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58.xml"/>
  <Override ContentType="application/vnd.openxmlformats-officedocument.spreadsheetml.worksheet+xml" PartName="/xl/worksheets/sheet66.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32.xml"/>
  <Override ContentType="application/vnd.openxmlformats-officedocument.spreadsheetml.worksheet+xml" PartName="/xl/worksheets/sheet6.xml"/>
  <Override ContentType="application/vnd.openxmlformats-officedocument.spreadsheetml.worksheet+xml" PartName="/xl/worksheets/sheet49.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59.xml"/>
  <Override ContentType="application/vnd.openxmlformats-officedocument.spreadsheetml.worksheet+xml" PartName="/xl/worksheets/sheet67.xml"/>
  <Override ContentType="application/vnd.openxmlformats-officedocument.spreadsheetml.worksheet+xml" PartName="/xl/worksheets/sheet50.xml"/>
  <Override ContentType="application/vnd.openxmlformats-officedocument.spreadsheetml.worksheet+xml" PartName="/xl/worksheets/sheet24.xml"/>
  <Override ContentType="application/vnd.openxmlformats-officedocument.spreadsheetml.worksheet+xml" PartName="/xl/worksheets/sheet33.xml"/>
  <Override ContentType="application/vnd.openxmlformats-officedocument.spreadsheetml.worksheet+xml" PartName="/xl/worksheets/sheet72.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42.xml"/>
  <Override ContentType="application/vnd.openxmlformats-officedocument.spreadsheetml.worksheet+xml" PartName="/xl/worksheets/sheet55.xml"/>
  <Override ContentType="application/vnd.openxmlformats-officedocument.spreadsheetml.worksheet+xml" PartName="/xl/worksheets/sheet69.xml"/>
  <Override ContentType="application/vnd.openxmlformats-officedocument.spreadsheetml.worksheet+xml" PartName="/xl/worksheets/sheet56.xml"/>
  <Override ContentType="application/vnd.openxmlformats-officedocument.spreadsheetml.worksheet+xml" PartName="/xl/worksheets/sheet68.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73.xml"/>
  <Override ContentType="application/vnd.openxmlformats-officedocument.spreadsheetml.worksheet+xml" PartName="/xl/worksheets/sheet8.xml"/>
  <Override ContentType="application/vnd.openxmlformats-officedocument.spreadsheetml.worksheet+xml" PartName="/xl/worksheets/sheet60.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57.xml"/>
  <Override ContentType="application/vnd.openxmlformats-officedocument.spreadsheetml.worksheet+xml" PartName="/xl/worksheets/sheet14.xml"/>
  <Override ContentType="application/vnd.openxmlformats-officedocument.spreadsheetml.worksheet+xml" PartName="/xl/worksheets/sheet44.xml"/>
  <Override ContentType="application/vnd.openxmlformats-officedocument.spreadsheetml.worksheet+xml" PartName="/xl/worksheets/sheet13.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61.xml"/>
  <Override ContentType="application/vnd.openxmlformats-officedocument.spreadsheetml.worksheet+xml" PartName="/xl/worksheets/sheet7.xml"/>
  <Override ContentType="application/vnd.openxmlformats-officedocument.spreadsheetml.worksheet+xml" PartName="/xl/worksheets/sheet74.xml"/>
  <Override ContentType="application/vnd.openxmlformats-officedocument.spreadsheetml.worksheet+xml" PartName="/xl/worksheets/sheet28.xml"/>
  <Override ContentType="application/vnd.openxmlformats-officedocument.spreadsheetml.worksheet+xml" PartName="/xl/worksheets/sheet53.xml"/>
  <Override ContentType="application/vnd.openxmlformats-officedocument.spreadsheetml.worksheet+xml" PartName="/xl/worksheets/sheet10.xml"/>
  <Override ContentType="application/vnd.openxmlformats-officedocument.spreadsheetml.worksheet+xml" PartName="/xl/worksheets/sheet19.xml"/>
  <Override ContentType="application/vnd.openxmlformats-officedocument.spreadsheetml.worksheet+xml" PartName="/xl/worksheets/sheet62.xml"/>
  <Override ContentType="application/vnd.openxmlformats-officedocument.spreadsheetml.worksheet+xml" PartName="/xl/worksheets/sheet2.xml"/>
  <Override ContentType="application/vnd.openxmlformats-officedocument.spreadsheetml.worksheet+xml" PartName="/xl/worksheets/sheet45.xml"/>
  <Override ContentType="application/vnd.openxmlformats-officedocument.spreadsheetml.worksheet+xml" PartName="/xl/worksheets/sheet36.xml"/>
  <Override ContentType="application/vnd.openxmlformats-officedocument.spreadsheetml.worksheet+xml" PartName="/xl/worksheets/sheet46.xml"/>
  <Override ContentType="application/vnd.openxmlformats-officedocument.spreadsheetml.worksheet+xml" PartName="/xl/worksheets/sheet71.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54.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63.xml"/>
  <Override ContentType="application/vnd.openxmlformats-officedocument.spreadsheetml.worksheet+xml" PartName="/xl/worksheets/sheet9.xml"/>
  <Override ContentType="application/vnd.openxmlformats-officedocument.spreadsheetml.worksheet+xml" PartName="/xl/worksheets/sheet47.xml"/>
  <Override ContentType="application/vnd.openxmlformats-officedocument.spreadsheetml.worksheet+xml" PartName="/xl/worksheets/sheet4.xml"/>
  <Override ContentType="application/vnd.openxmlformats-officedocument.spreadsheetml.worksheet+xml" PartName="/xl/worksheets/sheet64.xml"/>
  <Override ContentType="application/vnd.openxmlformats-officedocument.spreadsheetml.worksheet+xml" PartName="/xl/worksheets/sheet17.xml"/>
  <Override ContentType="application/vnd.openxmlformats-officedocument.spreadsheetml.worksheet+xml" PartName="/xl/worksheets/sheet51.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65.xml"/>
  <Override ContentType="application/vnd.openxmlformats-officedocument.spreadsheetml.worksheet+xml" PartName="/xl/worksheets/sheet52.xml"/>
  <Override ContentType="application/vnd.openxmlformats-officedocument.spreadsheetml.worksheet+xml" PartName="/xl/worksheets/sheet18.xml"/>
  <Override ContentType="application/vnd.openxmlformats-officedocument.spreadsheetml.worksheet+xml" PartName="/xl/worksheets/sheet70.xml"/>
  <Override ContentType="application/vnd.openxmlformats-officedocument.spreadsheetml.worksheet+xml" PartName="/xl/worksheets/sheet3.xml"/>
  <Override ContentType="application/vnd.openxmlformats-officedocument.spreadsheetml.worksheet+xml" PartName="/xl/worksheets/sheet48.xml"/>
  <Override ContentType="application/vnd.openxmlformats-officedocument.spreadsheetml.worksheet+xml" PartName="/xl/worksheets/sheet22.xml"/>
  <Override ContentType="application/vnd.openxmlformats-officedocument.spreadsheetml.worksheet+xml" PartName="/xl/worksheets/sheet35.xml"/>
  <Override ContentType="application/vnd.openxmlformats-officedocument.spreadsheetml.sharedStrings+xml" PartName="/xl/sharedStrings.xml"/>
  <Override ContentType="application/vnd.openxmlformats-officedocument.drawing+xml" PartName="/xl/drawings/worksheetdrawing65.xml"/>
  <Override ContentType="application/vnd.openxmlformats-officedocument.drawing+xml" PartName="/xl/drawings/worksheetdrawing8.xml"/>
  <Override ContentType="application/vnd.openxmlformats-officedocument.drawing+xml" PartName="/xl/drawings/worksheetdrawing30.xml"/>
  <Override ContentType="application/vnd.openxmlformats-officedocument.drawing+xml" PartName="/xl/drawings/worksheetdrawing57.xml"/>
  <Override ContentType="application/vnd.openxmlformats-officedocument.drawing+xml" PartName="/xl/drawings/worksheetdrawing14.xml"/>
  <Override ContentType="application/vnd.openxmlformats-officedocument.drawing+xml" PartName="/xl/drawings/worksheetdrawing13.xml"/>
  <Override ContentType="application/vnd.openxmlformats-officedocument.drawing+xml" PartName="/xl/drawings/worksheetdrawing31.xml"/>
  <Override ContentType="application/vnd.openxmlformats-officedocument.drawing+xml" PartName="/xl/drawings/worksheetdrawing48.xml"/>
  <Override ContentType="application/vnd.openxmlformats-officedocument.drawing+xml" PartName="/xl/drawings/worksheetdrawing9.xml"/>
  <Override ContentType="application/vnd.openxmlformats-officedocument.drawing+xml" PartName="/xl/drawings/worksheetdrawing22.xml"/>
  <Override ContentType="application/vnd.openxmlformats-officedocument.drawing+xml" PartName="/xl/drawings/worksheetdrawing74.xml"/>
  <Override ContentType="application/vnd.openxmlformats-officedocument.drawing+xml" PartName="/xl/drawings/worksheetdrawing47.xml"/>
  <Override ContentType="application/vnd.openxmlformats-officedocument.drawing+xml" PartName="/xl/drawings/worksheetdrawing72.xml"/>
  <Override ContentType="application/vnd.openxmlformats-officedocument.drawing+xml" PartName="/xl/drawings/worksheetdrawing7.xml"/>
  <Override ContentType="application/vnd.openxmlformats-officedocument.drawing+xml" PartName="/xl/drawings/worksheetdrawing39.xml"/>
  <Override ContentType="application/vnd.openxmlformats-officedocument.drawing+xml" PartName="/xl/drawings/worksheetdrawing64.xml"/>
  <Override ContentType="application/vnd.openxmlformats-officedocument.drawing+xml" PartName="/xl/drawings/worksheetdrawing12.xml"/>
  <Override ContentType="application/vnd.openxmlformats-officedocument.drawing+xml" PartName="/xl/drawings/worksheetdrawing55.xml"/>
  <Override ContentType="application/vnd.openxmlformats-officedocument.drawing+xml" PartName="/xl/drawings/worksheetdrawing56.xml"/>
  <Override ContentType="application/vnd.openxmlformats-officedocument.drawing+xml" PartName="/xl/drawings/worksheetdrawing38.xml"/>
  <Override ContentType="application/vnd.openxmlformats-officedocument.drawing+xml" PartName="/xl/drawings/worksheetdrawing73.xml"/>
  <Override ContentType="application/vnd.openxmlformats-officedocument.drawing+xml" PartName="/xl/drawings/worksheetdrawing21.xml"/>
  <Override ContentType="application/vnd.openxmlformats-officedocument.drawing+xml" PartName="/xl/drawings/worksheetdrawing16.xml"/>
  <Override ContentType="application/vnd.openxmlformats-officedocument.drawing+xml" PartName="/xl/drawings/worksheetdrawing46.xml"/>
  <Override ContentType="application/vnd.openxmlformats-officedocument.drawing+xml" PartName="/xl/drawings/worksheetdrawing59.xml"/>
  <Override ContentType="application/vnd.openxmlformats-officedocument.drawing+xml" PartName="/xl/drawings/worksheetdrawing6.xml"/>
  <Override ContentType="application/vnd.openxmlformats-officedocument.drawing+xml" PartName="/xl/drawings/worksheetdrawing29.xml"/>
  <Override ContentType="application/vnd.openxmlformats-officedocument.drawing+xml" PartName="/xl/drawings/worksheetdrawing20.xml"/>
  <Override ContentType="application/vnd.openxmlformats-officedocument.drawing+xml" PartName="/xl/drawings/worksheetdrawing5.xml"/>
  <Override ContentType="application/vnd.openxmlformats-officedocument.drawing+xml" PartName="/xl/drawings/worksheetdrawing63.xml"/>
  <Override ContentType="application/vnd.openxmlformats-officedocument.drawing+xml" PartName="/xl/drawings/worksheetdrawing50.xml"/>
  <Override ContentType="application/vnd.openxmlformats-officedocument.drawing+xml" PartName="/xl/drawings/worksheetdrawing33.xml"/>
  <Override ContentType="application/vnd.openxmlformats-officedocument.drawing+xml" PartName="/xl/drawings/worksheetdrawing28.xml"/>
  <Override ContentType="application/vnd.openxmlformats-officedocument.drawing+xml" PartName="/xl/drawings/worksheetdrawing58.xml"/>
  <Override ContentType="application/vnd.openxmlformats-officedocument.drawing+xml" PartName="/xl/drawings/worksheetdrawing15.xml"/>
  <Override ContentType="application/vnd.openxmlformats-officedocument.drawing+xml" PartName="/xl/drawings/worksheetdrawing32.xml"/>
  <Override ContentType="application/vnd.openxmlformats-officedocument.drawing+xml" PartName="/xl/drawings/worksheetdrawing62.xml"/>
  <Override ContentType="application/vnd.openxmlformats-officedocument.drawing+xml" PartName="/xl/drawings/worksheetdrawing45.xml"/>
  <Override ContentType="application/vnd.openxmlformats-officedocument.drawing+xml" PartName="/xl/drawings/worksheetdrawing27.xml"/>
  <Override ContentType="application/vnd.openxmlformats-officedocument.drawing+xml" PartName="/xl/drawings/worksheetdrawing43.xml"/>
  <Override ContentType="application/vnd.openxmlformats-officedocument.drawing+xml" PartName="/xl/drawings/worksheetdrawing52.xml"/>
  <Override ContentType="application/vnd.openxmlformats-officedocument.drawing+xml" PartName="/xl/drawings/worksheetdrawing3.xml"/>
  <Override ContentType="application/vnd.openxmlformats-officedocument.drawing+xml" PartName="/xl/drawings/worksheetdrawing44.xml"/>
  <Override ContentType="application/vnd.openxmlformats-officedocument.drawing+xml" PartName="/xl/drawings/worksheetdrawing18.xml"/>
  <Override ContentType="application/vnd.openxmlformats-officedocument.drawing+xml" PartName="/xl/drawings/worksheetdrawing26.xml"/>
  <Override ContentType="application/vnd.openxmlformats-officedocument.drawing+xml" PartName="/xl/drawings/worksheetdrawing61.xml"/>
  <Override ContentType="application/vnd.openxmlformats-officedocument.drawing+xml" PartName="/xl/drawings/worksheetdrawing35.xml"/>
  <Override ContentType="application/vnd.openxmlformats-officedocument.drawing+xml" PartName="/xl/drawings/worksheetdrawing17.xml"/>
  <Override ContentType="application/vnd.openxmlformats-officedocument.drawing+xml" PartName="/xl/drawings/worksheetdrawing42.xml"/>
  <Override ContentType="application/vnd.openxmlformats-officedocument.drawing+xml" PartName="/xl/drawings/worksheetdrawing4.xml"/>
  <Override ContentType="application/vnd.openxmlformats-officedocument.drawing+xml" PartName="/xl/drawings/worksheetdrawing69.xml"/>
  <Override ContentType="application/vnd.openxmlformats-officedocument.drawing+xml" PartName="/xl/drawings/worksheetdrawing68.xml"/>
  <Override ContentType="application/vnd.openxmlformats-officedocument.drawing+xml" PartName="/xl/drawings/worksheetdrawing51.xml"/>
  <Override ContentType="application/vnd.openxmlformats-officedocument.drawing+xml" PartName="/xl/drawings/worksheetdrawing25.xml"/>
  <Override ContentType="application/vnd.openxmlformats-officedocument.drawing+xml" PartName="/xl/drawings/worksheetdrawing34.xml"/>
  <Override ContentType="application/vnd.openxmlformats-officedocument.drawing+xml" PartName="/xl/drawings/worksheetdrawing60.xml"/>
  <Override ContentType="application/vnd.openxmlformats-officedocument.drawing+xml" PartName="/xl/drawings/worksheetdrawing41.xml"/>
  <Override ContentType="application/vnd.openxmlformats-officedocument.drawing+xml" PartName="/xl/drawings/worksheetdrawing71.xml"/>
  <Override ContentType="application/vnd.openxmlformats-officedocument.drawing+xml" PartName="/xl/drawings/worksheetdrawing11.xml"/>
  <Override ContentType="application/vnd.openxmlformats-officedocument.drawing+xml" PartName="/xl/drawings/worksheetdrawing67.xml"/>
  <Override ContentType="application/vnd.openxmlformats-officedocument.drawing+xml" PartName="/xl/drawings/worksheetdrawing1.xml"/>
  <Override ContentType="application/vnd.openxmlformats-officedocument.drawing+xml" PartName="/xl/drawings/worksheetdrawing54.xml"/>
  <Override ContentType="application/vnd.openxmlformats-officedocument.drawing+xml" PartName="/xl/drawings/worksheetdrawing37.xml"/>
  <Override ContentType="application/vnd.openxmlformats-officedocument.drawing+xml" PartName="/xl/drawings/worksheetdrawing70.xml"/>
  <Override ContentType="application/vnd.openxmlformats-officedocument.drawing+xml" PartName="/xl/drawings/worksheetdrawing24.xml"/>
  <Override ContentType="application/vnd.openxmlformats-officedocument.drawing+xml" PartName="/xl/drawings/worksheetdrawing2.xml"/>
  <Override ContentType="application/vnd.openxmlformats-officedocument.drawing+xml" PartName="/xl/drawings/worksheetdrawing53.xml"/>
  <Override ContentType="application/vnd.openxmlformats-officedocument.drawing+xml" PartName="/xl/drawings/worksheetdrawing23.xml"/>
  <Override ContentType="application/vnd.openxmlformats-officedocument.drawing+xml" PartName="/xl/drawings/worksheetdrawing10.xml"/>
  <Override ContentType="application/vnd.openxmlformats-officedocument.drawing+xml" PartName="/xl/drawings/worksheetdrawing66.xml"/>
  <Override ContentType="application/vnd.openxmlformats-officedocument.drawing+xml" PartName="/xl/drawings/worksheetdrawing40.xml"/>
  <Override ContentType="application/vnd.openxmlformats-officedocument.drawing+xml" PartName="/xl/drawings/worksheetdrawing19.xml"/>
  <Override ContentType="application/vnd.openxmlformats-officedocument.drawing+xml" PartName="/xl/drawings/worksheetdrawing36.xml"/>
  <Override ContentType="application/vnd.openxmlformats-officedocument.drawing+xml" PartName="/xl/drawings/worksheetdrawing49.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visible" name="Introduction" sheetId="1" r:id="rId3"/>
    <sheet state="visible" name="Quick overview" sheetId="2" r:id="rId4"/>
    <sheet state="hidden" name="Validation" sheetId="3" r:id="rId5"/>
    <sheet state="hidden" name="Points" sheetId="4" r:id="rId6"/>
    <sheet state="hidden" name="LevelsI" sheetId="5" r:id="rId7"/>
    <sheet state="hidden" name="LevelsT" sheetId="6" r:id="rId8"/>
    <sheet state="visible" name="Scores overview" sheetId="7" r:id="rId9"/>
    <sheet state="visible" name="Scores overview Pre &amp; Post-Paid" sheetId="8" r:id="rId10"/>
    <sheet state="visible" name="AméricaMóvilOutcome" sheetId="9" r:id="rId11"/>
    <sheet state="visible" name="AmericaMovilResultsStep7" sheetId="10" r:id="rId12"/>
    <sheet state="visible" name="AmericaMovilSources" sheetId="11" r:id="rId13"/>
    <sheet state="visible" name="AppleOutcome" sheetId="12" r:id="rId14"/>
    <sheet state="visible" name="AppleResultsStep7" sheetId="13" r:id="rId15"/>
    <sheet state="visible" name="AppleSources" sheetId="14" r:id="rId16"/>
    <sheet state="visible" name="ATTOutcome" sheetId="15" r:id="rId17"/>
    <sheet state="visible" name="ATTResultsStep7" sheetId="16" r:id="rId18"/>
    <sheet state="visible" name="ATTSources" sheetId="17" r:id="rId19"/>
    <sheet state="visible" name="AxiataOutcome" sheetId="18" r:id="rId20"/>
    <sheet state="visible" name="AxiataResultsStep7" sheetId="19" r:id="rId21"/>
    <sheet state="visible" name="AxiataSources" sheetId="20" r:id="rId22"/>
    <sheet state="visible" name="BaiduOutcome" sheetId="21" r:id="rId23"/>
    <sheet state="visible" name="BaiduResultsStep7" sheetId="22" r:id="rId24"/>
    <sheet state="visible" name="BaiduSources" sheetId="23" r:id="rId25"/>
    <sheet state="visible" name="BhartiAirtelOutcome" sheetId="24" r:id="rId26"/>
    <sheet state="visible" name="BhartiAirtelResultsStep7" sheetId="25" r:id="rId27"/>
    <sheet state="visible" name="BhartiAirtelSources" sheetId="26" r:id="rId28"/>
    <sheet state="visible" name="EtisalatOutcome" sheetId="27" r:id="rId29"/>
    <sheet state="visible" name="EtisalatResultsStep7" sheetId="28" r:id="rId30"/>
    <sheet state="visible" name="EtisalatSources" sheetId="29" r:id="rId31"/>
    <sheet state="visible" name="FacebookOutcome" sheetId="30" r:id="rId32"/>
    <sheet state="visible" name="FacebookResultsStep7" sheetId="31" r:id="rId33"/>
    <sheet state="visible" name="FacebookSources" sheetId="32" r:id="rId34"/>
    <sheet state="visible" name="GoogleOutcome" sheetId="33" r:id="rId35"/>
    <sheet state="visible" name="GoogleResultsStep7" sheetId="34" r:id="rId36"/>
    <sheet state="visible" name="GoogleSources" sheetId="35" r:id="rId37"/>
    <sheet state="visible" name="KakaoOutcome" sheetId="36" r:id="rId38"/>
    <sheet state="visible" name="KakaoResultsStep7" sheetId="37" r:id="rId39"/>
    <sheet state="visible" name="KakaoSources" sheetId="38" r:id="rId40"/>
    <sheet state="visible" name="Mail.ruOutcome" sheetId="39" r:id="rId41"/>
    <sheet state="visible" name="Mail.ruResultsStep7" sheetId="40" r:id="rId42"/>
    <sheet state="visible" name="Mail.ruSources" sheetId="41" r:id="rId43"/>
    <sheet state="visible" name="MicrosoftOutcome" sheetId="42" r:id="rId44"/>
    <sheet state="visible" name="MicrosoftResultsStep7" sheetId="43" r:id="rId45"/>
    <sheet state="visible" name="MicrosoftSources" sheetId="44" r:id="rId46"/>
    <sheet state="visible" name="MTNOutcome" sheetId="45" r:id="rId47"/>
    <sheet state="visible" name="MTNResultsStep7" sheetId="46" r:id="rId48"/>
    <sheet state="visible" name="MTNSources" sheetId="47" r:id="rId49"/>
    <sheet state="visible" name="OoredooOutcome" sheetId="48" r:id="rId50"/>
    <sheet state="visible" name="OoredooResultsStep7" sheetId="49" r:id="rId51"/>
    <sheet state="visible" name="OoredooSources" sheetId="50" r:id="rId52"/>
    <sheet state="visible" name="OrangeOutcome" sheetId="51" r:id="rId53"/>
    <sheet state="visible" name="OrangeResultsStep7" sheetId="52" r:id="rId54"/>
    <sheet state="visible" name="OrangeSources" sheetId="53" r:id="rId55"/>
    <sheet state="visible" name="SamsungOutcome" sheetId="54" r:id="rId56"/>
    <sheet state="visible" name="SamsungResultsStep7" sheetId="55" r:id="rId57"/>
    <sheet state="visible" name="SamsungSources" sheetId="56" r:id="rId58"/>
    <sheet state="visible" name="TelefonicaOutcome" sheetId="57" r:id="rId59"/>
    <sheet state="visible" name="TelefónicaResultsStep7" sheetId="58" r:id="rId60"/>
    <sheet state="visible" name="TelefónicaSources" sheetId="59" r:id="rId61"/>
    <sheet state="visible" name="TencentOutcome" sheetId="60" r:id="rId62"/>
    <sheet state="visible" name="TencentResultsStep7" sheetId="61" r:id="rId63"/>
    <sheet state="visible" name="TencentSources" sheetId="62" r:id="rId64"/>
    <sheet state="visible" name="TwitterOutcome" sheetId="63" r:id="rId65"/>
    <sheet state="visible" name="TwitterResultsStep7" sheetId="64" r:id="rId66"/>
    <sheet state="visible" name="TwitterSources" sheetId="65" r:id="rId67"/>
    <sheet state="visible" name="VodafoneOutcome" sheetId="66" r:id="rId68"/>
    <sheet state="visible" name="VodafoneResultsStep7" sheetId="67" r:id="rId69"/>
    <sheet state="visible" name="VodafoneSources" sheetId="68" r:id="rId70"/>
    <sheet state="visible" name="YahooOutcome" sheetId="69" r:id="rId71"/>
    <sheet state="visible" name="YahooResultsStep7" sheetId="70" r:id="rId72"/>
    <sheet state="visible" name="YahooSources" sheetId="71" r:id="rId73"/>
    <sheet state="visible" name="YandexOutcome" sheetId="72" r:id="rId74"/>
    <sheet state="visible" name="YandexResultsStep7" sheetId="73" r:id="rId75"/>
    <sheet state="visible" name="YandexSources" sheetId="74" r:id="rId76"/>
  </sheets>
  <definedNames>
    <definedName hidden="1" localSheetId="1" name="_xlnm._FilterDatabase">'Quick overview'!$A$1:$F$23</definedName>
  </definedNames>
  <calcPr/>
</workbook>
</file>

<file path=xl/sharedStrings.xml><?xml version="1.0" encoding="utf-8"?>
<sst xmlns="http://schemas.openxmlformats.org/spreadsheetml/2006/main" count="57148" uniqueCount="7377">
  <si>
    <t>The Ranking Digital Rights 2017 Corporate Accountability Index evaluates 22 of the world’s most powerful Internet, mobile and telecommunications companies on their commitments, policies, and practices that affect users’ freedom of expression and privacy.</t>
  </si>
  <si>
    <t>Website:</t>
  </si>
  <si>
    <t>rankingdigitalrights.org</t>
  </si>
  <si>
    <t>Corporate Accountability Index 2017:</t>
  </si>
  <si>
    <t>rankingdigitalrights.org/index2017</t>
  </si>
  <si>
    <t>Methodology:</t>
  </si>
  <si>
    <t>rankingdigitalrights.org/index2017/methodology</t>
  </si>
  <si>
    <t>This dataset includes the evaluation and scoring for each indicator and element for the 22 companies ranked in the 2017 Ranking Digital Rights Corporate Accountability Index.</t>
  </si>
  <si>
    <t>Descriptions for the tabs in this spreadsheet are as follows:</t>
  </si>
  <si>
    <r>
      <t xml:space="preserve">1. Quick Overview: </t>
    </r>
    <r>
      <rPr/>
      <t>Shows the scores for each company. These include the Total score as well as scores for the Governance, Freedom of Expression, and Privacy categories.</t>
    </r>
  </si>
  <si>
    <r>
      <t xml:space="preserve">2. Scores Overview: </t>
    </r>
    <r>
      <rPr/>
      <t>Shows indicator-level scores for each company, for each of the services evaluated..</t>
    </r>
  </si>
  <si>
    <r>
      <t xml:space="preserve">3. Scores Overview Pre-and Post-paid: </t>
    </r>
    <r>
      <rPr/>
      <t>Same as "scores overview" data, with the addition of telecommunications company scores broken out by pre- and post-paid mobile, where applicable.</t>
    </r>
  </si>
  <si>
    <r>
      <t xml:space="preserve">Each company has an </t>
    </r>
    <r>
      <rPr>
        <b/>
        <i/>
      </rPr>
      <t>Outcome sheet, a Results sheet</t>
    </r>
    <r>
      <t xml:space="preserve">, and a </t>
    </r>
    <r>
      <rPr>
        <b/>
        <i/>
      </rPr>
      <t>Sources sheet</t>
    </r>
    <r>
      <t>.</t>
    </r>
  </si>
  <si>
    <t>4. Outcome sheet: Shows the evaluation for each company, along with the associated comments; or rationale for the evaluation, and applicable sources. The evaluation includes an assessment of disclosure for every element of each indicator, based on one of the following possible answers:</t>
  </si>
  <si>
    <t>"Yes" - Company disclosure meets the element requirement.</t>
  </si>
  <si>
    <t>"Partial" - Company disclosure has met some but not all aspects of the element, or the disclosure is not comprehensive enough to satisfy the full scope of what the element is asking for.</t>
  </si>
  <si>
    <t>"No disclosure found" - Researchers were not able to find information provided by the company on their website that answers the element question.</t>
  </si>
  <si>
    <t>"No" - Company disclosure exists, but it specifically does not disclose to users what the element is asking. This is distinct from the option of "no disclosure found"; although both result in no credit.</t>
  </si>
  <si>
    <t>"N/A" - Not applicable. This element does not apply to the company or service. Elements marked as N/A will not be counted for or against a company in the scoring process.</t>
  </si>
  <si>
    <t>Points</t>
  </si>
  <si>
    <t>Yes = 100</t>
  </si>
  <si>
    <t>Partial = 50</t>
  </si>
  <si>
    <t>No = 0</t>
  </si>
  <si>
    <t>No disclosure found = 0</t>
  </si>
  <si>
    <t>N/A excluded from the score and averages</t>
  </si>
  <si>
    <t>Companies receive a cumulative score of their performance across all Index categories, and results show how companies performed by each category and indicator. Scores for the Freedom of Expression and Privacy categories are calculated by averaging scores for each individual service. Scores for the Governance category indicators include group-, operating- and service(s)-level performance (depending on indicator and company type, see below).</t>
  </si>
  <si>
    <t>Governance category scoring</t>
  </si>
  <si>
    <t>G1 and G5:</t>
  </si>
  <si>
    <t>Internet and mobile ecosystem companies: scores were based on the "group" level scores;</t>
  </si>
  <si>
    <t>Telecommunications companies: scores based on average "group" and operating company scores.</t>
  </si>
  <si>
    <t>G2, G3, G4:</t>
  </si>
  <si>
    <t>Internet and mobile ecosystem companies: scores based on average of "group"-level and services scores;</t>
  </si>
  <si>
    <t>Telecommunications companies: Average of group, operating, and services scores</t>
  </si>
  <si>
    <t>G6:</t>
  </si>
  <si>
    <t>Internet and mobile ecosystem companies: Average of service-level scores.</t>
  </si>
  <si>
    <t>Telecommunications companies: Average of service-level scores.</t>
  </si>
  <si>
    <r>
      <t xml:space="preserve">5. Results Sheet: </t>
    </r>
    <r>
      <rPr/>
      <t>The results sheet is directly linked to the outcome sheet to show the cumulative results per indicator, per category, and in total, for each service and as a whole.</t>
    </r>
  </si>
  <si>
    <r>
      <rPr>
        <b/>
        <i/>
      </rPr>
      <t>6. Sources Sheet:</t>
    </r>
    <r>
      <t xml:space="preserve"> Lists the sources which are associated with the Outcome sheets. Each Indicator on the Outcome sheet lists the numbers of the sources which were used in the evaluation of that particular indicator on the line labelled accordingly.</t>
    </r>
  </si>
  <si>
    <t>type</t>
  </si>
  <si>
    <t>Total</t>
  </si>
  <si>
    <t>Governance</t>
  </si>
  <si>
    <t>Freedom of Expression</t>
  </si>
  <si>
    <t>Privacy</t>
  </si>
  <si>
    <t>Google</t>
  </si>
  <si>
    <t>Internet</t>
  </si>
  <si>
    <t>Microsoft</t>
  </si>
  <si>
    <t>Yahoo</t>
  </si>
  <si>
    <t>Facebook</t>
  </si>
  <si>
    <t>Kakao</t>
  </si>
  <si>
    <t>AT&amp;T</t>
  </si>
  <si>
    <t>Telco</t>
  </si>
  <si>
    <t>Vodafone</t>
  </si>
  <si>
    <t>Twitter</t>
  </si>
  <si>
    <t>Apple</t>
  </si>
  <si>
    <t>Telefónica</t>
  </si>
  <si>
    <t>Orange</t>
  </si>
  <si>
    <t>Yandex</t>
  </si>
  <si>
    <t>Samsung</t>
  </si>
  <si>
    <t>TenCent</t>
  </si>
  <si>
    <t>Mail.ru</t>
  </si>
  <si>
    <t>América Móvil</t>
  </si>
  <si>
    <t>MTN</t>
  </si>
  <si>
    <t>Bharti Airtel</t>
  </si>
  <si>
    <t>Axiata</t>
  </si>
  <si>
    <t>Baidu</t>
  </si>
  <si>
    <t>Etisalat</t>
  </si>
  <si>
    <t>Ooredoo</t>
  </si>
  <si>
    <t>G1.1</t>
  </si>
  <si>
    <t>not selected</t>
  </si>
  <si>
    <t>yes</t>
  </si>
  <si>
    <t>partial</t>
  </si>
  <si>
    <t>no</t>
  </si>
  <si>
    <t>no disclosure found</t>
  </si>
  <si>
    <t>N/A</t>
  </si>
  <si>
    <t>Does the company make an explicit, clearly articulated policy commitment to human rights, including freedom of expression and privacy?</t>
  </si>
  <si>
    <t>G2.1</t>
  </si>
  <si>
    <t>Does the company clearly disclose that the board of directors exercises formal oversight over how company practices affect freedom of expression and privacy?</t>
  </si>
  <si>
    <t>G2.2</t>
  </si>
  <si>
    <t>Does the company clearly disclose that an executive-level committee, team, programor officeroversees how company practices affect freedom of expression and privacy?</t>
  </si>
  <si>
    <t>G2.3</t>
  </si>
  <si>
    <t>Does the company clearly disclose that a management-level committee, team, programor officeroversees how company practices affect freedom of expression and privacy?</t>
  </si>
  <si>
    <t>G3.1</t>
  </si>
  <si>
    <t>Does the company clearly disclose that it provides employee training on freedom of expression and privacy issues?</t>
  </si>
  <si>
    <t>G3.2</t>
  </si>
  <si>
    <t>Does the company clearly disclose that it maintains an employee whistleblower programthrough which employees can report concerns related to how the company treats its users’ freedom of expression and privacy rights?</t>
  </si>
  <si>
    <t>G4.1</t>
  </si>
  <si>
    <t>As part of its decision-making, does the company consider how laws affect freedom of expression and privacy in jurisdictions where it operates?</t>
  </si>
  <si>
    <t>G4.2</t>
  </si>
  <si>
    <t>Does the company regularly assess freedom of expression and privacy risks associated with existing products and services?</t>
  </si>
  <si>
    <t>G4.3</t>
  </si>
  <si>
    <t>Does the company assess freedom of expression and privacy risks associated with a new activity, including the launch and/or acquisition of new products, services, or companies or entry into new markets?</t>
  </si>
  <si>
    <t>G4.4</t>
  </si>
  <si>
    <t>Does the company assess freedom of expression and privacy risks associated with the processes and mechanisms used to enforce its terms of service (ToS)?</t>
  </si>
  <si>
    <t>G4.5</t>
  </si>
  <si>
    <t>Does the company conduct additional evaluation wherever the company’s risk assessments identify concerns?</t>
  </si>
  <si>
    <t>G4.6</t>
  </si>
  <si>
    <t>Do senior executivesand/or members of the company’s board of directors review and consider the results of assessments and due diligence in their decision-making?</t>
  </si>
  <si>
    <t>G4.7</t>
  </si>
  <si>
    <t>Does the company conduct assessments on a regular schedule?</t>
  </si>
  <si>
    <t>G4.8</t>
  </si>
  <si>
    <t>Are the company’s assessments assured by an external third party?</t>
  </si>
  <si>
    <t>G4.9</t>
  </si>
  <si>
    <t>Is the external third party that assures the assessment accredited to a relevant and reputable human rights standard by a credible organization?</t>
  </si>
  <si>
    <t>G5.1</t>
  </si>
  <si>
    <t>Is the company a member of a multi-stakeholder initiative whose focus includes a commitment to uphold freedom of expression and privacy based on international human rights principles?</t>
  </si>
  <si>
    <t>G5.2</t>
  </si>
  <si>
    <t>If the company is not a member of a multi-stakeholder initiative, is the company a member of an organization that engages systematically and on a regular basis with non-industry and non-governmental stakeholders on freedom of expression and privacy?</t>
  </si>
  <si>
    <t>G5.3</t>
  </si>
  <si>
    <t>If the company is not a member of one of these organizations, does the company disclose that it initiates or participates in meetings with stakeholders that represent, advocate on behalf of, or are people whose freedom of expression and privacy are directly impacted by the company’s business?</t>
  </si>
  <si>
    <t>G6.1</t>
  </si>
  <si>
    <t>Does the company clearly disclose its processes for receiving complaints?</t>
  </si>
  <si>
    <t>G6.2</t>
  </si>
  <si>
    <t>Does the company clearly disclose that its process includes complaints related to freedom of expression and privacy?</t>
  </si>
  <si>
    <t>G6.3</t>
  </si>
  <si>
    <t>Does the company clearly disclose its process for responding to complaints?</t>
  </si>
  <si>
    <t>G6.4</t>
  </si>
  <si>
    <t>Does the company report on the number of complaints received related to freedom of expression and privacy?</t>
  </si>
  <si>
    <t>G6.5</t>
  </si>
  <si>
    <t>Does the company provide clear evidence that it is responding to complaints?</t>
  </si>
  <si>
    <t>F1.1</t>
  </si>
  <si>
    <t>Are the company’s terms of service (ToS) easy to find?</t>
  </si>
  <si>
    <t>F1.2</t>
  </si>
  <si>
    <t>Are the ToS available in the language(s) most commonly spoken by the company’s users?</t>
  </si>
  <si>
    <t>F1.3</t>
  </si>
  <si>
    <t>Are the ToS are presented in an understandable manner?</t>
  </si>
  <si>
    <t>F2.1</t>
  </si>
  <si>
    <t>Does the company clearly disclose that it notifies users about changes to its terms of service?</t>
  </si>
  <si>
    <t>F2.2</t>
  </si>
  <si>
    <t>Does the company clearly disclose how it will directly notify users of changes?</t>
  </si>
  <si>
    <t>F2.3</t>
  </si>
  <si>
    <t>Does the company clearly disclose the timeframe within which it provides notification prior to changes coming into effect?</t>
  </si>
  <si>
    <t>F2.4</t>
  </si>
  <si>
    <t>Does the company maintain a public archive or change log?</t>
  </si>
  <si>
    <t>F3.1</t>
  </si>
  <si>
    <t>Does the company clearly disclose what types of content or activities it does not permit?</t>
  </si>
  <si>
    <t>F3.2</t>
  </si>
  <si>
    <t>Does the company clearly disclose the reasons why it may restrict a user’s account?</t>
  </si>
  <si>
    <t>F3.3</t>
  </si>
  <si>
    <t>Does the company clearly disclose information about the processes it uses to identify content or accounts that violate the company’s rules?</t>
  </si>
  <si>
    <t>F3.4</t>
  </si>
  <si>
    <t>Does the company clearly disclose whether any government authorities receive priority consideration when flagging content to be restricted for violating the company’s rules?</t>
  </si>
  <si>
    <t>F3.5</t>
  </si>
  <si>
    <t>Does the company clearly disclose whether any private entities receive priority consideration when flagging content to be restricted for violating the company’s rules?</t>
  </si>
  <si>
    <t>F3.6</t>
  </si>
  <si>
    <t>Does the company clearly disclose its process for enforcing its rules?</t>
  </si>
  <si>
    <t>F3.7</t>
  </si>
  <si>
    <t>Does the company provide clear examples to help the user understand what the rules are and how they are enforced?</t>
  </si>
  <si>
    <t>F4.1</t>
  </si>
  <si>
    <t>Does the company clearly disclose data about the volume and nature of content and accounts restricted for violating the company’s rules?</t>
  </si>
  <si>
    <t>F4.2</t>
  </si>
  <si>
    <t>Does the company publish this data at least once a year?</t>
  </si>
  <si>
    <t>Yes</t>
  </si>
  <si>
    <t>F4.3</t>
  </si>
  <si>
    <t>Can the data published by the company be exported as a structured datafile?</t>
  </si>
  <si>
    <t>F5.1</t>
  </si>
  <si>
    <t>Does the company clearly disclose its process for responding to non-judicial government requests?</t>
  </si>
  <si>
    <t>F5.2</t>
  </si>
  <si>
    <t>Does the company clearly disclose its process for responding to court orders?</t>
  </si>
  <si>
    <t>F5.3</t>
  </si>
  <si>
    <t>Does the company clearly disclose its process for responding to government requests from foreign jurisdictions?</t>
  </si>
  <si>
    <t>F5.4</t>
  </si>
  <si>
    <t>Does the company clearly disclose its process for responding to private requests?</t>
  </si>
  <si>
    <t>F5.5</t>
  </si>
  <si>
    <t>Do the company’s explanations clearly disclose the legal basis under which it may comply with government requests?</t>
  </si>
  <si>
    <t>F5.6</t>
  </si>
  <si>
    <t>Do the company’s explanations clearly disclose the basis under which it may comply with private requests?</t>
  </si>
  <si>
    <t>F5.7</t>
  </si>
  <si>
    <t>Does the company clearly disclose that it carries out due diligence on government requests before deciding how to respond?</t>
  </si>
  <si>
    <t>F5.8</t>
  </si>
  <si>
    <t>Does the company clearly disclose that it carries out due diligence on private requests before deciding how to respond?</t>
  </si>
  <si>
    <t>F5.9</t>
  </si>
  <si>
    <t>Does the company commit to push back on inappropriate or overbroad requests made by governments?</t>
  </si>
  <si>
    <t>F5.10</t>
  </si>
  <si>
    <t>Does the company commit to push back on inappropriate or overbroad private requests?</t>
  </si>
  <si>
    <t>F5.11</t>
  </si>
  <si>
    <t>Does the company provide clear guidance or examples of implementation of its process of responding to government requests?</t>
  </si>
  <si>
    <t>F5.12</t>
  </si>
  <si>
    <t>Does the company provide clear guidance or examples of implementation of its process of responding to private requests?</t>
  </si>
  <si>
    <t>F6.1</t>
  </si>
  <si>
    <t>Does the company break out the number of requests it receives by country?</t>
  </si>
  <si>
    <t>F6.2</t>
  </si>
  <si>
    <t>Does the company list the number of accounts affected?</t>
  </si>
  <si>
    <t>F6.3</t>
  </si>
  <si>
    <t>Does the company list the number of pieces of content or URLs affected?</t>
  </si>
  <si>
    <t>F6.4</t>
  </si>
  <si>
    <t>Does the company list the types of subject matter associated with the requests it receives?</t>
  </si>
  <si>
    <t>F6.5</t>
  </si>
  <si>
    <t>Does the company list the number of requests that come from different legal authorities?</t>
  </si>
  <si>
    <t>F6.6</t>
  </si>
  <si>
    <t>Does the company list the number of requests it knowingly receives from government officials to restrict content or accounts through unofficial processes?</t>
  </si>
  <si>
    <t>F6.7</t>
  </si>
  <si>
    <t>Does the company list the number of requests it complied with?</t>
  </si>
  <si>
    <t>F6.8</t>
  </si>
  <si>
    <t>Does the company publish the original requests or disclose that it provides copies to a public third-party archive?</t>
  </si>
  <si>
    <t>F6.9</t>
  </si>
  <si>
    <t>Does the company reports this data at least once a year?</t>
  </si>
  <si>
    <t>F6.10</t>
  </si>
  <si>
    <t>Can the data be exported as a structured datafile?</t>
  </si>
  <si>
    <t>F7.1</t>
  </si>
  <si>
    <t>F7.2</t>
  </si>
  <si>
    <t>F7.3</t>
  </si>
  <si>
    <t>F7.4</t>
  </si>
  <si>
    <t>Does the company list the reasons for removal associated with the requests it receives?</t>
  </si>
  <si>
    <t>F7.5</t>
  </si>
  <si>
    <t>Does the company describe the types of parties from which it receives requests?</t>
  </si>
  <si>
    <t>F7.6</t>
  </si>
  <si>
    <t>F7.7</t>
  </si>
  <si>
    <t>F7.8</t>
  </si>
  <si>
    <t>Does the company report this data at least once a year?</t>
  </si>
  <si>
    <t>F7.9</t>
  </si>
  <si>
    <t>F7.10</t>
  </si>
  <si>
    <t>Does the company clearly disclose that its reporting covers all types of private requests that it receives?</t>
  </si>
  <si>
    <t>No</t>
  </si>
  <si>
    <t>F8.1</t>
  </si>
  <si>
    <t>If the company hosts user-generated content, does the company clearly disclose that it notifies users who generated the content when it is restricted?</t>
  </si>
  <si>
    <t>F8.2</t>
  </si>
  <si>
    <t>Does the company clearly disclose that it notifies users who attempt to access content that has been restricted?</t>
  </si>
  <si>
    <t>F8.3</t>
  </si>
  <si>
    <t>In its notification, does the company clearly disclose a reason for the content restriction (legal or otherwise)?</t>
  </si>
  <si>
    <t>F8.4</t>
  </si>
  <si>
    <t>Does the company clearly disclose that it notifies users when it restricts their account?</t>
  </si>
  <si>
    <t>F9.1</t>
  </si>
  <si>
    <t>Does the company clearly disclose that it does not prioritize, block, or delay certain types of traffic, applications, protocols, or content for reasons beyond assuring quality of service and reliability of the network?</t>
  </si>
  <si>
    <t>F9.2</t>
  </si>
  <si>
    <t>If the company does engage in these practices, does it clearly disclose its purpose for doing so?</t>
  </si>
  <si>
    <t>F10.1</t>
  </si>
  <si>
    <t>Does the company clearly explain why it may shut down service to a particular area or group of users</t>
  </si>
  <si>
    <t>F10.2</t>
  </si>
  <si>
    <t>Does the company explain when it may restrict access to specific applications or protocols (e.g., VoIP, messaging) in a particular area or to a specific group of users</t>
  </si>
  <si>
    <t>F10.3</t>
  </si>
  <si>
    <t>Does the company explain its process for responding to requests to shut down a network or restrict access to a service</t>
  </si>
  <si>
    <t>F10.4</t>
  </si>
  <si>
    <t>Does the company commit to push back on requests to shut down a network or restrict access to a service</t>
  </si>
  <si>
    <t>F10.5</t>
  </si>
  <si>
    <t>Does the company commit to notify users directly when it shuts down the network or restricts access to a service</t>
  </si>
  <si>
    <t>F10.6</t>
  </si>
  <si>
    <t>Does the company report on the number of network shutdown requests it receives</t>
  </si>
  <si>
    <t>F10.7</t>
  </si>
  <si>
    <t>Does the company clearly identify the specific legal authority that makes the request?</t>
  </si>
  <si>
    <t>F10.8</t>
  </si>
  <si>
    <t>F11.1</t>
  </si>
  <si>
    <t>Does the company require users to verify their identity with their government-issued identification, or with other forms of identification that could be connected to their offline identity?</t>
  </si>
  <si>
    <t>P1.1</t>
  </si>
  <si>
    <t>Are the company’s privacy policies easy to find?</t>
  </si>
  <si>
    <t>P1.2</t>
  </si>
  <si>
    <t>Are the privacy policies available in the language(s) most commonly spoken by the company’s users?</t>
  </si>
  <si>
    <t>P1.3</t>
  </si>
  <si>
    <t>Are the policies presented in an understandable manner?</t>
  </si>
  <si>
    <t>P1.4</t>
  </si>
  <si>
    <t>(For mobile ecosystems): Does the company require apps made available through its app store to provide users with a privacy policy?</t>
  </si>
  <si>
    <t>P2.1</t>
  </si>
  <si>
    <t>Does the company clearly disclose that it notifies users about changes to its privacy policies?</t>
  </si>
  <si>
    <t>P2.2</t>
  </si>
  <si>
    <t>P2.3</t>
  </si>
  <si>
    <t>Does the company clearly disclose the time frame within which it provides notification prior to changes coming into effect?</t>
  </si>
  <si>
    <t>P2.4</t>
  </si>
  <si>
    <t>Does the company maintain a public archiveor change log?</t>
  </si>
  <si>
    <t>P2.5</t>
  </si>
  <si>
    <t>(For mobile ecosystems): Does the company clearly disclose that it requires apps sold through its app storeto notify users when the appchanges its privacy policy?</t>
  </si>
  <si>
    <t>P3.1</t>
  </si>
  <si>
    <t>Does the company clearly disclose what types of user information it collects?</t>
  </si>
  <si>
    <t>P3.2</t>
  </si>
  <si>
    <t>For each type of user information the company collects, does the company clearly disclose how it collects that user information?</t>
  </si>
  <si>
    <t>P3.3</t>
  </si>
  <si>
    <t>Does the company clearly disclose that it limits collection of user information to what is directly relevant and necessary to accomplish the purpose of its service?</t>
  </si>
  <si>
    <t>P3.4</t>
  </si>
  <si>
    <t>(For mobile ecosystems): Does the company clearly disclose that it evaluates whether the privacy policies of third-party appsmade available through its app storediscloses what user information the apps collect?</t>
  </si>
  <si>
    <t>P3.5</t>
  </si>
  <si>
    <t>(For mobile ecosystems): Does the company clearly disclose that it evaluates whether third-party appsmade available through its app storelimit collection of user information to what is directly relevant and necessary to accomplish the purpose of the app?</t>
  </si>
  <si>
    <t>P4.1</t>
  </si>
  <si>
    <t>For each type of user information the company collects, does the company clearly disclose whether it shares that user information?</t>
  </si>
  <si>
    <t>P4.2</t>
  </si>
  <si>
    <t>For each type of user information the company shares, does the company clearly disclose the types of third parties with which it shares that user information?</t>
  </si>
  <si>
    <t>P4.3</t>
  </si>
  <si>
    <t>Does the company clearly disclose that it may share user information with government(s) or legal authorities?</t>
  </si>
  <si>
    <t>new</t>
  </si>
  <si>
    <t>P4.4</t>
  </si>
  <si>
    <t>For each type of user information the company shares, does the company clearly disclose the names of all third parties with which it shares user information?</t>
  </si>
  <si>
    <t>P4.5</t>
  </si>
  <si>
    <t>(For mobile ecosystems): Does the company clearly disclose that it evaluates whether the privacy policies of third-party appsmade available through its app storedisclose what user information the apps share?</t>
  </si>
  <si>
    <t>P4.6</t>
  </si>
  <si>
    <t>(For mobile ecosystems): Does the company clearly disclose that it evaluates whether the privacy policies of third-party appsmade available through its app storedisclose the types of third parties with whom they share user information?</t>
  </si>
  <si>
    <t>P5.1</t>
  </si>
  <si>
    <t>For each type of user information the company collects, does the company clearly disclose its purpose for collection?</t>
  </si>
  <si>
    <t>P5.2</t>
  </si>
  <si>
    <t>Does the company clearly disclose whether it combines user information from various company services and if so, why?</t>
  </si>
  <si>
    <t>P5.3</t>
  </si>
  <si>
    <t>For each type of user information the company shares, does the company clearly disclose its purpose for sharing?</t>
  </si>
  <si>
    <t>P5.4</t>
  </si>
  <si>
    <t>Does the company clearly disclose that it limits its use of user information to the purpose for which it was collected?</t>
  </si>
  <si>
    <t>P6.1</t>
  </si>
  <si>
    <t>For each type of user information the company collects, does the company clearly disclose how long it retains that user information?</t>
  </si>
  <si>
    <t>P6.2</t>
  </si>
  <si>
    <t>Does the company clearly disclose what de-identifieduser information it retains?</t>
  </si>
  <si>
    <t>P6.3</t>
  </si>
  <si>
    <t>Does the company clearly disclose the process for de-identifying user information?</t>
  </si>
  <si>
    <t>P6.4</t>
  </si>
  <si>
    <t>Does the company clearly disclose that it deletes all user information after users terminate their account?</t>
  </si>
  <si>
    <t>P6.5</t>
  </si>
  <si>
    <t>Does the company clearly disclose the time frame in which it will delete user information after users terminate their account?</t>
  </si>
  <si>
    <t>P6.6</t>
  </si>
  <si>
    <t>(For mobile ecosystems): Does the company clearly disclose that it evaluates whether the privacy policies of third-party appsmade available through its app storedisclose how long they retains user information?</t>
  </si>
  <si>
    <t>P6.7</t>
  </si>
  <si>
    <t>(For mobile ecosystems): Does the company clearly disclose that it evaluates whether the privacy policies of third-party appsmade available through its app storestate that all user information is deleted when users terminate their accounts or delete the app?</t>
  </si>
  <si>
    <t>P7.1</t>
  </si>
  <si>
    <t>For each type of user information the company collects, does the company clearly disclose whether users can control the company’s collection of this user information?</t>
  </si>
  <si>
    <t>P7.2</t>
  </si>
  <si>
    <t>For each type of user information the company collects, does the company clearly disclose whether users can delete this user information?</t>
  </si>
  <si>
    <t>P7.3</t>
  </si>
  <si>
    <t>Does the company clearly disclose that it provides users with options to control how their user information is used for targeted advertising?</t>
  </si>
  <si>
    <t>P7.4</t>
  </si>
  <si>
    <t>Does the company clearly disclose that targeted advertising is off by default?</t>
  </si>
  <si>
    <t>P7.5</t>
  </si>
  <si>
    <t>(For mobile ecosystems): Does the company clearly disclose that it provides users with options to control the device’sgeolocationfunctions?</t>
  </si>
  <si>
    <t>P8.1</t>
  </si>
  <si>
    <t>Does the company clearly disclose that users can obtain a copy of their user information?</t>
  </si>
  <si>
    <t>P8.2</t>
  </si>
  <si>
    <t>Does the company clearly disclose what user information users can obtain?</t>
  </si>
  <si>
    <t>P8.3</t>
  </si>
  <si>
    <t>Does the company clearly disclose that users can obtain their user information in a structured data format?</t>
  </si>
  <si>
    <t>P8.4</t>
  </si>
  <si>
    <t>Does the company clearly disclose that users can obtain all public-facing and private user information a company holds about them?</t>
  </si>
  <si>
    <t>P8.5</t>
  </si>
  <si>
    <t>(For mobile ecosystems): Does the company clearly disclose that it evaluates whether the privacy policies of third-party appsmade available through its app storedisclose that users can obtain all of the user information about them the app holds?</t>
  </si>
  <si>
    <t>P9.1</t>
  </si>
  <si>
    <t>Does the company clearly disclose what user information it collects from third-party websites through technical means?</t>
  </si>
  <si>
    <t>P9.2</t>
  </si>
  <si>
    <t>Does the company clearly explain how it collects user information from third parties through technical means?</t>
  </si>
  <si>
    <t>P9.3</t>
  </si>
  <si>
    <t>Does the company clearly disclose its purpose for collecting user information from third parties through technical means?</t>
  </si>
  <si>
    <t>P9.4</t>
  </si>
  <si>
    <t>Does the company clearly disclose how long it retains the user information it collects from third parties through technical means?</t>
  </si>
  <si>
    <t>P9.5</t>
  </si>
  <si>
    <t>Does the company clearly disclose that it respects user-generated signalsto opt-out of data collection?</t>
  </si>
  <si>
    <t>P10.1</t>
  </si>
  <si>
    <t>P10.2</t>
  </si>
  <si>
    <t>P10.3</t>
  </si>
  <si>
    <t>P10.4</t>
  </si>
  <si>
    <t>Does the company clearly disclose its process for responding to requests made by private parties?</t>
  </si>
  <si>
    <t>P10.5</t>
  </si>
  <si>
    <t>P10.6</t>
  </si>
  <si>
    <t>Do the company’s explanations clearly disclose the basis under which it may comply with requests from private parties?</t>
  </si>
  <si>
    <t>P10.7</t>
  </si>
  <si>
    <t>P10.8</t>
  </si>
  <si>
    <t>P10.9</t>
  </si>
  <si>
    <t>Does the company commit to push back on inappropriate or overbroad government requests?</t>
  </si>
  <si>
    <t>P10.10</t>
  </si>
  <si>
    <t>P10.11</t>
  </si>
  <si>
    <t>Does the company provide clear guidance or examples of implementation of its process for government requests?</t>
  </si>
  <si>
    <t>P10.12</t>
  </si>
  <si>
    <t>Does the company provide clear guidance or examples of implementation of its process for private requests?</t>
  </si>
  <si>
    <t>P11.1</t>
  </si>
  <si>
    <t>Does the company list the number of requests it receives by country?</t>
  </si>
  <si>
    <t>P11.2</t>
  </si>
  <si>
    <t>Does the company list the number of requests it receives for stored user information and for real-time communications access?</t>
  </si>
  <si>
    <t>P11.3</t>
  </si>
  <si>
    <t>P11.4</t>
  </si>
  <si>
    <t>Does the company list whether a demand sought communications contentor non-contentor both?</t>
  </si>
  <si>
    <t>P11.5</t>
  </si>
  <si>
    <t>Does the company identify the specific legal authority or type of legal process through which law enforcement and national security demands are made?</t>
  </si>
  <si>
    <t>P11.6</t>
  </si>
  <si>
    <t>Does the company include requests that come from court orders?</t>
  </si>
  <si>
    <t>P11.7</t>
  </si>
  <si>
    <t>Does the company list the number of requests it receives from private parties?</t>
  </si>
  <si>
    <t>P11.8</t>
  </si>
  <si>
    <t>Does the company list the number of requests it complied with, broken down by category of demand?</t>
  </si>
  <si>
    <t>P11.9</t>
  </si>
  <si>
    <t>Does the company list what types of government requests it is prohibited by law from disclosing?</t>
  </si>
  <si>
    <t>P11.10</t>
  </si>
  <si>
    <t>Does the company report this data at least once per year?</t>
  </si>
  <si>
    <t>P11.11</t>
  </si>
  <si>
    <t>Can the data reported by the company be exported as a structured datafile?</t>
  </si>
  <si>
    <t>P12.1</t>
  </si>
  <si>
    <t>Does the company clearly disclose that it notifies users when government entities (including courts or other judicial bodies) request their user information?</t>
  </si>
  <si>
    <t>P12.2</t>
  </si>
  <si>
    <t>Does the company clearly disclose that it notifies users when private parties request their user information?</t>
  </si>
  <si>
    <t>P12.3</t>
  </si>
  <si>
    <t>Does the company clearly disclose situations when it might not notify users, including a description of the types of government requests it is prohibited by law from disclosing to users?</t>
  </si>
  <si>
    <t>P13.1</t>
  </si>
  <si>
    <t>Does the company clearly disclose that it has systems in place to limit and monitor employee access to user information?</t>
  </si>
  <si>
    <t>P13.2</t>
  </si>
  <si>
    <t>Does the company clearly disclose that it has a security team that conducts audits on the company’s products and services?</t>
  </si>
  <si>
    <t>P13.3</t>
  </si>
  <si>
    <t>Does the company clearly disclose that it commissions third-party security audits on its products and services?</t>
  </si>
  <si>
    <t>P14.1</t>
  </si>
  <si>
    <t>Does the company clearly disclose that it has a mechanism through which security researcherscan submit vulnerabilities they discover?</t>
  </si>
  <si>
    <t>P14.2</t>
  </si>
  <si>
    <t>Does the company clearly disclose the timeframe in which it will review reports of vulnerabilities?</t>
  </si>
  <si>
    <t>P14.3</t>
  </si>
  <si>
    <t>Does the company commit not to pursue legal action against researchers who report vulnerabilities within the terms of the company’s reporting mechanism?</t>
  </si>
  <si>
    <t>P14.4</t>
  </si>
  <si>
    <t>(For mobile ecosystems) Does the company clearly disclose that software updates, security patches, add-ons, or extensions are downloaded over an encryptedchannel?</t>
  </si>
  <si>
    <t>P14.5</t>
  </si>
  <si>
    <t>(For mobile ecosystemsand telecommunications companies) Does the company clearly disclose what, if any, modifications it has made to a mobile operating system?</t>
  </si>
  <si>
    <t>P14.6</t>
  </si>
  <si>
    <t>(For mobile ecosystemsand telecommunications companies) Does the company clearly disclose what, if any, effect such modifications have on the company’s ability to send security updatesto users?</t>
  </si>
  <si>
    <t>P14.7</t>
  </si>
  <si>
    <t>(For mobile ecosystems) Does the company clearly disclose the date through which it will continue to provide security updatesfor the device/OS?</t>
  </si>
  <si>
    <t>P14.8</t>
  </si>
  <si>
    <t>(For mobile ecosystems) Does the company commit to provide security updatesfor the operating system and other critical softwarefor a minimum of five years after release?</t>
  </si>
  <si>
    <t>P14.9</t>
  </si>
  <si>
    <t>(For mobile ecosystemsand telecommunications companies) If the company uses an operating system adapted from an existing system, does the company commit to provide security patcheswithin one month of a vulnerabilitybeing announced to the public?</t>
  </si>
  <si>
    <t xml:space="preserve">No </t>
  </si>
  <si>
    <t>P15.1</t>
  </si>
  <si>
    <t>Does the company clearly disclose that it will notify the relevant authorities without undue delay when a data breach occurs?</t>
  </si>
  <si>
    <t>P15.2</t>
  </si>
  <si>
    <t>Does the company clearly disclose its process for notifying data subjects who might be affected by a data breach?</t>
  </si>
  <si>
    <t>P15.3</t>
  </si>
  <si>
    <t>Does the company clearly disclose what kinds of steps it will take to address the impact of a data breach on its users?</t>
  </si>
  <si>
    <t>P16.1</t>
  </si>
  <si>
    <t>Does the company clearly disclose that the transmission of user communications is encrypted by default?</t>
  </si>
  <si>
    <t>P16.2</t>
  </si>
  <si>
    <t>Does the company clearly disclose that transmissions of user communications are encrypted using unique keys?</t>
  </si>
  <si>
    <t>P16.3</t>
  </si>
  <si>
    <t>Does the company clearly disclose that users can secure their private content using end-to-end encryption?</t>
  </si>
  <si>
    <t>P16.4</t>
  </si>
  <si>
    <t>Does the company clearly disclose that end-to-end encryption is enabled by default?</t>
  </si>
  <si>
    <t>P17.1</t>
  </si>
  <si>
    <t>Does the company clearly disclose that it deploys advanced authentication methods to prevent fraudulent access?</t>
  </si>
  <si>
    <t>P17.2</t>
  </si>
  <si>
    <t>Does the company clearly disclose that users can view their recent account activity?</t>
  </si>
  <si>
    <t>P17.3</t>
  </si>
  <si>
    <t>Does the company clearly disclose that it notifies users about unusual account activity and possible unauthorized access to their account?</t>
  </si>
  <si>
    <t>P18.1</t>
  </si>
  <si>
    <t>Does the company publish practical materials that educate users on how to protect themselves from cyber risks relevant to their products or services?</t>
  </si>
  <si>
    <t>The company policy has changed</t>
  </si>
  <si>
    <t>The scope or structure of the element has changed</t>
  </si>
  <si>
    <t>Select your response</t>
  </si>
  <si>
    <t>I do not agree with last year's score</t>
  </si>
  <si>
    <t>Other</t>
  </si>
  <si>
    <t>G1</t>
  </si>
  <si>
    <t>Policy Commitment</t>
  </si>
  <si>
    <t>The company should publicly commit to respect users’ human rights to freedom of expression and privacy.</t>
  </si>
  <si>
    <t>G2</t>
  </si>
  <si>
    <t>Governance and management oversight</t>
  </si>
  <si>
    <t>The company’s senior leadership should exercise oversight of how its policies and practices affect freedom of expression and privacy.</t>
  </si>
  <si>
    <t>G3</t>
  </si>
  <si>
    <t>Internal implementation</t>
  </si>
  <si>
    <t>The company should have mechanisms in place to implement its commitments to freedom of expression and privacy within the company.</t>
  </si>
  <si>
    <t>G4</t>
  </si>
  <si>
    <t>Impact assessment</t>
  </si>
  <si>
    <t>The company should conduct regular, comprehensive, and credible due diligence, such as human rights impact assessments, to identify how all aspects of its business impact freedom of expression and privacy.</t>
  </si>
  <si>
    <t>G5</t>
  </si>
  <si>
    <t>Stakeholder engagement</t>
  </si>
  <si>
    <t>The company should engage with a range of stakeholders on freedom of expression and privacy issues.</t>
  </si>
  <si>
    <t>G6</t>
  </si>
  <si>
    <t>Remedy</t>
  </si>
  <si>
    <t>The company should have grievanceand remedy mechanisms to address users’ freedom of expression and privacy concerns.</t>
  </si>
  <si>
    <t>F1</t>
  </si>
  <si>
    <t>Access to terms of service</t>
  </si>
  <si>
    <t>The company should provide terms of service (ToS) that are easy to find and easy to understand.</t>
  </si>
  <si>
    <t>F2</t>
  </si>
  <si>
    <t>Changes to terms of service</t>
  </si>
  <si>
    <t>The company should clearly disclose that it provides notice and documentation to users when it changes its terms of service.</t>
  </si>
  <si>
    <t>F3</t>
  </si>
  <si>
    <t>Process for terms of service enforcement</t>
  </si>
  <si>
    <t>The company should clearly disclose the circumstances under which it may restrict content or user accounts.</t>
  </si>
  <si>
    <t>F4</t>
  </si>
  <si>
    <t>Data about terms of service enforcement</t>
  </si>
  <si>
    <t>The company should clearly disclose and regularly publish data about the volume and nature of actions taken to restrict content or accounts that violate the company’s rules.</t>
  </si>
  <si>
    <t>F5</t>
  </si>
  <si>
    <t>Process for responding to third-party requests for content or account restriction</t>
  </si>
  <si>
    <t>The company should clearly disclose its process for responding to government requests (including judicial orders) and private requests to remove, filter, or restrict content or accounts.</t>
  </si>
  <si>
    <t>F6</t>
  </si>
  <si>
    <t>Data about government requests for content or account restriction</t>
  </si>
  <si>
    <t>The company should regularly publish data about government requests(including judicial orders) to remove, filter, or restrict content or accounts.</t>
  </si>
  <si>
    <t>F7</t>
  </si>
  <si>
    <t>Data about private requests for content or account restriction</t>
  </si>
  <si>
    <t>The company should regularly publish data about requests from private parties to remove, filter, or restrict access to content or accounts.</t>
  </si>
  <si>
    <t>F8</t>
  </si>
  <si>
    <t>User notification about content and account restriction</t>
  </si>
  <si>
    <t>The company should clearly disclose that it notifies users when it restricts content or accounts.</t>
  </si>
  <si>
    <t>F9</t>
  </si>
  <si>
    <t>Network management (telecommunications companies)</t>
  </si>
  <si>
    <t>The company should clearly disclose that it does not prioritize, block, or delay certain types of traffic, applications, protocols, or content for any reason beyond assuring quality of service and reliability of the network.</t>
  </si>
  <si>
    <t>F10</t>
  </si>
  <si>
    <t>Network shutdown (telecommunications companies)</t>
  </si>
  <si>
    <t>The company should explain the circumstances under which it may shut down or restrict access to the network or to specific protocols, services, or applications on the network.</t>
  </si>
  <si>
    <t>F11</t>
  </si>
  <si>
    <t>Identity policy</t>
  </si>
  <si>
    <t>The company should not require users to verify their identity with their government-issued identification, or other forms of identification that could be connected to their offline identity.</t>
  </si>
  <si>
    <t>P1</t>
  </si>
  <si>
    <t>Access to privacy policies</t>
  </si>
  <si>
    <t>The company should offer privacy policies that are easy to find and easy to understand.</t>
  </si>
  <si>
    <t>P2</t>
  </si>
  <si>
    <t>Changes to privacy policies</t>
  </si>
  <si>
    <t>The company should clearly disclose that it provides notice and documentation to users when it changes its privacy policies.</t>
  </si>
  <si>
    <t>P3</t>
  </si>
  <si>
    <t xml:space="preserve">Collection of user information </t>
  </si>
  <si>
    <t>The company should clearly disclose what user information it collects and how.</t>
  </si>
  <si>
    <t>P4</t>
  </si>
  <si>
    <t>Sharing of user information</t>
  </si>
  <si>
    <t>The company should clearly disclose what user informationit shares and with whom.</t>
  </si>
  <si>
    <t>P5</t>
  </si>
  <si>
    <t>Purpose for collecting and sharing user information</t>
  </si>
  <si>
    <t>The company should clearly disclose why it collects and shares user information.</t>
  </si>
  <si>
    <t>P6</t>
  </si>
  <si>
    <t>Retention of user information</t>
  </si>
  <si>
    <t>The company should clearly disclose how long it retains user information.</t>
  </si>
  <si>
    <t>P7</t>
  </si>
  <si>
    <t>Users’ control over their own user information</t>
  </si>
  <si>
    <t>The company should clearly disclose to users what options they have to control the company’s collection, retention and use of their user information.</t>
  </si>
  <si>
    <t>P8</t>
  </si>
  <si>
    <t>Users’ access to their own user information</t>
  </si>
  <si>
    <t>Companies should allow users to obtain all of their user information the company holds.</t>
  </si>
  <si>
    <t>P9</t>
  </si>
  <si>
    <t>Collection of user information from third parties (Internet companies)</t>
  </si>
  <si>
    <t>The company should clearly disclose its practices with regard to user information it collects from third-party websites or apps through technical means.</t>
  </si>
  <si>
    <t>P10</t>
  </si>
  <si>
    <t>Process for responding to third-party requests for user information</t>
  </si>
  <si>
    <t>The company should clearly diclose its process for responding to requests from governments and other third parties for user information.</t>
  </si>
  <si>
    <t>P11</t>
  </si>
  <si>
    <t>Data about third-party requests for user information</t>
  </si>
  <si>
    <t>The company should regularly publish data about government and other third-party requests for user information</t>
  </si>
  <si>
    <t>P12</t>
  </si>
  <si>
    <t>User notification about third-party requests for user information</t>
  </si>
  <si>
    <t>The company should notifyusers to the extent legally possible when their user informationhas been requested by governmentsand other third parties?</t>
  </si>
  <si>
    <t>P13</t>
  </si>
  <si>
    <t>Security oversight</t>
  </si>
  <si>
    <t>The company should clearly disclose information about its institutional processes to ensure the security of its products and services.</t>
  </si>
  <si>
    <t>P14</t>
  </si>
  <si>
    <t xml:space="preserve">Addressing security vulnerabilities </t>
  </si>
  <si>
    <t>The company should address security vulnerabilities when they are discovered.</t>
  </si>
  <si>
    <t>P15</t>
  </si>
  <si>
    <t>Data breaches</t>
  </si>
  <si>
    <t>The company should publicly disclose information about its processes for responding to data breaches.</t>
  </si>
  <si>
    <t>P16</t>
  </si>
  <si>
    <t>Encryption of user communication and private content (Internet, software, and device companies)</t>
  </si>
  <si>
    <t>The company should encrypt user communication and private content so users can control who has access to it.</t>
  </si>
  <si>
    <t>P17</t>
  </si>
  <si>
    <t>Account Security (Internet, software, and device companies)</t>
  </si>
  <si>
    <t>The company should help users keep their accounts secure.</t>
  </si>
  <si>
    <t>P18</t>
  </si>
  <si>
    <t>Inform and educate users about potential risks</t>
  </si>
  <si>
    <t>The company should publish information to help users defend themselves against cyber risks.</t>
  </si>
  <si>
    <t>Indicator</t>
  </si>
  <si>
    <t>---</t>
  </si>
  <si>
    <t>exclude</t>
  </si>
  <si>
    <t>&lt;-- warning sign, if not 1 then the weights don't add up</t>
  </si>
  <si>
    <t>Column B=Group</t>
  </si>
  <si>
    <t>C=Operating company</t>
  </si>
  <si>
    <t>D=service</t>
  </si>
  <si>
    <t>E=total</t>
  </si>
  <si>
    <t>all companies</t>
  </si>
  <si>
    <t>telco</t>
  </si>
  <si>
    <t>internet</t>
  </si>
  <si>
    <t>mobile ecosystem</t>
  </si>
  <si>
    <t>Mail.Ru</t>
  </si>
  <si>
    <t>Tencent</t>
  </si>
  <si>
    <t>AVERAGE (of overall scores)</t>
  </si>
  <si>
    <t>MIN</t>
  </si>
  <si>
    <t>MAX</t>
  </si>
  <si>
    <t>ST.D</t>
  </si>
  <si>
    <t>overall</t>
  </si>
  <si>
    <t>group</t>
  </si>
  <si>
    <t>Mobile Service</t>
  </si>
  <si>
    <t>iOS mobile ecosystem</t>
  </si>
  <si>
    <t>iMessage</t>
  </si>
  <si>
    <t>iCloud</t>
  </si>
  <si>
    <t>Mobile service</t>
  </si>
  <si>
    <t>Fixed line broadband</t>
  </si>
  <si>
    <t>Baidu Search</t>
  </si>
  <si>
    <t>Baidu Cloud</t>
  </si>
  <si>
    <t>Baidu PostBar</t>
  </si>
  <si>
    <t>Instagram</t>
  </si>
  <si>
    <t>WhatsApp</t>
  </si>
  <si>
    <t>Messenger</t>
  </si>
  <si>
    <t>Search</t>
  </si>
  <si>
    <t>Gmail</t>
  </si>
  <si>
    <t>Youtube</t>
  </si>
  <si>
    <t>Android mobile ecosystem</t>
  </si>
  <si>
    <t>Daum Search</t>
  </si>
  <si>
    <t>Daum Mail</t>
  </si>
  <si>
    <t>Kakao Talk</t>
  </si>
  <si>
    <t>Vkontakte</t>
  </si>
  <si>
    <t>Mail.ru email</t>
  </si>
  <si>
    <t>Mail.ru Agent messaging</t>
  </si>
  <si>
    <t>Bing</t>
  </si>
  <si>
    <t>Outlook.com</t>
  </si>
  <si>
    <t>Skype</t>
  </si>
  <si>
    <t>mobile service</t>
  </si>
  <si>
    <t>fixed line broadband</t>
  </si>
  <si>
    <t>Samsung implementation of Android</t>
  </si>
  <si>
    <t>Fixed line broadband (Movistar)</t>
  </si>
  <si>
    <t>QZone</t>
  </si>
  <si>
    <t>QQ</t>
  </si>
  <si>
    <t>WeChat</t>
  </si>
  <si>
    <t>Vine</t>
  </si>
  <si>
    <t>Periscope</t>
  </si>
  <si>
    <t>Yahoo Mail</t>
  </si>
  <si>
    <t>Flickr</t>
  </si>
  <si>
    <t>Tumblr</t>
  </si>
  <si>
    <t>Yandex Mail</t>
  </si>
  <si>
    <t>Yandex Search</t>
  </si>
  <si>
    <t>Yandex Disk (cloud storage)</t>
  </si>
  <si>
    <t>G1. Policy Commitment</t>
  </si>
  <si>
    <t>G2. Governance and management oversight</t>
  </si>
  <si>
    <t>G3. Internal implementation</t>
  </si>
  <si>
    <t>G4. Impact assessment</t>
  </si>
  <si>
    <t>G5. Stakeholder engagement</t>
  </si>
  <si>
    <t>G6. Remedy</t>
  </si>
  <si>
    <t>F1. Access to terms of service</t>
  </si>
  <si>
    <t>F2. Changes to terms of service</t>
  </si>
  <si>
    <t>F3. Process for terms of service enforcement</t>
  </si>
  <si>
    <t>F4. Data about terms of service enforcement</t>
  </si>
  <si>
    <t>F5. Process for responding to third-party requests for content or account restriction</t>
  </si>
  <si>
    <t>F6. Data about government requests for content or account restriction</t>
  </si>
  <si>
    <t>F7. Data about private requests for content or account restriction</t>
  </si>
  <si>
    <t>F8. User notification about content and account restriction</t>
  </si>
  <si>
    <t>F9. Network management (telecommunications companies)</t>
  </si>
  <si>
    <t>F10. Network shutdown (telecommunications companies)</t>
  </si>
  <si>
    <t>F11. Identity policy</t>
  </si>
  <si>
    <t>P1. Access to privacy policies</t>
  </si>
  <si>
    <t>P2. Changes to privacy policies</t>
  </si>
  <si>
    <t>P3. Collection of user information</t>
  </si>
  <si>
    <t>P4. Sharing of user information</t>
  </si>
  <si>
    <t>P5. Purpose for collecting and sharing user information</t>
  </si>
  <si>
    <t>P6. Retention of user information</t>
  </si>
  <si>
    <t>P7. Users’ control over their own user information</t>
  </si>
  <si>
    <t>P8. Users’ access to their own user information</t>
  </si>
  <si>
    <t>P9. Collection of user information from third parties (Internet companies)</t>
  </si>
  <si>
    <t>P10. Process for responding to third-party requests for user information</t>
  </si>
  <si>
    <t>P11. Data about third-party requests for user information</t>
  </si>
  <si>
    <t>P12. User notification about third-party requests for user information</t>
  </si>
  <si>
    <t>P13. Security oversight</t>
  </si>
  <si>
    <t>P14. Addressing security vulnerabilities</t>
  </si>
  <si>
    <t>P15. Data breaches</t>
  </si>
  <si>
    <t>P16. Encryption of user communication and private content (Internet, software, and device companies)</t>
  </si>
  <si>
    <t>P17. Account Security (Internet, software, and device companies)</t>
  </si>
  <si>
    <t>P18. Inform and educate users about potential risks</t>
  </si>
  <si>
    <t>Pre Paid</t>
  </si>
  <si>
    <t>Post Paid</t>
  </si>
  <si>
    <t>Step 7</t>
  </si>
  <si>
    <t>Group - América Móvil - Freedom of Expression</t>
  </si>
  <si>
    <t>Group - América Móvil - Privacy</t>
  </si>
  <si>
    <t>OperatingCo - Telcel - Freedom of Expression</t>
  </si>
  <si>
    <t>OperatingCo - Telcel - Privacy</t>
  </si>
  <si>
    <t>Consolidated answer for G1.1</t>
  </si>
  <si>
    <t>Comments for G1.1 (explain score)</t>
  </si>
  <si>
    <t xml:space="preserve">On its Sustainability webpage (Source 1), América Móvil expresses its commitment to respect and promote the Ten Principles and the Sustainability Management Model of the UN Global Compact, which includes human rights commitments (Principle 1). The company joined the UN Global Compact in February 2016. Further, América Móvil Corporate Governance Policies and Code of Ethics (Source 2) discuss "the respect of rights of others" (p. 14) and in the 2015 Sustainability Report (Source 3), América Móvil declares its "respect for human rights of all persons" (p. 52). However the company does not articulate an explicit committment to freedom of expression as a human right and therefore receives partial credit. </t>
  </si>
  <si>
    <t xml:space="preserve">On its Sustainability webpage (Source 1), América Móvil expresses its commitment to respect and promote the Ten Principles and the Sustainability Management Model of the UN Global Compact, which includes human rights commitments (Principle 1). The company joined the UN Global Compact in February 2016. Further, América Móvil Corporate Governance Policies and Code of Ethics (Source 2) discuss "the respect of rights of others" (p. 14) and in the 2015 Sustainability Report (Source 3), América Móvil declares its "respect for human rights of all persons" (p. 52). Further, América Móvil Corporate Governance Policies and Code of Ethics (2) discuss privacy as a fundamental principle of the industry (p.15) and establish several privacy rules for its employees. The 2015 Sustainability Report (Source 3) also discusses privacy protection efforts and a commitment to mobile privacy in context of a Groupe Speciale Mobile Association (GSMA) campaign called "we care" (p.22-23). However the company does not explicit commit to protect users' privacy within the context of international human rights standards and instruments, and therefore receives partial credit. </t>
  </si>
  <si>
    <t xml:space="preserve">On its Sustainability webpage (Source 1), América Móvil expresses its commitment to respect and promote the Ten Principles and the Sustainability Management Model of the UN Global Compact, which includes human rights commitments (Principle 1). The company joined the UN Global Compact in February 2016. Further, América Móvil Corporate Governance Policies and Code of Ethics (Source 2) discuss "the respect of rights of others" (p. 14) and in the 2015 Sustainability Report (Source 3), América Móvil declares its "respect for human rights of all persons" (p. 52). However the company does not articulate an explicit committment to freedom of expression and therefore receives partial credit. </t>
  </si>
  <si>
    <t xml:space="preserve">On its Sustainability webpage (Source 1), América Móvil expresses its commitment to respect and promote the Ten Principles and the Sustainability Management Model of the UN Global Compact, which includes human rights commitments (Principle 1). The company joined the UN Global Compact in February 2016. Further, América Móvil Corporate Governance Policies and Code of Ethics (Source 2) discuss "the respect of rights of others" (p. 14) and in the 2015 Sustainability Report (Source 3), América Móvil declares its "respect for human rights of all persons" (p. 52). Further, América Móvil Corporate Governance Policies and Code of Ethics (Source 2) discuss privacy as a fundamental principle of the industry (p.15) and establish several privacy rules for its employees. The 2015 Sustainability Report (3) also discusses privacy protection efforts and a commitment to mobile privacy in context of a Groupe Speciale Mobile Association (GSMA) campaign called "we care" (p.22-23). However the company does not explicit commit to protect users' privacy within the context of international human rights standards and instruments, and therefore receives partial credit. </t>
  </si>
  <si>
    <t>Sources (reference, specific page, section, etc.)</t>
  </si>
  <si>
    <t>1,2,3</t>
  </si>
  <si>
    <t>Points for G1.1</t>
  </si>
  <si>
    <t>Level score:</t>
  </si>
  <si>
    <t>Averages:</t>
  </si>
  <si>
    <t>Indicator score:</t>
  </si>
  <si>
    <t>Prepaid Mobile (Telcel)- Freedom of Expression</t>
  </si>
  <si>
    <t>Prepaid Mobile (Telcel)- Privacy</t>
  </si>
  <si>
    <t>Postpaid Mobile (Telcel)- Freedom of Expression</t>
  </si>
  <si>
    <t>Postpaid Mobile (Telcel)- Privacy</t>
  </si>
  <si>
    <t>Consolidated answer for G2.1:</t>
  </si>
  <si>
    <t>Consolidated answer for G2.2:</t>
  </si>
  <si>
    <t>Consolidated answer for G2.3:</t>
  </si>
  <si>
    <t>Comments for G2.1 (explain score)</t>
  </si>
  <si>
    <t>No evidence found that the board of directors exercises oversight over how company practices affect freedom of expression. 2015 Sustainability Report mentions that the board has two auxiliary committees (p 49). None of the committees mention freedom of expression or privacy.
The webpage enlisting the members of the board of directors does not mention any role in supervising how company practices affect freedom of expression or privacy.</t>
  </si>
  <si>
    <t>No evidence found that the board of directors exercises oversight over how company practices affect freedom of expression. 2015 Sustainability Report mentions that the board has two auxiliary committees (p 49). None of the committees mention freedom of expression or privacy.
The webpage enlisting the members of the board of directors does not mention any role in supervising how company practices affect freedom of expression or privacy. 
[Plus] The webpage enlisting the members of the board of Telcel does not mention any role in supervising how company practices affect freedom of expression or privacy.</t>
  </si>
  <si>
    <t xml:space="preserve"> No evidence found that the board of directors exercises oversight over how company practices affect freedom of expression. 2015 Sustainability Report mentions that the board has two auxiliary committees (p 49). None of the committees mention freedom of expression or privacy.
The webpage enlisting the members of the board of directors does not mention any role in supervising how company practices affect freedom of expression or privacy. 
[Plus] The webpage enlisting the members of the board of Telcel does not mention any role in supervising how company practices affect freedom of expression or privacy.</t>
  </si>
  <si>
    <t>Comments for G2.2 (explain score)</t>
  </si>
  <si>
    <t xml:space="preserve">No evidence found that an executive-level committee, team or program officer oversees how company practices affect freedom of expression or privacy.
</t>
  </si>
  <si>
    <t>Comments for G2.3 (explain score)</t>
  </si>
  <si>
    <t xml:space="preserve">No evidence found that an executive-level committee, team or program officer oversees how company practices affect freedom of expression or privacy.
The webpage that enlists the Management Team does not mention any person or area of the company responsible for exercising supervision on how company practices affect freedom of expression or privacy.
</t>
  </si>
  <si>
    <t>No evidence found that an executive-level committee, team or program officer oversees how company practices affect freedom of expression and privacy.
The webpage that enlists the Management Team does not mention any person or area of the company responsible for exercising supervision on how company practices affect freedom of expression or privacy.
The 2015 Sustainability Report mentions the creation of "security committees" in all subsidiaries, with the duty of providing "strategic guidance of security activities and guaranteeing that information security risks are appropriately managed, always keeping with the legal and regulatory framework of each country". No specific mention of privacy is made regarding these committees.</t>
  </si>
  <si>
    <t>3,5 and 6.</t>
  </si>
  <si>
    <t>3,5,6 and 13.</t>
  </si>
  <si>
    <t>Points for G2.1</t>
  </si>
  <si>
    <t>Points for G2.2</t>
  </si>
  <si>
    <t>Points for G2.3</t>
  </si>
  <si>
    <t>Consolidated answer for G3.1:</t>
  </si>
  <si>
    <t>Consolidated answer for G3.2:</t>
  </si>
  <si>
    <t>Comments for G3.1 (explain score)</t>
  </si>
  <si>
    <t xml:space="preserve">The 2015 Sustainability Report (3) discusses training on human rights (p. 52-53), although it doesn't mention freedom of expression and privacy explicitly. América Móvil's report further states that more than 7 thousand hours were spent on human rights training for employees in Brazil and the United States. Further, it trained 52% of its security personnel in Colombia, Ecuador and Mexico on human rights policies and procedures. However the training of security personnel is not an issue that relates to users' freedom of expression. Therefore the company receives no credit for freedom of expression on this element. </t>
  </si>
  <si>
    <t>The 2015 Sustainability Report (3) discusses training on human rights (p. 52-53), although it doesn't mention freedom of expression and privacy explicitly. América Móvil's report further states that more than 7 thousand hours were spent on human rights training for employees in Brazil and the United States. Further, it trained 52% of its security personnel in Colombia, Ecuador and Mexico on human rights policies and procedures.
The 2015 Sustainability Report further states that personnel at the corporate and regional levels was trained on the principles of personal data protection and risk of security breaches involving data of customers and employees. Hence the company receives full credit for privacy on this element.</t>
  </si>
  <si>
    <t>Comments for G3.2 (explain score)</t>
  </si>
  <si>
    <t xml:space="preserve">The 2015 Sustainability Report mentions the existence of a Whistleblower Hotline (p. 51) to report the violations of the Code of Ethics. While the Code references social responsibility, the whistleblower program does not reference freedom of expression. Hence no credit is given on freedom of expression for this element. </t>
  </si>
  <si>
    <t>The 2015 Sustainability Report mentions the existence of a Whistleblower Hotline (p. 51) to report the violations of the Code of Ethics. While the Code references social responsibility, the whistleblower program does not reference privacy explicitly. Hence, no credit is given.</t>
  </si>
  <si>
    <t>Points for G3.1</t>
  </si>
  <si>
    <t>Points for G3.2</t>
  </si>
  <si>
    <t>Consolidated answer for G4.1</t>
  </si>
  <si>
    <t>Consolidated answer for G4.2</t>
  </si>
  <si>
    <t>Consolidated answer for G4.3</t>
  </si>
  <si>
    <t>Consolidated answer for G4.4</t>
  </si>
  <si>
    <t>Consolidated answer for G4.5</t>
  </si>
  <si>
    <t>Consolidated answer for G4.6</t>
  </si>
  <si>
    <t>Consolidated answer for G4.7</t>
  </si>
  <si>
    <t>Consolidated answer for G4.8</t>
  </si>
  <si>
    <t>Consolidated answer for G4.9</t>
  </si>
  <si>
    <t>Comments for G4.1 (explain score)</t>
  </si>
  <si>
    <t>No evidence found. In the 2015 Sustainability Report (3, p. 20), América Móvil states that the company complies with the laws of all countries it operates in without indication that it evaluates whether these laws are in conformity with international human rights standards.</t>
  </si>
  <si>
    <t>Comments for G4.2 (explain score)</t>
  </si>
  <si>
    <t>The 2015 Sustainability Report includes a GRI Index as an annex. In element G4-HR9 (p.64), the description refers to the "total number and percentage of operations that have been subjected to human rights reviews or impact assessments" and the column on "omissions" reports "information not available", which appears to indicate that no human rights impact assessment has been conducted by the company.</t>
  </si>
  <si>
    <t>Comments for G4.3 (explain score)</t>
  </si>
  <si>
    <t>Comments for G4.4 (explain score)</t>
  </si>
  <si>
    <t>Comments for G4.5 (explain score)</t>
  </si>
  <si>
    <t>Comments for G4.6 (explain score)</t>
  </si>
  <si>
    <t>Comments for G4.7 (explain score)</t>
  </si>
  <si>
    <t>Comments for G4.8 (explain score)</t>
  </si>
  <si>
    <t>Comments for G4.9 (explain score)</t>
  </si>
  <si>
    <t>Points for G4.1</t>
  </si>
  <si>
    <t>Points for G4.2</t>
  </si>
  <si>
    <t>Points for G4.3</t>
  </si>
  <si>
    <t>Points for G4.4</t>
  </si>
  <si>
    <t>Points for G4.5</t>
  </si>
  <si>
    <t>Points for G4.6</t>
  </si>
  <si>
    <t>Points for G4.7</t>
  </si>
  <si>
    <t>Points for G4.8</t>
  </si>
  <si>
    <t>Points for G4.9</t>
  </si>
  <si>
    <t>Consolidated answer for G5.1</t>
  </si>
  <si>
    <t>Consolidated answer for G5.2</t>
  </si>
  <si>
    <t>Consolidated answer for G5.3</t>
  </si>
  <si>
    <t>Comments for G5.1 (explain score)</t>
  </si>
  <si>
    <t xml:space="preserve">No evidence found. 2015 Sustainability Report lists América Móvil's memberships and associations (p.56-57) and none comply with the requirements of this element. </t>
  </si>
  <si>
    <t>No evidence found. 2015 Sustainability Report lists América Móvil's memberships and associations (p.56-57) and none comply with the requirements of this element.</t>
  </si>
  <si>
    <t>Comments for G5.2 (explain score)</t>
  </si>
  <si>
    <t>Comments for G5.3 (explain score)</t>
  </si>
  <si>
    <t>No evidence found. 2015 Sustainability Report enlists América Móvil's stakeholders (p. 16-17) without any indication that any of the stakeholders represent, advocate on behalf of, or are people whose freedom of expression and privacy are directly impacted by the company's business.</t>
  </si>
  <si>
    <t>Points for G5.1</t>
  </si>
  <si>
    <t>Points for G5.2</t>
  </si>
  <si>
    <t>Points for G5.3</t>
  </si>
  <si>
    <t>Consolidated answer for G6.1:</t>
  </si>
  <si>
    <t>Consolidated answer for G6.2:</t>
  </si>
  <si>
    <t>Consolidated answer for G6.3:</t>
  </si>
  <si>
    <t>Consolidated answer for G6.4:</t>
  </si>
  <si>
    <t>Consolidated answer for G6.5:</t>
  </si>
  <si>
    <t>Comments for G6.1 (explain score)</t>
  </si>
  <si>
    <t>No evidence found for the group level. While the 2015 Sustainability Report (3) discusses a process for the resolution of complaints (p. 51), it refers to complaints by employees or shareholders, does not mention freedom of expression or privacy and does not detail the process through which users can issue complaints. While the report's annex (p.64) refers to "formal human rights grievance mechanisms", it does not explain the process.</t>
  </si>
  <si>
    <t>The Telcel Contract discusses (Clause 30) the ways in which users can formulate complaints. The Telcel Code of Business Practices (12.7, p. 98) also explain where and how a user can formulate complaints. Also, the Telecommunications User Rights Charter (based on the Telecommunications Law and common to all Mexican carriers) recognizes in Article XIII the right of users to formulate complaints.</t>
  </si>
  <si>
    <t>The Telcel contract mentions (Clause 30) the ways in which the user can formulate complaints.
The Telcel Code of Business Practices (12.7, p. 98) also explains where and how a user can formulate complaints. However, the processes do not specifically address freedom of expression and privacy. 
The Telcel Privacy Notice more specifically addresses the process to formulate requests for access, cancellation, opposition or rectification of personal data.</t>
  </si>
  <si>
    <t>Comments for G6.2 (explain score)</t>
  </si>
  <si>
    <t>No disclosure found</t>
  </si>
  <si>
    <t>The privacy section on exercising ARCO (Access, Retification, Cancellation, Opposition) rights specifically addresses personal data protection.</t>
  </si>
  <si>
    <t>Comments for G6.3 (explain score)</t>
  </si>
  <si>
    <t>No evidence found for the group level. While the 2015 Sustainability Report (3) discusses a process for the resolution of complaints (p. 51), it refers to complaints by employees or shareholders, and does not mention freedom of expression or privacy. While the report's annex (p.64) refers to "formal human rights grievance mechanisms", it does not explain the process.</t>
  </si>
  <si>
    <t xml:space="preserve">The Telcel Code of Business Practices (12.7, p. 98-103) explains the process for responding to complaints, including mentioning that complaints are often resolved in minutes and with a high rate of satisfaction. There is no express indication that this mechanisms includes freedom of expression. Hence, partial score is given.
</t>
  </si>
  <si>
    <t>While the section on ARCO rights in the privacy policy addresses response time, no additional information on procedure is given. Hence, partial credit is awarded.</t>
  </si>
  <si>
    <t>Comments for G6.4 (explain score)</t>
  </si>
  <si>
    <t>The 2015 Sustainability Report discusses three human rights complaints (p.53), however, this appears to relate to employees' complaints. There is also no clear indication that these complaints include freedom of expression grievances.</t>
  </si>
  <si>
    <t>The Sustainability report mentions specific data about privacy and data protection complaints (p.22).</t>
  </si>
  <si>
    <t>The 2015 Sustainability Report mentions statistics regarding complaints received and resolved by Telcel about privacy and data protection complaints (p.22) (57 complaints in 2015)</t>
  </si>
  <si>
    <t>Comments for G6.5 (explain score)</t>
  </si>
  <si>
    <t>The 2015 Sustainability Report discusses three resolutions of human rights complaints (p.53), however, this appears to relate to employees' complaints. There is also no clear indication that these complaints include freedom of expression grievances.</t>
  </si>
  <si>
    <t>The 2015 Sustainability Report discusses three resolutions of human rights complaints (p.53), however, this appears to relate to employees' complaints. There is also no clear indication that these complaints include freedom of expression and privacy grievances. Statistics about privacy and data protection complaints received does not indicate rate of compliance (p.22).</t>
  </si>
  <si>
    <t>No disclosure found. 
The 2015 Sustainability Report Statistics about privacy and data protection complaints received does not indicate rate of compliance (p.22).</t>
  </si>
  <si>
    <t>3, 9, 12, 14, 17, 18.</t>
  </si>
  <si>
    <t>Points for G6.1</t>
  </si>
  <si>
    <t>Points for G6.2</t>
  </si>
  <si>
    <t>Points for G6.3</t>
  </si>
  <si>
    <t>Points for G6.4</t>
  </si>
  <si>
    <t>Points for G6.5</t>
  </si>
  <si>
    <t>Prepaid Mobile</t>
  </si>
  <si>
    <t>Postpaid Mobile</t>
  </si>
  <si>
    <t>Consolidated answer for F1.1:</t>
  </si>
  <si>
    <t>Consolidated answer for F1.2:</t>
  </si>
  <si>
    <t>Consolidated answer for F1.3:</t>
  </si>
  <si>
    <t>Comments for F1.1 (explain score)</t>
  </si>
  <si>
    <t>Partial: The Telcel Contract can be found on the Telcel webpage by clicking on "Mundo Telcel" and then at the bottom of the page clicking the "Contrato" quick access link. It is a few clicks from the homepage, but not the most intuitive path for users to identify. The Code of Business Practices (14) can be found under Mundo Telcel &gt; ¿Quién es Telcel? &gt; Corporativo. Partial credit is awarded here because neither terms are easily accessible for users.</t>
  </si>
  <si>
    <t>Comments for F1.2 (explain score)</t>
  </si>
  <si>
    <t>Yes. The contract is available in Spanish.</t>
  </si>
  <si>
    <t>Comments for F1.3 (explain score)</t>
  </si>
  <si>
    <t>The contract is a legal document so its language might not be considered easy to understand for some. The display in a Chrome web browser is, however, apt for reading. It uses large font and clear headers of the clauses of the agreement, although it is long and tedious to read. Additional bullet points would improve readability.</t>
  </si>
  <si>
    <t>14, 18</t>
  </si>
  <si>
    <t>Points for F1.1</t>
  </si>
  <si>
    <t>Points for F1.2</t>
  </si>
  <si>
    <t>Points for F1.3</t>
  </si>
  <si>
    <t>Consolidated answer for F2.1:</t>
  </si>
  <si>
    <t>Consolidated answer for F2.2:</t>
  </si>
  <si>
    <t>Consolidated answer for F2.3:</t>
  </si>
  <si>
    <t>Consolidated answer for F2.4:</t>
  </si>
  <si>
    <t>Comments for F2.1 (explain score)</t>
  </si>
  <si>
    <t>While Clause 26 of the Telcel Contract (18) discloses that the company will notify users about changes to the ToS, no similar commitment is made in the Code of Business Practices (14), "Telcel se reserva en todo momento el derecho de modificar los términos y condiciones del presente Código de Prácticas Comerciales que a continuación se transcriben. Los términos antes señalados, cuando sean empleados con mayúscula la inicial, tendrán la definición que a los mismos se les asigna, sin perjuicio de que sean utilizados en plural o singular o de cualesquiera otros términos que se señalen a lo largo del presente documento."</t>
  </si>
  <si>
    <t>Comments for F2.2 (explain score)</t>
  </si>
  <si>
    <t>While Clause 26 of Telcel Contract (18) discloses that it will use different means, including electronic means to notify and obtain user consent about changes, no similar commitment is made in the Code of Business Practices (14), "Telcel se reserva en todo momento el derecho de modificar los términos y condiciones del presente Código de Prácticas Comerciales que a continuación se transcriben. Los términos antes señalados, cuando sean empleados con mayúscula la inicial, tendrán la definición que a los mismos se les asigna, sin perjuicio de que sean utilizados en plural o singular o de cualesquiera otros términos que se señalen a lo largo del presente documento."</t>
  </si>
  <si>
    <t>Comments for F2.3 (explain score)</t>
  </si>
  <si>
    <t>Clause 26 of the Telcel Contract (18) discloses that it will notify users about changes to the terms of service 15 days prior to the changes coming into effect and that the user has 15 days after the changes come into effect to cancel the service with no penalty. However, no similar commitment is made in the Code of Business Practices (14): "Telcel se reserva en todo momento el derecho de modificar los términos y condiciones del presente Código de Prácticas Comerciales que a continuación se transcriben. Los términos antes señalados, cuando sean empleados con mayúscula la inicial, tendrán la definición que a los mismos se les asigna, sin perjuicio de que sean utilizados en plural o singular o de cualesquiera otros términos que se señalen a lo largo del presente documento."</t>
  </si>
  <si>
    <t>Comments for F2.4 (explain score)</t>
  </si>
  <si>
    <t>Points for F2.1</t>
  </si>
  <si>
    <t>Points for F2.2</t>
  </si>
  <si>
    <t>Points for F2.3</t>
  </si>
  <si>
    <t>Points for F2.4</t>
  </si>
  <si>
    <t>Consolidated answer for F3.1:</t>
  </si>
  <si>
    <t>Consolidated answer for F3.2:</t>
  </si>
  <si>
    <t>Consolidated answer for F3.3:</t>
  </si>
  <si>
    <t>Consolidated answer for F3.4:</t>
  </si>
  <si>
    <t>Consolidated answer for F3.5:</t>
  </si>
  <si>
    <t>Consolidated answer for F3.6:</t>
  </si>
  <si>
    <t>Consolidated answer for F3.7:</t>
  </si>
  <si>
    <t>Comments for F3.1 (explain score)</t>
  </si>
  <si>
    <t>The Telcel Contract lists (Clause 1) "prohibited practices". The same for Telcel's Code of Business Practices (p. 80). Some of these "prohibited practices" are: "(v) sending messages or transmitting data that diminishes, saturates or affects any element of the company's network or the network of third parties with which there is interoperability in any way, including any type of malicious code; (vi) sending of messages or transmission of data, susceptible to being interpreted by the equipment as audio, text, graphics, images, video or any combination thereof, individual or massive, which content is of marketing nature or advertising and was not previously authorized by the users to which the message or transmission is destined; (vii) any other act prohibited by the law."</t>
  </si>
  <si>
    <t>Comments for F3.2 (explain score)</t>
  </si>
  <si>
    <t>The service agreement (18, p.7) lists several reasons for suspension of services under the section "DÉCIMO OCTAVA.- SUSPENSIÓN DE LOS SERVICIOS"</t>
  </si>
  <si>
    <t>Comments for F3.3 (explain score)</t>
  </si>
  <si>
    <t>Comments for F3.4 (explain score)</t>
  </si>
  <si>
    <t>Comments for F3.5 (explain score)</t>
  </si>
  <si>
    <t>Comments for F3.6 (explain score)</t>
  </si>
  <si>
    <t>The service agreement (18, p.11, Section 8.H OBLIGACIONES DE LA EMPRESA) states the following (translated by researcher): "h. No liability to: (i) be prevented to provide or continue providing the Services when the customer commits any Prohibited Practice; and (ii) be required to provide information concerning communications and geographical location of the customer, and Implement the request for cancellation at any time to customer through agreed means or by the same means that contracted services. The cancellation does not relieve the CLIENT from payment dues..." This indicates that the company reserves the right to stop providing services if the customer commits any prohibited practice, but the company does not disclose the process by which it makes this decision. Therefore partial credit is given.</t>
  </si>
  <si>
    <t>Comments for F3.7 (explain score)</t>
  </si>
  <si>
    <t>14 and 18</t>
  </si>
  <si>
    <t>Points for F3.1</t>
  </si>
  <si>
    <t>Points for F3.2</t>
  </si>
  <si>
    <t>Points for F3.3</t>
  </si>
  <si>
    <t>Points for F3.4</t>
  </si>
  <si>
    <t>Points for F3.5</t>
  </si>
  <si>
    <t>Points for F3.6</t>
  </si>
  <si>
    <t>Points for F3.7</t>
  </si>
  <si>
    <t>Consolidated answer for F4.1:</t>
  </si>
  <si>
    <t>Consolidated answer for F4.2:</t>
  </si>
  <si>
    <t>Consolidated answer for F4.3:</t>
  </si>
  <si>
    <t>Comments fo F4.1 (explain score)</t>
  </si>
  <si>
    <t>Comments fo F4.2 (explain score)</t>
  </si>
  <si>
    <t>Comments fo F4.3 (explain score)</t>
  </si>
  <si>
    <t>Points for F4.1</t>
  </si>
  <si>
    <t>Points for F4.2</t>
  </si>
  <si>
    <t>Points for F4.3</t>
  </si>
  <si>
    <t>Consolidated answer for F5.1</t>
  </si>
  <si>
    <t>Consolidated answer for F5.2</t>
  </si>
  <si>
    <t>Consolidated answer for F5.3</t>
  </si>
  <si>
    <t>Consolidated answer for F5.4</t>
  </si>
  <si>
    <t>Consolidated answer for F5.5</t>
  </si>
  <si>
    <t>Consolidated answer for F5.6</t>
  </si>
  <si>
    <t>Consolidated answer for F5.7</t>
  </si>
  <si>
    <t>Consolidated answer for F5.8</t>
  </si>
  <si>
    <t>Consolidated answer for F5.9</t>
  </si>
  <si>
    <t>Consolidated answer for F5.10</t>
  </si>
  <si>
    <t>Consolidated answer for F5.11</t>
  </si>
  <si>
    <t>Consolidated answer for F5.12</t>
  </si>
  <si>
    <t>Comments for F5.1 (explain score)</t>
  </si>
  <si>
    <t>Comments for F5.2 (explain score)</t>
  </si>
  <si>
    <t>No evidence found. The Telcel Contract (18, Clause 18.e) refers to the possibility of suspension of service when a "competent authority orders the immediate suspension of the service of telephony, with the objective of stopping the commission of crimes". There is no clear guidance on what the company understands by "competent authority," or what the company's process is for responding to these orders.</t>
  </si>
  <si>
    <t>Comments for F5.3 (explain score)</t>
  </si>
  <si>
    <t>Comments for F5.4 (explain score)</t>
  </si>
  <si>
    <t>Comments for F5.5 (explain score)</t>
  </si>
  <si>
    <t>No evidence found. Clause 18.e of the Telcel contract (18) refers to the possibility of suspension of service when a "competent authority orders the immediate suspension of the service of telephony, with the objective of stopping the commission of crimes," which is the same language used by the Federal Telecommunications and Broadcasting Law (article 190 VII). However, the company does not clearly explain on what legal basis it will comply with requests.</t>
  </si>
  <si>
    <t>Comments for F5.6 (explain score)</t>
  </si>
  <si>
    <t>Comments for F5.7 (explain score)</t>
  </si>
  <si>
    <t>Comments for F5.8 (explain score)</t>
  </si>
  <si>
    <t>Comments for F5.9 (explain score)</t>
  </si>
  <si>
    <t>Comments for F5.10 (explain score)</t>
  </si>
  <si>
    <t>Comments for F5.11 (explain score)</t>
  </si>
  <si>
    <t>Comments for F5.12 (explain score)</t>
  </si>
  <si>
    <t>Source 18</t>
  </si>
  <si>
    <t>Points for F5.1</t>
  </si>
  <si>
    <t>Points for F5.2</t>
  </si>
  <si>
    <t>Points for F5.3</t>
  </si>
  <si>
    <t>Points for F5.4</t>
  </si>
  <si>
    <t>Points for F5.5</t>
  </si>
  <si>
    <t>Points for F5.6</t>
  </si>
  <si>
    <t>Points for F5.7</t>
  </si>
  <si>
    <t>Points for F5.8</t>
  </si>
  <si>
    <t>Points for F5.9</t>
  </si>
  <si>
    <t>Points for F5.10</t>
  </si>
  <si>
    <t>Points for F5.11</t>
  </si>
  <si>
    <t>Points for F5.12</t>
  </si>
  <si>
    <t>Consolidated answer for F6.1</t>
  </si>
  <si>
    <t>Consolidated answer for F6.2</t>
  </si>
  <si>
    <t>Consolidated answer for F6.3</t>
  </si>
  <si>
    <t>Consolidated answer for F6.4</t>
  </si>
  <si>
    <t>Consolidated answer for F6.5</t>
  </si>
  <si>
    <t>Consolidated answer for F6.6</t>
  </si>
  <si>
    <t>Consolidated answer for F6.7</t>
  </si>
  <si>
    <t>Consolidated answer for F6.8</t>
  </si>
  <si>
    <t>Consolidated answer for F6.9</t>
  </si>
  <si>
    <t>Consolidated answer for F6.10</t>
  </si>
  <si>
    <t>Comments for F6.1 (explain score)</t>
  </si>
  <si>
    <t>Comments for F6.2 (explain score)</t>
  </si>
  <si>
    <t>Comments for F6.3 (explain score)</t>
  </si>
  <si>
    <t>Comments for F6.4 (explain score)</t>
  </si>
  <si>
    <t>Comments for F6.5 (explain score)</t>
  </si>
  <si>
    <t>Comments for F6.6 (explain score)</t>
  </si>
  <si>
    <t>Comments for F6.7 (explain score)</t>
  </si>
  <si>
    <t>Comments for F6.8 (explain score)</t>
  </si>
  <si>
    <t>Comments for F6.9 (explain score)</t>
  </si>
  <si>
    <t>Comments for F6.10 (explain score)</t>
  </si>
  <si>
    <t>Points for F6.1</t>
  </si>
  <si>
    <t>Points for F6.2</t>
  </si>
  <si>
    <t>Points for F6.3</t>
  </si>
  <si>
    <t>Points for F6.4</t>
  </si>
  <si>
    <t>Points for F6.5</t>
  </si>
  <si>
    <t>Points for F6.6</t>
  </si>
  <si>
    <t>Points for F6.7</t>
  </si>
  <si>
    <t>Points for F6.8</t>
  </si>
  <si>
    <t>Points for F6.9</t>
  </si>
  <si>
    <t>Points for F6.10</t>
  </si>
  <si>
    <t>Consolidated answer for F7.1</t>
  </si>
  <si>
    <t>Consolidated answer for F7.2</t>
  </si>
  <si>
    <t>Consolidated answer for F7.3</t>
  </si>
  <si>
    <t>Consolidated answer for F7.4</t>
  </si>
  <si>
    <t>Consolidated answer for F7.5</t>
  </si>
  <si>
    <t>Consolidated answer for F7.6</t>
  </si>
  <si>
    <t>Consolidated answer for F7.7</t>
  </si>
  <si>
    <t>Consolidated answer for F7.8</t>
  </si>
  <si>
    <t>Consolidated answer for F7.9</t>
  </si>
  <si>
    <t>Consolidated answer for F7.10</t>
  </si>
  <si>
    <t>Comments for F7.1 (explain score)</t>
  </si>
  <si>
    <t>Comments for F7.2 (explain score)</t>
  </si>
  <si>
    <t>Comments for F7.3 (explain score)</t>
  </si>
  <si>
    <t>Comments for F7.4 (explain score)</t>
  </si>
  <si>
    <t>Comments for F7.5 (explain score)</t>
  </si>
  <si>
    <t>Comments for F7.6 (explain score)</t>
  </si>
  <si>
    <t>Comments for F7.7 (explain score)</t>
  </si>
  <si>
    <t>Comments for F7.8 (explain score)</t>
  </si>
  <si>
    <t>Comments for F7.9 (explain score)</t>
  </si>
  <si>
    <t>Comments for F7.10 (explain score)</t>
  </si>
  <si>
    <t>Points for F7.1</t>
  </si>
  <si>
    <t>Points for F7.2</t>
  </si>
  <si>
    <t>Points for F7.3</t>
  </si>
  <si>
    <t>Points for F7.4</t>
  </si>
  <si>
    <t>Points for F7.5</t>
  </si>
  <si>
    <t>Points for F7.6</t>
  </si>
  <si>
    <t>Points for F7.7</t>
  </si>
  <si>
    <t>Points for F7.8</t>
  </si>
  <si>
    <t>Points for F7.9</t>
  </si>
  <si>
    <t>Points for F7.10</t>
  </si>
  <si>
    <t>Consolidated answer for F8.1</t>
  </si>
  <si>
    <t>Consolidated answer for F8.2</t>
  </si>
  <si>
    <t>Consolidated answer for F8.3</t>
  </si>
  <si>
    <t>Consolidated answer for F8.4</t>
  </si>
  <si>
    <t>Comments for F8.1 (explain score)</t>
  </si>
  <si>
    <t>Comments for F8.2 (explain score)</t>
  </si>
  <si>
    <t>No disclosure found.</t>
  </si>
  <si>
    <t>Comments for F8.3 (explain score)</t>
  </si>
  <si>
    <t>Comments for F8.4 (explain score)</t>
  </si>
  <si>
    <t>Points for F8.1</t>
  </si>
  <si>
    <t>Points for F8.2</t>
  </si>
  <si>
    <t>Points for F8.3</t>
  </si>
  <si>
    <t>Points for F8.4</t>
  </si>
  <si>
    <t>Consolidated answer for F9.1</t>
  </si>
  <si>
    <t>Consolidated answer for F9.2</t>
  </si>
  <si>
    <t>Comments for F9.1 (explain score)</t>
  </si>
  <si>
    <t>Telcel has a very thorough Net Neutrality Policy which clearly discloses that traffic management practices can take place for purposes of quality of service and reliability of the network, particularly in article 5 of its net neutrality policy. (Note: This policy mirrors, in great part, what the Telecommunications and Broadcasting Federal Law establishes in articles 145 and 146 regarding Net Neutrality).
However, Telcel "Fair Use Policy" and "Social Network Use Policy" contradict the Net Neutrality Policy. In Telcel Fair Use Policy (under "¿En qué consiste?) the company states that for Post-Paid mobile users that acquired an "unlimited plan" there is a MB or GB quota that once it is used the service will be degraded to 128kb for the rest of the period.
Also, in the Telcel Included Social Networks and Instant Messages Usage Policy, the company discloses that it does engage in zero rating certain content on certain social networks and instant messaging services (facebook, twitter, whatsapp). Therefore the company does prioritize certain applications for reasons beyond the quality of service or the reliability of the network.</t>
  </si>
  <si>
    <t>Comments for F9.2 (explain score)</t>
  </si>
  <si>
    <t>Telcel's Net Neutrality Policy clearly discloses the purpose of its traffic management practices, mainly for purposes of quality of service and reliability of the network, particularly in article 5 of its net neutrality policy. (Note: This policy mirrors, in great part, what the Telecommunications and Broadcasting Federal Law establishes in articles 145 and 146 regarding Net Neutrality).
Telcel's "Fair Use Policy" and "Social Network Use Policy" do not explain the purpose of degradation or zero rating. it can only be assumed that these policies are in place for commercial purposes. Hence, partial credit is given.</t>
  </si>
  <si>
    <t>9, 20 and 23</t>
  </si>
  <si>
    <t>9, 20, 22 and 23</t>
  </si>
  <si>
    <t>Points for F9.1</t>
  </si>
  <si>
    <t>Points for F9.2</t>
  </si>
  <si>
    <t>Consolidated answer for F10.1:</t>
  </si>
  <si>
    <t>Consolidated answer for F10.2:</t>
  </si>
  <si>
    <t>Comments for F10.1 (explain score)</t>
  </si>
  <si>
    <t>No disclosure found: The company only vaguely refers to the suspension of the service when the "competent authority orders the immediate suspension of the service of telephony, with the objective of stopping the commission of crimes", but doesn’t give any examples of crimes.</t>
  </si>
  <si>
    <t>Comments for F10.2 (explain score)</t>
  </si>
  <si>
    <t>No evidence found on restrictions of applications or protocols. There is only reference to traffic management for quality of service and reliability of the network. There are also restrictions on services included within the service's zero rating package (facebook, twitter, whatsapp) ("See Included Social Networks and Instant Messaging Usage Policy), but this is covered in Indicator F9.</t>
  </si>
  <si>
    <t>Comments for F10.3 (explain score)</t>
  </si>
  <si>
    <t>Comments for F10.4 (explain score)</t>
  </si>
  <si>
    <t>Comments for F10.5 (explain score)</t>
  </si>
  <si>
    <t>Comments for F10.6 (explain score)</t>
  </si>
  <si>
    <t>Comments for F10.7 (explain score)</t>
  </si>
  <si>
    <t>No evidence found. However, clause 18.e of the Telcel Contract (18) is the same language used by the Federal Telecommunications and Broadcasting Law (article 190 VII).</t>
  </si>
  <si>
    <t>Comments for F10.8 (explain score)</t>
  </si>
  <si>
    <t>Points for F10.1</t>
  </si>
  <si>
    <t>Points for F10.2</t>
  </si>
  <si>
    <t>Points for F10.3</t>
  </si>
  <si>
    <t>Points for F10.4</t>
  </si>
  <si>
    <t>Points for F10.5</t>
  </si>
  <si>
    <t>Points for F10.6</t>
  </si>
  <si>
    <t>Points for F10.7</t>
  </si>
  <si>
    <t>Points for F10.8</t>
  </si>
  <si>
    <t>Consolidated answer for F11.1</t>
  </si>
  <si>
    <t>Comments for F11.1 (explain score)</t>
  </si>
  <si>
    <t>The Tecel contract (source 18), does state that it requires subscribers to present an ID in section V., line 8.</t>
  </si>
  <si>
    <t>For telecommunications companies, this indicator is only applicable to prepaid mobile services.</t>
  </si>
  <si>
    <t>Points for F11.1</t>
  </si>
  <si>
    <t>Consolidated answer for P1.1:</t>
  </si>
  <si>
    <t>Consolidated answer for P1.2:</t>
  </si>
  <si>
    <t>Consolidated answer for P1.3:</t>
  </si>
  <si>
    <t>Consolidated answer for P1.4:</t>
  </si>
  <si>
    <t>Comments for P1.1 (explain score)</t>
  </si>
  <si>
    <t xml:space="preserve">The Telcel Privacy Policy (Source 12) can be found by clicking on the "Privacy Notice" link located at the footer of the homepage. </t>
  </si>
  <si>
    <t>Comments for P1.2 (explain score)</t>
  </si>
  <si>
    <t>Telcel Privacy Policy is in Spanish.</t>
  </si>
  <si>
    <t>Comments for P1.3 (explain score)</t>
  </si>
  <si>
    <t>The Telcel Privacy Policy is presented with sub-headings in bold, however the font is small and the paragraphs would be easier to read if formatted with text breaks or bullet points. In addition,  the content itself reads like a legal document which some users might find difficult to understand. It should be noted that the company supplies additional documents and support to help users understand their privacy rights, including the Telcel Data Protection Form (Source 25) which allows users to revoke their consent for the company's use of their personal data. The company also provides information regarding the IFT Telecommunications User Rights Charter (Source 17) and the Telcel Code of Business Practices (Source 14, p. 85-87), which explain users' privacy and data protection rights in a more understandable way. However these documents are not linked or connected to the privacy policy itself. The company receives partial credit.</t>
  </si>
  <si>
    <t>Comments for P1.4 (explain score)</t>
  </si>
  <si>
    <t>12, 14, 17 and 25</t>
  </si>
  <si>
    <t>Points for P1.1</t>
  </si>
  <si>
    <t>Points for P1.2</t>
  </si>
  <si>
    <t>Points for P1.3</t>
  </si>
  <si>
    <t>Points for P1.4</t>
  </si>
  <si>
    <t>Consolidated answer for P2.1:</t>
  </si>
  <si>
    <t>Consolidated answer for P2.2:</t>
  </si>
  <si>
    <t>Consolidated answer for P2.3:</t>
  </si>
  <si>
    <t>Consolidated answer for P2.4:</t>
  </si>
  <si>
    <t>Consolidated answer for P2.5:</t>
  </si>
  <si>
    <t>Comments for P2.1 (explain score)</t>
  </si>
  <si>
    <t>Telcel Privacy Notice (translated by researcher) mentions that the company "reserves the right to modify, change, add, at its exclusive discretion, parts of the Privacy Notice at any time. In that case, Telcel will publish the modifications on the website www.telcel.com and will indicate the date of the last version of the notice. We recommend visiting periodically this page to inform yourself if any changes are made to the current privacy notice". The same is mentioned in Telcel Code of Business Practices (p. 87).
Telcel puts the burden of staying informed about changes on the user, therefore it doesn't satisfy the criteria that there must be commitment to notify the user of the changes.</t>
  </si>
  <si>
    <t>Comments for P2.2 (explain score)</t>
  </si>
  <si>
    <t>Telcel does not notify users directly. The company only changes the version on its website and informs about the date and version number of the current privacy policy.</t>
  </si>
  <si>
    <t>Comments for P2.3 (explain score)</t>
  </si>
  <si>
    <t>Telcel does not disclose a timeframe.</t>
  </si>
  <si>
    <t>Comments for P2.4 (explain score)</t>
  </si>
  <si>
    <t>Telcel does not maintain a public log or archive of past Privacy Notices, although it does indicate the date of the last version and the version number. (Telcel's most recent Privacy Notice is number 6, from July 30, 2015).</t>
  </si>
  <si>
    <t>Comments for P2.5 (explain score)</t>
  </si>
  <si>
    <t>Points for P2.1</t>
  </si>
  <si>
    <t>Points for P2.2</t>
  </si>
  <si>
    <t>Points for P2.3</t>
  </si>
  <si>
    <t>Points for P2.4</t>
  </si>
  <si>
    <t>Points for P2.5</t>
  </si>
  <si>
    <t>Consolidated answer for P3.1</t>
  </si>
  <si>
    <t>Consolidated answer for P3.2</t>
  </si>
  <si>
    <t>Consolidated answer for P3.3</t>
  </si>
  <si>
    <t>Consolidated answer for P3.4</t>
  </si>
  <si>
    <t>Consolidated answer for P3.5</t>
  </si>
  <si>
    <t>Comments for P3.1 (explain score)</t>
  </si>
  <si>
    <t>Telcel's Privacy Notice (12) states that it collects the following information: "a) Your personal data of identification, contact, professional, financial and/or property references. b) Identification data and contacts of the persons you have designated as references. When you provide these data you recognize to have the consent of said persons for the processing of their data for purposes of contact and/or collecting payments and/or to make investigations and periodical monitoring regarding your credit history. Telcel does not collect or process sensitive personal data". In a different part of the notice, Telcel states that it uses cookies to save information, but does not specify what kind of information. The Telcel Code of Business Practices (p. 85) provides further information on data collection, including "names, last names, addresses, phone numbers, e-mails, RFC (tax id), information on ways of payment; (ii) any other information provided by the user and/or provided during the contractual or business relationship. (iii) data related to the services provided by Telcel (...) (iv) technical information related to the access and/or use of the services, including IMEI, (IMSI), date, time and duration of the access to services of data transmission and (v) any other data collected by virtue of the services provided, by legal mandate or by order of a competent authority or other sources permitted by the law. Any personal information that identifies the user, revealed in direct manner or by any means of contact and/or public online forum can be collected and processed by Telcel." However, given the limited disclosure in the privacy policy, partial credit is given.</t>
  </si>
  <si>
    <t>Comments for P3.2 (explain score)</t>
  </si>
  <si>
    <t>Telcel does not disclose how it collects each type of user information.</t>
  </si>
  <si>
    <t>Comments for P3.3 (explain score)</t>
  </si>
  <si>
    <t xml:space="preserve">Telcel Privacy Notice discusses two types of purposes for collection and processing of user personal data: Primary and Secondary. Primary purposes include providing the service, collecting payment and research credit history, visiting users to validate data, deliver products or manage services; registering and managing services and applications, the provision of services by third parties and contacting the users to follow up anything related to the services. Secondary Purposes include: Advertising, marketing research and "any other activity to promote, enhance or evaluate the services". Telcel Code of Business Practices (p. 86) discusses similar purposes. There is no commitment to data minimization.
</t>
  </si>
  <si>
    <t>Comments for P3.4 (explain score)</t>
  </si>
  <si>
    <t>Comments for P3.5 (explain score)</t>
  </si>
  <si>
    <t>9, 12, 14 and 24</t>
  </si>
  <si>
    <t>Points for P3.1</t>
  </si>
  <si>
    <t>Points for P3.2</t>
  </si>
  <si>
    <t>Points for P3.3</t>
  </si>
  <si>
    <t>Points for P3.4</t>
  </si>
  <si>
    <t>Points for P3.5</t>
  </si>
  <si>
    <t>Consolidated answer for P4.1</t>
  </si>
  <si>
    <t>Consolidated answer for P4.2</t>
  </si>
  <si>
    <t>Consolidated answer for P4.3</t>
  </si>
  <si>
    <t>Consolidated answer for P4.4</t>
  </si>
  <si>
    <t>Consolidated answer for P4.5</t>
  </si>
  <si>
    <t>Consolidated answer for P4.6</t>
  </si>
  <si>
    <t>Comments for P4.1 (explain score)</t>
  </si>
  <si>
    <t xml:space="preserve">The Telcel Privacy Notice discloses that it transfers personal data in several circumstances: "In order to fulfil our obligations derived from our legal relationship, as well as the other purposes mentioned in this Privacy Notice, Telcel can transfer, without your consent, personal data necessary by competent authorities in the circumstances provided by law; to national and international third parties that intervene in the provision of services solicited by you; as well as to those affiliated and subsidiary companies of Telcel so they can contact you, directly or indirectly, to carry out activities of promotion and/or offering products and/or services (...)". Telcel Code of Business Practices (p. 86) mentions the same.
There is no disclosure with regard to each type of information. Therefore only partial credit is awarded.
</t>
  </si>
  <si>
    <t>Comments for P4.2 (explain score)</t>
  </si>
  <si>
    <t>Neither Telcel Privacy Notice nor Telcel Code of Business Practices provide clear information about which "type of user data" it transfer to which third parties. Therefore no credit is awarded.</t>
  </si>
  <si>
    <t>Comments for P4.3 (explain score)</t>
  </si>
  <si>
    <t xml:space="preserve">Telcel Privacy Notice discloses that it transfers personal data in several circumstances including the transfer of personal data "necessary by competent authorities in the circumstances provided by law". Telcel Code of Business Practices (p. 86) mentions the same.
</t>
  </si>
  <si>
    <t>Comments for P4.4 (explain score)</t>
  </si>
  <si>
    <t>Comments for P4.5 (explain score)</t>
  </si>
  <si>
    <t>Comments for P4.6 (explain score)</t>
  </si>
  <si>
    <t>Points for P4.1</t>
  </si>
  <si>
    <t>Points for P4.2</t>
  </si>
  <si>
    <t>Points for P4.3</t>
  </si>
  <si>
    <t>Points for P4.4</t>
  </si>
  <si>
    <t>Points for P4.5</t>
  </si>
  <si>
    <t>Points for P4.6</t>
  </si>
  <si>
    <t>Consolidated answer for P5.1:</t>
  </si>
  <si>
    <t>Consolidated answer for P5.2:</t>
  </si>
  <si>
    <t>Consolidated answer for P5.3:</t>
  </si>
  <si>
    <t>Consolidated answer for P5.4:</t>
  </si>
  <si>
    <t>Comments for P5.1 (explain score)</t>
  </si>
  <si>
    <t>The privacy policy (12, p.1) makes this distinction: "Primary purpose: Telcel process personal data as described above to carry out some or all of the activities necessary for the development and fulfillment of the obligations arising and arising from the contractual and / or commercial relationship of the provision of services including: billing and collection ; conduct investigations and periodic monitoring on their credit behavior; conduct home visits for data validations, product delivery and / or management services; the high and / or low and / or change and / or portability of services, equipment, plans; registration and management services and / or applications, the provision of services by third parties, including without limitation related to any type of bonding, insurance and / or extended warranty as well as contact you and your contacts and / or references to follow up on any issue related to the Services or these purposes. secondary purposes:  Telcel handle your personal data to carry out some or all secondary purposes as:
a) Informing the release or changes of new products, goods, services, promotions and / or offers according to their interests Telcel, as well as other brands and / or affiliates and / or subsidiaries of Telcel, including sending communications through emails, phone calls, text messages and other physical media and / or electronic;
b) Conduct studies on consumer habits and market;
c) Any other activity aimed to promote, maintain, improve and evaluate the Services." However, the company does not specify these purposes of collection for each category.</t>
  </si>
  <si>
    <t>Comments for P5.2 (explain score)</t>
  </si>
  <si>
    <t>Comments for P5.3 (explain score)</t>
  </si>
  <si>
    <t xml:space="preserve">The privacy policy (12, p.1)  makes this very limited disclosure: "primary purpose. . . the provision of services by third parties. . . secondary purposes. . . a) Informing the release or changes of new products, goods, services, promotions and / or offers according to their interests Telcel, as well as other brands and / or affiliates and / or subsidiaries of Telcel. . ." This information is not specified by category of user information. Hence, company receives partial score. </t>
  </si>
  <si>
    <t>Comments for P5.4 (explain score)</t>
  </si>
  <si>
    <t>The Corporate Governance Policies and Code of Ethics (2, p. 17) state that "At AMÉRICA MÓVIL, we protect and safeguard our customers’ data with the same zeal with which we protect our own personal data, and use it solely for the agreed-upon purposes." However, the company does not disclose this information in a user-facing policy, making this information less helpful for users.</t>
  </si>
  <si>
    <t>2, 12 and 14</t>
  </si>
  <si>
    <t>Points for P5.1</t>
  </si>
  <si>
    <t>Points for P5.2</t>
  </si>
  <si>
    <t>Points for P5.3</t>
  </si>
  <si>
    <t>Points for P5.4</t>
  </si>
  <si>
    <t>Consolidated answer for P6.1</t>
  </si>
  <si>
    <t>Consolidated answer for P6.2</t>
  </si>
  <si>
    <t>Consolidated answer for P6.3</t>
  </si>
  <si>
    <t>Consolidated answer for P6.4</t>
  </si>
  <si>
    <t>Consolidated answer for P6.5</t>
  </si>
  <si>
    <t>Consolidated answer for P6.6</t>
  </si>
  <si>
    <t>Consolidated answer for P6.7</t>
  </si>
  <si>
    <t>Comments for P6.1 (explain score)</t>
  </si>
  <si>
    <t>Comments for P6.2 (explain score)</t>
  </si>
  <si>
    <t>Comments for P6.3 (explain score)</t>
  </si>
  <si>
    <t>Comments for P6.4 (explain score)</t>
  </si>
  <si>
    <t>Comments for P6.5 (explain score)</t>
  </si>
  <si>
    <t>Comments for P6.6 (explain score)</t>
  </si>
  <si>
    <t>Comments for P6.7 (explain score)</t>
  </si>
  <si>
    <t>9 and 12</t>
  </si>
  <si>
    <t>Points for P6.1</t>
  </si>
  <si>
    <t>Points for P6.2</t>
  </si>
  <si>
    <t>Points for P6.3</t>
  </si>
  <si>
    <t>Points for P6.4</t>
  </si>
  <si>
    <t>Points for P6.5</t>
  </si>
  <si>
    <t>Points for P6.6</t>
  </si>
  <si>
    <t>Points for P6.7</t>
  </si>
  <si>
    <t>Consolidated answer for P7.1</t>
  </si>
  <si>
    <t>Consolidated answer for P7.2</t>
  </si>
  <si>
    <t>Consolidated answer for P7.3</t>
  </si>
  <si>
    <t>Consolidated answer for P7.4</t>
  </si>
  <si>
    <t>Consolidated answer for P7.5</t>
  </si>
  <si>
    <t>Comments for P7.1 (explain score)</t>
  </si>
  <si>
    <t>Telcel's Privacy Notice (12) does recognize users' right to oppose the processing of personal data (derecho de oposición), as it is recognized in Mexican law. (See "Medio y procedimiento para ejercer Derechos ARCO y/o revocación de consentimiento para el tratamiento de datos personales" and "Opciones y medios para limitar el uso o divulgación de sus datos personales"). It also explains the process for users to exercise this right, saying, in part, "así como revocar su consentimiento para el tratamiento de sus datos personales enviando un correo electrónico al Departamento de Datos Personales de Telcel a la dirección datospersonales@telcel.com donde se le atenderá en tiempo y forma." Telcel's Code of Business Practice (14, p.86) discusses the same. 
However, the company says this applies to personal data, and it does not clearly disclose how this applies to each type of user information the company collects. For this reason, it receives partial credit.</t>
  </si>
  <si>
    <t>Comments for P7.2 (explain score)</t>
  </si>
  <si>
    <t>Telcel Privacy Notice (12) does recognize users' right to cancel the processing of personal data (derecho de cancelación), as it is recognized in Mexican law. (See "Medio y procedimiento para ejercer Derechos ARCO y/o revocación de consentimiento para el tratamiento de datos personales" and "Opciones y medios para limitar el uso o divulgación de sus datos personales"). It also explains the process for users to exercise this right.  Telcel's Code of Business Practice (14, p.86) discusses the same.
However, the company says this applies to personal data, and it does not clearly disclose how this applies to each type of user information the company collects. For this reason, it receives partial credit.</t>
  </si>
  <si>
    <t>Comments for P7.3 (explain score)</t>
  </si>
  <si>
    <t>Comments for P7.4 (explain score)</t>
  </si>
  <si>
    <t>Comments for P7.5 (explain score)</t>
  </si>
  <si>
    <t>10, 12 and 14</t>
  </si>
  <si>
    <t>Points for P7.1</t>
  </si>
  <si>
    <t>Points for P7.2</t>
  </si>
  <si>
    <t>Points for P7.3</t>
  </si>
  <si>
    <t>Points for P7.4</t>
  </si>
  <si>
    <t>Points for P7.5</t>
  </si>
  <si>
    <t>Consolidated answer for P8.1</t>
  </si>
  <si>
    <t>Consolidated answer for P8.2</t>
  </si>
  <si>
    <t>Consolidated answer for P8.3</t>
  </si>
  <si>
    <t>Consolidated answer for P8.4</t>
  </si>
  <si>
    <t>Consolidated answer for P8.5</t>
  </si>
  <si>
    <t>Comments for P8.1 (explain score)</t>
  </si>
  <si>
    <t xml:space="preserve">Telcel's Privacy Notice (12) does recognize the right to access personal data (derecho de acceso), as it is recognized in Mexican law. (See "Medio y procedimiento para ejercer Derechos ARCO y/o revocación de consentimiento para el tratamiento de datos personales" and "Opciones y medios para limitar el uso o divulgación de sus datos personales"). Telcel Code of Business Practice (14, p.86) discusses the same. However, no disclosure found on whether users can get a copy of their data.
</t>
  </si>
  <si>
    <t>Comments for P8.2 (explain score)</t>
  </si>
  <si>
    <t>Comments for P8.3 (explain score)</t>
  </si>
  <si>
    <t>Comments for P8.4 (explain score)</t>
  </si>
  <si>
    <t>Comments for P8.5 (explain score)</t>
  </si>
  <si>
    <t>Points for P8.1</t>
  </si>
  <si>
    <t>Points for P8.2</t>
  </si>
  <si>
    <t>Points for P8.3</t>
  </si>
  <si>
    <t>Points for P8.4</t>
  </si>
  <si>
    <t>Points for P8.5</t>
  </si>
  <si>
    <t>Consolidated answer for P9.1</t>
  </si>
  <si>
    <t>Consolidated answer for P9.2</t>
  </si>
  <si>
    <t>Consolidated answer for P9.3</t>
  </si>
  <si>
    <t>Consolidated answer for P9.4</t>
  </si>
  <si>
    <t>Consolidated answer for P9.5</t>
  </si>
  <si>
    <t>Comments for P9.1 (explain score)</t>
  </si>
  <si>
    <t>Comments for P9.2 (explain score)</t>
  </si>
  <si>
    <t>Comments for P9.3 (explain score)</t>
  </si>
  <si>
    <t>Comments for P9.4 (explain score)</t>
  </si>
  <si>
    <t>Comments for P9.5 (explain score)</t>
  </si>
  <si>
    <t>Points for P9.1</t>
  </si>
  <si>
    <t>Points for P9.2</t>
  </si>
  <si>
    <t>Points for P9.3</t>
  </si>
  <si>
    <t>Points for P9.4</t>
  </si>
  <si>
    <t>Points for P9.5</t>
  </si>
  <si>
    <t>Consolidated answer for P10.1</t>
  </si>
  <si>
    <t>Consolidated answer for P10.2</t>
  </si>
  <si>
    <t>Consolidated answer for P10.3</t>
  </si>
  <si>
    <t>Consolidated answer for P10.4</t>
  </si>
  <si>
    <t>Consolidated answer for P10.5</t>
  </si>
  <si>
    <t>Consolidated answer for P10.6</t>
  </si>
  <si>
    <t>Consolidated answer for P10.7</t>
  </si>
  <si>
    <t>Consolidated answer for P10.8</t>
  </si>
  <si>
    <t>Consolidated answer for P10.9</t>
  </si>
  <si>
    <t>Consolidated answer for P10.10</t>
  </si>
  <si>
    <t>Consolidated answer for P10.11</t>
  </si>
  <si>
    <t>Consolidated answer for P10.12</t>
  </si>
  <si>
    <t>Comments for P10.1 (explain score)</t>
  </si>
  <si>
    <t>Comments for P10.2 (explain score)</t>
  </si>
  <si>
    <t>Comments for P10.3 (explain score)</t>
  </si>
  <si>
    <t>Comments for P10.4 (explain score)</t>
  </si>
  <si>
    <t>Comments for P10.5 (explain score)</t>
  </si>
  <si>
    <t>Comments for P10.6 (explain score)</t>
  </si>
  <si>
    <t>Comments for P10.7 (explain score)</t>
  </si>
  <si>
    <t>América Móvil Corporate Governance Policies and Code of Ethics (2) states that it may share user information with authorities in the following manner (p.15): "No conversation, data transmission or other type of communication involving our customers may be listened on or monitored, nor may its contents be revealed, except at the request of a competent authority. Our General Counsel must be given notice of any such request in order to ensure the satisfaction of all the applicable legal requirements and the maintenance of appropriate coordination with the relevant areas".</t>
  </si>
  <si>
    <t>Comments for P10.8 (explain score)</t>
  </si>
  <si>
    <t>Comments for P10.9 (explain score)</t>
  </si>
  <si>
    <t>Comments for P10.10 (explain score)</t>
  </si>
  <si>
    <t>Comments for P10.11 (explain score)</t>
  </si>
  <si>
    <t>Comments for P10.12 (explain score)</t>
  </si>
  <si>
    <t>Points for P10.1</t>
  </si>
  <si>
    <t>Points for P10.2</t>
  </si>
  <si>
    <t>Points for P10.3</t>
  </si>
  <si>
    <t>Points for P10.4</t>
  </si>
  <si>
    <t>Points for P10.5</t>
  </si>
  <si>
    <t>Points for P10.6</t>
  </si>
  <si>
    <t>Points for P10.7</t>
  </si>
  <si>
    <t>Points for P10.8</t>
  </si>
  <si>
    <t>Points for P10.9</t>
  </si>
  <si>
    <t>Points for P10.10</t>
  </si>
  <si>
    <t>Points for P10.11</t>
  </si>
  <si>
    <t>Points for P10.12</t>
  </si>
  <si>
    <t>Consolidated answer for P11.1</t>
  </si>
  <si>
    <t>Consolidated answer for P11.2</t>
  </si>
  <si>
    <t>Consolidated answer for P11.3</t>
  </si>
  <si>
    <t>Consolidated answer for P11.4</t>
  </si>
  <si>
    <t>Consolidated answer for P11.5</t>
  </si>
  <si>
    <t>Consolidated answer for P11.6</t>
  </si>
  <si>
    <t>Consolidated answer for P11.7</t>
  </si>
  <si>
    <t>Consolidated answer for P11.8</t>
  </si>
  <si>
    <t>Consolidated answer for P11.9</t>
  </si>
  <si>
    <t>Consolidated answer for P11.10</t>
  </si>
  <si>
    <t>Consolidated answer for P11.11</t>
  </si>
  <si>
    <t>Comments for P11.1 (explain score)</t>
  </si>
  <si>
    <t>Telcel does not disclose this information.
Note: IFT Guidelines for Collaboration on Security and Justice establish transparency obligations for companies (24, Lineamiento 18), the first report was due in July. Neither the company nor IFT have published the report to date.</t>
  </si>
  <si>
    <t>Comments for P11.2 (explain score)</t>
  </si>
  <si>
    <t>Comments for P11.3 (explain score)</t>
  </si>
  <si>
    <t>Comments for P11.4 (explain score)</t>
  </si>
  <si>
    <t>Comments for P11.5 (explain score)</t>
  </si>
  <si>
    <t>Comments for P11.6 (explain score)</t>
  </si>
  <si>
    <t>Comments for P11.7 (explain score)</t>
  </si>
  <si>
    <t>Comments for P11.8 (explain score)</t>
  </si>
  <si>
    <t>Comments for P11.9 (explain score)</t>
  </si>
  <si>
    <t>Comments for P11.10 (explain score)</t>
  </si>
  <si>
    <t>Comments for P11.11 (explain score)</t>
  </si>
  <si>
    <t>Points for P11.1</t>
  </si>
  <si>
    <t>Points for P11.2</t>
  </si>
  <si>
    <t>Points for P11.3</t>
  </si>
  <si>
    <t>Points for P11.4</t>
  </si>
  <si>
    <t>Points for P11.5</t>
  </si>
  <si>
    <t>Points for P11.6</t>
  </si>
  <si>
    <t>Points for P11.7</t>
  </si>
  <si>
    <t>Points for P11.8</t>
  </si>
  <si>
    <t>Points for P11.9</t>
  </si>
  <si>
    <t>Points for P11.10</t>
  </si>
  <si>
    <t>Points for P11.11</t>
  </si>
  <si>
    <t>Consolidated answer for P12.1</t>
  </si>
  <si>
    <t>Consolidated answer for P12.2</t>
  </si>
  <si>
    <t>Consolidated answer for P12.3</t>
  </si>
  <si>
    <t>Comments for P12.1 (explain score)</t>
  </si>
  <si>
    <t>Comments for P12.2 (explain score)</t>
  </si>
  <si>
    <t>Comments for P12.3 (explain score)</t>
  </si>
  <si>
    <t>Points for P12.1</t>
  </si>
  <si>
    <t>Points for P12.2</t>
  </si>
  <si>
    <t>Points for P12.3</t>
  </si>
  <si>
    <t>Consolidated answer for P13.1</t>
  </si>
  <si>
    <t>Consolidated answer for P13.2</t>
  </si>
  <si>
    <t>Consolidated answer for P13.3</t>
  </si>
  <si>
    <t>Comments for P13.1 (explain score)</t>
  </si>
  <si>
    <t xml:space="preserve">America Movil's Corporate Governance Policies and Code of Ethics (2, p.40) states that the company has ""adopted security measures to protect our networks, IT systems and electronic information. Each of us is individually responsible of protecting our company’s IT systems and the information stored in them, and of knowing and complying with the policies and guidelines concerning their use"".
The 2015 Sustainability Report (3, p.22) states that in 2015, the company strengthened the "América Móvil Security Strategy","with the central goal of introducing the standard ISO 27002:2013 on Information Security of Personal Data." The company also created "Security Committees" in all subsidiaries with duties such as ""strategic guidance of security activities, guaranteeing that information security risks are appropriately managed, always keeping with the legal and regulatory framework of each country" (p.22). In each country where América Móvil operates there are ""two committees, one at the managerial level, which handles the operating side, and a mirror committee at the senior management level to approve strategies and resources. Both committees are responsible for identifying needs and opportunities, detecting information security risks for each business unit, promoting global security initiatives, standardizing security tools and raising awareness throughout the organization regarding the importance of this issue" (p.22).
The company also discusses the creation of the "América Móvil Strategic Security Framework, developed jointly by the Audit and Income Assurance, Operation and Maintenance, and Information Technology areas (P.23). América Móvil further explains the training of personnel at corporate and regional levels on the principles of personal data protection and the risk of security breaches involving the data of customers and employees. Finally, América Móvil states (p.23) that ""Monitoring and detection tools were reinforced for the handling of information in the internal network and internal and external audits were stepped up to review the treatment of information by our employees and suppliers". While this disclosure indicates that the company has set systems in place to monitor employee access to information, it does not explain whether it limits this access. Hence, partial credit is given. 
</t>
  </si>
  <si>
    <t>Comments for P13.2 (explain score)</t>
  </si>
  <si>
    <t xml:space="preserve">The 2015 Sustainability Report (3, p. 22) states that in 2015, the company strengthened the "América Móvil Security Strategy" with the central goal of introducing the standard ISO 27002:2013 on Information Security of Personal Data. The company also created "Security Committees" in all subsidiaries with duties such as "strategic guidance of security activities, guaranteeing that information security risks are appropriately managed, always keeping with the legal and regulatory framework of each country" (p.22). In each country where América Móvil operates there are "two committees, one at the managerial level, which handles the operating side, and a mirror committee at the senior management level to approve strategies and resources. Both committees are responsible for identifying needs and opportunities, detecting information security risks for each business unit, promoting global security initiatives, standardizing security tools and raising awareness throughout the organization regarding the importance of this issue". 
The company also discusses the creation of the "América Móvil Strategic Security Framework, developed jointly by the Audit and Income Assurance, Operation and Maintenance, and Information Technology areas" (P.23). América Móvil further discusses the training of personnel at corporate and regional levels on the principles of personal data protection and the risk of security breaches involving the data of customers and employees. Finally, América Móvil states (p.23) that "Monitoring and detection tools were reinforced for the handling of information in the internal network and internal and external audits were stepped up to review the treatment of information by our employees and suppliers". Given this level of disclosure regarding security audits, full credit is given. </t>
  </si>
  <si>
    <t>Comments for P13.3 (explain score)</t>
  </si>
  <si>
    <t>América Móvil states (5, p.23) that "Monitoring and detection tools were reinforced for the handling of information in the internal network and internal and external audits were stepped up to review the treatment of information by our employees and suppliers." While the company conducts external audits on the handling of information, there is no disclosure regarding external audits of software and hardware issues. Hence, no credit is awarded.</t>
  </si>
  <si>
    <t>2 and 3</t>
  </si>
  <si>
    <t>Points for P13.1</t>
  </si>
  <si>
    <t>Points for P13.2</t>
  </si>
  <si>
    <t>Points for P13.3</t>
  </si>
  <si>
    <t>Consolidated answer for P14.1</t>
  </si>
  <si>
    <t>Consolidated answer for P14.2</t>
  </si>
  <si>
    <t>Consolidated answer for P14.3</t>
  </si>
  <si>
    <t>Consolidated answer for P14.4</t>
  </si>
  <si>
    <t>Consolidated answer for P14.5</t>
  </si>
  <si>
    <t>Consolidated answer for P14.6</t>
  </si>
  <si>
    <t>Consolidated answer for P14.7</t>
  </si>
  <si>
    <t>Consolidated answer for P14.8</t>
  </si>
  <si>
    <t>Consolidated answer for P14.9</t>
  </si>
  <si>
    <t>Comments for P14.1 (explain score)</t>
  </si>
  <si>
    <t>Comments for P14.2 (explain score)</t>
  </si>
  <si>
    <t>Comments for P14.3 (explain score)</t>
  </si>
  <si>
    <t>Comments for P14.4 (explain score)</t>
  </si>
  <si>
    <t>Comments for P14.5 (explain score)</t>
  </si>
  <si>
    <t>Comments for P14.6 (explain score)</t>
  </si>
  <si>
    <t>Comments for P14.7 (explain score)</t>
  </si>
  <si>
    <t>Comments for P14.8 (explain score)</t>
  </si>
  <si>
    <t>Comments for P14.9 (explain score)</t>
  </si>
  <si>
    <t>Points for P14.1</t>
  </si>
  <si>
    <t>Points for P14.2</t>
  </si>
  <si>
    <t>Points for P14.3</t>
  </si>
  <si>
    <t>Points for P14.4</t>
  </si>
  <si>
    <t>Points for P14.5</t>
  </si>
  <si>
    <t>Points for P14.6</t>
  </si>
  <si>
    <t>Points for P14.7</t>
  </si>
  <si>
    <t>Points for P14.8</t>
  </si>
  <si>
    <t>Points for P14.9</t>
  </si>
  <si>
    <t>Consolidated answer for P15.1</t>
  </si>
  <si>
    <t>Consolidated answer for P15.2</t>
  </si>
  <si>
    <t>Consolidated answer for P15.3</t>
  </si>
  <si>
    <t>Comments for P15.1 (explain score)</t>
  </si>
  <si>
    <t>America Movil's Corporate Governance Policies and Code of Ethics (2, p.18) states that all data breaches must be reported to the General Counsel of the company but it does not refer to authorities. The 2015 Sustainability Report (3, p.23) discusses the training of personnel on "the principles of data protection and the risk of security breaches involving the data of our customers and employees." The company does not disclose whether it reports breaches to authorities.
However, the data protection law in Mexico (10, art. 20) does not require the notification of authorities in case of data breaches. It only requires the notification of users when the data breach "significantly affects" user rights.</t>
  </si>
  <si>
    <t>Comments for P15.2 (explain score)</t>
  </si>
  <si>
    <t>America Movil's Corporate Governance Policies and Code of Ethics (2, p.18) states that all data breaches must be reported to the General Counsel of the company but it does not refer to users. The 2015 Sustainability Report (3, p.23) discusses the training of personnel on "the principles of data protection and the risk of security breaches involving the data of our customers and employees." The company does not disclose whether it notifies users.
However, the data protection law in Mexico (10, art. 20) does require the notification of users in case the breach "significantly affects" user rights.</t>
  </si>
  <si>
    <t>Comments for P15.3 (explain score)</t>
  </si>
  <si>
    <t>2, 3 and 10.</t>
  </si>
  <si>
    <t>Points for P15.1</t>
  </si>
  <si>
    <t>Points for P15.2</t>
  </si>
  <si>
    <t>Points for P15.3</t>
  </si>
  <si>
    <t>Consolidated answer for P16.1</t>
  </si>
  <si>
    <t>Consolidated answer for P16.2</t>
  </si>
  <si>
    <t>Consolidated answer for P16.3</t>
  </si>
  <si>
    <t>Consolidated answer for P16.4</t>
  </si>
  <si>
    <t>Comments for P16.1 (explain score)</t>
  </si>
  <si>
    <t>Comments for P16.2 (explain score)</t>
  </si>
  <si>
    <t>Comments for P16.3 (explain score)</t>
  </si>
  <si>
    <t>Comments for P16.4 (explain score)</t>
  </si>
  <si>
    <t>Points for P16.1</t>
  </si>
  <si>
    <t>Points for P16.2</t>
  </si>
  <si>
    <t>Points for P16.3</t>
  </si>
  <si>
    <t>Points for P16.4</t>
  </si>
  <si>
    <t>Consolidated answer for P17.1</t>
  </si>
  <si>
    <t>Consolidated answer for P17.2</t>
  </si>
  <si>
    <t>Consolidated answer for P17.3</t>
  </si>
  <si>
    <t>Comments for P17.1 (explain score)</t>
  </si>
  <si>
    <t>Comments for P17.2 (explain score)</t>
  </si>
  <si>
    <t>Comments for P17.3 (explain score)</t>
  </si>
  <si>
    <t>Points for P17.1</t>
  </si>
  <si>
    <t>Points for P17.2</t>
  </si>
  <si>
    <t>Points for P17.3</t>
  </si>
  <si>
    <t>Consolidated answer for P18.1</t>
  </si>
  <si>
    <t>Comments for P18.1 (explain score)</t>
  </si>
  <si>
    <t>On its website, Telcel publishes Security Notices (source 15), including an explanation of malware, and a brochure with security tips (source 16).</t>
  </si>
  <si>
    <t>15 and 16</t>
  </si>
  <si>
    <t>Points for P18.1</t>
  </si>
  <si>
    <t>Result</t>
  </si>
  <si>
    <t>America Movil (group)</t>
  </si>
  <si>
    <t>America Movil (group) - FoE (G-indicators)</t>
  </si>
  <si>
    <t>America Movil (group) - Privacy (G-indicators)</t>
  </si>
  <si>
    <t>Telcel (operating company)</t>
  </si>
  <si>
    <t>Telcel (operating company) - FoE (G-indicators)</t>
  </si>
  <si>
    <t>Telcel (operating company) - Privacy (G-indicators)</t>
  </si>
  <si>
    <t>mobile (service)</t>
  </si>
  <si>
    <t>mobile (service) - prepaid</t>
  </si>
  <si>
    <t>mobile (service) - postpaid</t>
  </si>
  <si>
    <t>mobile (service) - FoE (G-indicators)</t>
  </si>
  <si>
    <t>mobile (service) - Privacy (G-indicators)</t>
  </si>
  <si>
    <t>average</t>
  </si>
  <si>
    <t>G</t>
  </si>
  <si>
    <t>FoE</t>
  </si>
  <si>
    <t>P</t>
  </si>
  <si>
    <t>Source reference number</t>
  </si>
  <si>
    <t>Document title</t>
  </si>
  <si>
    <t>URL</t>
  </si>
  <si>
    <t>Date of document (if applicable)</t>
  </si>
  <si>
    <t>Date accessed</t>
  </si>
  <si>
    <t>América Móvil Sustainability webpage</t>
  </si>
  <si>
    <t>http://www.americamovil.com/about-us/sustainability</t>
  </si>
  <si>
    <t>28/09/2016</t>
  </si>
  <si>
    <t>América Móvil Corporate Governance Policies and Code of Ethics</t>
  </si>
  <si>
    <t>http://www.americamovil.com/sites/default/files/2016-08/Politicas_de_Gobierno_Corporativo_Es.pdf</t>
  </si>
  <si>
    <t>América Móvil Sustainability Report 2015</t>
  </si>
  <si>
    <t>http://www.americamovil.com/sites/default/files/2016-09/AMX-IS-2015-ingles.pdf</t>
  </si>
  <si>
    <t>América Móvil Letter of Commitment to Global Compact</t>
  </si>
  <si>
    <t>https://www.unglobalcompact.org/system/commitment_letters/78761/original/AMX.pdf?1456776342</t>
  </si>
  <si>
    <t>16/02/2016</t>
  </si>
  <si>
    <t>América Móvil Board of Directors</t>
  </si>
  <si>
    <t>http://www.americamovil.com/investor-relations/leadership/board-of-directors</t>
  </si>
  <si>
    <t>América Móvil Management Team</t>
  </si>
  <si>
    <t>http://www.americamovil.com/investor-relations/leadership/management-team</t>
  </si>
  <si>
    <t>América Móvil Website Privacy Policy</t>
  </si>
  <si>
    <t>http://www.americamovil.com/privacy</t>
  </si>
  <si>
    <t>30/07/2015</t>
  </si>
  <si>
    <t>América Móvil Group Website</t>
  </si>
  <si>
    <t>http://www.americamovil.com/</t>
  </si>
  <si>
    <t>Federal Law on Telecommunications and Broadcasting</t>
  </si>
  <si>
    <t>http://www.diputados.gob.mx/LeyesBiblio/pdf/LFTR_090616.pdf</t>
  </si>
  <si>
    <t>Federal Law on Data Protection Possessed by Private Persons</t>
  </si>
  <si>
    <t>http://www.diputados.gob.mx/LeyesBiblio/pdf/LFPDPPP.pdf</t>
  </si>
  <si>
    <t>30/09/2016</t>
  </si>
  <si>
    <t>Telcel Homepage</t>
  </si>
  <si>
    <t>http://www.telcel.com/</t>
  </si>
  <si>
    <t>Telcel Privacy Policy</t>
  </si>
  <si>
    <t>http://www.telcel.com/aviso-de-privacidad</t>
  </si>
  <si>
    <t>Telcel Board of Directors</t>
  </si>
  <si>
    <t>http://www.telcel.com/mundo_telcel/quienes-somos/corporativo/directivos</t>
  </si>
  <si>
    <t>Telcel Code of Business Practices</t>
  </si>
  <si>
    <t>http://www.telcel.com/content/dam/telcelcom/mundo-telcel/quienes-somos/corporativo/codigo-practicas/archivos/practicas-comerciales-telcel.pdf</t>
  </si>
  <si>
    <t>Telcel Security Notices</t>
  </si>
  <si>
    <t>http://www.telcel.com/mundo_telcel/quienes-somos/corporativo/avisos-de-seguridad</t>
  </si>
  <si>
    <t>Telcel Security Tips</t>
  </si>
  <si>
    <t>http://www.telcel.com/content/dam/telcelcom/mundo-telcel/quienes-somos/corporativo/avisos-de-seguridad/archivos/diptico-tips-Telcel.pdf</t>
  </si>
  <si>
    <t>Telecommunications User Rights Charter</t>
  </si>
  <si>
    <t>http://www.telcel.com/content/dam/telcelcom/mundo-telcel/quienes-somos/corporativo/carta-derechos-usuarios/archivos/Carta-de-derechos-de-los-usuarios.pdf</t>
  </si>
  <si>
    <t>Telcel Contract</t>
  </si>
  <si>
    <t>http://www.telcel.com/mundo_telcel/quienes-somos/corporativo/contrato-prestacion-servicios</t>
  </si>
  <si>
    <t>Anatel Mobile Privacy Webpage</t>
  </si>
  <si>
    <t>http://www.anatel.org.mx/privacidad.php</t>
  </si>
  <si>
    <t>Telcel Net Neutrality Policy</t>
  </si>
  <si>
    <t>http://www.telcel.com/mundo_telcel/quienes-somos/corporativo/neutralidad-de-red</t>
  </si>
  <si>
    <t>Telcel Terms and Conditions (Websites)</t>
  </si>
  <si>
    <t>http://www.telcel.com/terminos-y-condiciones</t>
  </si>
  <si>
    <t>Telcel Fair Use Policy</t>
  </si>
  <si>
    <t>http://www.telcel.com/mundo_telcel/quienes-somos/corporativo/uso-justo</t>
  </si>
  <si>
    <t>Telcel Included Social Networks and Instant Messages Usage Policy</t>
  </si>
  <si>
    <t>http://www.telcel.com/mundo_telcel/quienes-somos/corporativo/redes-sociales</t>
  </si>
  <si>
    <t>Telecommunications Federal Institute Guidelines for the Collaboration on Security and Justice</t>
  </si>
  <si>
    <t>http://dof.gob.mx/nota_detalle.php?codigo=5418339&amp;fecha=02/12/2015</t>
  </si>
  <si>
    <t>Telcel Data Protection Form</t>
  </si>
  <si>
    <t>http://www.telcel.com/content/dam/telcelcom/aviso-de-privacidad/documentos/formulario-datos-personales-telcel.pdf</t>
  </si>
  <si>
    <t xml:space="preserve">Group - Apple - Freedom of Expression </t>
  </si>
  <si>
    <t>Group - Apple - Privacy</t>
  </si>
  <si>
    <t>Partial: "Apple's Commitment to Your Privacy" states: "we respect your privacy and protect it with strong encryption, plus strict policies that govern how all data is handled. Security and privacy are fundamental to the design of all our hardware, software, and services, including iCloud and new services like Apple Pay. And we continue to make improvements." While the company articulates a strong commitment to protecting users' privacy as a design feature of the company's products and services, it does not mention protecting users' privacy as part of the company's broader formal commitment to human rights.</t>
  </si>
  <si>
    <t>iOS mobile ecosystem - Freedom of Expression</t>
  </si>
  <si>
    <t>iOS mobile ecosystem - Privacy</t>
  </si>
  <si>
    <t>iMessage - Freedom of Expression</t>
  </si>
  <si>
    <t>iMessage - Privacy</t>
  </si>
  <si>
    <t>iCloud - Freedom of Expression</t>
  </si>
  <si>
    <t>iCloud - Privacy</t>
  </si>
  <si>
    <t>Yes, the company clearly discloses that its Board exercises formal oversight over Apple's privacy policies. According to the Leadership &amp; Governance page (Source 37), Apple's Board of Directors comprises the following committees: Audit Committee, Compensation Committee, Nominating and Corporate Governance Committee. The Audit Committee (Source 38) includes "oversight and monitoring of... enterprise risk management, privacy and data security."</t>
  </si>
  <si>
    <t xml:space="preserve">Yes, the company clearly discloses that its Board exercises formal oversight over Apple's privacy policies. According to the Leadership &amp; Governance page (Source 37), Apple's Board of Directors comprises the following committees: Audit Committee, Compensation Committee, Nominating and Corporate Governance Committee. The Audit Committee (Source 38) includes "oversight and monitoring of... enterprise risk management, privacy and data security."
</t>
  </si>
  <si>
    <t>The bio of Bruce Sewell, Senior VP and General Counsel, includes privacy among his oversight responsibilities. (Source 57)</t>
  </si>
  <si>
    <t>While the company does not directly disclose management positions responsible for privacy, publicly available profiles and media articles confirm that Jane Horvath is Senior Director of Global Privacy. (Sources 58, 59, 60)</t>
  </si>
  <si>
    <t xml:space="preserve">While the company does not directly disclose management positions responsible for privacy, publicly available profiles and media articles confirm that Jane Horvath is Senior Director of Global Privacy. (Sources 58, 59, 60) </t>
  </si>
  <si>
    <t>37, 38</t>
  </si>
  <si>
    <t>37, 57, 58, 59, 60</t>
  </si>
  <si>
    <t>37,38</t>
  </si>
  <si>
    <t>No disclosure (of any Apple employee training program covering freedom of expression).</t>
  </si>
  <si>
    <t>Partial: Apple's Privacy Commitment policy (source 1, source 39) states: "to make sure your personal information is secure, we communicate our privacy and security guidelines to Apple employees and strictly enforce privacy safeguards within the company." (source 1, 39). As there is no indication that this is part of a formal employee training program, the company receives a partial score.</t>
  </si>
  <si>
    <t xml:space="preserve">Partial: Apple's Privacy Commitment policy (source 1, source 39) states: "to make sure your personal information is secure, we communicate our privacy and security guidelines to Apple employees and strictly enforce privacy safeguards within the company." (source 1, 39). As there is no indication that this is part of a formal employee training program, the company receives a partial score. </t>
  </si>
  <si>
    <t xml:space="preserve">Partial: Apple's Privacy Commitment policy (source 1, Source 39) states: "to make sure your personal information is secure, we communicate our privacy and security guidelines to Apple employees and strictly enforce privacy safeguards within the company." (source 1, 39). As there is no indication that this is part of a formal employee training program, the company receives a partial score. </t>
  </si>
  <si>
    <t>No disclosure of any employee whistleblowing policy</t>
  </si>
  <si>
    <t>1,39</t>
  </si>
  <si>
    <t>1, 39</t>
  </si>
  <si>
    <t>No: Apple is not a member of a multi-stakeholder initiative that commits to upholding international freedom of expression and privacy principles.</t>
  </si>
  <si>
    <t xml:space="preserve">Apple does not clearly disclose a process for receiving general complaints. The company offers a Support page where users can ask questions about specific products (Source 55) however this does not constitute a clearly disclosed company policy for receiving complaints. </t>
  </si>
  <si>
    <t>Apple does not clearly disclose a process for receiving general complaints. The company offers a Support page where users can ask questions about specific products (Source 55) however this does not constitute a clearly disclosed company policy for receiving complaints.</t>
  </si>
  <si>
    <t>Yes, Apple's privacy policy (Source 39) states: "If you have any questions or concerns about Apple’s Privacy Policy or data processing or if you would like to make a complaint about a possible breach of local privacy laws, please contact us. You can always contact us by phone at the relevant Apple Support number for your country." The company also has a webpage "Privacy Questions" (Source 56) that allows users to submit questions about privacy policies and issues.</t>
  </si>
  <si>
    <t xml:space="preserve">Yes, Apple's privacy policy (Source 39) states: "If you have any questions or concerns about Apple’s Privacy Policy or data processing or if you would like to make a complaint about a possible breach of local privacy laws, please contact us. You can always contact us by phone at the relevant Apple Support number for your country." The company also has a webpage "Privacy Questions" (Source 56) that allows users to submit questions about privacy policies and issues. </t>
  </si>
  <si>
    <t>Yes, Apple's privacy policy (Source 39) states: "If you have any questions or concerns about Apple’s Privacy Policy or data processing or if you would like to make a complaint about a possible breach of local privacy laws, please contact us. You can always contact us by phone at the relevant Apple Support number for your country."</t>
  </si>
  <si>
    <t>Yes: According to Apple's privacy policy (Source 39): "All such communications are examined and replies issued where appropriate as soon as possible. If you are unsatisfied with the reply received, you may refer your complaint to the relevant regulator in your jurisdiction. If you ask us, we will endeavor to provide you with information about relevant complaint avenues which may be applicable to your circumstances."</t>
  </si>
  <si>
    <t>39, 55, 56</t>
  </si>
  <si>
    <t xml:space="preserve">NOTE:  For this indicator, the Index evaluates both user-facing and app developer terms of service documents pertaining to Apple's mobile ecosystem.  The user-facing terms are addressed in Apple's Media Services Terms of Service (Source 50), which covers all of the  company's services "through which you can buy, get, license, rent or subscribe to media, apps (“Apps”), and other in-app services (“Content”)." This agreement covers: Tunes Store, App Store, iBooks Store, Apple Music, and Apple News. For developers, Apple provides a Developer Agreement (Source 7) as well as Apple Store's Review Guidelines (Source 45) that specifies both technical and content based requirements for apps hosted by Apple's app store.  
The user facing terms are easy to find: The user facing ToS (Source 50) can be  found by clicking on the Legal link at the bottom of the Apple home page, then by following the link for internet services. The developer facing terms (both Source 45 and Source 50) are more difficult to access. They can be found on the Apple Developer page by accessing: developer.apple.com &gt; developer programs &gt; License agreements. However there is no clearly visible link between the Apple home page and the developer page, which makes finding these terms more difficult. Partial credit is awarded. </t>
  </si>
  <si>
    <t xml:space="preserve">No: the terms for iMessage are not easy to find. It is not immediately obvious what terms apply to iMessage.  iMessage appears to be covered under the Media Services (Source 50) terns, as under the "Services and Content Usage" section, it says that “App” includes "apps, iMessage and Apple Watch apps, in-app purchases, extensions (such as keyboards), stickers, and subscriptions made available in an app." However this does not meet the standard of easy to find. </t>
  </si>
  <si>
    <t>Yes, the terms of service for iCloud can be found by clicking on the Legal link at the bottom of the home page, then following the link for internet services, and selecting iCloud (Source 13).</t>
  </si>
  <si>
    <t>Apple's Media Services Terms and Conditions are available in English (Source 50) and Spanish (Source 51). The developer terms (Source 45 and Source 50) are available in English, Chinese, Japanese, and Korean but not in Spanish, which (in addition to English) is the most common language spoken by users in Apple's home market. Therefore partial credit is given.</t>
  </si>
  <si>
    <t xml:space="preserve">Yes,  Apple's Media Services Terms and Conditions are available in English (Source 50) and Spanish (Source 51). </t>
  </si>
  <si>
    <t>Yes, the terms are available in English (13) and Spanish (14).</t>
  </si>
  <si>
    <t>Partial: The terms are presented with clear headings for different sections, but the text is written in legalese that is not easy for users to understand (Source 50).</t>
  </si>
  <si>
    <t>Partial: The terms are presented with clear headings for different sections, but the text is written in legalese that is not easy for users to understand (Source 13).</t>
  </si>
  <si>
    <t>7, 50, 51</t>
  </si>
  <si>
    <t>50, 51</t>
  </si>
  <si>
    <t>13, 14</t>
  </si>
  <si>
    <t xml:space="preserve">NOTE:  For this indicator, the Index evaluates both user-facing and app developer terms of service documents pertaining to Apple's mobile ecosystem.  The user-facing terms are addressed in Apple's Media Services Terms of Service (Source 50). For developers, Apple provides a Developer Agreement (Source 7) as well as Apple Store's Review Guidelines (Source 45) that specifies both technical and content based requirements for apps hosted by Apple's app store.  No disclosure.  The user facing terms for Google Play (Source 50) states: "Apple reserves the right at any time to modify this Agreement and to add new or additional terms or conditions on your use of the Services. Such modifications and additional terms and conditions will be effective immediately and incorporated into this Agreement. Your continued use of the Services will be deemed acceptance thereof." The policy also states: "Apple may notify you with respect to the Services by sending an email message to your email address or a letter via postal mail to your mailing address, or by a posting on the Services. Notices shall become effective immediately. Apple may also contact you by email or push notification to send you additional information about the Services." This statement does not disclose a commitment to notify users of changes to the terms. The App Developer ToS (Source 7) states, "Apple reserves the right, at its discretion, to modify this Agreement, including any rules and policies at any time. You will be responsible for reviewing and becoming familiar with any such modifications (including new terms, updates, revisions,supplements, modifications, and additional rules, policies, terms and conditions)(“Additional Terms”) communicated to you by Apple." This is not a clear commitment to notify users of changes. No notification procedures are provided in the App Store Review Guideliines (Source 45). 
</t>
  </si>
  <si>
    <t xml:space="preserve">The company does not clearly disclose that it notifies users of changes to the ToS. The ToS for iMessage (Source 50) states: "Apple reserves the right at any time to modify this Agreement and to add new or additional terms or conditions on your use of the Services. Such modifications and additional terms and conditions will be effective immediately and incorporated into this Agreement. Your continued use of the Services will be deemed acceptance thereof." The policy also states: "Apple may notify you with respect to the Services by sending an email message to your email address or a letter via postal mail to your mailing address, or by a posting on the Services. Notices shall become effective immediately. Apple may also contact you by email or push notification to send you additional information about the Services." However there is no indication that the company's notification relates to changes to the terms. </t>
  </si>
  <si>
    <t>“Yes: iCloud’s terms of service (Source 13) states: "Apple reserves the right at any time to modify this Agreement and to impose new or additional terms or conditions on your use of the Service. Such modifications and additional terms and conditions will be communicated to you and, if accepted, will be effective immediately and will be incorporated into this Agreement… Apple may provide you with notices regarding the Service, including changes to this Agreement, by email to your iCloud email address (and/or other alternate email address associated with your Account if provided), iMessage or SMS, by regular mail, or by postings on our website and/or the Service."</t>
  </si>
  <si>
    <t xml:space="preserve">No disclosure: Apple's Media Services ToS (Source 50) states: "Apple may notify you with respect to the Services by sending an email message to your email address or a letter via postal mail to your mailing address, or by a posting on the Services. Notices shall become effective immediately. Apple may also contact you by email or push notification to send you additional information about the Services."  This does not constitute a form of direct notification for app store users; for instance, the company could post a notice on the app store for users to clearly access. Notifying users by email of changes presumably applies to only those users with Apple IDs.   The Developer App Agreement (Source 7) states, "Apple reserves the right, at its discretion, to modify this Agreement, including any rules and policies at any time. You will be responsible for reviewing and becoming familiar with any such modifications (including new terms, updates, revisions,supplements, modifications, and additional rules, policies, terms and conditions)(“Additional Terms”) communicated to you by Apple."  No direct notification policies are specified. </t>
  </si>
  <si>
    <t xml:space="preserve">No disclosure: The company's ToS (Source 50) state: "Apple may notify you with respect to the Services by sending an email message to your email address or a letter via postal mail to your mailing address, or by a posting on the Services. Notices shall become effective immediately. Apple may also contact you by email or push notification to send you additional information about the Services." However there is no indication that the company's notification relates to changes to the terms. </t>
  </si>
  <si>
    <t>“Yes: iCloud’s terms of service (Source 13) states: "Apple may provide you with notices regarding the Service, including changes to this Agreement, by email to your iCloud email address (and/or other alternate email address associated with your Account if provided), iMessage or SMS, by regular mail, or by postings on our website and/or the Service.”</t>
  </si>
  <si>
    <t>No, the ToS (Source 50) states that changes take effect immediately. The App Developer ToS (Source 7) does not commit to prior notification.</t>
  </si>
  <si>
    <t xml:space="preserve">No, the ToS (Source 50) states that changes take effect immediately. </t>
  </si>
  <si>
    <t>No disclosure: The company does not disclose a timeframe for prior notification.</t>
  </si>
  <si>
    <t>No disclosure: No evidence of public change log.</t>
  </si>
  <si>
    <t>7, 50</t>
  </si>
  <si>
    <t xml:space="preserve">NOTE: For this indicator, the Index evaluates both user-facing and app developer terms of service documents pertaining to Apple's mobile ecosystem. The user-facing ToS is addressed in Apple's Media Services Terms of Service (Source 50), which covers all of the  company's services "through which you can buy, get, license, rent or subscribe to media, apps (“Apps”), and other in-app services (“Content”)."  For developers, Apple provides a Developer Agreement (Source 7) as well as Apple Store's Review Guidelines (Source 45) that specifies both technical and content based requirements for apps hosted by Apple's app store.  
The ToS for Apple's iOS mobile ecosystem (Source 50) specifies a range of content and activities are not permitted (from content to intellectual property/copyright). Under "Your Submissions to our Services" subheading, the company states: "Our Services may allow you to submit materials such as comments, pictures, videos, and podcasts (including associated metadata and artwork). Your use of such features must comply with the Submissions Guidelines below, which may be updated from time to time." The Submissions Guidelines states that: "You may not use the Services to: 'post any materials that you do not have permission, right or license to use; post objectionable, offensive, unlawful, deceptive or harmful content; post personal, private or confidential information belonging to others; request personal information from a minor; impersonate or misrepresent your affiliation with another person, or entity; post or transmit spam, including but not limited to unsolicited or unauthorized advertising, promotional materials, or informational announcements; plan or engage in any illegal, fraudulent, or manipulative activity.'"
Apple Store's Review Guidelines (Source 45) clearly lays out the types of apps that are prohibited. The Safety section states that app developers should not include content that is "offensive, insensitive, upsetting, intended to disgust, or in exceptionally poor taste. Examples of such content include: 1.1.1 Defamatory or mean-spirited content, including references or commentary about religion, race, sexual orientation, gender, or other targeted groups, particularly if the app is likely to place a targeted individual or group in harm’s way. Professional political satirists and humorists are generally exempt from this requirement. 1.1.2 Realistic portrayals of people or animals being killed, maimed, tortured, or abused, or content that encourages violence. Enemies within the context of a game cannot solely target a specific race, culture, real government, corporation, or any other real entity. 1.1.3 Depictions that encourage illegal or reckless use of weapons and dangerous objects, or facilitate the purchase of firearms. 1.1.4 Overtly sexual or pornographic material, defined by Webster's Dictionary as "explicit descriptions or displays of sexual organs or activities intended to stimulate erotic rather than aesthetic or emotional feelings. 1.1.5 Inflammatory religious commentary or inaccurate or misleading quotations of religious texts. 1.1.6 False information and features, including inaccurate device data or trick/joke functionality, such as fake location trackers. Stating that the app is 'for entertainment purposes' won’t overcome this guideline. Apps that enable anonymous or prank phone calls or SMS/MMS messaging will be rejected."
The company's Developer App agreement (Source 7) has a section entitled "Restrictions" which prohibits app developers from "exploiting" Apple services in any "unauthorized way, including but not limited to, by trespass, burdening network capacity or using the Services, Site or Content other than for authorized purposes. Copyright and other intellectual property laws protect the Site and Content provided to you, and you agree to abide by and maintain all notices, license information, and restrictions contained therein."  According to the policy: "Your rights under this license to use and access the Content will terminate automatically without notice from Apple if you fail to comply with any of these provisions." </t>
  </si>
  <si>
    <t>Yes, the ToS  for iMessage (Source 50) specifies a range of content and activities that are not permitted (from content to intellectual property/copyright). Under "Your Submissions to our Services" subheading, the company states: "Our Services may allow you to submit materials such as comments, pictures, videos, and podcasts (including associated metadata and artwork). Your use of such features must comply with the Submissions Guidelines below, which may be updated from time to time." The Submissions Guidelines states that: "You may not use the Services to: 'post any materials that you do not have permission, right or license to use; post objectionable, offensive, unlawful, deceptive or harmful content; post personal, private or confidential information belonging to others; request personal information from a minor; impersonate or misrepresent your affiliation with another person, or entity; post or transmit spam, including but not limited to unsolicited or unauthorized advertising, promotional materials, or informational announcements; plan or engage in any illegal, fraudulent, or manipulative activity.'"</t>
  </si>
  <si>
    <t>Yes, the ToS for iCloud (Source 13) clearly discloses what content and activities are prohibited. The terms, among other items, state that users are prohibited from "a: upload, download, post, email, transmit, store or otherwise make available any Content that is unlawful, harassing, threatening, harmful, tortious, defamatory, libelous, abusive, violent, obscene, vulgar, invasive of another’s privacy, hateful, racially or ethnically offensive, or otherwise objectionable." b. stalk, harass, threaten or harm another; c. if you are an adult, request personal or other information from a minor (any person under the age of 18 or such other age as local law defines as a minor) who is not personally known to you, including but not limited to any of the following: full name or last name, home address, zip/postal code, telephone number, picture, or the names of the minor’s school, church, athletic team or friends; d. pretend to be anyone, or any entity, you are not — you may not impersonate or misrepresent yourself as another person (including celebrities), entity, another iCloud user, an Apple employee, or a civic or government leader, or otherwise misrepresent your affiliation with a person or entity (Apple reserves the right to reject or block any Apple ID or email address which could be deemed to be an impersonation or misrepresentation of your identity, or a misappropriation of another person’s name or identity); e. engage in any copyright infringement or other intellectual property infringement (including uploading any content to which you do not have the right to upload), or disclose any trade secret or confidential information in violation of a confidentiality, employment, or nondisclosure agreement; f. post, send, transmit or otherwise make available any unsolicited or unauthorized email messages, advertising, promotional materials, junk mail, spam, or chain letters, including, without limitation, bulk commercial advertising and informational announcements; g. forge any TCP-IP packet header or any part of the header information in an email or a news group posting, or otherwise putting information in a header designed to mislead recipients as to the origin of any Content transmitted through the Service (“spoofing”)."
h. upload, post, email, transmit, store or otherwise make available any material that contains viruses or any other computer code, files or programs designed to harm, interfere or limit the normal operation of the Service (or any part thereof), or any other computer software or hardware;
i. interfere with or disrupt the Service (including accessing the Service through any automated means, like scripts or web crawlers), or any servers or networks connected to the Service, or any policies, requirements or regulations of networks connected to the Service (including any unauthorized access to, use or monitoring of data or traffic thereon);
j. plan or engage in any illegal activity; and/or
k. gather and store personal information on any other users of the Service to be used in connection with any of the foregoing prohibited activities.</t>
  </si>
  <si>
    <t xml:space="preserve">Partial:  The ToS for Apple's iOS mobile ecosystem (Source 50) states: "If you fail, or Apple suspects that you have failed, to comply with any of the provisions of this Agreement, Apple may, without notice to you: (i) terminate this Agreement and/or your Apple ID, and you will remain liable for all amounts due under your Apple ID up to and including the date of termination; and/or (ii) terminate your license to the software; and/or (iii) preclude your access to the Services. Apple further reserves the right to modify, suspend, or discontinue the Services (or any part or Content thereof) at any time with or without notice to you, and Apple will not be liable to you or to any third party should it exercise such rights." 
The Tos for Apple Developers (Source 7) states: "Your rights under this license to use and access the Content will terminate automatically without notice from Apple if you fail to comply with any of these provisions." However the policy also states that:  Apple may terminate or suspend you as a registered Apple Developer at any time in Apple’s sole discretion." </t>
  </si>
  <si>
    <t xml:space="preserve">Partial: the ToS for iMessage (Source 50) states: "If you fail, or Apple suspects that you have failed, to comply with any of the provisions of this Agreement, Apple may, without notice to you: (i) terminate this Agreement and/or your Apple ID, and you will remain liable for all amounts due under your Apple ID up to and including the date of termination; and/or (ii) terminate your license to the software; and/or (iii) preclude your access to the Services. Apple further reserves the right to modify, suspend, or discontinue the Services (or any part or Content thereof) at any time with or without notice to you, and Apple will not be liable to you or to any third party should it exercise such rights." 
</t>
  </si>
  <si>
    <t>Yes, the ToS for iCloud (Source 13) states: "Apple reserves the right at all times to determine whether Content is appropriate and in compliance with this Agreement, and may pre-screen, move, refuse, modify and/or remove Content at any time, without prior notice and in its sole discretion, if such Content is found to be in violation of this Agreement or is otherwise objectionable. may at any time, under certain circumstances and without prior notice, immediately terminate or suspend all or a portion of your Account and/or access to the Service." The company also states that: "Cause for such termination shall include: (a) violations of this Agreement or any other policies or guidelines that are referenced herein and/or posted on the Service; (b) a request by you to cancel or terminate your Account; (c) a request and/or order from law enforcement, a judicial body, or other government agency; (d) where provision of the Service to you is or may become unlawful; (e) unexpected technical or security issues or problems; (f) your participation in fraudulent or illegal activities; or (g) failure to pay any fees owed by you in relation to the Service."</t>
  </si>
  <si>
    <t xml:space="preserve">Partial: Apple discloses that it does monitor the use of its mobile ecosystem services for compliance with usage rules (Source 50): "Apple may monitor your use of the Services and Content to ensure that you are following these Usage Rules." The company also states it reviews apps for compliance with technical and content based requirements: "We review all apps submitted to the App Store in an effort to determine whether they are reliable, perform as expected, and are free of offensive material. We review every app submitted based on a set of technical, content, and design criteria" (Source 63).  However the company does not fully disclose information about the processes it uses to identify content or accounts that violate the company’s rules, beyond stating that monitoring takes place. Partial credit.         </t>
  </si>
  <si>
    <t xml:space="preserve">Partial: Apple discloses that it does monitor the use of its mobile ecosystem services for compliance with usage rules (Source 50): "Apple may monitor your use of the Services and Content to ensure that you are following these Usage Rules." However the company does not fully disclose information about the processes it uses to identify content or accounts that violate the company’s rules, beyond stating that monitoring takes place. Partial credit.       </t>
  </si>
  <si>
    <t>Partial: The ToS for ICloud (Source 13) states that: "Apple reserves the right at all times to determine whether Content is appropriate and in compliance with this Agreement, and may pre-screen, move, refuse, modify and/or remove Content at any time, without prior notice and in its sole discretion." The policy also provides an email address for reporting violations to the terms of service ("If while using the Service, you encounter Content you find inappropriate, or otherwise believe to be a violation of this Agreement, you may report it by sending an email to abuse@iCloud.com.") However, the company does not provide clear disclosure of the processes it uses to identify content or accounts that violate the company's rules.</t>
  </si>
  <si>
    <t xml:space="preserve">No disclosure </t>
  </si>
  <si>
    <t xml:space="preserve">Partial: Apple discloses that it does monitor the use of its mobile ecosystem services for compliance with usage rules (Source 50): "Apple may monitor your use of the Services and Content to ensure that you are following these Usage Rules."  The policy states:"If you fail, or Apple suspects that you have failed, to comply with any of the provisions of this Agreement, Apple may, without notice to you: (i) terminate this Agreement and/or your Apple ID, and you will remain liable for all amounts due under your Apple ID up to and including the date of termination; and/or (ii) terminate your license to the software; and/or (iii) preclude your access to the Services. Apple further reserves the right to modify, suspend, or discontinue the Services (or any part or Content thereof) at any time with or without notice to you, and Apple will not be liable to you or to any third party should it exercise such rights."  The company also states it reviews apps for compliance with technical and content based requirements: "We review all apps submitted to the App Store in an effort to determine whether they are reliable, perform as expected, and are free of offensive material. We review every app submitted based on a set of technical, content, and design criteria" (Source 63).  However the company does not fully disclose its processes for enforcing its rules. </t>
  </si>
  <si>
    <t xml:space="preserve">No: Apple discloses it does monitor the use of Apple Media services and Apps, including iMessage, for compliance with Usage rules: "Your use of the Services and Content must follow the rules set forth in this section (“Usage Rules”). Any other use of the Services and Content is a material breach of this Agreement. Apple may monitor your use of the Services and Content to ensure that you are following these Usage Rules" (Source 50). However the company does not fully disclose what this enforcement process entails. </t>
  </si>
  <si>
    <t xml:space="preserve">Partial: The ToS for ICloud (Source 13) states that: "Apple reserves the right at all times to determine whether Content is appropriate and in compliance with this Agreement, and may pre-screen, move, refuse, modify and/or remove Content at any time, without prior notice and in its sole discretion." The policy also provides an email address for reporting violations to the terms of service ("If while using the Service, you encounter Content you find inappropriate, or otherwise believe to be a violation of this Agreement, you may report it by sending an email to abuse@iCloud.com.") However, the company does not clearly disclose its process for enforcing its rules.                                        </t>
  </si>
  <si>
    <t>The App Review Guidelines for developers (Source 101) has extensive information and examples of what types of content and activity are prohibited on the app store; however the user TOS (Source 50) does not provide such examples. Hence, partial credit.</t>
  </si>
  <si>
    <t xml:space="preserve">No clear examples are provided. </t>
  </si>
  <si>
    <t>The ToS for iCloud does list prohibited content and activities, however no clear examples are provided</t>
  </si>
  <si>
    <t>7, 45, 50</t>
  </si>
  <si>
    <t xml:space="preserve">No disclosure. Apple's transparency reports (Source 11, 62) only cover government requests for user information and account deletions but the company does not disclose information related to the volume and nature of content and accounts that are restricted due to violations of the company's terms of service. </t>
  </si>
  <si>
    <t>11, 62</t>
  </si>
  <si>
    <t>No disclosure found. The company's Legal Process Guidelines (Source 10) discloses information about the company's process for handling requests for user information (related to devices and accounts) but does not disclose the company's process for responding to third-party (government or private) requests to restrict or otherwise limit user content or accounts.</t>
  </si>
  <si>
    <t xml:space="preserve">Partial: The company's Legal Process Guidelines (Source 10) states that for requests for account (Apple ID) deletions, law enforcement is required to provide Apple with a court order or warrant specifying the account that is to be deleted and the basis for the request. However this information does not disclose the company's process for responding to court orders; it only specifies that they are required. </t>
  </si>
  <si>
    <t xml:space="preserve">No disclosure found. The company's Legal Process Guidelines (Source 10) states: "For content requests from law enforcement agencies outside the U.S., with the exception of emergency circumstances (defined in the Electronic Communications Privacy Act 1986, as amended), Apple will only provide content in response to a search warrant issued pursuant to the Mutual Legal Assistance Treaty process or through other cooperative efforts with the United States Department of Justice." However this pertains to requests for user information and content (not to requests by foreign governments or law enforcement to restrict or otherwise limit content or accounts). </t>
  </si>
  <si>
    <t>No disclosure found. The company's Legal Process Guidelines (Source 10) discloses information about the company's process for handling requests for user data (related to devices and accounts) but does not disclose the company's process for responding to third-party (government or private) requests to restrict or otherwise limit user content or accounts.</t>
  </si>
  <si>
    <t>Source 10</t>
  </si>
  <si>
    <t>Apple issues one transparency report that covers government requests for user information (which is included in the Privacy indicators of this report) as well as the information the company discloses about requests to restrict content or accounts. Apple only provides information on the number of account restriction requests it received. It does not break out this information by country.</t>
  </si>
  <si>
    <t>The report (11) on accounts deleted relates to number of reports rather than number of accounts specified for deletion.</t>
  </si>
  <si>
    <t>This element is N/A for messaging services</t>
  </si>
  <si>
    <t>Partial: Apple disclosures requests for account deletions only, not requests to remove content.</t>
  </si>
  <si>
    <t>Apple publishes this data twice a year, with the most recent report issued in December 2016 covering the period of Jan-June 2016 (Source 62)</t>
  </si>
  <si>
    <t xml:space="preserve">no disclosure found. </t>
  </si>
  <si>
    <t>N/A for messaging services</t>
  </si>
  <si>
    <t>No disclosure: Apple does not clearly disclose if it notifies users in all cases in which it might remove apps from an app store. The App Store Review Guidelines (Source 7) state: "Apps with user-generated content present particular challenges, ranging from intellectual property infringement to anonymous bullying. To prevent abuse, apps with user-generated content or social networking services must include: A method for filtering objectionable material from being posted to the app; a mechanism to report offensive content and timely responses to concerns; the ability to block abusive users from the service; published contact information so users can easily reach you. Apps with user-generated content or services that end up being used primarily for pornographic content, objectification of real people (e.g. “hot-or-not” voting), making physical threats, or bullying do not belong on the App Store and may be removed without notice. If your app includes user-generated content from a web-based service, it may display incidental mature “NSFW” content, provided that the content is hidden by default and only displayed when the user turns it on via your website." Hence while the guidelines for user-generated content only address removal procedures in the case of pornographic content and bullying, in these cases the app is removed without notice.</t>
  </si>
  <si>
    <t>No disclosure. The Tos for iMessage (Source 50) states: "Our Services may allow you to submit materials such as comments, pictures, videos, and podcasts (including associated metadata and artwork). Your use of such features must comply with the Submissions Guidelines, which may be updated from time to time. If you see materials that do not comply with the Submissions Guidelines, please use the Report a Concern feature. You hereby grant Apple a worldwide, royalty-free, perpetual, nonexclusive license to use the materials you submit within the Services and related marketing. Apple may monitor and decide to remove or edit any submitted material."</t>
  </si>
  <si>
    <t>No, Apple explicitly states it will not notify users if it removes user-generated content. According to the ToS for ICloud (Source 13): "You acknowledge that Apple is not responsible or liable in any way for any Content provided by others and has no duty to pre-screen such Content. However, Apple reserves the right at all times to determine whether Content is appropriate and in compliance with this Agreement, and may pre-screen, move, refuse, modify and/or remove Content at any time, without prior notice and in its sole discretion, if such Content is found to be in violation of this Agreement or is otherwise objectionable."</t>
  </si>
  <si>
    <t>No disclosure. The iCloud terms state: "If your use of the Service or other behavior intentionally or unintentionally threatens Apple’s ability to provide the Service or other systems, Apple shall be entitled to take all reasonable steps to protect the Service and Apple’s systems, which may include suspension of your access to the Service. Repeated violations of the limitations may result in termination of your Account."</t>
  </si>
  <si>
    <t xml:space="preserve">Partial: To create an Apple ID (Source 12), users must provide a valid email address but are not required to verify their identity with a government-issued ID. However the company's privacy policy (Source 1) states: "In certain jurisdictions, we may ask for a government issued ID in limited circumstances including when setting up a wireless account and activating your device, for the purpose of extending commercial credit, managing reservations, or as required by law." The company therefore receives partial credit on this element. </t>
  </si>
  <si>
    <t>Source 12</t>
  </si>
  <si>
    <t>Note: Apple's general Privacy Policy applies to the iOS mobile ecosystem.
Yes, the company's privacy policy (Source 1) can be found by accessing the link "Privacy" at the footer of the homepage.</t>
  </si>
  <si>
    <t>Yes, the company's privacy policy (Source 1) can be found by accessing the link "Privacy" at the footer of the homepage.</t>
  </si>
  <si>
    <t xml:space="preserve">Yes, the company's privacy policy (Source 1) can be found by accessing the link "Privacy" at the footer of the homepage. </t>
  </si>
  <si>
    <t>Yes, the company's entire website,  including its privacy policies, is available in English (Source 1) and Spanish (Source 4).</t>
  </si>
  <si>
    <t>Yes, the company's privacy policy (Source 1) is easy to understand. The text is broken out into logical sections, with clear headings, and presented in clear language that users can understand, with a readable font, and links to other relevant Apple policies, laws being followed, contact information for more support, and urls for places that the user can take action to opt-out, etc. The other four intro-policy help pages (Sources 5,6,7,18,19, 20)  provide easy to understand overview information about specific topics.</t>
  </si>
  <si>
    <t>Yes, the company's privacy policy (Source 1) is easy to understand. The text is broken out into logical sections, with clear headings, and presented in clear language that users can understand, with a readable font, and links to other relevant Apple policies, laws being follow, contact information for more support, and urls for places that the user can take action to opt-out, etc. The other four intro-policy help pages (Sources 5,6,7,18,19, 20)  provide easy to understand overview information about specific topics.</t>
  </si>
  <si>
    <t>No credit: While Apple has guidelines about privacy policy requirements for app developers, this is not sufficient to receive credit since there is no clear disclosure about how or whether Apple enforces these rules. 
According to Apple's App Developer Guidelines (Source 45), Apple requires apps made available through its app store to only provide users with a privacy policy for those apps that collect user information. "(i) Apps that collect user or usage data must have a privacy policy and secure user consent for the collection. This includes—but isn’t limited to—apps that implement HealthKit or other health/medical technologies, HomeKit, Keyboard extensions, Apple Pay, Stickers and iMessage extensions, include a login, or access user data from the device (e.g. location, contacts, calendar, etc.)." "(iv) Your privacy policy, if any;" "You must provide clear and complete information to users regarding Your collection, use and disclosure of user or device data, e.g., a link to Your privacy policy on the App Store. Furthermore, In addition, if Your Application accesses the HealthKit, HomeKit, or Apple Pay APIs, provides keyboard extension functionality, or is primarily intended for use by children, You must provide a privacy policy to Your end-users explaining Your collection, use, disclosure and retention of user or device data." "Notwithstanding the provisions of Section 3.3.9 of the Agreement, if Your Licensed Application is content based (e.g., magazines and newspapers) and offered on an auto-renewing subscription basis through the use of the In-App Purchase API, You may collect certain user data (e.g., user name, email address, zip code), provided that you clearly and conspicuously notify the user of Your privacy policy and that its terms will govern the ways that You may use such information, and further provided that the user consents to Your collection and use prior to gathering such data. You agree to maintain, and strictly comply with the terms of, Your privacy policy."</t>
  </si>
  <si>
    <t>1,2, 4, 5, 8, 16,17,18,19,20,21,22, 45</t>
  </si>
  <si>
    <t>1,2,4, 5,16,17,18,19,20,21,22</t>
  </si>
  <si>
    <t>1,2, 4, 5, 16,17,18,19,20,21,22</t>
  </si>
  <si>
    <t xml:space="preserve">Partial: Apple's privacy policy (Source 1) states it will notify users when 'material' or 'significant' changes are made to its privacy policy: "Apple may update its Privacy Policy from time to time. When we change the policy in a material way, a notice will be posted on our website along with the updated Privacy Policy." The company's privacy statement "Apple's Commitment to Your Privacy," (Source 5) states" "We’re going to make sure you get updates here about privacy at Apple at least once a year and whenever there are significant changes to our policies." </t>
  </si>
  <si>
    <t xml:space="preserve">No: the company does not clearly disclose it will directly notify users of changes to privacy policies. The company's privacy policy (Source 1) states that: "From time to time, we may use your personal information to send important notices, such as communications about purchases and changes to our terms, conditions, and policies. Because this information is important to your interaction with Apple, you may not opt out of receiving these communications." The policy also states: "When we change the policy in a material way, a notice will be posted on our website along with the updated Privacy Policy." This does not constitute a clearly disclosed policy of direct notification, as most of the company's products do not require users to interact with the company's website. </t>
  </si>
  <si>
    <t>No, the company does not disclose a time frame for prior notification.</t>
  </si>
  <si>
    <t xml:space="preserve">Partial: The company's privacy policy (source 1) states it collects what it defines as "personal information," including "your name, mailing address, phone number, email address, contact preferences, and credit card information," It also states that the company collects what it defines as "non-personal information," including "information such as occupation, language, zip code, area code, unique device identifier, referrer URL, location, and the time zone where an Apple product is used," "information regarding customer activities on our website," and "...we may collect and store details of how you use our services, including search queries". However, partial credit is given because it's not clear if this is all the types of user information that the company collects. At the top of the list, the company says that these are "some examples" of the types of information the company "may" collect. This language leaves open for the company to collect other types of user information not listed in the policy.
</t>
  </si>
  <si>
    <t>Partial: The company's privacy policy (Source 1) states it collects several types of user information: personal, "non-personal" information, as well as location-based data. Within these categories, the company lists various types of information it collects but does not explicitly state what is collected. Examples of this vague language includes "we may collect a variety of information, including...", "Apple may collect the information you provide about those people such as..." and "We may collect, use, transfer, and disclose non-personal information for any purpose." Because of this the company receives partial credit.</t>
  </si>
  <si>
    <t xml:space="preserve">Partial: The company's privacy policy (Source 1) states it may collect various types of personal information but does not explicitly state what is collected. Examples of this vague language includes "we may collect a variety of information, including...", "Apple may collect the information you provide about those people such as..." and "We may collect, use, transfer, and disclose non-personal information for any purpose." 
In the company's Law Enforcement Guidelines (Source 10). the company states what information it may collect from iCloud users, which covers: "basic subscriber information" (name, physical address, email address, telephone number, and in some cases IP addresses); email logs ("records of incoming and outgoing communications such as time, date, sender email addresses, and recipient email addresses"); email content;  and iCloud Content. Photo Stream, Docs, Contacts, Calendars, Bookmarks, iOS Device Backups." 
While the company provides a comprehensive list of what user data it collects for iCloud, this information is not easy to find and is contained in a document meant for law enforcement, not users. For this reason, the company scores partial credit. </t>
  </si>
  <si>
    <t>Partial: Apple discloses how it collects 'personal' information, and the section on 'cookies and other technologies' provides details on information collected through technical means. However, the company does not clearly disclose how it collects other 'non-personal' information (such as occupation, language, zip code, area code, etc.) As such, the company receives partial credit.</t>
  </si>
  <si>
    <t>The company states that, "We will retain your personal information for the period necessary to fulfill the purposes outlined in this Privacy Policy unless a longer retention period is required or permitted by law" (Source 1). However, this statement relates to data retention rather than collection. No other disclosure found.</t>
  </si>
  <si>
    <t>No credit: While Apple has guidelines about privacy policy requirements for app developers, this is not sufficient to receive credit since there is no clear disclosure about how or whether Apple enforces these rules. 
In addition, Apple's App Developer Review Guidelines (Source 45) state that apps must have a privacy policy and secure user consent for some but not all third-party applications: "(i) Apps that collect user or usage data must have a privacy policy and secure user consent for the collection. This includes—but isn't limited to—apps that implement HealthKit or other health/medical technologies, HomeKit, Keyboard extensions, Apple Pay, Stickers and iMessage extensions, include a login, or access user data from the device (e.g. location, contacts, calendar, etc.)." In additional, Apple states "We review all apps submitted to the App Store in an effort to determine whether they are reliable, perform as expected, and are free of offensive material. We review every app submitted based on a set of technical, content, and design criteria." (source 63)</t>
  </si>
  <si>
    <t xml:space="preserve">No credit: While Apple has guidelines about privacy policy requirements for app developers, this is not sufficient to receive credit since there is no clear disclosure about how or whether Apple enforces these rules. 
In addition, on the "Approach to Privacy" page, Apple states, "On the App Store, we require app developers to agree to specific guidelines that are designed to protect user privacy and security. When we become aware of an app that violates our guidelines, the developer must address the issue or be removed from the App Store." (Source 64). In the App Store Review Guidelines (source 45), Apple states, ""Apps may not require users to enter personal information to function, except when directly relevant to the core functionality of the app or required by law. If your core app functionality is not related to a specific social network (e.g. Facebook, WeChat, Weibo, Twitter, etc.), you must provide access without a login or via another mechanism. Pulling basic profile information, sharing to the social network, or inviting friends to use the app are not considered core app functionality." However, this only pertains to user information that the user enters themselves, which does not encompass all user information an app might collect. In addition, the company states that app developers should "Use Location services in your app only when it is directly relevant to the features and services provided by the app. Location-based APIs shouldn’t be used to provide emergency services or autonomous control over vehicles, aircraft, and other devices, except for small devices such as lightweight drones and toys, or remote control car alarm systems, etc. Ensure that you notify and obtain consent before collecting, transmitting, or using location data. If your app uses background location services, be sure to explain the purpose in your app; refer to the Human Interface Guidelines for best practices on doing so." Requiring notification and consent for collecting user information is good practice, but is not the same as limiting collection of user information to what is directly necessary and relevant. </t>
  </si>
  <si>
    <t>1,45, 64</t>
  </si>
  <si>
    <t xml:space="preserve">For each type of user information it collects, Apple does not clearly disclose whether it shares that information. For example, the privacy policy (Source 1) states: "At times Apple may make certain personal information available to strategic partners that work with Apple to provide products and services, or that help Apple market to customers." Regarding "non-personal information" the company states: "We may collect, use, transfer, and disclose non-personal information for any purpose," however the company does not clearly disclose what specific types of 'non-personal information' it shares. </t>
  </si>
  <si>
    <t>In Apple's law enforcement guidelines (Source 10) they go into extensive depth about the information that they collect from users for iCloud and are willing to share with law enforcement. However, this disclosure can be found in a document for law enforcement rather than users. Hence, partial credit is given.</t>
  </si>
  <si>
    <t>Apple only specifically mentions parties in relation to their broad definition of "personal information." They disclose that they will transfer and disclose non-personal information for any purpose and do not specifically mention with which third parties. "We may collect, use, transfer, and disclose non-personal information for any purpose."</t>
  </si>
  <si>
    <t>Yes, the privacy policy (Source 1) states that, "It may be necessary − by law, legal process, litigation, and/or requests from public and governmental authorities within or outside your country of residence − for Apple to disclose your personal information. We may also disclose information about you if we determine that for purposes of national security, law enforcement, or other issues of public importance, disclosure is necessary or appropriate."</t>
  </si>
  <si>
    <t xml:space="preserve">No. Apple does not disclose the names of specific third parties with which it shares user information. </t>
  </si>
  <si>
    <t>No credit: While Apple has guidelines about privacy policy requirements for app developers, this is not sufficient to receive credit since there is no clear disclosure about how or whether Apple enforces these rules. 
Apple's App Developer Review Guidelines (Source 45) state the following conditions that must be met to pass review. 
"(i) Apps cannot use or transmit someone’s personal data without first obtaining their permission and providing access to information about how and where the data will be used.
(ii) Data collected from apps may not be used or shared with third parties for purposes unrelated to improving the user experience or software/hardware performance connected to the app’s functionality, or to serve advertising in compliance with the Apple Developer Program License Agreement.
(iii) Data gathered from the HomeKit API may not be used for advertising or other use-based data mining.
(iv) Apps using Apple Pay may only share user data acquired via Apple Pay with third parties to facilitate or improve delivery of goods and services."</t>
  </si>
  <si>
    <t>1, 6, 20, 45</t>
  </si>
  <si>
    <t>For each type of user information it collects, Apple does not clearly disclose the purpose for collecting that information. For example, the privacy policy (Source 1) states: "The personal information we collect allows us to keep you posted on Apple’s latest product announcements, software updates, and upcoming events. If you don't want to be on our mailing list,you can opt out anytime by updating your preferences.
We also use personal information to help us create, develop, operate, deliver, and improve our products, services, content and advertising, and for loss prevention and anti-fraud purposes.
We may use your personal information, including date of birth, to verify identity, assist with identification of users, and to determine appropriate services. For example, we may use date of birth to determine the age of Apple ID account holders.
From time to time, we may use your personal information to send important notices, such as communications about purchases and changes to our terms, conditions, and policies. Because this information is important to your interaction with Apple, you may not opt out of receiving these communications.
We may also use personal information for internal purposes such as auditing, data analysis, and research to improve Apple’s products, services, and customer communications.
If you enter into a sweepstake, contest, or similar promotion we may use the information you provide to administer those programs." Regarding "non-personal information" the company states: "We may collect, use, transfer, and disclose non-personal information for any purpose" and provides some examples.</t>
  </si>
  <si>
    <t>Yes. The company's privacy policy (Source 1) states: "Apple and its affiliates may share this personal information with each other and use it consistent with this Privacy Policy. They may also combine it with other information to provide and improve our products, services, content, and advertising."</t>
  </si>
  <si>
    <t>For each type of user information it collects, Apple does not clearly disclose the purpose for sharing that information. For example, the privacy policy (Source 1) states: "At times Apple may make certain personal information available to strategic partners that work with Apple to provide products and services, or that help Apple market to customers." It also states: "We may also disclose information about you if we determine that for purposes of national security, law enforcement, or other issues of public importance, disclosure is necessary or appropriate. We may also disclose information about you if we determine that disclosure is reasonably necessary to enforce our terms and conditions or protect our operations or users. Additionally, in the event of a reorganization, merger, or sale we may transfer any and all personal information we collect to the relevant third party." 
Regarding "non-personal information" the company states: "We may collect, use, transfer, and disclose non-personal information for any purpose."</t>
  </si>
  <si>
    <t>No disclosure found. The company's privacy policy (source 1) states: "We will retain your personal information for the period necessary to fulfill the purposes outlined in this Privacy Policy unless a longer retention period is required or permitted by law." This statement does not provide a timeframe for how long the company retains personal information. In addition, this does not encompass all of the user information (including 'non personal' information) that the company collects.</t>
  </si>
  <si>
    <t>Partial: In its privacy policy (source 1) Apple gives some information about what de-identified user information it retains. However, the policy states that these are "examples of some non-personal information" the company collects, therefore it's not clear that this is comprehensive. "We also collect data in a form that does not, on its own, permit direct association with any specific individual. We may collect, use, transfer, and disclose non-personal information for any purpose. The following are some examples of non-personal information that we collect and how we may use it: We may collect information such as occupation, language, zip code, area code, unique device identifier, referrer URL, location, and the time zone where an Apple product is used so that we can better understand customer behavior and improve our products, services, and advertising. We may collect information regarding customer activities on our website, iCloud services, our iTunes Store, App Store, MAC App Store, App Store for Apple TV and iBooks Stores and from our other products and services. This information is aggregated and used to help us provide more useful information to our customers and to understand which parts of our website, products, and services are of most interest. Aggregated data is considered non‑personal information for the purposes of this Privacy Policy. We may collect and store details of how you use our services, including search queries. This information may be used to improve the relevancy of results provided by our services. Except in limited instances to ensure quality of our services over the Internet, such information will not be associated with your IP address. With your explicit consent, we may collect data about how you use your device and applications in order to help app developers improve their apps. If we do combine non-personal information with personal information the combined information will be treated as personal information for as long as it remains combined."</t>
  </si>
  <si>
    <t xml:space="preserve">No disclosure found. While the company's privacy policy (source 1) states that it collects (and shares) "non-personal information" in a way that does not directly associate that information with any specific individual, it does not disclose its process for de-identifying that information. </t>
  </si>
  <si>
    <t>No disclosure found. The company does not disclose that it deletes all user information once users terminate their accounts.</t>
  </si>
  <si>
    <t xml:space="preserve">In the Legal Process Guidelines (Source 10) Apple discloses that iCloud content is not kept after a user deletes their accounts. However the company does not clearly state that it deletes ALL user information after a user's account termination and therefore receives partial credit on this element: "iCloud only stores the email a subscriber has elected to maintain in the account while the subscriber’s account remains active. Apple does not retain deleted content once it is cleared from Apple’s servers. Apple is unable to provide deleted content. " That document also states: "iCloud only stores content for the services that the subscriber has elected to maintain in the account while the subscriber’s account remains active. Apple does not retain deleted content once it is cleared from Apple’s servers. iCloud content may include stored photos, documents, contacts, calendars, bookmarks and iOS device backups. iOS device backups may include photos and videos in the users’ camera roll, device settings, app data, iMessage, SMS, and MMS messages and voicemail. " </t>
  </si>
  <si>
    <t>No disclosure found. The company does not disclose a timeframe for deleting all user information once users terminate their accounts.</t>
  </si>
  <si>
    <t>No disclosure found. The company does not disclose a timeframe for deleting all user information once users terminate their iCloud account.</t>
  </si>
  <si>
    <t xml:space="preserve">Apple's privacy policy (Source 1) only discloses that a user has options with regard to the use of personal information and for cookies, but it does not specifically disclose that users can control the collection of that information in the first place. For personal Information Apple states : "You are not required to provide the personal information that we have requested, but, if you chose not to do so, in many cases we will not be able to provide you with our products or services or respond to any queries you may have." Cookies "If you do not want to receive ads with this level of relevance on your mobile device, you can opt out by accessing the following link on your device: http://oo.apple.com. Alternatively, if you are using the iOS 6 operating system or later on your mobile device, you may opt-out by selecting Limit Ad Tracking. "
</t>
  </si>
  <si>
    <t>Apple's privacy policy (Source 1) discloses that a user can request to have information deleted, but that Apple does not have to delete it if it has "legitimate business purposes" for retaining it, or if it is not required by law to do so. Specifically, it states, "For other personal information we hold, we will provide you with access for any purpose including to request that we correct the data if it is inaccurate or delete the data if Apple is not required to retain it by law or for legitimate business purposes. We may decline to process requests that are frivolous/vexatious, jeopardize the privacy of others, are extremely impractical, or for which access is not otherwise required by local law. " Since Apple does not disclose what types of user information users can delete, partial credit is given.</t>
  </si>
  <si>
    <t>Apple's privacy policy (Source 1) states, " If you do not wish to receive ads targeted to your interests from Apple’s advertising platform, you can choose to enable Limit Ad Tracking, which will opt your Apple ID out of receiving such ads regardless of what device you are using. If you enable Limit Ad Tracking on your mobile device, third-party apps cannot use the Advertising Identifier, a non-personal device identifier, to serve you targeted ads. You may still see ads in the App Store or News based on context like your search query or the channel you are reading. In third-party apps, you may see ads based on other information." However, it does not explain how a user can enable this setting. For this reason, the company receives partial credit.</t>
  </si>
  <si>
    <t>Apple's privacy policy (Source 1) states that users can opt out of targeted advertising, suggesting targeted advertising is enabled by default. For this reason, the company does not receive credit on this element.</t>
  </si>
  <si>
    <t>Apple's privacy policy (Source 1) only discloses that a user can control geolocation on app by app basis. It says, "For example, your device may share its geographic location with application providers when you opt in to their location services." In a positive note, Apple states that it collects location data in an anonymized manner, though it doesn't define what it means by this. It says, "Unless you provide consent, this location data is collected anonymously in a form that does not personally identify you and is used by Apple and our partners and licensees to provide and improve location-based products and services." In order to receive full credit, the company would need to have location collection off by default or would need to more clearly state how it anonymizes the information it collects. For this reason, the company receives partial credit.</t>
  </si>
  <si>
    <t>Apple's privacy policy (source 1) section on "Access to personal information" says, "You can help ensure that your contact information and preferences are accurate, complete, and up to date by logging into your account at https://appleid.apple.com/. For other personal information we hold, we will provide you with access for any purpose including to request that we correct the data if it is inaccurate or delete the data if Apple is not required to retain it by law or for legitimate business purposes. We may decline to process requests that are frivolous/vexatious, jeopardize the privacy of others, are extremely impractical, or for which access is not otherwise required by local law. Access, correction, or deletion requests can be made through the regional Privacy Contact Form." This states that users can access certain types of their information, but it doesn't state whether users can download it or otherwise obtain a copy of it. For this reason, the company does not receive credit on this element.</t>
  </si>
  <si>
    <t>While Apple's privacy policy says users can access their contact information, preferences, and other personal information, it doesn't state whether users can download or otherwise obtain a copy of this information. For this reason, it does not receive credit on this element.</t>
  </si>
  <si>
    <t>While Apple's privacy policy says users can access their contact information, preferences, and other personal information, it doesn't state whether users can download or otherwise obtain a copy of this information. In addition, the disclosure does not account for the "dossier" type of file that Apple may compile based on this information and on behavioral tracking. For this reason, it does not receive credit on this element.</t>
  </si>
  <si>
    <t xml:space="preserve">Yes. Apple clearly discloses that it does not track its customers over time and across third party websites (Source 42). "Apple does not track its customers over time and across third party websites to provide targeted advertising and therefore does not respond to Do Not Track (DNT) signals."
</t>
  </si>
  <si>
    <t>Yes: Apple clearly discloses its process for responding to non-judicial government requests. The company's  "Government Information Requests" (Source 6) summary states: "When we receive information requests, we require that it be accompanied by the appropriate legal documents such as a subpoena or search warrant. We believe in being as transparent as the law allows about what information is requested from us. We carefully review any request to ensure that there’s a valid legal basis for it. And we limit our response to only the data law enforcement is legally entitled to for the specific investigation. Apple has never worked with any government agency from any country to create a 'backdoor' in any of our products or services. We have also never allowed any government access to our servers. And we never will."  "We also respond to emergency requests worldwide where Apple believes in good faith that an emergency involving imminent danger of death or serious physical injury to any person requires immediate disclosure." 
In addition, the company's Legal Process Guidelines (Source 10) clearly discloses the company's process for handling non-judicial government requests: "Any government agency demanding customer content from Apple must get a search warrant. When we receive such a demand, our legal team carefully reviews it. If there’s a question about the legitimacy or scope of the request we challenge it, as we have done as recently as this year. We only comply with information requests once we are satisfied that the request is valid and appropriate, and then we deliver the narrowest possible set of information." The same document also outlines the company's process for responding to emergency requests for user information: "The Electronic Communications Privacy Act (“ECPA”) covers the authorized disclosure of content by Apple. An exception to the requirement that law enforcement obtain a search warrant for customer content is provided by ECPA in situations in which the case involves an emergency. Under 18 U.S.C. §§ 2702(b)(8) and 2702(c)(4) Apple is permitted, but not required, to voluntarily disclose information, including contents of communications and customer records, to a federal, state, or local governmental entity if Apple believes in good faith that an emergency involving imminent danger of death or serious physical injury to any person requires such disclosure without delay. "</t>
  </si>
  <si>
    <t>Yes: Apple clearly discloses its process for responding to court orders. The company's "Government Information Requests" report (Source 6): "We carefully review any request to ensure that there’s a valid legal basis for it. And we limit our response to only the data law enforcement is legally entitled to for the specific investigation. "Responding to an Account Request most often involves providing information about a customer’s iCloud account. If we are legally compelled to divulge any information for an Account Request, we provide notice to the customer when allowed and deliver the narrowest set of information possible in response. " Additionally, in the Legal Process Guidelines document (Source 10), the company clearly states the process for receiving court orders: "Apple will accept service of subpoenas, search warrants, and court orders for information by email from law enforcement agencies, provided these are transmitted from the official email address of the law enforcement agency concerned." The company details what must be included in a court order for the company to respond. Since the company gives information about how they *receive* court orders, and it gives information about how it review any requests, the company receives full credit on this element.</t>
  </si>
  <si>
    <t>Yes, Apple clearly discloses the legal process guidelines (Source 10) in a series of extensive per-region documents that is directly linked from their readable government requests summary (Source 6). Also, in a summary paragraph they describe the process for responding to government requests from foreign jurisdictions. "For content requests from law enforcement agencies outside the U.S., with the exception of emergency circumstances (defined in the Electronic Communications Privacy Act 1986, as amended), Apple will only provide content in response to a search warrant issued pursuant to the Mutual Legal Assistance Treaty process or through other cooperative efforts with the United States Department of Justice."</t>
  </si>
  <si>
    <t xml:space="preserve">No disclosure found: In its Government Information Requests report (Source 6), the company explains  "All content requests require a search warrant" and "when we receive information requests, we require that it be accompanied by the appropriate legal documents such as a subpoena or search warrant. " all content requests require a search warrant and that all information requests must be accompanied by appropriate legal documents." This implies that the company may not respond to other types of requests from third parties however it is not explicitly clear. No other disclosure related to requests from private parties was found. </t>
  </si>
  <si>
    <t xml:space="preserve">Yes: In its In its Government Information Requests report (Source 6), Apple clearly discloses the legal basis under which it will comply to government requests. They both summarize the legal basis for different types of requests and go into depth in their long-form legal-process guidelines. "We carefully review any request to ensure that there’s a valid legal basis for it. And we limit our response to only the data law enforcement is legally entitled to for the specific investigation." In its Transparency Report (Source 11), the company discloses the legal basis under which it complies with NSLs and emergency requests. </t>
  </si>
  <si>
    <t>Yes: Apple clearly discloses that they carry out due-diligence regarding government requests before deciding how to respond. "We carefully review any request to ensure that there’s a valid legal basis for it. And we limit our response to only the data law enforcement is legally entitled to for the specific investigation." (Source 6).</t>
  </si>
  <si>
    <t>Yes, Apple clearly discloses that they carry out due-diligence. "We carefully review any request to ensure that there’s a valid legal basis for it. And we limit our response to only the data law enforcement is legally entitled to for the specific investigation."</t>
  </si>
  <si>
    <t xml:space="preserve">No disclosure found: Apple implies but does not clearly disclose its process for responding to private requests for user information (see E4). In its Government Information Requests report (Source 6), the company explains  "All content requests require a search warrant" and "when we receive information requests, we require that it be accompanied by the appropriate legal documents such as a subpoena or search warrant. " However, there is no disclosure from the company specifically stating that they'll pushback or seek to limit overbroad private requests. </t>
  </si>
  <si>
    <t>Yes, Apple clearly discloses that they commit to push back on overbroad government requests (Source 6): "We carefully review any request to ensure that there’s a valid legal basis for it. And we limit our response to only the data law enforcement is legally entitled to for the specific investigation."</t>
  </si>
  <si>
    <t xml:space="preserve">No disclosure found: Apple implies but does not clearly disclose its process for responding to private requests for user information (see element 4), and does not give any examples or guidance of how it would respond to private requests. </t>
  </si>
  <si>
    <t>6,10,11</t>
  </si>
  <si>
    <t xml:space="preserve">Yes, Apple's transparency report (Source 11) lists the number of requests for user information it receives by country. </t>
  </si>
  <si>
    <t>Partial: Apple lists the number of requests received, and complied with, concerning two types of stored user data: device requests and account requests. It also lists the number of national security requests (NSLs or FISA requests) it received, and reports these numbers in bands of 250. It does not list the number of requests received or complied with concerning real-time user data (Source 11). If real-time access does not apply, because Apple encrypts all user communications end-to-end, the company should clearly state that they do not respond to real-time access requests since they are unable to. Otherwise users would have to dig around for this information - not clear disclosure.</t>
  </si>
  <si>
    <t xml:space="preserve">Yes, Apple list the number of accounts affected (Source 11). </t>
  </si>
  <si>
    <t xml:space="preserve">Yes, Apple's transparency report (Source 11) provides data on Emergency Requests and the National Security Orders (separately): "Table 4 shows all the national security orders we have received, including orders received under FISA and National Security Letters (“NSLs”). </t>
  </si>
  <si>
    <t>Partial: Apple's transparency report states that its numbers include court orders, however, it does not clearly say whether these include court orders from both criminal and civil cases. Therefore partial credit is given.</t>
  </si>
  <si>
    <t xml:space="preserve">Yes: Apple lists the number of requests received, and complied with, concerning two types of stored user data: device requests and account requests.  (Source 11). </t>
  </si>
  <si>
    <t>Yes: Apple discloses that it reports all the national security orders we have received, "including orders received under FISA and NSLs, in bands of 250. Though we want to be more specific, this is currently the
narrowest range allowed by the government." The company also states: "When we receive an account request from law enforcement requesting a customer’s personal information, we will notify the customer a request concerning their personal data was made unless we are explicitly prohibited from doing so."</t>
  </si>
  <si>
    <t>The information is reported twice per year.</t>
  </si>
  <si>
    <t xml:space="preserve">No, this is not provided. </t>
  </si>
  <si>
    <t>Yes. The company's Legal Process Guidelines (Source 10) under the Section F "User Notice" states: "Apple will notify its customers when their personal information is being sought in response to legal process except where providing notice is prohibited by the legal process itself, by a court order Apple receives (e.g., an order under 18 U.S.C. §2705(b)), or by applicable law or where Apple, in its sole discretion, believes that providing notice could create a risk of injury or death to an identifiable individual or group of individuals, in situations where the case relates to child endangerment, or where notice is not applicable to the underlying facts of the case." (Source 10)</t>
  </si>
  <si>
    <t>Partial: Apple's privacy policy (Source 39) states: "To make sure your personal information is secure, we communicate our privacy and security guidelines to Apple employees and strictly enforce privacy safeguards within the company." However, the company does not specifically mention how those systems work or if they include limiting or monitoring employee access. For this reason, the company receives partial credit.</t>
  </si>
  <si>
    <t>Yes, Apple discloses that it has a security team that conducts audits on its products and services. "Apple maintains a dedicated security team to support all Apple products. The team provides security auditing and testing for products under development, as well as for released products. The Apple team also provides security tools and training, and actively monitors for reports of new security issues and threats. Apple is a member of the Forum of Incident Response and Security Teams (FIRST)." (Source 35)</t>
  </si>
  <si>
    <t>35,39</t>
  </si>
  <si>
    <t xml:space="preserve">Yes, Apple launched a bug bounty program in 2016 that allows users with an Apple ID to report bugs (Source 36). In addition, the "Apple Product Security" page (Source 41) provides an e-mail address and a PGP key for security researchers to submit vulnerabilities to. It also includes an automated confirmation response upon receiving a submission to ensure that researchers know that it has been received.  </t>
  </si>
  <si>
    <t xml:space="preserve">No disclosure: The company does not disclose that either iTunes and over-the-air (OTA) updates use network-level encryption. The company's Security Guide (Source 35, p. 6 and 28) discusses the structure of updates and the security of network channels separately. But these references are not explicit enough to know if the network security is put in place for all updates, patches, add-ons, or extensions. </t>
  </si>
  <si>
    <t xml:space="preserve">Apple's Security Updates web page (Source 48) does not publicly disclose a specific date or timeframe when they stop releasing security updates. </t>
  </si>
  <si>
    <t xml:space="preserve">N/A (Apple runs its own operating system) </t>
  </si>
  <si>
    <t>35, 36, 48</t>
  </si>
  <si>
    <t>No disclosure found. Apple has information for users in cases in which their Apple IDs may have compromised (Source 34), however this does not constitute clear disclosure of the company's policy of notifying users when a data breach has occurred.</t>
  </si>
  <si>
    <t>Yes, the company discloses that iOS is encrypted by default (Source 44). " Encryption protects trillions of online transactions every day. Whether you’re shopping or paying a bill, you’re using encryption. It turns your data into indecipherable text that can only be read by the right
key. We’ve been protecting your data for over a decade with SSL and TLS in Safari, FileVault on Mac, and encryption that’s built into iOS. In addition, the iOS Security Guide" (Source 35) discloses that a variety of their default applications encrypt user communications by default:  "Your iMessages and FaceTime calls are your business, not ours. Your communications are protected by end-to-end encryption across all your devices when you use iMessage and FaceTime"; "Apple does not log messages or attachments, and their contents are protected by end-to-end encryption so no one but the sender and receiver can access them. Apple cannot decrypt the data."; "Safari, Calendar, Mail, and other Internet apps automatically use these mechanisms to enable an encrypted communication channel between the device and network services. "</t>
  </si>
  <si>
    <t xml:space="preserve">Yes, Apple discloses that iMessage is encrypted by default (Source 35). "Your iMessages and FaceTime calls are your business, not ours. Your communications are protected by end-to-end encryption across all your devices when you use iMessage and FaceTime" "Apple does not log messages or attachments, and their contents are protected by end-to-end encryption so no one but the sender and receiver can access them. Apple cannot decrypt the data." </t>
  </si>
  <si>
    <t>Yes, Apple clearly discloses that iCloud is encrypted by default (Source 35). "All your iCloud content like your photos, contacts, and reminders is encrypted when sent and, in most cases, when stored on our servers. All traffic between any email app you use and our iCloud mail servers is encrypted. And our iCloud servers support encryption in transit with other email providers that support it. If we use third-party vendors to store your information, we encrypt it and never give them the keys. Apple retains the encryption keys in our own data centers, so you can back up, sync, and share your iCloud data."</t>
  </si>
  <si>
    <t>No disclosure: Apple does not disclose whether the iOS mobile ecosystem encrypts user communications with unique keys.</t>
  </si>
  <si>
    <t>No: iMessage does not have either forward or perfect forward secrecy. It uses keys that are long-lived (Source 35).</t>
  </si>
  <si>
    <t>Yes, Apple discloses (Source 35) that personal content can be secured using  both device encryption and limited forms of storage encryption for other applications with online storage.  "All your iCloud content like your photos, contacts, and reminders is encrypted when sent and, in most cases, when stored on our servers. All traffic between any email app you use and our iCloud mail servers is encrypted. And our iCloud servers support encryption in transit with other email providers that support it. If we use third-party vendors to store your information, we encrypt it and never give them the keys. Apple retains the encryption keys in our own data centers, so you can back up, sync, and share your iCloud data. "; "all of your health and fitness data in the Health app is encrypted. And any Health data backed up to iCloud is encrypted both in transit and on our servers." "Your data in the Health app and your activity data on Apple Watch are encrypted with keys protected by your passcode"; "We also refuse to add a "backdoor" into any of our products because that undermines the protections we’ve built in. And we can’t unlock your device for anyone because you hold the key — your unique password. We’re committed to using powerful encryption because you should know the data on your device and the information you share with others is protected."</t>
  </si>
  <si>
    <t>Yes, Apple discloses that their user communications can be secured using end-to-end encryption (Source 35). "Your iMessages and FaceTime calls are your business, not ours. Your communications are protected by end-to-end encryption across all your devices when you use iMessage and FaceTime" "Apple does not log messages or attachments, and their contents are protected by end-to-end encryption so no one but the sender and receiver can access them. Apple cannot decrypt the data. "</t>
  </si>
  <si>
    <t>N/A: iCloud is not a messaging service and therefore does not apply</t>
  </si>
  <si>
    <t xml:space="preserve">Apple discloses that their user communications are end-to-end encrypted by default. "Your iMessages and FaceTime calls are your business, not ours. Your communications are protected by end-to-end encryption across all your devices when you use iMessage and FaceTime" "Apple does not log messages or attachments, and their contents are protected by end-to-end encryption so no one but the sender and receiver can access them. Apple cannot decrypt the data. " 
</t>
  </si>
  <si>
    <t>Apple discloses (Source 35) that their user communications are end-to-end encrypted by default. "Your iMessages and FaceTime calls are your business, not ours. Your communications are protected by end-to-end encryption across all your devices when you use iMessage and FaceTime"</t>
  </si>
  <si>
    <t>35, 44, 54</t>
  </si>
  <si>
    <t>35, 54</t>
  </si>
  <si>
    <t xml:space="preserve">Yes: Apple clearly discloses it uses two-step authentication, two-factor authentication, and other advanced authentication methods (Source 27, 28, 29). </t>
  </si>
  <si>
    <t xml:space="preserve">Partial: Apple does disclose the ability for users to view app purchases and downloads made through Apple stores (video, audio, ebook, iOS apps, etc.) through their iTunes store, however this does not constitute full disclosure of a user’s ability to view their activities, including log-ins to one's account. </t>
  </si>
  <si>
    <t xml:space="preserve">Yes, Apple's Privacy Policy (Source 24) states: "We're serious about your security, so when we contact you about your Apple ID, it’s for a good reason. When changes are made to your account, such as when you sign in for the first time on a new device, a payment method is updated, or your password has changed, Apple notifies you with an email or a push notification (note that we do not use text messages or iMessage for this purpose)." </t>
  </si>
  <si>
    <t>Yes, Apple's Privacy Policy (Source 24) states: "We're serious about your security, so when we contact you about your Apple ID, it’s for a good reason. When changes are made to your account, such as when you sign in for the first time on a new device, a payment method is updated, or your password has changed, Apple notifies you with an email or a push notification (note that we do not use text messages or iMessage for this purpose)." (source 24)</t>
  </si>
  <si>
    <t>24, 27, 28, 29</t>
  </si>
  <si>
    <t>The "Manage your privacy" page (and linked pages) feature practical information on how users can take advantage of Apple's privacy features to protect themselves from cyber risks.</t>
  </si>
  <si>
    <t>24, 25, 26, 27, 28, 29, 30, 31, 32, 33, 35</t>
  </si>
  <si>
    <t>24, 25, 26, 27, 28, 29, 30, 31, 32, 33</t>
  </si>
  <si>
    <t>15, 24, 25, 26, 27, 28, 29, 30, 31, 32, 33</t>
  </si>
  <si>
    <t>Apple (group)</t>
  </si>
  <si>
    <t>Apple (group) - FoE (G-indicators)</t>
  </si>
  <si>
    <t>Apple (group) - Privacy (G-indicators)</t>
  </si>
  <si>
    <t>iOS mobile ecosystem (service) - FoE (G-indicators)</t>
  </si>
  <si>
    <t>iOS mobile ecosystem (service) - Privacy (G-indicators)</t>
  </si>
  <si>
    <t>iMessage (service) - FoE (G-indicators)</t>
  </si>
  <si>
    <t>iMessage (service) - Privacy (G-indicators)</t>
  </si>
  <si>
    <t>iCloud (service) - FoE (G-indicators)</t>
  </si>
  <si>
    <t>iCloud (service) - Privacy (G-indicators)</t>
  </si>
  <si>
    <t>Privacy Policy - May 31</t>
  </si>
  <si>
    <t>http://www.apple.com/privacy/privacy-policy/</t>
  </si>
  <si>
    <t>Customer Privacy Policy - Choose Region</t>
  </si>
  <si>
    <t>http://www.apple.com/legal/privacy/</t>
  </si>
  <si>
    <t>Choose your country or region</t>
  </si>
  <si>
    <t>http://www.apple.com/choose-your-country/</t>
  </si>
  <si>
    <t>Política de privacidad</t>
  </si>
  <si>
    <t>http://www.apple.com/legal/privacy/es/</t>
  </si>
  <si>
    <t>Apple’s commitment to your privacy</t>
  </si>
  <si>
    <t>http://www.apple.com/privacy/</t>
  </si>
  <si>
    <t>Government Information Requests</t>
  </si>
  <si>
    <t>http://www.apple.com/privacy/government-information-requests/</t>
  </si>
  <si>
    <t>Apple Developer Agreement</t>
  </si>
  <si>
    <t>https://developer.apple.com/programs/terms/apple_developer_agreement.pdf</t>
  </si>
  <si>
    <t xml:space="preserve">iOS Developer Program License Agreement </t>
  </si>
  <si>
    <t>https://developer.apple.com/programs/terms/ios/standard/ios_program_standard_agreement_20140909.pdf</t>
  </si>
  <si>
    <t>iOS 10 SLA</t>
  </si>
  <si>
    <t>http://images.apple.com/legal/sla/docs/iOS10.pdf</t>
  </si>
  <si>
    <t>Legal process guidelines -- US Law Enforcement</t>
  </si>
  <si>
    <t>images.apple.com/privacy/docs/legal-process-guidelines-us.pdf</t>
  </si>
  <si>
    <t>Apple transparency report - Second half of 2015</t>
  </si>
  <si>
    <t>http://images.apple.com/legal/privacy/transparency/requests-2015-H2-en.pdf</t>
  </si>
  <si>
    <t>Create and start using an Apple ID</t>
  </si>
  <si>
    <t>https://support.apple.com/en-us/HT203993</t>
  </si>
  <si>
    <t>iCloud Terms and Conditions</t>
  </si>
  <si>
    <t>http://www.apple.com/legal/internet-services/icloud/en/terms.html</t>
  </si>
  <si>
    <t>Terminos y condiciones iCloud</t>
  </si>
  <si>
    <t>http://www.apple.com/legal/internet-services/icloud/la/terms.html</t>
  </si>
  <si>
    <t>iCloud Security and Privacy Overview</t>
  </si>
  <si>
    <t>https://support.apple.com/en-us/HT202303</t>
  </si>
  <si>
    <t>Apple Legal</t>
  </si>
  <si>
    <t>http://www.apple.com/legal/</t>
  </si>
  <si>
    <t>Internet Services</t>
  </si>
  <si>
    <t>http://www.apple.com/legal/internet-services/</t>
  </si>
  <si>
    <t>El compromiso de Apple con tu privacidad</t>
  </si>
  <si>
    <t>http://www.apple.com/es/privacy/</t>
  </si>
  <si>
    <t>Te damos las herramientas para 
que gestiones tu privacidad.</t>
  </si>
  <si>
    <t>http://www.apple.com/es/privacy/manage-your-privacy/</t>
  </si>
  <si>
    <t>Creemos que la seguridad no debe poner en peligro la privacidad.</t>
  </si>
  <si>
    <t>http://www.apple.com/es/privacy/government-information-requests/</t>
  </si>
  <si>
    <t>Política de Privacidad</t>
  </si>
  <si>
    <t>http://www.apple.com/es/privacy/privacy-policy/</t>
  </si>
  <si>
    <t>Apple Main Page (ES)</t>
  </si>
  <si>
    <t>http://www.apple.com/es/</t>
  </si>
  <si>
    <t>Apple Main Page</t>
  </si>
  <si>
    <t>http://www.apple.com/</t>
  </si>
  <si>
    <t>Manage your Privacy</t>
  </si>
  <si>
    <t>http://www.apple.com/privacy/manage-your-privacy/</t>
  </si>
  <si>
    <t>Use a Passcode</t>
  </si>
  <si>
    <t>https://support.apple.com/en-us/HT204060</t>
  </si>
  <si>
    <t>About Touch ID Security</t>
  </si>
  <si>
    <t>https://support.apple.com/en-us/HT204587</t>
  </si>
  <si>
    <t>Security and your Apple ID</t>
  </si>
  <si>
    <t>https://support.apple.com/en-us/HT201303</t>
  </si>
  <si>
    <t>About Apple ID Security Questions</t>
  </si>
  <si>
    <t>https://support.apple.com/en-us/HT201363</t>
  </si>
  <si>
    <t>FAQ about Two-Step Autentication</t>
  </si>
  <si>
    <t>https://support.apple.com/en-us/HT204152</t>
  </si>
  <si>
    <t>Phishing &amp; other suspicious emails</t>
  </si>
  <si>
    <t>http://www.apple.com/legal/more-resources/phishing/</t>
  </si>
  <si>
    <t>Change your Apple ID password</t>
  </si>
  <si>
    <t>https://support.apple.com/en-us/HT201355</t>
  </si>
  <si>
    <t>Opt out of interest-based adds from iAd</t>
  </si>
  <si>
    <t>https://support.apple.com/en-us/HT202074</t>
  </si>
  <si>
    <t>Family Sharing</t>
  </si>
  <si>
    <t>http://www.apple.com/icloud/family-sharing/</t>
  </si>
  <si>
    <t>If you think your Apple ID has been compromised</t>
  </si>
  <si>
    <t>https://support.apple.com/en-us/HT204145</t>
  </si>
  <si>
    <t>iOS Security guide - for iOS 9.3 or later</t>
  </si>
  <si>
    <t>https://www.apple.com/business/docs/iOS_Security_Guide.pdf</t>
  </si>
  <si>
    <t>Login to Apple Bug Reporter</t>
  </si>
  <si>
    <t>https://idmsa.apple.com/IDMSWebAuth/login.html?appIdKey=77e2a60d4bdfa6b7311c854a56505800be3c24e3a27a670098ff61b69fc5214b&amp;sslEnabled=true&amp;rv=3</t>
  </si>
  <si>
    <t>Leadership &amp; Governance</t>
  </si>
  <si>
    <t>http://investor.apple.com/corporate-governance.cfm</t>
  </si>
  <si>
    <t>Audit &amp; Finance Committee Charter</t>
  </si>
  <si>
    <t>http://investor.apple.com/common/download/download.cfm?companyid=AAPL&amp;fileid=443005&amp;filekey=ADC3AD8B-5A18-4ADD-8B5B-2221773C5B3B&amp;filename=audit_charter.pdf</t>
  </si>
  <si>
    <t>Privacy Policy - Sept 12</t>
  </si>
  <si>
    <t>Apple Product Security</t>
  </si>
  <si>
    <t>https://www.apple.com/support/security/</t>
  </si>
  <si>
    <t>Your California Privacy Disclosures</t>
  </si>
  <si>
    <t>http://www.apple.com/legal/privacy/california-dnt/</t>
  </si>
  <si>
    <t>Apple's Use of Cookies</t>
  </si>
  <si>
    <t>http://www.apple.com/legal/privacy/en-ww/cookies/</t>
  </si>
  <si>
    <t>We give developers the best tools to keep your data safe</t>
  </si>
  <si>
    <t>https://www.apple.com/privacy/approach-to-privacy/#dev-tools</t>
  </si>
  <si>
    <t>App Store Review Guidelines</t>
  </si>
  <si>
    <t>https://developer.apple.com/app-store/review/guidelines</t>
  </si>
  <si>
    <t>See your purchase history in the iTunes Store on a Mac or PC</t>
  </si>
  <si>
    <t>https://support.apple.com/en-us/HT204088</t>
  </si>
  <si>
    <t>iOS Download iOS 9.0 - 9.3.5 Information</t>
  </si>
  <si>
    <t>https://support.apple.com/kb/dl1842?locale=en_US</t>
  </si>
  <si>
    <t>Apple security updates</t>
  </si>
  <si>
    <t>https://support.apple.com/en-us/HT201222</t>
  </si>
  <si>
    <t>Vintage and obsolete products</t>
  </si>
  <si>
    <t>https://support.apple.com/en-us/HT201624</t>
  </si>
  <si>
    <t>Apple Media Services Terms and Conditions</t>
  </si>
  <si>
    <t>http://www.apple.com/legal/internet-services/itunes/appstore/jm/terms.html</t>
  </si>
  <si>
    <t>Términos y Condiciones de los Servicios multimedia de Apple</t>
  </si>
  <si>
    <t>http://www.apple.com/legal/internet-services/itunes/us-latino/terms.html</t>
  </si>
  <si>
    <t>Apple Executive Profiles</t>
  </si>
  <si>
    <t>http://www.apple.com/pr/bios/</t>
  </si>
  <si>
    <t>"Privacy and Your Device"</t>
  </si>
  <si>
    <t>http://www.apple.com/privacy/approach-to-privacy/#safe-device</t>
  </si>
  <si>
    <t xml:space="preserve">Apple Support page </t>
  </si>
  <si>
    <t>https://getsupport.apple.com/?caller=home&amp;PRKEYS=</t>
  </si>
  <si>
    <t xml:space="preserve">Privacy Questions </t>
  </si>
  <si>
    <t>http://www.apple.com/privacy/contact/</t>
  </si>
  <si>
    <t>General Counsel Bruce Sewell bio</t>
  </si>
  <si>
    <t>http://www.apple.com/pr/bios/bruce-sewell.html</t>
  </si>
  <si>
    <t>Jane Horvath Linkedin page</t>
  </si>
  <si>
    <t>https://www.linkedin.com/in/jane-horvath-aa3a0b5</t>
  </si>
  <si>
    <t>Jane Horvath speaker bio</t>
  </si>
  <si>
    <t>https://www.pdpc.gov.sg/pdpseminar2016/speakers-and-panellists/biographies</t>
  </si>
  <si>
    <t>Reuters quoting Jane Horvath</t>
  </si>
  <si>
    <t>http://www.reuters.com/article/us-apple-encryption-privacy-insight-idUSKCN0WN0BO</t>
  </si>
  <si>
    <t>Set up a passcode</t>
  </si>
  <si>
    <t>Apple transparency report - Report on Government Information Requests January 1 - June 30, 2016</t>
  </si>
  <si>
    <t>http://images.apple.com/legal/privacy/transparency/requests-2016-H1-en.pdf</t>
  </si>
  <si>
    <t>App Review</t>
  </si>
  <si>
    <t>https://developer.apple.com/support/app-review/</t>
  </si>
  <si>
    <t>Approach to Privacy</t>
  </si>
  <si>
    <t>http://www.apple.com/privacy/approach-to-privacy/</t>
  </si>
  <si>
    <t>Group - AT&amp;T - Freedom of Expression</t>
  </si>
  <si>
    <t>Group - AT&amp;T - Privacy</t>
  </si>
  <si>
    <t>AT&amp;T has a formal, company-wide policy document outlining its commitment to human rights. The company's Human Rights in Communication Policy (Source 1 p. 3) states: "AT&amp;T supports and respects the protection of basic human rights, and seeks to ensure we are not complicit in human rights abuses. We respect and protect the freedom of expression of our users." In addition, the company's webpage "Protecting Freedom of Expression" (Source 2) also outlines AT&amp;T's overall approach to freedom of expression issues, and highlights points from the Human Rights and Communications Policy document. The company's Telecommunications Industry Dialogue report (Source 7) also reaffirms the company's public commitments to freedom of expression and privacy as outlined by the UN Guiding Principles on Business and Human Rights.</t>
  </si>
  <si>
    <t>AT&amp;T has a formal, company-wide policy document outlining its commitment to human rights. The company's Human Rights in Communication Policy (Source 1 p. 3) states: "AT&amp;T supports and respects the protection of basic human rights, and seeks to ensure we are not complicit in human rights abuses. With regard to privacy commitments, the Human Rights in Communication Policy states: "We respect and protect our users’ right to privacy.  Protecting our users’ privacy is fundamental to the way we do business everyday. We implement protections with respect to personal information and protect the privacy rights of our users." The company's webpage, "Protecting Freedom of Expression" also outlines company policies with regard to respecting privacy rights of users: "AT&amp;T supports and respects the protection of basic human rights, and we believe that freedom to access information, freedom of communication and respect for personal privacy are essential to advancing human potential and integral to our relationship with our customers." The company's statement, "Protecting Privacy," (Source 4) outlines the ways in which the company commits to addressing privacy issues. The company's 2017 "Commitment to Freedom of Expression and Privacy: Second Report on Implementation of the Telecommunications Industry Dialogue’s Guiding Principles," (Source 40) also reaffirms the company's commitment to freedom of expression and privacy.</t>
  </si>
  <si>
    <t>1,7</t>
  </si>
  <si>
    <t>1,4,7</t>
  </si>
  <si>
    <t>Prepaid Mobile - Freedom of Expression</t>
  </si>
  <si>
    <t>Prepaid Mobile - Privacy</t>
  </si>
  <si>
    <t>Postpaid Mobile - Freedom of Expression</t>
  </si>
  <si>
    <t>Postpaid Mobile - Privacy</t>
  </si>
  <si>
    <t>Fixed Line Broadband - Freedom of Expression</t>
  </si>
  <si>
    <t>Fixed Line Broadband - Privacy</t>
  </si>
  <si>
    <t>Yes, the company clearly discloses that the BoD has oversight over freedom of expression issues (which apply to all company levels). The Public Policy and Corporate Reputation Committee (Source 3) specifies that the Committee is appointed by the Board of Directors of AT&amp;T Inc. to assist the Board in its oversight of policies related to protecting the Company’s reputation, including its public policy positions, social responsibility efforts and the Company’s brands. The company's statement, "Protecting Freedom of Expression," (Source 2) specifies that this company policy is "owned by our Chief Sustainability Officer, with input from our Chief Privacy Officer and other business units affected by this issue, such as supply chain, legal and compliance. The Chief Sustainability Officer reports several times a year on sustainability issues, such as human rights, to the Public Policy and Corporate Reputation Committee of the AT&amp;T Board of Directors."</t>
  </si>
  <si>
    <t>Yes, the company clearly discloses that the BoD has oversight over privacy issues. The Public Policy and Corporate Reputation Committee (Source 3) specifies that the the Committee is appointed by the Board of Directors of AT&amp;T Inc. to assist the Board in its oversight of policies related to protecting the Company’s reputation, including its public policy positions, social responsibility efforts and the Company’s brands. The Committee has oversight over AT&amp;T's social responsibility policies and practices which include "volunteerism, philanthropy, education, privacy, diversity, healthcare advocacy, environmental policy, and the preparation of sustainability reports." The company's statement, "Protecting Privacy," (Source 4) specifies that a "Chief Privacy Officer (CPO) leads a dedicated team that oversees AT&amp;T’s privacy policy, maintaining and updating it as necessary and coordinating with AT&amp;T’s various business units on privacy-related issues. Protecting customer privacy is the responsibility of every employee at AT&amp;T, but the CPO is particularly charged with ensuring that our privacy policy accurately reflects our privacy commitments and is in line with industry standards. The CPO periodically updates senior leadership, including the CEO and the Public Policy and Corporate Reputation Committee of the Board of Directors, on privacy issues."</t>
  </si>
  <si>
    <t>Yes: According to the company's 2016 Telecommunications Industry Dialogue report (Source 7): "AT&amp;T's Senior Vice President for Corporate Responsibility and Chief Sustainability Officer, our Chief Privacy Officer and our Senior Vice President of Global Public Policy have responsibility for different aspects of privacy and freedom of expression relating to our products and services. The Chief Sustainability Officer reports to the Public Policy and Corporate Reputation Committee of the AT&amp;T Board three times per year to provide updates and receive input on the direction of sustainability work within AT&amp;T."</t>
  </si>
  <si>
    <t xml:space="preserve">Yes, there appears to be managerial-level oversight over FoE issues at AT&amp;T. The company's statement, "Protecting Freedom of Expression," (Source 2) specifies that this company policy is "owned by our Chief Sustainability Officer, with input from our Chief Privacy Officer and other business units affected by this issue, such as supply chain, legal and compliance."  In addition, the company's Telecommunications Industry Dialogue Report (2014) (Source 7, p 1) states that: "AT&amp;T’s Chief Sustainability Officer, Chief Privacy Officer and Senior Vice President of Global Public Policy have responsibility for different issues of privacy and freedom of expression relating to our products and services."   </t>
  </si>
  <si>
    <t xml:space="preserve">Yes, there appears to be managerial-level oversight over privacy issues at AT&amp;T. The company's statement, "Protecting Privacy," (Source 4) specifies that a "Chief Privacy Officer (CPO) leads a dedicated team that oversees AT&amp;T’s privacy policy, maintaining and updating it as necessary and coordinating with AT&amp;T’s various business units on privacy-related issues. In addition, the company's Telecommunications Industry Dialogue Report (2014) (Source 7, p 1) states that: "AT&amp;T’s Chief Sustainability Officer, Chief Privacy Officer and Senior Vice President of Global Public Policy have responsibility for different issues of privacy and freedom of expression relating to our products and services."  </t>
  </si>
  <si>
    <t>2, 3, 5, 7</t>
  </si>
  <si>
    <t>3.4, 7</t>
  </si>
  <si>
    <t xml:space="preserve">Partial: AT&amp;T's Telecommunications Industry Dialogue report (source 7, p. 3) says, "Employees are required to complete compliance training, including privacy and data protection requirements, on a yearly basis." This does not constitute clear disclosure of the company's training programs related to FoE. This document does specify under Principle 3 the ways in which the company seeks to create "operational processes and routines to evaluate and handle government requests that may have an impact on freedom of expression and privacy;" however FoE issues are broader in scope than government requests. </t>
  </si>
  <si>
    <t xml:space="preserve">Yes, AT&amp;T's Telecommunications Industry Dialogue report (source 7, p. 3) says, "Employees are required to complete compliance training, including privacy and data protection requirements, on a yearly basis." </t>
  </si>
  <si>
    <t xml:space="preserve">Yes, the company maintains a whistleblower program through which employees can report violations to the company's policies, which include FoE and privacy. The company's Code of Business Conduct (source 8, page 1): "Do not hesitate to file a report if you see or suspect that an employee or contractor is acting in an unlawful or unethical manner. It’s your responsibility, and you can be assured that your company will not tolerate retaliation against any person who reports an unlawful or unethical act." The Code covers all company employees worldwide, and relates to all company policies. The Code also provides a phone number and URL where employees can report actual or suspected violations of the code of conduct. The Code specifies that the company "guard(s) the privacy of our customers’ communications." This Code does not specifically mention human rights violations, but it does specify that the Code applies to all company policies, which would include the Human Rights in Communication Policy (source 1). </t>
  </si>
  <si>
    <t>1, 7 and 8</t>
  </si>
  <si>
    <t xml:space="preserve">The company's 2016 Telecommunications Industry Dialogue report (Source 7) lists as a principle "Conduct regular human rights impact assessments and use due diligence processes, as appropriate to the company, to identify, mitigate and manage risks to freedom of expression and privacy – whether in relation to particular technologies, products, services or countries – in accordance with the Guiding Principles for the Implementation of the UN ‘Protect, Respect and Remedy’ framework." The statement reports that "AT&amp;T identifies, mitigates and manages potential risks to freedom of expression and privacy in connection with our products, services and technologies through implementation and management of our Code of Business Conduct, Principles of Conduct for Suppliers and Privacy Policy." However the company does not disclose evidence of conducing such assessments or of how these assessments impact decision making. </t>
  </si>
  <si>
    <t xml:space="preserve"> The company's 2016 Telecommunications Industry Dialogue report (Source 7) lists as a principle "Conduct regular human rights impact assessments and use due diligence processes, as appropriate to the company, to identify, mitigate and manage risks to freedom of expression and privacy – whether in relation to particular technologies, products, services or countries – in accordance with the Guiding Principles for the Implementation of the UN ‘Protect, Respect and Remedy’ framework." The statement reports that "AT&amp;T identifies, mitigates and manages potential risks to freedom of expression and privacy in connection with our products, services and technologies through implementation and management of our Code of Business Conduct, Principles of Conduct for Suppliers and Privacy Policy." However the company does not disclose evidence of conducing such assessments or of how these assessments impact decision making. </t>
  </si>
  <si>
    <t xml:space="preserve"> The company's 2016 Telecommunications Industry Dialogue report (Source 7)  states that "AT&amp;T identifies, mitigates and manages potential risks to freedom of expression and privacy in connection with our products, services and technologies through implementation and management of our Code of Business Conduct, Principles of Conduct for Suppliers and Privacy Policy."  However, this statement does not explain if it conducts such assessments regularly, and therefore it receives partial credit.</t>
  </si>
  <si>
    <t>According to AT&amp;T's Industry Dialogue report (Source 7), in 2015, after AT&amp;T acquired two wireless operators in Mexico, the company retained an external nonprofit consulting group to conduct a human rights impact assessment of its wireless operations there. However, since the HRIA was done after AT&amp;T had already entered the new market, and not before, the company receives partial credit.</t>
  </si>
  <si>
    <t>According to AT&amp;T's Industry Dialogue Report (Source 7) the company's Chief Compliance Officer, a new executive leadership position created in December 2014, is "responsible for safeguarding the privacy of customer and employee information and verifying compliance with legal and regulatory requirements of every country and jurisdiction in which it operates, as well as AT&amp;T internal compliance requirements." However the company does not provide evidence of a similar counterpart found for freedom of expression. Because the company does not have clearly disclosed HRIA process disclosed (in Elements 1-6),  this does not demonstrate review of an HRIA.</t>
  </si>
  <si>
    <t xml:space="preserve">The company is a member of the Telecommunications Industry Dialogue (Source 7), but this organization is not a multistakeholder initiative. </t>
  </si>
  <si>
    <t>The company is a member of the Telecommunications Industry Dialogue (Source 7).</t>
  </si>
  <si>
    <t xml:space="preserve">The company is a member of the Telecommunications Industry Dialogue (Source 7) and thereby fulfills the requirements for this element. </t>
  </si>
  <si>
    <t xml:space="preserve">AT&amp;T's Telecommunications Industry Dialogue report says the company is working with other ID companies to develop and implement grievance mechanisms (Source 7, under Principle 10), but there is no evidence that the company has adopted any such mechanisms at a company-wide level to date. </t>
  </si>
  <si>
    <t>The company's privacy policy (Source 20) provides users with ways to file complaints or queries related to the company's privacy policies (Source 20). AT&amp;T's privacy policy (Source 21) section on "How to Contact Us About This Policy," states, "We encourage you to contact us directly at either of these addresses below for any questions about this Privacy Policy." It includes a postal mail address and email addresses. It also states, "If you do not receive acknowledgment of your privacy inquiry or your inquiry is not addressed to your satisfaction, you may contact TRUSTe through the TRUSTe Watchdog Dispute Resolution Process." Partial credit is given since there are clear general mechanisms for addressing privacy complaints, but no details are provided about the process for receiving these complaints.</t>
  </si>
  <si>
    <t>There is a company webpage specifying the process for filing a complaint (source 27) for AT&amp;T customers across all services.The options include online chat, calling customer care, binding arbitration, or small claims court. The company offers a community forum board (Source 26) that allows customers to file complaints related to AT&amp;T services. AT&amp;T's Copyright / Trademark Claims policy (Source 18) explains how users can submit a counter-notification if their content is restricted due to copyright infringement.</t>
  </si>
  <si>
    <t xml:space="preserve">There is a company webpage specifying the process for filing a complaint (source 27)  across all services.The options include online chat, calling customer care, binding arbitration, or small claims court. The company offers a community forum board (Source 26) that allows customers to file complaints related to AT&amp;T services. </t>
  </si>
  <si>
    <t>There is a company webpage specifying the process for filing a complaint (source 27) AT&amp;T customers across all services.The options include online chat, calling customer care, binding arbitration, or small claims court. The company offers a community forum board (Source 26) that allows customers to file complaints related to AT&amp;T services. AT&amp;T's Copyright / Trademark Claims policy (Source 18) explains how users can submit a counter-notification if their content is restricted due to copyright infringement.</t>
  </si>
  <si>
    <t>Partial: AT&amp;T's Copyright / Trademark Claims policy (Source 18) explains how users can submit a counter-notification if their content is restricted due to copyright infringement - however, there is no evidence of mechanisms to address content restriction for other reasons such as TOS enforcement nor to address account restriction. For this reason, the company receives partial credit.</t>
  </si>
  <si>
    <t>The company's privacy policy (Source 20) provides users with ways to file complaints or queries related to the company's privacy policies (Source 20). AT&amp;T's privacy policy (Source 21) section on "How to Contact Us About This Policy," states, "We encourage you to contact us directly at either of these addresses below for any questions about this Privacy Policy." It includes a postal mail address and email addresses. It also states, "If you do not receive acknowledgment of your privacy inquiry or your inquiry is not addressed to your satisfaction, you may contact TRUSTe through the TRUSTe Watchdog Dispute Resolution Process." Partial credit is given since there are clear mechanisms for addressing privacy complaints specifically, but no details are provided about the process for receiving these complaints.</t>
  </si>
  <si>
    <t>The ToS for AT&amp;T's mobile (GoPhone) (Source 9) specifies a process for resolving disputes under the section: "Disputes by Binding Arbitration" and states "Most customer concerns can be resolved quickly and to the customer's satisfaction by calling our customer service department." Because the terms relate to freedom of expression issues, there is no indication that the types of complaints could not address freedom of expression concerns. Therefore full credit is awarded.</t>
  </si>
  <si>
    <t xml:space="preserve">The company's privacy policy (Source 20) provides users with ways to file complaints or queries related to the company's privacy policies (Source 20). AT&amp;T's privacy policy (Source 21) section on "How to Contact Us About This Policy," states, "We encourage you to contact us directly at either of these addresses below for any questions about this Privacy Policy." It includes a postal mail address and email addresses. It also states, "If you do not receive acknowledgment of your privacy inquiry or your inquiry is not addressed to your satisfaction, you may contact TRUSTe through the TRUSTe Watchdog Dispute Resolution Process." Partial credit is given since there are clear mechanisms for addressing privacy complaints specifically, but no details are provided about the process for receiving these complaints.
</t>
  </si>
  <si>
    <t>Partial: The "Copyright/Trademark claims" policy (18) describes the process of how the company responds to counter-notices; no other disclosure found</t>
  </si>
  <si>
    <t>No evidence found</t>
  </si>
  <si>
    <t>7, 8, 9, 17, 18, 20, 21, 26, 27</t>
  </si>
  <si>
    <t>9, 18, 26, 27</t>
  </si>
  <si>
    <t>20, 21, 26, 27</t>
  </si>
  <si>
    <t>Fixed Line Broadband</t>
  </si>
  <si>
    <t xml:space="preserve">The mobile ToS (GoPhone) (Source 9) can be found by following a series of links: the footer of the website has a link to the "Legal Policy Center," which opens to page containing different legal agreements for different AT&amp;T services. On the left hand column, there is menu for different services that includes "Wireless" plans. If you click on Wireless, a menu drops down that includes ToS for Prepaid Mobile. </t>
  </si>
  <si>
    <t>The terms of use for post-paid mobile are covered under two policies: The Customer Agreement (Source 17) and the Acceptable Use Policy (Source 11). These policies can be found by following a series of links: the footer of the website has a link to the "Legal Policy Center," which opens to a page containing different legal agreements for the company's services. On the left hand column, there is menu for different services that includes "Wireless" plans. If you click on Wireless, a menu drops down that the Customer Agreement for post-paid mobile. Unless one were familiar with AT&amp;T's services, it is not immediately clear that these terms apply to post-paid mobile. In addition, the terms of use for post-paid are covered under more than one policy. For these reasons, the company scores as a partial.</t>
  </si>
  <si>
    <t>The ToS for AT&amp;T's Internet services are covered under two policies: U-verse High Speed Internet and AT&amp;T High Speed Internet)  (Source 13) and the Acceptable Use Policy (Source 11). These policies can be found by following a series of links: the footer of the webpage has a link to the "Legal Policy Center," which opens to a page contain different legal agreements for the company's services. On the left hand column, there is a link to "internet" which then opens to the ToS for fixed-line broadband (Source 13). Unless one were familiar with AT&amp;T's services, it is not immediately clear which terms apply to AT&amp;T's internet services. In addition, the terms of use are covered under more than one policy. For these reasons, the company scores as a partial.</t>
  </si>
  <si>
    <t>The prepaid ToS is available in English (Source 9) and Spanish (Source 10)</t>
  </si>
  <si>
    <t>The ToS is available in English (Source 17) and Spanish (Source 29). The AUP is available in English (Source 17) and Spanish (Source 29)</t>
  </si>
  <si>
    <t>yes, the terms of service for fixed-line broadband is available in English (Source 13) and Spanish (Source 14). The AUP is available in English (Source 17) and Spanish (Source 29)</t>
  </si>
  <si>
    <t xml:space="preserve">The ToS (Source 9) is extremely long, with small font, no bullet points, and is written in legalese that would be difficult for average users to understand. </t>
  </si>
  <si>
    <t xml:space="preserve">The ToS for postpaid mobile (Source 11 and Source 17) are presented in a slightly more user-friendly format than the pre-paid ToS, with bold headings that delineate different categories of information. </t>
  </si>
  <si>
    <t xml:space="preserve">Yes, the ToS (source 13) and the AUP (Source 11) are formatted in a more user-friendly structure than the prepaid ToS, with bold headings that delineate different categories of information. </t>
  </si>
  <si>
    <t>9,10</t>
  </si>
  <si>
    <t>11, 12, 17,29</t>
  </si>
  <si>
    <t>11, 13, 14, 17, 29</t>
  </si>
  <si>
    <t>Yes, the company clearly discloses that it notifies prepaid mobile customers of changes to ToS (Source 9): "Changes to terms and rates: We may change any terms, conditions, plans, rates, fees, expenses, or charges regarding your service at any time. We will provide you with notice of such changes (other than changes to governmental fees, proportional charges for governmental mandates, roamer rates or administrative charges) by such means as AT&amp;T determines to be most practicable, including playing a recorded message when you attempt to place a call or attempt to add funds to your account, sending written notice to the address provided at the time of activation, sending an SMS message or email to your device, or by such other means as AT&amp;T may determine."</t>
  </si>
  <si>
    <t xml:space="preserve">The terms of use for post-paid mobile are covered under two policies: The Customer Agreement (Source 17) and the Acceptable Use Policy (Source 11).
Yes:  the Tos for postpaid mobile (Source 17) states that the company may "change any terms, conditions, rates, fees, expenses, or charges regarding your Services at any time," and will provide customers with notice of material changes either in their monthly bill or "separately." The company's Acceptable Use Policy (Source 11) states that the company "reserves the right to change or modify the terms of the AUP at any time, effective when posted on AT&amp;T's web site at www.att.com/aup." In addition, the company offers an opt-in feature that allows users to subscribe to receive notification of changes to the AUP.  </t>
  </si>
  <si>
    <t xml:space="preserve">The ToS for AT&amp;T's Internet services are covered under two policies: U-verse High Speed Internet and AT&amp;T High Speed Internet)  (Source 13) and the Acceptable Use Policy (Source 11).
Yes, the ToS for fixed line broadband (Source 13) specifies that the company provides notifications of "material changes via either your Member Account e-mail address or any other email address you provide, posting online at http://www.att.com/internet-terms, recorded announcement, bill message, bill insert, newspaper ad, postcard, letter, or call to your billed telephone number or U.S. mail. It is your responsibility to check for any such notices. Your continued subscription to the Service after the effective date of the change constitutes your acceptance of such changes." The ToS also references the AUP (Source 11) which (as noted in the previous column) that provides an opt-in feature that allows users to subscribe to receive notification of changes to the AUP.  </t>
  </si>
  <si>
    <t>Partial, the ToS (Source 9) specifies that the company will notify prepaid subscribers of changes to ToS in whatever way the company deems most practicable, including: written notices, sending an SMS, playing a recorded message, or "by such other means as AT&amp;T may determine." Since this may or may not include direct notification, the company receives partial credit.</t>
  </si>
  <si>
    <t>Partial: The ToS for prepaid mobile (Source 17) does not clearly disclose how the company will notify users of changes to terms. The policy states that it will notify customers of material changes to the terms in the monthly bill or "separately" but does not specify what this means. The Acceptable Use Policy (Source 11) states that the company "reserves the right to change or modify the terms of the AUP at any time, effective when posted on AT&amp;T's web site at www.att.com/aup." In addition, the company offers an opt-in feature that allows users to subscribe to receive notification of changes to the AUP. This does not satisfy the standard of clear disclosure, as the company should offer subscribers the option to opt out rather than opt-in. In addition, posting changes to AUP on the company website does not constitute direct notification.</t>
  </si>
  <si>
    <t>Partial: The ToS for fixed line broadband (Source 13) specifies that the company provides notifications of "material changes via either your Member Account e-mail address or any other email address you provide, posting online at http://www.att.com/internet-terms, recorded announcement, bill message, bill insert, newspaper ad, postcard, letter, or call to your billed telephone number or U.S. mail. It is your responsibility to check for any such notices. Your continued subscription to the Service after the effective date of the change constitutes your acceptance of such changes." The ToS also references the AUP which (as noted in the previous column) which does not meet the criteria for full disclosure. The company's AUP offers an opt-in feature that allows users to subscribe to receive notification of changes to the AUP.  This does not satisfy the standard of clear disclosure, as the company should offer subscribers the option to opt out rather than opt-in.</t>
  </si>
  <si>
    <t>No, the ToS (Source 9) states that the company can change the terms "at any time."</t>
  </si>
  <si>
    <t>No: the Tos for postpaid mobile (Source 17) states that the company may "change any terms, conditions, rates, fees, expenses, or charges regarding your Services at any time." The Acceptable Use Policy (Source 11) states that the company "reserves the right to change or modify the terms of the AUP at any time, effective when posted on AT&amp;T's web site at www.att.com/aup."</t>
  </si>
  <si>
    <t>No: the ToS (Source 13) does not clearly disclose a time frame for prior notification. The policy specifies that the company provides notifications of "material changes via either your Member Account e-mail address," but does not disclose prior notification. In addition, the Acceptable Use Policy (Source 11) states that the company "reserves the right to change or modify the terms of the AUP at any time, effective when posted on AT&amp;T's web site."</t>
  </si>
  <si>
    <t>No evidence found that AT&amp;T maintains a public archive of previous policies or a change log.</t>
  </si>
  <si>
    <t xml:space="preserve">Yes: the ToS for Prepaid Mobile (Source 9) contains sections that outline what types of content or activities are prohibited. The section "Prohibited Data Activities" details what activities are not permitted, including activity or content that "conflicts with applicable law." </t>
  </si>
  <si>
    <t xml:space="preserve">Yes: The company's Copyright/Trademark policy (Source 19) prohibits users from "infringing, publishing, submitting, copying, uploading, downloading, posting, transmitting, reproducing, or distributing software, video or audio content, or any other material that is protected by copyright, trademark, patent, trade secret, any other type of intellectual property rights." 
The ToS for post paid mobile (Source 17) contains a section called "Prohibited Data Activities" that addresses what activities are not permitted, including activity or content that "conflicts with applicable law." 
The Acceptable Use Policy (Source 11) lists what activities and content are not permitted, including a section on "General Prohibitions" which prohibits content that is any way that is unlawful, harmful to or interferes with use of AT&amp;T's network or systems, or the network of any other provider, interferes with the use or enjoyment of services received by others, infringes intellectual property rights, results in the publication of threatening or offensive material, or constitutes Spam/E-mail/Usenet abuse, a security risk or a violation of privacy." The policy also further defines unlawful Activities: "IP Services shall not be used in connection with any criminal, civil or administrative violation of any applicable local, state, provincial, federal, national or international law, treaty, court order, ordinance, regulation or administrative rule." The AUP also prohibits "threatening" materials, stating: IP Services shall not be used to host, post, transmit, or re-transmit any content or material (or to create a domain name or operate from a domain name), that harasses, or threatens the health or safety of others. In addition, for those IP Services that utilize AT&amp;T provided web hosting, AT&amp;T reserves the right to decline to provide such services if the content is determined by AT&amp;T to be obscene, indecent, hateful, malicious, racist, defamatory, fraudulent, libelous, treasonous, excessively violent or promoting the use of violence or otherwise harmful to others." </t>
  </si>
  <si>
    <t>Partial: The company's Copyright/Trademark policy (Source 18) prohibits users from "infringing, publishing, submitting, copying, uploading, downloading, posting, transmitting, reproducing, or distributing software, video or audio content, or any other material that is protected by copyright, trademark, patent, trade secret, any other type of intellectual property rights." The Acceptable Use Policy (Source 11), which applies to AT&amp;T's U-verse High Speed Internet and AT&amp;T High Speed Internet, lists prohibited activities, which include, "but are not limited to: (i) unlawful activities, (ii) violation of intellectual property rights, (iii) publication or dissemination of threatening material, (iv) inappropriate interaction with minors, (v) Spam/E-mail/Usenet abuse, (vi) uses which are harmful to or interfere with the use of AT&amp;T's network or systems, or the network of any other provider, (vii) uses which interfere with the use or enjoyment of the Services received by others, (viii) uses that constitutes a security risk or a violation of privacy." The "includes but is not limited to" language is vague and does not meet the standard for full disclosure.</t>
  </si>
  <si>
    <t xml:space="preserve">Yes, the prepaid ToS (Source 9), in the section titled "Data",  specifies: "If you use wireless data services in any manner that is prohibited, we have the right to take any and all actions necessary to enforce the prohibition, including (a) modifying, without advance notice, the permitted and prohibited activities, and the optimization requirements for your wireless data services; (b) engaging in any reasonable network management practice to enhance customer service, to reduce network congestion, to adapt to advances and changes in technology, and/or to respond to the availability of wireless bandwidth and spectrum; (c) reducing your data throughput speeds at any time or place if your data usage exceeds an applicable, identified usage threshold...e) we may interrupt, suspend, cancel, or terminate your wireless data services without advance notice." The section titled "Text, Picture/Video Messaging and Instant Messaging," states AT&amp;T may "deny, disconnect, suspend, modify, and/or terminate your messaging service." The section on "Termination" also explains situations in which AT&amp;T may terminate prepaid services. </t>
  </si>
  <si>
    <t xml:space="preserve">Partial: AT&amp;T's Copyright/Trademark Claims policy (Source 19) says it will terminate subscribers and account holders "who are repeat infringers of copyrighted works, trademarks or any other intellectual property." The company's Acceptable Use Policy (Source 11)  which applies to post-paid mobile, states that a "customer's failure to observe the guidelines set forth in this AUP may result in AT&amp;T taking actions anywhere from a warning to a suspension or termination of Customer's IP Services." However the ToS for post-paid mobile (Source 17) specifies that the company can terminate a customer's data plan without cause at any time; for this reason, the company disclosure scores as partial. </t>
  </si>
  <si>
    <t>Yes, the Acceptable Use Policy (Source 11), which applies to AT&amp;T's U-verse High Speed Internet and AT&amp;T High Speed Internet, states that a "customer's failure to observe the guidelines set forth in this AUP may result in AT&amp;T taking actions anywhere from a warning to a suspension or termination of Customer's IP Services. When feasible, AT&amp;T may provide Customer with a notice of an AUP violation via e-mail or otherwise allowing the Customer to promptly correct such violation.AT&amp;T reserves the right, however, to act immediately and without notice to suspend or terminate affected IP Services in response to a court order or government notice that certain conduct must be stopped, or when AT&amp;T reasonably determines that the Customer's use of the affected IP Services may: (1) expose AT&amp;T to sanctions, prosecution, civil action or any other liability; (2) cause harm to or interfere with the integrity or normal operations of AT&amp;T's network or networks with which AT&amp;T is interconnected; (3) interfere with another AT&amp;T Customer's use of IP Services or the Internet; (4) violate any applicable law, rule or regulation; or (5) otherwise present an imminent risk of harm to AT&amp;T or AT&amp;T Customers."</t>
  </si>
  <si>
    <t xml:space="preserve">Partial: the Acceptable Use Policy (Source 11) states that: "Any complaints (other than claims of copyright or trademark infringement) regarding violation of this AUP by an AT&amp;T Customer (or its user) should be directed to abuse@att.net. Where possible, include details that would assist AT&amp;T in investigating and resolving such complaint (e.g., expanded headers, IP address(s), a copy of the offending transmission and any log files)." The same policy also states that "AT&amp;T may monitor content of any such materials as necessary to comply with applicable laws, regulations or other governmental or judicial requests; or to protect the AT&amp;T network and its customers." While these statements provide some information about how the company might become aware of possible breaches to AUP rules, the policy does not clearly disclose the processes it uses to identify content or accounts that violate the company's ToS for post paid mobile (Source 17). For this reason, the company receives a partial score. </t>
  </si>
  <si>
    <t>Partial: the Acceptable Use Policy (Source 11) states that: "Any complaints (other than claims of copyright or trademark infringement) regarding violation of this AUP by an AT&amp;T Customer (or its user) should be directed to abuse@att.net. Where possible, include details that would assist AT&amp;T in investigating and resolving such complaint (e.g., expanded headers, IP address(s), a copy of the offending transmission and any log files)." The same policy also states that "AT&amp;T may monitor content of any such materials as necessary to comply with applicable laws, regulations or other governmental or judicial requests; or to protect the AT&amp;T network and its customers." While these statements provide some information about how the company might become aware of possible breaches to AUP rules, the policy does not clearly disclose the processes it uses to identify content or accounts that violate these rules.</t>
  </si>
  <si>
    <t>Yes: AT&amp;T's Copyright/Trademark Claims policy (Source 19) says it will terminate subscribers and account holders "who are repeat infringers of copyrighted works, trademarks or any other intellectual property." The prepaid ToS (Source 9) in the section titled "Data" explains how AT&amp;T enforces its rules, saying, "If you use wireless data services in any manner that is prohibited, we have the right to..." The section titled "Text, Picture/Video Messaging and Instant Messaging" explains how AT&amp;T will enforce rules on its messaging service ("AT&amp;T reserves the right, but is not obligated, to..."). The section titled "Device" says, "You will be liable to AT&amp;T for any damages resulting from the conduct prohibited in this section."</t>
  </si>
  <si>
    <t>Partial: AT&amp;T's Copyright/Trademark Claims policy (Source 19) says it will terminate subscribers and account holders "who are repeat infringers of copyrighted works, trademarks or any other intellectual property."  AUP (Source 11) states that users will be notified of a violation of the policy via "e-mail or otherwise" allowing the Customer to promptly correct such violation. AT&amp;T reserves the right, however, to act immediately and without notice to suspend or terminate affected IP Services in response to a court order or government notice that certain conduct must be stopped, or when AT&amp;T reasonably determines that the Customer's use of the affected IP Services may: (1) expose AT&amp;T to sanctions, prosecution, civil action or any other liability; (2) cause harm to or interfere with the integrity or normal operations of AT&amp;T's network or networks with which AT&amp;T is interconnected; (3) interfere with another AT&amp;T Customer's use of IP Services or the Internet; (4) violate any applicable law, rule or regulation; or (5) otherwise present an imminent risk of harm to AT&amp;T or AT&amp;T Customers." However the ToS for post-paid mobile (Source 17) specifies that the company can terminate a customer's data plan without cause at any time, which does not meet the standard of full disclosure of the company's process for enforcing its rules. For this reason, the company scores as a partial.</t>
  </si>
  <si>
    <t xml:space="preserve">Yes: AT&amp;T's Copyright/Trademark Claims policy (Source 19) says it will terminate subscribers and account holders "who are repeat infringers of copyrighted works, trademarks or any other intellectual property."   AUP (Source 11) states that users will be notified of a violation of the policy via "e-mail or otherwise" allowing the Customer to promptly correct such violation. AT&amp;T reserves the right, however, to act immediately and without notice to suspend or terminate affected IP Services in response to a court order or government notice that certain conduct must be stopped, or when AT&amp;T reasonably determines that the Customer's use of the affected IP Services may: (1) expose AT&amp;T to sanctions, prosecution, civil action or any other liability; (2) cause harm to or interfere with the integrity or normal operations of AT&amp;T's network or networks with which AT&amp;T is interconnected; (3) interfere with another AT&amp;T Customer's use of IP Services or the Internet; (4) violate any applicable law, rule or regulation; or (5) otherwise present an imminent risk of harm to AT&amp;T or AT&amp;T Customers." </t>
  </si>
  <si>
    <t>No disclosure found: The ToS section on "Data" (Source 9) lists activities that are not permitted. However, the company does not provide examples that walk a user through the rules and how they are enforced, so the company receives no credit.</t>
  </si>
  <si>
    <t>No disclosure found:  The  Acceptable Use Policy (Source 11), which applies to AT&amp;T's postpaid mobile, lists the kinds of activities that are prohibited. However, the company does not include examples of cases in which it restricted content or activities in order to illustrate its process of enforcing its terms of service - no credit.</t>
  </si>
  <si>
    <t>No disclosure found: The Acceptable Use Policy (Source 11), which applies to AT&amp;T's U-verse High Speed Internet and AT&amp;T High Speed Internet, lists prohibited activities, which include, "but are not limited to: (i) unlawful activities, (ii) violation of intellectual property rights, (iii) publication or dissemination of threatening material, (iv) inappropriate interaction with minors, (v) Spam/E-mail/Usenet abuse, (vi) uses which are harmful to or interfere with the use of AT&amp;T's network or systems, or the network of any other provider, (vii) uses which interfere with the use or enjoyment of the Services received by others, (viii) uses that constitutes a security risk or a violation of privacy." The company does not include examples of cases in which it restricted content or activities in order to illustrate its process of enforcing its terms of service - no credit.</t>
  </si>
  <si>
    <t>9,19</t>
  </si>
  <si>
    <t>11,17,19</t>
  </si>
  <si>
    <t>In its reporting on the Telecommunications Industry Dialogue principles, specifically on principle 3, AT&amp;T states, "Government requests for information about our customers, or to block content on our networks, are evaluated by employees (including AT&amp;T lawyers and, where necessary, local counsel familiar with applicable law) who are trained to confirm any such requests are duly issued by an appropriate entity, under valid legal authority and are otherwise in compliance with applicable requirements.  We reject government demands that do not satisfy these requirements and, where appropriate, we will seek clarification or modification of a request or object to a government demand or court order in the appropriate forum" (Source 7). Its July 2016 transparency report (Source 16, p. 8) provides additional information on the types of content filtering, blocking, and restriction requests the company has or could receive.</t>
  </si>
  <si>
    <t xml:space="preserve">AT&amp;T's July 2016 transparency report  (Source 16, p. 8) acknowledges that AT&amp;T can receive criminal and civil demands for content filtering or blocking from foreign countries. The Copyright/Trademark Claims policy (Source 18) acknowledges the company can receive U.S. court orders related to copyright infringement. The transparency report (p. 5) states, "Before we respond to any [emphasis in original] legal demand, we determine that we have received the correct type of demand based on the applicable law and the type of information being sought," suggesting the company's process includes court orders. </t>
  </si>
  <si>
    <t>In its reporting on the Telecommunications Industry Dialogue principles, specifically on principle 3, AT&amp;T states, "Government requests for information about our customers, or to block content on our networks, are evaluated by employees (including AT&amp;T lawyers and, where necessary, local counsel familiar with applicable law) who are trained to confirm any such requests are duly issued by an appropriate entity, under valid legal authority and are otherwise in compliance with applicable requirements.  We reject government demands that do not satisfy these requirements and, where appropriate, we will seek clarification or modification of a request or object to a government demand or court order in the appropriate forum." (Source 7, p. 3). AT&amp;T's July 2016 transparency report (Source 16, p. 8) states "The IP or URL blocking requests come from countries that require us to block access to websites that they deem offensive, illegal, unauthorized or otherwise inappropriate....Finally, the laws governing the international demands that we receive differ by country. We respond to these demands based on each country’s laws."</t>
  </si>
  <si>
    <t>AT&amp;T's Copyright and Trademark Claims policy (Source 18) explains how the company handles requests to restrict material that may infringe copyright. In its Telecommunications Industry Dialogue Report (Source 7) the company states it it does not respond to requests from private parties to block content or to provide customer information, "apart from duly issued subpoenas in civil proceedings."</t>
  </si>
  <si>
    <t xml:space="preserve">AT&amp;T's July 2016 transparency report  (Source 16, p. 8) states, "The IP or URL blocking requests come from countries that require us to block access to websites that they deem offensive, illegal, unauthorized or otherwise inappropriate....the laws governing the international demands that we receive differ by country. We respond to these demands based on each country’s laws." </t>
  </si>
  <si>
    <t>AT&amp;T explains that it may restrict copyright-infringing material based on private requests pursuant to the U.S. Digital Millennium Copyright Act (Source 19). No disclosure found related to other types of private requests.  In its Telecommunications Industry Dialogue Report (Source 7) the company states it it does not respond to requests from private parties to block content or to provide customer information, "apart from duly issued subpoenas in civil proceedings."</t>
  </si>
  <si>
    <t>In its reporting on the Telecommunications Industry Dialogue principles, specifically on principle 3, AT&amp;T states, "Government requests for information about our customers, or to block content on our networks, are evaluated by employees (including AT&amp;T lawyers and, where necessary, local counsel familiar with applicable law) who are trained to confirm any such requests are duly issued by an appropriate entity, under valid legal authority and are otherwise in compliance with applicable requirements.  We reject government demands that do not satisfy these requirements and, where appropriate, we will seek clarification or modification of a request or object to a government demand or court order in the appropriate forum." (Source 7, p. 3).</t>
  </si>
  <si>
    <t>AT&amp;T's policies related to copyright infringement (Sources 18, 19) do not commit to carry out due diligence on private requests related to copyright infringement.</t>
  </si>
  <si>
    <t>AT&amp;T's policies related to copyright infringement (Sources 18, 19) do not commit to push back against overbroad or inappropriate private requests related to copyright infringement.</t>
  </si>
  <si>
    <t>7,16,18, 19</t>
  </si>
  <si>
    <t>AT&amp;T's July 2016 transparency report (Source 16, p. 9-10) breaks out government demands by country.</t>
  </si>
  <si>
    <t>AT&amp;T's July 2016 transparency report (Source 16, p. 8) explains the types of services it offers and the types of content restriction requests it receives. AT&amp;T may block a URL, but this does not have an associated user account. For this reason, this element is N/A for AT&amp;T.</t>
  </si>
  <si>
    <t>AT&amp;T's July 2016 transparency report (Source 16, p. 9-10) does not disclose the number of URLs specified in each request.</t>
  </si>
  <si>
    <t>AT&amp;T's July 2016 transparency report (Source 16, p. 8) explains that the company receives government requests to block "access to 
websites that they deem offensive, illegal, unauthorized or otherwise inappropriate." But it doesn't specify the subject matter of the specific requests it receives.</t>
  </si>
  <si>
    <t>AT&amp;T's July 2016 transparency report (Source 16, p. 9-10) does not specify the specific legal authorities that made the requests.</t>
  </si>
  <si>
    <t>AT&amp;T's July 2016 transparency report (Source 16, p. 9-10) does not disclose whether it received any government demands through unofficial processes. The transparency report only includes the requests the company received through legal channels.</t>
  </si>
  <si>
    <t>AT&amp;T's July 2016 transparency report (Source 16, p. 9-10) does not provide a compliance rate for government requests to restrict content.</t>
  </si>
  <si>
    <t>AT&amp;T publishes its transparency report every six months.</t>
  </si>
  <si>
    <t>AT&amp;T publishes its transparency report as a PDF, which does not enable others to easily extract the data.</t>
  </si>
  <si>
    <t>AT&amp;T's July 2016 transparency report (Source 16) does not include reporting on private requests.</t>
  </si>
  <si>
    <t xml:space="preserve">This element is N/A for telecommunications companies. </t>
  </si>
  <si>
    <t>AT&amp;T's Human Rights in Communication Policy states, "When applicable laws restrict access to content, to the extent permitted by the laws, we will attempt to let users know that access is limited due to governmental restriction." (Source 1, p. 3). 
This suggests that AT&amp;T will attempt to notify users about content that is restricted due to legal reasons. However, since it is unclear whether AT&amp;T will attempt to notify users when content is restricted for other reasons, such as violating the TOS, the company receives partial credit.</t>
  </si>
  <si>
    <t>AT&amp;T's Human Rights in Communication Policy states, "When applicable laws restrict access to content, to the extent permitted by the laws, we will attempt to let users know that access is limited due to governmental restriction." (Source 1, p. 3). This suggests that AT&amp;T's notification will explain that content is restricted for legal reasons. However, since it is unclear whether AT&amp;T will explain when content is restricted for other reasons, such as violating the TOS, the company receives partial credit.</t>
  </si>
  <si>
    <t>AT&amp;T's Human Rights in Communication Policy states, "When applicable laws restrict access to content, to the extent permitted by the laws, we will
 attempt to let users know that access is limited due to governmental restriction." (Source 1, p. 3). 
This suggests that AT&amp;T's notification will explain that content is restricted for legal reasons. However, since it is unclear whether AT&amp;T will explain when content is restricted for other reasons, such as violating the TOS, the company receives partial credit.</t>
  </si>
  <si>
    <t>The GoPhone ToS (Source 9) states that "you use wireless data services in any manner that is prohibited... we may interrupt, suspend, cancel or terminate your wireless data services without advance notice.</t>
  </si>
  <si>
    <t>The Acceptable Use Policy (Source 11), section on "AUP Enforcement and Notice" commits to try and notify users when they have violated the policy, but not when the company has restricted access to the service. The postpaid ToS (Source 17) says, "AT&amp;T may interrupt, suspend or cancel your Services and terminate your Agreement without advance notice for any reason</t>
  </si>
  <si>
    <t xml:space="preserve">The Acceptable Use Policy (Source 11), section on "AUP Enforcement and Notice" commits to try and notify users when they have violated the policy, but not when the company has restricted access to the service. </t>
  </si>
  <si>
    <t>1,11</t>
  </si>
  <si>
    <t>The company does disclose that it prioritizes certain kinds of traffic (see Element 2)</t>
  </si>
  <si>
    <t xml:space="preserve">In addition to the information in the "Broadband Information" document (source 25), the company also provides info about its network management policies specifically in its prepaid "GoPhone" ToS (source 9). Under the "Data" section the company states that if a customer uses the network in a manner that is prohibited, the company reserves the right to take necessary actions including "engaging in any reasonable network management practice to enhance customer service, to reduce network congestion, to adapt to advances and changes in technology, and/or to respond to the availability of wireless bandwidth and spectrum; (c) reducing your data throughput speeds at any time or place if your data usage exceeds an applicable, identified usage threshold. We will provide you with notice of the usage threshold applicable to your rate plan or data plan by such means as AT&amp;T determines to be most practicable." While the company explains possible reasons for engaging in network management, the language isn't strong enough to clearly indicate that they will not engage in content blocking/prioritization practices that go against the intention of this indicator, therefore the company receives full credit on Element 2 but not Element 1. </t>
  </si>
  <si>
    <t xml:space="preserve">In addition to the information in the "Broadband Information" policy document (source 25), in the postpaid mobile ToS the company states, "AT&amp;T may engage in any reasonable network management practice to enhance customer service, to reduce network congestion, to adapt to advances and changes in technology, and/or to respond to the availability of wireless bandwidth and spectrum;" (source 17). While the company explains possible reasons for engaging in network management, the language isn't strong enough to clearly indicate that they will not engage in content blocking/prioritization practices that go against the intention of this indicator,  therefore the company receives full credit on Element 2 but not Element 1. </t>
  </si>
  <si>
    <t xml:space="preserve">In the high speed internet ToS document (source 13) the company states, "AT&amp;T reserves the right to engage in reasonable network management practices, to protect its broadband network from harm, compromised capacity, degradation in network performance or service levels, or uses of the Service which may adversely impact access to or the use of the Service by other customers. Reasonable network management practices that AT&amp;T may adopt include, but are not limited to, the following: (i) a cap on data usage; (ii) a modification of a customer's serving facility or service technology, and/or (iii) a modification of or a limitation on a customer's data throughput speed or data consumption.
A very small percentage of customers use the Service in a way which creates harm to the network, compromised capacity, degradation in network performance or service levels, or which may adversely impact access to or the use of the Service by other customers. In the event that AT&amp;T adopts a network management practice which will apply to your Service, we will provide you with a notice, by web posting, bill insert, email, letter and/or other appropriate means, which describes the network management practice, explains how it will work, and explains how it could impact your Service." While the company explains possible reasons for engaging in network management, the language isn't strong enough to clearly indicate that they will not engage in content blocking/prioritization practices that go against the intention of this indicator, therefore the company receives full credit on Element 2 but not Element 1. </t>
  </si>
  <si>
    <t>Source 9, 25</t>
  </si>
  <si>
    <t>Source 17, 25</t>
  </si>
  <si>
    <t>Source 13</t>
  </si>
  <si>
    <t xml:space="preserve">In the ToS for prepaid mobile (source 9) the company states, "Unless prohibited by law, the following limitations of liability apply. Service may be interrupted, delayed, or otherwise limited for a variety of reasons, including environmental conditions, unavailability of radio frequency channels, system capacity, priority access by National Security and Emergency Preparedness personnel in the event of a disaster or emergency, coordination with other systems, equipment modifications and repairs, and problems with the facilities of interconnecting carriers. We may block access to certain categories of numbers (e.g., 976, 900, and international destinations) at our sole discretion." However, this does not clearly state the reasons why the company may disrupt or shutdown network services, such as at the request of government officials. </t>
  </si>
  <si>
    <t xml:space="preserve">In the ToS for postpaid mobile (source 17) the company states, "Unless prohibited by law, the following limitations of liability apply. Service may be interrupted, delayed, or otherwise limited for a variety of reasons, including environmental conditions, unavailability of radio frequency channels, system capacity, priority access by National Security and Emergency Preparedness personnel in the event of a disaster or emergency, coordination with other systems, equipment modifications and repairs, and problems with the facilities of interconnecting carriers. We may block access to certain categories of numbers (e.g., 976, 900, and international destinations) at our sole discretion." However, this does not clearly state the reasons why the company may disrupt or shutdown network services, such as at the request of government officials. . </t>
  </si>
  <si>
    <t xml:space="preserve">In this high-speed internet ToS document (source 13), the company states, "In addition, AT&amp;T and Yahoo! are not liable for any failure of performance due to any cause beyond their reasonable control including acts of God, fire, explosion, vandalism, terrorism, cable cut, major weather disturbance, national emergencies, riots, wars, labor difficulties, supplier failures, shortages, breaches, any law, order, regulation, direction, action, or request by any government, civil or military authority, or suspension of existing service in compliance with state and/or federal law, rules and regulations, or delays caused by you or your equipment." This statement implies that the company may restrict access due to government request or other reasons, but does not clearly state this fact. Instead, the reasons given are stated as possible causes for disruption for which the company is not liable. It is not clear to users or others in which cases the company itself would take action to shutdown a network or restrict access. Therefore, the company receives partial credit. </t>
  </si>
  <si>
    <t>Source 9, 28</t>
  </si>
  <si>
    <t>Source 17, 28</t>
  </si>
  <si>
    <t xml:space="preserve">The prepaid mobile ToS document (source 9) does not state the users need to verify their identity with a government issued ID. While most users would likely set up their account with a credit card for convenience, the user agreement doesn't say that users have to have a credit card associated with their account. Presumably, a user could prepay for a certain amount of data in advance with cash, and if they go over the paid-for amount, AT&amp;T would cut off their service (since they don't have a credit card to charge). </t>
  </si>
  <si>
    <t>Source 9</t>
  </si>
  <si>
    <t>The footer of AT&amp;T's website has a link directly to the privacy policy.</t>
  </si>
  <si>
    <t>AT&amp;T's privacy policy is available in English (Source 20) and Spanish (Source 21).</t>
  </si>
  <si>
    <t>AT&amp;T's privacy policy is available in English (Source 20) and Spanish (Source 21)</t>
  </si>
  <si>
    <t>The privacy policy website has a short video that explains the policy. The policy includes "A Quick Summary of Our Privacy Policy" and the policy itself is presented in an FAQ format. It is presented in a readable manner, using large font size, section headers, bulleted lists, and fairly short paragraphs.</t>
  </si>
  <si>
    <t>This element is not applicable for telecommunications companies.</t>
  </si>
  <si>
    <t>20, 21</t>
  </si>
  <si>
    <t>In the privacy policy section titled "Questions About Future Changes," (Source 20, p. 26) AT&amp;T states, "We will provide you with other appropriate notice of important changes at least 30 days before the effective date."</t>
  </si>
  <si>
    <t>In the privacy policy section titled "Questions About Future Changes," (Source 20, p. 26) AT&amp;T states, "We may update this Privacy Policy as necessary to reflect changes we make and to satisfy legal requirements. We will post a prominent notice of material changes on our websites. We will provide you with other appropriate notice of important changes at least 30 days before the effective date." Posting a notice on a website is not direct notification of users, and for this reason, the company gets no credit on this element.</t>
  </si>
  <si>
    <t>In the privacy policy section titled "Questions About Future Changes,"(Source 20, p. 26) AT&amp;T says it will provide notice of "important changes at least 30 days before the effective date."</t>
  </si>
  <si>
    <t>The privacy policy section on "Questions About The Information We Collect, How We Collect It, And How We Use It" (Source 20, p. 10-11) discloses the types of user information AT&amp;T collects: account info, which includes contact and billing info; technical and usage info, which includes equipment info, network performance and usage info, consumer proprietary network info or CPNI, and web browsing and mobile app info; location info; and TV viewing info. The policy provides examples of each type of info.</t>
  </si>
  <si>
    <t xml:space="preserve">The privacy policy section on "Questions About The Information We Collect, How We Collect It, And How We Use It" (Source 20, p. 10-12) states the company collects info in three main ways: "You Give It To Us ...We Automatically Collect Information...We Obtain Information from Outside Sources." As for each type of user info, the company does explicitly state how it collects certain types (e.g., contact info, location info, and TV viewing info). In addition, its explanation of other types of user info (e.g., network performance and usage info, web browsing and mobile app info) make it clear that such information is automatically generated. 
However, it's not clear which of these types of user info it obtains from outside sources. It says it obtains information "Information from Outside Sources like credit reports, marketing mailing lists, and commercially available geographic and demographic information along with other publicly available information, such as public posts to social networking sites." 
In its explanation of what information it collects, AT&amp;T listed "credit history" under "billing info." This is the only type of info that the company clearly states it obtains from outside sources. Because it's unclear how "marketing mailing lists, and commercially available geographic and demographic information along with other publicly available information, such as public posts to social networking sites" fit into the types of user info the company says it collects (and for which it received credit in P3 element 1), the company receives partial credit. </t>
  </si>
  <si>
    <t>AT&amp;T defines personal information as (Source 20, p. 7), "Personal Information: Information that directly identifies or reasonably can be used to figure out the identity of a customer or user, such as your name, address, phone number and e-mail address. Personal Information does not include published listing information." It is not clear from this definition which types of information the company collects it considers personal information. Based on the company's explanation of "contact information" a reader can assume that contact information likely falls under personal information. But it is not clear whether any of the several other types of information the company collects are considered personal information. The privacy policy's section on "Information Sharing" (Source 20, p. 13-15) only discusses sharing of personal information. Thus, it isn't possible for a reader to understand whether the company shares each type of information it collects.</t>
  </si>
  <si>
    <t>The privacy policy's section on "Information Sharing" (Source 20, p. 13-15) states that it shares "the names, addresses and telephone numbers of our wireline telephone and U-verse Voice customers with businesses that publish directories and provide directory assistance services." It also states that it shares "personal information" internally and "with variety of our affiliated companies," with "with other non-AT&amp;T companies" if it has user consent, with "non-AT&amp;T companies that perform services for us, like processing your bill.", and with "government agencies, credit bureaus and collection agencies,". The privacy policy's section on "Questions About My Information and Advertising" (Source 20 p. 15-16) states that AT&amp;T "or our advertising partners may use anonymous information gathered through cookies and similar technologies, as well as other anonymous and aggregate information" to serve advertisements. However, since AT&amp;T does not specify which types of user information are shared with which third parties, it only receives partial credit.</t>
  </si>
  <si>
    <t>AT&amp;T's privacy policy section on "Questions About Information Sharing" (Source 20, p. 14) states it may share user information with "entities, such as government agencies...without your consent" to "Comply with court orders, subpoenas, lawful discovery requests and other legal or regulatory requirements, and to enforce our legal rights or defend against legal claims...Notify, respond or provide information (including location information) to a responsible governmental entity in emergency or exigent circumstances or in situations involving immediate danger of death or serious physical injury;"
In addition, the policy's section on "Questions About Aggregate and Anonymous Information" (Source 20, p. 20) states AT&amp;T may share anonymous or aggregate information with "Municipalities, government or other entities that may use this data for purposes such as municipal and transportation planning, and emergency and disaster response coordination."</t>
  </si>
  <si>
    <t xml:space="preserve">AT&amp;T's privacy policy (Source 20, p. 12) section on "How Do You Use This Information?" says, "We use your information to improve your experience and to make our business stronger" and provides a bulleted list of examples of its purpose for collecting user information. These include providing services to customers, delivering advertising, protecting the network, conducting research, preventing illegal activity, investigating violations of company policies, and protecting people's safety. However, the company does not specify the purpose for each type of user information it collects, except for one type: it says it collects contact information "that allows us to communicate with you." Since it doesn't specify how it uses each type of user information, the company receives partial credit. </t>
  </si>
  <si>
    <t>AT&amp;T's privacy policy (Source 20, p. 13) section on "Do you share my Personal Information internally?" states that AT&amp;T shares "personal information" internally because. "Sharing information in these ways helps us offer you the high quality, seamless and innovative range of products you have come to expect from us." However, given the lack of clarity about what types of user information are considered "personal information," and given the vague explanation of why the AT&amp;T shares personal information internally, it receives partial credit.</t>
  </si>
  <si>
    <t>AT&amp;T's privacy policy (Source 20, p. 14) section on "Are there any other times when you might provide my Personal Information to other non-AT&amp;T companies or entities?" states, "We share your Personal Information with other, non-AT&amp;T companies that perform services for us, like processing your bill." and provides a bulleted list of examples of its purpose for sharing personal information. These include complying with legal requirements, processing payments, enforcing company policies, verifying identities, responding to emergencies, and reporting child sexual abuse imagery. 
However, the company does not clearly explain what user information it shares, and as such, a reader can't understand the company's purpose for sharing each type of user information it shares. A reader can assume that the company shares users' billing information for processing payments. But since the company provided a general list of reasons why it shares information, rather than specifying what types of user information are shared for what purpose, the company receives partial credit.</t>
  </si>
  <si>
    <t>AT&amp;T's privacy policy (Source 20, p. 24) section on "How long do we keep your Personal Information?" states, "We keep your Personal Information as long as we need it for business, tax or legal purposes. After that, we destroy it by making it unreadable or undecipherable." It is unclear what user information AT&amp;T considers personal information, and this disclosure provides no time frame for retention. For this reason, the company does not receive credit.</t>
  </si>
  <si>
    <t>AT&amp;T's privacy policy (Source 20, p. 19) section on "Where do you get anonymous information?" states, "Sometimes we'll collect information about how you use our products using cookies and other similar technologies. This information doesn't include your Personal Information and is considered anonymous." However, the Index's definition of user information includes information from cookies and similar technologies, and such information is not automatically anonymous. AT&amp;T's disclosure suggests it does not take any additional steps to de-identify user information collected from cookies or other technologies, and for this reason, the company does not receive credit on this element.</t>
  </si>
  <si>
    <t>AT&amp;T's privacy policy (Source 20, p. 19) section on "Where do you get anonymous information?" states, "When we collect information that identifies you personally, we may anonymize it for certain purposes. We remove data fields (such as name, address and telephone number) that can reasonably be used to identify you. We also use a variety of statistical techniques and operational controls to anonymize data." This disclosure does not specify which types of user information the company anonymizes. In addition, it lacks detail on the types of statistical techniques and operational controls the company uses to de-identify information. Such detail is necessary to understand the likelihood of re-identifying user information.  For this reason, the company receives partial credit on this element.</t>
  </si>
  <si>
    <t xml:space="preserve">AT&amp;T's privacy policy (Source 20, p. 26) section on "Your Choices &amp; Controls" provides a bulleted list of ways that customers can opt-out of relevant advertising, behavioral advertising, interest-based advertising, email marketing, text message marketing, and telemarketing. It also contains links directly to the opt-out pages. </t>
  </si>
  <si>
    <t>The section "Your Choices &amp; Controls" (Source 20, p.25) informs users on how to opt out of various types of advertising, suggesting that these types of advertising are on by default.</t>
  </si>
  <si>
    <t>AT&amp;T's support page on "View past GoPhone usage" (Source 23) explains that users can view their past usage, but it does not suggest that users can obtain a copy of this information. For this reason, the company does not receive credit on this element.</t>
  </si>
  <si>
    <t>AT&amp;T's support page on "View past wireless usage" (Source 22) explains how users can view and download their usage details. This suggests that postpaid users can obtain a copy of at least some of their user information, which is sufficient for full credit on this element.</t>
  </si>
  <si>
    <t>AT&amp;T's support page on "Manage your home Internet data usage" (Source 24) explains how users can view their data usage information. However, this does not suggest that users can obtain a copy of this information, and for this reason, the company does not receive credit on this element.</t>
  </si>
  <si>
    <t>AT&amp;T's support page on "View past GoPhone usage" (Source 23) explains that customers can view "Voice calls, Data and messaging, Package charges, Refills and payments" However, this disclosure does not suggest that users can obtain a copy of this information, only view it. For this reason the company does not receive credit on this element.</t>
  </si>
  <si>
    <t>AT&amp;T's support page on "View past wireless usage" (Source 22) explains how users can view and download their usage details. It states "Your usage details include the date, time, the amount of data or the number called/texted, but neither the type of data used nor and the actual content of your messages are available."</t>
  </si>
  <si>
    <t>AT&amp;T's support page on "Manage your home Internet data usage" (Source 24) explains that users can view their data usage information. The page states, "Your usage details will display with a daily breakdown of data downloads and uploads." However, this disclosure does not suggest that users can obtain a copy of this information, only view it. For this reason the company does not receive credit on this element.</t>
  </si>
  <si>
    <t>A&amp;T's support page on "View past GoPhone usage" (Source 23) explains that customers can view their past usage, but it does not suggest that users can obtain a copy of this information. For this reason, the company does not receive credit on this element.</t>
  </si>
  <si>
    <t>AT&amp;T's support page on "View past wireless usage" (Source 22) states that users can download their usage details in Excel or CSV format.</t>
  </si>
  <si>
    <t>AT&amp;T's support page on "Manage your home Internet data usage" (Source 24) explains that users can view their data usage information, but it does not suggest that users can obtain a copy of this information. For this reason, the company does not receive credit on this element.</t>
  </si>
  <si>
    <t>AT&amp;T's support page on "View past wireless usage" (Source 22) explains how users can view and download their usage details. This suggests that postpaid users can obtain a copy of at least some of their user information. However, since this download does not contain all types of information the company's privacy policy (Source 20) says it collects, AT&amp;T does not receive credit on this element.</t>
  </si>
  <si>
    <t>20, 23</t>
  </si>
  <si>
    <t>20, 22</t>
  </si>
  <si>
    <t>This indicator is N/A for telecommunications companies.</t>
  </si>
  <si>
    <t>In the U.S., most government requests for user information come through court orders, which are addressed in element 2. With regard to non-judicial government requests, AT&amp;T's July 2016 Transparency Report (Source 16, p. 8) states, "In order to protect your privacy, we require a certification from a law enforcement agency confirming they are dealing with a case involving risk of death or serious injury before we will share information sought by an exigent request."</t>
  </si>
  <si>
    <t>AT&amp;T's July 2016 Transparency Report (Source 16, p. 5) section on "Our Process" states, "Before we respond to any legal demand, we determine that we have received the correct type of demand based on the applicable law and the type of information being sought. For instance, in some states we must supply call detail records if we receive a subpoena. In other states, call detail records require a probable cause court order or search warrant. If the requesting agency has failed to send the correct type of demand, we reject the demand."</t>
  </si>
  <si>
    <t>AT&amp;T's July 2016 Transparency Report (Source 16, p. 7) section on "Foreign-Originated Demands for Information about a U.S. Consumer or Business" states, "If we receive an international demand for information about a U.S. customer, whether an individual or business, we refer it to that country’s Mutual Legal Assistance Treaty (MLAT) process. We did not receive any international demands for information about a U.S. customer from a country that does not have an MLAT process. The Federal Bureau of Investigation ensures that we receive the proper form of U.S. process (e.g., subpoena, court order or search warrant), subject to the limitations placed on discovery in the U.S., and that cross-border data  ows are handled appropriately."  Earlier in the report, AT&amp;T explains its approach to evaluating subpoenas, court orders, search warrants, etc, which would cover these types of requests. 
In addition, the report's section on "International Demands" (p. 8) states that the company may receive requests from other countries for information on subscribers or businesses in that country. It states, "the laws governing the international demands that we receive differ by country. We respond to these demands based on each country’s laws." The "Our Process" section of the report (p. 5) stated that it reviews any legal request it receives, which suggests these international demands are included.</t>
  </si>
  <si>
    <t>In its Telecommunications Industry Dialogue Report (Source 7) the company states it it does not respond to requests from private parties to block content or to provide customer information, "apart from duly issued subpoenas in civil proceedings."</t>
  </si>
  <si>
    <t>AT&amp;T's July 2016 Transparency Report (Source 16, p. 5) section on "Our Process" states, "Before we respond to any legal demand, we determine that we have received the correct type of demand based on the applicable law and the type of information being sought....If the requesting agency has failed to send the correct type of demand, we reject the demand." Its section on "Demand Rejected/Partial Or No Data Provided" (p. 7) provides additional explanation of AT&amp;T's due diligence process.</t>
  </si>
  <si>
    <t>AT&amp;T's July 2016 Transparency Report (Source 16, p. 5) section on "Our Process" states, "If the requesting agency has failed to send the correct type of demand, we reject the demand." Its section on "Demand Rejected/Partial Or No Data Provided" (p. 7) states, "We ensure that we receive the appropriate type of demand for the information requested." and provides specific examples of cases where it pushes back against inappropriate requests.</t>
  </si>
  <si>
    <t xml:space="preserve">AT&amp;T's July 2016 Transparency Report (p. 5) provides examples of what types of demands come from national security letters, FISA requests, criminal proceedings, and civil actions. It also gives an example of what this means for the company's process to respond to demands: "For instance, in some states we must supply call detail records if we receive a subpoena. In other states, call detail records require a probable cause court order or search warrant. If the requesting agency has failed to send the correct type of demand, we reject
the demand."
The report's section on international demands (p. 8) also provides examples of the types of requests it can receive for the different services it offers. </t>
  </si>
  <si>
    <t>AT&amp;T's July 2016 Transparency Report (Source 16) breaks out the number of requests by country.</t>
  </si>
  <si>
    <t>AT&amp;T's July 2016 Transparency Report (Source 16) breaks out requests by stored and real-time access for the countries where it is capable of providing real-time access (US and Mexico). However, its US data does not break out FISA requests or emergency requests by stored and real-time access. For this reason, it receives partial credit.</t>
  </si>
  <si>
    <t>AT&amp;T's July 2016 Transparency Report (Source 16)  breaks out the number of selectors (which can be a proxy for accounts) targeted in national security demands , but it only provides ranges rather than exact numbers. It also does not provide information on the number of accounts affected for other types of requests. For this reason, it receives partial credit.</t>
  </si>
  <si>
    <t xml:space="preserve">AT&amp;T's July 2016 Transparency Report (Source 16) explains that National Security Letters, subpoenas, and general court orders apply to non-content information, and that search warrants/probable cause orders apply to content. It breaks out FISA requests into content or non-content; however it only provides ranges instead of exact numbers. It also does not break out emergency requests by content or non-content, and it does not differentiate the number of Mexican requests for pen-registers (non-content) and wiretaps (content). For these reasons, the company receives partial credit. </t>
  </si>
  <si>
    <t>AT&amp;T's July 2016 Transparency Report (Source 16) breaks out national security requests by NSLs and FISA requests. It breaks out U.S. law enforcement requests into subpoenas, court orders, search warrants/probable cause requests, location demands, and emergency requests, providing additional levels of granularity for each category.</t>
  </si>
  <si>
    <t xml:space="preserve">AT&amp;T's July 2016 Transparency Report breaks out requests from subpoenas, general court orders, and search warrant/probable cause court orders, providing additional granularity on each category. </t>
  </si>
  <si>
    <t>AT&amp;T's July 2016 Transparency Report (Source 16) discloses the number of requests it rejected or challenged and those where it produced partial or no information. However, since this is not separated by type of demand, and since there's no compliance rate for national security demands, the company receives partial credit.</t>
  </si>
  <si>
    <t>AT&amp;T's July 2016 Transparency Report (Source 16, p. 5) says, "That statute [USA Freedom Act] only permits us to report data in defined numeric ranges and for certain time periods."</t>
  </si>
  <si>
    <t>AT&amp;T publishes this data every six months.</t>
  </si>
  <si>
    <t xml:space="preserve">Yes, AT&amp;T's privacy policy (Source 20) says its "security procedures require employee user names and passwords to access sensitive data" and that AT&amp;T limits "access to Personal Information to only those with jobs requiring such access." The policy references the company's Code of Business Conduct (source 8), which states that employees  "must follow the laws, rules, regulations, court and/or administrative orders that apply to our business - including, specifically, the legal requirements and company policies surrounding the privacy of communications and the security and privacy of your records." Note that in 2015, AT&amp;T was fined by the FCC for three cases in which employees accessed sensitive customer data without adequate authorization and sold the information to third parties (Source 31). </t>
  </si>
  <si>
    <t>Yes, AT&amp;T's Network Security webpage (Source 30) states that the company conducts "regular reviews of operations and applications for compliance with our security policy — essential for evaluating adherence to our security procedures worldwide. These reviews may be facilitated or conducted by our Chief Security Office; by a business area sponsor of a product, service, or supplier or partner relationship; or by an operations team responsible for lifecycle service management... In addition to security compliance reviews, we conduct regular internal and external reviews to address compliance with regulatory, industry, corporate governance and privacy requirements."</t>
  </si>
  <si>
    <t>Yes, the Network Security webpage (Source 30) states: "in addition to security compliance reviews, we conduct regular internal and external reviews to address compliance with regulatory, industry, corporate governance and privacy requirements. External audits and certifications are performed for specific services where business requirements merit third party compliance evaluation. We have also undertaken an audit of our enterprise security program, policies and practices, resulting in formal certification to the ISO 27001:2005 Information Security Management Standard (covering AT&amp;T Services Inc. and affiliates, as well as hosting and cloud services)."</t>
  </si>
  <si>
    <t>Yes, AT&amp;T has a bug bounty program that allows security researchers to report vulnerabilities (Source 38). "The Program is focused predominantly on: Internet-facing AT&amp;T websites executing on internet domains that provide significant business value to AT&amp;T, and are supported directly by AT&amp;T and its suppliers; AT&amp;T-branded mobile applications; AT&amp;T-branded devices; and the AT&amp;T API Platform. Vulnerabilities submitted outside this scope are generally less likely to receive recognition or rewards under this Program" (p.2).</t>
  </si>
  <si>
    <t>While the Reporting Process description (39, p.1) points out that "Each submission will typically receive a reply within 1 business day acknowledging that the report was
 successfully received", no timeline on review process was located</t>
  </si>
  <si>
    <t>Source 38, 39</t>
  </si>
  <si>
    <t>The privacy policy (Source 20 section on "Will you notify me in case of a security breach?" says, "Laws and regulations guide us in how to give you notification when certain types of sensitive information are involved in a security breach. We will provide you with notice in accordance with these laws and regulations." However this disclosure is vague and does not specify the company's process for user notification.</t>
  </si>
  <si>
    <t>20, 31</t>
  </si>
  <si>
    <t xml:space="preserve">AT&amp;T's Security webpage offers a range of information and security tips for wireless, internet and email services (Source 33). The page also links to resources for how users can protect against fraud (Source 34), identity theft,  malware, and other security breaches. </t>
  </si>
  <si>
    <t>AT&amp;T's Security webpage offers a range of information and security tips for wireless, internet and email services (Source 33). The page also links to resources for how users can protect against fraud (Source 34), identity theft,  malware, and other security breaches. For business customers, the company offers a more in-depth suite of cybersecurity resources (Source 35).</t>
  </si>
  <si>
    <t>33. 34</t>
  </si>
  <si>
    <t>33. 34, 35</t>
  </si>
  <si>
    <t>AT&amp;T (group)</t>
  </si>
  <si>
    <t>AT&amp;T (group) - FoE (G-indicators)</t>
  </si>
  <si>
    <t>AT&amp;T (group) - Privacy (G-indicators)</t>
  </si>
  <si>
    <t>fixed broadband (service)</t>
  </si>
  <si>
    <t>fixed broadband (service) - FoE (G-indicators)</t>
  </si>
  <si>
    <t>fixed broadband (service) - Privacy (G-indicators)</t>
  </si>
  <si>
    <t xml:space="preserve">Human Rights in Communication Policy </t>
  </si>
  <si>
    <t>http://about.att.com/content/dam/csr/FAQpdfs/Human_Rights_Communications_Policy.pdf</t>
  </si>
  <si>
    <t>Protecting Freedom of Expression</t>
  </si>
  <si>
    <t>http://about.att.com/content/csr/home/issue-brief-builder/people/protecting-freedom-of-expression.html</t>
  </si>
  <si>
    <t>Public Policy and Corporate Reputation Committee of the Board of Directors of AT&amp;T Inc.</t>
  </si>
  <si>
    <t>https://www.att.com/gen/investor-relations?pid=5613</t>
  </si>
  <si>
    <t>Protecting Privacy</t>
  </si>
  <si>
    <t>http://about.att.com/content/csr/home/issue-brief-builder/people/protecting-privacy.html</t>
  </si>
  <si>
    <t>AT&amp;T Executives</t>
  </si>
  <si>
    <t>https://www.att.com/gen/investor-relations?pid=7811</t>
  </si>
  <si>
    <t>none</t>
  </si>
  <si>
    <t>Executive Bios: David S. Huntley, Chief Compliance Officer, AT&amp;T Inc.</t>
  </si>
  <si>
    <t>https://www.att.com/gen/investor-relations?pid=27780</t>
  </si>
  <si>
    <t>AT&amp;T Telecomms Industry Dialogue Report (2014)</t>
  </si>
  <si>
    <t>https://about.att.com/content/dam/csr/PDFs/ATT_Industry_Dialogue_Reporting_Matrix.pdf</t>
  </si>
  <si>
    <t>7/6/1905</t>
  </si>
  <si>
    <t>AT&amp;T Code of Business Conduct</t>
  </si>
  <si>
    <t>http://www.att.com/Common/about_us/downloads/att_code_of_business_conduct.pdf</t>
  </si>
  <si>
    <t>7/7/1905</t>
  </si>
  <si>
    <t>Prepaid (GoPhone) Terms of Service</t>
  </si>
  <si>
    <t>https://www.att.com/legal/terms.prepaidServiceAgreement.html</t>
  </si>
  <si>
    <t>None</t>
  </si>
  <si>
    <t>Prepaid (GoPhone) Terms of Service - Spanish</t>
  </si>
  <si>
    <t>https://www.att.com/es-us/legal/terms.prepaidServiceAgreement.html</t>
  </si>
  <si>
    <t>Acceptable Use Policy</t>
  </si>
  <si>
    <t>https://www.att.com/legal/terms.aup.html</t>
  </si>
  <si>
    <t>Acceptable Use Policy - Spanish</t>
  </si>
  <si>
    <t>https://www.att.com/es-us/legal/terms.aup.html</t>
  </si>
  <si>
    <t>AT&amp;T High Speed Internet Terms of Service</t>
  </si>
  <si>
    <t>https://www.att.com/legal/terms.internetAttTermsOfService.html</t>
  </si>
  <si>
    <t>AT&amp;T High Speed Internet Terms of Service - Spanish</t>
  </si>
  <si>
    <t>https://www.att.com/es-us/legal/terms.internetAttTermsOfService.html</t>
  </si>
  <si>
    <t>AT&amp;T July 2016 Transparency Report</t>
  </si>
  <si>
    <t>http://about.att.com/content/dam/csr/Transparency%20Reports/ATT_TransparencyReport_July2016.pdf</t>
  </si>
  <si>
    <t>Postpaid Mobile Terms of Service</t>
  </si>
  <si>
    <t>https://www.att.com/legal/terms.wirelessCustomerAgreement.html</t>
  </si>
  <si>
    <t>AT&amp;T Copyright/Trademark Policy</t>
  </si>
  <si>
    <t>https://www.att.com/legal/terms.copyright.html</t>
  </si>
  <si>
    <t>AT&amp;T Copyright Infringement &amp; Digital Millennium Copyright Act</t>
  </si>
  <si>
    <t>https://www.att.com/legal/terms.dmca.html</t>
  </si>
  <si>
    <t>AT&amp;T Privacy Policy</t>
  </si>
  <si>
    <t>http://about.att.com/sites/privacy_policy/full_privacy_policy</t>
  </si>
  <si>
    <t>AT&amp;T Privacy Policy - Spanish version</t>
  </si>
  <si>
    <t>http://espanol.att.com/privacy_policy/index.html</t>
  </si>
  <si>
    <t>View past wireless usage</t>
  </si>
  <si>
    <t>https://www.att.com/esupport/article.html#!/wireless/KM1048294</t>
  </si>
  <si>
    <t>View past GoPhone usage</t>
  </si>
  <si>
    <t>https://www.att.com/esupport/article.html#!/wireless/KM1048301</t>
  </si>
  <si>
    <t>Manage your home Internet data usage</t>
  </si>
  <si>
    <t>https://www.att.com/esupport/article.html#!/u-verse-high-speed-internet/KM1116099</t>
  </si>
  <si>
    <t>Broadband Information</t>
  </si>
  <si>
    <t>http://www.att.com/gen/public-affairs?pid=20879</t>
  </si>
  <si>
    <t>last updated Sept 9, 2016</t>
  </si>
  <si>
    <t xml:space="preserve">ATT Community Forum </t>
  </si>
  <si>
    <t>https://forums.att.com/</t>
  </si>
  <si>
    <t xml:space="preserve">Filing a Complaint </t>
  </si>
  <si>
    <t>https://www.att.com/esupport/article.html#!/wireless/KM1041856</t>
  </si>
  <si>
    <t>ATT Comments to FCC Regarding Service Disruptions</t>
  </si>
  <si>
    <t>https://ecfsapi.fcc.gov/file/7021920921.pdf</t>
  </si>
  <si>
    <t>Postpaid Mobile Terms of Service - Spanish)</t>
  </si>
  <si>
    <t>https://www.att.com/es-us/legal/terms.wirelessCustomerAgreement.html#whatIsTheTermOfMyService</t>
  </si>
  <si>
    <t xml:space="preserve">AT&amp;T Network Security Policy </t>
  </si>
  <si>
    <t>http://about.att.com/content/csr/home/issue-brief-builder/people/network-security.html</t>
  </si>
  <si>
    <t>ATT FEC lawsuit</t>
  </si>
  <si>
    <t>https://apps.fcc.gov/edocs_public/attachmatch/DA-15-399A1.pdf</t>
  </si>
  <si>
    <t xml:space="preserve">AT&amp;T Security </t>
  </si>
  <si>
    <t>https://www.att.com/support/security.html</t>
  </si>
  <si>
    <t>AT&amp;T Business Cybersecurity</t>
  </si>
  <si>
    <t>https://www.business.att.com/enterprise/Portfolio/cybersecurity/</t>
  </si>
  <si>
    <t>AT&amp;T GoPhone Plan Terms</t>
  </si>
  <si>
    <t>http://www.att.com/legal/terms.prepaidPlanTerms.html</t>
  </si>
  <si>
    <t>updated September 2016</t>
  </si>
  <si>
    <t>AT&amp;T Privacy Policy in French</t>
  </si>
  <si>
    <t>http://about.att.com/sites/privacy_policy#french</t>
  </si>
  <si>
    <t>Executive Bio: David S. Huntley</t>
  </si>
  <si>
    <t>http://www.att.com/gen/investor-relations?pid=27780</t>
  </si>
  <si>
    <t>AT&amp;T Bug Bounty Program!</t>
  </si>
  <si>
    <t>https://bugbounty.att.com/</t>
  </si>
  <si>
    <t>AT&amp;T Bug Bounty Reporting Process</t>
  </si>
  <si>
    <t>https://bugbounty.att.com/rewards.php</t>
  </si>
  <si>
    <t>Group - Axiata - Freedom of Expression</t>
  </si>
  <si>
    <t>Group - Axiata - Privacy</t>
  </si>
  <si>
    <t>OperatingCo - Celcom - Freedom of Expression</t>
  </si>
  <si>
    <t>OperatingCo - Celcom - Privacy</t>
  </si>
  <si>
    <t xml:space="preserve">No disclosure: The company's Sustainability Report (Source 2) and Annual Report (Source 1) make numerous references to the company's commitment to upholding privacy. For example, Sustainability Report states: "As Axiata embarks on its journey towards becoming a New Generation Telco, we remain committed to respecting and protecting the data and privacy of our 275 million customers throughout our regional footprint of nine countries across Asia." However, this type of statement does not constitute the type of formal policy commitment to privacy as a human right that we are seeking in this element. </t>
  </si>
  <si>
    <t>1,2</t>
  </si>
  <si>
    <t>Prepaid Mobile - - Freedom of Expression</t>
  </si>
  <si>
    <t>Prepaid Mobile - - Privacy</t>
  </si>
  <si>
    <t>Postpaid Mobile (Celcom)- Freedom of Expression</t>
  </si>
  <si>
    <t>Postpaid Mobile (Celcom)- Privacy</t>
  </si>
  <si>
    <t xml:space="preserve">Yes: Both the company's  Annual Report (Source 1) and Sustainability Report (Source 2) make numerous references to the board of directors' having oversight over privacy issues. For example: The Annual Report (Source 1, p 19) states: "As a socially responsible operator, Axiata has also stepped up its commitment to privacy and data security initiatives beyond the baseline level of compliance and governance. We have embarked on a journey to tighten our IT and cybersecurity systems, and revised our internal processes to ensure compliance of personal data protection legislations and regulatory obligations. In 2015, we implemented the Axiata Regulatory Compliance Framework across the Group which will increase the Board oversight of our regulatory compliance performance." The report also states (p 82): "As the Group relies heavily on information technology, the Group seeks to protect the privacy of our customers as well as company confidential information stored within our network and systems infrastructure." </t>
  </si>
  <si>
    <t xml:space="preserve">No disclosure: The 2015 Sustainability Report (Source 2) mentions having a privacy team, but does not disclose whether this team operates at the executive level.  </t>
  </si>
  <si>
    <t xml:space="preserve">No disclosure: The 2015 Sustainability Report (Source 2) mentions having a privacy team, but does not disclose whether this team operates at the managerial level.  </t>
  </si>
  <si>
    <t>No disclosure: The Annual Report (Source 1) states: "To maintain the digital confidence of our customers we will be implementing initiatives which will broadly cover a number of areas within the Group. These include how we process and protect personal data; maintain a cross-functional Privacy Team; detect and report non-conformities; and create an organisational and employee culture founded on a clear understanding of the importance of protecting and respecting our customers’ information." This statement does not constitute clear disclosure of an employee training program for freedom of expression and privacy issues.</t>
  </si>
  <si>
    <t xml:space="preserve">No disclosure. The company has a whistleblower program (Source 4) that enables employees to report any "any concerns" covered by the Company's Code of Business Conduct and Ethics (Source 5) legal issues and accounting or audit matters." However, it is not clear if employees can use this code to report freedom of expression or privacy concerns. </t>
  </si>
  <si>
    <t>1,4 and 5</t>
  </si>
  <si>
    <t>No disclosure. The company's Annual Report (Source 1, p. 88) states that in 2015 the company introduced the Axiata Regulatory Compliance framework, the aim of which is to help the Board and the Group manage exposure to unacceptable compliance risks and to ensure compliance with regulatory authorities. It is not clear if the Axiata Regulatory Compliance framework includes an assessment of freedom of expression and privacy-related laws or whether these laws are examined for consistency with international human rights standards.</t>
  </si>
  <si>
    <t>No disclosure: The company's 2015 Sustainability Report (Source 2) is assured by Ernst and Young, but the EY audit covers the company's disclosed compliance with Global Reporting Initiative (GRI) guidelines related to sustainability practices, and do not include freedom of expression or privacy issues.</t>
  </si>
  <si>
    <t xml:space="preserve">No: Axiata is not a member of any such initiative. </t>
  </si>
  <si>
    <t>The privacy policy (Source 6) provides a phone number and an email address for users to communicate concerns regarding compliance with the policy, but the company does not disclose its process for receiving these complaints.</t>
  </si>
  <si>
    <t xml:space="preserve">There is no provision in the prepaid ToS (Source 34) for receiving complaints. There is a notice at footer of the pre-paid mobile ToS webpage that states: "Redress your complaints at The Consumer Forum Malaysia (CFM)," however this does not qualify as an internal mechanism for receiving complaints. </t>
  </si>
  <si>
    <t xml:space="preserve">The privacy policy (Source 6) provides a phone number and an email address for users to communicate concerns regarding compliance with the policy, but the company does not disclose its process for receiving these complaints.There is a notice at footer of the pre-paid mobile ToS webpage that states: "Redress your complaints at The Consumer Forum Malaysia (CFM)," however this does not qualify as an internal mechanism for receiving complaints. </t>
  </si>
  <si>
    <t xml:space="preserve">There is no provision in the post-paid mobile ToS (Source 37) for receiving complaints.  </t>
  </si>
  <si>
    <t>The privacy policy for post-paid mobile (Source 6) provides an email address for users to communicate concerns regarding compliance with the policy, but the company does not disclose its process for receiving these complaints.</t>
  </si>
  <si>
    <t>The privacy policy (Source 6) provides an email address for users to communicate concerns regarding compliance with the policy, however it does not clearly disclose its policy for receiving privacy-related grievances.</t>
  </si>
  <si>
    <t xml:space="preserve">There is no provision in the prepaid ToS (Source 34) for receiving complaints. </t>
  </si>
  <si>
    <t xml:space="preserve">Note: This review covers the ToS for Celcom's prepaid mobile service XPAX Turbo (Source 34), which refers to the the Fair Usage Policy for pre-paid mobile users (Source 24).
The ToS for XPAX Turbo (Source 34) is easy to find. It is accessible from the "Terms and Conditions" link at the bottom of the XPAX home page, which opens to a list of terms. The XPAX Turbo terms is located along the left-hand column. 
The Fair Usage Policy (Source 24) is easy to find. It is accessible from the "Terms and Conditions" link at the bottom of the home page, which opens to a list of terms. The Fair Usage Policy terms is located along the left-hand column. 
</t>
  </si>
  <si>
    <t xml:space="preserve">Note: This review covers the ToS (Source 37) for Celcom's post-paid mobile service (Celcom's "First" service plan), which refers to the Fair Usage Policy for First mobile users (Source 38). 
The ToS for post-paid mobile (Source 37) is easy to find: it is accessible by following the "Terms and Conditions" link at the bottom of the home page, which opens to a list of terms. A link to the First terms is located along the left-hand column. 
The Fair Usage Policy (Source 38) is easy to find: it is accessible by following the "Terms and Conditions" link at the bottom of the home page, which opens to a list of terms. A link to the First terms is located along the left-hand column. 
</t>
  </si>
  <si>
    <t>The ToS (Sources 24, 34) are only available in English and are not available in Malay, the official language of the country.</t>
  </si>
  <si>
    <t>The ToS (Sources 37, 38) are only available in English and are not available in Malay, the official language of the country.</t>
  </si>
  <si>
    <t xml:space="preserve">The ToS for XPAX Turbo (Source 34) is presented with clear section headings, using simple language that is easy to understand. The Fair Usage Policy (Source 24) is also presented with clear section headings, using simple language that is easy to understand. </t>
  </si>
  <si>
    <t>Partial. The ToS (Source 37) is presented in an understandable manner, with clear section headings that are easy to navigate and understand. However, the Web Usage Terms (Source 7) are long, in small font, with no clear subheadings, and are written in legal language that is not easy to understand.</t>
  </si>
  <si>
    <t>24, 34</t>
  </si>
  <si>
    <t xml:space="preserve">Note: This review covers the ToS for Celcom's prepaid mobile service XPAX Turbo (Source 34), which refers to the the Fair Usage Policy for pre-paid mobile users (Source 24).
The prepaid ToS (XPAX Turbo, Source 34) states: "Celcom reserves the right to change, alter, withdraw or amend any part or the whole of these Terms and Conditions at any time without prior notice to you. By continuing to use the Service, you agree to be bound by such changes, alteration or amendments." 
The Fair Usage Policy (Source 24) does not mention any policy regarding notifying users of changes.
</t>
  </si>
  <si>
    <t xml:space="preserve">Note: This review covers the ToS (Source 37) for Celcom's post-paid mobile service (Celcom's "First" service plan), which refers to the Fair Usage Policy for First mobile users (Source 38). 
The post-paid ToS (Source 37) states that changes will be published on the website. "Celcom reserves the right at its absolute discretion, from time to time, to vary, add to or otherwise amend these Terms and Conditions or any part thereof, and such amendments shall be published on Celcom’s website. Your continued use of the Service after the effective date of any variation, addition or amendments to these Terms and Conditions shall constitute your unconditional acceptance of such variations, additions or amendment." Since accessing the company's website is not required for use of mobile phones, posting notifications on the company's website does not qualify as notifying users of changes. </t>
  </si>
  <si>
    <t>The prepaid ToS (XPAX Turbo, Source 34) states: "Celcom reserves the right to change, alter, withdraw or amend any part or the whole of these Terms and Conditions at any time without prior notice to you."</t>
  </si>
  <si>
    <t xml:space="preserve">The post-paid ToS (Source 37) states that changes will be published on the website.  Since accessing the company's website is not required for use of mobile phones, posting notifications on the company's website does not qualify as direct notification. </t>
  </si>
  <si>
    <t>The prepaid ToS (XPAX Turbo, Source 34) states: "Celcom reserves the right to change, alter, withdraw or amend any part or the whole of these Terms and Conditions at any time without prior notice to you.</t>
  </si>
  <si>
    <t>The post-paid ToS (Source 37) do not clarify the time frame in which notification of change will take place.</t>
  </si>
  <si>
    <t xml:space="preserve">Note: This review covers the ToS for Celcom's prepaid mobile service XPAX Turbo (Source 34), which refers to the the Fair Usage Policy for XPAX services (Source 24).
The Fair Usage policy (Source 24) offers a description of prohibited content but uses vague language that does not clearly disclose what content might not be permissible. The policy for instance states it prohibits users "in any way that is improper or inappropriate, including in a manner that is threatening, abusive, harassing, defamatory, libelous, deceptive, fraudulent, invasive of another’s privacy, or any similar behaviour." </t>
  </si>
  <si>
    <t xml:space="preserve">Note: This review covers the ToS (Source 37) for Celcom's post-paid mobile service (Celcom's "First" service plan), which refers to the Fair Usage Policy for First mobile users (Source 38). 
The ToS for post-paid mobile (Source 37), under the section, "Your Responsibilities," lists a range of content and activities that are not permitted. For example, the terms state that users must "comply with all applicable laws of Malaysia relating to the Service, including without limitation to the Communication and Multimedia Act 1998 and its subsidiary legislation, other acts, statutes, by-laws, rules and regulations issued by relevant government and regulatory agencies which may be amended from time to time." The terms also provide a list of prohibited content that restricts users from transmitting any content that could "cause embarrassment, distress, annoyance, irritation, harassment, inconvenience, anxiety or nuisance to any person" or is "against public interest, public order or national harmony." Because these provisions are vague and overbroad, the company receives partial credit.
</t>
  </si>
  <si>
    <t>The prepaid terms (Source 34)  state "Celcom reserves the right to suspend, forfeit, withdraw or terminate with immediate effect the whole or any part of the Service or any additional features without liability or compensation including but not limited to the following events: unsuccessful verification of registration documents and age at any time during the registration; false or incomplete information and inaccurate information given by you during registration; if any technical failure occurs with the Service; if the Service is being upgraded, modified or maintained; if you breach any of these Terms and Conditions; if you do anything which may in the opinion of Celcom lead to the damage or losses to the Service; or If it is in Celcom’s opinion that the Service is or may be used fraudulently or for unlawful purposes." The use of the phrasing "included but not limited to" makes this disclosure less clear from the user perspective - the list of reasons why the company may suspend service is not comprehensive. Therefore, partial credit is given.</t>
  </si>
  <si>
    <t>The post-paid terms (Source 37) state: "Celcom shall be entitled at its absolute discretion to immediately suspend/terminate the Services or Agreement, without liability, at any time, without any notice and may not be required to give any reason whatsoever, including but not limited to the following reasons: If any technical failure occurs in the Services or Celcom’s System;  While the Service is being upgraded, modified or maintained; If you breach any of the Terms and Conditions; If you do anything which may in Celcom's opinion, lead to, including but not limited to damage  to the Services and/or Celcom’s System or losses to Celcom; If Celcom is required to comply with an order, instruction or request of regulatory authority, government authority or any other competent authority; or If it is in Celcom's opinion that the Service or Celcom’s System is or may be used fraudulently, illegally or for unlawful purposes." The fact that the company reserves the right to suspend or terminate service at any time for any reason makes this disclosure incomprehensive - partial credit.</t>
  </si>
  <si>
    <t>N/A: Axiata does not host user-generated content.</t>
  </si>
  <si>
    <t>The ToS for pre-paid mobile (Source 34) states: "Celcom reserves the right to suspend, forfeit, withdraw or terminate with immediate effect the whole or any part of the Service or any additional features without liability or compensation... Notwithstanding Clauses 8(d) and (e) above, Celcom may terminate or withdraw the Service or any of its accompanying value added service without assigning any reason, by giving you prior written notice in xpax.com.my, and will not be responsible to provide the Service after the expiry of the notice period." However, it is unclear whether this notice is given under all circumstances.</t>
  </si>
  <si>
    <t>No: The ToS for postpaid mobile (Source 37) states: "Celcom shall be entitled at its absolute discretion to immediately suspend/terminate the Services or Agreement, without liability, at any time, without any notice and may not be required to give any reason whatsoever..." There is no reference to notice and thus no credit is given.</t>
  </si>
  <si>
    <t>The company does disclose that it may block or delay certain types of traffic. In its Fair Usage Policy for pre-paid mobile (Source 24), the company notes, "Celcom shall continuously monitor the Celcom network performance and may control the identified heavy usage customers." It further states, "Software and applications which are used by you to send and/or receive, for uploading and/or downloading of files containing very large amounts of data (e.g. Peer-to- Peer traffics like Bit Torrent or other similar file sharing applications). These software and applications demand a significantly huge amount of bandwidth which will negatively impact the speed and also caused network congestion. As a result thereof, a vast majority of customers will be affected from degradation or the quality of Service and deemed as excessive usage...Therefore, you must take all precautions and rightful action to ensure that the above activities are controlled and minimized at all times. Celcom reserves the right to implement and enforce the said Policy at its sole discretion upon occurrence of such activities. Celcom does not guarantee a service level and/or connectivity to users of peer-to peer or file sharing software or applications."</t>
  </si>
  <si>
    <t>The company does disclose that it may block or delay certain types of traffic. In its Fair Usage Policy for post-paid mobile (Source 38), the company notes, "Celcom shall continuously monitor the First Data network performance and may control the Internet connectivity speed of the identified heavy usage customers." It further states, "Software and applications which are used by you to send and/or receive, for uploading and/or downloading of files containing very large amounts of data (e.g. Peer-to-Peer traffics like Bit Torrent or other similar file sharing applications).These software and applications demand a significantly huge amount of bandwidth which will negatively impact the speed and also caused Celcom's network to congest. As a result thereof, a vast majority of customers will be affected from degradation or the quality of Service and deemed as excessive usage...Therefore, you must take all precautions and rightful action to ensure that the above activities are controlled and minimized at all times. Celcom reserves the right to implement and enforce the said Policy at its sole discretion upon occurrence of such activities."</t>
  </si>
  <si>
    <t>The Fair Usage Policy for pre-paid mobile (Source 24) states: "This Fair Usage Policy ("Policy") is designed to ensure that the Services received by the vast majority of the customers are not negatively impacted because of extreme heavy usage and abuse by the minority of the customers."</t>
  </si>
  <si>
    <t>The Fair Usage Policy (Source 38), applicable to post-paid mobile, states: "This Fair Usage Policy ("Policy") is designed to ensure that the Services received by the vast majority of the customers are not negatively impacted because of extreme heavy usage and abuse by the minority of the customers."</t>
  </si>
  <si>
    <t xml:space="preserve">Partial. The ToS for pre-paid mobile (Source 34) states: "Celcom reserves the right to suspend, forfeit, withdraw or terminate with immediate effect the whole or any part of the Service or any additional features without liability or compensation including but not limited to the following events: unsuccessful verification of registration documents and age at any time during the registration; false or incomplete information and inaccurate information given by you during registration; if any technical failure occurs with the Service; if the Service is being upgraded, modified or maintained; if you breach any of these Terms and Conditions; if you do anything which may in the opinion of Celcom lead to the damage or losses to the Service; or If it is in Celcom’s opinion that the Service is or may be used fraudulently or for unlawful purposes." This statement is vague, using language like "including and not limited to," which does not clearly disclose the reasons why Axiata might shut down services to a region or group of users. </t>
  </si>
  <si>
    <t>The ToS for post-paid services (Source 38) states: "Celcom shall be entitled at its absolute discretion to immediately suspend/terminate the Services or Agreement, without liability, at any time, without any notice and may not be required to give any reason whatsoever, including but not limited to the following reasons: (a) if any technical failure occurs in the Services or Celcom’s System; (b) while the Service is being upgraded, modified or maintained; (c) if you breach any of the Terms and Conditions; (d) if you do anything which may in Celcom's opinion, lead to, including but not limited to damage to the Services and/or Celcom’s System or losses to Celcom; (e) if Celcom is required to comply with an order, instruction or request of regulatory authority, government authority or any other competent authority; or (f) if it is in Celcom's opinion that the Service or Celcom’s System is or may be used fraudulently, illegally or for unlawful purposes." This statement is vague, using language like "including and not limited to," which does not clearly disclose the reasons why Axiata might shut down services to a region or group of users.</t>
  </si>
  <si>
    <t>No disclosure found: In its Fair Usage policy for pre-paid subscribers (Source 24), Celcom discloses that it may restrict access to a number of applications and services to "control identified heavy usage consumers." These apps and services include: Peer-to-Peer traffics like Bit Torrent or other similar file sharing applications and the company's unlimited voice services including conference calling or call forwarding. However, this disclosure is more related to abuse of ToS conditions rather than restricting applications to a certain area or group of users. This is outside the scope of this indicator.</t>
  </si>
  <si>
    <t>No disclosure found: The ToS for pre-paid mobile (Source 34) states: "Celcom may terminate or withdraw the Service or any of its accompanying value added service without assigning any reason, by giving you prior written notice in xpax.com.my, and will not be responsible to provide the Service after the expiry of the notice period." However, it's not clear that this is a policy related to network-wide shutdowns or shutdowns due to government requests.</t>
  </si>
  <si>
    <t>No. The ToS for post-paid mobile (Source 37) states: "Celcom shall be entitled at its absolute discretion to immediately suspend/terminate the Services or Agreement, without liability, at any time, without any notice and may not be required to give any reason whatsoever."</t>
  </si>
  <si>
    <t>The ToS for post-paid mobile (Source 37) states that the may restrict or terminate a service if it is "required to comply with an order, instruction or request of regulatory authority, government authority or any other competent authority." However, this is only a general disclosure, and the company does not specifically disclose the legal authorities making network shutdown requests.</t>
  </si>
  <si>
    <t xml:space="preserve">The ToS for pre-paid mobile (Source 34) states: "To register for the Xpax Turbo you shall provide an original copy of your National Registration Identification Card (NRIC) or passport to Celcom or its appointed dealer. Your Xpax Turbo shall be deemed successfully registered upon receipt of an SMS confirmation from Celcom." </t>
  </si>
  <si>
    <t xml:space="preserve">N/A </t>
  </si>
  <si>
    <t>The privacy policy for XPAX (Source 22) can be accessed by following the link to terms and conditions at the footer of the home page, which opens to a list of terms that apply to pre-paid mobile services. At the top of that page is a link to the privacy policy.</t>
  </si>
  <si>
    <t xml:space="preserve">The privacy policy (Source 6) is clearly available at the bottom of the Celcom website and is referenced in the ToS. </t>
  </si>
  <si>
    <t>The privacy policy is available in English (Source 22) and Malay (at the bottom of the same page as the English version)</t>
  </si>
  <si>
    <t>The privacy policy is available in English (Source 6) and Malay (at the bottom of the same page as the English version)</t>
  </si>
  <si>
    <t>The policy is presented with sub-headings, numbered paragraphs, bullet points, and a readable font size. But the lack of spacing and grey background makes the policy hard to read, and the content itself is written in legalese that might be difficult for readers to understand.</t>
  </si>
  <si>
    <t>Source 22</t>
  </si>
  <si>
    <t xml:space="preserve">Source 6 </t>
  </si>
  <si>
    <t xml:space="preserve">The Celcom privacy policy (Source 22) states: "CELCOM reserves the right to change any portion of this Policy. CELCOM will announce such changes through its dedicated webpage [www.celcom.com.my]." Since users do not need to access the company's website in order to use its services, this does not meet the standard for notification.
</t>
  </si>
  <si>
    <t xml:space="preserve">The Celcom privacy policy (Source 6) states: "CELCOM reserves the right to change any portion of this Policy. CELCOM will announce such changes through its dedicated webpage [www.celcom.com.my]." Since users do not need to access the company's website in order to use its services, this does not meet the standard for notification.
 </t>
  </si>
  <si>
    <t>The Celcom privacy policy (Source 22) states: "CELCOM reserves the right to change any portion of this Policy. CELCOM will announce such changes through its dedicated webpage [www.celcom.com.my]." Since users do not need to access the company's website in order to use its services, this does not qualify as direct notification.</t>
  </si>
  <si>
    <t>The Celcom privacy policy (Source 6) states: "CELCOM reserves the right to change any portion of this Policy. CELCOM will announce such changes through its dedicated webpage [www.celcom.com.my]." Since users do not need to access the company's website in order to use its services, this does not qualify as direct notification.</t>
  </si>
  <si>
    <t xml:space="preserve">No, the company does not directly notify, and therefore does not disclose a timeframe for prior notification. </t>
  </si>
  <si>
    <t xml:space="preserve">Partial: According to the privacy policy (Source 6), the company says it collects three types of user information: "personal data," "sensitive personal data" (under certain circumstances and with "explicit consent"), and IP addresses. Personal data is defined as: "personal information relating to CELCOM’s customer that the customer has provided to CELCOM or made available to CELCOM due to his/her contract with CELCOM, e.g. name, Identity Card / Passport No., address, information about his/her transactions with CELCOM such as contact number, account number, account balances, payment history, and account activity." Sensitive data is defined as: "information as to the customer’s physical or mental health or condition, political opinions, religious beliefs or other beliefs of a similar nature, commission or alleged commission of any offence or any other Personal Data determined by law." The company also reports collecting user information through IP addresses and cookies, as well as through third-party trackers. However it is not clear what information constitutes "account activity" and whether that information includes account preferences and settings, and metadata. 
Note that the policy also states that "CELCOM is bound by the Personal Data Protection Act 2010, General Consumer Code of Practice for the Communications and Multimedia Industry Malaysia, and the Communications and Multimedia Act 1998, which set out a number of principles concerning consumer protection in Malaysia." 
</t>
  </si>
  <si>
    <t xml:space="preserve">Partial: The pre-paid privacy policy (Source 21) Section 4.b.2 states "Celcom collects personal data from customer application forms prepaid registration forms customer relationship managements systems and our network systems in order to assess your needs and provide you better service..."  Section 7 further discusses data collection through cookies. But it is not clear that this list is comprehensive as to  how it collects each form of personal data. Thus, partial credit is given. </t>
  </si>
  <si>
    <t>Partial: Section 4.2.2 of the privacy policy (Source 6) states that "Celcom collects personal data from customer application forms prepaid registration forms, customer relationship managements systems, and our network systems in order to assess your needs and provide you better service..." Section 7 further discusses data collection through cookies.Partial credit is given because the company does not explain its collection method for each type of information that it collects.</t>
  </si>
  <si>
    <t>There is no explicit provision in the privacy policy stating that the company limits collection to what is directly necessary.</t>
  </si>
  <si>
    <t>The company does not disclose whether it shares each type of user information it collects.</t>
  </si>
  <si>
    <t>In its privacy notice (source 6, article 4.2) the company only refers to personal data that may be disclosed to companies and organizations for the performance of CELCOM’s contract of providing any goods or services to the customer, "companies and organizations for compliance with any legal and/or regulatory obligations to which CELCOM is subject, in addition to any obligation imposed under CELCOM’s contract with the custom," "companies and organizations that act as CELCOM’s payment channels including and without limitation, financial institutions for purposes of maintaining financial records, assessing or verifying credit and facilitating payments of any amount due to CELCOM," or to "other service providers or third parties nominated by CELCOM either solely or jointly with other service providers, for purposes of establishing and maintaining a common database of customers or processing data as an outsourced entity both within and outside Malaysia". However, the company does not specify each of type of user information shared.</t>
  </si>
  <si>
    <t xml:space="preserve">In Section 4.b.1, Celcom (21) states that it will disclose information "To regulatory bodies or other government authorities in compliance with requirements under the law or towards the detection or prevention of crime and/or fraud;" Section 5.c clarifies that sensitive personal data is shared only in limited circumstances as permitted by law. </t>
  </si>
  <si>
    <t xml:space="preserve">Section 4.2.1 states that Celcom will disclose information "To regulatory bodies or other government authorities in compliance with requirements under the law or towards the detection or prevention of crime and/or fraud;" Section 5.3 clarifies that sensitive personal data is shared only in limited circumstances as permitted by law. </t>
  </si>
  <si>
    <t xml:space="preserve">Partial: The company does not clearly disclose the types of information it collects. According to the privacy policy, the company says it collects personal data and IP addresses, however the company does not disclose what other types of data it collects (including account preferences and settings, log and access data, data about a user’s activities or preferences collected from third parties either through behavioral tracking or purchasing of data, and all forms of metadata). 
However, the company does disclose the purpose behind collecting personal data and IP addresses. Article 7.1 of the privacy policy (Source 6) states that Celcom collects and manages IP addresses as part of the service of providing internet session management and for security purposes." Section 4.2.1 of the privacy policy lists several purposes for collecting and processing and sharing personal data. The company defines personal data as "personal information relating to CELCOM’s customer that the customer has provided to CELCOM or made available to CELCOM due to his/her contract with CELCOM, e.g. name, Identity Card / Passport No., address, information about his/her transactions with CELCOM such as contact number, account number, account balances, payment history, and account activity." But because the company does not disclose a comprehensive list of each type of data it collects (according to the Index's definition), the company receives partial credit. </t>
  </si>
  <si>
    <t>Article 4.2.1 lists several reasons for which "personal data" may be shared, however, the company does not specify each type of user information shared.</t>
  </si>
  <si>
    <t xml:space="preserve">No disclosure. The company states that it limits the sharing and processing of sensitive personal information but does not make any such use limitation statements regarding the other types of information it collects. </t>
  </si>
  <si>
    <t>Celcom's privacy policy for pre-paid mobile (Source 21) does not disclose how long it retains user information.</t>
  </si>
  <si>
    <t>Celcom's privacy policy for post-mobile (Source 6) does not disclose how long it retains user information.</t>
  </si>
  <si>
    <t xml:space="preserve"> The privacy policy for pre-paid mobile (Source 21) references the collection of anonymous information for internet based advertising, but does not reference retention of de-identified information</t>
  </si>
  <si>
    <t>Celcom's privacy policy for post-paid mobile (Source 6) makes reference to collection of anonymous information for internet based advertising, but does not reference retention of de-identified information</t>
  </si>
  <si>
    <t>The company's privacy policy for pre-paid mobile (Source 22) only allows the user to opt out of the use of personal data for purposes not directly related to the services or Celcom's website. "4.2.5 You will be given the opportunity to 'opt-out' of having your Personal Data used for purposes not directly related to the Services or CELCOM’s Websites at the point where CELCOM asks for information. If you do not wish to receive our promotional updates you may opt-out of receiving these communications by contacting CELCOM at the contact numbers listed below. But please note that should you decide to “opt-out”, we may not be able to provide you with certain Services and your subscription to or application for certain Services may be declined, denied or refused by CELCOM." Opting out of promotional updates does not give users the ability to control the company's collection of their information. Furthermore, this statement suggests that a user who opts out may not be able to use the service or will have their service canceled, which does not constitute a true choice. This disclosure does not describe what control options are available for each type of user information collected.</t>
  </si>
  <si>
    <t>The company's privacy policy for post-paid mobile (Source 6) only allows the user to opt out of the use of personal data for purposes not directly related to the services or Celcom's website. "4.2.5 You will be given the opportunity to 'opt-out' of having your Personal Data used for purposes not directly related to the Services or CELCOM’s Websites at the point where CELCOM asks for information. If you do not wish to receive our promotional updates you may opt-out of receiving these communications by contacting CELCOM at the contact numbers listed below. But please note that should you decide to “opt-out”, we may not be able to provide you with certain Services and your subscription to or application for certain Services may be declined, denied or refused by CELCOM." Opting out of promotional updates does not give users the ability to control the company's collection of their information. Furthermore, this statement suggests that a user who opts out may not be able to use the service or will have their service canceled, which does not constitute a true choice. This disclosure does not describe what control options are available for each type of user information collected.</t>
  </si>
  <si>
    <t>The company does not disclose if users can delete each type of user information collected.</t>
  </si>
  <si>
    <t>The company's privacy policy (Source 22) states that the customer may "configure and personalize its current browser to refuse, reject or delete collection of information for Internet Based Advertising." However, this does not provide any information on how a user can do this. For this reason, the company does not receive credit.</t>
  </si>
  <si>
    <t>The company's privacy policy (Source 6) states that the customer may "configure and personalize its current browser to refuse, reject or delete collection of information for Internet Based Advertising." However, this does not provide any information on how a user can do this. For this reason, the company does not receive credit.</t>
  </si>
  <si>
    <t xml:space="preserve">The company's privacy policy (Source 22) states that the customer may "configure and personalize its current browser to refuse, reject or delete collection of information for Internet Based Advertising." This does not constitute 'off" by default. </t>
  </si>
  <si>
    <t xml:space="preserve">The company's privacy policy (Source 6) states that the customer may "configure and personalize its current browser to refuse, reject or delete collection of information for Internet Based Advertising." This does not constitute 'off" by default. </t>
  </si>
  <si>
    <t>Celcom's privacy policy for pre-paid mobile (Source 22) states: "Any person dealing with CELCOM can have access to his/her Personal Data that CELCOM has in its possession or control and may request that his/her Personal Data be amended for purposes of accuracy and completeness." However the company does not explicitly state that users can obtain a copy.</t>
  </si>
  <si>
    <t>Celcom's privacy policy (Source 6) states: "Any person dealing with CELCOM can have access to his/her Personal Data that CELCOM has in its possession or control and may request that his/her Personal Data be amended for purposes of accuracy and completeness." However the company does not explicitly state that users can obtain a copy.</t>
  </si>
  <si>
    <t>The company does not disclose what types of user information users can obtain.</t>
  </si>
  <si>
    <t>NA</t>
  </si>
  <si>
    <t>Celcom's privacy policy (Source 22) states: "CELCOM will only disclose Personal Data to comply with any government agency notification requirements; and/or for the purpose for which the Personal Data is processed where you have consented to disclosure." However the company does not disclose its process for responding to government requests.</t>
  </si>
  <si>
    <t>Celcom's privacy policy (Source 6) states: "CELCOM will only disclose Personal Data to comply with any government agency notification requirements; and/or for the purpose for which the Personal Data is processed where you have consented to disclosure." However the company does not disclose its process for responding to government requests.</t>
  </si>
  <si>
    <t>Celcom's privacy policy (Source 22) states that the company will comply with personal data requests made in compliance with requirements under the law or towards the detection of prevention of crime and/or fraud. The policy also states that in accordance with this Privacy Policy and except as permitted or required under any enactment, law, statute or code, CELCOM will not use or disclose the customer's' Personal Data without prior written consent. It also states: "CELCOM will only disclose Personal Data to comply with any government agency notification requirements; and/or for the purpose for which the Personal Data is processed where you have consented to disclosure."However the company does not disclose the legal basis for complying with government requests.</t>
  </si>
  <si>
    <t>Celcom's privacy policy (Source 6) states that the company will comply with personal data requests made in compliance with requirements under the law or towards the detection of prevention of crime and/or fraud. The policy also states that in accordance with this Privacy Policy and except as permitted or required under any enactment, law, statute or code, CELCOM will not use or disclose the customer's' Personal Data without prior written consent. It also states: "CELCOM will only disclose Personal Data to comply with any government agency notification requirements; and/or for the purpose for which the Personal Data is processed where you have consented to disclosure."However the company does not disclose the legal basis for complying with government requests.</t>
  </si>
  <si>
    <t>The company does not disclose information regarding the basis under which it may comply with requests from private parties</t>
  </si>
  <si>
    <t xml:space="preserve">No disclosure: The company's privacy policy (Source 22) states it will disclose personal data to regulatory bodies or other government authorities in compliance with requirements under the law or towards the detection or prevention of crime and/or fraud, and that consent will be needed for any disclosure beyond government requirements  or as required under law. But they do not clearly disclose that users will be notified when governments or other legal authorities request their user information. </t>
  </si>
  <si>
    <t xml:space="preserve">No disclosure: The company's privacy policy (Source 6) states it will disclose personal data to regulatory bodies or other government authorities in compliance with requirements under the law or towards the detection or prevention of crime and/or fraud, and that consent will be needed for any disclosure beyond government requirements  or as required under law. But they do not clearly disclose that users will be notified when governments or other legal authorities request their user information. </t>
  </si>
  <si>
    <t xml:space="preserve">No disclosure: The company's privacy policy (Source 21) states it will disclose personal data to regulatory bodies or other government authorities in compliance with requirements under the law or towards the detection or prevention of crime and/or fraud, and that consent will be needed for any disclosure beyond government requirements or as required under law. But they do not clearly disclose that users will be notified when third parties request their user information. </t>
  </si>
  <si>
    <t xml:space="preserve">No disclosure: The company's privacy policy (Source 6) states it will disclose personal data to regulatory bodies or other government authorities in compliance with requirements under the law or towards the detection or prevention of crime and/or fraud, and that consent will be needed for any disclosure beyond government requirements or as required under law. But they do not clearly disclose that users will be notified when third parties request their user information. </t>
  </si>
  <si>
    <t xml:space="preserve">No disclosure found </t>
  </si>
  <si>
    <t>Yes: The company's privacy policy (Source 6) describes a number of measures the company takes to limit employee access to user data. The policy states: "CELCOM is responsible for taking prudent steps to safeguard the confidentiality and security of all Personal Data, including appropriate procedural, organizational and technical steps to protect personal data from accidental or unlawful destruction or accidental loss, alteration or disclosure. These steps include entering into written agreements with subcontractors who process Personal Data in accordance with CELCOM’s instructions and incorporating CELCOM’s own data protection standards as a minimum... Such safeguards will include physical measures, organizational measures and technological measures, for example locked filing cabinets, restricted access to offices, security clearances and limiting access on a 'need to know' basis and use of passwords and encryption. Procedures for implementing these measures will be communicated to all CELCOM’s employees and third parties to ensure compliance with this principle."</t>
  </si>
  <si>
    <t>The company's Sustainability Report (Source 2) mentions having a security operations center, but it's not clear if this center conducts security audits on the company's products and services. In addition, the report mentions data security audits but it is also not clear what the scope of these audits include. In the Annual Report (Source1, pg.83), the company states: "In terms of cyber security, Security Operations Center was set up to be centrally driven across the Group and to implement the IT security policy across the Group without any exceptions." and pg. 88 states "To protect our customers from the threat of hackers and potential human error, we will utilise a mix of IT system security and periodic data security audits to secure the personal data of our customers. We will also adopt a formal Data Retention Policy to determine when data is to be deleted, once the data is no longer required for its original purpose." However, it is not clear whether the company conducts audits of its products and services.</t>
  </si>
  <si>
    <t xml:space="preserve">The company's Sustainability Report (Source 2) mentions having a security operations center, but it's not clear if this center conducts security audits on the company's products and services. In addition, the report mentions data security audits but it is also not clear what the scope of these audits include. In the Annual Report (Source1, pg.83), the company states: "In terms of cyber security, Security Operations Center was set up to be centrally driven across the Group and to implement the IT security policy across the Group without any exceptions." and pg. 88 states "To protect our customers from the threat of hackers and potential human error, we will utilise a mix of IT system security and periodic data security audits to secure the personal data of our customers. We will also adopt a formal Data Retention Policy to determine when data is to be deleted, once the data is no longer required for its original purpose." However, it is not clear whether the company conducts audits of its products and services. </t>
  </si>
  <si>
    <t xml:space="preserve">No disclosure: The Annual Report (Source 1) references internal audits but does not disclose whether it commissions third-party audits of its products and services. </t>
  </si>
  <si>
    <t>1, 2, 6</t>
  </si>
  <si>
    <t>No disclosure: Pg. 82 of the Annual Report (Source 1) states " The Group has in place security policies, procedures, technologies and tools to minimise the risk of a security breach as well as timely response in the event of an attack, to minimise the impact." However this disclosure is vague and does not specify the company's procedures for notifying authorities in a case of data breach.</t>
  </si>
  <si>
    <t>No disclosure: Pg. 82 of the Annual Report (Source 1) states " The Group has in place security policies, procedures, technologies and tools to minimise the risk of a security breach as well as timely response in the event of an attack, to minimise the impact." However this disclosure is vague and does not specify the company's procedures for notifying users in case of data breach.</t>
  </si>
  <si>
    <t>No disclosure: Pg. 82 of the Annual Report (Source 1) states " The Group has in place security policies, procedures, technologies and tools to minimise the risk of a security
breach as well as timely response in the event of an attack, to minimise the impact." However this disclosure is vague and does not specify what procedures the company would take to address the impact of a data breach on users.</t>
  </si>
  <si>
    <t xml:space="preserve">Celcom has a number of documents and alerts geared towards educating users on how to protect themselves: for example, Celcom offers Net Safe - an antivirus, an alert on fraudulent calls, an alert on knowing your rights under the Personal Data Protection Act 2010, and an alert under SMS scams. These alerts are useful but do not provide clear guidance on how users can protect themselves. </t>
  </si>
  <si>
    <t>25. 26. 27, 31, 33</t>
  </si>
  <si>
    <t>Axiata (group)</t>
  </si>
  <si>
    <t>Axiata (group) - FoE (G-indicators)</t>
  </si>
  <si>
    <t>Axiata (group) - Privacy (G-indicators)</t>
  </si>
  <si>
    <t>Celcom (operating company)</t>
  </si>
  <si>
    <t>Celcom (operating company) - FoE (G-indicators)</t>
  </si>
  <si>
    <t>Celcom (operating company) - Privacy (G-indicators)</t>
  </si>
  <si>
    <t>Axiata Annual Report 2015</t>
  </si>
  <si>
    <t>http://ir.listedcompany.com/tracker.pl?type=5&amp;id=77474&amp;m=854d8bc2f3ad37c58693edc1ef85046c52ae9603edf3947957d1cf8d60b95630&amp;redirect=http%3A%2F%2Faxiata.listedcompany.com%2Fmisc%2Far2015.pdf</t>
  </si>
  <si>
    <t>18/4/2016</t>
  </si>
  <si>
    <t>15/9/2016</t>
  </si>
  <si>
    <t>Axiata Sustainability Report 2015</t>
  </si>
  <si>
    <t>http://axiata.listedcompany.com/misc/sustainability2015.pdf</t>
  </si>
  <si>
    <t>Axiata 24th Annual General Meeting Minutes</t>
  </si>
  <si>
    <t>https://axiata.com//media/upload/corporate/24th%20Annual%20General%20Meeting-Minutes%20(Final)_57b5d41fb4312_57b5d70474b08.pdf</t>
  </si>
  <si>
    <t>18/8//2016</t>
  </si>
  <si>
    <t>Axiata Whistle Blowing Policy</t>
  </si>
  <si>
    <t>https://axiata.com/media/upload/corporate/Whistle_Blowing_Policy.pdf</t>
  </si>
  <si>
    <t>29/12/2015</t>
  </si>
  <si>
    <t>Axiata Employee Code of Conduct</t>
  </si>
  <si>
    <t>https://axiata.com//media/upload/corporate/Employees_Code_of_Conduct.pdf</t>
  </si>
  <si>
    <t>30/4/2011</t>
  </si>
  <si>
    <t>CELCOM Privacy Notice</t>
  </si>
  <si>
    <t>https://www.celcom.com.my/personal/policy</t>
  </si>
  <si>
    <t>CELCOM Web Usage Terms &amp; Conditions</t>
  </si>
  <si>
    <t>https://www.celcom.com.my/personal/terms-and-conditions</t>
  </si>
  <si>
    <t>UNDATED</t>
  </si>
  <si>
    <t>CELCOM First Blue, Gold, and Platinum Terms &amp; Conditions</t>
  </si>
  <si>
    <t>https://www.celcom.com.my/personal/plans/blue/tnc?pid=1439659020478</t>
  </si>
  <si>
    <t xml:space="preserve">CELCOM First Blue Terms &amp; Conditions [Your Responsibilty] </t>
  </si>
  <si>
    <t>https://www.celcom.com.my/personal/plans/first/terms-and-conditions?pid=1361267448773</t>
  </si>
  <si>
    <t xml:space="preserve">CELCOM First Blue Terms &amp; Conditions [Celcom Rights] </t>
  </si>
  <si>
    <t xml:space="preserve">CELCOM First Blue Terms &amp; Conditions [Personal Information] </t>
  </si>
  <si>
    <t xml:space="preserve">CELCOM First Blue Terms &amp; Conditions [Content] </t>
  </si>
  <si>
    <t xml:space="preserve">CELCOM First BlueTerms &amp; Conditions [Matters Beyond Celcoms Control] </t>
  </si>
  <si>
    <t xml:space="preserve">CELCOM First BlueTerms &amp; Conditions [Governing Law] </t>
  </si>
  <si>
    <t xml:space="preserve">CELCOM First Blue Terms &amp; Conditions [Suspension and Termination] </t>
  </si>
  <si>
    <t xml:space="preserve">CELCOM First BlueTerms &amp; Conditions [Fair Use Policy] </t>
  </si>
  <si>
    <t>CELCOM First Gold Terms &amp; Conditions</t>
  </si>
  <si>
    <t>https://www.celcom.com.my/personal/plans/gold/tnc?pid=1439663563811</t>
  </si>
  <si>
    <t>CELCOM First Gold fair Use Policy</t>
  </si>
  <si>
    <t>CELCOM First Platinum Terms &amp; Conditions</t>
  </si>
  <si>
    <t>https://www.celcom.com.my/personal/plans/platinum/tnc?pid=1459448650385</t>
  </si>
  <si>
    <t xml:space="preserve">CELCOM First Platinum Fair Usage Policy </t>
  </si>
  <si>
    <t>CELCOM XPAX (Prepaid) Privacy Policy</t>
  </si>
  <si>
    <t>http://www.xpax.com.my/privacy-policy</t>
  </si>
  <si>
    <t>CELCOM XPAX (Prepaid) Web Usage Terms</t>
  </si>
  <si>
    <t>http://www.xpax.com.my/web-usage</t>
  </si>
  <si>
    <t>CELCOM XPAX (Prepaid) Fair Use Policy</t>
  </si>
  <si>
    <t>http://www.xpax.com.my/fair-usage-policy</t>
  </si>
  <si>
    <t xml:space="preserve">CELCOM netsafe </t>
  </si>
  <si>
    <t>https://www.celcom.com.my/Web_Center_Sites/PBO/Miscellaneous/NET_SAFE_ENG_FAQs.pdf</t>
  </si>
  <si>
    <t xml:space="preserve">CELCOM fraud voice calls </t>
  </si>
  <si>
    <t>https://www.celcom.com.my/corporate/important_announcements-3?pid=1360826483347</t>
  </si>
  <si>
    <t xml:space="preserve">CELCOM announcement global goals </t>
  </si>
  <si>
    <t>https://www.celcom.com.my/corporate/important-announcements_Celcom_support_UN_SDGs?pid=1360826483347</t>
  </si>
  <si>
    <t xml:space="preserve">CELCOM announcement humanitarian fund </t>
  </si>
  <si>
    <t>https://www.celcom.com.my/corporate/important_announcements_sabah_quake?pid=1360826483347</t>
  </si>
  <si>
    <t xml:space="preserve">CELCOM announcement earthquake response </t>
  </si>
  <si>
    <t>https://www.celcom.com.my/corporate/Complimentary-calls-celcom-earthquake-affected-areas?pid=1360826483347</t>
  </si>
  <si>
    <t xml:space="preserve">CELCOM announcement service disruption </t>
  </si>
  <si>
    <t>https://www.celcom.com.my/corporate/service-disruption-in-eastern-region?pid=1360826483347</t>
  </si>
  <si>
    <t xml:space="preserve">CELCOM announcement know your privacy rights </t>
  </si>
  <si>
    <t>https://www.celcom.com.my/corporate/important_announcements_policyprivacydata?pid=1360826483347</t>
  </si>
  <si>
    <t xml:space="preserve">CELCOM announcement best telecom </t>
  </si>
  <si>
    <t>https://www.celcom.com.my/corporate/important_announcements_Frost_Sullivan2014?pid=1360826483347</t>
  </si>
  <si>
    <t xml:space="preserve">CELCOM announcement scam alert </t>
  </si>
  <si>
    <t>https://www.celcom.com.my/corporate/important_announcements_bewareofscams?pid=1360826483347</t>
  </si>
  <si>
    <t xml:space="preserve">CELCOM XPAX Turbo Terms &amp; Conditions </t>
  </si>
  <si>
    <t>https://www.xpax.com.my/xpaxturbo-tnc</t>
  </si>
  <si>
    <t xml:space="preserve">CELCOM XPAX Complaint Mechanism </t>
  </si>
  <si>
    <t>http://www.xpax.com.my/</t>
  </si>
  <si>
    <t xml:space="preserve">UNDATED </t>
  </si>
  <si>
    <t xml:space="preserve">CELCOM XPAX Disclosure of Personal Information </t>
  </si>
  <si>
    <t>http://www.xpax.com.my/mceir</t>
  </si>
  <si>
    <t xml:space="preserve">15/9/2016 </t>
  </si>
  <si>
    <t xml:space="preserve">CELCOM Post-Paid "First" Terms of Service </t>
  </si>
  <si>
    <t>https://www.celcom.com.my/Web_Center_Sites/PBO/Miscellaneous/T&amp;C_FIRSTBlue.pdf</t>
  </si>
  <si>
    <t>Undatete</t>
  </si>
  <si>
    <t>31/10/2016</t>
  </si>
  <si>
    <t xml:space="preserve">CELECOM Post-Paid First Fair Use Policy </t>
  </si>
  <si>
    <t>https://www.celcom.com.my/personal/plans/data/fair-usage-policy?pid=1360826467695</t>
  </si>
  <si>
    <t xml:space="preserve">Group - Baidu - Freedom of Expression </t>
  </si>
  <si>
    <t>Group - Baidu - Privacy</t>
  </si>
  <si>
    <t>Baidu's privacy statement (source 4) states that Baidu "is very concerned about the protection of user information." This articulates a commitment to commercial data protection although it does not fully address all aspects of privacy in the way that the concept of privacy is articulated in international human rights instruments. Also, the commitment is expressed in a privacy policy, not in a human rights document. The company therefore receives no credit on this element.</t>
  </si>
  <si>
    <t>Baidu Search - Freedom of Expression</t>
  </si>
  <si>
    <t>Baidu Search - Privacy</t>
  </si>
  <si>
    <t>Baidu Cloud - Freedom of Expression</t>
  </si>
  <si>
    <t>Baidu Cloud - Privacy</t>
  </si>
  <si>
    <t>Baidu PostBar - Freedom of Expression</t>
  </si>
  <si>
    <t>Baidu PostBar - Privacy</t>
  </si>
  <si>
    <t>Though Baidu's Privacy Statement (source 4) says Baidu is very concerned about protection of user information and will carry out due diligence, it is still too general to meet the requirements for this element.</t>
  </si>
  <si>
    <t>Though the PostBar Agreement (source 7) says its users have the right to freedom of expression, it is too general to meet the requirements of this element.</t>
  </si>
  <si>
    <t>source 4</t>
  </si>
  <si>
    <t>source 7</t>
  </si>
  <si>
    <t>Group - Baidu - Freedom of Expression</t>
  </si>
  <si>
    <t>Baidu Complaint Center (source 29) lists the process and instructions for raising "issues or problems" that the user encounters. But this Center could be found only by purposely searching "complaint" on its help page. This does not qualify as clear disclosure. Also, there is no indication that the process is intended for complaints related to infringements by the company of a user's freedom of expression and privacy rights. Rather, from reading the page it appears that complaints are intended to include complaints by one user about the actions of another user.  Baidu Rights Statement (Source 3) and the Notice to Rights Holders (Source 22) provides a mechanism for users to notify Baidu of the suspected "rights" infringement. However, the "rights" addressed here are intellectual property and copyright rather than human rights, and the mechanism does not address infringements by the company itself, but other users. Since the company's complaint center mechanism does not address concerns that a user may have with the company, but only complaints related to actions of other users, this does not qualify for credit on this element.</t>
  </si>
  <si>
    <t>Baidu Complaint Center (source 29) lists the process and instructions for raising "issues or problems" that the user encounters. But this Center could be found only by purposely searching "complaint" on its help page. This does not qualify as clear disclosure. Also, there is no indication that the process is intended for complaints related to infringements by the company of a user's freedom of expression and privacy rights. Rather, from reading the page it appears that complaints are intended to include complaints by one user about the actions of another user. Since the company's complaint center mechanism does not address concerns that a user may have with the company, but only complaints related to actions of other users, this does not qualify for credit on this element.</t>
  </si>
  <si>
    <t>PostBar Agreement §15 (source 7) says anyone can file complaints against insults, defamation or other infringements/violations according to PostBar Complaint Rules (source 31), which provides clear instructions on how to file complaints. PostBar also posts a clear step-by-step guidance for different claims (source 32). But these disclosures are more about how users can defend their rights against violations from other users, not  Baidu itself. Since the company's complaint center mechanism does not address concerns that a user may have with the company, but only complaints related to actions of other users, this does not qualify for credit on this element.</t>
  </si>
  <si>
    <t>PostBar Service Center (Source 9) provides a platform for Baidu PostBar users to file complaints about suspected privacy infringement. However, the message on the platform indicates that it targets the infringing information posted by other users rather than Baidu's infringing activities. Since the company's complaint center mechanism does not address concerns that a user may have with the company, but only complaints related to actions of other users, this does not qualify for credit on this element.</t>
  </si>
  <si>
    <t>PostBar Service Center (Source 9) provides a platform for Baidu PostBar users to file complaint about suspected privacy infringement. However, the message on the platform indicates that it targets the infringing information posted by other users rather than Baidu's infringing activities. For this reason, it receives no credit for this element.</t>
  </si>
  <si>
    <t>Baidu Complaint Center (source 29) says Baidu will respond to complaints as quickly as possible and the result will be shown in the user's "My Complaint" section or sent to user's email.  However, since the complaint mechanism only responds to complaints between users, not complaints with the company's actions that might infringe on a user's rights, no credit is given.</t>
  </si>
  <si>
    <t>Source 3, 22, 29</t>
  </si>
  <si>
    <t>Source 29</t>
  </si>
  <si>
    <t>Source 7, 31, 32</t>
  </si>
  <si>
    <t>Source 9, 32</t>
  </si>
  <si>
    <t>On the footer of Baidu's homepage (www.baidu.com), there is a hyperlink titled "must read before the use of Baidu", which is linked to a page of statements, including Intellectual Property Statement (Source 1), Disclaimer (Source 2), Rights Statement (Source 3), Privacy Protection Statement (Source 4), Netizen Rights Protection Statement (Source 5). These statements include features of a typical ToS. However, users can only find the Baidu User Agreement (Source 23) when they for register their Baidu account. It is not linked from any other public facing page that we could find. For this reason, Baidu receives no credit for this element.</t>
  </si>
  <si>
    <t>On the footer of Baidu Cloud's homepage (yun.baidu.com), there is a hyperlink titled "Terms of Service" directly to the ToS (Source 17). For this reason, it receives full credit for this element.</t>
  </si>
  <si>
    <t>On the footer of Baidu PostBar's homepage (tieba.baidu.com), there is a hyperlink titled "PostBar Agreement" directly to the ToS (Source 7). For this reason, it receives full credit for this element.</t>
  </si>
  <si>
    <t>Baidu User Agreement (Source 23) is available in Chinese, which is the major language spoken by its users.</t>
  </si>
  <si>
    <t>Baidu Cloud's ToS (Source 17) is available in Chinese, which is the major language spoken by its users.
Baidu User Agreement (Source 23) is available in Chinese, which is the major language spoken by its users.</t>
  </si>
  <si>
    <t>Baidu Postbar's ToS (Source 7) is available in Chinese, which is the major language spoken by its users.
Baidu User Agreement (Source 23) is available in Chinese, which is the major language spoken by its users.</t>
  </si>
  <si>
    <t>Section headerss and bold letters are used in the Baidu User Agreement (Source 23), which is helpful for users to understand the text. As the text of ToS is too long for an average user and no other features such as summary and graphics are used to facilitate the understanding, Baidu receives partial credit for this element.</t>
  </si>
  <si>
    <t>Section headers, bold letters and bullet points are adopted in Baidu Cloud Terms of Service (Source 17), which is helpful for its users to understand the text. As the ToS is too long for an average user and no other features such as summary and graphics are used to facilitate the understanding, Baidu Cloud receives partial credit for this element.</t>
  </si>
  <si>
    <t>Section headers, bold letters and bullet points are adopted in Baidu PostBar Agreement (Source 7), which is helpful for its users to understand the text. As the ToS is too long for an average user and no other features such as summary and graphics are used to facilitate the understanding, Baidu Cloud receives partial credit for this element.</t>
  </si>
  <si>
    <t>Source 1, 2, 3, ,4, 5, 23</t>
  </si>
  <si>
    <t>Source 17, 23</t>
  </si>
  <si>
    <t>Source 7, 23</t>
  </si>
  <si>
    <t xml:space="preserve">The group level policies apply to Baidu Search, and so it receives the same score as the group level. Baidu's User Agreement states, "Baidu has the right to change the service temporarily or permanently, or suspend or terminate the service, with or without notification." (Source 23, section 4.9) However, the ToS does not specify whether it will notify users about changes of ToS. </t>
  </si>
  <si>
    <t>Baidu Cloud ToS states, "The decision to cancel or terminate the service does not need a reason or notification of users."  (Source 17, section 6.3) However, the ToS does not specify whether users will be notified about changes of ToS.</t>
  </si>
  <si>
    <t>Baidu Cloud ToS states, "The notifications to users within the scope of the agreement shall be conducted through notice on the webpage, email, cell phone text message or regular mail..." (Source 17, section 7.3) However this pertains to notifications on other matters, not notifications about ToS changes.</t>
  </si>
  <si>
    <t>Source 23</t>
  </si>
  <si>
    <t>Source 17</t>
  </si>
  <si>
    <t>Source 7</t>
  </si>
  <si>
    <t>Baidu ToS (Source 23) lists the activities and types of content it does not permit in its Section 3 "Use Regulation". It mentions that illegal and dishonest activities are not permitted (Source 23, section 3.1) , and it provides a list of examples.</t>
  </si>
  <si>
    <t xml:space="preserve">Baidu Cloud ToS lists the activities and types of content it does not permit in a section titled "User's Promise" (Source 17, section 3.2) </t>
  </si>
  <si>
    <t xml:space="preserve">Baidu PostBar ToS lists the activities and types of content it does not permit in article 8, 9, 10, 14, 15, 21 and 22 (Source 7). </t>
  </si>
  <si>
    <t>N/A for search engines.</t>
  </si>
  <si>
    <t>Baidu Cloud ToS lists the situations in which it may restrict a user's account in the section titled "Users Promise"  (Source 17, section 3.2), including distribution of illegal information, abuse of Baidu's business interest, malware, infringement of a third party's rights (such as privacy and intellectual property). This list  collectively conveys the reasons why Baidu Cloud restricts an account.</t>
  </si>
  <si>
    <t xml:space="preserve">Baidu PostBar ToS lists the government regulations and other official documents that may restrict the content online (Source 7, Article 8), and illegal business activities (Source 7, Article 10). Section 4, sub sections 21-22  (source 7) clearly list the forbidden behaviours which will cause account restriction or termination. These collectively constitute the reasons why Baidu PostBar restricts an account. </t>
  </si>
  <si>
    <t>Though Baidu provides a Platform (Source 6) for members of the public to report activities that it does not allow, this does not constitute "clearly disclosed information about the process."</t>
  </si>
  <si>
    <t>Baidu Cloud ToS states that Baidu has the right to monitor how users use Baidu Cloud service and that it may be informed of user infringement by third party notification or reports. (Source 17, section 1.5). It also says  that user activity logs and records in the Baidu Cloud system may be regarded as evidence (Source 17, section 1.4). However, the company does not provide enough information about these mechanisms to understand how the company uses them for ToS enforcement. Therefore, partial credit is given.</t>
  </si>
  <si>
    <t>Baidu Cloud ToS states that the process to discover activities that may breach the agreement include reports and complaints (Source 7, Article 33). However, the company does not provide enough information about these mechanisms to understand how the company uses them for ToS enforcement. Therefore, partial credit is given.</t>
  </si>
  <si>
    <t>Baidu reveals in the ToS how it penalizes the user who posts prohibited content or engages in prohibited activity by deleting the content, terminating the service, withdrawal of the the account, etc. (Source 23, section 3.2) However, it does not disclose how it decides whether to remove content. For this reason, it receives partial credit.</t>
  </si>
  <si>
    <t>Baidu Cloud reveals in its ToS how it penalizes the user who posts prohibited content or engages in prohibited activities, including deleting the content, terminating service, publicizing the infringing accounts, etc. (1.5/Source 17). However, it does not disclose how it decides whether to remove content. For this reason, it receives partial credit.</t>
  </si>
  <si>
    <t>Baidu PostBar lists the situations that may lead to restriction of accounts (Source 7, article 21) and that may lead to removal of content -- also may result in account restriction (Source 7, article 22) and specific infringements and penalties for game accounts (Source 7, article 33). However, the process to make the decision is still not clear, so it receives partial credit.</t>
  </si>
  <si>
    <t>In a user forum there are postings containing some information about how some of the activities violate the rules (Source 15), but such information is too sporadic and hard to find to receive credit for this element.</t>
  </si>
  <si>
    <t>Source 6, 23</t>
  </si>
  <si>
    <t>This element is N/A for search engines</t>
  </si>
  <si>
    <t>No evidence found.</t>
  </si>
  <si>
    <t>Baidu search does not host user generated content so this element should be N/A for this service.</t>
  </si>
  <si>
    <t>Baidu Cloud ToS states, "Baidu has the right to immediately terminate a part of the whole service to its users without a notification in advance."  (Source 17, section 1.4) The "service" mentioned above may contain the content and account. In this regard, Baidu Cloud's ToS is the opposite of the criteria of this element.</t>
  </si>
  <si>
    <t xml:space="preserve">Baidu PostBar lists the occasions where its administrators have the right to restrict content and accounts without notifications to authors in advance (Article 22/Source 7). Note that "My Service Center" clearly shows notifications if the user's content is revised or deleted by PostBar (source 25). But to access to the Center, the user must log in. According to the research methodology, disclosures about method of user notification that can only be seen when users are logged in cannot receive credit. </t>
  </si>
  <si>
    <t>"My Service Center" clearly shows notifications if the user's account is restricted or if other abnormal situations occur (source 25). But to access the Center, the user must log in. And PostBar Agreement (source 7) says they have the right NOT to notify. Iinformation that is only visible when the user is logged in does not count toward the company's score.</t>
  </si>
  <si>
    <t>Source 7, 25</t>
  </si>
  <si>
    <t>Baidu ToS states, "Users should register their accounts with authentic identities." (Source 23, section 2.1)</t>
  </si>
  <si>
    <t xml:space="preserve">Baidu ToS states, "Users should register their accounts with authentic identities." (Source 23, section 2.1) There is an appendix to the PostBar Agreement, named "Promise on Self Regulation of Follow-up Post," (Source 11) stating that PostBar promises to "require users to use authentic identities when registering their accounts and using follow-up posts services [comment threads on the Postbar posts]." The content of this "Promise" can also be found on the sub-page of an online forum encouraging PostBar users to report suspicious "follow-up posts" [comments in comment threads] which might include forbidden behaviors listed in this "Promise" document. </t>
  </si>
  <si>
    <t>Source 11, 23</t>
  </si>
  <si>
    <t>The group level policies apply to Baidu Search, and so it receives the same score as the group level. On the footer of Baidu's homepage (www.baidu.com), there is a hyperlink titled "must read before the use of Baidu", which links to a page of statements including Privacy Protection Statement (Source 4).</t>
  </si>
  <si>
    <t>The group level policies apply to Baidu Search, and so it receives the same score as the group level.  Baidu Privacy Protection Statement (Source 4) is available in Chinese, which is the major language spoken by its users.</t>
  </si>
  <si>
    <t>The group level policies apply to Baidu Cloud, and so it receives the same score as the group level. Baidu Privacy Protection Statement (Source 4) is available in Chinese, which is the major language spoken by its users.</t>
  </si>
  <si>
    <t>The group level policies apply to Baidu PostBar, and so it receives the same score as the group level. Baidu Privacy Protection Statement (Source 4) is available in Chinese, which is the major language spoken by its users.</t>
  </si>
  <si>
    <t>The group level policies apply to Baidu Search, and so it receives the same score as the group level. The Privacy Protection Statement (Source 4) uses section headings. It uses an example to explain the concept of "log data". However, in order for the average user to understand the policy, it would require more examples and non-legal language. Thus it receives partial credit for this element.</t>
  </si>
  <si>
    <t>Source 4</t>
  </si>
  <si>
    <t>The Baidu Privacy Protection Statement (Source 4, Section 6) says it will disclose the changes in an obvious place on its website.</t>
  </si>
  <si>
    <t xml:space="preserve">The Baidu Privacy Protection Statement (source 4) says the changes will be posted in an obvious place on the Baidu website.  This element seeks evidence that the company will provide direct notification. While in the case of search engines "direct" may include notification on the homepage, the disclosure does not specify homepage, only "website" which could mean that the notification may occur on a page that the user might not automatically visit in the course of using the service. Therefore the company's disclosure does not meet the requirements for credit on this element. </t>
  </si>
  <si>
    <t xml:space="preserve">The Baidu Privacy Protection Statement (source 4) says the changes will be posted in an obvious place on the Baidu website.  This element seeks evidence that the company will provide direct notification. In the case of this service, which requires the user to have an account with contact information including email address, notification somewhere on the website does not constitute "direct." Therefore the company's disclosure does not meet the requirements for credit on this element. </t>
  </si>
  <si>
    <t xml:space="preserve">No, the privacy policy (Source 4) does not specify a timeframe for prior notification. </t>
  </si>
  <si>
    <t>The group level policies apply to Baidu Search, and so it receives the same score as the group level. The Baidu Privacy Protection Statement (Source 4) lists the types of user information it collects, including information users provide when they sign up for the service, log and device information (MAC, IMEI, etc.), cookies, as well as the definition and explanation of why and how this information is collected. The policy fulfills the criteria of this element.</t>
  </si>
  <si>
    <t>The group level policies apply to Baidu Search, and so it receives the same score as the group level. Baidu discloses how it collects each type of information. For example, the privacy policy (Source 4) tells us that its system will automatically process the location information of the user's device when using Baidu's services that utilize device geolocation functions.</t>
  </si>
  <si>
    <t>The group level policies apply to Baidu Cloud, and so it receives the same score as the group level. Baidu discloses how it collects each type of information. For example, the privacy policy (Source 4) tells us that its system will automatically process the location information of the user's device when using Baidu's services that utilize device geolocation functions.</t>
  </si>
  <si>
    <t>While group level policies apply to Baidu PostBar, PostBar Agreement (source 7) § 43 mentions it collects some other information, mostly relevant to its game service, in addition to those specified in Baidu PP Statement (source 4). But it does not clearly disclose how it collects each type for this part of information.</t>
  </si>
  <si>
    <t>The group level policies apply to Baidu Search, and so it receives the same score as the group level. The Baidu Privacy Protection Statement says the purpose of collecting user information is to improve service for users. But it does not say that the collection will be limited to such purpose.</t>
  </si>
  <si>
    <t>The group level policies apply to Baidu Cloud, and so it receives the same score as the group level. The Baidu Privacy Protection Statement says the purpose of collecting user information is to improve service for users. But it does not say that the collection will be limited to such purpose.</t>
  </si>
  <si>
    <t>The group level policies apply to Baidu PostBar, and so it receives the same score as the group level. The Baidu Privacy Protection Statement says the purpose of collecting user information is to improve service for users. But it does not say that the collection will be limited to such purpose.</t>
  </si>
  <si>
    <t>The group level policies apply to Baidu Search. Baidu Privacy Protection Statement (Source 4) states, "Baidu may together with its business partners provide you the service as you require or collectively present you content that you may be interested in. On the premise that the information is necessary for such a product/service, you agree that Baidu may share necessary information with them (business partners)." However, the privacy policy does not clarify what types of information it may share.</t>
  </si>
  <si>
    <t>The group level policies apply to Baidu Cloud. Baidu Privacy Protection Statement (Source 4) states, "Baidu may together with its business partners provide you the service as you require or collectively present you content that you may be interested in. On the premise that the information is necessary for such a product/service, you agree that Baidu may share necessary information with them (business partners)." However, the privacy policy does not clarify what types of information it may share..</t>
  </si>
  <si>
    <t>The group level policies apply to Baidu PostBar. Baidu Privacy Protection Statement (Source 4) states, "Baidu may together with its business partners provide you the service as you require or collectively present you content that you may be interested in. On the premise that the information is necessary for such a product/service, you agree that Baidu may share necessary information with them (business partners)." However, the privacy policy does not clarify what types of information it may share..</t>
  </si>
  <si>
    <t>PostBar Agreement (source 7) article 6 states that certain user information shared with PostBar in the course of registration or using the PostBar Exchange platform will be shared with other Baidu services such as Baidu Wallet and other affiliated companies if their services are related. However, types of information are not specified and no additional information on third parties is provided.</t>
  </si>
  <si>
    <t>The group level policies apply to Baidu Search, and so it receives the same score as the group level. Baidu Privacy Protection Statement (Source 4) lists the possible occasions where Baidu may reveal its users' personal information, one of which is to fulfill the requirements of law, government regulations, legal process or upon the request of authorities.</t>
  </si>
  <si>
    <t>The group level policies apply to Baidu Cloud, and so it receives the same score as the group level. Baidu Privacy Protection Statement (Source 4) lists the possible occasions where Baidu may reveal its users' personal information, one of which is to fulfill the requirements of law, government regulations, legal process or upon the request of authorities.</t>
  </si>
  <si>
    <t>The group level policies apply to Baidu PostBar, and so it receives the same score as the group level. Baidu Privacy Protection Statement (Source 4) lists the possible occasions where Baidu may reveal its users' personal information, one of which is to fulfill the requirements of law, government regulations, legal process or upon the request of authorities.</t>
  </si>
  <si>
    <t>Source 4, 7</t>
  </si>
  <si>
    <t>The group level policies apply to Baidu Search, and so it receives the same score as the group level. Baidu Privacy Protection Statement (Source 4) provides reasons to collect some types of information, such as collecting location data when you use the map service. However, it does not explain for some other cases or only makes a vague statement such as "To provide better service for you." For this reason, it receives partial credit.</t>
  </si>
  <si>
    <t>The group level policies apply to Baidu Cloud, and so it receives the same score as the group level. Baidu Privacy Protection Statement (Source 4) provides reasons to collect some types of information, such as collecting location data when you use the map service. However, it does not explain for some other cases or only makes a vague statement such as "To provide better service for you." For this reason, it receives partial credit.</t>
  </si>
  <si>
    <t>The group level privacy policies apply to Baidu PostBar, as specified in the PostBar Agreement (source 7, article 2) and so it receives the same score as the group level.
Baidu Privacy Protection Statement (Source 4) provides reasons to collect some types of information, such as collecting location data when you use the map service. However, it does not explain for some other cases or only makes a vague statement such as "To provide better service for you." For this reason, it receives partial credit.</t>
  </si>
  <si>
    <t>PostBar Agreement (source 7) article 6 expressly says certain user information shared with PostBar in the course of registration or using the PostBar Exchange platform will be shared with other Baidu services such as Baidu Wallet and other affiliated companies if their services are related.</t>
  </si>
  <si>
    <t xml:space="preserve">The group level policies apply to Baidu Search, and so it receives the same score as the group level. Baidu Privacy Protection Statement (Source 4) states, "Baidu may together with its business partners provide you the service as you require or collectively present you content that you may be interested in. On the premise that the information is necessary for such product/service, you agree that Baidu may share necessary information with them (business partners)." The document does not specify its purpose of sharing for even one "type" of information, not to mention for "each type."  </t>
  </si>
  <si>
    <t xml:space="preserve">The group level policies apply to Baidu Cloud, and so it receives the same score as the group level. Baidu Privacy Protection Statement (Source 4) states, "Baidu may together with its business partners provide you the service as you require or collectively present you content that you may be interested in. On the premise that the information is necessary for such product/service, you agree that Baidu may share necessary information with them (business partners)." The document does not specify its purpose of sharing for even one "type" of information, not to mention for "each type."  </t>
  </si>
  <si>
    <t xml:space="preserve">The group level policies apply to PostBar, and so it receives the same score as the group level. Baidu Privacy Protection Statement (Source 4) states, "Baidu may together with its business partners provide you the service as you require or collectively present you content that you may be interested in. On the premise that the information is necessary for such product/service, you agree that Baidu may share necessary information with them (business partners)." The document does not specify its purpose of sharing for even one "type" of information, not to mention for "each type."  </t>
  </si>
  <si>
    <t>Baidu's Privacy Protection Statement (Source 4)  explains that users can restrict Baidu from collecting cookie-based personalized information. The policy has a link where users can opt out. However, this only describes options to control one type of information the company collects. For this reason, the company receives partial credit.</t>
  </si>
  <si>
    <t>Baidu Privacy Protection Statement (Source 4) lists the possible occasions where Baidu may reveal its users' personal information, one of which is to fulfill the requirements by law, government regulations, legal process or upon the requirement by authorities. However, this is not a disclosure of the process for responding requests.</t>
  </si>
  <si>
    <t>Baidu PostBar User Agreement (Source 7, section 2.6) refers the user to the Baidu Privacy Protection and states that it applies to PostBar.  Baidu Privacy Protection Statement (Source 4) lists the possible occasions where Baidu may reveal its users' personal information, one of which is to fulfill the requirements by law, government regulations, legal process or upon the requirement by authorities. However, this is not a disclosure of the process for responding requests.</t>
  </si>
  <si>
    <t>The Baidu Privacy Protection Statement (Source 4, section 3.3) after describing the circumstances under which user information might be shared with affiliated services and companies at user consent for the purpose of providing desired service of the user, concludes with the statement: "other than these, Baidu will not share or provide information with any unrelated third party." While this does not directly say that the company will not entertain private requests, it is implied. However it is somewhat contradicted by section 3.5 which lists academic research as a reason why user information might be shared - without clarifying whether or not information requested by and provided to academics might contain information that might be used to identify individuals. Given that it's not clear whether this information applies to requests for user information, no credit is given.</t>
  </si>
  <si>
    <t xml:space="preserve">PostBar User Agreement (Source 7, Section 2.6) states that the service "does not entertain any inquiries from any individuals or organizations, with the exception of government entities acting under legal authority and material that the user has chosen to make public." In stating that the service does not entertain private requests it fulfills the requirement of this indicator. </t>
  </si>
  <si>
    <t>Baidu Privacy Protection Statement (Source 4, section 3.5) lists situations where Baidu may release user information, such as: with the user's prior consent, law, requirement by government, academic research, public interest, etc. This does not clearly disclose the basis for complying, nor does it specify whether this applies to requests for user information. Therefore no credit is given.</t>
  </si>
  <si>
    <t>Baidu Privacy Protection Statement (Source 4, section 3.5) lists situations where Baidu may release user information, such as: with the user's prior consent, law, requirement by government, academic research, public interest, etc. But this is not specific enough. Also, it appears to potentially contradict or at least raises questions about the statement in the PostBar User Agreement about not sharing with private third parties. Thus no credit is given.</t>
  </si>
  <si>
    <t xml:space="preserve">Baidu User Agreement (source 23, section 2.2) says, to protect security of the user's account, Baidu might use different verification methods to identify the user, such as password plus "check code" (last digits of the user's national ID which is possible due to the platform's real ID requirement) when the system detects a login from a new device. Baidu PP Statement (source 4), "Data Security" Section, asks users to use the password protection tools provided on "passport.baidu.com" to secure their information. And passport.baidu.com provides various tools, such as, mobile binding, email box binding, security questions, special log-in protection, etc. </t>
  </si>
  <si>
    <t xml:space="preserve">Baidu users can check their login history on the dashboard (Source 24, accessible only when logged in to a valid account), including the day and time, city, IP (the last two digits concealed), type of browser, method of login (username/email/ID), device (desktop/mobile/tablet). However, this service is not publicly disclosed to people who do not have a Baidu account and who are not logged in. Therefore the company does not meet the public disclosure requirement to receive credit on this element. </t>
  </si>
  <si>
    <t>Baidu Account Setting (source 24, visible only when logged into a valid account) shows, in an obvious position, that users can set up three different levels (in-box notice, email notice, and text message notice) of security notifications for unusual account activity. But this information can be seen only after users login, and is not mentioned in either Baidu User Agreement or the Privacy Statement. Therefore the company does not meet disclosure requirements to receive credit on this indicator.</t>
  </si>
  <si>
    <t>Source 23, 24</t>
  </si>
  <si>
    <t>On the Baidu help page, a search on keywords such as "security" reveals a list of FAQ posts containing instructions to users about how to protect themselves from a range of risks relevant to Baidu services or products (source 28). But this information can only be found if one knows to search for certain key words; there is no link or notice in a prominent place that all users would be likely to see informing them of the existence of such information. Therefore the company receives only "partial" for this element.</t>
  </si>
  <si>
    <t>Source 28</t>
  </si>
  <si>
    <t>Baidu (group)</t>
  </si>
  <si>
    <t>Baidu (group) - FoE (G-indicators)</t>
  </si>
  <si>
    <t>Baidu (group) - Privacy (G-indicators)</t>
  </si>
  <si>
    <t>Baidu Search (service) - FoE (G-indicators)</t>
  </si>
  <si>
    <t>Baidu Search (service) - Privacy (G-indicators)</t>
  </si>
  <si>
    <t>Baidu Cloud (service) - FoE (G-indicators)</t>
  </si>
  <si>
    <t>Baidu Cloud (service) - Privacy (G-indicators)</t>
  </si>
  <si>
    <t>Baidu PostBar (service) - FoE (G-indicators)</t>
  </si>
  <si>
    <t>Baidu PostBar (service) - Privacy (G-indicators)</t>
  </si>
  <si>
    <t xml:space="preserve">Intellectual Property Statement/知识产权声明 </t>
  </si>
  <si>
    <t>http://www.baidu.com/duty/copyright.html</t>
  </si>
  <si>
    <t>Disclaimer/免责声明</t>
  </si>
  <si>
    <t>http://www.baidu.com/duty/index.html</t>
  </si>
  <si>
    <t>Rights Statement/权利声明</t>
  </si>
  <si>
    <t>http://www.baidu.com/duty/right.html</t>
  </si>
  <si>
    <t>Baidu Privacy Protection Statement/隐私权保护声明</t>
  </si>
  <si>
    <t>http://www.baidu.com/duty/yinsiquan.html</t>
  </si>
  <si>
    <t>Netizen Rights Protection Statement/网民权益保障声明</t>
  </si>
  <si>
    <t>http://www.baidu.com/duty/baozhang.html</t>
  </si>
  <si>
    <t>Baidu Report Platform/百度举报平台</t>
  </si>
  <si>
    <t>http://jubao.baidu.com/jubao/</t>
  </si>
  <si>
    <t>PostBar Agreement/贴吧协议</t>
  </si>
  <si>
    <t>http://tb1.bdstatic.com/tb/eula.html</t>
  </si>
  <si>
    <t>PostBar Help Center/帮助中心</t>
  </si>
  <si>
    <t>http://tieba.baidu.com/helpcenter/index#/index</t>
  </si>
  <si>
    <t>PostBar Service Center/贴吧用户服务中心</t>
  </si>
  <si>
    <t>http://tieba.baidu.com/pmc</t>
  </si>
  <si>
    <t>Personal Abuse Post Report Method/关于人身攻击等贴子的投诉方法</t>
  </si>
  <si>
    <t>http://tieba.baidu.com/p/3148161665</t>
  </si>
  <si>
    <t>Promise on Self-regulation of Follow-up Post /跟帖评论自律管理承诺书</t>
  </si>
  <si>
    <t>http://tieba.baidu.com/p/4686878235</t>
  </si>
  <si>
    <t>Online Rumor Reminder/网络谣言警示</t>
  </si>
  <si>
    <t>http://tieba.baidu.com/tb/zt/declare/</t>
  </si>
  <si>
    <t>Baidu PostBar Master System/百度贴吧吧主制度</t>
  </si>
  <si>
    <t>http://tieba.baidu.com/tb/system.html</t>
  </si>
  <si>
    <t>Baidu PostBar Master Guidelines/百度贴吧吧主指导细则</t>
  </si>
  <si>
    <t>http://tieba.baidu.com/tb/bz_zhidao.html</t>
  </si>
  <si>
    <t>PostBar Safe Community Notice/贴吧安全社区宣传</t>
  </si>
  <si>
    <t>http://tieba.baidu.com/p/2475871214</t>
  </si>
  <si>
    <t>Baidu Code/度娘法典</t>
  </si>
  <si>
    <t>http://baike.baidu.com/view/10697517.htm</t>
  </si>
  <si>
    <t>Baidu Cloud Terms of Service/百度云服务协议</t>
  </si>
  <si>
    <t>https://yun.baidu.com/disk/duty/</t>
  </si>
  <si>
    <t>Baidu Cloud Rights Statement/百度云权利声明</t>
  </si>
  <si>
    <t>http://yun.baidu.com/disk/privacy</t>
  </si>
  <si>
    <t>Baidu Cloud Help Center/百度云帮助中心</t>
  </si>
  <si>
    <t>http://yun.baidu.com/disk/help</t>
  </si>
  <si>
    <t>Baidu Statement of Privacy Protection (English)</t>
  </si>
  <si>
    <t>http://ir.baidu.com/phoenix.zhtml?c=188488&amp;p=privacy</t>
  </si>
  <si>
    <t>Disclaimer (English)</t>
  </si>
  <si>
    <t>http://ir.baidu.com/phoenix.zhtml?c=188488&amp;p=disclaimer</t>
  </si>
  <si>
    <t>Notice to Right Holders (English)</t>
  </si>
  <si>
    <t>http://ir.baidu.com/phoenix.zhtml?c=188488&amp;p=irol-ipp</t>
  </si>
  <si>
    <t>Baidu User Agreement/百度用户协议</t>
  </si>
  <si>
    <t>https://passport.baidu.com/static/passpc-account/html/protocal.html</t>
  </si>
  <si>
    <t>Baidu Account Setting/百度帐号设置</t>
  </si>
  <si>
    <t>https://passport.baidu.com/</t>
  </si>
  <si>
    <t>PostBar - My Service Center (need log-in) / 百度贴吧 － 我的服务中心</t>
  </si>
  <si>
    <t>SOBUG - "Middleman" Agency Connecting Security Researchers and Baidu / SOBUG - 漏洞悬赏平台</t>
  </si>
  <si>
    <t>https://bounty.sobug.com/bounty/baidu</t>
  </si>
  <si>
    <t>Baidu Account Setting - Passport Tools / 百度帐号设置 － 密保工具</t>
  </si>
  <si>
    <t>https://passport.baidu.com/v2/accountsecurity?tpl=&amp;_t=1475355200</t>
  </si>
  <si>
    <t>Baidu Help Center - Search Result of "保护安全" (Security) / 百度服务中心“保护安全”关键字搜索结果</t>
  </si>
  <si>
    <t>http://help.baidu.com/search?keywords=%E4%BF%9D%E6%8A%A4%20%E5%AE%89%E5%85%A8&amp;page=1</t>
  </si>
  <si>
    <t>Baidu Complaint Center / 百度投诉中心</t>
  </si>
  <si>
    <t>http://help.baidu.com/question?prod_en=tousu&amp;class=364</t>
  </si>
  <si>
    <t>Baidu Complaint Center - How To Get Response / 百度投诉中心 - 我要怎么知道投诉结果</t>
  </si>
  <si>
    <t>PostBar Complaint Rules / 百度贴吧投诉规则</t>
  </si>
  <si>
    <t>http://tieba.baidu.com/tb/tsgz/index.html</t>
  </si>
  <si>
    <t>PostBar Complaint Center / 百度贴吧投诉中心</t>
  </si>
  <si>
    <t>http://tieba.baidu.com/tb/tousu/help.html</t>
  </si>
  <si>
    <t>Special Log In Protection / 登录保护</t>
  </si>
  <si>
    <t>https://passport.baidu.com/v2/?accountprotected</t>
  </si>
  <si>
    <t>Group - Bharti Airtel - Freedom of Expression</t>
  </si>
  <si>
    <t>Group - Bharti Airtel - Privacy</t>
  </si>
  <si>
    <t>OperatingCo - Airtel India - Freedom of Expression</t>
  </si>
  <si>
    <t>OperatingCo - Airtel India - Privacy</t>
  </si>
  <si>
    <t xml:space="preserve">The company's 2015 Annual Report (Source 1, p. 46) lists human rights as a core principle for the company but does not contain an explicit policy commitment to freedom of expression or privacy. </t>
  </si>
  <si>
    <t xml:space="preserve"> </t>
  </si>
  <si>
    <t>In the E&amp;Y  independent assurance to Airtel’s sustainability performance (source 5 p.53), the Global Reporting Index refers to a disclosure by Bharti Airtel on "Human Rights Training" (see "Social Human Rights"), allegedly available on the company's website, but researchers were unable to locate this information on the website.</t>
  </si>
  <si>
    <t xml:space="preserve">Bharti Airtel documents make vague references to programmes on privacy for employees, but no clear disclosure of training has been found. For example, on pg 36 of the Sustainability Report (Source 5) it states "We have implemented numerous measures to ensure that the privacy of personal information is maintained during its entire lifecycle. We have embedded stringent
policies and procedures, which includes analysis of flow of personal information, identification of privacy - information and its flow, mapping of privacy control frameworks, identification of potential privacy breach points, identification of remedial implementation areas and monitoring the progress of remedial implementation. " and the Code of Conduct (source 4, pg 37) states that employees are bound to respect the confidentiality of customer information.  </t>
  </si>
  <si>
    <t>The Airtel Privacy Policy in the section on 'security practices and procedures' (source 11) states "We adopt reasonable security practices and procedures, in line with international standard IS/ISO/IEC 27001, to include technical, operational, managerial and physical security controls in order to protect your personal information from unauthorized access, or disclosure while it is under our control. Our security practices and procedures limit access to personal information on a need-only basis. Further, our employees are bound by Code of Conduct and Confidentiality Policies which obligate them to protect the confidentiality of personal information" Though this could include employee training, it is unclear. Thus, partial credit is given.  The Code of Conduct (Source 4, pg.46) explains that individuals and employees may raise a concern or file a complaint in person with the office of the ombudsperson. The Code of Conduct further references adherence to a IT policy regarding data protection and privacy.</t>
  </si>
  <si>
    <t xml:space="preserve">Despite having a comprehensive whistleblower programme in place (source 6) there is no reference to this mechanism being used for violations related to FoE. </t>
  </si>
  <si>
    <t>Bharti Airtel maintains a comprehensive whistleblower program that is available to all individuals including all employees at all levels of the company (Source 6) . The Code of Conduct (Source 4, pg.46) explains that individuals and employees may raise a concern or file a complaint in person with the office of the ombudsperson. The Code of Conduct further references adherence to a IT policy regarding data protection and privacy.</t>
  </si>
  <si>
    <t>Source 5,6</t>
  </si>
  <si>
    <t>Source 4,5, 6</t>
  </si>
  <si>
    <t>The company has a risk management framework "to optimally identify and manage risks, as well as to address operational, strategic and regulatory risks", which is " In line with the Company’s commitment to deliver sustainable value". However, there is no reference in this document to management of risks related to privacy or freedom of expression (see source 22 p. 111 bottom right). On the regularity of this monitoring: "Risk assessment monitoring is included in the Company’s annual Internal Audit programme and reviewed by the Audit &amp; Risk Management Committee at regular intervals." Again, however, this is not the type of impact assessment that this indicator is seeking.</t>
  </si>
  <si>
    <t>Source 22, p. 111</t>
  </si>
  <si>
    <t>Airtel is a member of the Cellular Operators Association of India, which has partnered with the Centre for Internet and Society (CIS) to hold a series of privacy and surveillance roundtables in India in 2014 (see source 24) and which has participated as speakers and participants in many other events organized by CIS. Partial credit is awarded here given that it is not clear whether this is a systematic and regular engagement with civil society, or whether these events occur at random.</t>
  </si>
  <si>
    <t>Partial on element 2 results in partial on element 3 also</t>
  </si>
  <si>
    <t>Bharti Airtel maintains a comprehensive whistleblowers programme at the group level (Source 6) but this does not extend to users .</t>
  </si>
  <si>
    <t xml:space="preserve">Bharti Airtel maintains a comprehensive whistleblowers programme at the group level (source 6) but this does not extend to users. In the Sustainability Report on pg. it states " In year 2014, no complaints against the
company regarding invasion of customer-privacy and/or data loss were encountered." But it is unclear which process such complaints would be submitted to.  Thus, no credit is given  </t>
  </si>
  <si>
    <t xml:space="preserve">In the Telecom Consumer Charter (source 16 pg. 28 -30), Airtel details a comprehensive complaint mechanism that extends to all users and all services. </t>
  </si>
  <si>
    <t xml:space="preserve"> In the Telecom Consumer Charter (source 16 pg. 28 -30), Airtel details a comprehensive complaint mechanism that extends to all users and all services.  Airtel also has a dedicated privacy grievance officer found in the privacy policy under section 'feedback and concerns' (source 13): "We are committed to safeguard your personal information collected and handled by us and look forward to your continued support for the same. In case of any feedback or concern regarding protection of your personal information, you can contact us at 121@in.airtel.com. Alternatively, you may also direct your privacy-related feedback or concerns to the Privacy Grievance Officer whose details are as mentioned below" [contact information given on website].
 </t>
  </si>
  <si>
    <t>The Employee Code of Conduct (source 4) references a policy on IT security, privacy, and data protection and the whistleblower policy (source 6) clarifies that it will accept complaints regarding violation of the Code. The Sustainability Report states " In year 2014, no complaints against the company regarding invasion of customer-privacy and/or data loss were encountered." However, there is no clear disclosure about the company's process regarding complaints, including complaints related to freedom of expression or privacy, thus no credit is given.</t>
  </si>
  <si>
    <t xml:space="preserve">No relevant provision found </t>
  </si>
  <si>
    <t>Yes, the complaint mechanism above specifically mentions privacy grievances.</t>
  </si>
  <si>
    <t xml:space="preserve">Though the whistleblower policy provides details on how employees can submit complaints, the process for users is unclear. </t>
  </si>
  <si>
    <t xml:space="preserve">In the Telecom Consumer Charter (source 16 pg. 28 -30), Airtel details a comprehensive complaint mechanism that extends to all users and all services which includes details for the process of submitting and processing complaints. </t>
  </si>
  <si>
    <t>In the Sustainability Report on pg.35 it states " In year 2014, no complaints against the
company regarding invasion of customer-privacy and/or data loss were encountered." In the Annual Report (source 1 pg.47) it states "However, 26
complaints were registered with the Advertisement Standard Council of India (ASCI) and all of them were resolved as per 2016, 0.012% of the total customer1 complaints and around
146 out of the 235 consumer cases received in FY 2015-16 were at various stages of resolution. [1] - Note: the footnote clarifies this includes to post and pre paid. However, this information does not provide clarity on how many complaints the company received in the past year related to privacy, therefore no credit is given.</t>
  </si>
  <si>
    <t xml:space="preserve">In the Annual Report (source 1 pg.47) it states "However, 26
complaints were registered with the Advertisement Standard
Council of India (ASCI) and all of them were resolved as per
2016, 0.012% of the total customer1 complaints and around
146 out of the 235 consumer cases received in FY 2015-16
were at various stages of resolution.
[1] - Note: the footnote clarifies this includes to post and pre paid </t>
  </si>
  <si>
    <t xml:space="preserve">Element 1: Source 6 </t>
  </si>
  <si>
    <t xml:space="preserve">Element 1: Source 6; Element 4: Source 5 pg.35; source 1 pg. 47; Element 5: Source 1 pg. 47 </t>
  </si>
  <si>
    <t xml:space="preserve">Element 1,3: Source 16 pg. 28-30 </t>
  </si>
  <si>
    <t xml:space="preserve">Element 1,3: Source 16,  pg. 28-30, source 13  Element 4: Source 5 pg.35; source 1 pg. 47 ; Element 5: Source 1 pg. 47 </t>
  </si>
  <si>
    <t>Element 1,3: Source 16 pg. 28-30</t>
  </si>
  <si>
    <t xml:space="preserve">The ToS are embedded within the Telecom Consumer Charter (source 16) which has pre-paid terms, post and fixed terms, and general rights of the user. This document is not very easy to find - a user can only find it by navigating through the site map. However, technically this document is only two clicks away from the homepage, if the user knows what they are looking for. Therefore, the company receives partial credit. </t>
  </si>
  <si>
    <t>The Telecom Consumer Charter is available in Hindi and English.</t>
  </si>
  <si>
    <t>Though separated into different headings there is no additional guidance to make the ToS understandable. Additionally, the "terms and conditions" for each service is contained within this broader, very long Telecom Consumer Charter document.</t>
  </si>
  <si>
    <t xml:space="preserve">Element 1,2, 3: Source 16 </t>
  </si>
  <si>
    <t>The Telecom Consumer Charter, in the section on the terms and conditions for pre-paid, explicitly states that Airtel may change the terms and conditions at its own discretion : See (Source 16 pg.10, 11) "Bharti Airtel Limited may at its sole discretion vary, alter or amend any Term(s) and Conditions forming part of business operations. Bharti Airtel Limited shall also have the right to amend this APEF if this is necessary for interest of business operations. Bharti Airtel Limited shall also have the right to amend this APEF if this is necessary for the proper provisioning and conduct of the services or in public interest or is mandated by any change in the applicable law or regulation or consequent to change in the terms of the License Agreement granted to Bharti Airtel Limited.</t>
  </si>
  <si>
    <t>The Telecom Consumer Charter, in the section on terms and conditions for post paid mobile and fixed-line services, states (source 16, pg. 14, section 1) "Airtel reserves the right ... to amend the present Terms &amp; Conditions for the proper provisioning of Services or to comply with the applicable laws and regulations." No information about notifying users is given.</t>
  </si>
  <si>
    <t xml:space="preserve">Source 16 </t>
  </si>
  <si>
    <t>In the pre-paid ToS in the Telecom Consumer Charter (Source 16 pg.8) it states: "The Customer shall not use the service for any improper, immoral, unlawful or abusive purpose, or for sending obscene, indecent, threatening, harassing, unsolicited messages or messages affecting/infringing upon national or social interest, nor create any damage or risk to Bharti Airtel Limited or its network or Customers or any other person natural or legal whomsoever." These are very broad reasons and do not qualify as clear disclosure, therefore partial credit is given.</t>
  </si>
  <si>
    <t xml:space="preserve">The ToS for post-paid mobile and fixed-line broadband service in the Telecom Consumer Charter (source 16, pg.17, section 4) states "The Customer shall not use the Services for any unlawful, immoral or abusive purposes in violation or derogation of any law/rule or regulation or statutory directive or order for the time being in force or against any public policy or for sending/receiving obscene, threatening, harassing message/communications or sending messages or communications
that affect national interest, or create any damage or risk to airtel or its Network/equipments/call centre and/or other Customer(s)" This is extremely broad language, therefore partial credit is given. </t>
  </si>
  <si>
    <t>In the Pre-paid ToS in the Telecom Consumer Charter it states : (source 16, pg. 9)  "Bharti Airtel Limited reserves the right to temporarily/permanently make
any or all network resources unavailable due to technical reasons, for upgrade of network, for repair of network or for reasons of commercial unavailability and the Customer shall have no claim against Bharti Airtel Limited with respect to the same. • Bharti Airtel Limited reserves the right to terminate the subscription of
any Customer who is not competent to enter into any contract under the Indian Contract Act, 1872.  and " Service quality, functionality, availability and/or reliability may be affected, and/or/Bharti Airtel Limited is entitled to, without any liability whatsoever to refuse, limit, suspend, vary or disconnect the service, in whole or in part, at any time, in its sole discretion, with respect to one/all customers without any notice, for any reason which is found to be reasonable by Bharti Airtel
Limited, including, but not limited to the following: • Government’s, TRAI’s rules, regulations, orders, directions, notifications etc., including changes there to prohibiting and/or suspending the rendering of such Service. •  Transmission limitation caused by topographical, geographical, atmospheric, hydrological and or mechanical conditions. •  During technical failure, modification, upgradation or variation, relocation, repair and/or maintenance of the systems/equipments. • To combat potential fraud, sabotage, willful destruction, etc. •  If service is used in any manner, which violates any law etc. or adversely affects or interferes in any manner, the rendering of service by Bharti Airtel Limited. • Any other reason, which is found to be reasonable by Bharti Airtel Limited warranting suspension/disconnection." The language "for any reason" and "including but not limited to" suggest that this list of reasons why the company may restrict a user's account is inexhaustive. Therefore partial credit is given.</t>
  </si>
  <si>
    <t>The post and fixed ToS in the Telecom Consumer Charter (source 16 pg.14) states.
"Airtel, without any liability, whatsoever, is entitled to refuse, limit, suspend,
vary or disconnect the Services at any time, for any reasonable cause,
including, but not limited, to the following:- a) Any violation of applicable rules, regulations, orders, directions,
notifications, conditions of License Agreement etc. issued by the Government/Telecom Regulatory Authority of India (“TRAI”) etc.  b)  Any discrepancy in the particular(s) provided by the Customer. c)If the Customer is in default(including past defaults)in making payment for the Services or for any other telecom service provided by Airtel.  d) During technical failure, modification, up-gradation, variation,relocation, repair and/or maintenance of the system/equipment.  e) To combat potential fraud, sabotage, willful destruction, national security or for any other force majeure reasons etc. f)  Transmission limitation caused by topographical, geographical, atmospheric, hydrological and/or mechanical or electronic constraints/
limitations and/or availability of suitable cell sites.  g) If services are used in violation of any law, rule/regulation.  h) Interconnection failure between Airtel and other service provider/s.  i)  Any other reason, which is found to be reasonable. The language "for any reason" and "including but not limited to" suggest that this list of reasons why the company may restrict a user's account is inexhaustive. Therefore partial credit is given.</t>
  </si>
  <si>
    <t>Though the Code of Conduct (source 4) broadly references conduct for compliance with government and law enforcement requests, it is not clear that this would include non-judicial requests for restriction of content.  The pre-paid ToS  Telecom Consumer Charter (source 16, pg. 9, 10)   references compliance with government orders  for violation of a law in force, it does not detail a process. For example, the document states: " Service quality, functionality, availability and/or reliability may be affected, and/or/Bharti Airtel Limited is entitled to, without any liability whatsoever to refuse, limit, suspend, vary or disconnect the service, in whole or in part,
at any time, in its sole discretion, with respect to one/all customers without any notice, for any reason which is found to be reasonable by Bharti Airtel Limited, including, but not limited to the following: • Government’s, TRAI’s rules, regulations, orders, directions, notifications etc., including changes there to prohibiting and/or suspending the rendering of such Service. •  Transmission limitation caused by topographical, geographical, atmospheric, hydrological and or mechanical conditions. • During technical failure, modification, upgradation or variation, relocation, repair and/or maintenance of the systems/equipments. • To combat potential fraud, sabotage, willful destruction, etc. •  If service is used in any manner, which violates any law etc. or adversely affects or interferes in any manner, the rendering of service by Bharti Airtel Limited.  • Any other reason, which is found to be reasonable by Bharti Airtel Limited warranting suspension/disconnection.
  • Force majeure circumstances (i.e., acts of God.)" However, no process is referenced, therefore no relevant disclosure is found.</t>
  </si>
  <si>
    <t>The company provides some information about why it may restrict a user's account (such as due to government order, etc) but it does not disclose the legal basis for which it would comply with those requests (national security, criminal investigation, etc). Therefore no credit is given.
Source 16 p. 14 (Telecom Charter): The company broadly refers to "regulations" when explaining that it may limit or suspend service. Airtel states that it "is entitled to refuse, limit, suspend,
vary or disconnect the Services at any time, for any reasonable cause, including, but not limited, to the following:-
         a)         Any violation of applicable rules, regulations, orders, directions, notifications, conditions of License Agreement etc. issued by the
         Government/Telecom Regulatory Authority of India (“TRAI”) etc."</t>
  </si>
  <si>
    <t>The company provides some information about why it may restrict a user's account (such as due to government order, etc) but it does not disclose the legal basis for which it would comply with those requests (national security, criminal investigation, etc). Therefore no credit is given.
Source 16 p. 9 (Telecom Charter): The company broadly refers to "regulations" when explaining that it may limit or suspend service, for one or every user. Airtel states that it may refuse, limit, suspend, vary or disconnect the service, in whole or in part, at any time, in its sole discretion, with respect to one/all customers without
any notice, for any reason which is found to be reasonable by Bharti Airtel Limited, including, but not limited to the following:
         •         Government’s, TRAI’s rules, regulations, orders, directions, notifications etc., including changes there to prohibiting and/or suspending the
rendering of such Service.  +  Source 16 p. 14 (Telecom Charter): Airtel states that it "is entitled to refuse, limit, suspend,
vary or disconnect the Services at any time, for any reasonable cause, including, but not limited, to the following:-
         a)         Any violation of applicable rules, regulations, orders, directions, notifications, conditions of License Agreement etc. issued by the
         Government/Telecom Regulatory Authority of India (“TRAI”) etc."</t>
  </si>
  <si>
    <t xml:space="preserve">Source 4 , 9, 16 </t>
  </si>
  <si>
    <t>Source 4, 16</t>
  </si>
  <si>
    <t>N/A for telcos</t>
  </si>
  <si>
    <t>There have been instances of Airtel providing a notice when content is blocked, but it does not commit to do so or provide information about the reason for restriction. For example: “The site has been blocked as per instructions from the Department of Telecom.” (source 18)</t>
  </si>
  <si>
    <t>Though the ToS for prepaid mobile in the Telecom Consumer Charter references service restriction for pre-paid it does not include a commitment to notify users (source 16 pg. 9,10): "Service quality, functionality, availability and/or reliability may be affected, and/or/Bharti Airtel Limited is entitled to, without any liability whatsoever to refuse, limit, suspend, vary or disconnect the service, in whole or in part, at any time, in its sole discretion, with respect to one/all customers without any notice, for any reason which is found to be reasonable by Bharti Airtel Limited, including, but not limited to the following" [the company then lists several reasons]. Given that the company states it may restrict service to one or all customers without any notice, no credit is given for this element.</t>
  </si>
  <si>
    <t>In the section of the post-paid and fixed-line ToS in the Telecom Consumer Charter where the company states that it may restrict or suspend service (including reasons such as customer violation of terms and conditions, implying that this section applies to service restriction AND account restrictions) the company states: "Quality, functionality, and/or availability of the services, may be affected. Airtel, without any liability, whatsoever, is entitled to refuse, limit, suspend, vary or disconnect the Services at any time, for any reasonable cause, including, but not limited, to the following:-  a) Any violation of applicable rules, regulations, orders, directions, notifications, conditions of License Agreement etc. issued by the Government/Telecom Regulatory Authority of India (“TRAI”) etc. b) Any discrepancy in the particular(s) provided by the Customer.  c) If the Customer is in default (including past defaults) in making payment  for the Services or for any other telecom service provided by Airtel.  d) During technical failure, modification, up-gradation, variation,relocation,  repair and/or maintenance of the system/equipment. e) To combat potential fraud, sabotage, willful destruction, national security or for any other force majeure reasons etc. f) Transmission limitation caused by topographical, geographical, atmospheric, hydrological and/or mechanical or electronic constraints/limitations and/or availability of suitable cellsites. g) If services are used in violation of any law, rule/regulation. h) Interconnection failure between Airtel and other service provider/s. i) Any other reason, which is found to be reasonable by Airtel warranting limiting/suspension/disconnection of Services (source 16 pg. 14). However, the comany does not provide any disclosure about notifying users in cases of account restriction, therefore no credit is given.</t>
  </si>
  <si>
    <t>In the section of the post-paid and fixed-line ToS in the Telecom Consumer Charter where the company states that it may restrict or suspend service (including reasons such as customer violation of terms and conditions, implying that this section applies to service restriction AND account restrictions) the company states: "Quality, functionality, and/or availability of the services, may be affected. Airtel, without any liability, whatsoever, is entitled to refuse, limit, suspend, vary or disconnect the Services at any time, for any reasonable cause, including, but not limited, to the following:-  a) Any violation of applicable rules, regulations, orders, directions, notifications, conditions of License Agreement etc. issued by the Government/Telecom Regulatory Authority of India (“TRAI”) etc. b) Any discrepancy in the particular(s) provided by the Customer.  c) If the Customer is in default (including past defaults) in making payment  for the Services or for any other telecom service provided by Airtel.  d) During technical failure, modification, up-gradation, variation, relocation, repair and/or maintenance of the system/equipment. e) To combat potential fraud, sabotage, willful destruction, national security or for any other force majeure reasons etc. f) Transmission limitation caused by topographical, geographical, atmospheric, hydrological and/or mechanical or electronic constraints/ limitations and/or availability of suitable cell sites. g) If services are used in violation of any law, rule/regulation. h)  Interconnection failure between Airtel and other service provider/s. i)  Any other reason, which is found to be reasonable by Airtel warranting limiting/suspension/disconnection of Services (source 16 pg. 14). However, the company does not provide any disclosure about notifying users in cases of account restriction, therefore no credit is given.</t>
  </si>
  <si>
    <t xml:space="preserve"> Element 4: Source 16 pg. 9,10</t>
  </si>
  <si>
    <t xml:space="preserve"> Element 4: Source 16 pg. 14</t>
  </si>
  <si>
    <t>Element 3: source 18 ; Element 4: Source 16 pg. 14</t>
  </si>
  <si>
    <t>No explicit commitment found on the company website (see comment in F9.2)</t>
  </si>
  <si>
    <t>The company does disclose that it engages in a Fair Usage Policy and explains the reasons why (see comment in F9.2).</t>
  </si>
  <si>
    <t>Airtel India has made statements claiming that they support net neutrality and do not block or provide preferential speeds to different services: "Every website, content or application will always be given the same treatment on our network whether they are on the toll-free platform or not. As a company we do not ever block or provide any differential speeds to any website." (source 23). However, this pledge to support net neutrality was written in April 2015, in response to the TRAI (Telecommunications Regulatory Authority of India) consultation paper on net neutrality in India. At question was whether their zero-rating program, Airtel Zero, was a violation of net neutrality; the company argues that it is not. In February 2016 the TRAI ruled that price differentiation practices such as those in zero-rating programs do amount to a violation of net neutrality, making Airtel Zero and similar zero-rating programs illegal in India. On Airtel India's website, researchers were unable to find any statements saying that the company prohibits charging different prices for different services; they only state that they treat every application the same in terms of speed. The company receives partial credit here for stating that they will not block or provide preferential speeds to different services; in order to receive full credit they would have to also clarify that they don't allow some services to pay for access to its zero-rating platforms.</t>
  </si>
  <si>
    <t>On page 20  (source 16) of the Telecom Consumer Charter under the ToS for fixed line it states, "With a view to give all Customers optimum Service, the Tariff plans
offered by Airtel shall be subject to Fair-Usage Policy as formulated and
implemented by Airtel from time to time." the FuP explanation further states: In its fair usage policy it states ""Under the policy we have defined fair usage levels for unlimited data transfer plans and needless to mention, the usage levels set are very generous such that most customers will not be affected by the Fair Usage Policy. On reaching the fair usage level, the plan speed would be rationalized by up to 50% for the rest of the monthly billing cycle. You would also be redirected to a page which will inform you that the speeds for the rest of the billing cycle month would be as per the Airtel’s Fair Usage Policy. Please note that the speeds would be upgraded to the normal speeds at the start of the next billing cycle." In the explanation of the policy it states "Airtel also has a Fair Use policy which states "On reaching the fair usage level, the plan speed would be rationalized downwards for the rest of the monthly billing cycle. You would also be communicated via email that the speeds for the rest of the billing cycle month would be as per the Airtel’s Fair Usage Policy. "</t>
  </si>
  <si>
    <t>Source 16</t>
  </si>
  <si>
    <t>The company gives several reasons why it may shut down a service. However, the language is vague.  In its ToS for prepaid, postpaid, and fixed broadband services the company is states it is entitled to “refuse, limit, suspend, vary or disconnect the service”,  “for any reason which is found to be reasonable by Bharti Airtel Limited, including, but not limited to the following…” The company then goes on to list a number of reasons. Therefore partial credit is given.</t>
  </si>
  <si>
    <t xml:space="preserve">No disclosure found: In the pre-paid ToS in the Telecom Consumer Charter (source 16 pg. 11) it states "As per TRAI regulation, the Customer can send a maximum of 200 SMSs per day including free or discounted SMS. As per TRAI regulation, the Customer can send a maximum of 100 SMS per day at discounted rate." However, this is not a restriction on SMSs in general, nor does it only apply to a specific area or group of users. Therefore is falls outside the scope of this element. 
</t>
  </si>
  <si>
    <t>The pre-paid ToS in the Telecom Consumer Charter (source 16 pg.9) states: "Service quality, functionality, availability and/or reliability may be affected, and/or/Bharti Airtel Limited is entitled to, without any liability whatsoever to refuse, limit, suspend, vary or disconnect the service, in whole or in part, at any time, in its sole discretion, with respect to one/all customers without any notice, for any reason which is found to be reasonable by Bharti Airtel Limited." Since the company states that it may do this without any notice, no credit is given.</t>
  </si>
  <si>
    <t>The post paid and fixed-line ToS in the Telecom Consumer Charter (source 16 pg. 14) states "• Quality, functionality, and/or availability of the services, may be affected. Airtel, without any liability, whatsoever, is entitled to refuse, limit, suspend, vary or disconnect the Services at any time, for any reasonable cause, including but not limited to [ ]" and the company lists the reasons. However, the company does not state that it will notify users, so no credit is given.</t>
  </si>
  <si>
    <t xml:space="preserve">Element 1: Source 16 pg.9 Element 2: Source 16 pg.11, Element 5: Source 16 pg. 9 </t>
  </si>
  <si>
    <t xml:space="preserve">Element 1&amp;5:Source 16 pg. 14 </t>
  </si>
  <si>
    <t xml:space="preserve">Element 1&amp;5 :Source 16 pg. 14 </t>
  </si>
  <si>
    <t>In the pre-paid ToS in the Telecom Consumer Charter (source 16 pg. 10) it states "The Customer must quote his PAN/GIR No. may be quoted till such time
the PAN is allotted to him. If the Customer has not been allotted a PAN or does not have GIR no, the Customer will make a declaration in Form
60. In case the Customer has agricultural income and does not have any other taxable income, he will make a declaration in Form 61. Nonresidents
should alternately furnish a copy of passport. If this information is not furnished, Bharti Airtel Limited reserves the right to disconnect the Customer, without any prior notice. No refunds shall be made for any outstanding balance under such circumstances. This is as per Notification from the Income Tax Department No. SO889(E), dated 9/10/98." Since PAN (Personal Account Number) is a government tax ID number, and GIR (General Index Register) number is similar, this is essentially a requirement of users to verify their identity with a government-issued ID.</t>
  </si>
  <si>
    <t xml:space="preserve">The Airtel privacy policy (Source 8) is accessible on the homepage at the bottom, as well as on each page as you navigate through the site. Note: The privacy policy does not explicitly state that it is applicable across all services, but this is the privacy policy that is available when navigating pre- and post-paid mobile, and fixed-line broadband. </t>
  </si>
  <si>
    <t>No. The privacy policy is not available in Hindi (second official language in India), and therefore the company receives no credit.</t>
  </si>
  <si>
    <t xml:space="preserve">The privacy policy is divided into subsections, and written in grey rather than black. Users can only access one subsection at a time, on a separate webpage for each section, meaning readers have to navigate across different pages to read the entire policy. These features make it difficult for a reader to understand the terms.
 </t>
  </si>
  <si>
    <t xml:space="preserve">The Airtel Privacy Policy specifically states "airtel reserves the right to amend or modify this Privacy Policy at any time, as and when the need arises. We request you to visit our website www.airtel.in periodically for contemporary information and changes." </t>
  </si>
  <si>
    <t>The Airtel Privacy Policy specifically states "airtel reserves the right to amend or modify this Privacy Policy at any time, as and when the need arises. We request you to visit our website www.airtel.in periodically for contemporary information and changes." The company does not commit to directly notify users, therefore no credit is given.</t>
  </si>
  <si>
    <t xml:space="preserve">The privacy policy states it can modify the policy at anytime, and does not specify any timeframe for prior notification. </t>
  </si>
  <si>
    <t>The Privacy Policy provides an extensive list of types of information, but the wording makes it unclear if this is an exhaustive list. For example, the privacy policy defines personal information as "any information that can be used by itself to uniquely identify, contact, or locate a person, or can be used with information available from other sources to uniquely identify an individual. For the purpose of this policy, sensitive personal data or information has been considered as a part of personal information." In the section 'collection of personal information' it states " airtel and its authorized third parties will collect information pertaining to your identity, demographics, and related evidentiary documentation." and "Personal information collected and held by us may include your name, father’s name, mother’s name, spouse’s name, date of birth, current and previous addresses, telephone number, mobile phone number, email address, occupation and information contained in the documents used as proof of identity and proof of address. airtel and its authorized third parties collect, store, process following types of Sensitive Personal Information such as password, financial information (details of Bank account, credit card, debit card, or other payment instrument details), physiological information for providing our products, services and for use of our website. We may also hold information related to your utilization of our services which may include your call details, your browsing history on our website, location details and additional information provided by you while using our services. We may keep a log of the activities performed by you on our network and websites by using various internet techniques such as web cookies, web beacons, server log files, etc. for analytical purposes and for analysis of the amiability of various features on our site."</t>
  </si>
  <si>
    <t>The Airtel Privacy Policy includes information on how data is collected, but it is not clear that the policy is addressing all types of data. For example, the section on 'collection of personal information' states "
airtel and its authorized third parties will collect information pertaining to your identity, demographics, and related evidentiary documentation" and "We may also collect your personal information when you use our services or websites or otherwise interact with us during the course of our relationship." and "We may keep a log of the activities performed by you on our network and websites by using various internet techniques such as web cookies, web beacons, server log files, etc. for analytical purposes and for analysis of the amiability of various features on our site. This information may be used to provide you with a better experience at our portal along with evidentiary purposes. At any time while you are surfing our site, if you do not wish to share surfing information, you may opt out of receiving the cookies from our site by making appropriate changes to your browser privacy settings."</t>
  </si>
  <si>
    <t>Airtel's privacy policy provides information on sharing of personal information, but is not clear on whether it shares all or certain types of personal information, and whether other types of information are shared. It only refers to "personal information" broadly. For example: the section of the privacy policy 'disclosure and transfer of personal information' states "Internal Use: As explained in the section 'Collection of Personal Information' airtel and its employees may utilize some or all available personal information for internal assessments, measures, operations and related activities.
»        Authorized Third Parties: airtel may at its discretion employ, contract or include third parties (as defined in section 1: Collection of personal information) external to itself for strategic, tactical and operational purposes. Such agencies though external to airtel, will always be entities which are covered by contractual agreements. These agreements in turn include airtel’s guidelines to the management, treatment and secrecy of personal information.
»        We may transfer your personal information or other information collected, stored, processed by us to any other entity or organization located in India or outside India only in case it is necessary for providing services to you or if you have consented (at the time of collection of information) to the same. This may also include sharing of aggregated information with them in order for them to understand our environment and consequently, provide you with better services. While sharing your personal information with third parties, adequate measures shall be taken to ensure that reasonable security practices are followed at the third party.
»        We may obtain your consent for sharing your personal information in several ways, such as in writing, online, through "click-through" agreements; orally, including through interactive voice response; or when your consent is part of the terms and conditions pursuant to which we provide you service. We, however assure you that airtel does not disclose your personal information to unaffiliated third parties (parties outside airtel corporate network and its Strategic and Business Partners) which could lead to invasion of your privacy.
»        Government Agencies: We may also share your personal information with Government agencies or other authorized law enforcement agencies (LEAs) mandated under law to obtain such information for the purpose of verification of identity or for prevention, detection, investigation including but not limited to cyber incidents, prosecution, and punishment of offences.</t>
  </si>
  <si>
    <t>The Airtel Privacy Policy provides a very vague definition of third parties and it is unclear if this definition is applicable to all types of data. For example, the section on collection of personal information states "a ‘Third Party’ is a service provider who associates with airtel and is involved in handling, managing, storing, processing, protecting and transmitting information of airtel.This definition also includes all sub-contractors, consultants and/or representatives of the Third party."</t>
  </si>
  <si>
    <t xml:space="preserve">The section of the Airtel Privacy Policy 'disclosure and transfer of personal information' states: Government Agencies: We may also share your personal information with Government agencies or other authorized law enforcement agencies (LEAs) mandated under law to obtain such information for the purpose of verification of identity or for prevention, detection, investigation including but not limited to cyber incidents, prosecution, and punishment of offences." 
The pre-paid ToS in the Telecom Consumer Charter (source 16 pg 10) further state 'Bharti Airtel Limited may be required to disclose any information or particulars pertaining to the Customer, to any Authority, statutory or otherwise, including but not limited to any security agencies and reserves the right to comply with the directions of such authorities at its discretion and without intimating the Customer. Bharti Airtel Limited reserves the right to share private information of the Customer with any
third parties as may be necessary to ensure provision of services." </t>
  </si>
  <si>
    <t xml:space="preserve"> The section of the Airtel Privacy Policy 'disclosure and transfer of personal information' states: Government Agencies: We may also share your personal information with Government agencies or other authorized law enforcement agencies (LEAs) mandated under law to obtain such information for the purpose of verification of identity or for prevention, detection, investigation including but not limited to cyber incidents, prosecution, and punishment of offences."</t>
  </si>
  <si>
    <t>The section of the Airtel Privacy Policy 'disclosure and transfer of personal information' states: Government Agencies: We may also share your personal information with Government agencies or other authorized law enforcement agencies (LEAs) mandated under law to obtain such information for the purpose of verification of identity or for prevention, detection, investigation including but not limited to cyber incidents, prosecution, and punishment of offences."</t>
  </si>
  <si>
    <t xml:space="preserve">Element 1: Source 10; Element 2: Source 9; Element 3: Source 10, 16, pg.10; Element 4: Source 9, 16 pg. 10  </t>
  </si>
  <si>
    <t xml:space="preserve">Element 1: Source 10; Element 2: Source 9; Element 3: Source 10, source 16 pg.17; Element 4: Source 9 </t>
  </si>
  <si>
    <t xml:space="preserve">Element 1: Source 10; Element 2: Source 9; Element 3; Source 10, Source 16. pg. 17 Element 4: Source 9 </t>
  </si>
  <si>
    <t xml:space="preserve">The Airtel Privacy Policy provides only broad and non-comprehensive details regarding the purpose of collection. For example: the section on 'collection of personal information' states "We may also collect your personal information when you use our services or websites or otherwise interact with us during the course of our relationship." and "We may keep a log of the activities performed by you on our network and websites by using various internet techniques such as web cookies, web beacons, server log files, etc. for analytical purposes and for analysis of the amiability of various features on our site. This information may be used to provide you with a better experience at our portal along with evidentiary purposes. At any time while you are surfing our site, if you do not wish to share surfing information, you may opt out of receiving the cookies from our site by making appropriate changes to your browser privacy settings." </t>
  </si>
  <si>
    <t>Airtel's privacy policy in the section 'disclosure and transfer of personal information' lists broad reasons as to why data may be shared, but does not specify reasons for types other than personal information. For example: "Internal Use: As explained in the section “Collection of Personal Information” airtel and its employees may utilize some or all available personal information for internal assessments, measures, operations and related activities.
»        Authorized Third Parties: airtel may at its discretion employ, contract or include third parties (as defined in section 1: Collection of personal information) external to itself for strategic, tactical and operational purposes. Such agencies though external to airtel, will always be entities which are covered by contractual agreements. These agreements in turn include airtel’s guidelines to the management, treatment and secrecy of personal information.
»        We may transfer your personal information or other information collected, stored, processed by us to any other entity or organization located in India or outside India only in case it is necessary for providing services to you or if you have consented (at the time of collection of information) to the same. This may also include sharing of aggregated information with them in order for them to understand our environment and consequently, provide you with better services. While sharing your personal information with third parties, adequate measures shall be taken to ensure that reasonable security practices are followed at the third party.
»        We may obtain your consent for sharing your personal information in several ways, such as in writing, online, through "click-through" agreements; orally, including through interactive voice response; or when your consent is part of the terms and conditions pursuant to which we provide you service. We, however assure you that airtel does not disclose your personal information to unaffiliated third parties (parties outside airtel corporate network and its Strategic and Business Partners) which could lead to invasion of your privacy.
»        Government Agencies: We may also share your personal information with Government agencies or other authorized law enforcement agencies (LEAs) mandated under law to obtain such information for the purpose of verification of identity or for prevention, detection, investigation including but not limited to cyber incidents, prosecution, and punishment of offences."</t>
  </si>
  <si>
    <t xml:space="preserve">Element 1: Source 9; Element 2: Source 10 ; Element 3: Source 10 </t>
  </si>
  <si>
    <t xml:space="preserve">In the Airtel Privacy Policy under the section 'Security practices and procedures' it states "We may retain your personal information for as long as required to provide you with services or if otherwise required under any law." Under the Unified License Airtel would be required to retain subscriber information for one year, but this is not detailed in the privacy policy. </t>
  </si>
  <si>
    <t xml:space="preserve">In the Airtel Privacy Policy under the section "Disclosure and transfer of personal information' it makes reference to aggregated data but does not reference its retention. For example: " "We may transfer your personal information or other information collected, stored, processed by us to any other entity or organization located in India or outside India only in case it is necessary for providing services to you or if you have consented (at the time of collection of information) to the same. This may also include sharing of aggregated information with them in order for them to understand our environment and consequently, provide you with better services." </t>
  </si>
  <si>
    <t xml:space="preserve">The Airtel Privacy Policy in the section on 'Security practices and procedures' references techniques for deleting data, but does not commit to delete data after an account is closed. For example "When we dispose of your personal information, we use reasonable procedures to erase it or render it unreadable (for example, shredding documents and wiping electronic media)." </t>
  </si>
  <si>
    <t xml:space="preserve">Element 1: source 11 Element 2: Source 10; Element 3: Source 10; Element 4: Source 11 </t>
  </si>
  <si>
    <t>The Airtel Privacy Policy section on 'collection of personal information (source 9) says, "At any time while you are surfing our site, if you do not wish to share surfing information, you may opt out of receiving the cookies from our site by making appropriate changes to your browser privacy settings. In case you do not provide your information or consent for usage of personal information or later on withdraw your consent for usage of the personal information so collected, airtel reserves the right to not provide the services or to withdraw the services for which the said information was sought." 
However, this does not provide any information on how a user can do this. Furthermore, this is not an option enabled or provided by the company; it focuses on only one type of information; and it suggests the company may cancel the user's' service, which doe not make it a true choice. For these reasons, the company does not receive credit.</t>
  </si>
  <si>
    <t>The Airtel Privacy Policy only references the company's deletion of information and does not mention a users' ability to delete their user information. The policy's section on security practices and procedures (source 11) states, "When we dispose of your personal information, we use reasonable procedures to erase it or render it unreadable (for example, shredding documents and wiping electronic media)."</t>
  </si>
  <si>
    <t xml:space="preserve">The privacy policy section on "Collection of personal information" states, "At any time while you are surfing our site, if you do not wish to share surfing information, you may opt out of receiving the cookies from our site by making appropriate changes to your browser privacy settings." This option only applies to use of the company's website, and doesn't explain options to control the company's collection of user information for targeted advertising. For this reason, the company does not receive credit on this element. </t>
  </si>
  <si>
    <t xml:space="preserve">The Airtel Privacy Policy the section on "update of personal information" {source 12} only references individuals' ability to update personal information, not obtain it. </t>
  </si>
  <si>
    <t>The Airtel Privacy Policy in the section on 'Disclosure and transfer of personal information' (Source 10) states, "Government Agencies: We may also share your personal information with Government agencies or other authorized law enforcement agencies (LEAs) mandated under law to obtain such information for the purpose of verification of identity or for prevention, detection, investigation including but not limited to cyber incidents, prosecution, and punishment of offences." However, this disclosure does not include information about the specific legal basis under which the company will comply with government requests - no credit.</t>
  </si>
  <si>
    <t xml:space="preserve"> The Employee Code of Conduct (Source 4, pg. 47) states in a section on interacting with government agencies that, "Dealing with government, you must (among other things) contact or engage with the relevant government agency only if authorized to do so on behalf of the company, when seeking resolution or clarification of various legal issues, ensure all engagements must be in line with normal business conduct and based on merit" On pg. 34, the company provides and examples of guidelines on the protection of company assets, stating, "I have been contacted by an investigating police officer to provide call details and personal information of a customer. What do I do? It is important to cooperate with law enforcement requests, but please ensure that all the internal procedures are being adhered to. We have to be equally mindful of the customer's right to privacy and the company's obligation to safeguarding customer data even as we comply by the legal obligations. Please check with your manager and your legal team before processing any such requests." This suggests that the company conducts due diligence, but does not explicity state the company's due diligence process, nor is it in a user-facing or public-facing document. Therefore, partial credit is given.</t>
  </si>
  <si>
    <t xml:space="preserve">Element 3: Source 16 pg. 11, Element 5: source 10; Element 7: Source 4 pg.47 </t>
  </si>
  <si>
    <t xml:space="preserve">Element 5: source 10; Element 7: Source 4 pg.47 </t>
  </si>
  <si>
    <t>In the Telecom Consumer Charter (source 16 pg.10)  the company reserves the right not to notify ("without intimating") the customer . See: "Privacy of communication is subject to government regulations, the terms of the License Agreement of Bharti Airtel Limited and other statutory and regulatory factors. Bharti Airtel Limited may be required to disclose any information or particulars pertaining to the Customer, to any Authority, statutory or otherwise, including but not limited to any security agencies
and reserves the right to comply with the directions of such authorities at its discretion and without intimating the Customer. Bharti Airtel Limited reserves the right to share private information of the Customer with any third parties as may be necessary to ensure provision of services. "</t>
  </si>
  <si>
    <t>In the Telecom Consumer Charter (source 16, pg. 17) for postpaid mobile and fixed-line services, the company reserves the right not to notify ("without intimating") the customer : "Privacy of communication is subject to the terms of the License Agreement of Airtel with DoT and other statutory and regulatory notifications/ directives etc. The Customer specifically agrees that in order to facilitate Airtel to provide Services, Airtel may be required to disclose any information or particulars pertaining to the Customer, to any authority, statutory or otherwise, including but not limited to any debt collection agency, credit reference agency, security agency, and reserves the right to comply with the directions of such authorities at its discretion and without intimating the Customer.</t>
  </si>
  <si>
    <t>In the Telecom Consumer Charter (source 16, pg. 17) for postpaid mobile and fixed-line services, the company reserves the right not to notify ("without intimating") the customer: "Privacy of communication is subject to the terms of the License Agreement of Airtel with DoT and other statutory and regulatory notifications/ directives etc. The Customer specifically agrees that in order to facilitate Airtel to provide Services, Airtel may be required to disclose any information or particulars pertaining to the Customer, to any authority, statutory or otherwise, including but not limited to any debt collection agency, credit reference agency, security agency, and reserves the right to comply with the directions of such authorities at its discretion and without intimating the Customer.</t>
  </si>
  <si>
    <t>In the Telecom Consumer Charter (source 16 pg.10) it specifies that no notice will be given. See: "Privacy of communication is subject to government regulations, the terms
of the License Agreement of Bharti Airtel Limited and other statutory and
regulatory factors. Bharti Airtel Limited may be required to disclose any
information or particulars pertaining to the Customer, to any Authority,
statutory or otherwise, including but not limited to any security agencies
and reserves the right to comply with the directions of such authorities at
its discretion and without intimating the Customer. Bharti Airtel Limited
reserves the right to share private information of the Customer with any
third parties as may be necessary to ensure provision of services. "</t>
  </si>
  <si>
    <t>In the Telecom Consumer Charter (source 16, pg. 17) it specifies that no notice is given. See: "Privacy of communication is subject to the terms of the License Agreement of Airtel with DoT and other statutory and regulatory notifications/directives etc. The Customer specifically agrees that in order to facilitate Airtel to provide Services, Airtel may be required to disclose any information or particulars pertaining to the Customer, to any authority, statutory or otherwise, including but not limited to any debt collection agency, credit reference agency, security agency, and reserves the right to comply with the directions of such authorities at its discretion and without intimating the Customer."</t>
  </si>
  <si>
    <t>In the Telecom Consumer Charter (source 16, pg. 17) it specifies that no notice is given. See: "Privacy of communication is subject to the terms of the License Agreement
of Airtel with DoT and other statutory and regulatory notifications/directives etc. The Customer specifically agrees that in order to facilitate Airtel to provide Services, Airtel may be required to disclose any information or particulars pertaining to the Customer, to any authority, statutory or otherwise, including but not limited to any debt collection agency, credit reference agency, security agency, and reserves the right to comply with
the directions of such authorities at its discretion and without intimating
the Customer."</t>
  </si>
  <si>
    <t xml:space="preserve">Element 1,2 : Source 16 pg. 10 </t>
  </si>
  <si>
    <t>Element 1,2: Source 16 pg.17</t>
  </si>
  <si>
    <t>The Airtel Privacy Policy in the section on 'security practices and procedures' (source 11) states ' Our security practices and procedures limit access to personal information on need-only basis. Further, our employees are bound by Code of Conduct and Confidentiality Policies which obligate them to protect the confidentiality of personal information." However, this disclosure and the disclosure in the privacy policy do not provide further detail about what systems are in place to limit and monitor employee access to user information." Hence the partial credit.</t>
  </si>
  <si>
    <t>The Airtel Privacy policy in the section on 'security practices and procedures' (source 11) states "We adopt reasonable security practices and procedures, in line with international standard IS/ISO/IEC 27001, to include, technical, operational, managerial and physical security controls in order to protect your personal information from unauthorized access, or disclosure while it is under our control." Though ISO 27001 includes an assessment, there is no specific reference to internal audits taking place. Thus, partial credit is given.</t>
  </si>
  <si>
    <t xml:space="preserve">No evidence found </t>
  </si>
  <si>
    <t xml:space="preserve">Element 1, 2,3: Source 11 </t>
  </si>
  <si>
    <t xml:space="preserve">In the Airtel Alerts (source 14) Airtel provides information to users regarding protection against malware and fradulent SMS's. These alerts extend across services.  Airtel also has a one pager on how to secure a wifi connection. (Source 22) </t>
  </si>
  <si>
    <t xml:space="preserve">Source 14, Source 22 </t>
  </si>
  <si>
    <t>Bharti Airtel (group)</t>
  </si>
  <si>
    <t>Bharti Airtel (group) - FoE (G-indicators)</t>
  </si>
  <si>
    <t>Bharti Airtel (group) - Privacy (G-indicators)</t>
  </si>
  <si>
    <t>Airtel India (operating company)</t>
  </si>
  <si>
    <t>Airtel India (operating company) - FoE (G-indicators)</t>
  </si>
  <si>
    <t>Airtel India (operating company) - Privacy (G-indicators)</t>
  </si>
  <si>
    <t>Bharti Airtel 2015 Annual Report</t>
  </si>
  <si>
    <t>http://www.airtel.in/airtel-annual-report-2015-16/pdf/annual-report-2015-16.pdf</t>
  </si>
  <si>
    <t>Bharti Airtel 2015 Business Responsibility Report</t>
  </si>
  <si>
    <t>http://www.airtel.in/airtel-annual-report-2015-16/pdf/statutory-reports/business-responsibility-report.pdf</t>
  </si>
  <si>
    <t>17/8/2016</t>
  </si>
  <si>
    <t>Bharti Airtel 2015 CSR</t>
  </si>
  <si>
    <t>http://www.airtel.in/wps/wcm/connect/fd7b3172-02e5-4e25-af7e-51d64cc17534/CSR+Policy.pdf?MOD=AJPERES&amp;ContentCache=NONE</t>
  </si>
  <si>
    <t>25/2/2016</t>
  </si>
  <si>
    <t>Bharti 2014 Code of Conduct</t>
  </si>
  <si>
    <t>http://www.airtel.in/wps/wcm/connect/03e0cb9a-d2f7-4431-a036-55c19bcf13fc/Bharti-CoC-2014-Internet-Version.pdf?MOD=AJPERES</t>
  </si>
  <si>
    <t>Airtel 2015 Sustainability Report</t>
  </si>
  <si>
    <t>http://www.airtel.in/sustainability-file/common/files/Airtel%20CSR%202016_web.pdf</t>
  </si>
  <si>
    <t>16/5/2016</t>
  </si>
  <si>
    <t>Airtel Ombudsperson Policy</t>
  </si>
  <si>
    <t>http://www.airtel.in/partnerworld/Ombudsman_Policy&amp;Process.html</t>
  </si>
  <si>
    <t>Airtel Ombudsperson Office</t>
  </si>
  <si>
    <t>http://www.airtel.in/about-bharti/about-bharti-airtel/ombuds-office</t>
  </si>
  <si>
    <t>Airtel Privacy Policy</t>
  </si>
  <si>
    <t>http://www.airtel.in/forme/privacy-policy</t>
  </si>
  <si>
    <t xml:space="preserve">Airtel Privacy Policy: Collection of Personal Information </t>
  </si>
  <si>
    <t>http://www.airtel.in/forme/privacy-policy/collection+of+personal+info?contentIDR=53535f55-b787-4cb8-b399-d11d97f80c26&amp;useDefaultText=0&amp;useDefaultDesc=0</t>
  </si>
  <si>
    <t xml:space="preserve">Airtel Privacy Policy: Disclosure of Personal Information </t>
  </si>
  <si>
    <t>http://www.airtel.in/forme/privacy-policy/disclosure+and+transfer?contentIDR=745792ad-d6af-4684-85d4-d85773e77356&amp;useDefaultText=0&amp;useDefaultDesc=0</t>
  </si>
  <si>
    <t xml:space="preserve">Airtel Privacy Policy: Security Practices and Procedures </t>
  </si>
  <si>
    <t>http://www.airtel.in/forme/privacy-policy/security+practices+and+procedures?contentIDR=9346516c-c1a1-4bd7-bce0-6945236dceaa&amp;useDefaultText=0&amp;useDefaultDesc=0</t>
  </si>
  <si>
    <t xml:space="preserve">Airtel Privacy Policy: Update of Personal Information </t>
  </si>
  <si>
    <t>http://www.airtel.in/forme/privacy-policy/update+of+personal?contentIDR=b1733c6f-7a9d-46d3-b744-7bf1d8d2927e&amp;useDefaultText=0&amp;useDefaultDesc=0</t>
  </si>
  <si>
    <t xml:space="preserve">Airtel Privacy Policy: Feedback and Concerns </t>
  </si>
  <si>
    <t>http://www.airtel.in/forme/privacy-policy/feedbak?contentIDR=c9d0f414-8cb9-4381-b122-3f3148a01b80&amp;useDefaultText=0&amp;useDefaultDesc=0</t>
  </si>
  <si>
    <t>Airtel Alerts</t>
  </si>
  <si>
    <t>http://www.airtel.in/forme/important-alerts</t>
  </si>
  <si>
    <t xml:space="preserve">Airtel Submission on Regulation of OTT Services </t>
  </si>
  <si>
    <t>http://trai.gov.in/Comments/Service-Providers/Bharti-Airtel.pdf</t>
  </si>
  <si>
    <t>Telecom Consumers Charter - English</t>
  </si>
  <si>
    <t>http://www.airtel.in/wps/wcm/connect/39d9a352-bf69-4489-955c-cbf4ef962d84/Telecom_Consumer_Charter_Airtel_English_2015.pdf?MOD=AJPERES</t>
  </si>
  <si>
    <t>Telecom Consumer Charter - Hindi</t>
  </si>
  <si>
    <t>https://www.airtel.in/wps/wcm/connect/b3cd5564-5069-46be-b151-50e00fed3d9b/Telecom_Consumer_Charter_Airtel_Hindi_2015.pdf?MOD=AJPERES</t>
  </si>
  <si>
    <t xml:space="preserve">Blocked notice </t>
  </si>
  <si>
    <t>http://i0.wp.com/www.medianama.com/wp-content/uploads/Screen-Shot-2011-07-21-at-10.55.41-AM.png</t>
  </si>
  <si>
    <t xml:space="preserve">Network Management Tweet </t>
  </si>
  <si>
    <t>https://pbs.twimg.com/media/CC0blU6UsAADrTl.png</t>
  </si>
  <si>
    <t xml:space="preserve">Explanation of Fair Use Policy </t>
  </si>
  <si>
    <t>http://www.airtel.in/BHARTI/PDF/broadband/BroadBandISDPdf/Fair_Usage_Policy.pdf</t>
  </si>
  <si>
    <t xml:space="preserve">Protecting Wifi </t>
  </si>
  <si>
    <t>http://www.airtel.in/applications/genericlead/wifi/images/wifisecure.pdf</t>
  </si>
  <si>
    <t>Report on Corporate Governance</t>
  </si>
  <si>
    <t>http://www.airtel.in/airtel-annual-report-2014-15/pdf/Statutory%20Reports/Report%20on%20Corporate%20Governance.pdf</t>
  </si>
  <si>
    <t>Annual report 2014-15</t>
  </si>
  <si>
    <t>Airtel India Pledge to customers on Net neutrality</t>
  </si>
  <si>
    <t>http://www.airtel.in/airtelpledge/</t>
  </si>
  <si>
    <t>CIS Rountable on Privacy and Surveillance</t>
  </si>
  <si>
    <t>http://cis-india.org/internet-governance/blog/introduction-about-the-privacy-and-surveillance-roundtables</t>
  </si>
  <si>
    <t>Group - Etisalat - Freedom of Expression</t>
  </si>
  <si>
    <t>Group - Etisalat - Privacy</t>
  </si>
  <si>
    <t>OperatingCo - Etisalat UAE - Freedom of Expression</t>
  </si>
  <si>
    <t>OperatingCo - Etisalat UAE - Privacy</t>
  </si>
  <si>
    <t>In its 2012 CSR report, the group states that "Human Rights are widely applied throughout its
operations and the Etisalat Group takes efforts to ensure that it is not complicit in human rights abuses
within its value chain" (page 11) and that it follows "a zero-tolerance policy with regards to abuses of human rights
within its value chain," but does not make any explicit reference to freedom of expression.</t>
  </si>
  <si>
    <t>In its 2012 CSR report, the group states that "human Rights are widely applied throughout its
operations and the Etisalat Group takes efforts to ensure that it is not complicit in human rights abuses
within its value chain" (page 11) and that it follows "a zero tolerance policy with regards to abuses of human rights
within its value chain", but does not make any explicit reference to the right to privacy.</t>
  </si>
  <si>
    <t>Source 8, p. 11 and 75</t>
  </si>
  <si>
    <t>In its 2012 CSR report, the group lists the stakeholders it engages with as: "customers, employees, communities, investors,
governments, legal and regulatory bodies, business partners, consultants or vendors, pressure groups,
media, industry peers and competitors" (page 13), but does not explicitly mention that it engages with these or other stakeholders on freedom of expresion and privacy.</t>
  </si>
  <si>
    <t>In its 2012 CSR report, the group states that it engages with local organizations on social projects but does not define these projects nor does it mention freedom of expression and privacy rights (page 11).</t>
  </si>
  <si>
    <t>Source 8, p. 11 and 13</t>
  </si>
  <si>
    <t>Section 7 (page 8) of the company's "Code of Practice for Customers Affairs" details how customers can address complaints to the company's customer care representatives through phone, fax, email or at the website etisalat.ae. In addition, clause 30 (b)  of the General terms &amp; conditions on page 27 mentions that "any complaints' should be directed to Etisalat’s Customer Care Department, who can be reached by email at care@etisalat.ae or through one of the other communications channels referred to in Clause 30(a)"</t>
  </si>
  <si>
    <t xml:space="preserve">According to Etisalat's privacy policy ("contacting us") customers who have any questions or concerns about the company's use of their personal information can contact the company by post or email. The company provides the postal address and the e-mail address.
</t>
  </si>
  <si>
    <t xml:space="preserve">The Complaint resolution section (page 10) of the "Code of Practice for Customers Affairs" details how Etisalat handles complaints: "Our Customer Care Representative will register your complaint in our Complaint Management System under a unique reference number. This number uniquely identifies your call on our support system and will allow any member of the Customer Care team to access your file and give you an update on the status of your complaint. We aim to rectify your problems as soon as possible. If we cannot rectify your problem immediately, we will investigate the problem and respond to you with an update. We will notify you of the resolution of each complaint". </t>
  </si>
  <si>
    <t>Sources 1 and 2.</t>
  </si>
  <si>
    <t>The company's ToS are not that easy to find. Users need to go to the bottom of the company's homepage and click on "terms and conditions". This however, leads to the ToS of the company's website. The right side of this webpage has a link to a PDF document titled "General Terms and Conditions-Consumer Products," which are the actual ToS applied to services and products provided by Etisalat. There are also additional terms of service that apply to specific services, such as terms &amp; conditions for postpaid and prepaid services. Users may find these additional terms and conditions in the application form of each service, after selecting a specific data plan or offer on the company's website.</t>
  </si>
  <si>
    <t>Etisalat's General Terms and Conditions (Consumer) and all of its additional ToS are available in both Arabic and English</t>
  </si>
  <si>
    <t xml:space="preserve">The company's ToS have section headers and a readable font size. In addition, the ToS provides a section for definitions. </t>
  </si>
  <si>
    <t>Sources 1,3,4,5,6 and 7</t>
  </si>
  <si>
    <t>Section 25 (c) page 25 of Etisalat UAE's general terms and conditions state that "Any changes to any part of the Agreement, excluding price changes, shall be published on the Digital Channels and will be binding on the parties from the date on which the change is published." The company, however, only discloses that changes will be published on its website, and does not commit to notify users.</t>
  </si>
  <si>
    <t>In its TOS, Etisalat UAE mentions that changes will be published on the "digital channels" but does not mention if it notifies users or not (and if so, how).</t>
  </si>
  <si>
    <t>No timeframe is provided; changes are binding from the date on which they were published. Although section 25 (e) of the company's TOS states, "Etisalat will give the Customer 28 days’ notice of increases to its prices; during this period the Customer has an opportunity to cancel the affected Service(s), without penalty before any applicable price increase takes effect," it does not provide such a timeframe for any other changes related to its terms and conditions.</t>
  </si>
  <si>
    <t xml:space="preserve">Source 1 section 25 (c) page 25 </t>
  </si>
  <si>
    <t>Etisalat's ToS (section 8 on Customer obligations and restrictions) discloses in detail what kind of activities/content it does not allow, eg: "to send, knowingly receive, upload, download or re-use material which is abusive, offensive, indecent, defamatory, obscene or menacing, or in breach of any Intellectual Property Rights, Confidential Information obligations, privacy or other rights which are liable to incite racial or religious disharmony or hatred, cause any threat, harassment, annoyance,inconvenience or anxiety to any person."</t>
  </si>
  <si>
    <t>Etisalat's ToS (section 8 on Customer obligations and restrictions) discloses in detail what kind of activities/content it does not allow, eg: "to send, knowingly receive, upload, download or re-use material which is abusive, offensive, indecent, defamatory, obscene or menacing, or in breach of any Intellectual Property Rights, Confidential Information obligations, privacy or other rights which are liable to incite racial or religious disharmony or hatred, cause any threat, harassment, annoyance,inconvenience or anxiety to any person." In a document entitled "Prohibited Content Categories" (source 10), the company lists the types of content it does not allow on its internet networks, such as gambling sites, pornography, and censorship circumvention tools.</t>
  </si>
  <si>
    <t>Section 8 (f) of Etisalat's ToS states that "Any breach of Clauses 8(a) to 8(e) may lead to the Service being suspended / disconnected or terminated in accordance with Clause 19. Etisalat may also take any further action permitted by the laws of the UAE".  Clause 19 discloses more reasons for which Etisalat may suspend, terminate or disconnect a service such as "suspected fruadlent activity" (i), failure to pay charges (ii) or legal and regulatory requirements (iii)</t>
  </si>
  <si>
    <t>In clause 19 of Etisalat's TOS, the company reveals its process for suspending, disconnecting or terminating a service.</t>
  </si>
  <si>
    <t>Source 1 (clauses 8 and 19)</t>
  </si>
  <si>
    <t>Source 1 (clauses 8 and 19), source 10</t>
  </si>
  <si>
    <t xml:space="preserve">Etisalat UAE states that it reviews users' requests to block or unblock Internet content under the UAE's "Internet Access Management Policy", which prohibits certain types of content. </t>
  </si>
  <si>
    <t>Etisalat UAE receives only a partial score because it seems that it does not always notify users. Paragraph (a) of clause 19 of the General Terms &amp; Conditions states that "Subject to applicable laws and regulations Etisalat may suspend / disconnect or terminate immediately the use of part or all of the Service and/or the Agreement, with or without notice." However, in paragraph (d) the company commits to "give the Customer reasonable notice prior" when "it deems it necessary and appropriate to terminate a service "where there is no fault by the Customer." Further, paragraph (e) states that Etisalat will notify the Customer and (if applicable) give them the opportunity to rectify the situation prior to any suspension.</t>
  </si>
  <si>
    <t>Source 1</t>
  </si>
  <si>
    <t>In its General Terms &amp; Conditions document, Etisalat UAE states that it "may from time to time carry out maintenance or testing of its network" (14a), and that the customer "acknowledges that there may be unplanned outages which may cause disruption to the Service" (14c). The company, however, falls short on explaining why it may shut down service to a particular area or group of users. Additionally, under section 19, Etisalat "may suspend / disconnect or terminate immediately the use of part or all of the Service and/or the Agreement" when it is "required to do so under any applicable laws or regulations, or under any other regulatory requirements, or upon request by Government or regulatory or security or other competent authorities, or is required by necessity of an emergency situation." This language does not clearly specify if this includes network shutdowns. Partial credit is given for addressing actions the company may take on its own initiative and due to government requirements, but disclosure is not comprehensive or specific enought to receive full credit.</t>
  </si>
  <si>
    <t>Under section 8 (e) of its General Terms &amp; Conditions document, Etisalat states, "all voice over internet protocol (‘VoIP’) services provided by unlicensed providers where a licence is required are prohibited." However, the company falls short on providing more specific information regarding instances where it may restrict applications due to government orders/requests. Hence, the partial score.</t>
  </si>
  <si>
    <t>Source 1: section 14 (page 14), section 8 (e), section 19 (iii)</t>
  </si>
  <si>
    <t>In its prepaid mobile service application form, Etisalat UAE requires users to provide an ID Document.</t>
  </si>
  <si>
    <t>Source 5</t>
  </si>
  <si>
    <t>The privacy policy (Source 11, 12) is entitled: "General terms of use for the website and Etisalat's online services," and it is not clear if this policy applies to the website or whether it applies to subscriber-based mobile services. The company therefore receives no credit on this element.</t>
  </si>
  <si>
    <t>Source 11</t>
  </si>
  <si>
    <t>Sources 11 (English) and 12 (Arabic)</t>
  </si>
  <si>
    <t>The privacy policy (11, 12) refers to "General terms of use for the website and Etisalat's online services."</t>
  </si>
  <si>
    <t xml:space="preserve">In its code of practice (source 2, section 9 page 12), the company says that it discloses customer information "if required by law, law enforcement agencies, competent authorities, to protect property or public interests or matters of state security," or to comply with court orders. However, since it is not clear if the privacy policy applies to mobile users, the company receives partial credit. </t>
  </si>
  <si>
    <t>In its code of practice (source 2, section 9 page 11), the company discloses that it uses customer information "for business purposes only," but fails to specify these purposes.</t>
  </si>
  <si>
    <t>Privacy policy (Source 11 for English, Source 12 for arabic), Source 2</t>
  </si>
  <si>
    <t>Source 11 (English) and 12 (Arabic)</t>
  </si>
  <si>
    <t>Sources 11 (Arabic) and 12 (English)</t>
  </si>
  <si>
    <t>In its code of practice (source 2, section 9, page 11), Etisalat UAE states it has "strict policies governing employee access to customer records. We access customer accounts, records or reports for authorised business purposes only.
We obtain information about customers that helps us to provide services, and we use that information for business purposes only." The use of the term "governing," however, is a bit vague and does make it clear whether these "policies" limit and monitor employee access to user information.</t>
  </si>
  <si>
    <t>Source 2, section 9, page 11</t>
  </si>
  <si>
    <t>Etisalat (group)</t>
  </si>
  <si>
    <t>Etisalat (group) - FoE (G-indicators)</t>
  </si>
  <si>
    <t>Etisalat (group) - Privacy (G-indicators)</t>
  </si>
  <si>
    <t>Etisalat UAE (operating company)</t>
  </si>
  <si>
    <t>Etisalat UAE (operating company) - FoE (G-indicators)</t>
  </si>
  <si>
    <t>Etisalat UAE (operating company) - Privacy (G-indicators)</t>
  </si>
  <si>
    <t>Etisalat – General Terms &amp; Conditions
(Consumer)</t>
  </si>
  <si>
    <t>http://www.etisalat.ae/en/system/docs/personal/misc/General-Terms-and-Conditions-Consumer.pdf</t>
  </si>
  <si>
    <t>Code of Practice regarding cutomer affairs</t>
  </si>
  <si>
    <t>http://support.etisalat.ae/en/system/docs/personal/misc/Code%20of%20Practice%20for%20Customer%20Affairs.pdf</t>
  </si>
  <si>
    <t>Terms and Conditions Postpaid</t>
  </si>
  <si>
    <t>http://www.etisalat.ae/en/system/docs/personal/forms/the_new_postpaid_application_form_en.pdf</t>
  </si>
  <si>
    <t>Etisalat VIP Plan-Terms and Conditions</t>
  </si>
  <si>
    <t>http://www.etisalat.ae/en/system/docs/personal/forms/Application-Form-Etisalat-VIP-Plan.pdf</t>
  </si>
  <si>
    <t>Terms and Conditions Prepaid</t>
  </si>
  <si>
    <t>http://support.etisalat.ae/en/system/docs/personal/forms/ApplicationForm-Wasel-Prepaid_en.pdf</t>
  </si>
  <si>
    <t>Terms and Conditions
Al Shamil, landline, eLife and Etisalat select services (english)</t>
  </si>
  <si>
    <t>http://support.etisalat.ae/en/system/docs/personal/forms/eLife_new_application.pdf</t>
  </si>
  <si>
    <t>October_2015</t>
  </si>
  <si>
    <t>Terms and Conditions
Al Shamil, landline, eLife and Etisalat select services (arabic)</t>
  </si>
  <si>
    <t>http://support.etisalat.ae/ar/system/docs/personal/forms/eLife_new_application.pdf</t>
  </si>
  <si>
    <t>Etisalat CSR &amp; Sustainability Report</t>
  </si>
  <si>
    <t>http://www.etisalat.com/en/system/docs/reports/Etisalat-CSR-Sustainability-Report-2012_lowres.pdf</t>
  </si>
  <si>
    <t>Blocking and Unblocking Internet Content</t>
  </si>
  <si>
    <t>http://www.etisalat.ae/en/aboutus/corporate/blocking-unblocking.jsp</t>
  </si>
  <si>
    <t>undated</t>
  </si>
  <si>
    <t>Prohibited content cetegories</t>
  </si>
  <si>
    <t>http://www.etisalat.ae/en/system/docs/personal/misc/blockcontent.pdf</t>
  </si>
  <si>
    <t>General terms of use for the website and Etisalat's online services.</t>
  </si>
  <si>
    <t>http://www.etisalat.ae/en/generic/privacy-policy.jsp</t>
  </si>
  <si>
    <t>General terms of use for the website and Etisalat's online services (arabic).</t>
  </si>
  <si>
    <t>http://www.etisalat.ae/ar/generic/privacy-policy.jsp</t>
  </si>
  <si>
    <t>A letter addressed from Ahmad Julfar, CEO of Etisalat to Secretary General on UN global compact</t>
  </si>
  <si>
    <t>https://www.unglobalcompact.org/system/attachments/cop_2016/227461/original/UN_Global_Compact_COP_2015_Jan_2016.pdf?1452678656</t>
  </si>
  <si>
    <t>My number, my ID</t>
  </si>
  <si>
    <t>http://www.etisalat.ae/nrd/en/generic/mobile_customer_registration.jsp</t>
  </si>
  <si>
    <t xml:space="preserve">Group - Facebook - Freedom of Expression </t>
  </si>
  <si>
    <t>Group - Facebook - Privacy</t>
  </si>
  <si>
    <t>The Facebook Principles (source 71) state that "People should have the freedom to share whatever information they want, in any medium and any format, and have the right to connect online with anyone - any person, organization or service - as long as they both consent to the connection." Facebook has undergone a GNI Independent Assessment in 2016 that indicates in several places the company's dedication to upholding the human rights of freedom of expression and privacy (source 75).</t>
  </si>
  <si>
    <t>71,75</t>
  </si>
  <si>
    <t>Facebook - Freedom of Expression</t>
  </si>
  <si>
    <t>Facebook - Privacy</t>
  </si>
  <si>
    <t>Instagram - Freedom of Expression</t>
  </si>
  <si>
    <t>Instagram - Privacy</t>
  </si>
  <si>
    <t>WhatsApp - Freedom of Expression</t>
  </si>
  <si>
    <t>WhatsApp - Privacy</t>
  </si>
  <si>
    <t>Messenger - Freedom of Expression</t>
  </si>
  <si>
    <t>Messenger - Privacy</t>
  </si>
  <si>
    <t>Since last year's index was compiled, Facebook has undergone an independent assessment from GNI (source 75, page 21) stating that "The Board noted that senior Facebook management and the company’s
 Board of Directors receive updates regarding human rights issues
on a regular basis, and as needed when specific situations arise."</t>
  </si>
  <si>
    <t>Consistent with last year's comments for this element, Facebook has made commitments to freedom of speech and privacy protections in the 2014 GNI Annual Report and the 2016 GNI independent assessment (source 75). The GNI report (source 72) states, "In addition to designing our systems to ensure that privacy and freedom of expression are incorporated throughout the product design and development processes, senior representatives from Facebook’s policy, legal, communications, security, and engineering teams oversee work on GNI implementation and regularly report to the VP of Communications, Marketing and Public Policy, who reports directly to Facebook’s COO." The report also notes that Facebook's COO holds executive-level responsibility over freedom of expression and privacy.</t>
  </si>
  <si>
    <t xml:space="preserve">Within the 2014 GNI report (source 72) and the 2016 GNI Independent Assessment (source 75, page 21), Facebook and GNI  have stated that the company's employees undergo training on privacy and freedom of expression. </t>
  </si>
  <si>
    <t>Facebook's Code of Conduct (source 74) makes reference to a "Whistleblower and Complaint Policy" and says "It is against Facebook policy (and may be unlawful) for any Facebook Personnel to retaliate against any person for reporting what he or she believed in good faith to be a violation of this code, expressing an intent to report what he or she believed in good faith to be a violation of this code, assisting other Facebook Personnel to report a violation of this code, or participating in any investigation pursuant to this code." Likewise, the 2016 Independent GNI Assessment states that "The company has a formal whistleblowing mechanism" (source 75).</t>
  </si>
  <si>
    <t>72,74,75</t>
  </si>
  <si>
    <t>The GNI independent assessment of Facebook from 2016 notes that "Human rights
due diligence may also take place when changes occur in the political environment of countries in which Facebook has a presence" (source 75, page 21) and included an example involving France in which Facebook satisfied the criteria of this element.</t>
  </si>
  <si>
    <t>According to the independent GNI assessment of Facebook published in 2016, " the company has committed to continually assessing these policies and procedures in order to respect the GNI Principles" (source 75, page 22).</t>
  </si>
  <si>
    <t>From the 2016 Independent GNI Assessment (source 75): "In regards to human rights impact due diligence, Facebook employs a process by which product changes are assessed for potential privacy and freedom of expression issues (and other issues of concern to the people who use Facebook products). The assessment process examined how this process operated with respect to the launch of a number of products and feature updates."</t>
  </si>
  <si>
    <t>From the independent GNI assessment of Facebook published in 2016 (source 75, page 21): "The Board noted that senior Facebook management and the company’s Board of Directors receive updates regarding human rights issues on a regular basis, and as needed when specific situations arise. Four teams coordinate the implementation of the GNI Principles in company operations: Public Policy, Legal (including the Law Enforcement Response Team), Community Operations, and the Privacy Program."</t>
  </si>
  <si>
    <t>According to the independent GNI assessment of Facebook published in 2016 (source 75, page 21), "Facebook has established policies and procedures to implement the GNI Principles into daily operations" and that " the company has committed to continually assessing these policies and procedures in order to respect the GNI Principles" (source 75, page 22).</t>
  </si>
  <si>
    <t>Yes, Facebook is assessed by the GNI (source 75).</t>
  </si>
  <si>
    <t>Yes, the GNI qualifies as such a third party within the criteria of this element.</t>
  </si>
  <si>
    <t xml:space="preserve">Yes Facebook is part of the Global Network Initiative, and the most recent GNI assessment report confirms that Facebook's implementation of the GNI principles covers all of its services. </t>
  </si>
  <si>
    <t>A score on the first element means that the company also meets requirements for elements 2 and 3</t>
  </si>
  <si>
    <t>No group-level disclosure found.</t>
  </si>
  <si>
    <t xml:space="preserve">No disclosure found regarding a general complaints mechanism where users can submit complaints to the company. </t>
  </si>
  <si>
    <t xml:space="preserve">No disclosure found: The privacy policy lists the contact info for the data controller (2), but there is no clear discussion of complaint process (the disclosure specifically says that this contact info is for receiving users *questions* about the data policy, not complaints). </t>
  </si>
  <si>
    <t>No disclosure regarding this element found.</t>
  </si>
  <si>
    <t>Partial credit: In cases of copyright infringement and the disabling of a user account, some aspects of the processes for receiving user complaints are disclosed. Yet the range of other conceivable types of remedies are not included, hence only partial credit is granted.</t>
  </si>
  <si>
    <t>Partial credit: Facebook has a a new “EU-U.S. Privacy Shield Inquiries” form, replacing the Safe Harbour form referenced in last year's index (97). However, there is no general complaint mechanism, and the company does not explain its process for receiving complaints.</t>
  </si>
  <si>
    <t>Instagram explains how it receives claims of copyright infringement (source 38) but does not detail other forms of remedy for ToS violations.</t>
  </si>
  <si>
    <t>Instagram's privacy policy (source 47) explains that users can file reports for certain types of violations they think other users have committed, but there appears to be no mechanism for reporting violations the company may have committed.</t>
  </si>
  <si>
    <t>Although users can appeal copyright claims (source 8), the process through which Facebook evaluates these counter-notices is unclear.</t>
  </si>
  <si>
    <t>Instagram explains how it responds to claims of copyright infringement (sources 38,39,42) but not to other ToS violations.</t>
  </si>
  <si>
    <t>Instagram has explained in regard to exposed private user information (source 47): "If you believe a photo or video violates your privacy rights, you can report it to us. We'll remove posts that you report as unauthorized if this is required by relevant privacy laws in your country, as long as the reported content involves you, your child (under 13) or another person for whom you're the legal representative or guardian." Other responses to different types of privacy violations are not disclosed.</t>
  </si>
  <si>
    <t>2, 97</t>
  </si>
  <si>
    <t>38,39,42</t>
  </si>
  <si>
    <t>The Facebook Terms (source 1) are linked to at the bottom of the homepage.</t>
  </si>
  <si>
    <t>The Instagram Terms (source 35) are linked to from the company's homepage.</t>
  </si>
  <si>
    <t>The WhatsApp Terms (source 10) are linked to from the company's homepage.</t>
  </si>
  <si>
    <t>The "Terms" link on Messenger's website links to the Facebook Terms. The Facebook Terms (source 1) are linked to at the bottom of the Facebook homepage.</t>
  </si>
  <si>
    <t>The Facebook Terms (source 1), Data Policy (source 2) and Community Standards (source 3) are each available in several dozen languages, including those likely to be most widely read by its major user bases (credit is given for having these policies available in English and Spanish)</t>
  </si>
  <si>
    <t>The Instagram Terms (source 35) are only available in English. Although the app is available in other languages, a user would have to download the app in one of these languages to access the ToS in that language.</t>
  </si>
  <si>
    <t>WhatsApp's ToS are available in English, Spanish, and several other languages.</t>
  </si>
  <si>
    <t>The ToS are presented in an easily understood manner, with clear language, broken up into sections, visual aids/graphics, etc.</t>
  </si>
  <si>
    <t>The ToS are presented in an easily understood manner.</t>
  </si>
  <si>
    <t>In its Terms (source 1) Facebook states "We’ll notify you before we make changes to these terms and give you the opportunity to review and comment on the revised terms before continuing to use our Services. If we make changes to policies, guidelines or other terms referenced in or incorporated by this Statement, we may provide notice on the Site Governance Page."</t>
  </si>
  <si>
    <t>From the Terms of Use (source 35): "Unless we make a change for legal or administrative reasons, we will provide reasonable
 advance notice before the Updated Terms become effective. You agree that we may notify you of the
Updated Terms by posting them on the Service."</t>
  </si>
  <si>
    <t xml:space="preserve">The WhatsApp Terms (10) state that 'We may amend or update these Terms. We will provide you notice of amendments to our Terms, as appropriate, and update the 'Last Modified' date at the top of our Terms.'” However the use of the phrase "as appropriate" makes it unclear whether the company posts changes in all cases, and therefore partial credit is granted.
</t>
  </si>
  <si>
    <t>Although Facebook claims that in the event that its Terms change it "may provide notice on the Site Governance Page," it does not indicate other ways in which users will definitely be notified. This does not count as direct notification, therefore no credit is given.</t>
  </si>
  <si>
    <t>The ToS for Instagram (Source 35) states: "You agree that we may notify you of the Updated Terms by posting them on the Service, and that your use of the Service after the effective date of the Updated Terms (or engaging in such other conduct as we may reasonably specify) constitutes your agreement to the Updated Terms." However it is not clear whether the notice is posted on Instagram in a way that would constitute a form of direct notification for Instagram users or whether the notification appears on the Instagram website, which users would not regularly access in order to use the service. Therefore no credit is awarded.</t>
  </si>
  <si>
    <t>The WhatsApp terms state it posts updates to changes at the top of the Terms of Service, however this does not constitute a form of direct notification, as these changes would not be immediately visible to WhatsApp users.</t>
  </si>
  <si>
    <t>No timeframe is provided.</t>
  </si>
  <si>
    <t>No change log found.</t>
  </si>
  <si>
    <t>Instagram does include a change log linked to from within its Terms of Use (source 35).</t>
  </si>
  <si>
    <t>WhatsApp does archive past ToS (source 76).</t>
  </si>
  <si>
    <t>10, 76</t>
  </si>
  <si>
    <t>Facebook's Community Guidelines (source 3) detail the types of content and activities not permitted under the subsections "Helping to keep you safe," "Encouraging respectful behavior," "Keeping your account and personal information secure," and "Protecting your intellectual property."</t>
  </si>
  <si>
    <t>Instagram's ToS (source 35)  list posting "violent, nude, partially nude, discriminatory, unlawful, infringing, hateful, pornographic or sexually suggestive photos."; transferring accounts and accounts rights; defamation, harassment, impersonation and disclosure of confidential information; spamming and hacking as prohibited activity.</t>
  </si>
  <si>
    <t>WhatsApp's ToS (source 10) discloses prohibited activity.</t>
  </si>
  <si>
    <t>The "Restrictions" section of the Terms state that "If you violate the letter or spirit of this Statement, or otherwise create risk or possible legal exposure for us, we can stop providing all or part of Facebook to you. We will notify you by email or at the next time you attempt to access your account" (source 1), and the Community Guidelines add that "The consequences for violating our Community Standards vary depending on the severity of the violation and the person's history on Facebook. For instance, we may warn someone for a first violation, but if we continue to see further violations we may restrict a person's ability to post on Facebook or ban the person from Facebook" (source 3).</t>
  </si>
  <si>
    <t>Instagram's Community Guidelines (source 36) list various reasons for why user accounts may be restricted.</t>
  </si>
  <si>
    <t>WhatsApp's Tos (source 10) lists various violations that would result in disabling a user account.</t>
  </si>
  <si>
    <t>One method through which Facebook appears to identify ToS-violating content is via users who flag content (source 92). However, the instructions for how to flag offending content implies that this is one process the company uses, but there is no clear policy document from the company that explains its processes (flagging or others). Therefore, only partial credit is awarded.</t>
  </si>
  <si>
    <t>One method through which Instagram appears to identify Community Guideline-violating content is via users who report it (source 94). However, the instructions for how to report such content only implies that this is one process the company uses, but there is no clear policy document from the company that explains its processes (this or others). Therefore, only partial credit is awarded.</t>
  </si>
  <si>
    <t>One method through which Facebook appears to identify Community Guideline-violating content on Messenger is via users who report content (source 93). However, the instructions for how to report such content implies that this is one process the company uses, but there is no clear policy document from the company that explains its processes (this or others). Therefore, only partial credit is awarded.</t>
  </si>
  <si>
    <t>No disclosure of such prioritization found.</t>
  </si>
  <si>
    <t>Facebook’s Terms of Service says in Section 5.2 that the company may remove content that violates the terms. Its Community Standards also provide details about how the company enforces its policies (sources 1 and 3).</t>
  </si>
  <si>
    <t>The Instagram Community Guidelines (source 36) detail how the company enforces its rules.</t>
  </si>
  <si>
    <t>The WhatsApp ToS indicates when the company will either remove content or disable accounts to enforce the rules.</t>
  </si>
  <si>
    <t>For each of the types of prohibited content and behavior enumerated in the Community Guidelines (source 3), Facebook offers detailed examples and indicates that content may be removed.</t>
  </si>
  <si>
    <t>One example of prohibited content, drawn from the Community Guidelines (source 36) is "photos, videos, and some digitally-created content that show sexual intercourse, genitals, and closeups of fully-nude buttocks. It also includes some photos of female nipples."</t>
  </si>
  <si>
    <t>No clear examples found.</t>
  </si>
  <si>
    <t>35, 36, 94</t>
  </si>
  <si>
    <t>Within its FAQ on government requests (source 7) Facebook gives some information about its process for responding to government requests for content restriction: "Governments sometimes ask companies like Facebook to restrict access to content that they believe violates local law. If, after careful legal review, we find that the content is illegal under local law, then we make it unavailable only in the relevant country or territory. This report provides country-level information about government requests to restrict content in places where our services are otherwise available." However, details about the process such as what information law enforcement needs to submit etc. are missing, Therefore, partial credit is awarded.</t>
  </si>
  <si>
    <t>No specific information found about process for responding to court orders.</t>
  </si>
  <si>
    <t>In the FAQ on government requests (source 7) Facebook indicates that "Governments sometimes ask companies like Facebook to restrict access to content that they believe violates local law. If, after careful legal review, we find that the content is illegal under local law, then we make it unavailable only in the relevant country or territory." Within the same source Facebook has provided concrete examples of "request[s] to restrict content based on local law and how the company responded," which provides a clear sense of the kind of review the company does in these circumstances.</t>
  </si>
  <si>
    <t>It can potentially be inferred that some instances of content removal that come from private entities are treated the same way government requests are: "We have included in this report instances in which we have removed content that governments have identified as illegal, including those instances that may have been brought to our attention by non-government entities, such as members of the Facebook community, NGOs and charities" (source 7). The page on Facebook's copyright policy (source 8) indicates that there is a process for responding to DMCA takedown requests, but does not describe it in much detail. Additional information on private requests is provided on the Image Privacy Rights page (source 98). However, no information on reviewing other types of private requests is given. Hence, the company scores partial on this element.</t>
  </si>
  <si>
    <t>Aside from the DMCA, within Facebook's FAQ on government requests for content removal and disclosure there are specific examples of legal bases provided for content removal within certain countries</t>
  </si>
  <si>
    <t xml:space="preserve">Facebook's copyright (source 8) and trademark (source 9) policies provide some sense of how it complies with private requests for content removal. Moreover, statements about other forms of illegal content that users and other non-government entities can report for takedown explain how this element is addressed. </t>
  </si>
  <si>
    <t>In an FAQ on government requests, Facebook notes that "Governments sometimes ask companies like Facebook to restrict access to content that they believe violates local law. If, after careful legal review, we find that the content is illegal under local law, then we make it unavailable only in the relevant country or territory" (source 7). Furthermore, the same FAQ provides several country-specific examples that illuminate what factors went into consideration in the company's decision-making process.</t>
  </si>
  <si>
    <t xml:space="preserve">Company disclosures explain how the company reviews privacy requests for their legal basis, but it's not clear how copyright claims are reviewed.On the Image Privacy Rights page (source 98) under the section "Reporting Photos &amp; Videos That Violate Your Privacy Rights", the company provides this information on processing reports: "Facebook provides people with ways to report photos and videos that they believe to be in violation of their privacy rights. We'll remove photos and videos that you report as unauthorized if this is required by relevant privacy laws in your country, as long as the reported content involves you, your child (under 13) or another person for whom you are the legal representative or guardian. Photos or videos involving anyone else will need to be reported by the individual themselves." The company provides additional information in the following sections. For copyright (source 8), the company provides lots of helpful information and info on how to file a report. The section "I submitted a copyright report to Facebook. What happens now?" provides detailed information on how the company processes copyright complaints, but no information on whether they are checked for legality. On counter-notifications under the DMCA, FB provides some additional information: "If we provide your counter-notification to the party that reported the content, and they don't notify us that they have filed a court action seeking an order to keep the content down, we will restore or cease disabling eligible content under the DMCA. " It is not clear how the company conducts due diligence on other types of requests. </t>
  </si>
  <si>
    <t>The company states "If, after careful legal review, we find that the content is illegal under local law, then we make it unavailable only in the relevant country or territory. " In addition, Facebook provides examples of cases where it did not comply with requests because they did not find them to be in violation of the Community Guidelines. (source 7)</t>
  </si>
  <si>
    <t>Examples of past responses to government requests can be found in the FAQ on this issue (source 7) as well as within the country-specific pages of the government removal requests report.</t>
  </si>
  <si>
    <t>Within the Copyright policy (source 8) it is indicated that "people on Facebook may not post copyrighted content to Facebook unless they own or are allowed to post the copyrighted content. If someone has posted your original work (ex: photo you took, poem you wrote) without your permission, you may want to seek legal guidance to find out if your rights have been infringed."</t>
  </si>
  <si>
    <t>5 ,7 ,8 , 9, 98</t>
  </si>
  <si>
    <t>The CSV file (source 60) lists number of pieces of content removed per country, but not number of requests for content removal received.</t>
  </si>
  <si>
    <t>No disclosure of number of accounts affected found.</t>
  </si>
  <si>
    <t>The company releases the number of pieces of content removed, but not the number of pieces of content specified in removal requests.</t>
  </si>
  <si>
    <t>This element is N/A for messaging apps</t>
  </si>
  <si>
    <t>Although the FAQ on government removal requests (source 7) does offer examples of subject matter, the actual datasets themselves do not. We are looking for a breakdown of the number of requests for content/account restriction grouped by subject matter (for example, the number of requests related to defamation, extremist content, etc). Since only examples and no numbers are given, no credit is awarded.</t>
  </si>
  <si>
    <t xml:space="preserve">The country-specific report pages indicate that different types of legal authorities filed requests, but the actual datasets do not reveal this level of detail. Since we are looking for a breakdown of the number of requests that come from different legal authorities, no credit is given. </t>
  </si>
  <si>
    <t>No disclosure at this level of specificity found.</t>
  </si>
  <si>
    <t>The company provides the number of requests with which it complied, but does not publish the number of requests received, making this information less clear (i.e. readers can't determine the compliance rate). Partial credit is given.</t>
  </si>
  <si>
    <t>Facebook requests can be found in the Lumen database, however, it is not clear that Facebook sends all these types of requests to Lumen in a systematic or comprehensive way. Therefore, partial credit is given.</t>
  </si>
  <si>
    <t>Yes, the data is published twice a year.</t>
  </si>
  <si>
    <t>Yes, the data is available as a CSV file.</t>
  </si>
  <si>
    <t>7,60</t>
  </si>
  <si>
    <t>No disclosure found for private requests for content or account restriction.</t>
  </si>
  <si>
    <t>In the Community Standards (source 3) Facebook notes that "we may warn someone for a first violation, but if we continue to see further violations we may restrict a person's ability to post on Facebook or ban the person from Facebook." This does not cover if notifications are issued beyond the first violation. Furthermore, the copyright policy (source 8) claims that users are notified when their content is removed for copyright violations. No further disclosures found.</t>
  </si>
  <si>
    <t>In the case of removal for a trademark violation (source 84) or copyright violation (source 85) users are notified with relevant details about why the material infringes either set of laws. However, no information is given regarding notifying users whose content is restricted due to other violating content, such as ToS violations. Therefore partial credit is awarded.</t>
  </si>
  <si>
    <t>No evidence found regarding this element.</t>
  </si>
  <si>
    <t>In a blog post on the GNI assessment process (99), the company states that: "We have improved our efforts to provide notice to people when we are required to restrict content based on a legal request, and people attempting to access the content are presented with a notice that certain materials have been restricted from viewing in their country pursuant to local laws. We believe these notices, in conjunction with our Government Requests Report, represent important steps in holding governments directly accountable to their citizens when they make content restriction requests of companies." Given that this disclosure cannot be found in a company policy, no credit is given.</t>
  </si>
  <si>
    <t>No disclosure about notifying users of content restriction found.</t>
  </si>
  <si>
    <t>No evidence of such disclosure found.</t>
  </si>
  <si>
    <t>No evidence for disclosure of reasons found, therefore no sources found for this element either.</t>
  </si>
  <si>
    <t>According to the help center pages on notification of content removal for trademark (source 84) and copyright (source 85) violations, pertinent details about how the content specifically violates either of these is provided. However, no information is given regarding notifying users whose content is restricted due to other violating content, such as ToS violations. Therefore partial credit is awarded.</t>
  </si>
  <si>
    <t xml:space="preserve">In the Terms (source 1) the company states "If you violate the letter or spirit of this Statement, or otherwise create risk or possible legal exposure for us, we can stop providing all or part of Facebook to you. We will notify you by email or at the next time you attempt to access your account." However, Facebook also declares elsewhere that "In some cases we may not issue a warning before disabling your account" (source 61). </t>
  </si>
  <si>
    <t>According to the help center question regarding disabled accounts (source 37), "If your Instagram account was disabled, you’ll see a message telling you when you try to log in. Accounts that don't follow our Community Guidelines or Terms of Use may be disabled without warning."</t>
  </si>
  <si>
    <t>3,61</t>
  </si>
  <si>
    <t>37,84,85</t>
  </si>
  <si>
    <t>Facebook does require real names for registration (source 62) and explains what forms of ID, including government and other forms that can easily be linked to users' offline identities, are accepted (source 63).</t>
  </si>
  <si>
    <t xml:space="preserve">Instagram states in its "Information for Law Enforcement" (source 48) that "We do not require email or phone verification, and we do not require people to use real
names or identities on Instagram." </t>
  </si>
  <si>
    <t>While a phone number is required in order to use WhatsApp, the company doesn't say that they will require users to verify their identity using any other form of ID. Given that users within the U.S., for example, could use a prepaid phone without presenting government ID and could therefore use WhatsApp without connection to their offline ID, this should count as "no".</t>
  </si>
  <si>
    <t>62,63</t>
  </si>
  <si>
    <t>Facebook's privacy policy is easy to locate from its homepage (source 2).</t>
  </si>
  <si>
    <t>Instagram's privacy policy is easy to locate within the company website's help center (source 49).</t>
  </si>
  <si>
    <t>WhatsApp's privacy policy (source 10) is easy to find and on the same page as its ToS.</t>
  </si>
  <si>
    <t>Facebook's privacy policy is available in dozens of languages, including those most likely to be understood by its widest user bases (credit is given for having this policy in Spanish and English)</t>
  </si>
  <si>
    <t>The Instagram Privacy Policy (source 49) is only available in English. Changing the language settings on the page does change the menu to Spanish, but the policy is still in English.</t>
  </si>
  <si>
    <t>WhatsApp's privacy policy is available in several languages, including those most likely to be understood by its widest user bases (credit is given for having this policy in Spanish and English)</t>
  </si>
  <si>
    <t>The privacy policy is presented in easily comprehensible terms.</t>
  </si>
  <si>
    <t>Within the Privacy Policy (source 2) Facebook notes that "We’ll notify you before we make changes to this policy and give you the opportunity to review and comment on the revised policy before continuing to use our Services."</t>
  </si>
  <si>
    <t>According to the privacy policy (source 49), "Instagram may modify or update this Privacy Policy from time to time, so please review it periodically. We may provide you additional forms of notice of modifications or updates as appropriate under the circumstances." This is a vague commitment and only receives partial credit.</t>
  </si>
  <si>
    <t>The WhatsApp privacy policy (source 10) states "We may amend or update our Privacy Policy. We will provide you notice of amendments to this Privacy Policy, as appropriate, and update the “Last Modified” date at the top of this Privacy Policy."</t>
  </si>
  <si>
    <t>The Messenger page links to Facebook's privacy policy. Within the Privacy Policy (source 2) Facebook notes that "We’ll notify you before we make changes to this policy and give you the opportunity to review and comment on the revised policy before continuing to use our Services."</t>
  </si>
  <si>
    <t>There is no clear disclosure of how users will be notified of changes.</t>
  </si>
  <si>
    <t>No disclosure of direct notification found.</t>
  </si>
  <si>
    <t>No timeframe provided.</t>
  </si>
  <si>
    <t>Instagram does keep a change log of its privacy policies (source 78).</t>
  </si>
  <si>
    <t>There is a change log (source 77) linked to at the top of the current privacy policy.</t>
  </si>
  <si>
    <t>49,78</t>
  </si>
  <si>
    <t>10,77</t>
  </si>
  <si>
    <t>Facebook's Data Policy (source 2) provides exhaustive examples of the kinds of user information the company collects.</t>
  </si>
  <si>
    <t>Instagram's privacy policy (source 49) declares that it gathers "'information you provide us directly,' 'finding your friends on Instagram' (which explains what information it collects if users enable this feature), analytics information, information from cookies and similar technologies, log file information, information related to device identifiers, and metadata and each 'type'  includes a bulleted list that describes what information that type includes."</t>
  </si>
  <si>
    <t>The company's privacy policy (source 10) details this information in the subsection "Information We Collect."</t>
  </si>
  <si>
    <t>Although Facebook's Data Policy (source 2) contains a section entitled "What kinds of information do we collect?", the section is unclear in regards to how some if this information is collected (e.g., what type of information is collected through technical means?). The cookie policy (source 80) more clearly discloses how Facebook uses cookies to collect information.</t>
  </si>
  <si>
    <t>The privacy policy states that Instagram collects information "directly from users (for example, when users register for the service, when users post on the service, when users use features such as 'Find Friends,') as well as automatically from use of the service (e.g., cookies and similar technologies, automatic reports from browsers, device identifiers, and metadata associated with images or posts)."</t>
  </si>
  <si>
    <t>Within each of the categories of information that WhatsApp has listed that it collects, it explains how this information is gathered.</t>
  </si>
  <si>
    <t>No evidence relating to this element was found.</t>
  </si>
  <si>
    <t>WhatsApp's Privacy Policy (source 10) "includes a section on 'The Information WhatsApp Does Not Collect.' Although this is not explicitly expressed as a “data minimization” policy, WhatsApp seems to only collect information it needs for the service."</t>
  </si>
  <si>
    <t>2, 80</t>
  </si>
  <si>
    <t>Facebook's Data Policy (source 2) lists each type of user data the company collects, yet it does not disclose whether each one is shared within the "How is this information shared?" subsection (e.g., no clarity about if device information is shared.)</t>
  </si>
  <si>
    <t>Instagram's Privacy Policy (source 49) contains a list of each type of user information it collects in the "Information We Collect" section, and additionally contains a "Sharing of Your Information" section, but there are some categories from the first that are not clearly addressed in the second, e.g., metadata.</t>
  </si>
  <si>
    <t>WhatsApp's "Information You and We Share" section of its Privacy Policy (source 10) provides minimal information on the ways in which the company shares user information.</t>
  </si>
  <si>
    <t>The section of the Data Policy (source 2) entitled "How is this information shared?" discloses how certain types of user information are shared with third parties, yet it does not explicitly detail how each type of information collected is shared.</t>
  </si>
  <si>
    <t>Although Instagram's Privacy Policy (source 49) states "We also may share your information as well as information from tools like cookies, log files, and device identifiers and location data, with third-party organizations," it does not disclose an exhaustive list of kinds of third parties with which this information is shared. Some types of third parties listed include advertising partners and analytics companies.</t>
  </si>
  <si>
    <t>In regards to third party providers, the privacy policy (10) states that, "We work with third‐party providers to help us operate, provide, improve, understand, customize, support, and market our Services. When we share information with third‐party providers, we require them to use your information in accordance with our instructions and terms or with express permission from you." The following information is disclosed in the context of third party services: "When you use third‐party services that are integrated with our Services, they may receive information about what you share with them. For example, if you use a data backup service integrated with our Services (such as iCloud or Google Drive), they will receive information about what you share with them. If you interact with a third‐party service linked through our Services, you may be providing information directly to such third party. Please note that when you use third‐party services, their own terms and privacy policies will govern your use of those services." The policy also discusses information sharing with other Facebook-owned companies. However, there is no clear disclosure on the types of information shared as well as  the types of third parties information is shared with. Hence, partial credit is given.</t>
  </si>
  <si>
    <t xml:space="preserve">In the privacy policy, Facebook (source 2) states that: "We may access, preserve and share your information in response to a legal request (like a search warrant, court order or subpoena) if we have a good faith belief that the law requires us to do so. This may include responding to legal requests from jurisdictions outside of the United States where we have a good faith belief that the response is required by law in that jurisdiction, affects users in that jurisdiction, and is consistent with internationally recognized standards." Further, within the "Information for Law Enforcement Authorities" (source 5) as well as the government requests report FAQ (source 7) it is clear that Facebook does share user information with governments and legal authorities. </t>
  </si>
  <si>
    <t>Instagram's Privacy Policy (source 49) states "We may access, preserve and share your information in response to a legal request (like a search warrant, court order or subpoena) if we have a good faith belief that the law requires us to do so. This may include responding to legal requests from jurisdictions outside of the United States where we have a good faith belief that the response is required by law in that jurisdiction, affects users in that jurisdiction, and is consistent with internationally recognized standards."</t>
  </si>
  <si>
    <t>According to the Privacy Policy (source 10), "We may collect, use, preserve, and share your information if we have a good-faith belief that it is reasonably necessary to: (a) respond pursuant to applicable law or regulations, to legal process, or to government requests."</t>
  </si>
  <si>
    <t>Facebook does not appear to disclose the names of all third parties with which it shares user information.</t>
  </si>
  <si>
    <t>Instagram does not name third parties with which it shares information.</t>
  </si>
  <si>
    <t>Aside from iCloud and Google Drive, which information is only shared with if users link their accounts to them, no third parties are named. Therefore, partial credit is given.</t>
  </si>
  <si>
    <t>2,5,7</t>
  </si>
  <si>
    <t>Although Facebook's Data Policy (source 2) and Cookie Policy (source 80) detail a number of reasons for why specific types of user information are collected, they do not appear to be as exhaustive as this element seeks to ascertain.</t>
  </si>
  <si>
    <t>The Instagram Privacy Policy's (source 49) section "How We Use Your Information" details how different categories of information collected are used. However, this information is not specified per type of information. Additional information on the purpose for collecting types of information can be found in the “Information We Collect” section of the privacy policy. However, this section does not specify purpose for each type of user info (e.g. content).</t>
  </si>
  <si>
    <t>WhatsApp's Privacy Policy (source 10) lists both "Information You Provide" and "Automatically Collected Information," providing rationales for each category of information except for device information. Hence, only partial credit is given.</t>
  </si>
  <si>
    <t>Facebook does disclose that it shares user information across various company services within its Data Policy (source 2), but does not explain why in each case.</t>
  </si>
  <si>
    <t xml:space="preserve">Instagram's Privacy Policy (source 49) states that "We may share User Content and your information (including but not limited to, information from cookies, log files, device identifiers, location data, and usage data) with businesses that are legally part of the same group of companies that Instagram is part of, or that become part of that group ("Affiliates"). Affiliates may use this information to help provide, understand, and improve the Service (including by providing analytics) and Affiliates' own services (including by providing you with better and more relevant experiences). But these Affiliates will honor the choices you make about who can see your photos." </t>
  </si>
  <si>
    <t>The Privacy Policy states that (source 10), "As part of the Facebook family of companies, WhatsApp receives information from, and shares information with, this family of companies. We may use the information we receive from them, and they may use the information we share with them, to help operate, provide, improve, understand, customize, support, and market our Services and their offerings. This includes helping improve infrastructure and delivery systems, understanding how our Services or theirs are used, securing systems, and fighting spam, abuse, or infringement activities. Facebook and the other companies in the Facebook family also may use information from us to improve your experiences within their services such as making product suggestions (for example, of friends or connections, or of interesting content) and showing relevant offers and ads."</t>
  </si>
  <si>
    <t>In the Data Policy section "How is this information shared?" (source 2) Facebook has indicated that user information is shared with "third party companies who help us provide and improve our Services or who use advertising or related products, which makes it possible to operate our companies and provide free services to people around the world." Additionally, Facebook shares user information with companies that perform services "such as providing technical infrastructure services, analyzing how our Services are used, measuring the effectiveness of ads and services, providing customer service, facilitating payments, or conducting academic research and surveys. " Facebook's Help page on "Privacy for Apps &amp; Websites" (source 81) and on social plugins (Source 82) provide additional reasons for sharing user information with apps and other websites. However, the company does not disclose the purpose for sharing user information for EACH TYPE of user information it collects (it just references "user information" broadly). Therefore only partial credit is given.</t>
  </si>
  <si>
    <t>The "Sharing of Your Information" section of the Privacy Policy (source 49) discloses the types of information shared and reasons for this. However, this information is not clearly specified per type of information.</t>
  </si>
  <si>
    <t>WhatsApp is not thorough in describing what specific information it shares with third parties, but it does provide reasons for why it shares user data with them (source 10).</t>
  </si>
  <si>
    <t>No evidence regarding this element found.</t>
  </si>
  <si>
    <t>2, 80, 81, 82</t>
  </si>
  <si>
    <t>Facebook's privacy policy (2) states that, "We store data for as long as it is necessary to provide products and services to you and others, including those described above. Information associated with your account will be kept until your account is deleted, unless we no longer need the data to provide products and services." Within the Help Center page on account deactivation and deletion (source 86) Facebook notes "It may take up to 90 days from the beginning of the deletion process to delete all of the things you've posted, like your photos, status updates or other data stored in backup systems. While we are deleting this information, it is inaccessible to other people using Facebook." Partial credit is given since the company discloses a retention period but does not specify that this covers each type of user information that the company collects.</t>
  </si>
  <si>
    <t>Instagram's "Information for Law Enforcement" (source 48) vaguely notes that "We retain different types of information for different time periods. Given the volume of real-time content on Instagram, some information may only be stored for a short period of time." This does not qualify as adequate disclosure for this element.</t>
  </si>
  <si>
    <t>Within the Privacy Policy (source 10) WhatsApp states that "If a message cannot be delivered immediately (for example, if you are offline), we may keep it on our servers for up to 30 days as we try to deliver it" but it does not disclose similar information regarding the other forms of information it collects.</t>
  </si>
  <si>
    <t>Instagram's Privacy Policy (source 49) claims that "We may remove parts of data that can identify you and share anonymized data with other parties. We may also combine your information with other information in a way that it is no longer associated with you and share that aggregated information." The lack of specificity prohibits the company from receiving credit - the company does not disclose what "anonymized" data it retains.</t>
  </si>
  <si>
    <t>The Help Center page on account deactivation and deletion (source 83) indicates that "If you delete your account...Copies of some material (ex: log records) may remain in our database but are disassociated from personal identifiers." There is no disclosure about how these personal identifiers are removed.</t>
  </si>
  <si>
    <t>Facebook's privacy policy (2) states that, "We store data for as long as it is necessary to provide products and services to you and others, including those described above. Information associated with your account will be kept until your account is deleted, unless we no longer need the data to provide products and services." The Help Center post on account deactivation and deletion notes that "Some of the things you do on Facebook aren’t stored in your account. For example, a friend may still have messages from you even after you delete your account. That information remains after you delete your account" (source 86). For this reason, partial credit is given.</t>
  </si>
  <si>
    <t>The Privacy Policy (source 49) notes that "Following termination or deactivation of your account, Instagram, its Affiliates, or its Service Providers may retain information (including your profile information) and User Content for a commercially
 reasonable time for backup, archival, and/or audit purposes." The company does not disclose that it deletes this information after a user terminates or deactivates their account, therefore no credit is given.</t>
  </si>
  <si>
    <t>In the Privacy Policy (source 10), WhatsApp states that "When you delete your WhatsApp account, your undelivered messages are deleted from our servers as well as any of your other information we no longer need to operate and provide our Services. Be mindful that if you only delete our Services from your device without using our in-app delete my account feature, your information may be stored with us for a longer period. Please remember that when you delete your account, it does not affect the information other users have relating to you, such as their copy of the messages you sent them."</t>
  </si>
  <si>
    <t>According to the help center page entitled "What's the difference between deactivating and 
deleting my account?" (source 83), "If you delete your account...It may take up to 90 days to delete data stored in backup systems."</t>
  </si>
  <si>
    <t>48,49</t>
  </si>
  <si>
    <t>Facebook's Data Policy (source 2) lists the types of user information it collects, but it does not specify whether users have options to control this collection. The section on "Device information" states, "We collect information from or about the computers, phones, or other devices where you install or access our Services, depending on the permissions you've granted," which suggests that there may be some degree of user control for this type. However, it does not provide any information about or examples of what these controls are. The policy's section on "How can I manage or delete information about me?" says, "You can manage the content and information you share when you use Facebook through the Activity Log tool", but this does not affect the company's collection of user information.</t>
  </si>
  <si>
    <t>Facebook's Data Policy (source 2) references what information the company deletes when users delete their account. However, that is  evaluated in P6. This element seeks disclosure about whether the user can delete different types of user information while they still use the service. The data policy does not provide this type of disclosure, and for this reason, the company does not receive credit for this element.</t>
  </si>
  <si>
    <t xml:space="preserve">Facebook's Data Policy (source 2) references what information the company deletes when users delete their account, but it doesn't disclose for each type of user information whether users can delete it. </t>
  </si>
  <si>
    <t>According to the help center page "How can I view and adjust my ad preferences?" (source 59), "Your ad preferences are a way to learn why you’re seeing a particular ad, and control how we use information about you on and off Facebook to decide which ads to show you." This suggests that users can adjust what information Facebook uses to target advertising, but that users cannot opt-out of targeted advertising.</t>
  </si>
  <si>
    <t>Instagram's help page on "What can I do if I see an ad I don't like?" (Source 87) states, "You can also opt out of seeing ads based on sites and apps off of Instagram and Facebook (our parent company) from your device's settings." However, this does not provide clear information on how users can opt out, and it's unclear whether this is an option provided by the company. For this reason, the company receives partial credit.</t>
  </si>
  <si>
    <t>In the updated privacy policy for WhatsApp (source 10), the company disclosed that it would begin to share user information with Facebook and Facebook's family of companies for the purpose of targeted advertising on those sites (not on the WhatsApp platform itself): "We joined the Facebook family of companies in 2014. As part of the Facebook family of companies, WhatsApp receives information from, and shares information with, this family of companies. We may use the information we receive from them, and they may use the information we share with them, to help operate, provide, improve, understand, customize, support, and market our Services and their offerings. This includes helping improve infrastructure and delivery systems, understanding how our Services or theirs are used, securing systems, and fighting spam, abuse, or infringement activities. Facebook and the other companies in the Facebook family also may use information from us to improve your experiences within their services such as making product suggestions (for example, of friends or connections, or of interesting content) and showing relevant offers and ads. However, your WhatsApp messages will not be shared onto Facebook for others to see. In fact, Facebook will not use your WhatsApp messages for any purpose other than to assist us in operating and providing our Services." 
Users are given some options to control how their information may be used for targeted advertising. For example, the company states, "If you are an existing user, you can choose not to have your WhatsApp account information shared with Facebook to improve your Facebook ads and products experiences. Existing users who accept our updated Terms and Privacy Policy will have an additional 30 days to make this choice by going to Settings &gt; Account." It is not clear that new users or those who try to make this change after 30 days will be able to. Therefore, the company receives partial credit.</t>
  </si>
  <si>
    <t>Instagram's help page on "What can I do if I see an ad I don't like?" (Source 87) states, "If you choose to opt out of seeing these types of ads, you'll still see ads based on your activity on Instagram and Facebook." This suggests targeted advertising is on by default.</t>
  </si>
  <si>
    <t>No, users have to opt-out of the new policy in which WhatsApp shares user data with the Facebook family of services. It is not off by default.</t>
  </si>
  <si>
    <t>2, 59</t>
  </si>
  <si>
    <t>49, 87</t>
  </si>
  <si>
    <t>The Data Policy (source 2) links to the "Download Your Information Tool."</t>
  </si>
  <si>
    <t>Users can find out how to export their messages with different directions for each type of WhatsApp-supported phone at the "Exporting my messages" (source 88) page.</t>
  </si>
  <si>
    <t>The "Accessing Your Facebook Data" (Source 66) page states users can obtain "All stored active sessions, including date, time, device, IP address, machine cookie and browser information", "Facial Recognition Data", and "Last Location".</t>
  </si>
  <si>
    <t>Users can obtain histories of their chats.</t>
  </si>
  <si>
    <t>While the information can be downloaded in a zip file, the "Accessing Your Facebook Data" page (Source 66) does not state what format the downloaded data is in. For this reason, the company does not receive credit on this element.</t>
  </si>
  <si>
    <t>The chats are downloaded in .txt files.</t>
  </si>
  <si>
    <t>The list of user information provided in the "Accessing Your Facebook Data" page (source 66) is comprehensive.</t>
  </si>
  <si>
    <t>Beyond from downloading one's message history, it does not seem that users can obtain other information the company holds about them. For this reason, the company does not receive credit on this element.</t>
  </si>
  <si>
    <t>2, 66</t>
  </si>
  <si>
    <t>According to the Data Policy (source 2), "We collect information when you visit or use third-party websites and apps that use our Services (like when they offer our Like button or Facebook Log In or use our measurement and advertising services). This includes information about the websites and apps you visit, your use of our Services on those websites and apps, as well as information the developer or publisher of the app or website provides to you or us... We receive information about you and your activities on and off Facebook from third-party partners, such as information from a partner when we jointly offer services or from an advertiser about your experiences or interactions with them."</t>
  </si>
  <si>
    <t>Within the Data Policy (source 2) Facebook indicates that it collects user information when users "visit or use third-party websites and apps that use our Services (like when they offer our Like button or Facebook Log In or use our measurement and advertising services).”</t>
  </si>
  <si>
    <t xml:space="preserve">Facebook's "Information for Law Enforcement Authorities" (source 5) section on "Emergency Requests" declares that "In responding to a matter involving imminent harm to a child or risk of death or serious physical injury to any person and requiring disclosure of information without delay, a law enforcement official may submit a request through the Law Enforcement Online Request System at facebook.com/records. Important note: We will not review or respond to messages sent to this email address by non-law enforcement officials. Users aware of an emergency situation should immediately and directly contact local law enforcement officials." Facebook's transparency report on government requests (60)  for user data further states that: "We have strict processes in place to handle these government requests. Every request we receive is checked for legal sufficiency. We require officials to provide a detailed description of the legal and factual basis for their request, and we push back when we find legal deficiencies or overly broad or vague demands for information. We frequently share only basic subscriber information."
</t>
  </si>
  <si>
    <t>According to Instagram's "Information for Law Enforcement" (source 48), "In responding to a matter involving imminent harm to a child or risk of death or serious physical injury to any
person and requiring disclosure of information without delay, a law enforcement official may submit a request
through the Law Enforcement Online Request System at facebook.com/records.
Important note: We will not review or respond to messages sent to this email address by non-law enforcement
officials. Users aware of an emergency situation should immediately and directly contact local law enforcement
officials." Facebook's transparency report on government requests (60)  for user data further states that: "We have strict processes in place to handle these government requests. Every request we receive is checked for legal sufficiency. We require officials to provide a detailed description of the legal and factual basis for their request, and we push back when we find legal deficiencies or overly broad or vague demands for information. We frequently share only basic subscriber information."</t>
  </si>
  <si>
    <t>Although WhatsApp commits to supplying user information for non-judicial government requests, it does not disclose how it does so. Facebook's transparency report on government requests (60)  for user data provides further information: "We have strict processes in place to handle these government requests. Every request we receive is checked for legal sufficiency. We require officials to provide a detailed description of the legal and factual basis for their request, and we push back when we find legal deficiencies or overly broad or vague demands for information. We frequently share only basic subscriber information."</t>
  </si>
  <si>
    <t>Facebook's "Information for Law Enforcement Authorities" (source 5) section on "US Legal Process Requirements” details the type of information Facebook will release in response to a valid subpoena, court order, or search warrant. The government requests FAQ (source 7) notes that "We have strict processes in place to handle these government requests. Each and every request we receive is checked for legal sufficiency. We require officials to provide a detailed description of the legal and factual basis for their request, and we push back when we find legal deficiencies or overly broad or vague demands for information. Even where we determine that local law would compel disclosure, we frequently share only basic subscriber information." Finally, on the "Law Enforcement and Third-Party Matters" page (source 6) the company states "Facebook may provide basic subscriber information (not content) where the requested information is indispensable to the case, and not within a party’s possession upon personal service of a valid federal, California or California domesticated subpoena and after notice to people affected. Parties seeking basic subscriber information must specifically identify accounts by email address and Facebook user ID (UID). Names, birthdays, locations, and other information are insufficient. UIDs may be found in the uniform resource locator available in a browser displaying the account in question. For example, in the URL http://www.facebook.com/profile.php?id=12345678910, 12345678910 is the UID."</t>
  </si>
  <si>
    <t>In regard to court orders (source 48) Instagram has declared that "a court order issued under 18 U.S.C. Section 2703(d) is required to compel the disclosure of certain
records or other information pertaining to the account, not including contents of communications,
which may include photographs, photo captions, and other electronic communication information in
addition to the basic subscriber records identified above" and that all requests for information must include "The name of the issuing authority, badge/ID number of responsible agent, email address from a law
enforcement domain, and a direct contact phone number... The username of the Instagram account in question on the date you viewed the account and details
regarding specific information requested and its relationship to your investigation." However, while this disclosure includes what is required for the company to respond to a court order, it does not give information about the process for responding to court orders (such as reviewing every request received, determining compliance, etc). More information is provided in Facebook's transparency report (7) which also covers Instagram and other FB services: "We have strict processes in place to handle these government requests. Each and every request we receive is checked for legal sufficiency. We require officials to provide a detailed description of the legal and factual basis for their request, and we push back when we find legal deficiencies or overly broad or vague demands for information. Even where we determine that local law would compel disclosure, we frequently share only basic subscriber information."</t>
  </si>
  <si>
    <t>While Whatsapp does not provide law enforcement guidelines similar to FB and Instagram, it is covered under the company's transparency report (7) which provides this information:  "We have strict processes in place to handle these government requests. Each and every request we receive is checked for legal sufficiency. We require officials to provide a detailed description of the legal and factual basis for their request, and we push back when we find legal deficiencies or overly broad or vague demands for information. Even where we determine that local law would compel disclosure, we frequently share only basic subscriber information."</t>
  </si>
  <si>
    <t xml:space="preserve">Under the heading "International Legal Process Requirements" in Facebook's "Information for Law Enforcement" (source 5), the company states that "We disclose account records solely in accordance with our terms of service and applicable law. A Mutual Legal Assistance Treaty request or letter rogatory may be required to compel the disclosure of the contents of an account." </t>
  </si>
  <si>
    <t xml:space="preserve">Under the heading "International Legal Process Requirements" in Facebook's "Information for Law Enforcement" (source 48), the company states that "We disclose account records solely in accordance with our terms of service and applicable law. A Mutual Legal Assistance Treaty request or letter rogatory may be required to compel the disclosure of the contents of an account." </t>
  </si>
  <si>
    <t>Facebook says it won't provide content data to private parties; for non content, it will based on a subpoena. Federal law does not allow private parties to obtain account contents (ex: messages, Timeline posts, photos) using subpoenas. See the Stored Communications Act, 18 U.S.C. § 2701 et seq. Facebook may provide basic subscriber information (not content) where the requested information is indispensable to the case, and not within a party’s possession upon personal service of a valid federal, California or California domesticated subpoena and after notice to people affected. New Source - 91</t>
  </si>
  <si>
    <t>Instagram is unclear about how third-party private requests are handled.</t>
  </si>
  <si>
    <t>No disclosure found regarding private requests for information.</t>
  </si>
  <si>
    <t>The "Information for Law Enforcement" (source 5) has noted "We disclose account records solely in accordance with our terms of service and applicable law, including the federal Stored Communications Act (“SCA”), 18 U.S.C. Sections 2701-2712."</t>
  </si>
  <si>
    <t>The Law Enforcement information page (source 48) notes that "We disclose account records solely in accordance with our terms of service and applicable law, including the federal Stored Communications Act (“SCA”), 18 U.S.C. Sections 2701-2712."</t>
  </si>
  <si>
    <t>In the government requests FAQ (source 7) Facebook states "We have strict processes in place to handle these government requests. Each and every request we receive is checked for legal sufficiency. We require officials to provide a detailed description of the legal and factual basis for their request, and we push back when we find legal deficiencies or overly broad or vague demands for information. Even where we determine that local law would compel disclosure, we frequently share only basic subscriber information."</t>
  </si>
  <si>
    <t>In the "About the Reports" page (source 90), Facebook states "We have strict processes in place to handle these government requests. Every request we receive is checked for legal sufficiency. We require officials to provide a detailed description of the legal and factual basis for their request, and we push back when we find legal deficiencies or overly broad or vague demands for information. We frequently share only basic subscriber information."</t>
  </si>
  <si>
    <t>The "Information for Law Enforcement" (source 5) has stated "A valid subpoena issued in connection with an official criminal investigation is required to compel the disclosure of basic subscriber records (defined in 18 U.S.C. Section 2703(c)(2)), which may include: name, length of service, credit card information, email address(es), and a recent login/logout IP address(es), if available."</t>
  </si>
  <si>
    <t>The Law Enforcement information page (source 48) indicates the types of user information the company may disclose for such a request.</t>
  </si>
  <si>
    <t>No examples provided.</t>
  </si>
  <si>
    <t>5, 6, 7, 15, 90, 91</t>
  </si>
  <si>
    <t>7, 60, 90</t>
  </si>
  <si>
    <t>Yes: The government request reports do list number of requests for user information received by country (source 60).</t>
  </si>
  <si>
    <t xml:space="preserve">Partial: The data on U.S. requests is separated by legal process, from which one could infer whether requests are historic or real-time. The data on emergency disclosures, court orders under 18 U.S. Code § 2703(d), and FISA requests are not broken out by historic or real-time access. </t>
  </si>
  <si>
    <t xml:space="preserve">Yes, the transparency report (60) lists the number of accounts affected. </t>
  </si>
  <si>
    <t>Partial: Law enforcement data for the United State is separated by legal process, and FISA requests are broken into content and non-content requests. Data about emergency disclosures and search warrants, however, do not specify whether the requests sought content, non-content, or both. Facebook's data for foreign jurisdictions is reported as a total number of requests and not as requests for content, non-content, or both. Therefore, only partial credit can be awarded.</t>
  </si>
  <si>
    <t>Yes: The "Information for Law Enforcement" (source 5) page lists search warrants, subpoena, emergency disclosures, court orders under 18 U.S. Code § 2703(d), other court orders, pen register/trap and trace, and title III. National security requests are separated into national security letters and FISA requests.</t>
  </si>
  <si>
    <t>Yes: Subpoenas (criminal and civil) as well as court orders for U.S. law enforcement requests are included (source 5).</t>
  </si>
  <si>
    <t>No disclosure found regarding private parties.</t>
  </si>
  <si>
    <t>Facebook only lists percentage of requests where some data was produced, which excludes U.S. national security requests. Therefore only partial credit can be awarded.</t>
  </si>
  <si>
    <t>According to the FAQ on government requests (source 7), "We report the number and nature of U.S. national security data requests, including breakdowns of Foreign Intelligence Surveillance Act orders that seek the content of accounts or non-content information (such as subscriber name) and the number of National Security Letters we received. Pursuant to U.S. Department of Justice requirements, these numbers are reported within ranges of 500 and FISA requests are subject to a six month reporting delay.'</t>
  </si>
  <si>
    <t>This data is reported twice a year.</t>
  </si>
  <si>
    <t>The data can be exported as a CSV file.</t>
  </si>
  <si>
    <t>5,7,60</t>
  </si>
  <si>
    <t>According to the "Information for Law Enforcement Authorities," (source 5) "Our policy is to notify people who use our service of requests for their information prior to disclosure."</t>
  </si>
  <si>
    <t>The law enforcement information page (source 48) states "Our policy is to notify people who use our service of requests for their information prior to disclosure unless we are prohibited by law from doing so or in exceptional circumstances, such as child exploitation cases, emergencies or when notice would be counterproductive."</t>
  </si>
  <si>
    <t>No clear disclosure found.</t>
  </si>
  <si>
    <t>The "Information for Law Enforcement Authorities" (source 5) indicates that user notification may not occur when the company is "prohibited by law from doing so or in exceptional circumstances, such as child exploitation cases, emergencies or when notice would be counterproductive.” Facebook states that it will "provide delayed notice upon expiration of a specific non-disclosure period in a court order and where we have a good faith belief that exceptional circumstances no longer exist and we are not otherwise prohibited by law from doing so."</t>
  </si>
  <si>
    <t>The law enforcement guidelines (source 48) note that exceptions for notifying users include when "we are prohibited by law from doing so or in exceptional circumstances, such as child exploitation cases, emergencies or when notice would be counterproductive...Law enforcement
officials who believe that notification would jeopardize an investigation should obtain an appropriate court order
or other appropriate process establishing that notice is prohibited."</t>
  </si>
  <si>
    <t>Facebook's Code of Conduct (source 74) states "Facebook Personnel may be provided access to certain user data as necessary to
 perform their work for or on behalf of Facebook. It is of the utmost importance that all Facebook Personnel treat user data with extreme sensitivity and caution. Facebook's brand, the trust users put in us, and, quite bluntly, your employment or other relationship with Facebook, all depend on your exercise of good judgment and discretion when using tools that allow you to see user information that would otherwise not be visible to you on the site." This suggests the opposite of what the element is asking-- that employees are given access to a broader range of user information than is always necessary for their work.</t>
  </si>
  <si>
    <t>Facebook has a security team in place that audits the company's services (source 72)</t>
  </si>
  <si>
    <t>72, 74</t>
  </si>
  <si>
    <t>Facebook has a bug bounty program (source 58) that applies to Instagram, WhatsApp, and Messenger.</t>
  </si>
  <si>
    <t>No disclosure of timeframe found.</t>
  </si>
  <si>
    <t>Facebook commits to not pursuing a lawsuit or law enforcement investigation with people who comply with the terms of its bug bounty program (source 58).</t>
  </si>
  <si>
    <t>No disclosure found. Facebook did have a major data breach in 2013 in which it notified users via a blog post, "Important Message from Facebook's White Hat Program," (source 70) but does not appear to have a policy in place.</t>
  </si>
  <si>
    <t>On its "Secure Browsing by Default" (source 68) page Facebook says that it uses HTTPS by default.</t>
  </si>
  <si>
    <t>No disclosure found regarding Instagram and encryption.</t>
  </si>
  <si>
    <t>WhatsApp has a page explaining its default use of end-to-end encryption (source 14).</t>
  </si>
  <si>
    <t xml:space="preserve">On its "Secure Browsing by Default" (source 68) page Facebook says that it uses HTTPS by default and also states "Our native apps for Android and iOS have long used https as well." Presumably, this applies to FB Messenger. </t>
  </si>
  <si>
    <t>In a post entitled "Making Connections to Facebook More Secure" by one of its software engineers, Facebook has stated that it implements perfect forward secrecy (source 69).</t>
  </si>
  <si>
    <t>From "End-to-End Encryption" (source 14): "Your messages are secured with a lock, and only the recipient and you have the special key needed to unlock and read your message. For added protection, every message you send has a unique lock and key. "</t>
  </si>
  <si>
    <t>End-to-end encryption is enabled by default.</t>
  </si>
  <si>
    <t>Messenger users can now choose to enable "secret conversations" that are encrypted end-to-end; however, users have to enable this feature, it is not on by default. (source 95)</t>
  </si>
  <si>
    <t>From "End to End Encryption" (source 14): "End-to-end encryption is always activated, provided all parties are using the latest version of WhatsApp. There is no way to turn off end-to-end encryption."</t>
  </si>
  <si>
    <t xml:space="preserve">End-to-end encryption is available but not enabled by default. </t>
  </si>
  <si>
    <t>68. 69</t>
  </si>
  <si>
    <t>68, 69, 95, 96</t>
  </si>
  <si>
    <t>Facebook's "Login Approvals" (source 65) feature provides advanced authentication methods to prevent fraudulent access.</t>
  </si>
  <si>
    <t>No disclosure found regarding advanced authentication methods.</t>
  </si>
  <si>
    <t>WhatsApp has an option for verifying a user's phone number and the account tied to it (source 19). This constitutes a limited form of authentication and thus only counts for partial credit.</t>
  </si>
  <si>
    <t>Users can see recent activity through their Activity Log and through downloading their data (source 66).</t>
  </si>
  <si>
    <t>No disclosure found regarding ability to view account activity.</t>
  </si>
  <si>
    <t>Facebook's "Login Alerts" (source 67) "send you a notification if someone tries logging into your account from a new place," but this is a feature users have to know about and actively turn on to be notified.</t>
  </si>
  <si>
    <t>No disclosure found regarding this element.</t>
  </si>
  <si>
    <t>According to the FAQ page "Why am I seeing the message “You’re temporarily banned from WhatsApp?": "If we suspect that your account activity constitutes an abuse of our system or a violation of our Terms of Service, your account will be temporarily banned from using WhatsApp. You will receive a warning message in the app that contains the duration of this temporary ban."</t>
  </si>
  <si>
    <t>65,66,67</t>
  </si>
  <si>
    <t xml:space="preserve">Facebook has published "Security Tips" (source 64), a page that also contains a link to a Security Checkup feature. </t>
  </si>
  <si>
    <t>Instagram's help center has published "Security Tips" for users (source 79).</t>
  </si>
  <si>
    <t>The source "Staying Safe on WhatsApp" (source 20) fulfills this element.</t>
  </si>
  <si>
    <t>Facebook (group)</t>
  </si>
  <si>
    <t>Facebook (group) - FoE (G-indicators)</t>
  </si>
  <si>
    <t>Facebook (group) - Privacy (G-indicators)</t>
  </si>
  <si>
    <t>Facebook (service)</t>
  </si>
  <si>
    <t>Facebook (service) - FoE (G-indicators)</t>
  </si>
  <si>
    <t>Facebook (service) - Privacy (G-indicators)</t>
  </si>
  <si>
    <t>Instagram (service)</t>
  </si>
  <si>
    <t>Instagram (service) - FoE (G-indicators)</t>
  </si>
  <si>
    <t>Instagram (service) - Privacy (G-indicators)</t>
  </si>
  <si>
    <t>WhatsApp (service)</t>
  </si>
  <si>
    <t>WhatsApp (service) - FoE (G-indicators)</t>
  </si>
  <si>
    <t>WhatsApp (service) - Privacy (G-indicators)</t>
  </si>
  <si>
    <t>Messenger (service)</t>
  </si>
  <si>
    <t>Messenger (service) - FoE (G-indicators)</t>
  </si>
  <si>
    <t>Messenger (service) - Privacy (G-indicators)</t>
  </si>
  <si>
    <t>Facebook_1_Terms/StatementRights&amp;Responsibilities_19September2016</t>
  </si>
  <si>
    <t>https://www.facebook.com/legal/terms</t>
  </si>
  <si>
    <t>January 30th, 2015</t>
  </si>
  <si>
    <t>September 19th, 2016</t>
  </si>
  <si>
    <t>Facebook_2_Privacy/DataPolicy_19September2016</t>
  </si>
  <si>
    <t>https://www.facebook.com/about/privacy</t>
  </si>
  <si>
    <t>Facebook_3_CommunityStandards_19September2016</t>
  </si>
  <si>
    <t>https://www.facebook.com/communitystandards</t>
  </si>
  <si>
    <t>Facebook_4_AboutIntellectualProperty_19September2016</t>
  </si>
  <si>
    <t>https://www.facebook.com/help/399224883474207</t>
  </si>
  <si>
    <t>Facebook_5_InformationLawEnforcement_19September2016</t>
  </si>
  <si>
    <t>https://www.facebook.com/safety/groups/law/guidelines</t>
  </si>
  <si>
    <t>Facebook_6_LawEnforcement&amp;ThirdPartyMatters_19September2016</t>
  </si>
  <si>
    <t>https://www.facebook.com/help/473784375984502</t>
  </si>
  <si>
    <t>Facebook_7_GovernmentRequestsFAQ_19September2016</t>
  </si>
  <si>
    <t>https://govtrequests.facebook.com/faq/</t>
  </si>
  <si>
    <t>Facebook_8_Copyright_19September2016</t>
  </si>
  <si>
    <t>https://www.facebook.com/help/1020633957973118/?helpref=hc_fnav</t>
  </si>
  <si>
    <t>Facebook_9_Trademark_19September2016</t>
  </si>
  <si>
    <t>https://www.facebook.com/help/507663689427413/?helpref=hc_fnav</t>
  </si>
  <si>
    <t>Facebook_10_WhatsAppTermsPrivacy_20September2016</t>
  </si>
  <si>
    <t>https://www.whatsapp.com/legal/#key-updates</t>
  </si>
  <si>
    <t>September 20th, 2016</t>
  </si>
  <si>
    <t>Facebook_11_WhatsAppSecurityWhitepaper_20September2016</t>
  </si>
  <si>
    <t>https://www.whatsapp.com/security/WhatsApp-Security-Whitepaper.pdf</t>
  </si>
  <si>
    <t>November 13th, 2016</t>
  </si>
  <si>
    <t>Facebook_12_WhatsAppSecurity_20September2016</t>
  </si>
  <si>
    <t xml:space="preserve">https://www.whatsapp.com/security/ </t>
  </si>
  <si>
    <t>Facebook_13_WhatsAppFAQGeneralTermsPrivacy_20September2016</t>
  </si>
  <si>
    <t>https://www.whatsapp.com/faq/en/general/28030012</t>
  </si>
  <si>
    <t>Facebook_14_WhatsAppFAQEndToEndEncryption_20September2016</t>
  </si>
  <si>
    <t>https://www.whatsapp.com/faq/en/general/28030015</t>
  </si>
  <si>
    <t>Facebook_15_WhatsAppFAQNotSharingAccountInfo_20September2016</t>
  </si>
  <si>
    <t>https://www.whatsapp.com/faq/en/general/28030011</t>
  </si>
  <si>
    <t>Facebook_16_WhatsAppFAQNotShareAccountInfoMeans_20September2016</t>
  </si>
  <si>
    <t>https://www.whatsapp.com/faq/en/general/26000016</t>
  </si>
  <si>
    <t>Facebook_17_WhatsAppFAQRestoreData_20September2016</t>
  </si>
  <si>
    <t>https://www.whatsapp.com/faq/en/general/148692005347639</t>
  </si>
  <si>
    <t>Facebook_18_WhatsAppFAQUsePhoneNumberAddressBook_20September2016</t>
  </si>
  <si>
    <t>https://www.whatsapp.com/faq/en/general/20971813</t>
  </si>
  <si>
    <t>Facebook_19_WhatsAppFAQVerifyNumber_20September2016</t>
  </si>
  <si>
    <t>https://www.whatsapp.com/faq/en/iphone/20902747</t>
  </si>
  <si>
    <t>Facebook_20_WhatsAppFAQStayingSafe_20September2016</t>
  </si>
  <si>
    <t>https://www.whatsapp.com/faq/en/general/21197244</t>
  </si>
  <si>
    <t>Facebook_21_WhatsAppFAQExportingMessages_20September2016</t>
  </si>
  <si>
    <t>https://www.whatsapp.com/faq/en/general/23753886</t>
  </si>
  <si>
    <t>Facebook_22_WhatsAppFAQBannedPhoneNumber_20September2016</t>
  </si>
  <si>
    <t>https://www.whatsapp.com/faq/en/general/23154266</t>
  </si>
  <si>
    <t>Facebook_23_WhatsAppPhoneLostStolen_20September2016</t>
  </si>
  <si>
    <t>https://www.whatsapp.com/faq/en/general/24460358</t>
  </si>
  <si>
    <t>Facebook_24_WhatsAppTemporarilyBannedAccount_20September2016</t>
  </si>
  <si>
    <t>https://www.whatsapp.com/faq/en/general/28030003</t>
  </si>
  <si>
    <t>Facebook_25_WhatsAppCaliforniaShineTheLightLaw_20September2016</t>
  </si>
  <si>
    <t>https://www.whatsapp.com/faq/en/general/70000003</t>
  </si>
  <si>
    <t>Facebook_26_WhatsAppDeleteMessagesChats_20September2016</t>
  </si>
  <si>
    <t>https://www.whatsapp.com/faq/en/iphone/21117292</t>
  </si>
  <si>
    <t>Facebook_27_WhatsAppDeleteAccount_20September2016</t>
  </si>
  <si>
    <t>https://www.whatsapp.com/faq/en/iphone/21325453</t>
  </si>
  <si>
    <t>Facebook_28_WhatsAppAccessPhotos_20September2016</t>
  </si>
  <si>
    <t>https://www.whatsapp.com/faq/en/iphone/22077198</t>
  </si>
  <si>
    <t>Facebook_29_WhatsAppConfigurePrivacySettings_20September2016</t>
  </si>
  <si>
    <t>https://www.whatsapp.com/faq/en/iphone/28041111</t>
  </si>
  <si>
    <t>Facebook_30_WhatsAppBlogLookingAhead_20September2016</t>
  </si>
  <si>
    <t>https://blog.whatsapp.com/10000627/Looking-ahead-for-WhatsApp</t>
  </si>
  <si>
    <t>Facebook_31_WhatsAppBlogEndToEndEncryption_20September2016</t>
  </si>
  <si>
    <t>https://blog.whatsapp.com/10000618/end-to-end-encryption</t>
  </si>
  <si>
    <t>Facebook_32_WhatsAppBlogSettingTheRecordStraight_20September2016</t>
  </si>
  <si>
    <t>https://blog.whatsapp.com/529/Setting-the-record-straight</t>
  </si>
  <si>
    <t>Facebook_33_WhatsAppBlogWhyWeDontSellAds_20September2016</t>
  </si>
  <si>
    <t>https://blog.whatsapp.com/245/Why-we-dont-sell-ads</t>
  </si>
  <si>
    <t>Facebook_34_WhatsAppBlogSendingPlacesGroupIcons_20September2016</t>
  </si>
  <si>
    <t>https://blog.whatsapp.com/215/Sending-Places-and-Group-Icons</t>
  </si>
  <si>
    <t>Facebook_35_InstagramTermsOfUse_20September2016</t>
  </si>
  <si>
    <t>https://help.instagram.com/478745558852511</t>
  </si>
  <si>
    <t>Facebook_36_InstagramCommunityGuidelines_20September2016</t>
  </si>
  <si>
    <t>https://help.instagram.com/477434105621119/?helpref=hc_fnav</t>
  </si>
  <si>
    <t>Facebook_37_InstagramAccountDisabled_20September2016</t>
  </si>
  <si>
    <t>https://help.instagram.com/366993040048856</t>
  </si>
  <si>
    <t>Facebook_38_InstagramCopyright_20September2016</t>
  </si>
  <si>
    <t>https://help.instagram.com/126382350847838</t>
  </si>
  <si>
    <t>Facebook_39_InstagramAfterSubmitCopyrightClaim_20September2016</t>
  </si>
  <si>
    <t>https://help.instagram.com/746718085394495</t>
  </si>
  <si>
    <t>Facebook_40_InstagramCanIFileCounterNotice_20September2016</t>
  </si>
  <si>
    <t>https://help.instagram.com/1445818549016877</t>
  </si>
  <si>
    <t>Facebook_41_HowInstagramProcessesDMCACounterNotifications_20September2016</t>
  </si>
  <si>
    <t>https://help.instagram.com/697328657009330</t>
  </si>
  <si>
    <t>Facebook_42_InstagramDetailsSubmittingCopyrightReport_20September2016</t>
  </si>
  <si>
    <t>https://help.instagram.com/454257084652404</t>
  </si>
  <si>
    <t>Facebook_43_InstagramInformationProvidedToUserWhoseContentRemoved_20September2016</t>
  </si>
  <si>
    <t>https://help.instagram.com/585021874940806</t>
  </si>
  <si>
    <t>Facebook_44_InstagramTrademark_20September2016</t>
  </si>
  <si>
    <t>https://help.instagram.com/222826637847963</t>
  </si>
  <si>
    <t>Facebook_45_InstagramAbuse&amp;Spam_20September2016</t>
  </si>
  <si>
    <t>https://help.instagram.com/165828726894770</t>
  </si>
  <si>
    <t>Facebook_46_InstagramImpersonationAccounts_20September2016</t>
  </si>
  <si>
    <t>https://help.instagram.com/446663175382270/?helpref=hc_fnav</t>
  </si>
  <si>
    <t>Facebook_47_InstagramExposedPrivateInformation_20September2016</t>
  </si>
  <si>
    <t>https://help.instagram.com/122717417885747/?helpref=hc_fnav</t>
  </si>
  <si>
    <t>Facebook_48_InstagramInformationForLawEnforcement_20September2016</t>
  </si>
  <si>
    <t>https://help.instagram.com/494561080557017</t>
  </si>
  <si>
    <t>Facebook_49_InstagramPrivacyPolicy_20September2016</t>
  </si>
  <si>
    <t>https://help.instagram.com/155833707900388</t>
  </si>
  <si>
    <t>Facebook_50_InstagramAboutCookies_20September2016</t>
  </si>
  <si>
    <t>https://www.instagram.com/legal/cookies/</t>
  </si>
  <si>
    <t>Facebook_51_InstagramPlatformPolicy_20September2016</t>
  </si>
  <si>
    <t>https://www.instagram.com/about/legal/terms/api/</t>
  </si>
  <si>
    <t>Facebook_52_InstagramFAQ_20September2016</t>
  </si>
  <si>
    <t>https://www.instagram.com/about/faq/</t>
  </si>
  <si>
    <t>Facebook_53_InstagramPrivacySettings&amp;Information_20September2016</t>
  </si>
  <si>
    <t>https://help.instagram.com/196883487377501/?helpref=hc_fnav</t>
  </si>
  <si>
    <t>Facebook_54_InstagramDeleteYourAccount_20September2016</t>
  </si>
  <si>
    <t>https://help.instagram.com/370452623149242/?helpref=hc_fnav</t>
  </si>
  <si>
    <t>Facebook_55_InstagramAccount&amp;NotificationSettings_20September2016</t>
  </si>
  <si>
    <t>https://help.instagram.com/105448789880240/?helpref=hc_fnav</t>
  </si>
  <si>
    <t>Facebook_56_InstagramControllingYourVisibility_20September2016</t>
  </si>
  <si>
    <t>https://help.instagram.com/116024195217477/?helpref=hc_fnav</t>
  </si>
  <si>
    <t>Facebook_57_Facebook&amp;InstagramAdPolicies_20September2016</t>
  </si>
  <si>
    <t>https://www.facebook.com/policies/ads</t>
  </si>
  <si>
    <t>Facebook_58_BugBountyProgram_20September2016</t>
  </si>
  <si>
    <t>https://www.facebook.com/whitehat</t>
  </si>
  <si>
    <t>Facebook_59_View&amp;AdjustAdPreferences_20September2016</t>
  </si>
  <si>
    <t>https://www.facebook.com/help/247395082112892?helpref=related&amp;ref=related</t>
  </si>
  <si>
    <t>Facebook_60_FacebookGovernmentReport2015H2_20September2016</t>
  </si>
  <si>
    <t>https://govtrequests.facebook.com/#</t>
  </si>
  <si>
    <t>Facebook_61_NoWarningAccountDisabled_20September2016</t>
  </si>
  <si>
    <t>https://www.facebook.com/help/1735443093393986?helpref=hc_global_nav</t>
  </si>
  <si>
    <t>Facebook_62_NamePolicy_20September2016</t>
  </si>
  <si>
    <t>https://www.facebook.com/help/112146705538576</t>
  </si>
  <si>
    <t>Facebook_63_AcceptableFormsID_20September2016</t>
  </si>
  <si>
    <t>https://www.facebook.com/help/159096464162185?helpref=faq_content</t>
  </si>
  <si>
    <t>Facebook_64_Security Tips_21September2016</t>
  </si>
  <si>
    <t>https://www.facebook.com/help/379220725465972/</t>
  </si>
  <si>
    <t>September 21st, 2016</t>
  </si>
  <si>
    <t>Facebook_65_LoginApprovals_21September2016</t>
  </si>
  <si>
    <t>https://www.facebook.com/help/148233965247823</t>
  </si>
  <si>
    <t>Facebook_66_AccessingYourFacebookData_21September2016</t>
  </si>
  <si>
    <t>https://www.facebook.com/help/405183566203254</t>
  </si>
  <si>
    <t>Facebook_67_LoginAlerts_21September2016</t>
  </si>
  <si>
    <t>https://www.facebook.com/help/162968940433354?helpref=faq_content</t>
  </si>
  <si>
    <t>Facebook_68_SecureBrowsingByDefault_21September2016</t>
  </si>
  <si>
    <t>https://www.facebook.com/notes/facebook-engineering/secure-browsing-by-default/10151590414803920</t>
  </si>
  <si>
    <t>Facebook_69_MakingConnectionsMoreSecure_21September2016</t>
  </si>
  <si>
    <t>https://www.facebook.com/notes/protect-the-graph/making-connections-to-facebook-more-secure/1526085754298237/</t>
  </si>
  <si>
    <t>Facebook_70_ImportantMessageFromWhiteHatProgram_21September2016</t>
  </si>
  <si>
    <t>https://www.facebook.com/notes/facebook-security/important-message-from-facebooks-white-hat-program/10151437074840766/</t>
  </si>
  <si>
    <t>Facebook_71_FacebookPrinciples_22September2016</t>
  </si>
  <si>
    <t>https://www.facebook.com/principles.php</t>
  </si>
  <si>
    <t>September 22nd, 2016</t>
  </si>
  <si>
    <t>Facebook_72_GNI2014Annual Report_22September2016</t>
  </si>
  <si>
    <t>https://globalnetworkinitiative.org/sites/default/files/2014%20Annual%20Report.pdf</t>
  </si>
  <si>
    <t>July 6, 1905</t>
  </si>
  <si>
    <t>Facebook_73_FacebookFTCAgreement_22September2016</t>
  </si>
  <si>
    <t>https://www.ftc.gov/sites/default/files/documents/cases/2011/11/111129facebookagree.pdf</t>
  </si>
  <si>
    <t>July 3, 1905</t>
  </si>
  <si>
    <t>Facebook_74_CodeOfConduct_22September2016</t>
  </si>
  <si>
    <t>https://s21.q4cdn.com/399680738/files/doc_downloads/governance_documents/code_conduct.pdf</t>
  </si>
  <si>
    <t>Facebook_75_GNIIndependentCompanyAssessments2016_22September2016</t>
  </si>
  <si>
    <t>http://globalnetworkinitiative.org/sites/default/files/Public-Report-2015-16-Independent-Company-Assessments.pdf</t>
  </si>
  <si>
    <t>Facebook_76_WhatsAppToSChangeLog_23September2016</t>
  </si>
  <si>
    <t>https://www.whatsapp.com/legal/?doc=terms-of-service&amp;mode=revisions</t>
  </si>
  <si>
    <t>September 23rd, 2016</t>
  </si>
  <si>
    <t>Facebook_77_WhatsAppChangesToPrivacyPolicy_23September2016</t>
  </si>
  <si>
    <t>https://www.whatsapp.com/legal/?doc=privacy-policy&amp;mode=revisions</t>
  </si>
  <si>
    <t>Facebook_78_InstagramPastPrivacyPolicy_23September2016</t>
  </si>
  <si>
    <t>https://www.instagram.com/about/legal/privacy/before-january-19-2013/</t>
  </si>
  <si>
    <t>Facebook_79_InstagramSecurityTips_23September2016</t>
  </si>
  <si>
    <t>https://help.instagram.com/369001149843369</t>
  </si>
  <si>
    <t>Facebook_80_CookiesPolicy_23September2016</t>
  </si>
  <si>
    <t>https://www.facebook.com/policies/cookies/</t>
  </si>
  <si>
    <t>Facebook_81_PrivacyApps&amp;Websites_23September2016</t>
  </si>
  <si>
    <t>https://www.facebook.com/help/403786193017893/</t>
  </si>
  <si>
    <t>Facebook_82_AboutSocialPlugins_23September2016</t>
  </si>
  <si>
    <t>https://www.facebook.com/help/443483272359009/</t>
  </si>
  <si>
    <t>Facebook_83_DifferenceDeactivationDeletion_23September2016</t>
  </si>
  <si>
    <t>https://www.facebook.com/help/125338004213029?helpref=related</t>
  </si>
  <si>
    <t>Facebook_84_InstagramRemovedContentTrademark_23September2016</t>
  </si>
  <si>
    <t>https://help.instagram.com/576171622509150?helpref=search&amp;sr=1&amp;query=content+removal</t>
  </si>
  <si>
    <t>Facebook_85_InstagramRemovedContentCopyrightClaim_23September2016</t>
  </si>
  <si>
    <t>https://help.instagram.com/585021874940806?helpref=search&amp;sr=2&amp;query=content+removal</t>
  </si>
  <si>
    <t>Facebook_86_PermanentlyDeleteAccount_23September2016</t>
  </si>
  <si>
    <t>https://www.facebook.com/help/224562897555674?helpref=search&amp;sr=2&amp;query=delete%20account</t>
  </si>
  <si>
    <t>Facebook_87_InstagramAdPreferences_23September2016</t>
  </si>
  <si>
    <t>https://help.instagram.com/615366948510230</t>
  </si>
  <si>
    <t>Facebook_88_WhatsAppExportingMessages_23September2016</t>
  </si>
  <si>
    <t>Facebook_89_2015AnnualReport_23September2016</t>
  </si>
  <si>
    <t>https://s21.q4cdn.com/399680738/files/doc_financials/annual_reports/2015-Annual-Report.pdf</t>
  </si>
  <si>
    <t>July 7, 1905</t>
  </si>
  <si>
    <t>Facebook_90_AboutTheReports_23September2016</t>
  </si>
  <si>
    <t>https://govtrequests.facebook.com/about/</t>
  </si>
  <si>
    <t>Facebook_91_Law Enforcement and Third Party Matters</t>
  </si>
  <si>
    <t>Facebook_91_Facebook_Platform_Policy_For_Developers</t>
  </si>
  <si>
    <t>https://developers.facebook.com/policy/</t>
  </si>
  <si>
    <t>Facebook_92_How to Report Things_17Oct2016</t>
  </si>
  <si>
    <t>https://www.facebook.com/help/www/181495968648557</t>
  </si>
  <si>
    <t>Facebook_93_How to Report a Secret Conversation_17Oct2016</t>
  </si>
  <si>
    <t>https://www.facebook.com/help/messenger-app/iphone/498828660322839?rdrhc</t>
  </si>
  <si>
    <t>Facebook_94_How to Report Content on Instagram_17Oct2016</t>
  </si>
  <si>
    <t>https://help.instagram.com/519598734752872</t>
  </si>
  <si>
    <t>Facebook_95_Secret Conversations_17Oct2016</t>
  </si>
  <si>
    <t>https://www.facebook.com/help/messenger-app/1084673321594605/?helpref=hc_fnav</t>
  </si>
  <si>
    <t>Facebook_96_Secret Conversations Whitepaper_17Oct2016</t>
  </si>
  <si>
    <t>https://fbnewsroomus.files.wordpress.com/2016/07/secret_conversations_whitepaper-1.pdf</t>
  </si>
  <si>
    <t xml:space="preserve">Group - Google - Freedom of Expression </t>
  </si>
  <si>
    <t>Group - Google - Privacy</t>
  </si>
  <si>
    <t xml:space="preserve">In its Code of Conduct (Source 3), Google makes a clearly articulated policy commitment to human rights, including to freedom of expression and privacy: "Google is committed to advancing privacy and freedom of expression for our users around the world. Where user privacy and freedom of expression face government challenges, we seek to implement internationally recognized standards that respect those rights as we develop products, do business in diverse markets, and respond to government requests to access user information or remove user content. " In addition, as a member of GNI, Google publicly commits to upholding international freedom of expression and privacy standards, as specified in various human rights instruments. 
</t>
  </si>
  <si>
    <t xml:space="preserve">In its Code of Conduct (Source 3), Google makes a clearly articulated policy commitment to human rights, including to freedom of expression and privacy: "Google is committed to advancing privacy and freedom of expression for our users around the world. Where user privacy and freedom of expression face government challenges, we seek to implement internationally recognized standards that respect those rights as we develop products, do business in diverse markets, and respond to government requests to access user information or remove user content. " In addition, as a member of GNI, Google publicly commits to upholding international freedom of expression and privacy standards, as specified in various human rights instruments. 
</t>
  </si>
  <si>
    <t>Search - Freedom of Expression</t>
  </si>
  <si>
    <t>Search - Privacy</t>
  </si>
  <si>
    <t>Gmail - Freedom of Expression</t>
  </si>
  <si>
    <t>Gmail - Privacy</t>
  </si>
  <si>
    <t>Youtube - Freedom of Expression</t>
  </si>
  <si>
    <t>Youtube - Privacy</t>
  </si>
  <si>
    <t>Android mobile ecosystem - Freedom of Expression</t>
  </si>
  <si>
    <t>Android mobile ecosystem - Privacy</t>
  </si>
  <si>
    <t>No disclosure found. However the GNI assessment report states that Google is looking at the Alphabet restructure as an opportunity to put senior oversight in place. (Source 11) "The [GNI] Board was informed that the GNI values are strongly embedded in Google’s company culture, and the company acknowledged that the recent restructuring provides an opportunity to evaluate how best to ensure that this continues, and that there are appropriate internal arrangements for senior oversight of the company’s human rights commitments in the new corporate framework."</t>
  </si>
  <si>
    <t xml:space="preserve">According to the GNI 2015-2016 assessment report, "Implementation of the GNI Principles is overseen at the senior
management level, with event driven reporting to the Google Board as necessary." </t>
  </si>
  <si>
    <t>According to the GNI 2015-2016 assessment report, "Implementation of the GNI Principles is overseen at the senior
management level, with event driven reporting to the Google Board as necessary. "</t>
  </si>
  <si>
    <t xml:space="preserve">According to the GNI 2015-2016 assessment report, "Implementation of the GNI Principles is overseen at the senior management level, with event driven reporting to the Google Board as necessary. " </t>
  </si>
  <si>
    <t>According to the GNI 2015-2016 assessment report, "Implementation of the GNI Principles is overseen at the senior management level, with event driven reporting to the Google Board as necessary. "</t>
  </si>
  <si>
    <t xml:space="preserve">The GNI report notes that Google self-reported that "All employees below senior level are trained in privacy, while freedom of expression training is provided to employees where necessary for their roles."  The common security whitepaper also discusses the training that employees go through on the company's code of conduct. The code of conduct speaks to FOE and privacy and therefore would be covered.
</t>
  </si>
  <si>
    <t>The PWC privacy assessment (Source 10, page 8) speaks to training for employees on privacy issues. The common security whitepaper also discusses the training that employees go through on the company's code of conduct. The code of conduct speaks to FOE and privacy and therefore would be covered.
"Employees are provided with security training as part of new hire orientation. In addition, each Google employee is required to read, understand, and take a training course on the company’s Code of Conduct. The code outlines Google’s expectation that
every employee will conduct business lawfully, ethically, with integrity, and with respect for each other and the company’s users, partners, and competitors.  Depending on an employee’s job role, additional security training and policies may apply. Google employees handling customer data are required to complete necessary requirements in accordance with these policies. Training concerning customer data outlines the appropriate use of data in conjunction with business processes as well as the consequences of violations"
"The google privacy team provides periodic supplemental training and awareness programs" PWC pg. 31</t>
  </si>
  <si>
    <t xml:space="preserve">The GNI report notes that google self-reported that "All employees below senior level are trained in privacy, while freedom of expression training is provided to employees where necessary for their roles."  The common security whitepaper also discusses the training that employees go through on the company's code of conduct. The code of conduct speaks to FOE and privacy and therefore would be covered.
</t>
  </si>
  <si>
    <t>Most clearly p 8 of the PWC privacy assessment (Source 10). speaks to training for employees on privacy issues. The common security whitepaper also discusses the training that employees go through on the company's code of conduct. The code of conduct speaks to FOE and privacy and therefore would be covered.
"Employees are provided with security training as part of new hire orientation. In addition, each Google employee is required to read, understand, and take a training course on the company’s Code of Conduct. The code outlines Google’s expectation that
every employee will conduct business lawfully, ethically, with integrity, and with respect for each other and the company’s users, partners, and competitors.  Depending on an employee’s job role, additional security training and policies may apply. Google employees handling customer data are required to complete necessary requirements in accordance with these policies. Training concerning customer data outlines the appropriate use of data in conjunction with business processes as well as the consequences of violations"
"The google privacy team provides periodic supplemental training and awareness programs" PWC pg. 31</t>
  </si>
  <si>
    <t>Google has a "Questions and Concerns" section in its code-of-conduct that talks to anonymous submission of suspected violations and/or concerns. The code of conduct also covers privacy and freedom of expression. So, while not explicit, it does speak to this.</t>
  </si>
  <si>
    <t>Google has a "Questions and Concerns" section in its code-of-conduct that talks to anonymous submission of suspected violations and/or concerns. The code of conduct also covers privacy and freedom of expression. So, while not explicit, it does speak to this. The "Approach to IT Security document more clearly mentions privacy issues in relationship to its "confidential reporting mechanism."
"Every Google employee is responsible for communicating security and privacy issues to designated Google Security staff. The company provides confidential reporting mechanisms to ensure that employees can anonymously report any ethics violation they may witness"</t>
  </si>
  <si>
    <t>3,9,10</t>
  </si>
  <si>
    <t>3,9</t>
  </si>
  <si>
    <t>Google does consider laws that affect freedom of expression where it operates. According to the GNI assessment report (Source 11):  "The Board was informed that Google continues to conduct HRIAs to assess potential threats to freedom of expression and privacy. " " Prior to localizing in a new market, the company approach is to first examine the government’s record with respect to freedom of expression and privacy by consulting reports prepared by NGOs and analyzing the laws that are relevant for freedom of expression and privacy in that country. "</t>
  </si>
  <si>
    <t>According to the most recent GNI assessment report for Google, the company provided evidence to show that it was conducting ongoing risk assessments related to freedom of expression and privacy: "The Board was informed that Google continues to conduct HRIAs to assess potential threats to freedom of expression and privacy" (Source 11). However, while the report provides evidence of these risk assessments related to new markets, it does not provide details about ongoing assessments related to existing products and services, and Google does not disclose this information itself. Therefore partial credit is given.</t>
  </si>
  <si>
    <t>Google conducts HRIA's when localizing to new regions. The GNI public report (Source 11) confirms that Google regularly updates its approach to HRIA in new markets: "Prior to localizing in a new market, the company approach is to first examine the government’s record with respect to freedom of expression and privacy by consulting reports prepared by NGOs and analyzing the laws that are relevant for freedom of expression and privacy in that country. " And: "Google is continuously evolving how information on inputs and outputs of HRIAs for entry into new markets is shared among different departments, and Google will consider how improvements can be made to this area in the future."</t>
  </si>
  <si>
    <t>In the GNI assessment report (Source 11) Google offered the following description of the process at YouTube as an example of how the senior management are involved with reviewing and considering the results of assessments: "YouTube staff work with external legal counsel to a conduct the analysis, and when risks are identified, the General Counsel, YouTube CEO and Google senior management are involved in discussions and decision-making."</t>
  </si>
  <si>
    <t>No evidence was found that impact assessments related to freedom of expression are conducted on a regular schedule. (The result for this indicator in 2015 was in error and will be corrected in the updated data).</t>
  </si>
  <si>
    <t xml:space="preserve">The FTC ruling (Source 134) and PWC assessment (Source 10) provide evidence that privacy impact assessments are conducted on a regular schedule. </t>
  </si>
  <si>
    <t xml:space="preserve">Yes, as per GNI report, the GNI board conducted its second independent assessment of Google, and determined that Google is compliant with the GNI Principles, which means that Google was confirmed to carry out due diligence in the manner described in its disclosures. </t>
  </si>
  <si>
    <t xml:space="preserve">Yes, the GNI, which conducted the independent assessment of Google's implementation, meets the criteria required for this element. </t>
  </si>
  <si>
    <t>Sources 11, 2</t>
  </si>
  <si>
    <t>Sources 11, 10, 134</t>
  </si>
  <si>
    <t>Google is a member of the Global Network Initiative</t>
  </si>
  <si>
    <t>A score on the first element means that the company also meets requirements for Elements 2 and 3.</t>
  </si>
  <si>
    <t>At the bottom of the Terms of Service document (source 12) the company provides contact information; however, there is no clear avenue for users to submit complaints related to freedom of expression or privacy concerns at the group level.</t>
  </si>
  <si>
    <t>Google's privacy policy provides information about privacy concerns but does not provide a clear process by which users can submit privacy-related complaints at the group level.</t>
  </si>
  <si>
    <t>Google does not clearly disclose a general complaint mechanism where users could submit concerns and complaints to the company. It has contact information at the bottom of the terms of service agreement, which then links to a page with help information about its different products (including Search), but it doesn't provide any place where users can submit complaints.</t>
  </si>
  <si>
    <t>Google does not clearly disclose a general complaint mechanism where users can submit complaints related to privacy. In its privacy policy, Google has a "contact us" link where users can go if they have "questions" -- this links to a Privacy Troubleshooter page, where users can get help with issues they are having but there is no option to submit a complaint to the company. No credit is given on this element.</t>
  </si>
  <si>
    <t>Google does not clearly disclose a general complaint mechanism where users could submit concerns and complaints to the company. It has contact information at the bottom of the terms of service agreement, which then links to a page with help information about its different products (including Gmail), but it doesn't provide any place where users can submit complaints.</t>
  </si>
  <si>
    <t xml:space="preserve">No disclosure found. YouTube's ToS and Community Guidelines do not provide general complaint mechanisms. </t>
  </si>
  <si>
    <t>YouTube's privacy policy has a privacy complaint mechanism where users can submit complaints or concerns. While the form is somewhat restricted to predetermined options for privacy complaints (and therefore doesn't offer a general mechanism for privacy complaints that might fall outside  of these options), users can still submit a written complaint to the support staff. Therefore partial credit is given.</t>
  </si>
  <si>
    <t>Google clearly discloses the process for receiving complaints from developers. Not only does it have extensive specific guidance, it also has a portal dedicated to helping developers identify how to submit, and understand the complaint process (Sources 101, 104, 117-121, 127).
However, there is no clear disclosure regarding a process for receiving complaints from users of the Android mobile ecosystem. The user terms of service document only has help pages and a general contact number. Therefore partial credit is given.</t>
  </si>
  <si>
    <t>Google clearly discloses its process for receiving counter-notifications for takedown requests: "Please click on the relevant link below if you would like to file a counter notice for one of the following products: Blogger, Web Search, Google+ Pages/Profiles" (Source 15). The Search link leads to a form users can fill out to submit a counternotification. However, this mechanism is only for one type of freedom of expression concern that users may have. Therefore partial credit is given.</t>
  </si>
  <si>
    <t>Google does have complaint mechanisms for some possible privacy concerns related to Google Search: In its FAQ section about European privacy requests (related to Right to Be Forgotten), Google clearly explains its process for receiving and responding to complaints that content available via Google search is violating their privacy (source 135). In addition, in its Removal Policies (source 128) the company provides a list of the kinds of personal information that they will remove and gives a form for users to request removals of their information. However, there is no clear mechanism for if users have other types of privacy concerns, therefore partial credit is given.</t>
  </si>
  <si>
    <t>Google has remedy mechanisms in place for some freedom of expression concerns. For example, when users are unable to login to an account because it has been disabled, users are redirected to a screen that explains why accounts are disabled and what next steps users can take (Source 139). This page provides a link to a form that users can fill out if they believe their accounts were wrongfully disabled.</t>
  </si>
  <si>
    <t>Google discloses the process by which they will respond to a US citizen's objection being filed in court. They do not give specific information on how to send/file this proof/complaint. Also, this information only covers complaints related to privacy violations due to a government request for user information, not actions that the company took on its own that may have violated a user's privacy. Therefore partial credit is given. (Source 19): "What can I do about a request like this? You may wish to consult a lawyer to discuss your options. In our notice to you, we will provide information so that you can contact the requesting party with questions about the legal process. We will also provide a copy of the legal process upon request, although we may have to redact some information before sending it to you. We can’t give you legal advice or discuss the substance of the request. Unless you take action, like filing an objection with the court, we may have to produce information responsive to the request. Typically, the amount of time you’ll have to file an objection will be 7 calendar days, though that can vary from case to case. Be sure to send us a copy of any objection filed with the court so we know about it, and make sure that copy has the court’s stamp on it showing it was actually filed. It is not enough to just ask us not to disclose the information because we may be required to produce data unless a court tells us otherwise."</t>
  </si>
  <si>
    <t>Youtube provides directions on how a user can file a complaint about takedowns due to copyright (Source 93), contentID (Source 94) and community guideline (Source 92) as well as the process YouTube follows when complaints are filed. Full credit is given since this encompasses a range of possible FOE concerns.</t>
  </si>
  <si>
    <t>YouTube has a specific set of guidance and systems for protecting users privacy (Sources 95, 96). However, this only applies to privacy violations related to content that other users upload, not violations due to the company's own actions, therefore partial credit is given.
"Every day, people come to YouTube to share videos and engage with each other. We want you to feel safe when you're on YouTube, which is why we encourage you to let us know if videos or comments on the site violate your privacy or sense of safety.
We understand that you may not feel comfortable with all content that features you on YouTube, so we've created this process to help you submit a privacy complaint. Please ensure that you are uniquely identifiable within the content you seek to report before proceeding with the Privacy Complaint Process."
"How YouTube's privacy process works: If a privacy complaint is filed, YouTube provides the uploader an opportunity to remove or edit the private information within their video. We issue notification of the potential violation and provide the uploader 48 hours to take action on the complaint. If the uploader removes the video during these 48 hours, the complaint filed will be closed. If the potential privacy violation remains on the site after 48 hours, the YouTube Team will then review the complaint."
"Receiving notice of a privacy violation: YouTube provides you, the uploader, an opportunity to remove or edit the private information within your video. We email you about the potential violation and allow you 48 hours to take action on the complaint. If you remove the alleged violation from the site within the 48 hours, the complaint filed will then be closed. If the potential privacy violation remains on the site after 48 hours, the complaint will be reviewed by the YouTube Team.
If we remove your video for a privacy violation, please do not upload another version featuring the same people. These individuals will likely file another privacy complaint or report you for harassment. We are serious about protecting our users and suspend accounts that violate people's privacy."</t>
  </si>
  <si>
    <t>Google clearly discloses its process includes privacy related complaint/legal-objections since it is specifically discussing government requests for user information (Source 19). No disclosure related to freedom of expression requests. No disclosure found specifically for the app store.</t>
  </si>
  <si>
    <t xml:space="preserve">Google discloses the process by which they will respond to a US citizen's objection being filed in court. They do not give specific information on how to send/file this proof/complaint. Also, this information only covers complaints related to privacy violations due to a government request for user information, not actions that the company took on its own that may have violated a user's privacy. Therefore partial credit is given. (Source 19): "What can I do about a request like this? You may wish to consult a lawyer to discuss your options. In our notice to you, we will provide information so that you can contact the requesting party with questions about the legal process. We will also provide a copy of the legal process upon request, although we may have to redact some information before sending it to you. We can’t give you legal advice or discuss the substance of the request. Unless you take action, like filing an objection with the court, we may have to produce information responsive to the request. Typically, the amount of time you’ll have to file an objection will be 7 calendar days, though that can vary from case to case. Be sure to send us a copy of any objection filed with the court so we know about it, and make sure that copy has the court’s stamp on it showing it was actually filed. It is not enough to just ask us not to disclose the information because we may be required to produce data unless a court tells us otherwise." </t>
  </si>
  <si>
    <t xml:space="preserve">Partial: Google clearly discloses its process for responding to complaints, but only for a subset of possible FOE concerns (Source 17, section titled "Process"): "After we receive your counter-notification, we will forward it to the party who submitted the original claim of copyright infringement. Please note that when we forward the counter-notification, it includes your personal information. By submitting a counter-notification, you consent to having your information revealed in this way."; "Process:  Following DMCA process, a webmaster may issue a counter notification. The administrator of an affected site or the provider of affected content may file a counter notification. Upon receiving a counter notification, we decide whether or not to reinstate the material. Google does not act as a mediator. If the copyright owner still believes the content is illegal, they can file a lawsuit." </t>
  </si>
  <si>
    <t>In its FAQ section about European privacy requests (related to Right to Be Forgotten), Google clearly explains its process for receiving and responding to complaints that content available via Google search is violating their privacy (source 135). In addition, in its Removal Policies (source 128) the company provides a list of the kinds of personal information that they will remove and gives a form for users to request removals of their information. However, there is no clear process disclosed for responding to complaints users may have about other types of privacy concerns, therefore partial credit is given.</t>
  </si>
  <si>
    <t>Google discloses its process for responding to some freedom of expression concerns.The form that Google provides states ""By contacting us, you certify that you own the account and consent to an internal review of the contents of your account so that we can evaluate your request accurately and promptly - we’ll do our best to get back to you as soon as possible." (Source 140)</t>
  </si>
  <si>
    <t>Google clearly discloses its process for responding to privacy related complaint/legal-objections (Source 19). However, this information only covers complaints related to privacy violations due to a government request for user information, not actions that the company took on its own that may have violated a user's privacy. Therefore partial credit is given.  "You may wish to consult a lawyer to discuss your options. In our notice to you, we will provide information so that you can contact the requesting party with questions about the legal process. We will also provide a copy of the legal process upon request, although we may have to redact some information before sending it to you. We can’t give you legal advice or discuss the substance of the request. Unless you take action, like filing an objection with the court, we may have to produce information responsive to the request. Typically, the amount of time you’ll have to file an objection will be 7 calendar days, though that can vary from case to case. Be sure to send us a copy of any objection filed with the court so we know about it, and make sure that copy has the court’s stamp on it showing it was actually filed. It is not enough to just ask us not to disclose the information because we may be required to produce data unless a court tells us otherwise."</t>
  </si>
  <si>
    <t xml:space="preserve">Youtube clearly discloses its process for responding to different types of complaints (Source 92, 93, 94):  "YouTube isn’t able to mediate rights ownership disputes. When we receive a complete and valid takedown notice, we remove the content as the law requires. When we receive a valid counter notification we forward it to the person who requested the removal. After this, it’s up to the parties involved to resolve the issue in court."
"Before you start: You can appeal each Community Guidelines strike only once. If we uphold our original decision on the strike, you won't be able to appeal future strikes on any videos in your account for 60 days. Review the Policy Center before appealing a strike on your account."
</t>
  </si>
  <si>
    <t>Youtube provides clear disclosure about the process for responding to privacy complaints (Source 96): "Receiving notice of a privacy violation: YouTube provides you, the uploader, an opportunity to remove or edit the private information within your video. We email you about the potential violation and allow you 48 hours to take action on the complaint. If you remove the alleged violation from the site within the 48 hours, the complaint filed will then be closed. If the potential privacy violation remains on the site after 48 hours, the complaint will be reviewed by the YouTube Team. If we remove your video for a privacy violation, please do not upload another version featuring the same people. These individuals will likely file another privacy complaint or report you for harassment. We are serious about protecting our users and suspend accounts that violate people's privacy." However, this only applies to privacy violations related to content that other users upload, not violations due to the company's own actions, therefore partial credit is given.</t>
  </si>
  <si>
    <t>Google Play discloses their process for responding to complaints in developer help (Sources 101, 104, 117-121, 127). The Developer help has a series of section about how to "manage policy violations." These sections include:  "App verification and appeals, report a policy violation, fair warnings, report content issues or violations, my app has been removed from Google Play; understanding Google Play developer account terminations."
However, there is no clear disclosure regarding a process for responding to complaints from users of the Android mobile ecosystem. The user terms of service document only has help pages and a general contact number. Therefore partial credit is given.</t>
  </si>
  <si>
    <t>Google clearly discloses its process for responding to privacy related complaint/legal-objections. However, this information only covers complaints related to privacy violations due to a government request for user information, not actions that the company took on its own that may have violated a user's privacy. Therefore partial credit is given.  (Source 19): "You may wish to consult a lawyer to discuss your options. In our notice to you, we will provide information so that you can contact the requesting party with questions about the legal process. We will also provide a copy of the legal process upon request, although we may have to redact some information before sending it to you. We can’t give you legal advice or discuss the substance of the request. Unless you take action, like filing an objection with the court, we may have to produce information responsive to the request. Typically, the amount of time you’ll have to file an objection will be 7 calendar days, though that can vary from case to case. Be sure to send us a copy of any objection filed with the court so we know about it, and make sure that copy has the court’s stamp on it showing it was actually filed. It is not enough to just ask us not to disclose the information because we may be required to produce data unless a court tells us otherwise."</t>
  </si>
  <si>
    <t xml:space="preserve">Google's Transparency Report discloses the number of complaints received related to privacy concerns in its section on "European privacy requests for search results." (source 135). However, this is only one category of complaints, so the company receives partial credit. </t>
  </si>
  <si>
    <t xml:space="preserve">No disclosure found. </t>
  </si>
  <si>
    <t xml:space="preserve">Google's Transparency Report discloses the number of complaints received related to privacy concerns in its section on "European privacy requests for search results," (source 135) as well as examples of requests that it did or did not comply with, clearly indicating that it is responding to requests. However, this is only one category of complaints, so the company receives partial credit. </t>
  </si>
  <si>
    <t>15, 16, 17</t>
  </si>
  <si>
    <t>128, 135</t>
  </si>
  <si>
    <t>139, 140</t>
  </si>
  <si>
    <t>16, 17, 92,93,94</t>
  </si>
  <si>
    <t>19, 95, 96, 135</t>
  </si>
  <si>
    <t>16, 17, 127, 101,104,118, 117, 121, 120, 119,</t>
  </si>
  <si>
    <t>19, 135</t>
  </si>
  <si>
    <t>A link to the terms of service (Source 12) can be found on the main page.</t>
  </si>
  <si>
    <t>Gmail's ToS is covered by both Google's general ToS (Source 12) and the Gmail Program Policies (Source 85). The general ToS (Source 12) can be found on the main page. Also a link to Gmail Program Policies (Source 85) can be found on the main Gmail about page under the "Our Policies" link.</t>
  </si>
  <si>
    <t>A link to the terms of service can be found on YouTube's main page (Source 75).</t>
  </si>
  <si>
    <t xml:space="preserve">Note: For this indicator, RDR evaluates both user- and developer-facing terms of service agreements. This includes (for users) the ToS for Google Play (Source 122), which references the Google Play Business and Program Policies (Source 146) that contains usage rules for Google Play apps; and (for developers) the Developer Policy Center guidelines (Source 101) which references the Developer Distribution Agreement (Source 104).  
The terms of service for Google Play (Source 122) are easy to find. A link to the Google Play terms of service can be found from the Google Play homepage by clicking on "Account &gt; Site Terms of Service." The Google Play Business and Program Policies (Source 146) are linked from the Google Play terms, and therefore are not easily accessed unless users scroll down through the Google Play terms to the Program Policy link. 
Google's Developer Policy Center (Source 101) is difficult to find by accessing any linked pages on the Google Play or developer pages. The Policy Center has its own webpage (Source 148) which contains a print and interactive version of the policy guidelines; the the Developer Distribution Agreement (Source 104) is easily vieweable from this page. However it is not easy to navigate to the Developer Policy Center webpage.  </t>
  </si>
  <si>
    <t>The terms of service can be found in both Spanish (source 20) and English (source 12).</t>
  </si>
  <si>
    <t>The terms of service can be found in both Spanish (source 20) and English (source 12). The Program Policies can be found in both Spanish (Source 91) and English (Source 85)</t>
  </si>
  <si>
    <t>The Terms of Service document does not appear to be available in Spanish (only English). Although when one changes the language on the ToS page to Spanish the ToS will still appear in English, a link to "Lineamientos de la comunidad" shows up above the English terms, and it leads to community guidelines translated into Spanish. Partial credit is awarded given the attempt to inform Spanish-speaking users of at least some of YouTube's rules (source 130).</t>
  </si>
  <si>
    <t>Google Play's user and developer terms of service agreements  are all available in both Spanish and English</t>
  </si>
  <si>
    <t>Google's terms of service (Source 12) are understandable. The terms are presented with tips, guidance, and summaries.</t>
  </si>
  <si>
    <t>Google's terms of service (Source 12) are understandable. The terms are presented with tips, guidance, and summaries. The program policies (Source 85) are written in common language and are used to extend the existing terms of service by clearly laying out the gmail specific policies.</t>
  </si>
  <si>
    <t>The ToS are relatively easy to understand; while there is indeed some "legalese" in the document, it does not exceed the amount seen in other similar policies and is only restricted to the sections one would expect to see it in (e.g., Warranty Disclaimer, Limitation of Liability.)</t>
  </si>
  <si>
    <t>Partial: The Google Play Business and Program Policies ((Source 146) and the Developer Policy Center terms (Source 101) are easy to understand. However, Google Play terms  (Source 122) and the Developer Distribution Agreement (104) are very lengthy, with small font, which makes these terms less readable and understandable for users. Therefore partial credit is granted.</t>
  </si>
  <si>
    <t>12, 20 85, 90, 91</t>
  </si>
  <si>
    <t>75, 89, 130</t>
  </si>
  <si>
    <t xml:space="preserve">101, 104, 122 </t>
  </si>
  <si>
    <t>Google does disclose that it will notify users about its changes to its terms of service (Source 12). "We’ll post notice of modifications to these terms on this page. We’ll post notice of modified additional terms in the applicable Service."</t>
  </si>
  <si>
    <t>YouTube discloses that it may "attempt" to notify users when major changes are made to their terms of service but does not make an explicit commitment, and reserves the right to change the ToS at any time, therefore partial credit is given. (Source 75). "Although we may attempt to notify you when major changes are made to these Terms of Service, you should periodically review the most up-to-date version... YouTube may, in its sole discretion, modify or revise these Terms of Service and policies at any time, and you agree to be bound by such modifications or revisions. Nothing in these Terms of Service shall be deemed to confer any third-party rights or benefits."</t>
  </si>
  <si>
    <t xml:space="preserve">Note: For this indicator, RDR evaluates both user- and developer-facing terms of service agreements that pertain to Google's Android mobile ecosystem.  This includes (for users) the ToS for Google Play (Source 122), which references the Google Play Business and Program Policies (Source 146) that contains usage rules for Google Play apps; and (for developers) the Developer Policy Center guidelines (Source 101) which references the Developer Distribution Agreement (Source 104).  
Google discloses it notifies users of changes to the Google Play ToS (Source 122). The policy states that users must accept the new terms before they are able to purchase additional content through the Google Play store. Thus, users are notified of changes as they occur. However the Google Play Business and Program Policies (Source 146) state: "These policies may change at any time, so please check back here from time to time." 
The Developer Distribution Agreement (Source 104) states: "Google may make changes to this Agreement at any time by sending the Developer notice by email describing the modifications made. Google will also post a notification on this page and/or on the Developer Console describing the modifications made." 
However because the Google Play Business and Program Policies (146) does not specify it will notify users of changes to the policy, partial credit is awarded.
</t>
  </si>
  <si>
    <t>Google's Terms (Source 12) stated that it will post notice on its terms of service page, but does not disclose that it will notify users directly: "We may modify these terms or any additional terms that apply to a Service to, for example, reflect changes to the law or changes to our Services. You should look at the terms regularly. We’ll post notice of modifications to these terms on this page. We’ll post notice of modified additional terms in the applicable Service."</t>
  </si>
  <si>
    <t>YouTube does not state that it will directly notify users when it makes changes to their terms of service.</t>
  </si>
  <si>
    <t>Google Play users must accept the new terms before they are able to purchase additional content through the Google Play store (Source 122). If they do not accept those terms the last version of the terms that they accepted continues to apply to them. Because this pops up before a user can access their account it is direct notification. According to the Developer Distribution Agreement (Source 104), Google sends developers an email notifying them of changes. However since no such direct notification policies are provided for app users under Google Play's Business and Program Policies (146), which sets out usage rules for the Google Play store, partial credit is awarded.</t>
  </si>
  <si>
    <t>The company discloses a the time-frame for prior notification (Source 12): "Changes will not apply retroactively and will become effective no sooner than fourteen days after they are posted."</t>
  </si>
  <si>
    <t>The company discloses a the time-frame for prior notification: "Changes will not apply retroactively and will become effective no sooner than fourteen days after they are posted."</t>
  </si>
  <si>
    <t xml:space="preserve">No disclosure found for user-facing Google apps store (Source 122). For developers the time-frame is listed in the Developer Distribution Agreement (Source 104) as 30 days before changes become active. Therefore partial credit is given.
</t>
  </si>
  <si>
    <t>Google maintains a public archive of its terms of service (Source 21).</t>
  </si>
  <si>
    <t>No disclosure found for user agreement (Source 122), but an archive was found for changes to the Developer Agreement (Source 103). Therefore partial credit is given.</t>
  </si>
  <si>
    <t>103, 104, 122, 146</t>
  </si>
  <si>
    <t xml:space="preserve">Google's Search Removal policy (Source 128) clearly discloses the type of content and activities that are not permitted, such as child sexual abuse imagery, national identifications numbers like SSNs, bank account numbers, credit card numbers, etc. 
</t>
  </si>
  <si>
    <t xml:space="preserve">Gmail's ToS is covered by both Google's general ToS (Source 12) and the Gmail Program Policies (Source 85). The Program Policy (Source 85) clearly discloses the type of content and activities that are not permitted, including Spam or Bulk mail, malware, child sexual abuse imagery, copyright infringing material, harassment or threats, or other illegal activity.
</t>
  </si>
  <si>
    <t xml:space="preserve">YouTube's Community Guidelines clearly discloses the type of content and activities that are not permitted, including nudity or sexually explicit content; violent or graphic content; hateful content; spam or misleading metadata; copyright infringements; threats, etc. (Source 84).
</t>
  </si>
  <si>
    <t xml:space="preserve">Note: For this indicator, RDR evaluates both user- and developer-facing terms of service agreements that pertain to Google's Android mobile ecosystem.  This includes (for users) the ToS for Google Play (Source 122), which references the Google Play Business and Program Policies (Source 146) that contains usage rules for Google Play apps; and (for developers) the Developer Policy Center guidelines (Source 101) which references the Developer Distribution Agreement (Source 104).  
Google Play's user ToS states, "Access to Content. You may use Google Play to browse, locate, and/or download Content) for your mobile, computer or other supported device (“Device”). The availability of Content will vary between countries and not all Content may be available in your country. Not all Content is available for sharing with family members. Some of this Content may be offered by Google while others may be made available by third-parties not affiliated with Google. Google is not responsible for any Content on Google Play that originates from a source other than Google and does not endorse such content" (Source 122).
The Developer Policy Center content guidelines (Source 104) clearly disclose the content and/or activities that it does not permit.
</t>
  </si>
  <si>
    <t xml:space="preserve">N/A for search engines </t>
  </si>
  <si>
    <t>Google clearly discloses the reasons it will restrict a user's account; however, it also reserves the right to stop providing service at any time -- hence partial credit. "We may suspend or stop providing our Services to you if you do not comply with our terms or policies or if we are investigating suspected misconduct...Google may also stop providing Services to you, or add or create new limits to our Services at any time" (Source 12).</t>
  </si>
  <si>
    <t xml:space="preserve">YouTube clearly states why it may restrict a user's account (Source 77): "While you have a strike on your account, you may not have access to some features on YouTube. You can see what features are active in your account's Channel Settings...Multiple strikes: The first Community Guidelines strike on an account is considered a warning. If you receive more than one strike in the same three-month period, here's what happens: Second strike: If your account receives two Community Guidelines strikes within a three-month period, you won't be able to post new content to YouTube for two weeks. If there are no further issues, full privileges will be restored automatically after the two week period. Each strike will remain on your account and expire separately three months after it was issued. Third strike: If your account receives three Community Guidelines strikes within a three-month period, your account will be terminated."
</t>
  </si>
  <si>
    <t xml:space="preserve">The ToS for Google Play (Source 122), the Google Play Business and Program Policies (Source 146) and the Developer Policy Center guidelines (Source 101) clearly disclose what types of content and activities are prohibited and reasons for account restrictions. The Google Play terms (Source 122) state: "Violation of License Terms. If you violate any of the terms and conditions of the Terms, your rights under this license will immediately terminate and Google may terminate your access to Google Play, the Content and/or your Google account without refund to you."  The Google Business and Program Policies (Source 146) state: "Violation of these policies may result in the denial of Google Play access or deletion of your Google Account."  Google Apps has both concise overviews of its enforcement policy as well in in-depth descriptions and guidance (Source 101, "Enforcement Section"). For instance the company states:  "If your app violates any of our policies, it will be removed from Google Play, and you will receive an email notification with the specific reason for removal. Repeated or serious violations (such as malware, fraud, and apps that may cause user or device harm) of these policies or the Developer Distribution Agreement (DDA) will result in termination of individual or related accounts. Please note that removal or administrative notices may not indicate each and every policy violation present in your app or broader app catalog. Developers are responsible for addressing any flagged policy issue and conducting extra due diligence to ensure that the remainder of their app is fully policy compliant. Failure to address violations may result in additional enforcement actions, including permanent removal of your app or account termination."
</t>
  </si>
  <si>
    <t>Google discloses the general mechanisms that it uses to identify content that violate the company's rules (notices and automated systems) but does not identify or describe the specific systems that it uses to identify content that violates their rules (Source 12). "We respond to notices of alleged copyright infringement and terminate accounts of repeat infringers according to the process set out in the U.S. Digital Millennium Copyright Act. We provide information to help copyright holders manage their intellectual property online. If you think somebody is violating your copyrights and want to notify us, you can find information about submitting notices and Google’s policy about responding to notices in our Help Center" ; "Our automated systems analyze your content (including emails) to provide you personally relevant product features, such as customized search results, tailored advertising, and spam and malware detection. This analysis occurs as the content is sent, received, and when it is stored."</t>
  </si>
  <si>
    <t xml:space="preserve">Google discloses the general mechanisms that it uses to identify content that violate the company's rules (notices and automated systems) but does not identify or describe the specific systems that it uses to identify content that violates their rules (Source 12). "We respond to notices of alleged copyright infringement and terminate accounts of repeat infringers according to the process set out in the U.S. Digital Millennium Copyright Act. We provide information to help copyright holders manage their intellectual property online. If you think somebody is violating your copyrights and want to notify us, you can find information about submitting notices and Google’s policy about responding to notices in our Help Center" ; "Our automated systems analyze your content (including emails) to provide you personally relevant product features, such as customized search results, tailored advertising, and spam and malware detection. This analysis occurs as the content is sent, received, and when it is stored." </t>
  </si>
  <si>
    <t>YouTube clearly discloses the process that it uses to identify content or accounts that violate the company's rules (Sources 84, 86, 87). YouTube has extensive pages related to its community guidelines flagging process (Source 84) and its Content ID claim process (Source 87). For instance under the Community Guidelines (Source 84), the company states:  "Our staff reviews flagged videos 24 hours a day, 7 days a week to determine whether they violate our Community Guidelines. When they do, we remove them. Sometimes a video doesn't violate our guidelines, but might not be appropriate for everyone. These videos may get age-restricted." In a blog post titled "Why flagging matters" (source 141), YouTube goes into detail about their community flagging program and how the program works.
In addition, under the "Content ID Claim information page (Source 87), the company states "Videos uploaded to YouTube are scanned against a database of files that have been submitted to us by content owners. Copyright owners get to decide what happens when content in a video on YouTube matches a work they own. When this happens, the video gets a Content ID claim."</t>
  </si>
  <si>
    <t xml:space="preserve">In the "Android Security 2015 Year in Review" report, Google clearly discloses the process' it uses to identify content or accounts that violate company rules. (Source 113, p. 17-19). "Many Google products interact with Android applications and have policies enforced using a review process. Google Play, for example, reviews all application and content updates for compliance with the Google Play Developer Content Policy, and Google AdWords reviews apps promoted through mobile app install campaigns. Within these review processes, automated systems are not always sufficient to conduct a complete review, so we have many analysts across Google that conduct manual reviews of Android applications. In 2015, we enhanced our automated systems so that these manual reviews could provide data directly into our automated system. Letting humans interact with the application increases coverage for our dynamic analysis, and provides another opportunity for our automated systems to detect potentially harmful behavior."
</t>
  </si>
  <si>
    <t>In a blog posted titled "Growing our Trusted Flagger" program into YouTube Heroes", (source 144) YouTube explains its process for working with private individuals who have "trusted flagger" status do to the accuracy of their flagging of content that violates the company's ToS. The company discloses that it is expanding the program to allow for additional tools and training support for these individuals. The company also states they company employees still review all flagged content before deciding to take it down.</t>
  </si>
  <si>
    <t>Google Search has clear policies that describe the process of removal and how it decides whether to remove content such as personal information from web searches (Source 128).</t>
  </si>
  <si>
    <t>Gmail clearly discloses the process for enforcing its rules (Source 85): "Policy Enforcement: You can report abuse by using this form. Google may disable accounts that are found to be in violation of these policies. If your account is disabled, and you believe it was a mistake, please follow the instructions on this page."</t>
  </si>
  <si>
    <t xml:space="preserve">YouTube provides extensive guidance on its process for enforcing its rules. "Accounts are penalized for Community Guidelines violations, and serious or repeated violations can lead to account termination. If an account is terminated, that person won't be allowed to create any new accounts" (Source 84). "If you get a copyright strike, that means your video has been taken down from YouTube because a copyright owner sent us a complete and valid legal request asking us to do so. When a copyright owner formally notifies us that you don’t have their permission to post their content on the site, we take down your upload to comply with the Digital Millennium Copyright Act" (Source 80).
</t>
  </si>
  <si>
    <t xml:space="preserve">For Google Play users, the Terms (Source 122) state: "Violation of License Terms. If you violate any of the terms and conditions of the Terms, your rights under this license will immediately terminate and Google may terminate your access to Google Play, the Content and/or your Google account without refund to you." The Google Business and Program Policies (Source 146) state: "Violation of these policies may result in the denial of Google Play access or deletion of your Google Account." The program policy (Source 146) also provides a mechanism for users to report violations to those terms.
Google Apps has both concise overviews of its enforcement policy as well in in-depth descriptions and guidance (Source 101, "Enforcement Section"). For instance the company states:  "If your app violates any of our policies, it will be removed from Google Play, and you will receive an email notification with the specific reason for removal. Repeated or serious violations (such as malware, fraud, and apps that may cause user or device harm) of these policies or the Developer Distribution Agreement (DDA) will result in termination of individual or related accounts. Please note that removal or administrative notices may not indicate each and every policy violation present in your app or broader app catalog. Developers are responsible for addressing any flagged policy issue and conducting extra due diligence to ensure that the remainder of their app is fully policy compliant. Failure to address violations may result in additional enforcement actions, including permanent removal of your app or account termination." </t>
  </si>
  <si>
    <t>Google Search has clear examples within its policies (Source 128).</t>
  </si>
  <si>
    <t xml:space="preserve">Gmail's Program Policy (Source 85) provides some examples of the types of content and activities that are not permitted, however specific enforcement procedures pertaining to how violations to each of these rules is enforced could be better clarified. 
</t>
  </si>
  <si>
    <t xml:space="preserve">YouTube provides both summaries and in-depth pages for each type of content that is not allowed in their community guidelines (Source 84). This includes clear sections for "Real depictions of graphic or violent content:", "Dramatized depictions of graphic or violent content",  "Content Related to Terrorism", "Age-restricted content", and how to report graphic or violent content. 
</t>
  </si>
  <si>
    <t>For Google Play users, the Terms (Source 122) include detailed descriptions of  prohibited activities and how violations to each are addressed. For developers, the Developer Policy Center (Source 101) provides in depth guidance on each individual rule and how they are enforced in the Developer Policy Center and in the specific guidance sections (Source 101). Under the section, "Restricted Content," is a clear list of prohibited content which includes: Sexually Explicit Content, Child Endangerment, Violence, Bullying &amp; Harassment, Hate Speech, as well as  User Data: Device and Network Abuse; Malicious Behavior."</t>
  </si>
  <si>
    <t>12, 128</t>
  </si>
  <si>
    <t>12, 85</t>
  </si>
  <si>
    <t>77, 80, 84, 86, 87, 141, 144</t>
  </si>
  <si>
    <t>101, 113, 122, 146</t>
  </si>
  <si>
    <t xml:space="preserve">Google's Transparency Report (Source 16, 17, 18) provides information related to requests from governments to restrict content or accounts (e.g. takedown requests, etc.) but does not disclose information related to the volume and nature of content and accounts that are restricted due to violations of the company's terms of service. </t>
  </si>
  <si>
    <t xml:space="preserve">In a blog post from September 2016, YouTube discloses that in 2015, the company removed 92 million videos for violating ToS. It also states that 1 percent of the videos removed were for hate speech and terrorist content. While the company does not provide exact numbers, this disclosure does give the public some information about the volume and nature of content that's restricted for violating the company's rules. Therefore, partial credit is given.
 </t>
  </si>
  <si>
    <t>This data comes from a blog posted dated September 2016 and is not reporting in an ongoing manner. This is the first time the data has been reported, so it may be the case that the company intends to report it at least once a year moving forward, but there is no clear indication that this is the case given that this was a one-off blog post, and not part of an ongoing process like a transparency report.</t>
  </si>
  <si>
    <t>This data is presented in the text of the blog post, not in an exportable structure.</t>
  </si>
  <si>
    <t>16, 17, 18</t>
  </si>
  <si>
    <t>Source 141</t>
  </si>
  <si>
    <t xml:space="preserve">As part of its transparency reporting, Google publishes a "Legal process" information page (Source 19) discloses its process for responding to such requests (including non-judicial government requests or court orders): "We receive content removal requests in a variety of ways and from all levels of government (e.g. court orders, written requests from national and local government agencies, and law enforcement professionals). Sometimes we'll be forwarded government removal requests from users, such as when someone attaches a court order showing certain content to be illegal...We always assess the legitimacy and completeness of a government request. In order for us to be able to properly evaluate a request, it must be made in writing, be as specific as possible about the content to be removed, and explain how the content is illegal.There are many reasons why we might not remove content in response to a request. For example, some requests might not be specific enough for us to know what the government wants us to remove. In these cases, we ask for more information. Sometimes we don’t comply with requests because the content has already been removed by the content owner. Sometimes we don’t comply with requests because they haven’t been made through appropriate channels. We ask for requests to be made in writing, rather than verbally. Sometimes written letters from agencies aren’t sufficient and a court order is necessary instead.From time to time, we receive forged court orders. We examine the legitimacy of every document we receive, and if we determine that a court order is false, we won’t comply."
</t>
  </si>
  <si>
    <t>N/A for email services</t>
  </si>
  <si>
    <t xml:space="preserve"> Google’s explanation of its process to respond to government requests references foreign requests. In the main "Transparency Removals Government" document (Source 16) it states in the first paragraph that “We regularly receive requests from courts and government agencies around the world to remove information from Google products….We closely review these requests to determine if content should be removed because it violates a law or our product policies.” It also provides examples of requests it has received from other governments. </t>
  </si>
  <si>
    <t>Google clearly describes its process for responding to private requests due to copyright as well as in regards to European privacy laws. But no additional guidance is provided for other types of private requests that fall outside the scope of these legally supported processes (copyright and/or European privacy requests).</t>
  </si>
  <si>
    <t xml:space="preserve">Google clearly describes its process for responding to private requests due to copyright as well as in regards to European privacy laws. But no additional guidance is provided for other types of private requests that fall outside the scope of these legally supported processes (copyright and/or European privacy requests). </t>
  </si>
  <si>
    <t>Google clearly discloses the legal basis under which it will comply with a legal request. According to the company's transparency report (Source 16): "We regularly receive requests from courts and government agencies around the world to remove information from Google products. Sometimes we receive court orders that don’t compel Google to take any action. Instead, they are submitted by an individual as support for a removal request. We closely review these requests to determine if content should be removed because it violates a law or our product policies." The company also states: "We always assess the legitimacy and completeness of a government request. In order for us to be able to properly evaluate a request, it must be made in writing, be as specific as possible about the content to be removed, and explain how the content is illegal." The Legal Process page (Source 19) provides extensive information on how the company responds to legal requests to remove content.</t>
  </si>
  <si>
    <t>Google clearly discloses the legal basis  under which it will comply with a legal request. According to the company's transparency report (Source 16): "We regularly receive requests from courts and government agencies around the world to remove information from Google products. Sometimes we receive court orders that don’t compel Google to take any action. Instead, they are submitted by an individual as support for a removal request. We closely review these requests to determine if content should be removed because it violates a law or our product policies."  The company also states: "We always assess the legitimacy and completeness of a government request. In order for us to be able to properly evaluate a request, it must be made in writing, be as specific as possible about the content to be removed, and explain how the content is illegal." The Legal Process page (Source 19) provides extensive information on how the company responds to legal requests to remove content.</t>
  </si>
  <si>
    <t>Google clearly discloses the basis by which it will comply with private requests: "If you've come across content on Google that may violate the law, let us know, and we'll carefully review the material and consider blocking, removing or restricting access to it. Abusive content on Google's services may also violate Google's product policies, so before sending us a legal request, consider flagging the post, image, or video for one of our content teams to review" (Source 13). "When we receive a valid takedown notice, our teams carefully review it for completeness and check for other problems.If the notice is complete and we find no other issues, we remove the URL from results. When we take action in response to a notice, we notify the administrator of the affected site through Google’s Search Console.Upon receiving a counter notification, we decide whether or not to reinstate the material. Google does not act as a mediator. If the copyright owner still believes the content is illegal, they can file a lawsuit" (Source 17). "Individuals can request removal of search results according to European data protection laws. We also allow people to make requests on behalf of others, so long as they can affirm that they are legally authorized to do so" (Source 136). "We respond to notices of alleged copyright infringement and terminate accounts of repeat infringers according to the process set out in the U.S. Digital Millennium Copyright Act. We provide information to help copyright holders manage their intellectual property online. If you think somebody is violating your copyrights and want to notify us, you can find information about submitting notices and Google’s policy about responding to notices in our Help Center" (Source 12).</t>
  </si>
  <si>
    <t>Google clearly discloses that it carries out due diligence on government requests before deciding on how to respond. "If we believe a request is overly broad, we'll seek to narrow it" (Source 19). "We always assess the legitimacy and completeness of a government request. In order for us to be able to properly evaluate a request, it must be made in writing, be as specific as possible about the content to be removed, and explain how the content is illegal...There are many reasons why we might not remove content in response to a request. For example, some requests might not be specific enough for us to know what the government wants us to remove. In these cases, we ask for more information. Sometimes we don’t comply with requests because the content has already been removed by the content owner. Sometimes we don’t comply with requests because they haven’t been made through appropriate channels. We ask for requests to be made in writing, rather than verbally. Sometimes written letters from agencies aren’t sufficient and a court order is necessary instead. From time to time, we receive forged court orders. We examine the legitimacy of every document we receive, and if we determine that a court order is false, we won’t comply" (Source 16).</t>
  </si>
  <si>
    <t xml:space="preserve">Google clearly discloses that it reviews requests from private parties for completeness and other problems before complying. "When we receive a complete and valid takedown notice, we remove the content as the law requires. When we receive a valid counter notification we forward it to the person who requested the removal. If there is still a dispute it’s up to the parties involved to resolve the issue in court" (Source 137). Regarding DMCA takedown requests: "When we receive a valid takedown notice, our teams carefully review it for completeness and check for other problems. If the notice is complete and we find no other issues, we remove the URL from results. When we take action in response to a notice, we notify the administrator of the affected site through Google’s Search Console. Upon receiving a counter notification, we decide whether or not to reinstate the material. Google does not act as a mediator. If the copyright owner still believes the content is illegal, they can file a lawsuit" (Source 17). Google also says that it carefully review other private requests for content removal: “if you've come across content on Google that may violate the law, let us know, and we'll carefully review the material and consider blocking, removing or restricting access to it. Abusive content on Google's services may also violate Google's product policies, so before sending us a legal request, consider flagging the post, image, or video for one of our content teams to review...When deciding whether something is against our policies, we review complaints on a case by case basis” (Source 13). 
</t>
  </si>
  <si>
    <t xml:space="preserve">Google clearly discloses that it reviews requests from private parties for completeness and other problems before complying. "When we receive a complete and valid takedown notice, we remove the content as the law requires. When we receive a valid counter notification we forward it to the person who requested the removal. If there is still a dispute it’s up to the parties involved to resolve the issue in court" (Source 137). Regarding DMCA takedown requests: "When we receive a valid takedown notice, our teams carefully review it for completeness and check for other problems. If the notice is complete and we find no other issues, we remove the URL from results. When we take action in response to a notice, we notify the administrator of the affected site through Google’s Search Console. Upon receiving a counter notification, we decide whether or not to reinstate the material. Google does not act as a mediator. If the copyright owner still believes the content is illegal, they can file a lawsuit" (Source 17). Google also says that it carefully review other private requests for content removal: “if you've come across content on Google that may violate the law, let us know, and we'll carefully review the material and consider blocking, removing or restricting access to it. Abusive content on Google's services may also violate Google's product policies, so before sending us a legal request, consider flagging the post, image, or video for one of our content teams to review...When deciding whether something is against our policies, we review complaints on a case by case basis” (Source 13). 
</t>
  </si>
  <si>
    <t>Google clearly discloses it will push back on overly broad government requests. "We always assess the legitimacy and completeness of a government request. In order for us to be able to properly evaluate a request, it must be made in writing, be as specific as possible about the content to be removed, and explain how the content is illegal" (Source 16). In its "Legal Process" guidelines (Source 19), the company states: "If we believe a request is overly broad, we'll seek to narrow it."</t>
  </si>
  <si>
    <t>Google clearly discloses it will push back on overly broad private requests. It also provides examples of overly broad and/or inappropriate requests. "When we receive a valid takedown notice, our teams carefully review it for completeness and check for other problems. If the notice is complete and we find no other issues, we remove the URL from results. When we take action in response to a notice, we notify the administrator of the affected site through Google’s Search Console.Upon receiving a counter notification, we decide whether or not to reinstate the material. Google does not act as a mediator. If the copyright owner still believes the content is illegal, they can file a lawsuit" (Source 17). In its "Legal Process" guidelines (Source 19), the company states: "If we believe a request is overly broad, we'll seek to narrow it."</t>
  </si>
  <si>
    <t xml:space="preserve">Google clearly discloses it will push back on overly broad private requests.  It also provides examples of overly broad and/or inappropriate requests. "When we receive a valid takedown notice, our teams carefully review it for completeness and check for other problems. If the notice is complete and we find no other issues, we remove the URL from results. When we take action in response to a notice, we notify the administrator of the affected site through Google’s Search Console.Upon receiving a counter notification, we decide whether or not to reinstate the material. Google does not act as a mediator. If the copyright owner still believes the content is illegal, they can file a lawsuit" (Source 17).  In its "Legal Process" guidelines (Source 19), the company states: "If we believe a request is overly broad, we'll seek to narrow it."
</t>
  </si>
  <si>
    <t>Google provides clear examples of its implementation of its process from a variety of countries around the globe in its interface for exploring requests. "We regularly receive requests from courts and government agencies to remove information from Google products, such as blog posts, YouTube videos, or search results. We closely review these requests to determine if content should be removed because it either violates the law or our community policies. Each reporting period, we highlight requests that are of public interest to provide a glimpse of the diverse range of content removal requests we receive." (Source 24, "Explore Requests").</t>
  </si>
  <si>
    <t>Google provides clear examples of its implementation of its process. "An anti-piracy enforcement firm representing a music label filed a copyright complaint asking us to delist dozens of homepages containing the word “coffee” in the title. These URLs had nothing to do with the identified copyrighted work. We did not delist the URLs from Google Search" (Source 17). "An anti-piracy enforcement firm representing a film studio filed a copyright complaint identifying dozens of Github URLs to delist, presumably because each URL contained the name of a movie produced by the studio. However, the content at the Github URLs did not contain any allegedly infringing content. We did not delist the URLs from Google Search on the grounds of abusive takedown practices" (Source 17).</t>
  </si>
  <si>
    <t xml:space="preserve">Google provides clear examples of its implementation of its process. "An anti-piracy enforcement firm representing a music label filed a copyright complaint asking us to delist dozens of homepages containing the word “coffee” in the title. These URLs had nothing to do with the identified copyrighted work. We did not delist the URLs from Google Search" (Source 17). "An anti-piracy enforcement firm representing a film studio filed a copyright complaint identifying dozens of Github URLs to delist, presumably because each URL contained the name of a movie produced by the studio. However, the content at the Github URLs did not contain any allegedly infringing content. We did not delist the URLs from Google Search on the grounds of abusive takedown practices" (Source 17). </t>
  </si>
  <si>
    <t>13, 16, 17, 19, 24, 136, 137</t>
  </si>
  <si>
    <t>Google (Sources 16, 17, 18, 24, 138) breaks out government requests for content removal by country.</t>
  </si>
  <si>
    <t>This element is N/A for Email services</t>
  </si>
  <si>
    <t>In its transparency reports (Source 16, 17, 18), Google discloses the number of items specified for content removal requests but does not list the number of accounts affected. Therefore no credit is given.</t>
  </si>
  <si>
    <t>The company discloses (Source 16) the number of pieces of content or URLS affected in their "Removal requests by the numbers" interactive graph.</t>
  </si>
  <si>
    <t xml:space="preserve">Google (Source 16) lists the reasons for removals by type (national security, privacy and security, defamation, and other) in its "removal requests by the numbers" interactive graph, as well as in the downloadable data file. </t>
  </si>
  <si>
    <t>Google (Source 16) lists the different legal authorities who made requests (broken into court orders and executive/police requests) in its 'removal requests by the numbers" interactive graph.</t>
  </si>
  <si>
    <t>Google (26) lists the different legal authorities who made requests (broken into court orders and executive/police requests) in its "removal requests by the numbers" interactive graph.</t>
  </si>
  <si>
    <t>Google (Source 27) does list the number of requests that it complied with in the downloadable data set of google government removal requests.</t>
  </si>
  <si>
    <t>Google provides its requests to the Lumen third party archive: "As part of our efforts to remain transparent, a copy of each legal notice we receive may be sent to the Lumen project for publication and annotation. Lumen is a joint project among U.S. law schools that seeks to provide resources about free speech online and intellectual property law. It's also a database of requests to remove content from internet platforms. Lumen will redact the submitter's personal contact information (i.e. phone number, e-mail, and address)" (Source 13, see also Source 14).</t>
  </si>
  <si>
    <t>Google reports data at least once a year. The latest report (Source 16, 17, 18) covers the first six months of 2016.</t>
  </si>
  <si>
    <t>The data can be downloaded as a data file on the Download the Data webpage.</t>
  </si>
  <si>
    <t>The data can be downloaded as a data file on the Download the Data webpage (Source 27).</t>
  </si>
  <si>
    <t>13, 14, 16, 17, 18, 27</t>
  </si>
  <si>
    <t>Google reports requests to remove content due to copyright (Source 17) and requests to remove content related to European privacy (Source 135), however only reports European privacy requests by country. The company therefore receives partial credit.</t>
  </si>
  <si>
    <t>N/A for email services.</t>
  </si>
  <si>
    <t>On its Transparency Report FAQ page (Source 61), Google has included the questions and responses "Why do you provide data only for Google Search? As the Transparency Report continues to evolve, we are always looking for opportunities to provide additional data" and that "This data presents information specified in requests we received from copyright owners through our web form to remove search results that link to allegedly infringing content...It does not include: requests submitted by means other than our web form, such as fax or written letter requests for products other than Google Search (e.g, requests directed at YouTube or Blogger) requests sent to Google Search for content appearing in other Google products (e.g., requests for Search, but specifying YouTube or Blogger URLs)." Therefore there is no disclosure on either YouTube or the Android mobile ecosystem for this element within Google's transparency report. There was also no disclosure found from either of these service level companies outside of Google's website.</t>
  </si>
  <si>
    <t>Google lists the URLs affected in its data explorer.</t>
  </si>
  <si>
    <t>Google only provides an interface to look at private copyright and privacy in search data requests and therefore does not list the reasons for the request.</t>
  </si>
  <si>
    <t>Google discloses the actual parties who make copyright request in its data explorer</t>
  </si>
  <si>
    <t>Google lists the number of requests it complied with as well as the current status of those URLs (Duplicated URLs, Invalid URLs,  Rejected URLs, URLs approved, URLs pending)</t>
  </si>
  <si>
    <t>Google provides its requests to the Lumen third party archive.</t>
  </si>
  <si>
    <t>Google does release this information once a year and the last request was Sep 22, 2016.</t>
  </si>
  <si>
    <t>While the copyright removals data is available in CSV format (Source 31), the EU removals data is not. For this reason, the company receives partial credit.</t>
  </si>
  <si>
    <t>17, 28,29,36, 135</t>
  </si>
  <si>
    <t>YouTube (Source 77, 78) clearly states that "community guidelines strikes" will lead to a notification, and that all content removal will be accompanied by a notice posted next to the uploaded video. "If you see the "Video removed" message next to one of your uploaded videos, it means the video has been found to violate one of our policies and has been taken off of YouTube. Click a section below to learn what you can do to resolve the issue" (78). "What happens if you receive a strike: If a strike is issued, you'll get an email and see an alert in your account's Channel Settings with information about why your content was removed (e.g. for sexual content or violence). If you receive a strike, make sure to review the reason your content was removed and learn more in the Policy Center so that it doesn't happen again" (Source 77).</t>
  </si>
  <si>
    <t xml:space="preserve">Google (Source 117) clearly discloses that while it does not have to notify developers who generate content when it restricts it, it will notify developers anyway. "By publishing to the Google Play store, you agree to adhere to the Google Play Program Policies and Developer Distribution Agreement. Google is not required to send you a warning prior to suspension or termination. If your app has been warned or removed from Google Play, we will send you a notification at your registered developer account’s email address. Don’t ignore it! A warning tells you that your app is close to being suspended. Failure to address the concerns, or launching a second app that does the same thing, will almost certainly result in your app being suspended, or even having your developer account terminated." </t>
  </si>
  <si>
    <t>Google (Source 129) search only displays legally removed content, not content that was removed for terms of service violations. For example:"Sometimes we remove content or features from our search results for legal reasons. For example, we’ll remove content if we receive valid notification under the Digital Millennium Copyright Act (DMCA) in the US. We also remove content from local versions of Google consistent with local law, when we’re notified that content is at issue. For example, we’ll remove content that illegally glorifies the Nazi party on google.de or that unlawfully insults religion on google.co.in. Whenever we remove content from our search results for legal reasons, we display a notification that results have been removed, and we report these removals to lumendatabase.org, a project run by the Berkman Center for Internet and Society, which tracks online restrictions on speech. We also disclose certain details about legal removals from our search results through our Transparency Report." According to further information on removal policies (Source 128), Google may also remove personal information, but it does not disclose whether the company informs users about the removal of this information.</t>
  </si>
  <si>
    <t>YouTube clearly (Source 77, 78) states that community strikes will lead to a direct notification, and that all content removal will be accompanied by a notice posted next to the uploaded video.
"If you see the "Video removed" message next to one of your uploaded videos, it means the video has been found to violate one of our policies and has been taken off of YouTube. Click a section below to learn what you can do to resolve the issue" (Source 78).
"What happens if you receive a strike: If a strike is issued, you'll get an email and see an alert in your account's Channel Settings with information about why your content was removed (e.g. for sexual content or violence). If you receive a strike, make sure to review the reason your content was removed and learn more in the Policy Center so that it doesn't happen again" (Source 77).</t>
  </si>
  <si>
    <t>Google (Source 129) search only displays legally removed content, not content that was removed for terms of service violations.
For example, :"Sometimes we remove content or features from our search results for legal reasons. For example, we’ll remove content if we receive valid notification under the Digital Millennium Copyright Act (DMCA) in the US. We also remove content from local versions of Google consistent with local law, when we’re notified that content is at issue. For example, we’ll remove content that illegally glorifies the Nazi party on google.de or that unlawfully insults religion on google.co.in. Whenever we remove content from our search results for legal reasons, we display a notification that results have been removed, and we report these removals to lumendatabase.org, a project run by the Berkman Center for Internet and Society, which tracks online restrictions on speech. We also disclose certain details about legal removals from our search results through our Transparency Report." According to further information on removal policies ( Source 128), Google may also remove personal information, but it is not disclosed whether the company informs users on the removal of this information.</t>
  </si>
  <si>
    <t>Youtube provides a help page with definitions of the types of messages that are provided when content is removed and links and instructions  to find out more information about why that content was removed: "If you see the 'Video removed' message next to one of your uploaded videos, it means the video has been found to violate one of our policies and has been taken off of YouTube. Click a section below to learn what you can do to resolve the issue" (Source 78). "Select the text that appears next to your video. This will take you to a page with more details about the copyright claim affecting your video. Under 'Copyright Details,' you can see information about the material that was identified in your video" (Source 78). "What happens if you receive a strike:If a strike is issued, you'll get an email and see an alert in your account's Channel Settings with information about why your content was removed (e.g. for sexual content or violence). If you receive a strike, make sure to review the reason your content was removed and learn more in the Policy Center so that it doesn't happen again" (Source 77).</t>
  </si>
  <si>
    <t xml:space="preserve">Google clearly discloses that it will provide a specific reason for app removal within an email notification to the developer. The documentation around app suspension and removal also states that a developer is required to respond to the violations within the warning e-mail. This indicates that the reasons for the content restriction is included in the notification: "If your app violates any of our policies, it will be removed from Google Play, and you will receive an email notification with the specific reason for removal. Repeated or serious violations (such as malware, fraud, and apps that may cause user or device harm) of these policies or the Developer Distribution Agreement (DDA) will result in termination of individual or related accounts" (Source 101). </t>
  </si>
  <si>
    <t>Google (Source 75) clearly states that it retains the right to "reclaim" a youtube account without notice: "Account Termination Policy A. YouTube will terminate a user's access to the Service if, under appropriate circumstances, the user is determined to be a repeat infringer. B. YouTube reserves the right to decide whether Content violates these Terms of Service for reasons other than copyright infringement, such as, but not limited to, pornography, obscenity, or excessive length. YouTube may at any time, without prior notice and in its sole discretion, remove such Content and/or terminate a user's account for submitting such material in violation of these Terms of Service."
"Inactive accounts policy: In general, users are expected to be active members within the YouTube community. If an account is found to be overly inactive, the account may be reclaimed by YouTube without notice. Inactivity may be considered as: Not logging into the site for at least six months; Never having uploaded video content; Not actively partaking in watching or commenting on videos or channels" (Source 76).</t>
  </si>
  <si>
    <t>Google discloses that it is not required to notify users when their account has been terminated. Its help pages do imply that is often does notify users when it restricts their accounts, but it requires that a user start the app termination help process to display this information.
"Google is not required to send you a warning prior to suspension or termination" (Source 117). 
"Why has my developer account been terminated when I don’t have any policy violating apps published in my catalog? Google Play considers all prior violations of the Content Policy and Developer Distribution Agreement from individual developer accounts as well as associated accounts. These violations will have been outlined in previous emails sent to the registered email address(es) of the Publisher account(s). Please be aware that Google Play Publisher suspensions are associated with developers, and may span multiple account registrations and related Google services. If you feel that we have made an error, you can visit our Help Center article for additional information regarding this termination" (Source 118).
"What is the cited REASON FOR TERMINATION in the email sent to your registered developer email address? Prior violations; Multiple violations; Misleading developer name" (Source 119).</t>
  </si>
  <si>
    <t>128, 129</t>
  </si>
  <si>
    <t>75, 76, 77, 78</t>
  </si>
  <si>
    <t>117, 101, 118, 119, 120</t>
  </si>
  <si>
    <t xml:space="preserve">Google only requires the use of identification if a user enters that they are underage. If this occurs then to change one's age the user must use a credit card to verify their age. According to Google's privacy policy (Source 1): "Whilst we currently don’t ask for a credit card during sign up, verifying your age through a small credit card transaction is one way to confirm that you meet our age requirements in case your account was disabled after you have entered a birthday indicating you are not old enough to have a Google Account." </t>
  </si>
  <si>
    <t xml:space="preserve">For users, the Google Privacy Policy (Source 1) applies, which Google only requires the use of identification if a user enters that they are underage and thus are not old enough to have a Google Account. However for developers (Source 113), Google does require ID verification via a small credit card transaction, therefore partial credit is given. 
</t>
  </si>
  <si>
    <t xml:space="preserve">A link to Google's Privacy Policy (Source 1) can be found on the homepage. </t>
  </si>
  <si>
    <t xml:space="preserve">Google's general privacy policy (Source 1) applies to YouTube. A link to Google's Privacy Policy (Source 1) can be found on the homepage. </t>
  </si>
  <si>
    <t>Google Play ToS (Source 122) and the Android developer Distribution Agreement (Source 104) both reference Google's general privacy policy, therefore our review for this indicator (Elements 1-3) is based on the group-level privacy policy (Source 1).  
A link to Google's Privacy Policy (Source 1), which applies to services Google provides on Android devices, can be found on the homepage.</t>
  </si>
  <si>
    <t>Google's privacy policy (Source 1) is in both Spanish and English.</t>
  </si>
  <si>
    <t>Google's privacy policy (Source 1) uses clear language and has "pop-outs" for specific terms and phrases with further examples and links to relevant explanatory pages or policies. For example: "We collect information about the services that you use and how you use them..." contains a pop out that says the following: "This includes information like your usage data and preferences, Gmail messages, G+ profile, photos, videos, browsing history, map searches, docs, or other Google-hosted content."</t>
  </si>
  <si>
    <t xml:space="preserve">Google's privacy policy applies here, plus YouTube's privacy guidelines (Source 96) use clear language and descriptive section headers.
Section Headers include "How does YouTube determine if content should be removed for a privacy violation?", "What does uniquely identifiable mean?", "How YouTube's privacy process works", "Reporting a privacy violation", "First-party claims required", "Tips on filing a complete privacy complaint", "Receiving notice of a privacy violation", "What if I've obtained consent from the individuals?", "How can I address the complaint?"
</t>
  </si>
  <si>
    <t>No credit: While Google has guidelines about privacy policy requirements for app developers, this is not sufficient to receive credit since there is no clear disclosure about how or whether Google enforces these rules. 
In addition, Google states that Privacy policies are optional for apps made available through Google's App Store unless the app handles personally identifiable information or sensitive user data. 
Google's Privacy and Security Guidelines for App Stores (Source 100) states: "If your app handles personal or sensitive user data (including personally identifiable information, financial and payment information, authentication information, phonebook or contact data, microphone and camera sensor data, and sensitive device data) then your app must: Post a privacy policy in both the designated field in the Play Developer Console and from within the Play distributed app itself. Handle the user data securely, including transmitting it using modern cryptography (for example, over HTTPS)."
Google's Privacy Policies for Android Apps Developed by Third Parties (Source 99) states: "To help you better evaluate which apps to download on Android, third-party developers can include a link to their privacy policy with their app in Google Play. This is an optional field that Google provides to developers who want to share their privacy policy with users - these privacy policies are written by the app developers and are not evaluated by Google. Not all Android apps on Google Play have a privacy policy posted; however, if the app you’re looking at does have a privacy policy, you can find and review it on the when browsing on Google Play."</t>
  </si>
  <si>
    <t>1, 99, 100</t>
  </si>
  <si>
    <t>Google's privacy policy (Source 1) states: "Our Privacy Policy may change from time to time. We will not reduce your rights under this Privacy Policy without your explicit consent. We will post any privacy policy changes on this page and, if the changes are significant, we will provide a more prominent notice (including, for certain services, email notification of privacy policy changes). We will also keep prior versions of this Privacy Policy in an archive for your review."</t>
  </si>
  <si>
    <t>Google's privacy policy applies to YouTube. The policy (Source 1) states: "Our Privacy Policy may change from time to time. We will not reduce your rights under this Privacy Policy without your explicit consent. We will post any privacy policy changes on this page and, if the changes are significant, we will provide a more prominent notice (including, for certain services, email notification of privacy policy changes). We will also keep prior versions of this Privacy Policy in an archive for your review."</t>
  </si>
  <si>
    <t>Google Play ToS (Source 122) and the Android developer Distribution Agreement (Source 104) both reference Google's general privacy policy, therefore our review for this indicator is based on the group-level privacy policy (Source 1). 
Google's privacy policy (Source 1) states: "Our Privacy Policy may change from time to time. We will not reduce your rights under this Privacy Policy without your explicit consent. We will post any privacy policy changes on this page and, if the changes are significant, we will provide a more prominent notice (including, for certain services, email notification of privacy policy changes). We will also keep prior versions of this Privacy Policy in an archive for your review."</t>
  </si>
  <si>
    <t xml:space="preserve">Partial: Google's privacy policy (Source 1) gives an example of how they may directly notify users (via email), but they do not explicitly state for which services they will email users: "if the changes are significant, we will provide a more prominent notice (including, for certain services, email notification of privacy policy changes"). </t>
  </si>
  <si>
    <t>Google does not specify a time frame for prior notification.</t>
  </si>
  <si>
    <t>Google maintains an archive of previous versions of its privacy policy (Source 6).</t>
  </si>
  <si>
    <t>Google maintains an archive of previous versions of its privacy policy (Source 6). Google also posts an archive of changes to the Developer Distribution Agreement (Source 103).</t>
  </si>
  <si>
    <t>1,6</t>
  </si>
  <si>
    <t>1, 6, 103, 104, 122</t>
  </si>
  <si>
    <t xml:space="preserve">Yes: Google discloses what kinds of information they collect, broken down into types of user information such as "Information you give us," Information we get from your use of services (device information, log-in information)", "location information", "cookies and similar technologies," etc. Google also includes details of what pieces of data are included within those different categories, and in some cases provides examples of how that data connects to user's use of Google's products. (Source 1). </t>
  </si>
  <si>
    <t xml:space="preserve">Yes: Google provides a description of how it collects specific types of data and what systems it uses for that collection in its general privacy policy.  Its policy distinguishes between user information that users have to enter themselves that the company then collects, vs. information collected automatically through their use of the website.
"For example, many of our services require you to sign up for a Google Account. When you do, we’ll ask for personal information, like your name, email address, telephone number or credit card to store with your account...We collect device-specific information (such as your hardware model, operating system version, unique device identifiers, and mobile network information including phone number)...When you use our services or view content provided by Google, we automatically collect and store certain information in server logs..When you use Google services, we may collect and process information about your actual location. We use various technologies to determine location, including IP address, GPS, and other sensors that may, for example, provide Google with information on nearby devices, Wi-Fi access points and cell towers." (Source 1).
</t>
  </si>
  <si>
    <t>No credit: While Google has guidelines about privacy policy requirements for app developers, this is not sufficient to receive credit since there is no clear disclosure about how or whether Google enforces these rules. In addition, Google specifically states that it does not evaluate Privacy policies for apps made available through Google's App Store (source 99)
In the Developer Policy Center (source 100), the company states that app developers "...must be transparent in how you handle user data (e.g., information provided by a user, collected about a user, and collected about a user’s use of the app or device), including by disclosing the collection, use, and sharing of the data, and you must limit use of the data to the description in the disclosure. If your app handles personal or sensitive user data, there are additional requirements described below." In the additional requirements section, the company states that if an app collects personal or sensitive information, it must provide a privacy policy. This definition of personal or sensitive information excludes other types of user information that an app might collect and for which they would not be required to provide a privacy policy, based on Google's guidelines.</t>
  </si>
  <si>
    <t xml:space="preserve">No credit: While Google has guidelines about privacy policy requirements for app developers, this is not sufficient to receive credit since there is no clear disclosure about how or whether Google enforces these rules. In addition, Google specifically states that it does not evaluate Privacy policies for apps made available through Google's App Store (source 99).
The Developer Policy Center (source 100) says that app developers "must limit use of the data to the description in the disclosure". However, this relates to "use" of data, not necessarily collection of that data in the first place. Additionally, it says it must be limited to "the description in the disclosure," not limited to what is directly relevant to the purpose of the app. </t>
  </si>
  <si>
    <t>1, 40</t>
  </si>
  <si>
    <t>1,40</t>
  </si>
  <si>
    <t>1, 100</t>
  </si>
  <si>
    <t>Google discloses how it shares "personal information," and what it defines as "non-personally identifiable information", but it does specify its sharing practices for each type of user information it collects (Source 1): "We will share personal information with companies, organizations or individuals outside of Google when we have your consent to do so. We require opt-in consent for the sharing of any sensitive personal information."; "We provide personal information to our affiliates or other trusted businesses or persons to process it for us, based on our instructions and in compliance with our Privacy Policy and any other appropriate confidentiality and security measures." "We may share non-personally identifiable information publicly and with our partners – like publishers, advertisers or connected sites. For example, we may share information publicly to show trends about the general use of our services."</t>
  </si>
  <si>
    <t>Google discloses how it shares "personal information," and what it defines as "non-personally identifiable information", but it does specify its sharing practices for each type of user information it collects (Source 1): "We will share personal information with companies, organizations or individuals outside of Google when we have your consent to do so. We require opt-in consent for the sharing of any sensitive personal information."; "We provide personal information to our affiliates or other trusted businesses or persons to process it for us, based on our instructions and in compliance with our Privacy Policy and any other appropriate confidentiality and security measures." "We may share non-personally identifiable information publicly and with our partners – like publishers, advertisers or connected sites. For example, we may share information publicly to show trends about the general use of our services."
Specifically with regard to the Android mobile ecosystem - the company states that it may collect location data and a user's location history, but it does not disclose whether it will share that information.</t>
  </si>
  <si>
    <t xml:space="preserve">Google neither specifies all types of user information nor does it provide a detailed description of the types of parties with which it will shares user information (Source 1): "We will share personal information with companies, organizations or individuals outside of Google when we have your consent to do so. We require opt-in consent for the sharing of any sensitive personal information...We provide personal information to our affiliates or other trusted businesses or persons to process it for us, based on our instructions and in compliance with our Privacy Policy and any other appropriate confidentiality and security measures." (Source 40): "An affiliate is an entity that belongs to the Google group of companies." </t>
  </si>
  <si>
    <t>Google neither specifies all types of user information nor does it provide a detailed description of the types of parties with which it will shares user information (Source 1): "We will share personal information with companies, organizations or individuals outside of Google when we have your consent to do so. We require opt-in consent for the sharing of any sensitive personal information...We provide personal information to our affiliates or other trusted businesses or persons to process it for us, based on our instructions and in compliance with our Privacy Policy and any other appropriate confidentiality and security measures." (Source 40): "An affiliate is an entity that belongs to the Google group of companies." 
In addition, the disclosures refer to user account but not location history or other information unique to the Android mobile device.</t>
  </si>
  <si>
    <t xml:space="preserve">Google clearly discloses that it will share user information with governments or legal authorities in its privacy policy (Source 1): "We will share personal information with companies, organizations or individuals outside of Google if we have a good-faith belief that access, use, preservation or disclosure of the information is reasonably necessary to: meet any applicable law, regulation, legal process or enforceable governmental request...Like other technology and communications companies, Google regularly receives requests from governments and courts around the world to hand over user data. Our legal team reviews each and every request, regardless of type, and we frequently push back when the requests appear to be overly broad or don’t follow the correct process." </t>
  </si>
  <si>
    <t>No credit: While Google's policy for app developers asks for policies to be transparent about the handling of user data (Source 100), developers are not required to provide privacy policies and the company states that it does not evaluate these policies (Source 99).  "Privacy Policies for Android Apps Developed by Third Parties: To help you better evaluate which apps to download on Android, third-party developers can include a link to their privacy policy with their app in Google Play. This is an optional field that Google provides to developers who want to share their privacy policy with users - these privacy policies are written by the app developers and are not evaluated by Google."</t>
  </si>
  <si>
    <t>1, 40, 99, 100</t>
  </si>
  <si>
    <t>Google (Source 1) provides ample examples about its purpose for collecting  different types of data. But, these examples are not comprehensive to all the data collected and mostly illustrative of general reasoning: "When you contact Google, we keep a record of your communication to help solve any issues you might be facing. We may use your email address to inform you about our services, such as letting you know about upcoming changes or improvements...Our automated systems analyze your content (including emails) to provide you personally relevant product features, such as customized search results, tailored advertising, and spam and malware detection..We use information collected from cookies and other technologies, like pixel tags, to improve your user experience and the overall quality of our services...For example, by saving your language preferences, we’ll be able to have our services appear in the language you prefer...We may combine personal information from one service with information, including personal information, from other Google services – for example to make it easier to share things with people you know. Depending on your account settings, your activity on other sites and apps may be associated with your personal information in order to improve Google’s services and the ads delivered by Google."</t>
  </si>
  <si>
    <t xml:space="preserve">Google clearly discloses that is shares information across services and its reasons for doing so. In the privacy policy (Source 1), the company states: "We may combine personal information from one service with information, including personal information, from other Google services – for example to make it easier to share things with people you know. Depending on your account settings, your activity on other sites and apps may be associated with your personal information in order to improve Google’s services and the ads delivered by Google." The webpage "combine personal information from one service with information, including personal information, from other Google services" (Source 42) also provides specific examples of why and when the company shares user information across services. </t>
  </si>
  <si>
    <t>Google clearly discloses that is shares information across services and its reasons for doing so. In the privacy policy (Source 1), the company states: "We may combine personal information from one service with information, including personal information, from other Google services – for example to make it easier to share things with people you know. Depending on your account settings, your activity on other sites and apps may be associated with your personal information in order to improve Google’s services and the ads delivered by Google." The webpage "combine personal information from one service with information, including personal information, from other Google services" (Source 42) also provides specific examples of why and when the company shares user information across services.</t>
  </si>
  <si>
    <t>Google (Source 1) provides ample information about information sharing in general but does not always specify reasons for sharing user information, nor does it specify reasons for sharing each type of user information it collects. For example, on external processing, the company states, "We provide personal information to our affiliates or other trusted businesses or persons to process it for us, based on our instructions and in compliance with our Privacy Policy and any other appropriate confidentiality and security measures." The section on information sharing for legal reasons indicates that: "We will share personal information with companies, organizations or individuals outside of Google if we have a good faith belief that access, use, preservation or disclosure of the information is reasonably necessary to: meet any applicable law, regulation, legal process or enforceable governmental request. enforce applicable Terms of Service, including investigation of potential violations. detect, prevent, or otherwise address fraud, security or technical issues. protect against harm to the rights, property or safety of Google, our users or the public as required or permitted by law."</t>
  </si>
  <si>
    <t>Google (Source 1) provides ample information on information sharing, but does not always specify reasons for sharing, nor does it specify reasons for each type of information. For example, on external processing, the company states, "We provide personal information to our affiliates or other trusted businesses or persons to process it for us, based on our instructions and in compliance with our Privacy Policy and any other appropriate confidentiality and security measures." The section on information sharing for legal reasons indicates that: "We will share personal information with companies, organizations or individuals outside of Google if we have a good faith belief that access, use, preservation or disclosure of the information is reasonably necessary to: meet any applicable law, regulation, legal process or enforceable governmental request. enforce applicable Terms of Service, including investigation of potential violations. detect, prevent, or otherwise address fraud, security or technical issues. protect against harm to the rights, property or safety of Google, our users or the public as required or permitted by law."</t>
  </si>
  <si>
    <t xml:space="preserve">Google (Source 1) provides ample information about information sharing in general but does not always specify reasons for sharing user information, nor does it specify reasons for sharing each type of user information it collects. For example, on external processing, the company states, "We provide personal information to our affiliates or other trusted businesses or persons to process it for us, based on our instructions and in compliance with our Privacy Policy and any other appropriate confidentiality and security measures." The section on information sharing for legal reasons indicates that: "We will share personal information with companies, organizations or individuals outside of Google if we have a good faith belief that access, use, preservation or disclosure of the information is reasonably necessary to: meet any applicable law, regulation, legal process or enforceable governmental request. enforce applicable Terms of Service, including investigation of potential violations. detect, prevent, or otherwise address fraud, security or technical issues. protect against harm to the rights, property or safety of Google, our users or the public as required or permitted by law."
</t>
  </si>
  <si>
    <t>Google (Source 1) clearly discloses that the company will ask for consent before using user information for purposes other than those that are set out in their privacy policy: "We will ask for your consent before using information for a purpose other than those that are set out in this Privacy Policy."</t>
  </si>
  <si>
    <t>1, 42</t>
  </si>
  <si>
    <t xml:space="preserve">No disclosure found: Google's help page on how to recover a deleted account (source 46) says that users usually have 2-3 weeks to recover an account once they've deleted it. This might imply that the company retains the information for only that period of time, but that is not explicitly stated, nor is the timeframe given for each type of user information that the company collects other than that associated with the user's account. In addition, a page on advertising (source 43) states: "We store a record of the ads we serve in our logs. We store this data for a number of reasons, the most important of which are to improve our services and to maintain the security of our systems. We anonymize this log data by removing part of the IP address (after 9 months) and cookie information (after 18 months)." This also is not sufficient for credit since the ad policy discusses the timeframe for data anonymization, but not retention of that anonymized data.
 </t>
  </si>
  <si>
    <t>Google (Source 43) clearly states the types of de-identified information it retains in its advertising log: "We store a record of the ads we serve in our logs. These server logs typically include your web request, IP address, browser type, browser language, the date and time of your request, and one or more cookies that may uniquely identify your browser. We store this data for a number of reasons, the most important of which are to improve our services and to maintain the security of our systems. We anonymize this log data by removing part of the IP address (after 9 months) and cookie information (after 18 months)."</t>
  </si>
  <si>
    <t xml:space="preserve">Google (Source 43) does describe some of how it de-identifies information: "We anonymize this log data by removing part of the IP address (after 9 months) and cookie information (after 18 months)". However, it's not clear what process is used to de-identify other types of user information. </t>
  </si>
  <si>
    <t>Google (Source 43) does describe some of how it de-identifies some information: "We anonymize this log data by removing part of the IP address (after 9 months) and cookie information (after 18 months)". However, the disclosures refer to user account but not location history or other information unique to the Android mobile device. Partial credit is given.</t>
  </si>
  <si>
    <t>Google does not disclose that Google will delete information once a user terminates their account. It does disclose that individual pieces of activity will be retained and used by Google after that activity is deleted, but it does not mention if that is the same for full account deletions. "Once you delete your Google Account, you’ll no longer be able to use the following:..." (Source 44); "What happens to deleted activity When you delete items from My Activity, they are permanently deleted from your Google Account. However, Google may keep service-related information about your account, like which Google products you used and when, to prevent spam and abuse and to improve our services" (Source 45).</t>
  </si>
  <si>
    <t xml:space="preserve">Google does not clearly state the time-frame before they delete user data. "If you deleted your Google Account, you have a short amount of time to try to recover it" (Source 46).
</t>
  </si>
  <si>
    <t xml:space="preserve">Google does not clearly state the time-frame before they delete user data. "If you deleted your Google Account, you have a short amount of time to try to recover it" (Source 46).
</t>
  </si>
  <si>
    <t>Google does not evaluate privacy policies for apps made available through Google's App Store (Source 99): "Privacy Policies for Android Apps Developed by Third Parties: To help you better evaluate which apps to download on Android, third-party developers can include a link to their privacy policy with their app in Google Play. This is an optional field that Google provides to developers who want to share their privacy policy with users - these privacy policies are written by the app developers and are not evaluated by Google. Not all Android apps on Google Play have a privacy policy posted; however, if the app you’re looking at does have a privacy policy, you can find and review it on the when browsing on Google Play."</t>
  </si>
  <si>
    <t>Google does not evaluate Privacy policies for apps made available through Google's App Store (Source 99): "Privacy Policies for Android Apps Developed by Third Parties: To help you better evaluate which apps to download on Android, third-party developers can include a link to their privacy policy with their app in Google Play. This is an optional field that Google provides to developers who want to share their privacy policy with users - these privacy policies are written by the app developers and are not evaluated by Google. Not all Android apps on Google Play have a privacy policy posted; however, if the app you’re looking at does have a privacy policy, you can find and review it on the when browsing on Google Play."</t>
  </si>
  <si>
    <t>43, 44, 45, 46</t>
  </si>
  <si>
    <t xml:space="preserve">43, 44, 45 </t>
  </si>
  <si>
    <t>43, 44, 45, 46, 99</t>
  </si>
  <si>
    <t>Google mentions a series of tools it provides to allow users to control what types of data is tied to their account or used for advertising (Source 1, 43, 38). But these controls do not stop Google from collecting or storing that information in the first place. Privacy Policy (Source 1): "Information we collect when you are signed into Google, in addition to information we obtain about you from partners, may be associated with your Google Account. When information is associated with your Google Account, we treat it as personal information. For more information about how you can access, manage or delete information that is associated with your Google Account, visit the Transparency and choice section of this policy."
Privacy Policy (Source 1): "People have different privacy concerns. Our goal is to be clear about what information we collect, so that you can make meaningful choices about how it is used. For example, you can: Review and update your Google activity controls to decide what types of data, such as videos you’ve watched on YouTube or past searches, you would like saved with your account when you use Google services. You can also visit these controls to manage whether certain activity is stored in a cookie or similar technology on your device when you use our services while signed-out of your account; Review and control certain types of information tied to your Google Account by using Google Dashboard; View and edit your preferences about the Google ads shown to you on Google and across the web, such as which categories might interest you, using Ads Settings. You can also visit that page to opt out of certain Google advertising services. Adjust how the Profile associated with your Google Account appears to others. Control who you share information with through your Google Account. Take information associated with your Google Account out of many of our services. Choose whether your Profile name and Profile photo appear in shared endorsements that appear in ads. You may also set your browser to block all cookies, including cookies associated with our services, or to indicate when a cookie is being set by us. However, it’s important to remember that many of our services may not function properly if your cookies are disabled. For example, we may not remember your language preferences."
For search history, Google has a help page that explains that users have the option to "pause" their search history, meaning that searches will no longer be saved to their account (source 142). However, Google does not explicitly state that that information isn't still collected, even if it isn't saved to the user's account.</t>
  </si>
  <si>
    <t>Google mentions a series of tools it provides to allow users to control what types of data is tied to their account or used for advertising (Source 1, 43, 38). But these controls do not stop Google from collecting or storing that information in the first place. Privacy Policy (Source 1): "Information we collect when you are signed in to Google, in addition to information we obtain about you from partners, may be associated with your Google Account. When information is associated with your Google Account, we treat it as personal information. For more information about how you can access, manage or delete information that is associated with your Google Account, visit the Transparency and choice section of this policy."
Privacy Policy (Source 1): "People have different privacy concerns. Our goal is to be clear about what information we collect, so that you can make meaningful choices about how it is used. For example, you can: Review and update your Google activity controls to decide what types of data, such as videos you’ve watched on YouTube or past searches, you would like saved with your account when you use Google services. You can also visit these controls to manage whether certain activity is stored in a cookie or similar technology on your device when you use our services while signed-out of your account; Review and control certain types of information tied to your Google Account by using Google Dashboard; View and edit your preferences about the Google ads shown to you on Google and across the web, such as which categories might interest you, using Ads Settings. You can also visit that page to opt out of certain Google advertising services. Adjust how the Profile associated with your Google Account appears to others. Control who you share information with through your Google Account. Take information associated with your Google Account out of many of our services. Choose whether your Profile name and Profile photo appear in shared endorsements that appear in ads. You may also set your browser to block all cookies, including cookies associated with our services, or to indicate when a cookie is being set by us. However, it’s important to remember that many of our services may not function properly if your cookies are disabled. For example, we may not remember your language preferences."
For search history, Google has a help page that explains that users have the option to "pause" their search history, meaning that searches will no longer be saved to their account (source 142). However, Google does not explicitly state that that information isn't still collected, even if it isn't saved to the user's account.</t>
  </si>
  <si>
    <t xml:space="preserve">Google mentions a series of tools it provides to allow users to control what types of data is tied to their account or used for advertising (Source 1, 43, 38). But these controls do not stop Google from collecting or storing that information in the first place. Privacy Policy (Source 1): "Information we collect when you are signed in to Google, in addition to information we obtain about you from partners, may be associated with your Google Account. When information is associated with your Google Account, we treat it as personal information. For more information about how you can access, manage or delete information that is associated with your Google Account, visit the Transparency and choice section of this policy."
Privacy Policy (Source 1): "People have different privacy concerns. Our goal is to be clear about what information we collect, so that you can make meaningful choices about how it is used. For example, you can: Review and update your Google activity controls to decide what types of data, such as videos you’ve watched on YouTube or past searches, you would like saved with your account when you use Google services. You can also visit these controls to manage whether certain activity is stored in a cookie or similar technology on your device when you use our services while signed-out of your account; Review and control certain types of information tied to your Google Account by using Google Dashboard; View and edit your preferences about the Google ads shown to you on Google and across the web, such as which categories might interest you, using Ads Settings. You can also visit that page to opt out of certain Google advertising services. Adjust how the Profile associated with your Google Account appears to others. Control who you share information with through your Google Account. Take information associated with your Google Account out of many of our services. Choose whether your Profile name and Profile photo appear in shared endorsements that appear in ads. You may also set your browser to block all cookies, including cookies associated with our services, or to indicate when a cookie is being set by us. However, it’s important to remember that many of our services may not function properly if your cookies are disabled. For example, we may not remember your language preferences."
</t>
  </si>
  <si>
    <t xml:space="preserve">Google mentions a series of tools it provides to allow users to control what types of data is tied to their account or used for advertising (Source 1, 43, 38). But these controls do not stop Google from collecting or storing that information in the first place. Privacy Policy (Source 1): "Information we collect when you are signed in to Google, in addition to information we obtain about you from partners, may be associated with your Google Account. When information is associated with your Google Account, we treat it as personal information. For more information about how you can access, manage or delete information that is associated with your Google Account, visit the Transparency and choice section of this policy."
Privacy Policy (Source 1): "People have different privacy concerns. Our goal is to be clear about what information we collect, so that you can make meaningful choices about how it is used. For example, you can: Review and update your Google activity controls to decide what types of data, such as videos you’ve watched on YouTube or past searches, you would like saved with your account when you use Google services. You can also visit these controls to manage whether certain activity is stored in a cookie or similar technology on your device when you use our services while signed-out of your account; Review and control certain types of information tied to your Google Account by using Google Dashboard; View and edit your preferences about the Google ads shown to you on Google and across the web, such as which categories might interest you, using Ads Settings. You can also visit that page to opt out of certain Google advertising services. Adjust how the Profile associated with your Google Account appears to others. Control who you share information with through your Google Account. Take information associated with your Google Account out of many of our services. Choose whether your Profile name and Profile photo appear in shared endorsements that appear in ads. You may also set your browser to block all cookies, including cookies associated with our services, or to indicate when a cookie is being set by us. However, it’s important to remember that many of our services may not function properly if your cookies are disabled. For example, we may not remember your language preferences."
</t>
  </si>
  <si>
    <t xml:space="preserve">Partial: Google clearly discloses that users can remove their information from their account and limit public access to their user information. But, it reserves the right in certain cases to retain that data even if you have deleted it.
Google page on "Delete searches &amp; other activity from your account" (Source 45): "What happens to deleted activity When you delete items from My Activity, they are permanently deleted from your Google Account. However, Google may keep service-related information about your account, like which Google products you used and when, to prevent spam and abuse and to improve our services."
Privacy Policy (Source 1): "Whenever you use our services, we aim to provide you with access to your personal information. If that information is wrong, we strive to give you ways to update it quickly or to delete it – unless we have to keep that information for legitimate business or legal purposes...Because of this, after you delete information from our services, we may not immediately delete residual copies from our active servers and may not remove information from our backup systems."
</t>
  </si>
  <si>
    <t>"Partial: Google clearly discloses that users can remove their information from their account and limit public access to their user information. But, it reserves the right in certain cases to retain that data even if you have deleted it.
Google page on ""Delete searches &amp; other activity from your account"" (Source 45): ""What happens to deleted activity When you delete items from My Activity, they are permanently deleted from your Google Account. However, Google may keep service-related information about your account, like which Google products you used and when, to prevent spam and abuse and to improve our services.""
Privacy Policy (Source 1): ""Whenever you use our services, we aim to provide you with access to your personal information. If that information is wrong, we strive to give you ways to update it quickly or to delete it – unless we have to keep that information for legitimate business or legal purposes...Because of this, after you delete information from our services, we may not immediately delete residual copies from our active servers and may not remove information from our backup systems."
For search history, Google has a help page that explains that users have the option to "pause" their search history, meaning that searches will no longer be saved to their account (source 142). However, Google does not explicitly state that that information isn't still collected, even if it isn't saved to the user's account.</t>
  </si>
  <si>
    <t xml:space="preserve">Google clearly discloses that it provides users options for controlling how their information is used for advertising.
Privacy Policy (Source 1): "View and edit your preferences about the Google ads shown to you on Google and across the web, such as which categories might interest you, using Ads Settings. You can also visit that page to opt out of certain Google advertising services."
"Control Your Google Ads" page (Source 49): "With Ads based on your interests OFF
You will still see ads and they may be based on your general location (such as city or state)
Ads will not be based on data Google has associated with your Google Account, and so may be less relevant
You will no longer be able to edit your interests
All the advertising interests associated with your Google Account will be deleted"
"Control Your Google Ads" page (Source 49): "Control ads on 2 million+ websites
You can opt-out of and control more ads, such as:
ads shown anonymously to this browser by Google
ads shown to you on non-Google sites
ads that use information from your visits to advertiser websites
ads shown to you on Google sites when you are not signed in"
</t>
  </si>
  <si>
    <t>Partial: Google clearly discloses that it provides users with options for controlling how their information is used for advertising; however, even though Google allows users to turn targeted ads off, it states that users may still see ads based on their general location (city/state), even though "Ads will not be based on data Google has associated with your Google Account". This disclosure is not clear enough to rule out whether the Ads are still receiving a user's "general" location based on user information that Google collects. 
Privacy Policy (Source 1): "View and edit your preferences about the Google ads shown to you on Google and across the web, such as which categories might interest you, using Ads Settings. You can also visit that page to opt out of certain Google advertising services."
"Control Your Google Ads" page (Source 49): "With Ads based on your interests OFF
You will still see ads and they may be based on your general location (such as city or state)
Ads will not be based on data Google has associated with your Google Account, and so may be less relevant
You will no longer be able to edit your interests
All the advertising interests associated with your Google Account will be deleted"
"Control Your Google Ads" page (Source 49): "Control ads on 2 million+ websites
You can opt-out of and control more ads, such as:
ads shown anonymously to this browser by Google
ads shown to you on non-Google sites
ads that use information from your visits to advertiser websites
ads shown to you on Google sites when you are not signed in"
However, this disclosure doesn't specify that users have options with regard to their location history being used for targeted advertising. Therefore partial credit is given.</t>
  </si>
  <si>
    <t>Google requires users to "Opt-Out" of targeted advertising services, meaning they are on by default.
Privacy Policy (Source 1): "You can also visit that page to opt out of certain Google advertising services."
"Advertising" page (Source 43): "You can use Ads Settings to manage the Google ads you see and opt out of Ads Personalization. Even if you opt out of Ads Personalization, you may still see ads based on factors such as your general location derived from your IP address, your browser type, and your search terms."</t>
  </si>
  <si>
    <t xml:space="preserve">Google discloses that users can control their devices geolocation functions on an app-by-app basis.
"Control your app permissions on Android 6.0 and up" page (Source 106): "When you download apps from the Play Store, some apps will ask for permission to use information before you install. When you download apps that are built for Android 6.0 and up, you can allow or deny permissions once you start using them."
"Review app permissions thru Android 5.9" page (Source 107): "Location
An app can use your device's location. Location access may include:
Approximate location (network-based)
Precise location (GPS and network-based)
Access extra location provider commands
GPS access"
</t>
  </si>
  <si>
    <t>1, 43, 45, 48, 49, 142</t>
  </si>
  <si>
    <t>1, 43, 45, 48, 49, 106, 107</t>
  </si>
  <si>
    <t>Google clearly discloses that users can obtain copies of their user information (Source 50). "You can export and download your data from the Google products you use, like your email, calendar, and photos. In a few easy steps, create an archive to keep for your records or use the data in another service."</t>
  </si>
  <si>
    <t>Partial: Google clearly discloses that users can obtain copies of some of their user information from some of the Google products they use, like email, calendar, and photos (Source 50). However, the disclosures do not refer to location history or other information that would be unique to the Android mobile device.</t>
  </si>
  <si>
    <t xml:space="preserve">Google's help page on "Migrate data away from G Suite" (Source 52) states: "You can download data for the following products: Gmail, Drive, Calendar, Contacts, YouTube, Bookmarks, Blogger, Hangouts, Messenger, Location, History, Voice, Profile, Google+ Circles, Google+ Stream, Google+ Pages, +1s, Google Photos Google Play Books." 
</t>
  </si>
  <si>
    <t xml:space="preserve">Google's help page on "Migrate data away from G Suite" (Source 52) states, "You can download data for the following products: Gmail, Drive, Calendar, Contacts, YouTube, Bookmarks, Blogger, Hangouts, Messenger, Location, History, Voice, Profile, Google+ Circles, Google+ Stream, Google+ Pages, +1s, Google Photos Google Play Books". 
</t>
  </si>
  <si>
    <t>Partial: Google's help page on "Migrate data away from G Suite" (Source 52) states: "You can download data for the following products: Gmail, Drive, Calendar, Contacts, YouTube, Bookmarks, Blogger, Hangouts, Messenger, Location, History, Voice, Profile, Google+ Circles, Google+ Stream, Google+ Pages, +1s, Google Photos Google Play Books." 
The disclosures do not refer to location history or other information that would be unique to the Android mobile device.</t>
  </si>
  <si>
    <t>Google's help page on "Migrate data away from G Suite" (Source 52) states the formats in which users can download their data.</t>
  </si>
  <si>
    <t>Partial: Google's help page on "Migrate data away from G Suite" (Source 52) states the formats in which users can download their data. Changed to "partial." However, the disclosures do not refer to location history or other information that would be unique to the Android mobile device.</t>
  </si>
  <si>
    <t xml:space="preserve">While Google's help pages on how to download one's data (source 51) and the page "Migrate data away from G Suite" (Source 52) shows that users can download an extensive amount of user information, it is not clear whether this includes all server information, unique application numbers, local storage, or cookie information, which are all types of information the company's privacy policy says it collects. </t>
  </si>
  <si>
    <t>Google does not evaluate Privacy policies for apps made available through Google's App Store. The help page on "Privacy Policies for Android Apps Developed by Third Parties" (Source 99) states: "To help you better evaluate which apps to download on Android, third-party developers can include a link to their privacy policy with their app in Google Play. This is an optional field that Google provides to developers who want to share their privacy policy with users - these privacy policies are written by the app developers and are not evaluated by Google. Not all Android apps on Google Play have a privacy policy posted; however, if the app you’re looking at does have a privacy policy, you can find and review it on the when browsing on Google Play."</t>
  </si>
  <si>
    <t>1, 50, 51, 52</t>
  </si>
  <si>
    <t>1, 50, 51, 52, 99</t>
  </si>
  <si>
    <t xml:space="preserve">Google clearly discloses what user information it collects from third party websites through technical means (Sources 43, 53). "We store a record of the ads we serve in our logs. These server logs typically include your web request, IP address, browser type, browser language, the date and time of your request, and one or more cookies that may uniquely identify your browser. We store this data for a number of reasons, the most important of which are to improve our services and to maintain the security of our systems. We anonymize this log data by removing part of the IP address (after 9 months) and cookie information (after 18 months)" (Source 43). On the "Types of Cookies Used by Google" (Source 53) web page, the company states: "Google uses cookies like NID and SID to help customize ads on Google properties, like Google Search. For example, we use such cookies to remember your most recent searches, your previous interactions with an advertiser’s ads or search results, and your visits to an advertiser’s website...We also use cookies named ‘AID‘ and ‘TAID‘, which are used to link your activity across devices if you’ve previously signed in to your Google Account on another device. We do this to coordinate the ads you see across devices and measure conversion events."
</t>
  </si>
  <si>
    <t xml:space="preserve">Google clearly discloses what user information it collects from third party websites through technical means (Sources 43, 53). "We store a record of the ads we serve in our logs. These server logs typically include your web request, IP address, browser type, browser language, the date and time of your request, and one or more cookies that may uniquely identify your browser. We store this data for a number of reasons, the most important of which are to improve our services and to maintain the security of our systems. We anonymize this log data by removing part of the IP address (after 9 months) and cookie information (after 18 months)" (Source 43). On the "Types of Cookies Used by Google" (Source 53) web page, the company states: "Google uses cookies like NID and SID to help customize ads on Google properties, like Google Search. For example, we use such cookies to remember your most recent searches, your previous interactions with an advertiser’s ads or search results, and your visits to an advertiser’s website...We also use cookies named ‘AID‘ and ‘TAID‘, which are used to link your activity across devices if you’ve previously signed in to your Google Account on another device. We do this to coordinate the ads you see across devices and measure conversion events."
</t>
  </si>
  <si>
    <t xml:space="preserve">Google clearly discloses what user information it collects from third party websites through technical means (Sources 43, 53). "We store a record of the ads we serve in our logs. These server logs typically include your web request, IP address, browser type, browser language, the date and time of your request, and one or more cookies that may uniquely identify your browser. We store this data for a number of reasons, the most important of which are to improve our services and to maintain the security of our systems. We anonymize this log data by removing part of the IP address (after 9 months) and cookie information (after 18 months)" (Source 43). On the "Types of Cookies Used by Google" (Source 53) web page, the company states: "Google uses cookies like NID and SID to help customize ads on Google properties, like Google Search. For example, we use such cookies to remember your most recent searches, your previous interactions with an advertiser’s ads or search results, and your visits to an advertiser’s website...We also use cookies named ‘AID‘ and ‘TAID‘, which are used to link your activity across devices if you’ve previously signed in to your Google Account on another device. We do this to coordinate the ads you see across devices and measure conversion events."
</t>
  </si>
  <si>
    <t>No disclosure found. The disclosures do not clearly state that they apply to anything users do on their Android device.</t>
  </si>
  <si>
    <t>Google clearly discloses how it collects information from third party sites (Sources 43, 53). "Google’s advertising systems may use other technologies, including Flash and HTML5, for functions like display of interactive ad formats. We may use the IP address, for example, to identify your general location. We may also select advertising based on information about your computer or device, such as your device model, browser type, or sensors in your device like the accelerometer" (Source 43). "To serve ads in services where cookie technology may not be available (for example, in mobile applications), we may use technologies that perform similar functions to cookies (Source 53)."</t>
  </si>
  <si>
    <t>Google clearly discloses why it collects information from third parties through technical means (Source 53): "We use cookies to make advertising more engaging to users and more valuable to publishers and advertisers. Some common applications of cookies are to select advertising based on what’s relevant to a user; to improve reporting on campaign performance; and to avoid showing ads the user has already seen."; "Google also uses conversion cookies, whose main purpose is to help advertisers determine how many times people who click on their ads end up purchasing their products. These cookies allow Google and the advertiser to determine that you clicked the ad and later visited the advertiser's site."</t>
  </si>
  <si>
    <t xml:space="preserve">Google does clearly state how long  before it de-identifies user information from Google ads and analytics (Source 54). However, the disclosure refers to how long Google waits to (partially) de-identify user information, not to how long it RETAINS that information. Google's disclosure about how they de-identify this information isn't specific enough to ensure that it's actually de-identified, therefore the fact that its retained in a nominally de-identified form isn't enough to say that it's no longer retained as user information.: "When a customer of Analytics requests IP address anonymization, Analytics anonymizes the address as soon as technically feasible at the earliest possible stage of the collection network." (Source 43):  "We store a record of the ads we serve in our logs. These server logs typically include your web request, IP address, browser type, browser language, the date and time of your request, and one or more cookies that may uniquely identify your browser. We store this data for a number of reasons, the most important of which are to improve our services and to maintain the security of our systems. We anonymize this log data by removing part of the IP address (after 9 months) and cookie information (after 18 months)."
</t>
  </si>
  <si>
    <t xml:space="preserve">On an Ads help page, Google explains, "You can opt out of personalized ads in your Ads Settings. Your opt outs will apply across both Google ads services (ex: Search ads) and the 2+ million websites and apps that partner with Google to show ads." (source 145). The page explains how users can opt out of personalized ads across multiple browsers, and on mobile devices. </t>
  </si>
  <si>
    <t>On an Ads help page, Google explains, "You can opt out of personalized ads in your Ads Settings. Your opt outs will apply across both Google ads services (ex: Search ads) and the 2+ million websites and apps that partner with Google to show ads." (source 145). The page explains how users can opt out of personalized ads across multiple browsers, and on mobile devices. Additionally, YouTube has provided an enhanced privacy option that enables websites to not save user information unless users play an embedded video on a webpage.</t>
  </si>
  <si>
    <t>1, 43, 53, 145</t>
  </si>
  <si>
    <t>On the "Legal process" information page of its transparency report, Google clearly discloses its process for responding to government requests: "The government needs legal process—such as a subpoena, court order or search warrant—to force Google to disclose user information. Exceptions can be made in certain emergency cases, though even then the government can't force Google to disclose" (Source 19).</t>
  </si>
  <si>
    <t xml:space="preserve">On the "Legal process" information page of its transparency report, Google clearly discloses its process for responding to government requests: "The government needs legal process—such as a subpoena, court order or search warrant—to force Google to disclose user information. Exceptions can be made in certain emergency cases, though even then the government can't force Google to disclose" (Source 19). </t>
  </si>
  <si>
    <t>Google clearly discloses its process for responding to all types of court orders. The company also discloses information about responding to subpoenas, which cover civil and criminal cases: "What does Google do when it receives a legal request for user data? When we receive such a request, our team reviews the request to make sure it satisfies legal requirements and Google's policies. Generally speaking, for us to produce any data, the request must be made in writing, signed by an authorized official of the requesting agency and issued under an appropriate law. If we believe a request is overly broad, we'll seek to narrow it" (Source 19).</t>
  </si>
  <si>
    <t>Google clearly discloses its process for responding to government requests from foreign jurisdictions: "How does Google respond to requests from government agencies outside the United States? Using Mutual Legal Assistance Treaties (MLATs) and other diplomatic and cooperative arrangements, non-U.S. agencies can work through the U.S. Department of Justice to gather evidence for legitimate investigations. In some cases, the U.S. Federal Trade Commission may be able to provide assistance. If U.S. law is implicated in the investigation, a U.S. agency may open its own investigation and provide non-U.S. investigators with evidence gathered. Google may also disclose data in response to emergency disclosure requests when we believe that doing so is necessary to prevent death or serious physical harm to someone. On a voluntary basis, we may provide user data in response to valid legal process from non-U.S. government agencies, if those requests are consistent with international norms, U.S. law, Google's policies and the law of the requesting country" (Source 19).</t>
  </si>
  <si>
    <t>Google does not share its process for sharing personal information based on requests made to private parties. They offer clear guidelines for legal and government requests, but, they do not explicitly state that they do not allow private requests, and their "legal reasons" section of the privacy policy references sharing personal information with companies, organizations or individuals outside of Google for a variety of reasons: " We will share personal information with companies, organizations or individuals outside of Google if we have a good-faith belief that access, use, preservation or disclosure of the information is reasonably necessary to: meet any applicable law, regulation, legal process or enforceable governmental requesy, enforce applicable Terms of Service, including investigation of potential violations. detect, prevent, or otherwise address fraud, security or technical issues. protect against harm to the rights, property or safety of Google, our users or the public as required or permitted by law" (Source 1).</t>
  </si>
  <si>
    <t xml:space="preserve">Google clearly discloses the legal basis under which it may comply with government requests:  "When we receive such a request, our team reviews the request to make sure it satisfies legal requirements and Google's policies. Generally speaking, for us to produce any data, the request must be made in writing, signed by an authorized official of the requesting agency and issued under an appropriate law. If we believe a request is overly broad, we'll seek to narrow it" (Source 19). "Like other technology and communications companies, Google regularly receives requests from governments and courts around the world to hand over user data. Respect for the privacy and security of data you store with Google underpins our approach to complying with these legal requests. Our legal team reviews each and every request, regardless of type, and we frequently push back when the requests appear to be overly broad or don’t follow the correct process" (Source 57). In addition, the company gives detailed information about what it will disclose based on the type of request: subpoenas, court orders, search warrants, wiretaps, pen registers, trap and trace orders, etc. The company also discloses that it operates under the federal ECPA statute. </t>
  </si>
  <si>
    <t>Google discloses when it will share personal information with private parties for legal reasons:  "We will share personal information with companies, organizations or individuals outside of Google if we have a good-faith belief that access, use, preservation or disclosure of the information is reasonably necessary to: meet any applicable law, regulation, legal process or enforceable governmental request, enforce applicable Terms of Service, including investigation of potential violations, detect, prevent, or otherwise address fraud, security or technical issues, protect against harm to the rights, property or safety of Google, our users or the public as required or permitted by law" (Source 1).</t>
  </si>
  <si>
    <t xml:space="preserve">Google clearly discloses it conducts due diligence on government requests before deciding how to respond: "When we receive such a request, our team reviews the request to make sure it satisfies legal requirements and Google's policies. Generally speaking, for us to produce any data, the request must be made in writing, signed by an authorized official of the requesting agency and issued under an appropriate law. If we believe a request is overly broad, we'll seek to narrow it" (Source 19). "Like other technology and communications companies, Google regularly receives requests from governments and courts around the world to hand over user data. Respect for the privacy and security of data you store with Google underpins our approach to complying with these legal requests. Our legal team reviews each and every request, regardless of type, and we frequently push back when the requests appear to be overly broad or don’t follow the correct process" (Source 57). </t>
  </si>
  <si>
    <t>Google discloses a commitment to push back on overly broad or inappropriate government requests:  "If we believe a request is overly broad, we'll seek to narrow it."; "Our legal team reviews each and every request, regardless of type, and we frequently push back when the requests appear to be overly broad or don’t follow the correct process."; "Has Google successfully narrowed requests before? Yes, we often successfully narrow the scope of requests. For example, in 2006 Google was the only major search company that refused a U.S. government request to hand over two months' of user search queries. We objected to the subpoena, and eventually a court denied the government's request. In some cases we receive a request for all information associated with a Google account, and we may ask the requesting agency to limit it to a specific product or service" (Source 19).</t>
  </si>
  <si>
    <t xml:space="preserve">Google provides clear guidance and examples of implementation of this process: "I received an email from Google saying that someone has requested information related to my account. What does this mean? It means we've received a legal request to disclose information that's either stored in your Google account or associated with it. Just because we receive a request doesn't necessarily mean that we did—or will—disclose any of the requested information. We have a rigorous process for reviewing these requests against legal requirements and Google's policies.";  "What kinds of data do you disclose for different products? To answer that, let's look at four services from which government agencies in the U.S. commonly request information: Gmail, YouTube, Google Voice and Blogger. Here are examples of the types of data we may be compelled to disclose, depending on the ECPA legal process, the scope of the request, and what is requested and available. If we believe a request is overly broad, we will seek to narrow it" (Source 19). </t>
  </si>
  <si>
    <t>Google lists the number of requests it receives by country on its requests by country statistics page (Source 18).</t>
  </si>
  <si>
    <t>Google provides the number of requests, by type, that it receives for the US only in the US country breakout. In the legal process document they provide clear descriptions of if each can collected stored vs. wiretap data. Because this information is not provided for requests that come from other countries, partial credit here is granted (Source 57).</t>
  </si>
  <si>
    <t>Google clearly lists the number of accounts affected in its transparency report (Source 60).</t>
  </si>
  <si>
    <t xml:space="preserve">Partial credit: Google provides data on the number of requests broken out by communications content or non-content requests for FISA requests in the U.S. report, but it does not make this distinction in its reporting on other types of requests in the U.S., or for requests from other countries. </t>
  </si>
  <si>
    <t>Google provides the number of requests, by specific legal authority/process, that it receives for the US in the US country breakout.</t>
  </si>
  <si>
    <t>The report breaks out subpoenas and court orders for U.S. law enforcement requests and the company's explanation of legal process states, "Subpoenas can be used by the government in both criminal and civil cases." However, this statements only mentions subpoenas from civil cases where the government is involved, and does not include requests from subpoenas in civil cases that involve private parties. For this reason, it receives partial credit. (Source 19).</t>
  </si>
  <si>
    <t>Google provides the number of requests received and the percentage of requests with which they complied in their transparency report. They also include this information within more detailed breakouts, such as the country specific report. However, the company  provides no compliance information for U.S. national security demands. For this reason, it receives partial credit.</t>
  </si>
  <si>
    <t>Google clearly lists the types of government requests it is prevented from disclosing by law. "What are the reporting delays imposed by the U.S. Department of Justice? The U.S. Department of Justice has imposed two delays. First, providers must wait six months before publishing statistics about FISA requests so that, for example, the report published January 1, 2015 will reflect requests received between January 1 and July 1, 2014. Second, providers must wait two years to publish statistics reflecting 'New Capability Orders.'"</t>
  </si>
  <si>
    <t>Google reports this data at least once per year and their most recent report was published in October 2016, covering the period of January - June 2016.</t>
  </si>
  <si>
    <t>The data can be downloaded as a structured data file on the download data page of the transparency report</t>
  </si>
  <si>
    <t>18, 19, 57, 59, 60, 61, 62</t>
  </si>
  <si>
    <t>Google clearly discloses that it notifies users when government entities (including courts or other judicial bodies) request their user information: "If Google receives ECPA legal process for a user's account, it's our policy to notify the user via email before any information is disclosed" (Source 19).</t>
  </si>
  <si>
    <t xml:space="preserve">Google clearly discloses that it notifies users when government entities (including courts or other judicial bodies) request their user information: "If Google receives ECPA legal process for a user's account, it's our policy to notify the user via email before any information is disclosed" (Source 19). </t>
  </si>
  <si>
    <t>Yes, in the "Legal process" section of the transparency report (Source 19), the company states: "A statute, court order or other legal limitation may prohibit Google from telling the user about the request; We might not give notice in exceptional circumstances involving danger of death or serious physical injury to any person; We might not give notice when we have reason to believe that the notice wouldn’t go to the actual account holder, for instance, if an account has been hijacked. We review each request we receive before responding to make sure it satisfies applicable legal requirements and Google's policies. In certain cases we'll push back regardless of whether the user decides to challenge it legally" (Source 19). The company also discloses: "If you receive an NSL or a FISA request concerning my account, will you tell me about it? If Google receives an NSL or FISA request for a user's account, we would apply the same policy we use when responding to ECPA legal process. In the case of NSLs, the FBI has the power, under 18 U.S.C. section 2709(c)(1), to prohibit the recipient of an NSL from disclosing the fact that it has received an NSL, by certifying that disclosure may result in “a danger to the national security of the United States, interference with a criminal, counterterrorism, or counterintelligence investigation, interference with diplomatic relations, or danger to the life or physical safety of any person.” In the case of FISA requests, current law prohibits recipients of FISA requests from disclosing the existence of the request" (Source 19).</t>
  </si>
  <si>
    <t xml:space="preserve">Yes, in the "Legal process" section of the transparency report (Source 19), the company states: "A statute, court order or other legal limitation may prohibit Google from telling the user about the request; We might not give notice in exceptional circumstances involving danger of death or serious physical injury to any person; We might not give notice when we have reason to believe that the notice wouldn’t go to the actual account holder, for instance, if an account has been hijacked. We review each request we receive before responding to make sure it satisfies applicable legal requirements and Google's policies. In certain cases we'll push back regardless of whether the user decides to challenge it legally" (Source 19).  The company also discloses: "If you receive an NSL or a FISA request concerning my account, will you tell me about it? If Google receives an NSL or FISA request for a user's account, we would apply the same policy we use when responding to ECPA legal process. In the case of NSLs, the FBI has the power, under 18 U.S.C. section 2709(c)(1), to prohibit the recipient of an NSL from disclosing the fact that it has received an NSL, by certifying that disclosure may result in “a danger to the national security of the United States, interference with a criminal, counterterrorism, or counterintelligence investigation, interference with diplomatic relations, or danger to the life or physical safety of any person.” In the case of FISA requests, current law prohibits recipients of FISA requests from disclosing the existence of the request" (Source 19). </t>
  </si>
  <si>
    <t>Google clearly discloses the systems it uses to  limit and monitor its employees access to user information. According to Google's Code of Conduct (Source 3): "Our security procedures strictly limit access to and use of user's’ personal information, and require that each of us take measures to protect user data from unauthorized access." In addition, on "Safeguarding Your Data" information page (Source 56), the company states: "Google classifies Google Analytics data as confidential information. Employee access controls protect customer data from unauthorized access, and we conduct audits to ensure the controls are enforced. All account data is confidential and subject to the confidentiality provisions of Google's Privacy Policy. Access to customer-level account data may be granted on a strict need-only basis to employees who require the specific access to perform their jobs. Employees requesting access must explain why they need the access, demonstrate familiarity with the access policy and agree to its terms and conditions, and receive approval before they can access the data. Customer Service Representatives and support personnel may not access customer-level data without explicit permission from the customer. When accessing customer data, employees will restrict activity to those reports they need to complete their official duties. Employees may not access data using any network-enabled device not owned or approved by Google."</t>
  </si>
  <si>
    <t xml:space="preserve">Google discloses that it has a security team that conducts security audits on its products and services (Source 8). "Within Google, members of the information security team review security plans for all networks, systems and services."
</t>
  </si>
  <si>
    <t>Google discloses (Source 8) that members of their security team regularly comission third party security assessments: "This team facilitates and supports independent audits and assessments by third parties."</t>
  </si>
  <si>
    <t xml:space="preserve">Google clearly discloses that it has a mechanism that allows security researchers to submit vulnerabilities they discover. According to its "Google Vulnerability Reward Program (VRP) Rules" (Source 64) information page, the company states: "We have long enjoyed a close relationship with the security research community. To honor all the cutting-edge external contributions that help us keep our users safe, we maintain a Vulnerability Reward Program for Google-owned web properties, running continuously since November 2010." The company also provides a portal where users can report a security bug (Source 63). 
</t>
  </si>
  <si>
    <t>In addition to Google's Vulnerability Reward Program (Source 64), the company has a separate mobile ecosystem rewards program for Android (Source 66): "The Android Security Rewards program recognizes the contributions of security researchers who invest their time and effort in helping us make Android more secure. Through this program we provide monetary rewards and public recognition for vulnerabilities disclosed to the Android Security Team. The reward level is based on the bug severity and increases for higher quality reports that include reproduction code, test cases, and patches."</t>
  </si>
  <si>
    <t>Google discloses a timeframe for reviewing reports based upon their own practices for vulnerability disclosure to other projects.  Under the Q&amp;A Section of the "Google Vulnerability Reward Program (VRP) Rules" (Source 64) information page: "Q: What happens if I disclose the bug publicly before you had a chance to fix it? A: Please read our stance on coordinated disclosure. In essence, our pledge to you is to respond promptly and fix bugs in a sensible timeframe - and in exchange, we ask for a reasonable advance notice. Reports that go against this principle will usually not qualify, but we will evaluate them on a case-by-case basis." The "Disclosure timeline for vulnerabilities under active attack," (Source 65) information page states: "Our standing recommendation is that companies should fix critical vulnerabilities within 60 days -- or, if a fix is not possible, they should notify the public about the risk and offer workarounds. We encourage researchers to publish their findings if reported issues will take longer to patch. Based on our experience, however, we believe that more urgent action -- within 7 days -- is appropriate for critical vulnerabilities under active exploitation. The reason for this special designation is that each day an actively exploited vulnerability remains undisclosed to the public and unpatched, more computers will be compromised."</t>
  </si>
  <si>
    <t>Google discloses a timeframe for reviewing reports based upon their own practices for vulnerability disclosure to other projects.  Under the Q&amp;A Section of the "Google Vulnerability Reward Program (VRP) Rules" (Source 64) information page: "Q: What happens if I disclose the bug publicly before you had a chance to fix it? A: Please read our stance on coordinated disclosure. In essence, our pledge to you is to respond promptly and fix bugs in a sensible timeframe - and in exchange, we ask for a reasonable advance notice. Reports that go against this principle will usually not qualify, but we will evaluate them on a case-by-case basis." The "Disclosure timeline for vulnerabilities under active attack," (Source 65) information page states: "Our standing recommendation is that companies should fix critical vulnerabilities within 60 days -- or, if a fix is not possible, they should notify the public about the risk and offer workarounds. We encourage researchers to publish their findings if reported issues will take longer to patch. Based on our experience, however, we believe that more urgent action -- within 7 days -- is appropriate for critical vulnerabilities under active exploitation. The reason for this special designation is that each day an actively exploited vulnerability remains undisclosed to the public and unpatched, more computers will be compromised." 
In addition, in the Q&amp;A section of the Android security vulnerabilities page (Source 66), the company states: "Google's own Project Zero gives us a 90 day disclosure deadline when they report Android bugs. We think that's reasonable."</t>
  </si>
  <si>
    <t xml:space="preserve">No disclosure found. Google's policy states to researchers engaging in this program that “testing must not violate any law, or disrupt or compromise any data that is not your own.” However, the company doesn't make any commitment not to pursue legal action against researchers who report vulnerabilities according to the program's terms.
</t>
  </si>
  <si>
    <t>Google clearly states when the company will provide security updates for its devices. (Source 115)</t>
  </si>
  <si>
    <t>63, 64, 65</t>
  </si>
  <si>
    <t>63, 64, 65,66, 115</t>
  </si>
  <si>
    <t>Google discloses it uses encryption by default in the transmission of user information. Its privacy policy (Source 1) states: "We encrypt many of our services using SSL." On its "Your Security" information page (Source 70), the company states: "Encryption keeps your data private while in transit Encryption brings a higher level of security and privacy to our services. When you do things like send an email, share a video, visit a website, or store your photos, the data you create moves between your device, Google services, and our data centers. We protect this data with multiple layers of security, including leading encryption technology like HTTPS and Transport Layer Security."</t>
  </si>
  <si>
    <t>In a blog post from 2011, Google stated "Forward secret HTTPS is now live for Gmail and many other Google HTTPS services(*), like SSL Search, Docs and Google+" (Source 132).  Assuming this is still in effect, the company receives full credit.</t>
  </si>
  <si>
    <t>No disclosure found regarding messages/communications sent from Android.</t>
  </si>
  <si>
    <t>N/A for search</t>
  </si>
  <si>
    <t>Google provides the option for End to End encryption in its Allo app; however, Google Hangouts and Gmail do not provide this option. Therefore for Gmail services, no credit is given.</t>
  </si>
  <si>
    <t xml:space="preserve">N/A for Youtube </t>
  </si>
  <si>
    <t>Note: mobile ecosystems services are evaluated by full disk encryption.  Android has built-in full disk encryption. "Built-in encryption With full-disk encryption, all data that exists on your device is fully protected. And any new data, such as emails and text messages, are automatically encrypted when stored locally on your device" (Source 109).</t>
  </si>
  <si>
    <t>No disclosure found - this is not yet an option for Hangouts or Gmail.</t>
  </si>
  <si>
    <t>Full disk encryption is enabled by default on Google's flagship line of devices (The Nexus Line) "Encryption is now mandatory for all devices capable of supporting it, and has been extended to allow for encrypting data on SD cards. " "Some devices are encrypted by default (Nexus 5X, 6P, 6, 9) Nexus 5X, Nexus 6P, Nexus 6, and Nexus 9 devices are encrypted by default. You can choose whether to require your PIN, pattern, or password to decrypt these devices when they start. By default, this setting is on. If you use an accessibility service like TalkBack, or a Bluetooth-paired accessibility device, keep in mind that you'd need to enter your PIN, pattern, or password at start-up without help from your service or device."</t>
  </si>
  <si>
    <t>1, 70, 132</t>
  </si>
  <si>
    <t>1, 70, 109. 132</t>
  </si>
  <si>
    <t>Google clearly discloses that it deploys advanced authentication methods to prevent fraudulent access (Source 70).</t>
  </si>
  <si>
    <t>Google offers authentication methods for Android devices including setting a screen lock option with a pin, password, pattern, or fingerprint. Users can also set an automatic unlock feature depending on their location (eg. set to unlock when they are at home). (Source 133). In addition, users can set up 2-step verification for their Google Account, which is needed to access the Google Play app store. (Source 70).</t>
  </si>
  <si>
    <t>Google clearly discloses that users can view their recent account activity (source 149). In addition, Gmail has a page describing its specific "last account activity" features: "You can see your sign-in history, including the dates and times that your Gmail account was used. You can also see the IP addresses which were used to access your account." (Source 111)</t>
  </si>
  <si>
    <t xml:space="preserve">Yes: Through the Google account Dashboard (source 149), Google states that users can view their recent activity for suspicious activity including "Access from an unusual geographic location; Access from a computer, device, or browser that you do not use; Unknown browsers listed; A sudden and dramatic increase in the number of emails sent." </t>
  </si>
  <si>
    <t xml:space="preserve">Partial: Through the Google account Dashboard (source 149) and the Google Play store, users can view some of their recent account activity, like logins from various devices and the user's download and purchase history. However, this does not encompass all the activity relevant to the mobile ecosystem. Therefore partial credit is given. </t>
  </si>
  <si>
    <t>Google clearly discloses that it notifies users about unusual activity and possible unauthorized access to their accounts. In addition, Gmail encourages users to not disable the feature that alerts them when suspicious activity occurs. "We strongly advise leaving alerts on so you can hear about suspicious activity on your account. If you still want to disable alerts, follow the steps below. Note: It takes about a week for alerts to get turned off. This is because Gmail wants to confirm it's you that's turning them off, and not someone else who might have access to your account" (Source 111).</t>
  </si>
  <si>
    <t>Google clearly discloses that it notifies users about unusual activity and possible unauthorized access to their accounts. "To protect your account from bad guys, we keep an eye out for unusual activity and notify you when something does not seem right. For example, if an unknown device attempts to sign in to your account or if your account recovery information is changed, we contact you right away to confirm that this activity is yours. Notifications are sent to you via email, but you can also sign up to receive text messages on your phone." (Source 70)</t>
  </si>
  <si>
    <t>70, 111, 149</t>
  </si>
  <si>
    <t>70, 149</t>
  </si>
  <si>
    <t>70, 133, 149</t>
  </si>
  <si>
    <t>Google publishes extensive practical materials that educate users on how to protect themselves from cyber-risks relevant to their products and services.</t>
  </si>
  <si>
    <t>Beyond Google's existing resources, Gmail offers the following custom privacy and security materials: "Gmail security tips; Safer links in Gmail
Last account activity; Authentication icon for verified senders; How Gmail ads work; Seeing a sender's IP address"</t>
  </si>
  <si>
    <t>Beyond Google's existing resources, Youtube offers guidance on the following topics:  "Protecting your privacy; Harassment and cyberbullying; Suicide and self injury; Parent resources; Educator resources; Teen safety; Disable or enable Restricted Mode; Additional resources (phishing &amp; account safety); Privacy and safety settings"</t>
  </si>
  <si>
    <t>Google publishes extensive practical materials that educate users on how to protect themselves from cyber-risks relevant to their products and services. In addition, Google provides easy to understand tips to help users keep their android devices safe (Source 110). It is based upon the Nexus line, so not all of the advice applies to other models: "To keep your device as safe and secure as possible, use our suggested Android security features. Get tips to be prepared if your phone goes missing and learn how to stay safe online and when installing apps. Note: In this guide, you'll see links to Nexus resources and additional information. Not all Android devices have settings in the same place. If you don’t see the exact wording as the instructions, look for something similar or follow the links to your manufacturer's support site to learn about your device's settings."</t>
  </si>
  <si>
    <t>71, 73</t>
  </si>
  <si>
    <t>71, 72, 74</t>
  </si>
  <si>
    <t>71, 110</t>
  </si>
  <si>
    <t>Google (group)</t>
  </si>
  <si>
    <t>Google (group) - FoE (G-indicators)</t>
  </si>
  <si>
    <t>Google (group) - Privacy (G-indicators)</t>
  </si>
  <si>
    <t>Search (service) - FoE (G-indicators)</t>
  </si>
  <si>
    <t>Search (service) - Privacy (G-indicators)</t>
  </si>
  <si>
    <t>Gmail (service) - FoE (G-indicators)</t>
  </si>
  <si>
    <t>Gmail (service) - Privacy (G-indicators)</t>
  </si>
  <si>
    <t>YouTube</t>
  </si>
  <si>
    <t>YouTube (service) - FoE (G-indicators)</t>
  </si>
  <si>
    <t>YouTube (service) - Privacy (G-indicators)</t>
  </si>
  <si>
    <t>Android mobile ecosystem (service) - FoE (G-indicators)</t>
  </si>
  <si>
    <t>Android mobile ecosystem (service) - Privacy (G-indicators)</t>
  </si>
  <si>
    <t>Welcome to the Google Privacy Policy</t>
  </si>
  <si>
    <t>https://www.google.com/intl/en/policies/privacy/?fg=1</t>
  </si>
  <si>
    <t>Google + User Content and Conduct Policy</t>
  </si>
  <si>
    <t>https://www.google.com/intl/en-US/+/policy/content.html</t>
  </si>
  <si>
    <t>Google Code of Conduct</t>
  </si>
  <si>
    <t>https://abc.xyz/investor/other/google-code-of-conduct.html</t>
  </si>
  <si>
    <t>Google Board</t>
  </si>
  <si>
    <t>https://abc.xyz/investor/other/board.html</t>
  </si>
  <si>
    <t>Bylaws</t>
  </si>
  <si>
    <t>https://abc.xyz/investor/other/bylaws.html</t>
  </si>
  <si>
    <t>Privacy Policy Archive</t>
  </si>
  <si>
    <t>https://www.google.com/intl/en/policies/privacy/archive/</t>
  </si>
  <si>
    <t>Corporate Governance Guidelines</t>
  </si>
  <si>
    <t>https://abc.xyz/investor/other/corporate-governance-guidelines.html</t>
  </si>
  <si>
    <t>Google for Work Security and Compliance Whitepaper</t>
  </si>
  <si>
    <t>https://static.googleusercontent.com/media/apps.google.fr/fr/FR/files/google-apps-security-and-compliance-whitepaper.pdf</t>
  </si>
  <si>
    <t>2016:07:13 16:13:35-07:00 (from exif creation date)</t>
  </si>
  <si>
    <t>Google’s Approach to IT Security</t>
  </si>
  <si>
    <t>https://static.googleusercontent.com/media/1.9.22.221/en//enterprise/pdf/whygoogle/google-common-security-whitepaper.pdf</t>
  </si>
  <si>
    <t>Independent Assessors report on Google's Privacy Program</t>
  </si>
  <si>
    <t>https://www.ftc.gov/system/files/attachments/frequently-requested-records/150403googleprivassess_1.pdf</t>
  </si>
  <si>
    <t>GNI Public Report on the 2015/2016 Independent Company Assessments</t>
  </si>
  <si>
    <t>Terms of Service</t>
  </si>
  <si>
    <t>https://www.google.com/intl/en/policies/terms/</t>
  </si>
  <si>
    <t>Legal Removal Requests</t>
  </si>
  <si>
    <t>https://support.google.com/legal/answer/3110420?visit_id=1-636099807279170094-1010837504&amp;hl=en&amp;rd=2</t>
  </si>
  <si>
    <t>Removing Content From Google</t>
  </si>
  <si>
    <t>https://support.google.com/legal/troubleshooter/1114905?rd=2#ts=1349036%2C2945209%2C3033959%2C1115791</t>
  </si>
  <si>
    <t>Digital Millennium Copyright Act</t>
  </si>
  <si>
    <t>https://support.google.com/legal/answer/1120734#counter</t>
  </si>
  <si>
    <t>Google Transparency Report - Government requests to remove content</t>
  </si>
  <si>
    <t>https://www.google.com/transparencyreport/removals/government/</t>
  </si>
  <si>
    <t>Google Transparency Report - Requests to remove content due to copyright</t>
  </si>
  <si>
    <t>https://www.google.com/transparencyreport/removals/copyright/?hl=en#glance</t>
  </si>
  <si>
    <t>Google Tranparency Report - Requests for User Information</t>
  </si>
  <si>
    <t>https://www.google.com/transparencyreport/userdatarequests/countries/?t=table</t>
  </si>
  <si>
    <t>Google Transparency Report - Legal Process</t>
  </si>
  <si>
    <t>https://www.google.com/transparencyreport/userdatarequests/legalprocess/</t>
  </si>
  <si>
    <t>Terms of Service - Spanish</t>
  </si>
  <si>
    <t>https://www.google.com/intl/es/policies/terms/?fg=1</t>
  </si>
  <si>
    <t>Terms of Service Updates</t>
  </si>
  <si>
    <t>https://www.google.com/policies/terms/archive/</t>
  </si>
  <si>
    <t>Remove Content From Google - Drive Selected</t>
  </si>
  <si>
    <t>https://support.google.com/legal/troubleshooter/1114905?rd=1#ts=1115681</t>
  </si>
  <si>
    <t>Remove Content From Google - Blogger Selected</t>
  </si>
  <si>
    <t>https://support.google.com/legal/troubleshooter/1114905?rd=1#ts=1115645</t>
  </si>
  <si>
    <t>Explore Requests</t>
  </si>
  <si>
    <t>https://www.google.com/transparencyreport/removals/government/notes/?hl=en</t>
  </si>
  <si>
    <t>Download the data</t>
  </si>
  <si>
    <t>https://www.google.com/transparencyreport/removals/government/data/?hl=en</t>
  </si>
  <si>
    <t>"Download the Data" (Removal Request Data)</t>
  </si>
  <si>
    <t>Explore the Data - Reporting Orgs</t>
  </si>
  <si>
    <t>https://www.google.com/transparencyreport/removals/copyright/explore/?</t>
  </si>
  <si>
    <t>Explore the Data - Domains</t>
  </si>
  <si>
    <t>Removal Request Items Total</t>
  </si>
  <si>
    <t>Removal Request Items Branch</t>
  </si>
  <si>
    <t>Removal Request Requests Topic</t>
  </si>
  <si>
    <t>Removal Request Requests Reasons</t>
  </si>
  <si>
    <t>Removal Request Items Products</t>
  </si>
  <si>
    <t>Removal Request Items Reasons</t>
  </si>
  <si>
    <t>Explore the Data - Data Owners</t>
  </si>
  <si>
    <t>Google Home page</t>
  </si>
  <si>
    <t>google.com</t>
  </si>
  <si>
    <t>Privacy Policy - Spanish - Te damos la bienvenida a la Política de privacidad de Google</t>
  </si>
  <si>
    <t>https://www.google.com/intl/es/policies/privacy/?fg=1</t>
  </si>
  <si>
    <t>Collect Information</t>
  </si>
  <si>
    <t>https://www.google.com/intl/en/policies/privacy/example/collect-information.html</t>
  </si>
  <si>
    <t>Key Terms</t>
  </si>
  <si>
    <t>https://www.google.com/intl/en/policies/privacy/key-terms/</t>
  </si>
  <si>
    <t>We want you to understand what data we collect and use.</t>
  </si>
  <si>
    <t>https://privacy.google.com/your-data.html</t>
  </si>
  <si>
    <t>Google: "Combine personal information from one service with information, including personal information, from other Google services"</t>
  </si>
  <si>
    <t>https://www.google.com/intl/en/policies/privacy/example/combine-personal-information.html</t>
  </si>
  <si>
    <t>Advertising</t>
  </si>
  <si>
    <t>https://www.google.com/policies/technologies/ads/</t>
  </si>
  <si>
    <t>Delete your Google Account</t>
  </si>
  <si>
    <t>https://support.google.com/accounts/answer/32046</t>
  </si>
  <si>
    <t>Delete searches &amp; other activity from your account</t>
  </si>
  <si>
    <t>https://support.google.com/accounts/answer/465?co=GENIE.Platform%3DDesktop&amp;hl=en</t>
  </si>
  <si>
    <t>Recover a recently deleted Google Account</t>
  </si>
  <si>
    <t>https://support.google.com/accounts/answer/6236295</t>
  </si>
  <si>
    <t>Restore a recently deleted user</t>
  </si>
  <si>
    <t>https://support.google.com/a/answer/1397578?hl=en</t>
  </si>
  <si>
    <t>Activity Controls</t>
  </si>
  <si>
    <t>https://myaccount.google.com/activitycontrols</t>
  </si>
  <si>
    <t>Control your Google ads</t>
  </si>
  <si>
    <t>https://www.google.com/settings/u/0/ads/authenticated?hl=en</t>
  </si>
  <si>
    <t>Download Your Data</t>
  </si>
  <si>
    <t>https://support.google.com/accounts/answer/3024190?hl=en</t>
  </si>
  <si>
    <t>Download Your Data - What information</t>
  </si>
  <si>
    <t>https://takeout.google.com/settings/takeout</t>
  </si>
  <si>
    <t>Migrate data away from Google Apps</t>
  </si>
  <si>
    <t>https://support.google.com/a/answer/100458</t>
  </si>
  <si>
    <t>Types of cookies used by Google</t>
  </si>
  <si>
    <t>https://www.google.com/intl/en/policies/technologies/types/</t>
  </si>
  <si>
    <t>IP Anonymization in Analytics</t>
  </si>
  <si>
    <t>https://support.google.com/analytics/answer/2763052</t>
  </si>
  <si>
    <t>IP masking</t>
  </si>
  <si>
    <t>https://support.google.com/analytics/answer/2905384?hl=en</t>
  </si>
  <si>
    <t>Safeguarding your data</t>
  </si>
  <si>
    <t>https://support.google.com/analytics/answer/6004245</t>
  </si>
  <si>
    <t>"Legal process or enforceable governmental request"</t>
  </si>
  <si>
    <t>https://www.google.com/intl/en/policies/privacy/example/legal-process.html</t>
  </si>
  <si>
    <t>United States  - Data Requests</t>
  </si>
  <si>
    <t>https://www.google.com/transparencyreport/userdatarequests/US/</t>
  </si>
  <si>
    <t>Requests by Reporting Period</t>
  </si>
  <si>
    <t>https://www.google.com/transparencyreport/userdatarequests/</t>
  </si>
  <si>
    <t>Users/Accounts by Reporting Period</t>
  </si>
  <si>
    <t>https://www.google.com/transparencyreport/userdatarequests/?metric=users_accounts</t>
  </si>
  <si>
    <t>FAQ - Transparency Report</t>
  </si>
  <si>
    <t>https://www.google.com/transparencyreport/userdatarequests/faq/</t>
  </si>
  <si>
    <t>Download Data - Transparency Report</t>
  </si>
  <si>
    <t>https://www.google.com/transparencyreport/userdatarequests/data/</t>
  </si>
  <si>
    <t>Report a Security Vulnerability</t>
  </si>
  <si>
    <t>https://www.google.com/appserve/security-bugs/m2/new?rl=&amp;key=</t>
  </si>
  <si>
    <t>Google Vulnerability Reward Program (VRP) Rules</t>
  </si>
  <si>
    <t>https://www.google.com/about/appsecurity/reward-program/index.html</t>
  </si>
  <si>
    <t>Disclosure timeline for vulnerabilities under active attack</t>
  </si>
  <si>
    <t>https://security.googleblog.com/2013/05/disclosure-timeline-for-vulnerabilities.html</t>
  </si>
  <si>
    <t>Android Security Rewards Program Rules</t>
  </si>
  <si>
    <t>https://www.google.com/about/appsecurity/android-rewards/</t>
  </si>
  <si>
    <t>We help make the Internet safer for everyone.</t>
  </si>
  <si>
    <t>https://privacy.google.com/safer-internet.html</t>
  </si>
  <si>
    <t>Say Allo.</t>
  </si>
  <si>
    <t>https://allo.google.com/</t>
  </si>
  <si>
    <t>Chat in private with Incognito mode</t>
  </si>
  <si>
    <t>https://support.google.com/allo/answer/6383724?ref_topic=6376094&amp;hl=</t>
  </si>
  <si>
    <t>How Google keeps your data safe</t>
  </si>
  <si>
    <t>https://privacy.google.com/your-security.html?modal_active=your-security-action-overlay&amp;article_id=c3-a-security-checkup-1</t>
  </si>
  <si>
    <t>Keep your stuff secure and private</t>
  </si>
  <si>
    <t>https://www.google.com/intl/en/safetycenter/everyone/start/</t>
  </si>
  <si>
    <t>Youtube - Additional resources</t>
  </si>
  <si>
    <t>https://support.google.com/youtube/answer/2802848?hl=en&amp;ref_topic=2803240</t>
  </si>
  <si>
    <t>Gmail security tips</t>
  </si>
  <si>
    <t>https://support.google.com/mail/answer/7036019?hl=en&amp;ref_topic=3394218</t>
  </si>
  <si>
    <t>Safety Center - YouTube</t>
  </si>
  <si>
    <t>https://www.youtube.com/yt/policyandsafety/safety.html</t>
  </si>
  <si>
    <t>Terms of Service - Youtube</t>
  </si>
  <si>
    <t>https://www.youtube.com/static?template=terms</t>
  </si>
  <si>
    <t>Additional policies - YouTube</t>
  </si>
  <si>
    <t>https://support.google.com/youtube/answer/2801981?hl=en&amp;ref_topic=2803176</t>
  </si>
  <si>
    <t>Community Guidelines strike basics - Youtube</t>
  </si>
  <si>
    <t>https://support.google.com/youtube/answer/2802032?hl=en&amp;ref_topic=2803138</t>
  </si>
  <si>
    <t>Troubleshoot video takedowns - YouTube</t>
  </si>
  <si>
    <t>https://support.google.com/youtube/answer/6395024?hl=en&amp;ref_topic=2803176</t>
  </si>
  <si>
    <t>Other reporting options - YouTube</t>
  </si>
  <si>
    <t>https://support.google.com/youtube/answer/2802057?hl=en&amp;ref_topic=2803138</t>
  </si>
  <si>
    <t>Copyright strike basics -YouTube</t>
  </si>
  <si>
    <t>https://support.google.com/youtube/answer/2814000?hl=en&amp;ref_topic=2778545</t>
  </si>
  <si>
    <t>Frequently asked copyright questions - YouTube</t>
  </si>
  <si>
    <t>https://support.google.com/youtube/answer/2797449?hl=en&amp;ref_topic=2778546</t>
  </si>
  <si>
    <t>What is Copyright? - YouTube</t>
  </si>
  <si>
    <t>https://support.google.com/youtube/answer/2797466?hl=en&amp;ref_topic=2778546</t>
  </si>
  <si>
    <t>Legal policies</t>
  </si>
  <si>
    <t>https://support.google.com/youtube/answer/2801979</t>
  </si>
  <si>
    <t>Community Guidelines - YouTube</t>
  </si>
  <si>
    <t>https://www.youtube.com/yt/policyandsafety/communityguidelines.html</t>
  </si>
  <si>
    <t>Gmail Program Policies</t>
  </si>
  <si>
    <t>https://www.google.com/gmail/about/policy/</t>
  </si>
  <si>
    <t>What is a Content ID claim?</t>
  </si>
  <si>
    <t>https://support.google.com/youtube/answer/6013276?hl=en&amp;ref_topic=2778545</t>
  </si>
  <si>
    <t>How Content ID works</t>
  </si>
  <si>
    <t>https://support.google.com/youtube/answer/2797370</t>
  </si>
  <si>
    <t>Violent or graphic content</t>
  </si>
  <si>
    <t>https://support.google.com/youtube/answer/2802008</t>
  </si>
  <si>
    <t>Terms of Service - Youtube - Spanish</t>
  </si>
  <si>
    <t>https://www.youtube.com/t/terms</t>
  </si>
  <si>
    <t>Gmail - About</t>
  </si>
  <si>
    <t>https://www.google.com/gmail/about/</t>
  </si>
  <si>
    <t xml:space="preserve">Políticas del Programa de Gmail - Gmail - Program Policies (Spanish) </t>
  </si>
  <si>
    <t>https://www.google.com/intl/es/mail/help/program_policies.html</t>
  </si>
  <si>
    <t>Appeal Community Guidelines strikes - Youtube</t>
  </si>
  <si>
    <t>https://support.google.com/youtube/answer/185111?hl=en&amp;ref_topic=2803138</t>
  </si>
  <si>
    <t>Counter Notification Basics</t>
  </si>
  <si>
    <t>https://support.google.com/youtube/answer/2807684?hl=en&amp;ref_topic=2778545</t>
  </si>
  <si>
    <t>Dispute a Content ID claim - Youtube</t>
  </si>
  <si>
    <t>https://support.google.com/youtube/answer/2797454?hl=en&amp;ref_topic=2778545</t>
  </si>
  <si>
    <t>Privacy Complaint Process - YouTube</t>
  </si>
  <si>
    <t>https://support.google.com/youtube/answer/142443</t>
  </si>
  <si>
    <t>YouTube Privacy Guidelines</t>
  </si>
  <si>
    <t>https://www.youtube.com/t/privacy_guidelines</t>
  </si>
  <si>
    <t>Google "credit card"</t>
  </si>
  <si>
    <t>https://www.google.com/intl/en/policies/privacy/example/credit-card.html</t>
  </si>
  <si>
    <t>Instrucciones sobre reclamaciones de privacidad de YouTube
 - YouTube Privacy Guidelines - Spanish</t>
  </si>
  <si>
    <t>AppStore - Privacy Policies for Android Apps Developed by Third Parties</t>
  </si>
  <si>
    <t>https://support.google.com/googleplay/answer/2666094?hl=en&amp;ref_topic=2450225</t>
  </si>
  <si>
    <t>AppStore - Privacy and Security</t>
  </si>
  <si>
    <t>https://play.google.com/about/privacy-security/additional-requirements/</t>
  </si>
  <si>
    <t>Developer Policy Center - Google Play</t>
  </si>
  <si>
    <t>https://play.google.com/about/developer-content-policy-print/</t>
  </si>
  <si>
    <t>Developer Dist Agreement Summary of Changes</t>
  </si>
  <si>
    <t>https://play.google.com/intl/ALL_us/about/developer-distribution-agreement/summary.html</t>
  </si>
  <si>
    <t>Developer Distribution Agreement - Archive Version</t>
  </si>
  <si>
    <t>https://play.google.com/intl/ALL_us/about/developer-distribution-agreement/archive.html</t>
  </si>
  <si>
    <t>Google Play Developer Distribution Agreement</t>
  </si>
  <si>
    <t>https://play.google.com/intl/ALL_us/about/developer-distribution-agreement.html</t>
  </si>
  <si>
    <t>FAQs for Google Play apps policies</t>
  </si>
  <si>
    <t>https://support.google.com/googleplay/android-developer/answer/4454563?hl=en&amp;ref_topic=2364761</t>
  </si>
  <si>
    <t>Control your app permissions on Android 6.0 and up</t>
  </si>
  <si>
    <t>https://support.google.com/googleplay/answer/6270602?hl=en&amp;ref_topic=6046245</t>
  </si>
  <si>
    <t>Review app permissions thru Android 5.9</t>
  </si>
  <si>
    <t>https://support.google.com/googleplay/answer/6014972?hl=en&amp;ref_topic=6046245</t>
  </si>
  <si>
    <t>Embed videos &amp; playlists</t>
  </si>
  <si>
    <t>https://support.google.com/youtube/answer/171780?hl=en</t>
  </si>
  <si>
    <t>Android Security</t>
  </si>
  <si>
    <t>https://www.android.com/security/overview/</t>
  </si>
  <si>
    <t>Tips for keeping your Android device safe</t>
  </si>
  <si>
    <t>https://support.google.com/android/answer/6215472?hl=en</t>
  </si>
  <si>
    <t>Last account activity</t>
  </si>
  <si>
    <t>https://support.google.com/mail/answer/45938</t>
  </si>
  <si>
    <t>Encrypt your data</t>
  </si>
  <si>
    <t>https://support.google.com/android-one/answer/2844831?hl=en&amp;ref_topic=6085839</t>
  </si>
  <si>
    <t>Android Security 2015 Year In Review</t>
  </si>
  <si>
    <t>https://static.googleusercontent.com/media/source.android.com/en//security/reports/Google_Android_Security_2015_Report_Final.pdf</t>
  </si>
  <si>
    <t>Creating Better User Experiences on Google Play</t>
  </si>
  <si>
    <t>http://android-developers.blogspot.com/2015/03/creating-better-user-experiences-on.html</t>
  </si>
  <si>
    <t>Check and update your Android version</t>
  </si>
  <si>
    <t>https://support.google.com/nexus/answer/4457705?hl=en</t>
  </si>
  <si>
    <t>Requirements for distributing apps in Korea</t>
  </si>
  <si>
    <t>https://support.google.com/googleplay/android-developer/answer/6223646?hl=en&amp;ref_topic=2364761</t>
  </si>
  <si>
    <t>Fair warnings</t>
  </si>
  <si>
    <t>https://support.google.com/googleplay/android-developer/answer/2985876?hl=en&amp;ref_topic=3453554</t>
  </si>
  <si>
    <t>Contact Google Play about an account termination or app removal</t>
  </si>
  <si>
    <t>https://support.google.com/googleplay/android-developer/troubleshooter/2993242?hl=en&amp;ref_topic=3453554#ts=2993244</t>
  </si>
  <si>
    <t>Understanding Google Play developer account terminations</t>
  </si>
  <si>
    <t>https://support.google.com/googleplay/android-developer/answer/2491922?hl=en&amp;ref_topic=3453554</t>
  </si>
  <si>
    <t>My app has been removed from Google Play</t>
  </si>
  <si>
    <t>https://support.google.com/googleplay/android-developer/answer/2477981</t>
  </si>
  <si>
    <t>Google Play Terms of Service</t>
  </si>
  <si>
    <t>https://play.google.com/intl/ALL_us/about/play-terms.html</t>
  </si>
  <si>
    <t>Condiciones del Servicio de Google Play- Google Play Terms of Service - Spanish</t>
  </si>
  <si>
    <t>https://play.google.com/intl/es_us/about/play-terms.html</t>
  </si>
  <si>
    <t>Acuerdo de Distribución para Desarrolladores de Google Play - Google play developer agreement</t>
  </si>
  <si>
    <t>https://play.google.com/intl/us_es/about/developer-distribution-agreement.html</t>
  </si>
  <si>
    <t>Acuerdo de distribución para desarrolladores - GPlay Developer Agreement Archive Spanish</t>
  </si>
  <si>
    <t>https://play.google.com/intl/ALL_es/about/developer-distribution-agreement/archive.html</t>
  </si>
  <si>
    <t>Resumen de cambios - Google Play Dev Agreeement Archive Comparison</t>
  </si>
  <si>
    <t>https://play.google.com/intl/ALL_es/about/developer-distribution-agreement/summary.html</t>
  </si>
  <si>
    <t>Sept, 25, 2014</t>
  </si>
  <si>
    <t>Appeal an app removal from Google Play</t>
  </si>
  <si>
    <t>https://support.google.com/googleplay/android-developer/contact/appappeals</t>
  </si>
  <si>
    <t>Removal Policies</t>
  </si>
  <si>
    <t>https://support.google.com/websearch/answer/2744324?hl=en</t>
  </si>
  <si>
    <t>Policies - Google Search</t>
  </si>
  <si>
    <t>https://www.google.com/insidesearch/howsearchworks/policies.html</t>
  </si>
  <si>
    <t>Lineamientos de la comunidad</t>
  </si>
  <si>
    <t>https://www.youtube.com/yt/policyandsafety/es-419/communityguidelines.html</t>
  </si>
  <si>
    <t>Google Play Books Privacy Policy</t>
  </si>
  <si>
    <t>https://play.google.com/books/intl/en/privacy.html</t>
  </si>
  <si>
    <t>Google Security blog - Protecting data for the long term with forward secrecy</t>
  </si>
  <si>
    <t>https://security.googleblog.com/2011/11/protecting-data-for-long-term-with.html</t>
  </si>
  <si>
    <t xml:space="preserve">Set Screen Lock Android </t>
  </si>
  <si>
    <t>https://support.google.com/nexus/answer/2819522</t>
  </si>
  <si>
    <t>2011 FTC order mandating privacy assessments</t>
  </si>
  <si>
    <t>https://www.ftc.gov/sites/default/files/documents/cases/2011/10/111024googlebuzzdo.pdf</t>
  </si>
  <si>
    <t>European privacy requests for search removals</t>
  </si>
  <si>
    <t>https://www.google.com/transparencyreport/removals/europeprivacy/?hl=en</t>
  </si>
  <si>
    <t>European privacy in search - Frequently Asked Questions</t>
  </si>
  <si>
    <t>https://www.google.com/transparencyreport/removals/europeprivacy/faq/</t>
  </si>
  <si>
    <t>What is "Copyright"?</t>
  </si>
  <si>
    <t>https://support.google.com/legal/answer/3463239?hl=en</t>
  </si>
  <si>
    <t>Transparency Report -- Removal requests by country</t>
  </si>
  <si>
    <t>https://www.google.com/transparencyreport/removals/government/countries/?hl=en</t>
  </si>
  <si>
    <t>Account Disabled FAQ</t>
  </si>
  <si>
    <t>https://support.google.com/accounts/answer/40695?hl=en</t>
  </si>
  <si>
    <t>Account Disabled Form</t>
  </si>
  <si>
    <t>https://support.google.com/accounts/contact/disabled2</t>
  </si>
  <si>
    <t>Blog Post - Why Flagging Matters</t>
  </si>
  <si>
    <t>https://youtube.googleblog.com/2016/09/why-flagging-matters.html</t>
  </si>
  <si>
    <t>Sept. 15, 2016</t>
  </si>
  <si>
    <t>View or delete search history</t>
  </si>
  <si>
    <t>https://support.google.com/accounts/answer/57711?hl=en&amp;ref_topic=7188674</t>
  </si>
  <si>
    <t>Project Shield</t>
  </si>
  <si>
    <t>https://projectshield.withgoogle.com/public/</t>
  </si>
  <si>
    <t>Growing our Trusted Flagger program into YouTube Heroes</t>
  </si>
  <si>
    <t>https://youtube.googleblog.com/2016/09/growing-our-trusted-flagger-program.html</t>
  </si>
  <si>
    <t>Sept. 22, 2016</t>
  </si>
  <si>
    <t>Opt out of seeing personalized ads</t>
  </si>
  <si>
    <t>https://support.google.com/ads/answer/2662922?hl=en</t>
  </si>
  <si>
    <t>Google Play Business and Program Policies</t>
  </si>
  <si>
    <t>https://play.google.com/about/android-developer-policies.html</t>
  </si>
  <si>
    <t>Google Support Page - Google Dashboard</t>
  </si>
  <si>
    <t>https://support.google.com/accounts/answer/162744?hl=en</t>
  </si>
  <si>
    <t xml:space="preserve">Google Play Developer Policy Center </t>
  </si>
  <si>
    <t>https://play.google.com/about/developer-content-policy/</t>
  </si>
  <si>
    <t xml:space="preserve">Group - Kakao - Freedom of Expression </t>
  </si>
  <si>
    <t>Group - Kakao - Privacy</t>
  </si>
  <si>
    <t>Kakao has been a member of the Korea Internet Self-governance Organization (“KISO”) since 2009, and its CEO is the Chairperson of the board of directors (Source 67, 68). KISO has worked to limit the scope for politicians and high ranking officials to using the law to restrict online content (Source 71). KISO as an organization addresses freedom of expression issues. However  the company itself has made no direct commitment on its own website or key publications to freedom of expression as a human right, and therefore the company receives no credit on this element.</t>
  </si>
  <si>
    <t xml:space="preserve">In its "Privacy Philosophy” page (Source 31/31'), the company provides clear privacy commitment statements: "We will combine our technological capabilities and policies to provide the utmost privacy protection. User's’ right to information takes priority over everything else as various values of society reaches equilibrium." ; "Kakao will be transparent about all efforts to protect user privacy"; "Daum Kakao will proactively participate in critical discourse on privacy protection." However these statements do not constitute a public commitment to privacy as a human right, and therefore the company receives partial credit.
</t>
  </si>
  <si>
    <t>67, 68, 71</t>
  </si>
  <si>
    <t>31/31'</t>
  </si>
  <si>
    <t>Daum Search - Freedom of Expression</t>
  </si>
  <si>
    <t>Daum Search - Privacy</t>
  </si>
  <si>
    <t>Daum Mail - Freedom of Expression</t>
  </si>
  <si>
    <t>Daum Mail - Privacy</t>
  </si>
  <si>
    <t>Kakao Talk - Freedom of Expression</t>
  </si>
  <si>
    <t>Kakao Talk - Privacy</t>
  </si>
  <si>
    <t>The company discloses that its Senior Vice President is also its Chief Privacy Officer, and CEO is linked to Privacy Task Force (source 65/65').</t>
  </si>
  <si>
    <t>Although the company discloses that it has a Privacy Policy Advisory Committee, this is made up of external experts and cannot be regarded as management-level oversight (source 49/49'). However, "Management Structure" of "Chief Privacy Officer" page discloses that it has a Personal Information Protection Committee comprised of senior management and two management level teams: 'Security Policy Division' and 'Security Technology Division.’ (source 65/65')</t>
  </si>
  <si>
    <t>49/49', 65/65'</t>
  </si>
  <si>
    <t>Under "Employee Regulations" section of "Technical Measures" page (source 48/48'), the company states that employees are trained at least twice a year on privacy protection.</t>
  </si>
  <si>
    <t>Under "Employee Regulations" section of "Technical Measures" page (source 48/48'), the company states that employees are trained at least twice a year on privacy protection. Moreover, Daum Privacy Policy (Source 33) section "06 Miscellaneous" states that the company conducts regular employee training on privacy protection ("임직원에게 이용자의 개인정보 보호에 대해 정기적인 교육을 실시하고 있습니다.").</t>
  </si>
  <si>
    <t>Although the company has made clear commitment to the protection of privacy, it is not clear that the company maintains an employee whistleblower program covering privacy issues. Therefore, it does not receive credit. (Note that while the company did receive credit here in 2015, the element has been adjusted to require clear disclosure that the whistleblower program includes privacy.)</t>
  </si>
  <si>
    <t>Although the company has made clear commitment to the protection of privacy, it is not clear that the company maintains an employee whistleblower program covering privacy issues. Therefore, it does not receive credit.</t>
  </si>
  <si>
    <t>48/48', 33</t>
  </si>
  <si>
    <t>48/48'</t>
  </si>
  <si>
    <t>In a table in the "Privacy Impact Assessment" section of "Technical Measures" page (source 48/48'), the company discloses that impact assessments are carried out on services "prior to launch," "live services" and "discontinued services."</t>
  </si>
  <si>
    <t>In a table in the "Privacy Impact Assessment" section of "Technical Measures" page (source 48/48'), the company discloses  that impact assessments are carried out on services "prior to launch," "live services" and "discontinued services."</t>
  </si>
  <si>
    <t>In a table in the "Privacy Impact Assessment" section of "Technical Measures" page (source 48/48'), the company discloses  that impact assessments are carried out on services "prior to launch."</t>
  </si>
  <si>
    <t>"Privacy Impact Assessment" section states, "An expert on privacy is directly involved in all stages to assist in the overall privacy risk management by consulting with the service managers on all aspects of the service and providing plans for improvement." And the company maintains a Personal Information Protection Committee (source 65/65'). However, there is no disclosure indicating whether the members of this committee are involved in reviewing the results of assessments.</t>
  </si>
  <si>
    <t>The company discloses that it has a "Privacy Policy Advisory Committee" which is a independent group consisting of external experts (source 49/49'). The group holds “regular and irregular meetings... more than four (4) times a year for objective assessments of Kakao’s privacy policy and security efforts.” However, the company does not specify whether the Committee reviews the company's assessments.</t>
  </si>
  <si>
    <t xml:space="preserve">no disclosure found </t>
  </si>
  <si>
    <t>48/48', 65/65'</t>
  </si>
  <si>
    <t>The company is not a member of a multi-stakeholder organization working on freedom of expression and privacy issues</t>
  </si>
  <si>
    <t>Kakao is listed as a member of the Korea Internet Corporations Association (Source 66), and the Korean Internet Self-Governance Organization (KISO) (source 67) both of which are industry organizations that engage with stakeholders including civil society on matters related to freedom of expression and privacy. The Chairperson of KISO is CEO of Kakao (Source 68).</t>
  </si>
  <si>
    <t xml:space="preserve">Because it is a member of an industry organization that engages with stakeholders the company fulfills the requirements for this element. </t>
  </si>
  <si>
    <t xml:space="preserve">Because it is a member of an industry organization that engages with stakeholders the company fulfills the requirements for this element. Also the Privacy Policy Advisory Committee (Source 49/49') consists of professionals in various fields, including law, academia, policies and technology who represent or advocate on behalf of people directly and adversely impacted by the company's business. Kakao participates in the committee meetings. </t>
  </si>
  <si>
    <t>66, 67, 68</t>
  </si>
  <si>
    <t>49/49', 66, 67, 68</t>
  </si>
  <si>
    <t xml:space="preserve">Privacy Philosophy (Source 31/31') states, "In this evolving digital society, companies, including Kakao, and its users should each contemplate best practices and offer solutions to improve privacy policies in today’s digital sphere. Deep discussion and critical analysis is needed regarding personal information abuse, and the monitoring and control of communication channels." However, it does not describe a processes for receiving complaints. "Protection of Users' Rights" page of Transparency Report (Source 7/7') states, “Kakao makes efforts to protect users’ personal information from being leaked with technology and policy measures. However, if personal information is leaked under these circumstances, the user can request the service provider to remove his/her content from the service.” However, it is unclear what process users should follow to make this request. </t>
  </si>
  <si>
    <t>Operation Policy (Source 5) section "Rights of Users (가. 고객의 권리)" states that users may make requests or suggestions ("고객은 온라인 문의, 전화 상담을 통해 카카오 서비스에 대한 각종 문의를 포함하여 요청 및 건의를 할 수 있습니다."), and submit complaints regarding application of Operation Policy ("
운영정책의 적용 결과가 불만족스러울 경우 언제든지 온라인 문의 및 전화상담을 통해 이의를 신청할 수 있습니다."). ID Restoration Policy and ID Restriction FAQ explains how a user's account may be restricted, and that the user will be notified by email, but it does not disclose a process by which users can appeal the company's decision to restrict their accounts (Source 9, 61). However, "Defamation Report Handling Process" (Source 15) and "Copyright Infringement Handling Process"  (Source 16) pages describe the process to remove material that is defamatory or infringes copyright. The page states that publishers have the right to appeal the decision, and should submit complaints within 30 days. "Copyright Infringement Report FAQ" (Source 62) provides a link that users may submit requests for restoration (Source 63).  Users may also submit restoration requests for allegedly defamatory content (source 64). However, there is no disclosure regarding a process for complaints related to the company's own ToS policies or other instances that might result in a violation of a user's FoE. Therefore, partial credit is given.</t>
  </si>
  <si>
    <t xml:space="preserve">Privacy Policy (Source 33) states that users can submit complaints to the company's personal information manager, and provides the manager's name, phone, and an online form. </t>
  </si>
  <si>
    <t xml:space="preserve"> Kakao's page on "Report Rights Infringement" (Source 14) explains how users can submit complaints if they believe their material has been wrongfully removed due to defamation/privacy infringement or copyright infringement. However, there is no disclosure regarding a process for complaints related to the company's own ToS policies or other instances that might result in a violation of a user's FoE. Therefore, partial credit is given.</t>
  </si>
  <si>
    <t xml:space="preserve">Privacy Policy (Source 34/34') states that users may submit privacy complaints to the company's privacy officer and provides a telephone number and email address. "Protection of Users' Rights" page of Transparency Report (Source 7/7') states, “Kakao makes efforts to protect users’ personal information from being leaked with technology and policy measures. However, if personal information is leaked under these circumstances, the user can request the service provider to remove his/her content from the service.”  "Report Rights Infringement" page explains how users can do so (Source 14).
</t>
  </si>
  <si>
    <t>"Defamation Report Handling Process" (Source 15) and "Copyright Infringement Handling Process"  (Source 16) pages describe the process to remove material that is defamatory or infringes copyright. The page states that publishers have the right to appeal the decision, and should submit complaints within 30 days. "Copyright Infringement Report FAQ" (Source 62) provides a link that users may submit requests for restoration (Source 63).  Users may also submit restoration requests for allegedly defamatory content (source 64). However, there is no disclosure regarding a process for complaints related to the company's own ToS policies or other instances that might result in a violation of a user's FoE. Therefore, partial credit is given.</t>
  </si>
  <si>
    <t xml:space="preserve">Privacy Policy (Source 33) states that users can submit complaints to the company's personal information manager, and provides the manager's name, phone, and an online form. "Protection of Users' Rights" page of Transparency Report (Source 7/7') states, “Kakao makes efforts to protect users’ personal information from being leaked with technology and policy measures. </t>
  </si>
  <si>
    <t>Privacy Policy (Source 34/34') states that users may submit privacy complaints to the company's privacy officer and provides a telephone number and email address. ""Protection of Users' Rights"" page of Transparency Report (Source 7/7') states, “Kakao makes efforts to protect users’ personal information from being leaked with technology and policy measures."</t>
  </si>
  <si>
    <t>"Defamation Report Handling Process" (Source 15) and "Copyright Infringement Handling Process"  (Source 16) pages describe the process to remove material that is defamatory or infringes copyright. The page states that publishers have the right to appeal the decision, and should submit complaints within 30 days from the date of restriction. "Copyright Infringement Report FAQ" (Source 62) provides a link that users may submit requests for restoration (Source 63).  Users may also submit restoration requests for allegedly defamatory content (source 64).</t>
  </si>
  <si>
    <t>Privacy Policy (Source 33) states that users can submit complaints to the company's personal information manager, and provides the manager's name, phone, and an online form. "Protection of Users' Rights" page of Transparency Report (Source 7/7') states, “Kakao makes efforts to protect users’ personal information from being leaked with technology and policy measures. However, if personal information is leaked under these circumstances, the user can request the service provider to remove his/her content from the service.” However, it's not clear about the process for responding to complaints.</t>
  </si>
  <si>
    <t>"Report Rights Infringement" page (Source 14) provides some information about how the company will respond to complaints that content has been wrongfully removed. However, it's not enough to get full credit.</t>
  </si>
  <si>
    <t>Privacy Policy (Source 34/34')  and "Protection of Users' Rights" page of Transparency Report (Source 7/7') are not clear about the process for responding to complaints.</t>
  </si>
  <si>
    <t>"Protection of Users' Rights" page of Transparency Report (Source 7/7') reports on the number of requests the company received to remove content that contains personal information. However, there is no reporting on the number of complaints related to the company's privacy practices.</t>
  </si>
  <si>
    <t>"Protection of Users' Rights" page of Transparency Report (Source 7/7') reports on the number of requests it processed to remove content that contains personal information. This enables the public to calculate the company's compliance rate for such requests, providing evidence that it is responding to complaints.</t>
  </si>
  <si>
    <t>31/31', 7/7'</t>
  </si>
  <si>
    <t>5, 9, 15, 16, 61, 62, 63, 64</t>
  </si>
  <si>
    <t>7/7', 33</t>
  </si>
  <si>
    <t>2/2', 3/3', 14</t>
  </si>
  <si>
    <t>2/2', 3/3', 7/7', 14</t>
  </si>
  <si>
    <t>The links to ToS (Source 4) and Operation Policy (Source 5) are located in the home page's footer and one click away from the homepage.</t>
  </si>
  <si>
    <t>The links to ToS (Source 2/2') and Operation Policy (Source 3/3') are located in the home page's footer and one click away from the homepage.</t>
  </si>
  <si>
    <t>ToS and Operation Policy are available in Korean.</t>
  </si>
  <si>
    <t>ToS and Operation Policy use section headers, but the font size is small and ToS uses too much legalese.</t>
  </si>
  <si>
    <t>ToS and Operation Policy use section headers, but offer no tips or guidance and the font size is small.</t>
  </si>
  <si>
    <t>4, 5</t>
  </si>
  <si>
    <t>2/2', 3/3'</t>
  </si>
  <si>
    <t>Article 2 of ToS says that the company will notify users about changes. (Source 4)</t>
  </si>
  <si>
    <t>ToS has a section with the heading "The Terms of Service are subject to change," and it says that Kakao will post a notification or send an email, a KakaoTalk message, or an alarm message in the event of a change to ToS. (Source 2/2')</t>
  </si>
  <si>
    <t>Article 2 of ToS says that the company will notify users directly by sending emails. (Source 4)</t>
  </si>
  <si>
    <t>According to "The Terms of Service are subject to change" section, Kakao will directly notify users by sending emails, KakaoTalk message, or alarm messages only when the changes affect users adversely. Otherwise, it will post a notification on the start-up page of the individual service. (source 2/2') Therefore, partial credit is given.</t>
  </si>
  <si>
    <t>Article 2 of ToS says that the company will notify users directly of any changes at least 15 days prior to the effective date, and in case of adverse changes, at least 30 days prior to the effective date (Source 4)</t>
  </si>
  <si>
    <t>According to "The Terms of Service are subject to change" section, Kakao will post a notification 15 days prior to the effective date, and in case of adverse changes, will notify users 30 days prior to the effective date. (Source 2/2')</t>
  </si>
  <si>
    <t>ToS provides a button linked to previous ToSs at the bottom. (Source 4)</t>
  </si>
  <si>
    <t>A change log is kept as a form of notice in the Notice page. (Source 6/6')</t>
  </si>
  <si>
    <t>4</t>
  </si>
  <si>
    <t>2/2', 6/6'</t>
  </si>
  <si>
    <t xml:space="preserve">Article 13 (Obligations of Members) of ToS (Source 4) lists 17 activities that are not permitted. Daum Operating Policy (Source 5) also lists activities such as illegal, obscene, or discriminatory activities that are not permitted. Content Restriction Policy (Source 8) clearly discloses four categories of content that are not permitted. </t>
  </si>
  <si>
    <t>"Please pay particular attention to the following" section of ToS (Source 2/2'), Kakao says , "please do not forget that you may not use Services in any wrongful manner or purpose" and illustrates some examples. ToS also refers to Operating Policy. (Source 3/3'). Operating Policy clearly discloses what types of content or activities are not permitted under the heading "Restrictions on Use of the Services."</t>
  </si>
  <si>
    <t>Article 11 (Restriction and Suspension on Use of Services) of ToS (Source 4) lists the reasons why it may restrict a user's account. Also, Article 13 (Obligations of Members) says that the company may restrict the use of service if a user commits any of 17 prohibited activities under the Article. Content Restriction Policy (Source 8) also states that it may restrict a user's account if the user violates the policy. ID Restriction Policy (Source 9)  further explains the process of account restriction in detail. Moreover, the company's Anti-Spam Policy (Source 10) clearly discloses that it will restrict the account of any user sending spam emails or messages.</t>
  </si>
  <si>
    <t>Under "You may use Kakao account" section of ToS (Source 2/2'), Kakao states, " If it is found that you have created your Kakao account in breach of the foregoing terms and conditions, Kakao may suspend your use of Services or delete your Kakao account immediately." Under "Please pay particular attention to the following" section of ToS,  Kakao states that it "may conduct an investigation into the matter or suspend your use of Services either temporarily or permanently” if a user does not comply with applicable law, the Terms of Service and/or other policies. Operating Policy (Source 3/3') states, "Any users who engage in activities that are covered below may be restricted temporarily or permanently from using the Services without any prior notice." Therefore, kakao clearly disclose the reasons why it may restrict a user's account.</t>
  </si>
  <si>
    <t>Article 11 (Restriction and Suspension on Use of Services) of ToS (Source 4) states that a user may request take-down of content infringing on the user's rights. There is a notice at the bottom of Content Restriction Policy (Source 8) asking users to report any violation of the company's policies, and it shows a link to Report page (Source 11). Spam Policy (source 10) states that the company monitors spam mail activities and uses a spam mail blocking system. It also requests users to cooperate by reporting spam mails. Juvenile Protection Policy (Source 12) states that keyword filtering is applied to its services. However, this is not a comprehensive account of how the company identifies infringing content. Users can assume that the company mainly finds violating content when other users report it, but this is not clearly stated.Therefore partial credit is given.</t>
  </si>
  <si>
    <t>Juvenile Protection Policy (Source 13) states that keyword filtering is applied to its services. furthermore, "Report Rights Infringement" page (Source 14) asks users to report content that are infringing on privacy, defamatory, or infringing on copyright. However, this is not a comprehensive account of how the company identifies infringing content. Users can assume that the company mainly finds violating content when other users report it, but this is not clearly stated.Therefore partial credit is given.</t>
  </si>
  <si>
    <t>Article 11 (Restriction and Suspension on Use of Services) of ToS (Source 4) states that if a member commits any of the prohibited activities under the Article, the company may restrict or terminate the member's use of services. According to Article 13 (Obligations of Members), if a member commits any of 17 prohibited activities, the company may delete or temporarily block the content, restrict the member's use of services, or terminate the contract unilaterally. Content Restriction Policy (Source 8) states that any content in violation of the policy will be deleted without a notice, and the poster's ID may be restricted.</t>
  </si>
  <si>
    <t xml:space="preserve"> Under "Please pay particular attention to the following" section of ToS, (Source 2/2'), Kakao informs users that "If you fail to comply with applicable law, the Terms of Service and/or other policies of Kakao, Kakao may conduct an investigation into the matter or suspend your use of Services either temporarily or permanently.” According to Operation Policy (Source 3/3'), there are four types restrictions: (1) Restrictions on Posts, (2) Restrictions on Services, (3) Restrictions on User Accounts, and (4) Registration restrictions. Kakao states Operating Policy that users involved in prohibited activities may be restricted from using the Services without any prior notice.</t>
  </si>
  <si>
    <t>Content Restriction Policy (Source 8) provides clear examples of prohibited content. Spam Policy (Source 10) provides clear examples of spam mails.</t>
  </si>
  <si>
    <t>In "Restrictions on Use of the Services" section of Operation Policy (Source 3/3'), there are six types of activities and content that are prohibited, and there are examples of what they are.</t>
  </si>
  <si>
    <t>4, 5, 8, 10, 11, 12</t>
  </si>
  <si>
    <t>4, 5, 8, 9, 10, 11, 12</t>
  </si>
  <si>
    <t>2/2', 3/3', 13, 14</t>
  </si>
  <si>
    <t>Transparency Report (Source 7/7') does not clearly disclose data about ToS enforcement. The company suggests that some figures may include the number of content removals by the company related to ToS. In the section "Requests from Government Agencies", the company states, "The Korea Communications Standards Commission delivers a request for voluntary restrictions on information such as obscene material that contain obvious illegal content without going through a separate review process. Kakao imposes voluntary restrictions on the content in question when deemed necessary, such as removing content from the service, in accordance with the service’s terms of service," and the company claims that it immediately deletes or reports postings that contains and leaks personal information. However, there is no separate data regarding the statement and it is unclear whether the company enforces its ToS in other ways.</t>
  </si>
  <si>
    <t>7/7'</t>
  </si>
  <si>
    <t>"Protection of Users' Rights" page of Transparency Report (Source 7/7') has a section  "Requests from Government Agencies." The section lists various non-judicial government agencies that may request content restriction as well as their legal basis to do so. In the case of voluntary restriction requests from the Korea Communications Standards Commission, the company appears to review requests in accordance with the service's ToS. However, there is no clear disclosure of the company's process for reviewing requests from other government agencies.</t>
  </si>
  <si>
    <t xml:space="preserve">N/A for email services </t>
  </si>
  <si>
    <t xml:space="preserve">Transparency Report makes it clear that it does not disclose the process for foreign government requests: "Please note that these requests were from the South Korean government only." (Source 7') </t>
  </si>
  <si>
    <t>"Protection of Users' Rights" page of Transparency Report (Source 7/7') provides a flowchart that describes the company's process for responding to private party requests of infringement. There is a hyperlink "Learn More" and it is linked to pages explaining the company's process for responding to private requests regarding defamation (Source 15), copyright infringement (Source 16), and contents posted by a user that can't be removed by the user himself (Source 17). Under "Requests from Users"  section, the company explains how it responds to other types of private requests. (Source 7/7').</t>
  </si>
  <si>
    <t>Under "Requests from Users" section of Transparency Report, the company clearly discloses the legal basis for compliance and provides links to relevant laws. (Source 7/7')</t>
  </si>
  <si>
    <t>It is not clear whether the company carries out due diligence on government requests. For example, its Transparency Report states, "The Korea Internet and Security Agency (KISA) mainly request the service provider to handle postings that contains and leaks personal information. Kakao immediately deletes or reports such postings.” It also states that "if it is difficult to determine the illegality of the content, such as the content’s possibilities of defamation or violation of the National Security Law, the Korea Communications Standards Commission reviews the content in accordance with related laws and handles the content with the results of the review." Thus, it suggests that a government agency, rather than the company, determines the legality of content, and the company abides by the agency's decision. However, there are differences in numbers between no. of request received and no. of request processed. It may imply that the company carries out some sort of due diligence. (Source 7/7')</t>
  </si>
  <si>
    <t>"Protection of Users' Rights" page of Transparency Report (Source 7/7') provides a flowchart that describes the company's process for responding to private party requests of infringement. There is a hyperlink "Learn More" and it is linked to pages explaining the company's process for responding to private requests regarding defamation (Source 15), copyright infringement (Source 16), and contents posted by a user that can't be removed by the user himself (Source 17). Under "Requests from Users"  section, the company explains how it responds to other types of private requests. (Source 7/7'). Moreover, there are differences in numbers between no. of report received and no. of report processed. It seems that the company carries out due diligence.</t>
  </si>
  <si>
    <t>There are pages explaining the company's process for responding to private requests regarding defamation (Source 15), copyright infringement (Source 16), and contents posted by a user that can't be removed by the user himself (Source 17). Each page provides an easy-to-understand flowchart and detailed explanation. And at the bottom of each page, there is a link to FAQs that are very helpful (Source 20, 21, 22).</t>
  </si>
  <si>
    <t>7/7', 8, 15, 16, 17, 18, 19, 20, 21, 22</t>
  </si>
  <si>
    <t>The company's Transparency Report includes requests "from the South Korean government only.”</t>
  </si>
  <si>
    <t xml:space="preserve">The company's Transparency Report does not include the number of accounts affected.  
</t>
  </si>
  <si>
    <t>The company's Transparency Report includes the number of requests but it does not include the number of URLs or pieces of content affected.</t>
  </si>
  <si>
    <t>The company's Transparency Report categorizes requests according to government agencies that made the requests, not the types of subject matter associated. The company does explain the types of subject matter on which various government agencies can make requests, but the data is not broken out by these subject matter types.</t>
  </si>
  <si>
    <t>The company's Transparency Report breaks out the number of requests by legal authority.</t>
  </si>
  <si>
    <t>The company's Transparency Report lists the number of requests the company complied with.</t>
  </si>
  <si>
    <t xml:space="preserve">The company reports the data twice a year, and the most recent disclosure occurred in August 2016. </t>
  </si>
  <si>
    <t>The data does not appear to be downloadable in a structured format.</t>
  </si>
  <si>
    <t>The company does not clarify in its Transparency Report whether it actually receives or accepts private requests from outside South Korea.</t>
  </si>
  <si>
    <t>N/A for search engines</t>
  </si>
  <si>
    <t>Although users need to specify the content/URLs to be affected when making a request, it is not clear from the data that the number of requests is the same as the number of content/URLs affected. A user can make one request on several content/URLs.</t>
  </si>
  <si>
    <t>The company's Transparency Report categorizes user requests into 5 types - copyright, trademark, likeness, personal information, and defamation.</t>
  </si>
  <si>
    <t>For copyright requests, Transparency Report distinguishes reports from right-holders and reports from 3rd parties such as the Korea Copyright Commission. For other types of requests, only the person affected can make the request.</t>
  </si>
  <si>
    <t>It is not clear whether its reporting covers all types of private requests. The company might receive private requests that do not have legal basis and this is not clarified in Transparency Report.</t>
  </si>
  <si>
    <t>This element is N/A for search-engines as the content is not generated on the platform.</t>
  </si>
  <si>
    <t>This element is N/A for email services.</t>
  </si>
  <si>
    <t>The company commits to notify users who post allegedly defamatory content when such content is temporarily removed. (Source 7/7'). Furthermore, Kakao's ToS says that it may remove, delete or refuse to post content that violates relevant laws or Kakao’s policies (Source 2/2'). "Report Rights Infringement" page (Source 14) provides a flowchart that explains the process of removal of defamatory or copyright-infringing content, and which includes a commitment to notify users whose content is restricted. However it is unclear whether users are notified if their content is restricted for reasons beyond defamation or copyright infringement.</t>
  </si>
  <si>
    <t xml:space="preserve">In compliance with legal requirements (Article 44-2 of the Act on Promotion of Information and communications network utilization and information protection), Kakao displays a notification for users who attempt to access content that has been restricted in compliance with legal procedures; however the company does not disclose this notification procedure in its company policy, so the company therefore receives no credit on element. </t>
  </si>
  <si>
    <t>"Report Rights Infringement" page (Source 14) states that when the company notifies the user who posted the content that was restricted, the notification includes the reason for removal.</t>
  </si>
  <si>
    <t>According to Article 13 of ToS (Source 4), the company may restrict a user's use of the services if the user violate Article 13. Content Restriction Policy also states that a user's ID may be restricted according to ToS (Source 5). And ID Restriction Policy states that the user's account (IDs) will be restricted according to Article 13 of ToS (Source 9). Spam Policy states "Daum will temporarily suspend the use of the Daum email services or delete the ID of any user who attempts to or does email or transmit spam mail through the Daum email service." (Source 10). When an ID is restricted, the user will see a notification saying that the ID is restricted when the user tries to attempt to access the ID (Source 24).</t>
  </si>
  <si>
    <t>Kakao's ToS says that it may suspend use of the services or delete Kakao account immediately  If it is found that the Kakao account is in breach of the terms and conditions. Kakao also may suspend use of the services either temporarily or permanently If a user fails to comply with applicable law, ToS and/or other policies of Kakao (Source 2/2'). Operation Policy provides that users who engage in prohibited activities may be restricted, temporarily or permanently, from using the service(s) 'without any prior notice." (Source 3/3').</t>
  </si>
  <si>
    <t>4, 5, 9, 24</t>
  </si>
  <si>
    <t>4, 5, 9, 10, 24</t>
  </si>
  <si>
    <t>When signing-up, the company offers two types of verification - phone number or email address (Source 26). In Korea, mobile phone number is tied to offline identity according to the device/SIM card registration law. If a user wants to find the account's ID, the user needs to verify with phone number (Source 27). If a user chooses phone-number verification when signing up, the user is registered as "Real-name member." Real-name members may use all services freely, while none real-name members may be restricted in using some services such as payment service until the members verify their identity (Source 28). For users who do not have mobile phones or other Korean verification means, for example foreigners living abroad and don't have foreigner registration number, need to verify their identity with a copy of passport or formal ID (Source 29).</t>
  </si>
  <si>
    <t xml:space="preserve"> The company’s corporate website (FAQ page related to privacy) states that “Kakao requests the user for their name, password and contact information (email, telephone number) once a user registers for our service. Some services may verify the identity of the user or collect the user’s delivery, payment, location and device information. Information including IP address, cookie and usage records is collected while the user uses the service”. It is not clear which services may request user-identity verification, hence the partial score. In addition, KakaoTalk seems to only require user IDs in cases of compromised accounts reports.</t>
  </si>
  <si>
    <t>26, 27, 28, 29</t>
  </si>
  <si>
    <t>30/30'</t>
  </si>
  <si>
    <t>The links to Privacy Policy (Source 33) is located in the home page's footer and one click away from the homepage.</t>
  </si>
  <si>
    <t>The links to Privacy Policy (Source 34) is located in the home page's footer and one click away from the homepage.</t>
  </si>
  <si>
    <t>Privacy Policy is available in Korean.</t>
  </si>
  <si>
    <t>Privacy Policy is well spaced and features both headers and numbered sections for easy reference. Images, boxes, and other creative formatting in the Daum privacy policy aid navigation and comprehension.</t>
  </si>
  <si>
    <t>Privacy Policy is well spaced and features both headers and numbered sections for easy reference. Images, boxes, and other creative formatting in Privacy Policy aid navigation and comprehension.</t>
  </si>
  <si>
    <t>Privacy Policy is well spaced and includes headers, bulleted lists, and some tables.</t>
  </si>
  <si>
    <t>Section "06 Other Matters" of Privacy Policy (Source 33) states that the company will post a notice of any changes at least 7 days prior to the effective date, and at least 30 days prior to the effective date if the changes materially affect users' rights or obligations.</t>
  </si>
  <si>
    <t>In Privacy Policy (Source 34/34') under section "Any changes to our Privacy Policy will be notified separately," the company discloses that it will post a notice about any Privacy Policy changes.</t>
  </si>
  <si>
    <t>Section "06 Other Matters" of Privacy Policy (Source 33) states that the company will post a notice of any changes. This is not a direct notification for email services as users have accounts.</t>
  </si>
  <si>
    <t>In Privacy Policy (Source 34/34') under section "Any changes to our Privacy Policy will be notified separately," the company discloses that it will post a notice about any Privacy Policy changes. This is not a direct notification as users have accounts.</t>
  </si>
  <si>
    <t>Section "06 Miscellaneous" of Privacy Policy (Source 33) states that the company will post a notice of any changes at least 7 days prior to the effective date, and at least 30 days prior to the effective date if the changes materially affect users' rights or obligations.</t>
  </si>
  <si>
    <t>In Privacy Policy (Source 34/34') under section "Any changes to our Privacy Policy will be notified separately," the company discloses that it will post a notice about any Privacy Policy changes 7 days prior to the effective date, and if the changes materially affect users' rights, 30 days prior to the effective date.</t>
  </si>
  <si>
    <t>Section "06 Miscellaneous" of Privacy Policy (Source 33) provides links to previous Privacy Policies.</t>
  </si>
  <si>
    <t>There is a link to previous version at the bottom of Privacy Policy (Source 34/34').</t>
  </si>
  <si>
    <t>34/34'</t>
  </si>
  <si>
    <t>Section "02 Collection of Personal Information" of Privacy Policy (Source 33) provides a link to a table that displays what information is collected for each of its services. The first column is a list of services while the second and third columns are lists of information collected.</t>
  </si>
  <si>
    <t>The privacy Policy (Source 34/34') has a section "KAKAO will collect the following information" that explains what types of information are collected, and how they are collected, "When you sign up for the Services or in the course of your use of the Services, KAKAO will collect your telephone number, contact information saved on your smartphone or other device (telephone numbers and names of third parties), username (nickname), Kakao Account email address, For information about sending email and password through the official website of KAKAO, individual applications or programs. You may choose to provide us with your birthday, gender, user ID, photos (including meta-information), and location information. Device-specific information (such as your operating system, screen size and unique device identifiers), IP address, cookies, date of visit, record of illegitimate use, service use records, etc. can be created automatically and collected in the course of service use or business process. KAKAO will also collect shipping information (including the name, mobile phone number and address) to ship your order. In addition to the above information, KAKAO may collect your credit card information, carrier information, gift certificate number or other information required for payment processing when you use paid services. Before you get started with an application or program, KAKAO will inform you of the personal information we collect to which you must consent in order to use the Service." The Personal Information Lifecycle infographic (32) provides further guidance by visualizing some of the information collected.</t>
  </si>
  <si>
    <t xml:space="preserve">The privacy policy (Source 33) lists methods of user information collection: "Collection methods include service use, event application, customer center, fax, telephone, etc." However this list of collection methods is not comprehensive of all of the types of user information the company collects; therefore the company receives partial credit. </t>
  </si>
  <si>
    <t xml:space="preserve">Privacy Policy (Source 34/34') has a section "KAKAO will collect the following information." It says what types of information are collected, and how they are collected. For example, users may choose to provide "birthday, gender, user ID, photos (including meta-information), and location information", while  "device-specific information (such as your operating system, screen size and unique device identifiers), IP address, cookies, date of visit, record of illegitimate use, service use records, etc." are automatically collected. </t>
  </si>
  <si>
    <t>Section "02 Collection of Personal Information" of Privacy Policy (Source 33) states that it collects the minimum personal information needed to deliver the service (“① 서비스 제공에 필요한 최소한의 개인정보를 수집합니다”).</t>
  </si>
  <si>
    <t>The privacy policy (Source 34) states that "Your personal information will be discarded without delay after fulfilling the purpose of collection and use unless it is required to retain such information under the applicable laws or KAKAO’s internal policies. After fulfilling the purpose of collection and use of your personal information to which you have consented, your personal information will be placed in a separate database (or a filing cabinet in case of paper records) and retained for a certain period of time stipulated under the applicable laws and regulations before being discarded. Paper records will be either shredded or incinerated, and electronic records will be discarded in an irreversible manner using technical methods. However, your email address (to send out emails regarding deleting your Kakao Account and respond to user inquiries) and records pertaining to improper use of Services (to prevent any disputes arising from improper use of the Services) will be retained for a period of one year before being discarded in the manners as set forth above in accordance with KAKAO’s internal policies to prevent any disputes arising from improper use of the Services." Further, the Personal Information Lifecycle infographic (Source 32/32') states, "Only the most necessary personal information is collected.”</t>
  </si>
  <si>
    <t>32/32', 34/34'</t>
  </si>
  <si>
    <t>Privacy Policy (Source 33), Section "04 Provision of Personal Information" provides a link to a table showing what information was shared, when it was shared, the names of third parties, and for which event or service it was shared (Source 39). However, there is no disclosure about whether the company shares each type of user information it collects.</t>
  </si>
  <si>
    <t>Privacy Policy (Source 34/34', Section "KAKAO will never disclose your personal information to a third party unless consented by you or otherwise required by law.") states that KAKAO "will not disclose to or share your personal information with any third party unless consented by you in the course of your use of the Services or otherwise required by law." However, the company does not disclose what aspects of personal information it shares and whether other types of information are shared.</t>
  </si>
  <si>
    <t>Privacy Policy (Source 33), Section "04 Provision of Personal Information" states that it shares information with third parties prescribed by law or with investigation agencies, and with third parties to which the company outsourced part of its services (Source 38). It also provides a link to a list of third parties which it shared user information for use of other services (Source 39).</t>
  </si>
  <si>
    <t>Privacy Policy  (Source 34/34', Section "KAKAO will never disclose your personal information to a third party unless consented by you or otherwise required by law" and "KAKAO may entrust a third party with the handling of your personal information when necessary for seamless provision of the Services") states that it shares user information with application developers, linked services (companies with whom Kakao users may link their account) and third party service providers. The company also provides a detailed table on which types of data are shared with third parties (Source 40).</t>
  </si>
  <si>
    <t>Privacy Policy (Source 33), Section "04 Provision of Personal Information" states that it shares information with third parties prescribed by law or with investigation agencies in accordance with the process and method prescribed by law.</t>
  </si>
  <si>
    <t>"Government Requests for User Information" page of Transparency Report (Source 35/35') states that Kakao provides users’ personal information through legitimate processes if the company is required to do so by law. Privacy Protection FAQ (Source 36/36') and Transparency Report FAQ (Source 37/37') state in detail what user information is shared with which legal authorities on what legal basis.</t>
  </si>
  <si>
    <t>Privacy Policy (Source 33), Section "04 Provision of Personal Information" provides a link to a table showing what information was shared, when it was shared, the names of third parties, and for which service it was shared (Source 39). However, the disclosure is limited to cases when the company shared user information for use of other services.</t>
  </si>
  <si>
    <t xml:space="preserve">Privacy Policy (Source 34/34', Section "KAKAO will never disclose your personal information to a third party unless consented by you or otherwise required by law.") provides links to lists showing third parties personal information is shared with (Source 40, 41). And "KAKAO may entrust a third party with the handling of your personal information when necessary for seamless provision of the Services" section gives a list list of third party service providers. 
 </t>
  </si>
  <si>
    <t>33, 38, 39</t>
  </si>
  <si>
    <t>34/34', 40, 41</t>
  </si>
  <si>
    <t xml:space="preserve">The privacy policy (Source 33) provides a general list of purposes for collecting user information; however the policy does not disclose the purpose for each type of user information collected. </t>
  </si>
  <si>
    <t>The Personal Information Lifecycle infographic (Source 32/32') categorizes information into three - Necessary, Optional, and Automatically generated, and provides purposes for necessary information ("to use the service's basic features") and optional information ("to provide users with more customized content"). Further, the Privacy Policy (Source 34/34') section "Your personal information will be used by KAKAO to provide better services" discloses its purpose for collection for some types of user information the company collects (identity information, age, account, contact information and device information), but this information is not exhaustive.</t>
  </si>
  <si>
    <t xml:space="preserve">The privacy policy (Source 33), section "04 Provision of Personal Information" discloses the company's reasons for sharing user information. These include "to provide better service," "for quality control," "to process payments," and to "comply with law or investigation agencies requests." It also provides a link to a table showing what information was shared for which service (Source 39). However, this is not enough to get a full credit.
</t>
  </si>
  <si>
    <t xml:space="preserve">The Personal Information Lifecycle infographic (Source 32/32') states that it shares personal information "to provide Kakao users with optimal service (ex. customer service, product delivery) and "for use in [a] third party's service." But it does not say what types of user information are shared. The Privacy Policy section "KAKAO will never disclose your personal information to a third party unless consented by you or otherwise required by law" and the section "KAKAO may entrust a third party with the handling of your personal information when necessary for seamless provision of the Services" (Source 34/34') disclose purposes for sharing, but not for each type of user information. "Parties to be provided with your personal information" (Source 41/41') discloses additional limited information on the purpose of sharing and what information was shared with which third parties. </t>
  </si>
  <si>
    <t>Privacy Policy (Source 33) section "03 Use of Personal Information" clearly states that user information is only used for the purposes disclosed in Privacy Policy, and any changes to the purposes will require users' prior consent ("이용자의 개인정보를 다음과 같은 목적으로만 이용하며, 목적이 변경될 경우에는 반드시 사전에 이용자에게 동의를 구하도록 하겠습니다.").</t>
  </si>
  <si>
    <t>The Personal Information Lifecycle infographic (Source 32/32') states that "Personal information is used only for purposes agreed upon by the user." The Privacy Policy (Source 34/34') further states that "Keeping your personal information safe is one of our top priorities. KAKAO will use your personal information only for the purpose and within the scope to which you consent with the goal of providing KAKAO services (each a “Service” and, collectively, the “Services”) in a seamless manner."</t>
  </si>
  <si>
    <t>33, 39</t>
  </si>
  <si>
    <t>32/32', 34/34', 41/41'</t>
  </si>
  <si>
    <t>Group - Kakao</t>
  </si>
  <si>
    <t>Privacy Policy (Source 33) section "03 Use of Personal Information" states that users' personal information is used for a limited period and will be destroyed immediately when a user unregisters from the service or withdraws consent (“이용자의 개인정보를 수집 및 이용 목적, 이용 기간에만 제한적으로 이용하고 있으며, 탈퇴를 요청하거나 동의를 철회하는 경우 지체 없이 파기합니다.”). It further states that certain types of information are required to be retained for a specific period according to applicable laws and provides a list of types of information to be retained, applicable law, and retention period.</t>
  </si>
  <si>
    <t>The Privacy Policy (Source 34/34') section "Your personal information will be discarded without delay after fulfilling the purpose of collection and use unless it is required to retain such information under the applicable laws or KAKAO’s internal policies." states that "After fulfilling the purpose of collection and use of your personal information to which you have consented, your personal information will be placed in a separate database (or a filing cabinet in case of paper records) and retained for a certain period of time stipulated under the applicable laws and regulations before being discarded." Then it provides a list of types of information to be retained, applicable law, and term of retention.</t>
  </si>
  <si>
    <t>Privacy Policy (Source 33) section "03 Use of Personal Information" states that users' personal information will be destroyed immediately when a user unregisters from the service or withdraws consent (“탈퇴를 요청하거나 동의를 철회하는 경우 지체 없이 파기합니다.”).</t>
  </si>
  <si>
    <t>Section "Personal Information is destroyed without delay in a secure manner” of Personal Information Lifecycle infographic (Source 32/32')  states that personal information is "destroyed when a user unregisters from a service or upon a user's request.”</t>
  </si>
  <si>
    <t>Section "Personal Information is destroyed without delay in a secure manner” of Personal Information Lifecycle infographic (Source 32)  states that personal information is "destroyed without delay.” However, the company does not provide any specific timeframe.</t>
  </si>
  <si>
    <t>The Privacy Policy (Source 33) section "06 Miscellaneous" states: ① Users may access and change their personal information anytime ("언제든지 자신의 개인정보를 조회하고 수정할 수 있습니다."); and ② Users may withdraw consent for personal information collection and unregister from membership anytime ("언제든지 개인정보 제공에 관한 동의철회/회원가입해지를 요청할 수 있습니다."). And according to My Information Management FAQ (Source 42, 43), users may change mobile phone numbers, email addresses, names, birthdays, and sex. However it is unclear whether users have options to control other types of user information the company collects. For this reason, the company receives partial credit.</t>
  </si>
  <si>
    <t>The Privacy Policy section "KAKAO will protect your rights." (Source 34/34') states that users may review or change their personal information at any time, and may also request to withdraw consent to KAKAO’s collection and use of personal information or to unregister from the Services. However it is unclear whether users have options to control other types of user information the company collects. For this reason, the company receives partial credit.</t>
  </si>
  <si>
    <t>Kakao provides users with an opt-out option applicable to the DDN (Digital Display Network) advertisements (Source 73)</t>
  </si>
  <si>
    <t>32/32', 73</t>
  </si>
  <si>
    <t>32/32'</t>
  </si>
  <si>
    <t>According to Mail Reception FAQ and Address Book FAQ, users can obtain email history and contacts in the address book of the mail service. This suggests that users can obtain a copy of at least some of their user information, which is sufficient for full credit on this element.</t>
  </si>
  <si>
    <t>There is a guide "How do I save my previous chats" in KakaoTalk Help page (Source 46/46'). Users can save chat history that can be downloaded. This suggests that users can obtain a copy of at least some of their user information, which is sufficient for full credit on this element.</t>
  </si>
  <si>
    <t>The Daum Privacy Policy (Source 33) discloses that users can review or modify their personal information at any time by accessing "My Account." This feature allows users to login and check some of their personal information, such as names, addresses, contacts, and to modify their profile information. But there is no disclosure regarding whether users can get a copy of their information.</t>
  </si>
  <si>
    <t>According to Mail Reception FAQ and Address Book FAQ, users can obtain email history and contacts in the address book of the mail service.</t>
  </si>
  <si>
    <t>There is a guide "How do I save my previous chats" in KakaoTalk Help page (Source 46/46'). Users can obtain chat history.</t>
  </si>
  <si>
    <t>According to Mail Reception FAQ and Address Book FAQ, users can obtain email history and contacts in the address book of the mail service. However, it does not specify the format in which users can download the data.</t>
  </si>
  <si>
    <t>There is a guide "How do I save my previous chats" in KakaoTalk Help page (Source 46/46'). However, it does not specify the format in which users can download the data.</t>
  </si>
  <si>
    <t>The Mail Reception FAQ and Address Book FAQ suggest that users can only obtain their email history and contacts, but this does not encompass all of the user information the company collects. For this reason, the company does not receive credit on this element.</t>
  </si>
  <si>
    <t>The "How do I save my previous chats" guide in KakaoTalk Help page (Source 46/46') suggests that users can only obtain their chat history, but this does not encompass all of the user information the company collects. For this reason, the company does not receive credit on this element.</t>
  </si>
  <si>
    <t>44, 45</t>
  </si>
  <si>
    <t>46, 46'</t>
  </si>
  <si>
    <t>"Government requests for User Information" page of Transparency Report (Source 35/35') has an infographic titled "Process for handling data requests from government" that explains the process for receiving and responding to government requests, including requests from law enforcement. The page gives information about what pieces of information are required in the request, and how the company responds in ways that protect user's privacy (only providing minimal info necessary, limiting the number of officers who process the information, etc.).</t>
  </si>
  <si>
    <t>"Government requests for User Information" page of Transparency Report (Source 35/35') explains that requests for communication confirmation data, communication-restricting measures, and search and seizure warrants are issued by courts, and the process laid out in the infographic "Process for handling data requests from government" applies to court orders as well.</t>
  </si>
  <si>
    <t>No disclosure found. "Government requests for User Information" page of Transparency Report (Source 35/35') states that it only encompasses requests from the South Korean government, however there is no disclosure that the company only receives requests from the South Korean government. To receive full credit, the company should explain how it responds to requests from other governments.</t>
  </si>
  <si>
    <t>No disclosure found. To get full credit, the company should explicitly state that it does not respond to private requests.</t>
  </si>
  <si>
    <t>"Government requests for User Information" page of Transparency Report (Source 35/35') explains clearly the legal basis under which it may comply with government requests for communication confirmation data, communication-restricting measures, and search and seizure warrants and provides hyper links to the relevant laws.</t>
  </si>
  <si>
    <t>"Government requests for User Information" page of Transparency Report (Source 35/35') has an infographic titled "Process for handling data requests from government" that clearly discloses the company's due diligence process.</t>
  </si>
  <si>
    <t>The infographic titled "Process for handling data requests from government" in "Government requests for User Information" page of Transparency Report (Source 35/35') states that it provides a “request denial letter” if a government request does not meet legal requirements. This does not include a specific commitment to push back or seek to narrow overbroad requests, so partial credit is given.</t>
  </si>
  <si>
    <t>"Government requests for User Information" page of Transparency Report (Source 35/35') explains the different types of legal processes the government can use to obtain user information and explains the type of information that can be disclosed under the various processes. However, it does not break this information out by service in an way that an user understands, for example, what specific information from Daum Search or Daum Mail the company would disclose in response to an particular legal process. For this reason, the company receives partial credit.</t>
  </si>
  <si>
    <t>35/35'</t>
  </si>
  <si>
    <t>"Government requests for User Information" page of Transparency Report (Source 35/35') only reports requests from South Korea and does not clarify to its users whether it receives requests from other jurisdictions.</t>
  </si>
  <si>
    <t>Yes: In "Government requests for User Information" page of Transparency Report (Source 35/35'), the company breaks down requests into four categories (Communications Data, Communication Confirmation Data, Communication-Restricting Measures, and Search and Seizure Warrants), which provides enough information to distinguish between historic and real-time access demands. Communications-restriction measures is defined as "the act of monitoring telecommunications," which would indicate real-time access.</t>
  </si>
  <si>
    <t>Yes: "Government requests for User Information" page of Transparency Report (Source 35/35') provides specific numbers of accounts affected.</t>
  </si>
  <si>
    <t xml:space="preserve">Yes: In "Government requests for User Information" page of Transparency Report (Source 35/35'), the company breaks down government requests into four categories and explains their scope. They include: Communications Data and Communication Confirmation data (non-content information) and Communication-Restricting Measures (wiretapping) and Search and Seizure Warrants (content information). </t>
  </si>
  <si>
    <t>Yes: In "Government requests for User Information" page of Transparency Report (Source 35/35'), the company identifies the different legal processes through which the the requests for user data may be made. It also includes links to the relevant laws.</t>
  </si>
  <si>
    <t>Partial: The company’s explanation of the various categories of requests it receives suggests that court orders are included in these categories. For communications confirmation data requests, the company states, "The investigative organization makes a request for communication confirmation data after acquiring a court permission." For communications-restricting measures, the report states, "The court approves of a communication-restricting measure only for a limited number of serious criminal offenses when there is sufficient reason to suspect that such criminal actions are underway or if there is no other means available to prevent the crime. " Finally, for search-and-seizure warrants, it states, "The search and seizure warrant is a compulsory investigation method used to search for evidence against the suspect and is issued by the court upon the investigative organization’s request." However, it is unclear whether Transparency Report includes court orders or subpoenas from civil cases.</t>
  </si>
  <si>
    <t>Yes: "Government requests for User Information" page of Transparency Report (Source 35/35') shows specific numbers for requests submitted and processed, broken down by category (Communication Confirmation Data, Communication-Restricting Measures, Search and Seizure Warrants).</t>
  </si>
  <si>
    <t xml:space="preserve">No disclosure found. However under Korean law, companies are not prohibited by law from disclosing information about government requests. </t>
  </si>
  <si>
    <t>In response to Transparency Report FAQ (Source 47/47') “How can I check whether my information has been provided to an investigative organization?” the company states that it can't commit to notifying users when governments request their data.</t>
  </si>
  <si>
    <t>47/47'</t>
  </si>
  <si>
    <t>"Strict External/Internal Access Restrictions" section and "Employee Regulations" section in "Technical Measures" page (Source 48/48') clearly discloses that the company has systems in place to limit and monitor employee access to user information. Additionally, section "06 Miscellaneous" of Privacy Policy (Source 33) states that the company minimized the number of persons who have authorities to access personal information.</t>
  </si>
  <si>
    <t xml:space="preserve">"Strict External/Internal Access Restrictions" section in "Technical Measures" page (Source 48/48') states, "Kakao’s personal information processing system and user information database has an access control process that grants access to only a small number of system operators who have acquired authority in advance. When authorities are granted, the employee granting authorities clearly identifies tasks that require the authority along with the usage of the authority, and grants the authorities only to those who need it. In addition, the logs of employees who have been granted authorities are monitored regularly and access to unauthorized information is blocked. All unauthorized access attempts are monitored and blocked by an intrusion prevention system. A server firewall is installed, managed and operated to protect important information. Employees who access personal information are required to work in a network-separated work environment where Internet is blocked, fundamentally preventing any leaks of personal information and inflow of malicious codes."  And "Employee Regulations" section states, "Employee’s authorities [to access and use users’ personal information] are reviewed on a regular basis and unnecessary authorities are deleted." </t>
  </si>
  <si>
    <t>"Infringement Prevention Activities" section in "Technical Measures" page (Source 48/48') states, "Kakao has established and implemented various preventive inspection procedures, including a vulnerability scan, secure coding and code reviews." And the company's Privacy Policy Advisory Committee conducts “objective assessments of Kakao’s privacy policy and security efforts." (Source 49/49')</t>
  </si>
  <si>
    <t>The company provides a separate page listing security certifications and the audit process associated with them, including ISO 27001, Information Security Management System, and Personal Information Management System (Source 50/50'). It says, "We have also consistently inspected our internal systems through validations from external organizations, such as acquiring accreditations from specialized government organizations, which are given after inspecting the standards of our personal information and information security systems." Furthermore, section "07 Information Protection Activities" of Privacy Policy (Source 33) lists security certifications it has obtained.</t>
  </si>
  <si>
    <t>The company provides a separate page listing security certifications and the audit process associated with them, including ISO 27001, Information Security Management System, and Personal Information Management System (Source 50/50'). It says, "We have also consistently inspected our internal systems through validations from external organizations, such as acquiring accreditations from specialized government organizations, which are given after inspecting the standards of our personal information and information security systems."</t>
  </si>
  <si>
    <t>33, 48/48', 49/49', 50/50'</t>
  </si>
  <si>
    <t>48/48', 49/49', 50/50'</t>
  </si>
  <si>
    <t>According to Korean data protection law, companies are required to notify the designated authorities and affected users in cases of data breaches. However the company does not disclose this information, and therefore receives no credit.</t>
  </si>
  <si>
    <t>Section '06 of the Personal Information Processing Policy (Source 33) discloses that it transmits users' personal information by using encrypted communications. This statement does not specify whether all user communications are encrypted (or just the transmission of personal information), and therefore partial credit is awarded.</t>
  </si>
  <si>
    <t xml:space="preserve">Daum Customers Center (Source 72) discloses that it employs HTTPS between web browsers and mail servers as well as SSL/TLS. </t>
  </si>
  <si>
    <t>"KakaoTalk Secret Chat Mode" section of "Technical Measures" page (Source 48/48') states, "Our regular chat and Secret Chat functions both exchange users’ messages in an encrypted state."</t>
  </si>
  <si>
    <t>"KakaoTalk Secret Chat Mode" section of "Technical Measures" page (Source 48/48') states that its secret chat function employs end-to-end encryption. The company also issued a press release announcing the introduction of secret chat mode (Source 51/51'). KakaoTalk FAQ on "What is Secret Chat?" says, "Secret Chat uses end-to-end encryption which offers greater levels of privacy and bolsters security of user information." (Source 52/52')</t>
  </si>
  <si>
    <t>The company's regular chat function does not employ end-to-end encryption, only its secret chat function does.</t>
  </si>
  <si>
    <t>48/48', 51/51', 52/52'</t>
  </si>
  <si>
    <t>This indicator is N/A for search engines since users don't need an account to use the service.</t>
  </si>
  <si>
    <t xml:space="preserve">"My Information Protection FAQ" page (Source 53) section on "What is 2 step verification?"explains what 2 step verification is and how users can set it up. </t>
  </si>
  <si>
    <t>"login FAQ" page (Source 54) section on "Is login log accessible or printable?" says that users may check their login history for unfamiliar activity.</t>
  </si>
  <si>
    <t>The KakaoTalk FAQ (Source 56) states that users are sent an email notification with their login history when a user logs in, however the company does not disclose whether users have options to view recent account activities beyond their login history at any time Therefore partial credit is given.</t>
  </si>
  <si>
    <t>"login Problem FAQ" (Source 55) section on "I received a notice that login is temporarily restricted." says that the company temporarily restricts login when a certain IP address attempts to login unusually repetitively. The user will hit a page or get a pop-up.</t>
  </si>
  <si>
    <t>KakaoTalk FAQ (Source 56) on account protection measures states,  "when we detect a suspicious login attempt, the user's Kakao Account is locked temporarily and a notification email is sent to the user's Kakao Talk or Kakao Account email."</t>
  </si>
  <si>
    <t>53, 54, 55</t>
  </si>
  <si>
    <t>56/56'</t>
  </si>
  <si>
    <t>"Log-In FAQ" explains how to set-up IP security option (Source 57). "My Information Protection FAQ" explains what 2 step verification (Source 53) and country log-in permission (Source 58) are and how to set them up. "Account Protection FAQ" provides instruction on how to prevent account compromise (Source 59).</t>
  </si>
  <si>
    <t xml:space="preserve">KakaoTalk FAQ on "How do I protect my Kakao Account?" (60/60') gives information about how users can protect their user account. </t>
  </si>
  <si>
    <t>53, 57, 58, 59</t>
  </si>
  <si>
    <t>60/60'</t>
  </si>
  <si>
    <t>Kakao (group)</t>
  </si>
  <si>
    <t>Kakao (group) - FoE (G-indicators)</t>
  </si>
  <si>
    <t>Kakao (group) - Privacy (G-indicators)</t>
  </si>
  <si>
    <t>Daum Search (service)</t>
  </si>
  <si>
    <t>Daum Search (service) - FoE (G-indicators)</t>
  </si>
  <si>
    <t>Daum Search (service) - Privacy (G-indicators)</t>
  </si>
  <si>
    <t>Daum Mail (service)</t>
  </si>
  <si>
    <t>Daum Mail (service) - FoE (G-indicators)</t>
  </si>
  <si>
    <t>Daum Mail (service) - Privacy (G-indicators)</t>
  </si>
  <si>
    <t>KakaoTalk (service)</t>
  </si>
  <si>
    <t>KakaoTalk (service) - FoE (G-indicators)</t>
  </si>
  <si>
    <t>KakaoTalk (service) - Privacy (G-indicators)</t>
  </si>
  <si>
    <t>1</t>
  </si>
  <si>
    <t>카카오 통합 약관</t>
  </si>
  <si>
    <t>http://www.kakao.com/policy/terms</t>
  </si>
  <si>
    <t>1'</t>
  </si>
  <si>
    <t>Kakao Comprehensive Terms and Conditions</t>
  </si>
  <si>
    <t>2</t>
  </si>
  <si>
    <t>카카오 서비스 약관</t>
  </si>
  <si>
    <t>http://www.kakao.com/ko/terms</t>
  </si>
  <si>
    <t>2'</t>
  </si>
  <si>
    <t>Kakao ToS</t>
  </si>
  <si>
    <t>http://www.kakao.com/en/terms</t>
  </si>
  <si>
    <t>3</t>
  </si>
  <si>
    <t>카카오 운영정책</t>
  </si>
  <si>
    <t>http://www.kakao.com/company/ko/operation_policy</t>
  </si>
  <si>
    <t>3'</t>
  </si>
  <si>
    <t>kakao Operation Policy</t>
  </si>
  <si>
    <t>http://www.kakao.com/company/en/operation_policy</t>
  </si>
  <si>
    <t>Daum 서비스 약관 [ToS]</t>
  </si>
  <si>
    <t>http://policy.daum.net/info/info</t>
  </si>
  <si>
    <t>5</t>
  </si>
  <si>
    <t>Daum 운영정책 [Operation Policy]</t>
  </si>
  <si>
    <t>http://policy.daum.net/operation_policy/operation_policy</t>
  </si>
  <si>
    <t>6</t>
  </si>
  <si>
    <t>카카오 공지사항</t>
  </si>
  <si>
    <t>http://www.kakao.com/notices</t>
  </si>
  <si>
    <t>6'</t>
  </si>
  <si>
    <t>Kakao Notice</t>
  </si>
  <si>
    <t>7</t>
  </si>
  <si>
    <t>이용자 권리보호 현황</t>
  </si>
  <si>
    <t>http://privacy.kakaocorp.com/transparence/report/present</t>
  </si>
  <si>
    <t>7'</t>
  </si>
  <si>
    <t>Protection of Users' Rights</t>
  </si>
  <si>
    <t>http://privacy.kakaocorp.com/en/transparence/report/present</t>
  </si>
  <si>
    <t>8</t>
  </si>
  <si>
    <t>Daum 게시물 규제 정책 [Content Restriction Policy]</t>
  </si>
  <si>
    <t>https://cs.daum.net/redbell/harm/policyArticle.html</t>
  </si>
  <si>
    <t>9</t>
  </si>
  <si>
    <t>Daum 아이디 규제정책 [ID Restriction Policy]</t>
  </si>
  <si>
    <t>https://cs.daum.net/redbell/harm/policyId.html</t>
  </si>
  <si>
    <t>10</t>
  </si>
  <si>
    <t>Daum 스팸차단정책 Spam Policy</t>
  </si>
  <si>
    <t>http://policy.daum.net/nospam/nospam</t>
  </si>
  <si>
    <t>11</t>
  </si>
  <si>
    <t>Daum 신고하기 [Report]</t>
  </si>
  <si>
    <t>https://cs.daum.net/redbell/top.html</t>
  </si>
  <si>
    <t>12</t>
  </si>
  <si>
    <t>Daum 청소년보호정책 [Juvenile Protection Policy]</t>
  </si>
  <si>
    <t>http://policy.daum.net/youthpolicy/youthpolicy</t>
  </si>
  <si>
    <t>Kakao 청소년보호정책 [Juvenile Protection Policy]</t>
  </si>
  <si>
    <t>http://www.kakao.com/policy/safeguard</t>
  </si>
  <si>
    <t>14</t>
  </si>
  <si>
    <t>Kakao 권리침해신고안내 [Report Rights Infringement]</t>
  </si>
  <si>
    <t>http://www.kakao.com/policy/right</t>
  </si>
  <si>
    <t>15</t>
  </si>
  <si>
    <t>Daum 명예훼손 신고 처리 절차 [Defamation Report Handling Process]</t>
  </si>
  <si>
    <t>https://cs.daum.net/redbell/right/libelProcess.html</t>
  </si>
  <si>
    <t>16</t>
  </si>
  <si>
    <t>Daum 저작권 침해 처리절차 [Copyright Infringement Handling Process]</t>
  </si>
  <si>
    <t>https://cs.daum.net/redbell/right/copyrightProcess.html</t>
  </si>
  <si>
    <t>17</t>
  </si>
  <si>
    <t>Daum 자기게시물 접근배제 요청 처리 절차 [My Posting Removal Request Handling Process]</t>
  </si>
  <si>
    <t>https://cs.daum.net/redbell/right/precludeProcess.html</t>
  </si>
  <si>
    <t>18</t>
  </si>
  <si>
    <t>Daum 관련 기관 및 법률 [List of Related Government Agencies and Laws]</t>
  </si>
  <si>
    <t>https://cs.daum.net/redbell/right/relationOrgLaw.html</t>
  </si>
  <si>
    <t>19</t>
  </si>
  <si>
    <t>20</t>
  </si>
  <si>
    <t>Daum 명예훼손 신고 도움말 [Defamation Report FAQ]</t>
  </si>
  <si>
    <t>https://cs.daum.net/faq/95/7580.html</t>
  </si>
  <si>
    <t>21</t>
  </si>
  <si>
    <t>Daum 저작권침해 신고 도움말 [Copyright Infringement Report FAQ]</t>
  </si>
  <si>
    <t>http://cs.daum.net/faq/95/7581.html</t>
  </si>
  <si>
    <t>22</t>
  </si>
  <si>
    <t>Daum 자기게시물 접근배제 도움말 [My Posting Removal FAQ]</t>
  </si>
  <si>
    <t>http://cs.daum.net/faq/95/18764.html</t>
  </si>
  <si>
    <t>23</t>
  </si>
  <si>
    <t>Daum 게시물 복원 정책 [Article Restoration Policy]</t>
  </si>
  <si>
    <t>https://cs.daum.net/redbell/harm/policyArticleRestore.html</t>
  </si>
  <si>
    <t>24</t>
  </si>
  <si>
    <t>Daum 아이디 규제 도움말 [ID Restriction FAQ]</t>
  </si>
  <si>
    <t>http://cs.daum.net/faq/85/5203.html</t>
  </si>
  <si>
    <t>25</t>
  </si>
  <si>
    <t>프라이버시 정책 도움말</t>
  </si>
  <si>
    <t>http://privacy.kakaocorp.com/faq/protect/page1</t>
  </si>
  <si>
    <t>25'</t>
  </si>
  <si>
    <t>Privacy Policy FAQ</t>
  </si>
  <si>
    <t>http://privacy.kakaocorp.com/en/faq/protect/page1</t>
  </si>
  <si>
    <t>26</t>
  </si>
  <si>
    <t>Daum 가입 및 탈퇴 도움말 [Sign Up FAQ]</t>
  </si>
  <si>
    <t>http://cs.daum.net/faq/59/8034.html#6353</t>
  </si>
  <si>
    <t>27</t>
  </si>
  <si>
    <t>Daum 아이디 비밀번호 찾기 도움말 [Find My ID Password FAQ]</t>
  </si>
  <si>
    <t>http://cs.daum.net/faq/59/5217.html#27227</t>
  </si>
  <si>
    <t>28</t>
  </si>
  <si>
    <t>Daum 내정보 관리 도움말 [My Information Management FAQ]</t>
  </si>
  <si>
    <t>http://cs.daum.net/faq/59/5218.html#7042</t>
  </si>
  <si>
    <t>29</t>
  </si>
  <si>
    <t>http://cs.daum.net/faq/59/5218.html#31031</t>
  </si>
  <si>
    <t>30</t>
  </si>
  <si>
    <t>카카오계정 도움말</t>
  </si>
  <si>
    <t>http://www.kakao.com/helps?category=170&amp;locale=ko&amp;service=52</t>
  </si>
  <si>
    <t>30'</t>
  </si>
  <si>
    <t>KakaoAccount Help</t>
  </si>
  <si>
    <t>http://www.kakao.com/helps?category=184&amp;locale=en&amp;service=52</t>
  </si>
  <si>
    <t>31</t>
  </si>
  <si>
    <t>프라이버시 철학</t>
  </si>
  <si>
    <t>http://privacy.kakaocorp.com/philosophy/kakao</t>
  </si>
  <si>
    <t>31'</t>
  </si>
  <si>
    <t>Privacy Philosophy</t>
  </si>
  <si>
    <t>http://privacy.kakaocorp.com/en/philosophy/kakao</t>
  </si>
  <si>
    <t>32</t>
  </si>
  <si>
    <t>개인정보 라이프사이클</t>
  </si>
  <si>
    <t>http://privacy.kakaocorp.com/transparence/lifeCycle</t>
  </si>
  <si>
    <t>32'</t>
  </si>
  <si>
    <t>Personal Information Lifecycle</t>
  </si>
  <si>
    <t>http://privacy.kakaocorp.com/en/transparence/lifeCycle</t>
  </si>
  <si>
    <t>33</t>
  </si>
  <si>
    <t>Daum 개인정보취급방침 [Privacy Policy]</t>
  </si>
  <si>
    <t>http://policy.daum.net/info_protection/info_protection</t>
  </si>
  <si>
    <t>34</t>
  </si>
  <si>
    <t>Kakao 개인정보 처리방침</t>
  </si>
  <si>
    <t>http://www.kakao.com/ko/privacy.html</t>
  </si>
  <si>
    <t>34'</t>
  </si>
  <si>
    <t>Kakao Privacy Policy</t>
  </si>
  <si>
    <t>http://www.kakao.com/en/privacy.html</t>
  </si>
  <si>
    <t>16/8/2016</t>
  </si>
  <si>
    <t>35</t>
  </si>
  <si>
    <t>정부의 개인정보 요청현황</t>
  </si>
  <si>
    <t>http://privacy.kakaocorp.com/transparence/report/request</t>
  </si>
  <si>
    <t>35'</t>
  </si>
  <si>
    <t>Government Requests for User Information</t>
  </si>
  <si>
    <t>http://privacy.kakaocorp.com/en/transparence/report/request</t>
  </si>
  <si>
    <t>36</t>
  </si>
  <si>
    <t>프라이버시 보호 도움말</t>
  </si>
  <si>
    <t>36'</t>
  </si>
  <si>
    <t>Privacy Protection FAQ</t>
  </si>
  <si>
    <t>37</t>
  </si>
  <si>
    <t>투명성보고서 도움말</t>
  </si>
  <si>
    <t>http://privacy.kakaocorp.com/faq/report/page1</t>
  </si>
  <si>
    <t>37'</t>
  </si>
  <si>
    <t>Transparency Report FAQ</t>
  </si>
  <si>
    <t>http://privacy.kakaocorp.com/en/faq/report/page1</t>
  </si>
  <si>
    <t>38</t>
  </si>
  <si>
    <t>Daum 개인정보 위탁업체 [Personal Information Outsourcing Companies]</t>
  </si>
  <si>
    <t>http://policy.daum.net/info_protection/popup/info_offer</t>
  </si>
  <si>
    <t>39</t>
  </si>
  <si>
    <t>Daum 개인정보 제공내역 [Personal Information Provision]</t>
  </si>
  <si>
    <t>http://policy.daum.net/info_protection/popup/info_provide_service</t>
  </si>
  <si>
    <t>40</t>
  </si>
  <si>
    <t>Kakao Parties to be provided with your personal information</t>
  </si>
  <si>
    <t>http://www.kakao.com/provide_layer</t>
  </si>
  <si>
    <t>41</t>
  </si>
  <si>
    <t>Kakao 개인정보 제3자 제공</t>
  </si>
  <si>
    <t>http://www.kakao.com/ko/policy_agree</t>
  </si>
  <si>
    <t>41'</t>
  </si>
  <si>
    <t>http://www.kakao.com/en/policy_agree</t>
  </si>
  <si>
    <t>42</t>
  </si>
  <si>
    <t>http://cs.daum.net/faq/59/5218.html#7234</t>
  </si>
  <si>
    <t>43</t>
  </si>
  <si>
    <t>http://cs.daum.net/faq/59/5218.html#31029</t>
  </si>
  <si>
    <t>44</t>
  </si>
  <si>
    <t>Daum 메일수신 도움말 [Mail Reception FAQ]</t>
  </si>
  <si>
    <t>http://cs.daum.net/faq/43/4589.html?page=5#33960</t>
  </si>
  <si>
    <t>45</t>
  </si>
  <si>
    <t>Daum 주소록 도움말 [Address Book FAQ]</t>
  </si>
  <si>
    <t>http://cs.daum.net/faq/43/4604.html#24158</t>
  </si>
  <si>
    <t>46</t>
  </si>
  <si>
    <t>카카오톡 도움말</t>
  </si>
  <si>
    <t>http://www.kakao.com/helps?category=24&amp;device=1&amp;locale=ko&amp;page=4&amp;service=8</t>
  </si>
  <si>
    <t>46'</t>
  </si>
  <si>
    <t>KakaoTalk Help</t>
  </si>
  <si>
    <t>http://www.kakao.com/helps?category=5&amp;locale=en&amp;page=7&amp;service=8</t>
  </si>
  <si>
    <t>47</t>
  </si>
  <si>
    <t>47'</t>
  </si>
  <si>
    <t>48</t>
  </si>
  <si>
    <t>기술적 보호노력</t>
  </si>
  <si>
    <t>http://privacy.kakaocorp.com/protection/tech</t>
  </si>
  <si>
    <t>48'</t>
  </si>
  <si>
    <t>Technical Measures</t>
  </si>
  <si>
    <t>http://privacy.kakaocorp.com/en/protection/tech</t>
  </si>
  <si>
    <t>49</t>
  </si>
  <si>
    <t>프라이버시 정책 자문위원회</t>
  </si>
  <si>
    <t>http://privacy.kakaocorp.com/protection/commonssion</t>
  </si>
  <si>
    <t>49'</t>
  </si>
  <si>
    <t>Privacy Policy Advisory Committee</t>
  </si>
  <si>
    <t>http://privacy.kakaocorp.com/en/protection/commonssion</t>
  </si>
  <si>
    <t>정보보호 인증</t>
  </si>
  <si>
    <t>http://privacy.kakaocorp.com/protection/certification</t>
  </si>
  <si>
    <t>50'</t>
  </si>
  <si>
    <t>Information Security Certifications</t>
  </si>
  <si>
    <t>http://privacy.kakaocorp.com/en/protection/certification</t>
  </si>
  <si>
    <t>51</t>
  </si>
  <si>
    <t>카카오톡 비밀 채팅 모드, 재초대 거부 기능 도입</t>
  </si>
  <si>
    <t>http://www.kakaocorp.com/pr/pressRelease_view?page=1&amp;group=1&amp;idx=8101</t>
  </si>
  <si>
    <t>51'</t>
  </si>
  <si>
    <t>Secret Chat Mode and Decline Invites Feature Now Available</t>
  </si>
  <si>
    <t>http://www.kakaocorp.com/en/pr/pressRelease_view?page=1&amp;group=1&amp;idx=8103</t>
  </si>
  <si>
    <t>52</t>
  </si>
  <si>
    <t>http://www.kakao.com/helps?category=24&amp;locale=ko&amp;page=6&amp;service=8</t>
  </si>
  <si>
    <t>52'</t>
  </si>
  <si>
    <t>http://www.kakao.com/helps?category=5&amp;locale=en&amp;page=6&amp;service=8</t>
  </si>
  <si>
    <t>53</t>
  </si>
  <si>
    <t>Daum 내정보 보호 도움말 [My Information Protection FAQ]</t>
  </si>
  <si>
    <t>http://cs.daum.net/faq/59/15645.html?faqId=31041</t>
  </si>
  <si>
    <t>54</t>
  </si>
  <si>
    <t>Daum 로그인 이용 도움말 [Log-In FAQ]</t>
  </si>
  <si>
    <t>http://cs.daum.net/faq/59/8035.html#10027</t>
  </si>
  <si>
    <t>55</t>
  </si>
  <si>
    <t>Daum 로그인 오류 도움말 [Log-In Problem FAQ]</t>
  </si>
  <si>
    <t>http://cs.daum.net/faq/59/14970.html#30993</t>
  </si>
  <si>
    <t>56</t>
  </si>
  <si>
    <t>http://www.kakao.com/helps?category=172&amp;locale=ko&amp;service=52</t>
  </si>
  <si>
    <t>56'</t>
  </si>
  <si>
    <t>http://www.kakao.com/helps?category=186&amp;locale=en&amp;service=52</t>
  </si>
  <si>
    <t>57</t>
  </si>
  <si>
    <t>Daum 로그인 이용 도움말 [Log-in FAQ]</t>
  </si>
  <si>
    <t>http://cs.daum.net/faq/59/8035.html#29554</t>
  </si>
  <si>
    <t>58</t>
  </si>
  <si>
    <t>http://cs.daum.net/faq/59/15645.html#31037</t>
  </si>
  <si>
    <t>59</t>
  </si>
  <si>
    <t>Daum 보호조치 도움말 [Account Protection FAQ]</t>
  </si>
  <si>
    <t>http://cs.daum.net/faq/59/11274.html#33601</t>
  </si>
  <si>
    <t>60</t>
  </si>
  <si>
    <t>60'</t>
  </si>
  <si>
    <t>61</t>
  </si>
  <si>
    <t>http://cs.daum.net/faq/85/5203.html#9629</t>
  </si>
  <si>
    <t>62</t>
  </si>
  <si>
    <t>https://cs.daum.net/faq/95/7581.html#33306</t>
  </si>
  <si>
    <t>63</t>
  </si>
  <si>
    <t>Daum 복원신청 [Restoration Request]</t>
  </si>
  <si>
    <t>https://cs.daum.net/redbell/right/copyrightRestore.html</t>
  </si>
  <si>
    <t>64</t>
  </si>
  <si>
    <t>https://cs.daum.net/redbell/right/libelRestore.html</t>
  </si>
  <si>
    <t>65</t>
  </si>
  <si>
    <t>프라이버시 보호 책임자</t>
  </si>
  <si>
    <t>http://privacy.kakaocorp.com/philosophy/responsible</t>
  </si>
  <si>
    <t>65'</t>
  </si>
  <si>
    <t>Chief Privacy Officer</t>
  </si>
  <si>
    <t>http://privacy.kakaocorp.com/en/philosophy/responsible</t>
  </si>
  <si>
    <t>66</t>
  </si>
  <si>
    <t>The Korea Internet Corporations Association Current Status of Members</t>
  </si>
  <si>
    <t>http://www.kinternet.org/kinternet/lang/en/#p4</t>
  </si>
  <si>
    <t>67</t>
  </si>
  <si>
    <t>한국인터넷자율정책기구 회원사 소개 [KISO Corporate Members]</t>
  </si>
  <si>
    <t>http://www.kiso.or.kr/%EA%B8%B0%EA%B5%AC%EC%86%8C%EA%B0%9C/%ED%9A%8C%EC%9B%90%EC%82%AC-%EC%86%8C%EA%B0%9C/</t>
  </si>
  <si>
    <t>68</t>
  </si>
  <si>
    <t>이사회의장 인사말 [Greetings from Chairperson]</t>
  </si>
  <si>
    <t>http://www.kiso.or.kr/%EA%B8%B0%EA%B5%AC%EC%86%8C%EA%B0%9C/%EC%9D%B4%EC%82%AC%ED%9A%8C%EC%9D%98%EC%9E%A5-%EC%9D%B8%EC%82%AC%EB%A7%90/</t>
  </si>
  <si>
    <t>69</t>
  </si>
  <si>
    <t>RightsCon 2016 (1)</t>
  </si>
  <si>
    <t>https://brunch.co.kr/@kakaoprivacy/21</t>
  </si>
  <si>
    <t>70</t>
  </si>
  <si>
    <t>RightsCon 2016 (2)</t>
  </si>
  <si>
    <t>https://brunch.co.kr/@kakaoprivacy/22</t>
  </si>
  <si>
    <t>71</t>
  </si>
  <si>
    <t>KISO 정책규정 [Policy Regulation]</t>
  </si>
  <si>
    <t>http://www.kiso.or.kr/%EC%A0%95%EC%B1%85%EC%9C%84%EC%9B%90%ED%9A%8C/%EC%A0%95%EC%B1%85%EA%B7%9C%EC%A0%95/</t>
  </si>
  <si>
    <t>72</t>
  </si>
  <si>
    <t>Section ‘Miscellaneous’ of Daum Customers Center</t>
  </si>
  <si>
    <t>http://cs.daum.net/faq/43/18760.html#36395</t>
  </si>
  <si>
    <t>73</t>
  </si>
  <si>
    <t>Introduction to DDN Advertisement and Information Collection</t>
  </si>
  <si>
    <t>http://info.daumdn.com/optout.do</t>
  </si>
  <si>
    <t xml:space="preserve">Group - Mail.Ru - Freedom of Expression </t>
  </si>
  <si>
    <t>Group - Mail.Ru - Privacy</t>
  </si>
  <si>
    <t>VKontakte - Freedom of Expression</t>
  </si>
  <si>
    <t>VKontakte - Privacy</t>
  </si>
  <si>
    <t>Mail.Ru Email - Freedom of Expression</t>
  </si>
  <si>
    <t>Mail.Ru Email - Privacy</t>
  </si>
  <si>
    <t>Mail.Ru Agent messaging - Freedom of Expression</t>
  </si>
  <si>
    <t>Mail.Ru Agent messaging - Privacy</t>
  </si>
  <si>
    <t xml:space="preserve">Under the Mail.ru Group Board Charter, the Board is responsible for: "... the Group’s values and incorporating them into the code of ethics and code of conduct; ensuring that compliance with the codes is integrated into the operations of the Group." However, there is nothing in the Mail.ru Group Code of Ethics and Business Conduct that would demonstrate that the company incorporates the protection of users' FoE and privacy as its value. </t>
  </si>
  <si>
    <t>Sources 17 (Mail.ru Group Limited Board Charter) and 18 (Mail.ru Group Limited Code of Ethics and Business Conduct)</t>
  </si>
  <si>
    <t xml:space="preserve">Under the Mail.ru Group Code of Ethics and Business Conduct ("Reporting Concerns"), an employee "who knows or believes that any other employee or representative of the Group has engaged in conduct that violates applicable law or this Code should notify the Group of such violation. " As an example, unauthorized access to user data would clearly violate applicable law. But since users' privacy is not explicitly mentioned in the Code, the company only receives partial credit. </t>
  </si>
  <si>
    <t>Under the Mail.ru Group Code of Ethics and Business Conduct ("Reporting Concerns"), an employee "who knows or believes that any other employee or representative of the Group has engaged in conduct that violates applicable law or this Code should notify the Group of such violation. " As an example, unauthorized access to user data would clearly violate applicable law. But since users' privacy is not explicitly mentioned in the Code, the company only receives partial credit.</t>
  </si>
  <si>
    <t>18 (Mail.ru Group Limited Code of Ethics and Business Conduct)</t>
  </si>
  <si>
    <t>Source 3 (Mai.Ru Terms of Service (RU) and Source 9 (Mail.ru Group Annual Report 2015)</t>
  </si>
  <si>
    <t>Source 9 (Mail.ru Group Annual Report 2015)</t>
  </si>
  <si>
    <t>Mail.Ru Group is a member of the Russian Association of Electronic Communications (RAEC), an industry organization that aims to promote dialogue between the government and IT companies on issues like telecommunications legislation, freedom of expression and privacy. RAEC regularly consults parliamentary and other bodies on issues regulating telecom FOE/P. However, based on its charter there is no indication that RAEC commits to protect users' FoE/privacy.</t>
  </si>
  <si>
    <t>Mail.Ru Group is a member of the Russian Association of Electronic Communications (RAEC), an industry organization that aims to promote dialogue between the government and IT companies on issues like telecommunications legislation, freedom of expression and privacy. There is no indication that RAEC engages with non-industry and non-governmental stakeholders on the issue of FoE/Privacy to protect users interests. As a result, the company fails to earn credit on this element.</t>
  </si>
  <si>
    <t>Sources 19 (RAEC members ) and 20 (RAEC charter)</t>
  </si>
  <si>
    <t xml:space="preserve">Section 16 of the Mail.ru TOS provides that "The User thinking that its rights and interests are infringed by the actions of Mail.Ru shall be entitled to lodge a claim. Claims shall be considered by the Customer Support Service of Mail.Ru in accordance with the general procedure for consideration of requests. E-mail address of the Customer Support Service of Mail.Ru: support@corp.mail.ru." According to the Russian version of the TOS (Source 3), claims, such as a blocked account, should be addressed via a special form available at  https://help.mail.ru/mail-support (Source 21). The options available at that address cover all Mail.ru products and services and concern mostly technical support. </t>
  </si>
  <si>
    <t>The Help section provides an option to submit a request, if for example, access to user account has been blocked. The TOS (section 4.2) outlines how anyone, users and third parties, can submit their claims to VK ("The applications, suggestions and claims of individuals and legal entities to the Site Administration in connection with these Terms and all issues regarding the Site operation, infringement of rights and interests of third parties in the process of its use as well as the inquiries of the persons authorized by Russian legislation may be sent to the mailing address of LLC "V Kontakte" specified in clause 4.1 hereof.")</t>
  </si>
  <si>
    <t>The TOS (section 4.2) outlines how anyone, users and third parties, can submit their claims to VK ("The applications, suggestions and claims of individuals and legal entities to the Site Administration in connection with these Terms and all issues regarding the Site operation, infringement of rights and interests of third parties in the process of its use as well as the inquiries of the persons authorized by Russian legislation may be sent to the mailing address of LLC "V Kontakte" specified in clause 4.1 hereof."). The support page has an option for user to submit a claim if she can not log into her account.</t>
  </si>
  <si>
    <t>Section 16 of the Mail.ru TOS provides that "The User thinking that its rights and interests are infringed by the actions of Mail.Ru shall be entitled to lodge a claim. According to the Russian version of the TOS (Source 3), claims, such as a blocked account, should be addressed via a special form available at  https://help.mail.ru/mail-support (Source 21). Since this complaint mechanism covers FoE concerns such as a blocked account, full credit is given.</t>
  </si>
  <si>
    <t>The Help section provides an option to submit a request, if for example, access to user account has been blocked. Although the company does not specifically mention the ability to report freedom of expression concerns, the example given shows that users can submit these concerns through this process, thus full credit is given.</t>
  </si>
  <si>
    <t xml:space="preserve">VK privacy policy (section 9.1) states "Users have the right to send their inquiries to the Site Administration, including inquiries regarding the use of the personal data" to a postal mail or email address listed in the policy. However, since this provision applies to users' right to know which and how their information is being processed, it does not qualify per se as a process to complain, the company’s disclosure is insufficient to receive credit on this element. </t>
  </si>
  <si>
    <t xml:space="preserve">VK NTD policy mentions that users can dispute the take-down of their content, but it does not explain how. </t>
  </si>
  <si>
    <t xml:space="preserve">VK privacy policy (section 9.3) states that VK will review and respond to inquiries within 30 days. But since, as per above and 2015 ranking, these "inquiries" do not fit the scope of this element, the company receives no credit. </t>
  </si>
  <si>
    <t>Source 2 (Mail.Ru Terms of Service (EN) ("User Agreement"), Source 3 (Mail.Ru Terms of Service (RU), Source 23 (Support for email service Mail.ru), Source 22 ("I have a question about another Mail.ru project")</t>
  </si>
  <si>
    <t xml:space="preserve">Source 1 (VK Terms of Service), Source 4 (The order of studying the matters of distribution of any user’s content on the “VKontakte” site); Source 24 (VK support) </t>
  </si>
  <si>
    <t xml:space="preserve">Source 7 (VK Privacy Policy), Source 24 (VK support) </t>
  </si>
  <si>
    <t>VKontakte</t>
  </si>
  <si>
    <t>Mail.Ru Email</t>
  </si>
  <si>
    <t>Mail.Ru Agent messaging</t>
  </si>
  <si>
    <t>Yes, the ToS (Source 1) is linked from the main page</t>
  </si>
  <si>
    <t>The ToS for Mail.ru are not linked from the home page and are not easy to find. Users must go to a page to create a mail.ru account to find a link to the ToS (though users can view the ToS before creating an account). The ToS applies to "all Mail.ru Services". Since the ToS are available but somewhat difficult to find, partial credit is given.</t>
  </si>
  <si>
    <t>Mail.ru ToS applies to "all Mail.ru Services". A link to the ToS is not available on the main page of Mail.ru Agent, though the installation process requires users to set up an account, which links to a page with the ToS. Users do not need to sign up in order to view the ToS. Therefore, partial credit is given.</t>
  </si>
  <si>
    <t>Yes, the terms (Source 1) are available in Russian (as well as Ukrainian and English, though Russian is sufficient to receive full credit on this element).</t>
  </si>
  <si>
    <t xml:space="preserve">The terms are available in Russian (as well as English and Ukrainian, though Russian is sufficient to receive credit on this element). However, there are multiple instances in which the Russian ToS differs from the English version. In several instances, information that is available in the Russian version is not included in the English version, and in one instance, information in the English ToS directly contradicts information in the Russian version (Section 12.1 provides that "Mail.ru can use technologies to identify User, including the the use of cookies, and also use these technologies for marketing purposes to study User's preferences." However, the same provision in the English version of the ToS reads: "12.1 Mail.Ru shall *not* be entitled to use User identification technologies including the ones using cookies as well as to use the said technologies for marketing purposes in order to study User’s preferences." (emphasis added)). </t>
  </si>
  <si>
    <t xml:space="preserve">The ToS is a heavy legal document, not easy to understand, and lacks examples or tips to assist the user  understand it. </t>
  </si>
  <si>
    <t xml:space="preserve">Source 1 (VK Terms of Service) </t>
  </si>
  <si>
    <t>Source 2 (Mail.Ru Terms of Service)</t>
  </si>
  <si>
    <t>Section 2.4 of the VK TOS states, "2.4. The Site Administration may make changes and/or additions to these Terms unilaterally without any special notification. These Terms are an open document accessible to the general public. The current version of the Terms is available on the Internet at http://vk.com/help.php?page=terms. The Site Administration recommends that the Users check the conditions of these Terms regularly for changes and/or additions. The continuation of use of the Site by the User after changes and/or additions are made to these Terms will mean the User’s agreement with and acceptance of such changes and/or additions."</t>
  </si>
  <si>
    <t>Section 18.1 of the TOS clearly states, "18.1 This User Agreement and agreements as regards certain Services may be amended by Mail.Ru without prior notice. "</t>
  </si>
  <si>
    <t>The company does not directly notify users. Section 2.4 of the VK TOS states, "2.4. The Site Administration may make changes and/or additions to these Terms unilaterally without any special notification. These Terms are an open document accessible to the general public. The current version of the Terms is available on the Internet at http://vk.com/help.php?page=terms. The Site Administration recommends that the Users check the conditions of these Terms regularly for changes and/or additions. The continuation of use of the Site by the User after changes and/or additions are made to these Terms will mean the User’s agreement with and acceptance of such changes and/or additions."</t>
  </si>
  <si>
    <t>The company does not directly notify users. Section 18.1 of the TOS states, "18.1 This User Agreement and agreements as regards certain Services may be amended by Mail.Ru without prior notice. Any amendments of the User Agreement unilaterally introduced by Mail.Ru shall enter into force since the date following the date of posting thereof on the Internet Service/on the pages of the correspondent Mail.Ru Service. The User shall independently check the User Agreement as well as the terms and conditions of the agreements as regards certain Mail.Ru Services for amendments. The User’s failure to familiarize itself with the User Agreement shall not serve as the basis for failure to fulfil the User’s obligations and omission to observe the restrictions stipulated herein and the agreements as regards certain Mail.Ru Services."</t>
  </si>
  <si>
    <t>The company does not provide a timeframe for notification. Section 2.4 of the VK TOS states, "2.4. The Site Administration may make changes and/or additions to these Terms unilaterally without any special notification. These Terms are an open document accessible to the general public. The current version of the Terms is available on the Internet at http://vk.com/help.php?page=terms. The Site Administration recommends that the Users check the conditions of these Terms regularly for changes and/or additions. The continuation of use of the Site by the User after changes and/or additions are made to these Terms will mean the User’s agreement with and acceptance of such changes and/or additions."</t>
  </si>
  <si>
    <t xml:space="preserve">The company does not provide a timeframe for prior notification to users (See F2.3). Any TOS changes come into effect "since the date following the date of posting thereof on the Internet Service/on the pages of the correspondent Mail.Ru Service". But since there is no direct notification to users, the company receives no credit. </t>
  </si>
  <si>
    <t>Source 1 (VK Terms of Service)</t>
  </si>
  <si>
    <t>Source 2 (Mail.ru TOS)</t>
  </si>
  <si>
    <t>Section 6.3 of VK TOS provides a list of the types of content and activities the company does not permit. At the same time, under section 8.6 VK retains the right to remove content / restrict account at its own discretion at any time and for any reason and without explanation. The ambiguity in these policies makes it unclear what is the entire scope of reasons for which content or accounts might be restricted. Therefore, partial credit is given.</t>
  </si>
  <si>
    <t>Section 5.2 of the TOS lists types of prohibited activities and content. At the same time, under section 5.7 of the TOS Mail.ru states it can delete user's content or block user access, without notification or giving any explanation, upon a complaint from "a right holder." The ambiguity of this language makes it unclear the reasons for which content or accounts might be restricted. Therefore, partial credit is given.</t>
  </si>
  <si>
    <t>Section 7.2.2 of the VK TOS provides that "The Site Administration has the right but is not obliged to check the Site for prohibited Content and can delete or remove (without giving advance notice) any Content or Users at its own discretion for any reason or without reason, including, without limitation, removal or deletion of the Content which, in the personal opinion of the Site Administration, infringes these Terms, Russian legislation and/or may infringe the rights of, cause damage to, or threaten the security of other Users or third parties." At the same time, under section 8.6 VK retains the right to remove content / restrict account at its own discretion at any time and for any reason and without explanation. The ambiguity of this language makes it unclear the reasons for which content or accounts might be restricted. Therefore, partial credit is given.</t>
  </si>
  <si>
    <t>Section 8 of the TOS describes when a user's account may be deleted or materials removed. At the same time, under section 5.7 of the TOS Mail.ru states it can delete user's content or block user access, without notification or giving any explanation, upon a complaint from "a right holder." The ambiguity of this language makes it unclear the reasons for which content or accounts might be restricted. Therefore, partial credit is given.</t>
  </si>
  <si>
    <t>Under section 8.5. VK takes measures only when it receives a complaint from "the person concerned" ( "The Site Administration does not carry out preliminary moderation or censorship of the Users’ information and takes actions to protect the rights and interests of persons and ensure compliance with the requirements of Russian legislation only after the person concerned applies duly to the Site Administration."). At the same time, under section 8.6 VK retains the right to remove content / restrict account at its own discretion at any time and for any reason and without explanation ("The Site Administration does not bear liability for the User’s breach of these Terms and reserves the right, at its own discretion as well as upon receipt of information from other Users or third parties on the User’s breach of these Terms, to modify (moderate), block or remove any information published by the User in breach of the prohibitions set by these Terms, suspend, limit or terminate the User’s access to all or any sections or services of the Site at any time for any reason or without explaining the reason, with or without advance notice. The Site Administration reserves the right to remove the User’s personal page and/or suspend, limit or terminate the User’s access to any of the Site services, if the Site Administration believes that the User poses a threat to the Site and/or its Users. ") For this, the company receives partial credit</t>
  </si>
  <si>
    <t>Under section 5.7 of the TOS Mail.ru can delete user's content or block user access, without notification or giving any explanation, upon a complaint from "a right holder." Under section 8.2, Mail.ru can terminate user account "b) upon the correspondent request of governmental authorities in accordance with the current laws of the Russian Federation;" And in general, under section 8.4, Mail.ru has a right "to delete the User’s account and (or) to suspend, to limit or to terminate access to any service of the web-site if Mail.Ru founds in the User’s actions signs of breach of provisions hereof without giving any reason. Mail.Ru shall retain the right to delete any Materials posted by the User in Mail.Ru Services without giving any reason and without prior notification of the User, however Mail.Ru shall make every possible effort to avoid such situations." The reference to complaint from a right holder, and demand from a government authorities entitles Mail.ru to some partial credit. It falls short of full credit since the rest of the process is very vague.</t>
  </si>
  <si>
    <t>Under section 5.7 of the TOS, Mail.ru can delete user's content or block user access, without notification or giving any explanation, upon a complaint from "a right holder." Under section 8.2, Mail.ru can terminate user account "b) upon the correspondent request of governmental authorities in accordance with the current laws of the Russian Federation;" And in general, under section 8.4, Mail.ru has a right "to delete the User’s account and (or) to suspend, to limit or to terminate access to any service of the web-site if Mail.Ru founds in the User’s actions signs of breach of provisions hereof without giving any reason. Mail.Ru shall retain the right to delete any Materials posted by the User in Mail.Ru Services without giving any reason and without prior notification of the User, however Mail.Ru shall make every possible effort to avoid such situations." The reference to complaint from a right holder, and demand from a government authorities entitles Mail.ru to some partial credit. It falls short of full credit since the rest of the process is very vague.</t>
  </si>
  <si>
    <t>N/A - Mail.ru does not host public content to be flagged.</t>
  </si>
  <si>
    <t>N/A - Agent messaging doesn't host public content to be flagged.</t>
  </si>
  <si>
    <t>Under section 5.5. TM owners have a priority to subdomains, created by users and disputed by TM owners: "In case a breach of these conditions is detected, the Site Administration has the right to prohibit the User from using his/her sub-domain name and, among other things, transfer the right of its use to the appropriate person (representative of the right owner), if applicable."</t>
  </si>
  <si>
    <t xml:space="preserve">Under section 7.2.2. VK can enforce the TOS by restricting content and/or user account.  </t>
  </si>
  <si>
    <t>Under section 8 of the TOS, Mail.Ru has the right to moderate or delete information posted by a user if it violates the terms. It may suspend or terminate user accounts for engaging in the prohibited activities. All of this may be done without prior notice.</t>
  </si>
  <si>
    <t xml:space="preserve">Source 2 (Mail.ru TOS) </t>
  </si>
  <si>
    <t>Under section 8.2 of the ToS, a user's account may be terminated "upon the correspondent request of governmental authorities in accordance with the current laws of the Russian Federation." This is too vague and does not qualify as clear disclosure of the company's process for responding to non-judicial government requests.</t>
  </si>
  <si>
    <t xml:space="preserve">Under section 8.5. VK takes measures when it receives a complaint from "the person concerned" ("The Site Administration does not carry out preliminary moderation or censorship of the Users’ information and takes actions to protect the rights and interests of persons and ensure compliance with the requirements of Russian legislation only after the person concerned applies duly to the Site Administration.") Under section 7.2.1, complaints from third parties for the violation of their rights to the content uploaded onto VK should be considered in accordance with "The order of studying the matters of distribution of any user’s content on the 'VKontakte' site." </t>
  </si>
  <si>
    <t xml:space="preserve">This disclosure is not enough to receive any credit: the company does not mention its process of responding to private requests, but rather what types of actions it takes against users involved in copyright infringement. Section 5.7 of the ToS states: “in case of the correspondent title holder’s grounded complaint as regards infringement of its legally protected rights Mail.Ru shall be entitled to delete the content posted by the User or block up Users’ access thereto without notification of the user and without assigning any reasons."
</t>
  </si>
  <si>
    <t xml:space="preserve"> the company does not clearly define the legal basis under which it removes content posted by users for copyright infringement 
</t>
  </si>
  <si>
    <t>Section 5.7 of the ToS only mentions "grounded complaint" without providing any more details. Hence, no credit</t>
  </si>
  <si>
    <t xml:space="preserve">This disclosure is not enough to merit full credit. It is a bit vague, and there is a lack of information about the process of responding to requests. In addition, it seems that the disclosure referenced in step 3 applies only to requests against copyright infringement and does not include other types of private requests such as hate speech.  
</t>
  </si>
  <si>
    <t>Under section 3.3. of The Order, "If there are evidences provided by Website Administration supporting the validity of the Disputed object placement on the Website, Website Administration has the right not to take measures specified in paragraph 3.2. of these Regulations and shall send the Applicant a notification applying these evidences." As VK does not clearly commit to push back, it receives only partial credit.</t>
  </si>
  <si>
    <t>1 (VK Terms of Service); 4 (The order of studying...)</t>
  </si>
  <si>
    <t xml:space="preserve">No, under sections 7.2.2 and 8.6 of the VK TOS, VK has a right to remove content with or without giving notice to the user. Also, under its NTD procedure for copyright violations, the company does not disclose that it informs the user when it receives a request from a right holder. </t>
  </si>
  <si>
    <t>No, under sections 5.7 and   of the Mail.ru TOS, Mail.ru may delete / restrict access to disputed content without notifying user and giving any explanation. ("5.7 In case of the correspondent title holder’s grounded complaint as regards infringement of its legally protected rights Mail.Ru shall be entitled to delete the content posted by the User or block up Users’ access thereto without notification of the user and without assigning any reasons."; "8.3 Mail.Ru shall retain the right at its own discretion to change (moderate) or to delete any information posted by the User including the information (Materials) breaking the bans stipulated in section 5 hereof (as well as any other bans and requirements stipulated in the current laws of the Russian Federation) including personal messages and comments, to suspend, to limit or to terminate access to any of Mail.Ru Services at any time for any reason or without giving any reason with or without prior notice, not being liable for any harm which may be caused to the user by such actions.")</t>
  </si>
  <si>
    <t>No, the company does not commit to give notification</t>
  </si>
  <si>
    <t xml:space="preserve">No, under section 8.6 of the TOS, VK may restrict access to user account with or without giving a notice. </t>
  </si>
  <si>
    <t xml:space="preserve">Under section 8.1. Mail.ru has a right to restrict access to a user's account without giving any reason ("8.1 The User shall agree that Mail.Ru retains the right to terminate the user’s account at any time without prior notification of the User."); and under section "8.4 Mail.Ru shall be entitled to delete the User’s account and (or) to suspend, to limit or to terminate access to any service of the web-site if Mail.Ru founds in the User’s actions signs of breach of provisions hereof without giving any reason. Mail.Ru shall retain the right to delete any Materials posted by the User in Mail.Ru Services without giving any reason and without prior notification of the User, however Mail.Ru shall make every possible effort to avoid such situations." Both provisions demonstrate that Mail.ru does not commit to give any notice prior to or after it restricts a user's account. Therefore, the company is given no credit. </t>
  </si>
  <si>
    <t>Source 1 (VK Terms of Service), Source 4 (The order of studying...)</t>
  </si>
  <si>
    <t>Under section 5.5. of the VK ToS the company requires user to provide a mobile phone number: "5.5. After submitting the information specified in clause 5.3 hereof, the User has to complete a number of authentication procedures, namely: (a) confirm the registration by recognizing an automated text to tell computers and humans apart (CAPTCHA); (b) confirm his/her registration by activating the personal page via the message sent by the Site Administration to the User’s e-mail; (c) confirm his/her registration by entering in the relevant form on the Site the Code received by the User as an SMS message sent by the Site Administration to the User’s mobile phone number provided by the User himself / herself. In case the whole sequence of the registration actions is completed successfully, the User’s personal page with the network address: http://vk.com/id[number] is created at the Site." Additionally, it is also stated in VK Terms that a government-issued ID can be required to prove user's identity in case of any questions or inquiries to VK tech support (Section 9.2 of Privacy terms, Source 7).</t>
  </si>
  <si>
    <t xml:space="preserve">The registration page asks to enter a mobile phone number (for password recovery), but it 's possible to choose "I don't have one" and provide a secondary email instead </t>
  </si>
  <si>
    <t>6 (VK Registration page); 7 (VK Privacy Policy)</t>
  </si>
  <si>
    <t>5 (Sign Up for a New Email Account)</t>
  </si>
  <si>
    <t>The privacy policy (Source 7) is located two clicks away from the home page (Home page -&gt; TOS -&gt; Privacy Policy).</t>
  </si>
  <si>
    <t xml:space="preserve">Mail.ru does not have its own privacy policy  (although it has a document called "The Concept of confidentiality and safety of information," this is not a privacy policy, as meant under this question). </t>
  </si>
  <si>
    <t xml:space="preserve">Mail.ru Agent does not have its own privacy policy  (although it has a document called "The Concept of confidentiality and safety of information," this is not a privacy policy, as meant under this question). </t>
  </si>
  <si>
    <t>Yes, the privacy policy is available in Russian, as well as several languages commonly used by VK users.</t>
  </si>
  <si>
    <t>Mail.ru does not have a separate privacy policy.</t>
  </si>
  <si>
    <t>Mail.ru Agent does not have a separate privacy policy.</t>
  </si>
  <si>
    <t xml:space="preserve">Partial: The privacy policy is has sub-headers and numbered paragraphs, however the text is presented with extremely small font which makes it difficult to read. In addition, the text itself is written as a legal document, which is not easy to understand for lay user. </t>
  </si>
  <si>
    <t xml:space="preserve">Mail.ru does not have a separate privacy policy </t>
  </si>
  <si>
    <t xml:space="preserve">Mail.ru Agent does not have a separate privacy policy </t>
  </si>
  <si>
    <t>Under section 1.4 of the VK Privacy Policy, VK notifies users of the changes by posting a new version of the policy on its site at v.com/privacy. However, since it is left up to the user to regularly check the Privacy Policy page to see if there has been a change (rather than, for example, VKontakte posting a notice about the change on a user's homepage), VKontakte does not receive credit for this element.</t>
  </si>
  <si>
    <t>Under section 1.4 the privacy policy changes come into effect 10 days after the new version is posted on vk.com/privacy. However, as noted in P2.1 and P2.2, VKontakte does not notify users of changes.</t>
  </si>
  <si>
    <t xml:space="preserve">The Privacy policy (section 1.4) discloses that previous versions of the policy are stored in "documentation archive of the Site Administration". There is no link to the mentioned archive in the policy document. </t>
  </si>
  <si>
    <t>7 (VK Privacy Policy)</t>
  </si>
  <si>
    <t>Section 4 of the VK privacy policy lists types of personal data it collects.</t>
  </si>
  <si>
    <t>Mail.ru (3) discloses some of the information it collects in several sections of the TOS: section 2.5 ("The User shall agree that Mail.Ru may collect anonymized statistical data as regards the Users of Mail.Ru Services."), section 4.1.2 ("Publishing its logon data and other information and joining to the User Agreement the User shall provide Mail.Ru with its consent to processing of the logon and other data, public visibility of its profile and the correspondent Services taking into consideration the available functionalities (subject to periodic change at the discretion of Mail.Ru) as well as to the fact that the logon and other data specified in its profile shall be accessible to all the Internet users through such functionality. "), and another part in section 4.1.2 ("additional information, related to User, received in the course of User's access to the Site or sites of third parties, including IP address, type of OS, browser, geo-location, information about provider, and other). While the company provides sufficient detail on "additional information", it is not clear which kinds of data "anonymized statistical data" and "logon and other data" refer to. Hence, partial credit is given. (Discussion on the collection of different data types does not appear to be a respective part of this provision in the English version of the TOS).</t>
  </si>
  <si>
    <t xml:space="preserve">The VK privacy policy separates between user information that a user provides (4.1) and other information that VK collects automatically (4.2) and provides detailed information. </t>
  </si>
  <si>
    <t>As per the terms of service (3), Mail.ru separates between the data that user submits and data it collects from user's activity. Given this undetailed description and limited disclosure on the types of information collected, partial credit is given.</t>
  </si>
  <si>
    <t>Section 3 states the purpose of user data processing ("in order to fulfill the Site Administration’s obligations to the Users regarding use of the Site and its services"), section 5.1 states the principles ("c) the purposes of personal data processing meet the purposes determined in advance and declared at the time of personal data collection as well as to the Site Administration’s powers;
d) the scope and nature of the personal data being processed and the methods of personal data processing meet the purposes of personal data processing;"), and subsection 5.1.1 ("The Site Administration processes the User’s personal data for the purpose of performance of the contract between the Site Administration and the User for the Site Services (clause 2.2 of the VK.com Terms of Service http://vk.com/terms). "</t>
  </si>
  <si>
    <t>Source 7 (VK Privacy Policy)</t>
  </si>
  <si>
    <t>Source 2 (Mail.Ru Terms of Service (EN), Source 3 (Mai.Ru Terms of Service (RU)</t>
  </si>
  <si>
    <t xml:space="preserve">According to section 5.8 of the VK TOS, VK can share "user's personal data" with contractors, agents and third parties  "to ensure the Site operation and provision of Services to the User," "compliance with the requirements of effective Russian legislation," and "to protect right and interests of the Users." The VK privacy policy describes two main types of user data: 1) user's personal data (name, sex, address, etc), and 2) other user information (browser type, IP - address, cookies, etc). Section 5.1.4 discloses when "user's personal data" can be transferred to third parties and government agencies ("If instructed or agreed so by the User, the User’s personal data may be transferred to the Site Administration’s third-party contractors, provided that such contractors assume confidentiality obligations, in particular, regarding the use of applications." "The Users’ personal data are provided on the request of government agencies (local self-government bodies) in such manner as provided by law."). Given the lack of a more detailed description of each type of user data, the company receives partial credit. </t>
  </si>
  <si>
    <t xml:space="preserve">Section 4.1.2 of the Mail.ru TOS (RU version) provides that User agrees that "registration and other data" can be transferred to third parties for the purpose of their processing, "to ensure the functionality of the Site, Services, the fulfillment of partner and other programs on the Site." Section 5.14 of the Mail.ru TOS discloses when Mail.ru can provide user data to law enforcement authorities. ("Upon the first request of the competent law enforcement and other authorities but in accordance with the current laws Mail.Ru shall be entitled to provide such authority with the information as regards the User.") As these are too broad, and not broken out by types of data, the company receives no credit. </t>
  </si>
  <si>
    <t xml:space="preserve">VK TOS and privacy policy uses the terms "third parties" and "government agencies". Although "government agencies" may be sufficient, the term "third parties" is too broad. Hence, no credit.  </t>
  </si>
  <si>
    <t xml:space="preserve">In section 5.14 of the TOS there is a mention of "law enforcement and other authorities", and section 4.1.2 just uses the term "third parties." Although "law enforcement" may be specific enough, since it is not linked to the type of data, the company receives no credit. </t>
  </si>
  <si>
    <t>Yes, section 5.1.4 states, "...The Users’ personal data are provided on the request of government agencies (local self-government bodies) in such manner as provided by law."</t>
  </si>
  <si>
    <t xml:space="preserve">Yes, section 5.14 of the Mail.ru TOS discloses when Mail.ru can provide user data to law enforcement authorities. ("Upon the first request of the competent law enforcement and other authorities but in accordance with the current laws Mail.Ru shall be entitled to provide such authority with the information as regards the User.") </t>
  </si>
  <si>
    <t xml:space="preserve">1 (VK Terms of Service); 7 (VK Privacy Policy); </t>
  </si>
  <si>
    <t xml:space="preserve">Source 2 (Mail.Ru Terms of Service (EN), Source 3 (Mail.Ru Terms of Service (RU) </t>
  </si>
  <si>
    <t xml:space="preserve">Under section 3 of the VK Privacy policy, "The Site Administration processes information on the Users, including their personal data, in order to fulfill the Site Administration’s obligations to the Users regarding use of the Site and its services."  And sub-section 5.1.1 of the policy discloses that "The Site Administration processes the User’s personal data for the purpose of performance of the contract between the Site Administration and the User for the Site Services (clause 2.2 of the VK.com Terms of Service http://vk.com/terms)." Under section 5.8 of the TOS, "The User's personal data are processed according to the legislation of the Russian Federation. The Administration of the Site processes the User's personal data in order to provide to the latter access to the services of the Site, including personalized (targeted) advertisements to the User; checking, examining and analyzing such data in order to maintain and improve the Site services and sections as well as to develop new Site services and sections. " As these are not based on specific types of user data, the company receives partial credit. </t>
  </si>
  <si>
    <t xml:space="preserve">Section 4.1.2 of the TOS states, "The User shall agree that when processing the logon data Mail.Ru shall be entitled to perform the following acts as with respect thereto: to collect, to classify, to accumulate, to store, to use, to destroy and to perform other actions required to execute the User Agreement." In the same section (RU version of the TOS), there is a provision that Mail.ru has a right "to collect and use additional information, related to the User, received in the course of user's access to the Site, or from third parties, and which include data about technical means (equipment) and methods of technological interaction with the Site (including, IP address, type of OS, browser type, geo-location, data about provider, and other), about activities of the user on the Site, and also other data, received by the mentioned means. The User’s data shall be processed in order to provide the latter an opportunity to use the Services and the rights to use additional functional (program) capabilities of the Service, to carry out advertising campaigns, to provide targeted advertisements and Services, to conduct statistical research and to analyze such statistical data, to perform other actions described herein." Section 12.1 provides that "Mail.ru can use technologies to identify User, including the the use of cookies, and also use these technologies for marketing purposes to study User's preferences." However, the same provision in the English version of the TOS reads: "12.1 Mail.Ru shall not be entitled to use User identification technologies including the ones using cookies as well as to use the said technologies for marketing purposes in order to study User’s preferences. " (emphasis added) Given the ambiguity of disclosures, the use of general language, and conflicting information in the Russian and English versions of the TOS, the company receives partial credit. </t>
  </si>
  <si>
    <t>The 2014 Annual Report (mentioned in the previous ranking) highlighted "the company's "integrated ad platform that would leverage extensive personal data on users across all three social networks, VK, OK.RU and My World.” There is no similar language in the most recent (2015) annual report, although there is a general statement on leveraging "significant user base" ("Our significant user base provides a strong foundation for the launch of new services. It also allows us to generate revenue from advertising both on desktop and mobile as well as a range of internet value-added services (IVAS). ") Under section 12.4 of the TOS, Mail.ru has the right to use user' "generalized registration data" for targeting purposes ("12.4 The User shall agree that Mail.Ru is entitled to use the generalized registration data for targeting purposes in Mail.Ru Services, thereat Users’ e-mail addresses shall not be disclosed to the third persons.") While "Services" appears to include all Mail.ru services/products, the disclosure is vague in disclosing the reason for combining data ("targeting purposes"). Hence, the company receives partial credit.</t>
  </si>
  <si>
    <t xml:space="preserve">Under section 5.1.4. of the VK privacy policy, VK can provide user data to non-government third parties, only if authorized by User. ("The Users’ personal data are not transferred to any third parties, except as expressly provided by these Rules. If instructed or agreed so by the User, the User’s personal data may be transferred to the Site Administration’s third-party contractors, provided that such contractors assume confidentiality obligations, in particular, regarding the use of applications."). And to government agencies - in accordance with law ("The Users’ personal data are provided on the request of government agencies (local self-government bodies) in such manner as provided by law.") The VK TOS contains a more broad provision: "The information provided by the User, including personal data, may be used by the Site Administration to ensure compliance with the requirements of effective Russian legislation as well as to transfer it to the third-parties in order to protect right and interests of the Users, the Site Administration and third-parties (including in order to prevent, control/investigate and/or suppress illegal actions)." These purposes for sharing are vague, hence partial credit. </t>
  </si>
  <si>
    <t>The TOS contains a broad provision regarding the disclosure of users' personal data to law enforcement authorities: "5.14 Upon the first request of the competent law enforcement and other authorities but in accordance with the current laws Mail.Ru shall be entitled to provide such authority with the information as regards the User." Section 4.1.2 of the TOS contains several provisions with respect to the disclosure of user data to "third parties": "The User shall agree to transfer its logon and other data to the third persons inter alia for processing thereof, for ensuring operation of the web-site, Services, for implementation of partner and other programs on the web-site if Mail.Ru ensures the mode similar to the one available on the web-site as regards the User’s data." The following provision was found in the Russian version of the TOS, but not the English version: "User agrees that her registration details also can be provided to third parties in case prescribed by applicable laws, and also for the protection of rights and interests of the User, Mail.ru and third parties, for the purpose of discovering, investigating, and preventing illegal activities." Section 7.5 of the TOS states, "7.5 Using functionality of Mail.Ru Services the User shall agree that the user’s information may be only transferred to Mail.Ru partners to ensure rendering of the services ordered by the User as well as to grant to the User the rights to use extra charged functional (program) capabilities of the Internet Service provided together with those partners to the extent required to properly render the said services and grant the said rights." Since this information is not specified by type of user data, the company receives partial credit.</t>
  </si>
  <si>
    <t xml:space="preserve">In accordance with VK Privacy policy (section 5.1) personal data is processed according to the following principles: "a) lawful purposes and methods of personal data processing;
b) good faith;
c) the purposes of personal data processing meet the purposes determined in advance and declared at the time of personal data collection as well as to the Site Administration’s powers;
d) the scope and nature of the personal data being processed and the methods of personal data processing meet the purposes of personal data processing;
e) it is unacceptable to unify personal databases created for incompatible purposes. " The company receives full credit </t>
  </si>
  <si>
    <t>7 (VK Privacy Policy) ; 1 (VK Terms of Service)</t>
  </si>
  <si>
    <t>2 (Mail.Ru Terms of Service (EN); 3 (Mai.Ru Terms of Service (RU); 8 (Mail.ru Group Annual Report 2014);  
9 (Mail.ru Group Annual Report 2015)</t>
  </si>
  <si>
    <t>Section 5.1.5 of the VK Privacy policy describes when user data gets deleted from the site. ("The User’s personal data are deleted in case:
– the User himself / herself removes data from his / her personal page;
– the User himself / herself removes his / her personal page, using the Remove My Page functionality available to the User in the My Settings section;
– the Site Administration removes the information posted by the User as well as the User’s Page as provided by the VK.com Terms of Service Http://vk.com/terms (sub-clauses 7.2.2 and 8.6)." Further, the policy states that "personal data" is deleted 210 days after removal of the users' personal page ("personal user data" is specified under 4.1).</t>
  </si>
  <si>
    <t>Section 4.1.2 states, that "Processing of the User’s data shall be carried out since the date of the User’s registration till the date of cancellation of its account." As this provision applies generally to all user's data, not to specific type, the company receives partial credit</t>
  </si>
  <si>
    <t>Mail.ru TOS (2) section 2.5 says "The User shall agree that Mail.Ru may collect anonymized statistical data as regards the Users of Mail.Ru Services," but doesn't specify what data that is exactly. It therefore receives no credit for this element.</t>
  </si>
  <si>
    <t>VK's Privacy Policy (Section 5.1.5) states that user information is deleted 210 days after removal of the users' personal page. The different types of data included under "personal data" are discussed under section 4.1.</t>
  </si>
  <si>
    <t>Mail.ru TOS state in section 4.1.2 that "Processing of the User’s data shall be carried out since the date of the User’s registration till the date of cancellation of its account.". Under section 7.3 Mail.ru retains the right to keep user's Materials for unspecified period of time ("If the User deletes the Materials the rights specified in clause 7.3. hereof shall be automatically cancelled Mail.Ru shall be entitled to keep the archived content posted by Users.") "User data" in 4.1.2 refers to personal data, while "Materials" in 7.3 - to user generated content. Under section 8.7 of the TOS: "8.7 The User shall be entitled to refuse to use its account in the Mail and other Mail.Ru Services having used the specialized interface deleting the accounts. Correspondence contained in the e-mail box and materials posted in Mail.Ru Services shall be permanently destroyed. If the account is deleted upon the User’s request the latter shall be entitled to independently reactivate the account following the Server instructions got after entering the login and password used prior to deletion of the account into the authorization form of the Mail." All of these provisions cause ambiguity: on one side, Mail.ru is saying that email content and UGC cannot be re-activated, on the other hand section 7.3. says Mail.ru may retain those materials for unspecified period of time. Because of this ambiguity, the company receives no credit.</t>
  </si>
  <si>
    <t xml:space="preserve">VK's Privacy Policy (Section 5.1.5) states that personal data is deleted 210 days after removal of the users' personal page. </t>
  </si>
  <si>
    <t>Section 4.1.2 states, that "Processing of the User’s data shall be carried out since the date of the User’s registration till the date of cancellation of its account." Technically, under Russian law "processing" includes storing personal data, which means that this provision should read as confirmation that Mail.ru deletes user data upon "cancellation of user account", but since it's not clearly spelled out and there are inconsistent disclosures in regards to deletion of user data, the company receives no credit.</t>
  </si>
  <si>
    <t xml:space="preserve">2 (Mail.Ru Terms of Service (EN); 3 (Mai.Ru Terms of Service (RU) </t>
  </si>
  <si>
    <t>Section 5.1.2. of the VK Privacy policy describes some options how users can control the collection of their data. The policy states that some users must provide certain types of information at registration and that users can edit some information they provide. ("Personal data collection. 
The User’s personal data are collected on the Site at the time of registration and also subsequently as the User enters additional information about himself / herself on his / her own initiative, using the Site tools.
The personal data mentioned in clause 4.1.1 hereof are provided by the User and are minimally necessary for registration.
The personal data mentioned in clause 4.1.2 hereof are provided by the User additionally on his / her own initiative using the Edit tab in the My Page section.") 
This deserves only partial credit, as it does not describe whether users can control the collection of data set forth in section 4.2 (which is automatically collected by VK and includes things like IP address, browser type and others).</t>
  </si>
  <si>
    <t>Section 5.1.5 of the VK Privacy policy describes how users can delete their personal data (" 5.1.5. Deletion of personal data
The User’s personal data are deleted in case:
– the User himself / herself removes data from his / her personal page;
– the User himself / herself removes his / her personal page, using the Remove My Page functionality available to the User in the My Settings section;"). 
However, this only refers to the user's personal data, and does not indicate if metadata or other types of information associated with a user's account is deleted. For this reason, the company receives partial credit.</t>
  </si>
  <si>
    <t>Mail.ru's TOS discloses that users can delete "Materials" (or user generated content), and also delete their user account. However, it's not clear which information remains in Mail.ru archives (see P6). Additionally, this does not indicate if metadata and other types of information associated with a user's account is deleted. For this reason, the company receives partial credit.</t>
  </si>
  <si>
    <t>The VK TOS does not seem to provide users with any option to control how their information is used for targeted advertising ("8.9. The Site Administration has the right to dispose of the statistical information relating to the Site operation as well as of the Users’ information to ensure the targeted display of advertising information to different audiences of Site users. For the purposes of operation and technical support of the Site and compliance with these Terms the Site Administration has the technical ability to access the Users’ personal pages but does it only in the cases specified herein.")</t>
  </si>
  <si>
    <t>Section 2.2 of the Mail.ru TOS provides: "The User shall understand and agree that Mail.Ru Services may contain advertisements and that availability of those advertisements is essential prerequisite of using Mail.Ru Services." Section 4.1.2 states the company uses information "to provide targeted advertisements and Services." This suggests advertising (including any targeted advertising) is on by default.</t>
  </si>
  <si>
    <t>1 (VK TOS); 7 (VK Privacy Policy)</t>
  </si>
  <si>
    <t xml:space="preserve">Source 2 (Mail.Ru Terms of Service (EN), Source 3 (Mai.Ru Terms of Service (RU) </t>
  </si>
  <si>
    <t>According to section 6.1.6 of VK's Privacy Policy, users have the right to "request information from the Site Administration regarding the processing of his / her personal data." However, this refers only to the processing of personal data, and does not indicate that the user can receive a copy of his/her data.</t>
  </si>
  <si>
    <t xml:space="preserve">According to section 6.1.6 of VK's Privacy Policy, users have the right to "request information from the Site Administration regarding the processing of his / her personal data." However, this refers only to the processing of personal data, and does not indicate that the user can receive a copy of his/her data. Also, it is unclear what "personal data" means or whether this includes user information that the company collects automatically (e.g. log data). It therefore receives no credit for this element. </t>
  </si>
  <si>
    <t>Source 1 (VK TOS), Source 7 (VK Privacy Policy)</t>
  </si>
  <si>
    <t>Section 4 of the VK Privacy policy discloses that user information can be obtained only through two channels: provided by user (4.1.), and information processed by VK about user's access and use of the Site (4.2)</t>
  </si>
  <si>
    <t>Section 4.1.2 (in Russian version only. there is no corresponding version in the English version) contains the following provision: "Пользователь соглашается, что для целей, предусмотренных в настоящем Пользовательском соглашении, может собираться и использоваться дополнительная информация, связанная с Пользователем, получаемая в процессе доступа пользователя к Сайту или от третьих лиц, и включающая в себя данные о технических средствах (устройствах) и способах технологического взаимодействия с Сайтом (в т. ч. IP-адрес хоста, вид операционной системы Пользователя, тип браузера, географическое положение, данные о провайдере и иное), об активности Пользователя на Сайте, а также иные данные, получаемые указанными способами." ("User agrees that, for the purposes set forth in this User Agreement, additional information may be collected associated with the user, that may be obtained in the process of user accessing the Site or from a third party, which includes information about technical devices and methods of interaction with the Site (including IP address, type of OS, browser type, geo-location, data about provider, and other), about the activity of the User on the Site, as well as other data obtained by the above methods." However, it is not clear whether this information is obtained through technical means.</t>
  </si>
  <si>
    <t xml:space="preserve">Section 5.8 of the VK TOS describes when user information can be transferred to third parties, courts, and law enforcement agencies ("The information provided by the User, including personal data, may be used by the Site Administration to ensure compliance with the requirements of effective Russian legislation as well as to transfer it to the third-parties in order to protect right and interests of the Users, the Site Administration and third-parties (including in order to prevent, control/investigate and/or suppress illegal actions). The information provided by the User may be disclosed only in accordance with effective Russian legislation on the demand of the court, law-enforcement bodies as well as in other cases as provided by Russian legislation."). And section 5.1.4 of the VK Privacy policy (EN) has a more general wording: "The Users’ personal data are provided on the request of government agencies (local self-government bodies) in such manner as provided by law." Neither the TOS, nor the Privacy policy describes the process for responding, as measured by this element. </t>
  </si>
  <si>
    <t>Section 5.14 of Mail.ru's TOS provides: "Upon the first request of the competent law enforcement and other authorities but in accordance with the current laws Mail.Ru shall be entitled to provide such authority with the information as regards the User." Section 12.1 provides that Mail.ru can share non-personalized data with government authorities in accordance with the current laws of the Russian Federation. However, it does not disclose the process used to respond to such requests. Hence, no credit is given.</t>
  </si>
  <si>
    <t xml:space="preserve">Section 5.14 of Mail.ru's TOS states: "Upon the first request of the competent law enforcement and other authorities but in accordance with the current laws Mail.Ru shall be entitled to provide such authority with the information as regards the User." Section 12.1 provides that Mail.ru can share non-personalized data with government authorities in accordance with the current laws of the Russian Federation. However, it does not disclose the process used to respond to such requests. Hence, no credit is given. </t>
  </si>
  <si>
    <t xml:space="preserve">The provision in section 5.8 of the VK TOS (mentioned in 10.1) equally applies to judicial and non-judicial government authorities. Hence, no credit. </t>
  </si>
  <si>
    <t>Section 5.14 of the TOS (mentioned above) applies to the requests of any state authorities ("law enforcement and other authorities"). Again, the disclosure does not include the process by which the company responds.</t>
  </si>
  <si>
    <t xml:space="preserve">Section 5.8 of the VK TOS describes when user information can be transferred to third parties, courts, and law enforcement agencies ("The information provided by the User, including personal data, may be used by the Site Administration to ensure compliance with the requirements of effective Russian legislation as well as to transfer it to the third-parties in order to protect right and interests of the Users, the Site Administration and third-parties (including in order to prevent, control/investigate and/or suppress illegal actions). The information provided by the User may be disclosed only in accordance with effective Russian legislation on the demand of the court, law-enforcement bodies as well as in other cases as provided by Russian legislation."). However, it does not describe the process for responding, as measured by this element. </t>
  </si>
  <si>
    <t xml:space="preserve">Section 4.1.2 of the Mail.ru TOS (Russian version only) states that Mail.ru can transfer user registration data to third parties "in cases, when prescribed by applicable law, and also for the protection of rights and interests of the user, Mail.ru and third parties in order to investigate and prevent illegal activity." This provision does not sufficiently disclose the process of responding to third party requests. Therefore, the company receives no credit. </t>
  </si>
  <si>
    <t>The TOS uses a general wording "as provided by Russian legislation," which is not sufficient to merit any credit for this element.</t>
  </si>
  <si>
    <t xml:space="preserve">Section 5.14 of the Mail.ru's TOS refers to "in accordance with the current laws." This language is very vague, and does not indicate which channels are used to receive request. It therefore receives no credit. </t>
  </si>
  <si>
    <t>Section 5.8 of the VK TOS lists the grounds when it may provide user data to third parties: "in order to protect right and interests of the Users, the Site Administration and third-parties (including in order to prevent, control/investigate and/or suppress illegal actions)." However, this provision does not reference private parties specifically and is too vague to receive credit for this element.</t>
  </si>
  <si>
    <t>Section 4.1.2 of the Mail.ru TOS (Russian version only) states that Mail.ru can transfer user registration data to third parties "in cases, when prescribed by applicable law, and also for the protection of rights and interests of the user, Mail.ru and third parties in order to investigate and prevent illegal activity." However, this provision does not reference private parties specifically and is too vague to receive credit for this element.</t>
  </si>
  <si>
    <t>Source 1 (VK TOS) and Source 7 (VK Privacy Policy)</t>
  </si>
  <si>
    <t xml:space="preserve">Source 2 (Mail.Ru Terms of Service (EN) and Source 3 (Mai.Ru Terms of Service (RU) </t>
  </si>
  <si>
    <t xml:space="preserve">The 2015 Mail.ru financial report states, "We pay close attention to the confidentiality, integrity and availability
of user data. Our Information Security department monitors the entire infrastructure and prevents, detects and responds to
security threats." For this the company receives partial credit, as it's not clear if "monitors" includes regular audits. </t>
  </si>
  <si>
    <t>VK has a separate bug bounty program, hosted on HackerOne</t>
  </si>
  <si>
    <t xml:space="preserve">Mail.ru has a bug bounty program </t>
  </si>
  <si>
    <t>There is no mention of the timeline. The Russian version of the bug bounty rules says "because we get a lot of reports, it takes us a long time to consider them."</t>
  </si>
  <si>
    <t>The terms of the program state "Reports are reviewed within 15 days (this is a maximum period - we'll probably respond sooner)."</t>
  </si>
  <si>
    <t>The Mail.ru bounty program is hosted on the HackerOne site, and states that: "Vulnerability must be disclosed only with accordance with HackerOne disclosure policy."  (original text in English), and HackerOne guidelines state "Do no harm. Not take unreasonable punitive actions against finders, like making legal threats or referring matters to law enforcement." This may be reasonably interpreted as the company's commitment, albeit not clearly disclosed, not to pursue legal action. Because this information is not disclosed anywhere on Mail.ru/VKontakte websites explicitely, however, no credit can be awarded</t>
  </si>
  <si>
    <t>Source 11 (VK bug bounty program)</t>
  </si>
  <si>
    <t>10 (Mail.ru Bug Bounty Program)</t>
  </si>
  <si>
    <t xml:space="preserve">In May 2016, when Mail.ru's data breach occurred, Mail.ru published a blog post in which it disclosed that "We have already notified the affected users to change their passwords." In the same post it said "Mail.Ru experts constantly monitor the web for such data dumps and check if Mail.Ru account credentials are valid. If they are, the compromised account is blocked immediately, and its owner has to undergo the account recovery procedure." However, a company blog post published after a data breach does not qualify as company policy of notifying users in cases of data breaches. </t>
  </si>
  <si>
    <t xml:space="preserve">Section 7.1 of the VK Privacy policy states that "The Site Administration takes technical, organizational and legal measures to ensure that the User’s personal data are protected from unauthorized or accidental access, deletion, modification, blocking, copying, dissemination as well as from other unauthorized actions." This does not specify procedures for notifying users of data breaches. </t>
  </si>
  <si>
    <t xml:space="preserve">In May 2016, when Mail.ru's data breach occurred, Mail.ru published a blog post in which it disclosed that "We have already notified the affected users to change their passwords." In the same post it said "Mail.Ru experts constantly monitor the web for such data dumps and check if Mail.Ru account credentials are valid. If they are, the compromised account is blocked immediately, and its owner has to undergo the account recovery procedure." However, a company blog post published after a data breach occurs does not qualify as a company's formal policy outlining what steps it takes to minimize impacts of data breaches on users. </t>
  </si>
  <si>
    <t>When trying to access vk.com, it always takes users to the https version. Also, in the company's 2015 report, one of the mentioned highlights was the introduction in March 2015 of "HTTPS access to all media projects by default." Although in its privacy policy and the TOS, VK describes its site as "http://vk.com/web-site (hereinafter the Site)" (not as "https"), from the annual report and from accessing the site, it appears HTTPS is enabled by default, and it still receives full credit.</t>
  </si>
  <si>
    <t xml:space="preserve">In Mail.ru TOS it defines its service as located at the address https://mail.ru. In the company's 2015 report, one of the mentioned highlights was the introduction in March 2015 of "HTTPS access to all media projects by default." The company receives full credit. </t>
  </si>
  <si>
    <t>Source 1 (VK TOS), Source 7 (VK Privacy Policy), and Source 9 (Mail.ru Group Annual Report 2015)</t>
  </si>
  <si>
    <t>Source 2 (Mail.Ru Terms of Service (EN) ("User Agreement") and Source 9 (Mail.ru Group Annual Report 2015)</t>
  </si>
  <si>
    <t>In the 2015 company report, one of the "2015 key highlights" was "Two-factor authentication across most of Mail.Ru projects and mobile apps." Additionally, the Mail.ru 2014 Annual Report states that it has enabled two-factor authentication for the VK service (Source 8, p. 20).</t>
  </si>
  <si>
    <t xml:space="preserve">In the 2015 company report, one of the "2015 key highlights" was "Two-factor authentication across most of Mail.Ru projects and mobile apps". In addition, on its site security.mail.ru Mail.ru recommends users to turn on two-factor authentication. </t>
  </si>
  <si>
    <t xml:space="preserve">Yes, in 2015 company report, one of the "2015 key highlights" was "Two-factor authentication across most of Mail.Ru projects and mobile apps" </t>
  </si>
  <si>
    <t xml:space="preserve">Yes, sections 4.2.1 and 7.4 of the VK privacy policy describe how the user can check recent account activity . </t>
  </si>
  <si>
    <t xml:space="preserve">On its site "Did you protect your email?" the company explains how users can view their recent account activities. </t>
  </si>
  <si>
    <t>Yes, section 7.3 of the VK privacy policy discloses how VK notifies users about unusual account activity ("To reduce the probability of third parties using the Users’ logins and passwords to send spam in their name, in case the User’s login and password are entered from a server unusual for the User (in particular, from a server located in a foreign country), the Site Administration blocks entry to the User’s personal page by a message requiring to provide certain digits of the User's mobile phone number. After three unsuccessful attempts to enter the digits, access to the personal page from that server is blocked for 4 hours.")</t>
  </si>
  <si>
    <t xml:space="preserve">When the Mail.ru data breach occurred in May 2016, Mail.ru published a blog post in which it disclosed that "We have already notified the affected users to change their passwords." In the same post it said "Mail.Ru experts constantly monitor the web for such data dumps and check if Mail.Ru account credentials are valid. If they are, the compromised account is blocked immediately, and its owner has to undergo the account recovery procedure. " Also, on its educational site "Did you protect your email?" the company describes how it monitors password databases (leaked online), blocks user accounts (if there is a match) and informs users asking to change their passwords. For this the company receives full credit. </t>
  </si>
  <si>
    <t>Source 7 (VK Privacy Policy) and Source 8 (Mail.ru Group Annual Report 2014)</t>
  </si>
  <si>
    <t xml:space="preserve"> Source 9 (Mail.ru Group Annual Report 2015) and Source 13 ("Did you protect your email?")</t>
  </si>
  <si>
    <t>VKontakte has an entire blog dedicated to informing users of different aspects of security: https://vk.com/security  That together with Source 16 warrants full credit.</t>
  </si>
  <si>
    <t>The company publishes educational material about cyber security on its website, and also has a dedicated site to help users protect their email communications (security.mail.ru)</t>
  </si>
  <si>
    <t>The company publishes educational material about cyber security on its website</t>
  </si>
  <si>
    <t>Source 16, 25</t>
  </si>
  <si>
    <t xml:space="preserve">Source 14 (Mail.ru Corp report on Cybersecurity in the Internet), Source 15 (Safety on the Internet), and Source 13 (Did you protect your email) </t>
  </si>
  <si>
    <t>Source 14 (Mail.ru Corp report on Cybersecurity in the Internet) and Source 15 (Safety on the Internet)</t>
  </si>
  <si>
    <t>Mail.Ru (group)</t>
  </si>
  <si>
    <t>Mail.Ru (group) - FoE (G-indicators)</t>
  </si>
  <si>
    <t>Mail.Ru (group) - Privacy (G-indicators)</t>
  </si>
  <si>
    <t>VKontakte (service)</t>
  </si>
  <si>
    <t>VKontakte (service) - FoE (G-indicators)</t>
  </si>
  <si>
    <t>VKontakte (service) - Privacy (G-indicators)</t>
  </si>
  <si>
    <t>Email (service)</t>
  </si>
  <si>
    <t>Email (service) - FoE (G-indicators)</t>
  </si>
  <si>
    <t>Email (service) - Privacy (G-indicators)</t>
  </si>
  <si>
    <t>Mail.Ru Agent (service)</t>
  </si>
  <si>
    <t>Mail.Ru Agent (service) - FoE (G-indicators)</t>
  </si>
  <si>
    <t>Mail.Ru Agent (service) - Privacy (G-indicators)</t>
  </si>
  <si>
    <t>VK Terms of Service</t>
  </si>
  <si>
    <t>https://vk.com/terms</t>
  </si>
  <si>
    <t>Mail.Ru Terms of Service (EN) ("User Agreement")</t>
  </si>
  <si>
    <t>https://help.mail.ru/enmail-help/UA</t>
  </si>
  <si>
    <t xml:space="preserve">Mail.Ru Terms of Service (RU) </t>
  </si>
  <si>
    <t xml:space="preserve">https://help.mail.ru/mail-help/UA  </t>
  </si>
  <si>
    <t>The order of studying the matters of distribution of any user’s content on the “VKontakte” site</t>
  </si>
  <si>
    <t>https://vk.com/help?act=cc_terms</t>
  </si>
  <si>
    <t>Sign Up for a New Email Account</t>
  </si>
  <si>
    <t>https://e.mail.ru/cgi-bin/signup?lang=en_US</t>
  </si>
  <si>
    <t>VK Registration page</t>
  </si>
  <si>
    <t>https://vk.com</t>
  </si>
  <si>
    <t>VK Privacy Policy</t>
  </si>
  <si>
    <t>https://vk.com/privacy</t>
  </si>
  <si>
    <t xml:space="preserve">Mail.ru Group Annual Report 2014 </t>
  </si>
  <si>
    <t>Mail.ru Group Annual Report 2015</t>
  </si>
  <si>
    <t>https://corp.imgsmail.ru/media/files/mail.rugrouparfy2015.pdf</t>
  </si>
  <si>
    <t xml:space="preserve">Mai.ru Bug Bounty Program </t>
  </si>
  <si>
    <t>https://hackerone.com/mailru</t>
  </si>
  <si>
    <t>Last updated on September 12, 2016</t>
  </si>
  <si>
    <t xml:space="preserve">VK bug bounty program </t>
  </si>
  <si>
    <t>https://hackerone.com/vkcom</t>
  </si>
  <si>
    <t>Last updated on August 13, 2015</t>
  </si>
  <si>
    <t xml:space="preserve">Press releases of May 6th, 2016 </t>
  </si>
  <si>
    <t>https://corp.mail.ru/en/press/releases/9613/</t>
  </si>
  <si>
    <t xml:space="preserve">Did you protect your email </t>
  </si>
  <si>
    <t>https://security.mail.ru/</t>
  </si>
  <si>
    <t>Mail.ru Corp report on Cybersecurity in the Internet</t>
  </si>
  <si>
    <t>Safety on the Internet</t>
  </si>
  <si>
    <t>https://help.mail.ru/enmail-help/security/internet</t>
  </si>
  <si>
    <t xml:space="preserve">VK: How to protect your account </t>
  </si>
  <si>
    <t>https://vk.com/page-777107_6560710</t>
  </si>
  <si>
    <t>MAIL.RU GROUP LIMITED
BOARD CHARTER</t>
  </si>
  <si>
    <t>https://corp.imgsmail.ru/media/files/mail.ru-group-limited-board-charter.pdf</t>
  </si>
  <si>
    <t>MAIL.RU GROUP LIMITED CODE OF ETHICS AND BUSINESS CONDUCT</t>
  </si>
  <si>
    <t>https://corp.imgsmail.ru/media/files/code-of-ethics-and-business-conduct-of-mail.ru-group-limited.pdf</t>
  </si>
  <si>
    <t xml:space="preserve">RAEC members </t>
  </si>
  <si>
    <t>http://raec.ru/about/members/#member143</t>
  </si>
  <si>
    <t>RAEC charter</t>
  </si>
  <si>
    <t>http://raec.ru/about/rules/</t>
  </si>
  <si>
    <t xml:space="preserve">Recovery of access to mail account </t>
  </si>
  <si>
    <t>https://help.mail.ru/mail-support/login/mailbox/pc/error/mrim/no_phone</t>
  </si>
  <si>
    <t>"I have a question about another Mail.ru project"</t>
  </si>
  <si>
    <t>https://help.mail.ru/mail-support/other</t>
  </si>
  <si>
    <t xml:space="preserve">Support for email service Mail.ru </t>
  </si>
  <si>
    <t>https://help.mail.ru/mail-support</t>
  </si>
  <si>
    <t xml:space="preserve">VK support </t>
  </si>
  <si>
    <t>https://vk.com/support?act=home</t>
  </si>
  <si>
    <t xml:space="preserve">VK Security </t>
  </si>
  <si>
    <t>https://vk.com/security</t>
  </si>
  <si>
    <t>14/11/2016</t>
  </si>
  <si>
    <t xml:space="preserve">Group - Microsoft - Freedom of Expression </t>
  </si>
  <si>
    <t>Group - Microsoft - Privacy</t>
  </si>
  <si>
    <t>On the "Human Rights" page of the Corporate Social Responsibility section of the Microsoft website (Source 16), the company states, "Consistent with the Microsoft Global Human Rights Statement and as a founding member of the Global Network Initiative (GNI), Microsoft commits to the GNI Principles on freedom of expression and privacy. "</t>
  </si>
  <si>
    <t>Bing - Freedom of Expression</t>
  </si>
  <si>
    <t>Bing - Privacy</t>
  </si>
  <si>
    <t>Microsoft Outlook.com - Freedom of Expression</t>
  </si>
  <si>
    <t>Microsoft Outlook.com - Privacy</t>
  </si>
  <si>
    <t>Microsoft Skype - Freedom of Expression</t>
  </si>
  <si>
    <t>Microsoft Skype - Privacy</t>
  </si>
  <si>
    <t>Under the "Governance, Due Diligence and Remediation" section of the Global Human Rights Statement, the company states that "The Regulatory and Public Policy Committee of Microsoft’s Board of Directors is responsible for reviewing the Company's policies and programs relating to matters of corporate citizenship and public policy issues (including human rights) of significance to the Company and its stakeholders." (Source 17). In addition, the Charter for the Regulatory and Public Policy Committee states that the committee is responsible for: "Review and provide guidance to the Board and management about: a. The Company's policies and programs that relate to corporate citizenship, including human rights, environmental sustainability, corporate social responsibility, supply chain management, charitable giving, and political activities and expenditures;[...]" (Source 18). Although both of these statements mention human rights, they do not specifically mention oversight of freedom of expression and privacy. However, given that Microsoft's Global Human Rights Statement makes clear that their human rights approach includes freedom of expression and privacy, the company receives full credit.</t>
  </si>
  <si>
    <t xml:space="preserve">According to the 2015/2016 GNI Public Report on Independent Company Assessments, under the section for Microsoft: "Day-to-day oversight of matters related to the GNI are the responsibility of the Vice President and Deputy General Counsel, who escalate matters as needed to the President and Chief Legal Officer." (Note: there are several individuals with the title "Vice President and Deputy General Counsel." While the company doesn't need to state who this individual is in order to receive credit, it should be noted that the lack of clarity makes it difficult for investors and other stakeholders to pinpoint who has oversight specifically of freedom of expression and privacy concerns. It would require inside knowledge to deduce that Steve Crown, who is listed as representing Microsoft on the GNI board, is that person.) </t>
  </si>
  <si>
    <t>In response to a survey conducted by the Business and Human Rights Resource Center, the company states that in addition to the commitment to human rights at the board and executive level, "Microsoft’s Citizenship and Public Affairs team sits within our Legal and Corporate Affairs Group and drives initiatives and engages with groups across Microsoft to help the company fulfill its responsibilities as a global corporate citizen and deliver added value to the company and its stakeholders. This team of 30+ professionals develops our global citizenship strategies and works in partnership with local Microsoft citizenship and corporate affairs professionals around the world to advance our citizenship commitments wherever we do business." (Source 21)</t>
  </si>
  <si>
    <t>Source 17, 18, 19, 20, 21</t>
  </si>
  <si>
    <t>The 2015/2016 GNI report, under the section on Microsoft, states "Training in the GNI Principles is undertaken at all levels of the company including local staff around the world, and staff at headquarters in the United States." (Source 19). In addition, the company's 2015 Citizenship Report states, "Our human rights commitments are incorporated into our Standards of Business Conduct, which all employees receive and for which they must complete training (as described in depth in the Ethical Business Conduct and Governance chapter). Our human rights commitments are also highlighted in a range of role-specific trainings tailored to particular business functions." (Source 22, p. 41)</t>
  </si>
  <si>
    <t>Microsoft's 2015 Citizenship Report (Source 22, p. 41) states, "As our Global Human Rights Statement articulates, we regularly review and strengthen anonymous grievance reporting mechanisms that allow our employees and others affected by our operations to report suspected incidents of human rights abuse. We investigate and, where appropriate, take remedial action to address reported violations. The mechanisms take multiple channels, ranging from our Standards of Business Conduct hotline described in the Ethics and Business Compliance chapter to private communications we have with human rights defenders, such as Freedom House, that work with us to disable user accounts that have been compromised by political regimes conducting human rights abuses."</t>
  </si>
  <si>
    <t>Source 19, 22</t>
  </si>
  <si>
    <t>From the 2015/2016 GNI report: "In regards to human rights impact due diligence, the GNI Board noted ways in which Microsoft has assessed the impact of its partnerships and operations in jurisdictions around the world and has taken measures to mitigate the risk of negative impacts on the rights to freedom of expression and privacy." (Source 19)</t>
  </si>
  <si>
    <t xml:space="preserve">In its Citizenship Report, the company states, "As part of our commitment to GNI and under our Global Human Rights Statement, Microsoft has independent experts in business and human rights conduct Human Rights Impact Assessments (HRIAs) of specific parts of our business. The HRIAs include independent research, internal interviews, and engagement with external stakeholders to identify relevant human rights risks and opportunities for specific Microsoft products, services, business relationships, and markets." (Source 22). In 2015, only partial credit was awarded here because the company didn't disclose that it conducts these assessments on a regular basis. However, the company discloses that it conducts HRIAs in each new edition of the Citizenship Report, which is issued annually, and the 2015/2016 GNI report states that Microsoft continues to meet its obligations (which include HRIAs), so the company being awarded full credit in 2017. </t>
  </si>
  <si>
    <t>The 2014 GNI Public Report states, "Microsoft has conducted HRIAs before making decisions on whether to embed certain features within platforms in certain high-risk markets." (Source 23)</t>
  </si>
  <si>
    <t>"In the Microsoft Salient Human Rights Issues report (source 45), the company provides the following example: "Regarding terrorist content, a few governments have been referring to Microsoft online content on our cloud services that allegedly violate the terms of use of the services. We understand some stakeholders’ concerns that governments are using such referrals to avoid their duty to follow legal processes. To address this concern, our decisions and actions in the enforcement of the terms of use for our services do not change based on whether the referral is made by a government or any other non-government entity or person." This is an example in which the company has taken efforts to address the FoE impacts of how it enforces its terms of use. However, this is only one example and isn't a clear commitment that this kind of assessment occurs for all its products and services on an ongoing basis. Therefore partial credit is given."</t>
  </si>
  <si>
    <t xml:space="preserve">While the company itself provides no relevant disclosure the 2015/2016 GNI report states "the GNI Board
noted ways in which Microsoft has assessed the impact of its partnerships and operations in jurisdictions around the world and has taken measures to mitigate the risk of negative impacts on the rights to freedom of expression and privacy." This implies that further examination is made when problems are identified, as a first step toward mitigating the problem. However neither the company nor GNI provide the same specificity of disclosure that Yahoo, for example, was able to provide about steps taken when the initial HRIA identifies problems. Therefore the company receives only partial credit on this element. </t>
  </si>
  <si>
    <t>The 2015/2016 GNI report states, "The Board noted that the Microsoft’s Board of Directors receives briefings on the GNI and GNI implementation. Day-to-day oversight of matters related to the GNI are the responsibility of the Vice President and Deputy General Counsel, who escalate matters as needed to the President and Chief Legal Officer."</t>
  </si>
  <si>
    <t>GNI assessments of each company are conducted every two years, and Microsoft has successfully completed its assessments to date. (Source 24). In addition, Microsoft's Global Human Rights Statement says, "We assess the human rights impacts of all our operations on an ongoing basis. To best respect human rights, we regularly review and update our relevant policies, processes and management systems." (Source 17)</t>
  </si>
  <si>
    <t>Microsoft successfully passed its second independent assessment by the GNI board in 2015/2016 (source 19)</t>
  </si>
  <si>
    <t>Source 17, 19, 22, 23, 24, 45</t>
  </si>
  <si>
    <t>Source 17, 19, 22, 23, 24</t>
  </si>
  <si>
    <t xml:space="preserve">Microsoft is a member of the Global Network Initiative. </t>
  </si>
  <si>
    <t>In the Global Human Rights Statement, the company discloses that "We also regularly review and strengthen anonymous grievance reporting mechanisms that allow our employees and others affected by our operations to report suspected incidents of human rights abuse. We investigate and, where appropriate, take remedial action to address reported violations." In addition, the Global Human Rights Statement clearly states a commitment to privacy and freedom of expression (Source 17). The company also has specific remedy mechanisms related to reinstating content that may have been wrongly removed or disabled (source 50).</t>
  </si>
  <si>
    <t>The Microsoft Privacy Statement, under the heading "How to Contact Us," states "If you have a privacy concern or a question for the Chief Privacy Officer of Microsoft, please contact us by using our Web form. We will respond to questions or concerns within 30 days" and includes a link to the Web form. (Source 13)</t>
  </si>
  <si>
    <t>The Microsoft Services Agreement (Source 1) states, ""We hope we never have a dispute, but if we do, you and we agree to try for 60 days to resolve it informally. If we can’t, you and we agree to binding individual arbitration before the American Arbitration Association ("AAA") under the Federal Arbitration Act ("FAA"), and not to sue in court in front of a judge or jury. Instead, a neutral arbitrator will decide and the arbitrator’s decision will be final except for a limited right of review under the FAA." Section 15a states, "Disputes Covered—Everything Except IP. The term "dispute" is as broad is it can be. It includes any claim or controversy between you and us concerning the Services, the software related to the Services, the Services’ or software’s price, your Microsoft account, your Skype account, or these Terms, under any legal theory including contract, warranty, tort, statute, or regulation, except disputes relating to the enforcement or validity of your, your licensors’, our, or our licensors’ intellectual property rights." Partial credit is given because although the company provides a mechanism through which individuals can lodge complaints, this is only available to U.S. citizens.</t>
  </si>
  <si>
    <t>In the Global Human Rights Statement, the company discloses that "We also regularly review and strengthen anonymous grievance reporting mechanisms that allow our
employees and others affected by our operations to report suspected incidents of human rights abuse. We investigate and, where appropriate, take remedial action to address reported violations." In addition, the Global Human Rights Statement clearly states a commitment to privacy and freedom of expression (Source 17).  
The company also has specific remedy mechanisms related to reinstating content that may have been wrongly removed or disabled (source 50).</t>
  </si>
  <si>
    <t>On the webpage related to reinstating content that has been restricted, Microsoft clearly explains its process for responding to these requests. However, this is only one type of complaint process; therefore partial credit is given.</t>
  </si>
  <si>
    <t>The company states that it will respond to privacy questions/concerns within 30 days. (Source 13) However it does not provide any information about the steps the company will take to address or respond to the concern.</t>
  </si>
  <si>
    <t>Source 1, 17</t>
  </si>
  <si>
    <t>Source 13, 17</t>
  </si>
  <si>
    <t>Microsoft Outlook.com</t>
  </si>
  <si>
    <t>Microsoft Skype</t>
  </si>
  <si>
    <t>The "Microsoft Services Agreement" is available through the "Legal" link at the bottom of the Bing.com homepage.</t>
  </si>
  <si>
    <t>The "Microsoft Services Agreement" is available through a link on the Outlook.com homepage.</t>
  </si>
  <si>
    <t>The "Microsoft Services Agreement" is available on the bottom of the Skype homepage through a link labeled "Terms of Use."</t>
  </si>
  <si>
    <t>The "Microsoft Services Agreement" page can be translated by clicking on a link at the bottom of the page (the link on the bottom left with a globe next to it). It is available in both Spanish and English.</t>
  </si>
  <si>
    <t xml:space="preserve">The "Microsoft Services Agreement" is broken up into sections that makes it relatively easy for users to find the terms relevant to each different service. Sections are written in plain language, using bullet points and outline formatting. </t>
  </si>
  <si>
    <t>In paragraph 7 of the Services Agreement (Source 1), the company states "We may change these Terms at any time, and we'll tell you when we do."</t>
  </si>
  <si>
    <t>No disclosure: Section 4d of the Services Agreement (Source 1) states: "Service Notifications. When there’s something important to tell you about a Service you use, we'll send you Service notifications to the email associated with your Microsoft account or, for Skype notifications, your Skype account. If you gave us your phone number in connection with your Microsoft account or Skype account, then we may send Service notifications to you via SMS (text message), including to verify your identity before registering your mobile phone number. Data or messaging rates may apply when receiving notifications via SMS." This method of notification would not apply to Bing.com users; therefore, it's unclear how Bing.com users would be notified if and when the Terms of Use changed for that service. Note that the company was given full credit for this element in 2015. However the company's Terms of Use policy for Bing services should state that changes to the terms will be posted on the Bing.com homepage.</t>
  </si>
  <si>
    <t>Yes: Under section 4d of the Services Agreement, the company states, "Service Notifications. When there’s something important to tell you about a Service you use, we'll send you Service notifications to the email associated with your Microsoft account or, for Skype notifications, your Skype account. If you gave us your phone number in connection with your Microsoft account or Skype account, then we may send Service notifications to you via SMS (text message), including to verify your identity before registering your mobile phone number. Data or messaging rates may apply when receiving notifications via SMS." This method of direct notification applies to Outlook.com and Skype.</t>
  </si>
  <si>
    <t xml:space="preserve">No disclosure. The Microsoft Services Agreement (Source 1) states: "We may change these Terms at any time, and we'll tell you when we do. Using the Services after the changes become effective means you agree to the new terms." While this statement indicates that the company will notify users of changes, it does not clearly disclose whether users are notified prior to the changes taking effect. </t>
  </si>
  <si>
    <t xml:space="preserve">The company's Services Agreement (Source 1) has a  "What's new?" link at the top of the page, which seems to only be available immediately following an update. While the link provides a clear summary of recent changes (Source 9), this does not constitute a full disclosure of how the company's terms have changed over time. The company therefore receives partial credit. </t>
  </si>
  <si>
    <t>Section 3a of the Services Agreement (Source 1) contains a "Code of Conduct" that lists prohibited activities/content. However, the company also states "We may also block delivery of a communication (like email or instant message) to or from the Services in an effort to enforce these Terms or we may remove or refuse to publish Your Content for any reason," which creates ambiguity as to the scope of restricted content. Therefore only partial credit can be given.</t>
  </si>
  <si>
    <t>Section 3a of the Services Agreement (Source 1) contains a "Code of Conduct" that lists prohibited activities/content. The company also states "We may also block delivery of a communication (like email or instant message) to or from the Services in an effort to enforce these Terms or we may remove or refuse to publish Your Content for any reason." However, it seems that the "for any reason" language only applies to removing or refusing to publish content, which is not applicable to Outlook or Skype. Therefore full credit is given.</t>
  </si>
  <si>
    <t>Element 2 is not applicable to search engines, since users do not need an account to access a search engine.</t>
  </si>
  <si>
    <t>Section 3b of the Services Agreement (Source 1) states: "If you violate these Terms, we may stop providing Services to you or we may close your Microsoft account or Skype account. We may also block delivery of a communication (like email or instant message) to or from the Services in an effort to enforce these Terms or we may remove or refuse to publish Your Content for any reason."</t>
  </si>
  <si>
    <t>In the Microsoft Salient Human Rights Issues Report (Source 45), Microsoft notes that two additional categories have been added to the prohibited list in the Services Agreement in 2016: non-consensual pornography, and terrorist content. The report gives some information about the processes the company uses to identify such content, such as noting that they will respond to notifications from victims of non-consensual pornography content, and noting that "We are continuing our “notice-and-takedown” process for removal of prohibited – including terrorist – content when it is brought to our attention via our new, dedicated web-reporting form. All reporting of terrorist content – from governments, concerned citizens, or other groups – on any Microsoft service should be reported to us through this form." (pages 17-18 source 45). Partial credit is given because these process details are only providing for some kinds of content that are prohibited in the Services Agreement.</t>
  </si>
  <si>
    <t xml:space="preserve">The Microsoft Services Agreement (Source 1) section 3b states, "Enforcement. If you violate these Terms, we may stop providing Services to you or we may close your Microsoft account or Skype account. We may also block delivery of a communication (like email or instant message) to or from the Services in an effort to enforce these Terms or we may remove or refuse to publish Your Content for any reason. When investigating alleged violations of these Terms, Microsoft reserves the right to review Your Content in order to resolve the issue. However, we cannot monitor the entire Services and make no attempt to do so." Given the lack of clarity in the statement that the company may refuse to publish content "for any reason," the company receives partial credit. 
</t>
  </si>
  <si>
    <t>Section 3a in the Services Agreement (Source 1) includes a list of prohibited activities: "i. Don't do anything illegal. ii. Don't engage in any activity that exploits, harms, or threatens to harm children. iii. Don't send spam. Spam is unwanted or unsolicited bulk email, postings, contact requests, SMS (text messages), or instant messages. iv. Don't publicly display or use the Services to share inappropriate Content or material (involving, for example, nudity, bestiality, pornography, graphic violence, or criminal activity). v. Don't engage in activity that is false or misleading (e.g., asking for money under false pretenses, impersonating someone else, manipulating the Services to increase play count, or affect rankings, ratings, or comments). vi. Don't circumvent any restrictions on access to or availability of the Services. vii. Don't engage in activity that is harmful to you, the Services, or others (e.g., transmitting viruses, stalking, posting terrorist content, communicating hate speech, or advocating violence against others). viii. Don't infringe upon the rights of others (e.g., unauthorized sharing of copyrighted music or other copyrighted material, resale or other distribution of Bing maps, or photographs). ix. Don't engage in activity that violates the privacy of others. x. Don't help others break these rules."</t>
  </si>
  <si>
    <t>1, 45</t>
  </si>
  <si>
    <t>Microsoft's Transparency Hub (Source 2), launched in October 2015, discloses data about several categories of content removal. Of these categories, the one related to ToS enforcement is "revenge porn" content (this content is illegal in some jurisdictions but not all), and the company specifically states that they remove reported links to photos and videos from search results on Bing "...when we are notified by an identifiable victim" (i.e. a user, not law enforcement). Because this data does not constitute full disclosure of other types of content or activities in the company's ToS, the company receives only partial credit.</t>
  </si>
  <si>
    <t>The company is currently reporting this data every 6 months.</t>
  </si>
  <si>
    <t>The data appears on the website and can also be downloaded as an excel file (or saved in CSV format).</t>
  </si>
  <si>
    <t xml:space="preserve">The Content Removal Requests Report (Source 2) states: "When Microsoft receives a government request to remove content, we carefully review and assess the demand to understand the reason for the request, the authority of the requesting party, the applicable policies or terms of use for the affected product or service, and our commitments to our customers and users with regard to freedom of expression. Based on these reviews, we determine whether and to what extent we should remove the content in question. The report includes government requests for the removal of content for Microsoft consumer online services, such as Bing, OneDrive, Bing Ads and MSN." </t>
  </si>
  <si>
    <t xml:space="preserve">No disclosure found. The Q&amp;A section of the Content Removal Requests Report states: "The report includes government requests for the removal of content for Microsoft consumer online services, such as Bing, OneDrive, Bing Ads and MSN." The company does not state that any of the information in the report applies to Outlook or Skype services. </t>
  </si>
  <si>
    <t>Microsoft discloses its process of responding to RTBF and copyright infringement requests on Bing, as well as its process for responding to requests to remove "revenge porn" (non-consensual pornography) content.  (Source 44)</t>
  </si>
  <si>
    <t>Yes, according to Bing's Help page (Source 41): "When approached with a request for removal of displayed search results by a governmental entity, we require proof of the applicable law and authority of the government agency, and an official request to require removal. If such proof is provided and we can verify it, then we may comply with the removal request. If we are required to implement the request, we will do so narrowly. If the removal request is inconsistent with international standards, we might choose to seek clarification to further narrow our obligation to comply."</t>
  </si>
  <si>
    <t>In the Content Removal Requests Report, the company clearly states that in addition to government requests for content removal, it also responds to requests from copyright holders, from European residents with complaints that fall under the Right to Be Forgotten ruling, and from identifiable victims who have complaints about links to revenge porn.</t>
  </si>
  <si>
    <t>The company states, "When Microsoft receives a government request to remove content, we carefully review and assess the demand to understand the reason for the request, the authority of the requesting party, the applicable policies or terms of use for the affected product or service, and our commitments to our customers and users with regard to freedom of expression. Based on these reviews, we determine whether and to what extent we should remove the content in question."</t>
  </si>
  <si>
    <t>Under copyright requests, the company states, "As an intellectual property company itself, Microsoft encourages respect for intellectual property, including copyrights. We also are committed to freedom of expression and the rights of users to engage in uses that may be permissible under applicable copyright laws. Links to webpages containing material that infringes the rights of copyright owners may be removed from our search results provided we receive a legally sufficient notice of infringement from an owner or an authorized agent acting on that owner’s behalf." The phrasing of "legally sufficient" implies that the company is carefully reviewing these requests, however this information only implies to some types of private requests (copyright infringement). Therefore, partial credit is awarded.</t>
  </si>
  <si>
    <t>In the FAQ section, the company states, "Microsoft might reject a government request for various reasons including lack of proof of applicable law or governmental authority; an inadequate or insufficient request or formal order; or inconsistency of the law with international standards and norms or our policies."</t>
  </si>
  <si>
    <t>Throughout the report, the company states that it strives to balance freedom of expression and freedom of information concerns with privacy or other legal concerns when evaluating whether to remove content.</t>
  </si>
  <si>
    <t>No disclosure found - the company does not provide examples of how it handles government requests to remove content</t>
  </si>
  <si>
    <t>On the page titled "Submitting privacy-related requests to block results in the EU," the company clearly explains the process for submitting requests (source 10), with a link to a form where users can clearly see what information is needed in order to submit a request (source 11) There are no examples of the types of cases that Microsoft has received and complied with or denied. Therefore, the company receives partial credit.</t>
  </si>
  <si>
    <t>Source 2, 10, 11, 41, 44</t>
  </si>
  <si>
    <t>Source 2: Content Removal Requests Report</t>
  </si>
  <si>
    <t xml:space="preserve">The Content Removal Requests Report (Source 2) lists government removal requests by country. However, the data are aggregate numbers across Bing, Bing Ads, MSN, and OneDrive. </t>
  </si>
  <si>
    <t xml:space="preserve">The Content Removal Requests Report (Source 2) includes "government requests for the removal of content for Microsoft consumer online services, such as Bing, OneDrive, Bing Ads, and MSN." However the report does not specifically mention whether it includes requests directed at Skype. </t>
  </si>
  <si>
    <t>N/A for search engines (no accounts necessary)</t>
  </si>
  <si>
    <t>The report does not list the number of URLs or pieces of content affected by government request (it does list URLs for copyright removal requests and RTBF requests)</t>
  </si>
  <si>
    <t>This element is N/A</t>
  </si>
  <si>
    <t>In the Content Removals Request Report (Source 2), in the fine print under the chart that gives the number of requests for content removal broken out by country, the company states, "Requests may include a wide array of subject matters, and often contend that the content violates local law, such as prohibiting hate speech, defamation, political rumors or adult content. The laws surrounding these issues vary by country. Requests may report alleged violations of our terms of use." However, the company does not break out the number of requests they receive for any of these categories. Therefore, the company receives partial credit (for at least giving examples of the kinds of content for which they receive requests).</t>
  </si>
  <si>
    <t>The Content Removals Request Report (Source 2) does not list the number of requests they receive come from specific legal authorities (whether via court orders, police, govt authorities, etc). It simply says "government requests." In the fine print under the table of requests, the company states, "Government content removals are directed by governmental entities and may be received pursuant to a court order or other demand to Microsoft." But no specific government entities are specified.</t>
  </si>
  <si>
    <t xml:space="preserve">The Content Removals Request Report (Source 2) does not list the number of requests received from government officials through unofficial means, such as ToS violation flags. The company does state that some of the government requests they receive may report violations of terms of use, but they do not give numbers specifically for these requests: "Requests may report alleged violations of our terms of use. The numbers for “Requests that May Result in Account Closure” include those government requests for content removal that could lead to account closure (e.g., if a government reports to Microsoft an alleged violation of the terms of use for our services, and the alleged violation may lead to account closure under our terms of use), or if the government requests included an explicit request for account closure." </t>
  </si>
  <si>
    <t xml:space="preserve">For government requests, the Content Removal Requests Report (Source 2) lists the number of requests received and the number of requests for which action was taken. </t>
  </si>
  <si>
    <t>The Content Removal Requests Report (Source 2) covers requests on a bi-annual (twice a year) basis.</t>
  </si>
  <si>
    <t>The Content Removal Requests Report (Source 2) can be downloaded as an excel file (Source 12)</t>
  </si>
  <si>
    <t>2,12</t>
  </si>
  <si>
    <t xml:space="preserve">The Content Removals Request Report (Source 2) reports the number of  Right to be Forgotten requests it receives  by country. However it does not report requests for copyright removal by country. </t>
  </si>
  <si>
    <t>The Content Removal Requests report does not say that it applies to Skype.</t>
  </si>
  <si>
    <t>For copyright cases and the RTBF cases, the  Content Removals Request Report (Source 2) the company lists the number of URLs affected.</t>
  </si>
  <si>
    <t xml:space="preserve">The Content Removals Request Report (Source 2) breaks down requests (and actions taken in response to these requests) by the three broader categories s (Copyright requests, RTBF requests, and Non-Consensual Pornograghy (ie "revenge porn"). </t>
  </si>
  <si>
    <t xml:space="preserve">The Bing Help Page (Source 3) discloses the types of private parties from which it receives requests for content or account restrictions in cases of violent content and child pornography but not for other types of private requests. In the case of child sexual abuse images, the company says it works with “technology and industry groups, law enforcement, and governmental and non-governmental organizations to help stop the spread of this horrific content online.” Specially, the company reports removing such content as identified by Microsoft PhotoDNA), and at the request of the Internet Watch Foundation (UK), NCMEC (US), and FSM (Germany).”  </t>
  </si>
  <si>
    <t>The Content Removals Request Report (Source 2) clearly states the number of requests or URLs it responded to, as well as the percentage out of the total number of requests complied with.</t>
  </si>
  <si>
    <t>The Content Removals Request Report (Source 2) is published twice a year.</t>
  </si>
  <si>
    <t>The Content Removals Request Report (Source 2) is downloadable in excel format (Source 12)</t>
  </si>
  <si>
    <t>The Content Removals Request Report (Source 2) does not clearly disclose that the data covers all the private requests it receives.</t>
  </si>
  <si>
    <t>Bing does not host user-generated content.</t>
  </si>
  <si>
    <t>Outlook does not host public user-generated content.</t>
  </si>
  <si>
    <t>Skype does not host public user-generated content.</t>
  </si>
  <si>
    <t xml:space="preserve">The Bing Help Page,"How Bing delivers search results," (Source 3) states: "When search results are removed, Bing endeavors to be transparent about removal. This includes providing users with notice of removal of search results at the bottom of the page." </t>
  </si>
  <si>
    <t>The Bing Help Page,"How Bing delivers search results," (Source 3) reports that the company will notify users when links have been removed but does not state that it will provide a reason for the decision. The policy states: "When search results are removed, Bing endeavors to be transparent about removal. This includes providing users with notice of removal of search results at the bottom of the page."  This link directs users back to the "How Bing Delivers Search Results" page, but does not specify if the link that was removed was due to RTBF requests, government requests, or other reasons.</t>
  </si>
  <si>
    <t>N/A for search engines, which do not require user accounts.</t>
  </si>
  <si>
    <t>Section 3b of the Services Agreement (Source 1) states: "If you violate these Terms, we may stop providing Services to you or we may close your Microsoft account or Skype account. We may also block delivery of a communication (like email or instant message) to or from the Services in an effort to enforce these Terms or we may remove or refuse to publish Your Content for any reason." However, the Agreement does not disclose that the company will notify users in these cases.</t>
  </si>
  <si>
    <t>On a Skype help page under the heading "My Skype account has been restricted, blocked or hacked", the company states that "If your account is restricted or blocked, we’ll usually email you to let you know." (Source 45). This is not a clear commitment to notify but warrants partial credit.</t>
  </si>
  <si>
    <t>This element is N/A for search engines, which do not require users to have an account.</t>
  </si>
  <si>
    <t>Section 4i of the Services Agreement (Source 1) states: "You can create a Microsoft account or a Skype account by signing up online. You agree not to use any false, inaccurate or misleading information when signing up for your Microsoft account or Skype account." However, the company does not state that users may be required to verify their account with an ID, therefore the company should receive full credit on this indicator.</t>
  </si>
  <si>
    <t>Yes, the company's privacy statement (Source 13) is available one click away from the Bing.com homepage, through the link at the bottom of the page called "New Privacy &amp; cookies."</t>
  </si>
  <si>
    <t>Yes, the company's privacy statement (Source 13)  is available one click away from the Outlook.com homepage, through the link at the bottom of the page called "Privacy &amp; cookies."</t>
  </si>
  <si>
    <t>Yes, the company's privacy statement (Source 13) is available one click away from the Skype.com homepage, through the link at the bottom of the page called "Privacy &amp; cookies."</t>
  </si>
  <si>
    <t>Yes, the privacy statement is available in English (Source 13) and Spanish (Source 14).</t>
  </si>
  <si>
    <t>Yes, the company's privacy statement (Source 13) is written in plain language and is broken up into summary sections that can be expanded on the same page for more details.</t>
  </si>
  <si>
    <t>Source 13, 14</t>
  </si>
  <si>
    <t xml:space="preserve">Yes, the company's privacy policy (Source 13) under the heading "Changes to the Privacy Statement" states: "When we post changes to this statement, we will revise the "last updated" date at the top of the statement and describe the changes in the Change History page. If there are material changes to the statement or in how Microsoft will use your personal data, we will notify you either by prominently posting a notice of such changes before they take effect or by directly sending you a notification." </t>
  </si>
  <si>
    <t>The company's privacy policy (Source 13) states: "When we post changes to this statement, we will revise the 'last updated' date at the top of the statement and describe the changes in the Change History page. If there are material changes to the statement or in how Microsoft will use your personal data, we will notify you either by prominently posting a notice of such changes before they take effect or by directly sending you a notification." However, the policy does not specify which method the company uses based on the type of service they provide. For example, it would be sufficient for the company to prominently post notice of changes for Bing, while direct notification would be required for full credit for services like Outlook or Skype. Therefore partial credit is given.</t>
  </si>
  <si>
    <t>No, the company's privacy policy (Source 13) does not state a specific time frame for prior notification.</t>
  </si>
  <si>
    <t>Yes, the company maintains a public archive of changes to the Privacy Statement (see source 15)</t>
  </si>
  <si>
    <t>Source 13, 15</t>
  </si>
  <si>
    <t xml:space="preserve">Yes, in addition to the information provided at the Group level (see P3.1 Group), the Microsoft Privacy Statement also includes a section specific to Bing, which states, "When you conduct a search, or use a feature of a Bing-powered experience that involves conducting a search or entering a command on your behalf, Microsoft will collect the search or command terms you provide, along with your IP address, location, the unique identifiers contained in our cookies, the time and date of your search, and your browser configuration. If you use Bing voice-enabled services, additionally your voice input and performance data associated with the speech functionality will be sent to Microsoft. When you use Bing-powered experiences, such as Ask Cortana or Bing Lookup, to search a particular word or phrase within a web page or document, that word or phrase is sent to Bing along with some surrounding content in order to provide contextually relevant search results." </t>
  </si>
  <si>
    <t xml:space="preserve">Yes, the company's privacy policy (Source 13) under the heading "Personal Data We Collect" lists the types of user information it may collect (depending on the service), including Name and contact data, Credentials, Demographic data, Payment data, Usage data, Interests and favorites, Contacts and relationships, Location data, and Content. The company gives a few sentences, or sometimes a paragraph, describing what each of these entails. </t>
  </si>
  <si>
    <t xml:space="preserve">Partial:  The company's privacy policy (Source 13) provides some information about how it collects user information, but this is not clearly laid out for each type of user information listed. For example, the company states, "Microsoft collects data to operate effectively and provide you the best experiences with our products. You provide some of this data directly, such as when you create a Microsoft account, submit a search query to Bing, speak a voice command to Cortana, upload a document to OneDrive, purchase an MSDN subscription, sign up for Office 365, or contact us for support. We get some of it by recording how you interact with our products by, for example, using technologies like cookies, and receiving error reports or usage data from software running on your device. We also obtain data from third parties. For example, we supplement the data we collect by purchasing demographic data from other companies. We also use services from other companies to help us determine a location based on your IP address in order to customize certain products to your location." The company gives some examples of the kind of user information they collect using different methods, but the list is not exhaustive. Therefore, the company only receives partial credit on this element. </t>
  </si>
  <si>
    <t>No disclosure found. While the company's Privacy Principles state, "When we do collect data, we will use it to benefit you and to make your experiences better," this is too subjective to be clear to users that the company only collects user information when it is directly relevant and necessary to accomplish the purpose of the service. (Source 42)</t>
  </si>
  <si>
    <t>Source 13, 42</t>
  </si>
  <si>
    <t>Partial: In addition to the Group level disclosure, under the heading for Bing services the company also states, "Sharing search data for research and development purposes. We share some de-identified search query data with selected third parties for research and development purposes. Before we do so, we remove all unique identifiers such as IP addresses and cookie IDs from the data. We also run the data through a process designed to remove certain sensitive data that users may have included in the search terms themselves (such as social security numbers or credit card numbers). Additionally, we require these third parties to keep the data secure and to not use the data for other purposes." While the disclosure on Bing provides more detailed information, the group level policy is unclear in regards to the user information that is shared. Hence, partial credit is given.</t>
  </si>
  <si>
    <t xml:space="preserve">Partial: Microsoft's privacy policy (Source 13) states: "We share your personal data with your consent or as necessary to complete any transaction or provide any product you have requested or authorized." The statement give some examples, explaining that the company may share content with third parties when authorized to do so, such as when the user sends an email or shares photos, and with banks or other entities to process payments, etc. The statement also says that the company shares personal data among Microsoft-controlled affiliates and subsidiaries, and that they share personal data with "vendors or agents working on our behalf for the purposes described in this statement." However, the company does not clearly disclose each type of user information they share, they only give a few illustrated examples.  </t>
  </si>
  <si>
    <t>Partial: In addition to the Group level disclosure, under the heading for Skype services, the company provides some additional information about what types of user information it might share: "Push notifications. To let you know of incoming calls, chats and other messages, Skype apps use the notification service on your device. For many devices, these services are provided by a another company. To tell you who is calling, for example, or to give you the first few words of the new chat, Skype has to tell the notification service so that they can provide the notification to you. The company providing the notification service on your device will use this information in accordance with their own terms and privacy policy. Microsoft is not responsible for the data collected by company providing the notification service. " While the service-level policy provides some additional information on what user data is shared, both the service and group level policy are unclear in regards to the types of user information shared. Hence, partial credit is given.</t>
  </si>
  <si>
    <t>Partial: In addition to the Group level disclosure, under the heading for Bing services the company also states, "Sharing search data for research and development purposes. We share some de-identified search query data with selected third parties for research and development purposes. Before we do so, we remove all unique identifiers such as IP addresses and cookie IDs from the data. We also run the data through a process designed to remove certain sensitive data that users may have included in the search terms themselves (such as social security numbers or credit card numbers). Additionally, we require these third parties to keep the data secure and to not use the data for other purposes." In addition to the group level policy being unspecific in regards to the types of information that are shared, both the group level and service level policy are undetailed on the types of third parties information is shared with. Hence, partial credit is given.</t>
  </si>
  <si>
    <t>Partial: Microsoft's privacy policy (Source 13) states:  "We share your personal data with your consent or as necessary to complete any transaction or provide any product you have requested or authorized." The statement give some examples, explaining that the company may share content with third parties when authorized to do so, such as when the user sends an email or shares photos, and with banks or other entities to process payments, etc. The statement also says that the company shares personal data among Microsoft-controlled affiliates and subsidiaries, and that they share personal data with "vendors or agents working on our behalf for the purposes described in this statement." However, the company does not clearly disclose what types of user information they share with third parties for each type of information it collects.</t>
  </si>
  <si>
    <t>Partial: In addition to the Group level disclosure, under the heading for Skype services, the company provides some additional information about what types of user information it might share: "Push notifications. To let you know of incoming calls, chats and other messages, Skype apps use the notification service on your device. For many devices, these services are provided by a another company. To tell you who is calling, for example, or to give you the first few words of the new chat, Skype has to tell the notification service so that they can provide the notification to you. The company providing the notification service on your device will use this information in accordance with their own terms and privacy policy. Microsoft is not responsible for the data collected by company providing the notification service." In addition to the group level policy being unspecific in regards to the types of information that are shared, both the group level and service level policy are undetailed on the types of third parties information is shared with. Hence, partial credit is given.</t>
  </si>
  <si>
    <t>In the Microsoft Privacy Statement, the company states, "Finally, we will access, transfer, disclose, and preserve personal data, including your content (such as the content of your emails in Outlook.com, or files in private folders on OneDrive), when we have a good faith belief that doing so is necessary to: (1) comply with applicable law or respond to valid legal process, including from law enforcement or other government agencies; (2) protect our customers, for example to prevent spam or attempts to defraud users of our products, or to help prevent the loss of life or serious injury of anyone; (3) operate and maintain the security of our products, including to prevent or stop an attack on our computer systems or networks; or (4) protect the rights or property of Microsoft, including enforcing the terms governing the use of the services - however, if we receive information indicating that someone is using our services to traffic in stolen intellectual or physical property of Microsoft, we will not inspect a customer's private content ourselves, but we may refer the matter to law enforcement.
For more information about data we disclose in response to requests from law enforcement and other government agencies, please see our Law Enforcement Transparency Report, available at http://microsoft.com/about/corporatecitizenship/en-us/reporting/transparency.</t>
  </si>
  <si>
    <t>The company's privacy policy (Source 13) gives examples of the kinds of third parties it may share user information with, but it does not provide a complete or comprehensive list.</t>
  </si>
  <si>
    <t>Partial: In addition to the information provided at the Group level, the company also provides more specific information about the information it collects and why under the Bing heading (Source 13). For example, the company states, "For the Search Suggestions feature, the characters that you type into a Bing-powered experience to conduct a search will be sent to Microsoft. This allows us to provide you with suggestions as you type your searches." The company also states, "When you use Bing-powered experiences, such as Ask Cortana or Bing Lookup, to search a particular word or phrase within a web page or document, that word or phrase is sent to Bing along with some surrounding content in order to provide contextually relevant search results. " The company also states "When you conduct a search, or use a feature of a Bing-powered experience that involves conducting a search or entering a command on your behalf, Microsoft will collect the search or command terms you provide, along with your IP address, location, the unique identifiers contained in our cookies, the time and date of your search, and your browser configuration." However the company does not clearly state its purpose for collecting each type of information listed here. Therefore the company receives partial credit.</t>
  </si>
  <si>
    <t xml:space="preserve">Partial:The company's privacy policy (Source 13) under the heading "How We Use Personal Data," states: "Microsoft uses the data we collect for three basic purposes, described in more detail below: (1) to operate our business and provide (including improving and personalizing) the products we offer, (2) to send communications, including promotional communications, and (3) for some products, to show advertising." However, the company does not clearly disclose information about how each of the types of user information it collects is used for these different purposes. </t>
  </si>
  <si>
    <t>Yes: The company's privacy policy (Source 13) under the heading "How We Use Personal Data" states: "Microsoft uses the data we collect for three basic purposes, described in more detail below: (1) to operate our business and provide (including improving and personalizing) the products we offer, (2) to send communications, including promotional communications, and (3) for some products, to show advertising. In carrying out these purposes, we combine data we collect to give you a more seamless, consistent and personalized experience. For example, Cortana can use the favorite sports teams you add to the MSN Sports app to provide information relevant to your interests, or Windows Store can use information about the apps and services you use to make personalized app recommendations. However, to enhance privacy, we have built in technological and procedural safeguards designed to prevent certain data combinations. For example, we store data we collect from you when you are unauthenticated (not signed in) separately from any account information that directly identifies you, such as your name, email address or phone number."</t>
  </si>
  <si>
    <t>Partial: In addition to the Group level disclosure, under the heading for Bing services the company also states, "Sharing search data for research and development purposes. We share some de-identified search query data with selected third parties for research and development purposes. Before we do so, we remove all unique identifiers such as IP addresses and cookie IDs from the data. We also run the data through a process designed to remove certain sensitive data that users may have included in the search terms themselves (such as social security numbers or credit card numbers). Additionally, we require these third parties to keep the data secure and to not use the data for other purposes." While this disclosure offers users more specific information about why the company shares user data it collects with regard to Bing services, it does not clearly disclose what it shares for each type of user information it collects.</t>
  </si>
  <si>
    <t>Partial: The company gives a number of reasons explaining why they may share "personal data" but does not clearly disclose the reasons for each type of user information it collects and shares. "We share your personal data with your consent or as necessary to complete any transaction or provide any product you have requested or authorized. For example, we share your content with third parties when you tell us to do so, such as when you send an email to a friend, share photos and documents on OneDrive, or link accounts with another service. When you provide payment data to make a purchase, we will share payment data with banks and other entities that process payment transactions or provide other financial services, and for fraud prevention and credit risk reduction.
In addition, we share personal data among Microsoft-controlled affiliates and subsidiaries. We also share personal data with vendors or agents working on our behalf for the purposes described in this statement. For example, companies we've hired to provide customer service support or assist in protecting and securing our systems and services may need access to personal data in order to provide those functions. In such cases, these companies must abide by our data privacy and security requirements and are not allowed to use personal data they receive from us for any other purpose. We may also disclose personal data as part of a corporate transaction such as a merger or sale of assets."</t>
  </si>
  <si>
    <t xml:space="preserve">Partial: The company's privacy policy (Source 13) states: "Microsoft retains personal data for as long as necessary to provide the products and fulfill the transactions you have requested, or for other essential purposes such as complying with our legal obligations, resolving disputes, and enforcing our agreements. For example: For Bing search queries, we de-identify stored queries by removing the entirety of the IP address after 6 months, and cookie IDs and other cross-session identifiers after 18 months." The company also states that for "interest-based advertising, we retain data for no more than 13 months, unless we obtain your consent to retain the data longer." However, this does not give details for each type of user information they collect (Microsoft may "collect the search or command terms you provide, along with your IP address, location, the unique identifiers contained in our cookies, the time and date of your search, and your browser configuration")." Therefore the company receives partial credit for this element. </t>
  </si>
  <si>
    <t>Partial: Under the heading "Our Retention of Personal Data" in the Microsoft Privacy Statement (Source 13), the company discloses that "Microsoft retains personal data for as long as necessary to provide the products and fulfill the transactions you have requested, or for other essential purposes such as complying with our legal obligations, resolving disputes, and enforcing our agreements. For example:... In Outlook.com, when your Deleted Items folder is emptied, those emptied items remain in our system for up to 30 days before final deletion." However, this does not give details for each type of user information the company may collect through its Outlook.com services. Therefore the company receives partial credit for this element.</t>
  </si>
  <si>
    <t xml:space="preserve">Partial: The company gives some information about retention of user information - for example, on the Skype support page "How do I manage my conversation history in Skype for Windows desktop?" the company states, "Your conversations are saved on your hard drive for a period of time, which you can specify in your history settings. The last 30 days of your conversation history are also stored in the cloud, so you can access it when you're signed in to Skype on any device." However, there are many other types of user information that the company may collect about Skype users, and they do not disclose how long they retain that information. Therefore the company receives partial credit for this element. (Source 38)
 </t>
  </si>
  <si>
    <t>Under the product-specific details for Bing search in the Microsoft Privacy Statement (Source 13), the company states, "Retention and de-identification. We de-identify stored search queries by removing the entirety of the IP address after 6 months, and cookie IDs and other cross-session identifiers after 18 months."</t>
  </si>
  <si>
    <t>No disclosure found in the privacy statement about what de-identified user information from Outlook the company retains.</t>
  </si>
  <si>
    <t>No disclosure found in the privacy statement about what de-identified user information from Skype the company retains.</t>
  </si>
  <si>
    <t>In the Microsoft Privacy Statement on Bing queries, the company states, "we de-identify stored queries by removing the entirety of the IP address after 6 months, and cookie IDs and other cross-session identifiers after 18 months."  (Source 13) Partial credit is given because the company only provides limited information on de-identifying information.</t>
  </si>
  <si>
    <t>No disclosure found in the privacy statement about what de-identified user information from Outlook the company retains, or what process they use to de-identify that user information.</t>
  </si>
  <si>
    <t>No disclosure found in the privacy statement about what de-identified user information from Skype the company retains, or what process they use to de-identify that user information.</t>
  </si>
  <si>
    <t>The Microsoft Privacy Statement, under the Bing heading, states, "Clearing your history removes it from the Search History service and prevents that history from being displayed on the site, but does not delete information from our search logs, which are retained and de-identified as described above." This implies that even after a user deletes their Microsoft account or clears their data from Bing, the company retains that data in a de-identified form. Therefore the company receives no credit on this element. (Source 13)</t>
  </si>
  <si>
    <t>On the support page "How to close your Microsoft account" (Source 39), the company states that "When you tap or click the Mark account for closure button, we wait 60 days before permanently deleting your Microsoft account, in case you change your mind or need to access something on the account before it’s gone forever. During the waiting period, your account is marked for closure but it still exists. If you want to reopen your Microsoft account, just sign in again within that 60 days. We'll cancel the account closure, and everything will be just as you left it." Since this does not clearly disclose that all user information (eg usage data) is deleted after that 60 day period, this receives partial credit.</t>
  </si>
  <si>
    <t xml:space="preserve">The company's privacy policy (Source 13), under the Bing heading, states, "Clearing your history removes it from the Search History service and prevents that history from being displayed on the site, but does not delete information from our search logs, which are retained and de-identified as described above." This disclosure does not give a time frame for deleting that data, although the company does give a time frame for de-identifying the data. "For Bing search queries, we de-identify stored queries by removing the entirety of the IP address after 6 months, and cookie IDs and other cross-session identifiers after 18 months." Therefore this receives partial credit. </t>
  </si>
  <si>
    <t>Source 13, 39</t>
  </si>
  <si>
    <t>Source 13, 38, 39</t>
  </si>
  <si>
    <t>Under the Bing specific heading of the privacy statement (Source 13), the company does disclose some details about ways users can control the company's collection of their information: "For the Search Suggestions feature, the characters that you type into a Bing-powered experience to conduct a search will be sent to Microsoft. This allows us to provide you with suggestions as you type your searches. To turn this feature on or off, go to Bing settings." However, the company does not disclose these details for each type of user information it collects; therefore it receives partial credit.</t>
  </si>
  <si>
    <t>The Microsoft Privacy Statement says, "You have choices about the data we collect. When you are asked to provide personal data, you may decline. But if you choose not to provide data that is necessary to provide a product or feature, you may not be able to use that product or feature." (source 13) However, it doesn't provide specific examples of what information is required, nor does it describe whether users can control each type of information the company collects. For this reason, the company does not receive credit on this element.</t>
  </si>
  <si>
    <t>Similar to P7.1, the company does provide a few more details with regard to Bing services and what information users can delete: "Managing Search History. Bing's Search History service provides an easy way to revisit the search terms you've entered and results you've clicked when using Bing search through your browser. You may clear your search history in Bing Settings. Clearing your history removes it from the Search History service and prevents that history from being displayed on the site, but does not delete information from our search logs, which are retained and de-identified as described above." Again, however, the company does not disclose these details for each type of user information it collects; therefore it receives partial credit.</t>
  </si>
  <si>
    <t>Under the heading "How to Access and Control Your Personal Data" in the Microsoft Privacy Statement (source 13), the company gives some information about what user information users can edit/delete, but they do not break this out for each type of user information they collect, hence it receives partial credit: "You can view or edit your personal data online for many Microsoft products. You can also make choices about Microsoft's collection and use of your data. How you can access or control your personal data will depend on which products you use. For example: Microsoft account. If you wish to access or edit the profile information and payment information in your Microsoft account, change your password, add security information or close your account, you can do so by visiting https://account.microsoft.com. From here, you can also access controls for other Microsoft products. Bing and Cortana. You can access or clear your Bing search history, redeem Bing Rewards, view and modify interests, and manage other Cortana data at https://www.bing.com/account/general. Skype. If you wish to access or edit the profile information and payment information in your Skype account or change your password, you can sign into your account at https://login.skype.com/login. [...] If you cannot access certain personal data collected by Microsoft via the links above or directly through the Microsoft products you use, you can always contact Microsoft by using our web form. We will respond to requests to access or delete your personal data within 30 days."</t>
  </si>
  <si>
    <t>In the Microsoft Privacy Statement, the company clearly states that users have the option to opt out of interest-based advertising: "You may opt out of receiving interest-based advertising from Microsoft by visiting our opt-out page. When you opt out, your selection will be stored in a cookie that is specific to the web browser you are using. The opt-out cookie has an expiration date of five years. If you delete the cookies on your device, you will need to opt out again. You can also link your opt-out choice with your personal Microsoft account. It will then apply on any device where you use that account, and will continue to apply until someone signs in with a different personal Microsoft account on that device. If you delete the cookies on your device, you will need to sign in again for the settings to apply." (Source 13)</t>
  </si>
  <si>
    <t>Based on the disclosure in the Microsoft Privacy Statement, it's clear that users have to opt-out of targeted advertising and that this is not off by default: "You may opt out of receiving interest-based advertising from Microsoft by visiting our opt-out page. When you opt out, your selection will be stored in a cookie that is specific to the web browser you are using. The opt-out cookie has an expiration date of five years. If you delete the cookies on your device, you will need to opt out again. You can also link your opt-out choice with your personal Microsoft account. It will then apply on any device where you use that account, and will continue to apply until someone signs in with a different personal Microsoft account on that device. If you delete the cookies on your device, you will need to sign in again for the settings to apply." (Source 13)</t>
  </si>
  <si>
    <t xml:space="preserve">No disclosure found. While Microsoft's new Privacy Dashboard (source 46) allows users to view their search history for Bing, as well as to view and control user information associated with other products, Microsoft does not disclose that users can *obtain* a copy of their user information through this dashboard. </t>
  </si>
  <si>
    <t xml:space="preserve">The Outlook support page (source 40) indicates that users can download or export a copy of their contacts, email, and calendar. </t>
  </si>
  <si>
    <t>The Skype conversation history support page (source 38) tells users that they can download a copy of their conversation history.</t>
  </si>
  <si>
    <t>The Outlook support page (source 40) indicates that users can download or export a copy of their contacts, email, and calendar in CSV, Excel, and VCard formats.</t>
  </si>
  <si>
    <t>The Skype conversation history support page (source 38) tells users that they can download a copy of their conversation history and explains how users can transfer the database to a new computer, suggesting that it is available in a structured data format.</t>
  </si>
  <si>
    <t>The Outlook support page (source 40) indicates that users can download or export a copy of their contacts, email, and calendar, but this does not encompass all of the user information the company collects. For this reason, the company does not receive credit on this element.</t>
  </si>
  <si>
    <t>The Skype conversation history support page (source 38) tells users that they can download a copy of their conversation history,  but this does not encompass all of the user information the company collects. For this reason, the company does not receive credit on this element.</t>
  </si>
  <si>
    <t>In the Privacy Statement under the section heading "Cookies and Similar Technologies," the company states: "Interest-Based Advertising. Microsoft uses cookies to collect data about your online activity and identify your interests so that we can provide advertising that is most relevant to you. You can opt out of receiving interest-based advertising from Microsoft as described in the Access and Control section of this privacy statement" (source 13). No additional information provided.</t>
  </si>
  <si>
    <t>In the Privacy Statement under the section heading "Cookies and Similar Technologies," the company states: "Interest-Based Advertising. Microsoft uses cookies to collect data about your online activity and identify your interests so that we can provide advertising that is most relevant to you. You can opt out of receiving interest-based advertising from Microsoft as described in the Access and Control section of this privacy statement" (source 13). Partial credit is given since the company discloses that it uses cookies to collect user information from third parties, but it does not disclose additional information that would help the user understand how this works.</t>
  </si>
  <si>
    <t>In the Microsoft Privacy Statement, the company states, "Microsoft uses cookies and similar technologies for several purposes, depending on the product, including: Storing your Preferences and Settings. Settings that enable our products to operate correctly or that maintain your preferences over time may be stored on your device. For example, if you enter your city or postal code to get local news or weather information on a Microsoft website, we may store that data in a cookie so that you will see the relevant local information when you return to the site. If you opt out of interest-based advertising, we store your opt-out preference in a cookie on your device. Sign-in and Authentication. When you sign into a website using your personal Microsoft account, we store a unique ID number, and the time you signed in, in an encrypted cookie on your device. This cookie allows you to move from page to page within the site without having to sign in again on each page. Interest-Based Advertising. Microsoft uses cookies to collect data about your online activity and identify your interests so that we can provide advertising that is most relevant to you. You can opt out of receiving interest-based advertising from Microsoft as described in the Access and Control section of this privacy statement. Analytics. In order to provide our products, we use cookies and other identifiers to gather usage and performance data. For example, we use cookies to count the number of unique visitors to a web page or service and to develop other statistics about the operations of our products.</t>
  </si>
  <si>
    <t>In the Microsoft Privacy Statement, the company states, "Browser Controls for "Do Not Track." Some browsers have incorporated "Do Not Track" (DNT) features that can send a signal to the websites you visit indicating you do not wish to be tracked. Because there is not yet a common understanding of how to interpret the DNT signal, Microsoft services do not currently respond to browser DNT signals. We continue to work with the online industry to define a common understanding of how to treat DNT signals. In the meantime, you can use the range of other tools we provide to control data collection and use, including the ability to opt out of receiving interest-based advertising from Microsoft as described above." These other tools include an opt-out setting that will keep Microsoft from tracking your web activity: "You may opt out of receiving interest-based advertising from Microsoft by visiting our opt-out page. When you opt out, your selection will be stored in a cookie that is specific to the web browser you are using. The opt-out cookie has an expiration date of five years. If you delete the cookies on your device, you will need to opt out again. You can also link your opt-out choice with your personal Microsoft account. It will then apply on any device where you use that account, and will continue to apply until someone signs in with a different personal Microsoft account on that device. If you delete the cookies on your device, you will need to sign in again for the settings to apply." Therefore, the company should receive full credit.</t>
  </si>
  <si>
    <t>Under the question "Does Microsoft provide any data to governments absent a formal legal demand", the company states, "Additionally, consistent with applicable law and industry practice, Microsoft sometimes discloses limited information to law enforcement where we believe the disclosure is necessary to prevent an emergency involving danger of death or serious physical injury to a person. Microsoft considers emergency requests from law enforcement agencies around the world. Those requests must be in writing on official letterhead, and signed by a law enforcement authority. The request must contain a summary of the emergency, along with an explanation of how the information sought will assist law enforcement in addressing the emergency. Each request is carefully evaluated by Microsoft’s compliance team before any data is disclosed, and the disclosure is limited to the data that we believe would enable law enforcement to address the emergency. Every six months, we publish information about the emergency requests we receive here." The company discloses how it responds to and what is required within a law enforcement (non-judicial) request for data; therefore the company receives full credit (Source 05).</t>
  </si>
  <si>
    <t xml:space="preserve">Under the question "What are Microsoft principles and policies for responding to government legal demands for customer data?" the company states, "Microsoft adheres to the same principles for all requests from government agencies for user data, requiring governmental entities to follow the applicable laws, rules and procedures for requesting customer data. Microsoft does not provide any government with direct and unfettered access to our customers’ data, and we do not provide any government with our encryption keys or the ability to break our encryption. If a government wants customer data, it needs to follow applicable legal process – meaning, it must serve us with a warrant or court order for content or a subpoena for subscriber information or other non-content data. We require that any requests be targeted at specific accounts and identifiers." The company specifies that a warrant or court order is required as part of this process. (Source 05)
</t>
  </si>
  <si>
    <t xml:space="preserve">Under the question "How does Microsoft determine what countries are able to request data?" the company states, "Microsoft produces certain data in response to valid legal requests from governmental entities for data we host in those countries. Additionally, Microsoft may disclose non-content data in response to a valid legal request. For our Microsoft services, we only comply after it is validated locally and transmitted to our compliance teams. When legal demands are served directly on Microsoft’s local subsidiaries in other countries, a local team or individual (typically a lawyer or someone operating under legal guidance) will receive and authenticate the legal demand. If it complies with local law, then it will be translated and sent to the appropriate compliance team for review and processing." (Source 05). </t>
  </si>
  <si>
    <t>In the FAQ section of the Transparency Report, under the question "Does Microsoft provide customer data in response to legal demands from civil litigation parties?" the company states, "If a non-governmental party wants customer data, it needs to follow applicable legal process – meaning, it must serve us with a valid subpoena or court order for content or subscriber information or other non-content data." This implies that the process a private party (non-government party) must follow is to obtain a subpoena or court order. (Source 04) In addition, in the Principles, Policies and Practices document, in response to the question "Does Microsoft provide any data to governments absent a formal legal demand?" the company states, "Pursuant to United States law, we are required to report identified or suspected images exploiting children to the United States’ National Center for Missing and Exploited Children (NCMEC)." NCMEC is a non-profit organization.The company gives clear disclosure about what is required in order for the company to respond to requests from private (non-govt) parties, and the one exception they make to that process, as required by law. Therefore, full credit is given.</t>
  </si>
  <si>
    <t>In the Principles, Policies and Practices FAQ under the question "What laws apply to Microsoft customer records and content?" the company states, "For data hosted in the U.S., Microsoft follows the Electronic Communications Privacy Act. We require at least a subpoena before turning over non-content records, such as basic subscriber information or IP connection history, and we require a court order or warrant before producing content. Irish law and European Union directives apply to the Hotmail and Outlook.com accounts hosted in Ireland. Skype is a wholly-owned, but independent division of Microsoft, headquartered in and operating pursuant to Luxembourg law." This disclosure includes the laws and jurisdictions under which Microsoft makes its decisions; therefore the company receives credit on this element. (Source 05).</t>
  </si>
  <si>
    <t>In the FAQ section of the Transparency Report, under the question "Does Microsoft provide customer data in response to legal demands from civil litigation parties?" the company states, "If a non-governmental party wants customer data, it needs to follow applicable legal process – meaning, it must serve us with a valid subpoena or court order for content or subscriber information or other non-content data." This implies that the process a private party (non-government party) must follow is to obtain a subpoena or court order. (Source 04) In addition, in the Principles, Policies and Practices document, in response to the question "Does Microsoft provide any data to governments absent a formal legal demand?" the company states, "Pursuant to United States law, we are required to report identified or suspected images exploiting children to the United States’ National Center for Missing and Exploited Children (NCMEC)."  The company gives information about the basis upon which they'll respond to request, therefore full credit is given.</t>
  </si>
  <si>
    <t>In the PPP document (source 5) under the question "What are Microsoft principles and policies for responding to government legal demands for customer data?" the company states, "Microsoft's compliance team reviews government demands for user data to ensure the requests are valid, rejects those that are not valid, and only provides the data specified in the legal order." The phrase "Microsoft's compliance team reviews government demands for user data to ensure the requests are valid" implies that the company undertakes due diligence when reviewing requests. Therefore the company receives full credit.</t>
  </si>
  <si>
    <t>In the FAQ section of the Law Enforcement Requests Report, the company states, "If a non-governmental party wants customer data, it needs to follow applicable legal process – meaning, it must serve us with a valid subpoena or court order for content or subscriber information or other non-content data. For content requests, we require specific lawful consent of the account owner and for all requests we provide notice to the account owner unless prohibited by law from doing so. We require that any requests be targeted at specific accounts and identifiers. Microsoft's compliance team reviews civil proceeding legal requests for user data to ensure the requests are valid, rejects those that are not valid, and only provides the data specified in the legal order." (Source 4), This provides clear information about the due diligence process for non-govt requests, therefore full credit is given.</t>
  </si>
  <si>
    <t>In the FAQ section under "Did Microsoft ever challenge a law enforcement request?", the company explains that it challenges overbroad requests: "As our report shows, every year, we reject a number of law enforcement requests. Challenges to government requests can take many forms. In many of these cases, we simply inform the requesting government that we are unable to disclose the requested information, and explain our reason for rejecting the request. We also, where it is appropriate, challenge requests in court."(Source 04). In addition, in Source 05 under the question "Why does Microsoft reject a government demand?" the company states, "There are a number of reasons why Microsoft may reject or challenge a government request for user data. For example, we might reject or challenge an order if the request exceeds the authority, or the requested information is beyond the jurisdiction, of the requesting government or agency. Similarly, we may reject a demand if it is not signed or appropriately authorized, contains the wrong dates, is not properly addressed, contains material mistakes, or is overly broad."</t>
  </si>
  <si>
    <t>In the Principles, Policies and Practices document under the question "What are 'content' and 'non-content' data?" the company provides a description of what kind of information it turns over with a court order or subpoena, and provides an image of a template showing what information the company produces to law enforcement.</t>
  </si>
  <si>
    <t>Source 04 (FAQ section of Law Enforcement Requests Report); Source 05 (Principles, Policies and Practices FAQ)</t>
  </si>
  <si>
    <t>Yes: The company's Law Enforcement Request Report breaks out the number of requests by country in a table, per each 6 month reporting period (Source 6).</t>
  </si>
  <si>
    <t xml:space="preserve">The company discloses the number of accounts for which data was requested for law enforcement requests, but for the U.S. National Security Orders Report (Source 7) the company only reports accounts in bands of 1,000. Therefore the company receives partial credit. </t>
  </si>
  <si>
    <t>For U.S National Security Orders, the company lists requests based on whether the request sought content or non-content data, but it only reports this info in bands of 1,000.  For Law Enforcement Requests, the company breaks out whether the company disclosed content or non-content data, but not what the original request sought. Therefore, the company receives partial credit.</t>
  </si>
  <si>
    <t>The U.S. National Security Orders report breaks requests out into national security letters and FISA requests, however the Law Enforcement Requests Report does not specify the legal processes through which the company receives U.S. law enforcement requests. Therefore, the company receives partial credit.</t>
  </si>
  <si>
    <t>On the Transparency Report FAQ page (Source 04), the company states, "Microsoft receives legal demands for customer data from civil litigation parties around the world. Microsoft adheres to the same principles for all requests from civil proceeding legal requests as it does for government agencies requests for user data, requiring non-governmental civil litigants to follow the applicable laws, rules and procedures for requesting customer data. If a non-governmental party wants customer data, it needs to follow applicable legal process – meaning, it must serve us with a valid subpoena or court order for content or subscriber information or other non-content data." Therefore it's implied that the company includes court orders in its report, covering both civil and criminal cases, so full credit is given.</t>
  </si>
  <si>
    <t>The company reports these percentages and number of requests with which it complied for law enforcement requests but not for national security orders; therefore the company receives partial credit.</t>
  </si>
  <si>
    <t>In the National Security Orders report, the company provides information about the restrictions placed on their ability to disclose information, stating, "The government previously permitted requests to be reported in bands of 1,000. The passage of the USA Freedom Act enabled us to report Foreign Intelligence Surveillance Act (FISA) requests and National Security Letters (NSLs) in narrower ranges and we are providing our recent data using the new range. The aggregate FISA data covers six month periods, but can only be published six months after the end of a reporting period."</t>
  </si>
  <si>
    <t>Yes, this data is reported every 6 months.</t>
  </si>
  <si>
    <t>Yes, the data can be downloaded as an Excel file (Source 8).</t>
  </si>
  <si>
    <t>Sources 4, 6, 7 , 8</t>
  </si>
  <si>
    <t>In the Principles, Policies and Practices document (Source 5), in response to the question, "Does Microsoft notify users of its consumer services, such as Outlook.com, when law enforcement or another governmental entity in the U.S. requests their data?", the company states, "Yes. Microsoft will give prior notice to users whose data is sought by a law enforcement agency or other governmental entity, except where prohibited by law. We may also withhold notice in exceptional circumstances, such as emergencies, where notice could result in danger (e.g., child exploitation investigations), or where notice would be counterproductive (e.g., where the user’s account has been hacked). Microsoft will also provide delayed notice to users upon expiration of a valid and applicable nondisclosure order unless Microsoft, in its sole discretion, believes that providing notice could result in danger to identifiable individuals or groups or be counterproductive."</t>
  </si>
  <si>
    <t>No disclosure found related to private parties and user notification.</t>
  </si>
  <si>
    <t>In the Principles, Policies and Practices document, in response to the question "Does Microsoft ever challenge non-disclosure obligations or gag orders?", the company states, "Microsoft sometimes receives legal demands that prohibit us from notifying our customer. In some cases, we request permission to notify our customer or even challenge the gag order." In addition, in response to the question "Does Microsoft notify users of its consumer services, such as Outlook.com, when law enforcement or another governmental entity in the U.S. requests their data?" the company states, "Microsoft will give prior notice to users whose data is sought by a law enforcement agency or other governmental entity, except where prohibited by law. We may also withhold notice in exceptional circumstances, such as emergencies, where notice could result in danger (e.g., child exploitation investigations), or where notice would be counterproductive (e.g., where the user’s account has been hacked). Microsoft will also provide delayed notice to users upon expiration of a valid and applicable nondisclosure order unless Microsoft, in its sole discretion, believes that providing notice could result in danger to identifiable individuals or groups or be counterproductive." (Source 5)</t>
  </si>
  <si>
    <t>Within the company's 10 Privacy Principles (source 47) the company states that one of the principles is "Enhanced security of personal information to help protect against unauthorized access and use." The company also states that these standards inform "Microsoft employees and vendors about how to develop products and services with users' privacy in mind so that users are able to better understand and control the collection, storage, retention/destruction, and use of their data." (source 48). However, since the company does not explicitly state that its systems limit and monitor *employee* access to user information, only partial credit can be awarded.</t>
  </si>
  <si>
    <t>Microsoft's Security Development Lifecycle (SDL) pages provide detailed information about the process through which the company considers security and privacy concerns during various phases of product development. Under the heading "Release Phase," the company discloses that it conducts a final security review: "Deliberately reviewing all security activities that were performed helps ensure software release readiness. The Final Security Review (FSR) usually includes examining threat models, tools outputs, and performance against the quality gates and bug bars defined during the Requirements Phase.  The FSR results in one of three different outcomes: Passed FSR, Passed FSR with exceptions, FSR with escalation." This is sufficient information to receive full credit on element 2. (Source 49)</t>
  </si>
  <si>
    <t>Source 47, 48, 49</t>
  </si>
  <si>
    <t xml:space="preserve">The company states that it has a bug bounty program: "Microsoft offers direct payments in exchange for reporting certain types of vulnerabilities and exploitation techniques." (Source 26) </t>
  </si>
  <si>
    <t>The bug bounty page includes a table with active and closed bug bounty programs. Both tables give the start and end dates for submitting entries for each bug bounty program. This is a time frame for submitting vulnerabilities - presumably the company will review the entries after the closing date. However, the company doesn't give a specific time frame in which they'll review the entries after the closing date, so partial credit is given for this element. (Source 26)</t>
  </si>
  <si>
    <t>In the bug bounty program page (source 26) and the FAQ page (source 27), there is no mention of the company's policy with regard to taking legal action, or committing not to take legal action, against researchers who participate in its program.</t>
  </si>
  <si>
    <t>Source 26, 27</t>
  </si>
  <si>
    <t xml:space="preserve">Under the "Security" heading within the Microsoft Trust Center hub, the company gives information about its approach to protecting against data breaches. (Source 34). However, the company does not disclose specific information about its policies with regard to responding to data breaches, including notifying relevant authorities. </t>
  </si>
  <si>
    <t>Under the "Security" heading within the Microsoft Trust Center hub, the company gives information about its approach to protecting against data breaches. (Source 34). However, the company does not disclose specific information about its policies with regard to responding to data breaches, including notifying data subjects who might be affected by a data breach.</t>
  </si>
  <si>
    <t>Under the "Security" heading within the Microsoft Trust Center hub, the company gives information about its approach to protecting against data breaches. (Source 34). However, the company does not disclose specific information about its policies with regard to responding to data breaches, including what kinds of steps it might take to address the impact of a data breach on its users.</t>
  </si>
  <si>
    <t>Source 34</t>
  </si>
  <si>
    <t xml:space="preserve">In July 2015, Microsoft posted a blog announcement stating, "At Microsoft, we’re committed to helping users keep their data safe and secure. That’s why we support the industry’s move to use of TLS protocols as part of our effort to expand encryption across our networks and services. Bing has already been offering users the option to encrypt search traffic for about a year and a half now. Beginning this summer, we will begin the process of encrypting search traffic by default. This means that traffic originating from Bing will increasingly come from https://www.bing.com as opposed to http://www.bing.com." (Source 30)
</t>
  </si>
  <si>
    <t>In a statement from Microsoft on "Advancing our encryption and transparency efforts," the company states, "Outlook.com is now further protected by Transport Layer Security, or TLS, encryption for both outbound and inbound email." (Source 28)</t>
  </si>
  <si>
    <t>On the Skype support page under the heading "Does Skype use encryption?", the company states "All Skype-to-Skype voice, video, file transfers and instant messages are encrypted." Also, "For instant messages, we use TLS (transport-level security) to encrypt your messages between your Skype client and the chat service in our cloud, or AES (Advanced Encryption Standard) when sent directly between two Skype clients." (Source 29)</t>
  </si>
  <si>
    <t>In a statement from Microsoft on "Advancing our encryption and transparency efforts," the company states, "In addition to the availability of TLS, Outlook.com has also enabled Perfect Forward Secrecy (PFS) encryption support for sending and receiving mail between email providers. Forward secrecy uses a different encryption key for every connection, making it more difficult for attackers to decrypt connections." (Source 28)</t>
  </si>
  <si>
    <t>Source 30</t>
  </si>
  <si>
    <t>N/A since users don't need an account to access Bing</t>
  </si>
  <si>
    <t xml:space="preserve">Microsoft states that it "uses multiple security practices and technologies across its products and services to manage identity and access" which includes multi-factor authentication. (Source 35) </t>
  </si>
  <si>
    <t xml:space="preserve">Microsoft states that for all your Microsoft accounts (Including Skype or Outlook) there is a "recent activity page" where you can view the recent activity associated with the account, including date and time, location, and description of activity. (Source 36) </t>
  </si>
  <si>
    <t>In a Microsoft blog post on account notifications and the recent activity page, the author describes the cases in which a user will be notified and states, "The notifications we send let the account owner know what is going on with their account and direct them to the activity page for confirming or denying the legitimacy of the authentication attempts that received the security challenge." (Source 37)</t>
  </si>
  <si>
    <t>Source 35, 36, 37</t>
  </si>
  <si>
    <t>The company has a web hub for teens with online safety and security tutorials (source 31), and a general site with information about password protection, avoiding scams and hoaxes, etc. (source 32)</t>
  </si>
  <si>
    <t>Source 31, 32</t>
  </si>
  <si>
    <t>Source 33</t>
  </si>
  <si>
    <t>Microsoft (group)</t>
  </si>
  <si>
    <t>Microsoft (group) - FoE (G-indicators)</t>
  </si>
  <si>
    <t>Microsoft (group) - Privacy (G-indicators)</t>
  </si>
  <si>
    <t>Bing (service)</t>
  </si>
  <si>
    <t>Bing (service) - FoE (G-indicators)</t>
  </si>
  <si>
    <t>Bing (service) - Privacy (G-indicators)</t>
  </si>
  <si>
    <t>Outlook.com (service)</t>
  </si>
  <si>
    <t>Outlook.com (service) - FoE (G-indicators)</t>
  </si>
  <si>
    <t>Outlook.com (service) - Privacy (G-indicators)</t>
  </si>
  <si>
    <t>Skype (service)</t>
  </si>
  <si>
    <t>Skype (service) - FoE (G-indicators)</t>
  </si>
  <si>
    <t>Skype (service) - Privacy (G-indicators)</t>
  </si>
  <si>
    <t>Microsoft Services Agreement</t>
  </si>
  <si>
    <t>https://www.microsoft.com/en-us/servicesagreement/</t>
  </si>
  <si>
    <t>Effective September 15, 2016</t>
  </si>
  <si>
    <t>Content Removal Requests Report</t>
  </si>
  <si>
    <t>https://www.microsoft.com/about/csr/transparencyhub/crrr/</t>
  </si>
  <si>
    <t>Published March 25, 2016, covers July-December 2015.</t>
  </si>
  <si>
    <t>How Bing Delivers Search Results</t>
  </si>
  <si>
    <t>https://help.bing.microsoft.com/#apex/18/en-us/10016/0</t>
  </si>
  <si>
    <t>None listed.</t>
  </si>
  <si>
    <t>Law Enforcement Requests Report Webpage</t>
  </si>
  <si>
    <t>https://www.microsoft.com/about/csr/transparencyhub/lerr/</t>
  </si>
  <si>
    <t>None listed (updated on an ongoing basis)</t>
  </si>
  <si>
    <t>Principles, Policies and Practices FAQ</t>
  </si>
  <si>
    <t>https://www.microsoft.com/about/csr/transparencyhub/pppfaq/</t>
  </si>
  <si>
    <t>Law Enforcement Requests Report 2015 H2</t>
  </si>
  <si>
    <t>PDF (available here: https://www.microsoft.com/about/csr/transparencyhub/lerr/)</t>
  </si>
  <si>
    <t>Published March 25, 2016, covers up to July-December 2015.</t>
  </si>
  <si>
    <t>U.S. National Security Orders Report</t>
  </si>
  <si>
    <t>PDF available here: https://www.microsoft.com/about/csr/transparencyhub/fisa/</t>
  </si>
  <si>
    <t>July 2011-December 2015</t>
  </si>
  <si>
    <t>Excel_Law Enforcement Requests Report 2015 H2</t>
  </si>
  <si>
    <t>Downloadable here: https://www.microsoft.com/about/csr/transparencyhub/crrr/</t>
  </si>
  <si>
    <t>July 2015-Dec 2015</t>
  </si>
  <si>
    <t>Summary of Changes to Microsoft Services Agreement</t>
  </si>
  <si>
    <t>https://www.microsoft.com/en-us/servicesagreement/Updates.aspx</t>
  </si>
  <si>
    <t>Does not specify, but changes went into effect September 15, 2016</t>
  </si>
  <si>
    <t>Submitting privacy-related requests to block search results in the EU</t>
  </si>
  <si>
    <t>http://help.bingads.microsoft.com/apex/index/18/en-US/10013</t>
  </si>
  <si>
    <t>Request to block Bing Search Results in Europe</t>
  </si>
  <si>
    <t>https://www.bing.com/webmaster/tools/eu-privacy-request</t>
  </si>
  <si>
    <t>Excel Content Removal Requests Report</t>
  </si>
  <si>
    <t>None listed (covers July-December 2015)</t>
  </si>
  <si>
    <t>Microsoft Privacy Statement (expanded)</t>
  </si>
  <si>
    <t>https://privacy.microsoft.com/en-us/privacystatement</t>
  </si>
  <si>
    <t>Updated August 2016</t>
  </si>
  <si>
    <t>Microsoft Privacy Statement (Spanish)</t>
  </si>
  <si>
    <t>https://privacy.microsoft.com/es-es/privacystatement/</t>
  </si>
  <si>
    <t>Change History for Microsoft Privacy Statement</t>
  </si>
  <si>
    <t>https://privacy.microsoft.com/en-us/Updates</t>
  </si>
  <si>
    <t>Corporate Social Responsibility - Human Rights</t>
  </si>
  <si>
    <t>https://www.microsoft.com/about/csr/human-rights/</t>
  </si>
  <si>
    <t>none listed</t>
  </si>
  <si>
    <t>Global Human Rights Statement</t>
  </si>
  <si>
    <t>PDF available here: http://www.microsoft.com/about/csr/human-rights/</t>
  </si>
  <si>
    <t>Regulatory and Public Policy Committee Charter</t>
  </si>
  <si>
    <t>https://view.officeapps.live.com/op/view.aspx?src=https://c.s-microsoft.com/en-us/CMSFiles/Regulatory%20and%20Public%20Policy%20Committee%20Charter.docx?version=a2057064-ea20-b92a-d197-79c84cd4f111</t>
  </si>
  <si>
    <t>Revised July 1, 2015</t>
  </si>
  <si>
    <t>GNI Report 2015-2016</t>
  </si>
  <si>
    <t>Published July 2016</t>
  </si>
  <si>
    <t>Steve Crown LinkedIn Profile</t>
  </si>
  <si>
    <t>https://www.linkedin.com/in/steve-crown-38584b23</t>
  </si>
  <si>
    <t>n/a</t>
  </si>
  <si>
    <t>Microsoft Profile Business and Human Rights Resource Center</t>
  </si>
  <si>
    <t>https://business-humanrights.org/en/microsoft-0</t>
  </si>
  <si>
    <t>None listed</t>
  </si>
  <si>
    <t>Microsoft 2015 Citizenship Report</t>
  </si>
  <si>
    <t>https://www.microsoft.com/about/csr/transparencyhub/citizenship-reporting/</t>
  </si>
  <si>
    <t>Public Report on the Independent Assessment Process for Google, Microsoft, and Yahoo</t>
  </si>
  <si>
    <t>https://globalnetworkinitiative.org/sites/default/files/GNI%20Assessments%20Public%20Report.pdf</t>
  </si>
  <si>
    <t>Published January 2014</t>
  </si>
  <si>
    <t>GNI Independent Assessments</t>
  </si>
  <si>
    <t>https://globalnetworkinitiative.org/content/independent-assessments</t>
  </si>
  <si>
    <t>GNI Board of Directors</t>
  </si>
  <si>
    <t>https://globalnetworkinitiative.org/board/index.php</t>
  </si>
  <si>
    <t>Microsoft Bug Bounty Program</t>
  </si>
  <si>
    <t>https://technet.microsoft.com/en-us/library/dn425036.aspx</t>
  </si>
  <si>
    <t>None listed, but updated with ongoing bug bounty programs</t>
  </si>
  <si>
    <t>Microsoft Bug Bounty Program FAQ</t>
  </si>
  <si>
    <t>https://technet.microsoft.com/en-us/library/dn425055.aspx</t>
  </si>
  <si>
    <t>Microsoft blog post "Advancing our encryption and transparency efforts"</t>
  </si>
  <si>
    <t>http://blogs.microsoft.com/on-the-issues/2014/07/01/advancing-our-encryption-and-transparency-efforts/#sm.0001lfyyffs41fehz6o24i5ck4jg3</t>
  </si>
  <si>
    <t>Posted July 1, 2014</t>
  </si>
  <si>
    <t>Skype support page</t>
  </si>
  <si>
    <t>https://support.skype.com/en/faq/FA31/Does-Skype-use-encryption?</t>
  </si>
  <si>
    <t>Bing Moving to Encrypt Search Traffic by Default</t>
  </si>
  <si>
    <t>http://blogs.bing.com/webmaster/2015/06/15/bing-moving-to-encrypt-search-traffic-by-default</t>
  </si>
  <si>
    <t>Posted June 15, 2015</t>
  </si>
  <si>
    <t>YouthSpark - Online Safety</t>
  </si>
  <si>
    <t>https://www.microsoft.com/about/philanthropies/youthspark/youthsparkhub/programs/onlinesafety/</t>
  </si>
  <si>
    <t>Microsoft Safety and Security Center</t>
  </si>
  <si>
    <t>https://www.microsoft.com/en-us/safety</t>
  </si>
  <si>
    <t>Skype - Protecting your online safety, security and privacy</t>
  </si>
  <si>
    <t>https://support.skype.com/en/faq/FA34649/protecting-your-online-safety-security-and-privacy</t>
  </si>
  <si>
    <t>Microsoft Trust Center - Security</t>
  </si>
  <si>
    <t>https://www.microsoft.com/en-us/trustcenter/Security/default.aspx</t>
  </si>
  <si>
    <t>Microsoft Trust Center - Security - Identity</t>
  </si>
  <si>
    <t>https://www.microsoft.com/en-us/trustcenter/Security/Identity</t>
  </si>
  <si>
    <t>Microsoft Account Security Recent Activity Page</t>
  </si>
  <si>
    <t>https://www.microsoft.com/en-us/account/security/recentactivity.aspx</t>
  </si>
  <si>
    <t>Blog post - On Microsoft account notifications and the activity history page</t>
  </si>
  <si>
    <t>https://blogs.msdn.microsoft.com/lcris/2015/01/05/on-microsoft-account-notifications-and-the-activity-history-page/</t>
  </si>
  <si>
    <t>Posted January 5, 2015</t>
  </si>
  <si>
    <t>Skype conversation history support page</t>
  </si>
  <si>
    <t>https://support.skype.com/en/faq/FA392/how-do-i-manage-my-conversation-history-in-skype-for-windows-desktop?q=view+information</t>
  </si>
  <si>
    <t>How to close your Microsoft account</t>
  </si>
  <si>
    <t>https://support.microsoft.com/en-us/help/12412/microsoft-account-how-to-close-account</t>
  </si>
  <si>
    <t>Export Your Contacts from Outlook</t>
  </si>
  <si>
    <t>https://support.office.com/en-us/article/Export-contacts-from-Outlook-10f09abd-643c-4495-bb80-543714eca73f?ui=en-US&amp;rs=en-001&amp;ad=US</t>
  </si>
  <si>
    <t>Bing Help Page</t>
  </si>
  <si>
    <t>http://onlinehelp.microsoft.com/en-us/bing/ff808447.aspx</t>
  </si>
  <si>
    <t>Microsoft Privacy Principles</t>
  </si>
  <si>
    <t>https://privacy.microsoft.com/en-US/</t>
  </si>
  <si>
    <t>Microsoft Salient Human Rights Issues Report</t>
  </si>
  <si>
    <t xml:space="preserve">PDF link available at: https://www.microsoft.com/en-us/about/corporate-responsibility/human-rights </t>
  </si>
  <si>
    <t>Blog post - "Revenge Porn": Putting Victims back in Control</t>
  </si>
  <si>
    <t>http://blogs.microsoft.com/on-the-issues/2015/07/22/revenge-porn-putting-victims-back-in-control/</t>
  </si>
  <si>
    <t>Skype help page - account restricted</t>
  </si>
  <si>
    <t>https://support.skype.com/en/faq/FA10946/my-skype-account-has-been-restricted-blocked-or-hacked</t>
  </si>
  <si>
    <t>Microsoft Privacy Dashboard</t>
  </si>
  <si>
    <t>https://account.microsoft.com/privacy/about</t>
  </si>
  <si>
    <t>Released Jan 2017</t>
  </si>
  <si>
    <t>Microsoft Privacy Standards - 10 Privacy Principles</t>
  </si>
  <si>
    <t>Word doc linked to here: https://www.microsoft.com/en-us/twc/privacy/practices.aspx</t>
  </si>
  <si>
    <t>Microsoft Trustworthy Computing Practices</t>
  </si>
  <si>
    <t>https://www.microsoft.com/en-us/twc/privacy/practices.aspx</t>
  </si>
  <si>
    <t>Security Development Lifecylce</t>
  </si>
  <si>
    <t>https://www.microsoft.com/en-us/sdl/default.aspx</t>
  </si>
  <si>
    <t>Request to reinstate disabled content</t>
  </si>
  <si>
    <t>https://support.microsoft.com/en-us/getsupport?oaspworkflow=start_1.0.0.0&amp;wf=0&amp;wfName=capsub&amp;productkey=ReinstateContent&amp;locale=en-us&amp;ccsid=636196000071872138</t>
  </si>
  <si>
    <t>Group - MTN - Freedom of Expression</t>
  </si>
  <si>
    <t>Group - MTN - Privacy</t>
  </si>
  <si>
    <t>OperatingCo - MTN South Africa - Freedom of Expression</t>
  </si>
  <si>
    <t>OperatingCo - MTN South Africa - Privacy</t>
  </si>
  <si>
    <t>MTN's Position on Human rights and ICT document (Source 10) states: "We believe in the rights of all people to freely communicate and share information, and to enjoy the right to privacy and security in their use of digital, telephonic and internet-based communications." The policy also states:  The Group’s policy is informed by the United Nations’ Universal Declaration of Human Rights, and also takes into consideration some of the views expressed within the United Nations Protect, Respect and Remedy Framework, and by the GSMA, various industry groups working on this matter, and the Access Now Telco Action Plan."</t>
  </si>
  <si>
    <t>MTN's Position on Human rights and ICT document (Source 10) states: "We believe in the rights of all people to freely communicate and share information, and to enjoy the right to privacy and security in their use of digital, telephonic and internet-based communications." The policy also states: The Group’s policy is informed by the United Nations’ Universal Declaration of Human Rights, and also takes into consideration some of the views expressed within the United Nations Protect, Respect and Remedy Framework, and by the GSMA, various industry groups working on this matter, and the Access Now Telco Action Plan."</t>
  </si>
  <si>
    <t>Source 21 (Business And HR Resource Center for MTN): "The Group Board has delegated responsibility for sustainability to the Group Social and Ethics Committee. ICT Human Rights matters are overseen by this Committee, which comprises both members of the Group Board, and the Group Executive Committee. "</t>
  </si>
  <si>
    <t>Source 21 (Business And HR Resource Center for MTN): "For example, in some countries, the business risk management team is complemented by executive level emergency response teams, comprising senior level management, to ensure that political, social and human rights risks, amongst others, are managed and addressed on an ongoing basis. In other countries where the risk is less prominent, human rights risks and impacts are managed by legal, corporate affairs or other functions more operationally." This indicates a management-level oversight mechanism exists in some, but not all, contexts in which the company operates. MTN receives partial credit.</t>
  </si>
  <si>
    <t>MTN has a whistleblower program, but the focus of the program seems to be only related to corruption and fraud (source 25)</t>
  </si>
  <si>
    <t>Source 27</t>
  </si>
  <si>
    <t>Source 9 Sustainability Report 2015 states: "We aim to finalise an internal checklist or guidelines to help our operations to analyse situations and consider the various scenarios, risks and impacts of decisions and operational actions." Researchers could not locate this information on the company website.</t>
  </si>
  <si>
    <t xml:space="preserve">Source 9 </t>
  </si>
  <si>
    <t>MTN is not a member of the GNI</t>
  </si>
  <si>
    <t>MTN is a member of GSMA, which represent the interests of mobile operators worldwide (source 21), but it's not clear that this organization engages with non-industry and non-govt stakeholders on issues of FoE and privacy.</t>
  </si>
  <si>
    <t>No disclosure found. In MTN's 2015 Sustainability Report (source 9), the company states "Addressing the challenges we face requires the
coordination and engagement of stakeholders across the regulatory, industry and civil society sectors. We maintained open and constructive dialogue on both specific situations and our general progress on human rights processes with interested parties. We believe that some of these relationships have improved as a result of the increased availability and transparency of our discussions." (p. 21). This wording is less specific than what was in the 2014 Sustainability report, which mentioned freedom of expression and privacy issues. This disclosure is too vague to receive credit on this element.</t>
  </si>
  <si>
    <t>No disclosure found. In MTN's 2015 Sustainability Report (source 9), the company states "Addressing the challenges we face requires the coordination and engagement of stakeholders across the regulatory, industry and civil society sectors. We maintained open and constructive dialogue on both specific situations and our general progress on human rights processes with interested parties. We believe that some of these relationships have improved as a result of the increased availability and transparency of our discussions." (p. 21). This wording is less specific than what was in the 2014 Sustainability report, which mentioned freedom of expression and privacy issues. This disclosure is too vague to receive credit on this element.</t>
  </si>
  <si>
    <t>no evidence found</t>
  </si>
  <si>
    <t>The company doesn't detail what are the processes, but rather links to external processes: Source 2 Section 24.1 "Complaints - If you are not satisfied with the Network
Services or if you are unhappy that we have cancelled
any of the Network Services, you may lodge a
complaint in accordance with the procedure
prescribed by ICASA on their website:
https://www.icasa.org.za/"</t>
  </si>
  <si>
    <t xml:space="preserve">In the company's privacy policy (source 14), the company states that users can contact the company at any time "if you believe your MTN website and/or mobile application account has been compromised; If you have been contacted by someone via email about your MTN websites, mobile applications, products and services account asking for a password, birth date or other personal information; If you believe your personal information has been used for fraudulent activity; If you are a member of the security community and need to report a technical vulnerability; and For any other enquiry relating to information privacy and security." (source 14, section 11). However, the process for contacting the company is not clear. The policy mentions that users should contact the company through its PAIA processes. This is an access to information law, and would not necessarily be the route users would take to remedy an infringement on their rights due to services provided by the company. Therefore no credit is given.
 </t>
  </si>
  <si>
    <t xml:space="preserve">Terms and conditions for the use of prepaid mobile services are available in the Legal section of the website. They are not so easy to find, because you need 4 clicks before accessing them: Legal-&gt;MTN Website Legal content-&gt;Prepaid Price Plan-&gt;PayAsYouGo Terms and conditions. : you can search for them once on the Legal page, but you need to click on Prepaid Price plan to have access to MTN pays As you Go Terms and Conditions. </t>
  </si>
  <si>
    <t xml:space="preserve">Terms and conditions for the use of postpaid mobile services are available in the Legal section of the website. They are not so easy to find, because you need 4 clicks before accessing them: Legal-&gt;MTN Website Legal content-&gt;Postpaid Price Package Terms and conditions. Here each package's TandC are detailed. We'll study two of them: Contract and TopUp + MTN Prestige Plus Package </t>
  </si>
  <si>
    <t>The terms of service are only available in English. The terms should be available in English and Zulu, the two more predominant languages in South Africa, to receive full credit.</t>
  </si>
  <si>
    <t>Terms and conditions are presented with different Titles, and important sections are announced and easily identifiable (use of red color). But the font is small and grey, making it difficult to read. Words and expressions used are very legal. A non professional, regular user might find it difficult to understand the scope of his agreement with MTN. E.g. the company writes in section "4.interpretation" that words not explained in MTN's terms and conditions document "but defined in ECTA will bear the same meaning given to them in ECTA": the company doesn't explain what ECTA is. A link to "ECTA is supposed to be available but it is not.</t>
  </si>
  <si>
    <t>Terms and conditions are presented with different Titles, and important sections are announced and easily identifiable (use of red color). But the font is small and grey, making it difficult to read. Words and expressions used are very legal. A non professional, regular user might find it difficult to understand the scope of his agreement with MTN. E.g. the company writes in section "4.interpretation" that words not explained in MTN's terms and conditions document "but defined in ECTA will bear the same meaning given to them in ECTA": the company does not explain what ECTA is. A link to "ECTA is supposed to be available but it is not.</t>
  </si>
  <si>
    <t>Though in the pay-as-you-go ToS, the company commits to notify users, language in the Subscriber T&amp;Cs and the shorter subscriber agreement contradicts this commitment. Article 16.2 of the Subscriber T&amp;Cs mentions that the company may give customers a shorter notice or
no notice. Article 19.2 of the Short Subscriber agreement states: "MTN will endeavor to give you at least 20 (twenty) business days prior written notice (which includes notice by
SMS) of any changes or amendments but is entitled to give you a shorter period of notice or no prior notice where
this is reasonable in the circumstances or where it is necessary in order to comply with law or with the
requirements of ICASA.</t>
  </si>
  <si>
    <t>Article 16.2 of the Subscriber T&amp;Cs mentions that the company may give customers a shorter notice or
no notice. Article 19.2 of the Short Subscriber agreement states: "MTN will endeavor to give you at least 20 (twenty) business days prior written notice (which includes notice by
SMS) of any changes or amendments but is entitled to give you a shorter period of notice or no prior notice where
this is reasonable in the circumstances or where it is necessary in order to comply with law or with the
requirements of ICASA.</t>
  </si>
  <si>
    <t>The company mentions a notice by SMS in article 19.2 of the short subscriber agreement, but it also states that it may not give notice, hence the partial score</t>
  </si>
  <si>
    <t>The company does not always specify a timeframe. One one hand it says that it will gives users at least a 20 day notice but also mentions a shorter notice or no notice at all.</t>
  </si>
  <si>
    <t>4,5,6</t>
  </si>
  <si>
    <t xml:space="preserve">Partial credit: disclosure is too vague. The company does not explain what is meant by "Any attempt to use the Content in an unauthorised way or in a way likely to cause offence." Source 7: The company explains why it may suspend users who don't use MTN services according to its Terms and Conditions. On the Website Legal Content page, under "General" in the search tab, and at the bottom of the page in the section titled "Content," MTN states its rules regarding content made available to users: "2.11. Any attempt to use the Content in an unauthorised way or in a way likely to cause offence will be in breach of this Agreement, and we may suspend your use of the Content." The company adds: "2.14. If we suspend your use of the Content for contravention of any part of this Agreement, we will not restore it until we receive an acceptable assurance from you that there will be no further contravention.". In Source 2, the company clearly explains the reasons why it may suspend services In Section 19.4 "if you breach the contract", after having explained what is a breach of contract in Section 19.1: "19.1 What is a Breach? A 'Breach' (breaking the Contract)
is when you or we
19.1.1 do something that is not allowed under these
Terms,
19.1.2 do not fulfil our duties as set out in the Contract
or
19.1.3 do something that is listed in clause 19.2
('Deemed Breach')." </t>
  </si>
  <si>
    <t xml:space="preserve">Partial credit: disclosure is too vague. The company does not explain what is meant by "Any attempt to use the Content in an unauthorised way or in a way likely to cause offence." Source 7: The company explains why it may suspend users who don't use MTN content according to Terms and Conditions. Go to Website Legal Content, click "General" in the search tab, then look for Content: these are the rules regarding content made available to users by MTN: "2.11. Any attempt to use the Content in an unauthorised way or in a way likely to cause offence will be in breach of this Agreement, and we may suspend your use of the Content." The company adds: "2.14. If we suspend your use of the Content for contravention of any part of this Agreement, we will not restore it until we receive an acceptable assurance from you that there will be no further contravention.". In Source 2, the company clearly explains the reasons why it may suspend services In Section 19.4 "if you breach the contract", after having explained what is a breach of contract in Section 19.1: "19.1 What is a Breach? A 'Breach' (breaking the Contract)
is when you or we
19.1.1 do something that is not allowed under these
Terms,
19.1.2 do not fulfil our duties as set out in the Contract
or
19.1.3 do something that is listed in clause 19.2
('Deemed Breach')." </t>
  </si>
  <si>
    <t>No: Source 8, the company explains that it can receive complaints, which are "expression of dissatisfaction made to MTN, relating to our products or services, where you expect a response or resolution." It is unclear if this includes investigations on content of account that violate T&amp;Cs. Moreover, the company explains that the party that made a complaint will receive feedback after 5 working days (i.e. after the company has investigated). Much of the process is unclear, hence no credit</t>
  </si>
  <si>
    <t xml:space="preserve">No: Source 8, the company explains that it can receive complaints, which are "expression of dissatisfaction made to MTN, relating to our products or services, where you expect a response or resolution." Then MTN explains that it investigates for 5 days, without detailing the type of investigation. </t>
  </si>
  <si>
    <t>Despite the fact that the company is very didactic in its T&amp;Cs (warns the reader of what clauses is important to him, and why), the company doesn't offer examples of prohibited content, but just writes that "There are general rules and limits regarding how you
may use the Network Services and the Mobile Device we give you. " (Source 2, section 11)</t>
  </si>
  <si>
    <t>2,7,8</t>
  </si>
  <si>
    <t>MTN does not have a document detailing the legal obligations in each country where the company operates. MTN only states that: "Operating across southern, west and central-east Africa, the Middle East and Asia, with widely varying political, cultural, economic, social and regulatory contexts places
MTN is in a challenging position of balancing the requirements of 22 operating licences and numerous laws of these countries with demands for respect for basic rights and freedoms as set out in the UN’s Universal Declaration of Human Rights." This is not enough to fulfill the standard of this indicator, and MTN does not receive any credit.</t>
  </si>
  <si>
    <t xml:space="preserve">According to the MTN Group Sustainability Report 2015 (Source 9), "To improve operational and tactical governance and other due diligence processes, we aim to finalise an internal checklist or guidelines to help our operations to analyse situations and consider the various scenarios, risks and impacts of decisions and operational actions." According to MTN, this should be completed in 2016. However, because this document does not appear to be publicly available, it cannot receive any credit.
</t>
  </si>
  <si>
    <t>According to the MTN Group Position on HR and ICT (Source 10), "While acting in accordance with prevailing laws and licence conditions, we will use our best endeavours and scope of influence to protect, respect and ensure these rights of all customers using our ICT solutions where laws and
licence conditions may not appropriately recognise the rights of our customers." However, this source does not mention an explicit commitment from the part of the company to refuse to comply with government requests pertaining to content that is both legal and not forbidden by the terms of service. It only generally references a commitment to protect and respect customers’ rights. It therefore is not enough to merit credit for this element.</t>
  </si>
  <si>
    <t>Source 9, 10</t>
  </si>
  <si>
    <t>The conditions for SIM card suspension of Standard subscribers are clear. But for short term users, the company just writes that they'll be notified, without giving as many details are for standard subscribers: there is no specific section on SIM suspension, there is only a section on Contract cancellation. Source 2 (for Standard Subscribers), section 19 "19.4 Suspension for a Breach - If you Breach the Contract and we want to Suspend your SIM Card we will give you reasonable notice of the details of the Breach and inform you that we may Suspend your Network access (completely or partly) if you do not remedy (fix) the Breach within 20 Business Days." According to Source 6 (for short term subscribers),  "13.1.2. if you breach any term of this contract (including, but not limited to, when you fail to give to MTN all necessary documents stated on the application form or if you do not pay MTN any amount owing on a due date), MTN will notify you of the suspension of your access to or use of the network services; "</t>
  </si>
  <si>
    <t>MTN ZA has a policy regarding its "No Data Facebook" Service, which offers users the ability to access the social network without charging their data plan (source 11). However, no other information regarding the company's network management practices was found, therefore partial credit is given.</t>
  </si>
  <si>
    <t>Consolidated answer for F10.3:</t>
  </si>
  <si>
    <t>Consolidated answer for F10.4:</t>
  </si>
  <si>
    <t>Consolidated answer for F10.5:</t>
  </si>
  <si>
    <t>Consolidated answer for F10.6:</t>
  </si>
  <si>
    <t>Consolidated answer for F10.7:</t>
  </si>
  <si>
    <t>Consolidated answer for F10.8:</t>
  </si>
  <si>
    <t xml:space="preserve">Partial: In the 2014 Sustainability Report (source 26), MTN gives some information about its process for responding to shutdown requests, but this is not comprehensive enough to receive full credit: "In some countries, the probability of human rights-related events may be higher than in others. The Group therefore ensures that the management team of each country maintains discretion on context-specific mitigation and management responses. In-country national emergency response teams or similar cross-functional teams comprising divisional heads and the CEO manage human rights matters and emergency situations, e.g. requests for service shutdowns. Operating protocols specific to the situation will immediately be initiated, e.g. requests for shutting down communication networks will require formal directives under law, or reference to specific licence conditions, as part of the review process undertaken by these teams. The country CEO will also alert designated Group executive committee members regarding emergency or crisis matters.  </t>
  </si>
  <si>
    <t>Source 10: "While acting in accordance with prevailing laws and licence conditions, we will use our best endeavours and scope of influence to protect, respect and ensure these rights of all customers using our ICT solutions where laws and licence conditions may not appropriately recognise the rights of our customers." + Source 9 p. 21: "MTN and other mobile operators were requested to limit access to communication services. We managed the impact of this request by activating our crisis management plans, ensuring that some network traffic was diverted via our redundant network where possible, reviewed employee and asset safety requirements, and assessed sufficiency of stocks of airtime for voice communications. We also held discussions with regulatory authorities to communicate the importance of reducing negative impacts on customers, and with civil society organisations. In the other instance, we responded to a request for information in a joint approach with a number of our competitors. We challenged the regulator’s request on a legal basis while proposing constructive discussions in order for us to understand the reasons for, and implications of, the request, and to ensure that solutions can be developed over time. " While this isn't clear disclosure of a commitment to push back on these requests, it does indicate that MTN makes an effort to engage with regulators and minimize the impact of shutdowns. Partial credit is given.</t>
  </si>
  <si>
    <t>No disclosure found: In its Terms and Conditions (Source 2 section 10) MTN ZA specifies that it can suspend access to the network for a SIM-card user upon request from Independent Communications Authority of South Africa (ICASA). However, this applies to the restricting of access to individual users, not the shutdown or restriction of access to a network or geographic area. Therefore, this disclosure does not apply.</t>
  </si>
  <si>
    <t>Source 2, 9, 10</t>
  </si>
  <si>
    <t>According to Source 2 Section 26: RICA (Regulation of Interception of Communications and Provision of Communication-related Information Act, 2002) requires you to register your SIM Card with us in person. This clause explains which documents you must give us to comply with RICA. You must also give us the following documents: 26.1 Original identity document (ID), passport or refugee document; 26.2 A certified copy of an original identity document, passport or refugee document; and 26.3 A certified copy of proof of residential address (where you live)." According to Source 6, "6.2. You are required, in terms of RICA to register such SIM card with MTN in a face-to-face process. You are required to provide MTN with a copy of - (i) your original identity document, passport or refugee document; (ii) or a certified copy of an original identity document, passport or refugee document; and (iii) a certified copy of proof of residential address."</t>
  </si>
  <si>
    <t>To access the privacy policy users can click on Support&gt;Online Shop&gt;Privacy Policy. They are then directed to a page called "Privacy Policy" which displays a set of privacy-related questions. Above the questions, they can click on "Privacy Policy" and then "Read the Privacy Policy," and that's when the actual policy appears. This is not very easy for users to find, therefore partial credit is given.</t>
  </si>
  <si>
    <t>The privacy policy is only available in English. The policy should be available in English and Zulu, the two more predominant languages in South Africa, to receive full credit.</t>
  </si>
  <si>
    <t>The privacy policy is broken up into sections that makes it easier for users to navigate; however the gray font is somewhat difficult to read, and it is written in a style that assumes the user already has some knowledge of privacy and technology-related concerns. The company could do more to explain key concepts, etc, in their privacy policy. Therefore partial credit is given.</t>
  </si>
  <si>
    <t xml:space="preserve">The company says it will post the amended version on the website, without saying if it will notify users of the changes made: Source 14, section : 12. "Right to amend this policy: MTN may, at any time, change this policy by posting the amended policy on the www.mtn.co.za website. Unless otherwise stated, the current version will apply each time you access this website." </t>
  </si>
  <si>
    <t xml:space="preserve">The company only says it will post the amended version on the website, without saying how it would directly notify users of the changes made: Source 14, section : 12. "Right to amend this policy: MTN may, at any time, change this policy by posting the amended policy on the www.mtn.co.za website. Unless otherwise stated, the current version will apply each time you access this website." </t>
  </si>
  <si>
    <t>The company does not specify a timeframe for prior notification.</t>
  </si>
  <si>
    <t>no evidence of a public archive</t>
  </si>
  <si>
    <t>Source 14</t>
  </si>
  <si>
    <t>The company has a list of what it considers as personal information, but it doesn’t state whether it collects all of those pieces of information. Source 14: "6. What we collect about you?
On some websites, mobile applications, products and services, you are subscribing and purchasing; you may be requested to provide your personal information which is relevant to the type of services and products.
In general, personal information is information which identifies you as an individual, such as your first and last name, your ID number, your phone number, credit vetting and payment information, your preferences and opinions. Personal information is information which identifies you as an individual, which includes -
Information relating to the race, gender, sex, pregnancy, marital status, national, ethnic or social origin, colour, sexual orientation, age, physical or mental health, well-being, disability, religion, conscience, belief, culture, language and birth of that person.;
Information relating to the education or the medical, financial, criminal or employment history of the person;
Any identifying number symbol such as cell phone number, account number, handset code, e-mail address, physical address, telephone number, location information, online identifier or other particular assignment to the person;
The biometric information of the person;
The personal opinions, views of preferences of the person;
Correspondence sent by the person that is implicitly or explicitly of a private or confidential nature or further correspondence that would reveal the contents of the original correspondence; and
the views of opinions of another individual about the person.
Whilst you are making use of any MTN websites, mobile applications, MTN also automatically collect certain other personal information, such as your IP address, browser type, operating system, mobile carrier, your ISP, URLs of sites from which you arrive or leave the MTN website and/or mobile applications and sites that have embedded MTN platform technology. Through cookies and other technologies we are able to recognise you as an existing or registered user of the MTN website and/or mobile application and are able to better service you."</t>
  </si>
  <si>
    <t>The company makes it clear that it collects user information from users, and through the use of cookies. The company further gives examples of cookies used. But, it also says that it may collect personal info through the use of "other technologies", without explaining what "other technologies," it may use to collect user information. It also does not list the methods it uses to collect information for each type of information that it collects. For this reason, the company receives partial credit.</t>
  </si>
  <si>
    <t>The company states that it may share information with third parties, without being specific for each type of information collected</t>
  </si>
  <si>
    <t xml:space="preserve">Although MTN ZA defines a third party with whom the company may share personal information with as "companies which MTN employs to perform functions on behalf of MTN", the company doesn't give a list of these companies. Moreover, the company states that it may be obliged to share information without the consent of the user when forced by law. But it is not clear with whom this information may be shared with. </t>
  </si>
  <si>
    <t>The company states that it may be obliged to share information of users without their consent, when obliged by Law, but is not clear with whom the information is shared.</t>
  </si>
  <si>
    <t>The company doesn't give examples of names of companies with which MTN has a business relationship, or other unaffiliated third parties.</t>
  </si>
  <si>
    <t>14 (section 9)</t>
  </si>
  <si>
    <t>In section 7 of the privacy policy, the company gives a list of possible uses for the information it collects, such as: "Process the goods and services you’ve bought from us, and keep you updated with your order progress;
Provide the relevant service or product to you. This includes other services not included in your agreement with us, and services that use information about where you are when using your mobile equipment (location information) and to contact you with messages about changes to the service or product;
Bill you for using our products or services, or to take the appropriate amount of credit from you;
Protect our network and manage the volume of calls, texts and other use of our network. For example, we identify peak periods of use so we can try and ensure the network can handle the volume at those times;
Understand how you use our network, products and services. That way, we can develop more interesting and relevant products and services, as well as personalising the products and services we offer you;
Carry out research and statistical analysis to monitor how customers and/or users’ use our network, products and services on an anonymous or personal basis
To conduct market research and perform statistical analyses of our customers and/or users’ behavior. " However, this is overly broad and does not specify what types of user information might be used for which purposes. Therefore only partial credit is given.</t>
  </si>
  <si>
    <t>Regarding the use of personal information, the privacy policy states that it uses the information to, "...share information across MTN’s different business units for processing in order to serve MTN’s
customers and/or users more efficiently such as but not limited to Credit Vetting Process, Direct Marketing Process and Customer Loyalty Processes; To share information with MTN third parties within our operations where we have an underlying contractual relationship with MTN third parties;" However, no additional information is provided and no disclosure was found in regards to company sharing of other information.</t>
  </si>
  <si>
    <t>The company only discloses that users can change information collected by the company, and can opt-out from receiving marketing materials. The company doesn't say whether users have an option to control the company's collection of user information. (Source 14 section 10)</t>
  </si>
  <si>
    <t>Article 10.3 of the privacy statement says: "You may request that we delete and destroy any of your personal information provided that you have finalised your relationship with MTN. MTN will however retain and use your personal information for as long as is necessary to comply with our legal and business obligations, resolve disputes and enforce this policy." This provides no information on how users can file such a request or what types of user information it covers. It also states that the company may not honor the request. For these reasons, the company does not receive credit.</t>
  </si>
  <si>
    <t>The company gives users an option to opt out from receiving marketing material or not. However, the company does not disclose if this also includes giving customers control over how their user information is used for targeted advertising.</t>
  </si>
  <si>
    <t>MTN's privacy policy (Source 14, section 10) states, "You can review the personal information you provided to us". However, this does not disclose that  users can obtain a copy of this information. For this reason, the company doesn't receive credit.</t>
  </si>
  <si>
    <t>In its social and ethics report dated 2013 (source 23), the company states: "We have, at all times, acted in accordance with our code of ethics and the requirements of our telecommunications licences and legal obligations. For example, we require all those seeking access to private subscriber information, including government authorities and subscribers themselves, to follow local laws and legal processes. We also seek to follow those laws and legal processes in our responses to those requests. We would never willingly take any action that would infringe Article 19 of the Universal Declaration of Human Rights with respect to freedom of opinion and expression, or Article 3 on personal security". While this disclosure implies that the company follows the law and does not act illegally, it does not clearly disclose that it carries out due diligence on requests, such as confirming that the requests are coming from appropriate authorities, verifying that they cite appropriate laws, etc. Therefore, only partial credit is given.</t>
  </si>
  <si>
    <t>In the privacy policy (Source 14, section 8) the company states "To protect any data you store on our servers, MTN also regularly audits its system for possible vulnerabilities and attacks; and
MTN maintains Information Security Programme internally to ensure that your personal information against unauthorised access, accidental loss or destruction." However, this does not clearly state that it ensures against unauthorized access by its own employees. Therefore no credit is given.</t>
  </si>
  <si>
    <t>In the privacy policy (Source 14, section 8) the company states "To protect any data you store on our servers, MTN also regularly audits its system for possible vulnerabilities and attacks; and
MTN maintains Information Security Programme internally to ensure that your personal information against unauthorised access, accidental loss or destruction." The company does say that it conducts audits to address security vulnerabilities, but does not clearly disclose that it has a security team that conducts these audits. Therefore partial credit is given.</t>
  </si>
  <si>
    <t>In its Privacy Policy (article 11 on reporting incidents), the company states that members of the security community can contact the company to report a technical vulnerability. However, no further information is provided on the process for reporting such vulnerabilities. Hence the partial score.</t>
  </si>
  <si>
    <t xml:space="preserve">Partial: Source 19 and 20: In Support questions, MTN has two sections in which it precisely defines the types of fraud that the user may experience while using MTN services and products. While this page informs users of potential threats, it does not educate users on how they can protect themselves. </t>
  </si>
  <si>
    <t>19, 20</t>
  </si>
  <si>
    <t>MTN (group)</t>
  </si>
  <si>
    <t>MTN (group) - FoE (G-indicators)</t>
  </si>
  <si>
    <t>MTN (group) - Privacy (G-indicators)</t>
  </si>
  <si>
    <t>MTN South Africa (operating company)</t>
  </si>
  <si>
    <t>MTN South Africa (operating company) - FoE (G-indicators)</t>
  </si>
  <si>
    <t>MTN South Africa (operating company) - Privacy (G-indicators)</t>
  </si>
  <si>
    <t>MTN Group Terms and Conditions</t>
  </si>
  <si>
    <t>https://www.mtn.com/MTNGroup/pages/TermsConditions.aspx</t>
  </si>
  <si>
    <t>MTN ZA Standard Subscriber Terms and condition</t>
  </si>
  <si>
    <t>https://www.mtn.co.za/support/Documents/MTNSubscriberTermsplainlanguae%20_29%20012015_ExecutionVersion.pdf</t>
  </si>
  <si>
    <t>MTN ZA PayAsYouGo Terms and conditions</t>
  </si>
  <si>
    <t>https://www.mtn.co.za/Pages/Website_legal.aspx</t>
  </si>
  <si>
    <t>MTN ZA Postpaid 1 Contract and TopUp Terms and conditions</t>
  </si>
  <si>
    <t>MTN ZA Postpaid 2 Prestige Plus Terms and conditions</t>
  </si>
  <si>
    <t>MTN ZA Short Subscriber Agreement</t>
  </si>
  <si>
    <t>https://www.mtn.co.za/support/Documents/ShortSubscriberAgreement_04022015_ExecutionCopy.pdf</t>
  </si>
  <si>
    <t>4 Fev 2015</t>
  </si>
  <si>
    <t>MTN ZA Content rules</t>
  </si>
  <si>
    <t>https://www.mtn.co.za/pages/website_legal.aspx?termsID=26</t>
  </si>
  <si>
    <t>MTN ZA Complaints Handling</t>
  </si>
  <si>
    <t>MTN Group Sustainability Report 2015</t>
  </si>
  <si>
    <t>https://www.mtn.com/MTN%20Service%20Detail%20Report%20archive/MTN_Group_Sustainabilty_Report_2015.pdf</t>
  </si>
  <si>
    <t>MTN Group Position on HR and ICT</t>
  </si>
  <si>
    <t>https://www.mtn.com/MTN%20Service%20detail%20Document%20library/2013_Digital_Human_Rights.pdf</t>
  </si>
  <si>
    <t>MTN ZA No Data Facebook T&amp;C</t>
  </si>
  <si>
    <t>Quartz The hidden cost of free internet in South Africa</t>
  </si>
  <si>
    <t>http://qz.com/502970/the-hidden-cost-of-free-internet-in-south-africa/</t>
  </si>
  <si>
    <t>MTN Group Privacy Statement</t>
  </si>
  <si>
    <t>https://www.mtn.com/MTNGroup/pages/privacy-statement.aspx</t>
  </si>
  <si>
    <t>MTN ZA Privacy Policy</t>
  </si>
  <si>
    <t>MTN Group Corporate Governance Report 2014</t>
  </si>
  <si>
    <t>https://www.mtn.com/Investors/FinancialReporting/Documents/INTEGRATEDREPORTS/2014/MtnGroupCorporateGovernance2014.pdf</t>
  </si>
  <si>
    <t>Definition of King III Principles</t>
  </si>
  <si>
    <t>https://en.wikipedia.org/wiki/King_Report_on_Corporate_Governance</t>
  </si>
  <si>
    <t>MTN e-billing portal suffers security breach</t>
  </si>
  <si>
    <t>http://www.sabc.co.za/news/a/0918e10048784e0f998edf2edf086e8a/MTN-e-billing-portal-suffers-security-breach-20152205</t>
  </si>
  <si>
    <t xml:space="preserve">MTN ZA Software Downloads </t>
  </si>
  <si>
    <t>https://www.mtninternet.co.za/HelpCentre/Pages/SoftwareDownloads.aspx</t>
  </si>
  <si>
    <t>MTN ZA Report Fraud Support questions</t>
  </si>
  <si>
    <t>https://www.mtn.co.za/support/Support_questions_answered/Pages/Overview.aspx</t>
  </si>
  <si>
    <t>MTN Business &amp; Human Rights Resource Centre</t>
  </si>
  <si>
    <t>https://business-humanrights.org/en/mtn-0</t>
  </si>
  <si>
    <t>MTN Response to Access Now on RDR</t>
  </si>
  <si>
    <t>https://business-humanrights.org/sites/default/files/documents/MTN-response-Access-Now-RDR-May-2016.pdf</t>
  </si>
  <si>
    <t>Social and ethics report</t>
  </si>
  <si>
    <t>http://www.mtn-investor.com/mtn_ar2012/gov-social.php</t>
  </si>
  <si>
    <t>28/3/2013</t>
  </si>
  <si>
    <t xml:space="preserve">
Governance and Management of Ethics Framework</t>
  </si>
  <si>
    <t>https://www.mtn.com/MTNGROUP/About/Pages/GovernanceManagementofEthics.aspx</t>
  </si>
  <si>
    <t xml:space="preserve">undated </t>
  </si>
  <si>
    <t>Anti-coruption</t>
  </si>
  <si>
    <t>https://www.mtn.com/sustainability/sustainablesociety/pages/anti_corruption.aspx</t>
  </si>
  <si>
    <t>2014 Sustainability Report</t>
  </si>
  <si>
    <t>https://www.mtn.com/MTN%20Service%20Detail%20Report%20archive/MTN_Group_Sustainabilty_Report_2014.pdf</t>
  </si>
  <si>
    <t>MTN Appendix A – Criteria to selected sustainability information (2015)</t>
  </si>
  <si>
    <t xml:space="preserve"> https://www.mtn.com/MTN%20Service%20Detail%20Annual%20Reports/MtnGroupAppendixA2014.pdf</t>
  </si>
  <si>
    <t>Group - Ooredoo - Freedom of Expression</t>
  </si>
  <si>
    <t>Group - Ooredoo - Privacy</t>
  </si>
  <si>
    <t>OperatingCo - Ooredoo Qatar - Freedom of Expression</t>
  </si>
  <si>
    <t>OperatingCo - Ooredoo Qatar - Privacy</t>
  </si>
  <si>
    <t>Although Ooredoo Qatar has a whistleblower policy outlined in its HR policy manual, this does not mention freedom of expression or privacy concerns, and Ooredoo has not made commitments elsewhere with regard to employees’ role in protecting freedom of expression or privacy.</t>
  </si>
  <si>
    <t>Sources 3 and 4, 10.6.5</t>
  </si>
  <si>
    <t>In its General Terms &amp; Conditions for Consumer Services (section 23), Ooredoo Qatar discloses that customers can file complaints by sending a written description of the complaint, or through any of Ooredoo’s Retail Outlets, Contact Centre or the Customer Care web page on the Ooredoo Website at ooredoo.qa. However, no other details are given about how to submit a complaint. Partial credit is given.</t>
  </si>
  <si>
    <t>The company does not clearly disclose that users can send complaints related to freedom of expression or privacy.</t>
  </si>
  <si>
    <t>In the General Terms &amp; Conditions, Ooredoo Qatar states that if users have a complaint "about the Service, associated equipment or facilities, they agree to provide the company with an opportunity to resolve their claim". The company, however, does not disclose its process for responding to complaints.</t>
  </si>
  <si>
    <t>Sources 1 and 2 (article 23)</t>
  </si>
  <si>
    <t xml:space="preserve">The Company's ToS are available by clicking on "terms and conditions" at the bottom of homepage. These terms apply to "any telecommunications services.. (“Services”), as well as any related software, content, or equipment", provided by Ooredoo Qatar to its customers. </t>
  </si>
  <si>
    <t>The ToS are available in both Arabic and English</t>
  </si>
  <si>
    <t>The ToS have header sections, a readable font size and are written in an easy to understand language.</t>
  </si>
  <si>
    <t>Sources 1 and 2</t>
  </si>
  <si>
    <t xml:space="preserve">Partial credit is given since the company says it *may* make changes to the Terms and Conditions policy and provide "reasonable notice" - this is not a clear commitment: "Ooredoo may, from time to time and consistent with its obligations under the Applicable Regulatory Framework and the approval of ictQATAR, if required, (a) modify the fees and charges contained in the Service Tariff or (b) Make changes to these General Terms and Conditions with reasonable notice to you.", section 2 from the company's T&amp;C states. </t>
  </si>
  <si>
    <t>The company does not indicate if it directly notifies users.</t>
  </si>
  <si>
    <t>Ooredoo Qatar vaguely refers to a "reasonable notice" in its general terms and conditions but does not explicitly specify the timeframe.</t>
  </si>
  <si>
    <t>Sources 1 and 2 (article 2)</t>
  </si>
  <si>
    <t xml:space="preserve">In its general terms and conditions (section 12 on use of Ooredoo services and equipment), the company lists the types of activities and content it does not allow, such as offensive, abusive, defamatory obscene, menacing or illegal content (12.1.3), to obtain or use the password of any person without his consent (12.1.7) or to violate any copyright or other intellectual property rights of any person (12.1.5) </t>
  </si>
  <si>
    <t>In its general terms &amp; conditions, Ooredoo Qatar discloses that it may  suspend, restrict or disconnect a customer's service in cases of non-payment within 30 days after the bill date (paragraph 5.3), "if the Subscriber breaches any of the Service conditions, in particular, Article 12 (Use of Ooredoo Services and Equipment)", in accordance with the "Applicable Regulatory Framework, including pursuant to any valid orders of any court or other authority" (paragraph 12.2), and excessive use (12.3)</t>
  </si>
  <si>
    <t>Sources 2 and 3 (articles 12, 16, 5.3)</t>
  </si>
  <si>
    <t>Ooredoo does not host user-generated content.</t>
  </si>
  <si>
    <t>In Article 15 of the general terms and conditions (DISRUPTION OF SERVICES AND TECHNICAL CHANGES), Ooredoo discloses that it "may occasionally need to interrupt the Service for scheduled required maintenance, test procedures or other technical work, including network upgrades. Ooredoo will endeavour to notify you 24 hours in advance of such disruption where possible." However, the company is a bit vague in its language. In articles 16.3 and 16.4 it states that it may "cease to provide the Service to the public for any reason, taking into account its relevant obligations under the Applicable Regulatory Framework; or if any competent authority prohibits the provision of the Service in Qatar." Hence the partial score.</t>
  </si>
  <si>
    <t xml:space="preserve">Article 15 of the Terms and Conditions states, "Ooredoo will endeavour to notify you 24 hours in advance of such disruption where possible." This language is vague, as "where possible" implies that the company may not notify users in all cases. Additionally, the company does not specifically indicate that it will notify users directly. </t>
  </si>
  <si>
    <t>Sources 1 and 2 (articles 15, 16.3 and 16.4)</t>
  </si>
  <si>
    <t>The Hala prepaid service website states, "Buy a Hala package from our eShop online, or pop in at any of our shops or authorised dealers and bring a copy of your national ID, passport or your residence permit." The online registration process also requires users to submit a passport or national ID number to create a "My Ooredoo" account.</t>
  </si>
  <si>
    <t>Sources 9, 10, 15, and 16</t>
  </si>
  <si>
    <t xml:space="preserve">The company's privacy policy is not available. There is only a short section on personal information and data in the company's general Terms and Conditions (Sources 1 and 2). The privacy policy available on the company's site (Sources 5 and 6) only covers the website ooredoo.qa. </t>
  </si>
  <si>
    <t>1, 2, 5, 6</t>
  </si>
  <si>
    <t>In Article 18 of the general Terms &amp; Conditions, the company refers to "the personal information requested in the Application form [which] is needed to provide you with the Service(s)." This refers only to the information a user provides when setting up an account. It does not specify the type of user information the company collects while providing the user with service.</t>
  </si>
  <si>
    <t>Sources 1 and 2, Article 18</t>
  </si>
  <si>
    <t xml:space="preserve">In its Code of Business Conduct and Ethics (sources 3 and 4), Ooredoo Qatar states the following: "All personnel shall maintain the confidentiality of information entrusted to them by the Company or its customers, except when disclosure is authorized or legally mandated". This, however, does not constitute a clear disclosure from the company, as it fails to specify or give examples of government authorities with which it may share user information. </t>
  </si>
  <si>
    <t>Sources 3 and 4 (section 10.3.7.3 page 6)</t>
  </si>
  <si>
    <t>Sources 1 and 2 (article 18)</t>
  </si>
  <si>
    <t>In article 18 of the general Terms &amp; Conditions, Ooredoo Qatar states the following: "We will protect and respect your personal information and we will not collect, use, retain, or advertise any such information without your prior written approval and subject to the relevant law and applicable regulation". The company, however, does not specify each type of user information it collects and does not provide any detail on what options users have to control the collection each type of user information.</t>
  </si>
  <si>
    <t>Ooredoo Qatar discloses that its customers may request to correct or remove any of their personal information stored in the company's databases, but it does not disclose whether users can obtain a copy of their information.</t>
  </si>
  <si>
    <t>Ooredoo Qatar's Code of Business Conduct and Ethics states that "all personnel shall maintain the
confidentiality of information entrusted to them by the Company or its customers, except when disclosure is authorized or legally mandated," and bans employees from using "their positions in the Company to make any unauthorized intrusion into the privacy of the communication of any personnel or customers." The company, however, does not disclose if it has systems to limit and monitor employee access to user information.</t>
  </si>
  <si>
    <t>Sources 3 and 4 (section 10.3.7.3 and 10.3.7.4)</t>
  </si>
  <si>
    <t>Ooredoo (group)</t>
  </si>
  <si>
    <t>Ooredoo (group) - FoE (G-indicators)</t>
  </si>
  <si>
    <t>Ooredoo (group) - Privacy (G-indicators)</t>
  </si>
  <si>
    <t>Ooredoo Qatar (operating company)</t>
  </si>
  <si>
    <t>Ooredoo Qatar (operating company) - FoE (G-indicators)</t>
  </si>
  <si>
    <t>Ooredoo Qatar (operating company) - Privacy (G-indicators)</t>
  </si>
  <si>
    <t>General Terms and Conditions for Consumer Services (english)</t>
  </si>
  <si>
    <t>https://www.ooredoo.qa/portal/OoredooQatar/general-terms-and-conditions</t>
  </si>
  <si>
    <t>General Terms and Conditions for Consumer Services (arabic)</t>
  </si>
  <si>
    <t>https://www.ooredoo.qa/portal/OoredooQatar/general-terms-and-conditions?packedargs=form-to-process=LocaleForm&amp;preferred_locale=1374098763479&amp;p=1444833130199</t>
  </si>
  <si>
    <t>Code of Business Conduct and Ethics (arabic)</t>
  </si>
  <si>
    <t>https://www.ooredoo.qa/portal/Satellite?blobcol=urldata&amp;blobheader=application%2Fpdf&amp;blobheadername1=Content-Disposition&amp;blobheadername2=MDT-Type&amp;blobheadervalue1=inline%3B+filename%3Dooredoo_code_of_ethics_ar.pdf&amp;blobheadervalue2=abinary%3B+charset%3DUTF-8&amp;blobkey=id&amp;blobtable=MungoBlobs&amp;blobwhere=1451205638916&amp;ssbinary=true</t>
  </si>
  <si>
    <t>Code of Business Conduct and Ethics (english)</t>
  </si>
  <si>
    <t>https://www.ooredoo.qa/portal/OoredooQatar/ar/code-of-business-ethics-and-conduct</t>
  </si>
  <si>
    <t>ooredoo.qa website privacy policy (english)</t>
  </si>
  <si>
    <t>https://www.ooredoo.qa/portal/OoredooQatar/privacy-policy</t>
  </si>
  <si>
    <t>ooredoo.qa website privacy policy (arabic)</t>
  </si>
  <si>
    <t>ooredoo.com terms and condistions (english)</t>
  </si>
  <si>
    <t>http://ooredoo.com/en/terms_conditions/</t>
  </si>
  <si>
    <t>ooredoo.com terms and conditions (arabic)</t>
  </si>
  <si>
    <t>http://ooredoo.com/ar/terms_conditions/</t>
  </si>
  <si>
    <t>Ooredoo Qatar Pre-Paid Plan (Hala) (English)</t>
  </si>
  <si>
    <t>https://www.ooredoo.qa/portal/OoredooQatar/hala</t>
  </si>
  <si>
    <t>Ooredoo Qatar Pre-Paid Plan (Hala) (Arabic)</t>
  </si>
  <si>
    <t>Ooredoo Qatar Post-Paid Plan (Shahry) (English)</t>
  </si>
  <si>
    <t>https://www.ooredoo.qa/portal/OoredooQatar/shahry</t>
  </si>
  <si>
    <t>Ooredoo Qatar Post-Paid Plan (Shahry) (Arabic)</t>
  </si>
  <si>
    <t xml:space="preserve">Ooredoo Qatar Fibre (English) </t>
  </si>
  <si>
    <t>https://www.ooredoo.qa/portal/OoredooQatar/get-connected-fibre</t>
  </si>
  <si>
    <t>Ooredoo Qatar Fibre (Arabic)</t>
  </si>
  <si>
    <t>My Ooredoo - Register (English)</t>
  </si>
  <si>
    <t>https://www.ooredoo.qa/selfcare/#/register/en</t>
  </si>
  <si>
    <t>My Ooredoo - Register (Arabic)</t>
  </si>
  <si>
    <t>https://www.ooredoo.qa/selfcare/#/register/ar</t>
  </si>
  <si>
    <t>Group - Orange - Freedom of Expression</t>
  </si>
  <si>
    <t>Group - Orange - Privacy</t>
  </si>
  <si>
    <t>OperatingCo - Orange France - Freedom of Expression</t>
  </si>
  <si>
    <t>OperatingCo - Orange France - Privacy</t>
  </si>
  <si>
    <t>On its website (Source 19), Orange states the following: "Respect for human rights applies to all levels of the company, from employees to suppliers and subcontractors. However, telecommunications and internet companies are faced with new challenges, including those of freedom of expression and personal data privacy. Orange has built its business model around the values ​​of respect and humanism. We strive to promote these values ​​with respect to our employees and all of our stakeholders, through our participation in international initiatives in favour of human rights".</t>
  </si>
  <si>
    <t>The Governance and Corporate Social and Environmental Responsibility Committee ensures that the group's code of ethics is adhered to (source 14).In the code of ethics the group makes the following commitment: "Our action and conduct principles are in line with fundamental principles, such as those of the Universal Declaration of Human Rights" (source 15)</t>
  </si>
  <si>
    <t>The Orange Executive Committee is involved in contributing to the establishment of policies on freedom of expression and privacy protection (source 9)</t>
  </si>
  <si>
    <t>Yves Nissim, Orange's deputy Chief CSR officer, is the group's representative for the Industry Dialogue (source 16)</t>
  </si>
  <si>
    <t>sources: 14, 15, 9, 16</t>
  </si>
  <si>
    <t>Orange employees use an e-learning course on human rights, they also participate in trainings organized by Enterprises for Human Rights (sources 9 and 11).</t>
  </si>
  <si>
    <t>In its code of ethics the group-level disclosure states: "We expect all our affiliates to establish and enforce procedures that enable employees to report any
cases of non-compliance with this Code that may come to their attention. In addition, we require that all such reports are investigated appropriately and with due diligence, in strict accordance with applicable laws". This disclosure is general and does not specify what types of complaints employees can report (or if privacy and free speech are included). However, since the group makes a commitment to respect human rights in the code of ethics, it gets full credit.</t>
  </si>
  <si>
    <t>sources: 9; 11 (page 27), 15</t>
  </si>
  <si>
    <t>The company discloses that it is "setting up a "lookout" to consistently identify and apprehend risk situations in the field of human rights involving its stakeholders in its countries of operation" (source 13)</t>
  </si>
  <si>
    <t>As a member of the Telecommunications Industry Dialogue on freedom of expression and privacy, Orange committed to conduct regular human rights impact assessment and use due diligence processes, and reported in 2014 that in that year it continued to employ the outside firm Maplecroft, a risk assessment and advisory firm, to conduct due diligence begun in 2013 (source 9, no longer online as of Nov 13, 2016). In documents covering 2015 the company reported ongoing implementation of Industry Dialogue commitments including assessment, plus ongoing assessment work with Maplecroft that appears to cover existing aspects of the business in addition to new products/services/businesses. (sources 11, 13)</t>
  </si>
  <si>
    <t>In the 2015 CSR report (source 11, page 27), Orange mentions that it continues to "evaluate
Group human rights related risk with a focus on high risk countries". This seems to be a continuation of a previous in "depth study on countries most at risk, identified by an assessment of the Group's countries", mentioned in the 2014 CSR report (source 17). The company does not disclose if it conducts additional evaluations on other concerns.</t>
  </si>
  <si>
    <t>The Governance and Corporate Social and Environmental Responsibility Committee reviews the group's CSR policy (source 14), which among its objectives is the HRIA conducted in 2014 and updated in 2015. The CSR committee is chaired by board member Mouna Sepehri (source 18). However, no disclosure was found whether assessments are considered in decision-making processes.</t>
  </si>
  <si>
    <t>Orange has updated its HRIA in 2015; the company's 2015 CSR report lists updating its HRIA studies as a key objective through 2018 (Source 11, p 27) however it  does not clearly specify that the company intends to conduct HRIAs on a regular basis.</t>
  </si>
  <si>
    <t>While Orange's HRIA was conducted by the external firm Maplecroft there is no evidence that the assessment has been subject to further independent third-party verification.</t>
  </si>
  <si>
    <t>sources: 9, 13, 11, 17, 14, 18</t>
  </si>
  <si>
    <t xml:space="preserve">Orange is an observer member of the GNI and will join as full member in early 2017. (Source 27) Therefore it receives partial credit. </t>
  </si>
  <si>
    <t>Orange is a member of the industry dialogue (Source 17)</t>
  </si>
  <si>
    <t>Orange is a member of the industry dialogue (Source 17), which means that it meets the requirements for this element.</t>
  </si>
  <si>
    <t>Source 17, 27</t>
  </si>
  <si>
    <t>No disclosure found. Orange offers customers a support area to ask questions about products and services, but does not clearly disclose any mechanism for users to file complaints or grievances related to the company's policies.</t>
  </si>
  <si>
    <t>The terms of service document details a process for dispute resolution, although the company doesn't specifically mention FoE or privacy with regard to the complaint mechanism. However, since the same document contains information about prohibited activities and account restriction, full credit is given as there is nothing specifically prohibiting complaints about these or other freedom of expression related issues. (Source 7, para 20)</t>
  </si>
  <si>
    <t>The ToS for Orange's mobile services (Conditions générales d’abonnement
de l’offre mobile Orange) are easy to find. They are available through http://tarifsetcontrats.orange.fr/ accessible by clicking on 'boutique' at the bottom of the homepage and then clicking on "tarifs et contracts" also at the bottom of the page. The terms and conditions of each of Orange's services are accessed by picking a specific service (internet or  mobile etc) under "conditions générales d'abonnement".</t>
  </si>
  <si>
    <t>The ToS for Orange's fixed broadband services (including the fixed telephony service), are easy to find. They are available through http://tarifsetcontrats.orange.fr/ accessible by clicking on 'boutique' at the bottom of the homepage and then clicking on "tarifs et contracts" also at the bottom of the page. The terms and conditions of each of Orange's services are accessed by picking a specific service (internet or  mobile etc) under "conditions générales d'abonnement".</t>
  </si>
  <si>
    <t>The ToS are available in French</t>
  </si>
  <si>
    <t>Orange France's mobile ToS have header sections, but they are difficult to read due to small font size and the use of columns. In addition the document is long, with poor spacing</t>
  </si>
  <si>
    <t>The ToS for Orange's different broadband services can be found across several pages with poor spacing, making it difficult to read.</t>
  </si>
  <si>
    <t>1,2,3,4,5 and 6</t>
  </si>
  <si>
    <t xml:space="preserve">The company only commits to notify customers of price changes (source 7 "les changements des tarifs" page 1). </t>
  </si>
  <si>
    <t>In the subscription conditions for its telephony service (source 1, article 14), Orange discloses that it will inform its customers of any contractual changes at least one month before they enter into effect. The language in the terms and conditions of its different fixed broadband is a bit vague. The company refers to price and "service characteristic changes", and states that it would inform users of such changes or any changes "concerning the customer" (source 4: article 17, source 5: article 13.1, source 6: article 20). Hence, partial score.</t>
  </si>
  <si>
    <t xml:space="preserve">In its fixed telephony service subscription conditions, the company commits to notify customers of "contractual changes" at least one month before their implementation, and in the ToS for different fixed broadband offers, the company commits to inform customers of any price and service characteristics changes, and any changes concerning the client at least one month before their implementation. </t>
  </si>
  <si>
    <t>source 7 (page 1)</t>
  </si>
  <si>
    <t>source 1: article 14, source 4: article 17, source 5: article 13.1, source 6: article 20</t>
  </si>
  <si>
    <t>Article 11 of the "General subscription conditions of the Orange mobile offer" discloses what types of content and activities the company does not allow. This includes: 1) the spreading of viruses and any other file to limit, interrupt or damage the Orange network or any other telecommunication device. 2) the transmission of content and data that violate the legislation in force and which is deemed 'threatening', 'offensive' or 'defamatory'. 3) transmission of spam and junk mail</t>
  </si>
  <si>
    <t>In the terms and conditions of its different fixed broadband services, Orange France discloses which types of activities and content it does not allow, for instance: hacking, violation of French copyright law, use of the service to harm others or in violation of public order and public morals (source 6: source 6: articles 13.21 and 16, source 5: articles 16 and 12.1, source 4: articles 13 and 9.1)</t>
  </si>
  <si>
    <t>In article 15 (source 7), the company discloses why it may suspend a service to a customer. This includes: non-payment, failure from the part of the customer to honour his/her commitments in the contract, for reasons related to public order and national security or to protect the client's personal data from fraud. Article 17.1 addresses the termination of the service by the company, which usually takes place after notifying the client.</t>
  </si>
  <si>
    <t>Orange France may restrict a user's access to the service if he/she does not honour his/her commitments as stated in the contract (source 4: article 9.1, source 6: article 13.2.1 and source 5, article 12.1). The company may also suspend the service in cases of non-payment, or use of the service for commercial reasons.</t>
  </si>
  <si>
    <t xml:space="preserve">Article  11.2 of the subscription conditions to Orange Mobile (Source 7), the company states that Orange could suspend and then terminate the contract of any client who does not follow the rules set out in 11.2. Article 15 discloses that in cases of non-payment and after unanswered reminders from the part of the client, the service could be suspended. Under article 17.1, Orange France would terminate the service, after its notice to the client remain without response. The termination would take place 10 days after the suspension, unless the reason of the suspension is resolved during this period, or if the company decides to give the client an additional deadline.
</t>
  </si>
  <si>
    <t>In articles 9.1 and 9.2 (sources 6), 13.1 and 13.2 (source  5) and 12.1.2 (source 4), Orange France discloses its process for suspending or terminating a service. For instance, if a client does not pay a bill, Orange will send him/her a notice by mail. If that notice is not answered, the company would suspend the service within ten days from the payment deadline. After the service is suspended, and the client does not respond to the notice within five days, Orange would terminate the service, unless the cause behind the suspension is resolved or if the client is given an additional time extension (source 5: article 13.2, source 4: article 12.2, and source 6: article 9.2)</t>
  </si>
  <si>
    <t xml:space="preserve">Partial: Orange France does not always provide examples. For instance, though the company mentions that it does not allow the dissemination of viruses and junk mail, it does not give examples of what could be considered as "defamatory", "threatening" or "shocking" content (article 11.2.2, source 7) </t>
  </si>
  <si>
    <t>Yes the company gives examples of activities it does not allow such as those mentioned in article 12.1 of source 5</t>
  </si>
  <si>
    <t>source 7 (articles 11, 17.1)</t>
  </si>
  <si>
    <t>source 6 (article 13 and 16), source 4 (articles 9 and 13) and source 5 (articles 16 and 12)</t>
  </si>
  <si>
    <t>In its "Transparency report of freedom of speech and privacy", Orange states it "requires a traceable request, i.e. a written order
grounded in the law and signed by the competent authority", before responding a government request. The company; however, falls short on disclosing enough information such as guidelines on how to submit a judicial or a non-judicial request, what information should be included in the requests, and elements the company considers before deciding on a request.</t>
  </si>
  <si>
    <t>Orange does not disclose its process for responding to private requests, such as copyright claims submitted through HADOPI</t>
  </si>
  <si>
    <t>source 8 page 4</t>
  </si>
  <si>
    <t>source 8, page 4</t>
  </si>
  <si>
    <t>In its "transparency report on freedom of expression and privacy", Orange discloses that in 2015 it recorded three major service or network cuts. The company, however, does not publish numbers related to content restriction.</t>
  </si>
  <si>
    <t>In the general subscription conditions for the Orange mobile offer (source 7), the company discloses that it notifies users before suspending the service in cases of non-payment, or when a customer fails to honour his/her commitments as set out in the contract. Orange may also suspend service with or without notice for reasons related to public order, national defence or public safety (article 15). In article 17.1, the company discloses that it notifies users before terminating a contract. Hence the partial score, since the company does not commit to notify users in all cases.</t>
  </si>
  <si>
    <t>In the terms and conditions of its different fixed broadband services, Orange does not always commit to notify its customers before suspending or terminating a service. In the ToS for its Livebox offers (article 13.21), the company discloses that it shall suspend the service without a notice depending on the gravity of the offenses,: for instance, if the user fails to commit to his/her obligations in the contract, or when the user engages in piracy and in using the service in a way that is harmful to others or violates good morals and public order. There are other cases where the company commits to notify the users before suspending the service: when the customer deploys Orange' s service for commercial purposes, abusive use of the telephony service...</t>
  </si>
  <si>
    <t>source 7 (article 15 and 17.1)</t>
  </si>
  <si>
    <t xml:space="preserve">sources 6 (article 13.2), 5 (articles 12.1 and 12.2), 4 (articles 9.1 and 9.2), 2 (15.1), and 1 (article (15.1) </t>
  </si>
  <si>
    <t>In a document called "The Net Neutrality debate: Orange
defends a sustainable and open public internet for all consumers" (source 3 p.4), the group discloses its position on net neutrality. The group believes that actors with high traffic usage should "pay a fair share of the variable costs of the Internet asymmetric traffic they send". Orange, however, does not discloses whether it engages in traffic management practices.</t>
  </si>
  <si>
    <t>source 3 p.4</t>
  </si>
  <si>
    <t>Under article 12 of Orange's responsibilities, the company commits to make the necessary measures to continuously maintain a quality service' (article 1.1). However, in article 12.3, the company states it cannot be held liable for such responsibility in a number of cases including service interruptions taking place during an international call due to a technical incident on the part of a foreign operator, and an event of 'force majeure as recognized by the jurisprudence of the Cassation court".</t>
  </si>
  <si>
    <t>Under article 12 on Orange's responsibilities, the company commits to make the necessary measures to continuously maintain a quality service' (article 1.1). However, in article 12.3, the company states it cannot be held liable for such responsibility in a number of cases including service interruptions taking place during an international call due to a technical incident on the part of a foreign operator, and an event of 'force majeure as recognized by the jurisprudence of the Cassation court".</t>
  </si>
  <si>
    <t>In the subscriptions conditions of its fixed broadband offers and fixed telephony service, Orange maintains that it is responsible for ensuring an efficient service. The company, however, states that it cannot be held liable for such responsibility in a number of cases including: when a user's electronic devices is infected by a virus, client conduct in violation of the intellectual property law, in case of legal actions against a customer for committing an offense while using the service provided by Orange, and in cases of force majeure events. These 'force majeure' events include natural disasters...and 'legal restrictions to the provision of telecommunication services'. The document does not define these restrictions. Orange specifies that force majeure is to be understood in the meaning given by the jurisprudence of the Court of Cassation, and in accordance with article 1148 of the country's Civil Code (source 1, article 13).</t>
  </si>
  <si>
    <t>In its transparency report, the group states that it "requires a traceable request, i.e. a written order
grounded in the law and signed by the competent authority" before complying with a government request. However, the group falls short on disclosing enough information about its process for responding to such requests.</t>
  </si>
  <si>
    <t>In its transparency report, the group discloses that in 2015 there were "three major network or service cuts". The language, here, is vague as the use of the term "major" suggests that there may have been other service or networks shutdowns the group is not reporting.</t>
  </si>
  <si>
    <t>source 7 (articles 12.1 and 12.3), source 3 (page 4)</t>
  </si>
  <si>
    <t>sources 1 (articles 12.1 and 13), 2 (articles 12.1 and 13), 4 (articles 12.1 and 15), 5 (articles 15.1 and 18) and 6 (articles 15.1 and 18), source 3 (page 4)</t>
  </si>
  <si>
    <t>In its subscription conditions, Orange discloses that customers need to show their ID in order to subscribe to its mobile service.</t>
  </si>
  <si>
    <t>Sources 21, 22, 23, 24</t>
  </si>
  <si>
    <t>The privacy policy (Source 10) can be accessed from bottom of site &gt; digital living well &gt; my data, my identity</t>
  </si>
  <si>
    <t>The privacy policy is available in French.</t>
  </si>
  <si>
    <t>The document is fairly short and easy to understand.</t>
  </si>
  <si>
    <t>The privacy policy ("charte") (Source 10) reads: "Orange peut être amenée à modifier la présente Charte à tout moment, en raison notamment:  - de l’introduction de nouveaux services ou de nouvelles technologies - d’évolutions du cadre législatif et réglementaire. Dans un souci de transparence, Orange invite ses  visiteurs à consulter cette page aussi souvent qu’ils le souhaitent pour prendre connaissance de modifications éventuelles. " This implies that Orange explicitly does not notify users of changes to the policy.</t>
  </si>
  <si>
    <t>The privacy policy (Source 10) states the company does not notify users of changes.</t>
  </si>
  <si>
    <t>The terms of service of the mobile offer (Source 7) specify what information users must provide when they register for the service. These include name, a copy of their identification, proof of address, and bank account information. The company, however, does not disclose what other types of information it collects, despite repeatedly referring to "personal data" particularly in article 22.</t>
  </si>
  <si>
    <t xml:space="preserve">The ToS of the different fixed broadband offers refers to personal information collected by Orange during registration. These include name, gender, address and interests. However, the company does not what other types of information it collects. Hence the partial score. </t>
  </si>
  <si>
    <t>The company discloses that it collects data for the purpose of its commercial activities: for instance, to deliver services requested by clients, ensure a quality service, better know its users and suggest to them services that suits their needs (emphasis added). The latter 2 examples strongly suggest that Orange uses user information to target advertising to them, which is not "directly relevant and necessary" to providing mobile phone or Broadband internet service.</t>
  </si>
  <si>
    <t>The company only refers to "personal data" that could be transferred to partners and subcontractors (source 7 article 22 b), but the company does not disclose whether it shares each type of personal data collected. In addition, except for the registration information, Orange does not disclose all other types of information it collects.</t>
  </si>
  <si>
    <t>In the ToS of its different fixed broadband offers, Orange France only discloses that the personal data of a customer "required to execute his/her contracts with Orange", could be shared with commercial partners. However, the company does not specify what data this is, and if there are other types of information that it collects and shares.</t>
  </si>
  <si>
    <t>The company only refers to commercial partners but does not name them.</t>
  </si>
  <si>
    <t>Referring to lawful interception, data disclosures and network/service cuts in its transparency report, the group states: "Like all telecommunications operators, Orange must comply with government orders as defined by national security regulations and the law".</t>
  </si>
  <si>
    <t>source 8 (page 1), source 7 (article 22b)</t>
  </si>
  <si>
    <t>source 8 (page 1), source 7 (article 22b), source 4 (article 16); source 5 (article 19), and source 6 (article 19).</t>
  </si>
  <si>
    <t>Orange does not always specify the type of information collected for each of its purposes. For instance, while the company discloses that it uses "consumption data" to suggest to the customer relevant services, it does not specify which data the company uses for its marketing operations. Hence the partial score.</t>
  </si>
  <si>
    <t>Orange does not always specify the type of information collected for each of its purposes. For instance, while the company discloses that it uses personal data collected on registration "name, sex, address, interests) to optimize the relevance of its ads, it does not specify which data the company uses for its marketing operations. Hence the partial score.</t>
  </si>
  <si>
    <t>The company retains the right to communicate clients' data to the companies of the group Orange for the promotion or the management of various electronic communication services or products.</t>
  </si>
  <si>
    <t>The company does not always disclose its purpose of sharing user information. In addition, the company only discusses the sharing of "personal data."</t>
  </si>
  <si>
    <t>In its personal data and privacy charter (section 2), Orange France discloses that it uses collected personal data "within the framework of its commercial activities": for instance to authenticate a user, to provide the subscribed for service and to suggest services that suits a customer's needs. However, this does not constitute a clear commitment by the company to use data only for the purposes it has been collected.</t>
  </si>
  <si>
    <t>source 10 (section 2), source 7 (article 22)</t>
  </si>
  <si>
    <t>source 10 (section 2), source 4 (article 16); source 5 (article 19), and source 6 (article 19).</t>
  </si>
  <si>
    <t>In its charter on personal data protection and privacy (Source 10), Orange states that it limits data retention to the period defined by law or or by the CIL, (le Correspondant informatique et libertés), but does not specify the exact period of retention for each type of user information it collects.</t>
  </si>
  <si>
    <t>source 10 (section 4)</t>
  </si>
  <si>
    <t>In the personal data protection charter, Orange states that it informs its users of their right to object to the use of their personal information for commercial operations, but does not specify what kind of control options users have. In addition, the 2015 CSR report (page 11) discusses "the badge of confidence", a smartphone application giving Orange customers the possibility  to control how their information is being used by Orange. However, this application is still being beta tested.</t>
  </si>
  <si>
    <t>In the ToS of its different fixed broadband offers, Orange France states that users can object to the use of their personal data (gender, age, residence address, and interests) for targeted advertising by contacting the customer service. However, it is not clear what kind of control options users have. Hence, the company receives a partial score.</t>
  </si>
  <si>
    <t>Source 10 (article 5), source 11 (page 11)</t>
  </si>
  <si>
    <t>sources; 10 (article 5), 6 (article 19), 5 (article 19) and 4 (article 16),  source 11 (page 11)</t>
  </si>
  <si>
    <t xml:space="preserve">Partial credit: In article 5 of its personal data protection charter, Orange commits to inform users that they can "access, communicate and rectify" their personal information. However, it is not clear whether "access" includes a user's right to obtain a copy of his/her information. The mobile ToS also refer to a customer's right to "access... at any time" their personal data by addressing mail to customer's service, but they do not specify if users can actually obtain a copy of their data. In addition, on the company page, “Données personnelles : exercer votre droit de rectification et d’opposition” (Source 28) the company provides options for users to obtain records of their information, however it is not immediately clear whether this applies to each service  or just to information the company collects about users that visit the Orange website. The policy (Source 28) states: “When you browse orange.fr, make purchases or subscribe to an online service, Orange collects data about you to get to know you better and recommend products and services tailored to your needs by ensuring a trustworthy business relationship.” </t>
  </si>
  <si>
    <t xml:space="preserve">Partial credit: In article 5 of its personal data protection charter, Orange commits to inform users that they can "access, communicate and rectify" their personal information. However, it is not clear whether "access" includes a user's right to obtain a copy of his/her information. The mobile ToS also refer to a customer's right to "access... at any time" their personal data by addressing mail to customer's service, but they do not specify if users can actually obtain a copy of their data. In addition, on the company page, “Données personnelles : exercer votre droit de rectification et d’opposition” (Source 28) the company provides options for users to obtain records of their information, however it is not immediatey clear whether this applies to each service  or just to information the company collects about users that visit the Orange website. The policy (Source 28) states: “When you browse orange.fr, make purchases or subscribe to an online service, Orange collects data about you to get to know you better and recommend products and services tailored to your needs by ensuring a trustworthy business relationship.” </t>
  </si>
  <si>
    <t>sources: 10 (article 5), 7 (article 22)</t>
  </si>
  <si>
    <t>sources; 10 (article 5), 6 (article 19), 5 (article 19) and 4 (article 16)</t>
  </si>
  <si>
    <t xml:space="preserve">In its 2015 Transparency report, Orange states that the "minimum elements" required to respond to a government or court order are: "a formal request, the
jurisdiction of the issuing authority, and the legal basis for the request", further adding that the "The group's procedure includes verifying that all requests are duly formalised; non‐compliant requests are rejected or sent back for further information". The group, however, does not disclose how it evaluates these requests. </t>
  </si>
  <si>
    <t xml:space="preserve">In its 2015 Transparency report, Orange states that the "minimum elements" required to respond to a government or court order are : "a formal request, the
jurisdiction of the issuing authority, and the legal basis for the request", further adding that the "The group's procedure includes verifying that all requests are duly formalised; non‐compliant requests are rejected or sent back for further information". The group, however, does not disclose how it evaluates these requests. </t>
  </si>
  <si>
    <t xml:space="preserve">In its 2015 Transparency report, Orange states that the "minimum elements" required to respond to a government or court order are : "a formal request, the
jurisdiction of the issuing authority, and the legal basis for the request", further adding that the "The group's procedure includes verifying that all requests are duly formalised; non‐compliant requests are rejected or sent back for further information". The group, however does not disclose how it evaluates these requests. </t>
  </si>
  <si>
    <t>In its 2015 Transparency report, Orange discloses the legal basis under which It may comply with French government's requests. "The universally recognised principle of disclosure is based on the fact that all requests must be made through the legal system", the company specifies in the report. Laws under which the company may comply with requests for customer data or interception in France include: local French laws: the penal procedure code, the postal services and electronic communications code, and code of homeland security, and European regulations.</t>
  </si>
  <si>
    <t>source 8 (page 1)</t>
  </si>
  <si>
    <t xml:space="preserve">Partial credit: The Orange Transparency report breaks down the number of requests it receives by country, "except where prohibited by an executive decision or the country's regulations". For countries like Egypt, Moldova, and Romania the report does not disclose these numbers. The report includes France, but does not publish figures at the moment and instead leaves the following note: "currently awaiting official report". However, it is not clear if the company is required by French law to await the release of the official report before publishing these figures. The 2014 report did include French government figures. </t>
  </si>
  <si>
    <t>Orange lists the number of requests it receives for stored user information. It also includes a column for interception requests, defined by the group as "requisition orders and subpoenas requiring the disclosure of the content of calls". However, the only country for which the company actually reports numbers for interception requests is Spain; the rest are either "0" or "not published". The data for France says "currently awaiting report." The company therefore can only receive partial credit at the group level, and no credit at the operating company levels.</t>
  </si>
  <si>
    <t>Yes: The report breaks down the number of requests by interception (content) and customer data (non-content).</t>
  </si>
  <si>
    <t>Partial: The report provides information about legal authorities and instruments that may make requests in France but not other countries. They are: 1) judicial bodies under the penal procedure code, and the postal services and electronic communications code and 2) government bodies under the supervision of a judge or an independent administrative body such as CNCTR or CNIL , in application of the code of homeland security. CNCTR is the National Commission for the Control of Intelligence Techniques while the CNIL is the French Data protection authority</t>
  </si>
  <si>
    <t>Partial: In the transparency report, Orange discloses that it only publishes the overall figure "except where prohibited by an executive decision or the
country's regulations", implying that the group is limited in its ability to report on these requests. Further, the company states that, "[not providing numbers] This is due either to the reasons given above (national sovereignty and legal compliance) or, in certain cases which it is impossible to list precisely, the authorities already have direct access by one or more technical means" (emphasis added). " However, the group does not provide enough information on these regulations and circumstances that prevent such disclosures.</t>
  </si>
  <si>
    <t xml:space="preserve">Yes, the report is produced annually. </t>
  </si>
  <si>
    <t>The report is available in a PDF format only.</t>
  </si>
  <si>
    <t>source 8</t>
  </si>
  <si>
    <t>No disclosure found - French law prevents Orange from making commitments to notify users to the extent legally possible when their data has been requested by government entities.</t>
  </si>
  <si>
    <t xml:space="preserve">In its personal data protection charter (source 10), Orange discloses that it limits employee access to user information, by allowing access to only those who need it to perform their duties. However, Orange does not specifically state that it has systems in place to limit and monitor employee access to user information. Hence the partial credit.  </t>
  </si>
  <si>
    <t>The company mentions in its 2015 CSR report (Source 11) that  it had implemented "within the Purchasing Division, of a programme to ensure correct consideration of security requirements by suppliers and subcontractors (including their possible subcontractors) associated with the sensitivity of our customers’ and employees’ data." However, this information is vague and does not imply that audits (much less technical audits) are conducted.</t>
  </si>
  <si>
    <t>sources: 10 (article 3), 11 (page 10)</t>
  </si>
  <si>
    <t>n/A</t>
  </si>
  <si>
    <t>The company has a site called "Bien vivre le digital". It offers security tips to its customers such as: managing their personal data, creating a strong password, etc.</t>
  </si>
  <si>
    <t>source 17</t>
  </si>
  <si>
    <t>Orange (group)</t>
  </si>
  <si>
    <t>Orange (group) - FoE (G-indicators)</t>
  </si>
  <si>
    <t>Orange (group) - Privacy (G-indicators)</t>
  </si>
  <si>
    <t>Orange France (operating company)</t>
  </si>
  <si>
    <t>Orange France (operating company) - FoE (G-indicators)</t>
  </si>
  <si>
    <t>Orange France (operating company) - Privacy (G-indicators)</t>
  </si>
  <si>
    <t>Conditions générales d’abonnement au service téléphonique fixe (fixed telephony ToS)</t>
  </si>
  <si>
    <t>http://boutique.orange.fr/doc/contrat2436.pdf</t>
  </si>
  <si>
    <t>Conditions générales d’abonnement au service téléphonique Orange Internet</t>
  </si>
  <si>
    <t>http://boutique.orange.fr/doc/contrat3507.pdf</t>
  </si>
  <si>
    <t xml:space="preserve">The Net Neutrality debate: Orange
defends a sustainable and open public internet for all consumers </t>
  </si>
  <si>
    <t>http://www.orange.com/en/content/download/2360/89457/version/11/file/Net_Neutrality_Orange+position_july+2014.pdf</t>
  </si>
  <si>
    <t>Conditions générales d’abonnement Découverte</t>
  </si>
  <si>
    <t>http://boutique.orange.fr/doc/contrat1757.pdf</t>
  </si>
  <si>
    <t>Conditions générales d’abonnement de l’offre sociale internet</t>
  </si>
  <si>
    <t>http://boutique.orange.fr/doc/contrat3512.pdf</t>
  </si>
  <si>
    <t>Conditions générales des offres Livebox</t>
  </si>
  <si>
    <t>http://boutique.orange.fr/doc/contrat4783.pdf</t>
  </si>
  <si>
    <t xml:space="preserve">Conditions générales d’abonnement
de l’offre mobile Orange </t>
  </si>
  <si>
    <t>http://boutique.orange.fr/doc/contrat2006.pdf</t>
  </si>
  <si>
    <t>ORANGE TRANSPARENCY REPORT
ON FREEDOM OF EXPRESSION AND PRIVACY PROTECTION</t>
  </si>
  <si>
    <t>http://www.orange.com/en/content/download/37558/1150696/version/2/file/Transparency+report+on+freedom+of+speach+and+privacy.pdf</t>
  </si>
  <si>
    <t>Report on the implementation of Industry Dialogue principles</t>
  </si>
  <si>
    <t>http://www.orange.com/en/Responsibility/Commitment/Human-rights/Industry-Dialogue</t>
  </si>
  <si>
    <t>La Charte d’Orange relative à la protection des données personnelles et de la vie privée [eng: Orange charter for personal ata protection and privacy]</t>
  </si>
  <si>
    <t xml:space="preserve">http://c.orange.fr/Charte-Orange-relative-a-la-protection-des-donnees-personnelles-et-de-la-vie-privee.pdf; https://bienvivreledigital.orange.fr/mes-donnees-mon-identite/charte-protection-des-donnees-personnelles-et-de-la-vie-privee </t>
  </si>
  <si>
    <t>January 2010, last updated in december 2014</t>
  </si>
  <si>
    <t>2015 CSR report</t>
  </si>
  <si>
    <t>http://www.orange.com/fr/content/download/37532/1150176/version/2/file/Bilan+2015_VA-final.pdf</t>
  </si>
  <si>
    <t>Bien vivire le digital</t>
  </si>
  <si>
    <t>https://bienvivreledigital.orange.fr/mes-donnees-mon-identite</t>
  </si>
  <si>
    <t>Human rights, mapping risk situations</t>
  </si>
  <si>
    <t>http://www.orange.com/en/actus-courtes-tuiles/responsibility/actions/Engagements/Maplecroft-Impact-Study</t>
  </si>
  <si>
    <t xml:space="preserve">Board comittees </t>
  </si>
  <si>
    <t>http://www.orange.com/en/About/Governance/Board-committees</t>
  </si>
  <si>
    <t>Code of ethics</t>
  </si>
  <si>
    <t>http://www.orange.com/en/content/download/4813/67906/version/12/file/CHARTE-DE-DEONTOLOGIE_03-10_VA.pdf</t>
  </si>
  <si>
    <t xml:space="preserve">About our initiative </t>
  </si>
  <si>
    <t>http://www.telecomindustrydialogue.org/about/</t>
  </si>
  <si>
    <t>2014 review</t>
  </si>
  <si>
    <t>http://www.orange.com/en/Responsibility/reporting/2014/2014-review</t>
  </si>
  <si>
    <t>Mouna Sepehri</t>
  </si>
  <si>
    <t>http://www.orange.com/en/About/Governance/Board-of-Directors/biographies/Mouna-Sepehri</t>
  </si>
  <si>
    <t>The digital world, caring for human rights</t>
  </si>
  <si>
    <t>http://www.orange.com/en/Responsibility/Commitment/Human-rights</t>
  </si>
  <si>
    <t>Mobile Subscription conditions (outdated)</t>
  </si>
  <si>
    <t>http://mobile.orange.fr/images/ge/high/themege/pdf/conditions_abonnement.pdf</t>
  </si>
  <si>
    <t>dated 2005 when checking the date on the PDF file</t>
  </si>
  <si>
    <t>Panier - Orange Holiday (page 1)</t>
  </si>
  <si>
    <t>http://boutique.orange.fr/mobiles/panier.aspx</t>
  </si>
  <si>
    <t>Panier - Orange Holiday (page 2)</t>
  </si>
  <si>
    <t>https://boutique.orange.fr/commande-coordonnees</t>
  </si>
  <si>
    <t>Panier - Mobicarte (page 1)</t>
  </si>
  <si>
    <t>Panier - Mobicarte (page 2)</t>
  </si>
  <si>
    <t>Privacy Policy</t>
  </si>
  <si>
    <t>http://www.orange.com/en/Footer/legal-matters/legal/privacy-policy</t>
  </si>
  <si>
    <t>Politique relative au respect de la vie privee</t>
  </si>
  <si>
    <t>http://www.orange.com/fr/Footer/Mentions-legales/legal/politique-relative-au-respect-de-la-vie-privee</t>
  </si>
  <si>
    <t>GNI - Industry Dialogue observers announcement</t>
  </si>
  <si>
    <t>https://www.globalnetworkinitiative.org/news/global-network-initiative-and-telecommunications-industry-dialogue-join-forces-advance-freedom</t>
  </si>
  <si>
    <t>Données personnelles : exercer votre droit de rectification et d’opposition</t>
  </si>
  <si>
    <t>https://assistance.orange.fr/assistance-commerciale/la-gestion-des-informations-personnelles/gerer-les-donnees-personnelles/donnees-personnelles-exercer-votre-droit-de-rectification-et-d-opposition_79793-80800#onglet2</t>
  </si>
  <si>
    <t xml:space="preserve">Group - Samsung - Freedom of Expression </t>
  </si>
  <si>
    <t>Group - Samsung - Privacy</t>
  </si>
  <si>
    <t>In its Business Conduct Guideline 2016 (Source 26), Samsung states it "respects and protects the fundamental human rights taking into account international human rights principles and standards set forth in the Universal Declaration of Human Rights, the UN Guiding Principles on Business and Human Rights, the Organization for Economic Co-operation and Development’s guidelines for multinational enterprises, the UN Convention on the Rights of the Child, the ILO Declaration on Fundamental Principles and Rights at Work, and the laws of the countries in which we operate."</t>
  </si>
  <si>
    <t>Samsung implementation of Android - Freedom of Expression</t>
  </si>
  <si>
    <t>Samsung implementation of Android - Privacy</t>
  </si>
  <si>
    <t>Samsung board of directors seldom speaks, and in one of the rare cases - home page - it says nothing about FoE and Privacy; it just focuses on transparency and responsible management. (Source 30 p. 1) Also Samsung (Electronics) Governance says nothing about the role of board of directors to exercise oversight over FoE and privacy. (Source 32 p. 3)</t>
  </si>
  <si>
    <t>No documents from Samsung Galaxy Services or related business which deal with this issue were found.</t>
  </si>
  <si>
    <t>Current Samsung CEO talks about general direction of the company in Sustainability Report (Source 25 p. 5) and web page (Source 31), but no mention about issues on FoE or privacy. The Governance documents does not have statements about CEO, committees, and teams and their role on these issues either. (Source 32 p. 2)</t>
  </si>
  <si>
    <t>Source 25 (p. 5), Source 30 (p. 1), Source 31, Source 32 (pp. 2-3)</t>
  </si>
  <si>
    <t>Samsung Business Conduct Guidelines 2016 describes that "Data Protection and Privacy" is one of the agenda (Source 26), and Sustainability Report 2016 says, "We also provide guides such as Privacy Guidelines and the Data Protection Handbook Employees’ Guidelines on Personal Information to support all employees in thoroughly managing personal information they may get while working. For this, we organized a unit exclusively in charge of this issue, and conduct training on personal information protection for all employees." (Source 25 p. 59)</t>
  </si>
  <si>
    <t>Samsung Sustainability Report 2016 is describing several whistleblower protecting efforts and programs but these are focusing on decreasing suppliers' risk, not on FoE or Privacy. (Source 25 p. 98)</t>
  </si>
  <si>
    <t>Source 25 (p. 59, p. 98), Source 26</t>
  </si>
  <si>
    <t>Samsung Sustainability Report 2016 says, "To implement compliance management, Samsung operates the Compliance Team and the Global Privacy Office, both of which are centered around the Compliance Committee, a top decision-making body on this matter, as well as the Privacy Steering Committee . Also, we operate individual compliance organizations for each business division and overseas regional offices. The compliance organizations for regional offices are responsible for monitoring the compliance management of subsidiaries or branches within their regions and operating localized compliance programs." (Source 25 p. 55) While this indicates that Samsung examines local laws from a compliance standpoint it does not indicate whether the company examines local laws as part of a privacy risk assessment. Therefore no credit can be awarded on this element.</t>
  </si>
  <si>
    <t>Samsung Sustainability Report 2016 says, "We made a checklist to examine personal information risks at each stage of planning, development, operation, and disposal of products and services and then made preventive measures mandatory. (Source 25 p. 59)</t>
  </si>
  <si>
    <t>Source 25 (p. 59)</t>
  </si>
  <si>
    <t>NOTE: For this indicator, the Index evaluates both user- and developer-facing terms of service agreements pertaining to Samsung's implementation of Android. These are: the ToS for Samsung GALAXY Apps (Source 3) (for users) and the Samsung Galaxy app store terms and conditions for developers (Source 33).  
Neither of these policies are easy to find. There is no immediate link to these documents from the Samsung homepage.</t>
  </si>
  <si>
    <t>The GALAXY Apps ToS is provided in Korean which is most commonly spoken by Samsung's users. Also visitors can see English (Source 4) or other language editions easily by using the language selection button.  The developer terms of service is also available  in Korean and English (source 33).</t>
  </si>
  <si>
    <t>Both the user-facing and developer-facing terms (Source 3, 4, 33) are extremely long, and presented with small font, making these  terms difficult to read and understand.</t>
  </si>
  <si>
    <t>Source 3, 4, 33</t>
  </si>
  <si>
    <t>NOTE: For this indicator, the Index evaluates both user- and developer-facing terms of service agreements pertaining to Samsung's implementation of Android. These are: the ToS for Samsung GALAXY Apps (Source 3) (for users( and the Samsung Galaxy app store terms and conditions for developers (Source 33). 
Samsung Galaxy ToS (Korean edition) clearly describes that it will notify any changes of ToS to its users (Source 3). The English edition of the ToS says more vaguely, “You agree that Samsung may provide you with notices, including changes to these Terms” (Source 4). This evaluation defers to the Korean version.  Additionally, Samsung's developer ToS (source 33) clearly states: "Samsung may make changes to the Terms from time to time. When these changes are made, Samsung will provide you at least 7 days’ prior notice(in case of material change, 30 days’ prior notice) and make a new copy of the Terms available at "Seller Office" and any new additional terms will be made available to you from within, or through, the affected Services."</t>
  </si>
  <si>
    <t>Samsung Galaxy ToS (Korean) says, “When ‘The Company’ changes these Terms it will … and notify the change to each member individually via email or registered phone number.” (Source 3) English edition describes, ““You agree that Samsung may provide you with notices, including changes to these Terms, by email, regular mail, or postings on the Services” (Source 4). This evaluation is based on Korean edition. Additionally, Samsung's developer ToS states, "You agree that Samsung may provide you with notices, including those regarding changes to the Terms, by email, regular mail, or postings on the Services."(source 33)</t>
  </si>
  <si>
    <t>As the Group level ToS does, Samsung Galaxy ToS (Korean) has a time frame of notifying its users 10 days prior to the actual application (30 days if the change is serious or can be disadvantageous to users (Source 3). Additionally, Samsung's developer ToS states that "Samsung will provide you at least 7 days’ prior notice(in case of material change, 30 days’ prior notice)" (Source 33).</t>
  </si>
  <si>
    <t>Partial: Samsung Service archive page mentioned in Group level F2.4 comment also includes all ToS changes across Samsung’s various services. Changes to the Galaxy ToS is one of them, so users can find major changes in Galaxy ToS in the archive page. However, no similar archive or change log could be found for the developer ToS documents. Therefore, partial credit is given.</t>
  </si>
  <si>
    <t>Source 3 (p. 1), Source 4 (p. 4), Source 7; Source 33</t>
  </si>
  <si>
    <t>NOTE: For this indicator, the Index evaluates both user- and developer-facing terms of service agreements pertaining to Samsung's implementation of Android. These are: the ToS for Samsung GALAXY Apps (Source 3) (for users( and the Samsung Galaxy app store terms and conditions for developers (Source 33). 
Galaxy ToS (Korean) lists the user's activities which can result account termination (Source 3 p. 2). The English edition describes this in more vague terms. This evaluation defers to the Korean version. Samsung's ToS for app store developers (Source 33) prohits apps that "(i) depict explicit sexual activity; (ii) depict or endorse acts that cause or are intended to cause excessive pain or suffering; (iii) promote or endorse the misuse of alcohol, tobacco, illegal drugs or other addictive substances; (iv) promote intolerance or discrimination based on racial, political, ethnic, religious, gender or sexuality; (v) promote invasion of rights or privacy; (vi) promote gambling or (vii) promote illegal activity."</t>
  </si>
  <si>
    <t>Samsung Galaxy ToS (Korean) describes the reason the company limits user account (Source 3 p. 2). Samsung's ToS for app store developers states that the company may terminate a developer's account if "(i) your breach of these Terms or the Documentation; (ii) your express termination of this Agreement or of the license grants associated with an Application; (iii) an assertion or claim that your Application infringes the intellectual property rights of a third party or otherwise contains illegal content; (iv) an assertion by a mobile network operator that your Application causes harm to the operator's network; (v) your Application is already distributed under an agreement between you and a mobile operator or (vi) customer complaint(s) about the content or quality of your Application." However, Samsung's developer ToS also reserves the right to terminate a developer's account for any reason at any time; hence only partial credit is given.</t>
  </si>
  <si>
    <t>In Section 10.③and ④ the Galaxy ToS specifies the procedure of enforcing its terms and user's appealing process as well. (Source 3 p. 3). In the developer ToS (Source 33), the company clearly states its process for terminating a developer's account: "Samsung may at any time, terminate the Agreement with you by giving written notice of termination to the email address held in our records for you. Following delivery of this email notice, your account will be closed. You will be required to settle (or we will settle) any outstanding sum by the next immediate payment/settlement date following the date of closure of your account. Termination of your relationship with Samsung as seller will not affect your use of our Services as buyer. In the event Samsung terminates the Agreement according to 13.4, you may make an objection within 30 days of it being delivered to you, and Samsung will immediately restart the Services if Samsung determines your objection to be a legitimate claim." With regard to its process for removing content, Samsung states, "Unless your Application is removed for breach of this Agreement or in response to an infringement or illegality allegation, Samsung will pay to you the amounts owed, if any, in connection with the distribution of your Application before removal." (Source 33)</t>
  </si>
  <si>
    <t>No clear and concrete examples provided.</t>
  </si>
  <si>
    <t>Source 3 (p. 2, p. 3); 33</t>
  </si>
  <si>
    <t>According to Section 5.2. of Galaxy Apps ToS (source 3), the company states that "when user violates this ToS or relevant law, we can terminate use contract after giving termination notice to user before 30 days", and in section 10.3. "when there is the suspension, change, and termination of Service, we give notice to users."</t>
  </si>
  <si>
    <t>Source 3</t>
  </si>
  <si>
    <t xml:space="preserve">In order to sign up to Samsung Services and to have an account, Korean users have to submit either a government-issued identification (I-PIN number) or their phone number which is used as a convenient identification method (Source 27). For foreign customers, Samsung does not require those forms of identifications during the sign up process (Source 28), but the majority of users need to provide one and verify themselves. </t>
  </si>
  <si>
    <t>Source 27, Source 28</t>
  </si>
  <si>
    <t>The Galaxy App service does not have its own privacy policy. Instead Section 7 of its ToS says, "The company protects and manage the collected user information in accordance with laws and the company (Group)’s Privacy Policy.” (Source 3 p. 2, trans.) Even though the Group privacy policy is well-organized, users have to go a few steps more to see Galaxy service’s privacy policy, and thus partial credit is awarded.</t>
  </si>
  <si>
    <t>The ToS which includes privacy clause is presented in major language (Korean) and in other languages too including English.</t>
  </si>
  <si>
    <t xml:space="preserve">The policy document is organized with proper space and section titles. And both Korean and English versions have their summary pages (Source 10 and 12). They are displayed in table formats with ample space and background colors, which increases readability a lot. Also the text in them is concise and clear. </t>
  </si>
  <si>
    <t>No credit: While Samsung has guidelines about privacy policy requirements for app developers, this is not sufficient to receive credit since there is no clear disclosure about how or whether Samsung enforces these rules. 
In addition, Samsung states that apps that collect certain types of information must have privacy policies, but this does not apply to all apps. In its ToS specifically established for the app sellers within Samsung Galaxy Services says, “If you use the Services to distribute the Application, you shall protect the privacy and legal rights of users. If the users provide you with, or your Application accesses or uses, users names, passwords, or other login information or personal information, you must make the users aware that the information will be available to you and/or your Application, and you shall provide legally adequate privacy notices and protection of that information for those users.” (Source 13 (Korean) and 14 (English) p. 4, “9.9”)</t>
  </si>
  <si>
    <t>Source 3 (p. 2), Source 13(p. 4), Source 14 (p. 4)</t>
  </si>
  <si>
    <t xml:space="preserve">Section 7 of the Galaxy ToS (Source 3 p. 2) refers to the Samsung privacy policy ISource 9).  This policy states: "when the company changes this policy it will notice at its home page and also notify users individually." (Source 9 p. 1, trans.) English version also says, "If we update the Privacy Policy we will let you know about changes we consider to be material by placing a note on relevant Services." (Source 11 p. 1). While the English version may indicate a lower standard of disclosure, as the policy states it will notify users in cases of "material" changes, our evaluation here is based on the Korean language policy. </t>
  </si>
  <si>
    <t>The policy states that it will notify users individually but does not specify the method of notification. "When the company changes this policy it will notice at its home page and also notify users individually." (Source 9 p. 1).</t>
  </si>
  <si>
    <t>The policy does not disclose a timeframe for prior notification.</t>
  </si>
  <si>
    <t xml:space="preserve">Yes: There is a drop down box on the top right corner of Korean version of the Privacy Policy (Source 9) where uses can access past versions of the privacy policy. This is only found on the Korean version. </t>
  </si>
  <si>
    <t xml:space="preserve">The ToS document for app sellers (Source 11/12) does not mention that app sellers need to notify users when they change their privacy policy. </t>
  </si>
  <si>
    <t>Source 3 (p. 2), Source 11, Source 12</t>
  </si>
  <si>
    <t xml:space="preserve">Partial: As described in Section 16 of the Galaxy ToS (Source 3 p. 2) the service is covered under the Group privacy policy. Samsung's Privacy Policy (9, 11) describes in Section 1.(1) what types of information the company may collect about users. The company further states that (11, p.1), "While this Privacy Policy applies to all our Services, we also have provided certain specific privacy supplements that contain additional information about our practices in connection with particular Services. These supplements apply to your use of the Services they cover. Additional consent will be obtained for certain data processing activities."However, in the privacy policy, the company uses vague language including "such as", "for example", and "we may collect", which makes it less clear whether the list of user information the company collects is comprehensive. </t>
  </si>
  <si>
    <t>In Section 1.(2) the Privacy Policy describes how the company collects user information. (Source 9 p. 2).  However, in the privacy policy, the company uses vague language including "such as", "for example", and "we may collect", which makes it less clear whether the list of user information the company collects is comprehensive. Therefore partial credit is given on this element.</t>
  </si>
  <si>
    <t>As described in Section 16 of the Galaxy ToS (Source 3 p. 2) the company protects and manages user information based on the Group Privacy Policy, and added the URL link to it. Samsung Privacy Policy says, "The company collects user information at the minimum degree only needed in order to provide the service." (Source 9 p.1, trans.)</t>
  </si>
  <si>
    <t xml:space="preserve">
While Samsung Galaxy Services' ToS for app providers state that apps should follow privacy-related regulations (Source 13/14 p. 4, “9.9”), they do not state that the Service evaluates the app's disclosure on what information it collect from users.</t>
  </si>
  <si>
    <t>No credit: While Samsung has guidelines about privacy policy requirements for app developers, this is not sufficient to receive credit since there is no clear disclosure about how or whether Samsung enforces these rules. 
Samsung Galaxy Services ToS for app developers state that, "Further, your Application may only use that information for the limited purposes for which the user has given you permission to do so" (Source 13, 14, p.4 9.9). However, this statement relates to use rather than collection. Further, it is not clear what types of information apps may collect and Samsung does not disclose whether it evaluates apps' data collection procedures.</t>
  </si>
  <si>
    <t>Source 3 (p. 2), Source 9, Source 13 (p. 4), Source 14 (p. 4)</t>
  </si>
  <si>
    <t>As described in Section 7 of the Galaxy ToS (Source 3 p. 2) the company protects and manages user information based on the Group Privacy Policy, and added the URL link to it. Samsung Privacy Policy says, "We will not disclose your information to third parties for their own independent marketing or business purposes without your consent. However, we may disclose your information to the following entities: Affiliates, Business partners, Service providers, other parties with corporate transactions, etc." (Source 9 p. 6 / Source 11 p. 2). While this section in the policy does not clearly indicate the types of information shared, page 7 provides a more detailed (but not exhaustive) list of partner companies' names and what information Samsung shares with them.</t>
  </si>
  <si>
    <t>As described in Section 7 of the Galaxy ToS (Source 3 p. 2) the company protects and manages user information based on the Group Privacy Policy, and added the URL link to it. The Privacy Policy says, "We will not disclose your information to third parties for their own independent marketing or business purposes without your consent. However, we may disclose your information to the following entities: Affiliates, Business partners, Service providers, other parties with corporate transactions, etc." (Source 9 p. 6 / Source 11 p. 2) While this section in the policy does not clearly indicate the types of information shared, page 7 provides a more detailed (but not exhaustive) list of partner companies' names and what information Samsung shares with them.</t>
  </si>
  <si>
    <t>As described in Section 7 of the Galaxy ToS (Source 3 p. 2) the company protects and manages user information based on the Group Privacy Policy, and added the URL link to it. The Privacy Policy includes government or legal authorities as data sharing partners, saying "Other Parties When Required by Law or as Necessary to Protect Our Services. There may be instances when we disclose your information to other parties: to comply with the law or respond to compulsory legal process (such as a search warrant or other court order);" (Source 9 p. 6 / Source 11 p. 2)</t>
  </si>
  <si>
    <t>As described in Section 7 of the Galaxy ToS (Source 3 p. 2) the company protects and manages user information based on the Group Privacy Policy, and added the URL link to it. While not exhaustive in terms of types of information shared, the Privacy Policy (Korean version) has a long list of partner companies' names and what information Samsung shares with them. (Source 9 p. 7)</t>
  </si>
  <si>
    <t>No credit: While Samsung has guidelines about privacy policy requirements for app developers, this is not sufficient to receive credit since there is no clear disclosure about how or whether Samsung enforces these rules. 
Samsung Galaxy Services' ToS for app sellers (Source 13/14) does not disclose whether the service evaluates  their privacy policy disclosures regarding user info they will share. This information could also not be located in other documents.</t>
  </si>
  <si>
    <t>No credit: While Samsung has guidelines about privacy policy requirements for app developers, this is not sufficient to receive credit since there is no clear disclosure about how or whether Samsung enforces these rules. 
Samsung Galaxy Services' ToS for app sellers (Source 13/14) does not disclose whether the service evaluates  their privacy policy disclosures regarding user info they will share and with whom. This information could also not be located in other documents.</t>
  </si>
  <si>
    <t>Samsung's Group Privacy Policy (source 9, 11) details the types of information it collects (without specifying whether the list is exhaustive) but does not disclose the purpose for collection that information.</t>
  </si>
  <si>
    <t>The Privacy Policy describes that Samsung may combine information it collected from users and use it for purposes consistent with the Privacy Policy. (Source 11 p. 2) Korean version has more detailed explanations on how and why the company combines data, under the name of "data-synthetic analysis for customized service." (Source 9 p. 3)</t>
  </si>
  <si>
    <t>The Privacy Policy uses expression such as "for the purposes (of)" or "(in order) to" to explain the reason why it shares data with partners. (Source 11 p. 2). However, this information is not clearly specified by type of information.</t>
  </si>
  <si>
    <t>The Privacy Policy (Korean) says, "When collecting user information data the company limits them at a minimum only to the degree of requiring in order to provide services." However, this statement does not specifically focus on use of information (Source 9 p. 1, trans.)</t>
  </si>
  <si>
    <t>Source 3 (p. 2), Source 9 (pp. 1-3), Source 11 (p. 2)</t>
  </si>
  <si>
    <t>In Section "3. The period of retaining and using user information," the Korean version of Samsung's Privacy Policy specifies how long the company retains each type of user information, from three months to five years. (Source 9 p. 3) Similar language is missing in the English version of Samsung's Privacy Policy. However, RDR only evaluates the primary language versions for the index. Therefore, full credit is given.</t>
  </si>
  <si>
    <t>Samsung Galaxy Services ToS for app sellers (Source 13/14) does not indicate whether the company evaluates apps' privacy policy disclosures regarding how long they retain user info. No disclosures found in other documents either.</t>
  </si>
  <si>
    <t>Samsung Galaxy Services ToS for app developers (Source 13/14) does not indicate whether the company evaluates apps' disclosures regarding the deletion of all user info when users stop using the apps. No disclosures found in other documents either.</t>
  </si>
  <si>
    <t>Source 3 (p. 2), Source 9 (p. 3), Source 13, Source 14</t>
  </si>
  <si>
    <t>Section 7 of the Galaxy ToS (Source 3 p. 2) states that the company's Group Privacy Policy applies, so the disclosure from the Group Privacy Policy is listed here.
The Samsung Privacy Policy says in a subsection titled "Optional Items," "You can refuse to provide these optional information. They are not necessary information required in order to use the Company's service, therefore even if you refuse to provide you still sign up, use service, and navigate web pages." (Source 9 p. 2, trans) However, it does not state whether users can control the company's collection of other types of user information, and for this reason, the company receives partial credit.</t>
  </si>
  <si>
    <t>No disclosure found. Samsung's Privacy Policy says, "The Company offers a procedure in which users can choose to agree or disagree with the company's retention and use of each information." (Source 9 p. 2, trans). However, it is not clear whether this is giving users options to delete their user information, or to what types of user information this might apply.</t>
  </si>
  <si>
    <t>Section 7 of the Galaxy ToS (Source 3 p. 2) states that the company's Group Privacy Policy applies, so the disclosure from the Group Privacy Policy is listed here.
Samsung's privacy policy section on "Samsung Advertising ID" says that the Company suggests targeted advertising to users based on a user's browsing history and other factors. It also says, "You may reset your Samsung advertising ID at any time by visiting the Settings menu on your mobile device, and your previous usage information with respect to customized marketing will be de­linked from what is collected under your new Samsung advertising ID." (Source 9 p. 10 / Source 11 p. 8). Thus, Samsung allows users to create new "advertising ID's" that are not linked to their historic targeted advertising data. But when a user does this they are simply starting a new data history, not opting out of targeted advertising. Samsung does not allow a user to control how their information is used for advertising, and as such, it receives no credit on this element.</t>
  </si>
  <si>
    <t>Section 7 of the Galaxy ToS (Source 3 p. 2) states that the company's Group Privacy Policy applies, so the disclosure from the Group Privacy Policy is listed here.
Samsung allows users to reset their advertising ID, which suggests that targeted advertising is on by default. For this reason, it does not receive credit on this element.</t>
  </si>
  <si>
    <t>Samsung phones like Galaxy series have a function to enable/disable location service. This function is described in each product’s user manual. (E.g. Source 15 p. 163, “Location” for Galaxy S6 phone). However, this disclosure is not in an overarching document like the Privacy Policy.  But for many users it’s not easy to consult user manuals when they want to know device info, mostly due to the huge amount of info in those manuals, so the company receives partial credit.</t>
  </si>
  <si>
    <t>Source 3 (p. 2), Source 9 (p. 2, 10), Source 11 (p. 8), Source 15 (p. 163)</t>
  </si>
  <si>
    <t xml:space="preserve">Samsung Privacy Policy, Galaxy ToS, or other documents do not mention on this. </t>
  </si>
  <si>
    <t>As described in Section 7 of the Galaxy ToS (Source 3 p. 2) the company protects and manages user information based on the Group Privacy Policy, and added the URL link to it. Since there was no disclosure found in that Privacy Policy, this item is also ranked as no disclosure found.</t>
  </si>
  <si>
    <t xml:space="preserve">The Samsung Privacy Policy, Galaxy ToS, and other documents do not disclose any information on this element. </t>
  </si>
  <si>
    <t>Source 3 (p. 2), Source 9 (p. 6), Source 11 (p. 2)</t>
  </si>
  <si>
    <t>Samsung's Privacy Policy (Korean) states that the company may provide user information in exceptional occasions such as being required by law or being asked by law enforcement officials in accordance with law (Source 9 p. 6, "6. User information transfer to the third-party"). However, no disclosure was found in regards to the company notifying users.</t>
  </si>
  <si>
    <t>Samsung's Privacy Policy (Korean) has a section titled "Other privacy policies in dealing with identity information," in which various protection means applied to secure the user information. One of the means says, "The Company limits the number of employees who necessarily have to have access to user info, educates and trains these employees, and makes them sign in nondisclosure agreement." (Source 9 p. 9, "9.(1)" trans.)</t>
  </si>
  <si>
    <t xml:space="preserve">Partial: The section "9.(1)" (described above) says, "The Company set an internal security department who checks and evaluates the actual practice of various necessary means for protecting user information." (Source 9 p. 9, "9.(1)" trans.) Also Samsung Sustainability Report 2016 says in Section on data protection, "... we organized a unit exclusively in charge of this issue, and conduct training on personal information protection for all employees." (Source 25 p. 59). This is not specific enough to warrant full credit.
</t>
  </si>
  <si>
    <t>Samsung Business Conduct Guideline says in Section 24. Handling Information, "Samsung complies with the disclosure regulations of countries in which our securities are registered and regulated. ... We undergo external audits on a regular basis as well." (Source 26 p. 8)</t>
  </si>
  <si>
    <t>Source 3 (p. 2)</t>
  </si>
  <si>
    <t>"If you have identified potential security vulnerability in any Samsung Mobile product or software, please contact us via email: mobile.security@samsung.com We encourage the reporting party to place the users' interest first and follow the philosophy of Responsible Disclosure, which involves privately notifying us of any security vulnerabilities before disclosing them fully to allow us to resolve the vulnerabilities and minimize overall risk to users." (Source 17)</t>
  </si>
  <si>
    <t>"We will do our best to respond within a maximum of 48 hours. But if you do not receive a response within this time frame, please feel free to follow up with us to ensure that we have received your original report." (Source 17)</t>
  </si>
  <si>
    <t>No English/Korean-language disclosure found.</t>
  </si>
  <si>
    <t>Samsung whitepaper on its own security platform, Nox, describes that the update of OS for Galaxy devices, Android, is done based on Nox security system. Source 19 says, "Android for Work on a Samsung device does not require a Knox license activation fee. Knox security enhancements for existing Android for Work Managed Profiles are updated seamlessly with Over-the-Air (OTA) updates." (p. 49)
While Samsung does not disclose any level of encryption it does provide proper "integrity" of the data by signing, and validating the signature, of kernel/boot-loader updates which serves the same intended purpose.</t>
  </si>
  <si>
    <t>Note: this element is only applicable to telecommunications companies, or mobile ecosystems which combine the operating system of one company (such as the Android OS) with its own hardware (such as Samsung phones).  
Samsung discloses security additions to Android (Source 21), and, in its developer's site changes to the API (source 33). But, it does not have a central, user-facing place where it talks about all the changes it makes to the OS. 
Source 21 says, "Samsung smartphones and tablets running Knox employ Secure Boot, Trusted Boot, Security Enhancements for Android (SE for Android), and ARM® TrustZone®-based Integrity Measurement Architecture (TIMA)," and explains each add-up in detail below (p. 4).</t>
  </si>
  <si>
    <t>Note: this element is only applicable to telecommunications companies, or mobile ecosystems which combine the operating system of one company (such as the Android OS) with its own hardware (such as Samsung phones).
Samsung Mobile Security Blog has the update list of Android, in which the update details of the OS are described (Source 22).
"Please note that in some cases regular OS upgrades may cause delays to planned security updates. However, users can be rest assured the OS upgrades will include all up‐to‐date security patches when delivered. 
While we are doing our best to deliver the security patches as soon as possible to all applicable models, delivery time of security patches may vary depending on the regions and models."</t>
  </si>
  <si>
    <t>Samsung's whitepaper on its relation to Android says, "Google has also begun delivering monthly security updates for Android to address vulnerabilities and ensure enterprise customers get timely Android OS patching. Samsung has also committed to an aggressive update schedule for the carriers." (Source 21 p. 3). No specific timeframe given for Samsung specifically.</t>
  </si>
  <si>
    <t>Source 17, Source 19 (p. 49), Source 21 (pp. 3-4), Source 22, source 33</t>
  </si>
  <si>
    <t>Samsung has a support page that clearly discloses how users can set up various passcode options to protect their phone log-in, including swipe, pin, password, fingerprint, etc (source 34). However, no disclosure could be found regarding whether Samsung has two-factor authentication options for Samsung accounts. Therefore, partial credit is given.</t>
  </si>
  <si>
    <t>No disclosure found in public documents about whether users can view their recent account activity for their Samsung account.</t>
  </si>
  <si>
    <t>No disclosure found in public documents about whether Samsung notifiers users about unusual activity.</t>
  </si>
  <si>
    <t>As a means of promoting mobile device safety, Samsung maintains some help web pages including Source 23, "How to keep a smartphone from being hacked."</t>
  </si>
  <si>
    <t>Samsung (group)</t>
  </si>
  <si>
    <t>Samsung (group) - FoE (G-indicators)</t>
  </si>
  <si>
    <t>Samsung (group) - Privacy (G-indicators)</t>
  </si>
  <si>
    <t>Samsung implementation of Android (service) - FoE (G-indicators)</t>
  </si>
  <si>
    <t>Samsung implementation of Android (service) - Privacy (G-indicators)</t>
  </si>
  <si>
    <t>삼성 서비스 이용약관</t>
  </si>
  <si>
    <t>https://account.samsung.com/membership/terms</t>
  </si>
  <si>
    <t>Samsung Service Terms and Conditions</t>
  </si>
  <si>
    <t>Samsung GALAXY Apps 이용약관</t>
  </si>
  <si>
    <t>https://account.samsung.com/membership/etc/specialTC.do?fileName=samsungapps.html</t>
  </si>
  <si>
    <t>Samsung GALAXY Apps Terms and Conditions</t>
  </si>
  <si>
    <t>공지</t>
  </si>
  <si>
    <t>https://account.samsung.com/membership/notice/getBoardListInfo.do?currentPage=1&amp;postID=</t>
  </si>
  <si>
    <t>Notice</t>
  </si>
  <si>
    <t>https://account.samsung.com/membership/notice/getBoardListInfo.do</t>
  </si>
  <si>
    <t>Changes Terms and conditions of Samsung GALAXY Apps</t>
  </si>
  <si>
    <t>https://account.samsung.com/membership/notice/getBoardView.do?currentPage=1&amp;postID=N000002431</t>
  </si>
  <si>
    <t>삼성 홈페이지</t>
  </si>
  <si>
    <t>http://www.samsung.com/sec/home/</t>
  </si>
  <si>
    <t>개인정보 취급(처리)방침</t>
  </si>
  <si>
    <t>https://account.samsung.com/membership/pp</t>
  </si>
  <si>
    <t>개인정보 처리방침(요약)</t>
  </si>
  <si>
    <t>http://www.samsung.com/sec/info/personal_information.html</t>
  </si>
  <si>
    <t>Privacy Policy (full)</t>
  </si>
  <si>
    <t>Privacy (summary)</t>
  </si>
  <si>
    <t>http://www.samsung.com/us/common/privacy.html</t>
  </si>
  <si>
    <t>삼성 앱 셀러스 이용약관</t>
  </si>
  <si>
    <t>https://seller.samsungapps.com/help/termsAndConditions.as?localeLanguage=ko</t>
  </si>
  <si>
    <t>Samsung App Sellers Terms and Conditions</t>
  </si>
  <si>
    <t>https://seller.samsungapps.com/help/termsAndConditions.as?localeLanguage=en</t>
  </si>
  <si>
    <t>Galaxy S6 User Guide</t>
  </si>
  <si>
    <t>http://downloadcenter.samsung.com/content/UM/201605/20160517023944144/VZW_SM-G920V_Galaxy-S6_EN_UM_MM_6.0_FINAL.pdf</t>
  </si>
  <si>
    <t>보안 폴더란 무엇인가요?</t>
  </si>
  <si>
    <t>http://www.3366.co.kr/online/faqView.do?domainId=NODE0000033866&amp;node_Id=NODE0000124880&amp;faqId=KNOW0000034822&amp;pageNo=1</t>
  </si>
  <si>
    <t>Samsung Mobile Security Blog - Samsung Security Reporting</t>
  </si>
  <si>
    <t>http://security.samsungmobile.com/smrreport.html</t>
  </si>
  <si>
    <t>Samsung Smart TV Bug Bounty</t>
  </si>
  <si>
    <t>https://samsungtvbounty.com/</t>
  </si>
  <si>
    <t>Samsung Nox Security Solution</t>
  </si>
  <si>
    <t>https://kp-cdn.samsungknox.com/91d9b0f5a74c2f142c5fa337c52a2f24.pdf</t>
  </si>
  <si>
    <t>0-Sep-2016</t>
  </si>
  <si>
    <t>갤럭시s5에 knox 란 어플이 왜없나요?</t>
  </si>
  <si>
    <t>http://www.samsungsvc.co.kr/online/faqView.do?domainId=NODE0000033866&amp;node_Id=NODE0000145891&amp;faqId=KNOW0000028195&amp;pageNo=9</t>
  </si>
  <si>
    <t>Samsung on Android</t>
  </si>
  <si>
    <t>https://kp-cdn.samsungknox.com/b4d72b36cd0bc416d54f9d188ab381a1.pdf</t>
  </si>
  <si>
    <t>2016 Second Ed.</t>
  </si>
  <si>
    <t>Samsung Android Security Updates</t>
  </si>
  <si>
    <t>http://security.samsungmobile.com/smrupdate.html</t>
  </si>
  <si>
    <t>How to Keep a Smartphone From Being Hacked</t>
  </si>
  <si>
    <t>http://techlife.samsung.com/keep-smartphone-being-hacked-1067.html</t>
  </si>
  <si>
    <t>정보보호의 날, 그 의미와 개인정보보호 방법에 대해 알아보자</t>
  </si>
  <si>
    <t>http://samsungsemiconstory.com/1061</t>
  </si>
  <si>
    <t>Samsung Sustainability Report 2016</t>
  </si>
  <si>
    <t>http://www.samsung.com/us/aboutsamsung/sustainability/sustainabilityreports/download/2016/2016-samsung-sustainability-report-eng.pdf</t>
  </si>
  <si>
    <t>Business Conduct Guideline 2016</t>
  </si>
  <si>
    <t>http://www.samsung.com/us/aboutsamsung/sustainability/sustainabilityreports/download/2016/business-conduct-guidelines-eng-2016.pdf</t>
  </si>
  <si>
    <t>Sign Up Page (Korean)</t>
  </si>
  <si>
    <t>https://account.samsung.com/account/signUpSelected.do</t>
  </si>
  <si>
    <t>Sign Up Page (English)</t>
  </si>
  <si>
    <t>https://www.samsung.com/us/support/account/</t>
  </si>
  <si>
    <t>Voices of Employees</t>
  </si>
  <si>
    <t>http://www.samsung.com/us/aboutsamsung/sustainability/sustainablemanagement/special-article/</t>
  </si>
  <si>
    <t>이사회</t>
  </si>
  <si>
    <t>http://www.samsung.com/sec/aboutsamsung/samsungelectronics/executives_02.html</t>
  </si>
  <si>
    <t>CEO Message</t>
  </si>
  <si>
    <t>http://www.samsung.com/us/aboutsamsung/investor_relations/ceomessage/</t>
  </si>
  <si>
    <t>정관 - 이사, 이사회, 위원회</t>
  </si>
  <si>
    <t>http://www.samsung.com/sec/aboutsamsung/ir/governance/articles/articles_4.html</t>
  </si>
  <si>
    <t>App Store Developer Terms of Service (English)</t>
  </si>
  <si>
    <t>https://seller.samsungapps.com/help/termsAndConditions.as</t>
  </si>
  <si>
    <t>Samsung Passcode Setup</t>
  </si>
  <si>
    <t>http://www.samsung.com/ie/support/skp/faq/1101570</t>
  </si>
  <si>
    <t>Group - Telefónica - Freedom of Expression</t>
  </si>
  <si>
    <t>Group - Telefónica - Privacy</t>
  </si>
  <si>
    <t>OperatingCo - Telefónica de España - Freedom of Expression</t>
  </si>
  <si>
    <t>OperatingCo - Telefónica de España - Privacy</t>
  </si>
  <si>
    <t xml:space="preserve"> The company's "Our Business Principles: Telefonica´s Code of Ethics" (Source 9, p. 5) explicitly states a commitment to the principles of the UN Universal Declaration of Human Rights. In the "Freedom of Expression" section, the company states: "We are convinced that the best way of achieving global progress in terms of respect for freedom of expression is through dialogue between governments, industry, civil society (including human rights experts), investors, supranational organisations and other affected interested parties. Telefónica continues to form part of the Telecom Industry Dialogue and to implement its Guiding Principles, signed in 2013." In addition, one of the Principles that Telefónica refers to in the Integrated Report 2015 (Source 1, p. 73, 137) is "To conduct regular impact assessments on human rights and use due diligence processes tailored to the Company for identifying, mitigating and managing risks to the freedom of expression and privacy (both in relation to technologies, products and services, as well as to specific countries), in accordance with the Guiding Principles for the application of the UN’s “Protect, respect and remedy” framework."
</t>
  </si>
  <si>
    <t>No disclosure found. The company states that one of their guiding principles is "To create and/or maintain relevant policies, under the supervision of
the Board of Directors or equivalent, highlighting a commitment to preventing, assessing and mitigating, to the extent possible, the risks to
freedom of expression and privacy associated with the design, sale and operation of technology and telecommunications services." (source 1, p. 73). But the company does not disclose that there is board oversight of these issues.</t>
  </si>
  <si>
    <t>The company discloses that it has a Chief Privacy Officer responsible "for the implementation and monitoring of the Policy. Furthermore, a Chief Data Officer has
been introduced to be the person responsible for the Group’s data, protecting it, storing it and designing the database of the future." (Source 1, p. 73).  The Chief Privacy Officer heads the Privacy Committee, although it is unclear at what level are the members of the Privacy Committee (executive or management).</t>
  </si>
  <si>
    <t>source 1</t>
  </si>
  <si>
    <t xml:space="preserve">source 1 </t>
  </si>
  <si>
    <t xml:space="preserve">In the integrated report, the company states "The Telefónica Group has designed a specific plan to train and sensitise its employees in the policies and processes which affect them.
This continuous training programme is conducted both in person and online. During 2015 more than 49,300 employees were trained in Data Protection and Information Security." While this statement is included under the heading "Guiding Principles for Freedom of Expression and Privacy at Telefonica", the description of the training includes privacy-related matters only. Therefore no credit is awarded for freedom of expression on this element. </t>
  </si>
  <si>
    <t>In the integrated report, the company states "The Telefónica Group has designed a specific plan to train and sensitise its employees in the policies and processes which affect them.
This continuous training programme is conducted both in person and online. During 2015 more than 49,300 employees were trained in Data Protection and Information Security." While this statement is included under the heading "Guiding Principles for Freedom of Expression and Privacy at Telefonica", the description of the training includes privacy-related matters only. Therefore, full credit is given for privacy.</t>
  </si>
  <si>
    <t xml:space="preserve">In the Integrated Report (source 2), p. 57 under the heading "Business Principles Channel," the company states that "All our employees have the option
of, anonymously or personally, reporting issues associated with compliance with the Business Principles and their associated policies." While this does not explicitly mention freedom of expression or privacy issues, the company's commitments elsewhere to these principles combined with having a whistleblower mechanism is sufficient to receive full credit on element 2.  </t>
  </si>
  <si>
    <t>source 1, 2</t>
  </si>
  <si>
    <t>In the Integrated Report (source 2) the company lists as one of its guiding principles "As far as possible, to adopt strategies to anticipate, respond to and minimise any potential impact on freedom of expression and privacy in the event that an illegal governmental request or demand is received, or when governments are deemed to be misusing the products or technology for illegitimate purposes." (p. 73) This implies but does not directly state a commitment to considering how laws affect FoE in each country where it operates. Therefore, partial credit is given.</t>
  </si>
  <si>
    <t>In the Integrated Report (source 2) the company lists as one of its guiding principles "As far as possible, to adopt strategies to anticipate, respond to and minimise any potential impact on freedom of expression and privacy in the event that an illegal governmental request or demand is received, or when governments are deemed to be misusing the products or technology for illegitimate purposes." (p. 73)  In its section on how the company is implementing this principle, the company states "Telefónica has formal processes in place to attend to requirements received from local/governmental authorities. [...] In 2015 the Privacy Committee presented the Guide to procedure in the event of certain governmental requirements, applicable to all companies comprising the Telefónica Group. [...] In addition to the formal processes stipulated in the above principle, the Chief Privacy Officer, at a global level, and the Data Protection Officers ensure greater uniformity of the procedures and processes which affect the privacy of our customers." This implies but does not directly state a commitment to considering how laws affect privacy in each country where it operates. Therefore, partial credit is given.</t>
  </si>
  <si>
    <t>The company does not specifically mention actions it took to assess risks to Freedom of Expression (only Privacy). Therefore, no disclosure found.</t>
  </si>
  <si>
    <t>In the Integrated Report (source 2) the company states "Respect and commitment to Human Rights is one of the foundations of our Business Principles. Therefore, in 2012, in accordance with the framework provided by the Guiding Principles on Business and Human Rights, we conducted an assessment, with the support of Business for Social Responsibility, of all our operations to assess the global impact of our activity. During 2015 the following due diligence processes were performed: Periodical reviews of the most significant risks in matters of privacy and security which affect our business at a global level." Partial credit is given because the company does not disclose that this kind of assessment occurs on a regular basis.</t>
  </si>
  <si>
    <t>In the Integrated Report (source 2) the company states "Respect and commitment to Human Rights is one of the foundations of our Business Principles. Therefore, in 2012, in accordance with the
framework provided by the Guiding Principles on Business and Human Rights, we conducted an assessment, with the support of Business for Social Responsibility, of all our operations to assess the global impact of our activity. During 2015 the following due diligence processes were performed: Periodical reviews of the most significant risks in matters of privacy and security which affect our business at a global level." It is not clear whether this review covers new activities that the company is undertaking, therefore partial credit is given.</t>
  </si>
  <si>
    <t>No disclosure found regarding freedom of expression.</t>
  </si>
  <si>
    <t>In the Integrated Report the company states that in 2015 it undertook "Periodical reviews of the most significant risks in matters of privacy and security which affect our business at a global level." This implies, but does not directly state, that the company continues to review the risks that are identified during human rights impact assessments, specifically related to privacy. Therefore partial credit is given.</t>
  </si>
  <si>
    <t>Integrated Report 2015 includes information on the company’s progress in implementing the Industry Dialogue principles. "The company also states that in 2012, in accordance with the framework provided by the Guiding Principles on Business and Human Rights, we conducted an assessment, with the support of Business for Social Responsibility [BSR], of all our operations to assess the global impact of our activity." The Integrated Report is assured by Ernst &amp; Young [EY], an international auditing firm that does sustainability assessments. (Source 1, p. 139)</t>
  </si>
  <si>
    <t>Telefonica joined GNI as an observer in February 2016, with an aim to become a full member in early 2017. (Source 26)</t>
  </si>
  <si>
    <t>Integrated Report 2015 (source 1, p. 72) mentions "We work to incorporate customer privacy in the development of all of our products and services, from the initial idea to implementation (...) During 2015 we worked to support privacy and  freedom of expression, actively participating  in the Telecom Industry Dialogue (TID), the Dialogue Group of the telecommunications  sector. This international organisation is  made up of a group of global operators  and sellers in the sector which focus on the  protection and promotion of the freedom of  expression and privacy of individuals within  the context of the United Nations Guiding Principles on Business and Human Rights. We work in conjunction with the Telecom Industry Dialogue (TID) and the Global Network Initiative (GNI), an organisation made up of different agents (companies, investors and civil and academic society). From 2016 onwards,  the members of the TID who so wish will have the status of Observers within the GNI, representing a step forward in cooperation on behalf of privacy and freedom of expression.</t>
  </si>
  <si>
    <t>As a member of the Industry Dialogue and observer of GNI the company meets the requirements for this element</t>
  </si>
  <si>
    <t>Source 1, 26</t>
  </si>
  <si>
    <t xml:space="preserve">The company provides a "Responsible Business Channel' where users can submit questions and complaints about any Telefonica policies or activities, including specifically the rights to privacy and freedom of expression (Source 28). </t>
  </si>
  <si>
    <t>The company provides a "Responsible Business Channel' where users can submit questions and complaints about any Telefonica policies or activities, including specifically the rights to privacy and freedom of expression (Source 28). However there is no mention of how they respond to these complaints.</t>
  </si>
  <si>
    <t>In the GRI Compliance Table in the Integrated Report, the company lists "72" as the "Total number of substantiated complaints regarding breaches of customer privacy and losses of customer data" (p. 132). Presumably this is the number of complaints received through its complaint mechanism - partial credit is given since this is not clearly explained in the report.</t>
  </si>
  <si>
    <t>Source 1, 2</t>
  </si>
  <si>
    <t xml:space="preserve">From the home page you have to go through two different pages in order to find one when you can find the ToS in pdf (source 4). But you can also find the information when you go through the service page. Since the ToS is located less than two clicks from the home page, full credit is given. </t>
  </si>
  <si>
    <t xml:space="preserve">From the home page you have to go through two different pages in order to find one when you can find the ToS in pdf (source 3). But you can also find the information when you go through the service page. Since the ToS is located less than two clicks from the home page, full credit is given. </t>
  </si>
  <si>
    <t>From the home page you have to go through two different pages in order to find one when you can find the ToS in pdf (source 5). However there are a lot of different documents to navigate, which can be confusing. It may not be clear to users how to find this ToS document if they don't already know what they're looking for - therefore partial credit is given.</t>
  </si>
  <si>
    <t xml:space="preserve">The ToS (source 4) are written in Spanish, which is the most commonly spoken language in Spain. </t>
  </si>
  <si>
    <t xml:space="preserve">The ToS (source 3) are written in Spanish, which is the most commonly spoken language in Spain. </t>
  </si>
  <si>
    <t xml:space="preserve">The ToS (source 5) are written in Spanish, which is the most commonly spoken language in Spain. </t>
  </si>
  <si>
    <t xml:space="preserve">The ToS are written in a simple although legal language (source 4). They are descriptive but fail to give specifics in terms of examples and information on company procedures.  </t>
  </si>
  <si>
    <t>The ToS are written in a simple although legal language (Source 5). They are descriptive but fail to give specifics in terms of examples and information on company procedures. They are also very long, which presents a difficulty for users.</t>
  </si>
  <si>
    <t>The ToS (conditions) specify that Movistar could make changes to the contract terms and that these will be notified to users (Source 4, p. 2)</t>
  </si>
  <si>
    <t>The ToS (conditions) specify that Movistar could make changes to the contract terms and that these will be notified to users (Source 3, p. 2)</t>
  </si>
  <si>
    <t>The ToS specify that Movistar could make changes to the contract terms that can involve changes in the paid, the technique characteristics or others and that these will be notified to users (source 5, p. 15)</t>
  </si>
  <si>
    <t xml:space="preserve">The ToS does not mention how they notify users of changes </t>
  </si>
  <si>
    <t>The conditions document mention that "All notifications, modifications and communications from the customer MOVISTAR will perform any of the following ways as appropriate: (a) sent by mail to the address indicated by the customer; (b) email to any of the mailboxes that the CLIENT has; (c) communication through a telephone call to the telephone number indicated by the CLIENT in the Request Form for the service, or modified later." (Source 5, p. 17)</t>
  </si>
  <si>
    <t>Movistar mentions that the company notifies the customers of the changes at least one month before the date on which the change becomes effective. (source 4, p.2)</t>
  </si>
  <si>
    <t>Movistar mentions that the company notifies the customers of the changes at least one month before the date on which the change becomes effective (Source 3, p. 2)</t>
  </si>
  <si>
    <t>Movistar mentions that the company notifies the customers of the changes at least 30 days before the date on which the change becomes effective (source 5, p. 15)</t>
  </si>
  <si>
    <t>On the same page where you find the current ToS you may find a link to the history of the terms and conditions of the company.</t>
  </si>
  <si>
    <t xml:space="preserve">Movistar has a document called "Condiciones del servicio Internet Móvil" (Mobile Internet service conditions - source 6, p. 3) where it describes the correct use of the service and mentions what is permitted for users and what not and what actions the applied when some user make something inappropriate such as infamous or defamatory against others </t>
  </si>
  <si>
    <t>In the Terms of service of Broadband Service available to the Public (source 5, p. 6, 7) the company describes which activities are permitted for the users and those that are considered inadequate</t>
  </si>
  <si>
    <t xml:space="preserve">The Mobile internet ToS document mentions that Movistar reserves the right to suspend or permanently discontinue the service provided to the customer when the user uses the service "in order to store, distribute or disseminate images or content that: violate or may violate the fundamental rights and freedoms of individuals; incites violence or criminal, conduct advocacy of terrorism, are infamous or defamatory; are discriminatory on grounds of sex, race, age, creed or condition; are pornographic, degrading, threaten youth or childhood or in general, contrary to law, morals and good customs or public order; infringes intellectual property of third parties; is contrary to personal and family privacy or the image of people"(source 6, p. 3). As well as any other use different to the specified in the Terms. </t>
  </si>
  <si>
    <t xml:space="preserve">In the Terms of service of Broadband Service available to the Public (source 5, p. 6, 7)  Movistar discloses a list that explains the reasons it may suspend service. The company says: "The customer agrees not to use, transmit, distribute or make available to third parties through the portal services the "Content" that (a) in any form are contrary to, disparage or violate fundamental rights and freedoms public constitutionally recognized in international treaties and in the rest of
legal system; (b) induce, incite or promote criminal, slanderous, defamatory, violent or, in general, contrary to law, morals and good customs generally accepted or public order; (c) induce, incite or promote actions, attitudes or thoughts discrimination on grounds of sex, race, religion, creed, age or condition; (d) incorporate, make available or allow access to products, elements, messages and / or services criminal, violent, pornographic, degrading or in general, contrary to law, morals and good customs generally accepted public order; (e) induces or could induce a state unacceptable of anxiety or fear; (f) induce or incite involvement in dangerous, risk or harmful to health and mental balance; (g) be false, ambiguous, inaccurate, exaggerated or invented, so that the can be misleading about its purpose or the intentions or purposes of communicating; (h) is protected by any property rights intellectual belonging to third parties without the customer having previously obtained its owner's permission to carry out the use made or intended or is made; (i) contained a "copyright" or other identifying data of the rights or devices technical protection, fingerprints or any information mechanisms that have been object deletion or tampering; (j) violate the secrets of third parties; (k) are contrary to the right to honor, personal and family privacy or the image of people; (l) infringe regulations on privacy of communications; (m) constitute unlawful advertising, deceptive or unfair and, in general, constitute unfair competition; (n) include viruses or other physical or electronic elements that may damage or impede the normal operation of the network, system or computer equipment (hardware and software) of third parties or that may damage
electronic documents and files stored on those computers; (o) for their characteristics (such as size, format, etc.) interfere with the normal operation of the service; (p) that advocating terrorism, genocide and revisionist theories." (source 5, p. 7) </t>
  </si>
  <si>
    <t>Movistar discloses some information about how it may identify content or activities that violates its ToS. The company has an application called "Centro Némesys" (Nemesys Center) to "manage incidents by misuse of the Internet". In this document the company explains how it reacted when some user make a complaint related with: Spam, hacking, phishing or other abuses (i.e. infringement of intellectual property, child pornography, copyright issues). Movistar explains to the users how they can make a complaint and how the company responds. (Source 10, p. 3, 4). However, this disclosure only explains that the company uses Nemesys Center, and how the company reacts when offending content/activities are identified. Does not go into detail about how Nemesys Center finds or identifies ToS violations other than from user complaints. Therefore partial credit is given.</t>
  </si>
  <si>
    <t>Movistar does not disclose whether any government authorities receive priority consideration when flagging content to be restricted for violating the company’s rules</t>
  </si>
  <si>
    <t>Movistar does not disclose whether any private entities receive priority consideration when flagging content to be restricted for violating the company’s rules</t>
  </si>
  <si>
    <t>Movistar says that the company reserves the right to suspend or permanently discontinue the service provided to the customer when the users use the services in a wrong way according to the conditions, for example the company says that one of the reason for a permanent suspension is "A material breach of the obligations under the contract, as by use of the service contrary to good faith or practices commonly accepted as correct use in mobile phone services" (source 6, p. 3)</t>
  </si>
  <si>
    <t xml:space="preserve">Movistar says that the company could suspend or permanently discontinue the service provided to the customer "In the event that a non -payment has occurred, MOVISTAR may suspend the Service prior payment requirement. In the same communication, MOVISTAR include the date on which, if the payment is not made, we will proceed to the suspension. Also, MOVISTAR may suspend the Service in the event of such fraud or circumstances objectively to presume the illicit use." (source 5, p. 7) </t>
  </si>
  <si>
    <t>Movistar discloses a list of actions that can generate a suspension of an account or contract but the don't provide specific examples (Source 10, p. 3, 4). Therefore, no credit is given.</t>
  </si>
  <si>
    <t>Telefonica's Transparency Report does not include details about the company's process for responding to requests.</t>
  </si>
  <si>
    <t>Telefonica discloses that it works with IWF and other organizations to block and flag sexually explicit and violent content that could be harmful to minors, under its commitment to  the European Commission as part of the CEO Coalition for a Better Internet for Children and the Coalition of ICT Companies for safer use of the internet by children and teenagers (Source 29). Telefonica states that it proactively blocks images of sexual abuse on the internet, following the guidelines and the lists provided by the Internet Watch Foundation. It also has icons to report the existence of these images or other inappropriate or illegal contents. The information goes to the official nodes of the organizationcalled Inhope, who attend to the complaints. However the company does not clearly disclose its process for responding to all types of private requests for content removal (which go beyond child abuse and pornographic content).</t>
  </si>
  <si>
    <t>Telefonica issued a new Transparency Report in early 2017 which provides information about the types of requests it receives for information regarding its customers communications. For each country in which it operates, the company discloses the legal framework for the types of requests it receives. Therefore full credit is given for this element. (Source 27)</t>
  </si>
  <si>
    <t>Telefonica issued a new Transparency Report in early 2017 which provides information about the types of requests it receives for information regarding its customers communications (including private requests, such as those from the Internet Watch Foundation in the UK). For each country in which it operates, the company discloses the legal framework for the types of requests it receives. Therefore full credit is given for this element. (Source 27)</t>
  </si>
  <si>
    <t>No disclosure found on this element.</t>
  </si>
  <si>
    <t>In its Transparency Report (source 27) the company discloses the number of requests it receives to block or filter content by country, where applicable; however, for Argentina the number of requests to block or filter content is combined with the number of requests for metadata, obscuring the actual number of requests for either category that the company received. Partial credit.</t>
  </si>
  <si>
    <t>The country report for Colombia includes a number of URLs requested for blocking by the MINTIC; however, no other country reports include that information. No credit.</t>
  </si>
  <si>
    <t>This is the first transparency report that the company has issued, and it covers requests from 2013-2015. No credit can be given for this element since it's not clear that this report will be issued on an annual basis.</t>
  </si>
  <si>
    <t>The data is in a PDF only.</t>
  </si>
  <si>
    <t>The company does state that it may engage in traffic management (see below)</t>
  </si>
  <si>
    <t xml:space="preserve">The company doesn't have a specific policy or document where they explain the management of traffic, but in the conditions about internet mobile service document, Movistar mentions that: "In case of network congestion, traffic related to P2P and direct downloads portals could be given lower priority than other traffic types.
Policies on prioritization of different user traffic depend on the contracted rate, the following rates higher level of priority: Internet 45, Internet Multidevice 35 and 45, Internet Multidevice Corp 22, 25, 35 and Vip, Internet Smartphone Corp 19 and Vip, Plana Internet Maxi and Plan Internet 40 and 45." (source 6, p 3) </t>
  </si>
  <si>
    <t>Source 6</t>
  </si>
  <si>
    <t xml:space="preserve">In its Transparency Report (source 27) the company provides information about reasons why it may shut down service due to govt requests, such as a national emergency, etc. However, there is no information provided about other reasons the company may shut down service to a given area or group of users (such as network maintenance or reasons other than law enforcement requests). Therefore partial credit is given. </t>
  </si>
  <si>
    <t xml:space="preserve">In its Transparency Report (source 27) the company provides information about reasons why it may restrict certain applications due to govt requests. However, there is no information provided about other reasons the company may restrict services (such as network maintenance or reasons other than law enforcement requests). Therefore partial credit is given. </t>
  </si>
  <si>
    <t>Yes: In its Transparency Report (source 27), the company provides the number of shutdown requests it received for each country where it operates. The countries where the company received network shutdown requests were Uruguay, Panama, and Venezuela; for other countries, the company lists the number of requests (called "requirements) as 0 or N/A.</t>
  </si>
  <si>
    <t>Yes: In its Transparency Report (source 27), the company lists the legal authority or authorities who can make these shutdown requests. For some countries, the company lists more than one authority; for the countries where the company received requests during the coverage period (Uruguay, Panama, Venezuela), there is only one legal authority listed, so it is clear that those requests came from that one legal authority.</t>
  </si>
  <si>
    <t>Movistar requires personal information for the users (ID, address, email) in order to provide the services and verify if the person can or can not subscribe the contract (source 4, p. 1)</t>
  </si>
  <si>
    <t>For telcos this indicator applies only to pre-paid mobile services</t>
  </si>
  <si>
    <t>The company's privacy policies are linked to from the company's Group Privacy Center page, as well as the Privacy Center of Telefonica/Movistar España.</t>
  </si>
  <si>
    <t xml:space="preserve">The Privacy Policy is written in Spanish, which is the most commonly spoken language in Spain. Also, it´s possible to find the policy in English. </t>
  </si>
  <si>
    <t>The policy is written in a simple language, it is a short document but not limited to one or two pages. In this Telefonica shows it’s different implemented actions to collect data and possible uses are discussed; but it fails to include examples or explain specific business processes, such as how it handle requests of information for governments. It cites a document called "Política Corporativa de Seguridad de la Información" (Corporate Policy Information Security) but it does not seem to be a public document</t>
  </si>
  <si>
    <t xml:space="preserve">In its Privacy Policy Movistar just mentions that "The Privacy Policy of the Telefónica Group is reviewed and updated by the Chief Privacy Officer who (after approval by the Privacy Committee, the multidisciplinary support team which serves as a global point of reference with regard to privacy, and the Office of Business Principles and Responsible Commerce, the body responsible for ensuring compliance with the Group's Business Principles) sets in motion, where necessary, the process of formal approval by the boards of directors of the Group." But the company doesn't say anything about notifying users about changes (source 8, p. 7) </t>
  </si>
  <si>
    <t>As said in P2.1 the company doesn't say anything about notifying users about changes.</t>
  </si>
  <si>
    <t>no disclosure found.</t>
  </si>
  <si>
    <t>The Privacy Policy says that "We identify and collect personal information from those concerned, for instance, when they sign up for or use our products, services and applications, when they access our websites, send queries or communicate incidents and when they participate in market research studies, as well as from sources accessible to the public. We collect browsing information using cookies, where necessary, requesting consent and complying with the law applicable to each country." (Source 8, P. 4-7). Given that the company does not specify what *types* of "personal information" it collects, only partial credit is given.</t>
  </si>
  <si>
    <t>The Privacy Policy says that "We identify and collect personal information from those concerned, for instance, when they sign up for or use our products, services and applications, when they access our websites, send queries or communicate incidents and when they participate in market research studies, as well as from sources accessible to the public. We collect browsing information using cookies, where necessary, requesting consent and complying with the law applicable to each country." (Source 8, P. 4-7). Regarding the automatic collection related to broadband services, the company further states that (Source 5, p.13), "The data that will be processed shall be derived from the contractual relationship with the CLIENT (identification data, personal characteristics, social circumstances, employment, business information, economic, financial and insurance data and transactions) those of traffic and billing as well as for the acquisition of goods and services by the customer.
For the purposes indicated in the preceding paragraph, the following are considered as traffic data: 
· The identification number of the subscriber.
· The number of the called subscriber.
· The type, start time and duration of calls made.
· The date of the call." Given the undetailed information provided in both documents, partial credit is given.</t>
  </si>
  <si>
    <t>The privacy policy (Source 8, p.3) does not specify all types of data and provides limited information on how this data is collected: "We identify and collect personal information from those concerned, for instance, when they sign up for or use our products, services and applications, when they access our websites, send queries or communicate incidents and when they participate in market research studies, as well as from sources accessible to the public. We collect browsing information using cookies, where necessary, requesting consent and complying with the law applicable to each country. Interested parties can adjust their computer settings to prevent the reception of cookies. In this case, some of the services which we provide on our websites could suffer a decrease in functionality."</t>
  </si>
  <si>
    <t>The privacy policy (Source 8, p.3) does not specify all types of data and provides limited information on how this data is collected: "We identify and collect personal information from those concerned, for instance, when they sign up for or use our products, services and applications, when they access our websites, send queries or communicate incidents and when they participate in market research studies, as well as from sources accessible to the public. We collect browsing information using cookies, where necessary, requesting consent and complying with the law applicable to each country. Interested parties can adjust their computer settings to prevent the reception of cookies. In this case, some of the services which we provide on our websites could suffer a decrease in functionality." Regarding the automatic collection related to broadband services, the company further states that (Source 5, p.13), "The data that will be processed shall be derived from the contractual relationship with the CLIENT (identification data, personal characteristics, social circumstances, employment, business information, economic, financial and insurance data and transactions) those of traffic and billing as well as for the acquisition of goods and services by the customer.
For the purposes indicated in the preceding paragraph, the following are considered as traffic data: 
· The identification number of the subscriber.
· The number of the called subscriber.
· The type, start time and duration of calls made.
· The date of the call." These documents provide only limited disclosure on types of information collected and how they are collected. Hence, partial credit is given.</t>
  </si>
  <si>
    <t xml:space="preserve">Telefonica provides information about why it collects user information, but does not express a commitment to limit the use of the data for those purposes. The company does say that if it collects information for other purposes, it will disclose this and give users the option to opt-out. Therefore partial credit is given.  Telefonica says: "5.1 Purpose of the collection of information:
− To promote and provide the services agreed upon, while always safeguarding the privacy of those concerned
− To innovate and improve the services that we offer to interested parties by providing them with a more personalised experience, as well as offering them products and services that best suit their needs and consumption habits.
− To select and manage our employees and collaborators.
− To collect information from time to time for other purposes, which shall be communicated in a simple and transparent way, while always giving the customer the possibility of opposing the new uses, in accordance with applicable legislation." (Source 8, p. 3) </t>
  </si>
  <si>
    <t xml:space="preserve">No disclosure found. In Telefónica´s Privacy Policy the company indicates (Source 8, p.4) "At Telefónica, we process personal data in the countries in which we provide services. Furthermore, the information provided by our customers may be transferred internationally to companies within the Group for their analysis. This information may also be passed on to other companies based in other countries. In both cases, we respect legal regulations in force, contractual clauses and the security standards of the Group." While this statement indicates that the company shares user information, the policy does not clarify what "the information provided by our customers" refers to and does not specify types of information. </t>
  </si>
  <si>
    <t>No disclosure found. In Telefónica´s Privacy Policy the company indicates (Source 8, p.4) "At Telefónica, we process personal data in the countries in which we provide services. Furthermore, the information provided by our customers may be transferred internationally to companies within the Group for their analysis. This information may also be passed on to other companies based in other countries. In both cases, we respect legal regulations in force, contractual clauses and the security standards of the Group." The policy does not specify what "the information provided by our customers" refers to and does not specify types of information.</t>
  </si>
  <si>
    <t xml:space="preserve">Telefonica discloses the reasons why it collects user information, but does not disclose this for each type of user information the company collects - partial credit. Telefonica says: "5.1 Purpose of the collection of information:
− To promote and provide the services agreed upon, while always safeguarding the privacy of those concerned
− To innovate and improve the services that we offer to interested parties by providing them with a more personalised experience, as well as offering them products and services that best suit their needs and consumption habits.
− To select and manage our employees and collaborators.
− To collect information from time to time for other purposes, which shall be communicated in a simple and transparent way, while always giving the customer the possibility of opposing the new uses, in accordance with applicable legislation." (Source 8, p. 4) </t>
  </si>
  <si>
    <t>In Telefónica´s Privacy Policy the company indicates (Source 8, P. 5) "At Telefónica, we process personal data in the countries in which we provide services. Furthermore, the information provided by our customers may be transferred internationally to companies within the Group for their analysis. This information may also be passed on to other companies based in other countries. In both cases, we respect legal regulations in force, contractual clauses and the security standards of the Group." This discloses the fact that  the company shares user information and may share information across services within the Telefonica Group, but it is not specified how information is combined and why.</t>
  </si>
  <si>
    <t>In its privacy policy under the heading "How to Manage my Privacy" the company states "Likewise, we inform you that the data you provide us will not be transferred to third parties and will be treated only and exclusively during the necessary time and for the purposes for which they were collected at any time, for the duration of the contractual relationship with you." Therefore full credit is given for this element.</t>
  </si>
  <si>
    <t>Source 8</t>
  </si>
  <si>
    <t>In regards to data retention, the Privacy Policy indicates "We only retain information belonging to the parties concerned for the time required by law or if it is needed so as to achieve a legitimate business objective. At Telefónica, we are committed to granting all requests objecting to the processing of data, as long as it is not necessary for the provision of the service."(Source 8, P. 6). However, the company does not clearly disclose how long user information is retained.</t>
  </si>
  <si>
    <t>The Privacy Policy generally indicates that: "We enable interested parties to access the personal data we store about them. At Telefónica, we are committed to responding to requests to consult and modify information made by those concerned in the shortest possible time, and always within the response times established by the applicable legislation. Moreover, we will grant requests to delete personal data, whenever support and systems traceability allows it, and provided that its storage and processing for the provision of the service or to comply with legal requirements is not necessary." (Source 8, P. 6). However, this disclosure does not state that users can control whether the company collects that information in the first place. Therefore no credit is given.</t>
  </si>
  <si>
    <t>The Privacy Policy indicates that "we will grant requests to delete personal data, whenever support and systems traceability allows it, and provided that its storage and processing for the provision of the service or to comply with legal requirements is not necessary." (Source 8, P. 6). However, the company does not specify the ability to delete data for each type of user data that the company collects, therefore partial credit is given.</t>
  </si>
  <si>
    <t>The TOS for this service mentions that the customer authorizes Movistar "to receive advertising about products and own services or third companies supported or associated with telecommunications and new information technologies, as well as leisure, culture, insurance, financial and home assistance that may be of interest." But the document doesn't indicate if users have options to control the information used for this purpose (Source 5, p. 13).</t>
  </si>
  <si>
    <t>In the ToS for this service, Movistar says, "The customer can exercise their rights of access by writing to the registered office of Telefonica Moviles Spain." (Source 4, p.2). However, there is no disclosure about whether users can get a copy of their data. For this reason, the company does not receive credit on this element.</t>
  </si>
  <si>
    <t>In the ToS for this service, Movistar says, "The customer can exercise their rights of access by writing to the registered office of Telefonica Moviles Spain." (Source 3, p.2). However, there is no disclosure about whether users can get a copy of their data. For this reason, the company does not receive credit on this element.</t>
  </si>
  <si>
    <t>The Data Protection Policy (11) permits "The possibility of exercising the right to access, correct, cancel and oppose this data." However, there is no disclosure about whether users can get a copy of their data. For this reason, the company does not receive credit on this element.</t>
  </si>
  <si>
    <t xml:space="preserve">In the company's Transparency Report (Source 27), the company provides information about the legal basis for the requests for user information it receives, broken out by country. </t>
  </si>
  <si>
    <t>In its Transparency Report (Source 27) the company lists the number of requests for user information it receives by country; however, for Argentina the data for metadata requests and content removal requests are combined, making it unclear how many metadata requests were received. Therefore only partial credit is given for this element.</t>
  </si>
  <si>
    <t>Yes, the report breaks out numbers for metadata and lawful interceptions</t>
  </si>
  <si>
    <t>For each country, the report lists the specific legal authority (or authorities) that can make requests and under what legal basis. However, data is provided in aggregate and not separated out by type of legal request. Therefore only partial credit is given for this element.</t>
  </si>
  <si>
    <t>This transparency report is the first that Telefonica has issued, and covers the period of 2013-2015. It is not yet clear whether this report will be issued on an annual basis.</t>
  </si>
  <si>
    <t>The data is only available in PDF format.</t>
  </si>
  <si>
    <t>The Privacy Policy (Source 8, P. 8) mentions a document called The Corporate Information Security Policy (that couldn't be found on the web site) and indicates that this document "sets out the levels of security our employees must uphold to ensure the protection and integrity of the data of our customers and interested parties. This policy is focused on the adoption of actions aimed at preserving the four basic components of security with regard to information:
− Confidentiality: We allow access to data and our systems only to persons who are duly authorised in accordance with the "need to use" principle.
− Integrity: We preserve the accuracy of the information and systems against any type of alteration, loss or destruction, either accidentally or fraudulently.
− Availability: We implement the necessary mechanisms to ensure that information and systems can be used in the manner and at the time required.
− Auditability: We ensure that any action or transaction can be understood unequivocally ensuring compliance with key controls established in the corresponding regulations.(...) Moreover, Telefónica’s Annual Audit Plan contains a comprehensive cybersecurity audit plan which, among other techniques, includes the performing of a penetration test applying ethical hacking techniques based on the OSSTMM, CVSS and OWASP standards." Since this document is not publicly available, partial credit is given.</t>
  </si>
  <si>
    <t>It is clear from the 2015 Integrated report that Telefonica does perform regular cybersecurity audits across the countries of operation.  In 2015 they performed 36 cybersecurity audits.  This is part of an entire section, titled, "audits."</t>
  </si>
  <si>
    <t>Source 1, 8</t>
  </si>
  <si>
    <t>Telefonica provides some information about its security measures, however, it does not disclose the existence of a bug bounty program or something similar in which researchers can report security vulnerabilities. Related disclosure: The Privacy Policy (Source 8, P. 7) indicates that Telefónica group "have designed a business continuity plan to minimise the impact on our customers resulting from any contingency which may affect the provision of services. We will make use of the appropriate resources to investigate security breaches which jeopardise the privacy of our customers and stakeholders, ensuring that the necessary corrective measures are implemented. We will ensure a record of security incidents is kept at the disposal of the local supervisory authorities. We will inform our customers of relevant cases in which the loss, improper use or disclosure of information may have been caused either by a violation in the security of company systems and networks or by an internal, technical decision or action. In these cases, we will inform our customers about the corrective actions undertaken and will give appropriate recommendations aimed at helping to protect their interests." For the other side, Integrated Report 2015 (Source 1, P. 65) mentions "The Group has a Chief Privacy Officer, who is responsible for the implementation and monitoring of the Policy. Furthermore, a Chief Data Officer has been introduced to be the person responsible for the Group’s data, protecting it, storing it and designing the database of the future. With regard to security management, the Group has the Corporate Information Security Policy, which is based on international standards and updated in accordance with growing international demand in matters of security. In addition to receiving policy-specific training, all our employees have access to the Policy via the Group Intranet."</t>
  </si>
  <si>
    <t>Integrated Report 2015 (Source 1, P. 65) references that Telefonica has worked to improve its security, and indicates "The effort we make to understand the new threats and the latest trends in the digital world, as well as anticipating changes with innovative security solutions, is reflected in a wide range of security products and services which meet the needs of our customers. In this regard ElevenPaths provides us with specific research and development capabilities, while Telefónica Security Engineering handles specific developments aimed at operations, engineering and support." However it´s not clear how the company send security updates to users. No credit.
In the Némesys Centre (Source 10, P. 7) Movistar also makes some recomendations for users related with their security: "As a customer of Internet connectivity services to Telefonica, it is responsible for their computers , as well as proper configuration of the same , so it is very important: 1- Identify the cause that led to generate spam or attack indicated , and solve it. From useless to ask to get us out of the blacklist in which they have been able to include or request the opening of the port 25, if we continue to send spam, because we will go quickly. 2- Analyze computers and servers for viruses. It would be in addition to the antivirus updated becomes available, analyze the teams with some kind of online antivirus and thoroughly eliminate any threat that might occur. On the website of Telefónica 'www.telefonica.es ', you can find a tool use free for scanning and removal of viruses, called FreeScan, which can access through the following address: http://freescan.telefonica.terra.es/FreeScan_EULA_Page.htm"</t>
  </si>
  <si>
    <t xml:space="preserve">The Privacy Policy (source 8, page 5) does state that "We will inform our customers of relevant cases in which the loss, improper use or disclosure of  information  may have  been  caused  either  by  a  violation  in  the  security  of  company systems and networks or by an internal, technical decision or action. In these cases, we will  inform  our  customers  about  the  corrective  actions  undertaken  and  will  give  appropriate recommendations aimed at helping to protect their interests"
</t>
  </si>
  <si>
    <t>The Privacy Policy states (source 8, page) that "We  will  make  use  of  the  appropriate  resources  to  investigate  security  breaches  which 
jeopardise  the  privacy  of  our  customers  and  stakeholders,  ensuring  that  the  necessary corrective measures are implemented. We will ensure a record of security incidents is kept at the disposal of the local supervisory authorities." Still, no further information about the "corrective measures" the company may take are disclosed. Therefore only partial credit is given.</t>
  </si>
  <si>
    <t>The Némesys Centre helps users by giving them some usable information related with possible Internet abuses, such as how to avoid spamming and phishing. (Source 10).  Movistar also has a website called "Familia Digital"(Digital Family) where the clients can find different guides in security or other Internet issues  (http://familiadigital.net/)</t>
  </si>
  <si>
    <t>The Némesys Centre helps users by giving them some usable information related with possible Internet abuses, such as how to avoid spamming and phishing. (Source 10).  Movistar also has a website called "Familia Digital"(Digital Family) where the clients can find diferent guides in security or other Internet issues  (http://familiadigital.net/)</t>
  </si>
  <si>
    <t xml:space="preserve">Source 10 </t>
  </si>
  <si>
    <t>Telefónica (group)</t>
  </si>
  <si>
    <t>Telefónica (group) - FoE (G-indicators)</t>
  </si>
  <si>
    <t>Telefónica (group) - Privacy (G-indicators)</t>
  </si>
  <si>
    <t>OperatingCo - Telefónica de España</t>
  </si>
  <si>
    <t>Telefónica (operating co) - FoE (G-indicators)</t>
  </si>
  <si>
    <t>Telefónica (operating co) - Privacy (G-indicators)</t>
  </si>
  <si>
    <t>fixed broadband</t>
  </si>
  <si>
    <t>Date accessed (Step 1)</t>
  </si>
  <si>
    <t xml:space="preserve">Integrated Report 2015 - Spanish </t>
  </si>
  <si>
    <t>https://www.telefonica.com/es/web/about_telefonica/publicaciones/informes-anuales</t>
  </si>
  <si>
    <t xml:space="preserve">Integrated Report 2015 </t>
  </si>
  <si>
    <t>https://www.telefonica.com/en/web/about_telefonica/publications/annual-reports</t>
  </si>
  <si>
    <t xml:space="preserve">Terms of service Delivery Mobile Movistar (Condiciones Generales de Prestación Móviles Movistar) - Spanish  </t>
  </si>
  <si>
    <t>https://www.movistar.es/rpmm/estaticos/residencial/movil/tarifas-voz/condiciones-generales-de-contrato.pdf</t>
  </si>
  <si>
    <t>Terms of service Card Mobile Movistar (Condiciones generales del servicio Tarjeta Móviles Movistar) - Spanish</t>
  </si>
  <si>
    <t>https://www.movistar.es/rpmm/estaticos/residencial/movil/tarifas-voz/condiciones-generales-de-tarjeta.pdf</t>
  </si>
  <si>
    <t>Terms of service of Broadband Service available to the Public (Condiciones generales del Servicio de Banda Ancha disponible al público) - Spanish</t>
  </si>
  <si>
    <t>https://www.movistar.es/rpmm/estaticos/residencial/fijo/banda-ancha-adsl/contratos/condiciones-generales-suba.pdf</t>
  </si>
  <si>
    <t>Mobile Internet Service Conditions (Condiciones del Servicio Internet Móvil) - Spanish</t>
  </si>
  <si>
    <t>https://www.movistar.es/rpmm/estaticos/residencial/movil/tarifas-datos/condiciones-servicio-internet-movil.pdf</t>
  </si>
  <si>
    <t xml:space="preserve">None </t>
  </si>
  <si>
    <t xml:space="preserve">Privacy Policy - Spanish </t>
  </si>
  <si>
    <t>https://www.telefonica.com/documents/364672/473798/politica_privacidad_esp_2015.pdf/fe534d3d-e916-4fa9-8220-be8d89865998</t>
  </si>
  <si>
    <t>Privacy Policy - English</t>
  </si>
  <si>
    <t>https://www.telefonica.com/documents/1258915/3538310/privacy_policy_EN.pdf/6c122ed0-88e1-4843-8523-948ffd4ea3f5</t>
  </si>
  <si>
    <t>Our Business Principles: Telefonica´s Code of Ethics</t>
  </si>
  <si>
    <t>https://www.telefonica.com/documents/1258915/3538310/principios_actuacion_EN.pdf/90be4c50-55bd-43de-b032-1a159cc17b94</t>
  </si>
  <si>
    <t>NEMESYS center. Management of incidents by misuse of the Internet (Centro Némesys. Gestión de las incidencias por uso indebido de Internet) - Spanish</t>
  </si>
  <si>
    <t>http://www.movistar.es/estaticos/pdfs/seguridad/informacion_centro_nemesys.pdf</t>
  </si>
  <si>
    <t xml:space="preserve">Data Protection Policy (Política de Protección de Datos) - Spanish </t>
  </si>
  <si>
    <t xml:space="preserve">http://www.movistar.es/particulares/proteccion-de-datos/?_ga=1.951669.570665792.1474203064&amp;pid=av-R+356 </t>
  </si>
  <si>
    <t>Legal Notice Movistar Phone Service -Spanish</t>
  </si>
  <si>
    <t>https://www.movistar.es/particulares/aviso-legal/</t>
  </si>
  <si>
    <t>Legal Contracts- Movistar Broadband Service -Spanish</t>
  </si>
  <si>
    <t>https://www.movistar.es/rpmm/estaticos/residencial/fijo/banda-ancha-adsl/contratos/condiciones-generales-kit-adsl.pdf</t>
  </si>
  <si>
    <t>Telefonica Current By-Laws English</t>
  </si>
  <si>
    <t>https://www.telefonica.com/documents/162467/193132/estatutos_eng.pdf/a21652a1-0ad5-4897-b0d1-04da97db1d37</t>
  </si>
  <si>
    <t>Telefonica Anual Corporate Governance Report English</t>
  </si>
  <si>
    <t>https://www.telefonica.com/documents/162467/188750/IAGC_2015.pdf/0c86ddc2-02a3-4f70-a93e-897399743a80</t>
  </si>
  <si>
    <t>Sustainable Bussiness Policy</t>
  </si>
  <si>
    <t>https://www.telefonica.com/documents/364672/2777615/politica_sostenibilidad_telefonica_EN.pdf/5158eb99-afe2-4d18-a639-138c47bd12f2</t>
  </si>
  <si>
    <t>Ethics Guidelines</t>
  </si>
  <si>
    <t>https://www.telefonica.com/en/web/sustainability/our-commitments/ethics</t>
  </si>
  <si>
    <t>Integrated Report 2014</t>
  </si>
  <si>
    <t>http://annualreport2014.telefonica.com/sites/default/files/documentos/privacy-and-security.pdf</t>
  </si>
  <si>
    <t>Legal Notice Telefonica - English</t>
  </si>
  <si>
    <t>https://www.telefonica.com/en/legal-notice</t>
  </si>
  <si>
    <t>Legal Notice Telefonica - Spanish</t>
  </si>
  <si>
    <t>https://www.telefonica.es/es/aviso-legal</t>
  </si>
  <si>
    <t xml:space="preserve">
Net Neutrality Essays - Spanish</t>
  </si>
  <si>
    <t>https://www.telefonica.com/documents/341171/3105111/Neutralidadenlared_es.pdf/e321490b-915c-48a4-aebc-09fcdd32e505</t>
  </si>
  <si>
    <t>Data Protection Policy Telefonica English</t>
  </si>
  <si>
    <t>https://www.telefonica.com/en/data-protection-policy</t>
  </si>
  <si>
    <t>Data Protection Policy Telefonica Spanish</t>
  </si>
  <si>
    <t xml:space="preserve">
https://www.telefonica.es/es/proteccion-datos</t>
  </si>
  <si>
    <t>Movistar Log of Terms and Conditions Mobile</t>
  </si>
  <si>
    <t>https://www.movistar.es/particulares/atencion-cliente/todos-los-contratos/aplicaciones-y-servicios/ficha-descargas/historico-movistar-movil</t>
  </si>
  <si>
    <t>Movistar Log of Terms and Conditions Internet</t>
  </si>
  <si>
    <t>https://www.movistar.es/particulares/atencion-cliente/todos-los-contratos/aplicaciones-y-servicios/ficha-descargas/historico-movistar-internet/</t>
  </si>
  <si>
    <t>GNI industry dialogue observer announcement</t>
  </si>
  <si>
    <t>Telefonica Transparency Report 2016 ("Report on Transparency in Communications")</t>
  </si>
  <si>
    <t>http://www.telecomindustrydialogue.org/wp-content/uploads/Telefonica_Transparencia_ENG_interactivo_29.12.pdf</t>
  </si>
  <si>
    <t>2016 (released early 2017)</t>
  </si>
  <si>
    <t xml:space="preserve">Telefonica Responsible Business Channel </t>
  </si>
  <si>
    <t>https://www.telefonica.com/en/web/about_telefonica/responsible-business-channel</t>
  </si>
  <si>
    <t>ICT For Children</t>
  </si>
  <si>
    <t>https://www.telefonica.com/en/web/responsible-business/digital-confidence/icts-for-children/presentation</t>
  </si>
  <si>
    <t xml:space="preserve">Group - TenCent - Freedom of Expression </t>
  </si>
  <si>
    <t>Group - TenCent - Privacy</t>
  </si>
  <si>
    <t>Tencent's ToS in simplified Chinese for users in mainland China states: "You should avoid implicating Tencent in political and public events through the use of our service, or Tencent has the right to suspend or terminate your account.” (13.2/Source 4). This is a clear signal that the company does not support users' right to expression that the company considers problematic for its business interests.</t>
  </si>
  <si>
    <t>Tencent's Privacy Policy for users outside mainland China (Source 7, 39) states: "Tencent values your privacy. This Privacy Policy informs you of your choices and our practices regarding any Information you provide to us...It is important for you to understand how this happens and how you may control it." The Privacy Policy for users in mainland China (source 6) also has a similar statement. However, this does not constitute an explicit and clear commitment to privacy as a human right. For this reason, it receives partial credit.</t>
  </si>
  <si>
    <t>Source 6, 7, 39</t>
  </si>
  <si>
    <t>QZone - Freedom of Expression</t>
  </si>
  <si>
    <t>QZone - Privacy</t>
  </si>
  <si>
    <t>QQ - Freedom of Expression</t>
  </si>
  <si>
    <t>QQ - Privacy</t>
  </si>
  <si>
    <t>WeChat - Freedom of Expression</t>
  </si>
  <si>
    <t>WeChat - Privacy</t>
  </si>
  <si>
    <t>The ToS for users in mainland China (Article 14/Source 4) and outside mainland China ("INFRINGEMENT OF RIGHTS"/Source 2, 3)  stipulate the principle and process to file complaints, and Tencent Customer Service Center also provides channels and tips on how to report illegal activities and to complain.</t>
  </si>
  <si>
    <t>no group-wide disclosure found</t>
  </si>
  <si>
    <t xml:space="preserve">An article in WeChat Security Center  (Source 50) articulates the process of complaints for various personal rights infringement including privacy infringement. </t>
  </si>
  <si>
    <t>An article in WeChat Security Center (Source 50) articulates the process for responding complaints for privacy infringement, including through which channels to inform complainants of the results.</t>
  </si>
  <si>
    <t>Source 4, 2, 3</t>
  </si>
  <si>
    <t>Source 4,2,3</t>
  </si>
  <si>
    <t>Source 2, 3,4</t>
  </si>
  <si>
    <t>Source 2,3,4,</t>
  </si>
  <si>
    <t>Source 2,3,4</t>
  </si>
  <si>
    <t>Source 44, 50</t>
  </si>
  <si>
    <t>Users can only find Qzone's ToS (Source 9) after they login to the service. However, the ToS at the group level (Source 4) applies to Qzone as well, and they are easy to find at the group's homepage.  For this reason,  it receives partial credit.</t>
  </si>
  <si>
    <t>QQ applies different policies to different user groups. The ToS is not difficult to find for traditional Chinese (source 36) and English users (source 35), but difficult for simplified Chinese users (source 5). However, the ToS at the group level (Source 4) applies to QQ as well, and they are easy to find at the group's homepage.  For this reason,  it receives partial credit.</t>
  </si>
  <si>
    <t xml:space="preserve">WeChat's ToS are easy to find on its simplified Chinese (Source 23), traditional Chinese (Source 24) and English (Source 25) homepages. Simplified ToS is easy to find on mobile. (Source 62) Also, the ToS at the group level (Source 4) applies to WeChat as well, and it is easy to find at the group's homepage.  </t>
  </si>
  <si>
    <t xml:space="preserve">The ToS is available in Chinese (Source 9), the only language of the service, although it is only visible when logged in. The group level ToS for mainland Chinese users (source 4) is in Chinese. </t>
  </si>
  <si>
    <t xml:space="preserve">The ToS is available in English (source 5), traditional Chinese (source 36) and simplified Chinese (source 5). The group level ToS for mainland Chinese users (source 4) is in simplified Chinese. </t>
  </si>
  <si>
    <t xml:space="preserve">The ToS is available in English (source 25), traditional Chinese (source 24) and simplified Chinese (source 23). The group level ToS for mainland Chinese users (source 4) is in simplified Chinese. </t>
  </si>
  <si>
    <t>Although the ToS features headers and numbered paragraphs, it is not well-spaced and does not feature tips or other elements that would make it easier for a user to navigate. For this reason, it receives partial credit.</t>
  </si>
  <si>
    <t>Although the ToS feature headers and numbered paragraphs, it is not well-spaced and does not feature tips or other elements that would make it easier for a user to navigate. For this reason, it receives partial credit.</t>
  </si>
  <si>
    <t>Source 2, 3, 4, 9</t>
  </si>
  <si>
    <t>Source 4, 5, 35, 36</t>
  </si>
  <si>
    <t>Source 4, 23, 24, 25, 62</t>
  </si>
  <si>
    <t>Qzone's simplified Chinese ToS states that “you can review the terms of the agreement in the latest version of the relevant service page."(10.1/Source 10) This does not constitute direct notification to users.</t>
  </si>
  <si>
    <t xml:space="preserve">QQ's simplified Chinese ToS states that “you can review the terms of the agreement in the latest version of the relevant service page."(12.1/Source 5). This does not constitute direct notification to users. It is also worth noting (though not within scope of evaluation) that the English ToS states that "if the free services become services with charges, Tencent and/or its Partners shall notify the User of that in an appropriate way."(3.11/Source 35). </t>
  </si>
  <si>
    <t xml:space="preserve">WeChat's simplified Chinese ToS governing mainland Chinese users states that “you can review the terms of the agreement in the latest version of the relevant service page."(12.1/Source 23). In other words users are expected to take the initiative to visit the page to see if anything changed and no direct means of notification is mentioned. Therefore WeChat receives no credit for this element. Note that the English ToS and corresponding traditional Chinese version (which are not within scope of evaluation) both state that users will be notified “where we consider that any changes to these Terms or our services are reasonably material”(Source 25). In other words, the bulk of WeChat's user base, who are mainland Chinese, do not enjoy the same level of commitment as users elsewhere. </t>
  </si>
  <si>
    <t>In its simplified Chinese ToS, WeChat has no clearly disclosed policy about this. Therefore WeChat receives no credit on this element. Note that the English (Source 25) and traditional Chinese (Source 24) ToS, both out of scope for this evaluation, both state that users will be notified "via http://www.wechat.com, direct communication to you, or other means"</t>
  </si>
  <si>
    <t>In its simplified Chinese ToS, Tencent has no clearly disclosed policy about this, therefore WeChat receives no credit for this element. Note that the English (Source 25) and traditional Chinese (Source 24) ToS, both out of scope for this evaluation, state that users will be notified "prior to the change becoming effective."</t>
  </si>
  <si>
    <t>Source 5, 35</t>
  </si>
  <si>
    <t>Source 23, 24, 25</t>
  </si>
  <si>
    <t>Qzone's ToS (7.1, 9.5/Source 9) and User Rule (1, 2/Source 10) list prohibited content and activities.</t>
  </si>
  <si>
    <t>For mainland Chinese users, the prohibited content and activities are listed in Tencent's ToS (12.1/Source 4), which apply to QQ as well. Also note that for users outside mainland China, the prohibited activities are listed in the Software License Agreement in both English and traditional Chinese(3.4/Source 35, 36).</t>
  </si>
  <si>
    <t>The WeChat Software License And Service Agreement (Source 23), section 8.1 includes a list of prohibited activities. 
Note that there is also a list of prohibited activities for users outside the mainland China (Source 24, 25)</t>
  </si>
  <si>
    <t>Qzone's ToS state: "If Tencent discovers or if other users report on or file complaints for activities in violation of this agreement, Tencent has the right to make independent judgment and take technical measures to delete, block or delink the relevant content, and, depending on the circumstances, impose punishments that include but are not limited to restrictions or prohibitions of the use of part or all of the functions of Qzone service or even QQ service, as well as investigations of legal liabilities.” (7.2/Source 9)</t>
  </si>
  <si>
    <t xml:space="preserve">For mainland Chinese users, Tencent's ToS state that the company may terminate a user's account or its service if the user violates the terms or local laws (12.3, 13.2, 17.3/Source 4), which apply to QQ as well. Section 8.5 of the QQ Software License and Service Agreement (source 47) says for any violations of the ToS, Tencent reserves the right to delete or block the related contents, and suspend or terminate a user's account, which is vague. Sections 8.2-3, in the ToS clearly list the forbidden behaviors. </t>
  </si>
  <si>
    <t xml:space="preserve">For mainland Chinese users, Tencent's ToS state that the company may terminate a user's account or its service if the user violates the terms or local laws (12.3, 13.2, 17.3/Source 4), which apply to Wechat as well.  On the other hand, sections 8.5.1-2 in the simplified Chinese ToS for Wechat itself (source 23) are vague. Due to the contradiction and lack of clarity about which document prevails over the other, this element merits partial. </t>
  </si>
  <si>
    <t>Qzone's User Rule (3.2/Source 10) clearly lists 3 types of processes to identify the activities that may violate the rule: review by Tencent, user report via the report system, report via any other channel.</t>
  </si>
  <si>
    <t xml:space="preserve">While there is no specific disclosure for QQ, Tencent's group level documents apply here. For mainland Chinese users, the processes to identify problematic content and accounts are described in the ToS (Source 4). They include other users' complaints (14), reports (12.3) and Tencent's review (12.3). Since the Index's methodology considers the home market ToS when there is a substantive difference between documents governing users in different jurisdictions, the company received full credit for this element. Note that for sers outside the mainland China, the Acceptable Use Policy (Source 11, 12) states: “We may review (but make no commitment to review) content or third party services made available through our services to determine whether or not they comply with our policies, applicable laws and regulations or are otherwise objectionable.” </t>
  </si>
  <si>
    <t>A document covering a feature called WeChat Moments, WeChat Moments Norms (Source 28), provides detailed processes to report suspected activities and to appeal. However WeChat Moments is just one function of WeChat. There is no clear disclosure of the process in source 23-25, the ToS documents. Therefore this element merits partial credit.</t>
  </si>
  <si>
    <t>Qzone User Rules (source 10) reads like a reference standard Tencent would rely on to make decisions, but does not explain the decisionmaking process to enforce the rules.  For example, 3.3 (1) simply says it will delete, block or delink the contents which violate this rule, without any further explanations about the procedure Tencent will go through (e.g. notifying user, which dept manages this issue). This merits partial credit.</t>
  </si>
  <si>
    <t>For users in the mainland China, the processes to handle the QQ account that violate rules are list in the QQ Number Rule (10.1-10.3/Source 5). QQ ToS (source 47) § 8.5 and QQ Number Rules (source 5) § 10 listed "if you do what, Tencent would restrict / suspend / terminate..." However the decisionmaking process is not explained, meriting partial.</t>
  </si>
  <si>
    <t xml:space="preserve">The WeChat Moments Norms (Source 28) details an incremental punishment mechanism. However WeChat Moment is just one function of Wechat.                                                                                                                                                                                                                                                                                                        In simplified Chinese ToS (source 23): § 8.5.1 says Tencent has right to delete or block the contents, and/or restrict the account, without notifying users; § 8.5.2 says Tencent can punish user or take certain legal actions for violation behaviors. However these are not clear explanations of the decision making process. Partial credit is given.                                                                                                                                                                                                                                                                                                                                                                                                                                                                                              </t>
  </si>
  <si>
    <t>The WeChat Moments Norms (Source 28) list various examples of content and activities that may violate the norms, and what kinds of the punishment they should expect. WeChat Moments is just one function of Wechat, however. Clear examples were not available in source 23-25, but there were examples in the online platform of WeChat Customer Service (source 49), instructing users how to make complaints or rebuttals, how to apply for releasing the restrictions, etc. The scattered disclosure for this element requiring the user to piece information together merits partial.</t>
  </si>
  <si>
    <t>Source 5, 35,36, 47</t>
  </si>
  <si>
    <t>Source 17, 18, 23, 24, 25, 28</t>
  </si>
  <si>
    <t xml:space="preserve">Guidance published in the QQ Security Center instructs users how to file complaints against certain information (source 51). Section 2 provides simple, but still clear explanations on how QQ Security Center would respond to such complaint, including: email notification about the result, what kind of decisions it might reach, etc. </t>
  </si>
  <si>
    <t xml:space="preserve">(a) Section 1.2 in source 32 discloses the process for responding, such as, it will pass the complaint to respondent party, what will happen if agreement cannot be reached, etc.                                                                                                                                                                                                         (b) A guidance at the website of WeChat Security Center instructs users how to file complaint against WeChat personal account (source 50). Section 3-4 provides simple, but still clear explanations on how WeChat would respond to such complaint, including: standards for decision making, decision notification and how to appeal.    </t>
  </si>
  <si>
    <t>Source 51</t>
  </si>
  <si>
    <t>Source 32, 50</t>
  </si>
  <si>
    <t>N/A for messaging services.</t>
  </si>
  <si>
    <t>No evidence found in the Qzone's ToS (Source 9) and User Rule (Source 10). Tencent's group level ToS for mainland Chinese users state that "If any of the situations listed below happens, Tencent has the right to stop the service and not to inform you.” It also indicates that user data and content can be deleted. (17.3/Source 4)</t>
  </si>
  <si>
    <t>The simplified Chinese Software License Agreement (source 47 section 8.5) expressly says Tencent has right to delete or block the contents, without notification. Tencent's group level ToS for mainland Chinese users state that "If any of the situations listed below happens, Tencent has the right to stop the service and not to inform you.” It also indicates that user data and content can be deleted. (17.3/Source 4)</t>
  </si>
  <si>
    <t xml:space="preserve">The WeChat Software License And Service Agreement states that the company can delete content without notice(8.5.1/Source 23).  </t>
  </si>
  <si>
    <t>"TERMINATION" clause in source 24 / 25 (only applying to non-Chinese-citizens/corporations using WeChat service out of China territory) says a notice of suspension or termination will be given if reasonably practicable. However no such provision is found in documents that apply to mainland Chinese users, which are the basis for awarding credit in this evaluation. Therefore no credit is given on this indicator.</t>
  </si>
  <si>
    <t>Source 4, 9, 10</t>
  </si>
  <si>
    <t>Source 4, 35, 36, 47</t>
  </si>
  <si>
    <t>Source 23, 24. 25</t>
  </si>
  <si>
    <t>Qzone's ToS states that, "depending on the provisions of the applicable state laws, users may be required to provide information of your authentic identity." (2.1/Source 9) Also Tencent's group ToS states that, "depending on the provisions of the applicable state laws, users may be required to provide information of your authentic identity." (3.2/Source 4)</t>
  </si>
  <si>
    <t>QQ Number Rule states that, "depending on the provisions of the applicable state laws, users may be required to provide information of your authentic identity." (4.1/Source 5) Software License Agreement for overseas users also states that "The User shall provide accurate and authentic information when registering for the Software or other services offered by the Partners." (3.1/Source 35, 36) Also Tencent's group ToS states that, "depending on the provisions of the applicable state laws, users may be required to provide information of your authentic identity." (3.2/Source 4)</t>
  </si>
  <si>
    <t>WeChat's ToS states that "depending on the provisions of the applicable state laws, users may be required to provide information of your authentic identity." (6.2/Source 23) This provision is notably absent from ToS documents that apply to non-mainland Chinese users (Sources 24,  25). Also Tencent's group ToS states that, "depending on the provisions of the applicable state laws, users may be required to provide information of your authentic identity." (3.2/Source 4)</t>
  </si>
  <si>
    <t>Source 4, 9</t>
  </si>
  <si>
    <t>Sources 4, 23, 24, 25</t>
  </si>
  <si>
    <t>Tencent's group level privacy policy (Source 6) applies to QZone directly. However, the QZone website does not refer to or link to it. Nor does QZone's ToS mention Tencent's Privacy Policy document as well. Therefore only partial credit is merited. 
In the 2015 Index, Qzone was awarded full credit on this element, which asked if the privacy policy was both easy to find and freely available. However in 2017, this element was slightly revised to focus only on whether the policy is easy to find (which we define as a few clicks from the homepage). Because the privacy policy is not available directly from the QZone webpage, QZone has been downgraded from full to partial credit.</t>
  </si>
  <si>
    <t>There is no linkage to Tencent's privacy policy on the QQ app, except on new user registration page. Nor is it mentioned in QQ ToS document.  But it is easy to find on the QQ website whose simplified Chinese privacy policy serves as group-level policy for mainland Chinese users. (Source 6). Because today's QQ users are more likely to use the app instead of the website only partial is merited.
In the 2015 Index, QQ was awarded full credit on this element, which asked if the privacy policy was both easy to find and freely available. However in 2017, this element was slightly revised to focus only on whether the policy is easy to find (which we define as a few clicks from the homepage). Because there is no link to TenCent's privacy policy on the QQ (except via the user registration page), QQ has been downgraded on this element from full to partial credit.</t>
  </si>
  <si>
    <t>Tencent's group level privacy policy (Source 6) applies to WeChat and it is easy to find on the group-level website. However no linkage to Tencent's privacy policy is provided on the WeChat app, which is usually the only WeChat platform used by most WeChat users. And it is not mentioned in WeChat ToS document. 
In the 2015 Index, WeChat awarded full credit on this element, which asked if the privacy policy was both easy to find and freely available. However in 2017, this element has been slightly revised to focus only on whether the policy is easy to find (which we define as a few clicks from the homepage). Because there is no link to TenCent's privacy policy from the WeChat platform, WeChat has been downgraded on this element from full to partial credit.</t>
  </si>
  <si>
    <t>The group level simplified Chinese version of the policy (Source 6) applies to mainland Chinese users, and the English and traditional Chinese version of the policy (Source 7, 39) applies to users outside of mainland China.</t>
  </si>
  <si>
    <t>The group level simplified Chinese privacy policy (Source 6) features headers, bullet points, hyperlinks that help users locate the information immediately.</t>
  </si>
  <si>
    <t>Tencent's group level privacy policy (Source 6) applies to QZone directly. For this reason, it receives the same score as the group level. The privacy policy that applies to users outside mainland China states, "Where we consider that any changes to this Privacy Policy are reasonably material, we will notify you (via our website at http://www.tencent.com/en-us/zc/privacypolicy.shtml, direct communication to you, or other means) prior to the change becoming effective.”(Source 7) The version of the policy that applies to users in mainland China (Source 6) contains similar language.</t>
  </si>
  <si>
    <t>Tencent's group level privacy policy (Source 6) applies to QQ service directly. For this reason, it receives the same score as the group level. The privacy policy that applies to users outside mainland China states, "Where we consider that any changes to this Privacy Policy are reasonably material, we will notify you (via our website at http://www.tencent.com/en-us/zc/privacypolicy.shtml, direct communication to you, or other means) prior to the change becoming effective.”(Source 7) The version of the policy that applies to users in mainland China (Source 6) contains similar language.</t>
  </si>
  <si>
    <t>Tencent's group level privacy policy (Source 6) applies directly to WeChat users in mainland China. For this reason, it receives the same score as the group level. The privacy policy that applies to users outside mainland China states, "Where we consider that any changes to this Privacy Policy are reasonably material, we will notify you (via our website at http://www.tencent.com/en-us/zc/privacypolicy.shtml, direct communication to you, or other means) prior to the change becoming effective.”(Source 7) The version of the policy that applies to users in mainland China (Source 6) contains similar language.</t>
  </si>
  <si>
    <t>Tencent's group level privacy policy (Source 6) applies to QZone directly. For this reason, it receives the same score as the group level. The simplified Chinese privacy policy (Source 6) specifies that the company may email users or communicate via "other means" about changes to the policy. This suggests that the company may not always use direct communication to notify users of changes, and "other means" is vague. For this reason, the company receives partial credit.</t>
  </si>
  <si>
    <t>Tencent's group level privacy policy (Source 6) applies to QQ service directly. For this reason, it receives the same score as the group level. The simplified Chinese privacy policy (Source 6) specifies that the company may email users or communicate via "other means" about changes to the policy. This suggests that the company may not always use direct communication to notify users of changes, and "other means" is vague. For this reason, the company receives partial credit.</t>
  </si>
  <si>
    <t>Tencent's group level privacy policy (Source 6) applies to WeChat service directly. For this reason, it receives the same score as the group level. The simplified Chinese privacy policy (Source 6) specifies that the company may email users or communicate via "other means" about changes to the policy. This suggests that the company may not always use direct communication to notify users of changes, and "other means" is vague. For this reason, the company receives partial credit.</t>
  </si>
  <si>
    <t>Tencent's group level privacy policy (Source 6) applies to QZone directly. For this reason, it receives the same score as the group level.  The company does not specify a timeframe for notification, but only to say "prior to".</t>
  </si>
  <si>
    <t>Tencent's group level privacy policy (Source 6) applies to QQ service directly. For this reason, it receives the same score as the group level.  The company does not specify a timeframe for notification, but only to say "prior to".</t>
  </si>
  <si>
    <t>Tencent's group level privacy policy (Source 6) applies to WeChat directly. For this reason, it receives the same score as the group level.  The company does not specify a timeframe for notification, but only to say "prior to".</t>
  </si>
  <si>
    <t>Source 6, 7</t>
  </si>
  <si>
    <t xml:space="preserve">Tencent's group level privacy policy (Source 6) applies to QZone directly. The privacy policy for mainland Chinese users (Source 6) provides lists of well defined personal information that Tencent may collect, including log and location data. While the policy for overseas users (Source 7, 39) is not counted for scoring purposes it is worth noting that policy also states that it may collect "non-information" (information that may not directly identify you) and "shared information" (information about you but shared by other users). </t>
  </si>
  <si>
    <t xml:space="preserve">Tencent's group level privacy policy (Source 6) applies to QQ directly. The privacy policy for mainland Chinese users (Source 6) provides lists of well defined personal information that Tencent may collect, including log and location data. While the policy for overseas users (Source 7, 39) is not counted for scoring purposes it is worth noting that policy also states that it may collect "non-information" (information that may not directly identify you) and "shared information" (information about you but shared by other users). </t>
  </si>
  <si>
    <t xml:space="preserve">Tencent's group level privacy policy (Source 6) applies to WeChat directly. The privacy policy for mainland Chinese users (Source 6) provides lists of well defined personal information that Tencent may collect, including log and location data. While the policy for overseas users (Source 7, 39) is not counted for scoring purposes it is worth noting that policy also states that it may collect "non-information" (information that may not directly identify you) and "shared information" (information about you but shared by other users). </t>
  </si>
  <si>
    <t>Tencent's group level privacy policy (Source 6) applies to QZone directly. It specifies how the company collects different kinds of information about users. These include receiving data when users provide it, receiving data through the use of cookies and obtaining the location of devices using GPS, WiFi and other device sensors.</t>
  </si>
  <si>
    <t>Tencent's group level privacy policy (Source 6) applies to QQ directly. It specifies how the company collects different kinds of information about users. These include receiving data when users provide it, receiving data through the use of cookies and obtaining the location of devices using GPS, WiFi and other device sensors.</t>
  </si>
  <si>
    <t>Tencent's group level privacy policy (Source 6) applies to WeChat directly. It specifies how the company collects different kinds of information about users. These include receiving data when users provide it, receiving data through the use of cookies and obtaining the location of devices using GPS, WiFi and other device sensors.</t>
  </si>
  <si>
    <t>Tencent's group level privacy policy (Source 6) applies to QZone directly. The privacy policy (6) states that: "We and our affiliate companies may share your Personal Information within our group of companies and with joint venture partners and third party service providers, contractors and agents (such as communication service providers who send emails or push notifications on our behalf, mapping services providers who assists us and you with location data, analytics partners who assist our business, and advertising partners on our services). In addition, we may allow such third parties to collect your Personal Information across our services" (p.3) While the company breaks out "personal information" into groups and distinguishes it from "non-personal information", no additional information in regards to types of information shared is given. Hence, the company scores as "partial."</t>
  </si>
  <si>
    <t>Tencent's group level privacy policy (Source 6) applies to QQ directly.  The privacy policy (6) states that: "We and our affiliate companies may share your Personal Information within our group of companies and with joint venture partners and third party service providers, contractors and agents (such as communication service providers who send emails or push notifications on our behalf, mapping services providers who assists us and you with location data, analytics partners who assist our business, and advertising partners on our services). In addition, we may allow such third parties to collect your Personal Information across our services" (p.3) While the company breaks out "personal information" into groups and distinguishes it from "non-personal information", no additional information in regards to types of information shared is given. Hence, the company scores as "partial."</t>
  </si>
  <si>
    <t>Tencent's group level privacy policy (Source 6) applies directly to WeChat users in mainland China. The privacy policy (6) states that: "We and our affiliate companies may share your Personal Information within our group of companies and with joint venture partners and third party service providers, contractors and agents (such as communication service providers who send emails or push notifications on our behalf, mapping services providers who assists us and you with location data, analytics partners who assist our business, and advertising partners on our services). In addition, we may allow such third parties to collect your Personal Information across our services" (p.3) While the company breaks out "personal information" into groups and distinguishes it from "non-personal information", no additional information in regards to types of information shared is given. Hence, the company scores as "partial." Also note that WeChat has a separate policy for users in the rest of the world (Source 21, 22), which adopts almost the same wording as the group level's privacy policy in English, although the overseas policies are not considered for scoring purposes.</t>
  </si>
  <si>
    <t>Tencent's group level privacy policy (Source 6) applies to QZone directly. The policy that applies to users outside mainland China (Source 7) states: "We and our affiliate companies may share your Personal Information within our group of companies and with joint venture partners and third party service providers, contractors and agents (such as communication service providers who send emails or push notifications on our behalf, mapping services providers who assists us and you with location data, analytics partners who assist our business, and advertising partners on our services) "  The policy that applies to users in mainland China (Source 6) provides the same information and statements. Despite a detailed definition of "personal information" provided by the company, the policy does not specify what types of personal information are shared with third parties.</t>
  </si>
  <si>
    <t>Tencent's group level privacy policy (Source 6) applies to QQ directly. The policy that applies to users outside mainland China (Source 7) states: "We and our affiliate companies may share your Personal Information within our group of companies and with joint venture partners and third party service providers, contractors and agents (such as communication service providers who send emails or push notifications on our behalf, mapping services providers who assists us and you with location data, analytics partners who assist our business, and advertising partners on our services) "  The policy that applies to users in mainland China (Source 6) provides the same information and statements. Despite a detailed definition of "personal information" provided by the company, the policy does not specify what types of personal information are shared with third parties.</t>
  </si>
  <si>
    <t>Tencent's group level privacy policy (Source 6) applies to Wechat's mainland Chinese users directly. The policy that applies to users outside mainland China (Source 7) states: "We and our affiliate companies may share your Personal Information within our group of companies and with joint venture partners and third party service providers, contractors and agents (such as communication service providers who send emails or push notifications on our behalf, mapping services providers who assists us and you with location data, analytics partners who assist our business, and advertising partners on our services) "  The policy that applies to users in mainland China (Source 6) provides the same information and statements. Despite a detailed definition of "personal information" provided by the company, the policy does not specify what types of personal information are shared with third parties. Also note that WeChat has a separate policy for users in the rest of the world (Source 21, 22), which adopts almost the same wording as the group level's privacy policy in English, although the overseas policies are not considered for scoring purposes.</t>
  </si>
  <si>
    <t xml:space="preserve">Tencent's group level privacy policy (Source 6) applies to QZone directly. It states that the company or its affiliates may be required to retain, preserve or disclose personal information in response to request by a government authority, law enforcement agency or similar body. </t>
  </si>
  <si>
    <t xml:space="preserve">Tencent's group level privacy policy (Source 6) applies to QQ directly. It states that the company or its affiliates may be required to retain, preserve or disclose personal information in response to request by a government authority, law enforcement agency or similar body. </t>
  </si>
  <si>
    <t xml:space="preserve">Tencent's group level privacy policy (Source 6) applies to WeChat directly. It states that the company or its affiliates may be required to retain, preserve or disclose personal information in response to request by a government authority, law enforcement agency or similar body. </t>
  </si>
  <si>
    <t>Tencent's group level privacy policy (Source 6) applies to mainland Chinese users of QZone directly. It includes a section "How we use your information", which lists reasons including customer service, advertising, and user preferences. However, the policies do not explain which reasons apply to which type of personal information. For this reason only partial credit is merited.</t>
  </si>
  <si>
    <t>Tencent's group level privacy policy (Source 6) applies to mainland Chinese users of QQ directly. It includes a section "How we use your information", which lists reasons including customer service, advertising, and user preferences. However, the policies do not explain which reasons apply to which type of personal information. For this reason only partial credit is merited.</t>
  </si>
  <si>
    <t xml:space="preserve">Tencent's group level privacy policy (Source 6) applies to mainland Chinese users of WeChat directly. It includes a section "How we use your information", which lists reasons including customer service, advertising, and user preferences. However, the policies do not explain which reasons apply to which type of personal information. For this reason only partial credit is merited. Note that WeChat also has a policy for users in the rest of the world (Source 21, 22), which adopts almost the same wording as the group level's privacy policy in English. </t>
  </si>
  <si>
    <t>Tencent's group level privacy policy (Source 6) applies to mainland Chinese users of QZone directly. It states: "Please note that for the purposes of seeking to provide our users with a better experience, to improve our services or otherwise where you have consented, Personal Information collected through one of our services may, subject to user privacy controls (where available), be used by our other services (including in an aggregated or individualised manner)." So the answer is "yes".</t>
  </si>
  <si>
    <t>Tencent's group level privacy policy (Source 6) applies to mainland Chinese users of QQ directly. It states: "Please note that for the purposes of seeking to provide our users with a better experience, to improve our services or otherwise where you have consented, Personal Information collected through one of our services may, subject to user privacy controls (where available), be used by our other services (including in an aggregated or individualised manner)." So the answer is "yes".</t>
  </si>
  <si>
    <t xml:space="preserve">Tencent's group level privacy policy (Source 6) applies to mainland Chinese users of WeChat directly. It states: "Please note that for the purposes of seeking to provide our users with a better experience, to improve our services or otherwise where you have consented, Personal Information collected through one of our services may, subject to user privacy controls (where available), be used by our other services (including in an aggregated or individualised manner)." So the answer is "yes". Note that WeChat also has a policy for users in the rest of the world (Source 21, 22), which adopts almost the same wording as the group level's privacy policy in English. </t>
  </si>
  <si>
    <t>Tencent's group level privacy policy (Source 6) applies to mainland Chinese users of QZone directly.
The privacy policies for users both in and outside mainland China (Source 6, 7, 39) states: "In each case, we permit such sharing and/or collection for the purposes of: (i) providing our services to you; (ii) assisting us in carrying out the purposes set out under the “How We Use Your Information” section above; (iii) carrying out our obligations and enforcing our rights under the Terms of Service or this Privacy Policy; and/or (iv) our business, including helping us better understand and improve our services. These third parties may be located, and use and store your Personal Information, outside of your jurisdiction for these purposes." Also: "You agree that we or our affiliate companies may be required to retain, preserve or disclose your Personal Information: (i) in order to comply with applicable laws or regulations; (ii) in order to comply with a court order, subpoena or other legal process; (iii) in response to a request by a government authority, law enforcement agency or similar body (whether situated in your jurisdiction or elsewhere); or (iv) where we believe it is reasonably necessary to comply with applicable laws or regulations. You also agree that we or our affiliate companies may need to disclose your Personal Information in order to enforce the Terms of Service or this Privacy Policy, protect our rights, property or safety, or the rights, property or safety of our affiliate companies or other users of our services." But the policies fail to explain how the purposes apply to each type of personal information it collects. For this reason, only partial credit is merited.</t>
  </si>
  <si>
    <t>Tencent's group level privacy policy (Source 6) applies to mainland Chinese users of QQ directly.
The privacy policies for users both in and outside mainland China (Source 6, 7, 39) states: "In each case, we permit such sharing and/or collection for the purposes of: (i) providing our services to you; (ii) assisting us in carrying out the purposes set out under the “How We Use Your Information” section above; (iii) carrying out our obligations and enforcing our rights under the Terms of Service or this Privacy Policy; and/or (iv) our business, including helping us better understand and improve our services. These third parties may be located, and use and store your Personal Information, outside of your jurisdiction for these purposes." Also: "You agree that we or our affiliate companies may be required to retain, preserve or disclose your Personal Information: (i) in order to comply with applicable laws or regulations; (ii) in order to comply with a court order, subpoena or other legal process; (iii) in response to a request by a government authority, law enforcement agency or similar body (whether situated in your jurisdiction or elsewhere); or (iv) where we believe it is reasonably necessary to comply with applicable laws or regulations. You also agree that we or our affiliate companies may need to disclose your Personal Information in order to enforce the Terms of Service or this Privacy Policy, protect our rights, property or safety, or the rights, property or safety of our affiliate companies or other users of our services." But the policies fail to explain how the purposes apply to each type of personal information it collects. For this reason, only partial credit is merited.</t>
  </si>
  <si>
    <t>Tencent's group level privacy policy (Source 6) applies to mainland Chinese users of Wechat directly. Note that WeChat also has a policy for users in the rest of the world (Source 21, 22), which adopts almost the same wording as the group level's privacy policy in English. 
The privacy policies for users both in and outside mainland China (Source 6, 7, 39) states: "In each case, we permit such sharing and/or collection for the purposes of: (i) providing our services to you; (ii) assisting us in carrying out the purposes set out under the “How We Use Your Information” section above; (iii) carrying out our obligations and enforcing our rights under the Terms of Service or this Privacy Policy; and/or (iv) our business, including helping us better understand and improve our services. These third parties may be located, and use and store your Personal Information, outside of your jurisdiction for these purposes." Also: "You agree that we or our affiliate companies may be required to retain, preserve or disclose your Personal Information: (i) in order to comply with applicable laws or regulations; (ii) in order to comply with a court order, subpoena or other legal process; (iii) in response to a request by a government authority, law enforcement agency or similar body (whether situated in your jurisdiction or elsewhere); or (iv) where we believe it is reasonably necessary to comply with applicable laws or regulations. You also agree that we or our affiliate companies may need to disclose your Personal Information in order to enforce the Terms of Service or this Privacy Policy, protect our rights, property or safety, or the rights, property or safety of our affiliate companies or other users of our services." But the policies fail to explain how the purposes apply to each type of personal information it collects. For this reason, only partial credit is merited.</t>
  </si>
  <si>
    <t>Source 6, 21, 22</t>
  </si>
  <si>
    <t>Tencent's simplified Chinese group level privacy policy (Source 6) applies to OZone's mainland Chinese users directly.  It states: "Subject to applicable laws and regulations (including as set out under the “Sharing of your Personal Information” section above), we will only retain your Personal Information for so long as is necessary to fulfill the purposes as set out under the “How We Use Your Information” section above." This disclosure does not provide enough information to receive credit.</t>
  </si>
  <si>
    <t>Tencent's simplified Chinese group level privacy policy (Source 6) applies to QQ's mainland Chinese users directly.   It states: "Subject to applicable laws and regulations (including as set out under the “Sharing of your Personal Information” section above), we will only retain your Personal Information for so long as is necessary to fulfill the purposes as set out under the “How We Use Your Information” section above." This disclosure does not provide enough information to receive credit.</t>
  </si>
  <si>
    <t>Tencent's group level privacy policy in simplified Chinese (Source 6) applies directly to WeChat users in mainland China, and WeChat also has a policy for users in the rest of the world (Source 21, 22), which adopts almost the same wording as the group level's privacy policy in English.  It states: "Subject to applicable laws and regulations (including as set out under the “Sharing of your Personal Information” section above), we will only retain your Personal Information for so long as is necessary to fulfill the purposes as set out under the “How We Use Your Information” section above." This disclosure does not provide enough information to receive credit.</t>
  </si>
  <si>
    <t>Tencent's simplified Chinese group level privacy policy (Source 6) applies to OZone's mainland Chinese users directly. It mentions that, for the purpose of advertising analysis, non-personal information might be collected by cookies and web beacon from Tencent, its advertisers or other business partners. And another provision in this Policy says the information collected via cookies and web beacons would be used to analyze user's preferences, activities with Tencent services, favorable website and service, etc. Thus while it might be possible for an expert to infer what information is de-identified and what isn't, the information provided certainly does not constitute clear disclosure.</t>
  </si>
  <si>
    <t>Tencent's simplified Chinese group level privacy policy (Source 6) applies to QQ's mainland Chinese users directly. It mentions that, for the purpose of advertising analysis, non-personal information might be collected by cookies and web beacon from Tencent, its advertisers or other business partners. And another provision in this Policy says the information collected via cookies and web beacons would be used to analyze user's preferences, activities with Tencent services, favorable website and service, etc. Thus while it might be possible for an expert to infer what information is de-identified and what isn't, the information provided certainly does not constitute clear disclosure.</t>
  </si>
  <si>
    <t>Tencent's simplified Chinese group level privacy policy (Source 6) applies to WeChat's mainland Chinese users directly. It mentions that, for the purpose of advertising analysis, non-personal information might be collected by cookies and web beacon from Tencent, its advertisers or other business partners. And another provision in this Policy says the information collected via cookies and web beacons would be used to analyze user's preferences, activities with Tencent services, favorable website and service, etc. Thus while it might be possible for an expert to infer what information is de-identified and what isn't, the information provided certainly does not constitute clear disclosure.</t>
  </si>
  <si>
    <t>Tencent's simplified Chinese group level privacy policy (Source 6) applies to OZone's mainland Chinese users directly.  In its traditional Chinese (source 39) and English Privacy Policy (source 7), neither of which is considered for scoring purposes, the last paragraph under "RETENTION OF YOUR PERSONAL INFORMATION" says that if the user's account is terminated, Tencent may fail to delete that user's information under some circumstances, and if reasonably practicable, Tencent would notify the user why they fail. This provision seems to imply that usually Tencent will delete user information when the account is terminated.   However no such information is provided in the simplified Chinese Privacy Policy. § 5.4 in QZone ToS (source 9) merely says Tencent "may" delete the user data after the service is terminated, but it is not a commitment to do so.</t>
  </si>
  <si>
    <t>Tencent's simplified Chinese group level privacy policy (Source 6) applies to QQ's mainland Chinese users directly.  In its traditional Chinese (source 39) and English Privacy Policy (source 7), neither of which is considered for scoring purposes, the last paragraph under "RETENTION OF YOUR PERSONAL INFORMATION" says that if the user's account is terminated, Tencent may fail to delete that user's information under some circumstances, and if reasonably practicable, Tencent would notify the user why they fail. This provision seems to imply that usually Tencent will delete user information when the account is terminated.   However no such information is provided in the simplified Chinese Privacy Policy. § 8.1.7 (3) in QQ ToS (source 47) merely says Tencent "may" delete the user data after the service is terminated.</t>
  </si>
  <si>
    <t>Tencent's simplified Chinese group level privacy policy (Source 6) applies to WeChat's mainland Chinese users directly. In the traditional Chinese and English WeChat privacy policies (sources 21 and 22),  the section headed "PERIOD OF USE OF YOUR PERSONAL INFORMATION," says user information would not be available through WeChat or otherwise used by WeChat within a reasonable period of time after account termination. But it does not mention whether such information will be deleted.                                                                                                  The section headed "TERMINATION" in the traditional Chinese and English WeChat ToS (source 24/25) says WeChat "may" delete user content after the user's access to WeChat is terminated. And "content" is just one part of user information.                                                                                        However no such information is provided in the simplified Chinese Privacy Policy.</t>
  </si>
  <si>
    <t>Sources 6, 7, 9, 39</t>
  </si>
  <si>
    <t>6, 7, 39, 47</t>
  </si>
  <si>
    <t xml:space="preserve">The simplified Chinese privacy policy for mainland Chinese users (Source 6), applies to QZone directly. It has a section titled "how you can access and control your personal information", but this section does not mention how the user can control the collection of their information. The policy's section on collection of information says, "you can stop us from collecting your location information by turning off the location service", but it doesn't explain how users can do so. Overall, this disclosure is insufficient for the company to receive credit. </t>
  </si>
  <si>
    <t xml:space="preserve">The simplified Chinese privacy policy for mainland Chinese users (Source 6), applies to QQ directly. It has a section titled "how you can access and control your personal information", but this section does not mention how the user can control the collection of their information. The policy's section on collection of information says, "you can stop us from collecting your location information by turning off the location service", but it doesn't explain how users can do so. Overall, this disclosure is insufficient for the company to receive credit. </t>
  </si>
  <si>
    <t xml:space="preserve">Tencent's group level privacy policy (Source 6) applies directly to WeChat users in mainland China, and WeChat also has a policy for users in the rest of the world (Source 21, 22), which adopts almost the same wording as the group level's privacy policy in English. It has a section titled "how you can access and control your personal information", but this section does not mention how the user can control the collection of their information. The policy's section on collection of information says, "you can stop us from collecting your location information by turning off the location service", but it doesn't explain how users can do so. Overall, this disclosure is insufficient for the company to receive credit. </t>
  </si>
  <si>
    <t>The simplified Chinese privacy policy for mainland Chinese users (Source 6), applies to QZone directly. Its section on "how you can access and control your personal information", states,"In the process to access, update, correct and delete the information mentioned above (personal information), we may require authentication to secure the account." This implies that the user may delete at least some information but does not state it directly. Nor does the policy make clear which types of information the user can be delete. For this reason, the company does not receive credit on this element.</t>
  </si>
  <si>
    <t>The simplified Chinese privacy policy for mainland Chinese users (Source 6), applies to QQ directly. Its section on "how you can access and control your personal information", states,"In the process to access, update, correct and delete the information mentioned above (personal information), we may require authentication to secure the account." This implies that the user may delete at least some information but does not state it directly. Nor does the policy make clear which types of information the user can be delete. For this reason, the company does not receive credit on this element.</t>
  </si>
  <si>
    <t>Tencent's group level privacy policy (Source 6) applies directly to WeChat users in mainland China, and WeChat also has a policy for users in the rest of the world (Source 21, 22), which adopts almost the same wording as the group level's privacy policy in English. Its section on "how you can access and control your personal information", states,"In the process to access, update, correct and delete the information mentioned above (personal information), we may require authentication to secure the account." This implies that the user may delete at least some information but does not state it directly. Nor does the policy make clear which types of information the user can be delete. For this reason, the company does not receive credit on this element.</t>
  </si>
  <si>
    <t>Tencent's group level simplified Chinese privacy policy (Source 6) applies to QZone directly. It contains similar language to the policy for users outside mainland China (Source 7, 39), which states: "We will honor your request for us to not use your Personal Information for the marketing purposes noted above.  If you wish to make such a request, please: (i) notify our Privacy Officer; (ii) follow the relevant instructions on our marketing communications; or (iii) follow the instructions as set out in certain service-specific guidance (in relation to the relevant service)." For this reason, the company receives full credit for this element.</t>
  </si>
  <si>
    <t>Tencent's group level simplified Chinese privacy policy (Source 6) applies to QQ directly. It contains similar language to the policy for users outside mainland China (Source 7, 39), which states: "We will honor your request for us to not use your Personal Information for the marketing purposes noted above.  If you wish to make such a request, please: (i) notify our Privacy Officer; (ii) follow the relevant instructions on our marketing communications; or (iii) follow the instructions as set out in certain service-specific guidance (in relation to the relevant service)." For this reason, the company receives full credit for this element.</t>
  </si>
  <si>
    <t>Tencent's group level privacy policy (Source 6) applies directly to WeChat users in mainland China, and WeChat also has a policy for users in the rest of the world (Source 21, 22), which adopts almost the same wording as the group level's privacy policy in English. It states: "We will honor your request for us to not use your Personal Information for the marketing purposes noted above.  If you wish to make such a request, please: (i) notify our Privacy Officer; (ii) follow the relevant instructions on our marketing communications; or (iii) follow the instructions as set out in certain service-specific guidance (in relation to the relevant service)." For this reason, the company receives full credit for this element.</t>
  </si>
  <si>
    <t>Tencent's group level simplified Chinese privacy policy (Source 6) applies to QZone directly. It contains similar language to the policy for users outside mainland China (Source 7, 39), which states: "We will honor your request for us to not use your Personal Information for the marketing purposes noted above.  If you wish to make such a request, please: (i) notify our Privacy Officer; (ii) follow the relevant instructions on our marketing communications; or (iii) follow the instructions as set out in certain service-specific guidance (in relation to the relevant service)." This suggests that targeted advertising is on by default, and for this reason, the company does not receive credit on this element.</t>
  </si>
  <si>
    <t>Tencent's group level simplified Chinese privacy policy (Source 6) applies to QQ directly. It contains similar language to the policy for users outside mainland China (Source 7, 39), which states: "We will honor your request for us to not use your Personal Information for the marketing purposes noted above.  If you wish to make such a request, please: (i) notify our Privacy Officer; (ii) follow the relevant instructions on our marketing communications; or (iii) follow the instructions as set out in certain service-specific guidance (in relation to the relevant service)." This suggests that targeted advertising is on by default, and for this reason, the company does not receive credit on this element.</t>
  </si>
  <si>
    <t>Tencent's group level privacy policy (Source 6) applies directly to WeChat users in mainland China, and WeChat also has a policy for users in the rest of the world (Source 21, 22), which adopts almost the same wording as the group level's privacy policy in English. It states: "We will honor your request for us to not use your Personal Information for the marketing purposes noted above.  If you wish to make such a request, please: (i) notify our Privacy Officer; (ii) follow the relevant instructions on our marketing communications; or (iii) follow the instructions as set out in certain service-specific guidance (in relation to the relevant service)." This suggests that targeted advertising is on by default, and for this reason, the company does not receive credit on this element.</t>
  </si>
  <si>
    <t>Tencent's group policies apply to QZone.
Tencent's simplified Chinese privacy policy for mainland Chinese users (Source 6), section on "How do you access and control your own personal information," states, "We will do everything possible to take appropriate technical means to ensure that you can access, update and correct other personal information provided during your registration information or to use our services." However, this does not state whether users can obtain a copy of their information. Tencent's privacy policy that applies to users outside Mainland China (Source 7, 39), states, "In compliance with applicable laws and regulations under the premise, you are entitled to receive a copy of your personal data held by us, and the right to correct such information; or request that we remove our store your personal information. The request may be made directly to our Privacy Officer. We will respond to all requests made pursuant to the Privacy Officer "Keep your personal information 'section within sixty days." The policy does contain contact information for the privacy officer. Given the discrepancy between the policies for users inside and outside China, the company receives partial credit.</t>
  </si>
  <si>
    <t>Tencent's group policies apply to QQ.
Tencent's simplified Chinese privacy policy for mainland Chinese users (Source 6), section on "How do you access and control your own personal information," states, "We will do everything possible to take appropriate technical means to ensure that you can access, update and correct other personal information provided during your registration information or to use our services." However, this does not state whether users can obtain a copy of their information. Tencent's privacy policy that applies to users outside Mainland China (Source 7, 39), states, "In compliance with applicable laws and regulations under the premise, you are entitled to receive a copy of your personal data held by us, and the right to correct such information; or request that we remove our store your personal information. The request may be made directly to our Privacy Officer. We will respond to all requests made pursuant to the Privacy Officer "Keep your personal information 'section within sixty days." The policy does contain contact information for the privacy officer. Given the discrepancy between the policies for users inside and outside China, the company receives partial credit.</t>
  </si>
  <si>
    <t>Tencent's group policies apply to WeChat.
Tencent's simplified Chinese privacy policy for mainland Chinese users (Source 6), section on "How do you access and control your own personal information," states, "We will do everything possible to take appropriate technical means to ensure that you can access, update and correct other personal information provided during your registration information or to use our services." However, this does not state whether users can obtain a copy of their information. Tencent's privacy policy that applies to users outside Mainland China (Source 21, 22), states, "In compliance with applicable laws and regulations under the premise, you are entitled to receive a copy of your personal data we hold and the right to make any corrections, etc., as well as disabled and requires us to withdraw our store your personal data . The request may be made directly to our Privacy Officer; or as WeChat offers this option, you can also sign in to your account and make the appropriate changes. We will use reasonable efforts to sixty days to respond to all such requests made by the Director of privacy."
The policy does contain contact information for the privacy officer. Given the discrepancy between the policies for users inside and outside China, the company receives partial credit.</t>
  </si>
  <si>
    <t>Tencent's group policies apply to QZone.
Tencent's simplified Chinese privacy policy for mainland Chinese users (Source 6), section on "How do you access and control your own personal information," does not clearly state whether users can obtain a copy of their information. In addition, it appears users can only access information they provided during registration or to use the services, which doesn't include other user information the company obtains as the user uses the service. Tencent's privacy policy that applies to users outside Mainland China (Source 7, 39), suggests users can obtain their personal information, which the company defines earlier in the policy. Given that it doesn't seem that users in mainland China can obtain a copy of their information, the company only receives partial credit.</t>
  </si>
  <si>
    <t>Tencent's group policies apply to QQ.
Tencent's simplified Chinese privacy policy for mainland Chinese users (Source 6), section on "How do you access and control your own personal information," does not clearly state whether users can obtain a copy of their information. In addition, it appears users can only access information they provided during registration or to use the services, which doesn't include other user information the company obtains as the user uses the service. Tencent's privacy policy that applies to users outside Mainland China (Source 7, 39), suggests users can obtain their personal information, which the company defines earlier in the policy. Given that it doesn't seem that users in mainland China can obtain a copy of their information, the company only receives partial credit.</t>
  </si>
  <si>
    <t>Tencent's group policies apply to WeChat.
Tencent's simplified Chinese privacy policy for mainland Chinese users (Source 6), section on "How do you access and control your own personal information," does not clearly state whether users can obtain a copy of their information. In addition, it appears users can only access information they provided during registration or to use the services, which doesn't include other user information the company obtains as the user uses the service. Tencent's privacy policy that applies to users outside Mainland China (Source 21, 22), suggests users can obtain their personal data, which the company defines earlier in the policy. Given that it doesn't seem that users in mainland China can obtain a copy of their information, the company only receives partial credit.</t>
  </si>
  <si>
    <t xml:space="preserve">Tencent's group policies apply to QZone.
Tencent's simplified Chinese privacy policy for mainland Chinese users (Source 6) suggest users can't obtain a copy of their information. Tencent's privacy policy that applies to users outside Mainland China (Source 7, 39), suggests users can obtain their personal information, which is not all the user information the company collects. For this reason, the company does not receive credit on this element. </t>
  </si>
  <si>
    <t xml:space="preserve">Tencent's group policies apply to QQ.
Tencent's simplified Chinese privacy policy for mainland Chinese users (Source 6) suggest users can't obtain a copy of their information. Tencent's privacy policy that applies to users outside Mainland China (Source 7, 39), suggests users can obtain their personal information, which is not all the user information the company collects. For this reason, the company does not receive credit on this element. </t>
  </si>
  <si>
    <t xml:space="preserve">Tencent's group policies apply to WeChat.
Tencent's simplified Chinese privacy policy for mainland Chinese users (Source 6) suggest users can't obtain a copy of their information. Tencent's privacy policy that applies to users outside Mainland China (Source 21, 22), suggests users can obtain their personal data, which is not all the user information the company collects. For this reason, the company does not receive credit on this element. </t>
  </si>
  <si>
    <t xml:space="preserve">A provision in the simplified Chinese privacy policy (source 6) as well as the cookies policy (source 13) discusses that Tencent might collect user information (including log data) when user uses certain third-party services, such as, "sharing"(this helps user to share contents on third-party service to Tencent service) or "linking" (this helps user to log in Tencent service via third-party account), and cookies might be installed on user's computer for those functions. While this disclosure states that data collection from third party services takes place it is not providing disclosure of what the "log data" may include or whether other information is collected. </t>
  </si>
  <si>
    <t>Partial credit: A provision in the simplified Chinese privacy policy (source 6) as well as the "cookies policy" discusses that Tencent might collect user information (including log data) when user uses certain third-party services, such as, "sharing"(this helps user to share contents on third-party service to Tencent service) or "linking" (this helps user to log in Tencent service via third-party account), and cookies might be installed on user's computer for those functions. While this disclosure states some methods for collecting data it does not appear to be comprehensive.</t>
  </si>
  <si>
    <t xml:space="preserve">While the policy on cookies (source 13) discusses several purposes for data collection through cookies and similar technologies, it does not specify purposes for data collection on third party websites. </t>
  </si>
  <si>
    <t>Source 6, Source 13</t>
  </si>
  <si>
    <t>Tencent's ToS states that "Tencent shall not transfer or disclose your personal information to an unrelated third party, unless (1) to comply with relevant laws and regulations or upon requests from courts or government agencies..."(3.5/Source 4) The Privacy Policy also states that "You agree that we or our affiliate companies may be required to retain, preserve or disclose your Personal Information: (i) in order to comply with applicable laws or regulations; (ii) in order to comply with a court order, subpoena or other legal process; (iii) in response to a request by a government authority, law enforcement agency or similar body (whether situated in your jurisdiction or elsewhere); or (iv) where we believe it is reasonably necessary to comply with applicable laws or regulations." However while it discloses the existence of government requests it does not disclose anything about the process for responding to them, which is what this element seeks.</t>
  </si>
  <si>
    <t>§ 2.2 of the QZone ToS (source 9) says: protection of user information is a fundamental principle; if without user's consent, Tencent would not release user's personal information to any other corporations, entities or persons, unless there is any legal or administrative process triggered by user's violation of this ToS or required by law. This indicates a policy of not responding to requests made by private parties outside of legal due process, which is worth noting, although it does not constitute disclosure of a "process for responding to requests made by private parties".
In the three versions of the Privacy Policy documents (simplified Chinese (source 6), traditional Chinese (source 39), and English (source 7), they all: (1) provide detailed list about how user information will be collected and used, and when it might be shared to third parties; (2) mention that Tencent will permit third parties to collect and use the user's information in accordance with this privacy policy, and will use reasonable efforts to ensure that such third parties are in compliance with this Privacy Policy and subject to any other instructions Tencent give them, including any appropriate confidentiality and security measures; (3) reminds users to think carefully about what sensitive personal information they might share with Tencent services given that it cannot guarantee that third parties might access such information. However it does not clarify whether requests for user information made by non-government/non-judicial private parties will or will not be entertained.</t>
  </si>
  <si>
    <t xml:space="preserve">Section 6.5 of the WeChat Software License and Service Agreement, the ToS governing mainland Chinese users (Source 23) says that without user's consent, Tencent will not release user's personal information to any other corporations, entities or persons, unless there is any legal or administrative process triggered by user's violation of this ToS or required by law. This indicates a policy of not responding to requests made by private parties outside of legal due process, which is worth noting, although it does not constitute disclosure of a "process for responding to requests made by private parties".
</t>
  </si>
  <si>
    <t>§ 2.2 of the QZone ToS (source 9) says: protection of user information is a fundamental principle; if without user's consent, Tencent would not release user's personal information to any other corporations, entities or persons, unless there is any legal or administrative process triggered by user's violation of this ToS or required by law. This indicates a policy of not responding to requests made by private parties outside of legal due process and therefore merits partial credit as disclosure of "the basis under which it may comply with requests from private parties". 
In the three versions of the Privacy Policy documents (simplified Chinese (source 6), traditional Chinese (source 39), and English (source 7), they all: (1) provide detailed list about how user information will be collected and used, and when it might be shared to third parties; (2) mention that Tencent will permit third parties to collect and use the user's information in accordance with this privacy policy, and will use reasonable efforts to ensure that such third parties are in compliance with this Privacy Policy and subject to any other instructions Tencent give them, including any appropriate confidentiality and security measures; (3) reminds users to think carefully about what sensitive personal information they might share with Tencent services given that it cannot guarantee that third parties might access such information. However it does not clarify whether requests for user information made by non-government/non-judicial private parties will or will not be entertained.</t>
  </si>
  <si>
    <t xml:space="preserve">Section 6.5 of the WeChat Software License and Service Agreement, the ToS governing mainland Chinese users (Source 23) says that without user's consent, Tencent will not release user's personal information to any other corporations, entities or persons, unless there is any legal or administrative process triggered by user's violation of this ToS or required by law. This indicates a policy of not responding to requests made by private parties outside of legal due process and therefore merits partial credit as disclosure of "the basis under which it may comply with requests from private parties". </t>
  </si>
  <si>
    <t>§ 2.2 of the QZone ToS (source 9) says: protection of user information is a fundamental principle; if without user's consent, Tencent would not release user's personal information to any other corporations, entities or persons, unless there is any legal or administrative process triggered by user's violation of this ToS or required by law. This might indicate that QZone will use certain due diligence here, although clearer disclosure is needed in order to merit credit on this element.</t>
  </si>
  <si>
    <t>Section 6.5 of the WeChat Software License and Service Agreement, the ToS governing mainland Chinese users (Source 23) says that without user's consent, Tencent will not release user's personal information to any other corporations, entities or persons, unless there is any legal or administrative process triggered by user's violation of this ToS or required by law. This might imply the use of certain due diligence here, although clearer disclosure is needed in order to merit credit on this element.</t>
  </si>
  <si>
    <t>§ 2.2 of the QZone ToS (source 9) says: protection of user information is a fundamental principle; if without user's consent, Tencent would not release user's personal information to any other corporations, entities or persons, unless there is any legal or administrative process triggered by user's violation of this ToS or required by law. This indicates a policy of not responding to requests made by private parties outside of legal due process; however, the company does not disclose any information about how it will review and decide whether those requests are legitimate, or seek to narrow overly broad requests. Therefore this is not enough information to merit credit.</t>
  </si>
  <si>
    <t>Section 6.5 of the WeChat Software License and Service Agreement, the ToS governing mainland Chinese users (Source 23) says that without user's consent, Tencent will not release user's personal information to any other corporations, entities or persons, unless there is any legal or administrative process triggered by user's violation of this ToS or required by law. This indicates a policy of not responding to requests made by private parties outside of legal due process; however, the company does not disclose any information about how it will review and decide whether those requests are legitimate, or seek to narrow overly broad requests. Therefore this is not enough information to merit credit.</t>
  </si>
  <si>
    <t>Source 6, 9</t>
  </si>
  <si>
    <t>The privacy policies for users both in and outside mainland China (Source 7, 39) state: "We use a variety of security technologies and procedures for the purpose of preventing loss, misuse, unauthorised access or disclosure of Information." This disclosure too vague to meet the requirements of this element.</t>
  </si>
  <si>
    <t>Source 7, 39</t>
  </si>
  <si>
    <t xml:space="preserve">Tencent has a website (Source 40) and procedure (Source 41) to encourage security researchers to submit vulnerabilities they discover. </t>
  </si>
  <si>
    <t>The Procedure (Source 41) states that the Response Center (Source 40) shall start to review the report within one working day upon submission.</t>
  </si>
  <si>
    <t>The Procedure (Source 41) states that Tencent reserves the right to pursue legal action against those who steal user information, reveal the vulnerabilities before they are fixed etc., in the name of security test. This does not fulfill the criteria of the element.</t>
  </si>
  <si>
    <t>As source 53 shows, the Tencent customer service website says that the QQ app encrypts user communications in transmission. Thus QQ meets the requirements for this element.</t>
  </si>
  <si>
    <t>The privacy policy for users outside mainland China (Source 7, 39) states: "We use a variety of security technologies and procedures for the purpose of preventing loss, misuse, unauthorised access or disclosure of Information. In some of our services, we will use encryption technology (such as SSL) to protect certain sensitive Information provided by you to us." The policy for users in mainland China(Source 6) contains a similar statement. Furthermore, if a user were to search the term "encryption" in the Tencent Customer Service website (Source 52) they will be shown information about encryption on certain Tencent products, such as QQ mail. However there is no mention of any type of encryption for WeChat, implying that it is not encrypted in transit.</t>
  </si>
  <si>
    <t>As source 52 shows, Tencent customer service website provides explanations/instructions about encryption using a password protection system on certain Tencent products, such as QQ and QQ mail. But it does not cover all Tencent products and the password protection system does not display the characteristics of end-to-end encryption by which even the company would not be able to access the content.</t>
  </si>
  <si>
    <t>As source 52 shows, Tencent customer service website provides explanations/instructions about encryption using internal passwords on certain Tencent products, such as QQ and QQ mail. But it does not cover all Tencent products and the password protection system does not display the characteristics of end-to-end encryption by which even the company cannot access the content.</t>
  </si>
  <si>
    <t>There is no end-to-end communication function on QZone because it is a public-facing publishing/social networking platform. QZone is like "facebook without messenger." Therefore N/A is appropriate for this service.</t>
  </si>
  <si>
    <t>Source 52, 53</t>
  </si>
  <si>
    <t xml:space="preserve">QQ provides users with the option to use two-step authentication (source 54). </t>
  </si>
  <si>
    <t>WeChat offers authentication methods such as binding the WeChat account to QQ account and/or mobile number (source 56).</t>
  </si>
  <si>
    <t>The user can receive notifications if they install the QQ Security Center app on their mobile.</t>
  </si>
  <si>
    <t>Source 54</t>
  </si>
  <si>
    <t>Source 56</t>
  </si>
  <si>
    <t xml:space="preserve">Tencent provides instructions teaching users how to protect their QZone account (source 57). </t>
  </si>
  <si>
    <t>Tencent provides tips and tools to help users better protect their QQ accounts (Source 8).</t>
  </si>
  <si>
    <t xml:space="preserve">Tencent provides tips and tools to help users better protect their WeChat accounts through the WeChat Security Center (Source 44). </t>
  </si>
  <si>
    <t>Source 57</t>
  </si>
  <si>
    <t>Source 44</t>
  </si>
  <si>
    <t>Tencent (group)</t>
  </si>
  <si>
    <t>Tencent (group) - FoE (G-indicators)</t>
  </si>
  <si>
    <t>Tencent (group) - Privacy (G-indicators)</t>
  </si>
  <si>
    <t>Qzone (service)</t>
  </si>
  <si>
    <t>Qzone (service) - FoE (G-indicators)</t>
  </si>
  <si>
    <t>Qzone (service) - Privacy (G-indicators)</t>
  </si>
  <si>
    <t>QQ (service)</t>
  </si>
  <si>
    <t>QQ (service) - FoE (G-indicators)</t>
  </si>
  <si>
    <t>QQ (service) - Privacy (G-indicators)</t>
  </si>
  <si>
    <t>WeChat (service)</t>
  </si>
  <si>
    <t>WeChat (service) - FoE (G-indicators)</t>
  </si>
  <si>
    <t>WeChat (service) - Privacy (G-indicators)</t>
  </si>
  <si>
    <t>e</t>
  </si>
  <si>
    <t>Tencent Security Report Center(Chinese)/安全举报专区</t>
  </si>
  <si>
    <t>http://kf.qq.com/report/</t>
  </si>
  <si>
    <t>Tencent Terms of Service (English)</t>
  </si>
  <si>
    <t>http://www.tencent.com/en-us/zc/termsofservice.shtml</t>
  </si>
  <si>
    <t>Tencent Terms of Service (Chinese Traditional)/服務條款</t>
  </si>
  <si>
    <t>http://www.tencent.com/zh-cn/zc/termsofserviceTraditional.shtml</t>
  </si>
  <si>
    <t>Tencent User Service Agreement (Chinese)/腾讯服务协议</t>
  </si>
  <si>
    <t>http://www.qq.com/contract.shtml</t>
  </si>
  <si>
    <t>QQ Number Rules(Chinese)/QQ号码规则</t>
  </si>
  <si>
    <t>http://zc.qq.com/chs/agreement1_chs.html</t>
  </si>
  <si>
    <t>Privacy Policy (Simplied Chinese)/隐私政策</t>
  </si>
  <si>
    <t>http://www.qq.com/privacy.htm</t>
  </si>
  <si>
    <t>Privacy Policy (English)</t>
  </si>
  <si>
    <t>http://www.tencent.com/en-us/zc/privacypolicy.shtml</t>
  </si>
  <si>
    <t>QQ Security Center/QQ安全中心</t>
  </si>
  <si>
    <t>https://aq.qq.com/cn2/index</t>
  </si>
  <si>
    <t>Qzone Term of Service (Chinese)/QQ空间服务协议</t>
  </si>
  <si>
    <t>http://qzone.qq.com/web/tk.html</t>
  </si>
  <si>
    <t>Qzone User Rules (Chinese)/QQ空间使用规则</t>
  </si>
  <si>
    <t>http://qzone.qq.com/web/rule.html</t>
  </si>
  <si>
    <t>Acceptable Use Policy (Chinese Traditional)/允許使用政策</t>
  </si>
  <si>
    <t>http://www.tencent.com/zh-cn/zc/acceptableusepolicyTraditional.shtml</t>
  </si>
  <si>
    <t>Tencent Acceptable Use Policy (English)</t>
  </si>
  <si>
    <t>http://www.tencent.com/en-us/zc/acceptableusepolicy.shtml</t>
  </si>
  <si>
    <t>Cookies Policy (Chinese Traditional)/Cookies政策</t>
  </si>
  <si>
    <t>http://www.tencent.com/zh-cn/zc/cookiespolicyTraditional.shtml</t>
  </si>
  <si>
    <t>Cookies Policy (English)</t>
  </si>
  <si>
    <t>http://www.tencent.com/en-us/zc/cookiespolicy.shtml</t>
  </si>
  <si>
    <t>General End User Licence Agreement (Chinese Traditional)</t>
  </si>
  <si>
    <t>http://www.tencent.com/zh-cn/zc/generaleulaTraditional.shtml</t>
  </si>
  <si>
    <t>General End User Licence Agreement (English)</t>
  </si>
  <si>
    <t>http://www.tencent.com/en-us/zc/generaleula.shtml</t>
  </si>
  <si>
    <t>WeChat Acceptable Use Policy (Traditional Chinese)/WeChat可接受使用政策</t>
  </si>
  <si>
    <t>http://www.wechat.com/zh_TW/acceptable_use_policy.html</t>
  </si>
  <si>
    <t>WeChat Acceptable Use Policy (English)</t>
  </si>
  <si>
    <t>http://www.wechat.com/en/acceptable_use_policy.html</t>
  </si>
  <si>
    <t>WeChat Cookies Policy (Traditional Chinese)/WeChat Cookies政策</t>
  </si>
  <si>
    <t>http://www.wechat.com/zh_TW/cookies_policy.html</t>
  </si>
  <si>
    <t>WeChat Cookies Policy (English)</t>
  </si>
  <si>
    <t>http://www.wechat.com/en/cookies_policy.html</t>
  </si>
  <si>
    <t>WeChat Privacy Policy (Traditional Chinese)/WeChat私隱政策</t>
  </si>
  <si>
    <t>http://www.wechat.com/zh_TW/privacy_policy.html</t>
  </si>
  <si>
    <t>WeChat Privacy Policy (English)</t>
  </si>
  <si>
    <t>http://www.wechat.com/en/privacy_policy.html</t>
  </si>
  <si>
    <t>WeChat Software License and Service Agreement (Simplified Chinese)/腾讯微信软件许可及服务协议</t>
  </si>
  <si>
    <t>http://weixin.qq.com/cgi-bin/readtemplate?uin=&amp;stype=&amp;promote=&amp;fr=www.baidu.com&amp;lang=zh_CN&amp;ADTAG=&amp;check=false&amp;nav=faq&amp;t=weixin_agreement&amp;s=default</t>
  </si>
  <si>
    <t>WeChat Terms of Service (Traditional Chinese)</t>
  </si>
  <si>
    <t>http://www.wechat.com/zh_TW/service_terms.html</t>
  </si>
  <si>
    <t>WeChat Terms Of Service (English)</t>
  </si>
  <si>
    <t>http://www.wechat.com/en/service_terms.html</t>
  </si>
  <si>
    <t>Weibo of WeChat Security Center (Chinese)/微信安全中心官方微博</t>
  </si>
  <si>
    <t>http://www.weibo.com/weixinanquan?is_hot=1</t>
  </si>
  <si>
    <t>WeChat Public Account Infringement Complaint Filing Guide (Chinese)/微信公众平台侵权投诉指引</t>
  </si>
  <si>
    <t>https://mp.weixin.qq.com/cgi-bin/readtemplate?t=home/infringement_tmpl&amp;lang=zh_CN</t>
  </si>
  <si>
    <t>WeChat Moments Norms (Chinese)/微信朋友圈使用规范</t>
  </si>
  <si>
    <t>http://view.inews.qq.com/a/TEC2015031501245301</t>
  </si>
  <si>
    <t>WeChat Public Account Infringement Complaint Guidelines (Chinese)/微信公众平台侵权投诉指引</t>
  </si>
  <si>
    <t>https://mp.weixin.qq.com/cgi-bin/readtemplate?t=infringement/ingringement_guide_static_tmpl</t>
  </si>
  <si>
    <t>WeChat Public Account Infringement Complaint Mobile Phone Procedure (Chinese)</t>
  </si>
  <si>
    <t>https://mp.weixin.qq.com/cgi-bin/announce?action=getannouncement&amp;key=1423487372&amp;version=3&amp;lang=zh_CN</t>
  </si>
  <si>
    <t>Pony Ma Statement/腾讯董事会主席马化腾2012年中国互联网大会全文</t>
  </si>
  <si>
    <t>http://tech.163.com/12/0911/12/8B4CVHT700094N1G.html</t>
  </si>
  <si>
    <t>Wechat Personal User Infringement Complaint Guidelines (Chinese)/微信个人用户侵权投诉指引</t>
  </si>
  <si>
    <t>https://support.weixin.qq.com/cgi-bin/mmsupport-bin/readtemplate?t=page/security_center__personal_infringement</t>
  </si>
  <si>
    <t>Wechat Official Account Platform Terms of Service (Chinese)/微信公众平台服务协议</t>
  </si>
  <si>
    <t>https://mp.weixin.qq.com/cgi-bin/readtemplate?t=home/agreement_tmpl&amp;type=info&amp;lang=zh_CN</t>
  </si>
  <si>
    <t>Wechat Official Account Platform Regulation (Chinese)/微信公众平台运营规范</t>
  </si>
  <si>
    <t>https://mp.weixin.qq.com/cgi-bin/readtemplate?t=business/faq_operation_tmpl&amp;type=info&amp;lang=zh_CN</t>
  </si>
  <si>
    <t>QQ Software License Agreement (English)</t>
  </si>
  <si>
    <t>https://ssl.zc.qq.com/en/agreement1_en.html</t>
  </si>
  <si>
    <t>QQ Software License Agreement (Traditional Chinese)/軟體許可及服務協定</t>
  </si>
  <si>
    <t>https://ssl.zc.qq.com/cht/agreement1_cht.html</t>
  </si>
  <si>
    <t>WeChat Regulation of Links to External Content/微信外部链接内容管理规范</t>
  </si>
  <si>
    <t>https://weixin.qq.com/cgi-bin/readtemplate?t=weixin_external_links_content_management_specification</t>
  </si>
  <si>
    <t>Common Questions Regarding WeChat Moment Management/朋友圈管理常见问题</t>
  </si>
  <si>
    <t>http://kf.qq.com/faq/131117ne2MV7141117JzI32q.html</t>
  </si>
  <si>
    <t>Privacy Policy (Traditional Chinese)</t>
  </si>
  <si>
    <t>http://www.tencent.com/zh-cn/zc/privacypolicyTraditional.shtml</t>
  </si>
  <si>
    <t>Tencent Security Response Center/腾讯安全应急响应中心</t>
  </si>
  <si>
    <t>https://security.tencent.com/index.php</t>
  </si>
  <si>
    <t>Tencent External Threat Intelligence Handling Procedure/腾讯外部威胁情报处理流程</t>
  </si>
  <si>
    <t>https://security.tencent.com/uploadimg_dir/other/TSRC.pdf</t>
  </si>
  <si>
    <t>Tencent Games Security Center</t>
  </si>
  <si>
    <t>http://gamesafe.qq.com/</t>
  </si>
  <si>
    <t>Tecent Customer Service Center</t>
  </si>
  <si>
    <t>http://kf.qq.com/</t>
  </si>
  <si>
    <t>WeChat Security Center</t>
  </si>
  <si>
    <t>https://weixin110.qq.com/security/readtemplate?t=security_center_website/index</t>
  </si>
  <si>
    <t>QQ Software License and Service Agreements (Chinese)/QQ软件许可及服务协议</t>
  </si>
  <si>
    <t>Screen shot of QQ app at iPhone</t>
  </si>
  <si>
    <t>/</t>
  </si>
  <si>
    <t>http://ti.qq.com/agreement/index.html</t>
  </si>
  <si>
    <t>WeChat Private Account Norms / 微信个人帐号使用规范</t>
  </si>
  <si>
    <t>http://kf.qq.com/faq/120813euEJVf160303a2ueAV.html</t>
  </si>
  <si>
    <t>WeChat Customer Service / 微信客服</t>
  </si>
  <si>
    <t>http://kf.qq.com/product/weixin.html</t>
  </si>
  <si>
    <t>WeChat Security Center - How to File Complaint for Infringement against Personal Account / 如何进行微信个人帐号侵权投诉</t>
  </si>
  <si>
    <t>https://weixin110.qq.com/security/readtemplate?t=person_report/guide</t>
  </si>
  <si>
    <t>QQ Security Center - Report Guidance /QQ安全中心举报功能指引</t>
  </si>
  <si>
    <t>http://aq.qq.com/v2/safe_school/teach_28.shtml</t>
  </si>
  <si>
    <t>Tencent Customer Service - Search Result of "加密" (encryption) / 腾讯客服网站关键字"加密“搜索结果</t>
  </si>
  <si>
    <t>http://kf.qq.com/search_result.html?search_key=%E5%8A%A0%E5%AF%86</t>
  </si>
  <si>
    <t>Tencent Customer Service - Why Messengers/Communications on QQ/TM Are Encypted? / 腾讯客服 － QQ软件/TM软件发送消息/聊天记录为什么会加密？</t>
  </si>
  <si>
    <t>http://kf.qq.com/faq/120322fu63YV130816qm6Zvu.html</t>
  </si>
  <si>
    <t>QQ Security Center - Password Protection Methods / QQ安全中心 - 密保工具</t>
  </si>
  <si>
    <t>https://aq.qq.com/cn2/manage/my_mb</t>
  </si>
  <si>
    <t>QQ Security Center - App Introduction / QQ安全中心-手机版</t>
  </si>
  <si>
    <t>https://aq.qq.com/cn2/manage/mbtoken/mbtoken_home</t>
  </si>
  <si>
    <t>WeChat Security - Advanced Authentification System / 微信安全 － 帐号保护体系</t>
  </si>
  <si>
    <t>https://weixin110.qq.com/security/readtemplate?t=security_center_website/school#mod=tips&amp;artid=1208117b2mai150420raM7VJ</t>
  </si>
  <si>
    <t>Tencent Customer Service - How to Protect QZone / 腾讯客服 如何保护QQ空间使用安全？</t>
  </si>
  <si>
    <t>http://kf.qq.com/faq/120322fu63YV130422zmeI7n.html</t>
  </si>
  <si>
    <t>QQ Sign-up Webpage (Simplified Chinese)</t>
  </si>
  <si>
    <t>http://reg.imqq.com/?</t>
  </si>
  <si>
    <t>QQ Sign-up Webpage (Traditional Chinese)</t>
  </si>
  <si>
    <t>QQ Sign-up Webpage (English)</t>
  </si>
  <si>
    <t>WeChat Sign-up Page On iPhone</t>
  </si>
  <si>
    <t xml:space="preserve">WeChat App on iPhone: How to Find WeChat ToS </t>
  </si>
  <si>
    <t>20/10/2016</t>
  </si>
  <si>
    <t xml:space="preserve">Group - Twitter - Freedom of Expression </t>
  </si>
  <si>
    <t>Group - Twitter - Privacy</t>
  </si>
  <si>
    <t xml:space="preserve">The "Twitter for Good" page states "We support organizations and initiatives that defend and respect the user’s voice and digital rights by promoting freedom of expression and defending civil liberties" (source 51). Additionally, within the "Twitter Rules" subsection on abusive behavior the company notes that "We believe in freedom of expression and in speaking truth to power, but that means little as an underlying philosophy if voices are silenced because people are afraid to speak up. In order to ensure that people feel safe expressing diverse opinions and beliefs, we do not tolerate behavior that crosses the line into abuse, including behavior that harasses, intimidates, or uses fear to silence another user’s voice" (source 4). Also relevant: The Tweets Must Flow blog post (Source 84): "Our position on freedom of expression carries with it a mandate to protect our users’ right to speak freely and preserve their ability to contest having their private information revealed." However, this element seeks an explicit policy commitment of a company's commitment to upholding freedom of expression and privacy within the context of international human rights principles and instruments, such as the UN Guiding Principles on Business and Human Rights. The company therefore receives partial credit. </t>
  </si>
  <si>
    <t>4, 51, 84</t>
  </si>
  <si>
    <t>Twitter - Freedom of Expression</t>
  </si>
  <si>
    <t>Twitter - Privacy</t>
  </si>
  <si>
    <t>Vine - Freedom of Expression</t>
  </si>
  <si>
    <t>Vine - Privacy</t>
  </si>
  <si>
    <t>Periscope - Freedom of Expression</t>
  </si>
  <si>
    <t>Periscope - Privacy</t>
  </si>
  <si>
    <t>no information found on board oversight related to free expression and privacy</t>
  </si>
  <si>
    <t>Vijaya Gadde is still General Counsel at Twitter, and the findings from last year's rankings still hold true about her executive-level oversight of freedom of expression and privacy there. (Source 86) There are still no official company statements related to this element, so the credit given remains partial.</t>
  </si>
  <si>
    <t xml:space="preserve">As noted in last year's rankings, Twitter’s Trust and Safety team is led by Del Harvey, Vice President of Trust and Safety for the company (managerial-level position). However there is no clear official disclosure of this person's existence, role and responsibilities in any of Twitter's official materials other than her Twitter account (Source 87) and media reports (for example, Source 88). While the company received full credit on this element for this same level of disclosure found in 2015, given that this level of disclosure received partial credit in Element 2, and given that many other companies evaluated who received full credit for this element manage to offer much more direct and clear disclosure in fulfillment of this element, we are downgrading Twitter's score on this element to partial at this stage.  </t>
  </si>
  <si>
    <t>Sources 86, 87, 88</t>
  </si>
  <si>
    <t xml:space="preserve">In the explanation of Twitter's new Hateful Conduct Policy (source 92) the company states that it has "retrained all of our support teams on our policies, including special sessions on cultural and historical contextualization of hateful conduct, and implemented an ongoing refresher program." Partial credit is given since this is important training for one type of freedom of expression concern, but does not cover other types of FoE concerns. </t>
  </si>
  <si>
    <t>No evidence of employee training on privacy concerns were found.</t>
  </si>
  <si>
    <t>Twitter's Code of Business Conduct and Ethics (source 58, page 5) makes one reference to a whistleblower policy, however, this appears to apply only to financial matters/disputes: "Anyone that believes that questionable accounting or auditing conduct or practices have occurred or are occurring should refer to Twitter’s Whistleblower Policy." The link in the code of conduct PDF to the Whistleblower Policy does not work, so we were unable to investigate this further.</t>
  </si>
  <si>
    <t>58, 92</t>
  </si>
  <si>
    <t>In Twitter's 2015 SEC Filing (source 60) the statement "We focus on improving the user experience for our products and services, which includes protecting user privacy" falls under the subheading "We focus on product innovation and user engagement rather than short-term operating results," potentially indicating that privacy concerns are considered when making new products and services. Yet this is far from a systematic commitment and only receives partial credit.</t>
  </si>
  <si>
    <t xml:space="preserve">Source 60 </t>
  </si>
  <si>
    <t>Source 60</t>
  </si>
  <si>
    <t>Twitter is not a member of a multi-stakeholder organization focused on freedom of expression and privacy</t>
  </si>
  <si>
    <t xml:space="preserve">On the "political engagement and transparency" page of its policy website, the company lists a number of industry organizations that it is a member of around the world, although it is unclear whether and to what extent these organizations engage with non-industry/non-government stakeholders. Therefore the company receives partial credit for this element. </t>
  </si>
  <si>
    <t>Twitter participates in meetings that include stakeholders impacted by the company's decisions, including conferences like the Oslo Freedom Forum (source 93)</t>
  </si>
  <si>
    <t>Source 89, 93</t>
  </si>
  <si>
    <t>Twitter doesn't appear to have a general complaints mechanism where it's clear that users can contact the company with complaints--not questions or comments--about the company's service its impact on the user's freedom of expression.</t>
  </si>
  <si>
    <t>Twitter doesn't appear to have a general complaints mechanism where it's clear that users can contact the company with complaints--not questions or comments--about the company's service its impact on the user's privacy. At the bottom of Twitter's privacy policy, there is contact information but only in the context of "thoughts or questions" the user may have.</t>
  </si>
  <si>
    <t>There are certain circumstances under which the company appears to accept complaints related to freedom of expression concerns, such as appealing account suspension (source 64), or filing a counter-notice if their content is taken down by a DMCA violation request (source 17). While it is somewhat clear how the latter is processed, there is not much detail about the former, or about other forms of complaints users can file and how they are processed.</t>
  </si>
  <si>
    <t>There are forms on How to Report Exposed Private Information (source 19) and on how to report violations (source 8) related to privacy. These forms explain how to find Vine and Periscope usernames, links, account IDs, posts, and broadcasts to report as well, hence they are taken to be representative of the group. Partial credit is given because of a lack of disclosure about the process for receiving these complaints.</t>
  </si>
  <si>
    <t>Twitter discloses how it processes complaints involving DMCA takedown requests, but not other types of complaints that could relate to freedom of expression.</t>
  </si>
  <si>
    <t>Twitter does explain how it processes privacy-related complaints that have to do with personal information and the like, but it does not address the possibility of the company violating a user's privacy.</t>
  </si>
  <si>
    <t>The copyright notices section of the Transparency Report (source 14) only includes numbers of DMCA takedowns and not other forms of complaints involving freedom of expression.</t>
  </si>
  <si>
    <t>No number of privacy-related complaints found.</t>
  </si>
  <si>
    <t>The data on DMCA takedowns and counter-notices that resulted in content being unwithheld reflect a response to complaints, but again, this only covers a subset of the range of freedom of expression-related complaints they are likely to receive.</t>
  </si>
  <si>
    <t>No evidence of response to complaints found.</t>
  </si>
  <si>
    <t>14,17,64</t>
  </si>
  <si>
    <t>8,19</t>
  </si>
  <si>
    <t>Twitter's ToS are easy to find from the home page and do not require the user to subscribe in order to access them.</t>
  </si>
  <si>
    <t>Vine's ToS are located at the bottom of their home page.</t>
  </si>
  <si>
    <t>Periscope's ToS are easy to find and do not require a user subscription to access.</t>
  </si>
  <si>
    <t>The ToS are available in the nine languages that are likely to be most commonly spoken by its users (credit is given for English and Spanish)</t>
  </si>
  <si>
    <t xml:space="preserve">Vine's ToS are only available in English. Their primary operating market is the United States, therefore the ToS should additionally be translated into Spanish. </t>
  </si>
  <si>
    <t>The ToS are only available in English.</t>
  </si>
  <si>
    <t>The ToS are written in an easy to understand manner.</t>
  </si>
  <si>
    <t>In the updated ToS as of 9/30/2016, the company states "We will try to notify you of material revisions, for example via a service notification or an email to the email associated with your account." (source 77). Since "try to notify" is not a clear commitment to notify, only partial credit is given.</t>
  </si>
  <si>
    <t>Vine's ToS (source 52) indicates that "We may revise these Terms from time to time, the most current version will always be at https://vine.co/tos. If the revision, in our sole discretion, is material we will notify you via email to the email associated with your account or through the Services." Since this is a clear commitment to notify users of material revisions, full credit is given.</t>
  </si>
  <si>
    <t>At the top of Periscope's ToS the company says "The Periscope Services are always evolving and the form and nature of Periscope may change from time to time without prior notice to you." Later in the ToS (Source 65, page 8) the company states: "If the revision, in our sole discretion, is material we will notify you through Periscope Services". This is not a clear commitment to notify, therefore partial credit is given.</t>
  </si>
  <si>
    <t>The company states "We will try to notify you of material revisions, for example via a service notification or an email to the email associated with your account." (source 77). It is not clear whether the company is committing to directly notify users, or whether they may directly notify users, via email or a service notification. Partial credit is therefore given.</t>
  </si>
  <si>
    <t>As stated in the ToS, "we will notify you via email to the email associated with your account or through the Services" (source 52), however, there is no mention of updating users on changes to the Vine rules (separate document that also contains relevant info for users). Therefore partial credit is given.</t>
  </si>
  <si>
    <t>ToS (Source 65, page 8) states: "If the revision, in our sole discretion, is material we will notify you through Periscope Services", does not indicate direct form of notification. No discussion of notification about changes to community guidelines.</t>
  </si>
  <si>
    <t>There is no timeframe listed.</t>
  </si>
  <si>
    <t>There is no timeframe provided.</t>
  </si>
  <si>
    <t>The company links to an archive of its previous ToS at the bottom of the current ToS (source 77), but as in the 2015 rankings, there is still no log of past versions of the Twitter Rules.</t>
  </si>
  <si>
    <t>There is no archive of previous Vine ToS documents, though as last year's reviewer pointed out, there may simply not have been changes made since the current ToS was posted in 2014. Likewise, there is no change log of the Vine Rules.</t>
  </si>
  <si>
    <t>There is no change log of past ToS documents, but given how new Periscope is this may not be expected as yet.</t>
  </si>
  <si>
    <t>4, 77</t>
  </si>
  <si>
    <t>The Twitter Rules (source 4) clearly disclose activities and content that the company does not allow.</t>
  </si>
  <si>
    <t>The Vine Rules (source 53) clearly articulate "Content Boundaries and Use of Vine."</t>
  </si>
  <si>
    <t xml:space="preserve">Periscope's Community Guidelines (source 67) clearly denote what types of content and activities are not permitted. </t>
  </si>
  <si>
    <t>Reasons for account suspension include trademark violations, misuse of Twitter badges, abusive behavior, and spamming.</t>
  </si>
  <si>
    <t xml:space="preserve">Reasons for account restriction are detailed in the Vine Rules (source 53), including impersonation and misuse of Vine badges as two ways that user accounts can be suspended.  </t>
  </si>
  <si>
    <t>The Community Guidelines list various reasons why accounts may be restricted, including impersonation and various forms of spamming.</t>
  </si>
  <si>
    <t>One reason given for cookie use is "To help us detect and fight spam, abuse, and other activities that violate the Twitter Rules." Users can report alleged impersonation accounts to the company, and there are straightforward instructions on how to flag/report violations, although it is not clear how the company processes flag/report violations. The Twitter Rules contain clear guidelines on factors the company uses to identify spam. Ideally, the company would provide more information on what happens after users report content, and/or what steps the company takes itself to identify violating content. Therefore, only partial credit is awarded.</t>
  </si>
  <si>
    <t>The Vine Rules (source 53) break out specific bullet points of factors that the company uses to evaluate if Vine posts, following behaviors, and post interactions may constitute spam. For situations such as the posting of sexually explicit, trademarked, or copyrighted content, Vine links to Twitter's forms for user reporting. However, it's still not entirely clear how the company becomes aware of offending content in the first place. Therefore only partial credit is given.</t>
  </si>
  <si>
    <t>Periscope's Community Guidelines (source 67) explain what constitutes each of the forms of inappropriate content/behavior listed, which can serve as an indicator for how the company determines whether a violation has occurred. However, it's still not entirely clear how the company becomes aware of offending content in the first place. Therefore only partial credit is given.</t>
  </si>
  <si>
    <t xml:space="preserve">Twitter has a designated page where authorized law enforcement and government representatives may submit requests. However, the company does not disclose whether or not it gives government officials priority status for flagging content that violates ToS. </t>
  </si>
  <si>
    <t xml:space="preserve">Twitter has a designated page where authorized law enforcement and government representatives may submit requests, including for Vine. However, the company does not disclose whether or not it gives government officials priority status for flagging content that violates ToS. </t>
  </si>
  <si>
    <t xml:space="preserve">Twitter has a designated page where authorized law enforcement and government representatives may submit requests, including for Periscope. However, the company does not disclose whether or not it gives government officials priority status for flagging content that violates ToS. </t>
  </si>
  <si>
    <t>There is no disclosure about whether any private entities receive priority flagging status for content which violates Twitter's ToS.</t>
  </si>
  <si>
    <t>No disclosure found regarding private entities' priority treatment in flagging content for violation of ToS.</t>
  </si>
  <si>
    <t>The Twitter Rules clearly disclose the process through which they are enforced.</t>
  </si>
  <si>
    <t>In the Vine Rules (source 53) the company both indicates that certain types of behaviors can result in either temporary or permanent account suspension. This document also links to Twitter's rules for handling violations involving private information, threats, copyright, trademark, explicit graphic content, and impersonation.</t>
  </si>
  <si>
    <t>The Periscope ToS and Community Guidelines clearly disclose the processes through which Periscope enforces its rules.</t>
  </si>
  <si>
    <t>The Twitter Rules provide detailed examples of prohibited content and behavior, especially of various forms of abuse and spamming.</t>
  </si>
  <si>
    <t>The Vine Rules (source 53) contain either detailed descriptions of examples of content and behavior violations, or links to the relevant Twitter pages that explicate what these constitute. Likewise, the Vine Graphic Content FAQ (source 55) and the Explicit Sexual Content FAQ (source 54) contain lists of examples.</t>
  </si>
  <si>
    <t>The Periscope ToS and Community Guidelines explain the company's rules and their enforcement.</t>
  </si>
  <si>
    <t>4,5,6,7,8,9,15</t>
  </si>
  <si>
    <t>15,53,54,55</t>
  </si>
  <si>
    <t>15,65,67</t>
  </si>
  <si>
    <t>In a blog post, Twitter disclosed that "Since the middle of 2015 alone, we’ve suspended over 125,000 accounts for threatening or promoting terrorist acts," (source 10) and in a follow-up post six months later it announced that "we have suspended an additional 235,000 accounts" (source 11). Twitter's recent Transparency Report includes documentation of worldwide removal requests by country, year (from 2012-15), and type of party requesting the content's removal (source 12). However, this information only includes content removals due to ToS violations which originated from a government or legal request. Partial credit is given due to the disclosed information on removal of terrorist accounts.</t>
  </si>
  <si>
    <t>The Twitter Transparency Report section on content removal seems to only apply to the Twitter service: "Removal requests include worldwide legal requests we have received from governments and other authorized reporters to remove or withhold content on Twitter." (By contrast, the user information section of the Twitter Transparency Report indicates, "‘Accounts specified’ includes Twitter, Periscope, and Vine accounts identified in government requests we have received."</t>
  </si>
  <si>
    <t>Twitter's transparency report, which now includes numbers on ToS enforcement is published every six months.</t>
  </si>
  <si>
    <t>As of the most recent Transparency Reports (covering the first half of 2016) Twitter has made it possible to download these reports as structured data files</t>
  </si>
  <si>
    <t>12, 81</t>
  </si>
  <si>
    <t>The "Country Withheld Content" page details the formats in which Twitter receives non-judicial government requests for content or account restriction, yet there is no clarity about how it actually processes them.</t>
  </si>
  <si>
    <t>There is still no clarity over whether the "Country Withheld Content" rules of Twitter apply to Vine. Vine itself does not disclose its process for responding to non-judicial government requests.</t>
  </si>
  <si>
    <t>It is unclear whether the "Country Withheld Content" rules of Twitter apply to Periscope. Periscope itself does not disclose its process for responding to non-judicial government requests.</t>
  </si>
  <si>
    <t xml:space="preserve">The law enforcement request form does contain specific inputs for if a court order has been issued for content removal. Yet there is still no further detail on how Twitter evaluates these requests. </t>
  </si>
  <si>
    <t>No disclosure was found regarding how Vine responds to court orders.</t>
  </si>
  <si>
    <t>No disclosure was found regarding how Periscope responds to court orders. Its ToS note that "All claims, legal proceedings or litigation arising in connection with Periscope Services will be brought solely in the federal or state courts located in San Francisco County, California, United States, and you consent to the jurisdiction of and venue in such courts and waive any objection as to inconvenient forum" (source 65).</t>
  </si>
  <si>
    <t>It is clear from the "Country Withheld Content" page, the Transparency Report, and the Law Enforcement Request form that Twitter does accept government requests from foreign jurisdictions, but no detail is provided on how these are assessed.</t>
  </si>
  <si>
    <t>No disclosure found regarding how Vine responds to government requests from foreign jurisdictions. While Vine's description of copyright, trademark, impersonation and similar violations link directly to Twitter's policies on these issues, the same is not true for government requests for content removal. Therefore, no credit is given.</t>
  </si>
  <si>
    <t>No disclosure was found regarding how Periscope responds to government requests from foreign jurisdictions. Its ToS state that "All claims, legal proceedings or litigation arising in connection with Periscope Services will be brought solely in the federal or state courts located in San Francisco County, California, United States, and you consent to the jurisdiction of and venue in such courts and waive any objection as to inconvenient forum" (source 65).</t>
  </si>
  <si>
    <t>This element receives full credit because explanations are provided for how Twitter responds to violations involving impersonation (source 6), trademark (source 16), copyright (source 17), abusive information (source 18), and private information (source 19).</t>
  </si>
  <si>
    <t>Vine's descriptions of copyright, trademark, impersonation and similar violations link directly to Twitter's policies on these issues, which could lead one to infer that relevant requests are processed the same way they are with Twitter. The lack of clarity in this case leads to partial credit being given.</t>
  </si>
  <si>
    <t>No disclosure was found regarding how Periscope responds to private requests.</t>
  </si>
  <si>
    <t>The law enforcement removal request form has an input field for "Law or Statute" that asks the filer to "Identify local law or justification for complaint (e.g., name of applicable statute)" (source 15). The copyright notices are all based on the Digital Millennium Copyright Act. Finally, the "Country Withheld Content" page (source 7) indicates that "Many countries, including the United States, have laws that may apply to Tweets and/or Twitter account content. In our continuing effort to make our services available to users everywhere, if we receive a valid and properly scoped request from an authorized entity, it may be necessary to reactively withhold access to certain content in a particular country from time to time."</t>
  </si>
  <si>
    <t>Where Vine's Rules link to Twitter's copyright and trademark policies, there are legal bases provided for content removal. However, there is lack of specificity regarding government versus private requests. Therefore, no credit is given.</t>
  </si>
  <si>
    <t>The DMCA is the only cited basis on which content takedown is predicated within the Community Guidelines. Therefore no credit is given</t>
  </si>
  <si>
    <t>The Digital Millennium Copyright Act and trademark violations are two clearly identified bases upon which Twitter can comply with private requests for content removal.</t>
  </si>
  <si>
    <t>Where Vine's Rules link to Twitter's copyright and trademark policies, there are legal bases provided for content removal. However, there is lack of specificity regarding government versus private requests.</t>
  </si>
  <si>
    <t>The DMCA is the only specifically cited basis on which content takedown is predicated within the Community Guidelines, and can be presumed to apply equally to government and private requests.</t>
  </si>
  <si>
    <t>Twitter still commits to reviewing requests for content removal involving trademark (source 16) and copyright (source 17) violations, impersonation (source 6), abusive behavior (source 18), and posting of private information (source 19). It can be presumed that government requests could fall under several of these categories.</t>
  </si>
  <si>
    <t>Where Vine's Rules link to Twitter's copyright and trademark policies, there are explanations of how the company conducts due diligence regarding removal requests. There continues to be a lack of information about government and private requests. Therefore, this receives no credit.</t>
  </si>
  <si>
    <t>Where Periscope's Community Guidelines on DMCA violations link to Twitter's copyright and trademark policies, there are explanations of how the company conducts due diligence regarding removal requests. There continues to be a lack of information about government and private requests.</t>
  </si>
  <si>
    <t>Where Vine's Rules link to Twitter's copyright and trademark policies, there are explanations of how the company conducts due diligence regarding removal requests. Hence, this receives partial credit</t>
  </si>
  <si>
    <t>Where Periscope's Community Guidelines on DMCA violations link to Twitter's copyright and trademark policies, there are explanations of how the company conducts due diligence regarding removal requests. Hence, this receives partial credit.</t>
  </si>
  <si>
    <t>In its transparency report (source 12) Twitter has included examples of pushing back against government requests, e.g. "Between July and December of 2015, we filed legal objections with Turkish courts in response to 66% of the Turkish orders received, focusing many of our efforts on those demands seeking removal of content critical of public figures or allegations of corruption. Our objections prevailed 6% of the time." As was the case with last year's index, this element can only receive partial credit because there is no company-wide policy committing to this kind of pushback.</t>
  </si>
  <si>
    <t>No clear evidence found for this element regarding Periscope.</t>
  </si>
  <si>
    <t>Twitter's transparency report also includes information on Twitter pushing back against trademark and copyright reports (numbers include private requests; Source 79 and 80). For example, the company states, "We do not comply with takedown notices that fail to provide sufficient information for us to locate material on Twitter. We receive a large number of misfiled, non-copyright complaints through our web form. We carefully review each report received, and follow up with the reporter as appropriate, such as in cases of apparent fair use."</t>
  </si>
  <si>
    <t>Within the most recent Transparency Report (source 78), there have been a few highlighted examples of specific requests responded to in certain countries, e.g. For France: "We withheld four accounts and 51 Tweets for posting homophobic, racist, and/or anti-semitic content or denying crimes against humanity in violation of the Law on the Freedom of the Press. Examples of requests are available here and here." [links provided on webpage]</t>
  </si>
  <si>
    <t>There are details about the process for responding to copyright violations within the Copyright Policy's subsections "How Are Claims Processed?" and "What Happens Next?" (source 17), and the same applies to trademark violations (source 16). The Removal Requests section of Twitter's Transparency Report includes examples of content that was withheld due to private requests (source 12). These examples each link to the relevant request documentation on the Lumen database.</t>
  </si>
  <si>
    <t>6,7, 12, 13,16,17,18,19, 78</t>
  </si>
  <si>
    <t>The Transparency Report's "Removal Requests" section (source 12) does break out the number of requests received by country.</t>
  </si>
  <si>
    <t>The "Removal Requests" part of Twitter's Transparency Report (source 12) does not specify if Vine content is included. Elsewhere on Vine's website, there is no disclosure about government requests for content removal.</t>
  </si>
  <si>
    <t>The "Removal Requests" part of Twitter's Transparency Report (source 12) does not specify if Periscope content is included. Elsewhere on Periscope's website, there is no disclosure about government requests for content removal.</t>
  </si>
  <si>
    <t>The number of accounts affected is listed in the "Removal Requests" part of the Transparency Report (source 12).</t>
  </si>
  <si>
    <t>While the "Removal Requests" (source 12) section includes the number of tweets withheld, it does not specify number of Tweets requested for removal.</t>
  </si>
  <si>
    <t>Twitter's transparency report provides several illustrative examples of the types of notices it receives. Each example also includes whether or not Twitter withheld content and a link to the request on the Lumen database. However, the transparency report does not disaggregate request numbers by type of subject matter.</t>
  </si>
  <si>
    <t>The Transparency Report does contain information on whether removal requests were filed through court orders, or through (single category) "government agency, police, other."</t>
  </si>
  <si>
    <t>The latest transparency report (Source 78) states that: "The number of removal requests reflected in this section only includes official legal process, such as court orders served on Twitter, and other legal requests that are specifically directed to our intake channels for law enforcement and other authorized reporters (“Legal Requests”). It does not include all requests, including those submitted by government officials, directed to our customer support team through our online support forms. We are working on collecting more comprehensive data around all known government requests, legal or otherwise, for publication in a future report."</t>
  </si>
  <si>
    <t>Number of requests received and percentages of removal requests complied with are listed.</t>
  </si>
  <si>
    <t>In Twitter's Country Withheld Content article (source 7), it states, “We have expanded our partnership with Lumen to publish not only DMCA notifications but also requests to withhold content -- unless, similar to our practice of notifying users, we are legally prohibited from doing so.”</t>
  </si>
  <si>
    <t>The data is made available biannually, once from January to June and then again from July to December.</t>
  </si>
  <si>
    <t>Yes, the updated transparency report (Source 78), p.2 has an option to download the data as a CSV file</t>
  </si>
  <si>
    <t>7, 12, 78</t>
  </si>
  <si>
    <t>Neither the Transparency Report's "Copyright Notices" (source 20) nor the "Trademark Notices" (source 21) sections break out requests by country.</t>
  </si>
  <si>
    <t>The copyright and trademark notice sections of the Transparency Report do list the number of accounts affected, but because these only deal with DMCA takedowns and undefined trademark violations, partial credit is granted.</t>
  </si>
  <si>
    <t>Number of pieces of content either "withheld" (term used for Twitter) or "removed" (term used for Vine and Periscope) are listed, but given that these are again only limited to DMCA takedowns and undefined trademark violations, only partial credit is given.</t>
  </si>
  <si>
    <t>As stated in regard to previous elements within this indicator, partial credit is assigned because within the copyright notices section of the Transparency Report, only DMCA takedown numbers are included as a reason for removal.</t>
  </si>
  <si>
    <t xml:space="preserve">Partial credit is awarded because although the company does offer a table of its top five copyright reporters, reporting on private requests is limited to DMCA takedown notices and trademark violations. </t>
  </si>
  <si>
    <t>The report does include "percentage where material removed" figures, however only DMCA and trademark violations are included.</t>
  </si>
  <si>
    <t>In its transparency report, Twitter notes, "Removal requests include worldwide legal requests we have received from governments and other authorized reporters to remove or withhold content on Twitter" and "Where permitted, Twitter has published copies of the underlying removal requests that have resulted in withheld content to Lumen for public review."  In its article on Copyright Policy, Twitter also notes, “In an effort to be as transparent as possible regarding the removal or restriction of access to user-posted content, we clearly mark withheld Tweets and media to indicate to viewers when content has been withheld (examples below). We also send a redacted copy of each copyright complaint and counter-notice that we process to Lumen, where they are posted to a public-facing website (with your personal information removed).”</t>
  </si>
  <si>
    <t>The third party Lumen does list copyright and trademark violation takedown requests for all three companies, but the copyright ones are limited to DMCA takedowns.</t>
  </si>
  <si>
    <t>This data is reported twice a year, but only partial credit is given because of the limits of the copyright request section.</t>
  </si>
  <si>
    <t>Data files can be downloaded for both the updated copyright (Source 79, p.2) and trademark reports (Source 80, p.3), but no other categories are disclosed</t>
  </si>
  <si>
    <t>The copyright requests are only DMCA takedowns, the trademark violations are unspecified, and the other kinds of private requests are not disclosed.</t>
  </si>
  <si>
    <t>12,17,20,21</t>
  </si>
  <si>
    <t>20,21</t>
  </si>
  <si>
    <t>The "Country Withheld Content" page indicates that "Upon receipt of requests to withhold content, we will promptly notify affected users unless we believe we are legally prohibited from doing so (for example, if we receive an order under seal). We also clearly indicate within the product when content has been withheld."</t>
  </si>
  <si>
    <t>Several of the sections under "Content Boundaries and Use of Vine" within the Vine Rules (source 53) link to Twitter's policies on these issues (e.g., DMCA takedowns), many of which state that users will be notified if their content is removed. Yet within the Vine-specific policies themselves there is no clarity on this question, hence only partial credit is given.</t>
  </si>
  <si>
    <t xml:space="preserve">There is no clear indication that Periscope notifies users in these situations, and within its Community Guidelines (source 67) it states "We reserve the right to remove content alleged to be infringing without prior notice and at our sole discretion." </t>
  </si>
  <si>
    <t>As in the response to this element last year, it appears that Twitter provides notification to users trying to access removed content when it comes to DMCA takedowns (source 20) and country withheld content (source 7). It is unclear what happens regarding content removed for other purposes, however.</t>
  </si>
  <si>
    <t>Although Vine links to Twitter's policies on notifying users who attempt to access content restricted for reasons including copyright, ToS, trademark, and other violations, there is no further detail on this element that could be located within Vine's own service-specific policies.</t>
  </si>
  <si>
    <t xml:space="preserve">While it appears that Twitter does provide the reasons for content removal when it comes to DMCA violations and country-specific contexts for takedowns, there is no disclosure about notifying users when they commit other types of breaches included in the ToS. </t>
  </si>
  <si>
    <t>Vine links to Twitter's policies on content restriction notification for reasons including copyright, ToS, trademark, and other violations, but there is no additional detail within Vine's own service-specific policies regarding whether a reason is provided in these instances.</t>
  </si>
  <si>
    <t>The ToS indicates in Section 10, paragraph 2 that Twitter "will make reasonable efforts to notify you by the email address associated with your account or the next time you attempt to access your account" (source 1). Likewise, the Country Withheld Content page indicates that "Upon receipt of a request to withhold content, Twitter will attempt to notify affected users of the request via the email address we have on file, identifying the specific content withheld and the origin of the request, in addition to marking withheld Tweets and/or accounts with a visual indicator."(source 7). Although this element has been revised, the observation from last year's ranking that the above commitments from Twitter conflict with the Twitter Rules' statement that "Twitter reserves the right to immediately 
terminate your account without further notice in the event that, in its judgment, you violate these Rules or the
Terms of Service" (source 4) still holds, thus only partial credit is given.</t>
  </si>
  <si>
    <t>According to the Vine ToS (source 52) "We may suspend or terminate your accounts or cease providing you with all or part of the Services at any time for any reason,
including, but not limited to, if we reasonably believe: (i) you have violated these Terms, (ii) you create risk or possible legal
exposure for us; or (iii) our provision of the Services to you is no longer commercially viable. We will make reasonable efforts
to notify you by the email address associated with your account or through the Services the next time you attempt to access
your account."</t>
  </si>
  <si>
    <t>There is no disclosure about whether or not the company engages in such notification. Furthermore, the "Why Is My Account Disabled?" (source 70) page suggests that users seeking the answer to such a question would not have been notified by the company if they violated its policies.</t>
  </si>
  <si>
    <t>7,8</t>
  </si>
  <si>
    <t>52,53</t>
  </si>
  <si>
    <t>67,70</t>
  </si>
  <si>
    <t>The Law Enforcement Guidelines (source 13) state that "Twitter doesn't require real name use, email verification, or identity authentication."</t>
  </si>
  <si>
    <t>Vine does not require any of the above forms of identification to create a user account. Moreover, "Vine accounts are automatically verified if they are connected to a verified Twitter account," (source 61) and Twitter likewise has no such identification policy.</t>
  </si>
  <si>
    <t>Individuals may either sign up with a phone number or with a Twitter account. Twitter's Law Enforcement Guidelines (source 13) state that "Twitter doesn't require real name use, email verification, or identity authentication."</t>
  </si>
  <si>
    <t>13,61</t>
  </si>
  <si>
    <t>13,66</t>
  </si>
  <si>
    <t>The Privacy Policy (source 83) is easy to find within the ToS, and does not require one to sign up with Twitter to access it.</t>
  </si>
  <si>
    <t>Vine's Privacy Policy (source 56) is easily found at the bottom of the company's homepage.</t>
  </si>
  <si>
    <t>Periscope's Privacy Statement (source 66) is easy to find and conspicuously links to Twitter's Privacy Policy, which covers Periscope's services as well.</t>
  </si>
  <si>
    <t>The Privacy Policy (source 83) is available in the nine languages that are likely to be most commonly spoken by Twitter users.</t>
  </si>
  <si>
    <t xml:space="preserve">Vine's Privacy Policy (source 56) is only posted in English and not Spanish, and therefore it receives no credit on this element. </t>
  </si>
  <si>
    <t xml:space="preserve">The Privacy Statement is only available in English. It should also be available in Spanish, one of the other primary languages spoken in the company's home market. </t>
  </si>
  <si>
    <t>The language used in the Privacy Policy is straightforward and easy to understand.</t>
  </si>
  <si>
    <t>The language used in the Privacy Statement is straightforward and easy to understand.</t>
  </si>
  <si>
    <t>According to the Privacy Policy (source 83, p.7), "If we make a change to this policy that, in our sole discretion, is material, we will notify you via an @Twitter update or email to the email address associated with your account."</t>
  </si>
  <si>
    <t>The Privacy Policy (source 56) states "We may revise this Privacy Policy from time to time. The most current version of the policy will govern our use of your information and will always be at https://vine.co/privacy. If we make a change to this policy that, in our sole discretion, is material, we will notify you via an email to the email address associated with your account or through the Services."</t>
  </si>
  <si>
    <t>The Periscope Privacy Policy states "We may revise this Privacy Statement from time to time. The most current version of this Statement will always be at www.periscope.tv/privacy." The policy does not disclose it will notify users of changes. However the policy also states that Periscope users are covered under Twitter's privacy policy, which does disclose they will notify users of changes. However because Periscope does not clearly state these notification procedures on its privacy policy, partial credit is awarded.</t>
  </si>
  <si>
    <t>Notifications include @Twitter updates and emails to users.</t>
  </si>
  <si>
    <t>Notification comes in the form of "an email to the email address associated with your account or through the Services."</t>
  </si>
  <si>
    <t>The Periscope Privacy Policy states "We may revise this Privacy Statement from time to time. The most current version of this Statement will always be at www.periscope.tv/privacy." It does not disclose a method of notification. However the policy also states that Periscope users are covered under Twitter's privacy policy, which does disclose they directly notify users of changes. However because Periscope does not clearly state these notification procedures on its privacy policy, partial credit is awarded.</t>
  </si>
  <si>
    <t>No time frame is provided in the Privacy Policy.</t>
  </si>
  <si>
    <t>No timeline is provided in the Privacy Policy.</t>
  </si>
  <si>
    <t>There is a publicly archived change log of past privacy policies (source 24).</t>
  </si>
  <si>
    <t>No change log is listed.</t>
  </si>
  <si>
    <t>No change log is listed. The archive for Twitter contains changes to Twitter privacy policies.</t>
  </si>
  <si>
    <t>24, 83</t>
  </si>
  <si>
    <t>The Privacy Policy's (source 83) section on "Information Collection and Use" includes detailed descriptions of the following categories: "Basic Account Information", "Contact Information", "Tweets, Following, Lists and other Public Information", "Location Information", "Links", "Cookies", "Log Data", "Widget Data", "Commerce Services", and "Third-Parties and Affiliates".</t>
  </si>
  <si>
    <t xml:space="preserve">The Vine Privacy Policy's (source 56) "Information Collection and Use" section contains the categories "Creating a Vine Account and Profile Information," "Contact Information," "Content, Following, and other Public Information," "Location Information," "Links," "Cookies," "Log Data," and "Third-Party Services." </t>
  </si>
  <si>
    <t>In addition to the detailed Twitter privacy policy (source 83), which covers Periscope, the Periscope Privacy Statement says (source 66): "If you choose to create or update an account, you may provide some personal information, such as your profile information, phone number and email address. Your profile information on Periscope is publicly available and includes your name, username, Twitter username (if applicable), biography information, profile picture, the people you follow and who follows you, and the number of hearts you have received. You may choose to sign up for Periscope through another service, such as Twitter, and use information from that service to create your Periscope profile...We use and store information about your location to provide features of our Services...We may infer your location based on information from your device."</t>
  </si>
  <si>
    <t>Within the descriptions of each category of data collected, the Privacy Policy includes information on how these types of data are gathered.</t>
  </si>
  <si>
    <t>The Twitter privacy policy also applies to Periscope, and within that document the company gives descriptions of each category of data collected and how these types of data are gathered. (source 83)</t>
  </si>
  <si>
    <t>There are no direct or broad/indirect references to the concept of data minimization within the Privacy Policy.</t>
  </si>
  <si>
    <t>There are no direct or broad/indirect references to the concept of data minimization within Vine's Privacy Policy.</t>
  </si>
  <si>
    <t>There are no direct or broad/indirect references to the concept of data minimization within Periscope's Privacy Statement.</t>
  </si>
  <si>
    <t>66, 83</t>
  </si>
  <si>
    <t>Although Twitter's Privacy Policy (source 83) section on "Information Collection and Use" breaks out categories of data collection, only two of these ("Contact information" and "Tweets, Following, Lists and other Public Information") explicitly state that third parties can view user information. However, the element asks for disclosure about "each" category of information collected, hence partial credit is given.</t>
  </si>
  <si>
    <t>In the section on data collection of "links", the privacy policy (56) states that this information may be shared. The section "Information Sharing and Disclosure" discusses the sharing of private personal information, but does not define personal information. It is more clear on the sharing of non-private and non-personal information :"We may share or disclose your non-private, aggregated or otherwise non-personal information, such as your public user profile information, public posts, the people you follow or that follow you, or the number of users who clicked on a particular link (even if only one did)." Given the unclear language in regards to what types of information are shared, partial credit is given.</t>
  </si>
  <si>
    <t>Although Twitter's Privacy Policy (source 83) section on "Information Collection and Use" breaks out categories of data collection, only two of these ("Contact information" and "Tweets, Following, Lists and other Public Information") explicitly state that third parties can view user information. However, the element asks for disclosure about "each" category of information collected, hence partial credit is given.
In addition, Periscope has disclosed that "If you have turned on location services for Periscope, we may share your precise location" (source 66). Within the ToS (source 65) Periscope has also stated "The Content you submit, post, or display will be able to be viewed by other users and through third party services and websites."</t>
  </si>
  <si>
    <t>In the Privacy Policy, Twitter identifies that it shares user information with third parties including service and commerce providers, "corporate affiliates," and "search engines, developers, and publishers that integrate Twitter content into their services, and institutions such as universities and public health agencies that analyze the information for trends and insights.” This is not broken out in a comprehensive manner that covers each type of user information collected, and therefore only merits partial credit.</t>
  </si>
  <si>
    <t>The section on "Third Party Services" and data collection states that: "Vine uses a variety of third-party services to help provide our Services, including to host our various blogs and wikis and to help us understand the use of our Services. These third-party service providers may use cookies and other technologies to collect information about your use of our Services and other websites and services, including your IP address, device ID, pages viewed, and links clicked. Our service providers include Google Analytics and its demographics and interests reporting feature, which you can opt out of here and here." The section on service providers in the privacy policy (56) states that, "We engage service providers to perform functions and provide services to us in the United States and abroad. We may share your private personal information with such service providers subject to confidentiality obligations consistent with this Privacy Policy, and on the condition that the third parties use your private personal data only on our behalf and pursuant to our instructions." However, the section does not define "private personal information." Given this unclear language, partial credit is given.</t>
  </si>
  <si>
    <t>Twitter's Privacy Policy states "we may preserve or disclose your information if we believe that it is reasonably necessary to comply with a law, regulation, legal process, or governmental request."</t>
  </si>
  <si>
    <t>The "Law and Harm" section states that: "Notwithstanding anything to the contrary in this Policy, we may preserve or disclose your information if we believe that it is reasonably necessary to comply with a law, regulation or legal request; to protect the safety of any person; to address fraud, security or technical issues; or to protect Vine’s rights or property. However, nothing in this Privacy Policy is intended to limit any legal defenses or objections that you may have to a third party's, including a government's, request to disclose your information."</t>
  </si>
  <si>
    <t xml:space="preserve">Again, there is neither thorough treatment of whether or not each type of information collected is shared with third parties nor naming of third parties within the policy. Partial credit is given because the Privacy Policy links to a list of corporate affiliates with which Twitter shares user information (source 25). </t>
  </si>
  <si>
    <t>Other than Google Analytics, no named third parties are included.</t>
  </si>
  <si>
    <t>25, 83</t>
  </si>
  <si>
    <t>Justifications for information collection are provided for each of the categories listed under the "Information Collection and Use" section of the Privacy Policy (source 83). The one category that doesn't detail how the collected information is used is the section on data collected through Third-Parties and Affiliates (Source 83, p.5); however, the "About tailored content" (Source 33) document provides some more information, including: "We determine the people you might enjoy following based on your visits to websites in the Twitter ecosystem (sites that have integrated Twitter buttons or widgets). We might suggest people who are frequently followed by other Twitter users that visit the same websites."</t>
  </si>
  <si>
    <t>Justifications for information collection are provided for each of the categories listed under the "Information Collection and Use" section of Vine's Privacy Policy (source 56).</t>
  </si>
  <si>
    <t>According to its Privacy Policy, Twitter appears to combine user information from "links across our Services, including our email notifications, third-party services, and client applications," as well as through the use of Twitter log data and widgets. Justifications include to "help improve our Services, to provide more relevant advertising, and to be able to share aggregate click statistics such as how many times a particular link was clicked on" (links), "to provide, understand, and improve our Services, to make inferences, like what topics you may be interested in, and to customize the content we show you" (log data), and "to tailor content for you, such as suggestions for people to follow and other content you may be interested in"(widgets).</t>
  </si>
  <si>
    <t xml:space="preserve">Vine notes that it connects user data with linked Twitter accounts, for purposes including "to help connect you to the accounts of people you already know." Additionally, "When you create a Vine account, you must provide access credentials either in the form of an email address and password or by authentication using another service, such as Twitter." </t>
  </si>
  <si>
    <t>Of the information types Twitter has disclosed that it does share with third parties, reasons for sharing are provided for the categories "Contact Information" and "Tweets, Following, Lists and other Public Information."</t>
  </si>
  <si>
    <t>Of the information types Vine has disclosed that it does share with third parties, reasons for sharing are only provided within the categories "Links" and "Third-Party Services." Therefore partial credit.</t>
  </si>
  <si>
    <t>33, 83</t>
  </si>
  <si>
    <t>The Privacy Policy includes data retention timeframes for some of the categories of user information it collects, e.g., “After a maximum of 10 days, we start the process of deleting, de-identifying, or aggregating Widget Data” and that it “will either delete Log Data or remove any common account identifiers, such as your username, full IP address, or email address, after a maximum of 18 months. Detail is also provided on the category of "additional information," which is "deleted from our Services within a few weeks of your disconnecting from our Services your account on the other service". Additionally, the instructions for deactivating accounts (source 27) note that "We only retain your user data for 30 days from the date of deactivation." Yet this does not satisfy the criterion of "each" type of information collected, and thus merits only partial credit.</t>
  </si>
  <si>
    <t>Vine only reveals data retention information regarding Log Data: "If not already done earlier, we will either delete Log Data or remove any common account identifiers, such as your username, full IP address, or email address, after 18 months" (source 56).</t>
  </si>
  <si>
    <t xml:space="preserve">The Privacy Policy contains specifications of types of user information that have been de-identified, such as log data ("will either delete Log Data or remove any common account identifiers, such as your username, full IP address, or email address, after a maximum of 18 months") and widget data ("After a maximum of 10 days, we start the process of deleting, de-identifying, or aggregating Widget Data"). </t>
  </si>
  <si>
    <t>Aside from log data there appears to be no other listed instances of de-identified user information.</t>
  </si>
  <si>
    <t>Regarding log data, Twitter claims to remove "common account identifiers, such as your username, full IP address, or email address." No detail is provided on how widget data is de-identified, resulting in partial credit.</t>
  </si>
  <si>
    <t>The process for de-identifying log data is  to "remove any common account identifiers, such as your username, full IP address, or email address" (source 56). No other processes are indicated.</t>
  </si>
  <si>
    <t xml:space="preserve">Although the Reactivating Your Account page (source 28) notes that "Accounts are permanently deleted 30 days from the date they were deactivated. After 30 days, deactivated accounts cannot be reactivated," it appears that user content does not completely disappear from the Web because "old links may appear on Google and other search engines because they have cached old content in their search index. Twitter has no control over this" (source 27). </t>
  </si>
  <si>
    <t>Vine accounts can be deleted, and can be disconnected from the linked accounts with other services: "Disconnecting your Vine account will immediately revoke our authorization to cross-post on your behalf or otherwise access that account and we will delete information obtained from that connection (other than information that was publicly posted on Vine, such as profile information), which may take some time." However, no detail is given on whether or not all user information is deleted thereafter.</t>
  </si>
  <si>
    <t>It appears possible to delete a Periscope account according to the "How do I deactivate my account?" page (source 70), and it appears that deleting an account means it cannot be reactivated, as opposed to simply deactivating it. This still does not answer the question of whether all user data is deleted, though, so no credit is given.</t>
  </si>
  <si>
    <t>Accounts are deleted after 30 days of deactivation (sources 27 and 28).</t>
  </si>
  <si>
    <t>No disclosure found about timeframe.</t>
  </si>
  <si>
    <t>27, 28, 83</t>
  </si>
  <si>
    <t>27, 28, 70, 83</t>
  </si>
  <si>
    <t>Twitter's privacy policy (Source 83) explains whether users can control the collection of some types of user information, but not all. For example, basic account information section (p. 2) says, "you must provide us with some personal information, such as your name, username, password, email address, or phone number."  The  “Additional Information” section states, “You may choose to provide us with additional information to help improve and personalize your experience across our Services". However, it does not specify whether users have control over the remaining types of information the company collects. For this reason, the company receives partial credit.</t>
  </si>
  <si>
    <t>Vine's privacy policy (Source 56) explains whether users can control some types of information. The "Creating a Vine Account and Profile Information" section says users must provide "access credentials either in the form of an email address and password or by authentication using another service, such as Twitter. You may optionally provide us with additional profile information, including a short bio, location, and profile picture." The "Contact Information" section says, "Some contact information may be required in order to use certain Services. For example, you must have a verified phone number attached to your account in order to send a Vine Message to someone who does not follow you." The "Finding Friends and Connecting to Other Services" section says, "For example, you may upload information from your address book or connect your Vine account to your account on another service such as Twitter."  The "Location Information" section says, "In addition to profile information, you may also tell us your exact location if you choose to enable your computer or mobile device to send us location information." However, the company does explain whether users can control each type of user information the company collects. For this reason, the company receives partial credit.</t>
  </si>
  <si>
    <t>Periscope's privacy policy (Source 66, p.1) states that "Periscope is one of the Services covered by the Twitter Privacy Policy, which describes how we treat your information when you use our products and services, including Periscope." In addition, the policy states, "You do not have to create an account to watch public broadcasts. You do need to create an account in order to broadcast video. If you choose to create or update an account, you may provide some personal information, such as your profile information, phone number and email address."
Twitter's privacy policy (Source 83) explains whether users can control the collection of some types of user information, but not all. For example, basic account information section (p. 2) says, "you must provide us with some personal information, such as your name, username, password, email address, or phone number."  The  “Additional Information” section states, “You may choose to provide us with additional information to help improve and personalize your experience across our Services". However, it does not specify whether users have control over the remaining types of information the company collects. For this reason, the company receives partial credit.</t>
  </si>
  <si>
    <t>Twitter's privacy policy (Source 83) specifies whether users can control the deletion of some types of user information, but not all. For example, the category of "Additional Information" has a link explaining how to "delete your imported address book contacts at any time" (source 32). The privacy policy section on "Tweets, Following, Lists, Profile, and other Public Information" says, "Our default is almost always to make the information you provide through the Services public for as long as you do not delete it..." The "Commerce Services" section says users can delete their payment information.  The "Location Information" section of the policy links to an FAQ page about location information (Source 90), which says users "delete your past location data from displaying in your Tweets." However, it's not clear if whether this deletes the content from Twitter servers or simply makes it unavailable to the public. Thus, while the company does disclose deletion of several types of user information it collects, it doesn't provide this clearly for each type. For this reason, the company receives partial credit.</t>
  </si>
  <si>
    <t xml:space="preserve">Vine's privacy policy (Source 56) specifies whether users can control the deletion of some types of user information, but not all. The "Finding Friends and Connecting to Other Services," section says, "You may remove address book data from Vine at any time through the settings in your Vine app." It also specifies that the company will delete log data." However, it doesn't specify controls over deletion for all types of information the companies can collect. For this reason the company receives partial credit.
</t>
  </si>
  <si>
    <t>Periscope's privacy policy (Source 66, p.1) states that "Periscope is one of the Services covered by the Twitter Privacy Policy, which describes how we treat your information when you use our products and services, including Periscope." 
Twitter's privacy policy (Source 83) specifies whether users can control the deletion of some types of user information, but not all. For example, the category of "Additional Information" has a link explaining how to "delete your imported address book contacts at any time" (source 32). The privacy policy section on "Tweets, Following, Lists, Profile, and other Public Information" says, "Our default is almost always to make the information you provide through the Services public for as long as you do not delete it..." The "Commerce Services" section says users can delete their payment information.  The "Location Information" section of the policy links to an FAQ page about location information (Source 90), which says users "delete your past location data from displaying in your Tweets." However, it's not clear if whether this deletes the content from Twitter servers or simply makes it unavailable to the public. Thus, while the company does disclose deletion of several types of user information it collects, it doesn't provide this clearly for each type. For this reason, the company receives partial credit.</t>
  </si>
  <si>
    <t>Twitter's privacy policy (Source 83) section on "Advertising" states, "If you prefer, you can uncheck the Promoted Content setting within your Security and Privacy Settings so that your account will not be matched to information collected by ad partners, or by us directly on those partners’ websites or apps, to tailor ads to you." The policy's section on "Cookies" also says, "We honor the Do Not Track browser option to give you control over how your website visits are used to personalize your Twitter experience and ads" and includes a link for users to learn more information.</t>
  </si>
  <si>
    <t>Periscope's privacy policy (Source 66, p.1) states that "Periscope is one of the Services covered by the Twitter Privacy Policy, which describes how we treat your information when you use our products and services, including Periscope." Periscope's ToS also states, "In consideration for Twitter granting you access to and use of the Services, you agree that Twitter and its third-party providers and partners may place advertising on the Services or in connection with the display of Content or information from the Services whether submitted by you or others." 
Twitter's privacy policy (Source 83) section on "Advertising" states, "If you prefer, you can uncheck the Promoted Content setting within your Security and Privacy Settings so that your account will not be matched to information collected by ad partners, or by us directly on those partners’ websites or apps, to tailor ads to you." The policy's section on "Cookies" also says, "We honor the Do Not Track browser option to give you control over how your website visits are used to personalize your Twitter experience and ads" and includes a link for users to learn more information.</t>
  </si>
  <si>
    <t>Twitter provides users with options to opt-out of targeted advertising. This suggests this type of advertising is not off by default.</t>
  </si>
  <si>
    <t>Periscope's privacy policy (Source 66, p.1) states that "Periscope is one of the Services covered by the Twitter Privacy Policy, which describes how we treat your information when you use our products and services, including Periscope." 
Twitter provides users with options to can opt-out of targeted advertising, suggesting this type of advertising is enabled by default.</t>
  </si>
  <si>
    <t>32, 83, 90</t>
  </si>
  <si>
    <t>32, 66, 68, 83, 90</t>
  </si>
  <si>
    <t>The "Downloading your Twitter archive" guidelines (source 34) and the "Accessing your Twitter data" page (source 35) disclose ways users can obtain copies of their Twitter information.</t>
  </si>
  <si>
    <t>In December 2016, Vine announced that users would be able to download their Vines prior to the shutdown of the service in January 2017. However, this option was only available from Dec 2016-Jan 2017; it was not a permanent feature or policy of the service. Therefore, no credit is warranted for this indicator. (Source 94)</t>
  </si>
  <si>
    <t>Twitter's privacy policy, which notes that users can download user information, also applies to Periscope. However, the page that it links to is titled "Downloading Your Twitter Archive" and it is unclear if this would include information from a user's Periscope account.</t>
  </si>
  <si>
    <t>The "Downloading your Twitter archive" guidelines (source 34) are helpful for linking to a user's account settings, where one can view account and login history, contacts, the individual's Twitter archive, connected apps, and muted and blocked accounts. The "Accessing your Twitter data" page (source 35) explains how to find the aforementioned information along with device history.</t>
  </si>
  <si>
    <t>"Downloading Your Twitter Archive" (source 34) indicates that users can "download a .zip file of your Twitter archive. Unzip the file and click index.html to view your archive in the browser of your choice."</t>
  </si>
  <si>
    <t>It is unclear whether users can obtain a copy of the private information that the company collects, such as location and widget data. For this reason, the company does not receive credit on this element.</t>
  </si>
  <si>
    <t>34, 35</t>
  </si>
  <si>
    <t xml:space="preserve">The "Widget Data" subsection of the Privacy Policy states that “we receive Log Data that includes the web page you visited and a cookie that identifies your browser.” The “Log Data” section notes that information collected, "may include your IP address, browser type, operating system, the referring web page, pages visited, location, your mobile carrier, device information (including device and application IDs), search terms, and cookie information.” The "Contact Information" section states "When you use Digits by Twitter to sign up for or login to a third-party application, you are directing Twitter to share your contact information, such as your phone number, with that application." Finally, the "Third Parties and Affiliates" subsection indicates that "Third-party ad partners may share information with us, like a browser cookie ID, website URL visited, mobile device ID, or cryptographic hash of a common account identifier (such as an email address), to help us measure and tailor ads."
</t>
  </si>
  <si>
    <t>Unclear from brief descriptions of these services.</t>
  </si>
  <si>
    <t xml:space="preserve">The "Widget Data" subsection of the Privacy Policy states that “we receive Log Data that includes the web page you visited and a cookie that identifies your browser.” The “Log Data” section notes that information collected "may include your IP address, browser type, operating system, the referring web page, pages visited, location, your mobile carrier, device information (including device and application IDs), search terms, and cookie information.” The "Contact Information" section states "When you use Digits by Twitter to sign up for or login to a third-party application, you are directing Twitter to share your contact information, such as your phone number, with that application." Finally, the "Third Parties and Affiliates" subsection indicates that "Third-party ad partners may share information with us, like a browser cookie ID, website URL visited, mobile device ID, or cryptographic hash of a common account identifier (such as an email address), to help us measure and tailor ads."
</t>
  </si>
  <si>
    <t>The "Widget Data" subsection of the Privacy Policy states that “we receive Log Data that includes the web page you visited and a cookie that identifies your browser.” The “Log Data” section notes, “your IP address, browser type, operating system, the referring web page, pages visited, location, your mobile carrier, device information (including device and application IDs), search terms, and cookie information.” Finally, the "Third Parties and Affiliates" subsection indicates that "Third-party ad partners may share information with us, like a browser cookie ID, website URL visited, mobile device ID, or cryptographic hash of a common account identifier (such as an email address), to help us measure and tailor ads."</t>
  </si>
  <si>
    <t>The "Widget Data" subsection of the Privacy Policy states that “we receive Log Data that includes the web page you visited and a cookie that identifies your browser.” The “Log Data” section notes that it “may include your IP address, browser type, operating system, the referring web page, pages visited, location, your mobile carrier, device information (including device and application IDs), search terms, and cookie information.” Finally, the "Third Parties and Affiliates" subsection indicates that "Third-party ad partners may share information with us, like a browser cookie ID, website URL visited, mobile device ID, or cryptographic hash of a common account identifier (such as an email address), to help us measure and tailor ads."</t>
  </si>
  <si>
    <t>Justifications for this third-party data collection include those for tailored suggestions (source 33, "Twitter can make smarter and more relevant suggestions about who you might enjoy following") and widget use (source 36, "for analytics and measurement purposes and to personalize content.") Other reasons for collection of third party and affiliate data have included "to help us measure and tailor ads" (source 23), and within the same source the log data collection is attributed to being able "to provide, understand, and improve our Services, to make inferences, like what topics you may be interested in, and to customize the content we show you."</t>
  </si>
  <si>
    <t>On widget data (source 23): "After a maximum of 10 days, we start the process of deleting, de-identifying, or aggregating Widget Data, which is usually instantaneous but in some cases may take up to a week." On log data (source 23): "we will either delete Log Data or remove any common account identifiers, such as your username, full IP address, or email address, after a maximum of 18 months."</t>
  </si>
  <si>
    <t>Twitter supports Do Not Track (source 31).</t>
  </si>
  <si>
    <t>The option to opt out of the Google Analytics demographics and interests reporting feature is linked to within the Privacy Policy (source 56).</t>
  </si>
  <si>
    <t>23, 31, 83</t>
  </si>
  <si>
    <t>The "Emergency Disclosure Requests" (source 13) indicate "Twitter evaluates emergency disclosure requests on a case-by-case basis in compliance with relevant law (e.g., 18 U.S.C. § 2702(b)(8) and Section 8 Irish Data Protection 1988 and 2003). If we receive information that provides us with a good faith belief that there is an exigent emergency involving the danger of death or serious physical injury to a person, we may provide information necessary to prevent that harm, if we have it." The same page includes directions on how law enforcement officials can file requests.</t>
  </si>
  <si>
    <t xml:space="preserve">Under subsection "Private Information Requires a Subpoena or Court Order" (source 13), it is stated that "Non-public information about Twitter users will not be released to law enforcement except in response to appropriate legal process such as a subpoena, court order, or other valid legal process – or in response to a valid emergency request, as described below." This is followed by details on information required of an Account Information Request.
</t>
  </si>
  <si>
    <t>Twitter states that its "policy is to promptly respond to requests that are properly issued via mutual legal assistance treaty (“MLAT”) or letters rogatory, upon proper service of process" (source 13).</t>
  </si>
  <si>
    <t xml:space="preserve">The "Accessing your Twitter data" information page in the Help Center offers users options to access their own data, however there is no disclosure about the process for receiving such requests from private parties. All of the subsections under "Requests for Twitter Account Information" (source 13) refer to law enforcement, with one somewhat ambiguous statement that "Requests for the contents of communications (e.g., Tweets, Direct Messages, photos) require a valid search warrant or equivalent from an agency with proper jurisdiction over Twitter." Twitter's transparency report notes, “We notify account holders of non-government requests for their account information under a policy similar to how we handle government requests.” However, Twitter defines “‘non-government parties’ as any requester seeking account information on behalf of an account holder or third party in a civil action or by a defendant in a criminal case. Non-government requests may include government entities as a party.” In the absence of a firm commitment to only granting requests for user information to law enforcement or to a court, no credit is granted. </t>
  </si>
  <si>
    <t>In the Guidelines for Law Enforcement (Source 13, p.3) the company states: "Non-public information about Twitter users will not be released to law enforcement except in response to appropriate legal process such as a subpoena, court order, or other valid legal process – or in response to a valid 
emergency request, as described below"; search warrant needed for content of messages.</t>
  </si>
  <si>
    <t>While there is a fair amount of guidance provided on disclosing user information to law enforcement and other authorized officials, there has been no evidence found on private parties' requests for user information.</t>
  </si>
  <si>
    <t>The Law Enforcement Guidelines state that "Non-public information about Twitter users will not be released to law enforcement except in response to appropriate legal process such as a subpoena, court order, or other valid legal process – or in response to a valid emergency request, as described below." Moreover, the transparency report indicates that Twitter "may not comply with requests for a variety of reasons. For example: We do not comply with requests that fail to identify a Tweet or Twitter account. We may seek to narrow requests that are overly broad. Users may have challenged the requests after we've notified them. In other cases, Twitter may challenge the request formally or informally" (source 37).</t>
  </si>
  <si>
    <t>Given that all of the documented descriptions of information requests only address law enforcement, no credit can be awarded for this element.</t>
  </si>
  <si>
    <t xml:space="preserve">The transparency report indicates that Twitter "may not comply with requests for a variety of reasons. For example: We may seek to narrow requests that are overly broad" (source 37). </t>
  </si>
  <si>
    <t>The documented descriptions of how Twitter handles information requests only appear relevant to law enforcement, thus no credit can be granted as regards private parties in this element.</t>
  </si>
  <si>
    <t>No specific examples or detailed process description for dealing with government requests for user information found.</t>
  </si>
  <si>
    <t>The Transparency Report (source 37) applies to all three companies. The relevant example states that "in June 2015, Twitter received a U.S. non-government legal request seeking to unmask several anonymous users. Twitter pushed back on the request based on First Amendment grounds, specifically the right to speak anonymously. Twitter received a favorable decision in which the judge denied the plaintiff’s request to compel Twitter to provide account data for the users. This case (Smythe v. Does 1-10) demonstrates Twitter’s commitment to protecting the anonymity of our users and more broadly, Twitter’s dedication to free expression." Although this is but one example, it is tied to a case that an interested user could presumably research. Partial credit is awarded because there are no other clear guidelines or examples that provide additional clarity on this type of request process.</t>
  </si>
  <si>
    <t>13,23,35,37</t>
  </si>
  <si>
    <t>Yes: The Transparency Report (source 81) does list the number of user information requests by country.</t>
  </si>
  <si>
    <t xml:space="preserve">The most recent version of the Twitter Transparency Report does not appear to break down the number of requests it received for stored user information vs real-time communications access in their data reports. However, under the heading "Wiretap Orders" (source 82) the company states, "Orders issued under the Wiretap Act (18 U.S.C. § 2511 et seq.) allow law enforcement to intercept or collect the content of a target’s real-time communications. To date, Twitter has not received this type of court order." Therefore, partial credit is given. </t>
  </si>
  <si>
    <t>Yes: The Transparency Report includes a number of accounts specified, broken down by country. So for example, for Argentina the company specifies that it received 18 requests for information, and within these requests 33 user accounts were specified (source 81).</t>
  </si>
  <si>
    <t>Partial: Details on whether a demand sought communications content, non-content, or both can be discerned from the U.S. report's specification of types of legal process (subpoena, court order, search warrant, other) and their appended descriptions. However, no such detail is provided for requests from foreign countries.</t>
  </si>
  <si>
    <t xml:space="preserve">The U.S. report does include the specific legal authorities and/or types of legal processes, including: subpoenas, court orders, search warrants, other (including emergency disclosure), MLATs, and pen register/trap and trace orders. Other country reports also break out this information into court order vs. other government requests. </t>
  </si>
  <si>
    <t>Twitter's transparency report includes data on court orders and non-government information requests, which it defines as, “requests for account information made through legal process from non-government parties for the first time.” It defines "non-government parties" as any requester seeking account information on behalf of an account holder or third party in a civil action or by a defendant in a criminal case. Thus, Twitter's report includes court orders requests for both criminal and civil cases.</t>
  </si>
  <si>
    <t>The Transparency Report (source 81) lists several countries where it has large user bases in its "Information requests (non-government)" table.</t>
  </si>
  <si>
    <t>Numbers of requests filed and percentage of requests complied with are included in the Transparency Report (source 81). However, this is not broken down by category of demand, therefore partial credit is given.</t>
  </si>
  <si>
    <t>Twitter cannot include national security-related requests in the U.S. at the moment, and has stated that "With regard to National Security Letters (NSLs), Twitter is seeking to have gag orders lifted as provided for in the amendments to the NSL statute, in order to be able to report actual numbers in a future report. If we included national security requests in this report, we would have to report in bands as specified in the USA Freedom Act. Twitter has chosen not to include national security requests received in this report."</t>
  </si>
  <si>
    <t>Twitter reports information request data twice a year.</t>
  </si>
  <si>
    <t>Yes, the data can be downloaded as a CSV file.</t>
  </si>
  <si>
    <t>From the Law Enforcement Guidelines (source 13): " Twitter's policy is to notify users of requests for their account information, which includes a copy of the request, prior to disclosure unless we are prohibited from doing so (e.g., an order under 18 U.S.C. § 2705(b)). Exceptions to prior notice may include exigent or counterproductive circumstances (e.g., emergencies; account compromises). We may also provide post-notice to affected users when prior notice is prohibited."</t>
  </si>
  <si>
    <t>Twitter does not disclose if it responds to private third party requests for user data, aside from requests from those in a civil court case or a defendant in a criminal case. It therefore does not disclose if it notifies users when private parties request their information.</t>
  </si>
  <si>
    <t>Exceptions to disclosing to users that information requests have been filed against them include circumstances in which Twitter is "prohibited from doing so (e.g., an order under 18 U.S.C. § 2705(b)). Exceptions to prior notice may include exigent or counterproductive circumstances (e.g., emergencies; account compromises)" (source 13).</t>
  </si>
  <si>
    <t>No discussion of employee access to user information found.</t>
  </si>
  <si>
    <t xml:space="preserve">In Twitter's 2016 Annual Report, the company states, "In March 2011, to resolve an investigation into various incidents, we entered into a settlement agreement with the Federal Trade Commission, or FTC, that, among other things, requires us to establish an information security program designed to protect non-public consumer information and also requires that we obtain biennial independent security assessments..." </t>
  </si>
  <si>
    <t xml:space="preserve">As stated for P13.2, Twitter has "biennial independent security assessments." </t>
  </si>
  <si>
    <t>Source 85</t>
  </si>
  <si>
    <t>Twitter has a "Vulnerability Rewards Program (bug bounty)" through HackerOne (source 42). The "Reporting XSS, API, and other security vulnerabilities" page (source 40) and a blog post from this year about the bug bounty program (source 41) include more information about how security researchers can report vulnerabilities.</t>
  </si>
  <si>
    <t>The HackerOne page on Twitter's bug bounty program lists that it applies for Twitter, Vine, and Periscope (source 42). Vine also has a Trusted Testers program (source 73).</t>
  </si>
  <si>
    <t>The HackerOne page on Twitter's bug bounty program lists that it applies for Twitter, Vine, and Periscope (source 42). Periscope also has a Beta Program (source 75).</t>
  </si>
  <si>
    <t>Twitter's security page links to Twitter's HackerOne bug bounty program page (source 42), which has independently reported that Twitter's average time to first response is two days and the average time to resolution is four months.</t>
  </si>
  <si>
    <t xml:space="preserve">Twitter's security page links to Twitter's HackerOne bug bounty program page (source 42), which has independently reported that Twitter's average time to first response is two days and the average time to resolution is four months. </t>
  </si>
  <si>
    <t>The ToS declares "You may not do any of the following while accessing or using the Services...(ii) probe, scan, or test the vulnerability of any system or network or breach or circumvent any security or authentication measures" (source 1), but aside from that reference there appears to be no information addressing the legal protections of security researchers.</t>
  </si>
  <si>
    <t xml:space="preserve">The Vine ToS states "You may not do any of the following while accessing or using the Services: (i) access, tamper with, or use non-public areas of the Services, Vine's computer systems, or the technical delivery systems of Vine's providers; (ii) probe, scan, or test the vulnerability of any system or network or breach or circumvent any security or authentication measures," (source 52) and the Trusted Testers page notes that "You agree that any breach of this Agreement by you may result in irreparable harm to Vine, for which damages would be an inadequate remedy and therefore, in addition to its rights and remedies otherwise available at law, Vine shall be entitled to seek equitable relief, including injunction, in the event of such breach." There are no explicit protections listed for these types of security researchers, nor is compensation granted for their work.
</t>
  </si>
  <si>
    <t>The terms of Periscope's Beta Program do not clearly indicate that there are legal protections in place for independent security researchers.</t>
  </si>
  <si>
    <t>1,40,41,42</t>
  </si>
  <si>
    <t>42,52,63</t>
  </si>
  <si>
    <t>42,75</t>
  </si>
  <si>
    <t xml:space="preserve">No disclosure was found regarding Twitter notifying the authorities in the event of a data breach. </t>
  </si>
  <si>
    <t>No information about how Vine handles data breaches is provided.</t>
  </si>
  <si>
    <t>No information about how Periscope handles data breaches is provided.</t>
  </si>
  <si>
    <t>No disclosure found regarding how the company will notify users of data breaches in the future. In one blog post about a major data breach in 2016, the company stated "If your Twitter information was impacted by any of the recent issues – because of password disclosures from other companies or the leak on the “dark web” – then you have already received an email that your account password must be reset" (source 43). There appears to be no further disclosure of if this is part of a formal process for notifying users of data breaches.</t>
  </si>
  <si>
    <t>Although there appears to be no disclosure in the ToS, Privacy Policy, or related documents regarding how Twitter deals with data breaches, there was one blog post the company put up in response to a major breach in June 2016. The post stated that "In each of the recent password disclosures, we cross-checked the data with our records. As a result, a number of Twitter accounts were identified for extra protection. Accounts with direct password exposure were locked and require a password reset by the account owner" (source 43). It is unclear whether this is standard practice in these situations, however.</t>
  </si>
  <si>
    <t>1,43</t>
  </si>
  <si>
    <t>Twitter has disclosed that it "uses HTTPS everywhere" (source 43, additional references in source 44). Moreover, it uses forward secrecy (source 44).</t>
  </si>
  <si>
    <t>No information about encryption of user communications is included on Vine's website.</t>
  </si>
  <si>
    <t>No information about encryption of user communications is included on Periscope's website.</t>
  </si>
  <si>
    <t>According to a blog post on "Forward Secrecy at Twitter" from 2013, the company uses forward secrecy (source 44).</t>
  </si>
  <si>
    <t>The company does not disclose that users' private messages are encrypted end-to-end, or that this option is available.</t>
  </si>
  <si>
    <t>Periscope does not have a private messaging feature and therefore it's not applicable for end-to-end</t>
  </si>
  <si>
    <t>43,44</t>
  </si>
  <si>
    <t>Twitter's "Using Login Verification" (source 45) page indicates that an additional step beyond entering a password is used to protect account access.</t>
  </si>
  <si>
    <t xml:space="preserve">While Vine users may log in to service via their Twitter accounts, users may also log in independently. There is no information about advanced access authentication methods for Vine. If two-factor authentication applies for Vine users who log-in via Twitter, the company should clearly disclose this. </t>
  </si>
  <si>
    <t xml:space="preserve">While Periscope users may log in to service via their Twitter accounts, users may also log in independently. There is no information about advanced access authentication methods for Periscope. If two-factor authentication applies for Periscope users who log-in via Twitter, the company should clearly disclose this. </t>
  </si>
  <si>
    <t>Users can access their recent account, device, and login history within their account settings, under the subsection "Your Twitter Data" (source 35).</t>
  </si>
  <si>
    <t>No information about viewing recent user activity is mentioned on Vine's website.</t>
  </si>
  <si>
    <t>No information about viewing recent user activity is mentioned on Periscope's website.</t>
  </si>
  <si>
    <t>In the section "I'm seeing a message that my account is locked" (source 46), the company notes that "If you are logged in to your account and see a message that your account has been locked for security purposes, this means that we have detected suspicious behavior and it appears as though your account may have been compromised." This receives partial credit because it's not clear whether users are notified or whether they have to log in to their account to see this message.</t>
  </si>
  <si>
    <t>No information about viewing unusual account activity is mentioned on Vine's website.</t>
  </si>
  <si>
    <t>No information about viewing unusual account activity is mentioned on Periscope's website.</t>
  </si>
  <si>
    <t>35,45,46</t>
  </si>
  <si>
    <t>Twitter has useful pages including "Account Security Tips" (source 47), "Fake Twitter Emails" (source 48), "My Account Has Been Compromised" (source 49), and "Unsafe Links on Twitter" (source 50) to inform users on how to protect themselves against cyber risks.</t>
  </si>
  <si>
    <t>Although Vine's Common FAQs (source 62) explains what to do if a user is hacked or has account troubles, this is only somewhat helpful and unlikely to be consulted until after a user has a problem (as opposed to in a preventative manner).</t>
  </si>
  <si>
    <t>Periscope doesn't provide much by way of security instruction, though its help center does include guidance on how to securely log out of one's account after losing one's phone (source 76).  This is however, not enough to warrant credit for this indicator.</t>
  </si>
  <si>
    <t>47, 48, 49, 50</t>
  </si>
  <si>
    <t>Twitter (group)</t>
  </si>
  <si>
    <t>Twitter (group) - FoE (G-indicators)</t>
  </si>
  <si>
    <t>Twitter (group) - Privacy (G-indicators)</t>
  </si>
  <si>
    <t>Twitter (service)</t>
  </si>
  <si>
    <t>Twitter (service) - FoE (G-indicators)</t>
  </si>
  <si>
    <t>Twitter (service) - Privacy (G-indicators)</t>
  </si>
  <si>
    <t>Vine (service)</t>
  </si>
  <si>
    <t>Vine (service) - FoE (G-indicators)</t>
  </si>
  <si>
    <t>Vine (service) - Privacy (G-indicators)</t>
  </si>
  <si>
    <t>Periscope (service) - FoE (G-indicators)</t>
  </si>
  <si>
    <t>Periscope (service) - Privacy (G-indicators)</t>
  </si>
  <si>
    <t>Twitter_1_TermsOfService_10September2016</t>
  </si>
  <si>
    <t>https://twitter.com/tos?lang=en</t>
  </si>
  <si>
    <t>January 27th, 2016</t>
  </si>
  <si>
    <t>September 10th, 2016</t>
  </si>
  <si>
    <t>Twitter_2_OurServices&amp;CorporateAffiliates_10September2016</t>
  </si>
  <si>
    <t>https://support.twitter.com/articles/20172501</t>
  </si>
  <si>
    <t>Twitter_3_PreviousTermsOfService_10September2016</t>
  </si>
  <si>
    <t>https://twitter.com/tos/previous?lang=en</t>
  </si>
  <si>
    <t>Twitter_4_TwitterRules_10September2016</t>
  </si>
  <si>
    <t>https://support.twitter.com/articles/18311</t>
  </si>
  <si>
    <t>September 11th, 2016</t>
  </si>
  <si>
    <t>Twitter_5_UseOfCookiesSimilarTechnologies_10September2016</t>
  </si>
  <si>
    <t>https://support.twitter.com/articles/20170514</t>
  </si>
  <si>
    <t>Twitter_6_ReportingImpersonationAccounts_10September2016</t>
  </si>
  <si>
    <t>https://support.twitter.com/articles/20170142</t>
  </si>
  <si>
    <t>Twitter_7_CountryWithheldContent_10September2016</t>
  </si>
  <si>
    <t>https://support.twitter.com/articles/20169222</t>
  </si>
  <si>
    <t>Twitter_8_HowToReportViolations_11September2016</t>
  </si>
  <si>
    <t>https://support.twitter.com/articles/15789</t>
  </si>
  <si>
    <t>Twitter_9_ReportingTweetFlaggingMessage_11September2016</t>
  </si>
  <si>
    <t>https://support.twitter.com/articles/20170408</t>
  </si>
  <si>
    <t>Twitter_10_CombatingViolentExtremism_11September2016</t>
  </si>
  <si>
    <t>https://blog.twitter.com/2016/combating-violent-extremism</t>
  </si>
  <si>
    <t>February 5th, 2016</t>
  </si>
  <si>
    <t>Twitter_11_UpdatedEffortsCombatViolentExtremism_11September2016</t>
  </si>
  <si>
    <t>https://blog.twitter.com/2016/an-update-on-our-efforts-to-combat-violent-extremism</t>
  </si>
  <si>
    <t>August 18th, 2016</t>
  </si>
  <si>
    <t>September 13th, 2016</t>
  </si>
  <si>
    <t>Twitter_12_TransparencyReportRemovalRequests_11September2016</t>
  </si>
  <si>
    <t>https://transparency.twitter.com/removal-requests/2015/jul-dec</t>
  </si>
  <si>
    <t>Twitter_13_GuidelinesForLawEnforcement_12September2016</t>
  </si>
  <si>
    <t>https://support.twitter.com/articles/41949</t>
  </si>
  <si>
    <t>Twitter_14_TransparencyReportCopyrightNotices_12September2016</t>
  </si>
  <si>
    <t>https://transparency.twitter.com/copyright-notices/2015/jul-dec</t>
  </si>
  <si>
    <t>Twitter_15_LawEnforcementRequest_13September2016</t>
  </si>
  <si>
    <t>https://support.twitter.com/forms/lawenforcement</t>
  </si>
  <si>
    <t>Twitter_16_TrademarkPolicy_13September2016</t>
  </si>
  <si>
    <t>https://support.twitter.com/articles/18367</t>
  </si>
  <si>
    <t>Twitter_17_CopyrightPolicy_13September2016</t>
  </si>
  <si>
    <t>https://support.twitter.com/articles/15795#7</t>
  </si>
  <si>
    <t>Twitter_18_ReportingAbusiveBehavior_13September2016</t>
  </si>
  <si>
    <t>https://support.twitter.com/articles/20169998</t>
  </si>
  <si>
    <t>Twitter_19_HowToReportPrivateInformation_13September2016</t>
  </si>
  <si>
    <t>https://support.twitter.com/articles/20169993</t>
  </si>
  <si>
    <t>Twitter_20_CopyrightNotices_14September2016</t>
  </si>
  <si>
    <t>September 14th, 2016</t>
  </si>
  <si>
    <t>Twitter_21_TrademarkNotices_14September2016</t>
  </si>
  <si>
    <t>https://transparency.twitter.com/trademark-notices/2015/jul-dec</t>
  </si>
  <si>
    <t>Twitter_22_ParodyCommentaryFanAccountPolicy_14September2016</t>
  </si>
  <si>
    <t>https://support.twitter.com/articles/106373</t>
  </si>
  <si>
    <t>Twitter_23_PrivacyPolicy_14September2016</t>
  </si>
  <si>
    <t>https://twitter.com/privacy?lang=en</t>
  </si>
  <si>
    <t>Twitter_24_PreviousPrivacyPolicies_14September2016</t>
  </si>
  <si>
    <t>https://twitter.com/privacy/previous?lang=en</t>
  </si>
  <si>
    <t>Twitter_25_OurServicesCorporateAffiliates_15September2016</t>
  </si>
  <si>
    <t>September 15th, 2016</t>
  </si>
  <si>
    <t>Twitter_26_TwitterProfileInGoogleSearch_15September2016</t>
  </si>
  <si>
    <t>https://support.twitter.com/articles/15349</t>
  </si>
  <si>
    <t>Twitter_27_DeactivatingYourAccount_15September2016</t>
  </si>
  <si>
    <t>https://support.twitter.com/articles/15358</t>
  </si>
  <si>
    <t>Twitter_28_ReactivatingYourAccount_15September2016</t>
  </si>
  <si>
    <t>https://support.twitter.com/articles/15359</t>
  </si>
  <si>
    <t>Twitter_29_UseOfCookies_15September2016</t>
  </si>
  <si>
    <t>Twitter_30_LocationServicesMobileDevices_15September2016</t>
  </si>
  <si>
    <t>https://support.twitter.com/articles/118492</t>
  </si>
  <si>
    <t>Twitter_31_DoNotTrack_15September2016</t>
  </si>
  <si>
    <t>https://support.twitter.com/articles/20169453#</t>
  </si>
  <si>
    <t>Twitter_32_FindFriendsUploadingContacts_15September2016</t>
  </si>
  <si>
    <t>https://support.twitter.com/articles/101002</t>
  </si>
  <si>
    <t>Twitter_33_AboutTailoredSuggestions_15September2016</t>
  </si>
  <si>
    <t>https://support.twitter.com/articles/20169421</t>
  </si>
  <si>
    <t>Twitter_34_DownloadingYourTwitterArchive_15September2016</t>
  </si>
  <si>
    <t>https://support.twitter.com/articles/20170160</t>
  </si>
  <si>
    <t>Twitter_35_AccessingYourTwitterData_15September2016</t>
  </si>
  <si>
    <t>https://support.twitter.com/articles/20172679</t>
  </si>
  <si>
    <t>Twitter_36_WidgetPrivacy_15September2016</t>
  </si>
  <si>
    <t>https://dev.twitter.com/web/overview/privacy</t>
  </si>
  <si>
    <t>Twitter_37_TransparencyReportInformationRequests_15September2016</t>
  </si>
  <si>
    <t>https://transparency.twitter.com/information-requests/2015/jul-dec</t>
  </si>
  <si>
    <t>Twitter_38_USInformationRequests_15September2016</t>
  </si>
  <si>
    <t>https://transparency.twitter.com/country/us</t>
  </si>
  <si>
    <t>Twitter_39_SecurityBestPractices_16September2016</t>
  </si>
  <si>
    <t>https://dev.twitter.com/overview/general/security-best-practices</t>
  </si>
  <si>
    <t>September 16th, 2016</t>
  </si>
  <si>
    <t>Twitter_40_ReportingXSS-API-OtherSecurityVulnerabilities_16September2016</t>
  </si>
  <si>
    <t>https://support.twitter.com/articles/477159</t>
  </si>
  <si>
    <t>Twitter_41_BugBountyTwoYearsInPost_16September2016</t>
  </si>
  <si>
    <t>https://blog.twitter.com/2016/bug-bounty-2-years-in</t>
  </si>
  <si>
    <t>May 27th, 2016</t>
  </si>
  <si>
    <t>Twitter_42_Bug BountyProgramHackerOne_16September2016</t>
  </si>
  <si>
    <t>https://hackerone.com/twitter</t>
  </si>
  <si>
    <t>Twitter_43_KeepingYourAccountSafePost_16September2016</t>
  </si>
  <si>
    <t>https://blog.twitter.com/2016/keeping-your-account-safe</t>
  </si>
  <si>
    <t>June 10th, 2016</t>
  </si>
  <si>
    <t>Twitter_44_ForwardSecrecy_16September2016</t>
  </si>
  <si>
    <t>https://blog.twitter.com/2013/forward-secrecy-at-twitter-0</t>
  </si>
  <si>
    <t>November 22nd, 2013</t>
  </si>
  <si>
    <t>Twitter_45_UsingLoginVerification_16September2016</t>
  </si>
  <si>
    <t>https://support.twitter.com/articles/20170388</t>
  </si>
  <si>
    <t>Twitter_46_MessageThatAccountIsLocked_16September2016</t>
  </si>
  <si>
    <t>https://support.twitter.com/articles/20171312</t>
  </si>
  <si>
    <t>Twitter_47_AccountSecurityTips_16September2016</t>
  </si>
  <si>
    <t>https://support.twitter.com/articles/76036</t>
  </si>
  <si>
    <t>Twitter_48_FakeTwitterEmails_16September2016</t>
  </si>
  <si>
    <t>https://support.twitter.com/articles/204820</t>
  </si>
  <si>
    <t>Twitter_49_MyAccountHasBeenCompromised_16September2016</t>
  </si>
  <si>
    <t>https://support.twitter.com/articles/31796</t>
  </si>
  <si>
    <t>Twitter_50_UnsafeLinksOnTwitter_16September2016</t>
  </si>
  <si>
    <t>https://support.twitter.com/articles/90491</t>
  </si>
  <si>
    <t>Twitter_51_TwitterForGood_16September2016</t>
  </si>
  <si>
    <t>https://about.twitter.com/company/twitter-for-good</t>
  </si>
  <si>
    <t>Twitter_52_VineTermsOfService_10September2016</t>
  </si>
  <si>
    <t>https://vine.co/terms</t>
  </si>
  <si>
    <t>September 5th, 2014</t>
  </si>
  <si>
    <t>Twitter_53_VineRules_16September2016</t>
  </si>
  <si>
    <t>https://vine.co/rules</t>
  </si>
  <si>
    <t>Twitter_54_VineExplicitSexualPolicyFAQ_16September2016</t>
  </si>
  <si>
    <t>help.vine.co/escfaq</t>
  </si>
  <si>
    <t>Twitter_55_VineGraphicContentFAQ_16September2016</t>
  </si>
  <si>
    <t>http://help.vine.co/graphiccontentfaq</t>
  </si>
  <si>
    <t>Twitter_56_VinePrivacyPolicy_16September2016</t>
  </si>
  <si>
    <t>https://vine.co/privacy</t>
  </si>
  <si>
    <t>Twitter_57_TransparencyReportEmailPrivacy_16September2016</t>
  </si>
  <si>
    <t>https://transparency.twitter.com/email-privacy</t>
  </si>
  <si>
    <t>Twitter_58_CodeOfBusinessConductAndEthics_16September2016</t>
  </si>
  <si>
    <t>http://files.shareholder.com/downloads/AMDA-2F526X/0x0x716670/8f74bbe5-fdc9-4233-8f25-0df30343455f/Twitter_Code_of_Business_Conduct_Ethics.pdf</t>
  </si>
  <si>
    <t>Twitter_59_FTCPrivacyImpactAssessment_16September2016</t>
  </si>
  <si>
    <t>https://www.ftc.gov/system/files/attachments/privacy-impact-assessments/1604twitterpia.pdf</t>
  </si>
  <si>
    <t>Twitter_60_SECForm10KFY2015_16September2016</t>
  </si>
  <si>
    <t>https://www.sec.gov/Archives/edgar/data/1418091/000156459016013646/twtr-10k_20151231.htm</t>
  </si>
  <si>
    <t>Twitter_61_VineHowTos_17September2016</t>
  </si>
  <si>
    <t>http://help.vine.co/howto</t>
  </si>
  <si>
    <t>September 17th, 2016</t>
  </si>
  <si>
    <t>Twitter_62_VineFAQ_17September2016</t>
  </si>
  <si>
    <t>http://help.vine.co/CommonFAQs</t>
  </si>
  <si>
    <t>Twitter_63_VineTrustedTesters_17September2016</t>
  </si>
  <si>
    <t>http://help.vine.co/trustedtester</t>
  </si>
  <si>
    <t>Twitter_64_AppealAccountSuspension_17September2016</t>
  </si>
  <si>
    <t>https://support.twitter.com/forms/general?subtopic=suspended</t>
  </si>
  <si>
    <t>Twitter_65_PeriscopeTermsOfService_17September2016</t>
  </si>
  <si>
    <t>https://www.periscope.tv/tos</t>
  </si>
  <si>
    <t>May 18th, 2015</t>
  </si>
  <si>
    <t>Twitter_66_PeriscopePrivacyStatement_17September2016</t>
  </si>
  <si>
    <t>https://www.periscope.tv/privacy</t>
  </si>
  <si>
    <t>May 4th, 2015</t>
  </si>
  <si>
    <t>Twitter_67_PeriscopeContentCommunityGuidelines_17September2016</t>
  </si>
  <si>
    <t>https://www.periscope.tv/content</t>
  </si>
  <si>
    <t>Twitter_68_PeriscopeAbusiveBehavior_17September2016</t>
  </si>
  <si>
    <t>https://help.periscope.tv/customer/en/portal/articles/2313190-what-can-i-do-if-someone-is-engaging-in-harassing-or-abusive-behavior-</t>
  </si>
  <si>
    <t>July 7th, 2016</t>
  </si>
  <si>
    <t>Twitter_69_PeriscopeReportSensitiveContent_17September2016</t>
  </si>
  <si>
    <t>https://help.periscope.tv/customer/en/portal/articles/2064647-how-do-i-report-sensitive-content-</t>
  </si>
  <si>
    <t>Twitter_70_WhyIsMyAccountDisabled_17September2016</t>
  </si>
  <si>
    <t>https://help.periscope.tv/customer/en/portal/articles/2131727-why-is-my-account-disabled-</t>
  </si>
  <si>
    <t>Twitter_71_PeriscopeDeactivateAccount_17September2016</t>
  </si>
  <si>
    <t>https://help.periscope.tv/customer/en/portal/articles/2460220-how-do-i-deactivate-my-account-</t>
  </si>
  <si>
    <t>July 25th, 2016</t>
  </si>
  <si>
    <t>Twitter_72_PeriscopeSharingLocation_17September2016</t>
  </si>
  <si>
    <t>https://help.periscope.tv/customer/en/portal/articles/2017791-how-do-i-share-my-location-</t>
  </si>
  <si>
    <t>July 5th, 2016</t>
  </si>
  <si>
    <t>Twitter_73_PeriscopeDeleteBroadcasts_17September2016</t>
  </si>
  <si>
    <t>https://help.periscope.tv/customer/en/portal/articles/2017801-how-do-i-delete-my-replay-</t>
  </si>
  <si>
    <t>Twitter_74_PeriscopeOptOutCommentModeration_17September2016</t>
  </si>
  <si>
    <t>https://help.periscope.tv/customer/portal/articles/2442669-how-do-i-opt-out-of-comment-moderation-</t>
  </si>
  <si>
    <t>May 31st, 2016</t>
  </si>
  <si>
    <t>Twitter_75_PeriscopeBetaProgram_17September2016</t>
  </si>
  <si>
    <t>https://help.periscope.tv/customer/en/portal/articles/2186812-what-is-the-periscope-beta-program-</t>
  </si>
  <si>
    <t>Twitter_76_PeriscopeLostPhone_17September2016</t>
  </si>
  <si>
    <t>https://help.periscope.tv/customer/en/portal/articles/2395082-i-lost-my-phone-how-do-i-log-out-of-my-periscope-account-</t>
  </si>
  <si>
    <t>April 13th, 2016</t>
  </si>
  <si>
    <t>Twitter_77_TermsOfServiceUpdate_3October2016</t>
  </si>
  <si>
    <t>https://twitter.com/tos?lang=en#intlTerms</t>
  </si>
  <si>
    <t>September 30th, 2016</t>
  </si>
  <si>
    <t>October 3rd, 2016</t>
  </si>
  <si>
    <t>Twitter_78_TransparencyUpdate_Removals_5October2016</t>
  </si>
  <si>
    <t>https://transparency.twitter.com/en/removal-requests.html</t>
  </si>
  <si>
    <t>October 5th, 2016</t>
  </si>
  <si>
    <t>Twitter_79_TransparencyUpdate_Copyright_5October2016</t>
  </si>
  <si>
    <t>https://transparency.twitter.com/en/copyright-notices.html</t>
  </si>
  <si>
    <t>Twitter_80_TransparencyUpdate_Trademark_5October2016</t>
  </si>
  <si>
    <t>https://transparency.twitter.com/en/trademark-notices.html</t>
  </si>
  <si>
    <t>Twitter_81_TransparencyUpdate_InfoRequests_5October2016</t>
  </si>
  <si>
    <t>https://transparency.twitter.com/en/information-requests.html</t>
  </si>
  <si>
    <t>Twitter_82_TransparencyUpdate_InfoRequestsUS_5October2016</t>
  </si>
  <si>
    <t>https://transparency.twitter.com/en/countries/us.html</t>
  </si>
  <si>
    <t>Twitter_83_PrivacyPolicyUpdate_7October2016</t>
  </si>
  <si>
    <t>October 7th, 2016</t>
  </si>
  <si>
    <t>Twitter_84_TweetsMustFlow_11October2016</t>
  </si>
  <si>
    <t>https://blog.twitter.com/2011/the-tweets-must-flow</t>
  </si>
  <si>
    <t>January 28th, 2011</t>
  </si>
  <si>
    <t>October 11th, 2016</t>
  </si>
  <si>
    <t>Twitter_85_Twitter 2016 Anuual Report_20Oct2016</t>
  </si>
  <si>
    <t>http://files.shareholder.com/downloads/AMDA-2F526X/3062351778x0x886152/3FBBB0EC-FDF0-41D2-9C4E-A06AE8B1D1E5/2016_Twitter_Annual_Report.pdf</t>
  </si>
  <si>
    <t>For fiscal year ending Dec. 31, 2015</t>
  </si>
  <si>
    <t>Twitter_86_Leadership Team_3November2016</t>
  </si>
  <si>
    <t>https://about.twitter.com/company/press/leadership#Vijaya_Gadde</t>
  </si>
  <si>
    <t>Twitter_87_DelHarveyTwitter_3November2016</t>
  </si>
  <si>
    <t>https://twitter.com/delbius?lang=en</t>
  </si>
  <si>
    <t>Twitter_88_TIMEreport_citesDelHarvey_3November</t>
  </si>
  <si>
    <t>http://time.com/4457110/internet-trolls/</t>
  </si>
  <si>
    <t>Global political engagement and transparency</t>
  </si>
  <si>
    <t>https://about.twitter.com/company/political-engagement</t>
  </si>
  <si>
    <t>FAQs about adding location to your Tweets</t>
  </si>
  <si>
    <t>https://support.twitter.com/articles/78525#</t>
  </si>
  <si>
    <t>Twitter Public Policy</t>
  </si>
  <si>
    <t>https://about.twitter.com/company/policy</t>
  </si>
  <si>
    <t>Twitter Hateful Conduct Policy</t>
  </si>
  <si>
    <t>https://blog.twitter.com/2016/progress-on-addressing-online-abuse</t>
  </si>
  <si>
    <t>Twitter Oslo Freedom Forum</t>
  </si>
  <si>
    <t>https://blog.twitter.com/2016/participating-at-oslo-freedom-forum-davos-for-dissidents</t>
  </si>
  <si>
    <t>Vine download option</t>
  </si>
  <si>
    <t>https://medium.com/@vine/vine-update-59426a5adfab#.mkartgmm3</t>
  </si>
  <si>
    <t>Group - Vodafone - Freedom of Expression</t>
  </si>
  <si>
    <t>Group - Vodafone - Privacy</t>
  </si>
  <si>
    <t>OperatingCo - Vodafone UK - Freedom of Expression</t>
  </si>
  <si>
    <t>OperatingCo - Vodafone UK - Privacy</t>
  </si>
  <si>
    <t xml:space="preserve">Vodafone is a founding member of the Telecommunications Industry Dialogue, which qualifies as a company's formal commitment to international freedom of expression and privacy principles and standards. In its 2016 Sustainability Report (Source 46), the company says its Code of Conduct (Source 41) aligns with the UN Guiding Principles on Business and Human Rights, and notes that the Code was updated during 2015-16 to expand the references to human rights. The Code states:  "We respect all internationally proclaimed committed to human rights, including the International Bill of Human Rights and the principles concerning fundamental rights set out in the International Labour Organization’s Declaration on Fundamental Principles and Rights at Work. We strive to ensure that we are not complicit in human rights abuses.  e shall, in all contexts, seek ways to honour the principles of internationally recognised human rights, even when faced with conflicting requirements. We are also committed to implementing the United Nations Guiding Principles on Business and Human Rights throughout our business operations.”  The company also notes (Source 46) that in 2015-16, Vodafone became an observer member of the multi-stakeholder Global Network Initiative (GNI). </t>
  </si>
  <si>
    <t xml:space="preserve">Vodafone is a founding member of the Telecommunications Industry Dialogue, which qualifies as a company's formal policy commitment to international freedom of expression and privacy principles and standards. In its 2016 Sustainability Report (Source 46), the company says its Code of Conduct (Source 41) aligns with the UN Guiding Principles on Business and Human Rights, and notes that the Code was updated during 2015-16 to expand the references to human rights. The Code states:  "We respect all internationally proclaimed committed to human rights, including the International Bill of Human Rights and the principles concerning fundamental rights set out in the International Labour Organization’s Declaration on Fundamental Principles and Rights at Work. We strive to ensure that we are not complicit in human rights abuses.  e shall, in all contexts, seek ways to honour the principles of internationally recognised human rights, even when faced with conflicting requirements. We are also committed to implementing the United Nations Guiding Principles on Business and Human Rights throughout our business operations.”  The company also notes (Source 46) that in 2015-16, Vodafone became an observer member of the multi-stakeholder Global Network Initiative (GNI). </t>
  </si>
  <si>
    <t>41, 46</t>
  </si>
  <si>
    <t>Vodafone's Board of Directors (Source 53) is responsible for establishing the Group’s "values and standards," including approving the company's Code of Conduct. The Code of Conduct (Source 41) sets company wide standards regarding the company's internal ethical standards, including commitments to upholding international freedom of expression and privacy standards, in alignment with the UN Guiding Principles. While the company does not disclose the Board's specific tasks in overseeing freedom of expression issues, its oversight in approving the Code suggests that these issues are included as part of the Board's mandate.</t>
  </si>
  <si>
    <t xml:space="preserve">The company's 2016 Sustainability Report (Source 46) states: "Our overarching commitment to human rights is overseen at Group level by our Group Executive Committee with detailed governance scrutiny from the Audit and Risk Committee and the Risk and Compliance Committee. In each of our local markets, human rights matters are overseen by the country Chief Executive with governance support from the relevant professional functions." Under the section of the report entitled "Human Rights," the company specifies that these issues cover both freedom of expression and privacy. The Executive Committee is also responsible for Vodafone’s Sustainable Business Strategy (Source 46, p 84) which includes "digital rights and freedoms" as a key focus area. </t>
  </si>
  <si>
    <t xml:space="preserve">The Industry Dialogue website "about" section includes bios of the people representing member companies in the organization. Annette Ferguson is listed as Senior Sustainability Manager overseeing freedom of expression and privacy issues for the Vodafone group (Source 45).  The 2016 Sustainability Report (Source 46, p 84) provides a chart of the Vodafone's Sustainable Business governance structure, confirming that the group level sustainable business team oversees the work of group functions as well as local operations. </t>
  </si>
  <si>
    <t>41, 53, 45, 46</t>
  </si>
  <si>
    <t xml:space="preserve">Vodafone's 2016 Sustainability Report (Source 46) states that employees are required to complete a mandatory on and offline "Doing What’s Right" course that trains employees to understand Vodafone’s Code of Conduct (Source 41). The Code of Conduct addresses the company's commitments to the Telecommunications Industry Dialogue Guiding Principles on freedom of expression and privacy. </t>
  </si>
  <si>
    <t xml:space="preserve">Vodafone's Code of Conduct (Source 41) states that all employees and contractors in all local markets can use the company's whistleblowing program, "Speak Up," to report concerns if they suspect breaches Vodafone's Code. Since the Code addresses the company's commitments to freedom of expression and privacy principles and standards, it can be assumed that employees can lodge complaints regarding both freedom of expression and privacy issues. </t>
  </si>
  <si>
    <t xml:space="preserve">Partial: The Vodafone Group sets clear commitments to upholding international principles regarding freedom of expression and privacy, and to examining local related to freedom of expression and privacy in the jurisdictions in which it operates. In Vodafone's Law Enforcement Disclosure Report (Source 22) and updated Legal Annex February 2015 (Source 21) the company provides a country-by-country breakdown of relevant laws pertaining to to freedom of expression and privacy. However the disclosure does not indicate whether the company evaluates how local freedom of expression laws comply with international standards, or whether the company considers as part of its decision making how these laws impact freedom of expression.  </t>
  </si>
  <si>
    <t>In Vodafone's Law Enforcement Disclosure Report (Source 22) and updated Legal Annex February 2015 (Source 21) the company provides a country-by-country breakdown of relevant laws pertaining to to freedom of expression and privacy. In its Law Enforcement Guidelines (Source 50) states that the company will "comply with applicable laws mandating law enforcement assistance. In doing so, each Operating Company is responsible for ensuring that the scope of the applicable law is evaluated by an appropriately qualified and senior lawyer, taking into account international laws and standards regarding the protection of privacy that the relevant country is a party to (e.g. International Covenant on Civil and Political Rights)."</t>
  </si>
  <si>
    <t xml:space="preserve">The company's 2016 Sustainability Report (Source 46) states: "Our overarching commitment to human rights is overseen at Group level by our Group Executive Committee with detailed governance scrutiny from the Audit and Risk Committee and the Risk and Compliance Committee. In each of our local markets, human rights matters are overseen by the country Chief Executive with governance support from the relevant professional functions." However the company does not disclose if it conducts regular risk assessments on freedom of expression risks related to its own products and services. </t>
  </si>
  <si>
    <t>The company's 2014/2015 sustainability report (source 47) includes a table on p.46 outlining how the company has implemented its commitments as a member of the Telecommunications Industry Dialogue, which includes a commitment to carry out risk assessment. The table includes "The Strategic Privacy Risk Register (see Our approach section), which is at the centre of a formal review process used regularly to assess the most significant privacy risks affecting our business". This same information is not included in the 2016 Sustainability Report (Source 46) and as such the company is awarded partial credit, as Vodafone does not clearly disclose that it conducts regular privacy risk assessments related to its products and services.</t>
  </si>
  <si>
    <t>Yes, in the company's 2016 Sustainability Report (Source 46), under the section "Human rights and new market entry, the company states: "Human rights risks are a critical factor in determining whether or not Vodafone will consider entering a new country. As a part of the standard due diligence process applied to potential acquisitions or new local partnerships, we conduct a formal assessment of key human rights issues for the country in question including: freedom of expression and privacy; internet freedom; freedom of association; political participation; rule of law; gender and minority rights; and labour rights. The actions taken as a result of the assessment above would depend on the nature of the business relationship at issue."</t>
  </si>
  <si>
    <t xml:space="preserve">No disclosure. In its "Human Rights - Our Approach" (Source 57), Vodafone specifies that "human rights issues are integrated in the due diligence process we conduct before entering new markets" however it does not disclose that it conducts additional evaluations if and when the company's risk assessments identify concerns.  Credit was awarded on this element in the 2015 Index on the basis of Vodafone's 2013/14 Sustainability Report (Source 19, p.51, “In focus: Vodafone Privacy Risk Management System” box) which has two bullets that speak to this element: “Critical privacy risk management” and “Review and reporting”. Specifically: "Critical privacy risk management: Processes for ensuring that strategies and policies developed to address critical privacy risks are effectively implemented." "Review and reporting: Processes to ensure that all the above are reviewed and reported to executive management, with identified improvements included in business plans." These descriptions are not repeated in the 2014/15 sustainability report, but credit was given in 2015 based on the earlier disclosure and the understanding that the Privacy Risk Management System continued to operate in 2015. Given that these descriptions were also lacking in the 2016 Sustainability Report, we have decided that credit should not be applied based on a 2013/2014 source alone. 
</t>
  </si>
  <si>
    <t xml:space="preserve">Vodafone maintains a Privacy Risk Management System (Source 56) "to help us live up to our Privacy Commitments in our day-to-day operations, while ensuring that we are prepared to respond to new privacy and security concerns and risks as they emerge." </t>
  </si>
  <si>
    <t xml:space="preserve">No disclosure. In its "Human Rights - Our Approach" (Source 57), Vodafone specifies that "human rights issues are integrated in the due diligence process we conduct before entering new markets" however it does not disclose that it conducts additional evaluations if and when the company's risk assessments identify concerns.  Credit was awarded on this element in the 2015 Index on the basis of Vodafone's 2013/14 Sustainability Report (Source 19, p.51, “In focus: Vodafone Privacy Risk Management System” box) which has two bullets that speak to this element: “Critical privacy risk management” and “Review and reporting”. Specifically: "Critical privacy risk management: Processes for ensuring that strategies and policies developed to address critical privacy risks are effectively implemented"
"Review and reporting: Processes to ensure that all the above are reviewed and reported to executive management, with identified improvements included in business plans."
These descriptions are not repeated in the 2014/15 sustainability report, but credit was given in 2015 based on the earlier disclosure and the understanding that the Privacy Risk Management System continued to operate in 2015. Given that these descriptions were also lacking in the 2016 Sustainability Report, we have decided that credit should not be applied based on a 2013/2014 source alone. So pending further evidence that the practice continued in 2015/2016 we are not awarding credit at this stage of the research.
</t>
  </si>
  <si>
    <t>Vodafone's 2016 Sustainability report 2016, in the section "Governance and risk management," states: "Our overarching commitment to human rights is overseen at Group level by our Group Executive Committee with detailed governance scrutiny from the Audit and Risk Committee and the Risk and Compliance Committee. In each of our local markets, human rights matters are overseen by the country Chief Executive with governance support from the relevant professional functions. We summarise overleaf our approach to the most salient human rights risks. The associated policies, governance and due diligence processes are critically important and are reassessed regularly to ensure they are fit for purpose."</t>
  </si>
  <si>
    <t>As a member of the Telecom Industry Dialogue, Vodafone commits to conduct regular HRIAs. In 2014/2015, the company reported (Source 55) that it has range of due diligence processes are in place, including "regular formal reviews of the most significant privacy and security risks affecting our business at Group, and strategies to respond to the most critical risks a due diligence process undertaken before entering new markets, acquiring businesses or establishing new partnerships. This process incorporates human rights issues such as corruption, respect for privacy, internet freedom and freedom of expression. It assesses and highlights the potential impacts or risks associated with entering new markets." However, while the company has disclosed that it committed to conduct regular HRIAs on freedom of expression as well as privacy, there is no further disclosure as of 2016 that HRIAs concerning freedom of expression are in fact conducted on a regular schedule. For this reason, the company provisionally receives partial credit.</t>
  </si>
  <si>
    <t>21, 22, 46, 51, 55, 57</t>
  </si>
  <si>
    <t>21, 22, 46, 51, 55, 56</t>
  </si>
  <si>
    <t>Vodafone joined the Global Network Initiative as an observer in February 2016, with the intention of joining as a full member in early 2017. (Source 58)</t>
  </si>
  <si>
    <t>Yes, Vodafone is a member of the Telecommunications Industry Dialogue.  (Source 46)</t>
  </si>
  <si>
    <t>As a member of the Industry Dialogue Vodafone fulfills the requirements for this element</t>
  </si>
  <si>
    <t>Source 46, 58</t>
  </si>
  <si>
    <t xml:space="preserve">No disclosure. The 2016 Sustainability Report (Source 46) states that Vodafone has company-level grievance mechanism, "Speak Up," that enables employees, contractors, suppliers or business partners to anonymously report ethical breaches or violations to the Code of Conduct. However this mechanism is only available to employees as an internal whistleblowing program and does not constitute a formal grievance / remedy policy at the group level. In its previous 2014/15 Sustainability Report (Source 47) the company reported that Telecom Industry Dialogue companies had discussed approaches to implementing operational level grievance and remedy mechanisms, but no such effort appears to have been implemented to date. </t>
  </si>
  <si>
    <t xml:space="preserve">Vodafone UK's Code of Practice (Source 48) portal "What to do if you have a complaint" and the Vodafone Customer Complaints Code of Practice (Source 54) offer customers various options and contact information for filing complaints. Customers can write the company, as well as file complaints with an Ombudsman, or file complaints via an online dispute resolution system. </t>
  </si>
  <si>
    <t>Vodafone UK's Code of Practice (Source 48) portal "What to do if you have a complaint" and the Vodafone Customer Complaints Code of Practice (Source 54) offer customers various options and contact information for filing complaints. Customers can write the company, as well as file complaints with an Ombudsman, or file complaints via an online dispute resolution system.</t>
  </si>
  <si>
    <t xml:space="preserve">Vodafone UK's Code of Practice (Source 48) portal "What to do if you have a complaint" and the Vodafone Customer Complaints Code of Practice (Source 54) offer customers various options and contact information for filing complaints. Customers can write the company, as well as file complaints with an Ombudsman, or file complaints via an online dispute resolution option. Based on disclosure found in its various terms of service, it is clear that this process may capture privacy and freedom of expression concerns. </t>
  </si>
  <si>
    <t>no disclosure</t>
  </si>
  <si>
    <t>The Vodafone Customer Complaints Code of Practice (Source 54) states: "The customer service adviser will try to resolve it all the first time you contact us, and will involve their team manager if necessary. If that’s not successful, they'll pass the issue to our Customer Relations team to own. They are specialists in resolving complaints. we'll do everything we can to get it all resolved within 5 working days. If it takes longer, we'll give you updates at least once a week. If after eight weeks we still can't resolve the complaint you can refer the issue to the independent Alternative Dispute Resolution service provided by Ombudsman Services Communications. Provided your complaint is in their remit, they will investigate your complaint free of charge." It also provides contact information for an external ombudsperson and says, "You can request that your complaint goes to Ombudsman Services Communications before eight weeks, though we have the right to insist that our process is followed if we're taking steps to resolve your complaint and expect it to be resolved in a timely manner. Referral to Ombudsman Services Communications can be refused if the complaint is resolved, malicious or outside their remit."</t>
  </si>
  <si>
    <t>46, 47</t>
  </si>
  <si>
    <t>48, 54</t>
  </si>
  <si>
    <t xml:space="preserve">Note: This review is based on an evaluation of Vodafone UK's general Acceptable Use Policy (Source 15) that sets out rules of use for all of the operating company's products and services. Vodafone UK also provides separate terms of pre-paid subscribers ("Pay as you go Terms and Charges" (Source 3).
Partial. The AUP (Source 15) is not accessible from any obvious links from the home page. Although the terms and conditions for pre-paid mobile ("Pay as You Go," Source 3) is located two clicks from the homepage, it is not easy to find. It can be accessed by following a link at the bottom of Vodafone UK's homepage, "Terms &amp; Conditions" goes to a page that lists all the company's TOS documents. However, the sheer amount of documents makes it very difficult to identify which TOS a customer should view if they are considering a particular service. The terms are also viewable by clicking different options depending on your profile (customer or business), and the services and products, but this is not as accessible as it could be for users.
</t>
  </si>
  <si>
    <t xml:space="preserve">Note: This review is based on an evaluation of Vodafone UK's general Acceptable Use Policy (Source 15) that sets out rules of use for all of the operating company's products and services. Vodafone UK also provides a ToS for post-paid mobile ("Pay monthly airtime conditions" (Source 4).
Partial: The AUP (Source 15) is not accessible from any obvious links from the home page. The terms and conditions for post-paid mobile ("Pay Monthly," Source 4) is located two clicks from the homepage, the policy is not easy to find. It can be accessed by following the Terms and Conditions link at the bottom of the homepage, which opens to a list of terms of service agreements.  However, the sheer amount of documents makes it very difficult to identify which TOS a customer should view if they are considering a particular service. The terms are also viewable by clicking different options depending on your profile (customer or business), and the services and products, but this is not as accessible as it could be for users.
</t>
  </si>
  <si>
    <t>Note: This review is based on an evaluation of Vodafone UK's general Acceptable Use Policy (Source 15) that sets out rules of use for all of the operating company's products and services. Vodafone UK also provides an additional "Broadband and Home Phone Acceptable Use Policy (Source 6) which specifically relates to broadband customers, as well as a ToS for broadband  'Vodafone Broadband and Home Phone Terms (Source 7) which covers the use of  Vodafone's broadband equipment. 
Partial: The AUP (Source 15) is not accessible from any obvious links from the home page. The broadband AUP (Sources 6) and the broadband terms (Source 7) are located two clicks from the homepage, the policy is not easy to find. It can be accessed by following the Terms and Conditions link at the bottom of the homepage, which opens to a list of terms of service agreements.  However, the sheer amount of documents makes it very difficult to identify which TOS a customer should view if they are considering a particular service.</t>
  </si>
  <si>
    <t xml:space="preserve">The Tos for pre-paid mobile (Source 3) and the AUP (Source 15) are in English. </t>
  </si>
  <si>
    <t xml:space="preserve">Yes, the ToS for post-paid mobile (Source 4)  and the AUP (Source 15) are in English. </t>
  </si>
  <si>
    <t>The terms and conditions (Source 6) and the Broadband Acceptable Use Policy (Source 7) are in English.</t>
  </si>
  <si>
    <t>The ToS for pre-paid mobile (Source 3) and the AUP (Source 15) are easy to understand: the terms are presented with clear section headers and in readable font.</t>
  </si>
  <si>
    <t>The ToS for post-paid mobile (Source 4) and the AUP (Source 15) are easy to understand: the terms are presented with clear section headers and in readable font.</t>
  </si>
  <si>
    <t>The ToS for broadband (Source 6 and 7) are easy to understand: the terms are presented with clear section headers and in readable font.</t>
  </si>
  <si>
    <t>No. Vodafone UK has a general Acceptable Use Policy (Source 15) that sets out rules of use for all of the operating company's products and services. The AUP states: "Vodafone reserves the right to change this policy from time to time" but mentions nothing about user notification procedures or policies. 
The pre-paid terms (Source 3) states: "Vodafone may make changes to or withdraw services at any time and we can make changes to or introduce new terms to this agreement at any time. If possible we will give reasonable notice of these changes. The changes will apply when we publish details of them in a way which we consider is reasonable, for example by sending messages using the services." But the company does not clearly commit to notify users of changes to the terms.</t>
  </si>
  <si>
    <t xml:space="preserve">Partial. Vodafone UK has a general Acceptable Use Policy (Source 15) that sets out rules of use for all of the operating company's products and services. The AUP states: "Vodafone reserves the right to change this policy from time to time" but mentions nothing about user notification procedures or policies. 
The post-paid ToS (Source 4) states: "We may change or withdraw services at any time and we may change or introduce new terms to this agreement at any time. If we do, we will give you at least 30 days’ notice of these changes unless we believe such changes will not disadvantage you or which you don’t regularly use, if these changes are to your material detriment, you have a right to end this agreement in line with clause 11 (b) and we’ll tell you if you do." </t>
  </si>
  <si>
    <t>Partial: Vodafone UK has a general Acceptable Use Policy (Source 15) that sets out rules of use for all of the operating company's products and services. The AUP states: "Vodafone reserves the right to change this policy from time to time" but mentions nothing about user notification procedures or policies. 
The ToS for broadband (Source 6) states: "We may change or withdraw Vodafone Broadband and Home Phone Services at any time and we may change or introduce new terms to this Agreement at any time. If we do, we will give you at least 30 days’ notice of these changes unless we believe such changes will not disadvantage you or which you don’t regularly use, if these changes are to your material detriment, you have a right to end this agreement."  The Broadband and Home Phone Acceptable Use Policy (Source 7), which also applies to broadband subscribers, states: "We may update or amend this AUP at any time, so please check our website regularly at www.vodafone.co.uk/broadband for any updates to this AUP or our Vodafone Broadband and Home Phone Terms. Your continued use of the Vodafone Broadband Services after any change to the AUP constitutes acceptance of the updated AUP." Because the company does not clearly commit to notifying users of changes to the terms in all cases, it receives partial credit.</t>
  </si>
  <si>
    <t xml:space="preserve">Partial: The pre-paid terms and conditions (Source 3) states: "Vodafone may make changes to or withdraw services at any time and we can make changes to or introduce new terms to this agreement at any time. If possible we will give reasonable notice of these changes. The changes will apply when we publish details of them in a way which we consider is reasonable, for example by sending messages using the services." Thus, though an example is given, it is not clear that this is the method used every time. </t>
  </si>
  <si>
    <t>No disclosure found: The company discloses how it will notify users of changes to charges but does not disclose how it would notify users of changes to the terms. "We may change or introduce new charges for services (which may include charges for out of bundle or additional services). If we increase our charges, we’ll publish the changes on our website and give you at least 30 days’ notice by email, post, voicemail, text or other form of electronic message. However, we may not give you notice of such changes if they relate to out of bundle services or additional services which you do not regularly use or aren't in the control of Vodafone (such as charges to directory enquiry or premium rate numbers)."</t>
  </si>
  <si>
    <t xml:space="preserve">No disclosure found: The ToS for broadband (Source 6) says it will post changes to terms on the company's website. The AUP (Source 7) also states changes to the AUP will be posted on the company's website. However, this does not count as direct notification for broadband services, since the company should notify users via their account with the company. </t>
  </si>
  <si>
    <t xml:space="preserve">No: the pre-paid mobile terms (Source 3) state: "If possible we will give reasonable notice of these changes" but does not specify a timeframe for prior notification. </t>
  </si>
  <si>
    <t>Partial: The post-paid ToS (Source 4) states: "We may change or withdraw services at any time and we may change or introduce new terms to this agreement at any time. If we do, we will give you at least 30 days’ notice of these changes unless we believe such changes will not disadvantage you or which you don’t regularly use, if these changes are to your material detriment, you have a right to end this agreement in line with clause 11 (b) and we’ll tell you if you do." Hence, because the company does not commit to notifying users of changes to terms in all cases, it receives partial credit.</t>
  </si>
  <si>
    <t xml:space="preserve">Partial: The ToS for broadband (Source 6) states: "We may change or withdraw Vodafone Broadband and Home Phone Services at any time and we may change or introduce new terms to this Agreement at any time.if we do, we will give you at least 30 days’ notice of these changes unless we believe such changes will not disadvantage you or which you don’t regularly use, if these changes are to your material detriment, you have a right to end this agreement."  
The Acceptable Use Policy (Source 7), which also applies to broadband subscribers, states: "We may update or amend this AUP at any time, so please check our website regularly at www.vodafone.co.uk/broadband for any updates to this AUP or our Vodafone Broadband and Home Phone Terms. Your continued use of the Vodafone Broadband Services after any change to the AUP constitutes acceptance of the updated AUP."
Because the company does not clearly commit to a timeline for notifying users in all cases of changes, the company receives partial credit. </t>
  </si>
  <si>
    <t>Partial: the company maintains a public log of changes to ToS agreements but this log does not appear to be a complete list of past ToS policies, and the information is not located in one place.</t>
  </si>
  <si>
    <t>Partial: The Acceptable Use Policy (Source 15) lists what activities or content are prohibited (Section B), however the list includes vague language. For instance, the company says it prohibits content that "violates a law or regulation (including, but not limited to, libel, slander, invasion of privacy, harassment, obscenity, child pornography, export laws and regulations." The language of "including but not limited to" leaves open the possibility that content not specified in this list is also prohibited.  
In addition, the ToS for pre-paid (Source 3) stipulates that If Vodafone believes the user's mobile equipment or the services are being used in a way we do not allow under this agreement, it can "suspend, restrict or stop providing the services (all or part of them)." This disclosure is also vague and therefore warrants only partial credit.</t>
  </si>
  <si>
    <t>Partial: The Acceptable Use Policy (Source 15) lists what activities or content are prohibited (Section B), however the list includes vague language. For instance, the company says it prohibits content that "violates a law or regulation (including, but not limited to, libel, slander, invasion of privacy, harassment, obscenity, child pornography, export laws and regulations." The language of "including but not limited to" leaves open the possibility that content not specified in this list is also prohibited.  
In addition, the ToS for postpaid (Source 4) stipulates that If Vodafone believes the user's mobile equipment or the services are being used in a way we do not allow under this agreement, it can "suspend (in other words bar), restrict or stop providing the services (all or part of them)." This disclosure is also vague and therefore warrants only partial credit.</t>
  </si>
  <si>
    <t xml:space="preserve">Partial: The Acceptable Use Policy (Source 15) lists what activities or content are prohibited (Section B), however the list includes vague language. For instance, the company says it prohibits content that "violates a law or regulation (including, but not limited to, libel, slander, invasion of privacy, harassment, obscenity, child pornography, export laws and regulations." The language of "including but not limited to" leaves open the possibility that content not specified in this list is also prohibited. 
In addition, the AUP for Broadband (Source 6) states; "You must not use our Vodafone Broadband and Home Phone Services in any way that is unlawful or illegal in respect of the laws and regulations in force from time to time in the United Kingdom." The policy also states: "You must not use the Vodafone Broadband and Home Phone Services to access, download, send, receive, store, distribute, transmit, upload or in any way deal with material or data that we deem: to be offensive, threatening, defamatory, racist, abusive, harassing, invasive of privacy, obscene, harmful, indecent or menacing; breaches any third party's rights (for example, using or copying another's material without their consent); or to be for fraudulent purposes or effect." However it is not clear what type of content would be deemed "abusive," "harassing," "obscene," or "harmful."  </t>
  </si>
  <si>
    <t>Yes: the general AUP (Source 15) states that "Vodafone may suspend and/or terminate a Customer's Service at any time for any material failure of Customer, its representatives or its users to comply with this policy or for engaging (or permitting others to engage) in a Prohibited Activity at its sole and absolute discretion). Vodafone may deny all traffic from known IP address blocks that support indiscriminate port scanning programs (such as ProxyHunter), or any other unlawful activity, for the purpose of preserving the Customer's and Vodafone’s system and network resources."
The ToS for prepaid mobile (Source 3) also stipulates that If Vodafone believes the user's mobile equipment or the services are being used in a way we do not allow under this agreement, it can "suspend (in other words bar), restrict or stop providing the services (all or part of them)"</t>
  </si>
  <si>
    <t>Yes: the general AUP (Source 15) states that "Vodafone may suspend and/or terminate a Customer's Service at any time for any material failure of Customer, its representatives or its users to comply with this policy or for engaging (or permitting others to engage) in a Prohibited Activity at its sole and absolute discretion). Vodafone may deny all traffic from known IP address blocks that support indiscriminate port scanning programs (such as ProxyHunter), or any other unlawful activity, for the purpose of preserving the Customer's and Vodafone’s system and network resources." 
The ToS for postpaid mobile (Source 4) also stipulates that If Vodafone believes the user's mobile equipment or the services are being used in a way we do not allow under this agreement, it can "suspend (in other words bar), restrict or stop providing the services (all or part of them)"</t>
  </si>
  <si>
    <t>Yes: the general AUP (Source 15) states that "Vodafone may suspend and/or terminate a Customer's Service at any time for any material failure of Customer, its representatives or its users to comply with this policy or for engaging (or permitting others to engage) in a Prohibited Activity at its sole and absolute discretion). Vodafone may deny all traffic from known IP address blocks that support indiscriminate port scanning programs (such as ProxyHunter), or any other unlawful activity, for the purpose of preserving the Customer's and Vodafone’s system and network resources."
In addition, the AUP for broadband (Source 4) states the company "may block any electronic communication that we reasonably consider to have breached this AUP."</t>
  </si>
  <si>
    <t xml:space="preserve">Partial. The general AUP (Source 15) states:  where feasible, implement technical mechanisms to prevent a Prohibited Activity." The company also states (Source 17) that it works with organizations like the UK's Internet Watch Foundation and the British Board of Film Classification (BBFC) to identify (and block) prohibited content. The company states their phones "come with a content filter which blocks access to online content rated 18 by the British Board of Film Classification (BBFC), including pornography, violent games, and chat and dating services. Vodafone states that "If any unsuitable content (including images and music downloads) does appear, we will remove it within four hours of it coming to our attention." However, the company does not clearly disclose how they might become aware of such content, nor do they clearly disclose any other information about their processes for identifying ToS-violating content (not just illegal content regulated by the Internet Watch Foundation). Therefore partial credit is given.
</t>
  </si>
  <si>
    <t xml:space="preserve">Partial. The general AUP (Source 15) states:  The general AUP (Source 15) states:  where feasible, implement technical mechanisms to prevent a Prohibited Activity." The AUP for broadband states:  "We may, at our sole discretion, run manual or automatic systems and monitoring in order to ensure that you remain compliant with the terms of this AUP at all times (for example we may scan for open mail relays, or open proxy servers). By accessing the internet via our Vodafone Broadband and Home Phone Services you are deemed to have granted us permission to access and monitor your computer systems and networks." 
The company also states (Source 17) that it works with organizations like the UK's Internet Watch Foundation and the British Board of Film Classification (BBFC) to identify (and block) prohibited content. The company states their phones "come with a content filter which blocks access to online content rated 18 by the British Board of Film Classification (BBFC), including pornography, violent games, and chat and dating services. We can lift the bar for customers on request, but only if they can prove they're over 18. Customers can send an email to content classification@vodafone.com to check a website’s classification or visit the BBFC website." Vodafone states that "If any unsuitable content (including images and music downloads) does appear, we will remove it within four hours of it coming to our attention." The company's Code of Conduct webpage (Source 19) states that the company "prevents access to 18-rated content on Vodafone live! (mobile internet) and blocks access to 18-rated websites, un-moderated chat rooms and listed child abuse sites. Adult customers who want to use 18-rated services can have the content control bar lifted by proving their age." 
</t>
  </si>
  <si>
    <t>No disclosure found. The British Board of Film Classification (BBFC) is a government agency (operating under the direction of the UK Parliament). Vodafone discloses that it works with the BBFC to identify (and block) prohibited content. The company states their phones "come with a content filter which blocks access to online content rated 18 by the British Board of Film Classification (BBFC), including pornography, violent games, and chat and dating services." However the company does not clearly disclose whether it gives the BBFC or other government agencies priority flagging status, and it does not disclose any other information about priority flagging status.</t>
  </si>
  <si>
    <t xml:space="preserve">The company discloses it works with private organizations, like the UK's Internet Watch Foundation, to identify and block content. However, this information does not pertain to violations of ToS but rather illegal content. </t>
  </si>
  <si>
    <t xml:space="preserve">The general AUP (Source 15) states that "Vodafone may suspend and/or terminate a Customer's Service at any time for any material failure of Customer, its representatives or its users to comply with this policy or for engaging (or permitting others to engage) in a Prohibited Activity at its sole and absolute discretion). Vodafone may deny all traffic from known IP address blocks that support indiscriminate port scanning programs (such as ProxyHunter), or any other unlawful activity, for the purpose of preserving the Customer's and Vodafone’s system and network resources."
In addition, the AUP for broadband (Source 4) states the company "may block any electronic communication that we reasonably consider to have breached this AUP." Section 4.3 states: "If we become aware that you may have breached this AUP, we reserve the right to take any action we believe to be appropriate including, but not limited to: investigating the possible breach; notifying you by email; contacting you by email or phone to gather further information or to discuss our concerns; issuing you with a formal warning; restricting your access to the Vodafone Broadband and Home Phone Services; suspending your access to the Vodafone Broadband and Home Phone Services with immediate effect; and/or
terminating your account with us and disabling your access to the Vodafone Broadband and Home Phone Services (with or without notice). 4.4. We may take any of the above actions that we deem appropriate, but we will always try and work with you before taking any action that will affect your use of the Vodafone Broadband Services."
</t>
  </si>
  <si>
    <t>No, the company does not provide examples to explain how the rules are enforced.</t>
  </si>
  <si>
    <t>15, 17, 5, 19</t>
  </si>
  <si>
    <t>15,17,4, 19</t>
  </si>
  <si>
    <t xml:space="preserve">No. The company does not disclose the volume and nature of content and accounts that are restricted for violating the company's rules. </t>
  </si>
  <si>
    <t xml:space="preserve">Yes, the company explains it process for responding to non-judicial government requests. Vodafone's Law Enforcement Assistance Global Policy (Source 50) explains it provides assistance to law enforcement authorities under three circumstances (“mandatory,” discretionary” and when there a “legitimate business purpose”), and that law enforcement must follow the requirements applicable to each circumstance (further detailed in the Annex). The term “law enforcement authority” is defined as “a) public law enforcement and security authorities (for example, the police, intelligence services, customs or immigration) b) regulatory bodies c) courts and tribunals or other judicial authorities d) any bodies given the status of a law enforcement authority by a relevant local law.” </t>
  </si>
  <si>
    <t xml:space="preserve">Yes, the company explains it process for responding to court orders. Vodafone's Law Enforcement Assistance Global Policy (Source 50) explains it provides assistance to law enforcement authorities under three circumstances (“mandatory,” discretionary” and when there a “legitimate business purpose”), and that law enforcement must follow the requirements applicable to each circumstance (further detailed in the Annex). The term “law enforcement authority” is defined as “a) public law enforcement and security authorities (for example, the police, intelligence services, customs or immigration) b) regulatory bodies c) courts and tribunals or other judicial authorities d) any bodies given the status of a law enforcement authority by a relevant local law.” 
</t>
  </si>
  <si>
    <t xml:space="preserve">Yes, for requests from foreign jurisdictions (Source 50), the company states that "Vodafone Local Markets must provide assistance only to the law enforcement authorities of the country in which they are established. If a Local Market receives a request from the authorities of another country, it must decline to assist or refer the request to the Governance Committee to challenge or consider its response in accordance with Annex 3 – Law enforcement assistance requirements: challenging demands." The Law Enforcement Guidelines (Source 50) states that requests considered "challenging demands" states are decided by the Governance Committee, which is established for each local market. This committee decides on these requests, and "shall take into account the following factors in determining its response: i. the potential beneficial impact of declining or challenging a demand on the privacy of individuals affected; ii. the likelihood of success of such action; iii. the severity of the case; iv. its cost to Vodafone, including the potential personal risk to individuals or Vodafone assets or investments; and v. the representativeness of the case and whether the case is part of a larger trend. Decisions of the Governance Committee under this Annex must be recorded, along with the reasons upon
which it is based, the identities of the Governance Committee that approved it, and classified as C4 and appropriately protected." </t>
  </si>
  <si>
    <t>Partial: The company discloses it works with private organizations, like the UK's Internet Watch Foundation, to identify and block content (Source 17). The company's 2015 Law Enforcement Report (Source 22) states: "Hosting illegal child abuse content is considered to be anathema in many countries and as such is widely blocked, either under a court order, a standing legislative requirement or on a voluntary basis under the Internet Watch Foundation or an equivalent scheme. Other forms of online content may also be filtered according to a ‘block list’ maintained by the relevant agencies or authorities which is then imposed upon operators and service providers under legal due process." However the company does not clearly disclose its process for responding to all types of private requests (which go beyond child abuse and pornographic content).</t>
  </si>
  <si>
    <t>Yes. Vodafone's Law Enforcement Assistance Global Policy (Source 50) states: "Vodafone will comply with applicable laws mandating law enforcement assistance. In doing so, each Operating Company is responsible for ensuring that the scope of the applicable law is evaluated by an appropriately qualified and senior lawyer, taking into account international laws and standards regarding the protection of privacy that the relevant country is a party to (e.g. International Covenant on Civil and Political Rights). In particular: i. Applicable laws and demands will be interpreted as narrowly as is lawfully possible to guard against unwarranted or over-broad disclosure or assistance."</t>
  </si>
  <si>
    <t>Partial: The company discloses (Source 17) it works with private organizations, like the UK's Internet Watch Foundation, to identify and block content. The company's 2015 Law Enforcement Report (Source 22) states: "Hosting illegal child abuse content is considered to be anathema in many countries and as such is widely blocked, either under a court order, a standing legislative requirement or on a voluntary basis under the Internet Watch Foundation or an equivalent scheme. Other forms of online content may also be filtered according to a ‘block list’ maintained by the relevant agencies or authorities which is then imposed upon operators and service providers under legal due process." However the company does not clearly disclose the basis for complying with other types of private requests (which go beyond child abuse and pornographic content).</t>
  </si>
  <si>
    <t>Yes. Vodafone's Law Enforcement Guidelines (Source 50) states: "Vodafone will comply with applicable laws mandating law enforcement assistance. In doing so, each Operating Company is responsible for ensuring that the scope of the applicable law is evaluated by an appropriately qualified and senior lawyer, taking into account international laws and standards regarding the protection of privacy that the relevant country is a party to (e.g. International Covenant on Civil and Political Rights). In particular: i. Applicable laws and demands will be interpreted as narrowly as is lawfully possible to guard against unwarranted or over-broad disclosure or assistance."</t>
  </si>
  <si>
    <t>Yes. The company states (Source 50) that: "In the event that a demand or request for law enforcement assistance appears over-broad, unlawful or otherwise inconsistent with applicable law and international laws and standards on privacy, the Operating Company shall seek clarification or modification from authorized officials. This may include requesting clear written communications from the relevant LEA that explains the legal basis for the demand, the name of the requesting LEA entity and the name, title and signature of the authorising official. iii. Where a demand or request for law enforcement assistance is considered to be over-broad, unlawful or otherwise inconsistent with applicable law and international laws and standards on privacy, the decision on whether and how to respond shall be referred to the person responsible for disclosures within the local Corporate Security team (the “Disclosures Officer”) and the Privacy Officer for a decision to refuse or challenge the demand, or to exercise discretion in accordance with exceptions to the general principle outlined in the global policy standard."</t>
  </si>
  <si>
    <t>Yes, the company's Law Enforcement Assistance Global Policy (Source 50) provides clear guidelines on the company's process for responding to government requests.</t>
  </si>
  <si>
    <t>Partial: The company discloses how works with private organizations, like the UK's Internet Watch Foundation, (Source 17) to identify and block content. However the company does not provide clear guidelines on its process for responding to other types of private requests (which go beyond child abuse and pornographic content).</t>
  </si>
  <si>
    <t>17,22,50</t>
  </si>
  <si>
    <t>Vodafone does not disclose this information. In its Law Enforcement Disclosure report from 2015 (Source 22) the company states: "In our report last year, we said we would explore the feasibility of including statistical data regarding agency and authority demands to block or restrict access to services and content. (...) As a result of this research we have concluded that unfortunately, at present, it is not possible for Vodafone to present a meaningful statistical analysis of government efforts to block or restrict access to services or content. Furthermore, we believe that some of the statistical approaches used to date act, if anything, as a barrier to transparency as the methodologies used are hugely variable and disjointed."</t>
  </si>
  <si>
    <t>Vodafone's Law Enforcement Disclosure Report does not cover requests from private entities (source 22). Also noted by Access Now (source 20)</t>
  </si>
  <si>
    <t>Partial: In its Law Enforcement Disclosure Report (Source 22) Vodafone discloses that when an operator has to block a site "best practice is to ensure the customer is made aware of this by means of a warning ‘splash page’ while preventing the specific content from being accessed." However, it does not state that it provides such a splash page (except in the case of websites flagged by the Internet Watch Foundation). The company also states that it believes governments should "ensure their citizens are made aware whenever access to specific content has been blocked for legal reasons, for example by permitting telecommunications operators and service providers to supply an online ‘splash page’ instead of a simple ‘404 page not found’ error message." However the company does not indicate if it provides such a page in cases in which a site has been blocked for legal reasons.</t>
  </si>
  <si>
    <t xml:space="preserve">No disclosure: Vodafone UK's page, "Keeping Children Safe," (Source 17) states that users who attempt to visit a site that the IWF has identified as illegal will see a warning "that their activity is potentially illegal," however the notification does not provide the user with an understanding of why the page has been blocked including, for instance, some detail on the legal violation in question or the authority or law dictating the restriction.  For this reason, the company  receives no credit.
</t>
  </si>
  <si>
    <t xml:space="preserve">No disclosure. </t>
  </si>
  <si>
    <t>No disclosure.</t>
  </si>
  <si>
    <t>Partial: The AUP for broadband (Source 6) states the company "may block any electronic communication that we reasonably consider to have breached this AUP." Section 4.3 states: "If we become aware that you may have breached this AUP, we reserve the right to take any action we believe to be appropriate including, but not limited to: investigating the possible breach; notifying you by email; contacting you by email or phone to gather further information or to discuss our concerns; issuing you with a formal warning; restricting your access to the Vodafone Broadband and Home Phone Services; suspending your access to the Vodafone Broadband and Home Phone Services with immediate effect; and/or terminating your account with us and disabling your access to the Vodafone Broadband and Home Phone Services (with or without notice). 4.4. We may take any of the above actions that we deem appropriate, but we will always try and work with you before taking any action that will affect your use of the Vodafone Broadband Services."</t>
  </si>
  <si>
    <t>17, 22</t>
  </si>
  <si>
    <t xml:space="preserve">The company clearly discloses it does not block, delay or prioritize content or traffic beyond assuring service quality and network reliability. On its traffic management page (source 13), the company states that it does not prioritize or degrade content, but "would only block /throttle in the event of activity harmful to our network,"  and in the case of blocking access to adult content and pornography (source 17). </t>
  </si>
  <si>
    <t>13, 17</t>
  </si>
  <si>
    <t>In the Law Enforcement Disclosure Report (Source 22) and supplementary Legal Annexe (Source 21), Vodafone discloses that it may be required to restrict services as a result of state regulations or government orders.  Vodafone explains that service restrictions it may be required to comply with result from four basic legal requirements:  national security powers, IP/URL content blocking and filtering, takedown of service, or emergency or crisis powers. For instance, the Law Enforcement Disclosure Report (Source 22) in the section "Emergency or crisis powers" the company explains the possibility of network shutdowns: "[E]mergency or crisis powers [...] can be used to restrict or block all forms of electronic communication, either in a specific location or across the country as a whole. In January 2011, the Egyptian government forced all operators – including Vodafone – to shut down their networks entirely." The company provides additional information on the legal contexts that may lead to restrictions in its Legal Annexe. In addition, on a page titled "What affects your coverage?", the company states that customers may experience problems with the network due to network maintenance (source 59). The company's disclosure covers both government-initiated shutdowns and access issues due to actions taken by the company (network maintanance); therefore full credit is given.</t>
  </si>
  <si>
    <t xml:space="preserve">Partial: The company discloses reasons why it may restrict access to applications or certain protocols due to government demands, but it does not disclose reasons why the company itself may take those actions. The Law Enforcement Disclosure Report (Source 22) explains that service restrictions it may be required to comply with result from four basic legal requirements:  national security powers, IP/URL content blocking and filtering, takedown of service, or emergency or crisis powers. The report also explains the "circumstances under which governments, agencies and authorities can order telecommunications operators to: shut down or take control of all or parts of a network; block or restrict access to specific communications services; and block or restrict access to specific websites or content." It then states on (Source 22, p14): "Many countries empower agencies and authorities to order operators to take down specific communications services, typically in order to restrict access to information which the government considers harmful to social order. Agencies and authorities may also be empowered to order operators to impede the ability of certain groups to coordinate their activities via digital communications. Messaging services and social networks are familiar targets for these takedown actions; however, actions of this nature rarely prove effective over the longer term given the dynamic adaptability of some internet applications and protocols" The Annex (source 21) gives examples of laws that would allow the government to take control or shut down a network or service. </t>
  </si>
  <si>
    <t xml:space="preserve">Partial: Vodafone's Law Enforcement Disclosure Report (Source 22) discusses technical measures the company takes when implementing network shutdown orders (p. 17), however this does not include information how the company responds to these types of requests in general, such as whether it automatically complies with these types of orders. </t>
  </si>
  <si>
    <t xml:space="preserve">Yes, the company states (Source 22) that it will "challenge agency or authority demands that appear to us to be overly broad, insufficiently targeted or disproportionate in nature." The company also states that it does not "go beyond what is required under legal due process when responding to demands other than where refusal to comply would put our employees at risk; block access to services or content beyond measures that are: specified in a lawful demand from an agency or authority;  undertaken under the IWF or equivalent schemes that are designed to prevent access to illegal online child abuse material; defined and implemented by the customer directly through parental controls software or other user-defined filters, with simple and transparent opt-in and opt-out mechanisms; or undertaken to protect the integrity of our customers’ data, manage traffic or prevent network degradation, for example blocking spam or malware or taking action to prevent denial of service hacker attacks." </t>
  </si>
  <si>
    <t>In its Law Enforcement Disclosure Report (Source 22), Vodafone explains that when an operator has to block a site "best practice is to ensure the customer is made aware of this by means of a warning ‘splash page’ while preventing the specific content from being accessed." However, it does not state that it provides such a splash page. In the report section, "Freedom of Expression principles" (p. 16), the company explains that it believes governments should "ensure their citizens are made aware whenever access to specific content has been blocked for legal reasons, for example by permitting telecommunications operators and service providers to supply an online ‘splash page’ instead of a simple ‘404 page not found’ error message." However this statement does not clearly disclose what Vodafone's practices are in these cases.</t>
  </si>
  <si>
    <t>The company states it does not disclose information on the number of demands it receive to block or restrict access to content, services or our network (Source 22).</t>
  </si>
  <si>
    <t>21, 22</t>
  </si>
  <si>
    <t>Yes, Vodafone UK's privacy policy (Source 26) is one-click away from homepage.</t>
  </si>
  <si>
    <t>Yes, the policy is available in English.</t>
  </si>
  <si>
    <t>Yes, the policy is readable and understandable.</t>
  </si>
  <si>
    <t xml:space="preserve">The company states it will post changes to the privacy policy on the website (Source 26) but since users do not have to access the website to use Vodafone's services, posting a notice on the website does not qualify as user notification. </t>
  </si>
  <si>
    <t xml:space="preserve">No. The company says it will notify by posting changes on the company website. Since Vodafone users do not have to access the company's website to use its services, this does  not qualify as direct notification. </t>
  </si>
  <si>
    <t>Partial: The company states that the information it collects includes "but is not limited to" personal information (name, address, phone number, date of birth and email address; credit or debit card information; preferences), as well as other account activities, including: date, time and length of the calls, location information, and web browsing activities. Moreover, the policy states that data collection depends on the kinds of services used, but does not specify what data may be collected for different services. Hence, partial score is given (Source 26).</t>
  </si>
  <si>
    <t>Partial. The company states (Source 26) that it collects information when users: "buy a product or service from us (including buying products online, over the phone and in a retail store or other retail outlet); register for a specific product or service (such as registering your name and address details for a Pay as you go phone or setting up an email account with us); subscribe to newsletters, alerts or other services from us; ask us for more information about a product or service, or contact us with a question or complaint; take part in a competition, prize draw or survey; use our network and other Vodafone products or services; visit or browse our website or other Vodafone Group websites." It also states it collects user information with cookies and web beacons, as well as from other organisations, such as fraud-prevention agencies, business directories, credit reference agencies, and other companies, joint venture partners. However the company does not clearly disclose how it collects information for each type of user data it collects.</t>
  </si>
  <si>
    <t xml:space="preserve">Partial. The company states (Source 26) that it collects information when users: "buy a product or service from us (including buying products online, over the phone and in a retail store or other retail outlet); register for a specific product or service (such as registering your name and address details for a Pay as you go phone or setting up an email account with us); subscribe to newsletters, alerts or other services from us; ask us for more information about a product or service, or contact us with a question or complaint; take part in a competition, prize draw or survey; use our network and other Vodafone products or services; visit or browse our website or other Vodafone Group websites." It also states it collects user information with cookies and web beacons, as well as from other organisations, such as fraud-prevention agencies, business directories, credit reference agencies, and other companies, joint venture partners. However the company does not clearly disclose how it collects information for each type of user data it collects. </t>
  </si>
  <si>
    <t xml:space="preserve">No, the company's privacy statement (Source 26) does not clearly commit to limiting the collection of user information to what is directly relevant or necessary to provide the service. The policy states that it collects information in order "provide the relevant service or product to you. This includes other services not included in your agreement with us, and services that use information about where you are when using your mobile equipment (location information)."
</t>
  </si>
  <si>
    <t>Partial: The privacy policy (Source 26) states that Vodafone shares user information with companies in or that are engaged with the Vodafone Group, credit and fraud prevention or business scoring agencies, or other credit scoring agencies, debt collection agencies, law enforcement, regulatory organisations, courts or other public authorities, emergency services (including a user's approximate location), with Vodafone group companies or service providers in countries outside the EEA (European Economic Area), and with partner organisations. However it does not disclose exactly what personal information the company shares or whether any other information is shared.</t>
  </si>
  <si>
    <t>Partial: The privacy policy (Source 26) states that Vodafone shares user information with companies in or that are engaged with the Vodafone Group, credit and fraud prevention or business scoring agencies, or other credit scoring agencies, debt collection agencies, law enforcement, regulatory organisations, courts or other public authorities, emergency services (including a user's approximate location), with Vodafone group companies or service providers in countries outside the EEA (European Economic Area), and with partner organisations. However it does not disclose exactly what personal information it shares with these third parties and whether any other information is shared.</t>
  </si>
  <si>
    <t>Yes, the privacy policy (Source 26) states that Vodafone shares user information with "...law enforcement, regulatory organisations, courts or other public authorities if we have to, or are authorised to by law."</t>
  </si>
  <si>
    <t>No, the company does not list the names of third parties with which it shares user information.</t>
  </si>
  <si>
    <t>Partial: The privacy policy (Source 26) states that it collects and shares user information for the reasons listed below, however it does not clearly disclose the purpose for doing so for each type of information. 
"Carry out a credit check if you're applying for a contract for airtime services and to assess your application; 
- Process the goods and services you've bought from us, and keep you updated with your order progress; 
- Keep you informed generally about new products and services (unless you choose not to receive our marketing messages); 
- Provide the relevant service or product to you. This includes other services not included in your agreement with us, and services that use information about where you are when using your mobile equipment (location information) and to contact you with messages about changes to the service or product; Contact you with offers or promotions based on how you use our products and services. These include your calling and messaging activities, location information and browsing information (unless you choose not to receive these messages; 
- Bill you for using our products or services, or to take the appropriate amount of credit from you
- Respond to any questions or concerns you may have about using our network, products or services
- Let you know about other companies' products and services we think may interest you (including offers and discounts we've specially negotiated for our customers)
- Protect our network and manage the volume of calls, texts and other use of our network. For example, we identify peak periods of use so we can try and ensure the network can handle the volume at those times
- Understand how you use our network, products and services. That way, we can develop more interesting and relevant products and services, as well as personalising the products and services we offer you
- Carry out research and statistical analysis including to monitor how customers use our network, products and services on an anonymous or personal basis
- Prevent and detect fraud or other crimes, recover debts or trace those who owe us money
- Provide aggregated reports to third parties (such reports do not contain any information which may identify you as an individual). 
- The information we use will be your approximate location, based on the nearest mobile cell site. As a result, this will change as you move around with your mobile phone."
"</t>
  </si>
  <si>
    <t xml:space="preserve">Partial: The privacy policy (Source 26) states that it collects and shares user information for the reasons listed below, however it does not clearly disclose the purpose for doing so for each type of information. 
"Carry out a credit check if you're applying for a contract for airtime services and to assess your application; 
- Process the goods and services you've bought from us, and keep you updated with your order progress; 
- Keep you informed generally about new products and services (unless you choose not to receive our marketing messages); 
- Provide the relevant service or product to you. This includes other services not included in your agreement with us, and services that use information about where you are when using your mobile equipment (location information) and to contact you with messages about changes to the service or product; Contact you with offers or promotions based on how you use our products and services. These include your calling and messaging activities, location information and browsing information (unless you choose not to receive these messages; 
- Bill you for using our products or services, or to take the appropriate amount of credit from you
- Respond to any questions or concerns you may have about using our network, products or services
- Let you know about other companies' products and services we think may interest you (including offers and discounts we've specially negotiated for our customers)
- Protect our network and manage the volume of calls, texts and other use of our network. For example, we identify peak periods of use so we can try and ensure the network can handle the volume at those times
- Understand how you use our network, products and services. That way, we can develop more interesting and relevant products and services, as well as personalising the products and services we offer you
- Carry out research and statistical analysis including to monitor how customers use our network, products and services on an anonymous or personal basis
- Prevent and detect fraud or other crimes, recover debts or trace those who owe us money
- Provide aggregated reports to third parties (such reports do not contain any information which may identify you as an individual). 
- The information we use will be your approximate location, based on the nearest mobile cell site. As a result, this will change as you move around with your mobile phone."
</t>
  </si>
  <si>
    <t>In the privacy policy (26) section on information sharing, the company states that it shares information with "Companies in the Vodafone Group (Vodafone Group Plc and any company or other organisation in which Vodafone Group Plc owns more than 15% of the share capital)", but does not clarify why it shares this information.</t>
  </si>
  <si>
    <t>The privacy policy (Source 26) states that Vodafone shares user information with companies in or that are engaged with the Vodafone Group, credit and fraud prevention or business scoring agencies, or other credit scoring agencies, debt collection agencies, law enforcement, regulatory organisations, courts or other public authorities, emergency services (including a user's approximate location), with Vodafone group companies or service providers in countries outside the EEA (European Economic Area), and with partner organisations. The company references general reasons for information sharing ("We’ll release information if it’s reasonable for the purpose of protecting us against fraud, defending our rights or property, or to protect the interests of our customers...We may also share your information with partner organisations we've chosen carefully, so they can contact you about their products and services") and does not specify these purposes for each type of information.</t>
  </si>
  <si>
    <t xml:space="preserve">No, the company does not disclose a commitment to limiting the use of the information collected to the purpose for which it was collected. </t>
  </si>
  <si>
    <t>The company does not disclose how long it retains each type of information it collects. The privacy policy states: "We’ll store your information for as long as we have to by law. If there’s no legal requirement, we’ll only store it for as long as we need it." (Source 26)</t>
  </si>
  <si>
    <t>The company (Source 51) discloses that it collects and uses two types of aggregated, de-identified user information (location information and demographic data), but does not disclose for how long it retains this information.</t>
  </si>
  <si>
    <t>The company (Source 51) discloses that it collects and uses two types of aggregated, de-identified user information (location information and demographic data), but does not disclose its process for de-identifying that information.</t>
  </si>
  <si>
    <t>26,51</t>
  </si>
  <si>
    <t>Vodafone's privacy policy (Source 26) discloses that users can refuse cookies, or set their browser to inform them when a website uses cookies (Source 26). It says, "You can choose to refuse cookies, or set your browser to let you know each time a website tries to set a cookie. You can get more information about cookies including information on how to turn them off." It provides a link to its cookie policy, which includes information about how to disable cookies in various browsers (Source 52). 
The privacy policy section on "Your privacy rights" states, "If you no longer want to receive marketing messages from us, please contact our customer services team and you'll be ‘opted out’. (You can get in touch with customer services through the Contact Us page on our site.)" with a link to the Contact Us page.
The company also discloses that users can opt out of Vodafone's Analytics program (Source 51): "You can opt out at any time by texting OPT OUT to 68808 from your Vodafone device. This will remove you from future Vodafone Analytics activity and analysis." Vodafone Analytics collects location information and demographic data, for, among other reasons, for "Delivering better shopping experiences – our data helps a partner to boost the experience in major shopping centres and city centres."</t>
  </si>
  <si>
    <t>Users have to opt-out of cookies and Vodafone Analytics, which suggest this tracking is on by default.</t>
  </si>
  <si>
    <t>26, 51, 52</t>
  </si>
  <si>
    <t>Vodafone UK's privacy policy (Source 26) section on "Your privacy rights" says, "You can write to us at any time to get a copy of the personal information we hold about you." The policy provides a link to an application form (Source 32), which states, "Under the Data Protection Act 1998 you may request access to the personal information that Vodafone holds about you." Customers can fill out to obtain their personal information, for a fee (GBP 10). This suggests that users can obtain a copy of at least some of their user information, which is sufficient for full credit on this element.</t>
  </si>
  <si>
    <t xml:space="preserve">Vodafone's Guidance on Requesting Your Personal Information document (Source 33) is detailed in terms of what is and is not available to users; users can request service records and correspondence with the company. </t>
  </si>
  <si>
    <t>Vodafone's Guidance on Requesting Your Personal Information document (Source 33) says users can request service records and correspondence with the company.  but it does not include personal information identified in the privacy policy, including such automatically collected information as website browsing info and location data. For this reason, the company does not receive credit on this element.</t>
  </si>
  <si>
    <t>26, 32, 33</t>
  </si>
  <si>
    <t>Yes, Vodafone's Law Enforcement Assistance Global Policy Standard (Source 50) states: We will provide assistance to law enforcement authorities only under certain carefully prescribed circumstances, and must follow the requirements applicable to each circumstance: "When we are required by law to provide it (mandatory assistance); When we are not prevented by law from providing it (discretionary assistance); When we have a legitimate business purpose." Requests that fall outside these three circumstances are referred to the Governance Committee (which are set up at the Group and operating levels), which meets at least quarterly to decide on these cases. The company provides more information about each of these circumstances in the Annex. The policy also gives examples of what it to providing "assistance" as a) disclosing information about our customers or their use of our services; b) real time surveillance or monitoring, such as intercepting voice telephony, messaging content or data traffic c) collecting, retaining or preserving records (for example, Know-Your-Customer obligations), or the systematic use or retention of data on customers’ use of our services; d) implementing or developing surveillance capabilities (for example, technical or operational interception or data retention capabilities), or decrypting protected communications; e) blocking, filtering, censoring or shutting down networks or telecommunication services like SMS."</t>
  </si>
  <si>
    <t>Yes: Vodafone's Law Enforcement Assistance Global Policy Standard (Source 50) states that court orders are "lawful demands" and explains how it deals with such demands in paragraph titled "Mandatory compliance with lawful demands," which states: "Vodafone will comply with applicable laws mandating law enforcement assistance. In doing so, each Operating Company is responsible for ensuring that the scope of the applicable law is evaluated by an appropriately qualified and senior lawyer, taking into account international laws and standards regarding the protection of privacy that the relevant country is a party to (e.g. International Covenant on Civil and Political Rights). In particular:Operating Company is responsible for ensuring that the scope of the applicable law is evaluated by an appropriately qualified and senior lawyer, taking into account international laws and standards regarding the protection of privacy that the relevant country is a party to (e.g. International Covenant on Civil and Political Rights). In particular: i. Applicable laws and demands will be interpreted as narrowly as is lawfully possible to guard against unwarranted or over-broad disclosure or assistance. ii. In the event that a demand or request for law enforcement assistance appears over-broad, unlawful or otherwise inconsistent with applicable law and international laws and standards on privacy, the Operating Company shall seek clarification or modification from authorized officials. This may include requesting clear written communications from the relevant LEA that explains the legal basis for the demand, the name of the requesting LEA entity and the name, title and signature of the authorising official. iii. Where a demand or request for law enforcement assistance is considered to be over-broad, unlawful or otherwise inconsistent with applicable law and international laws and standards on privacy, the decision on whether and how to respond shall be referred to the person responsible for disclosures within the local Corporate Security team (the “Disclosures Officer”) and the Privacy Officer for a decision to refuse or challenge the demand, or to exercise discretion in accordance with exceptions to the general principle outlined in the global policy standard. iv. Referrals to the Disclosures Officer and the Privacy Counsel under the previous paragraph shall be recorded, along with relevant details of the demand or request, the decision and the reasons upon which it was based, and made available to the Governance Committee. v. Vodafone will insist upon the relevant LEA observing lawful due process in making any relevant demand or request for law enforcement assistance."</t>
  </si>
  <si>
    <t xml:space="preserve">Yes. Vodafone's Law Enforcement Assistance Global Policy Standard (Source 50) under the section "Assisting foreign law enforcement officials" states: "Vodafone Local Markets must provide assistance only to the law enforcement authorities of the country in which they are established. If a Local Market receives a request from the authorities of another country, it must decline to assist or refer the request to the Governance Committee to challenge or consider its response in accordance with Annex 3 – Law enforcement assistance requirements: challenging demands." That Annex explains: "When presented with a law enforcement demand or request that cannot be appropriately handled under one of the three circumstances outlined in paragraph 1.2 , the Governance Committee shall take into account the following factors in determining its response: i. the potential beneficial impact of declining or challenging a demand on the privacy of individuals affected; ii. the likelihood of success of such action; iii. the severity of the case; iv. its cost to Vodafone, including the potential personal risk to individuals or Vodafone assets or investments; and v. the representativeness of the case and whether the case is part of a larger trend. Decisions of the Governance Committee under this Annex must be recorded, along with the reasons upon which it is based, the identities of the Governance Committee that approved it, and classified as C4 and appropriately protected."  </t>
  </si>
  <si>
    <t xml:space="preserve">No disclosure: The company does not clearly disclose how it responds to requests for user information from private parties. </t>
  </si>
  <si>
    <t xml:space="preserve">Yes: legal annex provided for each country where the company operates (21). See p.103 for UK </t>
  </si>
  <si>
    <t>Yes: the  Vodafone's Law Enforcement Assistance Global Policy Standard (Source 50) states: "Vodafone will comply with applicable laws mandating law enforcement assistance. In doing so, each Operating Company is responsible for ensuring that the scope of the applicable law is evaluated by an appropriately qualified and senior lawyer, taking into account international laws and standards regarding the protection of privacy that the relevant country is a party to (e.g. International Covenant on Civil and Political Rights). In particular:In particular: i. Applicable laws and demands will be interpreted as narrowly as is lawfully possible to guard against unwarranted or over-broad disclosure or assistance. ii. In the event that a demand or request for law enforcement assistance appears over-broad, unlawful or otherwise inconsistent with applicable law and international laws and standards on privacy, the Operating Company shall seek clarification or modification from authorized officials. This may include requesting clear written communications from the relevant LEA that explains the legal basis for the demand, the name of the requesting LEA entity and the name, title and signature of the authorising official. iii. Where a demand or request for law enforcement assistance is considered to be over-broad, unlawful or otherwise inconsistent with applicable law and international laws and standards on privacy, the decision on whether and how to respond shall be referred to the person responsible for disclosures within the local Corporate Security team (the “Disclosures Officer”) and the Privacy Officer for a decision to refuse or challenge the demand, or to exercise discretion in accordance with exceptions to the general principle outlined in the global policy standard. iv. Referrals to the Disclosures Officer and the Privacy Counsel under the previous paragraph shall be recorded, along with relevant details of the demand or request, the decision and the reasons upon which it was based, and made available to the Governance Committee. v. Vodafone will insist upon the relevant LEA observing lawful due process in making any relevant demand or request for law enforcement assistance."</t>
  </si>
  <si>
    <t>No disclosure</t>
  </si>
  <si>
    <t>Yes: the Vodafone's Law Enforcement Assistance Global Policy Standard (Source 50) states: "Vodafone will comply with applicable laws mandating law enforcement assistance. In doing so, each Operating Company is responsible for ensuring that the scope of the applicable law is evaluated by an appropriately qualified and senior lawyer, taking into account international laws and standards regarding the protection of privacy that the relevant country is a party to (e.g. International Covenant on Civil and Political Rights). In particular: i. Applicable laws and demands will be interpreted as narrowly as is lawfully possible to guard against unwarranted or over-broad disclosure or assistance. ii. In the event that a demand or request for law enforcement assistance appears over-broad, unlawful or otherwise inconsistent with applicable law and international laws and standards on privacy, the Operating Company shall seek clarification or modification from authorized officials. This may include requesting clear written communications from the relevant LEA that explains the legal basis for the demand, the name of the requesting LEA entity and the name, title and signature of the authorising official. iii. Where a demand or request for law enforcement assistance is considered to be over-broad, unlawful or otherwise inconsistent with applicable law and international laws and standards on privacy, the decision on whether and how to respond shall be referred to the person responsible for disclosures within the local Corporate Security team (the “Disclosures Officer”) and the Privacy Officer for a decision to refuse or challenge the demand, or to exercise discretion in accordance with exceptions to the general principle outlined in the global policy standard. iv. Referrals to the Disclosures Officer and the Privacy Counsel under the previous paragraph shall be recorded, along with relevant details of the demand or request, the decision and the reasons upon which it was based, and made available to the Governance Committee. v. Vodafone will insist upon the relevant LEA observing lawful due process in making any relevant demand or request for law enforcement assistance."</t>
  </si>
  <si>
    <t>Vodafone gives a few examples that are relevant. In its 2015 Law Enforcement Disclosure report (source 22, section “How we work with law enforcement agencies and government”), it explains that for complying with user data demands under “Emergency and non-routine assistance”, examples include a police request for assistance while a kidnapping is in progress or to locate a missing child. In addition, "Customer security" webpage (source 38), section "Fighting crime" provides an example of helping to identify 999 callers. However, these examples don't give any other information about the implementation of the company's process in these cases, nor does it give specific examples of how it has implemented its process regarding past requests. Therefore the company receives partial credit.</t>
  </si>
  <si>
    <t>21, 38, 50</t>
  </si>
  <si>
    <t>Vodafone's 2015 Law Enforcement Disclosure Report (Source 22) provides data for two types of requests from governments and intelligence services--"real-time communication demands" and "communications data"--in the 28 countries in which Vodafone operates. However, the company also states that it does not publish information in cases where the government already does so (for instance in Australia, Germany, Greece and the UK)  in order to not confuse readers of the data as well as to encourage government transparency, or in cases where inconsistencies in how local operators report this data would result in confusion. For this reason, the company receives partial credit.</t>
  </si>
  <si>
    <t xml:space="preserve">Yes, Vodafone's 2015 Law Enforcement Disclosure Report (Source 22) provides data for two types of requests: "real-time communication demands" and "communications data." </t>
  </si>
  <si>
    <t>No. The company does not list the number of accounts affected. The company states: "We believe that the only genuinely meaningful statistic would be the number of individual people who had been targeted by agency and authority demands over a given period, typically one year" and says however that "that statistic is not visible even to an individual operator with respect to their own customers, let alone across the industry as a whole."</t>
  </si>
  <si>
    <t>Yes, Vodafone discloses requests for lawful intercept (content data) and communications data (non-content data).</t>
  </si>
  <si>
    <t xml:space="preserve">Partial: The company's Law Enforcement Disclosure Report (Source 22) states that "If an agency or authority wishes to demand access to communications data held abroad on another Vodafone network, they must initiate a Mutual Legal Assistance Treaty (MLAT, also known in Europe as a European Investigatory Order) request – on a demand-by-demand basis." The company's Annex (Source 21) to its Law Enforcement Disclosure Report (February 2015) provides extensive explanations of relevant legal authorities in its operating countries, but it does not specify which requests came from which authorities or through which process. For this reason, the company receives partial credit.
</t>
  </si>
  <si>
    <t xml:space="preserve">No disclosure: The Law Enforcement Disclosure Report (Source 22) does not specify if orders came from court, although the company informs that "In most countries, the courts have the power to issue a variety of search and seizure orders in the context of legal proceedings or investigations. Those orders can extend to various forms of customer data, including a company’s business records. The relevant legal powers may be available to members of the public in the course of civil or criminal legal proceedings as well as to a wide range of agencies and authorities." </t>
  </si>
  <si>
    <t xml:space="preserve">No. Vodafone does not report data on private requests. </t>
  </si>
  <si>
    <t>No disclosure. The company only reports the requests receives, not the requests with which it complied.</t>
  </si>
  <si>
    <t>Vodafone provides a legal annex (Source 21) with a list of legal texts, each one explaining which data cannot be disclosed according to the law.</t>
  </si>
  <si>
    <t>The company's Law Enforcement Disclosure report (Source 22) states it will produce the report annually, and the company published reports in 2014 and 2015. However, the 2016 report has not (at present) been released.  Therefore partial credit is given.</t>
  </si>
  <si>
    <t>No. The data cannot be downloaded in a structured data file.</t>
  </si>
  <si>
    <t>Vodafone's Law Enforcement Assistance (2016) (Source 50) policy statement outlines how the company responds to different types of requests from law enforcement and governments, but does not disclose what the company's policy is regarding notifying users when these bodies request their user information.</t>
  </si>
  <si>
    <t>Vodafone's Law Enforcement Assistance (2016) (Source 50) policy statement outlines how the company responds to different types of requests from law enforcement and governments, but does not disclose what types of government requests it is not permitted by law to disclose.</t>
  </si>
  <si>
    <t>Vodafone UK's Data Security webpage (Source 38) under the section "Privacy Training and Auditing" states: "Employees are given access to data only on a need to know basis and must pass security checks. They're also given a unique username that enables us to keep an audit trail and understand which employees are looking at the data we hold."</t>
  </si>
  <si>
    <t xml:space="preserve">Yes: In its 2015 Sustainability Report (Source 16), the company states: "In 2014/15, we continued to address emerging privacy and security threats and vulnerabilities through ongoing monitoring and compliance programmes. Remediation plans have been put in place to address deficiencies identified through these programmes. We also recognise that if things do go wrong, we need to act quickly and openly to protect our customers. We piloted a new customer privacy impact service to ensure that when incidents occur they are managed effectively and that we always put the customer first." </t>
  </si>
  <si>
    <t>In its 2015 Sustainability Report (Source 16), the company states: "Our information and network security policies, practices and technologies include physical controls and advanced security monitoring systems to detect and respond to cyber threats in real time. These are regularly audited and tested." But the company doesn't explicitly disclose whether these are external, therefore no credit.</t>
  </si>
  <si>
    <t xml:space="preserve">16,38 </t>
  </si>
  <si>
    <t>After a data breach that occured in 2015, the company published a statement explaining that it notified national authorities about the breach (Source 39). However this statement does not constitute a clear company policy of notifying authorities when breaches occur.</t>
  </si>
  <si>
    <t>Vodafone's 2015 Sustainability Report (Source 16) states: "Vodafone’s Global Security Operations Centre is designed to detect attacks as they happen and minimise their impact. This centralised security centre monitors our IT systems 24 hours a day, seven days a week, to enable us to respond to cyber threats in real time and provide the highest level of protection. We identify and deal with tens of millions of IT security attacks every month, to protect the information of over 400 million customers and ensure the best network performance. We recognise that some attacks may be successful and may result in data being compromised. We have a robust business continuity management programme across Vodafone to ensure an effective and timely response to any emergency or crisis involving critical business operations. We align our business continuity management with International Standards, such as ISO 22301, and local legislation." However this statement does not clearly disclose what kinds of steps the company takes to address the impact of security breaches on users. In addition, there is no mention of the company's approaches to data breaches in its 2016 Sustainability report.</t>
  </si>
  <si>
    <t xml:space="preserve">16, 39 </t>
  </si>
  <si>
    <t>16, 39</t>
  </si>
  <si>
    <t>16. 39</t>
  </si>
  <si>
    <t>The company has various guidelines on how users can protect themselves against cyber risks.</t>
  </si>
  <si>
    <t>40, 30, 29, 28, 27</t>
  </si>
  <si>
    <t>Vodafone (group)</t>
  </si>
  <si>
    <t>Vodafone (group) - FoE (G-indicators)</t>
  </si>
  <si>
    <t>Vodafone (group) - Privacy (G-indicators)</t>
  </si>
  <si>
    <t>(operating company)</t>
  </si>
  <si>
    <t>Vodafone (operating co) - FoE (G-indicators)</t>
  </si>
  <si>
    <t>Vodafone (operating co) - Privacy (G-indicators)</t>
  </si>
  <si>
    <t>Legal Terms Vodafone Group</t>
  </si>
  <si>
    <t>http://www.vodafone.com/content/index/misc/legal-terms.html</t>
  </si>
  <si>
    <t xml:space="preserve">none available </t>
  </si>
  <si>
    <t>Terms and conditions Vodafone UK</t>
  </si>
  <si>
    <t>http://www.vodafone.co.uk/terms-and-conditions/index.htm</t>
  </si>
  <si>
    <t>Terms and conditions Vodafone UK Pay As You Go</t>
  </si>
  <si>
    <t>http://www.vodafone.co.uk/cs/groups/configfiles/documents/contentdocuments/pay-as-you-go-terms-and-charge.pdf</t>
  </si>
  <si>
    <t>Terms and conditions Vodafone UK Pay Monthly</t>
  </si>
  <si>
    <t>http://www.vodafone.co.uk/cs/groups/configfiles/documents/document/vfcon072758.pdf</t>
  </si>
  <si>
    <t>Terms and Conditions Vodafone UK Red+ Sharer</t>
  </si>
  <si>
    <t>Vodafone UK Broadband and Home Phone acceptable usage policy</t>
  </si>
  <si>
    <t>Vodafone UK Broadband and Home Terms and Conditions</t>
  </si>
  <si>
    <t>Vodafone UK Broadband and Home Previous Terms and Conditions (Before April 2016)</t>
  </si>
  <si>
    <t>Updated October 2015</t>
  </si>
  <si>
    <t>Vodafone UK Pay Monthly Public Archive</t>
  </si>
  <si>
    <t>Vodafone UK Pay As You Go Public Archive</t>
  </si>
  <si>
    <t>Vodafone response to the European Commission Public Consultation on
specific aspects of transparency, traffic management and switching in an
Open Internet</t>
  </si>
  <si>
    <t>https://www.vodafone.com/content/dam/vodafone/about/public_policy/position_papers/transparency.pdf</t>
  </si>
  <si>
    <t>Vodafone Group Manifesto on Net Neutrality And Harm To Innovation</t>
  </si>
  <si>
    <t>https://www.telegeography.com/products/commsupdate/articles/2016/07/08/5g-net-neutrality-eu-telcos-draw-line-in-the-sand/</t>
  </si>
  <si>
    <t>Vodafone UK Traffic Management Page</t>
  </si>
  <si>
    <t>http://www.vodafone.co.uk/terms-and-conditions/consumer/network-and-coverage/traffic-management/</t>
  </si>
  <si>
    <t>Vodafone UK Traffic Management Broadband And Talk</t>
  </si>
  <si>
    <t>http://www.vodafone.co.uk/cs/groups/public/documents/webcontent/pdf_broadband_and_talk.pdf</t>
  </si>
  <si>
    <t>Vodafone UK Acceptable Use Policy</t>
  </si>
  <si>
    <t>https://www.vodafone.co.uk/cs/groups/configfiles/documents/contentdocuments/vfcon058965.pdf</t>
  </si>
  <si>
    <t>Vodafone Sustainability Report 2015</t>
  </si>
  <si>
    <t>http://www.vodafone.com/content/dam/sustainability/2015/pdf/vodafone-full-report-2015.pdf</t>
  </si>
  <si>
    <t>Vodafone UK Keeping Children Safe</t>
  </si>
  <si>
    <t>http://www.vodafone.co.uk/our-responsibilities/protecting-our-customers/customer-protection/index.htm</t>
  </si>
  <si>
    <t>Vodafone UK Home Phone and Broadband Acceptable Usage Policy</t>
  </si>
  <si>
    <t>http://www.vodafone.co.uk/terms-and-conditions/</t>
  </si>
  <si>
    <t>Vodafone UK Content Control Code of Practice</t>
  </si>
  <si>
    <t>http://www.vodafone.co.uk/about-us/code-of-practice/content-control/</t>
  </si>
  <si>
    <t>Access Now Analysis Of Transparency Report 2015</t>
  </si>
  <si>
    <t>https://www.accessnow.org/five-lessons-from-the-new-vodafone-transparency-report/</t>
  </si>
  <si>
    <t>Vodafone Law enforcement Annex on local laws</t>
  </si>
  <si>
    <t>http://www.vodafone.com/content/dam/vodafone-images/sustainability/downloads/law_enforcement_disclosure_report_2015_update.pdf</t>
  </si>
  <si>
    <t>Vodafone Law Enforcement Report 2015</t>
  </si>
  <si>
    <t>http://www.vodafone.com/content/dam/vodafone-images/sustainability/downloads/vodafone_law_enforcement_disclosure_report_2015-4.pdf</t>
  </si>
  <si>
    <t>Telecommunications Industry Dialogue on Freedom of Expression and Privacy</t>
  </si>
  <si>
    <t>https://www.vodafone.com/content/dam/sustainability/pdfs/telecom_industry_dialogue_principles.pdf</t>
  </si>
  <si>
    <t>Vodafone Group Privacy policy</t>
  </si>
  <si>
    <t>http://www.vodafone.com/content/index/misc/privacy-policy.html</t>
  </si>
  <si>
    <t>Vodafone Group Privacy Center page</t>
  </si>
  <si>
    <t>http://www.vodafone.com/content/index/about/privacy.html</t>
  </si>
  <si>
    <t xml:space="preserve">Vodafone UK Privacy Policy </t>
  </si>
  <si>
    <t>http://www.vodafone.co.uk/about-this-site/our-privacy-policy/index.htm</t>
  </si>
  <si>
    <t>20/07/2015</t>
  </si>
  <si>
    <t xml:space="preserve">Vodafone UK Protecting Your Idendity </t>
  </si>
  <si>
    <t>http://www.vodafone.co.uk/about-this-site/our-privacy-policy/protecting-our-customers/protecting-your-identity/</t>
  </si>
  <si>
    <t>Vodafone UK Vodafone Protect App</t>
  </si>
  <si>
    <t>http://www.vodafone.co.uk/explore/apps/vodafone-protect-app/index.htm</t>
  </si>
  <si>
    <t>Vodafone UK ProtectingYouAgainstPhishing</t>
  </si>
  <si>
    <t>http://www.vodafone.co.uk/about-this-site/our-privacy-policy/protecting-our-customers/phishing/index.htm</t>
  </si>
  <si>
    <t>Vodafone UK Keping your mobil secure</t>
  </si>
  <si>
    <t>http://www.vodafone.co.uk/about-this-site/our-privacy-policy/protecting-our-customers/mobile-security/index.htm</t>
  </si>
  <si>
    <t>Vodafone UK Close account lalalla</t>
  </si>
  <si>
    <t>http://vodafone.intelliresponse.com/index.jsp?requestType=NormalRequest&amp;source=100&amp;id=1770&amp;question=How+to+close+your+account</t>
  </si>
  <si>
    <t>Vodafone Requesting personal information Form</t>
  </si>
  <si>
    <t>https://www.vodafone.co.uk/cs/groups/public/documents/webcontent/vftst031658.pdf</t>
  </si>
  <si>
    <t>Vodafone Guidance on Requesting Personal Information</t>
  </si>
  <si>
    <t>http://www.vodafone.co.uk/cs/groups/configfiles/documents/contentdocuments/vftst042750.pdf</t>
  </si>
  <si>
    <t>Vodafone UK Cookies policy</t>
  </si>
  <si>
    <t>http://www.vodafone.co.uk/about-this-site/our-privacy-policy/privacy-and-cookies/index.htm</t>
  </si>
  <si>
    <t>Vodafone Vulnerability Disclosure Policy</t>
  </si>
  <si>
    <t>https://hackerone.com/vodafone</t>
  </si>
  <si>
    <t xml:space="preserve">Vodafone UK Forum Question on Monthly Android Security </t>
  </si>
  <si>
    <t>https://forum.vodafone.co.uk/t5/Android/Monthly-Android-Security-Updates/td-p/2490568</t>
  </si>
  <si>
    <t>Vodafone UK Firmware Statement</t>
  </si>
  <si>
    <t>https://forum.vodafone.co.uk/t5/Pay-monthly-products-services/Firmware/m-p/2421980#M4420</t>
  </si>
  <si>
    <t>Vodafone UK Customer security corporate responsibility</t>
  </si>
  <si>
    <t>http://www.vodafone.co.uk/our-responsibilities/protecting-our-customers/customer-security/</t>
  </si>
  <si>
    <t>Vodafone UK Statement on Unauthorised Access</t>
  </si>
  <si>
    <t>http://mediacentre.vodafone.co.uk/pressrelease/statement-on-unauthorised-account-access/</t>
  </si>
  <si>
    <t>Vodafone UK protect App</t>
  </si>
  <si>
    <t>Vodafone Code of Conduct 2015</t>
  </si>
  <si>
    <t>http://www.vodafone.com/content/dam/vodafone-images/about-us/code-of-conduct/vodafone_code_of_conduct_2015_light.pdf</t>
  </si>
  <si>
    <t>Vodafone Group Governance</t>
  </si>
  <si>
    <t>http://www.vodafone.com/content/index/investors/about_us/governance.html</t>
  </si>
  <si>
    <t>Vodafone Group Terms of Reference of the Audit and Risk Committee</t>
  </si>
  <si>
    <t>http://www.vodafone.com/content/dam/group/investors/downloads/governance/ARC-ToR-March-2016.pdf</t>
  </si>
  <si>
    <t>Vodafone Group Matters Reserved for the Board</t>
  </si>
  <si>
    <t>http://www.vodafone.com/content/dam/group/investors/downloads/governance/Matters-Reserved-for-the-Board-March-2016.pdf</t>
  </si>
  <si>
    <t>Vodafone Group AnnetteFergusonBioTIDWebsite</t>
  </si>
  <si>
    <t>https://www.telecomindustrydialogue.org/about/</t>
  </si>
  <si>
    <t>Vodafone Group Sustainability report 2016</t>
  </si>
  <si>
    <t>http://www.vodafone.com/content/dam/vodafone-images/sustainability/downloads/report2016.pdf</t>
  </si>
  <si>
    <t>2015-2016</t>
  </si>
  <si>
    <t>Vodafone Group Sustainability Report 2014/2015</t>
  </si>
  <si>
    <t>http://www.vodafone.com/content/dam/sustainability/2014/pdf/vodafone_full_report_2014.pdf</t>
  </si>
  <si>
    <t>2014/2015</t>
  </si>
  <si>
    <t>Vodafone "Our Code of Practiice" Complaints portal</t>
  </si>
  <si>
    <t>http://www.vodafone.co.uk/about-us/code-of-practice/</t>
  </si>
  <si>
    <t>Vodafone UK General Terms and Conditions</t>
  </si>
  <si>
    <t>http://www.vodafone.co.uk/terms-and-conditions/business/mobile/general-terms/previous-terms-and-conditions/general-terms-for-business/</t>
  </si>
  <si>
    <t xml:space="preserve">Vodafone Law Enforcement Assistance Global Policy </t>
  </si>
  <si>
    <t>http://www.vodafone.com/content/dam/vodafone/about/sustainability/lawenforcementassistance.pdf</t>
  </si>
  <si>
    <t xml:space="preserve">Vodafone UK Analytics </t>
  </si>
  <si>
    <t>http://www.vodafone.co.uk/about-this-site/our-privacy-policy/vodafone-analytics/index.htm</t>
  </si>
  <si>
    <t xml:space="preserve">Vodafone Cookies and privacy </t>
  </si>
  <si>
    <t>Vodafone Board of Directors</t>
  </si>
  <si>
    <t>Vodafone Code of Practice Complaints</t>
  </si>
  <si>
    <t>http://www.vodafone.co.uk/vodafone-uk/forms/complaints/index.htm</t>
  </si>
  <si>
    <t>Vodafone Privacy and security – Performance in 2014/15</t>
  </si>
  <si>
    <t>http://www.vodafone.com/content/sustainabilityreport/2015/index/operating-responsibly/privacy-and-security/performance-in-2014-15.html</t>
  </si>
  <si>
    <t>Vodafone Privacy and Security  - Our Approach</t>
  </si>
  <si>
    <t>https://www.vodafone.com/content/sustainabilityreport/2014/index/operating_responsibly/privacy_and_security.html#pas4</t>
  </si>
  <si>
    <t>Vodafone - Human Rights - Our Approach</t>
  </si>
  <si>
    <t>https://www.vodafone.com/content/sustainabilityreport/2014/index/operating_responsibly/human_rights.html</t>
  </si>
  <si>
    <t>GNI - Industry Dialogue obersvers announcement</t>
  </si>
  <si>
    <t>Vodafone - What Affects Your Coverage</t>
  </si>
  <si>
    <t>https://www.vodafone.co.uk/explore/network/what-affects-your-coverage/index.htm</t>
  </si>
  <si>
    <t xml:space="preserve">Group - Yahoo - Freedom of Expression </t>
  </si>
  <si>
    <t>Group - Yahoo - Privacy</t>
  </si>
  <si>
    <t xml:space="preserve">Yes, Yahoo has a "Users First" policy (Source 50) that clearly articulates the company's commitment to protecting user's freedom of expression and privacy ("Our users place their trust in us, and we take seriously their privacy and our role in promoting freedom of expression. Our commitment to and concern for your privacy, security, and freedom of expression are demonstrated in our users first approach to government activities." In addition, Yahoo has a Business and Human Rights Program (Source 53) that focuses on coordinating the company's efforts to project freedom of expression and privacy.  </t>
  </si>
  <si>
    <t>50, 53</t>
  </si>
  <si>
    <t>Yahoo Mail - Freedom of Expression</t>
  </si>
  <si>
    <t>Yahoo Mail - Privacy</t>
  </si>
  <si>
    <t>Flickr - Freedom of Expression</t>
  </si>
  <si>
    <t>Flickr - Privacy</t>
  </si>
  <si>
    <t>Tumblr - Freedom of Expression</t>
  </si>
  <si>
    <t>Tumblr - Privacy</t>
  </si>
  <si>
    <t>Yahoo's Business &amp; Human Rights Program is overseen by Yahoo BoD. As per Corporate Governance/Transparency/Human Rights section of the Investor Relations page, "Yahoo formally established a dedicated Business &amp; Human Rights Program (the BHRP) in 2008 to lead our efforts to make responsible decisions in the areas of free expression and privacy. The BHRP operates under the remit of Yahoo’s General Counsel and its work is overseen by and regularly communicated to the Yahoo Board of Directors. "</t>
  </si>
  <si>
    <t>Yahoo BHRP operates under the remit of Yahoo’s General Counsel.</t>
  </si>
  <si>
    <t xml:space="preserve">Yes, Nicole Karlebach, Senior Legal Counsel, Yahoo Business &amp; Human Rights Program, is leading and executing Yahoo’s efforts to promote privacy and free expression on the Internet and to identify innovative solutions to human rights challenges. </t>
  </si>
  <si>
    <t>52 (Yahoo Investor Relations)</t>
  </si>
  <si>
    <t>Yes, as per Investor Relations (52) site, "The BHRP works to design and develop policies, processes and practical steps to be followed by our employees to address human rights issues. This includes providing targeted training and information to employees and teams from across the company on Yahoo’s human rights policies, procedures and commitments. " The BHRP page also contains this disclosure, "Guiding Principles and Operational Guidelines. We’re committed to the international foundations of freedom of expression and privacy, and have translated those principles into practical steps to be followed by our employees. Past and upcoming projects include employee engagement events around the globe, and targeted employee training on human rights policies and procedures."</t>
  </si>
  <si>
    <t xml:space="preserve">As per Yahoo's Code of Ethics (54), which applies to all Yahoo companies, employees can report anonymously using "IntegrityLine":("This Code of Ethics applies to all Yahoos and provides the information necessary to fulfill our obligations to act with integrity and in compliance with the laws and regulations that affect our business.", "You may use the 24-hour IntegrityLine or the Online Ethics Reporting Tool to seek guidance anonymously or to report violations of applicable laws and regulations, this Code of Ethics, or Yahoo’s related policies.*) It does not mention specifically violation of freedom of expression/privacy though,  but "violations of applicable laws... or Yahoo's related policies". </t>
  </si>
  <si>
    <t xml:space="preserve">52 (Yahoo Investor Relations); 53 (Yahoo Business and Human Rights Program); 54 (Yahoo Code of Ethics) </t>
  </si>
  <si>
    <t>The Human Rights Impact Assessments page of the Yahoo Business and Human Rights Program (BHRP) site, states, “When we conduct an HRIA [human rights impact assessment], we review a number of factors, including:
The international legal and moral foundations for the rights to freedom of expression and privacy.
The general human rights landscape in the relevant country or region, with a particular focus on rule of law, free expression and privacy.
Local laws about free expression and privacy
Yahoo’s business and product plans for entry into the market.
The existing and potential benefits of the Internet to the citizens of the relevant region or country."</t>
  </si>
  <si>
    <t>Yahoo's BHRP website states, “The HRIA is the starting point for our ongoing review of the human rights landscape and of Yahoo’s business plans. It also informs our evolving strategies to promote and protect our users’ rights to free expression and privacy.” The GNI 2015/2016 assessment report further confirms ongoing assessment of existing products and services with the statement: "The GNI Board noted that Yahoo’s BHRP performs HRIAs in relation to new and existing Yahoo products, services, markets and acquisitions, and that these HRIAs are regularly reviewed and updated. Therefore the company is upgraded from partial to full credit on this element for 2017.</t>
  </si>
  <si>
    <t>Yahoo's BHRP website states, “There are a variety of circumstances that trigger an HRIA, including: entry into new markets, launch of new products or services that may impact users’ rights to privacy or free expression, review and revision of internal procedures for responding to government demands for user data or content restrictions in existing markets, data storage decisions, review of the free expression and privacy-related policies, procedures and activities of potential partners, investments, suppliers and other third-parties.”</t>
  </si>
  <si>
    <t>In a blog post on Yahoo's BHRP titled "Human Rights Impact Assessments," the company states, "When do we conduct HRIAs?" ... "There are a variety of circumstances that trigger an HRIA, including: [...] Review of internal processes or mechanisms to enforce policies, such as our terms of service, that may impact users’ rights to privacy or free expression." (Source 55). Full credit is given for this element since the company conducts HRIA's when reviewing the processes and mechanisms used to enfource their ToS.</t>
  </si>
  <si>
    <t>As per "HRIA" section of the HRBP site, "Yahoo conducts Human Rights Impact Assessments (HRIA) to identify circumstances when freedom of expression and privacy may be jeopardized or advanced. Yahoo conducts short-form HRIAs for specific, targeted questions. Where Yahoo identifies significant risks to users’ free expression and/or privacy, however, it undertakes a long-form assessment. The long-form HRIA provides a comprehensive background on the business plans, human rights issues, potential risk mitigation strategies, and other relevant information."</t>
  </si>
  <si>
    <t>Yes, on the Investor Relations page Yahoo states, "The BHRP operates under the remit of Yahoo’s General Counsel and its work is overseen by and regularly communicated to the Yahoo Board of Directors. Yahoo’s BHRP is led by a dedicated team of full-time, senior-level employees who, through their day-to-day involvement in Yahoo’s business operations and detailed understanding of the legislative and regulatory landscape in which Yahoo operates, oversee Yahoo’s human rights practices and initiatives and help Yahoo to make informed judgments about what policies and practices are most likely to promote the best interests of Yahoo’s users, shareholders and other stakeholders."</t>
  </si>
  <si>
    <t>As per HRIA page, Yahoo HRIAs are triggered by one of the following events: Entry into new markets, Launch of new products or services that may impact users’ rights to privacy or free expression, Review and revision of internal procedures for responding to government demands for user data or content restrictions in existing markets, Data storage decisions, Review of the free expression and privacy-related policies, procedures and activities of potential partners, investments, suppliers and other third-parties. In addition, Yahoo, as a member of GNI, undergoes independent assessments. See e.g. the last GNI report of 2015-2016</t>
  </si>
  <si>
    <t xml:space="preserve">Yes, as per GNI report, the GNI board conducted its second independent assessment of Yahoo's, and determined that Yahoo is fully compliant with the GNI Principles, which means that Yahoo was confirmed to carry out due diligence in the manner described in its disclosures. </t>
  </si>
  <si>
    <t xml:space="preserve">Yes, the GNI, which conducted the independent assessment of Yahoo's implementation, meets the criteria required for this element. </t>
  </si>
  <si>
    <t>Yes, the GNI, which conducted the independent assessment of Yahoo's implementation, meets the criteria required for this element.</t>
  </si>
  <si>
    <t xml:space="preserve">55 (Yahoo Human Rights Impact Assessments); 56 (GNI Public Report on the 2015/2016 Independent Company Assessments); 52 (Yahoo Investor Relations); 58 ("Yahoo Once Again Meets Its GNI Commitments to Online Free Expression and Privacy) </t>
  </si>
  <si>
    <t xml:space="preserve">Yahoo is a member of the Global Network Initiative (GNI. </t>
  </si>
  <si>
    <t>56 (GNI Public Report on the 2015/2016 Independent Company Assessments)</t>
  </si>
  <si>
    <t xml:space="preserve">Yahoo's TOS (1) does not disclose a general remedy mechanism. With regard to remedy related to a violation of the TOS, the Yahoo Help Center (60) states, "You may only appeal a violation notice by following the link provided within the notice. Notices may only be appealed once." This mechanism does not allow for users to submit complaints other than those that are pre-determined by the form. No credit.
</t>
  </si>
  <si>
    <t>Yahoo's privacy policy (20, p.4)  section on "Question and Suggestions," states, "If you have questions, suggestions, or wish to make a complaint, please complete a feedback form or you can contact us" and it provides a mailing address. However, there is no information about the process by which the company receives complaints. Therefore partial credit is given.</t>
  </si>
  <si>
    <t>No disclosure found regarding a general complaint mechanism in which users can submit complaints about freedom of expression issues.</t>
  </si>
  <si>
    <t xml:space="preserve">Tumblr's Community Guidelines (5, p.3) contain a section on privacy violations and a link to a form where users can report privacy violations.
</t>
  </si>
  <si>
    <t>Yahoo's copyright and intellectual property policy contains a link to a counter notification page (61) that explains how users can submit a counter-notification if they feel their content was wrongfully removed due to copyright infringement. With regard to account deactivation, Yahoo (62) states, account recovery isn't possible if "there was a violation of our Terms of Service," suggesting that there is no remedy process for this type of complaint. Since it's unclear what other mechanisms are available to users for other FOE concerns, the company receives partial credit.</t>
  </si>
  <si>
    <t xml:space="preserve">Tumblr's TOS (4) explains how users can submit a DMCA counter-notice.  Tumblr Help (64) contains a form to report a terminated blog. However, there is no information about a remedy process for account deactivation. For this reason, the company receives partial credit.
</t>
  </si>
  <si>
    <t>Yahoo's counter notification page (61)  explains how it will respond to such requests. Yahoo's page on appealing content violations (60)  does not explain how it will respond to such appeals. In addition, there is no evidence of a remedy process for account deactivation due to TOS enforcement. For these reasons, the company receives partial credit.</t>
  </si>
  <si>
    <t>Tumblr's TOS (1) explains how the company will respond to DMCA counter - notices. However, there is no information about a remedy process for content that has been removed for other reasons or for account deactivation. For this reason, partial credit is given.</t>
  </si>
  <si>
    <t xml:space="preserve">Tumblr's Copyright and Trademark Transparency Report (10) contains data on the number of DMCA counter-notices it has received. However, there is no data on the number of complaints it has received related to content or account restriction due to TOS enforcement. For this reason, the company receives partial credit. </t>
  </si>
  <si>
    <t xml:space="preserve">1 (Yahoo Terms of Service); 60 (Yahoo Help: Appeal a violation notice); 61 (Yahoo Counter Notification); 62 (Help Central _ - SLN2624 - Reactivate a Yahoo account) </t>
  </si>
  <si>
    <t>20 (Yahoo Privacy Policy); 63 (Signs of a hacked account and what to do)</t>
  </si>
  <si>
    <t>4 (Tumblr Terms of Service); 64 (Tumblr Help); 10 (Tumblr Copyright and Trademark Transparency Report)</t>
  </si>
  <si>
    <t>5 (Tumblr Community Guidelines); 65 (Tumblr Privacy Violation)</t>
  </si>
  <si>
    <t xml:space="preserve">The ToS is located two clicks away from the Yahoo Mail sign-up page </t>
  </si>
  <si>
    <t>ToS (1) and Flickr Community Guidelines (3)  are one click away from the home page</t>
  </si>
  <si>
    <t>ToS (4) is one click away, and Community Guidelines (5) are two clicks away from the home page</t>
  </si>
  <si>
    <t>Yes, available in English and Spanish and other languages</t>
  </si>
  <si>
    <t xml:space="preserve">ToS is available in English and Spanish, and Community Guidelines have several other languages available </t>
  </si>
  <si>
    <t>Tumblr ToS are only available in English (although Tumblr Community Guidelines are available in Spanish too)</t>
  </si>
  <si>
    <t xml:space="preserve">Similar to Yahoo's general ToS document (1), Yahoo Mail's ToS is a very heavy legal document. Not very easy to read and understand, hence partial credit. </t>
  </si>
  <si>
    <t>ToS is a very heavy legal document. Community Guidelines is much shorter, in plain terms, and easier to understand.</t>
  </si>
  <si>
    <t>The Tumblr ToS are easy to read and understand, and the language is aimed at lay users with real-life examples</t>
  </si>
  <si>
    <t>1 (ToS); 2 (Communications Terms)</t>
  </si>
  <si>
    <t xml:space="preserve">1 (ToS); 3 (Flickr Community Guidelines) </t>
  </si>
  <si>
    <t>4 (Tumblr ToS); 5 (Tumblr Community Guidelines)</t>
  </si>
  <si>
    <t xml:space="preserve">Neither in the TOS (1) nor the Communication Terms (2) does Yahoo commit to notify users. Both TOS and Communication Terms say that Yahoo may amend without giving a notice to user. </t>
  </si>
  <si>
    <t>Yahoo (1) does not commit to notify users of the changes to the TOS. Section 1 clearly says that Yahoo may amend TOS without giving a notice to user</t>
  </si>
  <si>
    <t>Section 2 of the Tumblr TOS (4, p.1)  provides "Tumblr reserves the right to modify this Agreement by (1) posting a revised Agreement on and/or through the Services and (2) providing notice to you that this Agreement has changed, generally via email where practicable, and otherwise through the Services (such as through a notification on your Tumblr Dashboard or in our mobile applications). " And also, in the same section: "As Tumblr grows and improves, we might have to make changes to these Terms of Service. When we do, we'll let you know. We're also going to make it a practice to post old versions so it's easy to see changes/additions/deletions. To see old versions, scroll down to the end of this document."</t>
  </si>
  <si>
    <t>Section 24 outlines how notices can be communicated, if Yahoo decides to do so, but since they don't commit to notify, partial credit is given</t>
  </si>
  <si>
    <t>No mention of timeframe in the TOS or Communication Terms</t>
  </si>
  <si>
    <t xml:space="preserve">No mention of timeframe in the TOS </t>
  </si>
  <si>
    <t>As per section 2, unless the change requires an explicit agreement from user, it comes into effect after 14 days. "In cases where we do not ask for your explicit agreement to a modified version of this Agreement, but otherwise provide notice as set forth above, the modified version of this Agreement will become effective fourteen days after we have posted the modified Agreement and provided you notification of the modifications. "</t>
  </si>
  <si>
    <t>Prior versions are stored on http://github.com/tumblr/policy/commits/master/terms-of-service.txt</t>
  </si>
  <si>
    <t>(1) Yahoo Terms of Service; (2) Communications Terms</t>
  </si>
  <si>
    <t>(1) Yahoo Terms of Service</t>
  </si>
  <si>
    <t xml:space="preserve">(4) Tumblr Terms of Service </t>
  </si>
  <si>
    <t>Section 6 of the TOS (1)  lists types of content and activities that are prohibited. At the same time, Section 6 ("Member Conduct) of the TOS states that Yahoo may pre-screen, refuse or remove ANY (emphasis added) content, not only limited to the one that violates TOS: "You acknowledge that Yahoo may or may not pre-screen Content, but that Yahoo and its designees shall have the right (but not the obligation) in their sole discretion to pre-screen, refuse, or remove any Content that is available via the Yahoo Services. Without limiting the foregoing, Yahoo and its designees shall have the right to remove any Content that violates the TOS or is otherwise objectionable" (p.2).  Yahoo Anti-Spam policy (7, p.1) prohibits "spamming and unethical marketing activities". GIven this  discretion and ambiguity in the TOS, partial credit is given.</t>
  </si>
  <si>
    <t>Section 6 of the TOS lists types of content and activities that are prohibited and Flickr  Community Guidelines (3)  has a section "Things not to do," which explains what is not permitted. At the same time, Section 6 ("Member Conduct, 1, p.2) of the TOS states that Yahoo may pre-screen, refuse or remove ANY (emphasis added) content, not only limited to the one that violates TOS: "You acknowledge that Yahoo may or may not pre-screen Content, but that Yahoo and its designees shall have the right (but not the obligation) in their sole discretion to pre-screen, refuse, or remove any Content that is available via the Yahoo Services. Without limiting the foregoing, Yahoo and its designees shall have the right to remove any Content that violates the TOS or is otherwise objectionable." Because of this broad discretion and ambiguity, partial credit is given.</t>
  </si>
  <si>
    <t xml:space="preserve">The Tumblr Community Guidelines (4) in section "What Tumblr is not for:" lists types of prohibited content and activities </t>
  </si>
  <si>
    <t>Yahoo TOS (1, p.1), Section "3. YOUR REGISTRATION OBLIGATIONS", states that, "If you provide any information that is untrue, inaccurate, not current or incomplete, or Yahoo has reasonable grounds to suspect that such information is untrue, inaccurate, not current or incomplete, Yahoo has the right to suspend or terminate your account and refuse any and all current or future use of the Yahoo Services (or any portion thereof)."  Section "15. TERMINATION" (p.4) goes further, stating that, "You agree that Yahoo may, without prior notice, immediately terminate, limit your access to or suspend your Yahoo account, any associated email address, and access to the Yahoo Services. Cause for such termination, limitation of access or suspension shall include, but not be limited to, (a) breaches or violations of the TOS or other incorporated agreements or guidelines, (b) requests by law enforcement or other government agencies, (c) discontinuance or material modification to the Yahoo Services (or any part thereof), (d) unexpected technical or security issues or problems, (e) extended periods of inactivity, (f) engagement by you in fraudulent or illegal activities, and/or (g) nonpayment of any fees owed by you in connection with the Yahoo Services. Further, you agree that all terminations, limitations of access and suspensions for cause shall be made in Yahoo's sole discretion and that Yahoo shall not be liable to you or any third party for any termination of your account, any associated email address, or access to the Yahoo Services. Termination of your Yahoo account includes any or all of the following: (a) removal of access to all or part of the offerings within the Yahoo Services, (b) deletion of your password and all related information, files and content associated with or inside your account (or any part thereof), and (c) barring of further use of all or part of the Yahoo Services."
Community guidelines (6, p.1)  state that in case of violation of TOS or Community Guidelines Yahoo may de-activate user's account: "Your activity on Yahoo is subject to these Community Guidelines and the Yahoo Terms of Service. If you don’t follow these rules, we may take action on your account, which could include deactivation."  And Yahoo Anti-Spam Policy (7, p.2)  provides that "Violations of our Terms of Service or this Universal Spam Policy may result in legal action against you and the termination, without notice, of your Yahoo ID and/or anything associated with it, including, but not limited to, email accounts, clubs, posts, home pages, and profiles."</t>
  </si>
  <si>
    <t>Tumblr TOS (4, Section 16) provides that Tumblr "may terminate or suspend your access to or ability to use any and all Services immediately, without prior notice or liability, for any or no reason, including but not limited to if you breach any of the terms or conditions of this Agreement. In particular, Tumblr may immediately terminate or suspend Accounts that have been flagged for repeat copyright infringement." In Section 3 of the Tumblr TOS they seem to limit their right to terminate or suspend only to specific cases:  "We can also terminate or suspend any account at any time. That sounds harsh, but we only use that power when we have a reason, as outlined in these Terms of Service, our Privacy Policy, and our Community Guidelines." The Tumblr Community Guidelines (5) states that "If we conclude that you are violating these guidelines, you may receive a notice via email. If you don't explain or correct your behavior, we may take action against your account. We do our best to ensure fair outcomes, but in all cases we reserve the right to suspend accounts, or remove content, without notice, for any reason, but particularly to protect our services, infrastructure, users, and community." Despite reserving the right to terminate or suspend a user's access to the service at any time, the company gives a fairly detailed account of why they might do so, thus full credit is given.</t>
  </si>
  <si>
    <t xml:space="preserve">Section 6 ("Member Conduct) of the TOS (1, p.2)  states that Yahoo may pre-screen, refuse or remove ANY content: "You acknowledge that Yahoo may or may not pre-screen Content, but that Yahoo and its designees shall have the right (but not the obligation) in their sole discretion to pre-screen, refuse, or remove any Content that is available via the Yahoo Services. Without limiting the foregoing, Yahoo and its designees shall have the right to remove any Content that violates the TOS or is otherwise objectionable."  Section 15 of the TOS ("Termination", p.4) suggests that accounts could be reported and terminated at the request of law enforcement authorities. Also, TOS (section 29, p.7) has a link to report violations of TOS "Please report any violations of the TOS to our Customer Care group." As per Community Guidelines (6, p.1), Yahoo will mostly rely on its users to report violations: "We cannot be present for every interaction and upload, and we rely on our community of users to report abusive and potentially harmful content to our attention. After we are notified of a potential violation, we may review the content and take action. " To sum up, Yahoo can be notified by users and law enforcement, and also leaves discretion to pre-screen and review at its own initiative. Because of the latter discretion and ambiguity (not clear how Yahoo finds questionable content, who are the "designees"), partial credit is given. </t>
  </si>
  <si>
    <t xml:space="preserve">Tumblr TOS (Section 20) outlines the process for reporting copyright infringements, and Tumblr Community Guidelines contain links for users to report various violations. There is no description of how Tumblr learns of violations otherwise. </t>
  </si>
  <si>
    <t xml:space="preserve">Section 15 of the TOS ("Termination") suggests that accounts could be reported and terminated at the request of law enforcement authorities or other government agencies. But there is no mention of any priority consideration. </t>
  </si>
  <si>
    <t>There is no mention of priority in either Tumblr TOS, or Community Guidelines</t>
  </si>
  <si>
    <t>There is no mention of any priority consideration in the TOS or Community Guidelines</t>
  </si>
  <si>
    <t>TOS (section 6, p.1) states "Yahoo and its designees shall have the right (but not the obligation) in their sole discretion to pre-screen, refuse, or remove any Content that is available via the Yahoo Services. Without limiting the foregoing, Yahoo and its designees shall have the right to remove any Content that violates the TOS or is otherwise objectionable. You agree that you must evaluate, and bear all risks associated with, the use of any Content, including any reliance on the accuracy, completeness, or usefulness of such Content." Section 15 (Termination, p.4) provides grounds for termination of user's account in case of violation of TOS or Community Guidelines: "You agree that Yahoo may, without prior notice, immediately terminate, limit your access to or suspend your Yahoo account, any associated email address, and access to the Yahoo Services. Cause for such termination, limitation of access or suspension shall include, but not be limited to, (a) breaches or violations of the TOS or other incorporated agreements or guidelines"</t>
  </si>
  <si>
    <t>TOS (section 6, p.1) states "Yahoo and its designees shall have the right (but not the obligation) in their sole discretion to pre-screen, refuse, or remove any Content that is available via the Yahoo Services. Without limiting the foregoing, Yahoo and its designees shall have the right to remove any Content that violates the TOS or is otherwise objectionable. You agree that you must evaluate, and bear all risks associated with, the use of any Content, including any reliance on the accuracy, completeness, or usefulness of such Content." Section 15 (Termination, p.4) provides grounds for termination of user's account in case of violation of TOS or Community Guidelines: "You agree that Yahoo may, without prior notice, immediately terminate, limit your access to or suspend your Yahoo account, any associated email address, and access to the Yahoo Services. Cause for such termination, limitation of access or suspension shall include, but not be limited to, (a) breaches or violations of the TOS or other incorporated agreements or guidelines". And Flickr Community Guidelines (3, p.1)  in the section "THINGS NOT TO DO"  provide that "However, when we discover you stepping across any of the lines listed below, we will take action, which may mean deleting your account with or without warning."</t>
  </si>
  <si>
    <t xml:space="preserve"> Tumblr Community Guidelines (5) provides: "If we conclude that you are violating these guidelines, you may receive a notice via email. If you don't explain or correct your behavior, we may take action against your account. We do our best to ensure fair outcomes, but in all cases we reserve the right to suspend accounts, or remove content, without notice, for any reason, but particularly to protect our services, infrastructure, users, and community." Tumblr TOS (4, section 16) says that "Tumblr may terminate or suspend your access to or ability to use any and all Services immediately, without prior notice or liability, for any reason or no reason, including but not limited to if you breach any of the terms or conditions of this Agreement. "</t>
  </si>
  <si>
    <t>TOS does not include examples, but Community Guidelines (6, p.1) does for some types of prohibited content, therefore partial credit is given: "Don't try to trick people into sharing their personal information, steal anything (like copyrighted or trademarked material), or break into places you shouldn't be. ", "Hate speech directly attacks a person or group on the basis of race, ethnicity, national origin, religion, disability, disease, age, sexual orientation, gender, or gender identity."  Also, Anti-Spam Policy contains examples of spamming that may violate the Terms of Service and Yahoo's Universal Spam Policy (7)</t>
  </si>
  <si>
    <t>Flickr's Community Guidelines (3) provide specific examples of "things not to do"</t>
  </si>
  <si>
    <t>The Tumblr Community Guidelines (5) in "What Tumblr is not for" provide examples of prohibited content and activities. For example, "Harm to Minors. Be thoughtful when posting anything involving a minor. Don't post or solicit anything relating to minors that is sexually suggestive or violent. Don't bully minors, even if you are one. Being a teenager is complicated enough without the anxiety, sadness, and isolation caused by bullying." It also describes the process of enforcement "If we conclude that you are violating these guidelines, you may receive a notice via email. If you don't explain or correct your behavior, we may take action against your account. We do our best to ensure fair outcomes, but in all cases we reserve the right to suspend accounts, or remove content, without notice, for any reason, but particularly to protect our services, infrastructure, users, and community. We reserve the right to enforce, or not enforce, these guidelines in our sole discretion, and these guidelines don't create a duty or contractual obligation for us to act in any particular manner. "</t>
  </si>
  <si>
    <t>1 (TOS); 2 (Communications Terms); 7 (Universal Anti-Spam Policy)</t>
  </si>
  <si>
    <t>1 (TOS); 6 (Community Guidelines); 3 (Flickr Community Guidelines)</t>
  </si>
  <si>
    <t>4 (Tumblr Terms of Service); 5 (Tumblr Community Guidelines)</t>
  </si>
  <si>
    <t>Yahoo does not receive credit for this element, because the company does not clearly disclose the volume and nature of content and accounts restricted for violating the company’s ToS. Though, the Transparency Report only discloses the number of requests per country, items specified and compliance rate, it does not, for instance, specify the number of requests or the compliance rate for violating ToS.</t>
  </si>
  <si>
    <t xml:space="preserve">This indicator asks for data related to the company’s enforcement of its ToS. The Tumblr Copyright and Trademark Transparency report is in compliance with copyright laws and the DMCA and does not  include numbers of content or accounts restrictions undertaken by the service to enforce its ToS. </t>
  </si>
  <si>
    <t xml:space="preserve">no disclosure found: the Yahoo Transparency report is published regularly but it does not include numbers related to ToS enforcement
</t>
  </si>
  <si>
    <t>The Tumblr Transparency reports do not include data on the service's enforcement of its ToS</t>
  </si>
  <si>
    <t>1 (TOS); 8 (Transparency FAQ)</t>
  </si>
  <si>
    <t xml:space="preserve">9 (Tumblr Government Transparency Report); 10 (Tumblr Copyright Transparency Report) </t>
  </si>
  <si>
    <t xml:space="preserve">Yahoo's Transparency FAQ states (8, p.2) "Government Removal Request: Governments make requests to remove publically-available content and/or information from Yahoo products, such as Flickr. These requests may be by court order or by a written request from a government official that we remove content from our services or review particular content to determine if it should be removed for violating a product's community guidelines or Yahoo’s Terms of Service. We include in our numbers those requests that we identify as being from a government agency.  Government Removal Requests (12, p.1) page states, "Whatever the allegation, we carefully review each request and respond in accordance with our Global Principles for Responding to Government Requests." And Principles for Responding to Government Requests (13, p.1) states the following three principles: "Minimize disclosure of user data and restrictions to freedom of expression online. We minimize the disclosure of user data and the restriction of user content by narrowly interpreting government requests in these areas.; Protect human rights, including the rights to privacy and freedom of expression. We examine all appropriate options when faced with a government request that raises human rights concerns, including seeking clarification or modification or contesting the request.; Be accountable and transparent with our users. We share information with our users about how we handle government requests and about our disclosure of user data." 
</t>
  </si>
  <si>
    <t xml:space="preserve">Yahoo Transparency Report, as per Yahoo Transparency FAQ, does not include Tumblr data. Tumblr Government Transparency Report (9) includes data for content take-down. The reported data does not differentiate b/w judicial vs. non-judicial requests (other than when discussing national security issues and non-disclosure orders). Any removal request from law enforcement agency is reviewed always in accordance with Tumblr policies (see FN 7 in "Government Takedown Requests": " Note that Tumblr is a U.S. company and complies with U.S. laws. In any instance where
content was removed, it was always in accordance with our policies", p.13). Tumblr does have Guidelines for Law Enforcement agencies, but those seem to be applicable only for data requests. There are no FAQs or a more detailed overview like on Yahoo. Hence, partial credit. </t>
  </si>
  <si>
    <t xml:space="preserve">As per Transparency Report FAQ (8, p.2), "Government Removal Request" includes: court order or a written request from a government official. "Government Removal Request: Governments make requests to remove publically-available content and/or information from Yahoo products, such as Flickr. These requests may be by court order or by a written request from a government official that we remove content from our services or review particular content to determine if it should be removed for violating a product's community guidelines or Yahoo’s Terms of Service." </t>
  </si>
  <si>
    <t>Tumblr Transparency Report (9) does not differentiate between judicial vs. non-judicial removal requests, but it does present a chart of the different types of governmental requests they receive, including: subpoenas, search warrant, court order, emergency disclosure request, and "no legal process," which apparently only comprises 1% of the requests the received in the last period reported on.  This also ONLY represents US domestic requests.. Hence, the same rule will apply, as in the previous element " Note that Tumblr is a U.S. company and complies with U.S. laws. In any instance where content was removed, it was always in accordance with our policies" (p.13).</t>
  </si>
  <si>
    <t>Government Removal Requests (12, p.1) main page states, "Yahoo receives requests from governments around the world to remove content from our services or to review such content to determine if it should be removed for inconsistency with a product's community guidelines" and provides further information. In addition, the Government Removal Requests page provides examples of requests for content restriction from non-U.S. governments.</t>
  </si>
  <si>
    <t xml:space="preserve">Tumblr Transparency Report covers also requests received from international law enforcement agencies. Such requests for content removal are considered in accordance with Tumblr policies. (9, p.13 See FN 7 in "Government Takedown Requests": Note that Tumblr is a U.S. company and complies with U.S. laws. In any instance where
content was removed, it was always in accordance with our policies.") </t>
  </si>
  <si>
    <t>Yahoo Copyright and IP (14) policy outlines the process for submitting take-down requests, and also describes what actions Yahoo may take in response to those. Partial credit is given because the company outlines its process for some private requests (copyright takedowns) but not for other possible types of private requests (such as partnerships with IWF or NCMEC). If the company does not entertain any other types of private requests, it would need to clearly state as such in order to receive full credit.</t>
  </si>
  <si>
    <t>Tumblr TOS (20. DMCA Copyright Policy)  outlines the process for submitting take-down requests, and also describes what actions Tumblr may take in response to those. Tumblr Community Guidelines (5, p.3)  state, "If we conclude that you are violating these guidelines, you may receive a notice via email. If you don't explain or correct your behavior, we may take action against your account. We do our best to ensure fair outcomes, but in all cases we reserve the right to suspend accounts, or remove content, without notice, for any reason, but particularly to protect our services, infrastructure, users, and community. We reserve the right to enforce, or not enforce, these guidelines in our sole discretion, and these guidelines don't create a duty or contractual obligation for us to act in any particular manner." There is a link in Community Guidelines to report violations. Another source is "Search and Discovery" (18)  page that contains instructions on how to report violations and what the company may do when it receives it (e.g. "Depending on the violation you're reporting, we might need to ask you a few extra questions to help us respond quicker. You'll know you've successfully reported a post when you see the confirmation note. And perhaps more importantly: you'll never see it again."). While the company does provide information on how it reviews copyright infringement notices and counter-notices, it does not explain its process for reviewing reports of TOS violations. For this reason, the company receives partial credit.</t>
  </si>
  <si>
    <t xml:space="preserve">Yahoo's Government Removal Requests (12, p.1) page states, "Governments may ask companies like Yahoo to remove or review content for many different reasons. For example, some content removals are requested due to allegations of defamation, impersonation, or harassment, while others are due to allegations that the content violates local laws prohibiting hate speech or adult content.  Whatever the allegation, we carefully review each request and respond in accordance with our Global Principles for Responding to Government Requests." And Yahoo Global Principles (13, p.1) provide, "We examine all appropriate options when faced with a government request that raises human rights concerns, including seeking clarification or modification or contesting the request." </t>
  </si>
  <si>
    <t>Yes, FN 7 in the Transparency Report provides sufficient explanation "7. Note that Tumblr is a U.S. company and complies with U.S. laws. In any instance where
content was removed, it was always in accordance with our policies" (9, p.13)</t>
  </si>
  <si>
    <t>Yahoo's Copyright and IP Policy (14) references the DMCA. As per Transparency report FAQ (8), "Government Removal Request" also includes "court order". It is not clear whether a court order sent by a private entity (party to a court proceeding) to Yahoo will be viewed and processed as a request from a private party or a government. In addition, there is only reference to private requests for copyright infringement but not other types of private requests. Therefore partial credit is given.</t>
  </si>
  <si>
    <t xml:space="preserve">DMCA policy (TOS and DMCA form) refers to the DMCA. Community Guidelines and TOS refer to violation of the guidelines and the terms of services as a basis for termination or suspension of access. </t>
  </si>
  <si>
    <t>Yahoo states (on Government Removal Request) page, 12, p.1), "Whatever the allegation, we carefully review each request and respond in accordance with our Global Principles for Responding to Government Requests."</t>
  </si>
  <si>
    <t xml:space="preserve">Tumblr's transparency report on requests from governments for content removals (source 68) lists the number of requests the company received from each country and the number of requests with which they complied. The company also states "Tumblr is a U.S. company and complies with U.S. laws. In instances [sic] where foreign governments make takedown requests, we only process them when the content in question violates our Community Guidelines or Terms of Service." This is sufficient evidence to show that the company is carrying out due diligence when deciding whether to comply with requests for content removals. </t>
  </si>
  <si>
    <t xml:space="preserve">"Report abusive articles comments" (15, p.1) page states, "We'll fully investigate an abuse report. However, we don't send out notifications about the outcome of our investigation." "Report Abuse on Yahoo Answers" (16, p.1) states, "Although you won't receive a notification, be assured that we'll fully review your report and take appropriate action per the Terms." As per Community Guidelines ("Things Yahoo will do"), Yahoo relies on user community to report content that violates Community Guidelines or TOS.  "After we are notified of a potential violation, we may review the content and take action." The "may review" language signals the lack of a strong commitment to investigate. Yahoo does not differentiate between individual users and third parties like NGOs for the purpose of reporting. </t>
  </si>
  <si>
    <t xml:space="preserve">Tumblr's Copyright and Trademark Transparency Report states (10)  that the company reviews copyright infringement notices and counter-notices to see if they are valid. Tumblr Search and Discovery page states (18, p.4), "Depending on the violation you're reporting, we might need to ask you a few extra questions to help us respond quicker." And Tumblr's Community Guidelines (5, p.3)  state that users may have the opportunity to respond to reports of violating the TOS. ("If we conclude that you are violating these guidelines, you may receive a notice via email. If you don't explain or correct your behavior, we may take action against your account. "). </t>
  </si>
  <si>
    <t>Yahoo's Global Principles (13, p.1) state, "We examine all appropriate options when faced with a government request that raises human rights concerns, including seeking clarification or modification or contesting the request."</t>
  </si>
  <si>
    <t>While the transparency report shows that the company pushes back on some of these requests, there is no formal commitment</t>
  </si>
  <si>
    <t xml:space="preserve">Yes, there are illustrative examples on Government Removal Requests (12) page of when Yahoo complied and pushed back on some government requests </t>
  </si>
  <si>
    <t xml:space="preserve">No evidence found. Some examples that TUmblr provides in the Transparency reports are related to data requests only. </t>
  </si>
  <si>
    <t xml:space="preserve">In respect to responding to private requests (notifications of violations), the Yahoo Community Guidelines state, "After we are notified of a potential violation, we may review the content and take action. We may make exceptions to these policies based on artistic, educational, or documentary considerations, or when there are other substantial benefits to the public from not taking action." The Copyright and IP Policy (14) does not provide examples.  The company receives partial credit. </t>
  </si>
  <si>
    <t>8 (Transparency Report FAQ); 12 (Government Removals Requests); 13 (Global Principles for Responding to Government Requests) ; 14 (Copyright and IP policy); 15 (Yahoo Report abusive articles comments); 16 (Report abuse on Yahoo Answers)</t>
  </si>
  <si>
    <t>5 (Tumblr Community Guidelines); 9 (Tumblr Government Transparency Report); 10 (Tumblr Copyright and Trademark Transparency Report); 17 (Tumblr Law Enforcement Guidelines); 18 (Search and Discovery); 68 (Updated Tumblr Government Transparency Report)</t>
  </si>
  <si>
    <t xml:space="preserve">Yahoo breaks out requests by country </t>
  </si>
  <si>
    <t>The report breaks out requests by country. For countries with less than 3 requests, no exact numbers are given ("To avoid jeopardizing ongoing investigations or public safety, any countries that submitted
a takedown fewer than three times are reported as “&lt;3”, p.5). Since the company explains its difference in reporting, full credit is given.</t>
  </si>
  <si>
    <t>The report does not mention the number of affected accounts</t>
  </si>
  <si>
    <t>It reports blogs/URLs affected. But since one Tumblr account can have more than one blog, the number of URLs / blogs does not give us a meaningful representation of how many users were affected. Hence, partial credit is given.</t>
  </si>
  <si>
    <t>Yes, the report mentions the number of "items specified"</t>
  </si>
  <si>
    <t xml:space="preserve">Yes, the report has a number of URLs/blogs </t>
  </si>
  <si>
    <t>Although the report provides some examples, it does not break out the requests by subject matter</t>
  </si>
  <si>
    <t xml:space="preserve">The report does not break out requests by subject matter </t>
  </si>
  <si>
    <t>The report does not differentiate between different types of law enforcement authorities</t>
  </si>
  <si>
    <t xml:space="preserve">The report does not break out requests by legal authorities </t>
  </si>
  <si>
    <t>The report does not differentiate between "official" and "unofficial" channels. But Transparency Report FAQ does mention a situation when a violation can be reported by government agency via "Report Abuse" link,  which will probably qualify as "unofficial" channel, and as such are not included in Yahoo statistics. ("If a government agency used a Report Abuse link, for example, we wouldn’t be able to identify the party reporting the request to remove content and we would not include that report in our statistics. ") However, due to lack of clarity, no credit is given.</t>
  </si>
  <si>
    <t xml:space="preserve">The report does not differentiate between "official" and "unofficial" channels. </t>
  </si>
  <si>
    <t xml:space="preserve">The report provides the percentage of requests in response to which some content was removed. Since the report also provides the number of requests it received from each country, one is able to calculate the number of requests which Yahoo complied with.  </t>
  </si>
  <si>
    <t>The report shows the total the number of requests and total percentage of compliance. From these two one can calculate the number of requests Tumblr complied with. On individual country level, since Tumblr in some cases may use "&lt; 3 requests" format (see above), it may not be always possible to calculate what the number of requests it complied with per each country. Given the explanation for difference in reporting, full credit is given.</t>
  </si>
  <si>
    <t xml:space="preserve">Yes, twice a year </t>
  </si>
  <si>
    <t>The new transparency report allows users to download the data as a PDF or excel file.</t>
  </si>
  <si>
    <t>8 (Transparency Report FAQ); 12 (Yahoo Government Removal Requests)</t>
  </si>
  <si>
    <t xml:space="preserve"> 9 (Tumblr Government Transparency Report)</t>
  </si>
  <si>
    <t>Tumbler's transparency report (Source 10) does not break out requests by country.</t>
  </si>
  <si>
    <t>Yes, the report provides a number of affected accounts.</t>
  </si>
  <si>
    <t>Yes, the report provides a number of blogs/URLs affected</t>
  </si>
  <si>
    <t xml:space="preserve">Yes, the report separates data for copyright and trademark infringements. </t>
  </si>
  <si>
    <t>Other than the data on NTD requests, and a general requirement for a notifying party to comply with formal requirements of the DMCA and TM violation notification process, no reference was found in regards to the different types of parties that Tumblr received notices from (e.g. a non-governmental organization, a voluntary industry self-regulatory body, etc. ). Hence, partial credit is given.</t>
  </si>
  <si>
    <t xml:space="preserve">Yes, the report provides data on compliance rate, removed content, and terminated accounts </t>
  </si>
  <si>
    <t>Yes, on the Yahoo Copyright and IP Policy page the company says it forwards requests (with "personally identifiable information removed") to the Chilling Effects website (http://www.chillingeffects.org) for publication. ").</t>
  </si>
  <si>
    <t xml:space="preserve">Yes, Tumblr publishes Copyright and Trademark report twice a year. </t>
  </si>
  <si>
    <t xml:space="preserve">No the company does not publish this data. </t>
  </si>
  <si>
    <t>The data is published in .pdf format only</t>
  </si>
  <si>
    <t xml:space="preserve">No, Copyright and Trademark Transparency report  covers only these two grounds (copyright and TM violation) for removal </t>
  </si>
  <si>
    <t xml:space="preserve">14 (Yahoo Copyright and IP Policy) </t>
  </si>
  <si>
    <t>10 (Tumblr Copyright and Trademark Transparency Report)</t>
  </si>
  <si>
    <t>N/A for Email services</t>
  </si>
  <si>
    <t>Yahoo Copyright and IP Policy (14, p.2) page (that also applies to Flickr) states, "Yahoo may forward a copy of any Notice including name and email address to the subscriber or account holder in order to notify that person". It is also not clear if Yahoo notifies users in other cases, e.g. if it receives government removal request. However,  Flickr's Community Guidelines ("Moderate Your Content") state that Flickr may moderate content in some cases and in this case will notify the user ("Moderate your content. All content on Flickr, public and private, has to be appropriately moderated as "safe", "moderate", or "restricted" using our safety and content filters. If your judgment proves to be poor, we'll moderate your account to match appropriate categorization for Safe Search and/or content type and send you a warning", p.1)  This is a step up compared to Yahoo, so full credit is given.</t>
  </si>
  <si>
    <t xml:space="preserve">As per Tumblr's Community Guidelines (5, p.3), Tumblr notifies users when the material is removed in response to a copyright or TM claim. But it does not commit to notify in other cases: "we reserve the right to suspend accounts, or remove content, without notice, for any reason, but particularly to protect our services, infrastructure, users, and community. " </t>
  </si>
  <si>
    <t xml:space="preserve">Yahoo TOS (1, p.4 section 15. Termination) states that "You agree that Yahoo may, without prior notice, immediately terminate, limit your access to or suspend your Yahoo account, any associated email address, and access to the Yahoo Services. " </t>
  </si>
  <si>
    <t>Tumblr TOS provide: "but in all cases we reserve the right to suspend accounts, or remove content, without notice, for any reason, but particularly to protect our services, infrastructure, users, and community" (5, p.3).</t>
  </si>
  <si>
    <t xml:space="preserve">1 (Yahoo Terms of Service); 14 (Yahoo Copyright and IP Policy); </t>
  </si>
  <si>
    <t xml:space="preserve">3 (Flickr Community Guidelines); 14 (Yahoo Copyright and IP Policy); </t>
  </si>
  <si>
    <t xml:space="preserve">Yahoo does require users to enter a mobile phone number at the time of account set-up. Users can't proceed until they provide that information.  </t>
  </si>
  <si>
    <t>As per Tumblr Law Enforcement Guidelines (17, p.1), "Tumblr does not require identity authentication."</t>
  </si>
  <si>
    <t xml:space="preserve">19 (Yahoo account set-up page) </t>
  </si>
  <si>
    <t xml:space="preserve">17 (Tumblr Law Enforcement Guidelines ) </t>
  </si>
  <si>
    <t>There is a link to Yahoo Privacy Policy (20) from the home page</t>
  </si>
  <si>
    <t>There is a link to Yahoo Privacy Policy (20) from the home page. Additionally, document on additional privacy practices for Flickr (22) is easy to locate</t>
  </si>
  <si>
    <t>There is a link to Tumblr Privacy Policy from the home page</t>
  </si>
  <si>
    <t>Yes, available in English and Spanish.</t>
  </si>
  <si>
    <t xml:space="preserve">Yes, both are available in English and Spanish. </t>
  </si>
  <si>
    <t xml:space="preserve">Not available in Spanish. </t>
  </si>
  <si>
    <t xml:space="preserve">The policy is relatively easy to understand </t>
  </si>
  <si>
    <t xml:space="preserve">The policies are relatively easy to understand </t>
  </si>
  <si>
    <t>N/a</t>
  </si>
  <si>
    <t>20 (Yahoo Privacy Policy)</t>
  </si>
  <si>
    <t>20 (Yahoo Privacy Policy), 22 (Flickr Privacy Practices)</t>
  </si>
  <si>
    <t>21 (Tumblr Privacy Policy)</t>
  </si>
  <si>
    <t>As per Yahoo Privacy Policy (20, "Changes to this Policy"), Yahoo notifies users "about significant changes in the way we treat personal information by sending a notice to the primary email address specified in your Yahoo account or by placing a prominent notice on our site." However, no information is provided on what changes are considered "significant."</t>
  </si>
  <si>
    <t>Tumblr's privacy policy (21, p.8) states that: "We may amend this Privacy Policy from time to time, using the process for modifications set forth in our Terms of Service."; the ToS (4, p.1) section on modifications states that, "Tumblr reserves the right to modify this Agreement by (1) posting a revised Agreement on and/or through the Services and (2) providing notice to you that this Agreement has changed, generally via email where practicable, and otherwise through the Services (such as through a notification on your Tumblr Dashboard or in our mobile applications). Modifications will not apply retroactively. You are responsible for reviewing and becoming familiar with any modifications to this Agreement."</t>
  </si>
  <si>
    <t>The company states it will notify users by "sending a notice to the primary email address specified in your Yahoo account or by placing a prominent notice on our site." However, because the company only commits to notifying users of "significant" changes, the company receives only partial credit.</t>
  </si>
  <si>
    <t xml:space="preserve">There is no reference to the time frame </t>
  </si>
  <si>
    <t>Tumblr's privacy policy (21, p.8) states that: "We may amend this Privacy Policy from time to time, using the process for modifications set forth in our Terms of Service." the ToS (4.p1) state that, "We may sometimes ask you to review and to explicitly agree to (or reject) a revised version of this Agreement. In such cases, modifications will be effective at the time of your agreement to the modified version of this Agreement. If you do not agree at that time, you are not permitted to use the Services. In cases where we do not ask for your explicit agreement to a modified version of this Agreement, but otherwise provide notice as set forth above, the modified version of this Agreement will become effective fourteen days after we have posted the modified Agreement and provided you notification of the modifications."</t>
  </si>
  <si>
    <t xml:space="preserve">Yes, Tumblr Privacy Policy has a link to a github page where Tumblr stores previous versions of the policy </t>
  </si>
  <si>
    <t>20 (Yahoo Privacy Policy), 22 (Flickr Privacy Policy)</t>
  </si>
  <si>
    <t xml:space="preserve">4 (Tumblr TOS); 21 (Tumblr Privacy Policy); </t>
  </si>
  <si>
    <t>As per the Privacy Policy (20), Yahoo collects the following information: information user enters when registering (such as name, email address, birth date, gender, ZIP code, occupation, industry, and personal interests); information needed for some financial products and services (such as address, Social Security number, and information about assets); information about  transactions with Yahoo and some of its business partners (such as use of financial products and services that Yahoo offers); communications content (including email content from incoming and outgoing email); information from user computer and browser (including IP address, Yahoo cookie information, software and hardware attributes, and the page users requests). While the information is scattered throughout the policy, sufficient description of the types of personal information that Yahoo collects is provided.</t>
  </si>
  <si>
    <t>As per the Privacy Policy (20), Yahoo collects the following information: information user enters when registering (such as name, email address, birth date, gender, ZIP code, occupation, industry, and personal interests); information needed for some financial products and services (such as address, Social Security number, and information about assets); information about  transactions with Yahoo and some of its business partners (such as use of financial products and services that Yahoo offers); communications content (including email content from incoming and outgoing email); information from user computer and browser (including IP address, Yahoo cookie information, software and hardware attributes, and the page users requests). While the information is scattered throughout the policy, sufficient description of the types of personal information that Yahoo collects is provided. According to Flickr Privacy Policy (22), Yahoo may also collect geographical data embedded in photos.</t>
  </si>
  <si>
    <t>Tumblr Privacy Policy (21) contains a very well presented list of types of information that Tumblr collects (easier to navigate than Yahoo privacy policy)</t>
  </si>
  <si>
    <t>Yes, the Privacy Policy (20, p.1) states, e.g., "Yahoo collects personal information when you register with Yahoo, when you use Yahoo products or services, when you visit Yahoo pages or the pages of certain Yahoo partners, and when you enter promotions or sweepstakes." It also states that it collects user information automatically, stating that, "Yahoo automatically receives and records information from your computer and browser, including your IP address, Yahoo cookie information, software and hardware attributes, and the page you request" (p.2).</t>
  </si>
  <si>
    <t xml:space="preserve">Yes, the  Privacy Policy (20, p.1)  states, e.g., "Yahoo collects personal information when you register with Yahoo, when you use Yahoo products or services, when you visit Yahoo pages or the pages of certain Yahoo partners, and when you enter promotions or sweepstakes." It also states that it collects user information automatically, stating that, "Yahoo automatically receives and records information from your computer and browser, including your IP address, Yahoo cookie information, software and hardware attributes, and the page you request" (p.2). In addition, Flickr's Privacy Policy (22) provides information on how it receives and stores EXIF data. </t>
  </si>
  <si>
    <t xml:space="preserve">Yes, the Tumblr Privacy Policy (21) explains how the company collects different types of information (e.g. "we automatically receive and record information from your browser", "collect financial information &lt;...&gt; This happens when you decide to purchase a paid Service", "when it's included as part of your images, we may collect information describing your camera", etc. </t>
  </si>
  <si>
    <t>The Yahoo Privacy Policy (20) refers to the scope of the use of personal information, but does not say explicitly that Yahoo limits the collection information as stated in the question. "Yahoo uses information for the following general purposes: to customize the advertising and content you see, fulfill your requests for products and services, improve our services, contact you, conduct research, and provide anonymous reporting for internal and external clients."</t>
  </si>
  <si>
    <t>The Yahoo Privacy Policy refers to the scope of the use of personal information, but does not say explicitly that Yahoo limits the collection information as stated in the question. "Yahoo uses information for the following general purposes: to customize the advertising and content you see, fulfill your requests for products and services, improve our services, contact you, conduct research, and provide anonymous reporting for internal and external clients" (20, p.2)</t>
  </si>
  <si>
    <t>20 (Yahoo Privacy Policy); 22 (Flickr Privacy Policy)</t>
  </si>
  <si>
    <t xml:space="preserve">21 (Tumblr Privacy Policy); </t>
  </si>
  <si>
    <t>Yahoo Privacy Policy (20) states that it may share personal information. Yahoo's "Third Parties" page, linked to from Yahoo Privacy Policy, has some additional provisions (e.g. "Yahoo may also share portions of our log file data, including IP address, with these partners for analytics purposes."; "However, we may share pseudonymous information – including demographic data – with advertisers. "). No clear disclosure for each type of information was located.</t>
  </si>
  <si>
    <t>Yahoo Privacy Policy (20) states that it may share personal information. Yahoo's "Third Parties" page, linked to from Yahoo Privacy Policy, has some additional provisions  (e.g. "Yahoo may also share portions of our log file data, including IP address, with these partners for analytics purposes."; "However, we may share pseudonymous information – including demographic data – with advertisers. "). No clear disclosure for each type of information was located.</t>
  </si>
  <si>
    <t xml:space="preserve">Tumblr's Privacy Policy (21, "With Whom Your Information Is Shared") does list situations and types of third parties that Tumblr may share user information with, but it does not clearly explain what types of user information it shares. </t>
  </si>
  <si>
    <t>Yahoo Privacy Policy (20) does provide details about which third parties it may share information with, and what kinds of user information it will share with those third parties. However, it does not disclose this information for each type of user information it collects, as identified in Indicator P3 - therefore, partial credit is given.</t>
  </si>
  <si>
    <t xml:space="preserve">Tumblr's Privacy Policy (21, "With Whom Your Information Is Shared") does list situations and types of third parties that Tumblr may share user information with, with some examples, but not for each type of user information. Given the lack of detail in defining "service providers, consultants, and other agents," and no reference to each type of user information -- the company receives partial credit. </t>
  </si>
  <si>
    <t>Yes,  Privacy Policy (20) ("Information Sharing &amp; Disclosure") provides that Yahoo may share user information with legal authorities: "We respond to subpoenas, court orders, or legal process (such as law enforcement requests), or to establish or exercise our legal rights or defend against legal claims.</t>
  </si>
  <si>
    <t>Yes, Tumblr Privacy Policy (21, "Information Disclosed for Our Protection and the Protection of Others") states, "we also reserve the right to access, preserve, and disclose any information as we reasonably believe is necessary, in our sole discretion, to (i) satisfy any law, regulation, legal process, governmental request, or governmental order, (ii) enforce this Privacy Policy and our Terms of Service, including investigation of potential violations hereof, (iii) detect, prevent, or otherwise address fraud, security, trust and safety, or technical issues (including exchanging information with other companies and organizations for the purposes of improving security and preventing fraud, spam, and malware)"</t>
  </si>
  <si>
    <t>On "Third Parties" (23) page (linked to from Privacy Policy), Yahoo describes types of third parties it may share user information with and lists the names of these parties.</t>
  </si>
  <si>
    <t>20 (Yahoo Privacy Policy); 23 (Yahoo "Third Parties" page)</t>
  </si>
  <si>
    <t>Yahoo Privacy Policy (20) states, "Yahoo uses information for the following general purposes: to customize the advertising and content you see, fulfill your requests for products and services, improve our services, contact you, conduct research, and provide anonymous reporting for internal and external clients." Yahoo says for which purposes it collects and uses information, but doesn't break it down by type of information. Hence, partial credit is given.</t>
  </si>
  <si>
    <t>For each type of user information, Tumblr (21) explains why, with examples, it collects that information. E.g. section "Information about user content" in Tumblr Privacy Policy states: "Information About User Content: In some cases, we may collect information about content you provide to the Services. For example, when it's included as part of your images, we may collect information describing your camera, camera settings, or EXIF information. This information allows us to improve the Services and provide additional features and functionality" (p.3)</t>
  </si>
  <si>
    <t>Yahoo's Privacy Policy (20, p.1) states: "This privacy policy only applies to Yahoo. This policy does not apply to the practices of companies that Yahoo does not own or control, or to people that Yahoo does not employ or manage. " Moreover, it states that "Yahoo does not rent, sell, or share personal information about you with other people or non-affiliated companies except to provide products or services you've requested, when we have your permission, or under the following circumstances...We provide the information to trusted partners who work on behalf of or with Yahoo under confidentiality agreements..." (p.2). While Yahoo discloses that information is shared, it does not explain the reasons. Hence, partial credit is given.</t>
  </si>
  <si>
    <t>Tumblr's Privacy Policy (21) explains how Tumblr may share and receive personal information with / from Yahoo. (in plain language "Yahoo owns us and we share." ) It also provides how the information may be shared between services within Tumblr: "Information Shared Between the Services: We may, if possible, aggregate information about your use of multiple Services and use that consolidated information to enhance and improve the Services, and to develop new Services" (p.6)</t>
  </si>
  <si>
    <t xml:space="preserve">In the "Information Sharing &amp; Disclosure" section of the Privacy Policy (20, p.2), Yahoo does specify why it may share personal information, but it only uses general terms like "information", "personal information". It does not break it down into other types of information. On "Third Parties" page (23), Yahoo explains which type of information and why it may let other third parties collect, but that information is limited in scope (mainly related to browsing activity). </t>
  </si>
  <si>
    <t xml:space="preserve">Tumblr Privacy Policy (21) explains why it may share personal information and with whom. It also gives examples of the information that it may share (e.g. p.6, "Information Shared with Our Agents in Order to Operate and Improve the Services: In some cases, we share information that we store (such as IP Addresses) with third parties, such as service providers, consultants, and other agents ("Agents"), for the purposes of operating, enhancing, and improving the Services, and developing new products and services. "), but the list is not specific enough and not based on each type of personal information. Hence, partial credit. </t>
  </si>
  <si>
    <t>Yahoo's Data Storage and Anonymization policy (24) provides the following retention times for these types of personal data: search log data - anonymized within 18 months of collection; IP addresses within search user log data - anonymized or deleted within 6 months from the time of collection; other log data - "for a longer period in order to power innovative product development, provide personalized and customized services, and better enable our security systems to detect and defend against fraudulent activity"; account information - deleted in 90 days after user deletes her account; back - up copy of the account information - "for some time"; server log files  - no timeframe. For this reason, Yahoo receives partial credit</t>
  </si>
  <si>
    <t>Tumblr Privacy Policy (21, p.8) uses the following vague wordings "The deletion will be effective immediately, for the most part, but it might take a little while to scrub everything from our archives and backups.", "Deleting your Account may not fully remove the content you have published from our systems, as caching of, backups of, copies of, or references to your Account Information may not be immediately removed." Hence, no credit</t>
  </si>
  <si>
    <t>According to the Data Storage and Anonymizaton Policy (24), Yahoo’s anonymization policy applies to search log data. "Yahoo’s policy is to de-identify search user log data within 18 months of collection, with limited exceptions to meet legal obligations" (p.1) "IP addresses within search user log data will be anonymized or deleted within 6 months from the time of collection" (p.2).</t>
  </si>
  <si>
    <t>Yahoo's Data Storage and Anonymization page (Source 24, p.1) says "-Anonymization is a process of removing or replacing personal identifiers in data records so that the resulting data is no longer personally identifiable. This is also referred to as de-identification. We use these terms interchangeably.
-Yahoo uses a multi-step process to replace, truncate, or delete identifiers in order to de-identify data. We are committed to continuous improvements and implementation of our data protection and de-identification measures." However, it doesn't fully outline what this "multi-step" process entails.  The page also says "We describe the data we store, and our processes in more detail here," linking to a page titled "Cookies and Similar Technologies" (Source 66). However, this page deals almost entirely with Cookies usage, and also does not outline the process for de-identifying user information.</t>
  </si>
  <si>
    <t>Data Storage and Anonymization (24, p.1) policy says, "Please note that any information that we have copied may remain in back-up storage for some period of time after your deletion request. This may be the case even though no account information remains in our active user databases." Hence, no credit</t>
  </si>
  <si>
    <t xml:space="preserve">Tumblr Privacy Policy (21, p.7, "How to Delete Your Account and What Happens When You Delete Your Account") says, "Deleting your Account may not fully remove the content you have published from our systems, as caching of, backups of, copies of, or references to your Account Information may not be immediately removed. In addition, given the nature of sharing on the Services, some of the public activity on your Account prior to deletion (such as reblogs of your blog posts) may remain stored on our servers and accessible to the public." This suggests that Tumblr does not delete all user information. While explaining in simpler language under this paragraph, it says, "The deletion will be effective immediately, for the most part, but it might take a little while to scrub everything from our archives and backups." This suggests that Tumblr deletes all user information at some point (except blog reposts). For this reason, Tumblr receives partial credit. </t>
  </si>
  <si>
    <t xml:space="preserve">Data Storage and Anonymization (24, P.1) policy state, "If you ask Yahoo to delete your Yahoo account, in most cases your account will be deactivated and then deleted from our user registration database in approximately 90 days. This delay is necessary to discourage users from engaging in fraudulent activity." Also, the backup copy of that information may be retained for unspecified period of time ("Please note that any information that we have copied may remain in back-up storage for some period of time after your deletion request. This may be the case even though no account information remains in our active user databases.") For this, Yahoo receives partial credit. </t>
  </si>
  <si>
    <t>As per Tumblr Privacy Policy (21), "it might take a little while" to delete user information. Hence, no credit</t>
  </si>
  <si>
    <t>24 (Data Storage and Anonymization ); 66 (Cookies and similar technologies)</t>
  </si>
  <si>
    <t>For some types of information it collects, Tumblr's Privacy Policy (21) describes when and how users may control the collection. Its section "Information Related to Your Mobile Device:" says, "We will always ask you whether it’s OK for us to collect and store your phone number." Its section "Information About Your Contacts" says, "We will give you a choice as to whether or not you provide us such information, and we will disclose fully, within the appropriate feature, how we use that information." However, it does not specify whether users can control the company's collection of each type of user information. For this reason, it receives partial credit.</t>
  </si>
  <si>
    <t>Yahoo's Privacy Controls (Source 25) states that users can, "clear your entire history from search assist use." However, it does not specify whether users can control the deletion of other types of information the company collects. For this reason, the company receives partial credit.</t>
  </si>
  <si>
    <t>The Privacy Controls page (25) contains a description and links on how users can edit their information and preferences, including for targeted advertising. The Ad Interest Page (26) states, "To make our ads more relevant and useful for you, we make educated guesses about your interests based on your activity on Yahoo’s sites and services. Some of the ads we show you reflect these interests. You can opt out of interest-based advertising, analysis of communications content for advertising purposes, and the sharing of your information with partners for data matching and appends using the tools on this page." It provides a button to opt out of interest-based advertising. The Yahoo Mail FAQ (27) provides a description of how email content is used for targeted ads, and how users may opt out. For this reason, the company receives full credit.</t>
  </si>
  <si>
    <t>The Privacy Controls page (25) contains a description and links on how users can edit their information and preferences, including for targeted advertising. The Ad Interest Page (26) states, "To make our ads more relevant and useful for you, we make educated guesses about your interests based on your activity on Yahoo’s sites and services. Some of the ads we show you reflect these interests. You can opt out of interest-based advertising, analysis of communications content for advertising purposes, and the sharing of your information with partners for data matching and appends using the tools on this page." It provides a button to opt out of interest-based advertising. For this reason, the company receives full credit.</t>
  </si>
  <si>
    <t>The Yahoo Ad Interest Manager (26) describes how users can opt out of targeted advertising, suggesting that targeted advertising is on by default.</t>
  </si>
  <si>
    <t>20 (Yahoo Privacy policy); 25 (Yahoo Privacy Controls); 26 (Yahoo Ad Interest Manager) 27 (Yahoo Mail FAQ)</t>
  </si>
  <si>
    <t xml:space="preserve">25 (Yahoo Privacy Controls); 26 (Yahoo Ad Interest Manager); 22 (Flickr Privacy Practices) </t>
  </si>
  <si>
    <t>Yahoo's "Save information from your Yahoo account" (28) describes how users can download data for mail, contacts, and calendars</t>
  </si>
  <si>
    <t xml:space="preserve">Yahoo's "Download photos in Flickr" (30) page discloses that users can download their data </t>
  </si>
  <si>
    <t xml:space="preserve">The Tumblr blog post (31) announced a Backup feature in 2009. The blog post itself states that the feature only works on Macs, and that there is not yet a Windows version. Researchers could not find any other public disclosure stating that users could obtain a copy of their user information. For this reason, the company receives partial credit. </t>
  </si>
  <si>
    <t>Yahoo's "Save information from your Yahoo account" (28)  describes how users can download data for mail, contacts, and calendars</t>
  </si>
  <si>
    <t xml:space="preserve">"Download photos in Flickr" (30) page discloses that users can download their photos (and photos of other photographers with their permission) </t>
  </si>
  <si>
    <t xml:space="preserve">A Tumblr blog post (31) indicates which features specifically are not included in the back-up, which seems to imply all other user content is included. However, since the blog post itself states that the feature only works on Macs, and that there is not yet a Windows version, the company receives partial credit. </t>
  </si>
  <si>
    <t>Yahoo's "Save information from your Yahoo account" (28) describes how users can download data for mail, contacts, and calendars. Yahoo says users can download calendar information in ICS file format (Source 28), and CSV or VSF format for contacts (Source 67), and IMAP or POP to transfer emails (28, 29).</t>
  </si>
  <si>
    <t>Users can download photos in .zip format</t>
  </si>
  <si>
    <t xml:space="preserve">A Tumblr blog post (31) announced a Backup feature in 2009 and explained that the feature is designed to give people flexibility to do what they want with their data: "Unlike other publishing sites’ approach to backups, our goal was to create a useful copy of your blog’s content that can be viewed on any computer, burned to a CD, or hosted as an archive of static HTML files. Wherever possible, we use simple file formats. Our backup structure is optimized for Mac OS X’s Spotlight for searching and Quick Look for browsing, and we’ll try to use the same structure and achieve the same benefits on other platforms...Are you a programmer? Each post’s XML data, as specified by our API, is embedded inside an easily-parsed-out HTML comment in each post’s HTML file, in case you want to do anything cool with it." 
However, since the blog post itself states that the feature only works on Macs, and that there is not yet a Windows version, the company receives partial credit. </t>
  </si>
  <si>
    <t>Yahoo's page on "Save Information from your Yahoo account" (28) clearly says that only some information may be downloaded ("If you're considering closing your Yahoo account, you can download and save some of it's information before doing so."). For this reason, the company does not receive credit on this element.</t>
  </si>
  <si>
    <t>A Tumblr blog post (31) announced a Backup feature in 2009. However, it's unclear whether the backup includes private information it collects, like browser info, location info, info from cookies, etc. For this reason, the company does not receive credit on this element.</t>
  </si>
  <si>
    <t>28, 67</t>
  </si>
  <si>
    <t>22 (Flickr Privacy Practices); 30 (Download photos in Flickr)</t>
  </si>
  <si>
    <t xml:space="preserve">21 (Tumblr Privacy Policy); 31 (Tumblr Backups) </t>
  </si>
  <si>
    <t>In Yahoo's disclosure on beacons and SDK's Yahoo (32, p.2) indicates that it " may collect information through beacons and SDKs on or off of Yahoo
sites and app about your browsing activities, such as the site or app you are visiting, the address of the referrer page for the site you previously visited, the time you are visiting the site or app, your browsing environment and your
display settings." In addition, on the Yahoo Analytics page (source 69) the company states "Analytic tools such as Yahoo Analytics, Advertising Insights, and Flurry from Yahoo use web beacons, cookies, and similar technologies to collect data about visitors to Yahoo's and our customer’s sites and apps. This data is sent to Yahoo by your web browser or app related to your interactions with Yahoo's or our customers' sites and apps. The data collected commonly includes information such as cookie data and/or device ID, IP address, time spent, links clicked, your location, apps on the device, or advertisements viewed on those sites and apps. This data is collected by Yahoo Analytics and other tools so that Yahoo can report statistical information and recognize unique users. This collection does not contain personally identifiable information such as first and last name combined, date of birth, or telephone number." This is sufficient information about the types of user information the company collects via third parties -- full credit.</t>
  </si>
  <si>
    <t xml:space="preserve">In accordance with Tumblr Privacy Policy (21, p.2), Tumblr states that it may collect certain information about a user account on 3rd party services ("Information about Your Accounts on Third Party Services: You can link your Account to certain Third Party Services. In order to do so, you may provide us with your username or other user ID for a Third Party Service, and you may then be required to log into that Service. After you complete this login process, we will receive a token that allows us to access your account on that service so that we can, for example, post your content to that service when you ask us to. We do not receive or store your passwords for your Third Party Service accounts."). While this information only relates to when a user connects their account to a third party website, it is still unclear what information the company may collect through these means. It is also unclear based on company disclosure whether Tumblr uses other technical means (such as cookies or web beacons) on third party websites to collect user information. </t>
  </si>
  <si>
    <t>Yahoo's disclosure on beacons and SDK's Yahoo (32, p.2) indicates that "Sites, apps, and HTML emails may contain a small snippet of code called a beacon or in mobile apps may be referred to as an SDK or Software Development Kit. In their simplest form, beacons and SDKs allow a site or app to transfer or collect information through a server request. Sites and apps may use beacons, SDKs, and cookies for many purposes, including site usage analytics, advertising auditing and reporting, and content and advertising personalization."</t>
  </si>
  <si>
    <t xml:space="preserve">Yahoo's disclosure on beacons and SDK's Yahoo (32, p.2) indicates that "Sites, apps, and HTML emails may contain a small snippet of code called a beacon or in mobile apps may be referred to as an SDK or Software Development Kit. In their simplest form, beacons and SDKs allow a site or app to transfer or collect information through a server request. Sites and apps may use beacons, SDKs, and cookies for many purposes, including site usage analytics, advertising auditing and reporting, and content and advertising personalization." Flickr Web Embeds (34, p.1) does not specify how, "we keep track of views of embedded photos and videos from external sites."  Flickr policy is not very clear, the company receives partial credit.
</t>
  </si>
  <si>
    <t>In accordance with Tumblr Privacy Policy (21, p.2), Tumblr may collect certain information about user account on 3rd party services ("Information about Your Accounts on Third Party Services: You can link your Account to certain Third Party Services. In order to do so, you may provide us with your username or other user ID for a Third Party Service, and you may then be required to log into that Service. After you complete this login process, we will receive a token that allows us to access your account on that service so that we can, for example, post your content to that service when you ask us to. We do not receive or store your passwords for your Third Party Service accounts."), partial credit as process in not clearly explained.</t>
  </si>
  <si>
    <t xml:space="preserve">Yahoo Web Beacons &amp; SDK page (32) provides a bulleted lists of reasons that explain what it does with user information collected from web beacons and cookies (e.g. to understand traffic patterns and how you use and interact with products and services; To improve Yahoo products and services; To optimize your browsing experience) </t>
  </si>
  <si>
    <t xml:space="preserve">Yahoo Web Beacons &amp; SDK page (32) provides a bulleted lists of reasons that explain what it does with user information collected from web beacons and cookies (e.g. to understand traffic patterns and how you use and interact with products and services; To improve Yahoo products and services; To optimize your browsing experience); Flickr Web Embeds (34) says it collects information from third parties "so you get a sense for how popular your photos really are." </t>
  </si>
  <si>
    <t>Tumblr Privacy Policy (21, p.2), "After you complete this login process, we will receive a token that allows us to access your account on that service so that we can, for example, post your content to that service when you ask us to. We do not receive or store your passwords for your Third Party Service accounts."), no further disclosure found.</t>
  </si>
  <si>
    <t>No, on April 30, 2014 changed policy (33, p.1) to state that "As of today, web browser Do Not Track settings will no longer be enabled on Yahoo."  However, the same document has an update relating to Yahoo's partnership with Firefox (p.1): "As part of this partnership, we agreed to support Do Not Track (DNT) for Firefox users." It seems that Yahoo does support DNT, but only for Firefox users. Since the company does not support DNT for all browsers, it cannot receive credit on this element.</t>
  </si>
  <si>
    <t xml:space="preserve">Since Yahoo, as a group, does not respect DNT (except Firefox), this presumably applies to Flickr properties as well </t>
  </si>
  <si>
    <t>32 (Yahoo Beacons &amp; SDKs); 33 (Yahoo DNT blog post); 69 (Yahoo Analytics)</t>
  </si>
  <si>
    <t>32 (Yahoo Beacons &amp; SDKs); 33 (Yahoo DNT blog post); 34 (Flickr Web Embeds); 69 (Yahoo Analytics)</t>
  </si>
  <si>
    <t>(21) Tumblr Privacy Policy</t>
  </si>
  <si>
    <t>Yes, Yahoo Law Enforcement Response Guidelines (11) explain Yahoo policies and process with regard to law enforcement and other government requests for information.</t>
  </si>
  <si>
    <t xml:space="preserve">Tumblr Law Enforcement Guidelines (17) outlines the process for responding to law enforcement requests, including the requirements the request should meet. This process equally applies to judicial and non-judicial authorities. </t>
  </si>
  <si>
    <t xml:space="preserve">The Law Enforcement Response Guidelines (11, p.1) also apply to court orders ("Our team carefully reviews all requests for user data (e.g., subpoenas, court orders, and search warrants)." </t>
  </si>
  <si>
    <t>Yes, the guidelines section on "Requests from Non-U.S. Law Enforcement" explains the process for responding to foreign law enforcement agencies: "If a non-U.S. law enforcement agency seeks to obtain data on a user of Yahoo services, the non-U.S. agency must work through the available diplomatic channels in its jurisdiction including any bilateral or multi-lateral legal assistant treaties (“MLATs”) or letters rogatory processes. Such requests may be made to the U.S. Department of Justice Office of International Affairs. Only after such requests have been processed by the U.S. Department of Justice and U.S. legal process is issued to Yahoo, will Yahoo respond to the process." (Source 11)</t>
  </si>
  <si>
    <t>Yes. The guidelines state, "In accordance with U.S. law, Tumblr may respond to requests for disclosure of nonpublic information from foreign law enforcement agencies when issued by way of a U.S. court (such as through a letter rogatory or mutual legal assistance treaty)" (p.2)</t>
  </si>
  <si>
    <t>In the FAQ section of the Transparency Report (source 8), Yahoo states, "When Yahoo receives valid legal process from non-government entities (e.g., private civil litigants), we likewise carefully review and narrowly interpret such requests in an effort to produce the least amount of data necessary to comply with the request." Partial credit is given since the company describes its process but doesn't clearly state that these are the only types of private requests that they entertain.</t>
  </si>
  <si>
    <t>Tumblr will deny such requests. The guidelines state, "Requests must come from appropriate government or law enforcement officials; Tumblr will not respond to requests from other sources" (p.2)</t>
  </si>
  <si>
    <t>Yes, the Law Enforcement Response Guidelines (11, p.1)  state, "We comply with the Electronic Communications Privacy Act (“ECPA”), 18 U.S.C. §§ 2501 et seq., when responding to any request for our users’ data. We require adherence to the requirements of 18 U.S.C. § 2703 relating to the disclosure of basic subscriber information, content, and other customer records. All legal process submitted to us must be valid and comply with applicable substantive and procedural requirements for the issuance of that type of process."</t>
  </si>
  <si>
    <t>Yes, according to the guidelines "Tumblr is located in New York, New York, and may disclose nonpublic account information only in accordance with our Terms of Service, Privacy Policy, and applicable U.S. law, including the federal Stored Communications Act, 18 U.S.C. §§ 2701-2712" (p.2)</t>
  </si>
  <si>
    <t>Tumblr will not respond to such requests in respect to nonpublic information: "Requests must come from appropriate government or law enforcement officials; Tumblr will not respond to requests from other sources" (p.2)</t>
  </si>
  <si>
    <t>Yes, according to Law Enforcement Response Guidelines (11, p.1), Yahoo "carefully reviews all requests for user data (e.g., subpoenas, court orders, and search warrants). We have previously objected, and will continue to object, to process that is overbroad or inconsistent with applicable law." The section on "Our Requirements for Processing Government Requests for User Data" state, " In addition to requiring that all requests for user data comply with ECPA and other applicable laws, we also require that: The legal process specifically identifies the user account that is subject to the request by user ID, email address, screen name or other appropriate identifier. This will help us identify the particular Yahoo account subject to the request. Requests to identify users based on real names or IP addresses may be declined.
All process must be submitted in writing, unless applicable law specifically allows for an oral request. In such cases, we may ask for a written request after the fact. All process must be on official letterhead and contain sufficient information to verify that the request has originated with an entity or individual authorized to make such request."  Also in accordance with Yahoo Global Principles for Responding to Government Requests (13, p.1), Yahoo discloses that "We examine all appropriate options when faced with a government request that raises human rights concerns, including seeking clarification or modification or contesting the request."</t>
  </si>
  <si>
    <t xml:space="preserve">Tumblr principles (17, p.1), according to the guidelines, include the following: "Compliance with law: law enforcement requests must comply with all laws, particularly those protecting user information, and must clearly establish the legal need for disclosure. Specificity: law enforcement requests must be related to specific investigations and specific accounts implicated in those investigations" . In addition, the guidelines describe the requirements for user data requests and scenarios when Tumblr will not respond to such requests. ("All requests must accurately identify the specific Tumblr user account by an email address associated with the account, or an account name or URL. Tumblr will not respond to general, vague, overbroad, or imprecise requests." ) These provisions suggest that Tumblr conducts sufficient due diligence. </t>
  </si>
  <si>
    <t>In the FAQ section of the Transparency Report (source 8), Yahoo states, "When Yahoo receives valid legal process from non-government entities (e.g., private civil litigants), we likewise carefully review and narrowly interpret such requests in an effort to produce the least amount of data necessary to comply with the request." Partial credit is given since the company shows that it conducts due diligence by carefully review these requests, but doesn't clearly state that these are the only types of private requests that they entertain.</t>
  </si>
  <si>
    <t>If the request for nonpublic information comes from private party, Tumblr will not respond to such request. (17, p.2, "Requests must come from appropriate government or law enforcement officials; Tumblr will not respond to requests from other sources.")</t>
  </si>
  <si>
    <t>According to the Law Enforcement Response Guidelines (11, p.1),  "In addition to requiring that all requests for user data comply with ECPA and other applicable laws, we also require that: The legal process specifically identifies the user account that is subject to the request by user ID, email address, screen name or other appropriate identifier. This will help us identify the particular Yahoo account subject to the request. Requests to identify users based on real names or IP addresses may be declined. All process must be submitted in writing, unless applicable law specifically allows for an oral request. In such cases, we may ask for a written request after the fact. All process must be on official letterhead and contain sufficient information to verify that the request has originated with an entity or individual authorized to make such request." In accordance with Yahoo Global Principles for Responding to Government Requests (13, p.1), Yahoo commits in the following way: "We minimize the disclosure of user data and the restriction of user content by narrowly interpreting government requests in these areas. &lt;...&gt; We examine all appropriate options when faced with a government request that raises human rights concerns, including seeking clarification or modification or contesting the request."</t>
  </si>
  <si>
    <t xml:space="preserve">"All requests must accurately identify the specific Tumblr user account by an email address associated with the account, or an account name or URL. Tumblr will not respond to general, vague, overbroad, or imprecise requests." (Source 17) </t>
  </si>
  <si>
    <t>In the FAQ section of the Transparency Report (source 8), Yahoo states, "When Yahoo receives valid legal process from non-government entities (e.g., private civil litigants), we likewise carefully review and narrowly interpret such requests in an effort to produce the least amount of data necessary to comply with the request." Partial credit is given since the company shows that it is willing to push back on overbroad requests by seeking to narrow them, but doesn't clearly state that these are the only types of private requests that they entertain.</t>
  </si>
  <si>
    <t>Tumblr commits not to respond to private requests for nonpublic data</t>
  </si>
  <si>
    <t>Yes, Yahoo Law Enforcement Response Guidelines (11) provide guidance on its process for responding to government requests (legal basis, where to send request, what elements the request should include, what data Yahoo will not provide)</t>
  </si>
  <si>
    <t xml:space="preserve">Tumblr (17) Law Enforcement Guidelines provide guidance on its process for responding to government requests (legal basis, where to send request, what elements the request should include, what data Tumblr will not provide). </t>
  </si>
  <si>
    <t>Guidance is clear: "Requests must come from appropriate government or law enforcement officials; Tumblr will not respond to requests from other sources" (17, p.2)</t>
  </si>
  <si>
    <t>11 (Yahoo Law Enforcement Response Guidelines); 13 (Yahoo Global Principles for Responding to Government Requests) ; 8 (Transparency Report FAQ)</t>
  </si>
  <si>
    <t xml:space="preserve">17 (Tumblr Law Enforcement Guidelines) </t>
  </si>
  <si>
    <t xml:space="preserve">Yes, Yahoo Transparency (35) report breaks out the number of requests by country </t>
  </si>
  <si>
    <t xml:space="preserve">Tumblr (9) reports data per country. While a number is reported as "less than 3" if a request from a country was less than three, the company clearly explains why (" To avoid jeopardizing ongoing investigations or public safety, any countries that requested
user data fewer than three times are reported as “less than 3”.) </t>
  </si>
  <si>
    <t xml:space="preserve">The report does not separate between requests for stored data and real-time access requests </t>
  </si>
  <si>
    <t>The report provides the specific number of accounts affected for U.S. and international law enforcement requests. For U.S. national security requests, Yahoo reports numbers in bands of 500 for National Security Letters. For FISA requests, the company also reports these numbers in bands of 500, but these are subject to a 6 month reporting delay according to U.S. law. While these restrictions are due to the laws in the jurisdiction where Yahoo operates, the company is still unable to meet the full requirements of this element question. Therefore, partial credit is given.</t>
  </si>
  <si>
    <t>Tumblr discloses the number of affected blog URLs, not accounts (one account may have more than one blog)</t>
  </si>
  <si>
    <t>Yahoo separates content v. non-content for compliance, but not for demands. Hence, no credit</t>
  </si>
  <si>
    <t xml:space="preserve">Tumblr separates content v. non-content for compliance, but not for demands, as the question seeks. Hence, no credit. </t>
  </si>
  <si>
    <t xml:space="preserve">While the report does separate U.S. national security requests into national security letters and FISA requests, it does not specify the legal processes through which the company receives U.S. law enforcement requests. There is a general reference in Transparency Report FAQ: "Yahoo discloses user data in response to valid legal process from a government agency with proper jurisdiction and authority." For this reason, the company receives partial credit.
</t>
  </si>
  <si>
    <t xml:space="preserve">For US part, the report describes how many U.S. requests were subpoenas, search warrants, emergency disclosure requests, court orders, or other. </t>
  </si>
  <si>
    <t>The U.S. section of the report states, "Law Enforcement Data Requests consist of all Government Data Requests not included in one of the two categories above. Examples include search warrants, court orders, and subpoenas issued in criminal investigations." The definition of "Government Data Request" as per Transparency Report FAQ specifies that "The Government Data Requests reflected in this report are generally made in connection with criminal investigations. Thus, it does not appear that the company's reporting includes subpoenas in civil cases. For this reason, the company receives partial credit.</t>
  </si>
  <si>
    <t xml:space="preserve">In Appendix A of the report, Tumblr says, "Court orders. Court orders for user data may be issued under various U.S. federal and state laws, such as section 2703(d) of the Electronic Communications Privacy Act, a
federal privacy law. Court orders are issued by judges and
are generally harder to obtain than subpoenas. If we receive
a lawful 2703(d) order, we may disclose the same account
data described above, plus an additional category of account
data: the IP address used to make a particular post." While the report does include court orders and subpoenas, it is unclear whether this includes subpoenas in civil cases. For this reason, the company receives partial credit. </t>
  </si>
  <si>
    <t>Tumblr Law Enforcement (17) guidelines state that "Requests must come from appropriate government or law enforcement officials; Tumblr will not respond to requests from other sources" (p.2).  This means Tumblr commits not to provide non-public data to a private party through this process. N/A in accordance with last year's score.</t>
  </si>
  <si>
    <t>For law enforcement demands, Yahoo provides information about the number of requests it did not find data, rejected, provided content data, and provided non-content data. There are some gaps in reporting compliance information for U.S. national security demands (see also above on FISA developments). Therefore, the company receives partial credit.</t>
  </si>
  <si>
    <t xml:space="preserve">Tumblr Transparency Report does not show the compliance rate by category of demand </t>
  </si>
  <si>
    <t xml:space="preserve">Yes, the U.S. section of the report describes the limits on reporting data related to national security requests. </t>
  </si>
  <si>
    <t xml:space="preserve">Yes, the report's section on "National Security Issues," states that while it had not received a national security request, if it did, it may be prohibited to disclose information about such a request. 
</t>
  </si>
  <si>
    <t>Yes, twice a year</t>
  </si>
  <si>
    <t>Yes, it can be downloaded as a structured file</t>
  </si>
  <si>
    <t xml:space="preserve">The report is available in .pdf format only </t>
  </si>
  <si>
    <t>35 (Yahoo Government Data Requests); 8 (Yahoo Transparency FAQ)</t>
  </si>
  <si>
    <t>17 (Tumblr Law Enforcement Guidelines); 9 (Tumblr Government Transparency Report)</t>
  </si>
  <si>
    <t>Yahoo Law Enforcement Response Guidelines (11, p.1) provide, "Provide Notice to Our Users. Our policy is to explicitly notify our users about third-party requests for their information prior to disclosure, and thereby provide them with an opportunity to challenge requests for their data. In some cases, we may be prohibited by law from doing so, such as when we receive a non-disclosure order pursuant to 18 U.S.C. § 2705(b). Additionally, in exceptional circumstances, such as imminent threats of physical harm to a person, we may elect to provide delayed notice."</t>
  </si>
  <si>
    <t xml:space="preserve">Tumblr Law Enforcement Guidelines (17, p.2) state, "Tumblr respects its users’ rights and privacy. Tumblr’s policy is to notify its users about requests for their information, and to provide them with copies of the legal process underlying those requests. This sort of notice is necessary so that affected users have the chance, if they wish, to challenge those requests." Similar wording can be found in the Tumblr Transparency Report (9)
</t>
  </si>
  <si>
    <t>No disclosure found. While the Yahoo Law Enforcement Response Guidelines (11) use the wording "third-party" requests, based on the title of the section and the document, it can be assumed that the disclosure refers to law enforcement / government requests only.</t>
  </si>
  <si>
    <t>Tumblr commits to disclose nonpublic user data to government/law enforcement agency only (17, p.2: "Requests must come from appropriate government or law enforcement officials; Tumblr will not respond to requests from other sources"). Consistent with 2015 index, scored as N/A.</t>
  </si>
  <si>
    <t>Yes, Law Enforcement Response Guidelines provide, "In some cases, we may be prohibited by law from doing so, such as when we receive a non-disclosure order pursuant to 18 U.S.C. § 2705(b). Additionally, in exceptional circumstances, such as imminent threats of physical harm to a person, we may elect to provide delayed notice."</t>
  </si>
  <si>
    <t>Yes, per Law Enforcement Guidelines Tumblr (17) may decide not to notify users if it is prohibited from doing so, or in exceptional circumstances (e.g. child sexual exploitation) . "In some cases, Tumblr may be prohibited by law from providing notice, such as when we receive a non-disclosure order pursuant to 18 U.S.C. § 2705(b). In these situations, Tumblr’s policy is to notify the affected users after the non-disclosure period has elapsed.
In exceptional circumstances, such as cases involving the sexual exploitation of a child, Tumblr may elect not to provide user notice before complying with the request. If an investigation involves such an exceptional circumstance, law enforcement should provide a description of the situation for us to evaluate. In these exceptional circumstances, Tumblr’s policy is to notify the affected users 90 days after the time we respond to the request" (p.3). And as per the Tumblr Transparency Report (9 p.9), Tumblr may delay user notice: "-When we’re prohibited from doing so by a nondisclosure order.
• When we conclude, in conjunction with government
officials, that the time required to provide notice might
result in death or injury. For instance, if officials asked for
data that would help locate a user in need of immediate
medical assistance.
• When presented with material indicating a serious threat
to public safety, such as an imminent violent crime or
harm to a minor. In such an event, we may delay notifying
the user by 90 or more days to give law enforcement
reasonable time for their investigation. We will notify
the user that their account has been targeted once it
becomes appropriate to do so. "</t>
  </si>
  <si>
    <t xml:space="preserve">(11) Yahoo Law Enforcement Response Guidelines; </t>
  </si>
  <si>
    <t xml:space="preserve">The "Confidentiality &amp; Security" section of the Yahoo Privacy policy (20) state, "We limit access to personal information about you to employees who we believe reasonably need to come into contact with that information to provide products or services to you or in order to do their jobs. We have physical, electronic, and procedural safeguards that comply with federal regulations to protect personal information about you."  However, this does not provide information on what systems are in place to limit and monitor employee access to user information. For this reason, the company receives partial credit. 
</t>
  </si>
  <si>
    <t xml:space="preserve">20 (Yahoo Privacy Policy); 36 (Security at Yahoo); </t>
  </si>
  <si>
    <t>"Reporting Security Issues on Yahoo" (38, p.1) directs how to report a technical vulnerability ("If you are a member of the security community and need to report a technical vulnerability, please visit our Bug Bounty Program site.") Yahoo's Bug Bounty Program (37) sets up a reward system for those who report qualifying bugs to Yahoo. The program covers various Yahoo properties, including yahoo.com and flickr.com but excludes tumblr.com</t>
  </si>
  <si>
    <t xml:space="preserve">Tumblr Bug Bounty Program (39) describes the mechanism to report security vulnerabilities. </t>
  </si>
  <si>
    <t xml:space="preserve">Yes. As per Bug Bounty Program Rules (37, p.1) "Yahoo will consider the impact to the company and our users and will calculate the reward accordingly. Bug submissions will be reviewed within 30 days." </t>
  </si>
  <si>
    <t>37 (Yahoo Bug Bounty Program Rules); 38 (Reporting Security Issues on Yahoo)</t>
  </si>
  <si>
    <t>39 (Tumblr Bug Bounty Program)</t>
  </si>
  <si>
    <t>No disclosure found but Tumblr informs occasionally about vulnerabilities by posting on its blog (e.g., 67)</t>
  </si>
  <si>
    <t>36 (Security at Yahoo); 40 (Security Resources on Yahoo); 20 (Yahoo Privacy Policy)</t>
  </si>
  <si>
    <t>21 (Tumblr Privacy Policy); 41 (Security and Exploit Reports); 67 (Blog post on Heartbleed)</t>
  </si>
  <si>
    <t xml:space="preserve"> "How does Yahoo Mail keep your browser connection secure?" (43, p.1)  page in the Help section discloses that a user who signed in to a Yahoo service, is protected by "https" ("Whenever you sign in to a Yahoo service, your sign in information is protected by "https" (Hypertext Transfer Protocol Secure), a communications protocol used for secure communication over computer networks and the internet. Web addresses starting with "https://" use this security feature. By using a connection with https, you can be more confident that your account is safer from hackers, and your private information is less likely to fall into someone else’s hands.") The "Status update: Encryption at Yahoo" (42, p.1) further notes that, "The Yahoo Homepage and all search queries that run on the Yahoo Homepage and most Yahoo properties also have HTTPS encryption enabled by default."
</t>
  </si>
  <si>
    <t xml:space="preserve">"How does Yahoo Mail keep your browser connection secure?" (43, p.1)  page in the Help section discloses that a user who signed in to a Yahoo service, is protected by "https" ("Whenever you sign in to a Yahoo service, your sign in information is protected by "https" (Hypertext Transfer Protocol Secure), a communications protocol used for secure communication over computer networks and the internet. Web addresses starting with "https://" use this security feature. By using a connection with https, you can be more confident that your account is safer from hackers, and your private information is less likely to fall into someone else’s hands.") The "Status update: Encryption at Yahoo" (42, p.1) further notes that, "The Yahoo Homepage and all search queries that run on the Yahoo Homepage and most Yahoo properties also have HTTPS encryption enabled by default."
</t>
  </si>
  <si>
    <t>Tumblr's Account Security (45, p.2) states that "You already have SSL enabled on your dashboard. This new feature allows you to use it on your blog as well." For the blog, however, SSL is not the default: "How do I enable SSL for my blog? We’ve already got you covered, like a warm blanket of data security. Whenever you are using Tumblr, your data is transmitted over SSL. You should see an option like this: Simply flip the switch to turn it on. That’s it!" The policy further states that SSL might not work with certain themes.</t>
  </si>
  <si>
    <t>Yahoo's "Status update: Encryption at Yahoo" page (42, p.1) states that, "We implemented the latest in security best-practices, including supporting TLS 1.2, Perfect Forward Secrecy and a 2048-bit RSA key for many of our global properties such as Homepage, Mail and Digital Magazines. We are currently working to bring all Yahoo sites up to this standard."</t>
  </si>
  <si>
    <t>Yahoo's "Status update: Encryption at Yahoo" page (42, p.1) states that, "We implemented the latest in security best-practices, including supporting TLS 1.2, Perfect Forward Secrecy and a 2048-bit RSA key for many of our global properties such as Homepage, Mail and Digital Magazines. We are currently working to bring all Yahoo sites up to this standard." However, it is not clear whether this disclosure applies to Flickr.</t>
  </si>
  <si>
    <t>Yes, the post by Yahoo Chief Security Service on 3/15/15 (44, p.1) announced the roll-out of e2e extension for Yahoo Mail ("At Yahoo, we’re committed to protecting our users’ security. That’s why I'm so proud to share some updates on our latest security innovation: an end-to-end (e2e) encryption extension for Yahoo Mail.")</t>
  </si>
  <si>
    <t>42 (Status Update: Encryption at Yahoo); 43 (How does Yahoo Mail keep your browser connection secure?), 44 (User-Focused Security: End-to-End Encryption Extension for Yahoo Mail)</t>
  </si>
  <si>
    <t>42 (Status Update: Encryption at Yahoo); 43 (How does Yahoo Mail keep your browser connection secure?)</t>
  </si>
  <si>
    <t>45 (Tumblr Account Security)</t>
  </si>
  <si>
    <t>The "Security at Yahoo" (36, p.2) page states, "Second Sign-in Verification. You may turn on a setting that requires a second piece of information such as a code sent via SMS - in addition to your password - when signing in to your account from a device or location we don’t recognize."</t>
  </si>
  <si>
    <t>Yes, Tumblr provides two-factor authentication. Tumblr's Account Security page (45, p.4) has a section that explains how this works.</t>
  </si>
  <si>
    <t>Yes, Yahoo has a help page "Login history locations for your Yahoo account "(46, p.1)  where it describes how users can view the times and locations of each sign-in to their accounts (""Recent activity" records the times and locations of each sign-in to your account, which can help you investigate if you think there's been unauthorized access")</t>
  </si>
  <si>
    <t xml:space="preserve">Yes, Tumblr's Account Security page has a section: "How do I keep tabs on my account activity?"(45, p.1) which describes how user can monitor account activity. </t>
  </si>
  <si>
    <t xml:space="preserve">Yes, Yahoo's has a help page "Account access notifications" (47) which states, "If Yahoo detects unusual account activity, unsuccessful account access attempts, or changes to your account settings, we'll notify you by email or SMS notification. " </t>
  </si>
  <si>
    <t>On Tumblr's Account Security page (45, p.1), the section "How do I keep tabs on my account activity?" notes that, "The easiest way is to make sure you have “Email me about account activity” turned on in account settings so you'll get an email when someone logs into your account, your password is changed, or a new app is authorized." However, since the company provides this option but does not proactively contact users about unusual activity, partial credit is given.</t>
  </si>
  <si>
    <t>36 (Security at Yahoo); 46 (Login history locations for your Yahoo account); 47 (Account access notifications)</t>
  </si>
  <si>
    <t xml:space="preserve">Yes, Yahoo "Safety Center: Security" and Help Section: "Protect Your Account" contain recommendations on how to protect privacy, prevent identity theft, phishing, and others. </t>
  </si>
  <si>
    <t>Tumblr Account Security Page contains recommendations on how users can protect their accounts</t>
  </si>
  <si>
    <t>48(Safety Center: Security); 49 (Protect your Yahoo account)</t>
  </si>
  <si>
    <t>Yahoo (group)</t>
  </si>
  <si>
    <t>Yahoo (group) - FoE (G-indicators)</t>
  </si>
  <si>
    <t>Yahoo (group) - Privacy (G-indicators)</t>
  </si>
  <si>
    <t>Mail (service)</t>
  </si>
  <si>
    <t>Mail (service) - FoE (G-indicators)</t>
  </si>
  <si>
    <t>Mail (service) - Privacy (G-indicators)</t>
  </si>
  <si>
    <t>Flickr (service)</t>
  </si>
  <si>
    <t>Flickr (service) - FoE (G-indicators)</t>
  </si>
  <si>
    <t>Flickr (service) - Privacy (G-indicators)</t>
  </si>
  <si>
    <t>Tumblr (service)</t>
  </si>
  <si>
    <t>Tumblr (service) - FoE (G-indicators)</t>
  </si>
  <si>
    <t>Tumblr (service) - Privacy (G-indicators)</t>
  </si>
  <si>
    <t>Yahoo Terms of Service</t>
  </si>
  <si>
    <t>https://policies.yahoo.com/us/en/yahoo/terms/utos/index.htm</t>
  </si>
  <si>
    <t>Communications Terms</t>
  </si>
  <si>
    <t>https://policies.yahoo.com/xw/en/yahoo/terms/product-atos/comms/index.htm</t>
  </si>
  <si>
    <t>Flickr Community Guidelines</t>
  </si>
  <si>
    <t>https://www.flickr.com/help/guidelines</t>
  </si>
  <si>
    <t xml:space="preserve">Tumblr Terms of Service </t>
  </si>
  <si>
    <t>https://www.tumblr.com/policy/en/terms-of-service</t>
  </si>
  <si>
    <t>Tumblr Community Guidelines</t>
  </si>
  <si>
    <t>https://www.tumblr.com/policy/en/community</t>
  </si>
  <si>
    <t>Yahoo Community Guidelines</t>
  </si>
  <si>
    <t>https://policies.yahoo.com/us/en/yahoo/guidelines/index.htm</t>
  </si>
  <si>
    <t>Yahoo Universal Anti-Spam Policy</t>
  </si>
  <si>
    <t>https://policies.yahoo.com/us/en/yahoo/terms/product-atos/spam/index.htm</t>
  </si>
  <si>
    <t>Yahoo Transparency FAQ</t>
  </si>
  <si>
    <t>https://transparency.yahoo.com/faq</t>
  </si>
  <si>
    <t>Tumblr Government Transparency Report</t>
  </si>
  <si>
    <t>https://static.tumblr.com/zyubucd/G0lo41ycq/transparencyreportboth2015b.pdf</t>
  </si>
  <si>
    <t>Tumblr Copyright and Trademark Transparency Report</t>
  </si>
  <si>
    <t>https://static.tumblr.com/zyubucd/CC5o41wnq/iptransparencyreport2015b.pdf</t>
  </si>
  <si>
    <t>Yahoo Law Enforcement Response Guidelines</t>
  </si>
  <si>
    <t>https://transparency.yahoo.com/law-enforcement-guidelines/us</t>
  </si>
  <si>
    <t xml:space="preserve">Yahoo Government Removal Requests </t>
  </si>
  <si>
    <t>https://transparency.yahoo.com/government-removal-requests</t>
  </si>
  <si>
    <t xml:space="preserve">Yahoo Global Principles for Responding to Government Requests  </t>
  </si>
  <si>
    <t>https://transparency.yahoo.com/principles</t>
  </si>
  <si>
    <t xml:space="preserve">Yahoo Copyright and IP Policy </t>
  </si>
  <si>
    <t>https://policies.yahoo.com/us/en/yahoo/ip/</t>
  </si>
  <si>
    <t>Yahoo Report abusive articles comments</t>
  </si>
  <si>
    <t>https://help.yahoo.com/kb/report-inappropriate-comment-abuse-sln6657.html</t>
  </si>
  <si>
    <t>Report abuse on Yahoo Answers</t>
  </si>
  <si>
    <t>https://help.yahoo.com/kb/account/report-abuse-yahoo-answers-sln4218.html</t>
  </si>
  <si>
    <t xml:space="preserve">Tumblr Law Enforcement Guidelines </t>
  </si>
  <si>
    <t>https://www.tumblr.com/docs/en/law_enforcement</t>
  </si>
  <si>
    <t xml:space="preserve">Tumblr Search and Discovery </t>
  </si>
  <si>
    <t>https://www.tumblr.com/docs/en/discovery#moderationheader</t>
  </si>
  <si>
    <t>Yahoo Account Set-Up page</t>
  </si>
  <si>
    <t>https://login.yahoo.com/account/create?intl=us&amp;altreg=0&amp;specId=yidReg&amp;context=reg&amp;done=https%3A%2F%2Fwww.yahoo.com</t>
  </si>
  <si>
    <t>Yahoo Privacy Policy</t>
  </si>
  <si>
    <t>https://policies.yahoo.com/us/en/yahoo/privacy/index.htm</t>
  </si>
  <si>
    <t>Tumblr Privacy Policy</t>
  </si>
  <si>
    <t>https://www.tumblr.com/policy/en/privacy</t>
  </si>
  <si>
    <t>Flickr Privacy Practices</t>
  </si>
  <si>
    <t>https://policies.yahoo.com/us/en/yahoo/privacy/products/flickr/</t>
  </si>
  <si>
    <t>Yahoo Third Parties page</t>
  </si>
  <si>
    <t>https://policies.yahoo.com/us/en/yahoo/privacy/topics/thirdparties/index.htm</t>
  </si>
  <si>
    <t xml:space="preserve">Yahoo Data Storage and Anonymization </t>
  </si>
  <si>
    <t>https://policies.yahoo.com/us/en/yahoo/privacy/topics/datastorage/index.htm</t>
  </si>
  <si>
    <t xml:space="preserve">Yahoo Privacy Controls </t>
  </si>
  <si>
    <t>https://policies.yahoo.com/us/en/yahoo/privacy/tools/index.htm</t>
  </si>
  <si>
    <t>Yahoo Ad Interest Manager</t>
  </si>
  <si>
    <t>https://aim.yahoo.com/aim/us/en/optout/</t>
  </si>
  <si>
    <t>Yahoo Mail FAQ</t>
  </si>
  <si>
    <t>https://policies.yahoo.com/us/en/yahoo/privacy/products/mail/faq/index.htm</t>
  </si>
  <si>
    <t>Save information from your Yahoo account</t>
  </si>
  <si>
    <t>https://help.yahoo.com/kb/SLN15129.html</t>
  </si>
  <si>
    <t>Backup email options in Yahoo Mail</t>
  </si>
  <si>
    <t>https://help.yahoo.com/kb/SLN5033.html</t>
  </si>
  <si>
    <t>Download photos in Flickr</t>
  </si>
  <si>
    <t>Tumblr Backups</t>
  </si>
  <si>
    <t>Yahoo Beacons &amp; SDKs</t>
  </si>
  <si>
    <t>https://policies.yahoo.com/us/en/yahoo/privacy/topics/webbeacons/</t>
  </si>
  <si>
    <t xml:space="preserve">Yahoo DNT	</t>
  </si>
  <si>
    <t>http://yahoopolicy.tumblr.com/post/84363620568/yahoos-default-a-personalized-experience</t>
  </si>
  <si>
    <t>Flickr Web Embeds</t>
  </si>
  <si>
    <t>Yahoo Government Data Requests</t>
  </si>
  <si>
    <t>https://transparency.yahoo.com/government-data-requests</t>
  </si>
  <si>
    <t>Security at Yahoo</t>
  </si>
  <si>
    <t>https://policies.yahoo.com/us/en/yahoo/privacy/topics/security/index.htm</t>
  </si>
  <si>
    <t>Yahoo Bug Bounty Program Rules</t>
  </si>
  <si>
    <t>https://hackerone.com/yahoo</t>
  </si>
  <si>
    <t>Reporting Security Issues on Yahoo</t>
  </si>
  <si>
    <t>https://safety.yahoo.com/Security/REPORTING-ISSUES.html</t>
  </si>
  <si>
    <t xml:space="preserve">Tumblr Bug Bounty Program </t>
  </si>
  <si>
    <t>https://www.tumblr.com/docs/en/bug_bounty</t>
  </si>
  <si>
    <t>Security Resources on Yahoo</t>
  </si>
  <si>
    <t>https://safety.yahoo.com/Security/SECURITY_RESOURCES.html</t>
  </si>
  <si>
    <t>Security and Exploit Reports</t>
  </si>
  <si>
    <t>https://www.tumblr.com/security</t>
  </si>
  <si>
    <t>Status Update: Encryption at Yahoo</t>
  </si>
  <si>
    <t>How does Yahoo Mail keep your browser connection secure?</t>
  </si>
  <si>
    <t>https://help.yahoo.com/kb/SLN3610.html</t>
  </si>
  <si>
    <t>User-Focused Security: End-to-End Encryption Extension for Yahoo Mail</t>
  </si>
  <si>
    <t>https://yahoo.tumblr.com/post/113708033335/user-focused-security-end-to-end-encryption</t>
  </si>
  <si>
    <t>Tumblr Account Security</t>
  </si>
  <si>
    <t>https://www.tumblr.com/docs/en/account_security</t>
  </si>
  <si>
    <t>Login history locations for your Yahoo account</t>
  </si>
  <si>
    <t>https://help.yahoo.com/kb/recent-activity-page-sln2073.html</t>
  </si>
  <si>
    <t>Account access notifications</t>
  </si>
  <si>
    <t>https://help.yahoo.com/kb/SLN7125.html</t>
  </si>
  <si>
    <t>Safety Center: Security</t>
  </si>
  <si>
    <t>safety.yahoo.com/Security/index.htm</t>
  </si>
  <si>
    <t>Protect your Yahoo account</t>
  </si>
  <si>
    <t>https://help.yahoo.com/kb/SLN2080.html</t>
  </si>
  <si>
    <t xml:space="preserve">Yahoo:Users First </t>
  </si>
  <si>
    <t>https://transparency.yahoo.com/users-first</t>
  </si>
  <si>
    <t>Tumblr Transparency Report page</t>
  </si>
  <si>
    <t>https://www.tumblr.com/transparency</t>
  </si>
  <si>
    <t>Yahoo Investor Relations</t>
  </si>
  <si>
    <t>https://investor.yahoo.net/documentdisplay.cfm?documentid=15184</t>
  </si>
  <si>
    <t xml:space="preserve">Yahoo Business and Human Rights Program </t>
  </si>
  <si>
    <t>https://yahoobhrp.tumblr.com/post/75544734087/yahoo-business-human-rights-program-yahoo</t>
  </si>
  <si>
    <t xml:space="preserve">Yahoo Code of Ethics </t>
  </si>
  <si>
    <t>http://files.shareholder.com/downloads/YHOO/2872192808x0x239565/4F32DDD0-82E5-47C2-AC71-75403EBBB404/CodeOfEthics_Ext_1008.pdf</t>
  </si>
  <si>
    <t xml:space="preserve">Yahoo Human Rights Impact Assessments </t>
  </si>
  <si>
    <t>https://yahoobhrp.tumblr.com/post/75507678786/human-rights-impact-assessments-yahoo-has</t>
  </si>
  <si>
    <t>Yahoo Once Again Meets Its GNI Commitments to Online Free Expression and Privacy</t>
  </si>
  <si>
    <t>https://yahoobhrp.tumblr.com/post/147074104524/yahoo-once-again-meets-its-gni-commitments-to</t>
  </si>
  <si>
    <t>Global Government Surveillance Reform</t>
  </si>
  <si>
    <t>https://www.reformgovernmentsurveillance.com/</t>
  </si>
  <si>
    <t>Yahoo Help: Appeal a violation notice</t>
  </si>
  <si>
    <t>https://help.yahoo.com/kb/SLN4211.html</t>
  </si>
  <si>
    <t>Yahoo Counter Notification</t>
  </si>
  <si>
    <t>https://policies.yahoo.com/us/en/yahoo/ip/counter-notification/index.htm</t>
  </si>
  <si>
    <t>Help Central _ - SLN2624 - Reactivate a Yahoo account</t>
  </si>
  <si>
    <t>Signs of a hacked account and what to do</t>
  </si>
  <si>
    <t>https://help.yahoo.com/kb/compromised-sln2090.html</t>
  </si>
  <si>
    <t xml:space="preserve">Tumbl Help </t>
  </si>
  <si>
    <t>https://www.tumblr.com/support</t>
  </si>
  <si>
    <t>Tumblr Privacy Violation</t>
  </si>
  <si>
    <t>https://www.tumblr.com/abuse/privacy</t>
  </si>
  <si>
    <t>Yahoo Cookies and Similar Technologies</t>
  </si>
  <si>
    <t>https://policies.yahoo.com/us/en/yahoo/privacy/topics/cookies/index.htm</t>
  </si>
  <si>
    <t>Import and export contacts in Yahoo Mail</t>
  </si>
  <si>
    <t>https://help.yahoo.com/kb/save-computer-sln3626.html</t>
  </si>
  <si>
    <t>Tumblr Government Transparency Report (Jan-Jun 2016)</t>
  </si>
  <si>
    <t>https://static.tumblr.com/zyubucd/PLfofpo7d/transparencyreport2016afinal.pdf</t>
  </si>
  <si>
    <t>Yahoo Analytics</t>
  </si>
  <si>
    <t>https://policies.yahoo.com/us/en/yahoo/privacy/topics/analytics/</t>
  </si>
  <si>
    <t xml:space="preserve">Group - Yandex - Freedom of Expression </t>
  </si>
  <si>
    <t>Group - Yandex - Privacy</t>
  </si>
  <si>
    <t xml:space="preserve">In its Rules of Corporate Ethics (Source 36), Yandex communicates its commitment to the users' privacy, as a guideline to its employees: "Our business is largely based on the high reputation of the company "Yandex" and trust of our customers. This trust - one of the core values ​​of our company and our brand. Remember that in the course of working with Yandex services many users trust us with their data. This can be user information (such as passport data), our correspondence with him, knowledge of his social connections and more. Our internal procedures limit access to any nonpublic user information. It is strictly confidential and can only be used in compliance with the established rules. If in the course of its work, you work with such data, your duty is to keep them secret and to avoid disclosure and dissemination." Also, in its 2015 annual report (Source 37) Yandex, as part of the description of regulatory risks to its operations, highlighted that "In addition, it is our policy to protect the privacy of our users and to keep confidential the data they provide to us, and as a result we may choose not to exploit certain opportunities to maximize revenues in ways that could jeopardize our users' trust in us in this regard." However these statements does not constitute an explicit, formal policy commitment to uphold the privacy rights of users, in accordance with various international human rights instruments. Therefore no disclosure found. </t>
  </si>
  <si>
    <t>36, 37</t>
  </si>
  <si>
    <t>Yandex Mail - Freedom of Expression</t>
  </si>
  <si>
    <t>Yandex Mail - Privacy</t>
  </si>
  <si>
    <t>Yandex Search - Freedom of Expression</t>
  </si>
  <si>
    <t>Yandex Search - Privacy</t>
  </si>
  <si>
    <t>Yandex Disk (cloud storage) - Freedom of Expression</t>
  </si>
  <si>
    <t>Yandex Disk (cloud storage) - Privacy</t>
  </si>
  <si>
    <t xml:space="preserve">Yandex Code of Ethics says the following: "If you notice suspicious activity in the company 
network, see signs of a malware infection, suspect that any of Yandex’s services has been hacked, or know of any other information security violations, contact our information security department." Yandex offers a confidential hotline, through which employees, users, partners and clients can notify of any violation of the Code of Conduct. The hotline is accessible via a special form through which reports may be sent: https://yandex.alertline.eu. The hotline is run by an independent company. However the issues listed in the document relate to security, not access to or restriction of content or other matters related to freedom of expression. Therefore Yandex does not meet the requirements for credit on the freedom of expression aspect of this element. </t>
  </si>
  <si>
    <t xml:space="preserve">Yandex Code of Ethics says the following: "If you notice suspicious activity in the company 
network, see signs of a malware infection, suspect that any of Yandex’s services has been hacked, or know of any other information security violations, contact our information security department." Yandex offers a confidential hotline, through which employees, users, partners and clients can notify of any violation of the Code of Conduct. The hotline is accessible via a special form through which reports may be sent: https://yandex.alertline.eu. The hotline is run by an independent company. However the issues listed in the document relate to security, not access to or restriction of content or other matters related to freedom of expression. Therefore Yandex does not meet the requirements for credit on the freedom of expression aspect of this element. The issues listed in the statement relate to data security but do not cover matters related to the company's handling or sharing of user information. Therefore the company merits only partial credit for the privacy segment of this element. </t>
  </si>
  <si>
    <t xml:space="preserve">Yandex Code of Ethics says the following: "If you notice suspicious activity in the company network, see signs of a malware infection, suspect that any of Yandex’s services has been hacked, or know of any other information security violations, contact our information security department." Yandex offers a confidential hotline, through which employees, users, partners and clients can notify of any violation of the Code of Conduct. The hotline is accessible via a special form through which reports may be sent: https://yandex.alertline.eu. The hotline is run by an independent company. However the issues listed in the document relate to security, not access to or restriction of content or other matters related to freedom of expression. Therefore Yandex does not meet the requirements for credit on the freedom of expression aspect of this element. The issues listed in the statement relate to data security but do not cover matters related to the company's handling or sharing of user information. Therefore the company merits only partial credit for the privacy segment of this element. </t>
  </si>
  <si>
    <t>Source 23 (Code of Business Ethics and Conduct)</t>
  </si>
  <si>
    <t>In its annual report for 2015, Yandex, as part of the description of regulatory risks, described how some of the regulatory requirements, existing or future, may affect its operations and users' privacy. This sufficiently demonstrates that the company pays enough attention to such risks as part of its decision-making. Additionally, in its Annual Report to Foreign Private Issuers (part of its SEC filings), Yandex notes that "Our ability to offer our services may be adversely affected by laws and regulations or user concerns regarding privacy and the protection of user data" (source 45).</t>
  </si>
  <si>
    <t>Source 37 (2015 Annual Report), Source 38 (2014 Annual Report), and Source 45 (Annual Report For Foreign Private Issuers)</t>
  </si>
  <si>
    <t>Yandex is not a member of a multi-stakeholder organization addressing freedom of expression and privacy</t>
  </si>
  <si>
    <t>Yandex is not a member of an industry organization dealing with freedom of expression and privacy</t>
  </si>
  <si>
    <t xml:space="preserve">Although Yandex is not a member of RAEC (as Mail.ru is), it often joins RAEC in meetings with other stakeholders and issues public statements regarding regulatory initiatives that may adversely affect users rights, siding with RAEC's position. However, since RAEC does not specifically advocate on matters of privacy and freedom of expression, Yandex receives partial credit. </t>
  </si>
  <si>
    <t xml:space="preserve">Yandex directs users to http://feedback.yandex.ru for filing feedback, questions, and suggestions with regard to Privacy policy (section 8.1. of the Privacy policy), and questions, requests and claims related to the use of specific services (see e.g. section 6.6 of the Terms of Use of Yandex Disk). The feedback link page redirects to a support page, which contains links to resolve mainly technical issues. </t>
  </si>
  <si>
    <t>Yandex directs users to http://feedback.yandex.ru for filing feedback, questions, and suggestions with regard to Privacy policy (section 8.1. of the Privacy policy), and questions, requests and claims related to the use of specific services. The feedback link page redirects to a support page, which contains links to resolve mainly technical issues and does not specifically reference free expression or privacy. The page called "Mail: resolving problems" also contains links to various resources/forms that users can use to communicate with Yandex, however, this also mainly pertains to technical issues.</t>
  </si>
  <si>
    <t>Yandex directs users to http://feedback.yandex.ru for filing feedback, questions, and suggestions with regard to Privacy policy (section 8.1. of the Privacy policy), and questions, requests and claims related to the use of specific services (see e.g. section 6.6 of the Terms of Use of Yandex Disk). The feedback link page redirects to a support page, which contains links to resolve mainly technical issues.</t>
  </si>
  <si>
    <t xml:space="preserve">Yandex directs users to http://feedback.yandex.ru for filing feedback, questions, and suggestions with regard to Privacy policy (section 8.1. of the Privacy policy), and questions, requests and claims related to the use of specific services (see e.g. section 6.6 of the Terms of Use of Yandex Disk). The feedback link page redirects to a support page, which contains links to resolve mainly technical issues and does not specifically reference free expression or privacy. The form "Search: suggestions and proposals"  can be used to submit any proposal to Yandex Search. The page "Complain about site found in search results " contains links to resources/forms if user wants to complain about search results.  It's not clear what form users need to use in case if they want to dispute the removal of any particular web-site from search results. For this the company receives partial credit. </t>
  </si>
  <si>
    <t xml:space="preserve">Yandex directs users to http://feedback.yandex.ru for filing feedback, questions, and suggestions with regard to Privacy policy (section 8.1. of the Privacy policy), and questions, requests and claims related to the use of specific services (see e.g. section 6.6 of the Terms of Use of Yandex Disk). The feedback link page redirects to a support page, which contains links to resolve mainly technical issues and does not specifically reference free expression or privacy. Yandex allows a user, whose private information appears in search results, to complain to Yandex only if the landing page has removed that information. In other cases, Yandex directs users to resolve such disputes with the owners of indexed web pages. For this the company receives partial credit. </t>
  </si>
  <si>
    <t>Yandex directs users to http://feedback.yandex.ru for filing feedback, questions, and suggestions with regard to Privacy policy (section 8.1. of the Privacy policy), and questions, requests and claims related to the use of specific services (see e.g. section 6.6 of the Terms of Use of Yandex Disk). The feedback link page redirects to a support page, which contains links to resolve mainly technical issues and does not specifically reference free expression or privacy.</t>
  </si>
  <si>
    <t xml:space="preserve"> Although some FoE/privacy concerns are addressed, it is not enough to merit full credit for this element. For example, Element 6 of the Terms of Service, "Search Engine, Third-Party Websites and Copyright Infringement" indicates users can submit a counter-notice "If you believe that a notice of an alleged copyright infringement identifying your Content was filed in error," but does not indicate how to file a complaint if content was taken down due to a ToS violation. For this, Yandex receives partial credit.</t>
  </si>
  <si>
    <t>Although some FoE/privacy concerns are addressed, it is not enough to merit full credit for this element. For example, Element 6 of the Terms of Service, "Search Engine, Third-Party Websites and Copyright Infringement" indicates users can submit a counter-notice "If you believe that a notice of an alleged copyright infringement identifying your Content was filed in error," but does not indicate how to file a complaint if content was taken down due to a ToS violation. For this, Yandex receives partial credit.</t>
  </si>
  <si>
    <t xml:space="preserve">Although some FoE/privacy concerns are addressed, it is not enough to merit full credit for this element. For example, Element 6 of the Terms of Service, "Search Engine, Third-Party Websites and Copyright Infringement" indicates users can submit a counter-notice "If you believe that a notice of an alleged copyright infringement identifying your Content was filed in error," but does not indicate how to file a complaint if content was taken down due to a ToS violation. For this, Yandex receives partial credit. Yandex does provide guidelines if a user believes that her private information has been disclosed and appears in search results. But, as per above, Yandex in most cases does not permit user to request the removal directly from Yandex. Hence, partial credit. </t>
  </si>
  <si>
    <t xml:space="preserve">Although some FoE/privacy concerns are addressed, it is not enough to merit full credit for this element. For example, Element 6 of the Terms of Service, "Search Engine, Third-Party Websites and Copyright Infringement" indicates users can submit a counter-notice "If you believe that a notice of an alleged copyright infringement identifying your Content was filed in error," but does not indicate how to file a complaint if content was taken down due to a ToS violation. The page "My personal information or my picture posted on Yandex.Disk" provides guidelines and the form for user to use if she wants to complain about the presence of personal information Yandex.Disk - however, this does not specifically reference privacy, and appears to pertain to intellectual property rights. </t>
  </si>
  <si>
    <t>In its NTD policy ("13        On the responsibility of users and complaints about content ") Yandex describes the process and what it does when it receives notice, and counter-notice.  However, this is only for one type of FoE complaint, therefore partial credit is given.</t>
  </si>
  <si>
    <t>1 (User Agreement for Yandex Services), 13 (On the responsibility of users and complaints about content );  2 (Privacy Policy);  6 (Terms of Use of Yandex.Disk Service)</t>
  </si>
  <si>
    <t>13 (On the responsibility of users and complaints about content ), 2 (Privacy Policy), 6 (Terms of Use of Yandex.Disk Service), 40 (Restoring access through support service)</t>
  </si>
  <si>
    <t>13 (On the responsibility of users and complaints about content), 2 (Privacy Policy), 6 (Terms of Use of Yandex.Disk Service), 40 (Restoring access through support service), 41 (Mail: resolving problems)</t>
  </si>
  <si>
    <t>13 (On the responsibility of users and complaints about content ), 2 (Privacy Policy), 6 (Terms of Use of Yandex.Disk Service), 40 (Restoring access through support service), 44 (My personal information or my picture posted on Yandex.Disk)</t>
  </si>
  <si>
    <t>The use of Yandex Mail is governed by the general "User Agreement" (there is a link to it from the Mail registration page). This document is easy to find.</t>
  </si>
  <si>
    <t xml:space="preserve">The use of Yandex Search is governed by the User Agreement and the License to use Yandex Search Engine. Both are easy to locate. </t>
  </si>
  <si>
    <t xml:space="preserve">The use of Yandex Disc (web based version) is governed by the Terms of Use of Yandex.Disk Service, Yandex User Agreement and Yandex Search Engine License Agreement. The desktop version of Yandex.Disk is governed by a separate license agreement (for consistency, analysis of the web based version was used for this and all other elements for this Yandex.Disk; the desktop version was therefore not analyzed). The Terms of Use of Yandex.Disk is easy to locate. </t>
  </si>
  <si>
    <t>"User Agreement" is available in Russian, Ukrainian and English. Russian and Ukrainian are the main languages of the Yandex audience.</t>
  </si>
  <si>
    <t>Yes, both documents are available in Russian, Ukrainian and English</t>
  </si>
  <si>
    <t>Yes,  available in Russian, Ukrainian and English</t>
  </si>
  <si>
    <t xml:space="preserve">The "User Agreement" is presented as a somewhat heavy legal document, without examples of practical application that would be easy for lay users to understand. The numbering and naming of sections help nevertheless, so it receives partial credit. </t>
  </si>
  <si>
    <t>The License to use Yandex Search Engine is in the same format and its language has the same level of difficulty as the User Agreement. Hence, it also receives partial credit.</t>
  </si>
  <si>
    <t>The Yandex Disk terms of use has the same format and the level of difficulty as the User Agreement. Hence, partial credit.</t>
  </si>
  <si>
    <t>1 (User Agreement); 4 (Yandex.Mail registration page)</t>
  </si>
  <si>
    <t>1 (User Agreement for Yandex Services); 5 (License to use Yandex Search Engine)</t>
  </si>
  <si>
    <t>6 (Terms of Use of Yandex.Disk Service)</t>
  </si>
  <si>
    <t xml:space="preserve">No, Section 1.3 of the User Agreement provides that "This Agreement may be amended by Yandex without notice, and a new revision of this Agreement shall take effect when posted online at the web address given in this paragraph, unless otherwise stated in the new revision of this Agreement." </t>
  </si>
  <si>
    <t>Under section 1.4 of the License to use Yandex Search Engine, "Terms may be amended by Yandex without any notice, and a new revision of these Terms shall take effect when posted online at the web address given in this paragraph, unless otherwise stated in the new revision of these Terms. The current revision of these Terms is always available at https://yandex.ru/legal/termsofuse/.</t>
  </si>
  <si>
    <t>Under section 1.5. of the Terms of Use of Yandex.Disk, the "Terms may be amended by Yandex without any special notice; a revised version of the Terms shall take effect from the moment of its publication on the Internet at the address given below in this clause, unless otherwise specified in such revised version of the Terms. The effective version of the Terms shall be available at all time at https://yandex.ru/legal/disk_termsofuse/"</t>
  </si>
  <si>
    <t xml:space="preserve">No, as per above, Yandex retains the right to amend the terms, without any notice to users. </t>
  </si>
  <si>
    <t>As per section 1.3, the changes come into effect immediately when a new version is posted online, but since there is no direct notification, the company receives no credit.</t>
  </si>
  <si>
    <t xml:space="preserve">As per section 1.4, the changes come into effect immediately when a new version is posted online, but since there is no direct notification -- the company receives no credit </t>
  </si>
  <si>
    <t>As per section 1.5 of the Terms, the changes come into effect immediately when a new version is posted online, but since there is no direct notification, the company receives no credit.</t>
  </si>
  <si>
    <t xml:space="preserve">Yes, at the end of the User Agreement there is a list of links to previous versions. </t>
  </si>
  <si>
    <t xml:space="preserve">Yes, at the end of the License there is a link to its previous version </t>
  </si>
  <si>
    <t>Yes, at the end of the Terms there is a link to its previous versions.</t>
  </si>
  <si>
    <t>1 (User Agreement for Yandex Services)</t>
  </si>
  <si>
    <t>5 (License to use Yandex Search Engine)</t>
  </si>
  <si>
    <t>Section 5.2 of the User Agreement outlines what types of content and activities Yandex prohibits</t>
  </si>
  <si>
    <t>The relevant provisions from the UA also apply to Yandex Search. In addition, under the License to use Yandex Search Engine, Yandex prohibits automatic requests to search engine, other than in compliance with the Terms of Yandex.XML service (section 2.3), and manipulation of search results by way of spamdexing (section 3.7)</t>
  </si>
  <si>
    <t xml:space="preserve">Yes, the user shall ensure that her content does not violate the requirements of the applicable laws (section 4.1 of the ToS of Yandex.Disk), and shall refrain from uploading content and performing actions that are prohibited under the UA (section 4.2 of the ToS of Yandex.Disk) </t>
  </si>
  <si>
    <t>Under section 3.1 of the User Agreement ("UA") Yandex may impose restrictions on the use of services depending on the user's location, language of the service, etc). Under section 2.2. Yandex may at its discretion block or delete the user's account or deny the use of any services "If the User provides invalid information or Yandex has reasons to believe that any information provided by the User is incomplete or invalid." And according to section 2.9. of the UA, Yandex may at its discretion block or delete the User’s account, or prohibit access through any account to certain services without giving reasons, including if user violates the terms of UA or any of the product terms of service. ("2.9. Account termination. Yandex may block or delete the User’s account as well as prohibit access through any account to certain Yandex services and delete any content without giving reasons including in case the User violates the terms of this Agreement and terms of any documents listed in Clause 1.3 hereof"). As Yandex retains broad discretion ("without giving reasons"), without listing all grounds in detail, the company receives partial credit.</t>
  </si>
  <si>
    <t xml:space="preserve">Yes, sections 4.3-4.5 list the grounds when Yandex has the right to block access to user's files, delete such files, or limit user's access to the service.  </t>
  </si>
  <si>
    <t>No disclosure found regarding the process by which the company identifies content or activities that violates its terms of service.</t>
  </si>
  <si>
    <t xml:space="preserve">Partial credit: under section 4.3.2 and 4.3.4 of the ToS for Yandex.Disk Yandex has the right to block access to user's files, or delete such files, when it receives a complaint from a third party, or receives a judicial act or a request from a law enforcement authority. </t>
  </si>
  <si>
    <t>Section 2.9 of the UA provides that "Yandex may block or delete the User’s account as well as prohibit access through any account to certain Yandex services and delete any content without giving reasons including in case the User violates the terms of this Agreement." However, this disclosure does not explain the process through which the company enforces its ToS, such as how it decides what action to take and how it notifies its users. Therefore, partial credit is given.</t>
  </si>
  <si>
    <t>Under section 2.6. of the License to use Yandex Search Engine, "Yandex may restrict the access of the User to the Service (or certain functions of the Service if technically possible) through an account or block the User’s account in case of repeated violation of these Terms (if the User accesses the Service through the User’s account) or take other action regarding the User to observe legal requirements, third party rights and legitimate interests." However, this disclosure does not explain the process through which the company enforces its ToS, such as how it decides what action to take and how it notifies its users. Therefore, partial credit is given.</t>
  </si>
  <si>
    <t xml:space="preserve">Sections 4.3 and 4.5 outline how Yandex may enforce the ToS for Yandex.Disk or other applicable terms. </t>
  </si>
  <si>
    <t>1 (User Agreement for Yandex Services); 7 (Restricting the rights of anonymous content)</t>
  </si>
  <si>
    <t xml:space="preserve">Section 4.3 of the Yandex.Disk Terms of Use describe when Yandex can block access to user's files, delete them, or disclose user's data, including when it receives a court order or an order from law enforcement body. </t>
  </si>
  <si>
    <t xml:space="preserve">Copyright Infringement Policy (which applies only in the US, EU or Switzerland) outline how Yandex processes requests from private parties that seek the removal of links to allegedly infringing content on Yandex Search. Yandex does not at the moment apply this NTD policy in Russia (which position was recently affirmed by the Moscow City Court.) Yandex also has forms to complain about and seek the removal from search results of a) spam, viruses, b) adult content, and с) information which violates Russian RTBF law. The company receives full credit. </t>
  </si>
  <si>
    <t xml:space="preserve">Yes, under section 4.3 of the Yandex.Disk Terms of Use, Yandex has the right to block access to files placed by the User, if it "receives from a third party a complaint, claim, inquiry, demand or any other notice stating that placement of a file has infringed the third party’s rights or the effective legislation." Section 6.6 of the Y.D. ToU refer complainants to the feedback form available at http://feedback.yandex.ru/disk. That form allows any party to submit a complaint about one of the following violations: 1) porn materials, 2) personal data, 3) copyright violation, 4) defamation, 5) information about drugs and distribution of weapons, and 6) any other infringing content. The document called "On the responsibility of users and complaints about content" describes how Yandex processes complaints from third parties. </t>
  </si>
  <si>
    <t>No , under section 4.3.4 of the Y.D. ToU Yandex may remove based on "a judicial act or an act issued by a law enforcement body, which obligates Yandex to do so", without any further explanation of the legal basis</t>
  </si>
  <si>
    <t xml:space="preserve">Yandex Copyright Infringement Policy refers to "applicable legal requirements". With respect to no NTD policy in Russia, Yandex publicly maintains the position that it is is not a distributor of allegedly illegal content. For the "RTBF requests" Yandex refers to the relevant law "On Information, information technologies and protection of information". The company receives full credit. </t>
  </si>
  <si>
    <t>The options available on the web page "Inform about violations on Yandex.Disk" outline the basis for each type of complaint</t>
  </si>
  <si>
    <t>The Guidelines, Copyright Infringement Policy do not specifically mention that Yandex will conduct due diligence, though they, and as well as online forms for complaining about adult content, spam and RTBF violations in search results,  outline what information has to be provided in order to be processed (name of the complainant, address, URL, etc), which very likely means that Yandex conducts a formal check when it receives such notice. Also, in its report on the compliance with "RTBF law" Yandex disclosed that it rejected 73% of the requests, which also suggest that company conducts due diligence. However, since there is no specific disclosure about the processes Yandex uses to evaluate such requests, it receives partial credit.</t>
  </si>
  <si>
    <t>The document called "On the responsibility of users and complaints about content " outlines the process for processing third party complaints and requirements that complaints should meet. This implies that Yandex conducts a formal diligence to ensure that a complaint meets those requirements. As there is no clear mention of "diligence" -- the company receives partial credit.</t>
  </si>
  <si>
    <t xml:space="preserve">The Guidelines state that Yandex will push back and not remove the content if it receives a counter-notice from user. Nevertheless, Yandex does not itself assess the validity of disputed content and only acts as an intermediary reacting to notice/counter-notice.  In its report on the compliance with the "RTBF law" Yandex disclosed that it rejected 73% of the requests, which implies that company pushes back when it deems appropriate. The ongoing dispute with publishers re links to infringing content in Yandex search results demonstrates that Yandex in practice pushes back on requests which it believes do not have legal merits under existing laws. The company receives full credit. </t>
  </si>
  <si>
    <t xml:space="preserve">The document "On the responsibility of users and complaints about content " states that Yandex will not remove allegedly infringing content if it receives a counter-notice from user. Nevertheless, Yandex does not itself assess the validity of disputed content and only acts as an intermediary reacting to notice/counter-notice. Hence, partial credit. </t>
  </si>
  <si>
    <t>The disclosure of the NTD process given in the Guidelines provides guidance on how to file a request for content restriction and but not guidance on how the company implements its policy. Therefore, no credit is given.</t>
  </si>
  <si>
    <t>7 (Guidelines "Restricting the rights of anonymous content"); 9 (Copyright Infringement Policy); 10 ("Right holders could not sue Yandex"); 11 (Yandex form for RTBF complaints); 12 (How to complain about search results)</t>
  </si>
  <si>
    <t>6 (Terms of Use of Yandex.Disk Service); 13 (On the responsibility of users and complaints about content); 14 (Inform about violations on Yandex.Disk)</t>
  </si>
  <si>
    <t>This element is N/A for Email</t>
  </si>
  <si>
    <t xml:space="preserve">Yandex has published one report on its compliance with RTBF requests, which apply to search results, but this report did not break out requests by country. </t>
  </si>
  <si>
    <t>Yandex published once the report on its compliance with RTBF requests, which apply to search results and are reported in "Yandex Search" column. No other reports on private requests were found.</t>
  </si>
  <si>
    <t xml:space="preserve">Partial. Only says "individuals" (The data is reported for the Yandex RTBF report.) </t>
  </si>
  <si>
    <t xml:space="preserve">Yes. (The data is reported for the Yandex RTBF report.) </t>
  </si>
  <si>
    <t>The report referenced was published for the first time this year. There is no indication that the report will be published annually, therefore partial credit is awarded.</t>
  </si>
  <si>
    <t xml:space="preserve">8 (On application of the RTBF law) </t>
  </si>
  <si>
    <t xml:space="preserve">Section 4.3 of the Yandex Terms of Use for Yandex.Disk Service describes when Yandex can restrict access to user content, or delete it, but does not mention notification of users. At the same time, Yandex NTD guidelines ("On the responsibility of users and complaints about content") describe when Yandex notifies users if their content has been taken down for violation of third party rights. It's not clear if Yandex notifies users when it removes content for other violations of Terms of Use (e.g. porn materials). For this the company receives partial credit. </t>
  </si>
  <si>
    <t>Under section 2.5.3 of the License to use Yandex Search Engine, "Yandex may without notice at its discretion terminate or suspend the provision of Information without any reason." No further information found.</t>
  </si>
  <si>
    <t>Section 4.2. of the User Agreement states that Yandex may remove UGC "at its discretion". Under section 2.9 of the UA, Yandex may delete any content "without giving reasons."</t>
  </si>
  <si>
    <t>Under Yandex NTD guidelines ("On the responsibility of users and complaints about content") Yandex notifies users if their content has been taken down for violation of third party rights. However, it is unclear if it provides the reason for content takedown for either third party requests or violations of Terms of Use. It therefore receives no credit.</t>
  </si>
  <si>
    <t xml:space="preserve">Under section 2.9. "Account termination", "Yandex may block or delete the User’s account as well as prohibit access through any account to certain Yandex services and delete any content without giving reasons". There is no mention of user notification. Similarly, there is no mention of notification under section 3.1. according to which "Yandex may impose restrictions on the use of services for all Users or certain categories of Users (depending on the User’s location, language of the service, etc.)" </t>
  </si>
  <si>
    <t xml:space="preserve">Under section 4.5. of the ToU of Y.D., "Yandex reserves the right to limit the User’s access to the Service (or to individual functions of the Service if technically possible) by using the User’s account or to fully block the User’s account in case of repeated breach of these Terms or the documents referred to in these Terms." There is no disclosure of the notification of the user. </t>
  </si>
  <si>
    <t xml:space="preserve">6 (Terms of Use of Yandex.Disk Service); 13 ("On the responsibility of users and complaints about content") </t>
  </si>
  <si>
    <t>Under section 2.3. of the User Agreement, Yandex has a right to ask for confirmation of the user identity ("Yandex shall reserve the right to require at any time that the User verify the information provided upon registration and to request supporting documents (personal identification documents in particular); failure to provide these documents may, at Yandex's discretion, be regarded as provision of invalid information and entail consequences according to Clause 2.2 hereof. In case the User's information specified in the documents provided by him/her fails to conform to the information provided upon registration or if the information provided upon registration does not make it possible to identify the User, Yandex shall reserve the right to deny User's access to the User account and to usage of Yandex services."). Hence Yes, and no credit. Yandex also permits users to sign up for an account using Twitter or Google profiles, which services may permit the user to remain anonymous. However, since under section 2.3. of the UA, Yandex may still request to confirm user's identity, it still receives a "yes."</t>
  </si>
  <si>
    <t>Yandex.Disk requires a Yandex account (section 2.3 of the ToU for Y.D.: "2.3. The Program shall be used via an account created by Yandex. "). Hence, the assessment for Yandex (group) still applies. Under section 2.3. of the User Agreement, Yandex has a right to ask for confirmation of the user identity ("Yandex shall reserve the right to require at any time that the User verify the information provided upon registration and to request supporting documents (personal identification documents in particular); failure to provide these documents may, at Yandex's discretion, be regarded as provision of invalid information and entail consequences according to Clause 2.2 hereof. In case the User's information specified in the documents provided by him/her fails to conform to the information provided upon registration or if the information provided upon registration does not make it possible to identify the User, Yandex shall reserve the right to deny User's access to the User account and to usage of Yandex services."). Hence Yes, and no credit. Yandex also permits users to sign up for an account using Twitter or Google profiles, which services may permit the user to remain anonymous. However, since under section 2.3. of the UA, Yandex may still request to confirm user's identity, it still receives a "yes."</t>
  </si>
  <si>
    <t>1 (User Agreement for Yandex Services), 6 (Terms of Use of Yandex.Disk Service)</t>
  </si>
  <si>
    <t xml:space="preserve">Yes, easy to find and is located in the "Legal documents" section. Privacy Policy applies to all products / services of Yandex. </t>
  </si>
  <si>
    <t xml:space="preserve">Yes, it is available in Russian, Ukrainian and English (main languages of the Yandex audience). </t>
  </si>
  <si>
    <t xml:space="preserve">As with the User Agreement and other terms of service, the privacy policy receives partial credit.  It is presented as a legal document, without examples of practical application that would be easy for lay users to understand. The numbering and naming of sections help nevertheless. </t>
  </si>
  <si>
    <t>Section 7.1 of the Privacy policy provides that Yandex has the right to amend the policy. There is no mention of user notification. ("7.1. Yandex has the right to amend this Privacy Policy. After an amendment is made, the latest revision date shall be specified in the updated version. The new version of the Policy shall become effective upon its publication, unless otherwise provided for by the new version of the Policy. The current version shall be available at https://yandex.ru/legal/confidential/ at all times.")</t>
  </si>
  <si>
    <t xml:space="preserve">Under section 7.1. of the Privacy policy amendments become effective upon the publication of the new version of the policy. </t>
  </si>
  <si>
    <t xml:space="preserve">Yes, at the end of the Privacy policy there are links to the previous versions of the document. </t>
  </si>
  <si>
    <t>2 (Privacy Policy )</t>
  </si>
  <si>
    <t xml:space="preserve">Section 1.1. of the Privacy policy describes what "User personal information" Yandex collects: 1) personal information provided during registration; 2) data automatically collected by Yandex (e.g. IP address, cookies data, user browser data, data about hardware / software, and "other similar information); 3) "Other information about user required to be processed according to the terms and conditions governing the use of particular Yandex Services". As there is no clarity and examples about what "other information" in (2) and (3)  may include -- the company receives partial credit. </t>
  </si>
  <si>
    <t xml:space="preserve">User data can be provided by user during the registration process (section 1.1.1),  collected automatically, e.g. via cookies (sections 1.1.2, and section 5). Yandex does not describe how it collects "Other information about user required to be processed according to the terms and conditions governing the use of particular Yandex Services". For this the company receives partial credit. </t>
  </si>
  <si>
    <t xml:space="preserve">Yes, under section 2.1. Yandex discloses that it "only collects and stores personal information required for the provision of the Services (or execution of agreements and contracts with the User), except in cases where such information is required to be stored by law for a period prescribed by law." The last caveat ("except in cases") applies to the storage of data, therefore the company still receives full credit with respect to the collection of data, as the element asks. </t>
  </si>
  <si>
    <t xml:space="preserve">Section 3 of the Privacy policy (2) provides a very good description of when Yandex can share user data with third parties, but it only refers to "User personal information" without providing any more detail. </t>
  </si>
  <si>
    <t xml:space="preserve">Section 3 of the Privacy policy (2) provides a description of third parties that Yandex can share user information with, but besides a general reference to "personal information", it does not specify which type of user information is shared with whom. </t>
  </si>
  <si>
    <t>Section 3 of the Privacy policy (2) provides a description of third parties that Yandex can share user information with, but besides a general reference to "personal information" it does not specify which type of user information is shared with whom. Section 2.3 of the ToU of Yandex.Disk (6),  states that "The User is warned and agrees that its login (account name), data for First Name, Last Name, Gender and Name at Yandex specified when registering (using) such a login along with the image from its profile page (user icon) and the e­mail address can be displayed and made available to third parties, inter alia, in the Service log, when the User provides or gains shared access to the data, when the User posts comments on the page with the shared data, and when the User invites third parties and accepts invitations from third parties..." However, the section does not specify third parties. Given this limited disclosure in both policies, partial credit is given.</t>
  </si>
  <si>
    <t xml:space="preserve">Yes, section 4.3 provides that Yandex may be required to "store the information changed or deleted by the User for a period specified by law and provide such information to governmental authorities according to a relevant legal procedure." Further, section 3.3.7 states that Yandex may share user information if "Such provision is stipulated by Russian and other applicable laws, within the scope of the procedure established by the law..." </t>
  </si>
  <si>
    <t>Yes, section 4.3 provides that Yandex may be required to "store the information changed or deleted by the User for a period specified by law and provide such information to governmental authorities according to a relevant legal procedure." Further, section 3.3.7 states that Yandex may share user information if "Such provision is stipulated by Russian and other applicable laws, within the scope of the procedure established by the law..." Also, under section 4.3.4 of the ToU (6) of Yandex.Disk, it is stated that Yandex may share user information if it " receives a judicial act or an act issued by a law enforcement body, which obligates Yandex to do so."</t>
  </si>
  <si>
    <t xml:space="preserve">Section 3.3. of the Privacy policy lists the names of such third parties, but those are not applicable to Yandex.Mail. Also, it does not specify which type of user personal information is shared. For this Yandex receives no credit. </t>
  </si>
  <si>
    <t xml:space="preserve">Section 3.3. of the Privacy policy lists the names of such third parties, but those are not applicable to Yandex.Search. Also, it does not specify which type of user personal information is shared. For this Yandex receives no credit. </t>
  </si>
  <si>
    <t xml:space="preserve">Section 3.3. of the Privacy policy lists the names of such third parties, but those are not applicable to Yandex.Disk. Also, it does not specify which type of user personal information is shared. For this Yandex receives no credit. </t>
  </si>
  <si>
    <t>2 (Privacy Policy ); 6 (Terms of Use of Yandex.Disk Service)</t>
  </si>
  <si>
    <t>Section 2 of the Privacy policy ("Purpose of Processing User Personal Information") lists the purposes for which Yandex collects and processes user personal data ("2.1. Yandex only collects and stores personal information required for the provision of the Services (or execution of agreements and contracts with the User), except in cases where such information is required to be stored by law for a period prescribed by law.
2.2. Yandex will process the User personal information in order to:
2.2.1. Identify a party using the Services or a party to an agreement or contract with Yandex;
2.2.2. Provide personalized Services to the User and perform agreements and contracts;
2.2.3. Contact the User, as well as forward notices, requests and information related to the Yandex Services and performance of agreements and contracts, and process requests and applications of the User;
2.2.4. Improve the quality of the Services, convenience of their use, develop new Services;
2.2.5. Target advertisements;
2.2.6. Carry out statistical and other kinds of research and analysis based on anonymized data.") Section 5.1 outlines the purpose of collecting data from cookies: "5.1. Cookies transferred by Yandex to the User’s devices and by the User’s devices to Yandex may be used by Yandex to provide customized Services to the User, to target advertising displayed to the User, for statistical and research purposes and to improve the Yandex Services." However, the company does not specify all types of user data collected and is not clear about which types of personal data are collected for which purpose.</t>
  </si>
  <si>
    <t>Section 3.3. of the Privacy policy describes how Yandex LLC may share user's data with other Yandex companies that run other services like Yandex.Money, Yandex.Taxi, and others. In "Contextual ads" document for Yandex.Mail Yandex discloses that it shows to user of Yandex.Mail contextual ads based on her search queries (presumably on Yandex Search). The company receives partial credit because it does not specify the purposes of this data sharing.</t>
  </si>
  <si>
    <t>Section 3.3. of the Privacy policy describes how Yandex LLC may share user's data with other Yandex companies that run other services like Yandex.Money, Yandex.Taxi, and others. The company receives partial credit because it does not specify the purposes of this data sharing.</t>
  </si>
  <si>
    <t>While section 3.3 of the Privacy policy discusses information sharing, it is unclear about types of information shared and the purposes of information sharing.</t>
  </si>
  <si>
    <t>Section 2.1 of the Privacy policy reads as follows: "2.1. Yandex only collects and stores personal information required for the provision of the Services (or execution of agreements and contracts with the User), except in cases where such information is required to be stored by law for a period prescribed by law." However, no disclosure was found as to whether the company only uses information for the purposes collected. Therefore partial credit is given.</t>
  </si>
  <si>
    <t xml:space="preserve">Under section 3.1 of the Privacy policy, "Yandex shall store User personal information according to internal regulations on particular services." These regulations do not appear to be publicly available. Section 4.3 of the Privacy policy discloses that Yandex may retain user data even after she deletes such information or her account. ("4.3. The rights under clauses 4.1. and 4.2. may be restricted in accordance with the legislative requirements. In particular, such restrictions may require that Yandex store the information changed or deleted by the User for a period specified by law and provide such information to governmental authorities according to a relevant legal procedure.") The company receives no credit due to the lack of disclosure. 
</t>
  </si>
  <si>
    <t>No disclosure found regarding the retention of anonymized data (there is only a disclosure about transfer of such data to 3rd parties in section 3.3.10)</t>
  </si>
  <si>
    <t>No, Section 4.3 of the Privacy policy discloses that Yandex may retain user data even after she deletes such information or her account. ("4.3. The rights under clauses 4.1. and 4.2. may be restricted in accordance with the legislative requirements. In particular, such restrictions may require that Yandex store the information changed or deleted by the User for a period specified by law and provide such information to governmental authorities according to a relevant legal procedure.")</t>
  </si>
  <si>
    <t>Section 1.1.1 of the Privacy policy mentions that users have an option not to provide certain information ("Information required for the provision of the Services is marked respectively. Other information shall be provided by the User at his/her own discretion"). This doesn't provide clarity about what information is optional, and it doesn't specify whether users have options to control collection of other types of information the company collects. For this reason, the company does not receive credit on this element.</t>
  </si>
  <si>
    <t>Section 4.2 of the Privacy policy states, "The User may also delete the personal information he has provided for a particular account by using the Delete Account option in the Passport section ". Since the company does not provide examples of what this includes, nor does it specify whether users can delete other types of information the company collects, the company receives partial credit.</t>
  </si>
  <si>
    <t xml:space="preserve">Yes, the Ads Settings page (18) allows users to adjust which types of information (location, user interests) Yandex should or should not factor into targeted advertising. </t>
  </si>
  <si>
    <t>Users have to opt-out of the company using certain types of information for targeted advertising, which suggests that targeted advertising is on by default.</t>
  </si>
  <si>
    <t xml:space="preserve">2 (Privacy Policy ); 18 (Yandex ads settings) </t>
  </si>
  <si>
    <t>Section 1.2 of the Yandex Privacy policy includes the disclosure that Yandex collects user information only in the course of user's use of the Yandex Services.  ("1.2. This Policy only applies to the information required to be processed during the use of Yandex Services."). It does not reference information collected from third-party websites. Yandex Support (19) also provides some information on cookies. However, there is no disclosure on how cookies are used on third party websites.</t>
  </si>
  <si>
    <t>No explicit disclosure found. Although Yandex posts instructions for how users may change their browser settings (including for Yandex browser) to opt for "Do Not Track," given that there is no clear commitment by Yandex to respect "DNT," the company receives "no disclosure found."</t>
  </si>
  <si>
    <t xml:space="preserve">2 (Privacy policy); 19 (Cookie) </t>
  </si>
  <si>
    <t>The Privacy policy does mention that Yandex may provide information to government authorities. As to the procedure of disclosure, section 4.3 refers to "a relevant legal procedure.", and section 3.3.7 "within the scope of the procedure established by the law;". However, the company does not disclose any information about the process by which it responds to requests, such as those from law enforcement, including how it reviews these requests, what requests from law enforcement it will entertain in the first place and under what circumstances, what kinds of information it might turn over related to such requests, etc. Therefore, no credit can be given for this element.</t>
  </si>
  <si>
    <t>Under section 3.3.9 of the Privacy policy, Yandex may share user information with third parties "In order to secure remedy for Yandex or third parties in the event of a breach by the User of the User Agreement for Yandex Services (https://yandex.ru/legal/rules/), this Policy or documents governing the use of particular Services;". Under Yandex guidelines called "Restricting the rights of anonymous content" (source 7), Yandex shares user information with the complainant when it receives a counter notice from the user. This disclosure gives some of the reasons why the company might share user information with third parties, but does not disclose the process by which the company responds to such requests. Therefore, no credit is given.</t>
  </si>
  <si>
    <t xml:space="preserve">Section 4.3 of the Privacy policy refers to "a relevant legal procedure.", and section 3.3.7 "within the scope of the procedure established by the law;". For this the company receives partial credit. </t>
  </si>
  <si>
    <t xml:space="preserve">Under section 3.3.9 of the Privacy policy, Yandex may share user information with third parties "In order to secure remedy for Yandex or third parties in the event of a breach by the User of the User Agreement for Yandex Services (https://yandex.ru/legal/rules/), this Policy or documents governing the use of particular Services;" For this the company is awarded only partial credit. </t>
  </si>
  <si>
    <t>In documentation from the course of litigation between Yandex and the Federal Customs Service (see Source 15), it appears Yandex conducted due diligence on the government request in this case. In that dispute the latter demanded Yandex to provide email correspondence, which Yandex pushed back on and requested that the order be brought in compliance with the law. Their public comments were as follows: "Yandex" has refused to provide the correspondence, since the court order did not specify the restriction of the privacy of correspondence of our user." This demonstrates that Yandex did conduct due diligence in this instance. However, since there is no public commitment to due diligence in Yandex's policy documents, the company cannot receive credit for this element.</t>
  </si>
  <si>
    <t>In documentation from the course of litigation between Yandex and the Federal Customs Service (see Source 15), it appears Yandex pushed back on an overly broad government request in this case. In that dispute the latter demanded Yandex to provide email correspondence, which Yandex pushed back on and requested that the order be brought in compliance with the law. Their public comments were as follows: "Yandex" has refused to provide the correspondence, since the court order did not specify the restriction of the privacy of correspondence of our user." However, since there is no public commitment to push back against overly broad government requests in Yandex's policy documents, it receives no credit for this element.</t>
  </si>
  <si>
    <t>2 (Privacy Policy); 7 (Restricting the rights of anonymous content); 15 (Postman declined to knock twice)</t>
  </si>
  <si>
    <t>Yandex Code of Business Ethics and Conduct contains a relevant guidelines for its employees: "Our success as a business largely depends on Yandex’s high  reputation and on the trust of our users. This trust is a key value of our company and our brand. Remember that many users trust  Yandex with their data. These data may include personal information (such as passport details), correspondence with Yandex support specialists, information about user’s friends and contacts, and more. Our internal procedures restrict access to any nonpublic personal information of our users. This information is highly confidential and can be used only according to the existing rules. If you deal with such sensitive information, it is your duty to keep it confidential and make sure that it is not disclosed or leaked." While this disclosure indicates that the company endeavors to limit employee's access to user information, it is not explicit enough to warrant full credit</t>
  </si>
  <si>
    <t>23 (Code of Business Ethics and Conduct)</t>
  </si>
  <si>
    <t xml:space="preserve">Yandex offers monetary rewards and a place in its Hall of Fame for reports about security vulnerabilities found on its services, infrastructure, mobile and desktop applications. </t>
  </si>
  <si>
    <t>Yes, Yandex reviews and informs the submitter of the result no later than 30 days after receiving a report.</t>
  </si>
  <si>
    <t>24 (Yandex Bug Bounty Program); 25 (Bug Bounty Program: FAQ)</t>
  </si>
  <si>
    <t>In 2014 Yandex publicly stated that many of its services deploy https ("Many Yandex services only work over HTTPS: Passport, Mail, Direct, Metric, Taxi, Yandex, as well as all forms of feedback, dealing with personal user data.")</t>
  </si>
  <si>
    <t xml:space="preserve">The HTTPS explainer (27) mentions that HTTPS communications that Yandex uses are secured using a "unique secret key" each time, and also mention using digital certificate authorisation. </t>
  </si>
  <si>
    <t>Source 27 (in Russian) seems to explain how encryption works in general and discuss in-depth the various details, but never explicitly discloses that Yandex users enjoy end-to-end encryption, by default or otherwise. Therefore "no disclosure found."</t>
  </si>
  <si>
    <t>search engines are not applicable for end to end encryption</t>
  </si>
  <si>
    <t>27 (What is HTTPS and how it protects you in the Internet)</t>
  </si>
  <si>
    <t xml:space="preserve">Yes, under section 2.5.2 of the User Agreement for Yandex Services, user can turn on two-step authentication </t>
  </si>
  <si>
    <t>This element does not apply to search, as a user does not need to set up an account to use it.</t>
  </si>
  <si>
    <t xml:space="preserve">Yes, under section 2.5.2 of the User Agreement for Yandex Services, users can turn on two-step authentication </t>
  </si>
  <si>
    <t>Yes, Yandex services like Mail and Passport allow users to view their recent account activity (see e.g. "Protection of your account", "Safety in Mail")</t>
  </si>
  <si>
    <t xml:space="preserve">Yandex Disk has a section "History" where users can view the history of all the activities in their Disk account </t>
  </si>
  <si>
    <t xml:space="preserve">Yandex informs users if someone is trying to delete or change the phone number in their Yandex account, or if anyone is trying to access their Yandex account in an unusual way (and separately describes what it views as "unusual"). </t>
  </si>
  <si>
    <t>1 (User Agreement for Yandex Services); 28 (Two-factor authentication ); 29 (Protection of your account); 30 (Safety in Mail); 31 (Messages from Yandex); 32 (Check at the entrance)</t>
  </si>
  <si>
    <t>1 (User Agreement for Yandex Services); 28 (Two-factor authentication ); 29 (Protection of your account); 31 (Messages from Yandex); 32 (Check at the entrance); 33 (Disk:History)</t>
  </si>
  <si>
    <t>Yes, see "Safety in Mail"</t>
  </si>
  <si>
    <t>Yes, as an example see "Safety on the Internet", "Yandex resources on informational security"</t>
  </si>
  <si>
    <t>30 (Safety in Mail)</t>
  </si>
  <si>
    <t>34 (Safety on the Internet); 35 (Yandex resources on informational security)</t>
  </si>
  <si>
    <t>Yandex (group)</t>
  </si>
  <si>
    <t>Yandex (group) - FoE (G-indicators)</t>
  </si>
  <si>
    <t>Yandex (group) - Privacy (G-indicators)</t>
  </si>
  <si>
    <t>Yandex Mail (service) - FoE (G-indicators)</t>
  </si>
  <si>
    <t>Yandex Mail (service) - Privacy (G-indicators)</t>
  </si>
  <si>
    <t>Yandex Search (service) - FoE (G-indicators)</t>
  </si>
  <si>
    <t>Yandex Search (service) - Privacy (G-indicators)</t>
  </si>
  <si>
    <t>Yandex Disk</t>
  </si>
  <si>
    <t>Yandex Disk (service) - FoE (G-indicators)</t>
  </si>
  <si>
    <t>Yandex Disk (service) - Privacy (G-indicators)</t>
  </si>
  <si>
    <t>User Agreement for Yandex Services</t>
  </si>
  <si>
    <t>https://yandex.ru/legal/rules/?ncrnd=4793</t>
  </si>
  <si>
    <t xml:space="preserve">Privacy Policy </t>
  </si>
  <si>
    <t>https://yandex.ru/legal/confidential/?ncrnd=8315</t>
  </si>
  <si>
    <t xml:space="preserve">Yandex Legal Documents </t>
  </si>
  <si>
    <t>https://yandex.ru/legal/</t>
  </si>
  <si>
    <t xml:space="preserve">Yandex.Mail registration </t>
  </si>
  <si>
    <t>https://passport.yandex.ru/registration/mail?from=mail&amp;require_hint=1&amp;origin=hostroot_ru_nol_mobile_left&amp;retpath=https%3A%2F%2Fpassport.yandex.ru%2Fpassport%3Fmode%3Dsubscribe%26from%3Dmail%26retpath%3Dhttps%253A%252F%252Fmail.yandex.ru</t>
  </si>
  <si>
    <t>License to use Yandex Search Engine</t>
  </si>
  <si>
    <t>https://yandex.ru/legal/termsofuse/?ncrnd=690</t>
  </si>
  <si>
    <t>Terms of Use of Yandex.Disk Service</t>
  </si>
  <si>
    <t>https://yandex.ru/legal/disk_termsofuse/?ncrnd=5531</t>
  </si>
  <si>
    <t>Restricting the rights of anonymous content</t>
  </si>
  <si>
    <t>https://yandex.ru/company/rules/anonymous_content/</t>
  </si>
  <si>
    <t xml:space="preserve">On application of the RTBF law </t>
  </si>
  <si>
    <t>https://yandex.ru/blog/company/o-primenenii-zakona-o-prave-na-zabvenie</t>
  </si>
  <si>
    <t>Copyright Infringment Policy</t>
  </si>
  <si>
    <t>https://yandex.ru/support/legal/copyright/</t>
  </si>
  <si>
    <t>"Right holders could not sue Yandex"</t>
  </si>
  <si>
    <t>http://hitech.vesti.ru/news/view/id/10011</t>
  </si>
  <si>
    <t xml:space="preserve">Yandex form for RTBF complaints </t>
  </si>
  <si>
    <t>https://yandex.ru/support/zout_abuse/troubleshooting/oblivion.xml</t>
  </si>
  <si>
    <t xml:space="preserve">How to complain about search results </t>
  </si>
  <si>
    <t>https://yandex.ru/support/zout_abuse/troubleshooting/search/list.xml</t>
  </si>
  <si>
    <t xml:space="preserve">On the responsibility of users and complaints about content </t>
  </si>
  <si>
    <t>https://yandex.ru/support/common/support/complaints-about.xml</t>
  </si>
  <si>
    <t>Inform about violations on Yandex.Disk</t>
  </si>
  <si>
    <t>https://yandex.ru/support/zout_abuse/troubleshooting/disk/list.xml</t>
  </si>
  <si>
    <t>Postman declined to knock twice</t>
  </si>
  <si>
    <t>http://kommersant.ru/doc/2946249</t>
  </si>
  <si>
    <t xml:space="preserve">Contextual ads </t>
  </si>
  <si>
    <t>https://yandex.ru/support/mail/mailbox/context-ads.xml</t>
  </si>
  <si>
    <t xml:space="preserve">Yandex restricts the display of information about Eduard Bagirov </t>
  </si>
  <si>
    <t>https://rublacklist.net/18852/</t>
  </si>
  <si>
    <t>Yandex ads settings</t>
  </si>
  <si>
    <t>https://yandex.ru/tune/adv</t>
  </si>
  <si>
    <t>Cookie</t>
  </si>
  <si>
    <t>https://yandex.com/support/common/browsers-settings/browsers-cookies.xml</t>
  </si>
  <si>
    <t>Comparison_Privacy Policy_Yandex.com_v_Yandex.ru</t>
  </si>
  <si>
    <t>http://www.mergely.com/HchJBszg/</t>
  </si>
  <si>
    <t>Comparison_Disk_ToU_Yandex.com_v_Yandex.ru</t>
  </si>
  <si>
    <t>http://www.mergely.com/Fwt9xGQ9/</t>
  </si>
  <si>
    <t>Comparison_Disk_ToUweb_v_ToUmobile</t>
  </si>
  <si>
    <t>http://www.mergely.com/EWF6uGTa/</t>
  </si>
  <si>
    <t>Code of Business Ethics and Conduct</t>
  </si>
  <si>
    <t>http://files.shareholder.com/downloads/YNDX/2978812109x0x555143/D62CE4DC-15B3-46B5-8083-CAF95620DE2F/Code_of_Business_Ethics_and_Conduct.pdf</t>
  </si>
  <si>
    <t>Yandex Bug Bounty Program</t>
  </si>
  <si>
    <t>https://yandex.ru/bugbounty/</t>
  </si>
  <si>
    <t>Bug Bounty Program: FAQ</t>
  </si>
  <si>
    <t>https://yandex.ru/bugbounty/faq/</t>
  </si>
  <si>
    <t>The data of donors of Navalny could get to "Nashi"</t>
  </si>
  <si>
    <t>http://www.vedomosti.ru/politics/articles/2011/05/02/dannye_zhertvovatelej_navalnogo_mogli_popast_k_nashim</t>
  </si>
  <si>
    <t>What is HTTPS and how it protects you in the Internet</t>
  </si>
  <si>
    <t>https://yandex.ru/blog/company/77455</t>
  </si>
  <si>
    <t xml:space="preserve">Two-factor authentification </t>
  </si>
  <si>
    <t>https://yandex.ru/support/passport/authorization/twofa.xml</t>
  </si>
  <si>
    <t xml:space="preserve">Protection of your account </t>
  </si>
  <si>
    <t>https://yandex.ru/support/passport/security.xml</t>
  </si>
  <si>
    <t>Safety in Mail</t>
  </si>
  <si>
    <t>https://yandex.ru/support/mail/security.xml</t>
  </si>
  <si>
    <t>Messages from Yandex</t>
  </si>
  <si>
    <t>https://yandex.ru/support/passport/messages.xml</t>
  </si>
  <si>
    <t>Check at the entrance</t>
  </si>
  <si>
    <t>https://yandex.ru/support/passport/security/login-challenge.xml</t>
  </si>
  <si>
    <t>Disk:History</t>
  </si>
  <si>
    <t>https://yandex.ru/support/disk/actions-files/spec-folders/history.html</t>
  </si>
  <si>
    <t>https://yandex.ru/support/common/security/web-security.xml</t>
  </si>
  <si>
    <t>Yandex resources on informational security</t>
  </si>
  <si>
    <t>https://yandex.ru/support/common/security/yandex-security-urls.xml</t>
  </si>
  <si>
    <t>Rules of Corporate Ethics</t>
  </si>
  <si>
    <t>https://yandex.ru/company/rules/code/</t>
  </si>
  <si>
    <t>2015 Annual Report</t>
  </si>
  <si>
    <t>http://cache-default06e.cdn.yandex.net/download.cdn.yandex.net/company/annual_2015.pdf</t>
  </si>
  <si>
    <t>2014 Annual Report</t>
  </si>
  <si>
    <t>http://cache-default05h.cdn.yandex.net/download.cdn.yandex.net/company/fin_2014.pdf</t>
  </si>
  <si>
    <t xml:space="preserve">Official position of Yandex and RAEC on "Yarovaya laws" </t>
  </si>
  <si>
    <t>https://www.searchengines.ru/ofitsialnaya-pozitsiya-yandeksa-i-raek.html</t>
  </si>
  <si>
    <t>Restoring access through support service</t>
  </si>
  <si>
    <t>https://yandex.ru/support/passport/support-restore.xml</t>
  </si>
  <si>
    <t>Mail: resolving problems</t>
  </si>
  <si>
    <t>https://yandex.ru/support/mail/troubleshooting.xml</t>
  </si>
  <si>
    <t>Search: Suggestions and proposals</t>
  </si>
  <si>
    <t>https://yandex.ru/support/search/troubleshooting/wish.xml</t>
  </si>
  <si>
    <t xml:space="preserve">Complain about site, found in search results </t>
  </si>
  <si>
    <t>https://yandex.ru/support/zout_abuse/troubleshooting/search/main.xml</t>
  </si>
  <si>
    <t>My personal information or my picture posted on Yandex.Disk</t>
  </si>
  <si>
    <t>https://yandex.ru/support/zout_abuse/troubleshooting/disk/personal.xml</t>
  </si>
  <si>
    <t>Annual Report For Foreign Private Issuers</t>
  </si>
  <si>
    <t>http://ir.yandex.com/secfiling.cfm?filingID=1047469-16-11404&amp;CIK=1513845</t>
  </si>
  <si>
    <t>Yandex General Terms of Service</t>
  </si>
  <si>
    <t>https://yandex.com/legal/termsofservice/</t>
  </si>
</sst>
</file>

<file path=xl/styles.xml><?xml version="1.0" encoding="utf-8"?>
<styleSheet xmlns="http://schemas.openxmlformats.org/spreadsheetml/2006/main" xmlns:x14ac="http://schemas.microsoft.com/office/spreadsheetml/2009/9/ac" xmlns:mc="http://schemas.openxmlformats.org/markup-compatibility/2006">
  <numFmts count="15">
    <numFmt numFmtId="164" formatCode="m, d"/>
    <numFmt numFmtId="165" formatCode="m, d, yy"/>
    <numFmt numFmtId="166" formatCode="M/d/yyyy"/>
    <numFmt numFmtId="167" formatCode="mm/dd/yyyy"/>
    <numFmt numFmtId="168" formatCode="m/d/yyyy"/>
    <numFmt numFmtId="169" formatCode="yyyy mmmm"/>
    <numFmt numFmtId="170" formatCode="mmmm&quot; &quot;d&quot;, &quot;yyyy"/>
    <numFmt numFmtId="171" formatCode="mmmm d, yyyy"/>
    <numFmt numFmtId="172" formatCode="mmmm, d yyyy"/>
    <numFmt numFmtId="173" formatCode="mmm. d, yyyy"/>
    <numFmt numFmtId="174" formatCode="mmmm yyyy"/>
    <numFmt numFmtId="175" formatCode="d&quot;-&quot;mmm&quot;-&quot;yyyy"/>
    <numFmt numFmtId="176" formatCode="m/yyyy"/>
    <numFmt numFmtId="177" formatCode="mm/dd/yy"/>
    <numFmt numFmtId="178" formatCode="mmm d, yyyy"/>
  </numFmts>
  <fonts count="73">
    <font>
      <sz val="10.0"/>
      <color rgb="FF000000"/>
      <name val="Arial"/>
    </font>
    <font>
      <b/>
      <sz val="14.0"/>
      <color rgb="FFFF0000"/>
    </font>
    <font/>
    <font>
      <u/>
      <color rgb="FF0000FF"/>
    </font>
    <font>
      <sz val="11.0"/>
      <color rgb="FF000000"/>
      <name val="Arial"/>
    </font>
    <font>
      <b/>
      <i/>
      <sz val="11.0"/>
      <color rgb="FF000000"/>
      <name val="Arial"/>
    </font>
    <font>
      <b/>
      <sz val="11.0"/>
      <color rgb="FF000000"/>
      <name val="Arial"/>
    </font>
    <font>
      <sz val="10.0"/>
    </font>
    <font>
      <b/>
    </font>
    <font>
      <b/>
      <name val="Liberation Serif"/>
    </font>
    <font>
      <name val="Arial"/>
    </font>
    <font>
      <name val="Calibri"/>
    </font>
    <font>
      <color rgb="FF000000"/>
      <name val="Arial"/>
    </font>
    <font>
      <sz val="11.0"/>
      <name val="Arial"/>
    </font>
    <font>
      <sz val="11.0"/>
      <color rgb="FF000000"/>
      <name val="Helvetica Neue"/>
    </font>
    <font>
      <sz val="11.0"/>
    </font>
    <font>
      <b/>
      <u/>
    </font>
    <font>
      <i/>
    </font>
    <font>
      <b/>
      <i/>
    </font>
    <font>
      <b/>
      <u/>
    </font>
    <font>
      <b/>
      <sz val="10.0"/>
      <color rgb="FF000000"/>
      <name val="Arial"/>
    </font>
    <font>
      <b/>
      <sz val="14.0"/>
      <name val="Arial"/>
    </font>
    <font>
      <b/>
      <name val="Arial"/>
    </font>
    <font>
      <i/>
      <name val="Arial"/>
    </font>
    <font>
      <i/>
      <u/>
      <name val="Arial"/>
    </font>
    <font>
      <i/>
      <u/>
      <name val="Arial"/>
    </font>
    <font>
      <b/>
      <sz val="10.0"/>
    </font>
    <font>
      <b/>
      <sz val="11.0"/>
      <name val="Calibri"/>
    </font>
    <font>
      <sz val="11.0"/>
      <name val="Calibri"/>
    </font>
    <font>
      <u/>
      <sz val="11.0"/>
      <color rgb="FF1155CC"/>
      <name val="Calibri"/>
    </font>
    <font>
      <i/>
      <u/>
      <name val="Arial"/>
    </font>
    <font>
      <i/>
      <u/>
      <name val="Arial"/>
    </font>
    <font>
      <i/>
      <u/>
      <name val="Arial"/>
    </font>
    <font>
      <sz val="12.0"/>
      <color rgb="FF323332"/>
      <name val="MyriadSet"/>
    </font>
    <font>
      <u/>
      <sz val="11.0"/>
      <color rgb="FF1155CC"/>
      <name val="Calibri"/>
    </font>
    <font>
      <sz val="11.0"/>
      <color rgb="FF000000"/>
      <name val="Lucida Grande"/>
    </font>
    <font>
      <u/>
      <sz val="11.0"/>
      <color rgb="FF1155CC"/>
      <name val="Calibri"/>
    </font>
    <font>
      <u/>
      <sz val="11.0"/>
      <color rgb="FF0000FF"/>
      <name val="Arial"/>
    </font>
    <font>
      <u/>
      <sz val="11.0"/>
      <color rgb="FF000000"/>
      <name val="Arial"/>
    </font>
    <font>
      <u/>
      <sz val="11.0"/>
      <color rgb="FF0000FF"/>
      <name val="Arial"/>
    </font>
    <font>
      <u/>
      <sz val="11.0"/>
      <color rgb="FF1155CC"/>
      <name val="Calibri"/>
    </font>
    <font>
      <b/>
      <sz val="9.0"/>
      <color rgb="FF333333"/>
      <name val="Arial"/>
    </font>
    <font>
      <u/>
      <sz val="11.0"/>
      <color rgb="FF1155CC"/>
      <name val="Calibri"/>
    </font>
    <font>
      <u/>
      <sz val="11.0"/>
      <color rgb="FF000000"/>
      <name val="Arial"/>
    </font>
    <font>
      <u/>
      <sz val="11.0"/>
      <color rgb="FF000000"/>
      <name val="Calibri"/>
    </font>
    <font>
      <b/>
      <sz val="11.0"/>
      <color rgb="FF000000"/>
      <name val="Inconsolata"/>
    </font>
    <font>
      <sz val="12.0"/>
      <color rgb="FF000000"/>
      <name val="Calibri"/>
    </font>
    <font>
      <u/>
      <sz val="12.0"/>
      <color rgb="FF000000"/>
      <name val="Calibri"/>
    </font>
    <font>
      <u/>
      <sz val="11.0"/>
      <color rgb="FF1155CC"/>
      <name val="Calibri"/>
    </font>
    <font>
      <i/>
      <u/>
      <name val="Arial"/>
    </font>
    <font>
      <u/>
      <sz val="11.0"/>
      <color rgb="FF006621"/>
      <name val="Arial"/>
    </font>
    <font>
      <u/>
      <sz val="11.0"/>
      <color rgb="FF1155CC"/>
      <name val="Calibri"/>
    </font>
    <font>
      <sz val="11.0"/>
      <color rgb="FF444444"/>
      <name val="Arial"/>
    </font>
    <font>
      <u/>
      <sz val="11.0"/>
      <color rgb="FF1155CC"/>
      <name val="Arial"/>
    </font>
    <font>
      <sz val="12.0"/>
      <color rgb="FF000000"/>
      <name val="Times New Roman"/>
    </font>
    <font>
      <u/>
      <sz val="11.0"/>
      <color rgb="FF0000FF"/>
      <name val="Calibri"/>
    </font>
    <font>
      <b/>
      <u/>
      <sz val="14.0"/>
      <color rgb="FF0000FF"/>
      <name val="Arial"/>
    </font>
    <font>
      <sz val="11.0"/>
      <color rgb="FF000000"/>
      <name val="Calibri"/>
    </font>
    <font>
      <sz val="10.0"/>
      <color rgb="FF000000"/>
      <name val="-apple-system"/>
    </font>
    <font>
      <u/>
      <name val="Arial"/>
    </font>
    <font>
      <i/>
      <sz val="10.0"/>
    </font>
    <font>
      <b/>
      <sz val="11.0"/>
      <color rgb="FF000000"/>
      <name val="Calibri"/>
    </font>
    <font>
      <u/>
      <sz val="11.0"/>
      <color rgb="FF1155CC"/>
      <name val="Calibri"/>
    </font>
    <font>
      <u/>
      <sz val="11.0"/>
      <color rgb="FF1155CC"/>
      <name val="Calibri"/>
    </font>
    <font>
      <sz val="11.0"/>
      <color rgb="FF000000"/>
      <name val="Gotham Narrow SSm"/>
    </font>
    <font>
      <u/>
      <sz val="11.0"/>
      <color rgb="FF1155CC"/>
      <name val="Calibri"/>
    </font>
    <font>
      <sz val="11.0"/>
      <color rgb="FF333333"/>
      <name val="Sans-serif"/>
    </font>
    <font>
      <sz val="9.0"/>
      <color rgb="FF666666"/>
      <name val="Sans-serif"/>
    </font>
    <font>
      <u/>
      <sz val="11.0"/>
      <color rgb="FF1155CC"/>
      <name val="Arial"/>
    </font>
    <font>
      <u/>
      <sz val="11.0"/>
      <color rgb="FF1155CC"/>
      <name val="Arial"/>
    </font>
    <font>
      <sz val="11.0"/>
      <color rgb="FF242424"/>
      <name val="Arial"/>
    </font>
    <font>
      <sz val="11.0"/>
      <color rgb="FF4A4949"/>
      <name val="Arial"/>
    </font>
    <font>
      <u/>
      <sz val="11.0"/>
      <color rgb="FF000000"/>
      <name val="Arial"/>
    </font>
  </fonts>
  <fills count="19">
    <fill>
      <patternFill patternType="none"/>
    </fill>
    <fill>
      <patternFill patternType="lightGray"/>
    </fill>
    <fill>
      <patternFill patternType="solid">
        <fgColor rgb="FFFFFFFF"/>
        <bgColor rgb="FFFFFFFF"/>
      </patternFill>
    </fill>
    <fill>
      <patternFill patternType="solid">
        <fgColor rgb="FFE6B8AF"/>
        <bgColor rgb="FFE6B8AF"/>
      </patternFill>
    </fill>
    <fill>
      <patternFill patternType="solid">
        <fgColor rgb="FFFFF2CC"/>
        <bgColor rgb="FFFFF2CC"/>
      </patternFill>
    </fill>
    <fill>
      <patternFill patternType="solid">
        <fgColor rgb="FFCFE2F3"/>
        <bgColor rgb="FFCFE2F3"/>
      </patternFill>
    </fill>
    <fill>
      <patternFill patternType="solid">
        <fgColor rgb="FFF3F3F3"/>
        <bgColor rgb="FFF3F3F3"/>
      </patternFill>
    </fill>
    <fill>
      <patternFill patternType="solid">
        <fgColor rgb="FFB7E1CD"/>
        <bgColor rgb="FFB7E1CD"/>
      </patternFill>
    </fill>
    <fill>
      <patternFill patternType="solid">
        <fgColor rgb="FFFFE599"/>
        <bgColor rgb="FFFFE599"/>
      </patternFill>
    </fill>
    <fill>
      <patternFill patternType="solid">
        <fgColor rgb="FFD9D9D9"/>
        <bgColor rgb="FFD9D9D9"/>
      </patternFill>
    </fill>
    <fill>
      <patternFill patternType="solid">
        <fgColor rgb="FFA4C2F4"/>
        <bgColor rgb="FFA4C2F4"/>
      </patternFill>
    </fill>
    <fill>
      <patternFill patternType="solid">
        <fgColor rgb="FFDD7E6B"/>
        <bgColor rgb="FFDD7E6B"/>
      </patternFill>
    </fill>
    <fill>
      <patternFill patternType="solid">
        <fgColor rgb="FFF4CCCC"/>
        <bgColor rgb="FFF4CCCC"/>
      </patternFill>
    </fill>
    <fill>
      <patternFill patternType="solid">
        <fgColor rgb="FFFCE8B2"/>
        <bgColor rgb="FFFCE8B2"/>
      </patternFill>
    </fill>
    <fill>
      <patternFill patternType="solid">
        <fgColor rgb="FFD9D2E9"/>
        <bgColor rgb="FFD9D2E9"/>
      </patternFill>
    </fill>
    <fill>
      <patternFill patternType="solid">
        <fgColor rgb="FFEAD1DC"/>
        <bgColor rgb="FFEAD1DC"/>
      </patternFill>
    </fill>
    <fill>
      <patternFill patternType="solid">
        <fgColor rgb="FF9FC5E8"/>
        <bgColor rgb="FF9FC5E8"/>
      </patternFill>
    </fill>
    <fill>
      <patternFill patternType="solid">
        <fgColor rgb="FFD9EAD3"/>
        <bgColor rgb="FFD9EAD3"/>
      </patternFill>
    </fill>
    <fill>
      <patternFill patternType="solid">
        <fgColor rgb="FFC9DAF8"/>
        <bgColor rgb="FFC9DAF8"/>
      </patternFill>
    </fill>
  </fills>
  <borders count="18">
    <border>
      <left/>
      <right/>
      <top/>
      <bottom/>
    </border>
    <border>
      <left/>
      <right style="thin">
        <color rgb="FF000000"/>
      </right>
      <top/>
      <bottom style="hair">
        <color rgb="FF000000"/>
      </bottom>
    </border>
    <border>
      <left style="thin">
        <color rgb="FF000000"/>
      </left>
      <right/>
      <top/>
      <bottom style="hair">
        <color rgb="FF000000"/>
      </bottom>
    </border>
    <border>
      <left/>
      <right/>
      <top/>
      <bottom style="hair">
        <color rgb="FF000000"/>
      </bottom>
    </border>
    <border>
      <left style="thin">
        <color rgb="FF000000"/>
      </left>
      <right/>
      <top/>
      <bottom/>
    </border>
    <border>
      <left/>
      <right style="thin">
        <color rgb="FF000000"/>
      </right>
      <top/>
      <bottom/>
    </border>
    <border>
      <left/>
      <right style="thin">
        <color rgb="FF000000"/>
      </right>
      <top/>
      <bottom style="thin">
        <color rgb="FF000000"/>
      </bottom>
    </border>
    <border>
      <left style="thin">
        <color rgb="FF000000"/>
      </left>
      <right/>
      <top/>
      <bottom style="thin">
        <color rgb="FF000000"/>
      </bottom>
    </border>
    <border>
      <left/>
      <right/>
      <top/>
      <bottom style="thin">
        <color rgb="FF000000"/>
      </bottom>
    </border>
    <border>
      <left/>
      <right style="thin">
        <color rgb="FF000000"/>
      </right>
      <top style="thin">
        <color rgb="FF000000"/>
      </top>
      <bottom/>
    </border>
    <border>
      <left style="thin">
        <color rgb="FF000000"/>
      </left>
      <right/>
      <top style="thin">
        <color rgb="FF000000"/>
      </top>
      <bottom/>
    </border>
    <border>
      <left/>
      <right/>
      <top style="thin">
        <color rgb="FF000000"/>
      </top>
      <bottom/>
    </border>
    <border>
      <left style="thin">
        <color rgb="FF000000"/>
      </left>
      <righ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right style="thin">
        <color rgb="FF000000"/>
      </right>
      <top/>
      <bottom/>
    </border>
    <border>
      <left style="thin">
        <color rgb="FF000000"/>
      </left>
      <right style="thin">
        <color rgb="FF000000"/>
      </right>
      <top/>
      <bottom style="thin">
        <color rgb="FF000000"/>
      </bottom>
    </border>
  </borders>
  <cellStyleXfs count="1">
    <xf borderId="0" fillId="0" fontId="0" numFmtId="0" applyAlignment="1" applyFont="1"/>
  </cellStyleXfs>
  <cellXfs count="633">
    <xf borderId="0" fillId="0" fontId="0" numFmtId="0" xfId="0" applyAlignment="1" applyFont="1">
      <alignment/>
    </xf>
    <xf borderId="0" fillId="0" fontId="1" numFmtId="0" xfId="0" applyAlignment="1" applyFont="1">
      <alignment/>
    </xf>
    <xf borderId="0" fillId="0" fontId="2" numFmtId="0" xfId="0" applyAlignment="1" applyFont="1">
      <alignment horizontal="left"/>
    </xf>
    <xf borderId="0" fillId="0" fontId="2" numFmtId="0" xfId="0" applyAlignment="1" applyFont="1">
      <alignment horizontal="left"/>
    </xf>
    <xf borderId="0" fillId="0" fontId="3" numFmtId="0" xfId="0" applyAlignment="1" applyFont="1">
      <alignment horizontal="left"/>
    </xf>
    <xf borderId="0" fillId="0" fontId="4" numFmtId="0" xfId="0" applyAlignment="1" applyFont="1">
      <alignment/>
    </xf>
    <xf borderId="0" fillId="0" fontId="5" numFmtId="0" xfId="0" applyAlignment="1" applyFont="1">
      <alignment/>
    </xf>
    <xf borderId="0" fillId="2" fontId="4" numFmtId="0" xfId="0" applyAlignment="1" applyFill="1" applyFont="1">
      <alignment horizontal="left"/>
    </xf>
    <xf borderId="0" fillId="0" fontId="6" numFmtId="0" xfId="0" applyAlignment="1" applyFont="1">
      <alignment/>
    </xf>
    <xf borderId="0" fillId="0" fontId="4" numFmtId="0" xfId="0" applyAlignment="1" applyFont="1">
      <alignment/>
    </xf>
    <xf borderId="0" fillId="0" fontId="7" numFmtId="0" xfId="0" applyFont="1"/>
    <xf borderId="0" fillId="0" fontId="8" numFmtId="0" xfId="0" applyAlignment="1" applyFont="1">
      <alignment horizontal="center"/>
    </xf>
    <xf borderId="0" fillId="0" fontId="9" numFmtId="4" xfId="0" applyAlignment="1" applyFont="1" applyNumberFormat="1">
      <alignment horizontal="left"/>
    </xf>
    <xf borderId="0" fillId="0" fontId="9" numFmtId="0" xfId="0" applyAlignment="1" applyFont="1">
      <alignment horizontal="center"/>
    </xf>
    <xf borderId="0" fillId="0" fontId="2" numFmtId="4" xfId="0" applyAlignment="1" applyFont="1" applyNumberFormat="1">
      <alignment horizontal="center"/>
    </xf>
    <xf borderId="0" fillId="0" fontId="9" numFmtId="4" xfId="0" applyAlignment="1" applyFont="1" applyNumberFormat="1">
      <alignment horizontal="left"/>
    </xf>
    <xf borderId="0" fillId="0" fontId="9" numFmtId="0" xfId="0" applyAlignment="1" applyFont="1">
      <alignment horizontal="left"/>
    </xf>
    <xf borderId="0" fillId="0" fontId="10" numFmtId="0" xfId="0" applyAlignment="1" applyFont="1">
      <alignment/>
    </xf>
    <xf borderId="0" fillId="0" fontId="10" numFmtId="0" xfId="0" applyAlignment="1" applyFont="1">
      <alignment/>
    </xf>
    <xf borderId="0" fillId="0" fontId="11" numFmtId="0" xfId="0" applyAlignment="1" applyFont="1">
      <alignment/>
    </xf>
    <xf borderId="0" fillId="0" fontId="4" numFmtId="0" xfId="0" applyAlignment="1" applyFont="1">
      <alignment/>
    </xf>
    <xf borderId="0" fillId="0" fontId="10" numFmtId="0" xfId="0" applyAlignment="1" applyFont="1">
      <alignment horizontal="left"/>
    </xf>
    <xf borderId="0" fillId="0" fontId="10" numFmtId="0" xfId="0" applyAlignment="1" applyFont="1">
      <alignment/>
    </xf>
    <xf borderId="0" fillId="0" fontId="4" numFmtId="0" xfId="0" applyAlignment="1" applyFont="1">
      <alignment vertical="top"/>
    </xf>
    <xf borderId="0" fillId="0" fontId="10" numFmtId="0" xfId="0" applyAlignment="1" applyFont="1">
      <alignment horizontal="left"/>
    </xf>
    <xf borderId="0" fillId="0" fontId="4" numFmtId="0" xfId="0" applyAlignment="1" applyFont="1">
      <alignment vertical="top"/>
    </xf>
    <xf borderId="0" fillId="2" fontId="12" numFmtId="0" xfId="0" applyAlignment="1" applyFont="1">
      <alignment horizontal="left" vertical="top"/>
    </xf>
    <xf borderId="0" fillId="2" fontId="10" numFmtId="0" xfId="0" applyAlignment="1" applyFont="1">
      <alignment horizontal="left" vertical="top"/>
    </xf>
    <xf borderId="0" fillId="0" fontId="12" numFmtId="0" xfId="0" applyAlignment="1" applyFont="1">
      <alignment/>
    </xf>
    <xf borderId="0" fillId="0" fontId="10" numFmtId="0" xfId="0" applyAlignment="1" applyFont="1">
      <alignment vertical="top"/>
    </xf>
    <xf borderId="0" fillId="0" fontId="13" numFmtId="0" xfId="0" applyAlignment="1" applyFont="1">
      <alignment vertical="top"/>
    </xf>
    <xf borderId="0" fillId="2" fontId="4" numFmtId="0" xfId="0" applyAlignment="1" applyFont="1">
      <alignment horizontal="left" vertical="top"/>
    </xf>
    <xf borderId="0" fillId="0" fontId="13" numFmtId="0" xfId="0" applyAlignment="1" applyFont="1">
      <alignment horizontal="left" vertical="top"/>
    </xf>
    <xf borderId="0" fillId="0" fontId="4" numFmtId="0" xfId="0" applyAlignment="1" applyFont="1">
      <alignment/>
    </xf>
    <xf borderId="0" fillId="0" fontId="14" numFmtId="0" xfId="0" applyAlignment="1" applyFont="1">
      <alignment horizontal="left" vertical="top"/>
    </xf>
    <xf borderId="0" fillId="2" fontId="14" numFmtId="0" xfId="0" applyAlignment="1" applyFont="1">
      <alignment horizontal="left" vertical="top"/>
    </xf>
    <xf borderId="0" fillId="0" fontId="10" numFmtId="0" xfId="0" applyAlignment="1" applyFont="1">
      <alignment horizontal="left" vertical="top"/>
    </xf>
    <xf borderId="0" fillId="0" fontId="4" numFmtId="0" xfId="0" applyAlignment="1" applyFont="1">
      <alignment horizontal="left" vertical="top"/>
    </xf>
    <xf borderId="0" fillId="0" fontId="11" numFmtId="0" xfId="0" applyAlignment="1" applyFont="1">
      <alignment/>
    </xf>
    <xf borderId="0" fillId="2" fontId="4" numFmtId="0" xfId="0" applyAlignment="1" applyFont="1">
      <alignment vertical="top"/>
    </xf>
    <xf borderId="0" fillId="0" fontId="12" numFmtId="0" xfId="0" applyAlignment="1" applyFont="1">
      <alignment/>
    </xf>
    <xf borderId="0" fillId="0" fontId="4" numFmtId="0" xfId="0" applyAlignment="1" applyFont="1">
      <alignment horizontal="left" vertical="top"/>
    </xf>
    <xf borderId="0" fillId="0" fontId="14" numFmtId="0" xfId="0" applyAlignment="1" applyFont="1">
      <alignment/>
    </xf>
    <xf borderId="0" fillId="0" fontId="14" numFmtId="0" xfId="0" applyAlignment="1" applyFont="1">
      <alignment horizontal="left" vertical="top"/>
    </xf>
    <xf borderId="0" fillId="0" fontId="13" numFmtId="0" xfId="0" applyAlignment="1" applyFont="1">
      <alignment/>
    </xf>
    <xf borderId="0" fillId="0" fontId="13" numFmtId="0" xfId="0" applyAlignment="1" applyFont="1">
      <alignment horizontal="left" vertical="top"/>
    </xf>
    <xf borderId="0" fillId="0" fontId="10" numFmtId="0" xfId="0" applyAlignment="1" applyFont="1">
      <alignment/>
    </xf>
    <xf borderId="0" fillId="0" fontId="10" numFmtId="0" xfId="0" applyAlignment="1" applyFont="1">
      <alignment/>
    </xf>
    <xf borderId="0" fillId="0" fontId="10" numFmtId="0" xfId="0" applyAlignment="1" applyFont="1">
      <alignment/>
    </xf>
    <xf borderId="0" fillId="0" fontId="11" numFmtId="0" xfId="0" applyAlignment="1" applyFont="1">
      <alignment/>
    </xf>
    <xf borderId="0" fillId="0" fontId="11" numFmtId="0" xfId="0" applyAlignment="1" applyFont="1">
      <alignment/>
    </xf>
    <xf borderId="0" fillId="0" fontId="7" numFmtId="0" xfId="0" applyAlignment="1" applyFont="1">
      <alignment/>
    </xf>
    <xf borderId="0" fillId="0" fontId="15" numFmtId="0" xfId="0" applyAlignment="1" applyFont="1">
      <alignment horizontal="right"/>
    </xf>
    <xf borderId="0" fillId="0" fontId="15" numFmtId="0" xfId="0" applyAlignment="1" applyFont="1">
      <alignment horizontal="left"/>
    </xf>
    <xf borderId="0" fillId="0" fontId="7" numFmtId="0" xfId="0" applyAlignment="1" applyFont="1">
      <alignment/>
    </xf>
    <xf borderId="0" fillId="0" fontId="7" numFmtId="0" xfId="0" applyAlignment="1" applyFont="1">
      <alignment horizontal="right"/>
    </xf>
    <xf borderId="0" fillId="0" fontId="2" numFmtId="0" xfId="0" applyAlignment="1" applyFont="1">
      <alignment horizontal="right"/>
    </xf>
    <xf borderId="0" fillId="3" fontId="15" numFmtId="0" xfId="0" applyAlignment="1" applyFill="1" applyFont="1">
      <alignment horizontal="right"/>
    </xf>
    <xf borderId="0" fillId="4" fontId="15" numFmtId="0" xfId="0" applyAlignment="1" applyFill="1" applyFont="1">
      <alignment horizontal="right"/>
    </xf>
    <xf borderId="0" fillId="5" fontId="15" numFmtId="0" xfId="0" applyAlignment="1" applyFill="1" applyFont="1">
      <alignment horizontal="right"/>
    </xf>
    <xf borderId="0" fillId="6" fontId="15" numFmtId="0" xfId="0" applyAlignment="1" applyFill="1" applyFont="1">
      <alignment horizontal="right"/>
    </xf>
    <xf borderId="0" fillId="0" fontId="15" numFmtId="0" xfId="0" applyAlignment="1" applyFont="1">
      <alignment/>
    </xf>
    <xf borderId="0" fillId="3" fontId="15" numFmtId="0" xfId="0" applyAlignment="1" applyFont="1">
      <alignment/>
    </xf>
    <xf borderId="0" fillId="4" fontId="15" numFmtId="0" xfId="0" applyAlignment="1" applyFont="1">
      <alignment/>
    </xf>
    <xf borderId="0" fillId="5" fontId="15" numFmtId="0" xfId="0" applyAlignment="1" applyFont="1">
      <alignment/>
    </xf>
    <xf borderId="0" fillId="6" fontId="15" numFmtId="0" xfId="0" applyAlignment="1" applyFont="1">
      <alignment/>
    </xf>
    <xf borderId="0" fillId="3" fontId="15" numFmtId="2" xfId="0" applyAlignment="1" applyFont="1" applyNumberFormat="1">
      <alignment horizontal="right"/>
    </xf>
    <xf borderId="0" fillId="5" fontId="15" numFmtId="2" xfId="0" applyAlignment="1" applyFont="1" applyNumberFormat="1">
      <alignment horizontal="right"/>
    </xf>
    <xf borderId="0" fillId="6" fontId="15" numFmtId="2" xfId="0" applyAlignment="1" applyFont="1" applyNumberFormat="1">
      <alignment horizontal="right"/>
    </xf>
    <xf borderId="0" fillId="3" fontId="7" numFmtId="0" xfId="0" applyAlignment="1" applyFont="1">
      <alignment horizontal="right"/>
    </xf>
    <xf borderId="0" fillId="4" fontId="7" numFmtId="0" xfId="0" applyAlignment="1" applyFont="1">
      <alignment horizontal="right"/>
    </xf>
    <xf borderId="0" fillId="5" fontId="7" numFmtId="0" xfId="0" applyAlignment="1" applyFont="1">
      <alignment horizontal="right"/>
    </xf>
    <xf borderId="0" fillId="6" fontId="7" numFmtId="0" xfId="0" applyAlignment="1" applyFont="1">
      <alignment/>
    </xf>
    <xf borderId="0" fillId="4" fontId="15" numFmtId="2" xfId="0" applyAlignment="1" applyFont="1" applyNumberFormat="1">
      <alignment horizontal="right"/>
    </xf>
    <xf borderId="0" fillId="6" fontId="15" numFmtId="1" xfId="0" applyAlignment="1" applyFont="1" applyNumberFormat="1">
      <alignment horizontal="right"/>
    </xf>
    <xf borderId="0" fillId="3" fontId="7" numFmtId="0" xfId="0" applyAlignment="1" applyFont="1">
      <alignment/>
    </xf>
    <xf borderId="0" fillId="4" fontId="7" numFmtId="0" xfId="0" applyAlignment="1" applyFont="1">
      <alignment/>
    </xf>
    <xf borderId="0" fillId="5" fontId="7" numFmtId="0" xfId="0" applyAlignment="1" applyFont="1">
      <alignment/>
    </xf>
    <xf borderId="1" fillId="0" fontId="16" numFmtId="0" xfId="0" applyAlignment="1" applyBorder="1" applyFont="1">
      <alignment/>
    </xf>
    <xf borderId="2" fillId="0" fontId="17" numFmtId="0" xfId="0" applyAlignment="1" applyBorder="1" applyFont="1">
      <alignment horizontal="center"/>
    </xf>
    <xf borderId="3" fillId="0" fontId="8" numFmtId="0" xfId="0" applyAlignment="1" applyBorder="1" applyFont="1">
      <alignment/>
    </xf>
    <xf borderId="2" fillId="0" fontId="8" numFmtId="4" xfId="0" applyAlignment="1" applyBorder="1" applyFont="1" applyNumberFormat="1">
      <alignment horizontal="center"/>
    </xf>
    <xf borderId="3" fillId="0" fontId="18" numFmtId="0" xfId="0" applyAlignment="1" applyBorder="1" applyFont="1">
      <alignment horizontal="center"/>
    </xf>
    <xf borderId="3" fillId="0" fontId="2" numFmtId="0" xfId="0" applyAlignment="1" applyBorder="1" applyFont="1">
      <alignment horizontal="center"/>
    </xf>
    <xf borderId="3" fillId="0" fontId="18" numFmtId="0" xfId="0" applyAlignment="1" applyBorder="1" applyFont="1">
      <alignment/>
    </xf>
    <xf borderId="3" fillId="0" fontId="2" numFmtId="0" xfId="0" applyAlignment="1" applyBorder="1" applyFont="1">
      <alignment/>
    </xf>
    <xf borderId="3" fillId="0" fontId="2" numFmtId="0" xfId="0" applyBorder="1" applyFont="1"/>
    <xf borderId="1" fillId="0" fontId="2" numFmtId="0" xfId="0" applyBorder="1" applyFont="1"/>
    <xf borderId="3" fillId="0" fontId="17" numFmtId="0" xfId="0" applyAlignment="1" applyBorder="1" applyFont="1">
      <alignment horizontal="center"/>
    </xf>
    <xf borderId="1" fillId="0" fontId="2" numFmtId="0" xfId="0" applyAlignment="1" applyBorder="1" applyFont="1">
      <alignment horizontal="center"/>
    </xf>
    <xf borderId="2" fillId="0" fontId="8" numFmtId="4" xfId="0" applyAlignment="1" applyBorder="1" applyFont="1" applyNumberFormat="1">
      <alignment horizontal="center"/>
    </xf>
    <xf borderId="3" fillId="0" fontId="17" numFmtId="0" xfId="0" applyAlignment="1" applyBorder="1" applyFont="1">
      <alignment/>
    </xf>
    <xf borderId="1" fillId="0" fontId="17" numFmtId="0" xfId="0" applyAlignment="1" applyBorder="1" applyFont="1">
      <alignment/>
    </xf>
    <xf borderId="0" fillId="0" fontId="2" numFmtId="0" xfId="0" applyAlignment="1" applyFont="1">
      <alignment horizontal="center"/>
    </xf>
    <xf borderId="3" fillId="0" fontId="18" numFmtId="4" xfId="0" applyAlignment="1" applyBorder="1" applyFont="1" applyNumberFormat="1">
      <alignment horizontal="center"/>
    </xf>
    <xf borderId="1" fillId="0" fontId="17" numFmtId="0" xfId="0" applyAlignment="1" applyBorder="1" applyFont="1">
      <alignment horizontal="center"/>
    </xf>
    <xf borderId="3" fillId="0" fontId="2" numFmtId="0" xfId="0" applyAlignment="1" applyBorder="1" applyFont="1">
      <alignment horizontal="center"/>
    </xf>
    <xf borderId="4" fillId="0" fontId="8" numFmtId="0" xfId="0" applyAlignment="1" applyBorder="1" applyFont="1">
      <alignment horizontal="center"/>
    </xf>
    <xf borderId="0" fillId="0" fontId="18" numFmtId="0" xfId="0" applyAlignment="1" applyFont="1">
      <alignment horizontal="center"/>
    </xf>
    <xf borderId="0" fillId="0" fontId="17" numFmtId="0" xfId="0" applyAlignment="1" applyFont="1">
      <alignment horizontal="center"/>
    </xf>
    <xf borderId="0" fillId="0" fontId="17" numFmtId="0" xfId="0" applyAlignment="1" applyFont="1">
      <alignment/>
    </xf>
    <xf borderId="5" fillId="0" fontId="19" numFmtId="0" xfId="0" applyAlignment="1" applyBorder="1" applyFont="1">
      <alignment horizontal="right"/>
    </xf>
    <xf borderId="4" fillId="0" fontId="2" numFmtId="0" xfId="0" applyAlignment="1" applyBorder="1" applyFont="1">
      <alignment horizontal="center"/>
    </xf>
    <xf borderId="0" fillId="0" fontId="2" numFmtId="0" xfId="0" applyAlignment="1" applyFont="1">
      <alignment/>
    </xf>
    <xf borderId="4" fillId="0" fontId="8" numFmtId="4" xfId="0" applyAlignment="1" applyBorder="1" applyFont="1" applyNumberFormat="1">
      <alignment horizontal="center"/>
    </xf>
    <xf borderId="0" fillId="0" fontId="2" numFmtId="0" xfId="0" applyAlignment="1" applyFont="1">
      <alignment horizontal="center"/>
    </xf>
    <xf borderId="4" fillId="0" fontId="2" numFmtId="4" xfId="0" applyAlignment="1" applyBorder="1" applyFont="1" applyNumberFormat="1">
      <alignment horizontal="center"/>
    </xf>
    <xf borderId="0" fillId="0" fontId="2" numFmtId="0" xfId="0" applyAlignment="1" applyFont="1">
      <alignment horizontal="left"/>
    </xf>
    <xf borderId="0" fillId="0" fontId="7" numFmtId="0" xfId="0" applyAlignment="1" applyFont="1">
      <alignment horizontal="center"/>
    </xf>
    <xf borderId="0" fillId="0" fontId="2" numFmtId="0" xfId="0" applyAlignment="1" applyFont="1">
      <alignment horizontal="center"/>
    </xf>
    <xf borderId="4" fillId="0" fontId="8" numFmtId="0" xfId="0" applyAlignment="1" applyBorder="1" applyFont="1">
      <alignment horizontal="center"/>
    </xf>
    <xf borderId="5" fillId="0" fontId="2" numFmtId="4" xfId="0" applyBorder="1" applyFont="1" applyNumberFormat="1"/>
    <xf borderId="4" fillId="0" fontId="8" numFmtId="4" xfId="0" applyAlignment="1" applyBorder="1" applyFont="1" applyNumberFormat="1">
      <alignment horizontal="center"/>
    </xf>
    <xf borderId="5" fillId="0" fontId="2" numFmtId="0" xfId="0" applyAlignment="1" applyBorder="1" applyFont="1">
      <alignment/>
    </xf>
    <xf borderId="5" fillId="0" fontId="2" numFmtId="0" xfId="0" applyAlignment="1" applyBorder="1" applyFont="1">
      <alignment horizontal="center"/>
    </xf>
    <xf borderId="5" fillId="0" fontId="2" numFmtId="0" xfId="0" applyBorder="1" applyFont="1"/>
    <xf borderId="0" fillId="0" fontId="8" numFmtId="4" xfId="0" applyAlignment="1" applyFont="1" applyNumberFormat="1">
      <alignment horizontal="center"/>
    </xf>
    <xf borderId="5" fillId="0" fontId="2" numFmtId="0" xfId="0" applyAlignment="1" applyBorder="1" applyFont="1">
      <alignment horizontal="center"/>
    </xf>
    <xf borderId="4" fillId="0" fontId="2" numFmtId="0" xfId="0" applyAlignment="1" applyBorder="1" applyFont="1">
      <alignment horizontal="center"/>
    </xf>
    <xf borderId="5" fillId="5" fontId="2" numFmtId="0" xfId="0" applyAlignment="1" applyBorder="1" applyFont="1">
      <alignment/>
    </xf>
    <xf borderId="4" fillId="5" fontId="8" numFmtId="4" xfId="0" applyAlignment="1" applyBorder="1" applyFont="1" applyNumberFormat="1">
      <alignment horizontal="center"/>
    </xf>
    <xf borderId="0" fillId="5" fontId="8" numFmtId="4" xfId="0" applyFont="1" applyNumberFormat="1"/>
    <xf borderId="5" fillId="5" fontId="8" numFmtId="4" xfId="0" applyBorder="1" applyFont="1" applyNumberFormat="1"/>
    <xf borderId="0" fillId="5" fontId="8" numFmtId="4" xfId="0" applyAlignment="1" applyFont="1" applyNumberFormat="1">
      <alignment horizontal="center"/>
    </xf>
    <xf borderId="5" fillId="5" fontId="8" numFmtId="4" xfId="0" applyAlignment="1" applyBorder="1" applyFont="1" applyNumberFormat="1">
      <alignment horizontal="center"/>
    </xf>
    <xf borderId="0" fillId="5" fontId="8" numFmtId="0" xfId="0" applyFont="1"/>
    <xf borderId="0" fillId="5" fontId="8" numFmtId="0" xfId="0" applyAlignment="1" applyFont="1">
      <alignment horizontal="center"/>
    </xf>
    <xf borderId="6" fillId="5" fontId="2" numFmtId="0" xfId="0" applyAlignment="1" applyBorder="1" applyFont="1">
      <alignment/>
    </xf>
    <xf borderId="7" fillId="5" fontId="8" numFmtId="4" xfId="0" applyAlignment="1" applyBorder="1" applyFont="1" applyNumberFormat="1">
      <alignment horizontal="center"/>
    </xf>
    <xf borderId="8" fillId="5" fontId="8" numFmtId="4" xfId="0" applyBorder="1" applyFont="1" applyNumberFormat="1"/>
    <xf borderId="6" fillId="5" fontId="8" numFmtId="4" xfId="0" applyBorder="1" applyFont="1" applyNumberFormat="1"/>
    <xf borderId="8" fillId="5" fontId="8" numFmtId="4" xfId="0" applyAlignment="1" applyBorder="1" applyFont="1" applyNumberFormat="1">
      <alignment horizontal="center"/>
    </xf>
    <xf borderId="8" fillId="5" fontId="8" numFmtId="0" xfId="0" applyAlignment="1" applyBorder="1" applyFont="1">
      <alignment horizontal="center"/>
    </xf>
    <xf borderId="8" fillId="5" fontId="8" numFmtId="0" xfId="0" applyBorder="1" applyFont="1"/>
    <xf borderId="6" fillId="5" fontId="8" numFmtId="4" xfId="0" applyAlignment="1" applyBorder="1" applyFont="1" applyNumberFormat="1">
      <alignment horizontal="center"/>
    </xf>
    <xf borderId="9" fillId="0" fontId="2" numFmtId="0" xfId="0" applyAlignment="1" applyBorder="1" applyFont="1">
      <alignment/>
    </xf>
    <xf borderId="0" fillId="0" fontId="2" numFmtId="4" xfId="0" applyFont="1" applyNumberFormat="1"/>
    <xf borderId="10" fillId="0" fontId="8" numFmtId="4" xfId="0" applyAlignment="1" applyBorder="1" applyFont="1" applyNumberFormat="1">
      <alignment horizontal="center"/>
    </xf>
    <xf borderId="11" fillId="0" fontId="2" numFmtId="4" xfId="0" applyAlignment="1" applyBorder="1" applyFont="1" applyNumberFormat="1">
      <alignment horizontal="center"/>
    </xf>
    <xf borderId="11" fillId="0" fontId="2" numFmtId="4" xfId="0" applyBorder="1" applyFont="1" applyNumberFormat="1"/>
    <xf borderId="11" fillId="0" fontId="8" numFmtId="4" xfId="0" applyAlignment="1" applyBorder="1" applyFont="1" applyNumberFormat="1">
      <alignment horizontal="center"/>
    </xf>
    <xf borderId="0" fillId="0" fontId="20" numFmtId="4" xfId="0" applyAlignment="1" applyFont="1" applyNumberFormat="1">
      <alignment horizontal="center"/>
    </xf>
    <xf borderId="0" fillId="0" fontId="0" numFmtId="4" xfId="0" applyAlignment="1" applyFont="1" applyNumberFormat="1">
      <alignment horizontal="center"/>
    </xf>
    <xf borderId="5" fillId="0" fontId="2" numFmtId="4" xfId="0" applyAlignment="1" applyBorder="1" applyFont="1" applyNumberFormat="1">
      <alignment horizontal="center"/>
    </xf>
    <xf borderId="4" fillId="0" fontId="2" numFmtId="4" xfId="0" applyAlignment="1" applyBorder="1" applyFont="1" applyNumberFormat="1">
      <alignment horizontal="center"/>
    </xf>
    <xf borderId="6" fillId="0" fontId="2" numFmtId="0" xfId="0" applyAlignment="1" applyBorder="1" applyFont="1">
      <alignment/>
    </xf>
    <xf borderId="7" fillId="0" fontId="8" numFmtId="4" xfId="0" applyAlignment="1" applyBorder="1" applyFont="1" applyNumberFormat="1">
      <alignment horizontal="center"/>
    </xf>
    <xf borderId="8" fillId="0" fontId="2" numFmtId="4" xfId="0" applyBorder="1" applyFont="1" applyNumberFormat="1"/>
    <xf borderId="6" fillId="0" fontId="2" numFmtId="4" xfId="0" applyBorder="1" applyFont="1" applyNumberFormat="1"/>
    <xf borderId="8" fillId="0" fontId="2" numFmtId="4" xfId="0" applyAlignment="1" applyBorder="1" applyFont="1" applyNumberFormat="1">
      <alignment horizontal="center"/>
    </xf>
    <xf borderId="6" fillId="0" fontId="2" numFmtId="4" xfId="0" applyAlignment="1" applyBorder="1" applyFont="1" applyNumberFormat="1">
      <alignment horizontal="center"/>
    </xf>
    <xf borderId="7" fillId="0" fontId="2" numFmtId="4" xfId="0" applyAlignment="1" applyBorder="1" applyFont="1" applyNumberFormat="1">
      <alignment horizontal="center"/>
    </xf>
    <xf borderId="8" fillId="0" fontId="8" numFmtId="4" xfId="0" applyAlignment="1" applyBorder="1" applyFont="1" applyNumberFormat="1">
      <alignment horizontal="center"/>
    </xf>
    <xf borderId="3" fillId="4" fontId="10" numFmtId="0" xfId="0" applyAlignment="1" applyBorder="1" applyFont="1">
      <alignment horizontal="center"/>
    </xf>
    <xf borderId="1" fillId="4" fontId="10" numFmtId="0" xfId="0" applyAlignment="1" applyBorder="1" applyFont="1">
      <alignment horizontal="center"/>
    </xf>
    <xf borderId="3" fillId="4" fontId="10" numFmtId="0" xfId="0" applyAlignment="1" applyBorder="1" applyFont="1">
      <alignment horizontal="center"/>
    </xf>
    <xf borderId="0" fillId="4" fontId="10" numFmtId="0" xfId="0" applyAlignment="1" applyFont="1">
      <alignment horizontal="center"/>
    </xf>
    <xf borderId="0" fillId="4" fontId="10" numFmtId="0" xfId="0" applyAlignment="1" applyFont="1">
      <alignment horizontal="center"/>
    </xf>
    <xf borderId="0" fillId="4" fontId="10" numFmtId="0" xfId="0" applyAlignment="1" applyFont="1">
      <alignment horizontal="center"/>
    </xf>
    <xf borderId="0" fillId="4" fontId="10" numFmtId="0" xfId="0" applyAlignment="1" applyFont="1">
      <alignment horizontal="center"/>
    </xf>
    <xf borderId="0" fillId="4" fontId="10" numFmtId="4" xfId="0" applyAlignment="1" applyFont="1" applyNumberFormat="1">
      <alignment horizontal="center"/>
    </xf>
    <xf borderId="11" fillId="4" fontId="10" numFmtId="4" xfId="0" applyAlignment="1" applyBorder="1" applyFont="1" applyNumberFormat="1">
      <alignment horizontal="center"/>
    </xf>
    <xf borderId="0" fillId="4" fontId="13" numFmtId="4" xfId="0" applyAlignment="1" applyFont="1" applyNumberFormat="1">
      <alignment horizontal="center"/>
    </xf>
    <xf borderId="8" fillId="4" fontId="10" numFmtId="4" xfId="0" applyAlignment="1" applyBorder="1" applyFont="1" applyNumberFormat="1">
      <alignment horizontal="center"/>
    </xf>
    <xf borderId="0" fillId="4" fontId="10" numFmtId="4" xfId="0" applyAlignment="1" applyFont="1" applyNumberFormat="1">
      <alignment horizontal="center"/>
    </xf>
    <xf borderId="5" fillId="4" fontId="10" numFmtId="4" xfId="0" applyAlignment="1" applyBorder="1" applyFont="1" applyNumberFormat="1">
      <alignment horizontal="center"/>
    </xf>
    <xf borderId="8" fillId="4" fontId="10" numFmtId="4" xfId="0" applyAlignment="1" applyBorder="1" applyFont="1" applyNumberFormat="1">
      <alignment horizontal="center"/>
    </xf>
    <xf borderId="0" fillId="0" fontId="8" numFmtId="0" xfId="0" applyAlignment="1" applyFont="1">
      <alignment horizontal="center"/>
    </xf>
    <xf borderId="0" fillId="7" fontId="21" numFmtId="0" xfId="0" applyAlignment="1" applyFill="1" applyFont="1">
      <alignment/>
    </xf>
    <xf borderId="0" fillId="0" fontId="21" numFmtId="0" xfId="0" applyAlignment="1" applyFont="1">
      <alignment/>
    </xf>
    <xf borderId="0" fillId="8" fontId="22" numFmtId="0" xfId="0" applyAlignment="1" applyFill="1" applyFont="1">
      <alignment/>
    </xf>
    <xf borderId="0" fillId="9" fontId="10" numFmtId="0" xfId="0" applyAlignment="1" applyFill="1" applyFont="1">
      <alignment wrapText="1"/>
    </xf>
    <xf borderId="0" fillId="0" fontId="10" numFmtId="0" xfId="0" applyAlignment="1" applyFont="1">
      <alignment vertical="top"/>
    </xf>
    <xf borderId="0" fillId="0" fontId="10" numFmtId="0" xfId="0" applyAlignment="1" applyFont="1">
      <alignment horizontal="right" vertical="top"/>
    </xf>
    <xf borderId="11" fillId="0" fontId="22" numFmtId="0" xfId="0" applyAlignment="1" applyBorder="1" applyFont="1">
      <alignment vertical="top"/>
    </xf>
    <xf borderId="11" fillId="0" fontId="22" numFmtId="4" xfId="0" applyAlignment="1" applyBorder="1" applyFont="1" applyNumberFormat="1">
      <alignment horizontal="right" vertical="top"/>
    </xf>
    <xf borderId="9" fillId="0" fontId="22" numFmtId="4" xfId="0" applyAlignment="1" applyBorder="1" applyFont="1" applyNumberFormat="1">
      <alignment horizontal="right" vertical="top"/>
    </xf>
    <xf borderId="0" fillId="0" fontId="10" numFmtId="0" xfId="0" applyAlignment="1" applyFont="1">
      <alignment/>
    </xf>
    <xf borderId="0" fillId="0" fontId="10" numFmtId="4" xfId="0" applyAlignment="1" applyFont="1" applyNumberFormat="1">
      <alignment/>
    </xf>
    <xf borderId="5" fillId="0" fontId="10" numFmtId="4" xfId="0" applyAlignment="1" applyBorder="1" applyFont="1" applyNumberFormat="1">
      <alignment/>
    </xf>
    <xf borderId="0" fillId="0" fontId="22" numFmtId="0" xfId="0" applyAlignment="1" applyFont="1">
      <alignment/>
    </xf>
    <xf borderId="0" fillId="0" fontId="22" numFmtId="4" xfId="0" applyAlignment="1" applyFont="1" applyNumberFormat="1">
      <alignment horizontal="right" vertical="top"/>
    </xf>
    <xf borderId="8" fillId="0" fontId="22" numFmtId="0" xfId="0" applyAlignment="1" applyBorder="1" applyFont="1">
      <alignment vertical="top"/>
    </xf>
    <xf borderId="8" fillId="8" fontId="22" numFmtId="4" xfId="0" applyAlignment="1" applyBorder="1" applyFont="1" applyNumberFormat="1">
      <alignment horizontal="right" vertical="top"/>
    </xf>
    <xf borderId="8" fillId="0" fontId="10" numFmtId="0" xfId="0" applyAlignment="1" applyBorder="1" applyFont="1">
      <alignment/>
    </xf>
    <xf borderId="6" fillId="0" fontId="10" numFmtId="0" xfId="0" applyAlignment="1" applyBorder="1" applyFont="1">
      <alignment/>
    </xf>
    <xf borderId="0" fillId="0" fontId="10" numFmtId="0" xfId="0" applyAlignment="1" applyFont="1">
      <alignment horizontal="right"/>
    </xf>
    <xf borderId="0" fillId="0" fontId="10" numFmtId="4" xfId="0" applyAlignment="1" applyFont="1" applyNumberFormat="1">
      <alignment horizontal="right"/>
    </xf>
    <xf borderId="5" fillId="0" fontId="10" numFmtId="0" xfId="0" applyAlignment="1" applyBorder="1" applyFont="1">
      <alignment/>
    </xf>
    <xf borderId="0" fillId="0" fontId="22" numFmtId="4" xfId="0" applyAlignment="1" applyFont="1" applyNumberFormat="1">
      <alignment horizontal="right"/>
    </xf>
    <xf borderId="0" fillId="0" fontId="22" numFmtId="4" xfId="0" applyAlignment="1" applyFont="1" applyNumberFormat="1">
      <alignment horizontal="right"/>
    </xf>
    <xf borderId="8" fillId="0" fontId="10" numFmtId="4" xfId="0" applyAlignment="1" applyBorder="1" applyFont="1" applyNumberFormat="1">
      <alignment/>
    </xf>
    <xf borderId="8" fillId="0" fontId="10" numFmtId="0" xfId="0" applyAlignment="1" applyBorder="1" applyFont="1">
      <alignment/>
    </xf>
    <xf borderId="0" fillId="0" fontId="10" numFmtId="0" xfId="0" applyAlignment="1" applyFont="1">
      <alignment vertical="top"/>
    </xf>
    <xf borderId="0" fillId="0" fontId="10" numFmtId="0" xfId="0" applyAlignment="1" applyFont="1">
      <alignment horizontal="right"/>
    </xf>
    <xf borderId="11" fillId="0" fontId="22" numFmtId="4" xfId="0" applyAlignment="1" applyBorder="1" applyFont="1" applyNumberFormat="1">
      <alignment horizontal="right"/>
    </xf>
    <xf borderId="9" fillId="0" fontId="22" numFmtId="4" xfId="0" applyAlignment="1" applyBorder="1" applyFont="1" applyNumberFormat="1">
      <alignment horizontal="right"/>
    </xf>
    <xf borderId="0" fillId="0" fontId="23" numFmtId="0" xfId="0" applyAlignment="1" applyFont="1">
      <alignment horizontal="right" vertical="top"/>
    </xf>
    <xf borderId="0" fillId="0" fontId="23" numFmtId="0" xfId="0" applyAlignment="1" applyFont="1">
      <alignment/>
    </xf>
    <xf borderId="10" fillId="0" fontId="10" numFmtId="0" xfId="0" applyAlignment="1" applyBorder="1" applyFont="1">
      <alignment horizontal="right" vertical="top"/>
    </xf>
    <xf borderId="11" fillId="0" fontId="10" numFmtId="0" xfId="0" applyAlignment="1" applyBorder="1" applyFont="1">
      <alignment horizontal="right" vertical="top"/>
    </xf>
    <xf borderId="9" fillId="0" fontId="10" numFmtId="0" xfId="0" applyAlignment="1" applyBorder="1" applyFont="1">
      <alignment horizontal="right" vertical="top"/>
    </xf>
    <xf borderId="4" fillId="0" fontId="10" numFmtId="0" xfId="0" applyAlignment="1" applyBorder="1" applyFont="1">
      <alignment horizontal="right" vertical="top"/>
    </xf>
    <xf borderId="5" fillId="0" fontId="10" numFmtId="0" xfId="0" applyAlignment="1" applyBorder="1" applyFont="1">
      <alignment horizontal="right" vertical="top"/>
    </xf>
    <xf borderId="4" fillId="0" fontId="10" numFmtId="0" xfId="0" applyAlignment="1" applyBorder="1" applyFont="1">
      <alignment/>
    </xf>
    <xf borderId="0" fillId="0" fontId="22" numFmtId="0" xfId="0" applyAlignment="1" applyFont="1">
      <alignment vertical="top"/>
    </xf>
    <xf borderId="0" fillId="0" fontId="23" numFmtId="4" xfId="0" applyAlignment="1" applyFont="1" applyNumberFormat="1">
      <alignment horizontal="right" vertical="top"/>
    </xf>
    <xf borderId="4" fillId="0" fontId="22" numFmtId="4" xfId="0" applyAlignment="1" applyBorder="1" applyFont="1" applyNumberFormat="1">
      <alignment horizontal="right" vertical="top"/>
    </xf>
    <xf borderId="5" fillId="0" fontId="22" numFmtId="4" xfId="0" applyAlignment="1" applyBorder="1" applyFont="1" applyNumberFormat="1">
      <alignment horizontal="right" vertical="top"/>
    </xf>
    <xf borderId="4" fillId="0" fontId="10" numFmtId="4" xfId="0" applyAlignment="1" applyBorder="1" applyFont="1" applyNumberFormat="1">
      <alignment horizontal="right" vertical="top"/>
    </xf>
    <xf borderId="0" fillId="0" fontId="10" numFmtId="4" xfId="0" applyAlignment="1" applyFont="1" applyNumberFormat="1">
      <alignment horizontal="right" vertical="top"/>
    </xf>
    <xf borderId="4" fillId="0" fontId="22" numFmtId="2" xfId="0" applyAlignment="1" applyBorder="1" applyFont="1" applyNumberFormat="1">
      <alignment horizontal="right"/>
    </xf>
    <xf borderId="11" fillId="0" fontId="10" numFmtId="0" xfId="0" applyAlignment="1" applyBorder="1" applyFont="1">
      <alignment/>
    </xf>
    <xf borderId="11" fillId="0" fontId="10" numFmtId="4" xfId="0" applyAlignment="1" applyBorder="1" applyFont="1" applyNumberFormat="1">
      <alignment/>
    </xf>
    <xf borderId="11" fillId="0" fontId="10" numFmtId="0" xfId="0" applyAlignment="1" applyBorder="1" applyFont="1">
      <alignment/>
    </xf>
    <xf borderId="0" fillId="10" fontId="22" numFmtId="0" xfId="0" applyAlignment="1" applyFill="1" applyFont="1">
      <alignment/>
    </xf>
    <xf borderId="0" fillId="9" fontId="10" numFmtId="0" xfId="0" applyAlignment="1" applyFont="1">
      <alignment/>
    </xf>
    <xf borderId="0" fillId="9" fontId="10" numFmtId="0" xfId="0" applyAlignment="1" applyFont="1">
      <alignment/>
    </xf>
    <xf borderId="0" fillId="0" fontId="10" numFmtId="0" xfId="0" applyAlignment="1" applyFont="1">
      <alignment horizontal="left" vertical="top"/>
    </xf>
    <xf borderId="0" fillId="0" fontId="22" numFmtId="0" xfId="0" applyAlignment="1" applyFont="1">
      <alignment horizontal="left" vertical="top"/>
    </xf>
    <xf borderId="0" fillId="0" fontId="22" numFmtId="4" xfId="0" applyAlignment="1" applyFont="1" applyNumberFormat="1">
      <alignment horizontal="right" vertical="top"/>
    </xf>
    <xf borderId="0" fillId="10" fontId="22" numFmtId="4" xfId="0" applyAlignment="1" applyFont="1" applyNumberFormat="1">
      <alignment horizontal="right" vertical="top"/>
    </xf>
    <xf borderId="0" fillId="0" fontId="10" numFmtId="0" xfId="0" applyAlignment="1" applyFont="1">
      <alignment horizontal="right"/>
    </xf>
    <xf borderId="0" fillId="0" fontId="10" numFmtId="0" xfId="0" applyAlignment="1" applyFont="1">
      <alignment horizontal="left"/>
    </xf>
    <xf borderId="0" fillId="11" fontId="22" numFmtId="0" xfId="0" applyAlignment="1" applyFill="1" applyFont="1">
      <alignment/>
    </xf>
    <xf borderId="0" fillId="11" fontId="22" numFmtId="4" xfId="0" applyAlignment="1" applyFont="1" applyNumberFormat="1">
      <alignment horizontal="right" vertical="top"/>
    </xf>
    <xf borderId="0" fillId="0" fontId="10" numFmtId="164" xfId="0" applyAlignment="1" applyFont="1" applyNumberFormat="1">
      <alignment horizontal="right"/>
    </xf>
    <xf borderId="0" fillId="0" fontId="10" numFmtId="3" xfId="0" applyAlignment="1" applyFont="1" applyNumberFormat="1">
      <alignment/>
    </xf>
    <xf borderId="0" fillId="11" fontId="22" numFmtId="0" xfId="0" applyAlignment="1" applyFont="1">
      <alignment/>
    </xf>
    <xf borderId="0" fillId="0" fontId="10" numFmtId="165" xfId="0" applyAlignment="1" applyFont="1" applyNumberFormat="1">
      <alignment horizontal="right"/>
    </xf>
    <xf borderId="0" fillId="11" fontId="22" numFmtId="0" xfId="0" applyAlignment="1" applyFont="1">
      <alignment/>
    </xf>
    <xf borderId="0" fillId="6" fontId="8" numFmtId="4" xfId="0" applyAlignment="1" applyFont="1" applyNumberFormat="1">
      <alignment horizontal="center" wrapText="1"/>
    </xf>
    <xf borderId="0" fillId="0" fontId="22" numFmtId="4" xfId="0" applyAlignment="1" applyFont="1" applyNumberFormat="1">
      <alignment horizontal="center"/>
    </xf>
    <xf borderId="0" fillId="12" fontId="10" numFmtId="4" xfId="0" applyAlignment="1" applyFill="1" applyFont="1" applyNumberFormat="1">
      <alignment horizontal="center"/>
    </xf>
    <xf borderId="0" fillId="0" fontId="10" numFmtId="4" xfId="0" applyAlignment="1" applyFont="1" applyNumberFormat="1">
      <alignment horizontal="center"/>
    </xf>
    <xf borderId="0" fillId="13" fontId="10" numFmtId="4" xfId="0" applyAlignment="1" applyFill="1" applyFont="1" applyNumberFormat="1">
      <alignment horizontal="center"/>
    </xf>
    <xf borderId="0" fillId="5" fontId="24" numFmtId="4" xfId="0" applyAlignment="1" applyFont="1" applyNumberFormat="1">
      <alignment horizontal="center"/>
    </xf>
    <xf borderId="0" fillId="0" fontId="25" numFmtId="4" xfId="0" applyAlignment="1" applyFont="1" applyNumberFormat="1">
      <alignment horizontal="center"/>
    </xf>
    <xf borderId="0" fillId="5" fontId="10" numFmtId="4" xfId="0" applyAlignment="1" applyFont="1" applyNumberFormat="1">
      <alignment horizontal="center"/>
    </xf>
    <xf borderId="0" fillId="0" fontId="12" numFmtId="4" xfId="0" applyAlignment="1" applyFont="1" applyNumberFormat="1">
      <alignment horizontal="center"/>
    </xf>
    <xf borderId="8" fillId="0" fontId="22" numFmtId="4" xfId="0" applyAlignment="1" applyBorder="1" applyFont="1" applyNumberFormat="1">
      <alignment horizontal="center"/>
    </xf>
    <xf borderId="8" fillId="12" fontId="10" numFmtId="4" xfId="0" applyAlignment="1" applyBorder="1" applyFont="1" applyNumberFormat="1">
      <alignment horizontal="center"/>
    </xf>
    <xf borderId="8" fillId="0" fontId="10" numFmtId="4" xfId="0" applyAlignment="1" applyBorder="1" applyFont="1" applyNumberFormat="1">
      <alignment horizontal="center"/>
    </xf>
    <xf borderId="8" fillId="13" fontId="10" numFmtId="4" xfId="0" applyAlignment="1" applyBorder="1" applyFont="1" applyNumberFormat="1">
      <alignment horizontal="center"/>
    </xf>
    <xf borderId="8" fillId="5" fontId="10" numFmtId="4" xfId="0" applyAlignment="1" applyBorder="1" applyFont="1" applyNumberFormat="1">
      <alignment horizontal="center"/>
    </xf>
    <xf borderId="8" fillId="0" fontId="12" numFmtId="4" xfId="0" applyAlignment="1" applyBorder="1" applyFont="1" applyNumberFormat="1">
      <alignment horizontal="center"/>
    </xf>
    <xf borderId="0" fillId="12" fontId="10" numFmtId="4" xfId="0" applyAlignment="1" applyFont="1" applyNumberFormat="1">
      <alignment/>
    </xf>
    <xf borderId="0" fillId="13" fontId="10" numFmtId="4" xfId="0" applyAlignment="1" applyFont="1" applyNumberFormat="1">
      <alignment/>
    </xf>
    <xf borderId="0" fillId="2" fontId="4" numFmtId="4" xfId="0" applyAlignment="1" applyFont="1" applyNumberFormat="1">
      <alignment horizontal="center"/>
    </xf>
    <xf borderId="8" fillId="12" fontId="10" numFmtId="4" xfId="0" applyAlignment="1" applyBorder="1" applyFont="1" applyNumberFormat="1">
      <alignment/>
    </xf>
    <xf borderId="8" fillId="13" fontId="10" numFmtId="4" xfId="0" applyAlignment="1" applyBorder="1" applyFont="1" applyNumberFormat="1">
      <alignment/>
    </xf>
    <xf borderId="0" fillId="0" fontId="26" numFmtId="4" xfId="0" applyAlignment="1" applyFont="1" applyNumberFormat="1">
      <alignment horizontal="center"/>
    </xf>
    <xf borderId="8" fillId="12" fontId="7" numFmtId="4" xfId="0" applyAlignment="1" applyBorder="1" applyFont="1" applyNumberFormat="1">
      <alignment/>
    </xf>
    <xf borderId="8" fillId="0" fontId="7" numFmtId="4" xfId="0" applyAlignment="1" applyBorder="1" applyFont="1" applyNumberFormat="1">
      <alignment/>
    </xf>
    <xf borderId="8" fillId="13" fontId="7" numFmtId="4" xfId="0" applyAlignment="1" applyBorder="1" applyFont="1" applyNumberFormat="1">
      <alignment/>
    </xf>
    <xf borderId="0" fillId="5" fontId="7" numFmtId="4" xfId="0" applyAlignment="1" applyFont="1" applyNumberFormat="1">
      <alignment horizontal="center"/>
    </xf>
    <xf borderId="8" fillId="0" fontId="10" numFmtId="4" xfId="0" applyAlignment="1" applyBorder="1" applyFont="1" applyNumberFormat="1">
      <alignment/>
    </xf>
    <xf borderId="12" fillId="6" fontId="26" numFmtId="4" xfId="0" applyAlignment="1" applyBorder="1" applyFont="1" applyNumberFormat="1">
      <alignment/>
    </xf>
    <xf borderId="13" fillId="6" fontId="26" numFmtId="4" xfId="0" applyAlignment="1" applyBorder="1" applyFont="1" applyNumberFormat="1">
      <alignment horizontal="center"/>
    </xf>
    <xf borderId="0" fillId="0" fontId="26" numFmtId="4" xfId="0" applyAlignment="1" applyFont="1" applyNumberFormat="1">
      <alignment/>
    </xf>
    <xf borderId="0" fillId="12" fontId="7" numFmtId="4" xfId="0" applyAlignment="1" applyFont="1" applyNumberFormat="1">
      <alignment horizontal="center"/>
    </xf>
    <xf borderId="0" fillId="0" fontId="7" numFmtId="4" xfId="0" applyAlignment="1" applyFont="1" applyNumberFormat="1">
      <alignment horizontal="center"/>
    </xf>
    <xf borderId="0" fillId="13" fontId="7" numFmtId="4" xfId="0" applyAlignment="1" applyFont="1" applyNumberFormat="1">
      <alignment horizontal="center"/>
    </xf>
    <xf borderId="0" fillId="0" fontId="10" numFmtId="4" xfId="0" applyAlignment="1" applyFont="1" applyNumberFormat="1">
      <alignment/>
    </xf>
    <xf borderId="0" fillId="0" fontId="26" numFmtId="4" xfId="0" applyAlignment="1" applyFont="1" applyNumberFormat="1">
      <alignment/>
    </xf>
    <xf borderId="0" fillId="0" fontId="7" numFmtId="4" xfId="0" applyAlignment="1" applyFont="1" applyNumberFormat="1">
      <alignment/>
    </xf>
    <xf borderId="0" fillId="0" fontId="26" numFmtId="0" xfId="0" applyAlignment="1" applyFont="1">
      <alignment horizontal="center"/>
    </xf>
    <xf borderId="0" fillId="0" fontId="26" numFmtId="0" xfId="0" applyAlignment="1" applyFont="1">
      <alignment/>
    </xf>
    <xf borderId="8" fillId="6" fontId="27" numFmtId="0" xfId="0" applyAlignment="1" applyBorder="1" applyFont="1">
      <alignment wrapText="1"/>
    </xf>
    <xf borderId="0" fillId="0" fontId="28" numFmtId="0" xfId="0" applyAlignment="1" applyFont="1">
      <alignment horizontal="right"/>
    </xf>
    <xf borderId="0" fillId="0" fontId="28" numFmtId="0" xfId="0" applyAlignment="1" applyFont="1">
      <alignment/>
    </xf>
    <xf borderId="0" fillId="0" fontId="29" numFmtId="0" xfId="0" applyAlignment="1" applyFont="1">
      <alignment/>
    </xf>
    <xf borderId="0" fillId="0" fontId="28" numFmtId="166" xfId="0" applyAlignment="1" applyFont="1" applyNumberFormat="1">
      <alignment horizontal="right"/>
    </xf>
    <xf borderId="0" fillId="0" fontId="28" numFmtId="0" xfId="0" applyAlignment="1" applyFont="1">
      <alignment wrapText="1"/>
    </xf>
    <xf borderId="0" fillId="0" fontId="28" numFmtId="0" xfId="0" applyAlignment="1" applyFont="1">
      <alignment horizontal="right"/>
    </xf>
    <xf borderId="0" fillId="0" fontId="28" numFmtId="166" xfId="0" applyAlignment="1" applyFont="1" applyNumberFormat="1">
      <alignment horizontal="right"/>
    </xf>
    <xf borderId="0" fillId="0" fontId="28" numFmtId="167" xfId="0" applyAlignment="1" applyFont="1" applyNumberFormat="1">
      <alignment horizontal="left"/>
    </xf>
    <xf borderId="0" fillId="9" fontId="10" numFmtId="0" xfId="0" applyAlignment="1" applyFont="1">
      <alignment wrapText="1"/>
    </xf>
    <xf borderId="0" fillId="0" fontId="10" numFmtId="0" xfId="0" applyAlignment="1" applyFont="1">
      <alignment horizontal="right"/>
    </xf>
    <xf borderId="0" fillId="0" fontId="10" numFmtId="0" xfId="0" applyAlignment="1" applyFont="1">
      <alignment horizontal="right" vertical="top"/>
    </xf>
    <xf borderId="4" fillId="0" fontId="22" numFmtId="0" xfId="0" applyAlignment="1" applyBorder="1" applyFont="1">
      <alignment vertical="top"/>
    </xf>
    <xf borderId="0" fillId="0" fontId="22" numFmtId="4" xfId="0" applyAlignment="1" applyFont="1" applyNumberFormat="1">
      <alignment horizontal="right" vertical="top"/>
    </xf>
    <xf borderId="5" fillId="0" fontId="22" numFmtId="4" xfId="0" applyAlignment="1" applyBorder="1" applyFont="1" applyNumberFormat="1">
      <alignment horizontal="right" vertical="top"/>
    </xf>
    <xf borderId="4" fillId="0" fontId="10" numFmtId="0" xfId="0" applyAlignment="1" applyBorder="1" applyFont="1">
      <alignment/>
    </xf>
    <xf borderId="4" fillId="0" fontId="22" numFmtId="0" xfId="0" applyAlignment="1" applyBorder="1" applyFont="1">
      <alignment/>
    </xf>
    <xf borderId="7" fillId="0" fontId="22" numFmtId="0" xfId="0" applyAlignment="1" applyBorder="1" applyFont="1">
      <alignment vertical="top"/>
    </xf>
    <xf borderId="8" fillId="8" fontId="22" numFmtId="4" xfId="0" applyAlignment="1" applyBorder="1" applyFont="1" applyNumberFormat="1">
      <alignment horizontal="right" vertical="top"/>
    </xf>
    <xf borderId="0" fillId="0" fontId="10" numFmtId="4" xfId="0" applyAlignment="1" applyBorder="1" applyFont="1" applyNumberFormat="1">
      <alignment/>
    </xf>
    <xf borderId="0" fillId="0" fontId="10" numFmtId="0" xfId="0" applyAlignment="1" applyFont="1">
      <alignment/>
    </xf>
    <xf borderId="0" fillId="0" fontId="10" numFmtId="0" xfId="0" applyAlignment="1" applyFont="1">
      <alignment horizontal="right" vertical="top"/>
    </xf>
    <xf borderId="0" fillId="0" fontId="10" numFmtId="0" xfId="0" applyAlignment="1" applyFont="1">
      <alignment horizontal="right"/>
    </xf>
    <xf borderId="0" fillId="0" fontId="22" numFmtId="4" xfId="0" applyAlignment="1" applyFont="1" applyNumberFormat="1">
      <alignment horizontal="right" vertical="top"/>
    </xf>
    <xf borderId="0" fillId="0" fontId="22" numFmtId="4" xfId="0" applyAlignment="1" applyFont="1" applyNumberFormat="1">
      <alignment horizontal="right"/>
    </xf>
    <xf borderId="5" fillId="0" fontId="22" numFmtId="4" xfId="0" applyAlignment="1" applyBorder="1" applyFont="1" applyNumberFormat="1">
      <alignment horizontal="right"/>
    </xf>
    <xf borderId="0" fillId="0" fontId="23" numFmtId="0" xfId="0" applyAlignment="1" applyFont="1">
      <alignment/>
    </xf>
    <xf borderId="0" fillId="0" fontId="23" numFmtId="0" xfId="0" applyAlignment="1" applyFont="1">
      <alignment horizontal="right" vertical="top"/>
    </xf>
    <xf borderId="9" fillId="0" fontId="22" numFmtId="4" xfId="0" applyAlignment="1" applyBorder="1" applyFont="1" applyNumberFormat="1">
      <alignment/>
    </xf>
    <xf borderId="0" fillId="0" fontId="23" numFmtId="0" xfId="0" applyAlignment="1" applyFont="1">
      <alignment horizontal="right" vertical="top"/>
    </xf>
    <xf borderId="0" fillId="0" fontId="23" numFmtId="0" xfId="0" applyAlignment="1" applyFont="1">
      <alignment horizontal="right" vertical="top"/>
    </xf>
    <xf borderId="0" fillId="0" fontId="23" numFmtId="4" xfId="0" applyAlignment="1" applyFont="1" applyNumberFormat="1">
      <alignment horizontal="right" vertical="top"/>
    </xf>
    <xf borderId="0" fillId="0" fontId="10" numFmtId="4" xfId="0" applyAlignment="1" applyFont="1" applyNumberFormat="1">
      <alignment/>
    </xf>
    <xf borderId="0" fillId="0" fontId="10" numFmtId="0" xfId="0" applyAlignment="1" applyBorder="1" applyFont="1">
      <alignment/>
    </xf>
    <xf borderId="0" fillId="0" fontId="10" numFmtId="2" xfId="0" applyAlignment="1" applyFont="1" applyNumberFormat="1">
      <alignment/>
    </xf>
    <xf borderId="5" fillId="0" fontId="22" numFmtId="0" xfId="0" applyAlignment="1" applyBorder="1" applyFont="1">
      <alignment vertical="top"/>
    </xf>
    <xf borderId="0" fillId="10" fontId="22" numFmtId="4" xfId="0" applyAlignment="1" applyFont="1" applyNumberFormat="1">
      <alignment horizontal="right" vertical="top"/>
    </xf>
    <xf borderId="0" fillId="11" fontId="22" numFmtId="4" xfId="0" applyAlignment="1" applyFont="1" applyNumberFormat="1">
      <alignment horizontal="right" vertical="top"/>
    </xf>
    <xf borderId="0" fillId="6" fontId="7" numFmtId="4" xfId="0" applyAlignment="1" applyFont="1" applyNumberFormat="1">
      <alignment/>
    </xf>
    <xf borderId="0" fillId="6" fontId="26" numFmtId="4" xfId="0" applyAlignment="1" applyFont="1" applyNumberFormat="1">
      <alignment horizontal="center" wrapText="1"/>
    </xf>
    <xf borderId="0" fillId="6" fontId="26" numFmtId="4" xfId="0" applyAlignment="1" applyFont="1" applyNumberFormat="1">
      <alignment horizontal="center" wrapText="1"/>
    </xf>
    <xf borderId="0" fillId="0" fontId="30" numFmtId="4" xfId="0" applyAlignment="1" applyFont="1" applyNumberFormat="1">
      <alignment/>
    </xf>
    <xf borderId="0" fillId="14" fontId="31" numFmtId="4" xfId="0" applyAlignment="1" applyFill="1" applyFont="1" applyNumberFormat="1">
      <alignment horizontal="center"/>
    </xf>
    <xf borderId="0" fillId="15" fontId="32" numFmtId="4" xfId="0" applyAlignment="1" applyFill="1" applyFont="1" applyNumberFormat="1">
      <alignment horizontal="center"/>
    </xf>
    <xf borderId="0" fillId="14" fontId="10" numFmtId="4" xfId="0" applyAlignment="1" applyFont="1" applyNumberFormat="1">
      <alignment horizontal="center"/>
    </xf>
    <xf borderId="0" fillId="15" fontId="10" numFmtId="4" xfId="0" applyAlignment="1" applyFont="1" applyNumberFormat="1">
      <alignment horizontal="center"/>
    </xf>
    <xf borderId="8" fillId="14" fontId="10" numFmtId="4" xfId="0" applyAlignment="1" applyBorder="1" applyFont="1" applyNumberFormat="1">
      <alignment horizontal="center"/>
    </xf>
    <xf borderId="8" fillId="15" fontId="10" numFmtId="4" xfId="0" applyAlignment="1" applyBorder="1" applyFont="1" applyNumberFormat="1">
      <alignment horizontal="center"/>
    </xf>
    <xf borderId="0" fillId="14" fontId="7" numFmtId="4" xfId="0" applyAlignment="1" applyFont="1" applyNumberFormat="1">
      <alignment horizontal="center"/>
    </xf>
    <xf borderId="0" fillId="15" fontId="7" numFmtId="4" xfId="0" applyAlignment="1" applyFont="1" applyNumberFormat="1">
      <alignment horizontal="center"/>
    </xf>
    <xf borderId="14" fillId="6" fontId="26" numFmtId="4" xfId="0" applyAlignment="1" applyBorder="1" applyFont="1" applyNumberFormat="1">
      <alignment horizontal="center"/>
    </xf>
    <xf borderId="0" fillId="0" fontId="28" numFmtId="168" xfId="0" applyAlignment="1" applyFont="1" applyNumberFormat="1">
      <alignment horizontal="right"/>
    </xf>
    <xf borderId="0" fillId="0" fontId="28" numFmtId="166" xfId="0" applyAlignment="1" applyFont="1" applyNumberFormat="1">
      <alignment/>
    </xf>
    <xf borderId="0" fillId="2" fontId="33" numFmtId="166" xfId="0" applyAlignment="1" applyFont="1" applyNumberFormat="1">
      <alignment horizontal="right"/>
    </xf>
    <xf borderId="0" fillId="0" fontId="28" numFmtId="0" xfId="0" applyAlignment="1" applyFont="1">
      <alignment/>
    </xf>
    <xf borderId="0" fillId="0" fontId="34" numFmtId="0" xfId="0" applyAlignment="1" applyFont="1">
      <alignment/>
    </xf>
    <xf borderId="0" fillId="2" fontId="35" numFmtId="0" xfId="0" applyAlignment="1" applyFont="1">
      <alignment horizontal="left"/>
    </xf>
    <xf borderId="0" fillId="2" fontId="28" numFmtId="0" xfId="0" applyAlignment="1" applyFont="1">
      <alignment horizontal="left"/>
    </xf>
    <xf borderId="0" fillId="0" fontId="28" numFmtId="14" xfId="0" applyAlignment="1" applyFont="1" applyNumberFormat="1">
      <alignment horizontal="right"/>
    </xf>
    <xf borderId="0" fillId="0" fontId="28" numFmtId="14" xfId="0" applyAlignment="1" applyFont="1" applyNumberFormat="1">
      <alignment/>
    </xf>
    <xf borderId="0" fillId="2" fontId="11" numFmtId="0" xfId="0" applyAlignment="1" applyFont="1">
      <alignment/>
    </xf>
    <xf borderId="8" fillId="0" fontId="10" numFmtId="0" xfId="0" applyAlignment="1" applyBorder="1" applyFont="1">
      <alignment horizontal="right"/>
    </xf>
    <xf borderId="0" fillId="9" fontId="10" numFmtId="0" xfId="0" applyAlignment="1" applyFont="1">
      <alignment/>
    </xf>
    <xf borderId="8" fillId="0" fontId="2" numFmtId="0" xfId="0" applyAlignment="1" applyBorder="1" applyFont="1">
      <alignment/>
    </xf>
    <xf borderId="0" fillId="0" fontId="28" numFmtId="0" xfId="0" applyAlignment="1" applyFont="1">
      <alignment horizontal="right"/>
    </xf>
    <xf borderId="0" fillId="0" fontId="28" numFmtId="0" xfId="0" applyAlignment="1" applyFont="1">
      <alignment/>
    </xf>
    <xf borderId="0" fillId="0" fontId="36" numFmtId="0" xfId="0" applyAlignment="1" applyFont="1">
      <alignment wrapText="1"/>
    </xf>
    <xf borderId="0" fillId="0" fontId="28" numFmtId="166" xfId="0" applyAlignment="1" applyFont="1" applyNumberFormat="1">
      <alignment horizontal="right"/>
    </xf>
    <xf borderId="0" fillId="0" fontId="4" numFmtId="0" xfId="0" applyAlignment="1" applyFont="1">
      <alignment horizontal="right"/>
    </xf>
    <xf borderId="0" fillId="0" fontId="37" numFmtId="0" xfId="0" applyAlignment="1" applyFont="1">
      <alignment wrapText="1"/>
    </xf>
    <xf borderId="0" fillId="0" fontId="28" numFmtId="0" xfId="0" applyAlignment="1" applyFont="1">
      <alignment/>
    </xf>
    <xf borderId="0" fillId="0" fontId="38" numFmtId="0" xfId="0" applyAlignment="1" applyFont="1">
      <alignment/>
    </xf>
    <xf borderId="0" fillId="0" fontId="28" numFmtId="166" xfId="0" applyAlignment="1" applyFont="1" applyNumberFormat="1">
      <alignment horizontal="right"/>
    </xf>
    <xf borderId="0" fillId="0" fontId="39" numFmtId="0" xfId="0" applyAlignment="1" applyFont="1">
      <alignment/>
    </xf>
    <xf borderId="0" fillId="0" fontId="4" numFmtId="166" xfId="0" applyAlignment="1" applyFont="1" applyNumberFormat="1">
      <alignment horizontal="right"/>
    </xf>
    <xf borderId="0" fillId="0" fontId="40" numFmtId="0" xfId="0" applyAlignment="1" applyFont="1">
      <alignment/>
    </xf>
    <xf borderId="0" fillId="0" fontId="41" numFmtId="166" xfId="0" applyAlignment="1" applyFont="1" applyNumberFormat="1">
      <alignment horizontal="right"/>
    </xf>
    <xf borderId="0" fillId="0" fontId="28" numFmtId="0" xfId="0" applyAlignment="1" applyFont="1">
      <alignment horizontal="right"/>
    </xf>
    <xf borderId="0" fillId="0" fontId="42" numFmtId="0" xfId="0" applyAlignment="1" applyFont="1">
      <alignment wrapText="1"/>
    </xf>
    <xf borderId="0" fillId="2" fontId="43" numFmtId="0" xfId="0" applyAlignment="1" applyFont="1">
      <alignment/>
    </xf>
    <xf borderId="0" fillId="2" fontId="44" numFmtId="0" xfId="0" applyAlignment="1" applyFont="1">
      <alignment horizontal="left"/>
    </xf>
    <xf borderId="4" fillId="0" fontId="10" numFmtId="4" xfId="0" applyAlignment="1" applyBorder="1" applyFont="1" applyNumberFormat="1">
      <alignment/>
    </xf>
    <xf borderId="4" fillId="0" fontId="22" numFmtId="4" xfId="0" applyAlignment="1" applyBorder="1" applyFont="1" applyNumberFormat="1">
      <alignment/>
    </xf>
    <xf borderId="0" fillId="0" fontId="23" numFmtId="0" xfId="0" applyAlignment="1" applyFont="1">
      <alignment horizontal="right"/>
    </xf>
    <xf borderId="5" fillId="0" fontId="23" numFmtId="4" xfId="0" applyAlignment="1" applyBorder="1" applyFont="1" applyNumberFormat="1">
      <alignment horizontal="right" vertical="top"/>
    </xf>
    <xf borderId="0" fillId="0" fontId="22" numFmtId="2" xfId="0" applyAlignment="1" applyFont="1" applyNumberFormat="1">
      <alignment horizontal="right"/>
    </xf>
    <xf borderId="0" fillId="0" fontId="10" numFmtId="0" xfId="0" applyAlignment="1" applyFont="1">
      <alignment/>
    </xf>
    <xf borderId="0" fillId="16" fontId="22" numFmtId="4" xfId="0" applyAlignment="1" applyFill="1" applyFont="1" applyNumberFormat="1">
      <alignment horizontal="right" vertical="top"/>
    </xf>
    <xf borderId="0" fillId="13" fontId="7" numFmtId="4" xfId="0" applyAlignment="1" applyFont="1" applyNumberFormat="1">
      <alignment/>
    </xf>
    <xf borderId="0" fillId="0" fontId="7" numFmtId="0" xfId="0" applyAlignment="1" applyFont="1">
      <alignment horizontal="center"/>
    </xf>
    <xf borderId="8" fillId="6" fontId="27" numFmtId="0" xfId="0" applyAlignment="1" applyBorder="1" applyFont="1">
      <alignment horizontal="right" wrapText="1"/>
    </xf>
    <xf borderId="0" fillId="2" fontId="4" numFmtId="0" xfId="0" applyAlignment="1" applyFont="1">
      <alignment horizontal="right"/>
    </xf>
    <xf borderId="0" fillId="2" fontId="28" numFmtId="0" xfId="0" applyAlignment="1" applyFont="1">
      <alignment/>
    </xf>
    <xf borderId="0" fillId="0" fontId="10" numFmtId="4" xfId="0" applyAlignment="1" applyFont="1" applyNumberFormat="1">
      <alignment horizontal="right" vertical="top"/>
    </xf>
    <xf borderId="13" fillId="8" fontId="22" numFmtId="4" xfId="0" applyAlignment="1" applyBorder="1" applyFont="1" applyNumberFormat="1">
      <alignment horizontal="right" vertical="top"/>
    </xf>
    <xf borderId="13" fillId="0" fontId="22" numFmtId="4" xfId="0" applyAlignment="1" applyBorder="1" applyFont="1" applyNumberFormat="1">
      <alignment horizontal="right" vertical="top"/>
    </xf>
    <xf borderId="8" fillId="0" fontId="22" numFmtId="4" xfId="0" applyAlignment="1" applyBorder="1" applyFont="1" applyNumberFormat="1">
      <alignment horizontal="right" vertical="top"/>
    </xf>
    <xf borderId="0" fillId="16" fontId="22" numFmtId="4" xfId="0" applyAlignment="1" applyFont="1" applyNumberFormat="1">
      <alignment horizontal="right" vertical="top"/>
    </xf>
    <xf borderId="0" fillId="16" fontId="45" numFmtId="4" xfId="0" applyAlignment="1" applyFont="1" applyNumberFormat="1">
      <alignment horizontal="center"/>
    </xf>
    <xf borderId="8" fillId="6" fontId="27" numFmtId="0" xfId="0" applyAlignment="1" applyBorder="1" applyFont="1">
      <alignment wrapText="1"/>
    </xf>
    <xf borderId="0" fillId="0" fontId="28" numFmtId="167" xfId="0" applyAlignment="1" applyFont="1" applyNumberFormat="1">
      <alignment horizontal="right"/>
    </xf>
    <xf borderId="0" fillId="0" fontId="46" numFmtId="0" xfId="0" applyAlignment="1" applyFont="1">
      <alignment horizontal="right"/>
    </xf>
    <xf borderId="0" fillId="0" fontId="46" numFmtId="0" xfId="0" applyAlignment="1" applyFont="1">
      <alignment/>
    </xf>
    <xf borderId="0" fillId="0" fontId="47" numFmtId="0" xfId="0" applyAlignment="1" applyFont="1">
      <alignment/>
    </xf>
    <xf borderId="0" fillId="0" fontId="46" numFmtId="0" xfId="0" applyAlignment="1" applyFont="1">
      <alignment horizontal="right"/>
    </xf>
    <xf borderId="0" fillId="7" fontId="21" numFmtId="0" xfId="0" applyAlignment="1" applyFont="1">
      <alignment/>
    </xf>
    <xf borderId="0" fillId="8" fontId="22" numFmtId="0" xfId="0" applyAlignment="1" applyFont="1">
      <alignment/>
    </xf>
    <xf borderId="0" fillId="0" fontId="10" numFmtId="0" xfId="0" applyAlignment="1" applyFont="1">
      <alignment vertical="top"/>
    </xf>
    <xf borderId="0" fillId="0" fontId="10" numFmtId="0" xfId="0" applyAlignment="1" applyFont="1">
      <alignment horizontal="right" vertical="top"/>
    </xf>
    <xf borderId="4" fillId="0" fontId="22" numFmtId="0" xfId="0" applyAlignment="1" applyBorder="1" applyFont="1">
      <alignment vertical="top"/>
    </xf>
    <xf borderId="5" fillId="0" fontId="22" numFmtId="4" xfId="0" applyAlignment="1" applyBorder="1" applyFont="1" applyNumberFormat="1">
      <alignment horizontal="right" vertical="top"/>
    </xf>
    <xf borderId="4" fillId="0" fontId="22" numFmtId="0" xfId="0" applyAlignment="1" applyBorder="1" applyFont="1">
      <alignment/>
    </xf>
    <xf borderId="4" fillId="0" fontId="10" numFmtId="0" xfId="0" applyAlignment="1" applyBorder="1" applyFont="1">
      <alignment/>
    </xf>
    <xf borderId="7" fillId="0" fontId="22" numFmtId="0" xfId="0" applyAlignment="1" applyBorder="1" applyFont="1">
      <alignment vertical="top"/>
    </xf>
    <xf borderId="8" fillId="8" fontId="22" numFmtId="4" xfId="0" applyAlignment="1" applyBorder="1" applyFont="1" applyNumberFormat="1">
      <alignment horizontal="right" vertical="top"/>
    </xf>
    <xf borderId="0" fillId="0" fontId="10" numFmtId="0" xfId="0" applyAlignment="1" applyFont="1">
      <alignment horizontal="right"/>
    </xf>
    <xf borderId="0" fillId="0" fontId="10" numFmtId="4" xfId="0" applyAlignment="1" applyFont="1" applyNumberFormat="1">
      <alignment horizontal="right"/>
    </xf>
    <xf borderId="0" fillId="0" fontId="22" numFmtId="4" xfId="0" applyAlignment="1" applyFont="1" applyNumberFormat="1">
      <alignment horizontal="right"/>
    </xf>
    <xf borderId="0" fillId="0" fontId="22" numFmtId="4" xfId="0" applyAlignment="1" applyFont="1" applyNumberFormat="1">
      <alignment horizontal="right"/>
    </xf>
    <xf borderId="0" fillId="0" fontId="10" numFmtId="0" xfId="0" applyAlignment="1" applyFont="1">
      <alignment vertical="top"/>
    </xf>
    <xf borderId="5" fillId="0" fontId="22" numFmtId="4" xfId="0" applyAlignment="1" applyBorder="1" applyFont="1" applyNumberFormat="1">
      <alignment horizontal="right"/>
    </xf>
    <xf borderId="0" fillId="0" fontId="10" numFmtId="0" xfId="0" applyAlignment="1" applyFont="1">
      <alignment wrapText="1"/>
    </xf>
    <xf borderId="0" fillId="0" fontId="22" numFmtId="0" xfId="0" applyAlignment="1" applyFont="1">
      <alignment vertical="top"/>
    </xf>
    <xf borderId="5" fillId="0" fontId="23" numFmtId="4" xfId="0" applyAlignment="1" applyBorder="1" applyFont="1" applyNumberFormat="1">
      <alignment horizontal="right" vertical="top"/>
    </xf>
    <xf borderId="0" fillId="0" fontId="10" numFmtId="4" xfId="0" applyAlignment="1" applyFont="1" applyNumberFormat="1">
      <alignment horizontal="right" vertical="top"/>
    </xf>
    <xf borderId="0" fillId="0" fontId="22" numFmtId="0" xfId="0" applyAlignment="1" applyFont="1">
      <alignment/>
    </xf>
    <xf borderId="0" fillId="0" fontId="22" numFmtId="2" xfId="0" applyAlignment="1" applyFont="1" applyNumberFormat="1">
      <alignment horizontal="right"/>
    </xf>
    <xf borderId="5" fillId="0" fontId="22" numFmtId="0" xfId="0" applyAlignment="1" applyBorder="1" applyFont="1">
      <alignment vertical="top"/>
    </xf>
    <xf borderId="0" fillId="10" fontId="22" numFmtId="0" xfId="0" applyAlignment="1" applyFont="1">
      <alignment/>
    </xf>
    <xf borderId="0" fillId="9" fontId="10" numFmtId="0" xfId="0" applyAlignment="1" applyFont="1">
      <alignment/>
    </xf>
    <xf borderId="0" fillId="0" fontId="10" numFmtId="0" xfId="0" applyAlignment="1" applyFont="1">
      <alignment horizontal="left" vertical="top"/>
    </xf>
    <xf borderId="0" fillId="0" fontId="22" numFmtId="0" xfId="0" applyAlignment="1" applyFont="1">
      <alignment horizontal="left" vertical="top"/>
    </xf>
    <xf borderId="0" fillId="0" fontId="10" numFmtId="0" xfId="0" applyAlignment="1" applyFont="1">
      <alignment horizontal="left"/>
    </xf>
    <xf borderId="0" fillId="11" fontId="22" numFmtId="0" xfId="0" applyAlignment="1" applyFont="1">
      <alignment/>
    </xf>
    <xf borderId="0" fillId="2" fontId="4" numFmtId="166" xfId="0" applyAlignment="1" applyFont="1" applyNumberFormat="1">
      <alignment horizontal="right"/>
    </xf>
    <xf borderId="8" fillId="6" fontId="27" numFmtId="0" xfId="0" applyAlignment="1" applyBorder="1" applyFont="1">
      <alignment horizontal="left" vertical="top" wrapText="1"/>
    </xf>
    <xf borderId="0" fillId="0" fontId="28" numFmtId="0" xfId="0" applyAlignment="1" applyFont="1">
      <alignment horizontal="left" vertical="top"/>
    </xf>
    <xf borderId="0" fillId="0" fontId="28" numFmtId="0" xfId="0" applyAlignment="1" applyFont="1">
      <alignment horizontal="left" vertical="top" wrapText="1"/>
    </xf>
    <xf borderId="0" fillId="0" fontId="48" numFmtId="0" xfId="0" applyAlignment="1" applyFont="1">
      <alignment horizontal="left" vertical="top"/>
    </xf>
    <xf borderId="0" fillId="0" fontId="28" numFmtId="166" xfId="0" applyAlignment="1" applyFont="1" applyNumberFormat="1">
      <alignment horizontal="left" vertical="top"/>
    </xf>
    <xf borderId="0" fillId="0" fontId="28" numFmtId="169" xfId="0" applyAlignment="1" applyFont="1" applyNumberFormat="1">
      <alignment horizontal="left" vertical="top"/>
    </xf>
    <xf borderId="0" fillId="0" fontId="28" numFmtId="168" xfId="0" applyAlignment="1" applyFont="1" applyNumberFormat="1">
      <alignment horizontal="left" vertical="top"/>
    </xf>
    <xf borderId="0" fillId="0" fontId="28" numFmtId="0" xfId="0" applyAlignment="1" applyFont="1">
      <alignment horizontal="left" vertical="top"/>
    </xf>
    <xf borderId="0" fillId="9" fontId="10" numFmtId="0" xfId="0" applyAlignment="1" applyFont="1">
      <alignment wrapText="1"/>
    </xf>
    <xf borderId="11" fillId="0" fontId="22" numFmtId="4" xfId="0" applyAlignment="1" applyBorder="1" applyFont="1" applyNumberFormat="1">
      <alignment horizontal="center"/>
    </xf>
    <xf borderId="5" fillId="0" fontId="22" numFmtId="4" xfId="0" applyAlignment="1" applyBorder="1" applyFont="1" applyNumberFormat="1">
      <alignment horizontal="center"/>
    </xf>
    <xf borderId="0" fillId="0" fontId="10" numFmtId="0" xfId="0" applyAlignment="1" applyFont="1">
      <alignment horizontal="center"/>
    </xf>
    <xf borderId="5" fillId="0" fontId="10" numFmtId="4" xfId="0" applyAlignment="1" applyBorder="1" applyFont="1" applyNumberFormat="1">
      <alignment horizontal="center"/>
    </xf>
    <xf borderId="0" fillId="0" fontId="22" numFmtId="4" xfId="0" applyAlignment="1" applyFont="1" applyNumberFormat="1">
      <alignment horizontal="center"/>
    </xf>
    <xf borderId="5" fillId="0" fontId="10" numFmtId="0" xfId="0" applyAlignment="1" applyBorder="1" applyFont="1">
      <alignment horizontal="center"/>
    </xf>
    <xf borderId="8" fillId="8" fontId="22" numFmtId="4" xfId="0" applyAlignment="1" applyBorder="1" applyFont="1" applyNumberFormat="1">
      <alignment horizontal="center" vertical="top"/>
    </xf>
    <xf borderId="8" fillId="0" fontId="10" numFmtId="0" xfId="0" applyAlignment="1" applyBorder="1" applyFont="1">
      <alignment horizontal="center"/>
    </xf>
    <xf borderId="8" fillId="0" fontId="10" numFmtId="0" xfId="0" applyAlignment="1" applyBorder="1" applyFont="1">
      <alignment horizontal="center"/>
    </xf>
    <xf borderId="6" fillId="0" fontId="10" numFmtId="0" xfId="0" applyAlignment="1" applyBorder="1" applyFont="1">
      <alignment horizontal="center"/>
    </xf>
    <xf borderId="0" fillId="17" fontId="49" numFmtId="4" xfId="0" applyAlignment="1" applyFill="1" applyFont="1" applyNumberFormat="1">
      <alignment horizontal="center"/>
    </xf>
    <xf borderId="0" fillId="17" fontId="10" numFmtId="4" xfId="0" applyAlignment="1" applyFont="1" applyNumberFormat="1">
      <alignment horizontal="center"/>
    </xf>
    <xf borderId="8" fillId="17" fontId="10" numFmtId="4" xfId="0" applyAlignment="1" applyBorder="1" applyFont="1" applyNumberFormat="1">
      <alignment horizontal="center"/>
    </xf>
    <xf borderId="0" fillId="17" fontId="7" numFmtId="4" xfId="0" applyAlignment="1" applyFont="1" applyNumberFormat="1">
      <alignment horizontal="center"/>
    </xf>
    <xf borderId="8" fillId="6" fontId="27" numFmtId="0" xfId="0" applyAlignment="1" applyBorder="1" applyFont="1">
      <alignment/>
    </xf>
    <xf borderId="0" fillId="0" fontId="28" numFmtId="170" xfId="0" applyAlignment="1" applyFont="1" applyNumberFormat="1">
      <alignment horizontal="right"/>
    </xf>
    <xf borderId="0" fillId="0" fontId="28" numFmtId="170" xfId="0" applyAlignment="1" applyFont="1" applyNumberFormat="1">
      <alignment horizontal="right"/>
    </xf>
    <xf borderId="0" fillId="2" fontId="50" numFmtId="0" xfId="0" applyAlignment="1" applyFont="1">
      <alignment horizontal="left"/>
    </xf>
    <xf borderId="0" fillId="2" fontId="11" numFmtId="0" xfId="0" applyAlignment="1" applyFont="1">
      <alignment/>
    </xf>
    <xf borderId="0" fillId="7" fontId="21" numFmtId="0" xfId="0" applyAlignment="1" applyFont="1">
      <alignment vertical="top" wrapText="1"/>
    </xf>
    <xf borderId="0" fillId="0" fontId="21" numFmtId="0" xfId="0" applyAlignment="1" applyFont="1">
      <alignment vertical="top"/>
    </xf>
    <xf borderId="0" fillId="0" fontId="2" numFmtId="0" xfId="0" applyFont="1"/>
    <xf borderId="0" fillId="8" fontId="22" numFmtId="0" xfId="0" applyAlignment="1" applyFont="1">
      <alignment vertical="top" wrapText="1"/>
    </xf>
    <xf borderId="0" fillId="9" fontId="10" numFmtId="0" xfId="0" applyAlignment="1" applyFont="1">
      <alignment vertical="top" wrapText="1"/>
    </xf>
    <xf borderId="0" fillId="0" fontId="10" numFmtId="0" xfId="0" applyAlignment="1" applyFont="1">
      <alignment vertical="top" wrapText="1"/>
    </xf>
    <xf borderId="0" fillId="0" fontId="10" numFmtId="0" xfId="0" applyAlignment="1" applyFont="1">
      <alignment vertical="top" wrapText="1"/>
    </xf>
    <xf borderId="0" fillId="0" fontId="10" numFmtId="0" xfId="0" applyAlignment="1" applyFont="1">
      <alignment vertical="top" wrapText="1"/>
    </xf>
    <xf borderId="8" fillId="0" fontId="10" numFmtId="0" xfId="0" applyAlignment="1" applyBorder="1" applyFont="1">
      <alignment/>
    </xf>
    <xf borderId="4" fillId="0" fontId="22" numFmtId="0" xfId="0" applyAlignment="1" applyBorder="1" applyFont="1">
      <alignment vertical="top" wrapText="1"/>
    </xf>
    <xf borderId="0" fillId="0" fontId="10" numFmtId="4" xfId="0" applyAlignment="1" applyFont="1" applyNumberFormat="1">
      <alignment/>
    </xf>
    <xf borderId="5" fillId="0" fontId="10" numFmtId="4" xfId="0" applyAlignment="1" applyBorder="1" applyFont="1" applyNumberFormat="1">
      <alignment/>
    </xf>
    <xf borderId="7" fillId="0" fontId="22" numFmtId="0" xfId="0" applyAlignment="1" applyBorder="1" applyFont="1">
      <alignment vertical="top" wrapText="1"/>
    </xf>
    <xf borderId="6" fillId="0" fontId="10" numFmtId="0" xfId="0" applyAlignment="1" applyBorder="1" applyFont="1">
      <alignment/>
    </xf>
    <xf borderId="0" fillId="0" fontId="10" numFmtId="4" xfId="0" applyAlignment="1" applyBorder="1" applyFont="1" applyNumberFormat="1">
      <alignment/>
    </xf>
    <xf borderId="0" fillId="0" fontId="10" numFmtId="0" xfId="0" applyAlignment="1" applyFont="1">
      <alignment/>
    </xf>
    <xf borderId="0" fillId="9" fontId="10" numFmtId="0" xfId="0" applyAlignment="1" applyFont="1">
      <alignment vertical="top" wrapText="1"/>
    </xf>
    <xf borderId="0" fillId="0" fontId="10" numFmtId="0" xfId="0" applyAlignment="1" applyFont="1">
      <alignment horizontal="right" vertical="top" wrapText="1"/>
    </xf>
    <xf borderId="0" fillId="0" fontId="22" numFmtId="4" xfId="0" applyAlignment="1" applyFont="1" applyNumberFormat="1">
      <alignment horizontal="right" vertical="top" wrapText="1"/>
    </xf>
    <xf borderId="5" fillId="0" fontId="22" numFmtId="4" xfId="0" applyAlignment="1" applyBorder="1" applyFont="1" applyNumberFormat="1">
      <alignment horizontal="right" vertical="top" wrapText="1"/>
    </xf>
    <xf borderId="0" fillId="0" fontId="10" numFmtId="4" xfId="0" applyAlignment="1" applyFont="1" applyNumberFormat="1">
      <alignment horizontal="center" vertical="top"/>
    </xf>
    <xf borderId="0" fillId="0" fontId="10" numFmtId="4" xfId="0" applyAlignment="1" applyFont="1" applyNumberFormat="1">
      <alignment horizontal="center" vertical="top" wrapText="1"/>
    </xf>
    <xf borderId="0" fillId="0" fontId="22" numFmtId="4" xfId="0" applyAlignment="1" applyFont="1" applyNumberFormat="1">
      <alignment horizontal="center" vertical="top"/>
    </xf>
    <xf borderId="8" fillId="0" fontId="10" numFmtId="4" xfId="0" applyAlignment="1" applyBorder="1" applyFont="1" applyNumberFormat="1">
      <alignment/>
    </xf>
    <xf borderId="8" fillId="0" fontId="10" numFmtId="0" xfId="0" applyAlignment="1" applyBorder="1" applyFont="1">
      <alignment/>
    </xf>
    <xf borderId="0" fillId="0" fontId="23" numFmtId="0" xfId="0" applyAlignment="1" applyFont="1">
      <alignment vertical="top"/>
    </xf>
    <xf borderId="0" fillId="0" fontId="22" numFmtId="0" xfId="0" applyAlignment="1" applyFont="1">
      <alignment vertical="top" wrapText="1"/>
    </xf>
    <xf borderId="0" fillId="0" fontId="10" numFmtId="4" xfId="0" applyAlignment="1" applyFont="1" applyNumberFormat="1">
      <alignment horizontal="right" vertical="top" wrapText="1"/>
    </xf>
    <xf borderId="0" fillId="0" fontId="10" numFmtId="0" xfId="0" applyAlignment="1" applyBorder="1" applyFont="1">
      <alignment/>
    </xf>
    <xf borderId="4" fillId="0" fontId="22" numFmtId="2" xfId="0" applyAlignment="1" applyBorder="1" applyFont="1" applyNumberFormat="1">
      <alignment horizontal="right" vertical="top"/>
    </xf>
    <xf borderId="4" fillId="0" fontId="10" numFmtId="0" xfId="0" applyAlignment="1" applyBorder="1" applyFont="1">
      <alignment/>
    </xf>
    <xf borderId="5" fillId="0" fontId="22" numFmtId="0" xfId="0" applyAlignment="1" applyBorder="1" applyFont="1">
      <alignment vertical="top" wrapText="1"/>
    </xf>
    <xf borderId="0" fillId="10" fontId="22" numFmtId="0" xfId="0" applyAlignment="1" applyFont="1">
      <alignment vertical="top" wrapText="1"/>
    </xf>
    <xf borderId="0" fillId="9" fontId="10" numFmtId="0" xfId="0" applyAlignment="1" applyFont="1">
      <alignment vertical="top"/>
    </xf>
    <xf borderId="0" fillId="0" fontId="10" numFmtId="0" xfId="0" applyAlignment="1" applyFont="1">
      <alignment horizontal="left" vertical="top" wrapText="1"/>
    </xf>
    <xf borderId="0" fillId="0" fontId="22" numFmtId="0" xfId="0" applyAlignment="1" applyFont="1">
      <alignment horizontal="left" vertical="top" wrapText="1"/>
    </xf>
    <xf borderId="0" fillId="0" fontId="10" numFmtId="0" xfId="0" applyAlignment="1" applyFont="1">
      <alignment horizontal="right" vertical="top"/>
    </xf>
    <xf borderId="0" fillId="11" fontId="22" numFmtId="0" xfId="0" applyAlignment="1" applyFont="1">
      <alignment vertical="top" wrapText="1"/>
    </xf>
    <xf borderId="0" fillId="11" fontId="22" numFmtId="0" xfId="0" applyAlignment="1" applyFont="1">
      <alignment vertical="top" wrapText="1"/>
    </xf>
    <xf borderId="0" fillId="11" fontId="22" numFmtId="0" xfId="0" applyAlignment="1" applyFont="1">
      <alignment vertical="top" wrapText="1"/>
    </xf>
    <xf borderId="0" fillId="6" fontId="7" numFmtId="4" xfId="0" applyAlignment="1" applyFont="1" applyNumberFormat="1">
      <alignment wrapText="1"/>
    </xf>
    <xf borderId="0" fillId="2" fontId="28" numFmtId="0" xfId="0" applyAlignment="1" applyFont="1">
      <alignment horizontal="right"/>
    </xf>
    <xf borderId="0" fillId="2" fontId="28" numFmtId="0" xfId="0" applyAlignment="1" applyFont="1">
      <alignment/>
    </xf>
    <xf borderId="0" fillId="2" fontId="51" numFmtId="0" xfId="0" applyAlignment="1" applyFont="1">
      <alignment/>
    </xf>
    <xf borderId="0" fillId="2" fontId="28" numFmtId="166" xfId="0" applyAlignment="1" applyFont="1" applyNumberFormat="1">
      <alignment horizontal="right"/>
    </xf>
    <xf borderId="0" fillId="0" fontId="28" numFmtId="171" xfId="0" applyAlignment="1" applyFont="1" applyNumberFormat="1">
      <alignment horizontal="right"/>
    </xf>
    <xf borderId="0" fillId="0" fontId="28" numFmtId="172" xfId="0" applyAlignment="1" applyFont="1" applyNumberFormat="1">
      <alignment horizontal="right"/>
    </xf>
    <xf borderId="0" fillId="0" fontId="28" numFmtId="173" xfId="0" applyAlignment="1" applyFont="1" applyNumberFormat="1">
      <alignment horizontal="right"/>
    </xf>
    <xf borderId="0" fillId="0" fontId="28" numFmtId="171" xfId="0" applyAlignment="1" applyFont="1" applyNumberFormat="1">
      <alignment/>
    </xf>
    <xf borderId="0" fillId="0" fontId="28" numFmtId="168" xfId="0" applyAlignment="1" applyFont="1" applyNumberFormat="1">
      <alignment/>
    </xf>
    <xf borderId="0" fillId="9" fontId="12" numFmtId="0" xfId="0" applyAlignment="1" applyFont="1">
      <alignment/>
    </xf>
    <xf borderId="8" fillId="6" fontId="27" numFmtId="0" xfId="0" applyAlignment="1" applyBorder="1" applyFont="1">
      <alignment horizontal="right" wrapText="1"/>
    </xf>
    <xf borderId="8" fillId="6" fontId="27" numFmtId="166" xfId="0" applyAlignment="1" applyBorder="1" applyFont="1" applyNumberFormat="1">
      <alignment horizontal="right" wrapText="1"/>
    </xf>
    <xf borderId="8" fillId="6" fontId="27" numFmtId="166" xfId="0" applyAlignment="1" applyBorder="1" applyFont="1" applyNumberFormat="1">
      <alignment wrapText="1"/>
    </xf>
    <xf borderId="0" fillId="0" fontId="28" numFmtId="0" xfId="0" applyAlignment="1" applyFont="1">
      <alignment horizontal="right"/>
    </xf>
    <xf borderId="0" fillId="0" fontId="28" numFmtId="0" xfId="0" applyAlignment="1" applyFont="1">
      <alignment horizontal="right"/>
    </xf>
    <xf borderId="0" fillId="0" fontId="52" numFmtId="0" xfId="0" applyAlignment="1" applyFont="1">
      <alignment/>
    </xf>
    <xf borderId="0" fillId="0" fontId="53" numFmtId="0" xfId="0" applyAlignment="1" applyFont="1">
      <alignment/>
    </xf>
    <xf borderId="0" fillId="0" fontId="54" numFmtId="0" xfId="0" applyAlignment="1" applyFont="1">
      <alignment/>
    </xf>
    <xf borderId="0" fillId="0" fontId="55" numFmtId="0" xfId="0" applyAlignment="1" applyFont="1">
      <alignment/>
    </xf>
    <xf borderId="0" fillId="0" fontId="28" numFmtId="0" xfId="0" applyAlignment="1" applyFont="1">
      <alignment/>
    </xf>
    <xf borderId="0" fillId="7" fontId="56" numFmtId="0" xfId="0" applyAlignment="1" applyFont="1">
      <alignment/>
    </xf>
    <xf borderId="0" fillId="2" fontId="10" numFmtId="0" xfId="0" applyAlignment="1" applyFont="1">
      <alignment/>
    </xf>
    <xf borderId="0" fillId="2" fontId="2" numFmtId="0" xfId="0" applyFont="1"/>
    <xf borderId="0" fillId="2" fontId="10" numFmtId="0" xfId="0" applyAlignment="1" applyFont="1">
      <alignment vertical="top"/>
    </xf>
    <xf borderId="0" fillId="2" fontId="10" numFmtId="0" xfId="0" applyAlignment="1" applyFont="1">
      <alignment horizontal="right" vertical="top"/>
    </xf>
    <xf borderId="0" fillId="2" fontId="10" numFmtId="0" xfId="0" applyAlignment="1" applyFont="1">
      <alignment horizontal="right"/>
    </xf>
    <xf borderId="8" fillId="2" fontId="10" numFmtId="0" xfId="0" applyAlignment="1" applyBorder="1" applyFont="1">
      <alignment/>
    </xf>
    <xf borderId="4" fillId="2" fontId="22" numFmtId="0" xfId="0" applyAlignment="1" applyBorder="1" applyFont="1">
      <alignment vertical="top"/>
    </xf>
    <xf borderId="0" fillId="2" fontId="22" numFmtId="4" xfId="0" applyAlignment="1" applyFont="1" applyNumberFormat="1">
      <alignment horizontal="right"/>
    </xf>
    <xf borderId="11" fillId="2" fontId="22" numFmtId="4" xfId="0" applyAlignment="1" applyBorder="1" applyFont="1" applyNumberFormat="1">
      <alignment horizontal="right"/>
    </xf>
    <xf borderId="5" fillId="2" fontId="22" numFmtId="4" xfId="0" applyAlignment="1" applyBorder="1" applyFont="1" applyNumberFormat="1">
      <alignment horizontal="right"/>
    </xf>
    <xf borderId="4" fillId="2" fontId="10" numFmtId="0" xfId="0" applyAlignment="1" applyBorder="1" applyFont="1">
      <alignment/>
    </xf>
    <xf borderId="0" fillId="2" fontId="10" numFmtId="4" xfId="0" applyAlignment="1" applyFont="1" applyNumberFormat="1">
      <alignment/>
    </xf>
    <xf borderId="0" fillId="2" fontId="10" numFmtId="4" xfId="0" applyAlignment="1" applyFont="1" applyNumberFormat="1">
      <alignment horizontal="center"/>
    </xf>
    <xf borderId="5" fillId="2" fontId="10" numFmtId="4" xfId="0" applyAlignment="1" applyBorder="1" applyFont="1" applyNumberFormat="1">
      <alignment/>
    </xf>
    <xf borderId="4" fillId="2" fontId="22" numFmtId="0" xfId="0" applyAlignment="1" applyBorder="1" applyFont="1">
      <alignment/>
    </xf>
    <xf borderId="0" fillId="2" fontId="22" numFmtId="4" xfId="0" applyAlignment="1" applyFont="1" applyNumberFormat="1">
      <alignment horizontal="center"/>
    </xf>
    <xf borderId="0" fillId="2" fontId="22" numFmtId="4" xfId="0" applyAlignment="1" applyFont="1" applyNumberFormat="1">
      <alignment horizontal="right"/>
    </xf>
    <xf borderId="15" fillId="0" fontId="2" numFmtId="0" xfId="0" applyAlignment="1" applyBorder="1" applyFont="1">
      <alignment/>
    </xf>
    <xf borderId="16" fillId="0" fontId="2" numFmtId="0" xfId="0" applyAlignment="1" applyBorder="1" applyFont="1">
      <alignment/>
    </xf>
    <xf borderId="17" fillId="0" fontId="2" numFmtId="0" xfId="0" applyAlignment="1" applyBorder="1" applyFont="1">
      <alignment/>
    </xf>
    <xf borderId="8" fillId="0" fontId="57" numFmtId="0" xfId="0" applyAlignment="1" applyBorder="1" applyFont="1">
      <alignment vertical="top" wrapText="1"/>
    </xf>
    <xf borderId="0" fillId="0" fontId="13" numFmtId="0" xfId="0" applyAlignment="1" applyFont="1">
      <alignment horizontal="right"/>
    </xf>
    <xf borderId="0" fillId="0" fontId="13" numFmtId="0" xfId="0" applyAlignment="1" applyFont="1">
      <alignment/>
    </xf>
    <xf borderId="0" fillId="0" fontId="58" numFmtId="0" xfId="0" applyAlignment="1" applyFont="1">
      <alignment wrapText="1"/>
    </xf>
    <xf borderId="0" fillId="0" fontId="59" numFmtId="4" xfId="0" applyAlignment="1" applyFont="1" applyNumberFormat="1">
      <alignment/>
    </xf>
    <xf borderId="0" fillId="0" fontId="28" numFmtId="168" xfId="0" applyAlignment="1" applyFont="1" applyNumberFormat="1">
      <alignment horizontal="right"/>
    </xf>
    <xf borderId="0" fillId="0" fontId="28" numFmtId="0" xfId="0" applyAlignment="1" applyFont="1">
      <alignment/>
    </xf>
    <xf borderId="0" fillId="0" fontId="28" numFmtId="0" xfId="0" applyAlignment="1" applyFont="1">
      <alignment/>
    </xf>
    <xf borderId="0" fillId="0" fontId="28" numFmtId="174" xfId="0" applyAlignment="1" applyFont="1" applyNumberFormat="1">
      <alignment horizontal="right"/>
    </xf>
    <xf borderId="0" fillId="2" fontId="28" numFmtId="0" xfId="0" applyAlignment="1" applyFont="1">
      <alignment horizontal="left" wrapText="1"/>
    </xf>
    <xf borderId="0" fillId="6" fontId="7" numFmtId="4" xfId="0" applyAlignment="1" applyFont="1" applyNumberFormat="1">
      <alignment horizontal="left" wrapText="1"/>
    </xf>
    <xf borderId="0" fillId="5" fontId="23" numFmtId="4" xfId="0" applyAlignment="1" applyFont="1" applyNumberFormat="1">
      <alignment horizontal="center"/>
    </xf>
    <xf borderId="12" fillId="6" fontId="26" numFmtId="4" xfId="0" applyAlignment="1" applyBorder="1" applyFont="1" applyNumberFormat="1">
      <alignment horizontal="left"/>
    </xf>
    <xf borderId="0" fillId="0" fontId="26" numFmtId="4" xfId="0" applyAlignment="1" applyFont="1" applyNumberFormat="1">
      <alignment horizontal="left"/>
    </xf>
    <xf borderId="0" fillId="18" fontId="7" numFmtId="4" xfId="0" applyAlignment="1" applyFill="1" applyFont="1" applyNumberFormat="1">
      <alignment horizontal="center"/>
    </xf>
    <xf borderId="0" fillId="0" fontId="26" numFmtId="4" xfId="0" applyAlignment="1" applyFont="1" applyNumberFormat="1">
      <alignment horizontal="left"/>
    </xf>
    <xf borderId="0" fillId="0" fontId="7" numFmtId="0" xfId="0" applyAlignment="1" applyFont="1">
      <alignment horizontal="left"/>
    </xf>
    <xf borderId="0" fillId="0" fontId="26" numFmtId="0" xfId="0" applyAlignment="1" applyFont="1">
      <alignment horizontal="left"/>
    </xf>
    <xf borderId="0" fillId="0" fontId="13" numFmtId="0" xfId="0" applyAlignment="1" applyFont="1">
      <alignment vertical="top" wrapText="1"/>
    </xf>
    <xf borderId="0" fillId="0" fontId="28" numFmtId="14" xfId="0" applyAlignment="1" applyFont="1" applyNumberFormat="1">
      <alignment horizontal="right"/>
    </xf>
    <xf borderId="0" fillId="0" fontId="28" numFmtId="0" xfId="0" applyAlignment="1" applyFont="1">
      <alignment wrapText="1"/>
    </xf>
    <xf borderId="0" fillId="0" fontId="28" numFmtId="0" xfId="0" applyAlignment="1" applyFont="1">
      <alignment vertical="top" wrapText="1"/>
    </xf>
    <xf borderId="0" fillId="0" fontId="7" numFmtId="0" xfId="0" applyAlignment="1" applyFont="1">
      <alignment horizontal="right"/>
    </xf>
    <xf borderId="0" fillId="0" fontId="60" numFmtId="4" xfId="0" applyAlignment="1" applyFont="1" applyNumberFormat="1">
      <alignment horizontal="right" vertical="top"/>
    </xf>
    <xf borderId="0" fillId="0" fontId="7" numFmtId="4" xfId="0" applyAlignment="1" applyFont="1" applyNumberFormat="1">
      <alignment horizontal="right" vertical="top"/>
    </xf>
    <xf borderId="0" fillId="0" fontId="7" numFmtId="0" xfId="0" applyAlignment="1" applyFont="1">
      <alignment horizontal="right" vertical="top"/>
    </xf>
    <xf borderId="0" fillId="0" fontId="7" numFmtId="0" xfId="0" applyAlignment="1" applyFont="1">
      <alignment horizontal="right" vertical="top"/>
    </xf>
    <xf borderId="0" fillId="0" fontId="2" numFmtId="0" xfId="0" applyAlignment="1" applyFont="1">
      <alignment horizontal="right"/>
    </xf>
    <xf borderId="0" fillId="0" fontId="26" numFmtId="4" xfId="0" applyAlignment="1" applyFont="1" applyNumberFormat="1">
      <alignment horizontal="right" vertical="top"/>
    </xf>
    <xf borderId="0" fillId="9" fontId="7" numFmtId="0" xfId="0" applyFont="1"/>
    <xf borderId="8" fillId="16" fontId="22" numFmtId="4" xfId="0" applyAlignment="1" applyBorder="1" applyFont="1" applyNumberFormat="1">
      <alignment horizontal="right" vertical="top"/>
    </xf>
    <xf borderId="8" fillId="16" fontId="22" numFmtId="4" xfId="0" applyAlignment="1" applyBorder="1" applyFont="1" applyNumberFormat="1">
      <alignment horizontal="right" vertical="top"/>
    </xf>
    <xf borderId="8" fillId="11" fontId="22" numFmtId="4" xfId="0" applyAlignment="1" applyBorder="1" applyFont="1" applyNumberFormat="1">
      <alignment horizontal="right" vertical="top"/>
    </xf>
    <xf borderId="8" fillId="6" fontId="27" numFmtId="0" xfId="0" applyAlignment="1" applyBorder="1" applyFont="1">
      <alignment horizontal="center" wrapText="1"/>
    </xf>
    <xf borderId="8" fillId="6" fontId="61" numFmtId="0" xfId="0" applyAlignment="1" applyBorder="1" applyFont="1">
      <alignment/>
    </xf>
    <xf borderId="8" fillId="6" fontId="27" numFmtId="175" xfId="0" applyAlignment="1" applyBorder="1" applyFont="1" applyNumberFormat="1">
      <alignment wrapText="1"/>
    </xf>
    <xf borderId="8" fillId="6" fontId="27" numFmtId="175" xfId="0" applyAlignment="1" applyBorder="1" applyFont="1" applyNumberFormat="1">
      <alignment horizontal="left" wrapText="1"/>
    </xf>
    <xf borderId="0" fillId="0" fontId="28" numFmtId="0" xfId="0" applyAlignment="1" applyFont="1">
      <alignment horizontal="center"/>
    </xf>
    <xf borderId="0" fillId="0" fontId="28" numFmtId="175" xfId="0" applyAlignment="1" applyFont="1" applyNumberFormat="1">
      <alignment/>
    </xf>
    <xf borderId="0" fillId="0" fontId="28" numFmtId="175" xfId="0" applyAlignment="1" applyFont="1" applyNumberFormat="1">
      <alignment horizontal="right"/>
    </xf>
    <xf borderId="0" fillId="0" fontId="28" numFmtId="175" xfId="0" applyAlignment="1" applyFont="1" applyNumberFormat="1">
      <alignment horizontal="right"/>
    </xf>
    <xf borderId="0" fillId="0" fontId="52" numFmtId="175" xfId="0" applyAlignment="1" applyFont="1" applyNumberFormat="1">
      <alignment horizontal="right"/>
    </xf>
    <xf borderId="0" fillId="0" fontId="57" numFmtId="0" xfId="0" applyAlignment="1" applyFont="1">
      <alignment horizontal="center"/>
    </xf>
    <xf borderId="0" fillId="0" fontId="57" numFmtId="0" xfId="0" applyAlignment="1" applyFont="1">
      <alignment horizontal="left"/>
    </xf>
    <xf borderId="0" fillId="0" fontId="62" numFmtId="0" xfId="0" applyAlignment="1" applyFont="1">
      <alignment horizontal="left"/>
    </xf>
    <xf borderId="0" fillId="0" fontId="57" numFmtId="175" xfId="0" applyAlignment="1" applyFont="1" applyNumberFormat="1">
      <alignment horizontal="right"/>
    </xf>
    <xf borderId="0" fillId="0" fontId="57" numFmtId="0" xfId="0" applyAlignment="1" applyFont="1">
      <alignment horizontal="right"/>
    </xf>
    <xf borderId="0" fillId="0" fontId="57" numFmtId="175" xfId="0" applyAlignment="1" applyFont="1" applyNumberFormat="1">
      <alignment horizontal="right"/>
    </xf>
    <xf borderId="0" fillId="0" fontId="28" numFmtId="175" xfId="0" applyAlignment="1" applyFont="1" applyNumberFormat="1">
      <alignment/>
    </xf>
    <xf borderId="0" fillId="0" fontId="10" numFmtId="164" xfId="0" applyAlignment="1" applyFont="1" applyNumberFormat="1">
      <alignment/>
    </xf>
    <xf borderId="0" fillId="0" fontId="10" numFmtId="165" xfId="0" applyAlignment="1" applyFont="1" applyNumberFormat="1">
      <alignment/>
    </xf>
    <xf borderId="0" fillId="0" fontId="10" numFmtId="4" xfId="0" applyAlignment="1" applyFont="1" applyNumberFormat="1">
      <alignment horizontal="center"/>
    </xf>
    <xf borderId="8" fillId="0" fontId="10" numFmtId="4" xfId="0" applyAlignment="1" applyBorder="1" applyFont="1" applyNumberFormat="1">
      <alignment horizontal="center"/>
    </xf>
    <xf borderId="0" fillId="0" fontId="28" numFmtId="0" xfId="0" applyAlignment="1" applyFont="1">
      <alignment horizontal="right" vertical="top"/>
    </xf>
    <xf borderId="0" fillId="0" fontId="28" numFmtId="176" xfId="0" applyAlignment="1" applyFont="1" applyNumberFormat="1">
      <alignment horizontal="right"/>
    </xf>
    <xf borderId="0" fillId="0" fontId="28" numFmtId="0" xfId="0" applyAlignment="1" applyFont="1">
      <alignment horizontal="right" wrapText="1"/>
    </xf>
    <xf borderId="0" fillId="16" fontId="22" numFmtId="4" xfId="0" applyAlignment="1" applyBorder="1" applyFont="1" applyNumberFormat="1">
      <alignment horizontal="right" vertical="top"/>
    </xf>
    <xf borderId="8" fillId="0" fontId="7" numFmtId="4" xfId="0" applyAlignment="1" applyBorder="1" applyFont="1" applyNumberFormat="1">
      <alignment horizontal="center"/>
    </xf>
    <xf borderId="8" fillId="6" fontId="27" numFmtId="0" xfId="0" applyAlignment="1" applyBorder="1" applyFont="1">
      <alignment wrapText="1"/>
    </xf>
    <xf borderId="0" fillId="0" fontId="57" numFmtId="0" xfId="0" applyAlignment="1" applyFont="1">
      <alignment/>
    </xf>
    <xf borderId="4" fillId="0" fontId="2" numFmtId="0" xfId="0" applyBorder="1" applyFont="1"/>
    <xf borderId="8" fillId="6" fontId="27" numFmtId="0" xfId="0" applyAlignment="1" applyBorder="1" applyFont="1">
      <alignment horizontal="left" wrapText="1"/>
    </xf>
    <xf borderId="0" fillId="0" fontId="63" numFmtId="0" xfId="0" applyAlignment="1" applyFont="1">
      <alignment/>
    </xf>
    <xf borderId="0" fillId="0" fontId="64" numFmtId="166" xfId="0" applyAlignment="1" applyFont="1" applyNumberFormat="1">
      <alignment horizontal="left"/>
    </xf>
    <xf borderId="0" fillId="0" fontId="28" numFmtId="166" xfId="0" applyAlignment="1" applyFont="1" applyNumberFormat="1">
      <alignment/>
    </xf>
    <xf borderId="0" fillId="0" fontId="28" numFmtId="0" xfId="0" applyAlignment="1" applyFont="1">
      <alignment horizontal="left"/>
    </xf>
    <xf borderId="0" fillId="0" fontId="28" numFmtId="171" xfId="0" applyAlignment="1" applyFont="1" applyNumberFormat="1">
      <alignment horizontal="left"/>
    </xf>
    <xf borderId="0" fillId="0" fontId="28" numFmtId="14" xfId="0" applyAlignment="1" applyFont="1" applyNumberFormat="1">
      <alignment horizontal="left"/>
    </xf>
    <xf borderId="0" fillId="6" fontId="7" numFmtId="4" xfId="0" applyAlignment="1" applyFont="1" applyNumberFormat="1">
      <alignment horizontal="left"/>
    </xf>
    <xf borderId="8" fillId="6" fontId="27" numFmtId="0" xfId="0" applyAlignment="1" applyBorder="1" applyFont="1">
      <alignment/>
    </xf>
    <xf borderId="8" fillId="6" fontId="27" numFmtId="0" xfId="0" applyAlignment="1" applyBorder="1" applyFont="1">
      <alignment horizontal="left"/>
    </xf>
    <xf borderId="0" fillId="0" fontId="28" numFmtId="0" xfId="0" applyAlignment="1" applyFont="1">
      <alignment horizontal="right"/>
    </xf>
    <xf borderId="0" fillId="0" fontId="28" numFmtId="0" xfId="0" applyAlignment="1" applyFont="1">
      <alignment/>
    </xf>
    <xf borderId="0" fillId="0" fontId="65" numFmtId="0" xfId="0" applyAlignment="1" applyFont="1">
      <alignment/>
    </xf>
    <xf borderId="0" fillId="0" fontId="13" numFmtId="0" xfId="0" applyAlignment="1" applyFont="1">
      <alignment horizontal="left"/>
    </xf>
    <xf borderId="0" fillId="0" fontId="28" numFmtId="177" xfId="0" applyAlignment="1" applyFont="1" applyNumberFormat="1">
      <alignment horizontal="right"/>
    </xf>
    <xf borderId="0" fillId="0" fontId="28" numFmtId="166" xfId="0" applyAlignment="1" applyFont="1" applyNumberFormat="1">
      <alignment horizontal="left"/>
    </xf>
    <xf borderId="0" fillId="0" fontId="28" numFmtId="166" xfId="0" applyAlignment="1" applyFont="1" applyNumberFormat="1">
      <alignment horizontal="right"/>
    </xf>
    <xf borderId="0" fillId="0" fontId="28" numFmtId="0" xfId="0" applyAlignment="1" applyFont="1">
      <alignment horizontal="left"/>
    </xf>
    <xf borderId="0" fillId="0" fontId="28" numFmtId="174" xfId="0" applyAlignment="1" applyFont="1" applyNumberFormat="1">
      <alignment horizontal="left"/>
    </xf>
    <xf borderId="0" fillId="0" fontId="28" numFmtId="168" xfId="0" applyAlignment="1" applyFont="1" applyNumberFormat="1">
      <alignment horizontal="right"/>
    </xf>
    <xf borderId="0" fillId="2" fontId="28" numFmtId="0" xfId="0" applyAlignment="1" applyFont="1">
      <alignment horizontal="left"/>
    </xf>
    <xf borderId="0" fillId="2" fontId="57" numFmtId="0" xfId="0" applyAlignment="1" applyFont="1">
      <alignment horizontal="right"/>
    </xf>
    <xf borderId="0" fillId="2" fontId="57" numFmtId="0" xfId="0" applyAlignment="1" applyFont="1">
      <alignment/>
    </xf>
    <xf borderId="0" fillId="2" fontId="57" numFmtId="166" xfId="0" applyAlignment="1" applyFont="1" applyNumberFormat="1">
      <alignment horizontal="right"/>
    </xf>
    <xf borderId="0" fillId="2" fontId="66" numFmtId="0" xfId="0" applyAlignment="1" applyFont="1">
      <alignment horizontal="left"/>
    </xf>
    <xf borderId="0" fillId="2" fontId="67" numFmtId="166" xfId="0" applyAlignment="1" applyFont="1" applyNumberFormat="1">
      <alignment horizontal="left"/>
    </xf>
    <xf borderId="0" fillId="0" fontId="13" numFmtId="14" xfId="0" applyAlignment="1" applyFont="1" applyNumberFormat="1">
      <alignment horizontal="right"/>
    </xf>
    <xf borderId="0" fillId="2" fontId="57" numFmtId="0" xfId="0" applyAlignment="1" applyFont="1">
      <alignment horizontal="left"/>
    </xf>
    <xf borderId="0" fillId="0" fontId="68" numFmtId="0" xfId="0" applyAlignment="1" applyFont="1">
      <alignment/>
    </xf>
    <xf borderId="0" fillId="0" fontId="13" numFmtId="168" xfId="0" applyAlignment="1" applyFont="1" applyNumberFormat="1">
      <alignment horizontal="left"/>
    </xf>
    <xf borderId="0" fillId="7" fontId="21" numFmtId="0" xfId="0" applyAlignment="1" applyFont="1">
      <alignment/>
    </xf>
    <xf borderId="0" fillId="0" fontId="21" numFmtId="0" xfId="0" applyAlignment="1" applyFont="1">
      <alignment/>
    </xf>
    <xf borderId="0" fillId="8" fontId="22" numFmtId="0" xfId="0" applyAlignment="1" applyFont="1">
      <alignment/>
    </xf>
    <xf borderId="0" fillId="9" fontId="10" numFmtId="0" xfId="0" applyAlignment="1" applyFont="1">
      <alignment wrapText="1"/>
    </xf>
    <xf borderId="0" fillId="0" fontId="10" numFmtId="0" xfId="0" applyAlignment="1" applyFont="1">
      <alignment vertical="top"/>
    </xf>
    <xf borderId="4" fillId="0" fontId="22" numFmtId="0" xfId="0" applyAlignment="1" applyBorder="1" applyFont="1">
      <alignment vertical="top"/>
    </xf>
    <xf borderId="4" fillId="0" fontId="22" numFmtId="0" xfId="0" applyAlignment="1" applyBorder="1" applyFont="1">
      <alignment/>
    </xf>
    <xf borderId="7" fillId="0" fontId="22" numFmtId="0" xfId="0" applyAlignment="1" applyBorder="1" applyFont="1">
      <alignment vertical="top"/>
    </xf>
    <xf borderId="0" fillId="0" fontId="10" numFmtId="0" xfId="0" applyAlignment="1" applyFont="1">
      <alignment vertical="top"/>
    </xf>
    <xf borderId="0" fillId="0" fontId="23" numFmtId="0" xfId="0" applyAlignment="1" applyFont="1">
      <alignment horizontal="right" vertical="top"/>
    </xf>
    <xf borderId="0" fillId="0" fontId="22" numFmtId="0" xfId="0" applyAlignment="1" applyFont="1">
      <alignment vertical="top"/>
    </xf>
    <xf borderId="0" fillId="0" fontId="22" numFmtId="0" xfId="0" applyAlignment="1" applyFont="1">
      <alignment/>
    </xf>
    <xf borderId="5" fillId="0" fontId="22" numFmtId="0" xfId="0" applyAlignment="1" applyBorder="1" applyFont="1">
      <alignment vertical="top"/>
    </xf>
    <xf borderId="0" fillId="0" fontId="10" numFmtId="0" xfId="0" applyAlignment="1" applyFont="1">
      <alignment horizontal="left" vertical="top"/>
    </xf>
    <xf borderId="0" fillId="0" fontId="22" numFmtId="0" xfId="0" applyAlignment="1" applyFont="1">
      <alignment horizontal="left" vertical="top"/>
    </xf>
    <xf borderId="0" fillId="0" fontId="10" numFmtId="0" xfId="0" applyAlignment="1" applyFont="1">
      <alignment horizontal="left"/>
    </xf>
    <xf borderId="8" fillId="0" fontId="13" numFmtId="0" xfId="0" applyAlignment="1" applyBorder="1" applyFont="1">
      <alignment wrapText="1"/>
    </xf>
    <xf borderId="0" fillId="0" fontId="13" numFmtId="0" xfId="0" applyAlignment="1" applyFont="1">
      <alignment horizontal="right"/>
    </xf>
    <xf borderId="0" fillId="0" fontId="13" numFmtId="0" xfId="0" applyAlignment="1" applyFont="1">
      <alignment/>
    </xf>
    <xf borderId="0" fillId="0" fontId="69" numFmtId="0" xfId="0" applyAlignment="1" applyFont="1">
      <alignment/>
    </xf>
    <xf borderId="0" fillId="0" fontId="70" numFmtId="171" xfId="0" applyAlignment="1" applyFont="1" applyNumberFormat="1">
      <alignment horizontal="right"/>
    </xf>
    <xf borderId="0" fillId="0" fontId="13" numFmtId="14" xfId="0" applyAlignment="1" applyFont="1" applyNumberFormat="1">
      <alignment horizontal="right"/>
    </xf>
    <xf borderId="0" fillId="0" fontId="13" numFmtId="166" xfId="0" applyAlignment="1" applyFont="1" applyNumberFormat="1">
      <alignment horizontal="right"/>
    </xf>
    <xf borderId="0" fillId="0" fontId="71" numFmtId="0" xfId="0" applyAlignment="1" applyFont="1">
      <alignment/>
    </xf>
    <xf borderId="0" fillId="0" fontId="72" numFmtId="0" xfId="0" applyAlignment="1" applyFont="1">
      <alignment horizontal="left"/>
    </xf>
    <xf borderId="0" fillId="0" fontId="13" numFmtId="168" xfId="0" applyAlignment="1" applyFont="1" applyNumberFormat="1">
      <alignment horizontal="right"/>
    </xf>
    <xf borderId="0" fillId="0" fontId="13" numFmtId="168" xfId="0" applyAlignment="1" applyFont="1" applyNumberFormat="1">
      <alignment horizontal="right"/>
    </xf>
    <xf borderId="0" fillId="0" fontId="13" numFmtId="178" xfId="0" applyAlignment="1" applyFont="1" applyNumberFormat="1">
      <alignment horizontal="right"/>
    </xf>
    <xf borderId="0" fillId="2" fontId="4" numFmtId="166" xfId="0" applyAlignment="1" applyFont="1" applyNumberFormat="1">
      <alignment horizontal="right"/>
    </xf>
  </cellXfs>
  <cellStyles count="1">
    <cellStyle xfId="0" name="Normal" builtinId="0"/>
  </cellStyles>
  <dxfs count="4">
    <dxf>
      <font/>
      <fill>
        <patternFill patternType="solid">
          <fgColor rgb="FFB7E1CD"/>
          <bgColor rgb="FFB7E1CD"/>
        </patternFill>
      </fill>
      <alignment/>
      <border>
        <left/>
        <right/>
        <top/>
        <bottom/>
      </border>
    </dxf>
    <dxf>
      <font/>
      <fill>
        <patternFill patternType="solid">
          <fgColor rgb="FFFCE8B2"/>
          <bgColor rgb="FFFCE8B2"/>
        </patternFill>
      </fill>
      <alignment/>
      <border>
        <left/>
        <right/>
        <top/>
        <bottom/>
      </border>
    </dxf>
    <dxf>
      <font/>
      <fill>
        <patternFill patternType="solid">
          <fgColor rgb="FFF4C7C3"/>
          <bgColor rgb="FFF4C7C3"/>
        </patternFill>
      </fill>
      <alignment/>
      <border>
        <left/>
        <right/>
        <top/>
        <bottom/>
      </border>
    </dxf>
    <dxf>
      <font/>
      <fill>
        <patternFill patternType="solid">
          <fgColor rgb="FFFF0000"/>
          <bgColor rgb="FFFF0000"/>
        </patternFill>
      </fill>
      <alignment/>
      <border>
        <left/>
        <right/>
        <top/>
        <bottom/>
      </border>
    </dxf>
  </dxfs>
</styleSheet>
</file>

<file path=xl/_rels/workbook.xml.rels><?xml version="1.0" encoding="UTF-8" standalone="yes"?><Relationships xmlns="http://schemas.openxmlformats.org/package/2006/relationships"><Relationship Id="rId40" Type="http://schemas.openxmlformats.org/officeDocument/2006/relationships/worksheet" Target="worksheets/sheet38.xml"/><Relationship Id="rId42" Type="http://schemas.openxmlformats.org/officeDocument/2006/relationships/worksheet" Target="worksheets/sheet40.xml"/><Relationship Id="rId41" Type="http://schemas.openxmlformats.org/officeDocument/2006/relationships/worksheet" Target="worksheets/sheet39.xml"/><Relationship Id="rId44" Type="http://schemas.openxmlformats.org/officeDocument/2006/relationships/worksheet" Target="worksheets/sheet42.xml"/><Relationship Id="rId43" Type="http://schemas.openxmlformats.org/officeDocument/2006/relationships/worksheet" Target="worksheets/sheet41.xml"/><Relationship Id="rId46" Type="http://schemas.openxmlformats.org/officeDocument/2006/relationships/worksheet" Target="worksheets/sheet44.xml"/><Relationship Id="rId45" Type="http://schemas.openxmlformats.org/officeDocument/2006/relationships/worksheet" Target="worksheets/sheet43.xml"/><Relationship Id="rId48" Type="http://schemas.openxmlformats.org/officeDocument/2006/relationships/worksheet" Target="worksheets/sheet46.xml"/><Relationship Id="rId47" Type="http://schemas.openxmlformats.org/officeDocument/2006/relationships/worksheet" Target="worksheets/sheet45.xml"/><Relationship Id="rId49" Type="http://schemas.openxmlformats.org/officeDocument/2006/relationships/worksheet" Target="worksheets/sheet47.xml"/><Relationship Id="rId31" Type="http://schemas.openxmlformats.org/officeDocument/2006/relationships/worksheet" Target="worksheets/sheet29.xml"/><Relationship Id="rId30" Type="http://schemas.openxmlformats.org/officeDocument/2006/relationships/worksheet" Target="worksheets/sheet28.xml"/><Relationship Id="rId33" Type="http://schemas.openxmlformats.org/officeDocument/2006/relationships/worksheet" Target="worksheets/sheet31.xml"/><Relationship Id="rId32" Type="http://schemas.openxmlformats.org/officeDocument/2006/relationships/worksheet" Target="worksheets/sheet30.xml"/><Relationship Id="rId35" Type="http://schemas.openxmlformats.org/officeDocument/2006/relationships/worksheet" Target="worksheets/sheet33.xml"/><Relationship Id="rId34" Type="http://schemas.openxmlformats.org/officeDocument/2006/relationships/worksheet" Target="worksheets/sheet32.xml"/><Relationship Id="rId37" Type="http://schemas.openxmlformats.org/officeDocument/2006/relationships/worksheet" Target="worksheets/sheet35.xml"/><Relationship Id="rId36" Type="http://schemas.openxmlformats.org/officeDocument/2006/relationships/worksheet" Target="worksheets/sheet34.xml"/><Relationship Id="rId39" Type="http://schemas.openxmlformats.org/officeDocument/2006/relationships/worksheet" Target="worksheets/sheet37.xml"/><Relationship Id="rId38" Type="http://schemas.openxmlformats.org/officeDocument/2006/relationships/worksheet" Target="worksheets/sheet36.xml"/><Relationship Id="rId20" Type="http://schemas.openxmlformats.org/officeDocument/2006/relationships/worksheet" Target="worksheets/sheet18.xml"/><Relationship Id="rId22" Type="http://schemas.openxmlformats.org/officeDocument/2006/relationships/worksheet" Target="worksheets/sheet20.xml"/><Relationship Id="rId21" Type="http://schemas.openxmlformats.org/officeDocument/2006/relationships/worksheet" Target="worksheets/sheet19.xml"/><Relationship Id="rId24" Type="http://schemas.openxmlformats.org/officeDocument/2006/relationships/worksheet" Target="worksheets/sheet22.xml"/><Relationship Id="rId23" Type="http://schemas.openxmlformats.org/officeDocument/2006/relationships/worksheet" Target="worksheets/sheet21.xml"/><Relationship Id="rId26" Type="http://schemas.openxmlformats.org/officeDocument/2006/relationships/worksheet" Target="worksheets/sheet24.xml"/><Relationship Id="rId25" Type="http://schemas.openxmlformats.org/officeDocument/2006/relationships/worksheet" Target="worksheets/sheet23.xml"/><Relationship Id="rId28" Type="http://schemas.openxmlformats.org/officeDocument/2006/relationships/worksheet" Target="worksheets/sheet26.xml"/><Relationship Id="rId27" Type="http://schemas.openxmlformats.org/officeDocument/2006/relationships/worksheet" Target="worksheets/sheet25.xml"/><Relationship Id="rId29" Type="http://schemas.openxmlformats.org/officeDocument/2006/relationships/worksheet" Target="worksheets/sheet27.xml"/><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19" Type="http://schemas.openxmlformats.org/officeDocument/2006/relationships/worksheet" Target="worksheets/sheet17.xml"/><Relationship Id="rId18" Type="http://schemas.openxmlformats.org/officeDocument/2006/relationships/worksheet" Target="worksheets/sheet16.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73" Type="http://schemas.openxmlformats.org/officeDocument/2006/relationships/worksheet" Target="worksheets/sheet71.xml"/><Relationship Id="rId72" Type="http://schemas.openxmlformats.org/officeDocument/2006/relationships/worksheet" Target="worksheets/sheet70.xml"/><Relationship Id="rId75" Type="http://schemas.openxmlformats.org/officeDocument/2006/relationships/worksheet" Target="worksheets/sheet73.xml"/><Relationship Id="rId74" Type="http://schemas.openxmlformats.org/officeDocument/2006/relationships/worksheet" Target="worksheets/sheet72.xml"/><Relationship Id="rId76" Type="http://schemas.openxmlformats.org/officeDocument/2006/relationships/worksheet" Target="worksheets/sheet74.xml"/><Relationship Id="rId71" Type="http://schemas.openxmlformats.org/officeDocument/2006/relationships/worksheet" Target="worksheets/sheet69.xml"/><Relationship Id="rId70" Type="http://schemas.openxmlformats.org/officeDocument/2006/relationships/worksheet" Target="worksheets/sheet68.xml"/><Relationship Id="rId62" Type="http://schemas.openxmlformats.org/officeDocument/2006/relationships/worksheet" Target="worksheets/sheet60.xml"/><Relationship Id="rId61" Type="http://schemas.openxmlformats.org/officeDocument/2006/relationships/worksheet" Target="worksheets/sheet59.xml"/><Relationship Id="rId64" Type="http://schemas.openxmlformats.org/officeDocument/2006/relationships/worksheet" Target="worksheets/sheet62.xml"/><Relationship Id="rId63" Type="http://schemas.openxmlformats.org/officeDocument/2006/relationships/worksheet" Target="worksheets/sheet61.xml"/><Relationship Id="rId66" Type="http://schemas.openxmlformats.org/officeDocument/2006/relationships/worksheet" Target="worksheets/sheet64.xml"/><Relationship Id="rId65" Type="http://schemas.openxmlformats.org/officeDocument/2006/relationships/worksheet" Target="worksheets/sheet63.xml"/><Relationship Id="rId68" Type="http://schemas.openxmlformats.org/officeDocument/2006/relationships/worksheet" Target="worksheets/sheet66.xml"/><Relationship Id="rId67" Type="http://schemas.openxmlformats.org/officeDocument/2006/relationships/worksheet" Target="worksheets/sheet65.xml"/><Relationship Id="rId60" Type="http://schemas.openxmlformats.org/officeDocument/2006/relationships/worksheet" Target="worksheets/sheet58.xml"/><Relationship Id="rId69" Type="http://schemas.openxmlformats.org/officeDocument/2006/relationships/worksheet" Target="worksheets/sheet67.xml"/><Relationship Id="rId51" Type="http://schemas.openxmlformats.org/officeDocument/2006/relationships/worksheet" Target="worksheets/sheet49.xml"/><Relationship Id="rId50" Type="http://schemas.openxmlformats.org/officeDocument/2006/relationships/worksheet" Target="worksheets/sheet48.xml"/><Relationship Id="rId53" Type="http://schemas.openxmlformats.org/officeDocument/2006/relationships/worksheet" Target="worksheets/sheet51.xml"/><Relationship Id="rId52" Type="http://schemas.openxmlformats.org/officeDocument/2006/relationships/worksheet" Target="worksheets/sheet50.xml"/><Relationship Id="rId55" Type="http://schemas.openxmlformats.org/officeDocument/2006/relationships/worksheet" Target="worksheets/sheet53.xml"/><Relationship Id="rId54" Type="http://schemas.openxmlformats.org/officeDocument/2006/relationships/worksheet" Target="worksheets/sheet52.xml"/><Relationship Id="rId57" Type="http://schemas.openxmlformats.org/officeDocument/2006/relationships/worksheet" Target="worksheets/sheet55.xml"/><Relationship Id="rId56" Type="http://schemas.openxmlformats.org/officeDocument/2006/relationships/worksheet" Target="worksheets/sheet54.xml"/><Relationship Id="rId59" Type="http://schemas.openxmlformats.org/officeDocument/2006/relationships/worksheet" Target="worksheets/sheet57.xml"/><Relationship Id="rId58" Type="http://schemas.openxmlformats.org/officeDocument/2006/relationships/worksheet" Target="worksheets/sheet56.xml"/></Relationships>
</file>

<file path=xl/drawings/_rels/worksheetdrawing1.xml.rels><?xml version="1.0" encoding="UTF-8" standalone="yes"?><Relationships xmlns="http://schemas.openxmlformats.org/package/2006/relationships"><Relationship Id="rId1" Type="http://schemas.openxmlformats.org/officeDocument/2006/relationships/image" Target="../media/image00.png"/></Relationships>
</file>

<file path=xl/drawings/worksheet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xdr:twoCellAnchor>
    <xdr:from>
      <xdr:col>0</xdr:col>
      <xdr:colOff>0</xdr:colOff>
      <xdr:row>0</xdr:row>
      <xdr:rowOff>0</xdr:rowOff>
    </xdr:from>
    <xdr:to>
      <xdr:col>5</xdr:col>
      <xdr:colOff>695325</xdr:colOff>
      <xdr:row>3</xdr:row>
      <xdr:rowOff>190500</xdr:rowOff>
    </xdr:to>
    <xdr:pic>
      <xdr:nvPicPr>
        <xdr:cNvPr id="0" name="image00.png" title="Image"/>
        <xdr:cNvPicPr preferRelativeResize="0"/>
      </xdr:nvPicPr>
      <xdr:blipFill>
        <a:blip cstate="print" r:embed="rId1"/>
        <a:stretch>
          <a:fillRect/>
        </a:stretch>
      </xdr:blipFill>
      <xdr:spPr>
        <a:xfrm>
          <a:ext cx="5505450" cy="790575"/>
        </a:xfrm>
        <a:prstGeom prst="rect">
          <a:avLst/>
        </a:prstGeom>
        <a:noFill/>
      </xdr:spPr>
    </xdr:pic>
    <xdr:clientData fLocksWithSheet="0"/>
  </xdr:twoCellAnchor>
</xdr:wsDr>
</file>

<file path=xl/drawings/worksheet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4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4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4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5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5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5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5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5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5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5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5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5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5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6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6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6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6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6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6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6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6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6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6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7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7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7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7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7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worksheets/_rels/sheet1.xml.rels><?xml version="1.0" encoding="UTF-8" standalone="yes"?><Relationships xmlns="http://schemas.openxmlformats.org/package/2006/relationships"><Relationship Id="rId1" Type="http://schemas.openxmlformats.org/officeDocument/2006/relationships/hyperlink" Target="http://rankingdigitalrights.org" TargetMode="External"/><Relationship Id="rId2" Type="http://schemas.openxmlformats.org/officeDocument/2006/relationships/hyperlink" Target="http://rankingdigitalrights.org/index2017" TargetMode="External"/><Relationship Id="rId3" Type="http://schemas.openxmlformats.org/officeDocument/2006/relationships/hyperlink" Target="http://rankingdigitalrights.org/index2017/methodology" TargetMode="External"/><Relationship Id="rId4" Type="http://schemas.openxmlformats.org/officeDocument/2006/relationships/drawing" Target="../drawings/worksheet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worksheetdrawing10.xml"/></Relationships>
</file>

<file path=xl/worksheets/_rels/sheet11.xml.rels><?xml version="1.0" encoding="UTF-8" standalone="yes"?><Relationships xmlns="http://schemas.openxmlformats.org/package/2006/relationships"><Relationship Id="rId20" Type="http://schemas.openxmlformats.org/officeDocument/2006/relationships/hyperlink" Target="http://www.telcel.com/mundo_telcel/quienes-somos/corporativo/neutralidad-de-red" TargetMode="External"/><Relationship Id="rId22" Type="http://schemas.openxmlformats.org/officeDocument/2006/relationships/hyperlink" Target="http://www.telcel.com/mundo_telcel/quienes-somos/corporativo/uso-justo" TargetMode="External"/><Relationship Id="rId21" Type="http://schemas.openxmlformats.org/officeDocument/2006/relationships/hyperlink" Target="http://www.telcel.com/terminos-y-condiciones" TargetMode="External"/><Relationship Id="rId24" Type="http://schemas.openxmlformats.org/officeDocument/2006/relationships/hyperlink" Target="http://dof.gob.mx/nota_detalle.php?codigo=5418339&amp;fecha=02/12/2015" TargetMode="External"/><Relationship Id="rId23" Type="http://schemas.openxmlformats.org/officeDocument/2006/relationships/hyperlink" Target="http://www.telcel.com/mundo_telcel/quienes-somos/corporativo/redes-sociales" TargetMode="External"/><Relationship Id="rId1" Type="http://schemas.openxmlformats.org/officeDocument/2006/relationships/hyperlink" Target="http://www.americamovil.com/about-us/sustainability" TargetMode="External"/><Relationship Id="rId2" Type="http://schemas.openxmlformats.org/officeDocument/2006/relationships/hyperlink" Target="http://www.americamovil.com/sites/default/files/2016-08/Politicas_de_Gobierno_Corporativo_Es.pdf" TargetMode="External"/><Relationship Id="rId3" Type="http://schemas.openxmlformats.org/officeDocument/2006/relationships/hyperlink" Target="http://www.americamovil.com/sites/default/files/2016-09/AMX-IS-2015-ingles.pdf" TargetMode="External"/><Relationship Id="rId4" Type="http://schemas.openxmlformats.org/officeDocument/2006/relationships/hyperlink" Target="https://www.unglobalcompact.org/system/commitment_letters/78761/original/AMX.pdf?1456776342" TargetMode="External"/><Relationship Id="rId9" Type="http://schemas.openxmlformats.org/officeDocument/2006/relationships/hyperlink" Target="http://www.diputados.gob.mx/LeyesBiblio/pdf/LFTR_090616.pdf" TargetMode="External"/><Relationship Id="rId26" Type="http://schemas.openxmlformats.org/officeDocument/2006/relationships/drawing" Target="../drawings/worksheetdrawing11.xml"/><Relationship Id="rId25" Type="http://schemas.openxmlformats.org/officeDocument/2006/relationships/hyperlink" Target="http://www.telcel.com/content/dam/telcelcom/aviso-de-privacidad/documentos/formulario-datos-personales-telcel.pdf" TargetMode="External"/><Relationship Id="rId5" Type="http://schemas.openxmlformats.org/officeDocument/2006/relationships/hyperlink" Target="http://www.americamovil.com/investor-relations/leadership/board-of-directors" TargetMode="External"/><Relationship Id="rId6" Type="http://schemas.openxmlformats.org/officeDocument/2006/relationships/hyperlink" Target="http://www.americamovil.com/investor-relations/leadership/management-team" TargetMode="External"/><Relationship Id="rId7" Type="http://schemas.openxmlformats.org/officeDocument/2006/relationships/hyperlink" Target="http://www.americamovil.com/privacy" TargetMode="External"/><Relationship Id="rId8" Type="http://schemas.openxmlformats.org/officeDocument/2006/relationships/hyperlink" Target="http://www.americamovil.com/" TargetMode="External"/><Relationship Id="rId11" Type="http://schemas.openxmlformats.org/officeDocument/2006/relationships/hyperlink" Target="http://www.telcel.com/" TargetMode="External"/><Relationship Id="rId10" Type="http://schemas.openxmlformats.org/officeDocument/2006/relationships/hyperlink" Target="http://www.diputados.gob.mx/LeyesBiblio/pdf/LFPDPPP.pdf" TargetMode="External"/><Relationship Id="rId13" Type="http://schemas.openxmlformats.org/officeDocument/2006/relationships/hyperlink" Target="http://www.telcel.com/mundo_telcel/quienes-somos/corporativo/directivos" TargetMode="External"/><Relationship Id="rId12" Type="http://schemas.openxmlformats.org/officeDocument/2006/relationships/hyperlink" Target="http://www.telcel.com/aviso-de-privacidad" TargetMode="External"/><Relationship Id="rId15" Type="http://schemas.openxmlformats.org/officeDocument/2006/relationships/hyperlink" Target="http://www.telcel.com/mundo_telcel/quienes-somos/corporativo/avisos-de-seguridad" TargetMode="External"/><Relationship Id="rId14" Type="http://schemas.openxmlformats.org/officeDocument/2006/relationships/hyperlink" Target="http://www.telcel.com/content/dam/telcelcom/mundo-telcel/quienes-somos/corporativo/codigo-practicas/archivos/practicas-comerciales-telcel.pdf" TargetMode="External"/><Relationship Id="rId17" Type="http://schemas.openxmlformats.org/officeDocument/2006/relationships/hyperlink" Target="http://www.telcel.com/content/dam/telcelcom/mundo-telcel/quienes-somos/corporativo/carta-derechos-usuarios/archivos/Carta-de-derechos-de-los-usuarios.pdf" TargetMode="External"/><Relationship Id="rId16" Type="http://schemas.openxmlformats.org/officeDocument/2006/relationships/hyperlink" Target="http://www.telcel.com/content/dam/telcelcom/mundo-telcel/quienes-somos/corporativo/avisos-de-seguridad/archivos/diptico-tips-Telcel.pdf" TargetMode="External"/><Relationship Id="rId19" Type="http://schemas.openxmlformats.org/officeDocument/2006/relationships/hyperlink" Target="http://www.anatel.org.mx/privacidad.php" TargetMode="External"/><Relationship Id="rId18" Type="http://schemas.openxmlformats.org/officeDocument/2006/relationships/hyperlink" Target="http://www.telcel.com/mundo_telcel/quienes-somos/corporativo/contrato-prestacion-servicios"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worksheet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worksheetdrawing13.xml"/></Relationships>
</file>

<file path=xl/worksheets/_rels/sheet14.xml.rels><?xml version="1.0" encoding="UTF-8" standalone="yes"?><Relationships xmlns="http://schemas.openxmlformats.org/package/2006/relationships"><Relationship Id="rId40" Type="http://schemas.openxmlformats.org/officeDocument/2006/relationships/hyperlink" Target="https://www.apple.com/support/security/" TargetMode="External"/><Relationship Id="rId42" Type="http://schemas.openxmlformats.org/officeDocument/2006/relationships/hyperlink" Target="http://www.apple.com/legal/privacy/en-ww/cookies/" TargetMode="External"/><Relationship Id="rId41" Type="http://schemas.openxmlformats.org/officeDocument/2006/relationships/hyperlink" Target="http://www.apple.com/legal/privacy/california-dnt/" TargetMode="External"/><Relationship Id="rId44" Type="http://schemas.openxmlformats.org/officeDocument/2006/relationships/hyperlink" Target="https://developer.apple.com/app-store/review/guidelines" TargetMode="External"/><Relationship Id="rId43" Type="http://schemas.openxmlformats.org/officeDocument/2006/relationships/hyperlink" Target="https://www.apple.com/privacy/approach-to-privacy/" TargetMode="External"/><Relationship Id="rId46" Type="http://schemas.openxmlformats.org/officeDocument/2006/relationships/hyperlink" Target="https://support.apple.com/kb/dl1842?locale=en_US" TargetMode="External"/><Relationship Id="rId45" Type="http://schemas.openxmlformats.org/officeDocument/2006/relationships/hyperlink" Target="https://support.apple.com/en-us/HT204088" TargetMode="External"/><Relationship Id="rId1" Type="http://schemas.openxmlformats.org/officeDocument/2006/relationships/hyperlink" Target="http://www.apple.com/privacy/privacy-policy/" TargetMode="External"/><Relationship Id="rId2" Type="http://schemas.openxmlformats.org/officeDocument/2006/relationships/hyperlink" Target="http://www.apple.com/legal/privacy/" TargetMode="External"/><Relationship Id="rId3" Type="http://schemas.openxmlformats.org/officeDocument/2006/relationships/hyperlink" Target="http://www.apple.com/choose-your-country/" TargetMode="External"/><Relationship Id="rId4" Type="http://schemas.openxmlformats.org/officeDocument/2006/relationships/hyperlink" Target="http://www.apple.com/legal/privacy/es/" TargetMode="External"/><Relationship Id="rId9" Type="http://schemas.openxmlformats.org/officeDocument/2006/relationships/hyperlink" Target="http://images.apple.com/legal/sla/docs/iOS10.pdf" TargetMode="External"/><Relationship Id="rId48" Type="http://schemas.openxmlformats.org/officeDocument/2006/relationships/hyperlink" Target="https://support.apple.com/en-us/HT201624" TargetMode="External"/><Relationship Id="rId47" Type="http://schemas.openxmlformats.org/officeDocument/2006/relationships/hyperlink" Target="https://support.apple.com/en-us/HT201222" TargetMode="External"/><Relationship Id="rId49" Type="http://schemas.openxmlformats.org/officeDocument/2006/relationships/hyperlink" Target="http://www.apple.com/legal/internet-services/itunes/appstore/jm/terms.html" TargetMode="External"/><Relationship Id="rId5" Type="http://schemas.openxmlformats.org/officeDocument/2006/relationships/hyperlink" Target="http://www.apple.com/privacy/" TargetMode="External"/><Relationship Id="rId6" Type="http://schemas.openxmlformats.org/officeDocument/2006/relationships/hyperlink" Target="http://www.apple.com/privacy/government-information-requests/" TargetMode="External"/><Relationship Id="rId7" Type="http://schemas.openxmlformats.org/officeDocument/2006/relationships/hyperlink" Target="https://developer.apple.com/programs/terms/apple_developer_agreement.pdf" TargetMode="External"/><Relationship Id="rId8" Type="http://schemas.openxmlformats.org/officeDocument/2006/relationships/hyperlink" Target="https://developer.apple.com/programs/terms/ios/standard/ios_program_standard_agreement_20140909.pdf" TargetMode="External"/><Relationship Id="rId31" Type="http://schemas.openxmlformats.org/officeDocument/2006/relationships/hyperlink" Target="https://support.apple.com/en-us/HT201355" TargetMode="External"/><Relationship Id="rId30" Type="http://schemas.openxmlformats.org/officeDocument/2006/relationships/hyperlink" Target="http://www.apple.com/legal/more-resources/phishing/" TargetMode="External"/><Relationship Id="rId33" Type="http://schemas.openxmlformats.org/officeDocument/2006/relationships/hyperlink" Target="http://www.apple.com/icloud/family-sharing/" TargetMode="External"/><Relationship Id="rId32" Type="http://schemas.openxmlformats.org/officeDocument/2006/relationships/hyperlink" Target="https://support.apple.com/en-us/HT202074" TargetMode="External"/><Relationship Id="rId35" Type="http://schemas.openxmlformats.org/officeDocument/2006/relationships/hyperlink" Target="https://www.apple.com/business/docs/iOS_Security_Guide.pdf" TargetMode="External"/><Relationship Id="rId34" Type="http://schemas.openxmlformats.org/officeDocument/2006/relationships/hyperlink" Target="https://support.apple.com/en-us/HT204145" TargetMode="External"/><Relationship Id="rId37" Type="http://schemas.openxmlformats.org/officeDocument/2006/relationships/hyperlink" Target="http://investor.apple.com/corporate-governance.cfm" TargetMode="External"/><Relationship Id="rId36" Type="http://schemas.openxmlformats.org/officeDocument/2006/relationships/hyperlink" Target="https://idmsa.apple.com/IDMSWebAuth/login.html?appIdKey=77e2a60d4bdfa6b7311c854a56505800be3c24e3a27a670098ff61b69fc5214b&amp;sslEnabled=true&amp;rv=3" TargetMode="External"/><Relationship Id="rId39" Type="http://schemas.openxmlformats.org/officeDocument/2006/relationships/hyperlink" Target="http://www.apple.com/privacy/privacy-policy/" TargetMode="External"/><Relationship Id="rId38" Type="http://schemas.openxmlformats.org/officeDocument/2006/relationships/hyperlink" Target="http://investor.apple.com/common/download/download.cfm?companyid=AAPL&amp;fileid=443005&amp;filekey=ADC3AD8B-5A18-4ADD-8B5B-2221773C5B3B&amp;filename=audit_charter.pdf" TargetMode="External"/><Relationship Id="rId62" Type="http://schemas.openxmlformats.org/officeDocument/2006/relationships/hyperlink" Target="http://www.apple.com/privacy/approach-to-privacy/" TargetMode="External"/><Relationship Id="rId61" Type="http://schemas.openxmlformats.org/officeDocument/2006/relationships/hyperlink" Target="https://developer.apple.com/support/app-review/" TargetMode="External"/><Relationship Id="rId20" Type="http://schemas.openxmlformats.org/officeDocument/2006/relationships/hyperlink" Target="http://www.apple.com/es/privacy/government-information-requests/" TargetMode="External"/><Relationship Id="rId63" Type="http://schemas.openxmlformats.org/officeDocument/2006/relationships/drawing" Target="../drawings/worksheetdrawing14.xml"/><Relationship Id="rId22" Type="http://schemas.openxmlformats.org/officeDocument/2006/relationships/hyperlink" Target="http://www.apple.com/es/" TargetMode="External"/><Relationship Id="rId21" Type="http://schemas.openxmlformats.org/officeDocument/2006/relationships/hyperlink" Target="http://www.apple.com/es/privacy/privacy-policy/" TargetMode="External"/><Relationship Id="rId24" Type="http://schemas.openxmlformats.org/officeDocument/2006/relationships/hyperlink" Target="http://www.apple.com/privacy/manage-your-privacy/" TargetMode="External"/><Relationship Id="rId23" Type="http://schemas.openxmlformats.org/officeDocument/2006/relationships/hyperlink" Target="http://www.apple.com/" TargetMode="External"/><Relationship Id="rId60" Type="http://schemas.openxmlformats.org/officeDocument/2006/relationships/hyperlink" Target="http://images.apple.com/legal/privacy/transparency/requests-2016-H1-en.pdf" TargetMode="External"/><Relationship Id="rId26" Type="http://schemas.openxmlformats.org/officeDocument/2006/relationships/hyperlink" Target="https://support.apple.com/en-us/HT204587" TargetMode="External"/><Relationship Id="rId25" Type="http://schemas.openxmlformats.org/officeDocument/2006/relationships/hyperlink" Target="https://support.apple.com/en-us/HT204060" TargetMode="External"/><Relationship Id="rId28" Type="http://schemas.openxmlformats.org/officeDocument/2006/relationships/hyperlink" Target="https://support.apple.com/en-us/HT201363" TargetMode="External"/><Relationship Id="rId27" Type="http://schemas.openxmlformats.org/officeDocument/2006/relationships/hyperlink" Target="https://support.apple.com/en-us/HT201303" TargetMode="External"/><Relationship Id="rId29" Type="http://schemas.openxmlformats.org/officeDocument/2006/relationships/hyperlink" Target="https://support.apple.com/en-us/HT204152" TargetMode="External"/><Relationship Id="rId51" Type="http://schemas.openxmlformats.org/officeDocument/2006/relationships/hyperlink" Target="http://www.apple.com/pr/bios/" TargetMode="External"/><Relationship Id="rId50" Type="http://schemas.openxmlformats.org/officeDocument/2006/relationships/hyperlink" Target="http://www.apple.com/legal/internet-services/itunes/us-latino/terms.html" TargetMode="External"/><Relationship Id="rId53" Type="http://schemas.openxmlformats.org/officeDocument/2006/relationships/hyperlink" Target="https://getsupport.apple.com/?caller=home&amp;PRKEYS=" TargetMode="External"/><Relationship Id="rId52" Type="http://schemas.openxmlformats.org/officeDocument/2006/relationships/hyperlink" Target="http://www.apple.com/privacy/approach-to-privacy/" TargetMode="External"/><Relationship Id="rId11" Type="http://schemas.openxmlformats.org/officeDocument/2006/relationships/hyperlink" Target="http://images.apple.com/legal/privacy/transparency/requests-2015-H2-en.pdf" TargetMode="External"/><Relationship Id="rId55" Type="http://schemas.openxmlformats.org/officeDocument/2006/relationships/hyperlink" Target="http://www.apple.com/pr/bios/bruce-sewell.html" TargetMode="External"/><Relationship Id="rId10" Type="http://schemas.openxmlformats.org/officeDocument/2006/relationships/hyperlink" Target="http://images.apple.com/privacy/docs/legal-process-guidelines-us.pdf" TargetMode="External"/><Relationship Id="rId54" Type="http://schemas.openxmlformats.org/officeDocument/2006/relationships/hyperlink" Target="http://www.apple.com/privacy/contact/" TargetMode="External"/><Relationship Id="rId13" Type="http://schemas.openxmlformats.org/officeDocument/2006/relationships/hyperlink" Target="http://www.apple.com/legal/internet-services/icloud/en/terms.html" TargetMode="External"/><Relationship Id="rId57" Type="http://schemas.openxmlformats.org/officeDocument/2006/relationships/hyperlink" Target="https://www.pdpc.gov.sg/pdpseminar2016/speakers-and-panellists/biographies" TargetMode="External"/><Relationship Id="rId12" Type="http://schemas.openxmlformats.org/officeDocument/2006/relationships/hyperlink" Target="https://support.apple.com/en-us/HT203993" TargetMode="External"/><Relationship Id="rId56" Type="http://schemas.openxmlformats.org/officeDocument/2006/relationships/hyperlink" Target="https://www.linkedin.com/in/jane-horvath-aa3a0b5" TargetMode="External"/><Relationship Id="rId15" Type="http://schemas.openxmlformats.org/officeDocument/2006/relationships/hyperlink" Target="https://support.apple.com/en-us/HT202303" TargetMode="External"/><Relationship Id="rId59" Type="http://schemas.openxmlformats.org/officeDocument/2006/relationships/hyperlink" Target="https://support.apple.com/en-us/HT204060" TargetMode="External"/><Relationship Id="rId14" Type="http://schemas.openxmlformats.org/officeDocument/2006/relationships/hyperlink" Target="http://www.apple.com/legal/internet-services/icloud/la/terms.html" TargetMode="External"/><Relationship Id="rId58" Type="http://schemas.openxmlformats.org/officeDocument/2006/relationships/hyperlink" Target="http://www.reuters.com/article/us-apple-encryption-privacy-insight-idUSKCN0WN0BO" TargetMode="External"/><Relationship Id="rId17" Type="http://schemas.openxmlformats.org/officeDocument/2006/relationships/hyperlink" Target="http://www.apple.com/legal/internet-services/" TargetMode="External"/><Relationship Id="rId16" Type="http://schemas.openxmlformats.org/officeDocument/2006/relationships/hyperlink" Target="http://www.apple.com/legal/" TargetMode="External"/><Relationship Id="rId19" Type="http://schemas.openxmlformats.org/officeDocument/2006/relationships/hyperlink" Target="http://www.apple.com/es/privacy/manage-your-privacy/" TargetMode="External"/><Relationship Id="rId18" Type="http://schemas.openxmlformats.org/officeDocument/2006/relationships/hyperlink" Target="http://www.apple.com/es/privacy/"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worksheet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worksheetdrawing16.xml"/></Relationships>
</file>

<file path=xl/worksheets/_rels/sheet17.xml.rels><?xml version="1.0" encoding="UTF-8" standalone="yes"?><Relationships xmlns="http://schemas.openxmlformats.org/package/2006/relationships"><Relationship Id="rId1" Type="http://schemas.openxmlformats.org/officeDocument/2006/relationships/hyperlink" Target="http://about.att.com/content/dam/csr/FAQpdfs/Human_Rights_Communications_Policy.pdf" TargetMode="External"/><Relationship Id="rId2" Type="http://schemas.openxmlformats.org/officeDocument/2006/relationships/hyperlink" Target="http://about.att.com/content/csr/home/issue-brief-builder/people/protecting-freedom-of-expression.html" TargetMode="External"/><Relationship Id="rId3" Type="http://schemas.openxmlformats.org/officeDocument/2006/relationships/hyperlink" Target="https://www.att.com/gen/investor-relations?pid=5613" TargetMode="External"/><Relationship Id="rId4" Type="http://schemas.openxmlformats.org/officeDocument/2006/relationships/hyperlink" Target="http://about.att.com/content/csr/home/issue-brief-builder/people/protecting-privacy.html" TargetMode="External"/><Relationship Id="rId9" Type="http://schemas.openxmlformats.org/officeDocument/2006/relationships/hyperlink" Target="https://www.att.com/legal/terms.prepaidServiceAgreement.html" TargetMode="External"/><Relationship Id="rId5" Type="http://schemas.openxmlformats.org/officeDocument/2006/relationships/hyperlink" Target="https://www.att.com/gen/investor-relations?pid=7811" TargetMode="External"/><Relationship Id="rId6" Type="http://schemas.openxmlformats.org/officeDocument/2006/relationships/hyperlink" Target="https://www.att.com/gen/investor-relations?pid=27780" TargetMode="External"/><Relationship Id="rId7" Type="http://schemas.openxmlformats.org/officeDocument/2006/relationships/hyperlink" Target="https://about.att.com/content/dam/csr/PDFs/ATT_Industry_Dialogue_Reporting_Matrix.pdf" TargetMode="External"/><Relationship Id="rId8" Type="http://schemas.openxmlformats.org/officeDocument/2006/relationships/hyperlink" Target="http://www.att.com/Common/about_us/downloads/att_code_of_business_conduct.pdf" TargetMode="External"/><Relationship Id="rId31" Type="http://schemas.openxmlformats.org/officeDocument/2006/relationships/hyperlink" Target="https://www.att.com/support/security.html" TargetMode="External"/><Relationship Id="rId30" Type="http://schemas.openxmlformats.org/officeDocument/2006/relationships/hyperlink" Target="https://apps.fcc.gov/edocs_public/attachmatch/DA-15-399A1.pdf" TargetMode="External"/><Relationship Id="rId33" Type="http://schemas.openxmlformats.org/officeDocument/2006/relationships/hyperlink" Target="http://www.att.com/legal/terms.prepaidPlanTerms.html" TargetMode="External"/><Relationship Id="rId32" Type="http://schemas.openxmlformats.org/officeDocument/2006/relationships/hyperlink" Target="https://www.business.att.com/enterprise/Portfolio/cybersecurity/" TargetMode="External"/><Relationship Id="rId35" Type="http://schemas.openxmlformats.org/officeDocument/2006/relationships/hyperlink" Target="http://www.att.com/gen/investor-relations?pid=27780" TargetMode="External"/><Relationship Id="rId34" Type="http://schemas.openxmlformats.org/officeDocument/2006/relationships/hyperlink" Target="http://about.att.com/sites/privacy_policy" TargetMode="External"/><Relationship Id="rId37" Type="http://schemas.openxmlformats.org/officeDocument/2006/relationships/hyperlink" Target="https://bugbounty.att.com/rewards.php" TargetMode="External"/><Relationship Id="rId36" Type="http://schemas.openxmlformats.org/officeDocument/2006/relationships/hyperlink" Target="https://bugbounty.att.com/" TargetMode="External"/><Relationship Id="rId38" Type="http://schemas.openxmlformats.org/officeDocument/2006/relationships/drawing" Target="../drawings/worksheetdrawing17.xml"/><Relationship Id="rId20" Type="http://schemas.openxmlformats.org/officeDocument/2006/relationships/hyperlink" Target="http://espanol.att.com/privacy_policy/index.html" TargetMode="External"/><Relationship Id="rId22" Type="http://schemas.openxmlformats.org/officeDocument/2006/relationships/hyperlink" Target="https://www.att.com/esupport/article.html" TargetMode="External"/><Relationship Id="rId21" Type="http://schemas.openxmlformats.org/officeDocument/2006/relationships/hyperlink" Target="https://www.att.com/esupport/article.html" TargetMode="External"/><Relationship Id="rId24" Type="http://schemas.openxmlformats.org/officeDocument/2006/relationships/hyperlink" Target="http://www.att.com/gen/public-affairs?pid=20879" TargetMode="External"/><Relationship Id="rId23" Type="http://schemas.openxmlformats.org/officeDocument/2006/relationships/hyperlink" Target="https://www.att.com/esupport/article.html" TargetMode="External"/><Relationship Id="rId26" Type="http://schemas.openxmlformats.org/officeDocument/2006/relationships/hyperlink" Target="https://www.att.com/esupport/article.html" TargetMode="External"/><Relationship Id="rId25" Type="http://schemas.openxmlformats.org/officeDocument/2006/relationships/hyperlink" Target="https://forums.att.com/" TargetMode="External"/><Relationship Id="rId28" Type="http://schemas.openxmlformats.org/officeDocument/2006/relationships/hyperlink" Target="https://www.att.com/es-us/legal/terms.wirelessCustomerAgreement.html" TargetMode="External"/><Relationship Id="rId27" Type="http://schemas.openxmlformats.org/officeDocument/2006/relationships/hyperlink" Target="https://ecfsapi.fcc.gov/file/7021920921.pdf" TargetMode="External"/><Relationship Id="rId29" Type="http://schemas.openxmlformats.org/officeDocument/2006/relationships/hyperlink" Target="http://about.att.com/content/csr/home/issue-brief-builder/people/network-security.html" TargetMode="External"/><Relationship Id="rId11" Type="http://schemas.openxmlformats.org/officeDocument/2006/relationships/hyperlink" Target="https://www.att.com/legal/terms.aup.html" TargetMode="External"/><Relationship Id="rId10" Type="http://schemas.openxmlformats.org/officeDocument/2006/relationships/hyperlink" Target="https://www.att.com/es-us/legal/terms.prepaidServiceAgreement.html" TargetMode="External"/><Relationship Id="rId13" Type="http://schemas.openxmlformats.org/officeDocument/2006/relationships/hyperlink" Target="https://www.att.com/legal/terms.internetAttTermsOfService.html" TargetMode="External"/><Relationship Id="rId12" Type="http://schemas.openxmlformats.org/officeDocument/2006/relationships/hyperlink" Target="https://www.att.com/es-us/legal/terms.aup.html" TargetMode="External"/><Relationship Id="rId15" Type="http://schemas.openxmlformats.org/officeDocument/2006/relationships/hyperlink" Target="http://about.att.com/content/dam/csr/Transparency%20Reports/ATT_TransparencyReport_July2016.pdf" TargetMode="External"/><Relationship Id="rId14" Type="http://schemas.openxmlformats.org/officeDocument/2006/relationships/hyperlink" Target="https://www.att.com/es-us/legal/terms.internetAttTermsOfService.html" TargetMode="External"/><Relationship Id="rId17" Type="http://schemas.openxmlformats.org/officeDocument/2006/relationships/hyperlink" Target="https://www.att.com/legal/terms.copyright.html" TargetMode="External"/><Relationship Id="rId16" Type="http://schemas.openxmlformats.org/officeDocument/2006/relationships/hyperlink" Target="https://www.att.com/legal/terms.wirelessCustomerAgreement.html" TargetMode="External"/><Relationship Id="rId19" Type="http://schemas.openxmlformats.org/officeDocument/2006/relationships/hyperlink" Target="http://about.att.com/sites/privacy_policy/full_privacy_policy" TargetMode="External"/><Relationship Id="rId18" Type="http://schemas.openxmlformats.org/officeDocument/2006/relationships/hyperlink" Target="https://www.att.com/legal/terms.dmca.html"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worksheet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worksheet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worksheetdrawing2.xml"/></Relationships>
</file>

<file path=xl/worksheets/_rels/sheet20.xml.rels><?xml version="1.0" encoding="UTF-8" standalone="yes"?><Relationships xmlns="http://schemas.openxmlformats.org/package/2006/relationships"><Relationship Id="rId1" Type="http://schemas.openxmlformats.org/officeDocument/2006/relationships/hyperlink" Target="http://ir.listedcompany.com/tracker.pl?type=5&amp;id=77474&amp;m=854d8bc2f3ad37c58693edc1ef85046c52ae9603edf3947957d1cf8d60b95630&amp;redirect=http%3A%2F%2Faxiata.listedcompany.com%2Fmisc%2Far2015.pdf" TargetMode="External"/><Relationship Id="rId2" Type="http://schemas.openxmlformats.org/officeDocument/2006/relationships/hyperlink" Target="http://axiata.listedcompany.com/misc/sustainability2015.pdf" TargetMode="External"/><Relationship Id="rId3" Type="http://schemas.openxmlformats.org/officeDocument/2006/relationships/hyperlink" Target="https://axiata.com//media/upload/corporate/24th%20Annual%20General%20Meeting-Minutes%20(Final)_57b5d41fb4312_57b5d70474b08.pdf" TargetMode="External"/><Relationship Id="rId4" Type="http://schemas.openxmlformats.org/officeDocument/2006/relationships/hyperlink" Target="https://axiata.com/media/upload/corporate/Whistle_Blowing_Policy.pdf" TargetMode="External"/><Relationship Id="rId9" Type="http://schemas.openxmlformats.org/officeDocument/2006/relationships/hyperlink" Target="https://www.celcom.com.my/personal/plans/first/terms-and-conditions?pid=1361267448773" TargetMode="External"/><Relationship Id="rId5" Type="http://schemas.openxmlformats.org/officeDocument/2006/relationships/hyperlink" Target="https://axiata.com//media/upload/corporate/Employees_Code_of_Conduct.pdf" TargetMode="External"/><Relationship Id="rId6" Type="http://schemas.openxmlformats.org/officeDocument/2006/relationships/hyperlink" Target="https://www.celcom.com.my/personal/policy" TargetMode="External"/><Relationship Id="rId7" Type="http://schemas.openxmlformats.org/officeDocument/2006/relationships/hyperlink" Target="https://www.celcom.com.my/personal/terms-and-conditions" TargetMode="External"/><Relationship Id="rId8" Type="http://schemas.openxmlformats.org/officeDocument/2006/relationships/hyperlink" Target="https://www.celcom.com.my/personal/plans/blue/tnc?pid=1439659020478" TargetMode="External"/><Relationship Id="rId31" Type="http://schemas.openxmlformats.org/officeDocument/2006/relationships/hyperlink" Target="https://www.celcom.com.my/corporate/important_announcements_Frost_Sullivan2014?pid=1360826483347" TargetMode="External"/><Relationship Id="rId30" Type="http://schemas.openxmlformats.org/officeDocument/2006/relationships/hyperlink" Target="https://www.celcom.com.my/corporate/important_announcements_policyprivacydata?pid=1360826483347" TargetMode="External"/><Relationship Id="rId33" Type="http://schemas.openxmlformats.org/officeDocument/2006/relationships/hyperlink" Target="https://www.xpax.com.my/xpaxturbo-tnc" TargetMode="External"/><Relationship Id="rId32" Type="http://schemas.openxmlformats.org/officeDocument/2006/relationships/hyperlink" Target="https://www.celcom.com.my/corporate/important_announcements_bewareofscams?pid=1360826483347" TargetMode="External"/><Relationship Id="rId35" Type="http://schemas.openxmlformats.org/officeDocument/2006/relationships/hyperlink" Target="http://www.xpax.com.my/mceir" TargetMode="External"/><Relationship Id="rId34" Type="http://schemas.openxmlformats.org/officeDocument/2006/relationships/hyperlink" Target="http://www.xpax.com.my/" TargetMode="External"/><Relationship Id="rId37" Type="http://schemas.openxmlformats.org/officeDocument/2006/relationships/hyperlink" Target="https://www.celcom.com.my/personal/plans/data/fair-usage-policy?pid=1360826467695" TargetMode="External"/><Relationship Id="rId36" Type="http://schemas.openxmlformats.org/officeDocument/2006/relationships/hyperlink" Target="https://www.celcom.com.my/Web_Center_Sites/PBO/Miscellaneous/T&amp;C_FIRSTBlue.pdf" TargetMode="External"/><Relationship Id="rId38" Type="http://schemas.openxmlformats.org/officeDocument/2006/relationships/drawing" Target="../drawings/worksheetdrawing20.xml"/><Relationship Id="rId20" Type="http://schemas.openxmlformats.org/officeDocument/2006/relationships/hyperlink" Target="https://www.celcom.com.my/personal/plans/platinum/tnc?pid=1459448650385" TargetMode="External"/><Relationship Id="rId22" Type="http://schemas.openxmlformats.org/officeDocument/2006/relationships/hyperlink" Target="http://www.xpax.com.my/web-usage" TargetMode="External"/><Relationship Id="rId21" Type="http://schemas.openxmlformats.org/officeDocument/2006/relationships/hyperlink" Target="http://www.xpax.com.my/privacy-policy" TargetMode="External"/><Relationship Id="rId24" Type="http://schemas.openxmlformats.org/officeDocument/2006/relationships/hyperlink" Target="https://www.celcom.com.my/Web_Center_Sites/PBO/Miscellaneous/NET_SAFE_ENG_FAQs.pdf" TargetMode="External"/><Relationship Id="rId23" Type="http://schemas.openxmlformats.org/officeDocument/2006/relationships/hyperlink" Target="http://www.xpax.com.my/fair-usage-policy" TargetMode="External"/><Relationship Id="rId26" Type="http://schemas.openxmlformats.org/officeDocument/2006/relationships/hyperlink" Target="https://www.celcom.com.my/corporate/important-announcements_Celcom_support_UN_SDGs?pid=1360826483347" TargetMode="External"/><Relationship Id="rId25" Type="http://schemas.openxmlformats.org/officeDocument/2006/relationships/hyperlink" Target="https://www.celcom.com.my/corporate/important_announcements-3?pid=1360826483347" TargetMode="External"/><Relationship Id="rId28" Type="http://schemas.openxmlformats.org/officeDocument/2006/relationships/hyperlink" Target="https://www.celcom.com.my/corporate/Complimentary-calls-celcom-earthquake-affected-areas?pid=1360826483347" TargetMode="External"/><Relationship Id="rId27" Type="http://schemas.openxmlformats.org/officeDocument/2006/relationships/hyperlink" Target="https://www.celcom.com.my/corporate/important_announcements_sabah_quake?pid=1360826483347" TargetMode="External"/><Relationship Id="rId29" Type="http://schemas.openxmlformats.org/officeDocument/2006/relationships/hyperlink" Target="https://www.celcom.com.my/corporate/service-disruption-in-eastern-region?pid=1360826483347" TargetMode="External"/><Relationship Id="rId11" Type="http://schemas.openxmlformats.org/officeDocument/2006/relationships/hyperlink" Target="https://www.celcom.com.my/personal/plans/first/terms-and-conditions?pid=1361267448773" TargetMode="External"/><Relationship Id="rId10" Type="http://schemas.openxmlformats.org/officeDocument/2006/relationships/hyperlink" Target="https://www.celcom.com.my/personal/plans/first/terms-and-conditions?pid=1361267448773" TargetMode="External"/><Relationship Id="rId13" Type="http://schemas.openxmlformats.org/officeDocument/2006/relationships/hyperlink" Target="https://www.celcom.com.my/personal/plans/first/terms-and-conditions?pid=1361267448773" TargetMode="External"/><Relationship Id="rId12" Type="http://schemas.openxmlformats.org/officeDocument/2006/relationships/hyperlink" Target="https://www.celcom.com.my/personal/plans/first/terms-and-conditions?pid=1361267448773" TargetMode="External"/><Relationship Id="rId15" Type="http://schemas.openxmlformats.org/officeDocument/2006/relationships/hyperlink" Target="https://www.celcom.com.my/personal/plans/first/terms-and-conditions?pid=1361267448773" TargetMode="External"/><Relationship Id="rId14" Type="http://schemas.openxmlformats.org/officeDocument/2006/relationships/hyperlink" Target="https://www.celcom.com.my/personal/plans/first/terms-and-conditions?pid=1361267448773" TargetMode="External"/><Relationship Id="rId17" Type="http://schemas.openxmlformats.org/officeDocument/2006/relationships/hyperlink" Target="https://www.celcom.com.my/personal/plans/gold/tnc?pid=1439663563811" TargetMode="External"/><Relationship Id="rId16" Type="http://schemas.openxmlformats.org/officeDocument/2006/relationships/hyperlink" Target="https://www.celcom.com.my/personal/plans/blue/tnc?pid=1439659020478" TargetMode="External"/><Relationship Id="rId19" Type="http://schemas.openxmlformats.org/officeDocument/2006/relationships/hyperlink" Target="https://www.celcom.com.my/personal/plans/platinum/tnc?pid=1459448650385" TargetMode="External"/><Relationship Id="rId18" Type="http://schemas.openxmlformats.org/officeDocument/2006/relationships/hyperlink" Target="https://www.celcom.com.my/personal/plans/gold/tnc?pid=1439663563811"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worksheet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worksheetdrawing22.xml"/></Relationships>
</file>

<file path=xl/worksheets/_rels/sheet23.xml.rels><?xml version="1.0" encoding="UTF-8" standalone="yes"?><Relationships xmlns="http://schemas.openxmlformats.org/package/2006/relationships"><Relationship Id="rId1" Type="http://schemas.openxmlformats.org/officeDocument/2006/relationships/hyperlink" Target="http://www.baidu.com/duty/copyright.html" TargetMode="External"/><Relationship Id="rId2" Type="http://schemas.openxmlformats.org/officeDocument/2006/relationships/hyperlink" Target="http://www.baidu.com/duty/index.html" TargetMode="External"/><Relationship Id="rId3" Type="http://schemas.openxmlformats.org/officeDocument/2006/relationships/hyperlink" Target="http://www.baidu.com/duty/right.html" TargetMode="External"/><Relationship Id="rId4" Type="http://schemas.openxmlformats.org/officeDocument/2006/relationships/hyperlink" Target="http://www.baidu.com/duty/yinsiquan.html" TargetMode="External"/><Relationship Id="rId9" Type="http://schemas.openxmlformats.org/officeDocument/2006/relationships/hyperlink" Target="http://tieba.baidu.com/pmc" TargetMode="External"/><Relationship Id="rId5" Type="http://schemas.openxmlformats.org/officeDocument/2006/relationships/hyperlink" Target="http://www.baidu.com/duty/baozhang.html" TargetMode="External"/><Relationship Id="rId6" Type="http://schemas.openxmlformats.org/officeDocument/2006/relationships/hyperlink" Target="http://jubao.baidu.com/jubao/" TargetMode="External"/><Relationship Id="rId7" Type="http://schemas.openxmlformats.org/officeDocument/2006/relationships/hyperlink" Target="http://tb1.bdstatic.com/tb/eula.html" TargetMode="External"/><Relationship Id="rId8" Type="http://schemas.openxmlformats.org/officeDocument/2006/relationships/hyperlink" Target="http://tieba.baidu.com/helpcenter/index" TargetMode="External"/><Relationship Id="rId31" Type="http://schemas.openxmlformats.org/officeDocument/2006/relationships/hyperlink" Target="http://tieba.baidu.com/tb/tsgz/index.html" TargetMode="External"/><Relationship Id="rId30" Type="http://schemas.openxmlformats.org/officeDocument/2006/relationships/hyperlink" Target="http://help.baidu.com/question?prod_en=tousu&amp;class=364" TargetMode="External"/><Relationship Id="rId33" Type="http://schemas.openxmlformats.org/officeDocument/2006/relationships/hyperlink" Target="https://passport.baidu.com/v2/?accountprotected" TargetMode="External"/><Relationship Id="rId32" Type="http://schemas.openxmlformats.org/officeDocument/2006/relationships/hyperlink" Target="http://tieba.baidu.com/tb/tousu/help.html" TargetMode="External"/><Relationship Id="rId34" Type="http://schemas.openxmlformats.org/officeDocument/2006/relationships/drawing" Target="../drawings/worksheetdrawing23.xml"/><Relationship Id="rId20" Type="http://schemas.openxmlformats.org/officeDocument/2006/relationships/hyperlink" Target="http://ir.baidu.com/phoenix.zhtml?c=188488&amp;p=privacy" TargetMode="External"/><Relationship Id="rId22" Type="http://schemas.openxmlformats.org/officeDocument/2006/relationships/hyperlink" Target="http://ir.baidu.com/phoenix.zhtml?c=188488&amp;p=irol-ipp" TargetMode="External"/><Relationship Id="rId21" Type="http://schemas.openxmlformats.org/officeDocument/2006/relationships/hyperlink" Target="http://ir.baidu.com/phoenix.zhtml?c=188488&amp;p=disclaimer" TargetMode="External"/><Relationship Id="rId24" Type="http://schemas.openxmlformats.org/officeDocument/2006/relationships/hyperlink" Target="https://passport.baidu.com/" TargetMode="External"/><Relationship Id="rId23" Type="http://schemas.openxmlformats.org/officeDocument/2006/relationships/hyperlink" Target="https://passport.baidu.com/static/passpc-account/html/protocal.html" TargetMode="External"/><Relationship Id="rId26" Type="http://schemas.openxmlformats.org/officeDocument/2006/relationships/hyperlink" Target="https://bounty.sobug.com/bounty/baidu" TargetMode="External"/><Relationship Id="rId25" Type="http://schemas.openxmlformats.org/officeDocument/2006/relationships/hyperlink" Target="http://tieba.baidu.com/pmc" TargetMode="External"/><Relationship Id="rId28" Type="http://schemas.openxmlformats.org/officeDocument/2006/relationships/hyperlink" Target="http://help.baidu.com/search?keywords=%E4%BF%9D%E6%8A%A4%20%E5%AE%89%E5%85%A8&amp;page=1" TargetMode="External"/><Relationship Id="rId27" Type="http://schemas.openxmlformats.org/officeDocument/2006/relationships/hyperlink" Target="https://passport.baidu.com/v2/accountsecurity?tpl=&amp;_t=1475355200" TargetMode="External"/><Relationship Id="rId29" Type="http://schemas.openxmlformats.org/officeDocument/2006/relationships/hyperlink" Target="http://help.baidu.com/question?prod_en=tousu&amp;class=364" TargetMode="External"/><Relationship Id="rId11" Type="http://schemas.openxmlformats.org/officeDocument/2006/relationships/hyperlink" Target="http://tieba.baidu.com/p/4686878235" TargetMode="External"/><Relationship Id="rId10" Type="http://schemas.openxmlformats.org/officeDocument/2006/relationships/hyperlink" Target="http://tieba.baidu.com/p/3148161665" TargetMode="External"/><Relationship Id="rId13" Type="http://schemas.openxmlformats.org/officeDocument/2006/relationships/hyperlink" Target="http://tieba.baidu.com/tb/system.html" TargetMode="External"/><Relationship Id="rId12" Type="http://schemas.openxmlformats.org/officeDocument/2006/relationships/hyperlink" Target="http://tieba.baidu.com/tb/zt/declare/" TargetMode="External"/><Relationship Id="rId15" Type="http://schemas.openxmlformats.org/officeDocument/2006/relationships/hyperlink" Target="http://tieba.baidu.com/p/2475871214" TargetMode="External"/><Relationship Id="rId14" Type="http://schemas.openxmlformats.org/officeDocument/2006/relationships/hyperlink" Target="http://tieba.baidu.com/tb/bz_zhidao.html" TargetMode="External"/><Relationship Id="rId17" Type="http://schemas.openxmlformats.org/officeDocument/2006/relationships/hyperlink" Target="https://yun.baidu.com/disk/duty/" TargetMode="External"/><Relationship Id="rId16" Type="http://schemas.openxmlformats.org/officeDocument/2006/relationships/hyperlink" Target="http://baike.baidu.com/view/10697517.htm" TargetMode="External"/><Relationship Id="rId19" Type="http://schemas.openxmlformats.org/officeDocument/2006/relationships/hyperlink" Target="http://yun.baidu.com/disk/help" TargetMode="External"/><Relationship Id="rId18" Type="http://schemas.openxmlformats.org/officeDocument/2006/relationships/hyperlink" Target="http://yun.baidu.com/disk/privacy" TargetMode="External"/></Relationships>
</file>

<file path=xl/worksheets/_rels/sheet24.xml.rels><?xml version="1.0" encoding="UTF-8" standalone="yes"?><Relationships xmlns="http://schemas.openxmlformats.org/package/2006/relationships"><Relationship Id="rId1" Type="http://schemas.openxmlformats.org/officeDocument/2006/relationships/drawing" Target="../drawings/worksheet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worksheetdrawing25.xml"/></Relationships>
</file>

<file path=xl/worksheets/_rels/sheet26.xml.rels><?xml version="1.0" encoding="UTF-8" standalone="yes"?><Relationships xmlns="http://schemas.openxmlformats.org/package/2006/relationships"><Relationship Id="rId1" Type="http://schemas.openxmlformats.org/officeDocument/2006/relationships/hyperlink" Target="http://www.airtel.in/airtel-annual-report-2015-16/pdf/annual-report-2015-16.pdf" TargetMode="External"/><Relationship Id="rId2" Type="http://schemas.openxmlformats.org/officeDocument/2006/relationships/hyperlink" Target="http://www.airtel.in/airtel-annual-report-2015-16/pdf/statutory-reports/business-responsibility-report.pdf" TargetMode="External"/><Relationship Id="rId3" Type="http://schemas.openxmlformats.org/officeDocument/2006/relationships/hyperlink" Target="http://www.airtel.in/wps/wcm/connect/fd7b3172-02e5-4e25-af7e-51d64cc17534/CSR+Policy.pdf?MOD=AJPERES&amp;ContentCache=NONE" TargetMode="External"/><Relationship Id="rId4" Type="http://schemas.openxmlformats.org/officeDocument/2006/relationships/hyperlink" Target="http://www.airtel.in/wps/wcm/connect/03e0cb9a-d2f7-4431-a036-55c19bcf13fc/Bharti-CoC-2014-Internet-Version.pdf?MOD=AJPERES" TargetMode="External"/><Relationship Id="rId9" Type="http://schemas.openxmlformats.org/officeDocument/2006/relationships/hyperlink" Target="http://www.airtel.in/forme/privacy-policy/collection+of+personal+info?contentIDR=53535f55-b787-4cb8-b399-d11d97f80c26&amp;useDefaultText=0&amp;useDefaultDesc=0" TargetMode="External"/><Relationship Id="rId5" Type="http://schemas.openxmlformats.org/officeDocument/2006/relationships/hyperlink" Target="http://www.airtel.in/sustainability-file/common/files/Airtel%20CSR%202016_web.pdf" TargetMode="External"/><Relationship Id="rId6" Type="http://schemas.openxmlformats.org/officeDocument/2006/relationships/hyperlink" Target="http://www.airtel.in/partnerworld/Ombudsman_Policy&amp;Process.html" TargetMode="External"/><Relationship Id="rId7" Type="http://schemas.openxmlformats.org/officeDocument/2006/relationships/hyperlink" Target="http://www.airtel.in/about-bharti/about-bharti-airtel/ombuds-office" TargetMode="External"/><Relationship Id="rId8" Type="http://schemas.openxmlformats.org/officeDocument/2006/relationships/hyperlink" Target="http://www.airtel.in/forme/privacy-policy" TargetMode="External"/><Relationship Id="rId20" Type="http://schemas.openxmlformats.org/officeDocument/2006/relationships/hyperlink" Target="http://www.airtel.in/BHARTI/PDF/broadband/BroadBandISDPdf/Fair_Usage_Policy.pdf" TargetMode="External"/><Relationship Id="rId22" Type="http://schemas.openxmlformats.org/officeDocument/2006/relationships/hyperlink" Target="http://www.airtel.in/airtel-annual-report-2014-15/pdf/Statutory%20Reports/Report%20on%20Corporate%20Governance.pdf" TargetMode="External"/><Relationship Id="rId21" Type="http://schemas.openxmlformats.org/officeDocument/2006/relationships/hyperlink" Target="http://www.airtel.in/applications/genericlead/wifi/images/wifisecure.pdf" TargetMode="External"/><Relationship Id="rId24" Type="http://schemas.openxmlformats.org/officeDocument/2006/relationships/hyperlink" Target="http://cis-india.org/internet-governance/blog/introduction-about-the-privacy-and-surveillance-roundtables" TargetMode="External"/><Relationship Id="rId23" Type="http://schemas.openxmlformats.org/officeDocument/2006/relationships/hyperlink" Target="http://www.airtel.in/airtelpledge/" TargetMode="External"/><Relationship Id="rId25" Type="http://schemas.openxmlformats.org/officeDocument/2006/relationships/drawing" Target="../drawings/worksheetdrawing26.xml"/><Relationship Id="rId11" Type="http://schemas.openxmlformats.org/officeDocument/2006/relationships/hyperlink" Target="http://www.airtel.in/forme/privacy-policy/security+practices+and+procedures?contentIDR=9346516c-c1a1-4bd7-bce0-6945236dceaa&amp;useDefaultText=0&amp;useDefaultDesc=0" TargetMode="External"/><Relationship Id="rId10" Type="http://schemas.openxmlformats.org/officeDocument/2006/relationships/hyperlink" Target="http://www.airtel.in/forme/privacy-policy/disclosure+and+transfer?contentIDR=745792ad-d6af-4684-85d4-d85773e77356&amp;useDefaultText=0&amp;useDefaultDesc=0" TargetMode="External"/><Relationship Id="rId13" Type="http://schemas.openxmlformats.org/officeDocument/2006/relationships/hyperlink" Target="http://www.airtel.in/forme/privacy-policy/feedbak?contentIDR=c9d0f414-8cb9-4381-b122-3f3148a01b80&amp;useDefaultText=0&amp;useDefaultDesc=0" TargetMode="External"/><Relationship Id="rId12" Type="http://schemas.openxmlformats.org/officeDocument/2006/relationships/hyperlink" Target="http://www.airtel.in/forme/privacy-policy/update+of+personal?contentIDR=b1733c6f-7a9d-46d3-b744-7bf1d8d2927e&amp;useDefaultText=0&amp;useDefaultDesc=0" TargetMode="External"/><Relationship Id="rId15" Type="http://schemas.openxmlformats.org/officeDocument/2006/relationships/hyperlink" Target="http://trai.gov.in/Comments/Service-Providers/Bharti-Airtel.pdf" TargetMode="External"/><Relationship Id="rId14" Type="http://schemas.openxmlformats.org/officeDocument/2006/relationships/hyperlink" Target="http://www.airtel.in/forme/important-alerts" TargetMode="External"/><Relationship Id="rId17" Type="http://schemas.openxmlformats.org/officeDocument/2006/relationships/hyperlink" Target="https://www.airtel.in/wps/wcm/connect/b3cd5564-5069-46be-b151-50e00fed3d9b/Telecom_Consumer_Charter_Airtel_Hindi_2015.pdf?MOD=AJPERES" TargetMode="External"/><Relationship Id="rId16" Type="http://schemas.openxmlformats.org/officeDocument/2006/relationships/hyperlink" Target="http://www.airtel.in/wps/wcm/connect/39d9a352-bf69-4489-955c-cbf4ef962d84/Telecom_Consumer_Charter_Airtel_English_2015.pdf?MOD=AJPERES" TargetMode="External"/><Relationship Id="rId19" Type="http://schemas.openxmlformats.org/officeDocument/2006/relationships/hyperlink" Target="https://pbs.twimg.com/media/CC0blU6UsAADrTl.png" TargetMode="External"/><Relationship Id="rId18" Type="http://schemas.openxmlformats.org/officeDocument/2006/relationships/hyperlink" Target="http://i0.wp.com/www.medianama.com/wp-content/uploads/Screen-Shot-2011-07-21-at-10.55.41-AM.png" TargetMode="External"/></Relationships>
</file>

<file path=xl/worksheets/_rels/sheet27.xml.rels><?xml version="1.0" encoding="UTF-8" standalone="yes"?><Relationships xmlns="http://schemas.openxmlformats.org/package/2006/relationships"><Relationship Id="rId1" Type="http://schemas.openxmlformats.org/officeDocument/2006/relationships/drawing" Target="../drawings/worksheet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worksheetdrawing28.xml"/></Relationships>
</file>

<file path=xl/worksheets/_rels/sheet29.xml.rels><?xml version="1.0" encoding="UTF-8" standalone="yes"?><Relationships xmlns="http://schemas.openxmlformats.org/package/2006/relationships"><Relationship Id="rId1" Type="http://schemas.openxmlformats.org/officeDocument/2006/relationships/hyperlink" Target="http://www.etisalat.ae/en/system/docs/personal/misc/General-Terms-and-Conditions-Consumer.pdf" TargetMode="External"/><Relationship Id="rId2" Type="http://schemas.openxmlformats.org/officeDocument/2006/relationships/hyperlink" Target="http://support.etisalat.ae/en/system/docs/personal/misc/Code%20of%20Practice%20for%20Customer%20Affairs.pdf" TargetMode="External"/><Relationship Id="rId3" Type="http://schemas.openxmlformats.org/officeDocument/2006/relationships/hyperlink" Target="http://www.etisalat.ae/en/system/docs/personal/forms/the_new_postpaid_application_form_en.pdf" TargetMode="External"/><Relationship Id="rId4" Type="http://schemas.openxmlformats.org/officeDocument/2006/relationships/hyperlink" Target="http://www.etisalat.ae/en/system/docs/personal/forms/Application-Form-Etisalat-VIP-Plan.pdf" TargetMode="External"/><Relationship Id="rId9" Type="http://schemas.openxmlformats.org/officeDocument/2006/relationships/hyperlink" Target="http://www.etisalat.ae/en/aboutus/corporate/blocking-unblocking.jsp" TargetMode="External"/><Relationship Id="rId5" Type="http://schemas.openxmlformats.org/officeDocument/2006/relationships/hyperlink" Target="http://support.etisalat.ae/en/system/docs/personal/forms/ApplicationForm-Wasel-Prepaid_en.pdf" TargetMode="External"/><Relationship Id="rId6" Type="http://schemas.openxmlformats.org/officeDocument/2006/relationships/hyperlink" Target="http://support.etisalat.ae/en/system/docs/personal/forms/eLife_new_application.pdf" TargetMode="External"/><Relationship Id="rId7" Type="http://schemas.openxmlformats.org/officeDocument/2006/relationships/hyperlink" Target="http://support.etisalat.ae/ar/system/docs/personal/forms/eLife_new_application.pdf" TargetMode="External"/><Relationship Id="rId8" Type="http://schemas.openxmlformats.org/officeDocument/2006/relationships/hyperlink" Target="http://www.etisalat.com/en/system/docs/reports/Etisalat-CSR-Sustainability-Report-2012_lowres.pdf" TargetMode="External"/><Relationship Id="rId11" Type="http://schemas.openxmlformats.org/officeDocument/2006/relationships/hyperlink" Target="http://www.etisalat.ae/en/generic/privacy-policy.jsp" TargetMode="External"/><Relationship Id="rId10" Type="http://schemas.openxmlformats.org/officeDocument/2006/relationships/hyperlink" Target="http://www.etisalat.ae/en/system/docs/personal/misc/blockcontent.pdf" TargetMode="External"/><Relationship Id="rId13" Type="http://schemas.openxmlformats.org/officeDocument/2006/relationships/hyperlink" Target="https://www.unglobalcompact.org/system/attachments/cop_2016/227461/original/UN_Global_Compact_COP_2015_Jan_2016.pdf?1452678656" TargetMode="External"/><Relationship Id="rId12" Type="http://schemas.openxmlformats.org/officeDocument/2006/relationships/hyperlink" Target="http://www.etisalat.ae/ar/generic/privacy-policy.jsp" TargetMode="External"/><Relationship Id="rId15" Type="http://schemas.openxmlformats.org/officeDocument/2006/relationships/drawing" Target="../drawings/worksheetdrawing29.xml"/><Relationship Id="rId14" Type="http://schemas.openxmlformats.org/officeDocument/2006/relationships/hyperlink" Target="http://www.etisalat.ae/nrd/en/generic/mobile_customer_registration.jsp"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worksheet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worksheet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worksheetdrawing31.xml"/></Relationships>
</file>

<file path=xl/worksheets/_rels/sheet32.xml.rels><?xml version="1.0" encoding="UTF-8" standalone="yes"?><Relationships xmlns="http://schemas.openxmlformats.org/package/2006/relationships"><Relationship Id="rId40" Type="http://schemas.openxmlformats.org/officeDocument/2006/relationships/hyperlink" Target="https://help.instagram.com/1445818549016877" TargetMode="External"/><Relationship Id="rId42" Type="http://schemas.openxmlformats.org/officeDocument/2006/relationships/hyperlink" Target="https://help.instagram.com/454257084652404" TargetMode="External"/><Relationship Id="rId41" Type="http://schemas.openxmlformats.org/officeDocument/2006/relationships/hyperlink" Target="https://help.instagram.com/697328657009330" TargetMode="External"/><Relationship Id="rId44" Type="http://schemas.openxmlformats.org/officeDocument/2006/relationships/hyperlink" Target="https://help.instagram.com/222826637847963" TargetMode="External"/><Relationship Id="rId43" Type="http://schemas.openxmlformats.org/officeDocument/2006/relationships/hyperlink" Target="https://help.instagram.com/585021874940806" TargetMode="External"/><Relationship Id="rId46" Type="http://schemas.openxmlformats.org/officeDocument/2006/relationships/hyperlink" Target="https://help.instagram.com/446663175382270/?helpref=hc_fnav" TargetMode="External"/><Relationship Id="rId45" Type="http://schemas.openxmlformats.org/officeDocument/2006/relationships/hyperlink" Target="https://help.instagram.com/165828726894770" TargetMode="External"/><Relationship Id="rId48" Type="http://schemas.openxmlformats.org/officeDocument/2006/relationships/hyperlink" Target="https://help.instagram.com/494561080557017" TargetMode="External"/><Relationship Id="rId47" Type="http://schemas.openxmlformats.org/officeDocument/2006/relationships/hyperlink" Target="https://help.instagram.com/122717417885747/?helpref=hc_fnav" TargetMode="External"/><Relationship Id="rId49" Type="http://schemas.openxmlformats.org/officeDocument/2006/relationships/hyperlink" Target="https://help.instagram.com/155833707900388" TargetMode="External"/><Relationship Id="rId31" Type="http://schemas.openxmlformats.org/officeDocument/2006/relationships/hyperlink" Target="https://blog.whatsapp.com/10000618/end-to-end-encryption" TargetMode="External"/><Relationship Id="rId30" Type="http://schemas.openxmlformats.org/officeDocument/2006/relationships/hyperlink" Target="https://blog.whatsapp.com/10000627/Looking-ahead-for-WhatsApp" TargetMode="External"/><Relationship Id="rId33" Type="http://schemas.openxmlformats.org/officeDocument/2006/relationships/hyperlink" Target="https://blog.whatsapp.com/245/Why-we-dont-sell-ads" TargetMode="External"/><Relationship Id="rId32" Type="http://schemas.openxmlformats.org/officeDocument/2006/relationships/hyperlink" Target="https://blog.whatsapp.com/529/Setting-the-record-straight" TargetMode="External"/><Relationship Id="rId35" Type="http://schemas.openxmlformats.org/officeDocument/2006/relationships/hyperlink" Target="https://help.instagram.com/478745558852511" TargetMode="External"/><Relationship Id="rId34" Type="http://schemas.openxmlformats.org/officeDocument/2006/relationships/hyperlink" Target="https://blog.whatsapp.com/215/Sending-Places-and-Group-Icons" TargetMode="External"/><Relationship Id="rId37" Type="http://schemas.openxmlformats.org/officeDocument/2006/relationships/hyperlink" Target="https://help.instagram.com/366993040048856" TargetMode="External"/><Relationship Id="rId36" Type="http://schemas.openxmlformats.org/officeDocument/2006/relationships/hyperlink" Target="https://help.instagram.com/477434105621119/?helpref=hc_fnav" TargetMode="External"/><Relationship Id="rId39" Type="http://schemas.openxmlformats.org/officeDocument/2006/relationships/hyperlink" Target="https://help.instagram.com/746718085394495" TargetMode="External"/><Relationship Id="rId38" Type="http://schemas.openxmlformats.org/officeDocument/2006/relationships/hyperlink" Target="https://help.instagram.com/126382350847838" TargetMode="External"/><Relationship Id="rId20" Type="http://schemas.openxmlformats.org/officeDocument/2006/relationships/hyperlink" Target="https://www.whatsapp.com/faq/en/general/21197244" TargetMode="External"/><Relationship Id="rId22" Type="http://schemas.openxmlformats.org/officeDocument/2006/relationships/hyperlink" Target="https://www.whatsapp.com/faq/en/general/23154266" TargetMode="External"/><Relationship Id="rId21" Type="http://schemas.openxmlformats.org/officeDocument/2006/relationships/hyperlink" Target="https://www.whatsapp.com/faq/en/general/23753886" TargetMode="External"/><Relationship Id="rId24" Type="http://schemas.openxmlformats.org/officeDocument/2006/relationships/hyperlink" Target="https://www.whatsapp.com/faq/en/general/28030003" TargetMode="External"/><Relationship Id="rId23" Type="http://schemas.openxmlformats.org/officeDocument/2006/relationships/hyperlink" Target="https://www.whatsapp.com/faq/en/general/24460358" TargetMode="External"/><Relationship Id="rId26" Type="http://schemas.openxmlformats.org/officeDocument/2006/relationships/hyperlink" Target="https://www.whatsapp.com/faq/en/iphone/21117292" TargetMode="External"/><Relationship Id="rId25" Type="http://schemas.openxmlformats.org/officeDocument/2006/relationships/hyperlink" Target="https://www.whatsapp.com/faq/en/general/70000003" TargetMode="External"/><Relationship Id="rId28" Type="http://schemas.openxmlformats.org/officeDocument/2006/relationships/hyperlink" Target="https://www.whatsapp.com/faq/en/iphone/22077198" TargetMode="External"/><Relationship Id="rId27" Type="http://schemas.openxmlformats.org/officeDocument/2006/relationships/hyperlink" Target="https://www.whatsapp.com/faq/en/iphone/21325453" TargetMode="External"/><Relationship Id="rId29" Type="http://schemas.openxmlformats.org/officeDocument/2006/relationships/hyperlink" Target="https://www.whatsapp.com/faq/en/iphone/28041111" TargetMode="External"/><Relationship Id="rId95" Type="http://schemas.openxmlformats.org/officeDocument/2006/relationships/hyperlink" Target="https://help.instagram.com/519598734752872" TargetMode="External"/><Relationship Id="rId94" Type="http://schemas.openxmlformats.org/officeDocument/2006/relationships/hyperlink" Target="https://www.facebook.com/help/messenger-app/iphone/498828660322839?rdrhc" TargetMode="External"/><Relationship Id="rId97" Type="http://schemas.openxmlformats.org/officeDocument/2006/relationships/hyperlink" Target="https://fbnewsroomus.files.wordpress.com/2016/07/secret_conversations_whitepaper-1.pdf" TargetMode="External"/><Relationship Id="rId96" Type="http://schemas.openxmlformats.org/officeDocument/2006/relationships/hyperlink" Target="https://www.facebook.com/help/messenger-app/1084673321594605/?helpref=hc_fnav" TargetMode="External"/><Relationship Id="rId11" Type="http://schemas.openxmlformats.org/officeDocument/2006/relationships/hyperlink" Target="https://www.whatsapp.com/security/WhatsApp-Security-Whitepaper.pdf" TargetMode="External"/><Relationship Id="rId10" Type="http://schemas.openxmlformats.org/officeDocument/2006/relationships/hyperlink" Target="https://www.whatsapp.com/legal/" TargetMode="External"/><Relationship Id="rId98" Type="http://schemas.openxmlformats.org/officeDocument/2006/relationships/drawing" Target="../drawings/worksheetdrawing32.xml"/><Relationship Id="rId13" Type="http://schemas.openxmlformats.org/officeDocument/2006/relationships/hyperlink" Target="https://www.whatsapp.com/faq/en/general/28030012" TargetMode="External"/><Relationship Id="rId12" Type="http://schemas.openxmlformats.org/officeDocument/2006/relationships/hyperlink" Target="https://www.whatsapp.com/security/" TargetMode="External"/><Relationship Id="rId91" Type="http://schemas.openxmlformats.org/officeDocument/2006/relationships/hyperlink" Target="https://www.facebook.com/help/473784375984502" TargetMode="External"/><Relationship Id="rId90" Type="http://schemas.openxmlformats.org/officeDocument/2006/relationships/hyperlink" Target="https://govtrequests.facebook.com/about/" TargetMode="External"/><Relationship Id="rId93" Type="http://schemas.openxmlformats.org/officeDocument/2006/relationships/hyperlink" Target="https://www.facebook.com/help/www/181495968648557" TargetMode="External"/><Relationship Id="rId92" Type="http://schemas.openxmlformats.org/officeDocument/2006/relationships/hyperlink" Target="https://developers.facebook.com/policy/" TargetMode="External"/><Relationship Id="rId15" Type="http://schemas.openxmlformats.org/officeDocument/2006/relationships/hyperlink" Target="https://www.whatsapp.com/faq/en/general/28030011" TargetMode="External"/><Relationship Id="rId14" Type="http://schemas.openxmlformats.org/officeDocument/2006/relationships/hyperlink" Target="https://www.whatsapp.com/faq/en/general/28030015" TargetMode="External"/><Relationship Id="rId17" Type="http://schemas.openxmlformats.org/officeDocument/2006/relationships/hyperlink" Target="https://www.whatsapp.com/faq/en/general/148692005347639" TargetMode="External"/><Relationship Id="rId16" Type="http://schemas.openxmlformats.org/officeDocument/2006/relationships/hyperlink" Target="https://www.whatsapp.com/faq/en/general/26000016" TargetMode="External"/><Relationship Id="rId19" Type="http://schemas.openxmlformats.org/officeDocument/2006/relationships/hyperlink" Target="https://www.whatsapp.com/faq/en/iphone/20902747" TargetMode="External"/><Relationship Id="rId18" Type="http://schemas.openxmlformats.org/officeDocument/2006/relationships/hyperlink" Target="https://www.whatsapp.com/faq/en/general/20971813" TargetMode="External"/><Relationship Id="rId84" Type="http://schemas.openxmlformats.org/officeDocument/2006/relationships/hyperlink" Target="https://help.instagram.com/576171622509150?helpref=search&amp;sr=1&amp;query=content+removal" TargetMode="External"/><Relationship Id="rId83" Type="http://schemas.openxmlformats.org/officeDocument/2006/relationships/hyperlink" Target="https://www.facebook.com/help/125338004213029?helpref=related" TargetMode="External"/><Relationship Id="rId86" Type="http://schemas.openxmlformats.org/officeDocument/2006/relationships/hyperlink" Target="https://www.facebook.com/help/224562897555674?helpref=search&amp;sr=2&amp;query=delete%20account" TargetMode="External"/><Relationship Id="rId85" Type="http://schemas.openxmlformats.org/officeDocument/2006/relationships/hyperlink" Target="https://help.instagram.com/585021874940806?helpref=search&amp;sr=2&amp;query=content+removal" TargetMode="External"/><Relationship Id="rId88" Type="http://schemas.openxmlformats.org/officeDocument/2006/relationships/hyperlink" Target="https://www.whatsapp.com/faq/en/general/23753886" TargetMode="External"/><Relationship Id="rId87" Type="http://schemas.openxmlformats.org/officeDocument/2006/relationships/hyperlink" Target="https://help.instagram.com/615366948510230" TargetMode="External"/><Relationship Id="rId89" Type="http://schemas.openxmlformats.org/officeDocument/2006/relationships/hyperlink" Target="https://s21.q4cdn.com/399680738/files/doc_financials/annual_reports/2015-Annual-Report.pdf" TargetMode="External"/><Relationship Id="rId80" Type="http://schemas.openxmlformats.org/officeDocument/2006/relationships/hyperlink" Target="https://www.facebook.com/policies/cookies/" TargetMode="External"/><Relationship Id="rId82" Type="http://schemas.openxmlformats.org/officeDocument/2006/relationships/hyperlink" Target="https://www.facebook.com/help/443483272359009/" TargetMode="External"/><Relationship Id="rId81" Type="http://schemas.openxmlformats.org/officeDocument/2006/relationships/hyperlink" Target="https://www.facebook.com/help/403786193017893/" TargetMode="External"/><Relationship Id="rId1" Type="http://schemas.openxmlformats.org/officeDocument/2006/relationships/hyperlink" Target="https://www.facebook.com/legal/terms" TargetMode="External"/><Relationship Id="rId2" Type="http://schemas.openxmlformats.org/officeDocument/2006/relationships/hyperlink" Target="https://www.facebook.com/about/privacy" TargetMode="External"/><Relationship Id="rId3" Type="http://schemas.openxmlformats.org/officeDocument/2006/relationships/hyperlink" Target="https://www.facebook.com/communitystandards" TargetMode="External"/><Relationship Id="rId4" Type="http://schemas.openxmlformats.org/officeDocument/2006/relationships/hyperlink" Target="https://www.facebook.com/help/399224883474207" TargetMode="External"/><Relationship Id="rId9" Type="http://schemas.openxmlformats.org/officeDocument/2006/relationships/hyperlink" Target="https://www.facebook.com/help/507663689427413/?helpref=hc_fnav" TargetMode="External"/><Relationship Id="rId5" Type="http://schemas.openxmlformats.org/officeDocument/2006/relationships/hyperlink" Target="https://www.facebook.com/safety/groups/law/guidelines" TargetMode="External"/><Relationship Id="rId6" Type="http://schemas.openxmlformats.org/officeDocument/2006/relationships/hyperlink" Target="https://www.facebook.com/help/473784375984502" TargetMode="External"/><Relationship Id="rId7" Type="http://schemas.openxmlformats.org/officeDocument/2006/relationships/hyperlink" Target="https://govtrequests.facebook.com/faq/" TargetMode="External"/><Relationship Id="rId8" Type="http://schemas.openxmlformats.org/officeDocument/2006/relationships/hyperlink" Target="https://www.facebook.com/help/1020633957973118/?helpref=hc_fnav" TargetMode="External"/><Relationship Id="rId73" Type="http://schemas.openxmlformats.org/officeDocument/2006/relationships/hyperlink" Target="https://www.ftc.gov/sites/default/files/documents/cases/2011/11/111129facebookagree.pdf" TargetMode="External"/><Relationship Id="rId72" Type="http://schemas.openxmlformats.org/officeDocument/2006/relationships/hyperlink" Target="https://globalnetworkinitiative.org/sites/default/files/2014%20Annual%20Report.pdf" TargetMode="External"/><Relationship Id="rId75" Type="http://schemas.openxmlformats.org/officeDocument/2006/relationships/hyperlink" Target="http://globalnetworkinitiative.org/sites/default/files/Public-Report-2015-16-Independent-Company-Assessments.pdf" TargetMode="External"/><Relationship Id="rId74" Type="http://schemas.openxmlformats.org/officeDocument/2006/relationships/hyperlink" Target="https://s21.q4cdn.com/399680738/files/doc_downloads/governance_documents/code_conduct.pdf" TargetMode="External"/><Relationship Id="rId77" Type="http://schemas.openxmlformats.org/officeDocument/2006/relationships/hyperlink" Target="https://www.whatsapp.com/legal/?doc=privacy-policy&amp;mode=revisions" TargetMode="External"/><Relationship Id="rId76" Type="http://schemas.openxmlformats.org/officeDocument/2006/relationships/hyperlink" Target="https://www.whatsapp.com/legal/?doc=terms-of-service&amp;mode=revisions" TargetMode="External"/><Relationship Id="rId79" Type="http://schemas.openxmlformats.org/officeDocument/2006/relationships/hyperlink" Target="https://help.instagram.com/369001149843369" TargetMode="External"/><Relationship Id="rId78" Type="http://schemas.openxmlformats.org/officeDocument/2006/relationships/hyperlink" Target="https://www.instagram.com/about/legal/privacy/before-january-19-2013/" TargetMode="External"/><Relationship Id="rId71" Type="http://schemas.openxmlformats.org/officeDocument/2006/relationships/hyperlink" Target="https://www.facebook.com/principles.php" TargetMode="External"/><Relationship Id="rId70" Type="http://schemas.openxmlformats.org/officeDocument/2006/relationships/hyperlink" Target="https://www.facebook.com/notes/facebook-security/important-message-from-facebooks-white-hat-program/10151437074840766/" TargetMode="External"/><Relationship Id="rId62" Type="http://schemas.openxmlformats.org/officeDocument/2006/relationships/hyperlink" Target="https://www.facebook.com/help/112146705538576" TargetMode="External"/><Relationship Id="rId61" Type="http://schemas.openxmlformats.org/officeDocument/2006/relationships/hyperlink" Target="https://www.facebook.com/help/1735443093393986?helpref=hc_global_nav" TargetMode="External"/><Relationship Id="rId64" Type="http://schemas.openxmlformats.org/officeDocument/2006/relationships/hyperlink" Target="https://www.facebook.com/help/379220725465972/" TargetMode="External"/><Relationship Id="rId63" Type="http://schemas.openxmlformats.org/officeDocument/2006/relationships/hyperlink" Target="https://www.facebook.com/help/159096464162185?helpref=faq_content" TargetMode="External"/><Relationship Id="rId66" Type="http://schemas.openxmlformats.org/officeDocument/2006/relationships/hyperlink" Target="https://www.facebook.com/help/405183566203254" TargetMode="External"/><Relationship Id="rId65" Type="http://schemas.openxmlformats.org/officeDocument/2006/relationships/hyperlink" Target="https://www.facebook.com/help/148233965247823" TargetMode="External"/><Relationship Id="rId68" Type="http://schemas.openxmlformats.org/officeDocument/2006/relationships/hyperlink" Target="https://www.facebook.com/notes/facebook-engineering/secure-browsing-by-default/10151590414803920" TargetMode="External"/><Relationship Id="rId67" Type="http://schemas.openxmlformats.org/officeDocument/2006/relationships/hyperlink" Target="https://www.facebook.com/help/162968940433354?helpref=faq_content" TargetMode="External"/><Relationship Id="rId60" Type="http://schemas.openxmlformats.org/officeDocument/2006/relationships/hyperlink" Target="https://govtrequests.facebook.com/#" TargetMode="External"/><Relationship Id="rId69" Type="http://schemas.openxmlformats.org/officeDocument/2006/relationships/hyperlink" Target="https://www.facebook.com/notes/protect-the-graph/making-connections-to-facebook-more-secure/1526085754298237/" TargetMode="External"/><Relationship Id="rId51" Type="http://schemas.openxmlformats.org/officeDocument/2006/relationships/hyperlink" Target="https://www.instagram.com/about/legal/terms/api/" TargetMode="External"/><Relationship Id="rId50" Type="http://schemas.openxmlformats.org/officeDocument/2006/relationships/hyperlink" Target="https://www.instagram.com/legal/cookies/" TargetMode="External"/><Relationship Id="rId53" Type="http://schemas.openxmlformats.org/officeDocument/2006/relationships/hyperlink" Target="https://help.instagram.com/196883487377501/?helpref=hc_fnav" TargetMode="External"/><Relationship Id="rId52" Type="http://schemas.openxmlformats.org/officeDocument/2006/relationships/hyperlink" Target="https://www.instagram.com/about/faq/" TargetMode="External"/><Relationship Id="rId55" Type="http://schemas.openxmlformats.org/officeDocument/2006/relationships/hyperlink" Target="https://help.instagram.com/105448789880240/?helpref=hc_fnav" TargetMode="External"/><Relationship Id="rId54" Type="http://schemas.openxmlformats.org/officeDocument/2006/relationships/hyperlink" Target="https://help.instagram.com/370452623149242/?helpref=hc_fnav" TargetMode="External"/><Relationship Id="rId57" Type="http://schemas.openxmlformats.org/officeDocument/2006/relationships/hyperlink" Target="https://www.facebook.com/policies/ads" TargetMode="External"/><Relationship Id="rId56" Type="http://schemas.openxmlformats.org/officeDocument/2006/relationships/hyperlink" Target="https://help.instagram.com/116024195217477/?helpref=hc_fnav" TargetMode="External"/><Relationship Id="rId59" Type="http://schemas.openxmlformats.org/officeDocument/2006/relationships/hyperlink" Target="https://www.facebook.com/help/247395082112892?helpref=related&amp;ref=related" TargetMode="External"/><Relationship Id="rId58" Type="http://schemas.openxmlformats.org/officeDocument/2006/relationships/hyperlink" Target="https://www.facebook.com/whitehat" TargetMode="External"/></Relationships>
</file>

<file path=xl/worksheets/_rels/sheet33.xml.rels><?xml version="1.0" encoding="UTF-8" standalone="yes"?><Relationships xmlns="http://schemas.openxmlformats.org/package/2006/relationships"><Relationship Id="rId1" Type="http://schemas.openxmlformats.org/officeDocument/2006/relationships/drawing" Target="../drawings/worksheet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worksheetdrawing34.xml"/></Relationships>
</file>

<file path=xl/worksheets/_rels/sheet35.xml.rels><?xml version="1.0" encoding="UTF-8" standalone="yes"?><Relationships xmlns="http://schemas.openxmlformats.org/package/2006/relationships"><Relationship Id="rId40" Type="http://schemas.openxmlformats.org/officeDocument/2006/relationships/hyperlink" Target="https://privacy.google.com/your-data.html" TargetMode="External"/><Relationship Id="rId42" Type="http://schemas.openxmlformats.org/officeDocument/2006/relationships/hyperlink" Target="https://www.google.com/policies/technologies/ads/" TargetMode="External"/><Relationship Id="rId41" Type="http://schemas.openxmlformats.org/officeDocument/2006/relationships/hyperlink" Target="https://www.google.com/intl/en/policies/privacy/example/combine-personal-information.html" TargetMode="External"/><Relationship Id="rId44" Type="http://schemas.openxmlformats.org/officeDocument/2006/relationships/hyperlink" Target="https://support.google.com/accounts/answer/465?co=GENIE.Platform%3DDesktop&amp;hl=en" TargetMode="External"/><Relationship Id="rId43" Type="http://schemas.openxmlformats.org/officeDocument/2006/relationships/hyperlink" Target="https://support.google.com/accounts/answer/32046" TargetMode="External"/><Relationship Id="rId46" Type="http://schemas.openxmlformats.org/officeDocument/2006/relationships/hyperlink" Target="https://support.google.com/a/answer/1397578?hl=en" TargetMode="External"/><Relationship Id="rId45" Type="http://schemas.openxmlformats.org/officeDocument/2006/relationships/hyperlink" Target="https://support.google.com/accounts/answer/6236295" TargetMode="External"/><Relationship Id="rId107" Type="http://schemas.openxmlformats.org/officeDocument/2006/relationships/hyperlink" Target="https://support.google.com/youtube/answer/171780?hl=en" TargetMode="External"/><Relationship Id="rId106" Type="http://schemas.openxmlformats.org/officeDocument/2006/relationships/hyperlink" Target="https://support.google.com/googleplay/answer/6014972?hl=en&amp;ref_topic=6046245" TargetMode="External"/><Relationship Id="rId105" Type="http://schemas.openxmlformats.org/officeDocument/2006/relationships/hyperlink" Target="https://support.google.com/googleplay/answer/6270602?hl=en&amp;ref_topic=6046245" TargetMode="External"/><Relationship Id="rId104" Type="http://schemas.openxmlformats.org/officeDocument/2006/relationships/hyperlink" Target="https://support.google.com/googleplay/android-developer/answer/4454563?hl=en&amp;ref_topic=2364761" TargetMode="External"/><Relationship Id="rId109" Type="http://schemas.openxmlformats.org/officeDocument/2006/relationships/hyperlink" Target="https://support.google.com/android/answer/6215472?hl=en" TargetMode="External"/><Relationship Id="rId108" Type="http://schemas.openxmlformats.org/officeDocument/2006/relationships/hyperlink" Target="https://www.android.com/security/overview/" TargetMode="External"/><Relationship Id="rId48" Type="http://schemas.openxmlformats.org/officeDocument/2006/relationships/hyperlink" Target="https://www.google.com/settings/u/0/ads/authenticated?hl=en" TargetMode="External"/><Relationship Id="rId47" Type="http://schemas.openxmlformats.org/officeDocument/2006/relationships/hyperlink" Target="https://myaccount.google.com/activitycontrols" TargetMode="External"/><Relationship Id="rId49" Type="http://schemas.openxmlformats.org/officeDocument/2006/relationships/hyperlink" Target="https://support.google.com/accounts/answer/3024190?hl=en" TargetMode="External"/><Relationship Id="rId103" Type="http://schemas.openxmlformats.org/officeDocument/2006/relationships/hyperlink" Target="https://play.google.com/intl/ALL_us/about/developer-distribution-agreement.html" TargetMode="External"/><Relationship Id="rId102" Type="http://schemas.openxmlformats.org/officeDocument/2006/relationships/hyperlink" Target="https://play.google.com/intl/ALL_us/about/developer-distribution-agreement/archive.html" TargetMode="External"/><Relationship Id="rId101" Type="http://schemas.openxmlformats.org/officeDocument/2006/relationships/hyperlink" Target="https://play.google.com/intl/ALL_us/about/developer-distribution-agreement/summary.html" TargetMode="External"/><Relationship Id="rId100" Type="http://schemas.openxmlformats.org/officeDocument/2006/relationships/hyperlink" Target="https://play.google.com/about/developer-content-policy-print/" TargetMode="External"/><Relationship Id="rId31" Type="http://schemas.openxmlformats.org/officeDocument/2006/relationships/hyperlink" Target="https://www.google.com/transparencyreport/removals/government/" TargetMode="External"/><Relationship Id="rId30" Type="http://schemas.openxmlformats.org/officeDocument/2006/relationships/hyperlink" Target="https://www.google.com/transparencyreport/removals/government/" TargetMode="External"/><Relationship Id="rId33" Type="http://schemas.openxmlformats.org/officeDocument/2006/relationships/hyperlink" Target="https://www.google.com/transparencyreport/removals/government/" TargetMode="External"/><Relationship Id="rId32" Type="http://schemas.openxmlformats.org/officeDocument/2006/relationships/hyperlink" Target="https://www.google.com/transparencyreport/removals/government/" TargetMode="External"/><Relationship Id="rId35" Type="http://schemas.openxmlformats.org/officeDocument/2006/relationships/hyperlink" Target="https://www.google.com/transparencyreport/removals/copyright/explore/?" TargetMode="External"/><Relationship Id="rId34" Type="http://schemas.openxmlformats.org/officeDocument/2006/relationships/hyperlink" Target="https://www.google.com/transparencyreport/removals/government/" TargetMode="External"/><Relationship Id="rId37" Type="http://schemas.openxmlformats.org/officeDocument/2006/relationships/hyperlink" Target="https://www.google.com/intl/es/policies/privacy/?fg=1" TargetMode="External"/><Relationship Id="rId36" Type="http://schemas.openxmlformats.org/officeDocument/2006/relationships/hyperlink" Target="http://google.com" TargetMode="External"/><Relationship Id="rId39" Type="http://schemas.openxmlformats.org/officeDocument/2006/relationships/hyperlink" Target="https://www.google.com/intl/en/policies/privacy/key-terms/" TargetMode="External"/><Relationship Id="rId38" Type="http://schemas.openxmlformats.org/officeDocument/2006/relationships/hyperlink" Target="https://www.google.com/intl/en/policies/privacy/example/collect-information.html" TargetMode="External"/><Relationship Id="rId20" Type="http://schemas.openxmlformats.org/officeDocument/2006/relationships/hyperlink" Target="https://www.google.com/intl/es/policies/terms/?fg=1" TargetMode="External"/><Relationship Id="rId22" Type="http://schemas.openxmlformats.org/officeDocument/2006/relationships/hyperlink" Target="https://support.google.com/legal/troubleshooter/1114905?rd=1" TargetMode="External"/><Relationship Id="rId21" Type="http://schemas.openxmlformats.org/officeDocument/2006/relationships/hyperlink" Target="https://www.google.com/policies/terms/archive/" TargetMode="External"/><Relationship Id="rId24" Type="http://schemas.openxmlformats.org/officeDocument/2006/relationships/hyperlink" Target="https://www.google.com/transparencyreport/removals/government/notes/?hl=en" TargetMode="External"/><Relationship Id="rId23" Type="http://schemas.openxmlformats.org/officeDocument/2006/relationships/hyperlink" Target="https://support.google.com/legal/troubleshooter/1114905?rd=1" TargetMode="External"/><Relationship Id="rId129" Type="http://schemas.openxmlformats.org/officeDocument/2006/relationships/hyperlink" Target="https://www.youtube.com/yt/policyandsafety/es-419/communityguidelines.html" TargetMode="External"/><Relationship Id="rId128" Type="http://schemas.openxmlformats.org/officeDocument/2006/relationships/hyperlink" Target="https://www.google.com/insidesearch/howsearchworks/policies.html" TargetMode="External"/><Relationship Id="rId127" Type="http://schemas.openxmlformats.org/officeDocument/2006/relationships/hyperlink" Target="https://support.google.com/websearch/answer/2744324?hl=en" TargetMode="External"/><Relationship Id="rId126" Type="http://schemas.openxmlformats.org/officeDocument/2006/relationships/hyperlink" Target="https://support.google.com/googleplay/android-developer/contact/appappeals" TargetMode="External"/><Relationship Id="rId26" Type="http://schemas.openxmlformats.org/officeDocument/2006/relationships/hyperlink" Target="https://www.google.com/transparencyreport/removals/government/data/?hl=en" TargetMode="External"/><Relationship Id="rId121" Type="http://schemas.openxmlformats.org/officeDocument/2006/relationships/hyperlink" Target="https://play.google.com/intl/ALL_us/about/play-terms.html" TargetMode="External"/><Relationship Id="rId25" Type="http://schemas.openxmlformats.org/officeDocument/2006/relationships/hyperlink" Target="https://www.google.com/transparencyreport/removals/government/data/?hl=en" TargetMode="External"/><Relationship Id="rId120" Type="http://schemas.openxmlformats.org/officeDocument/2006/relationships/hyperlink" Target="https://support.google.com/googleplay/android-developer/answer/2477981" TargetMode="External"/><Relationship Id="rId28" Type="http://schemas.openxmlformats.org/officeDocument/2006/relationships/hyperlink" Target="https://www.google.com/transparencyreport/removals/copyright/explore/?" TargetMode="External"/><Relationship Id="rId27" Type="http://schemas.openxmlformats.org/officeDocument/2006/relationships/hyperlink" Target="https://www.google.com/transparencyreport/removals/copyright/explore/?" TargetMode="External"/><Relationship Id="rId125" Type="http://schemas.openxmlformats.org/officeDocument/2006/relationships/hyperlink" Target="https://play.google.com/intl/ALL_es/about/developer-distribution-agreement/summary.html" TargetMode="External"/><Relationship Id="rId29" Type="http://schemas.openxmlformats.org/officeDocument/2006/relationships/hyperlink" Target="https://www.google.com/transparencyreport/removals/government/" TargetMode="External"/><Relationship Id="rId124" Type="http://schemas.openxmlformats.org/officeDocument/2006/relationships/hyperlink" Target="https://play.google.com/intl/ALL_es/about/developer-distribution-agreement/archive.html" TargetMode="External"/><Relationship Id="rId123" Type="http://schemas.openxmlformats.org/officeDocument/2006/relationships/hyperlink" Target="https://play.google.com/intl/us_es/about/developer-distribution-agreement.html" TargetMode="External"/><Relationship Id="rId122" Type="http://schemas.openxmlformats.org/officeDocument/2006/relationships/hyperlink" Target="https://play.google.com/intl/es_us/about/play-terms.html" TargetMode="External"/><Relationship Id="rId95" Type="http://schemas.openxmlformats.org/officeDocument/2006/relationships/hyperlink" Target="https://www.youtube.com/t/privacy_guidelines" TargetMode="External"/><Relationship Id="rId94" Type="http://schemas.openxmlformats.org/officeDocument/2006/relationships/hyperlink" Target="https://support.google.com/youtube/answer/142443" TargetMode="External"/><Relationship Id="rId97" Type="http://schemas.openxmlformats.org/officeDocument/2006/relationships/hyperlink" Target="https://www.youtube.com/t/privacy_guidelines" TargetMode="External"/><Relationship Id="rId96" Type="http://schemas.openxmlformats.org/officeDocument/2006/relationships/hyperlink" Target="https://www.google.com/intl/en/policies/privacy/example/credit-card.html" TargetMode="External"/><Relationship Id="rId11" Type="http://schemas.openxmlformats.org/officeDocument/2006/relationships/hyperlink" Target="http://globalnetworkinitiative.org/sites/default/files/Public-Report-2015-16-Independent-Company-Assessments.pdf" TargetMode="External"/><Relationship Id="rId99" Type="http://schemas.openxmlformats.org/officeDocument/2006/relationships/hyperlink" Target="https://play.google.com/about/privacy-security/additional-requirements/" TargetMode="External"/><Relationship Id="rId10" Type="http://schemas.openxmlformats.org/officeDocument/2006/relationships/hyperlink" Target="https://www.ftc.gov/system/files/attachments/frequently-requested-records/150403googleprivassess_1.pdf" TargetMode="External"/><Relationship Id="rId98" Type="http://schemas.openxmlformats.org/officeDocument/2006/relationships/hyperlink" Target="https://support.google.com/googleplay/answer/2666094?hl=en&amp;ref_topic=2450225" TargetMode="External"/><Relationship Id="rId13" Type="http://schemas.openxmlformats.org/officeDocument/2006/relationships/hyperlink" Target="https://support.google.com/legal/answer/3110420?visit_id=1-636099807279170094-1010837504&amp;hl=en&amp;rd=2" TargetMode="External"/><Relationship Id="rId12" Type="http://schemas.openxmlformats.org/officeDocument/2006/relationships/hyperlink" Target="https://www.google.com/intl/en/policies/terms/" TargetMode="External"/><Relationship Id="rId91" Type="http://schemas.openxmlformats.org/officeDocument/2006/relationships/hyperlink" Target="https://support.google.com/youtube/answer/185111?hl=en&amp;ref_topic=2803138" TargetMode="External"/><Relationship Id="rId90" Type="http://schemas.openxmlformats.org/officeDocument/2006/relationships/hyperlink" Target="https://www.google.com/intl/es/mail/help/program_policies.html" TargetMode="External"/><Relationship Id="rId93" Type="http://schemas.openxmlformats.org/officeDocument/2006/relationships/hyperlink" Target="https://support.google.com/youtube/answer/2797454?hl=en&amp;ref_topic=2778545" TargetMode="External"/><Relationship Id="rId92" Type="http://schemas.openxmlformats.org/officeDocument/2006/relationships/hyperlink" Target="https://support.google.com/youtube/answer/2807684?hl=en&amp;ref_topic=2778545" TargetMode="External"/><Relationship Id="rId118" Type="http://schemas.openxmlformats.org/officeDocument/2006/relationships/hyperlink" Target="https://support.google.com/googleplay/android-developer/troubleshooter/2993242?hl=en&amp;ref_topic=3453554" TargetMode="External"/><Relationship Id="rId117" Type="http://schemas.openxmlformats.org/officeDocument/2006/relationships/hyperlink" Target="https://support.google.com/googleplay/android-developer/answer/4454563?hl=en&amp;ref_topic=2364761" TargetMode="External"/><Relationship Id="rId116" Type="http://schemas.openxmlformats.org/officeDocument/2006/relationships/hyperlink" Target="https://support.google.com/googleplay/android-developer/answer/2985876?hl=en&amp;ref_topic=3453554" TargetMode="External"/><Relationship Id="rId115" Type="http://schemas.openxmlformats.org/officeDocument/2006/relationships/hyperlink" Target="https://support.google.com/googleplay/android-developer/answer/6223646?hl=en&amp;ref_topic=2364761" TargetMode="External"/><Relationship Id="rId119" Type="http://schemas.openxmlformats.org/officeDocument/2006/relationships/hyperlink" Target="https://support.google.com/googleplay/android-developer/answer/2491922?hl=en&amp;ref_topic=3453554" TargetMode="External"/><Relationship Id="rId15" Type="http://schemas.openxmlformats.org/officeDocument/2006/relationships/hyperlink" Target="https://support.google.com/legal/answer/1120734" TargetMode="External"/><Relationship Id="rId110" Type="http://schemas.openxmlformats.org/officeDocument/2006/relationships/hyperlink" Target="https://support.google.com/mail/answer/45938" TargetMode="External"/><Relationship Id="rId14" Type="http://schemas.openxmlformats.org/officeDocument/2006/relationships/hyperlink" Target="https://support.google.com/legal/troubleshooter/1114905?rd=2" TargetMode="External"/><Relationship Id="rId17" Type="http://schemas.openxmlformats.org/officeDocument/2006/relationships/hyperlink" Target="https://www.google.com/transparencyreport/removals/copyright/?hl=en" TargetMode="External"/><Relationship Id="rId16" Type="http://schemas.openxmlformats.org/officeDocument/2006/relationships/hyperlink" Target="https://www.google.com/transparencyreport/removals/government/" TargetMode="External"/><Relationship Id="rId19" Type="http://schemas.openxmlformats.org/officeDocument/2006/relationships/hyperlink" Target="https://www.google.com/transparencyreport/userdatarequests/legalprocess/" TargetMode="External"/><Relationship Id="rId114" Type="http://schemas.openxmlformats.org/officeDocument/2006/relationships/hyperlink" Target="https://support.google.com/nexus/answer/4457705?hl=en" TargetMode="External"/><Relationship Id="rId18" Type="http://schemas.openxmlformats.org/officeDocument/2006/relationships/hyperlink" Target="https://www.google.com/transparencyreport/userdatarequests/countries/?t=table" TargetMode="External"/><Relationship Id="rId113" Type="http://schemas.openxmlformats.org/officeDocument/2006/relationships/hyperlink" Target="http://android-developers.blogspot.com/2015/03/creating-better-user-experiences-on.html" TargetMode="External"/><Relationship Id="rId112" Type="http://schemas.openxmlformats.org/officeDocument/2006/relationships/hyperlink" Target="https://static.googleusercontent.com/media/source.android.com/en//security/reports/Google_Android_Security_2015_Report_Final.pdf" TargetMode="External"/><Relationship Id="rId111" Type="http://schemas.openxmlformats.org/officeDocument/2006/relationships/hyperlink" Target="https://support.google.com/android-one/answer/2844831?hl=en&amp;ref_topic=6085839" TargetMode="External"/><Relationship Id="rId84" Type="http://schemas.openxmlformats.org/officeDocument/2006/relationships/hyperlink" Target="https://www.google.com/gmail/about/policy/" TargetMode="External"/><Relationship Id="rId83" Type="http://schemas.openxmlformats.org/officeDocument/2006/relationships/hyperlink" Target="https://www.youtube.com/yt/policyandsafety/communityguidelines.html" TargetMode="External"/><Relationship Id="rId86" Type="http://schemas.openxmlformats.org/officeDocument/2006/relationships/hyperlink" Target="https://support.google.com/youtube/answer/2797370" TargetMode="External"/><Relationship Id="rId85" Type="http://schemas.openxmlformats.org/officeDocument/2006/relationships/hyperlink" Target="https://support.google.com/youtube/answer/6013276?hl=en&amp;ref_topic=2778545" TargetMode="External"/><Relationship Id="rId88" Type="http://schemas.openxmlformats.org/officeDocument/2006/relationships/hyperlink" Target="https://www.youtube.com/t/terms" TargetMode="External"/><Relationship Id="rId87" Type="http://schemas.openxmlformats.org/officeDocument/2006/relationships/hyperlink" Target="https://support.google.com/youtube/answer/2802008" TargetMode="External"/><Relationship Id="rId89" Type="http://schemas.openxmlformats.org/officeDocument/2006/relationships/hyperlink" Target="https://www.google.com/gmail/about/" TargetMode="External"/><Relationship Id="rId80" Type="http://schemas.openxmlformats.org/officeDocument/2006/relationships/hyperlink" Target="https://support.google.com/youtube/answer/2797449?hl=en&amp;ref_topic=2778546" TargetMode="External"/><Relationship Id="rId82" Type="http://schemas.openxmlformats.org/officeDocument/2006/relationships/hyperlink" Target="https://support.google.com/youtube/answer/2801979" TargetMode="External"/><Relationship Id="rId81" Type="http://schemas.openxmlformats.org/officeDocument/2006/relationships/hyperlink" Target="https://support.google.com/youtube/answer/2797466?hl=en&amp;ref_topic=2778546" TargetMode="External"/><Relationship Id="rId1" Type="http://schemas.openxmlformats.org/officeDocument/2006/relationships/hyperlink" Target="https://www.google.com/intl/en/policies/privacy/?fg=1" TargetMode="External"/><Relationship Id="rId2" Type="http://schemas.openxmlformats.org/officeDocument/2006/relationships/hyperlink" Target="https://www.google.com/intl/en-US/+/policy/content.html" TargetMode="External"/><Relationship Id="rId3" Type="http://schemas.openxmlformats.org/officeDocument/2006/relationships/hyperlink" Target="https://abc.xyz/investor/other/google-code-of-conduct.html" TargetMode="External"/><Relationship Id="rId4" Type="http://schemas.openxmlformats.org/officeDocument/2006/relationships/hyperlink" Target="https://abc.xyz/investor/other/board.html" TargetMode="External"/><Relationship Id="rId148" Type="http://schemas.openxmlformats.org/officeDocument/2006/relationships/drawing" Target="../drawings/worksheetdrawing35.xml"/><Relationship Id="rId9" Type="http://schemas.openxmlformats.org/officeDocument/2006/relationships/hyperlink" Target="https://static.googleusercontent.com/media/1.9.22.221/en//enterprise/pdf/whygoogle/google-common-security-whitepaper.pdf" TargetMode="External"/><Relationship Id="rId143" Type="http://schemas.openxmlformats.org/officeDocument/2006/relationships/hyperlink" Target="https://youtube.googleblog.com/2016/09/growing-our-trusted-flagger-program.html" TargetMode="External"/><Relationship Id="rId142" Type="http://schemas.openxmlformats.org/officeDocument/2006/relationships/hyperlink" Target="https://projectshield.withgoogle.com/public/" TargetMode="External"/><Relationship Id="rId141" Type="http://schemas.openxmlformats.org/officeDocument/2006/relationships/hyperlink" Target="https://support.google.com/accounts/answer/57711?hl=en&amp;ref_topic=7188674" TargetMode="External"/><Relationship Id="rId140" Type="http://schemas.openxmlformats.org/officeDocument/2006/relationships/hyperlink" Target="https://youtube.googleblog.com/2016/09/why-flagging-matters.html" TargetMode="External"/><Relationship Id="rId5" Type="http://schemas.openxmlformats.org/officeDocument/2006/relationships/hyperlink" Target="https://abc.xyz/investor/other/bylaws.html" TargetMode="External"/><Relationship Id="rId147" Type="http://schemas.openxmlformats.org/officeDocument/2006/relationships/hyperlink" Target="https://play.google.com/about/developer-content-policy/" TargetMode="External"/><Relationship Id="rId6" Type="http://schemas.openxmlformats.org/officeDocument/2006/relationships/hyperlink" Target="https://www.google.com/intl/en/policies/privacy/archive/" TargetMode="External"/><Relationship Id="rId146" Type="http://schemas.openxmlformats.org/officeDocument/2006/relationships/hyperlink" Target="https://support.google.com/accounts/answer/162744?hl=en" TargetMode="External"/><Relationship Id="rId7" Type="http://schemas.openxmlformats.org/officeDocument/2006/relationships/hyperlink" Target="https://abc.xyz/investor/other/corporate-governance-guidelines.html" TargetMode="External"/><Relationship Id="rId145" Type="http://schemas.openxmlformats.org/officeDocument/2006/relationships/hyperlink" Target="https://play.google.com/about/android-developer-policies.html" TargetMode="External"/><Relationship Id="rId8" Type="http://schemas.openxmlformats.org/officeDocument/2006/relationships/hyperlink" Target="https://static.googleusercontent.com/media/apps.google.fr/fr/FR/files/google-apps-security-and-compliance-whitepaper.pdf" TargetMode="External"/><Relationship Id="rId144" Type="http://schemas.openxmlformats.org/officeDocument/2006/relationships/hyperlink" Target="https://support.google.com/ads/answer/2662922?hl=en" TargetMode="External"/><Relationship Id="rId73" Type="http://schemas.openxmlformats.org/officeDocument/2006/relationships/hyperlink" Target="https://www.youtube.com/yt/policyandsafety/safety.html" TargetMode="External"/><Relationship Id="rId72" Type="http://schemas.openxmlformats.org/officeDocument/2006/relationships/hyperlink" Target="https://support.google.com/mail/answer/7036019?hl=en&amp;ref_topic=3394218" TargetMode="External"/><Relationship Id="rId75" Type="http://schemas.openxmlformats.org/officeDocument/2006/relationships/hyperlink" Target="https://support.google.com/youtube/answer/2801981?hl=en&amp;ref_topic=2803176" TargetMode="External"/><Relationship Id="rId74" Type="http://schemas.openxmlformats.org/officeDocument/2006/relationships/hyperlink" Target="https://www.youtube.com/static?template=terms" TargetMode="External"/><Relationship Id="rId77" Type="http://schemas.openxmlformats.org/officeDocument/2006/relationships/hyperlink" Target="https://support.google.com/youtube/answer/6395024?hl=en&amp;ref_topic=2803176" TargetMode="External"/><Relationship Id="rId76" Type="http://schemas.openxmlformats.org/officeDocument/2006/relationships/hyperlink" Target="https://support.google.com/youtube/answer/2802032?hl=en&amp;ref_topic=2803138" TargetMode="External"/><Relationship Id="rId79" Type="http://schemas.openxmlformats.org/officeDocument/2006/relationships/hyperlink" Target="https://support.google.com/youtube/answer/2814000?hl=en&amp;ref_topic=2778545" TargetMode="External"/><Relationship Id="rId78" Type="http://schemas.openxmlformats.org/officeDocument/2006/relationships/hyperlink" Target="https://support.google.com/youtube/answer/2802057?hl=en&amp;ref_topic=2803138" TargetMode="External"/><Relationship Id="rId71" Type="http://schemas.openxmlformats.org/officeDocument/2006/relationships/hyperlink" Target="https://support.google.com/youtube/answer/2802848?hl=en&amp;ref_topic=2803240" TargetMode="External"/><Relationship Id="rId70" Type="http://schemas.openxmlformats.org/officeDocument/2006/relationships/hyperlink" Target="https://www.google.com/intl/en/safetycenter/everyone/start/" TargetMode="External"/><Relationship Id="rId139" Type="http://schemas.openxmlformats.org/officeDocument/2006/relationships/hyperlink" Target="https://support.google.com/accounts/contact/disabled2" TargetMode="External"/><Relationship Id="rId138" Type="http://schemas.openxmlformats.org/officeDocument/2006/relationships/hyperlink" Target="https://support.google.com/accounts/answer/40695?hl=en" TargetMode="External"/><Relationship Id="rId137" Type="http://schemas.openxmlformats.org/officeDocument/2006/relationships/hyperlink" Target="https://www.google.com/transparencyreport/removals/government/countries/?hl=en" TargetMode="External"/><Relationship Id="rId132" Type="http://schemas.openxmlformats.org/officeDocument/2006/relationships/hyperlink" Target="https://support.google.com/nexus/answer/2819522" TargetMode="External"/><Relationship Id="rId131" Type="http://schemas.openxmlformats.org/officeDocument/2006/relationships/hyperlink" Target="https://security.googleblog.com/2011/11/protecting-data-for-long-term-with.html" TargetMode="External"/><Relationship Id="rId130" Type="http://schemas.openxmlformats.org/officeDocument/2006/relationships/hyperlink" Target="https://play.google.com/books/intl/en/privacy.html" TargetMode="External"/><Relationship Id="rId136" Type="http://schemas.openxmlformats.org/officeDocument/2006/relationships/hyperlink" Target="https://support.google.com/legal/answer/3463239?hl=en" TargetMode="External"/><Relationship Id="rId135" Type="http://schemas.openxmlformats.org/officeDocument/2006/relationships/hyperlink" Target="https://www.google.com/transparencyreport/removals/europeprivacy/faq/" TargetMode="External"/><Relationship Id="rId134" Type="http://schemas.openxmlformats.org/officeDocument/2006/relationships/hyperlink" Target="https://www.google.com/transparencyreport/removals/europeprivacy/?hl=en" TargetMode="External"/><Relationship Id="rId133" Type="http://schemas.openxmlformats.org/officeDocument/2006/relationships/hyperlink" Target="https://www.ftc.gov/sites/default/files/documents/cases/2011/10/111024googlebuzzdo.pdf" TargetMode="External"/><Relationship Id="rId62" Type="http://schemas.openxmlformats.org/officeDocument/2006/relationships/hyperlink" Target="https://www.google.com/appserve/security-bugs/m2/new?rl=&amp;key=" TargetMode="External"/><Relationship Id="rId61" Type="http://schemas.openxmlformats.org/officeDocument/2006/relationships/hyperlink" Target="https://www.google.com/transparencyreport/userdatarequests/data/" TargetMode="External"/><Relationship Id="rId64" Type="http://schemas.openxmlformats.org/officeDocument/2006/relationships/hyperlink" Target="https://security.googleblog.com/2013/05/disclosure-timeline-for-vulnerabilities.html" TargetMode="External"/><Relationship Id="rId63" Type="http://schemas.openxmlformats.org/officeDocument/2006/relationships/hyperlink" Target="https://www.google.com/about/appsecurity/reward-program/index.html" TargetMode="External"/><Relationship Id="rId66" Type="http://schemas.openxmlformats.org/officeDocument/2006/relationships/hyperlink" Target="https://privacy.google.com/safer-internet.html" TargetMode="External"/><Relationship Id="rId65" Type="http://schemas.openxmlformats.org/officeDocument/2006/relationships/hyperlink" Target="https://www.google.com/about/appsecurity/android-rewards/" TargetMode="External"/><Relationship Id="rId68" Type="http://schemas.openxmlformats.org/officeDocument/2006/relationships/hyperlink" Target="https://support.google.com/allo/answer/6383724?ref_topic=6376094&amp;hl=" TargetMode="External"/><Relationship Id="rId67" Type="http://schemas.openxmlformats.org/officeDocument/2006/relationships/hyperlink" Target="https://allo.google.com/" TargetMode="External"/><Relationship Id="rId60" Type="http://schemas.openxmlformats.org/officeDocument/2006/relationships/hyperlink" Target="https://www.google.com/transparencyreport/userdatarequests/faq/" TargetMode="External"/><Relationship Id="rId69" Type="http://schemas.openxmlformats.org/officeDocument/2006/relationships/hyperlink" Target="https://privacy.google.com/your-security.html?modal_active=your-security-action-overlay&amp;article_id=c3-a-security-checkup-1" TargetMode="External"/><Relationship Id="rId51" Type="http://schemas.openxmlformats.org/officeDocument/2006/relationships/hyperlink" Target="https://support.google.com/a/answer/100458" TargetMode="External"/><Relationship Id="rId50" Type="http://schemas.openxmlformats.org/officeDocument/2006/relationships/hyperlink" Target="https://takeout.google.com/settings/takeout" TargetMode="External"/><Relationship Id="rId53" Type="http://schemas.openxmlformats.org/officeDocument/2006/relationships/hyperlink" Target="https://support.google.com/analytics/answer/2763052" TargetMode="External"/><Relationship Id="rId52" Type="http://schemas.openxmlformats.org/officeDocument/2006/relationships/hyperlink" Target="https://www.google.com/intl/en/policies/technologies/types/" TargetMode="External"/><Relationship Id="rId55" Type="http://schemas.openxmlformats.org/officeDocument/2006/relationships/hyperlink" Target="https://support.google.com/analytics/answer/6004245" TargetMode="External"/><Relationship Id="rId54" Type="http://schemas.openxmlformats.org/officeDocument/2006/relationships/hyperlink" Target="https://support.google.com/analytics/answer/2905384?hl=en" TargetMode="External"/><Relationship Id="rId57" Type="http://schemas.openxmlformats.org/officeDocument/2006/relationships/hyperlink" Target="https://www.google.com/transparencyreport/userdatarequests/US/" TargetMode="External"/><Relationship Id="rId56" Type="http://schemas.openxmlformats.org/officeDocument/2006/relationships/hyperlink" Target="https://www.google.com/intl/en/policies/privacy/example/legal-process.html" TargetMode="External"/><Relationship Id="rId59" Type="http://schemas.openxmlformats.org/officeDocument/2006/relationships/hyperlink" Target="https://www.google.com/transparencyreport/userdatarequests/?metric=users_accounts" TargetMode="External"/><Relationship Id="rId58" Type="http://schemas.openxmlformats.org/officeDocument/2006/relationships/hyperlink" Target="https://www.google.com/transparencyreport/userdatarequests/" TargetMode="External"/></Relationships>
</file>

<file path=xl/worksheets/_rels/sheet36.xml.rels><?xml version="1.0" encoding="UTF-8" standalone="yes"?><Relationships xmlns="http://schemas.openxmlformats.org/package/2006/relationships"><Relationship Id="rId1" Type="http://schemas.openxmlformats.org/officeDocument/2006/relationships/drawing" Target="../drawings/worksheet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worksheetdrawing37.xml"/></Relationships>
</file>

<file path=xl/worksheets/_rels/sheet38.xml.rels><?xml version="1.0" encoding="UTF-8" standalone="yes"?><Relationships xmlns="http://schemas.openxmlformats.org/package/2006/relationships"><Relationship Id="rId40" Type="http://schemas.openxmlformats.org/officeDocument/2006/relationships/hyperlink" Target="http://privacy.kakaocorp.com/transparence/lifeCycle" TargetMode="External"/><Relationship Id="rId42" Type="http://schemas.openxmlformats.org/officeDocument/2006/relationships/hyperlink" Target="http://policy.daum.net/info_protection/info_protection" TargetMode="External"/><Relationship Id="rId41" Type="http://schemas.openxmlformats.org/officeDocument/2006/relationships/hyperlink" Target="http://privacy.kakaocorp.com/en/transparence/lifeCycle" TargetMode="External"/><Relationship Id="rId44" Type="http://schemas.openxmlformats.org/officeDocument/2006/relationships/hyperlink" Target="http://www.kakao.com/en/privacy.html" TargetMode="External"/><Relationship Id="rId43" Type="http://schemas.openxmlformats.org/officeDocument/2006/relationships/hyperlink" Target="http://www.kakao.com/ko/privacy.html" TargetMode="External"/><Relationship Id="rId46" Type="http://schemas.openxmlformats.org/officeDocument/2006/relationships/hyperlink" Target="http://privacy.kakaocorp.com/en/transparence/report/request" TargetMode="External"/><Relationship Id="rId45" Type="http://schemas.openxmlformats.org/officeDocument/2006/relationships/hyperlink" Target="http://privacy.kakaocorp.com/transparence/report/request" TargetMode="External"/><Relationship Id="rId48" Type="http://schemas.openxmlformats.org/officeDocument/2006/relationships/hyperlink" Target="http://privacy.kakaocorp.com/en/faq/protect/page1" TargetMode="External"/><Relationship Id="rId47" Type="http://schemas.openxmlformats.org/officeDocument/2006/relationships/hyperlink" Target="http://privacy.kakaocorp.com/faq/protect/page1" TargetMode="External"/><Relationship Id="rId49" Type="http://schemas.openxmlformats.org/officeDocument/2006/relationships/hyperlink" Target="http://privacy.kakaocorp.com/faq/report/page1" TargetMode="External"/><Relationship Id="rId31" Type="http://schemas.openxmlformats.org/officeDocument/2006/relationships/hyperlink" Target="http://privacy.kakaocorp.com/en/faq/protect/page1" TargetMode="External"/><Relationship Id="rId30" Type="http://schemas.openxmlformats.org/officeDocument/2006/relationships/hyperlink" Target="http://privacy.kakaocorp.com/faq/protect/page1" TargetMode="External"/><Relationship Id="rId33" Type="http://schemas.openxmlformats.org/officeDocument/2006/relationships/hyperlink" Target="http://cs.daum.net/faq/59/5217.html" TargetMode="External"/><Relationship Id="rId32" Type="http://schemas.openxmlformats.org/officeDocument/2006/relationships/hyperlink" Target="http://cs.daum.net/faq/59/8034.html" TargetMode="External"/><Relationship Id="rId35" Type="http://schemas.openxmlformats.org/officeDocument/2006/relationships/hyperlink" Target="http://cs.daum.net/faq/59/5218.html" TargetMode="External"/><Relationship Id="rId34" Type="http://schemas.openxmlformats.org/officeDocument/2006/relationships/hyperlink" Target="http://cs.daum.net/faq/59/5218.html" TargetMode="External"/><Relationship Id="rId37" Type="http://schemas.openxmlformats.org/officeDocument/2006/relationships/hyperlink" Target="http://www.kakao.com/helps?category=184&amp;locale=en&amp;service=52" TargetMode="External"/><Relationship Id="rId36" Type="http://schemas.openxmlformats.org/officeDocument/2006/relationships/hyperlink" Target="http://www.kakao.com/helps?category=170&amp;locale=ko&amp;service=52" TargetMode="External"/><Relationship Id="rId39" Type="http://schemas.openxmlformats.org/officeDocument/2006/relationships/hyperlink" Target="http://privacy.kakaocorp.com/en/philosophy/kakao" TargetMode="External"/><Relationship Id="rId38" Type="http://schemas.openxmlformats.org/officeDocument/2006/relationships/hyperlink" Target="http://privacy.kakaocorp.com/philosophy/kakao" TargetMode="External"/><Relationship Id="rId20" Type="http://schemas.openxmlformats.org/officeDocument/2006/relationships/hyperlink" Target="https://cs.daum.net/redbell/right/libelProcess.html" TargetMode="External"/><Relationship Id="rId22" Type="http://schemas.openxmlformats.org/officeDocument/2006/relationships/hyperlink" Target="https://cs.daum.net/redbell/right/precludeProcess.html" TargetMode="External"/><Relationship Id="rId21" Type="http://schemas.openxmlformats.org/officeDocument/2006/relationships/hyperlink" Target="https://cs.daum.net/redbell/right/copyrightProcess.html" TargetMode="External"/><Relationship Id="rId24" Type="http://schemas.openxmlformats.org/officeDocument/2006/relationships/hyperlink" Target="https://cs.daum.net/redbell/right/relationOrgLaw.html" TargetMode="External"/><Relationship Id="rId23" Type="http://schemas.openxmlformats.org/officeDocument/2006/relationships/hyperlink" Target="https://cs.daum.net/redbell/right/relationOrgLaw.html" TargetMode="External"/><Relationship Id="rId26" Type="http://schemas.openxmlformats.org/officeDocument/2006/relationships/hyperlink" Target="http://cs.daum.net/faq/95/7581.html" TargetMode="External"/><Relationship Id="rId25" Type="http://schemas.openxmlformats.org/officeDocument/2006/relationships/hyperlink" Target="https://cs.daum.net/faq/95/7580.html" TargetMode="External"/><Relationship Id="rId28" Type="http://schemas.openxmlformats.org/officeDocument/2006/relationships/hyperlink" Target="https://cs.daum.net/redbell/harm/policyArticleRestore.html" TargetMode="External"/><Relationship Id="rId27" Type="http://schemas.openxmlformats.org/officeDocument/2006/relationships/hyperlink" Target="http://cs.daum.net/faq/95/18764.html" TargetMode="External"/><Relationship Id="rId29" Type="http://schemas.openxmlformats.org/officeDocument/2006/relationships/hyperlink" Target="http://cs.daum.net/faq/85/5203.html" TargetMode="External"/><Relationship Id="rId95" Type="http://schemas.openxmlformats.org/officeDocument/2006/relationships/hyperlink" Target="http://www.kiso.or.kr/%EC%A0%95%EC%B1%85%EC%9C%84%EC%9B%90%ED%9A%8C/%EC%A0%95%EC%B1%85%EA%B7%9C%EC%A0%95/" TargetMode="External"/><Relationship Id="rId94" Type="http://schemas.openxmlformats.org/officeDocument/2006/relationships/hyperlink" Target="https://brunch.co.kr/@kakaoprivacy/22" TargetMode="External"/><Relationship Id="rId97" Type="http://schemas.openxmlformats.org/officeDocument/2006/relationships/hyperlink" Target="http://info.daumdn.com/optout.do" TargetMode="External"/><Relationship Id="rId96" Type="http://schemas.openxmlformats.org/officeDocument/2006/relationships/hyperlink" Target="http://cs.daum.net/faq/43/18760.html" TargetMode="External"/><Relationship Id="rId11" Type="http://schemas.openxmlformats.org/officeDocument/2006/relationships/hyperlink" Target="http://privacy.kakaocorp.com/transparence/report/present" TargetMode="External"/><Relationship Id="rId10" Type="http://schemas.openxmlformats.org/officeDocument/2006/relationships/hyperlink" Target="http://www.kakao.com/notices" TargetMode="External"/><Relationship Id="rId98" Type="http://schemas.openxmlformats.org/officeDocument/2006/relationships/drawing" Target="../drawings/worksheetdrawing38.xml"/><Relationship Id="rId13" Type="http://schemas.openxmlformats.org/officeDocument/2006/relationships/hyperlink" Target="https://cs.daum.net/redbell/harm/policyArticle.html" TargetMode="External"/><Relationship Id="rId12" Type="http://schemas.openxmlformats.org/officeDocument/2006/relationships/hyperlink" Target="http://privacy.kakaocorp.com/en/transparence/report/present" TargetMode="External"/><Relationship Id="rId91" Type="http://schemas.openxmlformats.org/officeDocument/2006/relationships/hyperlink" Target="http://www.kiso.or.kr/%EA%B8%B0%EA%B5%AC%EC%86%8C%EA%B0%9C/%ED%9A%8C%EC%9B%90%EC%82%AC-%EC%86%8C%EA%B0%9C/" TargetMode="External"/><Relationship Id="rId90" Type="http://schemas.openxmlformats.org/officeDocument/2006/relationships/hyperlink" Target="http://www.kinternet.org/kinternet/lang/en/" TargetMode="External"/><Relationship Id="rId93" Type="http://schemas.openxmlformats.org/officeDocument/2006/relationships/hyperlink" Target="https://brunch.co.kr/@kakaoprivacy/21" TargetMode="External"/><Relationship Id="rId92" Type="http://schemas.openxmlformats.org/officeDocument/2006/relationships/hyperlink" Target="http://www.kiso.or.kr/%EA%B8%B0%EA%B5%AC%EC%86%8C%EA%B0%9C/%EC%9D%B4%EC%82%AC%ED%9A%8C%EC%9D%98%EC%9E%A5-%EC%9D%B8%EC%82%AC%EB%A7%90/" TargetMode="External"/><Relationship Id="rId15" Type="http://schemas.openxmlformats.org/officeDocument/2006/relationships/hyperlink" Target="http://policy.daum.net/nospam/nospam" TargetMode="External"/><Relationship Id="rId14" Type="http://schemas.openxmlformats.org/officeDocument/2006/relationships/hyperlink" Target="https://cs.daum.net/redbell/harm/policyId.html" TargetMode="External"/><Relationship Id="rId17" Type="http://schemas.openxmlformats.org/officeDocument/2006/relationships/hyperlink" Target="http://policy.daum.net/youthpolicy/youthpolicy" TargetMode="External"/><Relationship Id="rId16" Type="http://schemas.openxmlformats.org/officeDocument/2006/relationships/hyperlink" Target="https://cs.daum.net/redbell/top.html" TargetMode="External"/><Relationship Id="rId19" Type="http://schemas.openxmlformats.org/officeDocument/2006/relationships/hyperlink" Target="http://www.kakao.com/policy/right" TargetMode="External"/><Relationship Id="rId18" Type="http://schemas.openxmlformats.org/officeDocument/2006/relationships/hyperlink" Target="http://www.kakao.com/policy/safeguard" TargetMode="External"/><Relationship Id="rId84" Type="http://schemas.openxmlformats.org/officeDocument/2006/relationships/hyperlink" Target="http://cs.daum.net/faq/85/5203.html" TargetMode="External"/><Relationship Id="rId83" Type="http://schemas.openxmlformats.org/officeDocument/2006/relationships/hyperlink" Target="http://www.kakao.com/helps?category=186&amp;locale=en&amp;service=52" TargetMode="External"/><Relationship Id="rId86" Type="http://schemas.openxmlformats.org/officeDocument/2006/relationships/hyperlink" Target="https://cs.daum.net/redbell/right/copyrightRestore.html" TargetMode="External"/><Relationship Id="rId85" Type="http://schemas.openxmlformats.org/officeDocument/2006/relationships/hyperlink" Target="https://cs.daum.net/faq/95/7581.html" TargetMode="External"/><Relationship Id="rId88" Type="http://schemas.openxmlformats.org/officeDocument/2006/relationships/hyperlink" Target="http://privacy.kakaocorp.com/philosophy/responsible" TargetMode="External"/><Relationship Id="rId87" Type="http://schemas.openxmlformats.org/officeDocument/2006/relationships/hyperlink" Target="https://cs.daum.net/redbell/right/libelRestore.html" TargetMode="External"/><Relationship Id="rId89" Type="http://schemas.openxmlformats.org/officeDocument/2006/relationships/hyperlink" Target="http://privacy.kakaocorp.com/en/philosophy/responsible" TargetMode="External"/><Relationship Id="rId80" Type="http://schemas.openxmlformats.org/officeDocument/2006/relationships/hyperlink" Target="http://cs.daum.net/faq/59/15645.html" TargetMode="External"/><Relationship Id="rId82" Type="http://schemas.openxmlformats.org/officeDocument/2006/relationships/hyperlink" Target="http://www.kakao.com/helps?category=172&amp;locale=ko&amp;service=52" TargetMode="External"/><Relationship Id="rId81" Type="http://schemas.openxmlformats.org/officeDocument/2006/relationships/hyperlink" Target="http://cs.daum.net/faq/59/11274.html" TargetMode="External"/><Relationship Id="rId1" Type="http://schemas.openxmlformats.org/officeDocument/2006/relationships/hyperlink" Target="http://www.kakao.com/policy/terms" TargetMode="External"/><Relationship Id="rId2" Type="http://schemas.openxmlformats.org/officeDocument/2006/relationships/hyperlink" Target="http://www.kakao.com/policy/terms" TargetMode="External"/><Relationship Id="rId3" Type="http://schemas.openxmlformats.org/officeDocument/2006/relationships/hyperlink" Target="http://www.kakao.com/ko/terms" TargetMode="External"/><Relationship Id="rId4" Type="http://schemas.openxmlformats.org/officeDocument/2006/relationships/hyperlink" Target="http://www.kakao.com/en/terms" TargetMode="External"/><Relationship Id="rId9" Type="http://schemas.openxmlformats.org/officeDocument/2006/relationships/hyperlink" Target="http://www.kakao.com/notices" TargetMode="External"/><Relationship Id="rId5" Type="http://schemas.openxmlformats.org/officeDocument/2006/relationships/hyperlink" Target="http://www.kakao.com/company/ko/operation_policy" TargetMode="External"/><Relationship Id="rId6" Type="http://schemas.openxmlformats.org/officeDocument/2006/relationships/hyperlink" Target="http://www.kakao.com/company/en/operation_policy" TargetMode="External"/><Relationship Id="rId7" Type="http://schemas.openxmlformats.org/officeDocument/2006/relationships/hyperlink" Target="http://policy.daum.net/info/info" TargetMode="External"/><Relationship Id="rId8" Type="http://schemas.openxmlformats.org/officeDocument/2006/relationships/hyperlink" Target="http://policy.daum.net/operation_policy/operation_policy" TargetMode="External"/><Relationship Id="rId73" Type="http://schemas.openxmlformats.org/officeDocument/2006/relationships/hyperlink" Target="http://www.kakao.com/helps?category=5&amp;locale=en&amp;page=6&amp;service=8" TargetMode="External"/><Relationship Id="rId72" Type="http://schemas.openxmlformats.org/officeDocument/2006/relationships/hyperlink" Target="http://www.kakao.com/helps?category=24&amp;locale=ko&amp;page=6&amp;service=8" TargetMode="External"/><Relationship Id="rId75" Type="http://schemas.openxmlformats.org/officeDocument/2006/relationships/hyperlink" Target="http://cs.daum.net/faq/59/8035.html" TargetMode="External"/><Relationship Id="rId74" Type="http://schemas.openxmlformats.org/officeDocument/2006/relationships/hyperlink" Target="http://cs.daum.net/faq/59/15645.html?faqId=31041" TargetMode="External"/><Relationship Id="rId77" Type="http://schemas.openxmlformats.org/officeDocument/2006/relationships/hyperlink" Target="http://www.kakao.com/helps?category=172&amp;locale=ko&amp;service=52" TargetMode="External"/><Relationship Id="rId76" Type="http://schemas.openxmlformats.org/officeDocument/2006/relationships/hyperlink" Target="http://cs.daum.net/faq/59/14970.html" TargetMode="External"/><Relationship Id="rId79" Type="http://schemas.openxmlformats.org/officeDocument/2006/relationships/hyperlink" Target="http://cs.daum.net/faq/59/8035.html" TargetMode="External"/><Relationship Id="rId78" Type="http://schemas.openxmlformats.org/officeDocument/2006/relationships/hyperlink" Target="http://www.kakao.com/helps?category=186&amp;locale=en&amp;service=52" TargetMode="External"/><Relationship Id="rId71" Type="http://schemas.openxmlformats.org/officeDocument/2006/relationships/hyperlink" Target="http://www.kakaocorp.com/en/pr/pressRelease_view?page=1&amp;group=1&amp;idx=8103" TargetMode="External"/><Relationship Id="rId70" Type="http://schemas.openxmlformats.org/officeDocument/2006/relationships/hyperlink" Target="http://www.kakaocorp.com/pr/pressRelease_view?page=1&amp;group=1&amp;idx=8101" TargetMode="External"/><Relationship Id="rId62" Type="http://schemas.openxmlformats.org/officeDocument/2006/relationships/hyperlink" Target="http://privacy.kakaocorp.com/faq/report/page1" TargetMode="External"/><Relationship Id="rId61" Type="http://schemas.openxmlformats.org/officeDocument/2006/relationships/hyperlink" Target="http://www.kakao.com/helps?category=5&amp;locale=en&amp;page=7&amp;service=8" TargetMode="External"/><Relationship Id="rId64" Type="http://schemas.openxmlformats.org/officeDocument/2006/relationships/hyperlink" Target="http://privacy.kakaocorp.com/protection/tech" TargetMode="External"/><Relationship Id="rId63" Type="http://schemas.openxmlformats.org/officeDocument/2006/relationships/hyperlink" Target="http://privacy.kakaocorp.com/en/faq/report/page1" TargetMode="External"/><Relationship Id="rId66" Type="http://schemas.openxmlformats.org/officeDocument/2006/relationships/hyperlink" Target="http://privacy.kakaocorp.com/protection/commonssion" TargetMode="External"/><Relationship Id="rId65" Type="http://schemas.openxmlformats.org/officeDocument/2006/relationships/hyperlink" Target="http://privacy.kakaocorp.com/en/protection/tech" TargetMode="External"/><Relationship Id="rId68" Type="http://schemas.openxmlformats.org/officeDocument/2006/relationships/hyperlink" Target="http://privacy.kakaocorp.com/protection/certification" TargetMode="External"/><Relationship Id="rId67" Type="http://schemas.openxmlformats.org/officeDocument/2006/relationships/hyperlink" Target="http://privacy.kakaocorp.com/en/protection/commonssion" TargetMode="External"/><Relationship Id="rId60" Type="http://schemas.openxmlformats.org/officeDocument/2006/relationships/hyperlink" Target="http://www.kakao.com/helps?category=24&amp;device=1&amp;locale=ko&amp;page=4&amp;service=8" TargetMode="External"/><Relationship Id="rId69" Type="http://schemas.openxmlformats.org/officeDocument/2006/relationships/hyperlink" Target="http://privacy.kakaocorp.com/en/protection/certification" TargetMode="External"/><Relationship Id="rId51" Type="http://schemas.openxmlformats.org/officeDocument/2006/relationships/hyperlink" Target="http://policy.daum.net/info_protection/popup/info_offer" TargetMode="External"/><Relationship Id="rId50" Type="http://schemas.openxmlformats.org/officeDocument/2006/relationships/hyperlink" Target="http://privacy.kakaocorp.com/en/faq/report/page1" TargetMode="External"/><Relationship Id="rId53" Type="http://schemas.openxmlformats.org/officeDocument/2006/relationships/hyperlink" Target="http://www.kakao.com/provide_layer" TargetMode="External"/><Relationship Id="rId52" Type="http://schemas.openxmlformats.org/officeDocument/2006/relationships/hyperlink" Target="http://policy.daum.net/info_protection/popup/info_provide_service" TargetMode="External"/><Relationship Id="rId55" Type="http://schemas.openxmlformats.org/officeDocument/2006/relationships/hyperlink" Target="http://www.kakao.com/en/policy_agree" TargetMode="External"/><Relationship Id="rId54" Type="http://schemas.openxmlformats.org/officeDocument/2006/relationships/hyperlink" Target="http://www.kakao.com/ko/policy_agree" TargetMode="External"/><Relationship Id="rId57" Type="http://schemas.openxmlformats.org/officeDocument/2006/relationships/hyperlink" Target="http://cs.daum.net/faq/59/5218.html" TargetMode="External"/><Relationship Id="rId56" Type="http://schemas.openxmlformats.org/officeDocument/2006/relationships/hyperlink" Target="http://cs.daum.net/faq/59/5218.html" TargetMode="External"/><Relationship Id="rId59" Type="http://schemas.openxmlformats.org/officeDocument/2006/relationships/hyperlink" Target="http://cs.daum.net/faq/43/4604.html" TargetMode="External"/><Relationship Id="rId58" Type="http://schemas.openxmlformats.org/officeDocument/2006/relationships/hyperlink" Target="http://cs.daum.net/faq/43/4589.html?page=5"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http://Mail.Ru" TargetMode="External"/><Relationship Id="rId2" Type="http://schemas.openxmlformats.org/officeDocument/2006/relationships/drawing" Target="../drawings/worksheet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worksheet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worksheetdrawing40.xml"/></Relationships>
</file>

<file path=xl/worksheets/_rels/sheet41.xml.rels><?xml version="1.0" encoding="UTF-8" standalone="yes"?><Relationships xmlns="http://schemas.openxmlformats.org/package/2006/relationships"><Relationship Id="rId20" Type="http://schemas.openxmlformats.org/officeDocument/2006/relationships/hyperlink" Target="https://help.mail.ru/mail-support/other" TargetMode="External"/><Relationship Id="rId22" Type="http://schemas.openxmlformats.org/officeDocument/2006/relationships/hyperlink" Target="https://vk.com/support?act=home" TargetMode="External"/><Relationship Id="rId21" Type="http://schemas.openxmlformats.org/officeDocument/2006/relationships/hyperlink" Target="https://help.mail.ru/mail-support" TargetMode="External"/><Relationship Id="rId24" Type="http://schemas.openxmlformats.org/officeDocument/2006/relationships/drawing" Target="../drawings/worksheetdrawing41.xml"/><Relationship Id="rId23" Type="http://schemas.openxmlformats.org/officeDocument/2006/relationships/hyperlink" Target="https://vk.com/security" TargetMode="External"/><Relationship Id="rId11" Type="http://schemas.openxmlformats.org/officeDocument/2006/relationships/hyperlink" Target="https://corp.mail.ru/en/press/releases/9613/" TargetMode="External"/><Relationship Id="rId10" Type="http://schemas.openxmlformats.org/officeDocument/2006/relationships/hyperlink" Target="https://hackerone.com/vkcom" TargetMode="External"/><Relationship Id="rId13" Type="http://schemas.openxmlformats.org/officeDocument/2006/relationships/hyperlink" Target="https://help.mail.ru/enmail-help/security/internet" TargetMode="External"/><Relationship Id="rId12" Type="http://schemas.openxmlformats.org/officeDocument/2006/relationships/hyperlink" Target="https://security.mail.ru/" TargetMode="External"/><Relationship Id="rId15" Type="http://schemas.openxmlformats.org/officeDocument/2006/relationships/hyperlink" Target="https://corp.imgsmail.ru/media/files/mail.ru-group-limited-board-charter.pdf" TargetMode="External"/><Relationship Id="rId14" Type="http://schemas.openxmlformats.org/officeDocument/2006/relationships/hyperlink" Target="https://vk.com/page-777107_6560710" TargetMode="External"/><Relationship Id="rId17" Type="http://schemas.openxmlformats.org/officeDocument/2006/relationships/hyperlink" Target="http://raec.ru/about/members/" TargetMode="External"/><Relationship Id="rId16" Type="http://schemas.openxmlformats.org/officeDocument/2006/relationships/hyperlink" Target="https://corp.imgsmail.ru/media/files/code-of-ethics-and-business-conduct-of-mail.ru-group-limited.pdf" TargetMode="External"/><Relationship Id="rId19" Type="http://schemas.openxmlformats.org/officeDocument/2006/relationships/hyperlink" Target="https://help.mail.ru/mail-support/login/mailbox/pc/error/mrim/no_phone" TargetMode="External"/><Relationship Id="rId18" Type="http://schemas.openxmlformats.org/officeDocument/2006/relationships/hyperlink" Target="http://raec.ru/about/rules/" TargetMode="External"/><Relationship Id="rId1" Type="http://schemas.openxmlformats.org/officeDocument/2006/relationships/hyperlink" Target="https://vk.com/terms" TargetMode="External"/><Relationship Id="rId2" Type="http://schemas.openxmlformats.org/officeDocument/2006/relationships/hyperlink" Target="https://help.mail.ru/enmail-help/UA" TargetMode="External"/><Relationship Id="rId3" Type="http://schemas.openxmlformats.org/officeDocument/2006/relationships/hyperlink" Target="https://help.mail.ru/mail-help/UA" TargetMode="External"/><Relationship Id="rId4" Type="http://schemas.openxmlformats.org/officeDocument/2006/relationships/hyperlink" Target="https://vk.com/help?act=cc_terms" TargetMode="External"/><Relationship Id="rId9" Type="http://schemas.openxmlformats.org/officeDocument/2006/relationships/hyperlink" Target="https://hackerone.com/mailru" TargetMode="External"/><Relationship Id="rId5" Type="http://schemas.openxmlformats.org/officeDocument/2006/relationships/hyperlink" Target="https://e.mail.ru/cgi-bin/signup?lang=en_US" TargetMode="External"/><Relationship Id="rId6" Type="http://schemas.openxmlformats.org/officeDocument/2006/relationships/hyperlink" Target="https://vk.com" TargetMode="External"/><Relationship Id="rId7" Type="http://schemas.openxmlformats.org/officeDocument/2006/relationships/hyperlink" Target="https://vk.com/privacy" TargetMode="External"/><Relationship Id="rId8" Type="http://schemas.openxmlformats.org/officeDocument/2006/relationships/hyperlink" Target="https://corp.imgsmail.ru/media/files/mail.rugrouparfy2015.pdf" TargetMode="External"/></Relationships>
</file>

<file path=xl/worksheets/_rels/sheet42.xml.rels><?xml version="1.0" encoding="UTF-8" standalone="yes"?><Relationships xmlns="http://schemas.openxmlformats.org/package/2006/relationships"><Relationship Id="rId1" Type="http://schemas.openxmlformats.org/officeDocument/2006/relationships/drawing" Target="../drawings/worksheet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worksheetdrawing43.xml"/></Relationships>
</file>

<file path=xl/worksheets/_rels/sheet44.xml.rels><?xml version="1.0" encoding="UTF-8" standalone="yes"?><Relationships xmlns="http://schemas.openxmlformats.org/package/2006/relationships"><Relationship Id="rId40" Type="http://schemas.openxmlformats.org/officeDocument/2006/relationships/hyperlink" Target="https://account.microsoft.com/privacy/about" TargetMode="External"/><Relationship Id="rId42" Type="http://schemas.openxmlformats.org/officeDocument/2006/relationships/hyperlink" Target="https://www.microsoft.com/en-us/sdl/default.aspx" TargetMode="External"/><Relationship Id="rId41" Type="http://schemas.openxmlformats.org/officeDocument/2006/relationships/hyperlink" Target="https://www.microsoft.com/en-us/twc/privacy/practices.aspx" TargetMode="External"/><Relationship Id="rId44" Type="http://schemas.openxmlformats.org/officeDocument/2006/relationships/drawing" Target="../drawings/worksheetdrawing44.xml"/><Relationship Id="rId43" Type="http://schemas.openxmlformats.org/officeDocument/2006/relationships/hyperlink" Target="https://support.microsoft.com/en-us/getsupport?oaspworkflow=start_1.0.0.0&amp;wf=0&amp;wfName=capsub&amp;productkey=ReinstateContent&amp;locale=en-us&amp;ccsid=636196000071872138" TargetMode="External"/><Relationship Id="rId31" Type="http://schemas.openxmlformats.org/officeDocument/2006/relationships/hyperlink" Target="https://www.microsoft.com/en-us/account/security/recentactivity.aspx" TargetMode="External"/><Relationship Id="rId30" Type="http://schemas.openxmlformats.org/officeDocument/2006/relationships/hyperlink" Target="https://www.microsoft.com/en-us/trustcenter/Security/Identity" TargetMode="External"/><Relationship Id="rId33" Type="http://schemas.openxmlformats.org/officeDocument/2006/relationships/hyperlink" Target="https://support.skype.com/en/faq/FA392/how-do-i-manage-my-conversation-history-in-skype-for-windows-desktop?q=view+information" TargetMode="External"/><Relationship Id="rId32" Type="http://schemas.openxmlformats.org/officeDocument/2006/relationships/hyperlink" Target="https://blogs.msdn.microsoft.com/lcris/2015/01/05/on-microsoft-account-notifications-and-the-activity-history-page/" TargetMode="External"/><Relationship Id="rId35" Type="http://schemas.openxmlformats.org/officeDocument/2006/relationships/hyperlink" Target="https://support.office.com/en-us/article/Export-contacts-from-Outlook-10f09abd-643c-4495-bb80-543714eca73f?ui=en-US&amp;rs=en-001&amp;ad=US" TargetMode="External"/><Relationship Id="rId34" Type="http://schemas.openxmlformats.org/officeDocument/2006/relationships/hyperlink" Target="https://support.microsoft.com/en-us/help/12412/microsoft-account-how-to-close-account" TargetMode="External"/><Relationship Id="rId37" Type="http://schemas.openxmlformats.org/officeDocument/2006/relationships/hyperlink" Target="https://privacy.microsoft.com/en-US/" TargetMode="External"/><Relationship Id="rId36" Type="http://schemas.openxmlformats.org/officeDocument/2006/relationships/hyperlink" Target="http://onlinehelp.microsoft.com/en-us/bing/ff808447.aspx" TargetMode="External"/><Relationship Id="rId39" Type="http://schemas.openxmlformats.org/officeDocument/2006/relationships/hyperlink" Target="https://support.skype.com/en/faq/FA10946/my-skype-account-has-been-restricted-blocked-or-hacked" TargetMode="External"/><Relationship Id="rId38" Type="http://schemas.openxmlformats.org/officeDocument/2006/relationships/hyperlink" Target="http://blogs.microsoft.com/on-the-issues/2015/07/22/revenge-porn-putting-victims-back-in-control/" TargetMode="External"/><Relationship Id="rId20" Type="http://schemas.openxmlformats.org/officeDocument/2006/relationships/hyperlink" Target="https://globalnetworkinitiative.org/board/index.php" TargetMode="External"/><Relationship Id="rId22" Type="http://schemas.openxmlformats.org/officeDocument/2006/relationships/hyperlink" Target="https://technet.microsoft.com/en-us/library/dn425055.aspx" TargetMode="External"/><Relationship Id="rId21" Type="http://schemas.openxmlformats.org/officeDocument/2006/relationships/hyperlink" Target="https://technet.microsoft.com/en-us/library/dn425036.aspx" TargetMode="External"/><Relationship Id="rId24" Type="http://schemas.openxmlformats.org/officeDocument/2006/relationships/hyperlink" Target="https://support.skype.com/en/faq/FA31/Does-Skype-use-encryption?" TargetMode="External"/><Relationship Id="rId23" Type="http://schemas.openxmlformats.org/officeDocument/2006/relationships/hyperlink" Target="http://blogs.microsoft.com/on-the-issues/2014/07/01/advancing-our-encryption-and-transparency-efforts/" TargetMode="External"/><Relationship Id="rId26" Type="http://schemas.openxmlformats.org/officeDocument/2006/relationships/hyperlink" Target="https://www.microsoft.com/about/philanthropies/youthspark/youthsparkhub/programs/onlinesafety/" TargetMode="External"/><Relationship Id="rId25" Type="http://schemas.openxmlformats.org/officeDocument/2006/relationships/hyperlink" Target="http://blogs.bing.com/webmaster/2015/06/15/bing-moving-to-encrypt-search-traffic-by-default" TargetMode="External"/><Relationship Id="rId28" Type="http://schemas.openxmlformats.org/officeDocument/2006/relationships/hyperlink" Target="https://support.skype.com/en/faq/FA34649/protecting-your-online-safety-security-and-privacy" TargetMode="External"/><Relationship Id="rId27" Type="http://schemas.openxmlformats.org/officeDocument/2006/relationships/hyperlink" Target="https://www.microsoft.com/en-us/safety" TargetMode="External"/><Relationship Id="rId29" Type="http://schemas.openxmlformats.org/officeDocument/2006/relationships/hyperlink" Target="https://www.microsoft.com/en-us/trustcenter/Security/default.aspx" TargetMode="External"/><Relationship Id="rId11" Type="http://schemas.openxmlformats.org/officeDocument/2006/relationships/hyperlink" Target="https://privacy.microsoft.com/en-us/Updates" TargetMode="External"/><Relationship Id="rId10" Type="http://schemas.openxmlformats.org/officeDocument/2006/relationships/hyperlink" Target="https://privacy.microsoft.com/es-es/privacystatement/" TargetMode="External"/><Relationship Id="rId13" Type="http://schemas.openxmlformats.org/officeDocument/2006/relationships/hyperlink" Target="https://view.officeapps.live.com/op/view.aspx?src=https://c.s-microsoft.com/en-us/CMSFiles/Regulatory%20and%20Public%20Policy%20Committee%20Charter.docx?version=a2057064-ea20-b92a-d197-79c84cd4f111" TargetMode="External"/><Relationship Id="rId12" Type="http://schemas.openxmlformats.org/officeDocument/2006/relationships/hyperlink" Target="https://www.microsoft.com/about/csr/human-rights/" TargetMode="External"/><Relationship Id="rId15" Type="http://schemas.openxmlformats.org/officeDocument/2006/relationships/hyperlink" Target="https://www.linkedin.com/in/steve-crown-38584b23" TargetMode="External"/><Relationship Id="rId14" Type="http://schemas.openxmlformats.org/officeDocument/2006/relationships/hyperlink" Target="http://globalnetworkinitiative.org/sites/default/files/Public-Report-2015-16-Independent-Company-Assessments.pdf" TargetMode="External"/><Relationship Id="rId17" Type="http://schemas.openxmlformats.org/officeDocument/2006/relationships/hyperlink" Target="https://www.microsoft.com/about/csr/transparencyhub/citizenship-reporting/" TargetMode="External"/><Relationship Id="rId16" Type="http://schemas.openxmlformats.org/officeDocument/2006/relationships/hyperlink" Target="https://business-humanrights.org/en/microsoft-0" TargetMode="External"/><Relationship Id="rId19" Type="http://schemas.openxmlformats.org/officeDocument/2006/relationships/hyperlink" Target="https://globalnetworkinitiative.org/content/independent-assessments" TargetMode="External"/><Relationship Id="rId18" Type="http://schemas.openxmlformats.org/officeDocument/2006/relationships/hyperlink" Target="https://globalnetworkinitiative.org/sites/default/files/GNI%20Assessments%20Public%20Report.pdf" TargetMode="External"/><Relationship Id="rId1" Type="http://schemas.openxmlformats.org/officeDocument/2006/relationships/hyperlink" Target="https://www.microsoft.com/en-us/servicesagreement/" TargetMode="External"/><Relationship Id="rId2" Type="http://schemas.openxmlformats.org/officeDocument/2006/relationships/hyperlink" Target="https://www.microsoft.com/about/csr/transparencyhub/crrr/" TargetMode="External"/><Relationship Id="rId3" Type="http://schemas.openxmlformats.org/officeDocument/2006/relationships/hyperlink" Target="https://help.bing.microsoft.com/" TargetMode="External"/><Relationship Id="rId4" Type="http://schemas.openxmlformats.org/officeDocument/2006/relationships/hyperlink" Target="https://www.microsoft.com/about/csr/transparencyhub/lerr/" TargetMode="External"/><Relationship Id="rId9" Type="http://schemas.openxmlformats.org/officeDocument/2006/relationships/hyperlink" Target="https://privacy.microsoft.com/en-us/privacystatement" TargetMode="External"/><Relationship Id="rId5" Type="http://schemas.openxmlformats.org/officeDocument/2006/relationships/hyperlink" Target="https://www.microsoft.com/about/csr/transparencyhub/pppfaq/" TargetMode="External"/><Relationship Id="rId6" Type="http://schemas.openxmlformats.org/officeDocument/2006/relationships/hyperlink" Target="https://www.microsoft.com/en-us/servicesagreement/Updates.aspx" TargetMode="External"/><Relationship Id="rId7" Type="http://schemas.openxmlformats.org/officeDocument/2006/relationships/hyperlink" Target="http://help.bingads.microsoft.com/apex/index/18/en-US/10013" TargetMode="External"/><Relationship Id="rId8" Type="http://schemas.openxmlformats.org/officeDocument/2006/relationships/hyperlink" Target="https://www.bing.com/webmaster/tools/eu-privacy-request" TargetMode="External"/></Relationships>
</file>

<file path=xl/worksheets/_rels/sheet45.xml.rels><?xml version="1.0" encoding="UTF-8" standalone="yes"?><Relationships xmlns="http://schemas.openxmlformats.org/package/2006/relationships"><Relationship Id="rId1" Type="http://schemas.openxmlformats.org/officeDocument/2006/relationships/drawing" Target="../drawings/worksheet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worksheetdrawing46.xml"/></Relationships>
</file>

<file path=xl/worksheets/_rels/sheet47.xml.rels><?xml version="1.0" encoding="UTF-8" standalone="yes"?><Relationships xmlns="http://schemas.openxmlformats.org/package/2006/relationships"><Relationship Id="rId20" Type="http://schemas.openxmlformats.org/officeDocument/2006/relationships/hyperlink" Target="https://www.mtn.co.za/support/Support_questions_answered/Pages/Overview.aspx" TargetMode="External"/><Relationship Id="rId22" Type="http://schemas.openxmlformats.org/officeDocument/2006/relationships/hyperlink" Target="https://business-humanrights.org/sites/default/files/documents/MTN-response-Access-Now-RDR-May-2016.pdf" TargetMode="External"/><Relationship Id="rId21" Type="http://schemas.openxmlformats.org/officeDocument/2006/relationships/hyperlink" Target="https://business-humanrights.org/en/mtn-0" TargetMode="External"/><Relationship Id="rId24" Type="http://schemas.openxmlformats.org/officeDocument/2006/relationships/hyperlink" Target="https://www.mtn.com/MTNGROUP/About/Pages/GovernanceManagementofEthics.aspx" TargetMode="External"/><Relationship Id="rId23" Type="http://schemas.openxmlformats.org/officeDocument/2006/relationships/hyperlink" Target="http://www.mtn-investor.com/mtn_ar2012/gov-social.php" TargetMode="External"/><Relationship Id="rId26" Type="http://schemas.openxmlformats.org/officeDocument/2006/relationships/hyperlink" Target="https://www.mtn.com/MTN%20Service%20Detail%20Report%20archive/MTN_Group_Sustainabilty_Report_2014.pdf" TargetMode="External"/><Relationship Id="rId25" Type="http://schemas.openxmlformats.org/officeDocument/2006/relationships/hyperlink" Target="https://www.mtn.com/sustainability/sustainablesociety/pages/anti_corruption.aspx" TargetMode="External"/><Relationship Id="rId28" Type="http://schemas.openxmlformats.org/officeDocument/2006/relationships/drawing" Target="../drawings/worksheetdrawing47.xml"/><Relationship Id="rId27" Type="http://schemas.openxmlformats.org/officeDocument/2006/relationships/hyperlink" Target="https://www.mtn.com/MTN%20Service%20Detail%20Annual%20Reports/MtnGroupAppendixA2014.pdf" TargetMode="External"/><Relationship Id="rId11" Type="http://schemas.openxmlformats.org/officeDocument/2006/relationships/hyperlink" Target="https://www.mtn.co.za/pages/website_legal.aspx?termsID=26" TargetMode="External"/><Relationship Id="rId10" Type="http://schemas.openxmlformats.org/officeDocument/2006/relationships/hyperlink" Target="https://www.mtn.com/MTN%20Service%20detail%20Document%20library/2013_Digital_Human_Rights.pdf" TargetMode="External"/><Relationship Id="rId13" Type="http://schemas.openxmlformats.org/officeDocument/2006/relationships/hyperlink" Target="https://www.mtn.com/MTNGroup/pages/privacy-statement.aspx" TargetMode="External"/><Relationship Id="rId12" Type="http://schemas.openxmlformats.org/officeDocument/2006/relationships/hyperlink" Target="http://qz.com/502970/the-hidden-cost-of-free-internet-in-south-africa/" TargetMode="External"/><Relationship Id="rId15" Type="http://schemas.openxmlformats.org/officeDocument/2006/relationships/hyperlink" Target="https://www.mtn.com/Investors/FinancialReporting/Documents/INTEGRATEDREPORTS/2014/MtnGroupCorporateGovernance2014.pdf" TargetMode="External"/><Relationship Id="rId14" Type="http://schemas.openxmlformats.org/officeDocument/2006/relationships/hyperlink" Target="https://www.mtn.co.za/pages/website_legal.aspx?termsID=26" TargetMode="External"/><Relationship Id="rId17" Type="http://schemas.openxmlformats.org/officeDocument/2006/relationships/hyperlink" Target="http://www.sabc.co.za/news/a/0918e10048784e0f998edf2edf086e8a/MTN-e-billing-portal-suffers-security-breach-20152205" TargetMode="External"/><Relationship Id="rId16" Type="http://schemas.openxmlformats.org/officeDocument/2006/relationships/hyperlink" Target="https://en.wikipedia.org/wiki/King_Report_on_Corporate_Governance" TargetMode="External"/><Relationship Id="rId19" Type="http://schemas.openxmlformats.org/officeDocument/2006/relationships/hyperlink" Target="https://www.mtninternet.co.za/HelpCentre/Pages/SoftwareDownloads.aspx" TargetMode="External"/><Relationship Id="rId18" Type="http://schemas.openxmlformats.org/officeDocument/2006/relationships/hyperlink" Target="https://www.mtninternet.co.za/HelpCentre/Pages/SoftwareDownloads.aspx" TargetMode="External"/><Relationship Id="rId1" Type="http://schemas.openxmlformats.org/officeDocument/2006/relationships/hyperlink" Target="https://www.mtn.com/MTNGroup/pages/TermsConditions.aspx" TargetMode="External"/><Relationship Id="rId2" Type="http://schemas.openxmlformats.org/officeDocument/2006/relationships/hyperlink" Target="https://www.mtn.co.za/support/Documents/MTNSubscriberTermsplainlanguae%20_29%20012015_ExecutionVersion.pdf" TargetMode="External"/><Relationship Id="rId3" Type="http://schemas.openxmlformats.org/officeDocument/2006/relationships/hyperlink" Target="https://www.mtn.co.za/Pages/Website_legal.aspx" TargetMode="External"/><Relationship Id="rId4" Type="http://schemas.openxmlformats.org/officeDocument/2006/relationships/hyperlink" Target="https://www.mtn.co.za/Pages/Website_legal.aspx" TargetMode="External"/><Relationship Id="rId9" Type="http://schemas.openxmlformats.org/officeDocument/2006/relationships/hyperlink" Target="https://www.mtn.com/MTN%20Service%20Detail%20Report%20archive/MTN_Group_Sustainabilty_Report_2015.pdf" TargetMode="External"/><Relationship Id="rId5" Type="http://schemas.openxmlformats.org/officeDocument/2006/relationships/hyperlink" Target="https://www.mtn.co.za/Pages/Website_legal.aspx" TargetMode="External"/><Relationship Id="rId6" Type="http://schemas.openxmlformats.org/officeDocument/2006/relationships/hyperlink" Target="https://www.mtn.co.za/support/Documents/ShortSubscriberAgreement_04022015_ExecutionCopy.pdf" TargetMode="External"/><Relationship Id="rId7" Type="http://schemas.openxmlformats.org/officeDocument/2006/relationships/hyperlink" Target="https://www.mtn.co.za/pages/website_legal.aspx?termsID=26" TargetMode="External"/><Relationship Id="rId8" Type="http://schemas.openxmlformats.org/officeDocument/2006/relationships/hyperlink" Target="https://www.mtn.co.za/pages/website_legal.aspx?termsID=26"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worksheet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worksheet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worksheetdrawing5.xml"/></Relationships>
</file>

<file path=xl/worksheets/_rels/sheet50.xml.rels><?xml version="1.0" encoding="UTF-8" standalone="yes"?><Relationships xmlns="http://schemas.openxmlformats.org/package/2006/relationships"><Relationship Id="rId11" Type="http://schemas.openxmlformats.org/officeDocument/2006/relationships/hyperlink" Target="https://www.ooredoo.qa/portal/OoredooQatar/shahry" TargetMode="External"/><Relationship Id="rId10" Type="http://schemas.openxmlformats.org/officeDocument/2006/relationships/hyperlink" Target="https://www.ooredoo.qa/portal/OoredooQatar/hala" TargetMode="External"/><Relationship Id="rId13" Type="http://schemas.openxmlformats.org/officeDocument/2006/relationships/hyperlink" Target="https://www.ooredoo.qa/portal/OoredooQatar/get-connected-fibre" TargetMode="External"/><Relationship Id="rId12" Type="http://schemas.openxmlformats.org/officeDocument/2006/relationships/hyperlink" Target="https://www.ooredoo.qa/portal/OoredooQatar/shahry" TargetMode="External"/><Relationship Id="rId15" Type="http://schemas.openxmlformats.org/officeDocument/2006/relationships/hyperlink" Target="https://www.ooredoo.qa/selfcare/" TargetMode="External"/><Relationship Id="rId14" Type="http://schemas.openxmlformats.org/officeDocument/2006/relationships/hyperlink" Target="https://www.ooredoo.qa/portal/OoredooQatar/get-connected-fibre" TargetMode="External"/><Relationship Id="rId17" Type="http://schemas.openxmlformats.org/officeDocument/2006/relationships/drawing" Target="../drawings/worksheetdrawing50.xml"/><Relationship Id="rId16" Type="http://schemas.openxmlformats.org/officeDocument/2006/relationships/hyperlink" Target="https://www.ooredoo.qa/selfcare/" TargetMode="External"/><Relationship Id="rId1" Type="http://schemas.openxmlformats.org/officeDocument/2006/relationships/hyperlink" Target="https://www.ooredoo.qa/portal/OoredooQatar/general-terms-and-conditions" TargetMode="External"/><Relationship Id="rId2" Type="http://schemas.openxmlformats.org/officeDocument/2006/relationships/hyperlink" Target="https://www.ooredoo.qa/portal/OoredooQatar/general-terms-and-conditions?packedargs=form-to-process=LocaleForm&amp;preferred_locale=1374098763479&amp;p=1444833130199" TargetMode="External"/><Relationship Id="rId3" Type="http://schemas.openxmlformats.org/officeDocument/2006/relationships/hyperlink" Target="https://www.ooredoo.qa/portal/Satellite?blobcol=urldata&amp;blobheader=application%2Fpdf&amp;blobheadername1=Content-Disposition&amp;blobheadername2=MDT-Type&amp;blobheadervalue1=inline%3B+filename%3Dooredoo_code_of_ethics_ar.pdf&amp;blobheadervalue2=abinary%3B+charset%3DUTF-8&amp;blobkey=id&amp;blobtable=MungoBlobs&amp;blobwhere=1451205638916&amp;ssbinary=true" TargetMode="External"/><Relationship Id="rId4" Type="http://schemas.openxmlformats.org/officeDocument/2006/relationships/hyperlink" Target="https://www.ooredoo.qa/portal/OoredooQatar/ar/code-of-business-ethics-and-conduct" TargetMode="External"/><Relationship Id="rId9" Type="http://schemas.openxmlformats.org/officeDocument/2006/relationships/hyperlink" Target="https://www.ooredoo.qa/portal/OoredooQatar/hala" TargetMode="External"/><Relationship Id="rId5" Type="http://schemas.openxmlformats.org/officeDocument/2006/relationships/hyperlink" Target="https://www.ooredoo.qa/portal/OoredooQatar/privacy-policy" TargetMode="External"/><Relationship Id="rId6" Type="http://schemas.openxmlformats.org/officeDocument/2006/relationships/hyperlink" Target="https://www.ooredoo.qa/portal/OoredooQatar/privacy-policy" TargetMode="External"/><Relationship Id="rId7" Type="http://schemas.openxmlformats.org/officeDocument/2006/relationships/hyperlink" Target="http://ooredoo.com/en/terms_conditions/" TargetMode="External"/><Relationship Id="rId8" Type="http://schemas.openxmlformats.org/officeDocument/2006/relationships/hyperlink" Target="http://ooredoo.com/ar/terms_conditions/" TargetMode="External"/></Relationships>
</file>

<file path=xl/worksheets/_rels/sheet51.xml.rels><?xml version="1.0" encoding="UTF-8" standalone="yes"?><Relationships xmlns="http://schemas.openxmlformats.org/package/2006/relationships"><Relationship Id="rId1" Type="http://schemas.openxmlformats.org/officeDocument/2006/relationships/drawing" Target="../drawings/worksheet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worksheetdrawing52.xml"/></Relationships>
</file>

<file path=xl/worksheets/_rels/sheet53.xml.rels><?xml version="1.0" encoding="UTF-8" standalone="yes"?><Relationships xmlns="http://schemas.openxmlformats.org/package/2006/relationships"><Relationship Id="rId20" Type="http://schemas.openxmlformats.org/officeDocument/2006/relationships/hyperlink" Target="http://boutique.orange.fr/mobiles/panier.aspx" TargetMode="External"/><Relationship Id="rId22" Type="http://schemas.openxmlformats.org/officeDocument/2006/relationships/hyperlink" Target="http://boutique.orange.fr/mobiles/panier.aspx" TargetMode="External"/><Relationship Id="rId21" Type="http://schemas.openxmlformats.org/officeDocument/2006/relationships/hyperlink" Target="https://boutique.orange.fr/commande-coordonnees" TargetMode="External"/><Relationship Id="rId24" Type="http://schemas.openxmlformats.org/officeDocument/2006/relationships/hyperlink" Target="http://www.orange.com/en/Footer/legal-matters/legal/privacy-policy" TargetMode="External"/><Relationship Id="rId23" Type="http://schemas.openxmlformats.org/officeDocument/2006/relationships/hyperlink" Target="https://boutique.orange.fr/commande-coordonnees" TargetMode="External"/><Relationship Id="rId26" Type="http://schemas.openxmlformats.org/officeDocument/2006/relationships/hyperlink" Target="https://www.globalnetworkinitiative.org/news/global-network-initiative-and-telecommunications-industry-dialogue-join-forces-advance-freedom" TargetMode="External"/><Relationship Id="rId25" Type="http://schemas.openxmlformats.org/officeDocument/2006/relationships/hyperlink" Target="http://www.orange.com/fr/Footer/Mentions-legales/legal/politique-relative-au-respect-de-la-vie-privee" TargetMode="External"/><Relationship Id="rId28" Type="http://schemas.openxmlformats.org/officeDocument/2006/relationships/drawing" Target="../drawings/worksheetdrawing53.xml"/><Relationship Id="rId27" Type="http://schemas.openxmlformats.org/officeDocument/2006/relationships/hyperlink" Target="https://assistance.orange.fr/assistance-commerciale/la-gestion-des-informations-personnelles/gerer-les-donnees-personnelles/donnees-personnelles-exercer-votre-droit-de-rectification-et-d-opposition_79793-80800" TargetMode="External"/><Relationship Id="rId11" Type="http://schemas.openxmlformats.org/officeDocument/2006/relationships/hyperlink" Target="https://bienvivreledigital.orange.fr/mes-donnees-mon-identite" TargetMode="External"/><Relationship Id="rId10" Type="http://schemas.openxmlformats.org/officeDocument/2006/relationships/hyperlink" Target="http://www.orange.com/fr/content/download/37532/1150176/version/2/file/Bilan+2015_VA-final.pdf" TargetMode="External"/><Relationship Id="rId13" Type="http://schemas.openxmlformats.org/officeDocument/2006/relationships/hyperlink" Target="http://www.orange.com/en/About/Governance/Board-committees" TargetMode="External"/><Relationship Id="rId12" Type="http://schemas.openxmlformats.org/officeDocument/2006/relationships/hyperlink" Target="http://www.orange.com/en/actus-courtes-tuiles/responsibility/actions/Engagements/Maplecroft-Impact-Study" TargetMode="External"/><Relationship Id="rId15" Type="http://schemas.openxmlformats.org/officeDocument/2006/relationships/hyperlink" Target="http://www.telecomindustrydialogue.org/about/" TargetMode="External"/><Relationship Id="rId14" Type="http://schemas.openxmlformats.org/officeDocument/2006/relationships/hyperlink" Target="http://www.orange.com/en/content/download/4813/67906/version/12/file/CHARTE-DE-DEONTOLOGIE_03-10_VA.pdf" TargetMode="External"/><Relationship Id="rId17" Type="http://schemas.openxmlformats.org/officeDocument/2006/relationships/hyperlink" Target="http://www.orange.com/en/About/Governance/Board-of-Directors/biographies/Mouna-Sepehri" TargetMode="External"/><Relationship Id="rId16" Type="http://schemas.openxmlformats.org/officeDocument/2006/relationships/hyperlink" Target="http://www.orange.com/en/Responsibility/reporting/2014/2014-review" TargetMode="External"/><Relationship Id="rId19" Type="http://schemas.openxmlformats.org/officeDocument/2006/relationships/hyperlink" Target="http://mobile.orange.fr/images/ge/high/themege/pdf/conditions_abonnement.pdf" TargetMode="External"/><Relationship Id="rId18" Type="http://schemas.openxmlformats.org/officeDocument/2006/relationships/hyperlink" Target="http://www.orange.com/en/Responsibility/Commitment/Human-rights" TargetMode="External"/><Relationship Id="rId1" Type="http://schemas.openxmlformats.org/officeDocument/2006/relationships/hyperlink" Target="http://boutique.orange.fr/doc/contrat2436.pdf" TargetMode="External"/><Relationship Id="rId2" Type="http://schemas.openxmlformats.org/officeDocument/2006/relationships/hyperlink" Target="http://boutique.orange.fr/doc/contrat3507.pdf" TargetMode="External"/><Relationship Id="rId3" Type="http://schemas.openxmlformats.org/officeDocument/2006/relationships/hyperlink" Target="http://www.orange.com/en/content/download/2360/89457/version/11/file/Net_Neutrality_Orange+position_july+2014.pdf" TargetMode="External"/><Relationship Id="rId4" Type="http://schemas.openxmlformats.org/officeDocument/2006/relationships/hyperlink" Target="http://boutique.orange.fr/doc/contrat1757.pdf" TargetMode="External"/><Relationship Id="rId9" Type="http://schemas.openxmlformats.org/officeDocument/2006/relationships/hyperlink" Target="http://www.orange.com/en/Responsibility/Commitment/Human-rights/Industry-Dialogue" TargetMode="External"/><Relationship Id="rId5" Type="http://schemas.openxmlformats.org/officeDocument/2006/relationships/hyperlink" Target="http://boutique.orange.fr/doc/contrat3512.pdf" TargetMode="External"/><Relationship Id="rId6" Type="http://schemas.openxmlformats.org/officeDocument/2006/relationships/hyperlink" Target="http://boutique.orange.fr/doc/contrat4783.pdf" TargetMode="External"/><Relationship Id="rId7" Type="http://schemas.openxmlformats.org/officeDocument/2006/relationships/hyperlink" Target="http://boutique.orange.fr/doc/contrat2006.pdf" TargetMode="External"/><Relationship Id="rId8" Type="http://schemas.openxmlformats.org/officeDocument/2006/relationships/hyperlink" Target="http://www.orange.com/en/content/download/37558/1150696/version/2/file/Transparency+report+on+freedom+of+speach+and+privacy.pdf" TargetMode="External"/></Relationships>
</file>

<file path=xl/worksheets/_rels/sheet54.xml.rels><?xml version="1.0" encoding="UTF-8" standalone="yes"?><Relationships xmlns="http://schemas.openxmlformats.org/package/2006/relationships"><Relationship Id="rId1" Type="http://schemas.openxmlformats.org/officeDocument/2006/relationships/drawing" Target="../drawings/worksheet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worksheetdrawing55.xml"/></Relationships>
</file>

<file path=xl/worksheets/_rels/sheet56.xml.rels><?xml version="1.0" encoding="UTF-8" standalone="yes"?><Relationships xmlns="http://schemas.openxmlformats.org/package/2006/relationships"><Relationship Id="rId31" Type="http://schemas.openxmlformats.org/officeDocument/2006/relationships/hyperlink" Target="http://www.samsung.com/us/aboutsamsung/investor_relations/ceomessage/" TargetMode="External"/><Relationship Id="rId30" Type="http://schemas.openxmlformats.org/officeDocument/2006/relationships/hyperlink" Target="http://www.samsung.com/sec/aboutsamsung/samsungelectronics/executives_02.html" TargetMode="External"/><Relationship Id="rId33" Type="http://schemas.openxmlformats.org/officeDocument/2006/relationships/hyperlink" Target="https://seller.samsungapps.com/help/termsAndConditions.as" TargetMode="External"/><Relationship Id="rId32" Type="http://schemas.openxmlformats.org/officeDocument/2006/relationships/hyperlink" Target="http://www.samsung.com/sec/aboutsamsung/ir/governance/articles/articles_4.html" TargetMode="External"/><Relationship Id="rId35" Type="http://schemas.openxmlformats.org/officeDocument/2006/relationships/drawing" Target="../drawings/worksheetdrawing56.xml"/><Relationship Id="rId34" Type="http://schemas.openxmlformats.org/officeDocument/2006/relationships/hyperlink" Target="http://www.samsung.com/ie/support/skp/faq/1101570" TargetMode="External"/><Relationship Id="rId20" Type="http://schemas.openxmlformats.org/officeDocument/2006/relationships/hyperlink" Target="http://www.samsungsvc.co.kr/online/faqView.do?domainId=NODE0000033866&amp;node_Id=NODE0000145891&amp;faqId=KNOW0000028195&amp;pageNo=9" TargetMode="External"/><Relationship Id="rId22" Type="http://schemas.openxmlformats.org/officeDocument/2006/relationships/hyperlink" Target="http://security.samsungmobile.com/smrupdate.html" TargetMode="External"/><Relationship Id="rId21" Type="http://schemas.openxmlformats.org/officeDocument/2006/relationships/hyperlink" Target="https://kp-cdn.samsungknox.com/b4d72b36cd0bc416d54f9d188ab381a1.pdf" TargetMode="External"/><Relationship Id="rId24" Type="http://schemas.openxmlformats.org/officeDocument/2006/relationships/hyperlink" Target="http://samsungsemiconstory.com/1061" TargetMode="External"/><Relationship Id="rId23" Type="http://schemas.openxmlformats.org/officeDocument/2006/relationships/hyperlink" Target="http://techlife.samsung.com/keep-smartphone-being-hacked-1067.html" TargetMode="External"/><Relationship Id="rId26" Type="http://schemas.openxmlformats.org/officeDocument/2006/relationships/hyperlink" Target="http://www.samsung.com/us/aboutsamsung/sustainability/sustainabilityreports/download/2016/business-conduct-guidelines-eng-2016.pdf" TargetMode="External"/><Relationship Id="rId25" Type="http://schemas.openxmlformats.org/officeDocument/2006/relationships/hyperlink" Target="http://www.samsung.com/us/aboutsamsung/sustainability/sustainabilityreports/download/2016/2016-samsung-sustainability-report-eng.pdf" TargetMode="External"/><Relationship Id="rId28" Type="http://schemas.openxmlformats.org/officeDocument/2006/relationships/hyperlink" Target="https://www.samsung.com/us/support/account/" TargetMode="External"/><Relationship Id="rId27" Type="http://schemas.openxmlformats.org/officeDocument/2006/relationships/hyperlink" Target="https://account.samsung.com/account/signUpSelected.do" TargetMode="External"/><Relationship Id="rId29" Type="http://schemas.openxmlformats.org/officeDocument/2006/relationships/hyperlink" Target="http://www.samsung.com/us/aboutsamsung/sustainability/sustainablemanagement/special-article/" TargetMode="External"/><Relationship Id="rId11" Type="http://schemas.openxmlformats.org/officeDocument/2006/relationships/hyperlink" Target="https://account.samsung.com/membership/pp" TargetMode="External"/><Relationship Id="rId10" Type="http://schemas.openxmlformats.org/officeDocument/2006/relationships/hyperlink" Target="http://www.samsung.com/sec/info/personal_information.html" TargetMode="External"/><Relationship Id="rId13" Type="http://schemas.openxmlformats.org/officeDocument/2006/relationships/hyperlink" Target="https://seller.samsungapps.com/help/termsAndConditions.as?localeLanguage=ko" TargetMode="External"/><Relationship Id="rId12" Type="http://schemas.openxmlformats.org/officeDocument/2006/relationships/hyperlink" Target="http://www.samsung.com/us/common/privacy.html" TargetMode="External"/><Relationship Id="rId15" Type="http://schemas.openxmlformats.org/officeDocument/2006/relationships/hyperlink" Target="http://downloadcenter.samsung.com/content/UM/201605/20160517023944144/VZW_SM-G920V_Galaxy-S6_EN_UM_MM_6.0_FINAL.pdf" TargetMode="External"/><Relationship Id="rId14" Type="http://schemas.openxmlformats.org/officeDocument/2006/relationships/hyperlink" Target="https://seller.samsungapps.com/help/termsAndConditions.as?localeLanguage=en" TargetMode="External"/><Relationship Id="rId17" Type="http://schemas.openxmlformats.org/officeDocument/2006/relationships/hyperlink" Target="http://security.samsungmobile.com/smrreport.html" TargetMode="External"/><Relationship Id="rId16" Type="http://schemas.openxmlformats.org/officeDocument/2006/relationships/hyperlink" Target="http://www.3366.co.kr/online/faqView.do?domainId=NODE0000033866&amp;node_Id=NODE0000124880&amp;faqId=KNOW0000034822&amp;pageNo=1" TargetMode="External"/><Relationship Id="rId19" Type="http://schemas.openxmlformats.org/officeDocument/2006/relationships/hyperlink" Target="https://kp-cdn.samsungknox.com/91d9b0f5a74c2f142c5fa337c52a2f24.pdf" TargetMode="External"/><Relationship Id="rId18" Type="http://schemas.openxmlformats.org/officeDocument/2006/relationships/hyperlink" Target="https://samsungtvbounty.com/" TargetMode="External"/><Relationship Id="rId1" Type="http://schemas.openxmlformats.org/officeDocument/2006/relationships/hyperlink" Target="https://account.samsung.com/membership/terms" TargetMode="External"/><Relationship Id="rId2" Type="http://schemas.openxmlformats.org/officeDocument/2006/relationships/hyperlink" Target="https://account.samsung.com/membership/terms" TargetMode="External"/><Relationship Id="rId3" Type="http://schemas.openxmlformats.org/officeDocument/2006/relationships/hyperlink" Target="https://account.samsung.com/membership/etc/specialTC.do?fileName=samsungapps.html" TargetMode="External"/><Relationship Id="rId4" Type="http://schemas.openxmlformats.org/officeDocument/2006/relationships/hyperlink" Target="https://account.samsung.com/membership/etc/specialTC.do?fileName=samsungapps.html" TargetMode="External"/><Relationship Id="rId9" Type="http://schemas.openxmlformats.org/officeDocument/2006/relationships/hyperlink" Target="https://account.samsung.com/membership/pp" TargetMode="External"/><Relationship Id="rId5" Type="http://schemas.openxmlformats.org/officeDocument/2006/relationships/hyperlink" Target="https://account.samsung.com/membership/notice/getBoardListInfo.do?currentPage=1&amp;postID=" TargetMode="External"/><Relationship Id="rId6" Type="http://schemas.openxmlformats.org/officeDocument/2006/relationships/hyperlink" Target="https://account.samsung.com/membership/notice/getBoardListInfo.do" TargetMode="External"/><Relationship Id="rId7" Type="http://schemas.openxmlformats.org/officeDocument/2006/relationships/hyperlink" Target="https://account.samsung.com/membership/notice/getBoardView.do?currentPage=1&amp;postID=N000002431" TargetMode="External"/><Relationship Id="rId8" Type="http://schemas.openxmlformats.org/officeDocument/2006/relationships/hyperlink" Target="http://www.samsung.com/sec/home/" TargetMode="External"/></Relationships>
</file>

<file path=xl/worksheets/_rels/sheet57.xml.rels><?xml version="1.0" encoding="UTF-8" standalone="yes"?><Relationships xmlns="http://schemas.openxmlformats.org/package/2006/relationships"><Relationship Id="rId1" Type="http://schemas.openxmlformats.org/officeDocument/2006/relationships/drawing" Target="../drawings/worksheet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worksheetdrawing58.xml"/></Relationships>
</file>

<file path=xl/worksheets/_rels/sheet59.xml.rels><?xml version="1.0" encoding="UTF-8" standalone="yes"?><Relationships xmlns="http://schemas.openxmlformats.org/package/2006/relationships"><Relationship Id="rId30" Type="http://schemas.openxmlformats.org/officeDocument/2006/relationships/drawing" Target="../drawings/worksheetdrawing59.xml"/><Relationship Id="rId20" Type="http://schemas.openxmlformats.org/officeDocument/2006/relationships/hyperlink" Target="https://www.telefonica.es/es/aviso-legal" TargetMode="External"/><Relationship Id="rId22" Type="http://schemas.openxmlformats.org/officeDocument/2006/relationships/hyperlink" Target="https://www.telefonica.com/en/data-protection-policy" TargetMode="External"/><Relationship Id="rId21" Type="http://schemas.openxmlformats.org/officeDocument/2006/relationships/hyperlink" Target="https://www.telefonica.com/documents/341171/3105111/Neutralidadenlared_es.pdf/e321490b-915c-48a4-aebc-09fcdd32e505" TargetMode="External"/><Relationship Id="rId24" Type="http://schemas.openxmlformats.org/officeDocument/2006/relationships/hyperlink" Target="https://www.movistar.es/particulares/atencion-cliente/todos-los-contratos/aplicaciones-y-servicios/ficha-descargas/historico-movistar-movil" TargetMode="External"/><Relationship Id="rId23" Type="http://schemas.openxmlformats.org/officeDocument/2006/relationships/hyperlink" Target="https://www.telefonica.es/es/proteccion-datos" TargetMode="External"/><Relationship Id="rId26" Type="http://schemas.openxmlformats.org/officeDocument/2006/relationships/hyperlink" Target="https://www.globalnetworkinitiative.org/news/global-network-initiative-and-telecommunications-industry-dialogue-join-forces-advance-freedom" TargetMode="External"/><Relationship Id="rId25" Type="http://schemas.openxmlformats.org/officeDocument/2006/relationships/hyperlink" Target="https://www.movistar.es/particulares/atencion-cliente/todos-los-contratos/aplicaciones-y-servicios/ficha-descargas/historico-movistar-internet/" TargetMode="External"/><Relationship Id="rId28" Type="http://schemas.openxmlformats.org/officeDocument/2006/relationships/hyperlink" Target="https://www.telefonica.com/en/web/about_telefonica/responsible-business-channel" TargetMode="External"/><Relationship Id="rId27" Type="http://schemas.openxmlformats.org/officeDocument/2006/relationships/hyperlink" Target="http://www.telecomindustrydialogue.org/wp-content/uploads/Telefonica_Transparencia_ENG_interactivo_29.12.pdf" TargetMode="External"/><Relationship Id="rId29" Type="http://schemas.openxmlformats.org/officeDocument/2006/relationships/hyperlink" Target="https://www.telefonica.com/en/web/responsible-business/digital-confidence/icts-for-children/presentation" TargetMode="External"/><Relationship Id="rId11" Type="http://schemas.openxmlformats.org/officeDocument/2006/relationships/hyperlink" Target="http://www.movistar.es/particulares/proteccion-de-datos/?_ga=1.951669.570665792.1474203064&amp;pid=av-R+356" TargetMode="External"/><Relationship Id="rId10" Type="http://schemas.openxmlformats.org/officeDocument/2006/relationships/hyperlink" Target="http://www.movistar.es/estaticos/pdfs/seguridad/informacion_centro_nemesys.pdf" TargetMode="External"/><Relationship Id="rId13" Type="http://schemas.openxmlformats.org/officeDocument/2006/relationships/hyperlink" Target="https://www.movistar.es/rpmm/estaticos/residencial/fijo/banda-ancha-adsl/contratos/condiciones-generales-kit-adsl.pdf" TargetMode="External"/><Relationship Id="rId12" Type="http://schemas.openxmlformats.org/officeDocument/2006/relationships/hyperlink" Target="https://www.movistar.es/particulares/aviso-legal/" TargetMode="External"/><Relationship Id="rId15" Type="http://schemas.openxmlformats.org/officeDocument/2006/relationships/hyperlink" Target="https://www.telefonica.com/documents/162467/188750/IAGC_2015.pdf/0c86ddc2-02a3-4f70-a93e-897399743a80" TargetMode="External"/><Relationship Id="rId14" Type="http://schemas.openxmlformats.org/officeDocument/2006/relationships/hyperlink" Target="https://www.telefonica.com/documents/162467/193132/estatutos_eng.pdf/a21652a1-0ad5-4897-b0d1-04da97db1d37" TargetMode="External"/><Relationship Id="rId17" Type="http://schemas.openxmlformats.org/officeDocument/2006/relationships/hyperlink" Target="https://www.telefonica.com/en/web/sustainability/our-commitments/ethics" TargetMode="External"/><Relationship Id="rId16" Type="http://schemas.openxmlformats.org/officeDocument/2006/relationships/hyperlink" Target="https://www.telefonica.com/documents/364672/2777615/politica_sostenibilidad_telefonica_EN.pdf/5158eb99-afe2-4d18-a639-138c47bd12f2" TargetMode="External"/><Relationship Id="rId19" Type="http://schemas.openxmlformats.org/officeDocument/2006/relationships/hyperlink" Target="https://www.telefonica.com/en/legal-notice" TargetMode="External"/><Relationship Id="rId18" Type="http://schemas.openxmlformats.org/officeDocument/2006/relationships/hyperlink" Target="http://annualreport2014.telefonica.com/sites/default/files/documentos/privacy-and-security.pdf" TargetMode="External"/><Relationship Id="rId1" Type="http://schemas.openxmlformats.org/officeDocument/2006/relationships/hyperlink" Target="https://www.telefonica.com/es/web/about_telefonica/publicaciones/informes-anuales" TargetMode="External"/><Relationship Id="rId2" Type="http://schemas.openxmlformats.org/officeDocument/2006/relationships/hyperlink" Target="https://www.telefonica.com/en/web/about_telefonica/publications/annual-reports" TargetMode="External"/><Relationship Id="rId3" Type="http://schemas.openxmlformats.org/officeDocument/2006/relationships/hyperlink" Target="https://www.movistar.es/rpmm/estaticos/residencial/movil/tarifas-voz/condiciones-generales-de-contrato.pdf" TargetMode="External"/><Relationship Id="rId4" Type="http://schemas.openxmlformats.org/officeDocument/2006/relationships/hyperlink" Target="https://www.movistar.es/rpmm/estaticos/residencial/movil/tarifas-voz/condiciones-generales-de-tarjeta.pdf" TargetMode="External"/><Relationship Id="rId9" Type="http://schemas.openxmlformats.org/officeDocument/2006/relationships/hyperlink" Target="https://www.telefonica.com/documents/1258915/3538310/principios_actuacion_EN.pdf/90be4c50-55bd-43de-b032-1a159cc17b94" TargetMode="External"/><Relationship Id="rId5" Type="http://schemas.openxmlformats.org/officeDocument/2006/relationships/hyperlink" Target="https://www.movistar.es/rpmm/estaticos/residencial/fijo/banda-ancha-adsl/contratos/condiciones-generales-suba.pdf" TargetMode="External"/><Relationship Id="rId6" Type="http://schemas.openxmlformats.org/officeDocument/2006/relationships/hyperlink" Target="https://www.movistar.es/rpmm/estaticos/residencial/movil/tarifas-datos/condiciones-servicio-internet-movil.pdf" TargetMode="External"/><Relationship Id="rId7" Type="http://schemas.openxmlformats.org/officeDocument/2006/relationships/hyperlink" Target="https://www.telefonica.com/documents/364672/473798/politica_privacidad_esp_2015.pdf/fe534d3d-e916-4fa9-8220-be8d89865998" TargetMode="External"/><Relationship Id="rId8" Type="http://schemas.openxmlformats.org/officeDocument/2006/relationships/hyperlink" Target="https://www.telefonica.com/documents/1258915/3538310/privacy_policy_EN.pdf/6c122ed0-88e1-4843-8523-948ffd4ea3f5"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worksheet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worksheet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worksheetdrawing61.xml"/></Relationships>
</file>

<file path=xl/worksheets/_rels/sheet62.xml.rels><?xml version="1.0" encoding="UTF-8" standalone="yes"?><Relationships xmlns="http://schemas.openxmlformats.org/package/2006/relationships"><Relationship Id="rId40" Type="http://schemas.openxmlformats.org/officeDocument/2006/relationships/hyperlink" Target="https://security.tencent.com/index.php" TargetMode="External"/><Relationship Id="rId42" Type="http://schemas.openxmlformats.org/officeDocument/2006/relationships/hyperlink" Target="http://gamesafe.qq.com/" TargetMode="External"/><Relationship Id="rId41" Type="http://schemas.openxmlformats.org/officeDocument/2006/relationships/hyperlink" Target="https://security.tencent.com/uploadimg_dir/other/TSRC.pdf" TargetMode="External"/><Relationship Id="rId44" Type="http://schemas.openxmlformats.org/officeDocument/2006/relationships/hyperlink" Target="https://weixin110.qq.com/security/readtemplate?t=security_center_website/index" TargetMode="External"/><Relationship Id="rId43" Type="http://schemas.openxmlformats.org/officeDocument/2006/relationships/hyperlink" Target="http://kf.qq.com/" TargetMode="External"/><Relationship Id="rId46" Type="http://schemas.openxmlformats.org/officeDocument/2006/relationships/hyperlink" Target="http://kf.qq.com/faq/120813euEJVf160303a2ueAV.html" TargetMode="External"/><Relationship Id="rId45" Type="http://schemas.openxmlformats.org/officeDocument/2006/relationships/hyperlink" Target="http://ti.qq.com/agreement/index.html" TargetMode="External"/><Relationship Id="rId48" Type="http://schemas.openxmlformats.org/officeDocument/2006/relationships/hyperlink" Target="https://weixin110.qq.com/security/readtemplate?t=person_report/guide" TargetMode="External"/><Relationship Id="rId47" Type="http://schemas.openxmlformats.org/officeDocument/2006/relationships/hyperlink" Target="http://kf.qq.com/product/weixin.html" TargetMode="External"/><Relationship Id="rId49" Type="http://schemas.openxmlformats.org/officeDocument/2006/relationships/hyperlink" Target="http://aq.qq.com/v2/safe_school/teach_28.shtml" TargetMode="External"/><Relationship Id="rId31" Type="http://schemas.openxmlformats.org/officeDocument/2006/relationships/hyperlink" Target="http://tech.163.com/12/0911/12/8B4CVHT700094N1G.html" TargetMode="External"/><Relationship Id="rId30" Type="http://schemas.openxmlformats.org/officeDocument/2006/relationships/hyperlink" Target="https://mp.weixin.qq.com/cgi-bin/announce?action=getannouncement&amp;key=1423487372&amp;version=3&amp;lang=zh_CN" TargetMode="External"/><Relationship Id="rId33" Type="http://schemas.openxmlformats.org/officeDocument/2006/relationships/hyperlink" Target="https://mp.weixin.qq.com/cgi-bin/readtemplate?t=home/agreement_tmpl&amp;type=info&amp;lang=zh_CN" TargetMode="External"/><Relationship Id="rId32" Type="http://schemas.openxmlformats.org/officeDocument/2006/relationships/hyperlink" Target="https://support.weixin.qq.com/cgi-bin/mmsupport-bin/readtemplate?t=page/security_center__personal_infringement" TargetMode="External"/><Relationship Id="rId35" Type="http://schemas.openxmlformats.org/officeDocument/2006/relationships/hyperlink" Target="https://ssl.zc.qq.com/en/agreement1_en.html" TargetMode="External"/><Relationship Id="rId34" Type="http://schemas.openxmlformats.org/officeDocument/2006/relationships/hyperlink" Target="https://mp.weixin.qq.com/cgi-bin/readtemplate?t=business/faq_operation_tmpl&amp;type=info&amp;lang=zh_CN" TargetMode="External"/><Relationship Id="rId37" Type="http://schemas.openxmlformats.org/officeDocument/2006/relationships/hyperlink" Target="https://weixin.qq.com/cgi-bin/readtemplate?t=weixin_external_links_content_management_specification" TargetMode="External"/><Relationship Id="rId36" Type="http://schemas.openxmlformats.org/officeDocument/2006/relationships/hyperlink" Target="https://ssl.zc.qq.com/cht/agreement1_cht.html" TargetMode="External"/><Relationship Id="rId39" Type="http://schemas.openxmlformats.org/officeDocument/2006/relationships/hyperlink" Target="http://www.tencent.com/zh-cn/zc/privacypolicyTraditional.shtml" TargetMode="External"/><Relationship Id="rId38" Type="http://schemas.openxmlformats.org/officeDocument/2006/relationships/hyperlink" Target="http://kf.qq.com/faq/131117ne2MV7141117JzI32q.html" TargetMode="External"/><Relationship Id="rId20" Type="http://schemas.openxmlformats.org/officeDocument/2006/relationships/hyperlink" Target="http://www.wechat.com/en/cookies_policy.html" TargetMode="External"/><Relationship Id="rId22" Type="http://schemas.openxmlformats.org/officeDocument/2006/relationships/hyperlink" Target="http://www.wechat.com/en/privacy_policy.html" TargetMode="External"/><Relationship Id="rId21" Type="http://schemas.openxmlformats.org/officeDocument/2006/relationships/hyperlink" Target="http://www.wechat.com/zh_TW/privacy_policy.html" TargetMode="External"/><Relationship Id="rId24" Type="http://schemas.openxmlformats.org/officeDocument/2006/relationships/hyperlink" Target="http://www.wechat.com/zh_TW/service_terms.html" TargetMode="External"/><Relationship Id="rId23" Type="http://schemas.openxmlformats.org/officeDocument/2006/relationships/hyperlink" Target="http://weixin.qq.com/cgi-bin/readtemplate?uin=&amp;stype=&amp;promote=&amp;fr=www.baidu.com&amp;lang=zh_CN&amp;ADTAG=&amp;check=false&amp;nav=faq&amp;t=weixin_agreement&amp;s=default" TargetMode="External"/><Relationship Id="rId26" Type="http://schemas.openxmlformats.org/officeDocument/2006/relationships/hyperlink" Target="http://www.weibo.com/weixinanquan?is_hot=1" TargetMode="External"/><Relationship Id="rId25" Type="http://schemas.openxmlformats.org/officeDocument/2006/relationships/hyperlink" Target="http://www.wechat.com/en/service_terms.html" TargetMode="External"/><Relationship Id="rId28" Type="http://schemas.openxmlformats.org/officeDocument/2006/relationships/hyperlink" Target="http://view.inews.qq.com/a/TEC2015031501245301" TargetMode="External"/><Relationship Id="rId27" Type="http://schemas.openxmlformats.org/officeDocument/2006/relationships/hyperlink" Target="https://mp.weixin.qq.com/cgi-bin/readtemplate?t=home/infringement_tmpl&amp;lang=zh_CN" TargetMode="External"/><Relationship Id="rId29" Type="http://schemas.openxmlformats.org/officeDocument/2006/relationships/hyperlink" Target="https://mp.weixin.qq.com/cgi-bin/readtemplate?t=infringement/ingringement_guide_static_tmpl" TargetMode="External"/><Relationship Id="rId11" Type="http://schemas.openxmlformats.org/officeDocument/2006/relationships/hyperlink" Target="http://www.tencent.com/zh-cn/zc/acceptableusepolicyTraditional.shtml" TargetMode="External"/><Relationship Id="rId10" Type="http://schemas.openxmlformats.org/officeDocument/2006/relationships/hyperlink" Target="http://qzone.qq.com/web/rule.html" TargetMode="External"/><Relationship Id="rId13" Type="http://schemas.openxmlformats.org/officeDocument/2006/relationships/hyperlink" Target="http://www.tencent.com/zh-cn/zc/cookiespolicyTraditional.shtml" TargetMode="External"/><Relationship Id="rId12" Type="http://schemas.openxmlformats.org/officeDocument/2006/relationships/hyperlink" Target="http://www.tencent.com/en-us/zc/acceptableusepolicy.shtml" TargetMode="External"/><Relationship Id="rId15" Type="http://schemas.openxmlformats.org/officeDocument/2006/relationships/hyperlink" Target="http://www.tencent.com/zh-cn/zc/generaleulaTraditional.shtml" TargetMode="External"/><Relationship Id="rId14" Type="http://schemas.openxmlformats.org/officeDocument/2006/relationships/hyperlink" Target="http://www.tencent.com/en-us/zc/cookiespolicy.shtml" TargetMode="External"/><Relationship Id="rId17" Type="http://schemas.openxmlformats.org/officeDocument/2006/relationships/hyperlink" Target="http://www.wechat.com/zh_TW/acceptable_use_policy.html" TargetMode="External"/><Relationship Id="rId16" Type="http://schemas.openxmlformats.org/officeDocument/2006/relationships/hyperlink" Target="http://www.tencent.com/en-us/zc/generaleula.shtml" TargetMode="External"/><Relationship Id="rId19" Type="http://schemas.openxmlformats.org/officeDocument/2006/relationships/hyperlink" Target="http://www.wechat.com/zh_TW/cookies_policy.html" TargetMode="External"/><Relationship Id="rId18" Type="http://schemas.openxmlformats.org/officeDocument/2006/relationships/hyperlink" Target="http://www.wechat.com/en/acceptable_use_policy.html" TargetMode="External"/><Relationship Id="rId1" Type="http://schemas.openxmlformats.org/officeDocument/2006/relationships/hyperlink" Target="http://kf.qq.com/report/" TargetMode="External"/><Relationship Id="rId2" Type="http://schemas.openxmlformats.org/officeDocument/2006/relationships/hyperlink" Target="http://www.tencent.com/en-us/zc/termsofservice.shtml" TargetMode="External"/><Relationship Id="rId3" Type="http://schemas.openxmlformats.org/officeDocument/2006/relationships/hyperlink" Target="http://www.tencent.com/zh-cn/zc/termsofserviceTraditional.shtml" TargetMode="External"/><Relationship Id="rId4" Type="http://schemas.openxmlformats.org/officeDocument/2006/relationships/hyperlink" Target="http://www.qq.com/contract.shtml" TargetMode="External"/><Relationship Id="rId9" Type="http://schemas.openxmlformats.org/officeDocument/2006/relationships/hyperlink" Target="http://qzone.qq.com/web/tk.html" TargetMode="External"/><Relationship Id="rId5" Type="http://schemas.openxmlformats.org/officeDocument/2006/relationships/hyperlink" Target="http://zc.qq.com/chs/agreement1_chs.html" TargetMode="External"/><Relationship Id="rId6" Type="http://schemas.openxmlformats.org/officeDocument/2006/relationships/hyperlink" Target="http://www.qq.com/privacy.htm" TargetMode="External"/><Relationship Id="rId7" Type="http://schemas.openxmlformats.org/officeDocument/2006/relationships/hyperlink" Target="http://www.tencent.com/en-us/zc/privacypolicy.shtml" TargetMode="External"/><Relationship Id="rId8" Type="http://schemas.openxmlformats.org/officeDocument/2006/relationships/hyperlink" Target="https://aq.qq.com/cn2/index" TargetMode="External"/><Relationship Id="rId51" Type="http://schemas.openxmlformats.org/officeDocument/2006/relationships/hyperlink" Target="http://kf.qq.com/faq/120322fu63YV130816qm6Zvu.html" TargetMode="External"/><Relationship Id="rId50" Type="http://schemas.openxmlformats.org/officeDocument/2006/relationships/hyperlink" Target="http://kf.qq.com/search_result.html?search_key=%E5%8A%A0%E5%AF%86" TargetMode="External"/><Relationship Id="rId53" Type="http://schemas.openxmlformats.org/officeDocument/2006/relationships/hyperlink" Target="https://aq.qq.com/cn2/manage/mbtoken/mbtoken_home" TargetMode="External"/><Relationship Id="rId52" Type="http://schemas.openxmlformats.org/officeDocument/2006/relationships/hyperlink" Target="https://aq.qq.com/cn2/manage/my_mb" TargetMode="External"/><Relationship Id="rId55" Type="http://schemas.openxmlformats.org/officeDocument/2006/relationships/hyperlink" Target="http://kf.qq.com/faq/120322fu63YV130422zmeI7n.html" TargetMode="External"/><Relationship Id="rId54" Type="http://schemas.openxmlformats.org/officeDocument/2006/relationships/hyperlink" Target="https://weixin110.qq.com/security/readtemplate?t=security_center_website/school" TargetMode="External"/><Relationship Id="rId57" Type="http://schemas.openxmlformats.org/officeDocument/2006/relationships/hyperlink" Target="http://reg.imqq.com/?" TargetMode="External"/><Relationship Id="rId56" Type="http://schemas.openxmlformats.org/officeDocument/2006/relationships/hyperlink" Target="http://reg.imqq.com/?" TargetMode="External"/><Relationship Id="rId59" Type="http://schemas.openxmlformats.org/officeDocument/2006/relationships/drawing" Target="../drawings/worksheetdrawing62.xml"/><Relationship Id="rId58" Type="http://schemas.openxmlformats.org/officeDocument/2006/relationships/hyperlink" Target="http://reg.imqq.com/?" TargetMode="External"/></Relationships>
</file>

<file path=xl/worksheets/_rels/sheet63.xml.rels><?xml version="1.0" encoding="UTF-8" standalone="yes"?><Relationships xmlns="http://schemas.openxmlformats.org/package/2006/relationships"><Relationship Id="rId1" Type="http://schemas.openxmlformats.org/officeDocument/2006/relationships/drawing" Target="../drawings/worksheet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worksheetdrawing64.xml"/></Relationships>
</file>

<file path=xl/worksheets/_rels/sheet65.xml.rels><?xml version="1.0" encoding="UTF-8" standalone="yes"?><Relationships xmlns="http://schemas.openxmlformats.org/package/2006/relationships"><Relationship Id="rId40" Type="http://schemas.openxmlformats.org/officeDocument/2006/relationships/hyperlink" Target="https://support.twitter.com/articles/477159" TargetMode="External"/><Relationship Id="rId42" Type="http://schemas.openxmlformats.org/officeDocument/2006/relationships/hyperlink" Target="https://hackerone.com/twitter" TargetMode="External"/><Relationship Id="rId41" Type="http://schemas.openxmlformats.org/officeDocument/2006/relationships/hyperlink" Target="https://blog.twitter.com/2016/bug-bounty-2-years-in" TargetMode="External"/><Relationship Id="rId44" Type="http://schemas.openxmlformats.org/officeDocument/2006/relationships/hyperlink" Target="https://blog.twitter.com/2013/forward-secrecy-at-twitter-0" TargetMode="External"/><Relationship Id="rId43" Type="http://schemas.openxmlformats.org/officeDocument/2006/relationships/hyperlink" Target="https://blog.twitter.com/2016/keeping-your-account-safe" TargetMode="External"/><Relationship Id="rId46" Type="http://schemas.openxmlformats.org/officeDocument/2006/relationships/hyperlink" Target="https://support.twitter.com/articles/20171312" TargetMode="External"/><Relationship Id="rId45" Type="http://schemas.openxmlformats.org/officeDocument/2006/relationships/hyperlink" Target="https://support.twitter.com/articles/20170388" TargetMode="External"/><Relationship Id="rId48" Type="http://schemas.openxmlformats.org/officeDocument/2006/relationships/hyperlink" Target="https://support.twitter.com/articles/204820" TargetMode="External"/><Relationship Id="rId47" Type="http://schemas.openxmlformats.org/officeDocument/2006/relationships/hyperlink" Target="https://support.twitter.com/articles/76036" TargetMode="External"/><Relationship Id="rId49" Type="http://schemas.openxmlformats.org/officeDocument/2006/relationships/hyperlink" Target="https://support.twitter.com/articles/31796" TargetMode="External"/><Relationship Id="rId31" Type="http://schemas.openxmlformats.org/officeDocument/2006/relationships/hyperlink" Target="https://support.twitter.com/articles/20169453#" TargetMode="External"/><Relationship Id="rId30" Type="http://schemas.openxmlformats.org/officeDocument/2006/relationships/hyperlink" Target="https://support.twitter.com/articles/118492" TargetMode="External"/><Relationship Id="rId33" Type="http://schemas.openxmlformats.org/officeDocument/2006/relationships/hyperlink" Target="https://support.twitter.com/articles/20169421" TargetMode="External"/><Relationship Id="rId32" Type="http://schemas.openxmlformats.org/officeDocument/2006/relationships/hyperlink" Target="https://support.twitter.com/articles/101002" TargetMode="External"/><Relationship Id="rId35" Type="http://schemas.openxmlformats.org/officeDocument/2006/relationships/hyperlink" Target="https://support.twitter.com/articles/20172679" TargetMode="External"/><Relationship Id="rId34" Type="http://schemas.openxmlformats.org/officeDocument/2006/relationships/hyperlink" Target="https://support.twitter.com/articles/20170160" TargetMode="External"/><Relationship Id="rId37" Type="http://schemas.openxmlformats.org/officeDocument/2006/relationships/hyperlink" Target="https://transparency.twitter.com/information-requests/2015/jul-dec" TargetMode="External"/><Relationship Id="rId36" Type="http://schemas.openxmlformats.org/officeDocument/2006/relationships/hyperlink" Target="https://dev.twitter.com/web/overview/privacy" TargetMode="External"/><Relationship Id="rId39" Type="http://schemas.openxmlformats.org/officeDocument/2006/relationships/hyperlink" Target="https://dev.twitter.com/overview/general/security-best-practices" TargetMode="External"/><Relationship Id="rId38" Type="http://schemas.openxmlformats.org/officeDocument/2006/relationships/hyperlink" Target="https://transparency.twitter.com/country/us" TargetMode="External"/><Relationship Id="rId20" Type="http://schemas.openxmlformats.org/officeDocument/2006/relationships/hyperlink" Target="https://transparency.twitter.com/copyright-notices/2015/jul-dec" TargetMode="External"/><Relationship Id="rId22" Type="http://schemas.openxmlformats.org/officeDocument/2006/relationships/hyperlink" Target="https://support.twitter.com/articles/106373" TargetMode="External"/><Relationship Id="rId21" Type="http://schemas.openxmlformats.org/officeDocument/2006/relationships/hyperlink" Target="https://transparency.twitter.com/trademark-notices/2015/jul-dec" TargetMode="External"/><Relationship Id="rId24" Type="http://schemas.openxmlformats.org/officeDocument/2006/relationships/hyperlink" Target="https://twitter.com/privacy/previous?lang=en" TargetMode="External"/><Relationship Id="rId23" Type="http://schemas.openxmlformats.org/officeDocument/2006/relationships/hyperlink" Target="https://twitter.com/privacy?lang=en" TargetMode="External"/><Relationship Id="rId26" Type="http://schemas.openxmlformats.org/officeDocument/2006/relationships/hyperlink" Target="https://support.twitter.com/articles/15349" TargetMode="External"/><Relationship Id="rId25" Type="http://schemas.openxmlformats.org/officeDocument/2006/relationships/hyperlink" Target="https://support.twitter.com/articles/20172501" TargetMode="External"/><Relationship Id="rId28" Type="http://schemas.openxmlformats.org/officeDocument/2006/relationships/hyperlink" Target="https://support.twitter.com/articles/15359" TargetMode="External"/><Relationship Id="rId27" Type="http://schemas.openxmlformats.org/officeDocument/2006/relationships/hyperlink" Target="https://support.twitter.com/articles/15358" TargetMode="External"/><Relationship Id="rId29" Type="http://schemas.openxmlformats.org/officeDocument/2006/relationships/hyperlink" Target="https://support.twitter.com/articles/20170514" TargetMode="External"/><Relationship Id="rId95" Type="http://schemas.openxmlformats.org/officeDocument/2006/relationships/drawing" Target="../drawings/worksheetdrawing65.xml"/><Relationship Id="rId94" Type="http://schemas.openxmlformats.org/officeDocument/2006/relationships/hyperlink" Target="https://medium.com/@vine/vine-update-59426a5adfab" TargetMode="External"/><Relationship Id="rId11" Type="http://schemas.openxmlformats.org/officeDocument/2006/relationships/hyperlink" Target="https://blog.twitter.com/2016/an-update-on-our-efforts-to-combat-violent-extremism" TargetMode="External"/><Relationship Id="rId10" Type="http://schemas.openxmlformats.org/officeDocument/2006/relationships/hyperlink" Target="https://blog.twitter.com/2016/combating-violent-extremism" TargetMode="External"/><Relationship Id="rId13" Type="http://schemas.openxmlformats.org/officeDocument/2006/relationships/hyperlink" Target="https://support.twitter.com/articles/41949" TargetMode="External"/><Relationship Id="rId12" Type="http://schemas.openxmlformats.org/officeDocument/2006/relationships/hyperlink" Target="https://transparency.twitter.com/removal-requests/2015/jul-dec" TargetMode="External"/><Relationship Id="rId91" Type="http://schemas.openxmlformats.org/officeDocument/2006/relationships/hyperlink" Target="https://about.twitter.com/company/policy" TargetMode="External"/><Relationship Id="rId90" Type="http://schemas.openxmlformats.org/officeDocument/2006/relationships/hyperlink" Target="https://support.twitter.com/articles/78525#" TargetMode="External"/><Relationship Id="rId93" Type="http://schemas.openxmlformats.org/officeDocument/2006/relationships/hyperlink" Target="https://blog.twitter.com/2016/participating-at-oslo-freedom-forum-davos-for-dissidents" TargetMode="External"/><Relationship Id="rId92" Type="http://schemas.openxmlformats.org/officeDocument/2006/relationships/hyperlink" Target="https://blog.twitter.com/2016/progress-on-addressing-online-abuse" TargetMode="External"/><Relationship Id="rId15" Type="http://schemas.openxmlformats.org/officeDocument/2006/relationships/hyperlink" Target="https://support.twitter.com/forms/lawenforcement" TargetMode="External"/><Relationship Id="rId14" Type="http://schemas.openxmlformats.org/officeDocument/2006/relationships/hyperlink" Target="https://transparency.twitter.com/copyright-notices/2015/jul-dec" TargetMode="External"/><Relationship Id="rId17" Type="http://schemas.openxmlformats.org/officeDocument/2006/relationships/hyperlink" Target="https://support.twitter.com/articles/15795" TargetMode="External"/><Relationship Id="rId16" Type="http://schemas.openxmlformats.org/officeDocument/2006/relationships/hyperlink" Target="https://support.twitter.com/articles/18367" TargetMode="External"/><Relationship Id="rId19" Type="http://schemas.openxmlformats.org/officeDocument/2006/relationships/hyperlink" Target="https://support.twitter.com/articles/20169993" TargetMode="External"/><Relationship Id="rId18" Type="http://schemas.openxmlformats.org/officeDocument/2006/relationships/hyperlink" Target="https://support.twitter.com/articles/20169998" TargetMode="External"/><Relationship Id="rId84" Type="http://schemas.openxmlformats.org/officeDocument/2006/relationships/hyperlink" Target="https://blog.twitter.com/2011/the-tweets-must-flow" TargetMode="External"/><Relationship Id="rId83" Type="http://schemas.openxmlformats.org/officeDocument/2006/relationships/hyperlink" Target="https://twitter.com/privacy?lang=en" TargetMode="External"/><Relationship Id="rId86" Type="http://schemas.openxmlformats.org/officeDocument/2006/relationships/hyperlink" Target="https://about.twitter.com/company/press/leadership" TargetMode="External"/><Relationship Id="rId85" Type="http://schemas.openxmlformats.org/officeDocument/2006/relationships/hyperlink" Target="http://files.shareholder.com/downloads/AMDA-2F526X/3062351778x0x886152/3FBBB0EC-FDF0-41D2-9C4E-A06AE8B1D1E5/2016_Twitter_Annual_Report.pdf" TargetMode="External"/><Relationship Id="rId88" Type="http://schemas.openxmlformats.org/officeDocument/2006/relationships/hyperlink" Target="http://time.com/4457110/internet-trolls/" TargetMode="External"/><Relationship Id="rId87" Type="http://schemas.openxmlformats.org/officeDocument/2006/relationships/hyperlink" Target="https://twitter.com/delbius?lang=en" TargetMode="External"/><Relationship Id="rId89" Type="http://schemas.openxmlformats.org/officeDocument/2006/relationships/hyperlink" Target="https://about.twitter.com/company/political-engagement" TargetMode="External"/><Relationship Id="rId80" Type="http://schemas.openxmlformats.org/officeDocument/2006/relationships/hyperlink" Target="https://transparency.twitter.com/en/trademark-notices.html" TargetMode="External"/><Relationship Id="rId82" Type="http://schemas.openxmlformats.org/officeDocument/2006/relationships/hyperlink" Target="https://transparency.twitter.com/en/countries/us.html" TargetMode="External"/><Relationship Id="rId81" Type="http://schemas.openxmlformats.org/officeDocument/2006/relationships/hyperlink" Target="https://transparency.twitter.com/en/information-requests.html" TargetMode="External"/><Relationship Id="rId1" Type="http://schemas.openxmlformats.org/officeDocument/2006/relationships/hyperlink" Target="https://twitter.com/tos?lang=en" TargetMode="External"/><Relationship Id="rId2" Type="http://schemas.openxmlformats.org/officeDocument/2006/relationships/hyperlink" Target="https://support.twitter.com/articles/20172501" TargetMode="External"/><Relationship Id="rId3" Type="http://schemas.openxmlformats.org/officeDocument/2006/relationships/hyperlink" Target="https://twitter.com/tos/previous?lang=en" TargetMode="External"/><Relationship Id="rId4" Type="http://schemas.openxmlformats.org/officeDocument/2006/relationships/hyperlink" Target="https://support.twitter.com/articles/18311" TargetMode="External"/><Relationship Id="rId9" Type="http://schemas.openxmlformats.org/officeDocument/2006/relationships/hyperlink" Target="https://support.twitter.com/articles/20170408" TargetMode="External"/><Relationship Id="rId5" Type="http://schemas.openxmlformats.org/officeDocument/2006/relationships/hyperlink" Target="https://support.twitter.com/articles/20170514" TargetMode="External"/><Relationship Id="rId6" Type="http://schemas.openxmlformats.org/officeDocument/2006/relationships/hyperlink" Target="https://support.twitter.com/articles/20170142" TargetMode="External"/><Relationship Id="rId7" Type="http://schemas.openxmlformats.org/officeDocument/2006/relationships/hyperlink" Target="https://support.twitter.com/articles/20169222" TargetMode="External"/><Relationship Id="rId8" Type="http://schemas.openxmlformats.org/officeDocument/2006/relationships/hyperlink" Target="https://support.twitter.com/articles/15789" TargetMode="External"/><Relationship Id="rId73" Type="http://schemas.openxmlformats.org/officeDocument/2006/relationships/hyperlink" Target="https://help.periscope.tv/customer/en/portal/articles/2017801-how-do-i-delete-my-replay-" TargetMode="External"/><Relationship Id="rId72" Type="http://schemas.openxmlformats.org/officeDocument/2006/relationships/hyperlink" Target="https://help.periscope.tv/customer/en/portal/articles/2017791-how-do-i-share-my-location-" TargetMode="External"/><Relationship Id="rId75" Type="http://schemas.openxmlformats.org/officeDocument/2006/relationships/hyperlink" Target="https://help.periscope.tv/customer/en/portal/articles/2186812-what-is-the-periscope-beta-program-" TargetMode="External"/><Relationship Id="rId74" Type="http://schemas.openxmlformats.org/officeDocument/2006/relationships/hyperlink" Target="https://help.periscope.tv/customer/portal/articles/2442669-how-do-i-opt-out-of-comment-moderation-" TargetMode="External"/><Relationship Id="rId77" Type="http://schemas.openxmlformats.org/officeDocument/2006/relationships/hyperlink" Target="https://twitter.com/tos?lang=en" TargetMode="External"/><Relationship Id="rId76" Type="http://schemas.openxmlformats.org/officeDocument/2006/relationships/hyperlink" Target="https://help.periscope.tv/customer/en/portal/articles/2395082-i-lost-my-phone-how-do-i-log-out-of-my-periscope-account-" TargetMode="External"/><Relationship Id="rId79" Type="http://schemas.openxmlformats.org/officeDocument/2006/relationships/hyperlink" Target="https://transparency.twitter.com/en/copyright-notices.html" TargetMode="External"/><Relationship Id="rId78" Type="http://schemas.openxmlformats.org/officeDocument/2006/relationships/hyperlink" Target="https://transparency.twitter.com/en/removal-requests.html" TargetMode="External"/><Relationship Id="rId71" Type="http://schemas.openxmlformats.org/officeDocument/2006/relationships/hyperlink" Target="https://help.periscope.tv/customer/en/portal/articles/2460220-how-do-i-deactivate-my-account-" TargetMode="External"/><Relationship Id="rId70" Type="http://schemas.openxmlformats.org/officeDocument/2006/relationships/hyperlink" Target="https://help.periscope.tv/customer/en/portal/articles/2131727-why-is-my-account-disabled-" TargetMode="External"/><Relationship Id="rId62" Type="http://schemas.openxmlformats.org/officeDocument/2006/relationships/hyperlink" Target="http://help.vine.co/CommonFAQs" TargetMode="External"/><Relationship Id="rId61" Type="http://schemas.openxmlformats.org/officeDocument/2006/relationships/hyperlink" Target="http://help.vine.co/howto" TargetMode="External"/><Relationship Id="rId64" Type="http://schemas.openxmlformats.org/officeDocument/2006/relationships/hyperlink" Target="https://support.twitter.com/forms/general?subtopic=suspended" TargetMode="External"/><Relationship Id="rId63" Type="http://schemas.openxmlformats.org/officeDocument/2006/relationships/hyperlink" Target="http://help.vine.co/trustedtester" TargetMode="External"/><Relationship Id="rId66" Type="http://schemas.openxmlformats.org/officeDocument/2006/relationships/hyperlink" Target="https://www.periscope.tv/privacy" TargetMode="External"/><Relationship Id="rId65" Type="http://schemas.openxmlformats.org/officeDocument/2006/relationships/hyperlink" Target="https://www.periscope.tv/tos" TargetMode="External"/><Relationship Id="rId68" Type="http://schemas.openxmlformats.org/officeDocument/2006/relationships/hyperlink" Target="https://help.periscope.tv/customer/en/portal/articles/2313190-what-can-i-do-if-someone-is-engaging-in-harassing-or-abusive-behavior-" TargetMode="External"/><Relationship Id="rId67" Type="http://schemas.openxmlformats.org/officeDocument/2006/relationships/hyperlink" Target="https://www.periscope.tv/content" TargetMode="External"/><Relationship Id="rId60" Type="http://schemas.openxmlformats.org/officeDocument/2006/relationships/hyperlink" Target="https://www.sec.gov/Archives/edgar/data/1418091/000156459016013646/twtr-10k_20151231.htm" TargetMode="External"/><Relationship Id="rId69" Type="http://schemas.openxmlformats.org/officeDocument/2006/relationships/hyperlink" Target="https://help.periscope.tv/customer/en/portal/articles/2064647-how-do-i-report-sensitive-content-" TargetMode="External"/><Relationship Id="rId51" Type="http://schemas.openxmlformats.org/officeDocument/2006/relationships/hyperlink" Target="https://about.twitter.com/company/twitter-for-good" TargetMode="External"/><Relationship Id="rId50" Type="http://schemas.openxmlformats.org/officeDocument/2006/relationships/hyperlink" Target="https://support.twitter.com/articles/90491" TargetMode="External"/><Relationship Id="rId53" Type="http://schemas.openxmlformats.org/officeDocument/2006/relationships/hyperlink" Target="https://vine.co/rules" TargetMode="External"/><Relationship Id="rId52" Type="http://schemas.openxmlformats.org/officeDocument/2006/relationships/hyperlink" Target="https://vine.co/terms" TargetMode="External"/><Relationship Id="rId55" Type="http://schemas.openxmlformats.org/officeDocument/2006/relationships/hyperlink" Target="http://help.vine.co/graphiccontentfaq" TargetMode="External"/><Relationship Id="rId54" Type="http://schemas.openxmlformats.org/officeDocument/2006/relationships/hyperlink" Target="http://help.vine.co/escfaq" TargetMode="External"/><Relationship Id="rId57" Type="http://schemas.openxmlformats.org/officeDocument/2006/relationships/hyperlink" Target="https://transparency.twitter.com/email-privacy" TargetMode="External"/><Relationship Id="rId56" Type="http://schemas.openxmlformats.org/officeDocument/2006/relationships/hyperlink" Target="https://vine.co/privacy" TargetMode="External"/><Relationship Id="rId59" Type="http://schemas.openxmlformats.org/officeDocument/2006/relationships/hyperlink" Target="https://www.ftc.gov/system/files/attachments/privacy-impact-assessments/1604twitterpia.pdf" TargetMode="External"/><Relationship Id="rId58" Type="http://schemas.openxmlformats.org/officeDocument/2006/relationships/hyperlink" Target="http://files.shareholder.com/downloads/AMDA-2F526X/0x0x716670/8f74bbe5-fdc9-4233-8f25-0df30343455f/Twitter_Code_of_Business_Conduct_Ethics.pdf" TargetMode="External"/></Relationships>
</file>

<file path=xl/worksheets/_rels/sheet66.xml.rels><?xml version="1.0" encoding="UTF-8" standalone="yes"?><Relationships xmlns="http://schemas.openxmlformats.org/package/2006/relationships"><Relationship Id="rId1" Type="http://schemas.openxmlformats.org/officeDocument/2006/relationships/drawing" Target="../drawings/worksheet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worksheetdrawing67.xml"/></Relationships>
</file>

<file path=xl/worksheets/_rels/sheet68.xml.rels><?xml version="1.0" encoding="UTF-8" standalone="yes"?><Relationships xmlns="http://schemas.openxmlformats.org/package/2006/relationships"><Relationship Id="rId40" Type="http://schemas.openxmlformats.org/officeDocument/2006/relationships/hyperlink" Target="http://www.vodafone.co.uk/explore/apps/vodafone-protect-app/index.htm" TargetMode="External"/><Relationship Id="rId42" Type="http://schemas.openxmlformats.org/officeDocument/2006/relationships/hyperlink" Target="http://www.vodafone.com/content/index/investors/about_us/governance.html" TargetMode="External"/><Relationship Id="rId41" Type="http://schemas.openxmlformats.org/officeDocument/2006/relationships/hyperlink" Target="http://www.vodafone.com/content/dam/vodafone-images/about-us/code-of-conduct/vodafone_code_of_conduct_2015_light.pdf" TargetMode="External"/><Relationship Id="rId44" Type="http://schemas.openxmlformats.org/officeDocument/2006/relationships/hyperlink" Target="http://www.vodafone.com/content/dam/group/investors/downloads/governance/Matters-Reserved-for-the-Board-March-2016.pdf" TargetMode="External"/><Relationship Id="rId43" Type="http://schemas.openxmlformats.org/officeDocument/2006/relationships/hyperlink" Target="http://www.vodafone.com/content/dam/group/investors/downloads/governance/ARC-ToR-March-2016.pdf" TargetMode="External"/><Relationship Id="rId46" Type="http://schemas.openxmlformats.org/officeDocument/2006/relationships/hyperlink" Target="http://www.vodafone.com/content/dam/vodafone-images/sustainability/downloads/report2016.pdf" TargetMode="External"/><Relationship Id="rId45" Type="http://schemas.openxmlformats.org/officeDocument/2006/relationships/hyperlink" Target="https://www.telecomindustrydialogue.org/about/" TargetMode="External"/><Relationship Id="rId48" Type="http://schemas.openxmlformats.org/officeDocument/2006/relationships/hyperlink" Target="http://www.vodafone.co.uk/about-us/code-of-practice/" TargetMode="External"/><Relationship Id="rId47" Type="http://schemas.openxmlformats.org/officeDocument/2006/relationships/hyperlink" Target="http://www.vodafone.com/content/dam/sustainability/2014/pdf/vodafone_full_report_2014.pdf" TargetMode="External"/><Relationship Id="rId49" Type="http://schemas.openxmlformats.org/officeDocument/2006/relationships/hyperlink" Target="http://www.vodafone.co.uk/terms-and-conditions/business/mobile/general-terms/previous-terms-and-conditions/general-terms-for-business/" TargetMode="External"/><Relationship Id="rId31" Type="http://schemas.openxmlformats.org/officeDocument/2006/relationships/hyperlink" Target="http://vodafone.intelliresponse.com/index.jsp?requestType=NormalRequest&amp;source=100&amp;id=1770&amp;question=How+to+close+your+account" TargetMode="External"/><Relationship Id="rId30" Type="http://schemas.openxmlformats.org/officeDocument/2006/relationships/hyperlink" Target="http://www.vodafone.co.uk/about-this-site/our-privacy-policy/protecting-our-customers/mobile-security/index.htm" TargetMode="External"/><Relationship Id="rId33" Type="http://schemas.openxmlformats.org/officeDocument/2006/relationships/hyperlink" Target="http://www.vodafone.co.uk/cs/groups/configfiles/documents/contentdocuments/vftst042750.pdf" TargetMode="External"/><Relationship Id="rId32" Type="http://schemas.openxmlformats.org/officeDocument/2006/relationships/hyperlink" Target="https://www.vodafone.co.uk/cs/groups/public/documents/webcontent/vftst031658.pdf" TargetMode="External"/><Relationship Id="rId35" Type="http://schemas.openxmlformats.org/officeDocument/2006/relationships/hyperlink" Target="https://hackerone.com/vodafone" TargetMode="External"/><Relationship Id="rId34" Type="http://schemas.openxmlformats.org/officeDocument/2006/relationships/hyperlink" Target="http://www.vodafone.co.uk/about-this-site/our-privacy-policy/privacy-and-cookies/index.htm" TargetMode="External"/><Relationship Id="rId37" Type="http://schemas.openxmlformats.org/officeDocument/2006/relationships/hyperlink" Target="https://forum.vodafone.co.uk/t5/Pay-monthly-products-services/Firmware/m-p/2421980" TargetMode="External"/><Relationship Id="rId36" Type="http://schemas.openxmlformats.org/officeDocument/2006/relationships/hyperlink" Target="https://forum.vodafone.co.uk/t5/Android/Monthly-Android-Security-Updates/td-p/2490568" TargetMode="External"/><Relationship Id="rId39" Type="http://schemas.openxmlformats.org/officeDocument/2006/relationships/hyperlink" Target="http://mediacentre.vodafone.co.uk/pressrelease/statement-on-unauthorised-account-access/" TargetMode="External"/><Relationship Id="rId38" Type="http://schemas.openxmlformats.org/officeDocument/2006/relationships/hyperlink" Target="http://www.vodafone.co.uk/our-responsibilities/protecting-our-customers/customer-security/" TargetMode="External"/><Relationship Id="rId20" Type="http://schemas.openxmlformats.org/officeDocument/2006/relationships/hyperlink" Target="https://www.accessnow.org/five-lessons-from-the-new-vodafone-transparency-report/" TargetMode="External"/><Relationship Id="rId22" Type="http://schemas.openxmlformats.org/officeDocument/2006/relationships/hyperlink" Target="http://www.vodafone.com/content/dam/vodafone-images/sustainability/downloads/vodafone_law_enforcement_disclosure_report_2015-4.pdf" TargetMode="External"/><Relationship Id="rId21" Type="http://schemas.openxmlformats.org/officeDocument/2006/relationships/hyperlink" Target="http://www.vodafone.com/content/dam/vodafone-images/sustainability/downloads/law_enforcement_disclosure_report_2015_update.pdf" TargetMode="External"/><Relationship Id="rId24" Type="http://schemas.openxmlformats.org/officeDocument/2006/relationships/hyperlink" Target="http://www.vodafone.com/content/index/misc/privacy-policy.html" TargetMode="External"/><Relationship Id="rId23" Type="http://schemas.openxmlformats.org/officeDocument/2006/relationships/hyperlink" Target="https://www.vodafone.com/content/dam/sustainability/pdfs/telecom_industry_dialogue_principles.pdf" TargetMode="External"/><Relationship Id="rId26" Type="http://schemas.openxmlformats.org/officeDocument/2006/relationships/hyperlink" Target="http://www.vodafone.co.uk/about-this-site/our-privacy-policy/index.htm" TargetMode="External"/><Relationship Id="rId25" Type="http://schemas.openxmlformats.org/officeDocument/2006/relationships/hyperlink" Target="http://www.vodafone.com/content/index/about/privacy.html" TargetMode="External"/><Relationship Id="rId28" Type="http://schemas.openxmlformats.org/officeDocument/2006/relationships/hyperlink" Target="http://www.vodafone.co.uk/explore/apps/vodafone-protect-app/index.htm" TargetMode="External"/><Relationship Id="rId27" Type="http://schemas.openxmlformats.org/officeDocument/2006/relationships/hyperlink" Target="http://www.vodafone.co.uk/about-this-site/our-privacy-policy/protecting-our-customers/protecting-your-identity/" TargetMode="External"/><Relationship Id="rId29" Type="http://schemas.openxmlformats.org/officeDocument/2006/relationships/hyperlink" Target="http://www.vodafone.co.uk/about-this-site/our-privacy-policy/protecting-our-customers/phishing/index.htm" TargetMode="External"/><Relationship Id="rId11" Type="http://schemas.openxmlformats.org/officeDocument/2006/relationships/hyperlink" Target="https://www.vodafone.com/content/dam/vodafone/about/public_policy/position_papers/transparency.pdf" TargetMode="External"/><Relationship Id="rId10" Type="http://schemas.openxmlformats.org/officeDocument/2006/relationships/hyperlink" Target="http://www.vodafone.co.uk/terms-and-conditions/index.htm" TargetMode="External"/><Relationship Id="rId13" Type="http://schemas.openxmlformats.org/officeDocument/2006/relationships/hyperlink" Target="http://www.vodafone.co.uk/terms-and-conditions/consumer/network-and-coverage/traffic-management/" TargetMode="External"/><Relationship Id="rId12" Type="http://schemas.openxmlformats.org/officeDocument/2006/relationships/hyperlink" Target="https://www.telegeography.com/products/commsupdate/articles/2016/07/08/5g-net-neutrality-eu-telcos-draw-line-in-the-sand/" TargetMode="External"/><Relationship Id="rId15" Type="http://schemas.openxmlformats.org/officeDocument/2006/relationships/hyperlink" Target="https://www.vodafone.co.uk/cs/groups/configfiles/documents/contentdocuments/vfcon058965.pdf" TargetMode="External"/><Relationship Id="rId14" Type="http://schemas.openxmlformats.org/officeDocument/2006/relationships/hyperlink" Target="http://www.vodafone.co.uk/cs/groups/public/documents/webcontent/pdf_broadband_and_talk.pdf" TargetMode="External"/><Relationship Id="rId17" Type="http://schemas.openxmlformats.org/officeDocument/2006/relationships/hyperlink" Target="http://www.vodafone.co.uk/our-responsibilities/protecting-our-customers/customer-protection/index.htm" TargetMode="External"/><Relationship Id="rId16" Type="http://schemas.openxmlformats.org/officeDocument/2006/relationships/hyperlink" Target="http://www.vodafone.com/content/dam/sustainability/2015/pdf/vodafone-full-report-2015.pdf" TargetMode="External"/><Relationship Id="rId19" Type="http://schemas.openxmlformats.org/officeDocument/2006/relationships/hyperlink" Target="http://www.vodafone.co.uk/about-us/code-of-practice/content-control/" TargetMode="External"/><Relationship Id="rId18" Type="http://schemas.openxmlformats.org/officeDocument/2006/relationships/hyperlink" Target="http://www.vodafone.co.uk/terms-and-conditions/" TargetMode="External"/><Relationship Id="rId1" Type="http://schemas.openxmlformats.org/officeDocument/2006/relationships/hyperlink" Target="http://www.vodafone.com/content/index/misc/legal-terms.html" TargetMode="External"/><Relationship Id="rId2" Type="http://schemas.openxmlformats.org/officeDocument/2006/relationships/hyperlink" Target="http://www.vodafone.co.uk/terms-and-conditions/index.htm" TargetMode="External"/><Relationship Id="rId3" Type="http://schemas.openxmlformats.org/officeDocument/2006/relationships/hyperlink" Target="http://www.vodafone.co.uk/cs/groups/configfiles/documents/contentdocuments/pay-as-you-go-terms-and-charge.pdf" TargetMode="External"/><Relationship Id="rId4" Type="http://schemas.openxmlformats.org/officeDocument/2006/relationships/hyperlink" Target="http://www.vodafone.co.uk/cs/groups/configfiles/documents/document/vfcon072758.pdf" TargetMode="External"/><Relationship Id="rId9" Type="http://schemas.openxmlformats.org/officeDocument/2006/relationships/hyperlink" Target="http://www.vodafone.co.uk/terms-and-conditions/index.htm" TargetMode="External"/><Relationship Id="rId5" Type="http://schemas.openxmlformats.org/officeDocument/2006/relationships/hyperlink" Target="http://www.vodafone.co.uk/terms-and-conditions/index.htm" TargetMode="External"/><Relationship Id="rId6" Type="http://schemas.openxmlformats.org/officeDocument/2006/relationships/hyperlink" Target="http://www.vodafone.co.uk/terms-and-conditions/index.htm" TargetMode="External"/><Relationship Id="rId7" Type="http://schemas.openxmlformats.org/officeDocument/2006/relationships/hyperlink" Target="http://www.vodafone.co.uk/terms-and-conditions/index.htm" TargetMode="External"/><Relationship Id="rId8" Type="http://schemas.openxmlformats.org/officeDocument/2006/relationships/hyperlink" Target="http://www.vodafone.co.uk/terms-and-conditions/index.htm" TargetMode="External"/><Relationship Id="rId60" Type="http://schemas.openxmlformats.org/officeDocument/2006/relationships/drawing" Target="../drawings/worksheetdrawing68.xml"/><Relationship Id="rId51" Type="http://schemas.openxmlformats.org/officeDocument/2006/relationships/hyperlink" Target="http://www.vodafone.co.uk/about-this-site/our-privacy-policy/vodafone-analytics/index.htm" TargetMode="External"/><Relationship Id="rId50" Type="http://schemas.openxmlformats.org/officeDocument/2006/relationships/hyperlink" Target="http://www.vodafone.com/content/dam/vodafone/about/sustainability/lawenforcementassistance.pdf" TargetMode="External"/><Relationship Id="rId53" Type="http://schemas.openxmlformats.org/officeDocument/2006/relationships/hyperlink" Target="http://www.vodafone.com/content/dam/group/investors/downloads/governance/Matters-Reserved-for-the-Board-March-2016.pdf" TargetMode="External"/><Relationship Id="rId52" Type="http://schemas.openxmlformats.org/officeDocument/2006/relationships/hyperlink" Target="http://www.vodafone.co.uk/about-this-site/our-privacy-policy/privacy-and-cookies/index.htm" TargetMode="External"/><Relationship Id="rId55" Type="http://schemas.openxmlformats.org/officeDocument/2006/relationships/hyperlink" Target="http://www.vodafone.com/content/sustainabilityreport/2015/index/operating-responsibly/privacy-and-security/performance-in-2014-15.html" TargetMode="External"/><Relationship Id="rId54" Type="http://schemas.openxmlformats.org/officeDocument/2006/relationships/hyperlink" Target="http://www.vodafone.co.uk/vodafone-uk/forms/complaints/index.htm" TargetMode="External"/><Relationship Id="rId57" Type="http://schemas.openxmlformats.org/officeDocument/2006/relationships/hyperlink" Target="https://www.vodafone.com/content/sustainabilityreport/2014/index/operating_responsibly/human_rights.html" TargetMode="External"/><Relationship Id="rId56" Type="http://schemas.openxmlformats.org/officeDocument/2006/relationships/hyperlink" Target="https://www.vodafone.com/content/sustainabilityreport/2014/index/operating_responsibly/privacy_and_security.html" TargetMode="External"/><Relationship Id="rId59" Type="http://schemas.openxmlformats.org/officeDocument/2006/relationships/hyperlink" Target="https://www.vodafone.co.uk/explore/network/what-affects-your-coverage/index.htm" TargetMode="External"/><Relationship Id="rId58" Type="http://schemas.openxmlformats.org/officeDocument/2006/relationships/hyperlink" Target="https://www.globalnetworkinitiative.org/news/global-network-initiative-and-telecommunications-industry-dialogue-join-forces-advance-freedom" TargetMode="External"/></Relationships>
</file>

<file path=xl/worksheets/_rels/sheet69.xml.rels><?xml version="1.0" encoding="UTF-8" standalone="yes"?><Relationships xmlns="http://schemas.openxmlformats.org/package/2006/relationships"><Relationship Id="rId1" Type="http://schemas.openxmlformats.org/officeDocument/2006/relationships/drawing" Target="../drawings/worksheet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worksheet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worksheetdrawing70.xml"/></Relationships>
</file>

<file path=xl/worksheets/_rels/sheet71.xml.rels><?xml version="1.0" encoding="UTF-8" standalone="yes"?><Relationships xmlns="http://schemas.openxmlformats.org/package/2006/relationships"><Relationship Id="rId40" Type="http://schemas.openxmlformats.org/officeDocument/2006/relationships/hyperlink" Target="https://yahoo.tumblr.com/post/113708033335/user-focused-security-end-to-end-encryption" TargetMode="External"/><Relationship Id="rId42" Type="http://schemas.openxmlformats.org/officeDocument/2006/relationships/hyperlink" Target="https://help.yahoo.com/kb/recent-activity-page-sln2073.html" TargetMode="External"/><Relationship Id="rId41" Type="http://schemas.openxmlformats.org/officeDocument/2006/relationships/hyperlink" Target="https://www.tumblr.com/docs/en/account_security" TargetMode="External"/><Relationship Id="rId44" Type="http://schemas.openxmlformats.org/officeDocument/2006/relationships/hyperlink" Target="http://safety.yahoo.com/Security/index.htm" TargetMode="External"/><Relationship Id="rId43" Type="http://schemas.openxmlformats.org/officeDocument/2006/relationships/hyperlink" Target="https://help.yahoo.com/kb/SLN7125.html" TargetMode="External"/><Relationship Id="rId46" Type="http://schemas.openxmlformats.org/officeDocument/2006/relationships/hyperlink" Target="https://transparency.yahoo.com/users-first" TargetMode="External"/><Relationship Id="rId45" Type="http://schemas.openxmlformats.org/officeDocument/2006/relationships/hyperlink" Target="https://help.yahoo.com/kb/SLN2080.html" TargetMode="External"/><Relationship Id="rId48" Type="http://schemas.openxmlformats.org/officeDocument/2006/relationships/hyperlink" Target="https://investor.yahoo.net/documentdisplay.cfm?documentid=15184" TargetMode="External"/><Relationship Id="rId47" Type="http://schemas.openxmlformats.org/officeDocument/2006/relationships/hyperlink" Target="https://www.tumblr.com/transparency" TargetMode="External"/><Relationship Id="rId49" Type="http://schemas.openxmlformats.org/officeDocument/2006/relationships/hyperlink" Target="https://yahoobhrp.tumblr.com/post/75544734087/yahoo-business-human-rights-program-yahoo" TargetMode="External"/><Relationship Id="rId31" Type="http://schemas.openxmlformats.org/officeDocument/2006/relationships/hyperlink" Target="http://yahoopolicy.tumblr.com/post/84363620568/yahoos-default-a-personalized-experience" TargetMode="External"/><Relationship Id="rId30" Type="http://schemas.openxmlformats.org/officeDocument/2006/relationships/hyperlink" Target="https://policies.yahoo.com/us/en/yahoo/privacy/topics/webbeacons/" TargetMode="External"/><Relationship Id="rId33" Type="http://schemas.openxmlformats.org/officeDocument/2006/relationships/hyperlink" Target="https://policies.yahoo.com/us/en/yahoo/privacy/topics/security/index.htm" TargetMode="External"/><Relationship Id="rId32" Type="http://schemas.openxmlformats.org/officeDocument/2006/relationships/hyperlink" Target="https://transparency.yahoo.com/government-data-requests" TargetMode="External"/><Relationship Id="rId35" Type="http://schemas.openxmlformats.org/officeDocument/2006/relationships/hyperlink" Target="https://safety.yahoo.com/Security/REPORTING-ISSUES.html" TargetMode="External"/><Relationship Id="rId34" Type="http://schemas.openxmlformats.org/officeDocument/2006/relationships/hyperlink" Target="https://hackerone.com/yahoo" TargetMode="External"/><Relationship Id="rId37" Type="http://schemas.openxmlformats.org/officeDocument/2006/relationships/hyperlink" Target="https://safety.yahoo.com/Security/SECURITY_RESOURCES.html" TargetMode="External"/><Relationship Id="rId36" Type="http://schemas.openxmlformats.org/officeDocument/2006/relationships/hyperlink" Target="https://www.tumblr.com/docs/en/bug_bounty" TargetMode="External"/><Relationship Id="rId39" Type="http://schemas.openxmlformats.org/officeDocument/2006/relationships/hyperlink" Target="https://help.yahoo.com/kb/SLN3610.html" TargetMode="External"/><Relationship Id="rId38" Type="http://schemas.openxmlformats.org/officeDocument/2006/relationships/hyperlink" Target="https://www.tumblr.com/security" TargetMode="External"/><Relationship Id="rId20" Type="http://schemas.openxmlformats.org/officeDocument/2006/relationships/hyperlink" Target="https://policies.yahoo.com/us/en/yahoo/privacy/index.htm" TargetMode="External"/><Relationship Id="rId22" Type="http://schemas.openxmlformats.org/officeDocument/2006/relationships/hyperlink" Target="https://policies.yahoo.com/us/en/yahoo/privacy/products/flickr/" TargetMode="External"/><Relationship Id="rId21" Type="http://schemas.openxmlformats.org/officeDocument/2006/relationships/hyperlink" Target="https://www.tumblr.com/policy/en/privacy" TargetMode="External"/><Relationship Id="rId24" Type="http://schemas.openxmlformats.org/officeDocument/2006/relationships/hyperlink" Target="https://policies.yahoo.com/us/en/yahoo/privacy/topics/datastorage/index.htm" TargetMode="External"/><Relationship Id="rId23" Type="http://schemas.openxmlformats.org/officeDocument/2006/relationships/hyperlink" Target="https://policies.yahoo.com/us/en/yahoo/privacy/topics/thirdparties/index.htm" TargetMode="External"/><Relationship Id="rId26" Type="http://schemas.openxmlformats.org/officeDocument/2006/relationships/hyperlink" Target="https://aim.yahoo.com/aim/us/en/optout/" TargetMode="External"/><Relationship Id="rId25" Type="http://schemas.openxmlformats.org/officeDocument/2006/relationships/hyperlink" Target="https://policies.yahoo.com/us/en/yahoo/privacy/tools/index.htm" TargetMode="External"/><Relationship Id="rId28" Type="http://schemas.openxmlformats.org/officeDocument/2006/relationships/hyperlink" Target="https://help.yahoo.com/kb/SLN15129.html" TargetMode="External"/><Relationship Id="rId27" Type="http://schemas.openxmlformats.org/officeDocument/2006/relationships/hyperlink" Target="https://policies.yahoo.com/us/en/yahoo/privacy/products/mail/faq/index.htm" TargetMode="External"/><Relationship Id="rId29" Type="http://schemas.openxmlformats.org/officeDocument/2006/relationships/hyperlink" Target="https://help.yahoo.com/kb/SLN5033.html" TargetMode="External"/><Relationship Id="rId11" Type="http://schemas.openxmlformats.org/officeDocument/2006/relationships/hyperlink" Target="https://transparency.yahoo.com/law-enforcement-guidelines/us" TargetMode="External"/><Relationship Id="rId10" Type="http://schemas.openxmlformats.org/officeDocument/2006/relationships/hyperlink" Target="https://static.tumblr.com/zyubucd/CC5o41wnq/iptransparencyreport2015b.pdf" TargetMode="External"/><Relationship Id="rId13" Type="http://schemas.openxmlformats.org/officeDocument/2006/relationships/hyperlink" Target="https://transparency.yahoo.com/principles" TargetMode="External"/><Relationship Id="rId12" Type="http://schemas.openxmlformats.org/officeDocument/2006/relationships/hyperlink" Target="https://transparency.yahoo.com/government-removal-requests" TargetMode="External"/><Relationship Id="rId15" Type="http://schemas.openxmlformats.org/officeDocument/2006/relationships/hyperlink" Target="https://help.yahoo.com/kb/report-inappropriate-comment-abuse-sln6657.html" TargetMode="External"/><Relationship Id="rId14" Type="http://schemas.openxmlformats.org/officeDocument/2006/relationships/hyperlink" Target="https://policies.yahoo.com/us/en/yahoo/ip/" TargetMode="External"/><Relationship Id="rId17" Type="http://schemas.openxmlformats.org/officeDocument/2006/relationships/hyperlink" Target="https://www.tumblr.com/docs/en/law_enforcement" TargetMode="External"/><Relationship Id="rId16" Type="http://schemas.openxmlformats.org/officeDocument/2006/relationships/hyperlink" Target="https://help.yahoo.com/kb/account/report-abuse-yahoo-answers-sln4218.html" TargetMode="External"/><Relationship Id="rId19" Type="http://schemas.openxmlformats.org/officeDocument/2006/relationships/hyperlink" Target="https://login.yahoo.com/account/create?intl=us&amp;altreg=0&amp;specId=yidReg&amp;context=reg&amp;done=https%3A%2F%2Fwww.yahoo.com" TargetMode="External"/><Relationship Id="rId18" Type="http://schemas.openxmlformats.org/officeDocument/2006/relationships/hyperlink" Target="https://www.tumblr.com/docs/en/discovery" TargetMode="External"/><Relationship Id="rId1" Type="http://schemas.openxmlformats.org/officeDocument/2006/relationships/hyperlink" Target="https://policies.yahoo.com/us/en/yahoo/terms/utos/index.htm" TargetMode="External"/><Relationship Id="rId2" Type="http://schemas.openxmlformats.org/officeDocument/2006/relationships/hyperlink" Target="https://policies.yahoo.com/xw/en/yahoo/terms/product-atos/comms/index.htm" TargetMode="External"/><Relationship Id="rId3" Type="http://schemas.openxmlformats.org/officeDocument/2006/relationships/hyperlink" Target="https://www.flickr.com/help/guidelines" TargetMode="External"/><Relationship Id="rId4" Type="http://schemas.openxmlformats.org/officeDocument/2006/relationships/hyperlink" Target="https://www.tumblr.com/policy/en/terms-of-service" TargetMode="External"/><Relationship Id="rId9" Type="http://schemas.openxmlformats.org/officeDocument/2006/relationships/hyperlink" Target="https://static.tumblr.com/zyubucd/G0lo41ycq/transparencyreportboth2015b.pdf" TargetMode="External"/><Relationship Id="rId5" Type="http://schemas.openxmlformats.org/officeDocument/2006/relationships/hyperlink" Target="https://www.tumblr.com/policy/en/community" TargetMode="External"/><Relationship Id="rId6" Type="http://schemas.openxmlformats.org/officeDocument/2006/relationships/hyperlink" Target="https://policies.yahoo.com/us/en/yahoo/guidelines/index.htm" TargetMode="External"/><Relationship Id="rId7" Type="http://schemas.openxmlformats.org/officeDocument/2006/relationships/hyperlink" Target="https://policies.yahoo.com/us/en/yahoo/terms/product-atos/spam/index.htm" TargetMode="External"/><Relationship Id="rId8" Type="http://schemas.openxmlformats.org/officeDocument/2006/relationships/hyperlink" Target="https://transparency.yahoo.com/faq" TargetMode="External"/><Relationship Id="rId62" Type="http://schemas.openxmlformats.org/officeDocument/2006/relationships/hyperlink" Target="https://help.yahoo.com/kb/save-computer-sln3626.html" TargetMode="External"/><Relationship Id="rId61" Type="http://schemas.openxmlformats.org/officeDocument/2006/relationships/hyperlink" Target="https://policies.yahoo.com/us/en/yahoo/privacy/topics/cookies/index.htm" TargetMode="External"/><Relationship Id="rId64" Type="http://schemas.openxmlformats.org/officeDocument/2006/relationships/hyperlink" Target="https://policies.yahoo.com/us/en/yahoo/privacy/topics/analytics/" TargetMode="External"/><Relationship Id="rId63" Type="http://schemas.openxmlformats.org/officeDocument/2006/relationships/hyperlink" Target="https://static.tumblr.com/zyubucd/PLfofpo7d/transparencyreport2016afinal.pdf" TargetMode="External"/><Relationship Id="rId65" Type="http://schemas.openxmlformats.org/officeDocument/2006/relationships/drawing" Target="../drawings/worksheetdrawing71.xml"/><Relationship Id="rId60" Type="http://schemas.openxmlformats.org/officeDocument/2006/relationships/hyperlink" Target="https://www.tumblr.com/abuse/privacy" TargetMode="External"/><Relationship Id="rId51" Type="http://schemas.openxmlformats.org/officeDocument/2006/relationships/hyperlink" Target="https://yahoobhrp.tumblr.com/post/75507678786/human-rights-impact-assessments-yahoo-has" TargetMode="External"/><Relationship Id="rId50" Type="http://schemas.openxmlformats.org/officeDocument/2006/relationships/hyperlink" Target="http://files.shareholder.com/downloads/YHOO/2872192808x0x239565/4F32DDD0-82E5-47C2-AC71-75403EBBB404/CodeOfEthics_Ext_1008.pdf" TargetMode="External"/><Relationship Id="rId53" Type="http://schemas.openxmlformats.org/officeDocument/2006/relationships/hyperlink" Target="https://globalnetworkinitiative.org/board/index.php" TargetMode="External"/><Relationship Id="rId52" Type="http://schemas.openxmlformats.org/officeDocument/2006/relationships/hyperlink" Target="http://globalnetworkinitiative.org/sites/default/files/Public-Report-2015-16-Independent-Company-Assessments.pdf" TargetMode="External"/><Relationship Id="rId55" Type="http://schemas.openxmlformats.org/officeDocument/2006/relationships/hyperlink" Target="https://www.reformgovernmentsurveillance.com/" TargetMode="External"/><Relationship Id="rId54" Type="http://schemas.openxmlformats.org/officeDocument/2006/relationships/hyperlink" Target="https://yahoobhrp.tumblr.com/post/147074104524/yahoo-once-again-meets-its-gni-commitments-to" TargetMode="External"/><Relationship Id="rId57" Type="http://schemas.openxmlformats.org/officeDocument/2006/relationships/hyperlink" Target="https://policies.yahoo.com/us/en/yahoo/ip/counter-notification/index.htm" TargetMode="External"/><Relationship Id="rId56" Type="http://schemas.openxmlformats.org/officeDocument/2006/relationships/hyperlink" Target="https://help.yahoo.com/kb/SLN4211.html" TargetMode="External"/><Relationship Id="rId59" Type="http://schemas.openxmlformats.org/officeDocument/2006/relationships/hyperlink" Target="https://www.tumblr.com/support" TargetMode="External"/><Relationship Id="rId58" Type="http://schemas.openxmlformats.org/officeDocument/2006/relationships/hyperlink" Target="https://help.yahoo.com/kb/compromised-sln2090.html" TargetMode="External"/></Relationships>
</file>

<file path=xl/worksheets/_rels/sheet72.xml.rels><?xml version="1.0" encoding="UTF-8" standalone="yes"?><Relationships xmlns="http://schemas.openxmlformats.org/package/2006/relationships"><Relationship Id="rId1" Type="http://schemas.openxmlformats.org/officeDocument/2006/relationships/drawing" Target="../drawings/worksheet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worksheetdrawing73.xml"/></Relationships>
</file>

<file path=xl/worksheets/_rels/sheet74.xml.rels><?xml version="1.0" encoding="UTF-8" standalone="yes"?><Relationships xmlns="http://schemas.openxmlformats.org/package/2006/relationships"><Relationship Id="rId40" Type="http://schemas.openxmlformats.org/officeDocument/2006/relationships/hyperlink" Target="https://yandex.ru/support/passport/support-restore.xml" TargetMode="External"/><Relationship Id="rId42" Type="http://schemas.openxmlformats.org/officeDocument/2006/relationships/hyperlink" Target="https://yandex.ru/support/search/troubleshooting/wish.xml" TargetMode="External"/><Relationship Id="rId41" Type="http://schemas.openxmlformats.org/officeDocument/2006/relationships/hyperlink" Target="https://yandex.ru/support/mail/troubleshooting.xml" TargetMode="External"/><Relationship Id="rId44" Type="http://schemas.openxmlformats.org/officeDocument/2006/relationships/hyperlink" Target="https://yandex.ru/support/zout_abuse/troubleshooting/disk/personal.xml" TargetMode="External"/><Relationship Id="rId43" Type="http://schemas.openxmlformats.org/officeDocument/2006/relationships/hyperlink" Target="https://yandex.ru/support/zout_abuse/troubleshooting/search/main.xml" TargetMode="External"/><Relationship Id="rId46" Type="http://schemas.openxmlformats.org/officeDocument/2006/relationships/hyperlink" Target="https://yandex.com/legal/termsofservice/" TargetMode="External"/><Relationship Id="rId45" Type="http://schemas.openxmlformats.org/officeDocument/2006/relationships/hyperlink" Target="http://ir.yandex.com/secfiling.cfm?filingID=1047469-16-11404&amp;CIK=1513845" TargetMode="External"/><Relationship Id="rId47" Type="http://schemas.openxmlformats.org/officeDocument/2006/relationships/drawing" Target="../drawings/worksheetdrawing74.xml"/><Relationship Id="rId31" Type="http://schemas.openxmlformats.org/officeDocument/2006/relationships/hyperlink" Target="https://yandex.ru/support/passport/messages.xml" TargetMode="External"/><Relationship Id="rId30" Type="http://schemas.openxmlformats.org/officeDocument/2006/relationships/hyperlink" Target="https://yandex.ru/support/mail/security.xml" TargetMode="External"/><Relationship Id="rId33" Type="http://schemas.openxmlformats.org/officeDocument/2006/relationships/hyperlink" Target="https://yandex.ru/support/disk/actions-files/spec-folders/history.html" TargetMode="External"/><Relationship Id="rId32" Type="http://schemas.openxmlformats.org/officeDocument/2006/relationships/hyperlink" Target="https://yandex.ru/support/passport/security/login-challenge.xml" TargetMode="External"/><Relationship Id="rId35" Type="http://schemas.openxmlformats.org/officeDocument/2006/relationships/hyperlink" Target="https://yandex.ru/support/common/security/yandex-security-urls.xml" TargetMode="External"/><Relationship Id="rId34" Type="http://schemas.openxmlformats.org/officeDocument/2006/relationships/hyperlink" Target="https://yandex.ru/support/common/security/web-security.xml" TargetMode="External"/><Relationship Id="rId37" Type="http://schemas.openxmlformats.org/officeDocument/2006/relationships/hyperlink" Target="http://cache-default06e.cdn.yandex.net/download.cdn.yandex.net/company/annual_2015.pdf" TargetMode="External"/><Relationship Id="rId36" Type="http://schemas.openxmlformats.org/officeDocument/2006/relationships/hyperlink" Target="https://yandex.ru/company/rules/code/" TargetMode="External"/><Relationship Id="rId39" Type="http://schemas.openxmlformats.org/officeDocument/2006/relationships/hyperlink" Target="https://www.searchengines.ru/ofitsialnaya-pozitsiya-yandeksa-i-raek.html" TargetMode="External"/><Relationship Id="rId38" Type="http://schemas.openxmlformats.org/officeDocument/2006/relationships/hyperlink" Target="http://cache-default05h.cdn.yandex.net/download.cdn.yandex.net/company/fin_2014.pdf" TargetMode="External"/><Relationship Id="rId20" Type="http://schemas.openxmlformats.org/officeDocument/2006/relationships/hyperlink" Target="http://www.mergely.com/HchJBszg/" TargetMode="External"/><Relationship Id="rId22" Type="http://schemas.openxmlformats.org/officeDocument/2006/relationships/hyperlink" Target="http://www.mergely.com/EWF6uGTa/" TargetMode="External"/><Relationship Id="rId21" Type="http://schemas.openxmlformats.org/officeDocument/2006/relationships/hyperlink" Target="http://www.mergely.com/Fwt9xGQ9/" TargetMode="External"/><Relationship Id="rId24" Type="http://schemas.openxmlformats.org/officeDocument/2006/relationships/hyperlink" Target="https://yandex.ru/bugbounty/" TargetMode="External"/><Relationship Id="rId23" Type="http://schemas.openxmlformats.org/officeDocument/2006/relationships/hyperlink" Target="http://files.shareholder.com/downloads/YNDX/2978812109x0x555143/D62CE4DC-15B3-46B5-8083-CAF95620DE2F/Code_of_Business_Ethics_and_Conduct.pdf" TargetMode="External"/><Relationship Id="rId26" Type="http://schemas.openxmlformats.org/officeDocument/2006/relationships/hyperlink" Target="http://www.vedomosti.ru/politics/articles/2011/05/02/dannye_zhertvovatelej_navalnogo_mogli_popast_k_nashim" TargetMode="External"/><Relationship Id="rId25" Type="http://schemas.openxmlformats.org/officeDocument/2006/relationships/hyperlink" Target="https://yandex.ru/bugbounty/faq/" TargetMode="External"/><Relationship Id="rId28" Type="http://schemas.openxmlformats.org/officeDocument/2006/relationships/hyperlink" Target="https://yandex.ru/support/passport/authorization/twofa.xml" TargetMode="External"/><Relationship Id="rId27" Type="http://schemas.openxmlformats.org/officeDocument/2006/relationships/hyperlink" Target="https://yandex.ru/blog/company/77455" TargetMode="External"/><Relationship Id="rId29" Type="http://schemas.openxmlformats.org/officeDocument/2006/relationships/hyperlink" Target="https://yandex.ru/support/passport/security.xml" TargetMode="External"/><Relationship Id="rId11" Type="http://schemas.openxmlformats.org/officeDocument/2006/relationships/hyperlink" Target="https://yandex.ru/support/zout_abuse/troubleshooting/oblivion.xml" TargetMode="External"/><Relationship Id="rId10" Type="http://schemas.openxmlformats.org/officeDocument/2006/relationships/hyperlink" Target="http://hitech.vesti.ru/news/view/id/10011" TargetMode="External"/><Relationship Id="rId13" Type="http://schemas.openxmlformats.org/officeDocument/2006/relationships/hyperlink" Target="https://yandex.ru/support/common/support/complaints-about.xml" TargetMode="External"/><Relationship Id="rId12" Type="http://schemas.openxmlformats.org/officeDocument/2006/relationships/hyperlink" Target="https://yandex.ru/support/zout_abuse/troubleshooting/search/list.xml" TargetMode="External"/><Relationship Id="rId15" Type="http://schemas.openxmlformats.org/officeDocument/2006/relationships/hyperlink" Target="http://kommersant.ru/doc/2946249" TargetMode="External"/><Relationship Id="rId14" Type="http://schemas.openxmlformats.org/officeDocument/2006/relationships/hyperlink" Target="https://yandex.ru/support/zout_abuse/troubleshooting/disk/list.xml" TargetMode="External"/><Relationship Id="rId17" Type="http://schemas.openxmlformats.org/officeDocument/2006/relationships/hyperlink" Target="https://rublacklist.net/18852/" TargetMode="External"/><Relationship Id="rId16" Type="http://schemas.openxmlformats.org/officeDocument/2006/relationships/hyperlink" Target="https://yandex.ru/support/mail/mailbox/context-ads.xml" TargetMode="External"/><Relationship Id="rId19" Type="http://schemas.openxmlformats.org/officeDocument/2006/relationships/hyperlink" Target="https://yandex.com/support/common/browsers-settings/browsers-cookies.xml" TargetMode="External"/><Relationship Id="rId18" Type="http://schemas.openxmlformats.org/officeDocument/2006/relationships/hyperlink" Target="https://yandex.ru/tune/adv" TargetMode="External"/><Relationship Id="rId1" Type="http://schemas.openxmlformats.org/officeDocument/2006/relationships/hyperlink" Target="https://yandex.ru/legal/rules/?ncrnd=4793" TargetMode="External"/><Relationship Id="rId2" Type="http://schemas.openxmlformats.org/officeDocument/2006/relationships/hyperlink" Target="https://yandex.ru/legal/confidential/?ncrnd=8315" TargetMode="External"/><Relationship Id="rId3" Type="http://schemas.openxmlformats.org/officeDocument/2006/relationships/hyperlink" Target="https://yandex.ru/legal/" TargetMode="External"/><Relationship Id="rId4" Type="http://schemas.openxmlformats.org/officeDocument/2006/relationships/hyperlink" Target="https://passport.yandex.ru/registration/mail?from=mail&amp;require_hint=1&amp;origin=hostroot_ru_nol_mobile_left&amp;retpath=https%3A%2F%2Fpassport.yandex.ru%2Fpassport%3Fmode%3Dsubscribe%26from%3Dmail%26retpath%3Dhttps%253A%252F%252Fmail.yandex.ru" TargetMode="External"/><Relationship Id="rId9" Type="http://schemas.openxmlformats.org/officeDocument/2006/relationships/hyperlink" Target="https://yandex.ru/support/legal/copyright/" TargetMode="External"/><Relationship Id="rId5" Type="http://schemas.openxmlformats.org/officeDocument/2006/relationships/hyperlink" Target="https://yandex.ru/legal/termsofuse/?ncrnd=690" TargetMode="External"/><Relationship Id="rId6" Type="http://schemas.openxmlformats.org/officeDocument/2006/relationships/hyperlink" Target="https://yandex.ru/legal/disk_termsofuse/?ncrnd=5531" TargetMode="External"/><Relationship Id="rId7" Type="http://schemas.openxmlformats.org/officeDocument/2006/relationships/hyperlink" Target="https://yandex.ru/company/rules/anonymous_content/" TargetMode="External"/><Relationship Id="rId8" Type="http://schemas.openxmlformats.org/officeDocument/2006/relationships/hyperlink" Target="https://yandex.ru/blog/company/o-primenenii-zakona-o-prave-na-zabvenie"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worksheet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worksheet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sheetData>
    <row r="5">
      <c r="A5" s="1"/>
    </row>
    <row r="7">
      <c r="A7" s="2" t="s">
        <v>0</v>
      </c>
      <c r="B7" s="3"/>
      <c r="C7" s="3"/>
      <c r="D7" s="3"/>
    </row>
    <row r="8">
      <c r="A8" s="3"/>
      <c r="B8" s="3"/>
      <c r="C8" s="3"/>
      <c r="D8" s="3"/>
    </row>
    <row r="9">
      <c r="A9" s="2" t="s">
        <v>1</v>
      </c>
      <c r="B9" s="3"/>
      <c r="C9" s="3"/>
      <c r="D9" s="4" t="s">
        <v>2</v>
      </c>
    </row>
    <row r="10">
      <c r="A10" s="2" t="s">
        <v>3</v>
      </c>
      <c r="B10" s="3"/>
      <c r="C10" s="3"/>
      <c r="D10" s="4" t="s">
        <v>4</v>
      </c>
    </row>
    <row r="11">
      <c r="A11" s="2" t="s">
        <v>5</v>
      </c>
      <c r="B11" s="3"/>
      <c r="C11" s="3"/>
      <c r="D11" s="4" t="s">
        <v>6</v>
      </c>
    </row>
    <row r="13">
      <c r="A13" s="5" t="s">
        <v>7</v>
      </c>
    </row>
    <row r="14">
      <c r="A14" s="5" t="s">
        <v>8</v>
      </c>
    </row>
    <row r="17">
      <c r="A17" s="6" t="s">
        <v>9</v>
      </c>
    </row>
    <row r="19">
      <c r="A19" s="6" t="s">
        <v>10</v>
      </c>
    </row>
    <row r="21">
      <c r="A21" s="6" t="s">
        <v>11</v>
      </c>
    </row>
    <row r="23">
      <c r="A23" s="5" t="s">
        <v>12</v>
      </c>
    </row>
    <row r="25">
      <c r="A25" s="6" t="s">
        <v>13</v>
      </c>
    </row>
    <row r="27">
      <c r="A27" s="5" t="s">
        <v>14</v>
      </c>
    </row>
    <row r="28">
      <c r="A28" s="5" t="s">
        <v>15</v>
      </c>
    </row>
    <row r="29">
      <c r="A29" s="5" t="s">
        <v>16</v>
      </c>
    </row>
    <row r="30">
      <c r="A30" s="5" t="s">
        <v>17</v>
      </c>
    </row>
    <row r="31">
      <c r="A31" s="7" t="s">
        <v>18</v>
      </c>
    </row>
    <row r="33">
      <c r="A33" s="8" t="s">
        <v>19</v>
      </c>
    </row>
    <row r="34">
      <c r="A34" s="5" t="s">
        <v>20</v>
      </c>
    </row>
    <row r="35">
      <c r="A35" s="5" t="s">
        <v>21</v>
      </c>
    </row>
    <row r="36">
      <c r="A36" s="5" t="s">
        <v>22</v>
      </c>
    </row>
    <row r="37">
      <c r="A37" s="5" t="s">
        <v>23</v>
      </c>
    </row>
    <row r="38">
      <c r="A38" s="5" t="s">
        <v>24</v>
      </c>
    </row>
    <row r="39">
      <c r="A39" s="5" t="s">
        <v>25</v>
      </c>
    </row>
    <row r="41">
      <c r="A41" s="8" t="s">
        <v>26</v>
      </c>
    </row>
    <row r="42">
      <c r="A42" s="5" t="s">
        <v>27</v>
      </c>
    </row>
    <row r="43">
      <c r="A43" s="5" t="s">
        <v>28</v>
      </c>
    </row>
    <row r="44">
      <c r="A44" s="5" t="s">
        <v>29</v>
      </c>
    </row>
    <row r="45">
      <c r="A45" s="5" t="s">
        <v>30</v>
      </c>
    </row>
    <row r="46">
      <c r="A46" s="5" t="s">
        <v>31</v>
      </c>
    </row>
    <row r="47">
      <c r="A47" s="5" t="s">
        <v>32</v>
      </c>
    </row>
    <row r="48">
      <c r="A48" s="5" t="s">
        <v>33</v>
      </c>
    </row>
    <row r="49">
      <c r="A49" s="5" t="s">
        <v>34</v>
      </c>
    </row>
    <row r="50">
      <c r="A50" s="5" t="s">
        <v>35</v>
      </c>
    </row>
    <row r="52">
      <c r="A52" s="6" t="s">
        <v>36</v>
      </c>
    </row>
    <row r="54">
      <c r="A54" s="9" t="s">
        <v>37</v>
      </c>
    </row>
  </sheetData>
  <hyperlinks>
    <hyperlink r:id="rId1" ref="D9"/>
    <hyperlink r:id="rId2" ref="D10"/>
    <hyperlink r:id="rId3" ref="D11"/>
  </hyperlinks>
  <drawing r:id="rId4"/>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topLeftCell="B1" activePane="topRight" state="frozen"/>
      <selection activeCell="C2" sqref="C2" pane="topRight"/>
    </sheetView>
  </sheetViews>
  <sheetFormatPr customHeight="1" defaultColWidth="14.43" defaultRowHeight="15.75"/>
  <cols>
    <col customWidth="1" min="1" max="1" width="58.57"/>
  </cols>
  <sheetData>
    <row r="1">
      <c r="A1" s="1"/>
      <c r="B1" s="231" t="s">
        <v>1283</v>
      </c>
      <c r="C1" s="231" t="s">
        <v>1284</v>
      </c>
      <c r="D1" s="231" t="s">
        <v>1285</v>
      </c>
      <c r="E1" s="231" t="s">
        <v>1286</v>
      </c>
      <c r="F1" s="231" t="s">
        <v>1287</v>
      </c>
      <c r="G1" s="231" t="s">
        <v>1288</v>
      </c>
      <c r="H1" s="231" t="s">
        <v>1289</v>
      </c>
      <c r="I1" s="231" t="s">
        <v>1290</v>
      </c>
      <c r="J1" s="231" t="s">
        <v>1291</v>
      </c>
      <c r="K1" s="231" t="s">
        <v>1292</v>
      </c>
      <c r="L1" s="231" t="s">
        <v>1293</v>
      </c>
      <c r="M1" s="231" t="s">
        <v>1294</v>
      </c>
    </row>
    <row r="2">
      <c r="A2" s="135" t="s">
        <v>595</v>
      </c>
      <c r="B2" s="232" t="str">
        <f>'AméricaMóvilOutcome'!B13</f>
        <v>50.00</v>
      </c>
      <c r="C2" s="233" t="str">
        <f t="shared" ref="C2:C7" si="2">AVERAGE(D2:E2)</f>
        <v>50.00</v>
      </c>
      <c r="D2" s="234" t="str">
        <f>'AméricaMóvilOutcome'!B9</f>
        <v>50.00</v>
      </c>
      <c r="E2" s="234" t="str">
        <f>'AméricaMóvilOutcome'!C9</f>
        <v>50.00</v>
      </c>
      <c r="F2" s="235" t="str">
        <f t="shared" ref="F2:F7" si="3">AVERAGE(G2:H2)</f>
        <v>50.00</v>
      </c>
      <c r="G2" s="234" t="str">
        <f>'AméricaMóvilOutcome'!D9</f>
        <v>50.00</v>
      </c>
      <c r="H2" s="234" t="str">
        <f>'AméricaMóvilOutcome'!E9</f>
        <v>50.00</v>
      </c>
      <c r="I2" s="236" t="str">
        <f t="shared" ref="I2:K2" si="1">$C2</f>
        <v>50.00</v>
      </c>
      <c r="J2" s="237" t="str">
        <f t="shared" si="1"/>
        <v>50.00</v>
      </c>
      <c r="K2" s="237" t="str">
        <f t="shared" si="1"/>
        <v>50.00</v>
      </c>
      <c r="L2" s="178"/>
      <c r="M2" s="22"/>
    </row>
    <row r="3">
      <c r="A3" s="113" t="s">
        <v>596</v>
      </c>
      <c r="B3" s="232" t="str">
        <f>'AméricaMóvilOutcome'!B34</f>
        <v>0.00</v>
      </c>
      <c r="C3" s="233" t="str">
        <f t="shared" si="2"/>
        <v>0.00</v>
      </c>
      <c r="D3" s="234" t="str">
        <f>'AméricaMóvilOutcome'!B29</f>
        <v>0.00</v>
      </c>
      <c r="E3" s="234" t="str">
        <f>'AméricaMóvilOutcome'!C29</f>
        <v>0.00</v>
      </c>
      <c r="F3" s="235" t="str">
        <f t="shared" si="3"/>
        <v>0.00</v>
      </c>
      <c r="G3" s="234" t="str">
        <f>'AméricaMóvilOutcome'!D29</f>
        <v>0.00</v>
      </c>
      <c r="H3" s="234" t="str">
        <f>'AméricaMóvilOutcome'!E29</f>
        <v>0.00</v>
      </c>
      <c r="I3" s="238" t="str">
        <f t="shared" ref="I3:I5" si="4">AVERAGE(L3:M3)</f>
        <v>0.00</v>
      </c>
      <c r="J3" s="239" t="str">
        <f>'AméricaMóvilOutcome'!F30</f>
        <v>0.00</v>
      </c>
      <c r="K3" s="239" t="str">
        <f>'AméricaMóvilOutcome'!H30</f>
        <v>0.00</v>
      </c>
      <c r="L3" s="234" t="str">
        <f>'AméricaMóvilOutcome'!F30</f>
        <v>0.00</v>
      </c>
      <c r="M3" s="234" t="str">
        <f>'AméricaMóvilOutcome'!H30</f>
        <v>0.00</v>
      </c>
    </row>
    <row r="4">
      <c r="A4" s="113" t="s">
        <v>597</v>
      </c>
      <c r="B4" s="232" t="str">
        <f>'AméricaMóvilOutcome'!B51</f>
        <v>25.00</v>
      </c>
      <c r="C4" s="233" t="str">
        <f t="shared" si="2"/>
        <v>25.00</v>
      </c>
      <c r="D4" s="234" t="str">
        <f>'AméricaMóvilOutcome'!B47</f>
        <v>0.00</v>
      </c>
      <c r="E4" s="234" t="str">
        <f>'AméricaMóvilOutcome'!C47</f>
        <v>50.00</v>
      </c>
      <c r="F4" s="235" t="str">
        <f t="shared" si="3"/>
        <v>25.00</v>
      </c>
      <c r="G4" s="234" t="str">
        <f>'AméricaMóvilOutcome'!D47</f>
        <v>0.00</v>
      </c>
      <c r="H4" s="234" t="str">
        <f>'AméricaMóvilOutcome'!E47</f>
        <v>50.00</v>
      </c>
      <c r="I4" s="238" t="str">
        <f t="shared" si="4"/>
        <v>25.00</v>
      </c>
      <c r="J4" s="239" t="str">
        <f>'AméricaMóvilOutcome'!F48</f>
        <v>25.00</v>
      </c>
      <c r="K4" s="239" t="str">
        <f>'AméricaMóvilOutcome'!H48</f>
        <v>25.00</v>
      </c>
      <c r="L4" s="234" t="str">
        <f>'AméricaMóvilOutcome'!F48</f>
        <v>25.00</v>
      </c>
      <c r="M4" s="234" t="str">
        <f>'AméricaMóvilOutcome'!H48</f>
        <v>25.00</v>
      </c>
    </row>
    <row r="5">
      <c r="A5" s="113" t="s">
        <v>598</v>
      </c>
      <c r="B5" s="232" t="str">
        <f>'AméricaMóvilOutcome'!B89</f>
        <v>0.00</v>
      </c>
      <c r="C5" s="233" t="str">
        <f t="shared" si="2"/>
        <v>0.00</v>
      </c>
      <c r="D5" s="234" t="str">
        <f>'AméricaMóvilOutcome'!B85</f>
        <v>0.00</v>
      </c>
      <c r="E5" s="234" t="str">
        <f>'AméricaMóvilOutcome'!C85</f>
        <v>0.00</v>
      </c>
      <c r="F5" s="235" t="str">
        <f t="shared" si="3"/>
        <v>0.00</v>
      </c>
      <c r="G5" s="234" t="str">
        <f>'AméricaMóvilOutcome'!D85</f>
        <v>0.00</v>
      </c>
      <c r="H5" s="234" t="str">
        <f>'AméricaMóvilOutcome'!E85</f>
        <v>0.00</v>
      </c>
      <c r="I5" s="238" t="str">
        <f t="shared" si="4"/>
        <v>0.00</v>
      </c>
      <c r="J5" s="239" t="str">
        <f>'AméricaMóvilOutcome'!F86</f>
        <v>0.00</v>
      </c>
      <c r="K5" s="239" t="str">
        <f>'AméricaMóvilOutcome'!H86</f>
        <v>0.00</v>
      </c>
      <c r="L5" s="234" t="str">
        <f>'AméricaMóvilOutcome'!F86</f>
        <v>0.00</v>
      </c>
      <c r="M5" s="234" t="str">
        <f>'AméricaMóvilOutcome'!H86</f>
        <v>0.00</v>
      </c>
    </row>
    <row r="6">
      <c r="A6" s="113" t="s">
        <v>599</v>
      </c>
      <c r="B6" s="232" t="str">
        <f>'AméricaMóvilOutcome'!B109</f>
        <v>0.00</v>
      </c>
      <c r="C6" s="233" t="str">
        <f t="shared" si="2"/>
        <v>0.00</v>
      </c>
      <c r="D6" s="234" t="str">
        <f>'AméricaMóvilOutcome'!B105</f>
        <v>0.00</v>
      </c>
      <c r="E6" s="234" t="str">
        <f>'AméricaMóvilOutcome'!C105</f>
        <v>0.00</v>
      </c>
      <c r="F6" s="235" t="str">
        <f t="shared" si="3"/>
        <v>0.00</v>
      </c>
      <c r="G6" s="234" t="str">
        <f>'AméricaMóvilOutcome'!D105</f>
        <v>0.00</v>
      </c>
      <c r="H6" s="234" t="str">
        <f>'AméricaMóvilOutcome'!E105</f>
        <v>0.00</v>
      </c>
      <c r="I6" s="236" t="str">
        <f t="shared" ref="I6:K6" si="5">$C6</f>
        <v>0.00</v>
      </c>
      <c r="J6" s="237" t="str">
        <f t="shared" si="5"/>
        <v>0.00</v>
      </c>
      <c r="K6" s="237" t="str">
        <f t="shared" si="5"/>
        <v>0.00</v>
      </c>
      <c r="L6" s="178"/>
      <c r="M6" s="178"/>
    </row>
    <row r="7">
      <c r="A7" s="145" t="s">
        <v>600</v>
      </c>
      <c r="B7" s="240" t="str">
        <f>'AméricaMóvilOutcome'!B135</f>
        <v>50.00</v>
      </c>
      <c r="C7" s="241" t="str">
        <f t="shared" si="2"/>
        <v>10.00</v>
      </c>
      <c r="D7" s="242" t="str">
        <f>'AméricaMóvilOutcome'!B131</f>
        <v>0.00</v>
      </c>
      <c r="E7" s="242" t="str">
        <f>'AméricaMóvilOutcome'!C131</f>
        <v>20.00</v>
      </c>
      <c r="F7" s="243" t="str">
        <f t="shared" si="3"/>
        <v>50.00</v>
      </c>
      <c r="G7" s="242" t="str">
        <f>'AméricaMóvilOutcome'!D131</f>
        <v>30.00</v>
      </c>
      <c r="H7" s="242" t="str">
        <f>'AméricaMóvilOutcome'!E131</f>
        <v>70.00</v>
      </c>
      <c r="I7" s="244" t="str">
        <f>AVERAGE(L7:M7)</f>
        <v>50.00</v>
      </c>
      <c r="J7" s="245" t="str">
        <f>'AméricaMóvilOutcome'!F132</f>
        <v>50.00</v>
      </c>
      <c r="K7" s="245" t="str">
        <f>'AméricaMóvilOutcome'!H132</f>
        <v>50.00</v>
      </c>
      <c r="L7" s="242" t="str">
        <f>'AméricaMóvilOutcome'!F132</f>
        <v>50.00</v>
      </c>
      <c r="M7" s="242" t="str">
        <f>'AméricaMóvilOutcome'!H132</f>
        <v>50.00</v>
      </c>
    </row>
    <row r="8">
      <c r="A8" s="113" t="s">
        <v>601</v>
      </c>
      <c r="B8" s="232" t="str">
        <f>'AméricaMóvilOutcome'!B156</f>
        <v>66.67</v>
      </c>
      <c r="C8" s="246"/>
      <c r="D8" s="178"/>
      <c r="E8" s="178"/>
      <c r="F8" s="247"/>
      <c r="G8" s="178"/>
      <c r="H8" s="22"/>
      <c r="I8" s="238" t="str">
        <f>'AméricaMóvilOutcome'!B154</f>
        <v>66.67</v>
      </c>
      <c r="J8" s="239" t="str">
        <f>'AméricaMóvilOutcome'!B152</f>
        <v>66.67</v>
      </c>
      <c r="K8" s="239" t="str">
        <f>'AméricaMóvilOutcome'!C152</f>
        <v>66.67</v>
      </c>
      <c r="L8" s="178"/>
      <c r="M8" s="22"/>
    </row>
    <row r="9">
      <c r="A9" s="113" t="s">
        <v>602</v>
      </c>
      <c r="B9" s="232" t="str">
        <f>'AméricaMóvilOutcome'!B179</f>
        <v>37.50</v>
      </c>
      <c r="C9" s="246"/>
      <c r="D9" s="178"/>
      <c r="E9" s="178"/>
      <c r="F9" s="247"/>
      <c r="G9" s="178"/>
      <c r="H9" s="22"/>
      <c r="I9" s="238" t="str">
        <f>'AméricaMóvilOutcome'!B177</f>
        <v>37.50</v>
      </c>
      <c r="J9" s="239" t="str">
        <f>'AméricaMóvilOutcome'!B175</f>
        <v>37.50</v>
      </c>
      <c r="K9" s="239" t="str">
        <f>'AméricaMóvilOutcome'!C175</f>
        <v>37.50</v>
      </c>
      <c r="L9" s="178"/>
      <c r="M9" s="22"/>
    </row>
    <row r="10">
      <c r="A10" s="113" t="s">
        <v>603</v>
      </c>
      <c r="B10" s="232" t="str">
        <f>'AméricaMóvilOutcome'!B211</f>
        <v>50.00</v>
      </c>
      <c r="C10" s="246"/>
      <c r="D10" s="178"/>
      <c r="E10" s="178"/>
      <c r="F10" s="247"/>
      <c r="G10" s="178"/>
      <c r="H10" s="22"/>
      <c r="I10" s="238" t="str">
        <f>'AméricaMóvilOutcome'!B209</f>
        <v>50.00</v>
      </c>
      <c r="J10" s="239" t="str">
        <f>'AméricaMóvilOutcome'!B207</f>
        <v>50.00</v>
      </c>
      <c r="K10" s="239" t="str">
        <f>'AméricaMóvilOutcome'!C207</f>
        <v>50.00</v>
      </c>
      <c r="L10" s="178"/>
      <c r="M10" s="22"/>
    </row>
    <row r="11">
      <c r="A11" s="113" t="s">
        <v>604</v>
      </c>
      <c r="B11" s="232" t="str">
        <f>'AméricaMóvilOutcome'!B231</f>
        <v>0.00</v>
      </c>
      <c r="C11" s="246"/>
      <c r="D11" s="178"/>
      <c r="E11" s="178"/>
      <c r="F11" s="247"/>
      <c r="G11" s="178"/>
      <c r="H11" s="22"/>
      <c r="I11" s="238" t="str">
        <f>'AméricaMóvilOutcome'!B229</f>
        <v>0.00</v>
      </c>
      <c r="J11" s="248" t="str">
        <f>'AméricaMóvilOutcome'!B227</f>
        <v>0.00</v>
      </c>
      <c r="K11" s="248" t="str">
        <f>'AméricaMóvilOutcome'!C227</f>
        <v>0.00</v>
      </c>
      <c r="L11" s="178"/>
      <c r="M11" s="22"/>
    </row>
    <row r="12">
      <c r="A12" s="113" t="s">
        <v>605</v>
      </c>
      <c r="B12" s="232" t="str">
        <f>'AméricaMóvilOutcome'!B278</f>
        <v>0.00</v>
      </c>
      <c r="C12" s="246"/>
      <c r="D12" s="178"/>
      <c r="E12" s="178"/>
      <c r="F12" s="247"/>
      <c r="G12" s="178"/>
      <c r="H12" s="22"/>
      <c r="I12" s="238" t="str">
        <f>'AméricaMóvilOutcome'!B276</f>
        <v>0.00</v>
      </c>
      <c r="J12" s="248" t="str">
        <f>'AméricaMóvilOutcome'!B274</f>
        <v>0.00</v>
      </c>
      <c r="K12" s="248" t="str">
        <f>'AméricaMóvilOutcome'!C274</f>
        <v>0.00</v>
      </c>
      <c r="L12" s="178"/>
      <c r="M12" s="22"/>
    </row>
    <row r="13">
      <c r="A13" s="113" t="s">
        <v>606</v>
      </c>
      <c r="B13" s="232" t="str">
        <f>'AméricaMóvilOutcome'!B319</f>
        <v>0.00</v>
      </c>
      <c r="C13" s="246"/>
      <c r="D13" s="178"/>
      <c r="E13" s="178"/>
      <c r="F13" s="247"/>
      <c r="G13" s="178"/>
      <c r="H13" s="22"/>
      <c r="I13" s="238" t="str">
        <f>'AméricaMóvilOutcome'!B317</f>
        <v>0.00</v>
      </c>
      <c r="J13" s="248" t="str">
        <f>'AméricaMóvilOutcome'!B315</f>
        <v>0.00</v>
      </c>
      <c r="K13" s="248" t="str">
        <f>'AméricaMóvilOutcome'!C315</f>
        <v>0.00</v>
      </c>
      <c r="L13" s="178"/>
      <c r="M13" s="22"/>
    </row>
    <row r="14">
      <c r="A14" s="113" t="s">
        <v>607</v>
      </c>
      <c r="B14" s="232" t="str">
        <f>'AméricaMóvilOutcome'!B360</f>
        <v>0.00</v>
      </c>
      <c r="C14" s="246"/>
      <c r="D14" s="178"/>
      <c r="E14" s="178"/>
      <c r="F14" s="247"/>
      <c r="G14" s="178"/>
      <c r="H14" s="22"/>
      <c r="I14" s="238" t="str">
        <f>'AméricaMóvilOutcome'!B358</f>
        <v>0.00</v>
      </c>
      <c r="J14" s="239" t="str">
        <f>'AméricaMóvilOutcome'!B356</f>
        <v>0.00</v>
      </c>
      <c r="K14" s="239" t="str">
        <f>'AméricaMóvilOutcome'!C356</f>
        <v>0.00</v>
      </c>
      <c r="L14" s="178"/>
      <c r="M14" s="22"/>
    </row>
    <row r="15">
      <c r="A15" s="113" t="s">
        <v>608</v>
      </c>
      <c r="B15" s="232" t="str">
        <f>'AméricaMóvilOutcome'!B383</f>
        <v>0.00</v>
      </c>
      <c r="C15" s="246"/>
      <c r="D15" s="178"/>
      <c r="E15" s="178"/>
      <c r="F15" s="247"/>
      <c r="G15" s="178"/>
      <c r="H15" s="22"/>
      <c r="I15" s="238" t="str">
        <f>'AméricaMóvilOutcome'!B381</f>
        <v>0.00</v>
      </c>
      <c r="J15" s="239" t="str">
        <f>'AméricaMóvilOutcome'!B379</f>
        <v>0.00</v>
      </c>
      <c r="K15" s="239" t="str">
        <f>'AméricaMóvilOutcome'!C379</f>
        <v>0.00</v>
      </c>
      <c r="L15" s="178"/>
      <c r="M15" s="22"/>
    </row>
    <row r="16">
      <c r="A16" s="113" t="s">
        <v>609</v>
      </c>
      <c r="B16" s="232" t="str">
        <f>'AméricaMóvilOutcome'!B400</f>
        <v>25.00</v>
      </c>
      <c r="C16" s="246"/>
      <c r="D16" s="178"/>
      <c r="E16" s="178"/>
      <c r="F16" s="247"/>
      <c r="G16" s="178"/>
      <c r="H16" s="22"/>
      <c r="I16" s="238" t="str">
        <f>'AméricaMóvilOutcome'!B398</f>
        <v>25.00</v>
      </c>
      <c r="J16" s="239" t="str">
        <f>'AméricaMóvilOutcome'!B396</f>
        <v>25.00</v>
      </c>
      <c r="K16" s="239" t="str">
        <f>'AméricaMóvilOutcome'!C396</f>
        <v>25.00</v>
      </c>
      <c r="L16" s="178"/>
      <c r="M16" s="22"/>
    </row>
    <row r="17">
      <c r="A17" s="113" t="s">
        <v>610</v>
      </c>
      <c r="B17" s="232" t="str">
        <f>'AméricaMóvilOutcome'!B435</f>
        <v>0.00</v>
      </c>
      <c r="C17" s="246"/>
      <c r="D17" s="178"/>
      <c r="E17" s="178"/>
      <c r="F17" s="247"/>
      <c r="G17" s="178"/>
      <c r="H17" s="22"/>
      <c r="I17" s="238" t="str">
        <f>'AméricaMóvilOutcome'!B433</f>
        <v>0.00</v>
      </c>
      <c r="J17" s="239" t="str">
        <f>'AméricaMóvilOutcome'!B431</f>
        <v>0.00</v>
      </c>
      <c r="K17" s="239" t="str">
        <f>'AméricaMóvilOutcome'!C431</f>
        <v>0.00</v>
      </c>
      <c r="L17" s="178"/>
      <c r="M17" s="22"/>
    </row>
    <row r="18">
      <c r="A18" s="145" t="s">
        <v>611</v>
      </c>
      <c r="B18" s="240" t="str">
        <f>'AméricaMóvilOutcome'!B449</f>
        <v>0.00</v>
      </c>
      <c r="C18" s="249"/>
      <c r="D18" s="191"/>
      <c r="E18" s="191"/>
      <c r="F18" s="250"/>
      <c r="G18" s="191"/>
      <c r="H18" s="184"/>
      <c r="I18" s="244" t="str">
        <f>'AméricaMóvilOutcome'!B447</f>
        <v>0.00</v>
      </c>
      <c r="J18" s="245" t="str">
        <f>'AméricaMóvilOutcome'!B445</f>
        <v>0.00</v>
      </c>
      <c r="K18" s="245" t="str">
        <f>'AméricaMóvilOutcome'!C445</f>
        <v>N/A</v>
      </c>
      <c r="L18" s="191"/>
      <c r="M18" s="184"/>
    </row>
    <row r="19">
      <c r="A19" s="113" t="s">
        <v>612</v>
      </c>
      <c r="B19" s="232" t="str">
        <f>'AméricaMóvilOutcome'!B472</f>
        <v>83.33</v>
      </c>
      <c r="C19" s="246"/>
      <c r="D19" s="178"/>
      <c r="E19" s="178"/>
      <c r="F19" s="247"/>
      <c r="G19" s="178"/>
      <c r="H19" s="22"/>
      <c r="I19" s="238" t="str">
        <f>'AméricaMóvilOutcome'!B470</f>
        <v>83.33</v>
      </c>
      <c r="J19" s="248" t="str">
        <f>'AméricaMóvilOutcome'!B468</f>
        <v>83.33</v>
      </c>
      <c r="K19" s="248" t="str">
        <f>'AméricaMóvilOutcome'!C468</f>
        <v>83.33</v>
      </c>
      <c r="L19" s="178"/>
      <c r="M19" s="22"/>
    </row>
    <row r="20">
      <c r="A20" s="113" t="s">
        <v>613</v>
      </c>
      <c r="B20" s="232" t="str">
        <f>'AméricaMóvilOutcome'!B498</f>
        <v>0.00</v>
      </c>
      <c r="C20" s="246"/>
      <c r="D20" s="178"/>
      <c r="E20" s="178"/>
      <c r="F20" s="247"/>
      <c r="G20" s="178"/>
      <c r="H20" s="22"/>
      <c r="I20" s="238" t="str">
        <f>'AméricaMóvilOutcome'!B496</f>
        <v>0.00</v>
      </c>
      <c r="J20" s="239" t="str">
        <f>'AméricaMóvilOutcome'!B494</f>
        <v>0.00</v>
      </c>
      <c r="K20" s="239" t="str">
        <f>'AméricaMóvilOutcome'!C494</f>
        <v>0.00</v>
      </c>
      <c r="L20" s="178"/>
      <c r="M20" s="22"/>
    </row>
    <row r="21">
      <c r="A21" s="113" t="s">
        <v>614</v>
      </c>
      <c r="B21" s="232" t="str">
        <f>'AméricaMóvilOutcome'!B524</f>
        <v>16.67</v>
      </c>
      <c r="C21" s="246"/>
      <c r="D21" s="178"/>
      <c r="E21" s="178"/>
      <c r="F21" s="247"/>
      <c r="G21" s="178"/>
      <c r="H21" s="22"/>
      <c r="I21" s="238" t="str">
        <f>'AméricaMóvilOutcome'!B522</f>
        <v>16.67</v>
      </c>
      <c r="J21" s="239" t="str">
        <f>'AméricaMóvilOutcome'!B520</f>
        <v>16.67</v>
      </c>
      <c r="K21" s="239" t="str">
        <f>'AméricaMóvilOutcome'!C520</f>
        <v>16.67</v>
      </c>
      <c r="L21" s="178"/>
      <c r="M21" s="22"/>
    </row>
    <row r="22">
      <c r="A22" s="113" t="s">
        <v>615</v>
      </c>
      <c r="B22" s="232" t="str">
        <f>'AméricaMóvilOutcome'!B553</f>
        <v>37.50</v>
      </c>
      <c r="C22" s="246"/>
      <c r="D22" s="178"/>
      <c r="E22" s="178"/>
      <c r="F22" s="247"/>
      <c r="G22" s="178"/>
      <c r="H22" s="22"/>
      <c r="I22" s="238" t="str">
        <f>'AméricaMóvilOutcome'!B551</f>
        <v>37.50</v>
      </c>
      <c r="J22" s="239" t="str">
        <f>'AméricaMóvilOutcome'!B549</f>
        <v>37.50</v>
      </c>
      <c r="K22" s="239" t="str">
        <f>'AméricaMóvilOutcome'!C549</f>
        <v>37.50</v>
      </c>
      <c r="L22" s="178"/>
      <c r="M22" s="22"/>
    </row>
    <row r="23">
      <c r="A23" s="113" t="s">
        <v>616</v>
      </c>
      <c r="B23" s="232" t="str">
        <f>'AméricaMóvilOutcome'!B576</f>
        <v>37.50</v>
      </c>
      <c r="C23" s="246"/>
      <c r="D23" s="178"/>
      <c r="E23" s="178"/>
      <c r="F23" s="247"/>
      <c r="G23" s="178"/>
      <c r="H23" s="22"/>
      <c r="I23" s="238" t="str">
        <f>'AméricaMóvilOutcome'!B574</f>
        <v>37.50</v>
      </c>
      <c r="J23" s="239" t="str">
        <f>'AméricaMóvilOutcome'!B572</f>
        <v>37.50</v>
      </c>
      <c r="K23" s="239" t="str">
        <f>'AméricaMóvilOutcome'!C572</f>
        <v>37.50</v>
      </c>
      <c r="L23" s="178"/>
      <c r="M23" s="22"/>
    </row>
    <row r="24">
      <c r="A24" s="113" t="s">
        <v>617</v>
      </c>
      <c r="B24" s="232" t="str">
        <f>'AméricaMóvilOutcome'!B608</f>
        <v>0.00</v>
      </c>
      <c r="C24" s="246"/>
      <c r="D24" s="178"/>
      <c r="E24" s="178"/>
      <c r="F24" s="247"/>
      <c r="G24" s="178"/>
      <c r="H24" s="22"/>
      <c r="I24" s="238" t="str">
        <f>'AméricaMóvilOutcome'!B606</f>
        <v>0.00</v>
      </c>
      <c r="J24" s="239" t="str">
        <f>'AméricaMóvilOutcome'!B604</f>
        <v>0.00</v>
      </c>
      <c r="K24" s="239" t="str">
        <f>'AméricaMóvilOutcome'!C604</f>
        <v>0.00</v>
      </c>
      <c r="L24" s="178"/>
      <c r="M24" s="22"/>
    </row>
    <row r="25">
      <c r="A25" s="113" t="s">
        <v>618</v>
      </c>
      <c r="B25" s="232" t="str">
        <f>'AméricaMóvilOutcome'!B634</f>
        <v>25.00</v>
      </c>
      <c r="C25" s="246"/>
      <c r="D25" s="178"/>
      <c r="E25" s="178"/>
      <c r="F25" s="247"/>
      <c r="G25" s="178"/>
      <c r="H25" s="22"/>
      <c r="I25" s="238" t="str">
        <f>'AméricaMóvilOutcome'!B632</f>
        <v>25.00</v>
      </c>
      <c r="J25" s="239" t="str">
        <f>'AméricaMóvilOutcome'!B630</f>
        <v>25.00</v>
      </c>
      <c r="K25" s="239" t="str">
        <f>'AméricaMóvilOutcome'!C630</f>
        <v>25.00</v>
      </c>
      <c r="L25" s="178"/>
      <c r="M25" s="22"/>
    </row>
    <row r="26">
      <c r="A26" s="113" t="s">
        <v>619</v>
      </c>
      <c r="B26" s="232" t="str">
        <f>'AméricaMóvilOutcome'!B660</f>
        <v>0.00</v>
      </c>
      <c r="C26" s="246"/>
      <c r="D26" s="178"/>
      <c r="E26" s="178"/>
      <c r="F26" s="247"/>
      <c r="G26" s="178"/>
      <c r="H26" s="22"/>
      <c r="I26" s="238" t="str">
        <f>'AméricaMóvilOutcome'!B658</f>
        <v>0.00</v>
      </c>
      <c r="J26" s="239" t="str">
        <f>'AméricaMóvilOutcome'!B656</f>
        <v>0.00</v>
      </c>
      <c r="K26" s="239" t="str">
        <f>'AméricaMóvilOutcome'!C656</f>
        <v>0.00</v>
      </c>
      <c r="L26" s="178"/>
      <c r="M26" s="22"/>
    </row>
    <row r="27">
      <c r="A27" s="113" t="s">
        <v>620</v>
      </c>
      <c r="B27" s="232" t="str">
        <f>'AméricaMóvilOutcome'!B686</f>
        <v>N/A</v>
      </c>
      <c r="C27" s="246"/>
      <c r="D27" s="178"/>
      <c r="E27" s="178"/>
      <c r="F27" s="247"/>
      <c r="G27" s="178"/>
      <c r="H27" s="22"/>
      <c r="I27" s="238" t="str">
        <f>'AméricaMóvilOutcome'!B684</f>
        <v>N/A</v>
      </c>
      <c r="J27" s="239" t="str">
        <f>'AméricaMóvilOutcome'!B682</f>
        <v>N/A</v>
      </c>
      <c r="K27" s="239" t="str">
        <f>'AméricaMóvilOutcome'!C682</f>
        <v>N/A</v>
      </c>
      <c r="L27" s="178"/>
      <c r="M27" s="22"/>
    </row>
    <row r="28">
      <c r="A28" s="113" t="s">
        <v>621</v>
      </c>
      <c r="B28" s="232" t="str">
        <f>'AméricaMóvilOutcome'!B733</f>
        <v>8.33</v>
      </c>
      <c r="C28" s="246"/>
      <c r="D28" s="178"/>
      <c r="E28" s="178"/>
      <c r="F28" s="247"/>
      <c r="G28" s="178"/>
      <c r="H28" s="22"/>
      <c r="I28" s="238" t="str">
        <f>'AméricaMóvilOutcome'!B731</f>
        <v>8.33</v>
      </c>
      <c r="J28" s="239" t="str">
        <f>'AméricaMóvilOutcome'!B729</f>
        <v>8.33</v>
      </c>
      <c r="K28" s="239" t="str">
        <f>'AméricaMóvilOutcome'!C729</f>
        <v>8.33</v>
      </c>
      <c r="L28" s="178"/>
      <c r="M28" s="22"/>
    </row>
    <row r="29">
      <c r="A29" s="113" t="s">
        <v>622</v>
      </c>
      <c r="B29" s="232" t="str">
        <f>'AméricaMóvilOutcome'!B777</f>
        <v>0.00</v>
      </c>
      <c r="C29" s="246"/>
      <c r="D29" s="178"/>
      <c r="E29" s="178"/>
      <c r="F29" s="247"/>
      <c r="G29" s="178"/>
      <c r="H29" s="22"/>
      <c r="I29" s="238" t="str">
        <f>'AméricaMóvilOutcome'!B775</f>
        <v>0.00</v>
      </c>
      <c r="J29" s="239" t="str">
        <f>'AméricaMóvilOutcome'!B773</f>
        <v>0.00</v>
      </c>
      <c r="K29" s="239" t="str">
        <f>'AméricaMóvilOutcome'!C773</f>
        <v>0.00</v>
      </c>
      <c r="L29" s="178"/>
      <c r="M29" s="22"/>
    </row>
    <row r="30">
      <c r="A30" s="113" t="s">
        <v>623</v>
      </c>
      <c r="B30" s="232" t="str">
        <f>'AméricaMóvilOutcome'!B797</f>
        <v>0.00</v>
      </c>
      <c r="C30" s="246"/>
      <c r="D30" s="178"/>
      <c r="E30" s="178"/>
      <c r="F30" s="247"/>
      <c r="G30" s="178"/>
      <c r="H30" s="22"/>
      <c r="I30" s="238" t="str">
        <f>'AméricaMóvilOutcome'!B795</f>
        <v>0.00</v>
      </c>
      <c r="J30" s="239" t="str">
        <f>'AméricaMóvilOutcome'!B793</f>
        <v>0.00</v>
      </c>
      <c r="K30" s="239" t="str">
        <f>'AméricaMóvilOutcome'!C793</f>
        <v>0.00</v>
      </c>
      <c r="L30" s="178"/>
      <c r="M30" s="22"/>
    </row>
    <row r="31">
      <c r="A31" s="113" t="s">
        <v>624</v>
      </c>
      <c r="B31" s="232" t="str">
        <f>'AméricaMóvilOutcome'!B817</f>
        <v>50.00</v>
      </c>
      <c r="C31" s="246"/>
      <c r="D31" s="178"/>
      <c r="E31" s="178"/>
      <c r="F31" s="247"/>
      <c r="G31" s="178"/>
      <c r="H31" s="22"/>
      <c r="I31" s="238" t="str">
        <f>'AméricaMóvilOutcome'!B815</f>
        <v>50.00</v>
      </c>
      <c r="J31" s="239" t="str">
        <f>'AméricaMóvilOutcome'!B813</f>
        <v>50.00</v>
      </c>
      <c r="K31" s="239" t="str">
        <f>'AméricaMóvilOutcome'!C813</f>
        <v>50.00</v>
      </c>
      <c r="L31" s="178"/>
      <c r="M31" s="22"/>
    </row>
    <row r="32">
      <c r="A32" s="113" t="s">
        <v>625</v>
      </c>
      <c r="B32" s="232" t="str">
        <f>'AméricaMóvilOutcome'!B855</f>
        <v>0.00</v>
      </c>
      <c r="C32" s="246"/>
      <c r="D32" s="178"/>
      <c r="E32" s="178"/>
      <c r="F32" s="247"/>
      <c r="G32" s="178"/>
      <c r="H32" s="22"/>
      <c r="I32" s="238" t="str">
        <f>'AméricaMóvilOutcome'!B853</f>
        <v>0.00</v>
      </c>
      <c r="J32" s="239" t="str">
        <f>'AméricaMóvilOutcome'!B851</f>
        <v>0.00</v>
      </c>
      <c r="K32" s="239" t="str">
        <f>'AméricaMóvilOutcome'!C851</f>
        <v>0.00</v>
      </c>
      <c r="L32" s="178"/>
      <c r="M32" s="22"/>
    </row>
    <row r="33">
      <c r="A33" s="113" t="s">
        <v>626</v>
      </c>
      <c r="B33" s="232" t="str">
        <f>'AméricaMóvilOutcome'!B875</f>
        <v>0.00</v>
      </c>
      <c r="C33" s="246"/>
      <c r="D33" s="178"/>
      <c r="E33" s="178"/>
      <c r="F33" s="247"/>
      <c r="G33" s="178"/>
      <c r="H33" s="22"/>
      <c r="I33" s="238" t="str">
        <f>'AméricaMóvilOutcome'!B873</f>
        <v>0.00</v>
      </c>
      <c r="J33" s="239" t="str">
        <f>'AméricaMóvilOutcome'!B871</f>
        <v>0.00</v>
      </c>
      <c r="K33" s="239" t="str">
        <f>'AméricaMóvilOutcome'!C871</f>
        <v>0.00</v>
      </c>
      <c r="L33" s="178"/>
      <c r="M33" s="22"/>
    </row>
    <row r="34">
      <c r="A34" s="113" t="s">
        <v>627</v>
      </c>
      <c r="B34" s="232" t="str">
        <f>'AméricaMóvilOutcome'!B898</f>
        <v>N/A</v>
      </c>
      <c r="C34" s="246"/>
      <c r="D34" s="178"/>
      <c r="E34" s="178"/>
      <c r="F34" s="247"/>
      <c r="G34" s="178"/>
      <c r="H34" s="22"/>
      <c r="I34" s="238" t="str">
        <f>'AméricaMóvilOutcome'!B896</f>
        <v>N/A</v>
      </c>
      <c r="J34" s="239" t="str">
        <f>'AméricaMóvilOutcome'!B894</f>
        <v>N/A</v>
      </c>
      <c r="K34" s="239" t="str">
        <f>'AméricaMóvilOutcome'!C894</f>
        <v>N/A</v>
      </c>
      <c r="L34" s="178"/>
      <c r="M34" s="22"/>
    </row>
    <row r="35">
      <c r="A35" s="113" t="s">
        <v>628</v>
      </c>
      <c r="B35" s="232" t="str">
        <f>'AméricaMóvilOutcome'!B918</f>
        <v>N/A</v>
      </c>
      <c r="C35" s="246"/>
      <c r="D35" s="178"/>
      <c r="E35" s="178"/>
      <c r="F35" s="247"/>
      <c r="G35" s="178"/>
      <c r="H35" s="22"/>
      <c r="I35" s="238" t="str">
        <f>'AméricaMóvilOutcome'!B916</f>
        <v>N/A</v>
      </c>
      <c r="J35" s="239" t="str">
        <f>'AméricaMóvilOutcome'!B914</f>
        <v>N/A</v>
      </c>
      <c r="K35" s="239" t="str">
        <f>'AméricaMóvilOutcome'!C914</f>
        <v>N/A</v>
      </c>
      <c r="L35" s="178"/>
      <c r="M35" s="22"/>
    </row>
    <row r="36">
      <c r="A36" s="145" t="s">
        <v>629</v>
      </c>
      <c r="B36" s="232" t="str">
        <f>'AméricaMóvilOutcome'!B932</f>
        <v>100.00</v>
      </c>
      <c r="C36" s="246"/>
      <c r="D36" s="178"/>
      <c r="E36" s="178"/>
      <c r="F36" s="247"/>
      <c r="G36" s="178"/>
      <c r="H36" s="22"/>
      <c r="I36" s="238" t="str">
        <f>'AméricaMóvilOutcome'!B930</f>
        <v>100.00</v>
      </c>
      <c r="J36" s="239" t="str">
        <f>'AméricaMóvilOutcome'!B928</f>
        <v>100.00</v>
      </c>
      <c r="K36" s="239" t="str">
        <f>'AméricaMóvilOutcome'!C928</f>
        <v>100.00</v>
      </c>
      <c r="L36" s="178"/>
      <c r="M36" s="22"/>
    </row>
    <row r="37">
      <c r="A37" s="1"/>
      <c r="B37" s="251"/>
      <c r="C37" s="252"/>
      <c r="D37" s="253"/>
      <c r="E37" s="253"/>
      <c r="F37" s="254"/>
      <c r="G37" s="253"/>
      <c r="I37" s="255"/>
      <c r="J37" s="256"/>
      <c r="K37" s="256"/>
      <c r="L37" s="253"/>
    </row>
    <row r="38">
      <c r="A38" s="257" t="s">
        <v>1295</v>
      </c>
      <c r="B38" s="258" t="str">
        <f>AVERAGE(B2:B36)</f>
        <v>20.70</v>
      </c>
      <c r="C38" s="258" t="str">
        <f t="shared" ref="C38:H38" si="6">AVERAGE(C2:C7)</f>
        <v>14.17</v>
      </c>
      <c r="D38" s="258" t="str">
        <f t="shared" si="6"/>
        <v>8.33</v>
      </c>
      <c r="E38" s="258" t="str">
        <f t="shared" si="6"/>
        <v>20.00</v>
      </c>
      <c r="F38" s="258" t="str">
        <f t="shared" si="6"/>
        <v>20.83</v>
      </c>
      <c r="G38" s="258" t="str">
        <f t="shared" si="6"/>
        <v>13.33</v>
      </c>
      <c r="H38" s="258" t="str">
        <f t="shared" si="6"/>
        <v>28.33</v>
      </c>
      <c r="I38" s="258" t="str">
        <f t="shared" ref="I38:K38" si="7">AVERAGE(I2:I36)</f>
        <v>20.70</v>
      </c>
      <c r="J38" s="258" t="str">
        <f t="shared" si="7"/>
        <v>20.70</v>
      </c>
      <c r="K38" s="258" t="str">
        <f t="shared" si="7"/>
        <v>21.37</v>
      </c>
      <c r="L38" s="258"/>
      <c r="M38" s="258"/>
    </row>
    <row r="39">
      <c r="A39" s="259" t="s">
        <v>1296</v>
      </c>
      <c r="B39" s="251" t="str">
        <f>AVERAGE(B2:B7)</f>
        <v>20.83</v>
      </c>
      <c r="C39" s="260"/>
      <c r="D39" s="261"/>
      <c r="E39" s="261"/>
      <c r="F39" s="262"/>
      <c r="G39" s="261"/>
      <c r="I39" s="255" t="str">
        <f>AVERAGE(I2:I7)</f>
        <v>20.83</v>
      </c>
      <c r="J39" s="263"/>
      <c r="K39" s="263"/>
      <c r="L39" s="261"/>
    </row>
    <row r="40">
      <c r="A40" s="264" t="s">
        <v>1297</v>
      </c>
      <c r="B40" s="251" t="str">
        <f>AVERAGE(B8:B18)</f>
        <v>16.29</v>
      </c>
      <c r="C40" s="260"/>
      <c r="D40" s="265"/>
      <c r="E40" s="265"/>
      <c r="F40" s="262"/>
      <c r="G40" s="265"/>
      <c r="I40" s="255" t="str">
        <f>AVERAGE(I8:I18)</f>
        <v>16.29</v>
      </c>
      <c r="J40" s="263"/>
      <c r="K40" s="263"/>
      <c r="L40" s="265"/>
    </row>
    <row r="41">
      <c r="A41" s="264" t="s">
        <v>1298</v>
      </c>
      <c r="B41" s="251" t="str">
        <f>AVERAGE(B19:B36)</f>
        <v>23.89</v>
      </c>
      <c r="C41" s="260"/>
      <c r="D41" s="265"/>
      <c r="E41" s="265"/>
      <c r="F41" s="262"/>
      <c r="G41" s="265"/>
      <c r="I41" s="255" t="str">
        <f>AVERAGE(I19:I36)</f>
        <v>23.89</v>
      </c>
      <c r="J41" s="263"/>
      <c r="K41" s="263"/>
      <c r="L41" s="265"/>
    </row>
    <row r="42">
      <c r="A42" s="10"/>
      <c r="B42" s="266"/>
      <c r="C42" s="10"/>
      <c r="D42" s="10"/>
      <c r="E42" s="10"/>
      <c r="F42" s="10"/>
      <c r="G42" s="10"/>
      <c r="I42" s="10"/>
      <c r="J42" s="48"/>
      <c r="K42" s="48"/>
      <c r="L42" s="10"/>
    </row>
    <row r="43">
      <c r="A43" s="267"/>
      <c r="B43" s="266"/>
      <c r="C43" s="10"/>
      <c r="D43" s="10"/>
      <c r="E43" s="10"/>
      <c r="F43" s="10"/>
      <c r="G43" s="10"/>
      <c r="H43" s="10"/>
      <c r="I43" s="10"/>
      <c r="J43" s="48"/>
      <c r="K43" s="48"/>
      <c r="L43" s="10"/>
      <c r="M43" s="10"/>
    </row>
  </sheetData>
  <conditionalFormatting sqref="A2:A36">
    <cfRule type="cellIs" dxfId="0" priority="1" operator="equal">
      <formula>"N/A"</formula>
    </cfRule>
  </conditionalFormatting>
  <conditionalFormatting sqref="A2:A36">
    <cfRule type="cellIs" dxfId="1" priority="2" operator="equal">
      <formula>"not selected"</formula>
    </cfRule>
  </conditionalFormatting>
  <conditionalFormatting sqref="A2:A36">
    <cfRule type="cellIs" dxfId="2" priority="3" operator="equal">
      <formula>"#DIV/0!"</formula>
    </cfRule>
  </conditionalFormatting>
  <conditionalFormatting sqref="A2:A36">
    <cfRule type="cellIs" dxfId="2" priority="4" operator="equal">
      <formula>"checkx"</formula>
    </cfRule>
  </conditionalFormatting>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1" max="1" width="14.86"/>
    <col customWidth="1" min="2" max="2" width="73.14"/>
    <col customWidth="1" min="3" max="3" width="63.43"/>
    <col customWidth="1" min="4" max="4" width="22.43"/>
  </cols>
  <sheetData>
    <row r="1">
      <c r="A1" s="268" t="s">
        <v>1299</v>
      </c>
      <c r="B1" s="268" t="s">
        <v>1300</v>
      </c>
      <c r="C1" s="268" t="s">
        <v>1301</v>
      </c>
      <c r="D1" s="268" t="s">
        <v>1302</v>
      </c>
      <c r="E1" s="268" t="s">
        <v>1303</v>
      </c>
    </row>
    <row r="2">
      <c r="A2" s="269">
        <v>1.0</v>
      </c>
      <c r="B2" s="270" t="s">
        <v>1304</v>
      </c>
      <c r="C2" s="271" t="s">
        <v>1305</v>
      </c>
      <c r="D2" s="272"/>
      <c r="E2" s="270" t="s">
        <v>1306</v>
      </c>
    </row>
    <row r="3">
      <c r="A3" s="269">
        <v>2.0</v>
      </c>
      <c r="B3" s="273" t="s">
        <v>1307</v>
      </c>
      <c r="C3" s="271" t="s">
        <v>1308</v>
      </c>
      <c r="D3" s="272"/>
      <c r="E3" s="270" t="s">
        <v>1306</v>
      </c>
    </row>
    <row r="4">
      <c r="A4" s="269">
        <v>3.0</v>
      </c>
      <c r="B4" s="270" t="s">
        <v>1309</v>
      </c>
      <c r="C4" s="271" t="s">
        <v>1310</v>
      </c>
      <c r="D4" s="269">
        <v>2016.0</v>
      </c>
      <c r="E4" s="270" t="s">
        <v>1306</v>
      </c>
    </row>
    <row r="5">
      <c r="A5" s="269">
        <v>4.0</v>
      </c>
      <c r="B5" s="273" t="s">
        <v>1311</v>
      </c>
      <c r="C5" s="271" t="s">
        <v>1312</v>
      </c>
      <c r="D5" s="269" t="s">
        <v>1313</v>
      </c>
      <c r="E5" s="270" t="s">
        <v>1306</v>
      </c>
    </row>
    <row r="6">
      <c r="A6" s="269">
        <v>5.0</v>
      </c>
      <c r="B6" s="270" t="s">
        <v>1314</v>
      </c>
      <c r="C6" s="271" t="s">
        <v>1315</v>
      </c>
      <c r="D6" s="272"/>
      <c r="E6" s="270" t="s">
        <v>1306</v>
      </c>
    </row>
    <row r="7">
      <c r="A7" s="269">
        <v>6.0</v>
      </c>
      <c r="B7" s="270" t="s">
        <v>1316</v>
      </c>
      <c r="C7" s="271" t="s">
        <v>1317</v>
      </c>
      <c r="D7" s="272"/>
      <c r="E7" s="270" t="s">
        <v>1306</v>
      </c>
    </row>
    <row r="8">
      <c r="A8" s="269">
        <v>7.0</v>
      </c>
      <c r="B8" s="270" t="s">
        <v>1318</v>
      </c>
      <c r="C8" s="271" t="s">
        <v>1319</v>
      </c>
      <c r="D8" s="274" t="s">
        <v>1320</v>
      </c>
      <c r="E8" s="270" t="s">
        <v>1306</v>
      </c>
    </row>
    <row r="9">
      <c r="A9" s="269">
        <v>8.0</v>
      </c>
      <c r="B9" s="270" t="s">
        <v>1321</v>
      </c>
      <c r="C9" s="271" t="s">
        <v>1322</v>
      </c>
      <c r="D9" s="272"/>
      <c r="E9" s="270" t="s">
        <v>1306</v>
      </c>
    </row>
    <row r="10">
      <c r="A10" s="269">
        <v>9.0</v>
      </c>
      <c r="B10" s="270" t="s">
        <v>1323</v>
      </c>
      <c r="C10" s="271" t="s">
        <v>1324</v>
      </c>
      <c r="D10" s="272"/>
      <c r="E10" s="270" t="s">
        <v>1306</v>
      </c>
    </row>
    <row r="11">
      <c r="A11" s="269">
        <v>10.0</v>
      </c>
      <c r="B11" s="270" t="s">
        <v>1325</v>
      </c>
      <c r="C11" s="271" t="s">
        <v>1326</v>
      </c>
      <c r="D11" s="272"/>
      <c r="E11" s="270" t="s">
        <v>1327</v>
      </c>
    </row>
    <row r="12">
      <c r="A12" s="269">
        <v>11.0</v>
      </c>
      <c r="B12" s="270" t="s">
        <v>1328</v>
      </c>
      <c r="C12" s="271" t="s">
        <v>1329</v>
      </c>
      <c r="D12" s="272"/>
      <c r="E12" s="270" t="s">
        <v>1327</v>
      </c>
    </row>
    <row r="13">
      <c r="A13" s="269">
        <v>12.0</v>
      </c>
      <c r="B13" s="270" t="s">
        <v>1330</v>
      </c>
      <c r="C13" s="271" t="s">
        <v>1331</v>
      </c>
      <c r="D13" s="269" t="s">
        <v>1320</v>
      </c>
      <c r="E13" s="270" t="s">
        <v>1327</v>
      </c>
    </row>
    <row r="14">
      <c r="A14" s="269">
        <v>13.0</v>
      </c>
      <c r="B14" s="270" t="s">
        <v>1332</v>
      </c>
      <c r="C14" s="271" t="s">
        <v>1333</v>
      </c>
      <c r="D14" s="272"/>
      <c r="E14" s="270" t="s">
        <v>1327</v>
      </c>
    </row>
    <row r="15">
      <c r="A15" s="269">
        <v>14.0</v>
      </c>
      <c r="B15" s="270" t="s">
        <v>1334</v>
      </c>
      <c r="C15" s="271" t="s">
        <v>1335</v>
      </c>
      <c r="D15" s="275">
        <v>41610.0</v>
      </c>
      <c r="E15" s="270" t="s">
        <v>1327</v>
      </c>
    </row>
    <row r="16">
      <c r="A16" s="269">
        <v>15.0</v>
      </c>
      <c r="B16" s="270" t="s">
        <v>1336</v>
      </c>
      <c r="C16" s="271" t="s">
        <v>1337</v>
      </c>
      <c r="D16" s="272"/>
      <c r="E16" s="270" t="s">
        <v>1327</v>
      </c>
    </row>
    <row r="17">
      <c r="A17" s="269">
        <v>16.0</v>
      </c>
      <c r="B17" s="270" t="s">
        <v>1338</v>
      </c>
      <c r="C17" s="271" t="s">
        <v>1339</v>
      </c>
      <c r="D17" s="272"/>
      <c r="E17" s="270" t="s">
        <v>1327</v>
      </c>
    </row>
    <row r="18">
      <c r="A18" s="269">
        <v>17.0</v>
      </c>
      <c r="B18" s="270" t="s">
        <v>1340</v>
      </c>
      <c r="C18" s="271" t="s">
        <v>1341</v>
      </c>
      <c r="D18" s="275">
        <v>42161.0</v>
      </c>
      <c r="E18" s="270" t="s">
        <v>1327</v>
      </c>
    </row>
    <row r="19">
      <c r="A19" s="269">
        <v>18.0</v>
      </c>
      <c r="B19" s="270" t="s">
        <v>1342</v>
      </c>
      <c r="C19" s="271" t="s">
        <v>1343</v>
      </c>
      <c r="D19" s="275">
        <v>42310.0</v>
      </c>
      <c r="E19" s="270" t="s">
        <v>1327</v>
      </c>
    </row>
    <row r="20">
      <c r="A20" s="269">
        <v>19.0</v>
      </c>
      <c r="B20" s="270" t="s">
        <v>1344</v>
      </c>
      <c r="C20" s="271" t="s">
        <v>1345</v>
      </c>
      <c r="D20" s="272"/>
      <c r="E20" s="270" t="s">
        <v>1327</v>
      </c>
    </row>
    <row r="21">
      <c r="A21" s="269">
        <v>20.0</v>
      </c>
      <c r="B21" s="270" t="s">
        <v>1346</v>
      </c>
      <c r="C21" s="271" t="s">
        <v>1347</v>
      </c>
      <c r="D21" s="272"/>
      <c r="E21" s="270" t="s">
        <v>1327</v>
      </c>
    </row>
    <row r="22">
      <c r="A22" s="269">
        <v>21.0</v>
      </c>
      <c r="B22" s="270" t="s">
        <v>1348</v>
      </c>
      <c r="C22" s="271" t="s">
        <v>1349</v>
      </c>
      <c r="D22" s="272"/>
      <c r="E22" s="270" t="s">
        <v>1327</v>
      </c>
    </row>
    <row r="23">
      <c r="A23" s="269">
        <v>22.0</v>
      </c>
      <c r="B23" s="270" t="s">
        <v>1350</v>
      </c>
      <c r="C23" s="271" t="s">
        <v>1351</v>
      </c>
      <c r="D23" s="272"/>
      <c r="E23" s="276">
        <v>42439.0</v>
      </c>
    </row>
    <row r="24">
      <c r="A24" s="269">
        <v>23.0</v>
      </c>
      <c r="B24" s="273" t="s">
        <v>1352</v>
      </c>
      <c r="C24" s="271" t="s">
        <v>1353</v>
      </c>
      <c r="D24" s="272"/>
      <c r="E24" s="276">
        <v>42439.0</v>
      </c>
    </row>
    <row r="25">
      <c r="A25" s="269">
        <v>24.0</v>
      </c>
      <c r="B25" s="270" t="s">
        <v>1354</v>
      </c>
      <c r="C25" s="271" t="s">
        <v>1355</v>
      </c>
      <c r="D25" s="275">
        <v>41682.0</v>
      </c>
      <c r="E25" s="276">
        <v>42439.0</v>
      </c>
    </row>
    <row r="26">
      <c r="A26" s="269">
        <v>25.0</v>
      </c>
      <c r="B26" s="270" t="s">
        <v>1356</v>
      </c>
      <c r="C26" s="271" t="s">
        <v>1357</v>
      </c>
      <c r="D26" s="272"/>
      <c r="E26" s="276">
        <v>42439.0</v>
      </c>
    </row>
    <row r="28">
      <c r="A28" s="1"/>
    </row>
  </sheetData>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ref="C15"/>
    <hyperlink r:id="rId15" ref="C16"/>
    <hyperlink r:id="rId16" ref="C17"/>
    <hyperlink r:id="rId17" ref="C18"/>
    <hyperlink r:id="rId18" ref="C19"/>
    <hyperlink r:id="rId19" ref="C20"/>
    <hyperlink r:id="rId20" ref="C21"/>
    <hyperlink r:id="rId21" ref="C22"/>
    <hyperlink r:id="rId22" ref="C23"/>
    <hyperlink r:id="rId23" ref="C24"/>
    <hyperlink r:id="rId24" ref="C25"/>
    <hyperlink r:id="rId25" ref="C26"/>
  </hyperlinks>
  <drawing r:id="rId26"/>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1" width="29.14"/>
    <col customWidth="1" min="11" max="11" width="17.0"/>
  </cols>
  <sheetData>
    <row r="1">
      <c r="A1" s="168" t="s">
        <v>53</v>
      </c>
      <c r="B1" s="169" t="s">
        <v>632</v>
      </c>
    </row>
    <row r="2">
      <c r="A2" s="170" t="s">
        <v>430</v>
      </c>
      <c r="B2" s="171" t="s">
        <v>1358</v>
      </c>
      <c r="C2" s="277" t="s">
        <v>1359</v>
      </c>
      <c r="D2" s="277" t="s">
        <v>1359</v>
      </c>
    </row>
    <row r="3">
      <c r="A3" s="22" t="s">
        <v>637</v>
      </c>
      <c r="B3" s="48" t="s">
        <v>72</v>
      </c>
      <c r="C3" s="46" t="s">
        <v>70</v>
      </c>
      <c r="D3" s="46" t="s">
        <v>70</v>
      </c>
    </row>
    <row r="4">
      <c r="A4" s="48" t="s">
        <v>638</v>
      </c>
      <c r="B4" s="22" t="s">
        <v>72</v>
      </c>
      <c r="C4" s="46" t="s">
        <v>1360</v>
      </c>
      <c r="D4" s="46" t="s">
        <v>1360</v>
      </c>
    </row>
    <row r="5">
      <c r="A5" s="48" t="s">
        <v>643</v>
      </c>
      <c r="B5" s="22"/>
      <c r="C5" s="278">
        <v>5.0</v>
      </c>
      <c r="D5" s="278">
        <v>5.0</v>
      </c>
    </row>
    <row r="6">
      <c r="A6" s="22"/>
      <c r="B6" s="22"/>
      <c r="C6" s="22"/>
      <c r="D6" s="22"/>
    </row>
    <row r="7">
      <c r="A7" s="172" t="s">
        <v>645</v>
      </c>
      <c r="B7" s="173">
        <v>0.0</v>
      </c>
      <c r="C7" s="279">
        <v>50.0</v>
      </c>
      <c r="D7" s="279">
        <v>50.0</v>
      </c>
    </row>
    <row r="8">
      <c r="A8" s="184"/>
      <c r="B8" s="184"/>
      <c r="C8" s="184"/>
      <c r="D8" s="184"/>
    </row>
    <row r="9">
      <c r="A9" s="280" t="s">
        <v>646</v>
      </c>
      <c r="B9" s="181">
        <v>0.0</v>
      </c>
      <c r="C9" s="281">
        <v>50.0</v>
      </c>
      <c r="D9" s="282">
        <v>50.0</v>
      </c>
    </row>
    <row r="10">
      <c r="A10" s="283"/>
      <c r="B10" s="178"/>
      <c r="C10" s="178"/>
      <c r="D10" s="179"/>
    </row>
    <row r="11">
      <c r="A11" s="284" t="s">
        <v>647</v>
      </c>
      <c r="B11" s="181">
        <v>25.0</v>
      </c>
      <c r="C11" s="178"/>
      <c r="D11" s="179"/>
    </row>
    <row r="12">
      <c r="A12" s="283"/>
      <c r="B12" s="178"/>
      <c r="C12" s="178"/>
      <c r="D12" s="179"/>
    </row>
    <row r="13">
      <c r="A13" s="285" t="s">
        <v>648</v>
      </c>
      <c r="B13" s="286">
        <v>25.0</v>
      </c>
      <c r="C13" s="184"/>
      <c r="D13" s="185"/>
    </row>
    <row r="14">
      <c r="A14" s="1"/>
      <c r="B14" s="287"/>
      <c r="C14" s="22"/>
      <c r="D14" s="22"/>
      <c r="E14" s="22"/>
      <c r="F14" s="22"/>
      <c r="G14" s="22"/>
      <c r="H14" s="22"/>
      <c r="I14" s="22"/>
    </row>
    <row r="15">
      <c r="A15" s="170" t="s">
        <v>433</v>
      </c>
      <c r="B15" s="171" t="s">
        <v>1358</v>
      </c>
      <c r="C15" s="277" t="s">
        <v>1359</v>
      </c>
      <c r="D15" s="171" t="s">
        <v>1361</v>
      </c>
      <c r="E15" s="171" t="s">
        <v>1362</v>
      </c>
      <c r="F15" s="171" t="s">
        <v>1363</v>
      </c>
      <c r="G15" s="171" t="s">
        <v>1364</v>
      </c>
      <c r="H15" s="171" t="s">
        <v>1365</v>
      </c>
      <c r="I15" s="171" t="s">
        <v>1366</v>
      </c>
    </row>
    <row r="16">
      <c r="A16" s="48" t="s">
        <v>653</v>
      </c>
      <c r="B16" s="48" t="s">
        <v>72</v>
      </c>
      <c r="C16" s="46" t="s">
        <v>69</v>
      </c>
      <c r="D16" s="48" t="s">
        <v>72</v>
      </c>
      <c r="E16" s="48" t="s">
        <v>69</v>
      </c>
      <c r="F16" s="48" t="s">
        <v>72</v>
      </c>
      <c r="G16" s="48" t="s">
        <v>69</v>
      </c>
      <c r="H16" s="48" t="s">
        <v>72</v>
      </c>
      <c r="I16" s="48" t="s">
        <v>69</v>
      </c>
    </row>
    <row r="17">
      <c r="A17" s="48" t="s">
        <v>654</v>
      </c>
      <c r="B17" s="48" t="s">
        <v>72</v>
      </c>
      <c r="C17" s="46" t="s">
        <v>69</v>
      </c>
      <c r="D17" s="48" t="s">
        <v>72</v>
      </c>
      <c r="E17" s="48" t="s">
        <v>69</v>
      </c>
      <c r="F17" s="48" t="s">
        <v>72</v>
      </c>
      <c r="G17" s="48" t="s">
        <v>69</v>
      </c>
      <c r="H17" s="48" t="s">
        <v>72</v>
      </c>
      <c r="I17" s="48" t="s">
        <v>69</v>
      </c>
    </row>
    <row r="18">
      <c r="A18" s="48" t="s">
        <v>655</v>
      </c>
      <c r="B18" s="48" t="s">
        <v>72</v>
      </c>
      <c r="C18" s="46" t="s">
        <v>70</v>
      </c>
      <c r="D18" s="48" t="s">
        <v>72</v>
      </c>
      <c r="E18" s="48" t="s">
        <v>70</v>
      </c>
      <c r="F18" s="48" t="s">
        <v>72</v>
      </c>
      <c r="G18" s="48" t="s">
        <v>70</v>
      </c>
      <c r="H18" s="48" t="s">
        <v>72</v>
      </c>
      <c r="I18" s="48" t="s">
        <v>70</v>
      </c>
    </row>
    <row r="19">
      <c r="A19" s="48" t="s">
        <v>656</v>
      </c>
      <c r="B19" s="22" t="s">
        <v>72</v>
      </c>
      <c r="C19" s="288" t="s">
        <v>1367</v>
      </c>
      <c r="D19" s="22" t="s">
        <v>72</v>
      </c>
      <c r="E19" s="22" t="s">
        <v>1368</v>
      </c>
      <c r="F19" s="22" t="s">
        <v>72</v>
      </c>
      <c r="G19" s="22" t="s">
        <v>1368</v>
      </c>
      <c r="H19" s="22" t="s">
        <v>72</v>
      </c>
      <c r="I19" s="22" t="s">
        <v>1368</v>
      </c>
    </row>
    <row r="20">
      <c r="A20" s="48" t="s">
        <v>660</v>
      </c>
      <c r="B20" s="22" t="s">
        <v>72</v>
      </c>
      <c r="C20" s="288" t="s">
        <v>1369</v>
      </c>
      <c r="D20" s="22" t="s">
        <v>72</v>
      </c>
      <c r="E20" s="22" t="s">
        <v>1369</v>
      </c>
      <c r="F20" s="22" t="s">
        <v>72</v>
      </c>
      <c r="G20" s="22" t="s">
        <v>1369</v>
      </c>
      <c r="H20" s="22" t="s">
        <v>72</v>
      </c>
      <c r="I20" s="22" t="s">
        <v>1369</v>
      </c>
    </row>
    <row r="21">
      <c r="A21" s="48" t="s">
        <v>662</v>
      </c>
      <c r="B21" s="22" t="s">
        <v>72</v>
      </c>
      <c r="C21" s="288" t="s">
        <v>1370</v>
      </c>
      <c r="D21" s="22" t="s">
        <v>72</v>
      </c>
      <c r="E21" s="22" t="s">
        <v>1371</v>
      </c>
      <c r="F21" s="22" t="s">
        <v>72</v>
      </c>
      <c r="G21" s="22" t="s">
        <v>1371</v>
      </c>
      <c r="H21" s="22" t="s">
        <v>72</v>
      </c>
      <c r="I21" s="22" t="s">
        <v>1371</v>
      </c>
    </row>
    <row r="22">
      <c r="A22" s="48" t="s">
        <v>643</v>
      </c>
      <c r="B22" s="22" t="s">
        <v>1372</v>
      </c>
      <c r="C22" s="288" t="s">
        <v>1373</v>
      </c>
      <c r="D22" s="22" t="s">
        <v>1374</v>
      </c>
      <c r="E22" s="22" t="s">
        <v>1373</v>
      </c>
      <c r="F22" s="22" t="s">
        <v>1372</v>
      </c>
      <c r="G22" s="22" t="s">
        <v>1373</v>
      </c>
      <c r="H22" s="22" t="s">
        <v>1372</v>
      </c>
      <c r="I22" s="22" t="s">
        <v>1373</v>
      </c>
    </row>
    <row r="23">
      <c r="A23" s="22"/>
      <c r="B23" s="22"/>
      <c r="C23" s="22"/>
      <c r="D23" s="22"/>
      <c r="E23" s="22"/>
      <c r="F23" s="22"/>
      <c r="G23" s="22"/>
      <c r="H23" s="22"/>
      <c r="I23" s="22"/>
    </row>
    <row r="24">
      <c r="A24" s="22"/>
      <c r="B24" s="22"/>
      <c r="C24" s="22"/>
      <c r="D24" s="22"/>
      <c r="E24" s="22"/>
      <c r="F24" s="22"/>
      <c r="G24" s="22"/>
      <c r="H24" s="22"/>
      <c r="I24" s="22"/>
    </row>
    <row r="25">
      <c r="A25" s="172" t="s">
        <v>667</v>
      </c>
      <c r="B25" s="173">
        <v>0.0</v>
      </c>
      <c r="C25" s="289">
        <v>100.0</v>
      </c>
      <c r="D25" s="173">
        <v>0.0</v>
      </c>
      <c r="E25" s="173">
        <v>100.0</v>
      </c>
      <c r="F25" s="173">
        <v>0.0</v>
      </c>
      <c r="G25" s="173">
        <v>100.0</v>
      </c>
      <c r="H25" s="173">
        <v>0.0</v>
      </c>
      <c r="I25" s="173">
        <v>100.0</v>
      </c>
    </row>
    <row r="26">
      <c r="A26" s="172" t="s">
        <v>668</v>
      </c>
      <c r="B26" s="173">
        <v>0.0</v>
      </c>
      <c r="C26" s="289">
        <v>100.0</v>
      </c>
      <c r="D26" s="173">
        <v>0.0</v>
      </c>
      <c r="E26" s="173">
        <v>100.0</v>
      </c>
      <c r="F26" s="173">
        <v>0.0</v>
      </c>
      <c r="G26" s="173">
        <v>100.0</v>
      </c>
      <c r="H26" s="173">
        <v>0.0</v>
      </c>
      <c r="I26" s="173">
        <v>100.0</v>
      </c>
    </row>
    <row r="27">
      <c r="A27" s="172" t="s">
        <v>669</v>
      </c>
      <c r="B27" s="186">
        <v>0.0</v>
      </c>
      <c r="C27" s="290">
        <v>50.0</v>
      </c>
      <c r="D27" s="186">
        <v>0.0</v>
      </c>
      <c r="E27" s="186">
        <v>50.0</v>
      </c>
      <c r="F27" s="186">
        <v>0.0</v>
      </c>
      <c r="G27" s="186">
        <v>50.0</v>
      </c>
      <c r="H27" s="186">
        <v>0.0</v>
      </c>
      <c r="I27" s="186">
        <v>50.0</v>
      </c>
    </row>
    <row r="28">
      <c r="A28" s="184"/>
      <c r="B28" s="184"/>
      <c r="C28" s="184"/>
      <c r="D28" s="184"/>
      <c r="E28" s="184"/>
      <c r="F28" s="184"/>
      <c r="G28" s="184"/>
      <c r="H28" s="184"/>
      <c r="I28" s="184"/>
    </row>
    <row r="29">
      <c r="A29" s="280" t="s">
        <v>646</v>
      </c>
      <c r="B29" s="181">
        <v>0.0</v>
      </c>
      <c r="C29" s="291">
        <v>83.33</v>
      </c>
      <c r="D29" s="181">
        <v>0.0</v>
      </c>
      <c r="E29" s="181">
        <v>83.33333333333333</v>
      </c>
      <c r="F29" s="181">
        <v>0.0</v>
      </c>
      <c r="G29" s="181">
        <v>83.33333333333333</v>
      </c>
      <c r="H29" s="181">
        <v>0.0</v>
      </c>
      <c r="I29" s="208">
        <v>83.33333333333333</v>
      </c>
    </row>
    <row r="30" ht="27.75" customHeight="1">
      <c r="A30" s="283"/>
      <c r="B30" s="22"/>
      <c r="C30" s="234"/>
      <c r="D30" s="234">
        <v>41.666666666666664</v>
      </c>
      <c r="E30" s="22"/>
      <c r="F30" s="234">
        <v>41.666666666666664</v>
      </c>
      <c r="G30" s="22"/>
      <c r="H30" s="234">
        <v>41.666666666666664</v>
      </c>
      <c r="I30" s="188"/>
    </row>
    <row r="31">
      <c r="A31" s="284" t="s">
        <v>647</v>
      </c>
      <c r="B31" s="232">
        <v>41.666666666666664</v>
      </c>
      <c r="C31" s="190"/>
      <c r="D31" s="190">
        <v>41.666666666666664</v>
      </c>
      <c r="E31" s="178"/>
      <c r="F31" s="178"/>
      <c r="G31" s="178"/>
      <c r="H31" s="178"/>
      <c r="I31" s="188"/>
    </row>
    <row r="32">
      <c r="A32" s="283"/>
      <c r="B32" s="178"/>
      <c r="C32" s="22"/>
      <c r="D32" s="22"/>
      <c r="E32" s="22"/>
      <c r="F32" s="22"/>
      <c r="G32" s="22"/>
      <c r="H32" s="22"/>
      <c r="I32" s="179"/>
    </row>
    <row r="33">
      <c r="A33" s="283"/>
      <c r="B33" s="178"/>
      <c r="C33" s="178"/>
      <c r="D33" s="178"/>
      <c r="E33" s="178"/>
      <c r="F33" s="178"/>
      <c r="G33" s="178"/>
      <c r="H33" s="178"/>
      <c r="I33" s="179"/>
    </row>
    <row r="34">
      <c r="A34" s="285" t="s">
        <v>648</v>
      </c>
      <c r="B34" s="286">
        <v>41.666666666666664</v>
      </c>
      <c r="C34" s="184"/>
      <c r="D34" s="184"/>
      <c r="E34" s="184"/>
      <c r="F34" s="184"/>
      <c r="G34" s="184"/>
      <c r="H34" s="184"/>
      <c r="I34" s="185"/>
    </row>
    <row r="35" ht="61.5" customHeight="1">
      <c r="A35" s="22"/>
      <c r="B35" s="22"/>
      <c r="C35" s="22"/>
      <c r="D35" s="22"/>
      <c r="E35" s="22"/>
      <c r="F35" s="22"/>
      <c r="G35" s="22"/>
      <c r="H35" s="22"/>
      <c r="I35" s="22"/>
    </row>
    <row r="36">
      <c r="A36" s="170" t="s">
        <v>436</v>
      </c>
      <c r="B36" s="171" t="s">
        <v>1358</v>
      </c>
      <c r="C36" s="277" t="s">
        <v>1359</v>
      </c>
      <c r="D36" s="171" t="s">
        <v>1361</v>
      </c>
      <c r="E36" s="171" t="s">
        <v>1362</v>
      </c>
      <c r="F36" s="171" t="s">
        <v>1363</v>
      </c>
      <c r="G36" s="171" t="s">
        <v>1364</v>
      </c>
      <c r="H36" s="171" t="s">
        <v>1365</v>
      </c>
      <c r="I36" s="171" t="s">
        <v>1366</v>
      </c>
    </row>
    <row r="37">
      <c r="A37" s="193" t="s">
        <v>670</v>
      </c>
      <c r="B37" s="48" t="s">
        <v>72</v>
      </c>
      <c r="C37" s="46" t="s">
        <v>70</v>
      </c>
      <c r="D37" s="48" t="s">
        <v>72</v>
      </c>
      <c r="E37" s="48" t="s">
        <v>70</v>
      </c>
      <c r="F37" s="48" t="s">
        <v>72</v>
      </c>
      <c r="G37" s="48" t="s">
        <v>70</v>
      </c>
      <c r="H37" s="48" t="s">
        <v>72</v>
      </c>
      <c r="I37" s="48" t="s">
        <v>70</v>
      </c>
    </row>
    <row r="38">
      <c r="A38" s="48" t="s">
        <v>671</v>
      </c>
      <c r="B38" s="48" t="s">
        <v>72</v>
      </c>
      <c r="C38" s="46" t="s">
        <v>72</v>
      </c>
      <c r="D38" s="48" t="s">
        <v>72</v>
      </c>
      <c r="E38" s="48" t="s">
        <v>72</v>
      </c>
      <c r="F38" s="48" t="s">
        <v>72</v>
      </c>
      <c r="G38" s="48" t="s">
        <v>72</v>
      </c>
      <c r="H38" s="48" t="s">
        <v>72</v>
      </c>
      <c r="I38" s="48" t="s">
        <v>72</v>
      </c>
    </row>
    <row r="39">
      <c r="A39" s="48" t="s">
        <v>672</v>
      </c>
      <c r="B39" s="22" t="s">
        <v>1375</v>
      </c>
      <c r="C39" s="288" t="s">
        <v>1376</v>
      </c>
      <c r="D39" s="22" t="s">
        <v>1375</v>
      </c>
      <c r="E39" s="22" t="s">
        <v>1377</v>
      </c>
      <c r="F39" s="22" t="s">
        <v>1375</v>
      </c>
      <c r="G39" s="22" t="s">
        <v>1378</v>
      </c>
      <c r="H39" s="22" t="s">
        <v>1375</v>
      </c>
      <c r="I39" s="22" t="s">
        <v>1377</v>
      </c>
    </row>
    <row r="40">
      <c r="A40" s="48" t="s">
        <v>675</v>
      </c>
      <c r="B40" s="22" t="s">
        <v>1379</v>
      </c>
      <c r="C40" s="288" t="s">
        <v>1379</v>
      </c>
      <c r="D40" s="22" t="s">
        <v>1379</v>
      </c>
      <c r="E40" s="22" t="s">
        <v>1379</v>
      </c>
      <c r="F40" s="22" t="s">
        <v>1379</v>
      </c>
      <c r="G40" s="22" t="s">
        <v>1379</v>
      </c>
      <c r="H40" s="22" t="s">
        <v>1379</v>
      </c>
      <c r="I40" s="22" t="s">
        <v>1379</v>
      </c>
    </row>
    <row r="41">
      <c r="A41" s="48" t="s">
        <v>643</v>
      </c>
      <c r="B41" s="22"/>
      <c r="C41" s="288" t="s">
        <v>1380</v>
      </c>
      <c r="D41" s="22"/>
      <c r="E41" s="22" t="s">
        <v>1380</v>
      </c>
      <c r="F41" s="22"/>
      <c r="G41" s="22" t="s">
        <v>1380</v>
      </c>
      <c r="H41" s="22"/>
      <c r="I41" s="22" t="s">
        <v>1381</v>
      </c>
    </row>
    <row r="42">
      <c r="A42" s="22"/>
      <c r="B42" s="22"/>
      <c r="C42" s="22"/>
      <c r="D42" s="22"/>
      <c r="E42" s="22"/>
      <c r="F42" s="22"/>
      <c r="G42" s="22"/>
      <c r="H42" s="22"/>
      <c r="I42" s="22"/>
    </row>
    <row r="43">
      <c r="A43" s="22"/>
      <c r="B43" s="22"/>
      <c r="C43" s="22"/>
      <c r="D43" s="22"/>
      <c r="E43" s="22"/>
      <c r="F43" s="22"/>
      <c r="G43" s="22"/>
      <c r="H43" s="22"/>
      <c r="I43" s="22"/>
    </row>
    <row r="44">
      <c r="A44" s="172" t="s">
        <v>678</v>
      </c>
      <c r="B44" s="173">
        <v>0.0</v>
      </c>
      <c r="C44" s="289">
        <v>50.0</v>
      </c>
      <c r="D44" s="173">
        <v>0.0</v>
      </c>
      <c r="E44" s="173">
        <v>50.0</v>
      </c>
      <c r="F44" s="173">
        <v>0.0</v>
      </c>
      <c r="G44" s="173">
        <v>50.0</v>
      </c>
      <c r="H44" s="173">
        <v>0.0</v>
      </c>
      <c r="I44" s="173">
        <v>50.0</v>
      </c>
    </row>
    <row r="45">
      <c r="A45" s="172" t="s">
        <v>679</v>
      </c>
      <c r="B45" s="173">
        <v>0.0</v>
      </c>
      <c r="C45" s="289">
        <v>0.0</v>
      </c>
      <c r="D45" s="173">
        <v>0.0</v>
      </c>
      <c r="E45" s="173">
        <v>0.0</v>
      </c>
      <c r="F45" s="173">
        <v>0.0</v>
      </c>
      <c r="G45" s="173">
        <v>0.0</v>
      </c>
      <c r="H45" s="173">
        <v>0.0</v>
      </c>
      <c r="I45" s="173">
        <v>0.0</v>
      </c>
    </row>
    <row r="46">
      <c r="A46" s="184"/>
      <c r="B46" s="184"/>
      <c r="C46" s="192"/>
      <c r="D46" s="192"/>
      <c r="E46" s="184"/>
      <c r="F46" s="184"/>
      <c r="G46" s="184"/>
      <c r="H46" s="184"/>
      <c r="I46" s="184"/>
    </row>
    <row r="47">
      <c r="A47" s="280" t="s">
        <v>646</v>
      </c>
      <c r="B47" s="181">
        <v>0.0</v>
      </c>
      <c r="C47" s="291">
        <v>25.0</v>
      </c>
      <c r="D47" s="181">
        <v>0.0</v>
      </c>
      <c r="E47" s="181">
        <v>25.0</v>
      </c>
      <c r="F47" s="181">
        <v>0.0</v>
      </c>
      <c r="G47" s="181">
        <v>25.0</v>
      </c>
      <c r="H47" s="181">
        <v>0.0</v>
      </c>
      <c r="I47" s="208">
        <v>25.0</v>
      </c>
    </row>
    <row r="48">
      <c r="A48" s="283"/>
      <c r="B48" s="178"/>
      <c r="C48" s="234"/>
      <c r="D48" s="234">
        <v>12.5</v>
      </c>
      <c r="E48" s="22"/>
      <c r="F48" s="234">
        <v>12.5</v>
      </c>
      <c r="G48" s="22"/>
      <c r="H48" s="234">
        <v>12.5</v>
      </c>
      <c r="I48" s="179"/>
    </row>
    <row r="49">
      <c r="A49" s="284" t="s">
        <v>647</v>
      </c>
      <c r="B49" s="232">
        <v>12.5</v>
      </c>
      <c r="C49" s="190"/>
      <c r="D49" s="190">
        <v>12.5</v>
      </c>
      <c r="E49" s="22"/>
      <c r="F49" s="22"/>
      <c r="G49" s="22"/>
      <c r="H49" s="22"/>
      <c r="I49" s="188"/>
    </row>
    <row r="50">
      <c r="A50" s="204"/>
      <c r="B50" s="178"/>
      <c r="C50" s="178"/>
      <c r="D50" s="178"/>
      <c r="E50" s="178"/>
      <c r="F50" s="178"/>
      <c r="G50" s="178"/>
      <c r="H50" s="178"/>
      <c r="I50" s="179"/>
    </row>
    <row r="51">
      <c r="A51" s="285" t="s">
        <v>648</v>
      </c>
      <c r="B51" s="286">
        <v>12.5</v>
      </c>
      <c r="C51" s="184"/>
      <c r="D51" s="184"/>
      <c r="E51" s="184"/>
      <c r="F51" s="184"/>
      <c r="G51" s="184"/>
      <c r="H51" s="184"/>
      <c r="I51" s="185"/>
    </row>
    <row r="52">
      <c r="A52" s="22"/>
      <c r="B52" s="22"/>
      <c r="C52" s="22"/>
      <c r="D52" s="22"/>
      <c r="E52" s="22"/>
      <c r="F52" s="22"/>
      <c r="G52" s="22"/>
      <c r="H52" s="22"/>
      <c r="I52" s="22"/>
    </row>
    <row r="53">
      <c r="A53" s="170" t="s">
        <v>439</v>
      </c>
      <c r="B53" s="171" t="s">
        <v>1358</v>
      </c>
      <c r="C53" s="277" t="s">
        <v>1359</v>
      </c>
      <c r="D53" s="171" t="s">
        <v>1361</v>
      </c>
      <c r="E53" s="171" t="s">
        <v>1362</v>
      </c>
      <c r="F53" s="171" t="s">
        <v>1363</v>
      </c>
      <c r="G53" s="171" t="s">
        <v>1364</v>
      </c>
      <c r="H53" s="171" t="s">
        <v>1365</v>
      </c>
      <c r="I53" s="171" t="s">
        <v>1366</v>
      </c>
    </row>
    <row r="54">
      <c r="A54" s="193" t="s">
        <v>680</v>
      </c>
      <c r="B54" s="48" t="s">
        <v>72</v>
      </c>
      <c r="C54" s="46" t="s">
        <v>72</v>
      </c>
      <c r="D54" s="48" t="s">
        <v>72</v>
      </c>
      <c r="E54" s="48" t="s">
        <v>72</v>
      </c>
      <c r="F54" s="48" t="s">
        <v>72</v>
      </c>
      <c r="G54" s="48" t="s">
        <v>72</v>
      </c>
      <c r="H54" s="48" t="s">
        <v>72</v>
      </c>
      <c r="I54" s="48" t="s">
        <v>72</v>
      </c>
    </row>
    <row r="55">
      <c r="A55" s="48" t="s">
        <v>681</v>
      </c>
      <c r="B55" s="48" t="s">
        <v>72</v>
      </c>
      <c r="C55" s="46" t="s">
        <v>72</v>
      </c>
      <c r="D55" s="48" t="s">
        <v>72</v>
      </c>
      <c r="E55" s="48" t="s">
        <v>72</v>
      </c>
      <c r="F55" s="48" t="s">
        <v>72</v>
      </c>
      <c r="G55" s="48" t="s">
        <v>72</v>
      </c>
      <c r="H55" s="48" t="s">
        <v>72</v>
      </c>
      <c r="I55" s="48" t="s">
        <v>72</v>
      </c>
    </row>
    <row r="56">
      <c r="A56" s="48" t="s">
        <v>682</v>
      </c>
      <c r="B56" s="48" t="s">
        <v>72</v>
      </c>
      <c r="C56" s="46" t="s">
        <v>72</v>
      </c>
      <c r="D56" s="48" t="s">
        <v>72</v>
      </c>
      <c r="E56" s="48" t="s">
        <v>72</v>
      </c>
      <c r="F56" s="48" t="s">
        <v>72</v>
      </c>
      <c r="G56" s="48" t="s">
        <v>72</v>
      </c>
      <c r="H56" s="48" t="s">
        <v>72</v>
      </c>
      <c r="I56" s="48" t="s">
        <v>72</v>
      </c>
    </row>
    <row r="57">
      <c r="A57" s="48" t="s">
        <v>683</v>
      </c>
      <c r="B57" s="48" t="s">
        <v>72</v>
      </c>
      <c r="C57" s="46" t="s">
        <v>72</v>
      </c>
      <c r="D57" s="48" t="s">
        <v>72</v>
      </c>
      <c r="E57" s="48" t="s">
        <v>72</v>
      </c>
      <c r="F57" s="48" t="s">
        <v>72</v>
      </c>
      <c r="G57" s="48" t="s">
        <v>72</v>
      </c>
      <c r="H57" s="48" t="s">
        <v>72</v>
      </c>
      <c r="I57" s="48" t="s">
        <v>72</v>
      </c>
    </row>
    <row r="58">
      <c r="A58" s="48" t="s">
        <v>684</v>
      </c>
      <c r="B58" s="48" t="s">
        <v>72</v>
      </c>
      <c r="C58" s="46" t="s">
        <v>72</v>
      </c>
      <c r="D58" s="48" t="s">
        <v>72</v>
      </c>
      <c r="E58" s="48" t="s">
        <v>72</v>
      </c>
      <c r="F58" s="48" t="s">
        <v>72</v>
      </c>
      <c r="G58" s="48" t="s">
        <v>72</v>
      </c>
      <c r="H58" s="48" t="s">
        <v>72</v>
      </c>
      <c r="I58" s="48" t="s">
        <v>72</v>
      </c>
    </row>
    <row r="59">
      <c r="A59" s="48" t="s">
        <v>685</v>
      </c>
      <c r="B59" s="48" t="s">
        <v>72</v>
      </c>
      <c r="C59" s="46" t="s">
        <v>72</v>
      </c>
      <c r="D59" s="48" t="s">
        <v>72</v>
      </c>
      <c r="E59" s="48" t="s">
        <v>72</v>
      </c>
      <c r="F59" s="48" t="s">
        <v>72</v>
      </c>
      <c r="G59" s="48" t="s">
        <v>72</v>
      </c>
      <c r="H59" s="48" t="s">
        <v>72</v>
      </c>
      <c r="I59" s="48" t="s">
        <v>72</v>
      </c>
    </row>
    <row r="60">
      <c r="A60" s="48" t="s">
        <v>686</v>
      </c>
      <c r="B60" s="48" t="s">
        <v>72</v>
      </c>
      <c r="C60" s="46" t="s">
        <v>72</v>
      </c>
      <c r="D60" s="48" t="s">
        <v>72</v>
      </c>
      <c r="E60" s="48" t="s">
        <v>72</v>
      </c>
      <c r="F60" s="48" t="s">
        <v>72</v>
      </c>
      <c r="G60" s="48" t="s">
        <v>72</v>
      </c>
      <c r="H60" s="48" t="s">
        <v>72</v>
      </c>
      <c r="I60" s="48" t="s">
        <v>72</v>
      </c>
    </row>
    <row r="61">
      <c r="A61" s="48" t="s">
        <v>687</v>
      </c>
      <c r="B61" s="48" t="s">
        <v>72</v>
      </c>
      <c r="C61" s="46" t="s">
        <v>72</v>
      </c>
      <c r="D61" s="48" t="s">
        <v>72</v>
      </c>
      <c r="E61" s="48" t="s">
        <v>72</v>
      </c>
      <c r="F61" s="48" t="s">
        <v>72</v>
      </c>
      <c r="G61" s="48" t="s">
        <v>72</v>
      </c>
      <c r="H61" s="48" t="s">
        <v>72</v>
      </c>
      <c r="I61" s="48" t="s">
        <v>72</v>
      </c>
    </row>
    <row r="62">
      <c r="A62" s="48" t="s">
        <v>688</v>
      </c>
      <c r="B62" s="48" t="s">
        <v>72</v>
      </c>
      <c r="C62" s="46" t="s">
        <v>72</v>
      </c>
      <c r="D62" s="48" t="s">
        <v>72</v>
      </c>
      <c r="E62" s="48" t="s">
        <v>72</v>
      </c>
      <c r="F62" s="48" t="s">
        <v>72</v>
      </c>
      <c r="G62" s="48" t="s">
        <v>72</v>
      </c>
      <c r="H62" s="48" t="s">
        <v>72</v>
      </c>
      <c r="I62" s="48" t="s">
        <v>72</v>
      </c>
    </row>
    <row r="63">
      <c r="A63" s="48" t="s">
        <v>689</v>
      </c>
      <c r="B63" s="22" t="s">
        <v>920</v>
      </c>
      <c r="C63" s="288" t="s">
        <v>920</v>
      </c>
      <c r="D63" s="22" t="s">
        <v>920</v>
      </c>
      <c r="E63" s="22" t="s">
        <v>920</v>
      </c>
      <c r="F63" s="22" t="s">
        <v>920</v>
      </c>
      <c r="G63" s="22" t="s">
        <v>920</v>
      </c>
      <c r="H63" s="22" t="s">
        <v>920</v>
      </c>
      <c r="I63" s="22" t="s">
        <v>920</v>
      </c>
    </row>
    <row r="64">
      <c r="A64" s="48" t="s">
        <v>691</v>
      </c>
      <c r="B64" s="22" t="s">
        <v>920</v>
      </c>
      <c r="C64" s="288" t="s">
        <v>920</v>
      </c>
      <c r="D64" s="22" t="s">
        <v>920</v>
      </c>
      <c r="E64" s="22" t="s">
        <v>920</v>
      </c>
      <c r="F64" s="22" t="s">
        <v>920</v>
      </c>
      <c r="G64" s="22" t="s">
        <v>920</v>
      </c>
      <c r="H64" s="22" t="s">
        <v>920</v>
      </c>
      <c r="I64" s="22" t="s">
        <v>920</v>
      </c>
    </row>
    <row r="65">
      <c r="A65" s="48" t="s">
        <v>693</v>
      </c>
      <c r="B65" s="22" t="s">
        <v>920</v>
      </c>
      <c r="C65" s="288" t="s">
        <v>920</v>
      </c>
      <c r="D65" s="22" t="s">
        <v>920</v>
      </c>
      <c r="E65" s="22" t="s">
        <v>920</v>
      </c>
      <c r="F65" s="22" t="s">
        <v>920</v>
      </c>
      <c r="G65" s="22" t="s">
        <v>920</v>
      </c>
      <c r="H65" s="22" t="s">
        <v>920</v>
      </c>
      <c r="I65" s="22" t="s">
        <v>920</v>
      </c>
    </row>
    <row r="66">
      <c r="A66" s="48" t="s">
        <v>694</v>
      </c>
      <c r="B66" s="22" t="s">
        <v>920</v>
      </c>
      <c r="C66" s="288" t="s">
        <v>920</v>
      </c>
      <c r="D66" s="22" t="s">
        <v>920</v>
      </c>
      <c r="E66" s="22" t="s">
        <v>920</v>
      </c>
      <c r="F66" s="22" t="s">
        <v>920</v>
      </c>
      <c r="G66" s="22" t="s">
        <v>920</v>
      </c>
      <c r="H66" s="22" t="s">
        <v>920</v>
      </c>
      <c r="I66" s="22" t="s">
        <v>920</v>
      </c>
    </row>
    <row r="67">
      <c r="A67" s="48" t="s">
        <v>695</v>
      </c>
      <c r="B67" s="22" t="s">
        <v>920</v>
      </c>
      <c r="C67" s="288" t="s">
        <v>920</v>
      </c>
      <c r="D67" s="22" t="s">
        <v>920</v>
      </c>
      <c r="E67" s="22" t="s">
        <v>920</v>
      </c>
      <c r="F67" s="22" t="s">
        <v>920</v>
      </c>
      <c r="G67" s="22" t="s">
        <v>920</v>
      </c>
      <c r="H67" s="22" t="s">
        <v>920</v>
      </c>
      <c r="I67" s="22" t="s">
        <v>920</v>
      </c>
    </row>
    <row r="68">
      <c r="A68" s="48" t="s">
        <v>696</v>
      </c>
      <c r="B68" s="22" t="s">
        <v>920</v>
      </c>
      <c r="C68" s="288" t="s">
        <v>920</v>
      </c>
      <c r="D68" s="22" t="s">
        <v>920</v>
      </c>
      <c r="E68" s="22" t="s">
        <v>920</v>
      </c>
      <c r="F68" s="22" t="s">
        <v>920</v>
      </c>
      <c r="G68" s="22" t="s">
        <v>920</v>
      </c>
      <c r="H68" s="22" t="s">
        <v>920</v>
      </c>
      <c r="I68" s="22" t="s">
        <v>920</v>
      </c>
    </row>
    <row r="69">
      <c r="A69" s="48" t="s">
        <v>697</v>
      </c>
      <c r="B69" s="22" t="s">
        <v>920</v>
      </c>
      <c r="C69" s="288" t="s">
        <v>920</v>
      </c>
      <c r="D69" s="22" t="s">
        <v>920</v>
      </c>
      <c r="E69" s="22" t="s">
        <v>920</v>
      </c>
      <c r="F69" s="22" t="s">
        <v>920</v>
      </c>
      <c r="G69" s="22" t="s">
        <v>920</v>
      </c>
      <c r="H69" s="22" t="s">
        <v>920</v>
      </c>
      <c r="I69" s="22" t="s">
        <v>920</v>
      </c>
    </row>
    <row r="70">
      <c r="A70" s="48" t="s">
        <v>698</v>
      </c>
      <c r="B70" s="22" t="s">
        <v>920</v>
      </c>
      <c r="C70" s="288" t="s">
        <v>920</v>
      </c>
      <c r="D70" s="22" t="s">
        <v>920</v>
      </c>
      <c r="E70" s="22" t="s">
        <v>920</v>
      </c>
      <c r="F70" s="22" t="s">
        <v>920</v>
      </c>
      <c r="G70" s="22" t="s">
        <v>920</v>
      </c>
      <c r="H70" s="22" t="s">
        <v>920</v>
      </c>
      <c r="I70" s="22" t="s">
        <v>920</v>
      </c>
    </row>
    <row r="71">
      <c r="A71" s="48" t="s">
        <v>699</v>
      </c>
      <c r="B71" s="22" t="s">
        <v>920</v>
      </c>
      <c r="C71" s="288" t="s">
        <v>920</v>
      </c>
      <c r="D71" s="22" t="s">
        <v>920</v>
      </c>
      <c r="E71" s="22" t="s">
        <v>920</v>
      </c>
      <c r="F71" s="22" t="s">
        <v>920</v>
      </c>
      <c r="G71" s="22" t="s">
        <v>920</v>
      </c>
      <c r="H71" s="22" t="s">
        <v>920</v>
      </c>
      <c r="I71" s="22" t="s">
        <v>920</v>
      </c>
    </row>
    <row r="72">
      <c r="A72" s="48" t="s">
        <v>643</v>
      </c>
      <c r="B72" s="22"/>
      <c r="C72" s="22"/>
      <c r="D72" s="22"/>
      <c r="E72" s="22"/>
      <c r="F72" s="22"/>
      <c r="G72" s="22"/>
      <c r="H72" s="22"/>
      <c r="I72" s="22"/>
    </row>
    <row r="73">
      <c r="A73" s="22"/>
      <c r="B73" s="22"/>
      <c r="C73" s="22"/>
      <c r="D73" s="22"/>
      <c r="E73" s="22"/>
      <c r="F73" s="22"/>
      <c r="G73" s="22"/>
      <c r="H73" s="22"/>
      <c r="I73" s="22"/>
    </row>
    <row r="74">
      <c r="A74" s="22"/>
      <c r="B74" s="22"/>
      <c r="C74" s="22"/>
      <c r="D74" s="22"/>
      <c r="E74" s="22"/>
      <c r="F74" s="22"/>
      <c r="G74" s="22"/>
      <c r="H74" s="22"/>
      <c r="I74" s="22"/>
    </row>
    <row r="75">
      <c r="A75" s="172" t="s">
        <v>700</v>
      </c>
      <c r="B75" s="173">
        <v>0.0</v>
      </c>
      <c r="C75" s="289">
        <v>0.0</v>
      </c>
      <c r="D75" s="173">
        <v>0.0</v>
      </c>
      <c r="E75" s="173">
        <v>0.0</v>
      </c>
      <c r="F75" s="173">
        <v>0.0</v>
      </c>
      <c r="G75" s="173">
        <v>0.0</v>
      </c>
      <c r="H75" s="173">
        <v>0.0</v>
      </c>
      <c r="I75" s="173">
        <v>0.0</v>
      </c>
    </row>
    <row r="76">
      <c r="A76" s="172" t="s">
        <v>701</v>
      </c>
      <c r="B76" s="186">
        <v>0.0</v>
      </c>
      <c r="C76" s="290">
        <v>0.0</v>
      </c>
      <c r="D76" s="186">
        <v>0.0</v>
      </c>
      <c r="E76" s="186">
        <v>0.0</v>
      </c>
      <c r="F76" s="186">
        <v>0.0</v>
      </c>
      <c r="G76" s="186">
        <v>0.0</v>
      </c>
      <c r="H76" s="186">
        <v>0.0</v>
      </c>
      <c r="I76" s="186">
        <v>0.0</v>
      </c>
    </row>
    <row r="77">
      <c r="A77" s="172" t="s">
        <v>702</v>
      </c>
      <c r="B77" s="186">
        <v>0.0</v>
      </c>
      <c r="C77" s="290">
        <v>0.0</v>
      </c>
      <c r="D77" s="186">
        <v>0.0</v>
      </c>
      <c r="E77" s="186">
        <v>0.0</v>
      </c>
      <c r="F77" s="186">
        <v>0.0</v>
      </c>
      <c r="G77" s="186">
        <v>0.0</v>
      </c>
      <c r="H77" s="186">
        <v>0.0</v>
      </c>
      <c r="I77" s="186">
        <v>0.0</v>
      </c>
    </row>
    <row r="78">
      <c r="A78" s="172" t="s">
        <v>703</v>
      </c>
      <c r="B78" s="186">
        <v>0.0</v>
      </c>
      <c r="C78" s="290">
        <v>0.0</v>
      </c>
      <c r="D78" s="186">
        <v>0.0</v>
      </c>
      <c r="E78" s="186">
        <v>0.0</v>
      </c>
      <c r="F78" s="186">
        <v>0.0</v>
      </c>
      <c r="G78" s="186">
        <v>0.0</v>
      </c>
      <c r="H78" s="186">
        <v>0.0</v>
      </c>
      <c r="I78" s="186">
        <v>0.0</v>
      </c>
    </row>
    <row r="79">
      <c r="A79" s="172" t="s">
        <v>704</v>
      </c>
      <c r="B79" s="186">
        <v>0.0</v>
      </c>
      <c r="C79" s="290">
        <v>0.0</v>
      </c>
      <c r="D79" s="186">
        <v>0.0</v>
      </c>
      <c r="E79" s="186">
        <v>0.0</v>
      </c>
      <c r="F79" s="186">
        <v>0.0</v>
      </c>
      <c r="G79" s="186">
        <v>0.0</v>
      </c>
      <c r="H79" s="186">
        <v>0.0</v>
      </c>
      <c r="I79" s="186">
        <v>0.0</v>
      </c>
    </row>
    <row r="80">
      <c r="A80" s="172" t="s">
        <v>705</v>
      </c>
      <c r="B80" s="186">
        <v>0.0</v>
      </c>
      <c r="C80" s="290">
        <v>0.0</v>
      </c>
      <c r="D80" s="186">
        <v>0.0</v>
      </c>
      <c r="E80" s="186">
        <v>0.0</v>
      </c>
      <c r="F80" s="186">
        <v>0.0</v>
      </c>
      <c r="G80" s="186">
        <v>0.0</v>
      </c>
      <c r="H80" s="186">
        <v>0.0</v>
      </c>
      <c r="I80" s="186">
        <v>0.0</v>
      </c>
    </row>
    <row r="81">
      <c r="A81" s="172" t="s">
        <v>706</v>
      </c>
      <c r="B81" s="186">
        <v>0.0</v>
      </c>
      <c r="C81" s="290">
        <v>0.0</v>
      </c>
      <c r="D81" s="186">
        <v>0.0</v>
      </c>
      <c r="E81" s="186">
        <v>0.0</v>
      </c>
      <c r="F81" s="186">
        <v>0.0</v>
      </c>
      <c r="G81" s="186">
        <v>0.0</v>
      </c>
      <c r="H81" s="186">
        <v>0.0</v>
      </c>
      <c r="I81" s="186">
        <v>0.0</v>
      </c>
    </row>
    <row r="82">
      <c r="A82" s="172" t="s">
        <v>707</v>
      </c>
      <c r="B82" s="186">
        <v>0.0</v>
      </c>
      <c r="C82" s="290">
        <v>0.0</v>
      </c>
      <c r="D82" s="186">
        <v>0.0</v>
      </c>
      <c r="E82" s="186">
        <v>0.0</v>
      </c>
      <c r="F82" s="186">
        <v>0.0</v>
      </c>
      <c r="G82" s="186">
        <v>0.0</v>
      </c>
      <c r="H82" s="186">
        <v>0.0</v>
      </c>
      <c r="I82" s="186">
        <v>0.0</v>
      </c>
    </row>
    <row r="83">
      <c r="A83" s="172" t="s">
        <v>708</v>
      </c>
      <c r="B83" s="186">
        <v>0.0</v>
      </c>
      <c r="C83" s="290">
        <v>0.0</v>
      </c>
      <c r="D83" s="186">
        <v>0.0</v>
      </c>
      <c r="E83" s="186">
        <v>0.0</v>
      </c>
      <c r="F83" s="186">
        <v>0.0</v>
      </c>
      <c r="G83" s="186">
        <v>0.0</v>
      </c>
      <c r="H83" s="186">
        <v>0.0</v>
      </c>
      <c r="I83" s="186">
        <v>0.0</v>
      </c>
    </row>
    <row r="84">
      <c r="A84" s="184"/>
      <c r="B84" s="184"/>
      <c r="C84" s="184"/>
      <c r="D84" s="184"/>
      <c r="E84" s="184"/>
      <c r="F84" s="184"/>
      <c r="G84" s="184"/>
      <c r="H84" s="184"/>
      <c r="I84" s="184"/>
    </row>
    <row r="85">
      <c r="A85" s="280" t="s">
        <v>646</v>
      </c>
      <c r="B85" s="189">
        <v>0.0</v>
      </c>
      <c r="C85" s="292">
        <v>0.0</v>
      </c>
      <c r="D85" s="189">
        <v>0.0</v>
      </c>
      <c r="E85" s="189">
        <v>0.0</v>
      </c>
      <c r="F85" s="189">
        <v>0.0</v>
      </c>
      <c r="G85" s="189">
        <v>0.0</v>
      </c>
      <c r="H85" s="189">
        <v>0.0</v>
      </c>
      <c r="I85" s="293">
        <v>0.0</v>
      </c>
    </row>
    <row r="86">
      <c r="A86" s="283"/>
      <c r="B86" s="178"/>
      <c r="C86" s="234"/>
      <c r="D86" s="234">
        <v>0.0</v>
      </c>
      <c r="E86" s="22"/>
      <c r="F86" s="234">
        <v>0.0</v>
      </c>
      <c r="G86" s="22"/>
      <c r="H86" s="234">
        <v>0.0</v>
      </c>
      <c r="I86" s="179"/>
    </row>
    <row r="87">
      <c r="A87" s="284" t="s">
        <v>647</v>
      </c>
      <c r="B87" s="232">
        <v>0.0</v>
      </c>
      <c r="C87" s="190"/>
      <c r="D87" s="190">
        <v>0.0</v>
      </c>
      <c r="E87" s="22"/>
      <c r="F87" s="22"/>
      <c r="G87" s="22"/>
      <c r="H87" s="22"/>
      <c r="I87" s="179"/>
    </row>
    <row r="88">
      <c r="A88" s="204"/>
      <c r="B88" s="178"/>
      <c r="C88" s="178"/>
      <c r="D88" s="178"/>
      <c r="E88" s="178"/>
      <c r="F88" s="178"/>
      <c r="G88" s="178"/>
      <c r="H88" s="178"/>
      <c r="I88" s="188"/>
    </row>
    <row r="89">
      <c r="A89" s="285" t="s">
        <v>648</v>
      </c>
      <c r="B89" s="286">
        <v>0.0</v>
      </c>
      <c r="C89" s="184"/>
      <c r="D89" s="184"/>
      <c r="E89" s="184"/>
      <c r="F89" s="184"/>
      <c r="G89" s="184"/>
      <c r="H89" s="184"/>
      <c r="I89" s="185"/>
    </row>
    <row r="90">
      <c r="A90" s="22"/>
      <c r="B90" s="22"/>
      <c r="C90" s="22"/>
      <c r="D90" s="22"/>
      <c r="E90" s="22"/>
      <c r="F90" s="22"/>
      <c r="G90" s="22"/>
      <c r="H90" s="22"/>
      <c r="I90" s="22"/>
    </row>
    <row r="91">
      <c r="A91" s="170" t="s">
        <v>442</v>
      </c>
      <c r="B91" s="171" t="s">
        <v>1358</v>
      </c>
      <c r="C91" s="277" t="s">
        <v>1359</v>
      </c>
    </row>
    <row r="92">
      <c r="A92" s="193" t="s">
        <v>709</v>
      </c>
      <c r="B92" s="48" t="s">
        <v>71</v>
      </c>
      <c r="C92" s="294" t="s">
        <v>71</v>
      </c>
    </row>
    <row r="93">
      <c r="A93" s="48" t="s">
        <v>710</v>
      </c>
      <c r="B93" s="48" t="s">
        <v>72</v>
      </c>
      <c r="C93" s="294" t="s">
        <v>72</v>
      </c>
    </row>
    <row r="94">
      <c r="A94" s="48" t="s">
        <v>711</v>
      </c>
      <c r="B94" s="48" t="s">
        <v>72</v>
      </c>
      <c r="C94" s="294" t="s">
        <v>72</v>
      </c>
    </row>
    <row r="95">
      <c r="A95" s="48" t="s">
        <v>712</v>
      </c>
      <c r="B95" s="22" t="s">
        <v>1382</v>
      </c>
      <c r="C95" s="288" t="s">
        <v>1382</v>
      </c>
    </row>
    <row r="96">
      <c r="A96" s="48" t="s">
        <v>715</v>
      </c>
      <c r="B96" s="22" t="s">
        <v>72</v>
      </c>
      <c r="C96" s="288" t="s">
        <v>72</v>
      </c>
    </row>
    <row r="97">
      <c r="A97" s="48" t="s">
        <v>716</v>
      </c>
      <c r="B97" s="22" t="s">
        <v>72</v>
      </c>
      <c r="C97" s="288" t="s">
        <v>72</v>
      </c>
    </row>
    <row r="98">
      <c r="A98" s="48" t="s">
        <v>643</v>
      </c>
      <c r="B98" s="22"/>
      <c r="C98" s="22"/>
    </row>
    <row r="99">
      <c r="A99" s="22"/>
      <c r="B99" s="22"/>
      <c r="C99" s="22"/>
    </row>
    <row r="100">
      <c r="A100" s="22"/>
      <c r="B100" s="22"/>
      <c r="C100" s="22"/>
    </row>
    <row r="101">
      <c r="A101" s="172" t="s">
        <v>718</v>
      </c>
      <c r="B101" s="173">
        <v>0.0</v>
      </c>
      <c r="C101" s="295">
        <v>0.0</v>
      </c>
    </row>
    <row r="102">
      <c r="A102" s="172" t="s">
        <v>719</v>
      </c>
      <c r="B102" s="173">
        <v>0.0</v>
      </c>
      <c r="C102" s="295">
        <v>0.0</v>
      </c>
    </row>
    <row r="103">
      <c r="A103" s="172" t="s">
        <v>720</v>
      </c>
      <c r="B103" s="173">
        <v>0.0</v>
      </c>
      <c r="C103" s="295">
        <v>0.0</v>
      </c>
    </row>
    <row r="104">
      <c r="A104" s="184"/>
      <c r="B104" s="184"/>
      <c r="C104" s="22"/>
    </row>
    <row r="105">
      <c r="A105" s="280" t="s">
        <v>646</v>
      </c>
      <c r="B105" s="175">
        <v>0.0</v>
      </c>
      <c r="C105" s="296">
        <v>0.0</v>
      </c>
    </row>
    <row r="106">
      <c r="A106" s="283"/>
      <c r="B106" s="178"/>
      <c r="C106" s="179"/>
    </row>
    <row r="107">
      <c r="A107" s="284" t="s">
        <v>647</v>
      </c>
      <c r="B107" s="181">
        <v>0.0</v>
      </c>
      <c r="C107" s="179"/>
    </row>
    <row r="108">
      <c r="A108" s="283"/>
      <c r="B108" s="178"/>
      <c r="C108" s="188"/>
      <c r="D108" s="22"/>
      <c r="E108" s="22"/>
      <c r="F108" s="22"/>
      <c r="G108" s="22"/>
      <c r="H108" s="22"/>
      <c r="I108" s="22"/>
    </row>
    <row r="109">
      <c r="A109" s="285" t="s">
        <v>648</v>
      </c>
      <c r="B109" s="286">
        <v>0.0</v>
      </c>
      <c r="C109" s="185"/>
      <c r="D109" s="22"/>
      <c r="E109" s="22"/>
      <c r="F109" s="22"/>
      <c r="G109" s="22"/>
      <c r="H109" s="22"/>
      <c r="I109" s="22"/>
    </row>
    <row r="110">
      <c r="A110" s="22"/>
      <c r="B110" s="22"/>
      <c r="C110" s="22"/>
      <c r="D110" s="22"/>
      <c r="E110" s="22"/>
      <c r="F110" s="22"/>
      <c r="G110" s="22"/>
      <c r="H110" s="22"/>
      <c r="I110" s="22"/>
    </row>
    <row r="111">
      <c r="A111" s="170" t="s">
        <v>445</v>
      </c>
      <c r="B111" s="171" t="s">
        <v>1358</v>
      </c>
      <c r="C111" s="277" t="s">
        <v>1359</v>
      </c>
      <c r="D111" s="171" t="s">
        <v>1361</v>
      </c>
      <c r="E111" s="171" t="s">
        <v>1362</v>
      </c>
      <c r="F111" s="171" t="s">
        <v>1363</v>
      </c>
      <c r="G111" s="171" t="s">
        <v>1364</v>
      </c>
      <c r="H111" s="171" t="s">
        <v>1365</v>
      </c>
      <c r="I111" s="171" t="s">
        <v>1366</v>
      </c>
    </row>
    <row r="112">
      <c r="A112" s="193" t="s">
        <v>721</v>
      </c>
      <c r="B112" s="198" t="s">
        <v>72</v>
      </c>
      <c r="C112" s="294" t="s">
        <v>72</v>
      </c>
      <c r="D112" s="48" t="s">
        <v>72</v>
      </c>
      <c r="E112" s="48" t="s">
        <v>72</v>
      </c>
      <c r="F112" s="48" t="s">
        <v>72</v>
      </c>
      <c r="G112" s="48" t="s">
        <v>72</v>
      </c>
      <c r="H112" s="48" t="s">
        <v>72</v>
      </c>
      <c r="I112" s="48" t="s">
        <v>72</v>
      </c>
    </row>
    <row r="113">
      <c r="A113" s="48" t="s">
        <v>722</v>
      </c>
      <c r="B113" s="198" t="s">
        <v>72</v>
      </c>
      <c r="C113" s="294" t="s">
        <v>69</v>
      </c>
      <c r="D113" s="48" t="s">
        <v>72</v>
      </c>
      <c r="E113" s="48" t="s">
        <v>69</v>
      </c>
      <c r="F113" s="48" t="s">
        <v>72</v>
      </c>
      <c r="G113" s="48" t="s">
        <v>69</v>
      </c>
      <c r="H113" s="48" t="s">
        <v>72</v>
      </c>
      <c r="I113" s="48" t="s">
        <v>69</v>
      </c>
    </row>
    <row r="114">
      <c r="A114" s="48" t="s">
        <v>723</v>
      </c>
      <c r="B114" s="198" t="s">
        <v>72</v>
      </c>
      <c r="C114" s="294" t="s">
        <v>69</v>
      </c>
      <c r="D114" s="48" t="s">
        <v>72</v>
      </c>
      <c r="E114" s="48" t="s">
        <v>69</v>
      </c>
      <c r="F114" s="48" t="s">
        <v>72</v>
      </c>
      <c r="G114" s="48" t="s">
        <v>69</v>
      </c>
      <c r="H114" s="48" t="s">
        <v>72</v>
      </c>
      <c r="I114" s="48" t="s">
        <v>69</v>
      </c>
    </row>
    <row r="115">
      <c r="A115" s="48" t="s">
        <v>724</v>
      </c>
      <c r="B115" s="198" t="s">
        <v>72</v>
      </c>
      <c r="C115" s="294" t="s">
        <v>72</v>
      </c>
      <c r="D115" s="48" t="s">
        <v>72</v>
      </c>
      <c r="E115" s="48" t="s">
        <v>72</v>
      </c>
      <c r="F115" s="48" t="s">
        <v>72</v>
      </c>
      <c r="G115" s="48" t="s">
        <v>72</v>
      </c>
      <c r="H115" s="48" t="s">
        <v>72</v>
      </c>
      <c r="I115" s="48" t="s">
        <v>72</v>
      </c>
    </row>
    <row r="116">
      <c r="A116" s="48" t="s">
        <v>725</v>
      </c>
      <c r="B116" s="198" t="s">
        <v>72</v>
      </c>
      <c r="C116" s="46" t="s">
        <v>72</v>
      </c>
      <c r="D116" s="48" t="s">
        <v>72</v>
      </c>
      <c r="E116" s="48" t="s">
        <v>72</v>
      </c>
      <c r="F116" s="48" t="s">
        <v>72</v>
      </c>
      <c r="G116" s="48" t="s">
        <v>72</v>
      </c>
      <c r="H116" s="48" t="s">
        <v>72</v>
      </c>
      <c r="I116" s="48" t="s">
        <v>72</v>
      </c>
    </row>
    <row r="117">
      <c r="A117" s="48" t="s">
        <v>726</v>
      </c>
      <c r="B117" s="22" t="s">
        <v>1383</v>
      </c>
      <c r="C117" s="46" t="s">
        <v>1384</v>
      </c>
      <c r="D117" s="22" t="s">
        <v>1383</v>
      </c>
      <c r="E117" s="22" t="s">
        <v>1383</v>
      </c>
      <c r="F117" s="22" t="s">
        <v>1383</v>
      </c>
      <c r="G117" s="22" t="s">
        <v>1383</v>
      </c>
      <c r="H117" s="22" t="s">
        <v>1383</v>
      </c>
      <c r="I117" s="22" t="s">
        <v>1383</v>
      </c>
    </row>
    <row r="118">
      <c r="A118" s="48" t="s">
        <v>730</v>
      </c>
      <c r="B118" s="22" t="s">
        <v>72</v>
      </c>
      <c r="C118" s="46" t="s">
        <v>1385</v>
      </c>
      <c r="D118" s="22" t="s">
        <v>72</v>
      </c>
      <c r="E118" s="22" t="s">
        <v>1386</v>
      </c>
      <c r="F118" s="22" t="s">
        <v>72</v>
      </c>
      <c r="G118" s="22" t="s">
        <v>1386</v>
      </c>
      <c r="H118" s="22" t="s">
        <v>72</v>
      </c>
      <c r="I118" s="22" t="s">
        <v>1387</v>
      </c>
    </row>
    <row r="119">
      <c r="A119" s="48" t="s">
        <v>733</v>
      </c>
      <c r="B119" s="22" t="s">
        <v>72</v>
      </c>
      <c r="C119" s="46" t="s">
        <v>1388</v>
      </c>
      <c r="D119" s="22" t="s">
        <v>72</v>
      </c>
      <c r="E119" s="22" t="s">
        <v>1388</v>
      </c>
      <c r="F119" s="22" t="s">
        <v>72</v>
      </c>
      <c r="G119" s="22" t="s">
        <v>1388</v>
      </c>
      <c r="H119" s="22" t="s">
        <v>72</v>
      </c>
      <c r="I119" s="22" t="s">
        <v>1388</v>
      </c>
    </row>
    <row r="120">
      <c r="A120" s="48" t="s">
        <v>737</v>
      </c>
      <c r="B120" s="22" t="s">
        <v>72</v>
      </c>
      <c r="C120" s="46" t="s">
        <v>72</v>
      </c>
      <c r="D120" s="22" t="s">
        <v>72</v>
      </c>
      <c r="E120" s="22" t="s">
        <v>72</v>
      </c>
      <c r="F120" s="22" t="s">
        <v>72</v>
      </c>
      <c r="G120" s="22" t="s">
        <v>72</v>
      </c>
      <c r="H120" s="22" t="s">
        <v>72</v>
      </c>
      <c r="I120" s="22" t="s">
        <v>72</v>
      </c>
    </row>
    <row r="121">
      <c r="A121" s="48" t="s">
        <v>741</v>
      </c>
      <c r="B121" s="22" t="s">
        <v>72</v>
      </c>
      <c r="C121" s="46" t="s">
        <v>72</v>
      </c>
      <c r="D121" s="22" t="s">
        <v>72</v>
      </c>
      <c r="E121" s="22" t="s">
        <v>72</v>
      </c>
      <c r="F121" s="22" t="s">
        <v>72</v>
      </c>
      <c r="G121" s="22" t="s">
        <v>72</v>
      </c>
      <c r="H121" s="22" t="s">
        <v>72</v>
      </c>
      <c r="I121" s="22" t="s">
        <v>72</v>
      </c>
    </row>
    <row r="122">
      <c r="A122" s="48" t="s">
        <v>643</v>
      </c>
      <c r="B122" s="22">
        <v>55.0</v>
      </c>
      <c r="C122" s="288" t="s">
        <v>1389</v>
      </c>
      <c r="D122" s="22">
        <v>55.0</v>
      </c>
      <c r="E122" s="22" t="s">
        <v>1389</v>
      </c>
      <c r="F122" s="22">
        <v>55.0</v>
      </c>
      <c r="G122" s="22" t="s">
        <v>1389</v>
      </c>
      <c r="H122" s="22">
        <v>55.0</v>
      </c>
      <c r="I122" s="22" t="s">
        <v>1389</v>
      </c>
    </row>
    <row r="123">
      <c r="A123" s="22"/>
      <c r="B123" s="22"/>
      <c r="C123" s="22"/>
      <c r="D123" s="22"/>
      <c r="E123" s="22"/>
      <c r="F123" s="22"/>
      <c r="G123" s="22"/>
      <c r="H123" s="22"/>
      <c r="I123" s="22"/>
    </row>
    <row r="124">
      <c r="A124" s="22"/>
      <c r="B124" s="22"/>
      <c r="C124" s="297"/>
      <c r="D124" s="22"/>
      <c r="E124" s="22"/>
      <c r="F124" s="22"/>
      <c r="G124" s="22"/>
      <c r="H124" s="22"/>
      <c r="I124" s="22"/>
    </row>
    <row r="125">
      <c r="A125" s="172" t="s">
        <v>746</v>
      </c>
      <c r="B125" s="197">
        <v>0.0</v>
      </c>
      <c r="C125" s="298">
        <v>0.0</v>
      </c>
      <c r="D125" s="173">
        <v>0.0</v>
      </c>
      <c r="E125" s="173">
        <v>0.0</v>
      </c>
      <c r="F125" s="173">
        <v>0.0</v>
      </c>
      <c r="G125" s="173">
        <v>0.0</v>
      </c>
      <c r="H125" s="173">
        <v>0.0</v>
      </c>
      <c r="I125" s="173">
        <v>0.0</v>
      </c>
    </row>
    <row r="126">
      <c r="A126" s="172" t="s">
        <v>747</v>
      </c>
      <c r="B126" s="197">
        <v>0.0</v>
      </c>
      <c r="C126" s="298">
        <v>100.0</v>
      </c>
      <c r="D126" s="173">
        <v>0.0</v>
      </c>
      <c r="E126" s="173">
        <v>100.0</v>
      </c>
      <c r="F126" s="173">
        <v>0.0</v>
      </c>
      <c r="G126" s="173">
        <v>100.0</v>
      </c>
      <c r="H126" s="173">
        <v>0.0</v>
      </c>
      <c r="I126" s="173">
        <v>100.0</v>
      </c>
    </row>
    <row r="127">
      <c r="A127" s="172" t="s">
        <v>748</v>
      </c>
      <c r="B127" s="197">
        <v>0.0</v>
      </c>
      <c r="C127" s="298">
        <v>100.0</v>
      </c>
      <c r="D127" s="173">
        <v>0.0</v>
      </c>
      <c r="E127" s="173">
        <v>100.0</v>
      </c>
      <c r="F127" s="173">
        <v>0.0</v>
      </c>
      <c r="G127" s="173">
        <v>100.0</v>
      </c>
      <c r="H127" s="173">
        <v>0.0</v>
      </c>
      <c r="I127" s="173">
        <v>100.0</v>
      </c>
    </row>
    <row r="128">
      <c r="A128" s="172" t="s">
        <v>749</v>
      </c>
      <c r="B128" s="197">
        <v>0.0</v>
      </c>
      <c r="C128" s="298">
        <v>0.0</v>
      </c>
      <c r="D128" s="173">
        <v>0.0</v>
      </c>
      <c r="E128" s="173">
        <v>0.0</v>
      </c>
      <c r="F128" s="173">
        <v>0.0</v>
      </c>
      <c r="G128" s="173">
        <v>0.0</v>
      </c>
      <c r="H128" s="173">
        <v>0.0</v>
      </c>
      <c r="I128" s="173">
        <v>0.0</v>
      </c>
    </row>
    <row r="129">
      <c r="A129" s="172" t="s">
        <v>750</v>
      </c>
      <c r="B129" s="197">
        <v>0.0</v>
      </c>
      <c r="C129" s="288">
        <v>0.0</v>
      </c>
      <c r="D129" s="173">
        <v>0.0</v>
      </c>
      <c r="E129" s="173">
        <v>0.0</v>
      </c>
      <c r="F129" s="173">
        <v>0.0</v>
      </c>
      <c r="G129" s="173">
        <v>0.0</v>
      </c>
      <c r="H129" s="173">
        <v>0.0</v>
      </c>
      <c r="I129" s="173">
        <v>0.0</v>
      </c>
    </row>
    <row r="130">
      <c r="A130" s="22"/>
      <c r="B130" s="22"/>
      <c r="C130" s="299"/>
      <c r="D130" s="184"/>
      <c r="E130" s="184"/>
      <c r="F130" s="184"/>
      <c r="G130" s="184"/>
      <c r="H130" s="184"/>
      <c r="I130" s="184"/>
    </row>
    <row r="131">
      <c r="A131" s="205" t="s">
        <v>646</v>
      </c>
      <c r="B131" s="206">
        <v>0.0</v>
      </c>
      <c r="C131" s="300">
        <v>40.0</v>
      </c>
      <c r="D131" s="207">
        <v>0.0</v>
      </c>
      <c r="E131" s="181">
        <v>40.0</v>
      </c>
      <c r="F131" s="181">
        <v>0.0</v>
      </c>
      <c r="G131" s="181">
        <v>40.0</v>
      </c>
      <c r="H131" s="181">
        <v>0.0</v>
      </c>
      <c r="I131" s="208">
        <v>40.0</v>
      </c>
    </row>
    <row r="132">
      <c r="A132" s="177"/>
      <c r="B132" s="178"/>
      <c r="D132" s="209">
        <v>20.0</v>
      </c>
      <c r="E132" s="178"/>
      <c r="F132" s="210">
        <v>20.0</v>
      </c>
      <c r="G132" s="178"/>
      <c r="H132" s="210">
        <v>20.0</v>
      </c>
      <c r="I132" s="179"/>
    </row>
    <row r="133">
      <c r="A133" s="180" t="s">
        <v>647</v>
      </c>
      <c r="B133" s="301"/>
      <c r="C133" s="302"/>
      <c r="D133" s="211">
        <v>20.0</v>
      </c>
      <c r="E133" s="22"/>
      <c r="F133" s="22"/>
      <c r="G133" s="22"/>
      <c r="H133" s="22"/>
      <c r="I133" s="188"/>
    </row>
    <row r="134">
      <c r="A134" s="177"/>
      <c r="B134" s="191"/>
      <c r="C134" s="184"/>
      <c r="D134" s="204"/>
      <c r="E134" s="22"/>
      <c r="F134" s="22"/>
      <c r="G134" s="22"/>
      <c r="H134" s="22"/>
      <c r="I134" s="188"/>
    </row>
    <row r="135">
      <c r="A135" s="303" t="s">
        <v>648</v>
      </c>
      <c r="B135" s="286">
        <v>20.0</v>
      </c>
      <c r="C135" s="184"/>
      <c r="D135" s="184"/>
      <c r="E135" s="184"/>
      <c r="F135" s="184"/>
      <c r="G135" s="184"/>
      <c r="H135" s="184"/>
      <c r="I135" s="185"/>
    </row>
    <row r="136">
      <c r="A136" s="22"/>
      <c r="B136" s="22"/>
      <c r="C136" s="22"/>
      <c r="D136" s="22"/>
      <c r="E136" s="22"/>
      <c r="F136" s="22"/>
      <c r="G136" s="22"/>
      <c r="H136" s="22"/>
      <c r="I136" s="22"/>
      <c r="J136" s="22"/>
    </row>
    <row r="137">
      <c r="A137" s="215" t="s">
        <v>448</v>
      </c>
      <c r="B137" s="216" t="s">
        <v>556</v>
      </c>
      <c r="C137" s="216" t="s">
        <v>557</v>
      </c>
      <c r="D137" s="216" t="s">
        <v>558</v>
      </c>
      <c r="E137" s="217"/>
      <c r="F137" s="217"/>
      <c r="G137" s="217"/>
      <c r="H137" s="217"/>
      <c r="I137" s="217"/>
    </row>
    <row r="138">
      <c r="A138" s="193" t="s">
        <v>753</v>
      </c>
      <c r="B138" s="48" t="s">
        <v>70</v>
      </c>
      <c r="C138" s="48" t="s">
        <v>71</v>
      </c>
      <c r="D138" s="48" t="s">
        <v>69</v>
      </c>
      <c r="E138" s="22"/>
      <c r="F138" s="22"/>
      <c r="G138" s="22"/>
      <c r="H138" s="22"/>
      <c r="I138" s="22"/>
    </row>
    <row r="139">
      <c r="A139" s="48" t="s">
        <v>754</v>
      </c>
      <c r="B139" s="48" t="s">
        <v>70</v>
      </c>
      <c r="C139" s="48" t="s">
        <v>69</v>
      </c>
      <c r="D139" s="48" t="s">
        <v>69</v>
      </c>
      <c r="E139" s="22"/>
      <c r="F139" s="22"/>
      <c r="G139" s="22"/>
      <c r="H139" s="22"/>
      <c r="I139" s="22"/>
    </row>
    <row r="140">
      <c r="A140" s="48" t="s">
        <v>755</v>
      </c>
      <c r="B140" s="48" t="s">
        <v>70</v>
      </c>
      <c r="C140" s="48" t="s">
        <v>70</v>
      </c>
      <c r="D140" s="48" t="s">
        <v>70</v>
      </c>
      <c r="E140" s="22"/>
      <c r="F140" s="22"/>
      <c r="G140" s="22"/>
      <c r="H140" s="22"/>
      <c r="I140" s="22"/>
    </row>
    <row r="141">
      <c r="A141" s="48" t="s">
        <v>756</v>
      </c>
      <c r="B141" s="22" t="s">
        <v>1390</v>
      </c>
      <c r="C141" s="22" t="s">
        <v>1391</v>
      </c>
      <c r="D141" s="22" t="s">
        <v>1392</v>
      </c>
      <c r="E141" s="22"/>
      <c r="F141" s="22"/>
      <c r="G141" s="22"/>
      <c r="H141" s="22"/>
      <c r="I141" s="22"/>
    </row>
    <row r="142">
      <c r="A142" s="48" t="s">
        <v>758</v>
      </c>
      <c r="B142" s="22" t="s">
        <v>1393</v>
      </c>
      <c r="C142" s="22" t="s">
        <v>1394</v>
      </c>
      <c r="D142" s="22" t="s">
        <v>1395</v>
      </c>
      <c r="E142" s="22"/>
      <c r="F142" s="22"/>
      <c r="G142" s="22"/>
      <c r="H142" s="22"/>
      <c r="I142" s="22"/>
    </row>
    <row r="143">
      <c r="A143" s="48" t="s">
        <v>760</v>
      </c>
      <c r="B143" s="22" t="s">
        <v>1396</v>
      </c>
      <c r="C143" s="22" t="s">
        <v>1396</v>
      </c>
      <c r="D143" s="22" t="s">
        <v>1397</v>
      </c>
      <c r="E143" s="22"/>
      <c r="F143" s="22"/>
      <c r="G143" s="22"/>
      <c r="H143" s="22"/>
      <c r="I143" s="22"/>
    </row>
    <row r="144">
      <c r="A144" s="48" t="s">
        <v>643</v>
      </c>
      <c r="B144" s="22" t="s">
        <v>1398</v>
      </c>
      <c r="C144" s="22" t="s">
        <v>1399</v>
      </c>
      <c r="D144" s="22" t="s">
        <v>1400</v>
      </c>
      <c r="E144" s="22"/>
      <c r="F144" s="22"/>
      <c r="G144" s="22"/>
      <c r="H144" s="22"/>
      <c r="I144" s="22"/>
    </row>
    <row r="145">
      <c r="A145" s="22"/>
      <c r="B145" s="22"/>
      <c r="C145" s="22"/>
      <c r="D145" s="22"/>
      <c r="E145" s="22"/>
      <c r="F145" s="22"/>
      <c r="G145" s="22"/>
      <c r="H145" s="22"/>
      <c r="I145" s="22"/>
    </row>
    <row r="146">
      <c r="A146" s="22"/>
      <c r="B146" s="22"/>
      <c r="C146" s="22"/>
      <c r="D146" s="22"/>
      <c r="E146" s="22"/>
      <c r="F146" s="22"/>
      <c r="G146" s="22"/>
      <c r="H146" s="22"/>
      <c r="I146" s="22"/>
    </row>
    <row r="147">
      <c r="A147" s="218" t="s">
        <v>763</v>
      </c>
      <c r="B147" s="173">
        <v>50.0</v>
      </c>
      <c r="C147" s="173">
        <v>0.0</v>
      </c>
      <c r="D147" s="173">
        <v>100.0</v>
      </c>
      <c r="E147" s="22"/>
      <c r="F147" s="22"/>
      <c r="G147" s="22"/>
      <c r="H147" s="22"/>
      <c r="I147" s="22"/>
    </row>
    <row r="148">
      <c r="A148" s="218" t="s">
        <v>764</v>
      </c>
      <c r="B148" s="173">
        <v>50.0</v>
      </c>
      <c r="C148" s="173">
        <v>100.0</v>
      </c>
      <c r="D148" s="173">
        <v>100.0</v>
      </c>
      <c r="E148" s="22"/>
      <c r="F148" s="22"/>
      <c r="G148" s="22"/>
      <c r="H148" s="22"/>
      <c r="I148" s="22"/>
    </row>
    <row r="149">
      <c r="A149" s="218" t="s">
        <v>765</v>
      </c>
      <c r="B149" s="173">
        <v>50.0</v>
      </c>
      <c r="C149" s="173">
        <v>50.0</v>
      </c>
      <c r="D149" s="173">
        <v>50.0</v>
      </c>
      <c r="E149" s="22"/>
      <c r="F149" s="22"/>
      <c r="G149" s="22"/>
      <c r="H149" s="22"/>
      <c r="I149" s="22"/>
    </row>
    <row r="150">
      <c r="A150" s="22"/>
      <c r="B150" s="22"/>
      <c r="C150" s="22"/>
      <c r="D150" s="22"/>
      <c r="E150" s="22"/>
      <c r="F150" s="22"/>
      <c r="G150" s="22"/>
      <c r="H150" s="22"/>
      <c r="I150" s="22"/>
    </row>
    <row r="151">
      <c r="A151" s="219" t="s">
        <v>646</v>
      </c>
      <c r="B151" s="189">
        <v>50.0</v>
      </c>
      <c r="C151" s="189">
        <v>50.0</v>
      </c>
      <c r="D151" s="189">
        <v>83.33333333333333</v>
      </c>
      <c r="E151" s="22"/>
      <c r="F151" s="22"/>
      <c r="G151" s="22"/>
      <c r="H151" s="22"/>
      <c r="I151" s="22"/>
    </row>
    <row r="152">
      <c r="A152" s="177"/>
      <c r="B152" s="178"/>
      <c r="C152" s="178"/>
      <c r="D152" s="178"/>
      <c r="E152" s="22"/>
      <c r="F152" s="22"/>
      <c r="G152" s="22"/>
      <c r="H152" s="22"/>
      <c r="I152" s="22"/>
      <c r="J152" s="22"/>
    </row>
    <row r="153">
      <c r="A153" s="205" t="s">
        <v>648</v>
      </c>
      <c r="B153" s="304">
        <v>61.11111111111111</v>
      </c>
      <c r="C153" s="22"/>
      <c r="D153" s="22"/>
      <c r="E153" s="22"/>
      <c r="F153" s="22"/>
    </row>
    <row r="154">
      <c r="A154" s="22"/>
      <c r="B154" s="22"/>
      <c r="C154" s="22"/>
      <c r="D154" s="22"/>
      <c r="E154" s="22"/>
      <c r="F154" s="22"/>
    </row>
    <row r="155">
      <c r="A155" s="215" t="s">
        <v>451</v>
      </c>
      <c r="B155" s="216" t="s">
        <v>556</v>
      </c>
      <c r="C155" s="216" t="s">
        <v>557</v>
      </c>
      <c r="D155" s="216" t="s">
        <v>558</v>
      </c>
      <c r="E155" s="217"/>
    </row>
    <row r="156">
      <c r="A156" s="193" t="s">
        <v>766</v>
      </c>
      <c r="B156" s="48" t="s">
        <v>72</v>
      </c>
      <c r="C156" s="48" t="s">
        <v>72</v>
      </c>
      <c r="D156" s="48" t="s">
        <v>69</v>
      </c>
      <c r="E156" s="22"/>
    </row>
    <row r="157">
      <c r="A157" s="48" t="s">
        <v>767</v>
      </c>
      <c r="B157" s="48" t="s">
        <v>72</v>
      </c>
      <c r="C157" s="48" t="s">
        <v>72</v>
      </c>
      <c r="D157" s="48" t="s">
        <v>69</v>
      </c>
      <c r="E157" s="22"/>
    </row>
    <row r="158">
      <c r="A158" s="48" t="s">
        <v>768</v>
      </c>
      <c r="B158" s="48" t="s">
        <v>71</v>
      </c>
      <c r="C158" s="48" t="s">
        <v>72</v>
      </c>
      <c r="D158" s="48" t="s">
        <v>72</v>
      </c>
      <c r="E158" s="22"/>
    </row>
    <row r="159">
      <c r="A159" s="48" t="s">
        <v>769</v>
      </c>
      <c r="B159" s="48" t="s">
        <v>72</v>
      </c>
      <c r="C159" s="48" t="s">
        <v>72</v>
      </c>
      <c r="D159" s="48" t="s">
        <v>72</v>
      </c>
      <c r="E159" s="22"/>
    </row>
    <row r="160">
      <c r="A160" s="48" t="s">
        <v>770</v>
      </c>
      <c r="B160" s="288" t="s">
        <v>1401</v>
      </c>
      <c r="C160" s="22" t="s">
        <v>1402</v>
      </c>
      <c r="D160" s="288" t="s">
        <v>1403</v>
      </c>
      <c r="E160" s="22"/>
    </row>
    <row r="161">
      <c r="A161" s="48" t="s">
        <v>772</v>
      </c>
      <c r="B161" s="288" t="s">
        <v>1404</v>
      </c>
      <c r="C161" s="22" t="s">
        <v>1405</v>
      </c>
      <c r="D161" s="288" t="s">
        <v>1406</v>
      </c>
      <c r="E161" s="22"/>
    </row>
    <row r="162">
      <c r="A162" s="48" t="s">
        <v>774</v>
      </c>
      <c r="B162" s="22" t="s">
        <v>1407</v>
      </c>
      <c r="C162" s="22" t="s">
        <v>1408</v>
      </c>
      <c r="D162" s="22" t="s">
        <v>1409</v>
      </c>
      <c r="E162" s="22"/>
    </row>
    <row r="163">
      <c r="A163" s="48" t="s">
        <v>776</v>
      </c>
      <c r="B163" s="22" t="s">
        <v>1410</v>
      </c>
      <c r="C163" s="22" t="s">
        <v>1410</v>
      </c>
      <c r="D163" s="22" t="s">
        <v>1410</v>
      </c>
      <c r="E163" s="22"/>
    </row>
    <row r="164">
      <c r="A164" s="48" t="s">
        <v>643</v>
      </c>
      <c r="B164" s="22" t="s">
        <v>1411</v>
      </c>
      <c r="C164" s="22">
        <v>50.0</v>
      </c>
      <c r="D164" s="22">
        <v>13.0</v>
      </c>
      <c r="E164" s="22"/>
    </row>
    <row r="165">
      <c r="A165" s="22"/>
      <c r="B165" s="22"/>
      <c r="C165" s="22"/>
      <c r="D165" s="22"/>
      <c r="E165" s="22"/>
    </row>
    <row r="166">
      <c r="A166" s="22"/>
      <c r="B166" s="22"/>
      <c r="C166" s="22"/>
      <c r="D166" s="22"/>
      <c r="E166" s="22"/>
    </row>
    <row r="167">
      <c r="A167" s="218" t="s">
        <v>777</v>
      </c>
      <c r="B167" s="222">
        <v>0.0</v>
      </c>
      <c r="C167" s="222">
        <v>0.0</v>
      </c>
      <c r="D167" s="222">
        <v>100.0</v>
      </c>
      <c r="E167" s="22"/>
    </row>
    <row r="168">
      <c r="A168" s="218" t="s">
        <v>778</v>
      </c>
      <c r="B168" s="222">
        <v>0.0</v>
      </c>
      <c r="C168" s="222">
        <v>0.0</v>
      </c>
      <c r="D168" s="222">
        <v>100.0</v>
      </c>
      <c r="E168" s="22"/>
    </row>
    <row r="169">
      <c r="A169" s="218" t="s">
        <v>779</v>
      </c>
      <c r="B169" s="222">
        <v>0.0</v>
      </c>
      <c r="C169" s="222">
        <v>0.0</v>
      </c>
      <c r="D169" s="222">
        <v>0.0</v>
      </c>
      <c r="E169" s="22"/>
    </row>
    <row r="170">
      <c r="A170" s="223" t="s">
        <v>780</v>
      </c>
      <c r="B170" s="222">
        <v>0.0</v>
      </c>
      <c r="C170" s="222">
        <v>0.0</v>
      </c>
      <c r="D170" s="222">
        <v>0.0</v>
      </c>
      <c r="E170" s="22"/>
    </row>
    <row r="171">
      <c r="A171" s="22"/>
      <c r="B171" s="22"/>
      <c r="C171" s="22"/>
      <c r="D171" s="22"/>
      <c r="E171" s="22"/>
    </row>
    <row r="172">
      <c r="A172" s="219" t="s">
        <v>646</v>
      </c>
      <c r="B172" s="189">
        <v>0.0</v>
      </c>
      <c r="C172" s="189">
        <v>0.0</v>
      </c>
      <c r="D172" s="189">
        <v>50.0</v>
      </c>
      <c r="E172" s="22"/>
    </row>
    <row r="173">
      <c r="A173" s="177"/>
      <c r="B173" s="178"/>
      <c r="C173" s="178"/>
      <c r="D173" s="178"/>
      <c r="E173" s="22"/>
      <c r="F173" s="22"/>
    </row>
    <row r="174">
      <c r="A174" s="205" t="s">
        <v>648</v>
      </c>
      <c r="B174" s="304">
        <v>16.666666666666668</v>
      </c>
      <c r="C174" s="22"/>
      <c r="D174" s="22"/>
      <c r="E174" s="22"/>
      <c r="F174" s="22"/>
    </row>
    <row r="175">
      <c r="A175" s="22"/>
      <c r="B175" s="22"/>
      <c r="C175" s="22"/>
      <c r="D175" s="22"/>
      <c r="E175" s="22"/>
      <c r="F175" s="22"/>
    </row>
    <row r="176">
      <c r="A176" s="215" t="s">
        <v>454</v>
      </c>
      <c r="B176" s="216" t="s">
        <v>556</v>
      </c>
      <c r="C176" s="216" t="s">
        <v>557</v>
      </c>
      <c r="D176" s="216" t="s">
        <v>558</v>
      </c>
      <c r="E176" s="217"/>
    </row>
    <row r="177">
      <c r="A177" s="193" t="s">
        <v>781</v>
      </c>
      <c r="B177" s="48" t="s">
        <v>69</v>
      </c>
      <c r="C177" s="48" t="s">
        <v>69</v>
      </c>
      <c r="D177" s="48" t="s">
        <v>69</v>
      </c>
      <c r="E177" s="22"/>
    </row>
    <row r="178">
      <c r="A178" s="48" t="s">
        <v>782</v>
      </c>
      <c r="B178" s="48" t="s">
        <v>70</v>
      </c>
      <c r="C178" s="48" t="s">
        <v>70</v>
      </c>
      <c r="D178" s="48" t="s">
        <v>69</v>
      </c>
      <c r="E178" s="22"/>
    </row>
    <row r="179">
      <c r="A179" s="48" t="s">
        <v>783</v>
      </c>
      <c r="B179" s="48" t="s">
        <v>70</v>
      </c>
      <c r="C179" s="48" t="s">
        <v>70</v>
      </c>
      <c r="D179" s="48" t="s">
        <v>70</v>
      </c>
      <c r="E179" s="22"/>
    </row>
    <row r="180">
      <c r="A180" s="48" t="s">
        <v>784</v>
      </c>
      <c r="B180" s="48" t="s">
        <v>72</v>
      </c>
      <c r="C180" s="48" t="s">
        <v>73</v>
      </c>
      <c r="D180" s="48" t="s">
        <v>73</v>
      </c>
      <c r="E180" s="22"/>
    </row>
    <row r="181">
      <c r="A181" s="48" t="s">
        <v>785</v>
      </c>
      <c r="B181" s="48" t="s">
        <v>72</v>
      </c>
      <c r="C181" s="48" t="s">
        <v>73</v>
      </c>
      <c r="D181" s="48" t="s">
        <v>73</v>
      </c>
      <c r="E181" s="22"/>
    </row>
    <row r="182">
      <c r="A182" s="48" t="s">
        <v>786</v>
      </c>
      <c r="B182" s="48" t="s">
        <v>70</v>
      </c>
      <c r="C182" s="48" t="s">
        <v>72</v>
      </c>
      <c r="D182" s="48" t="s">
        <v>70</v>
      </c>
      <c r="E182" s="22"/>
    </row>
    <row r="183">
      <c r="A183" s="48" t="s">
        <v>787</v>
      </c>
      <c r="B183" s="48" t="s">
        <v>70</v>
      </c>
      <c r="C183" s="48" t="s">
        <v>72</v>
      </c>
      <c r="D183" s="48" t="s">
        <v>72</v>
      </c>
      <c r="E183" s="22"/>
    </row>
    <row r="184">
      <c r="A184" s="48" t="s">
        <v>788</v>
      </c>
      <c r="B184" s="22" t="s">
        <v>1412</v>
      </c>
      <c r="C184" s="22" t="s">
        <v>1413</v>
      </c>
      <c r="D184" s="22" t="s">
        <v>1414</v>
      </c>
      <c r="E184" s="22"/>
    </row>
    <row r="185">
      <c r="A185" s="48" t="s">
        <v>790</v>
      </c>
      <c r="B185" s="22" t="s">
        <v>1415</v>
      </c>
      <c r="C185" s="22" t="s">
        <v>1416</v>
      </c>
      <c r="D185" s="22" t="s">
        <v>1417</v>
      </c>
      <c r="E185" s="22"/>
    </row>
    <row r="186">
      <c r="A186" s="48" t="s">
        <v>792</v>
      </c>
      <c r="B186" s="22" t="s">
        <v>1418</v>
      </c>
      <c r="C186" s="22" t="s">
        <v>1419</v>
      </c>
      <c r="D186" s="22" t="s">
        <v>1420</v>
      </c>
      <c r="E186" s="22"/>
    </row>
    <row r="187">
      <c r="A187" s="48" t="s">
        <v>793</v>
      </c>
      <c r="B187" s="22" t="s">
        <v>1421</v>
      </c>
      <c r="C187" s="22" t="s">
        <v>73</v>
      </c>
      <c r="D187" s="22" t="s">
        <v>73</v>
      </c>
      <c r="E187" s="22"/>
    </row>
    <row r="188">
      <c r="A188" s="48" t="s">
        <v>794</v>
      </c>
      <c r="B188" s="22" t="s">
        <v>1421</v>
      </c>
      <c r="C188" s="22" t="s">
        <v>73</v>
      </c>
      <c r="D188" s="22" t="s">
        <v>73</v>
      </c>
      <c r="E188" s="22"/>
    </row>
    <row r="189">
      <c r="A189" s="48" t="s">
        <v>795</v>
      </c>
      <c r="B189" s="22" t="s">
        <v>1422</v>
      </c>
      <c r="C189" s="22" t="s">
        <v>1423</v>
      </c>
      <c r="D189" s="22" t="s">
        <v>1424</v>
      </c>
      <c r="E189" s="22"/>
    </row>
    <row r="190">
      <c r="A190" s="48" t="s">
        <v>797</v>
      </c>
      <c r="B190" s="22" t="s">
        <v>1425</v>
      </c>
      <c r="C190" s="22" t="s">
        <v>1426</v>
      </c>
      <c r="D190" s="22" t="s">
        <v>1427</v>
      </c>
      <c r="E190" s="22"/>
    </row>
    <row r="191">
      <c r="A191" s="48" t="s">
        <v>643</v>
      </c>
      <c r="B191" s="22" t="s">
        <v>1428</v>
      </c>
      <c r="C191" s="22">
        <v>50.0</v>
      </c>
      <c r="D191" s="22">
        <v>13.0</v>
      </c>
      <c r="E191" s="22"/>
    </row>
    <row r="192">
      <c r="A192" s="22"/>
      <c r="B192" s="22"/>
      <c r="C192" s="22"/>
      <c r="D192" s="22"/>
      <c r="E192" s="22"/>
    </row>
    <row r="193">
      <c r="A193" s="22"/>
      <c r="B193" s="22"/>
      <c r="C193" s="22"/>
      <c r="D193" s="22"/>
      <c r="E193" s="22"/>
    </row>
    <row r="194">
      <c r="A194" s="172" t="s">
        <v>799</v>
      </c>
      <c r="B194" s="173">
        <v>100.0</v>
      </c>
      <c r="C194" s="173">
        <v>100.0</v>
      </c>
      <c r="D194" s="173">
        <v>100.0</v>
      </c>
      <c r="E194" s="22"/>
    </row>
    <row r="195">
      <c r="A195" s="172" t="s">
        <v>800</v>
      </c>
      <c r="B195" s="173">
        <v>50.0</v>
      </c>
      <c r="C195" s="173">
        <v>50.0</v>
      </c>
      <c r="D195" s="173">
        <v>100.0</v>
      </c>
      <c r="E195" s="22"/>
    </row>
    <row r="196">
      <c r="A196" s="172" t="s">
        <v>801</v>
      </c>
      <c r="B196" s="173">
        <v>50.0</v>
      </c>
      <c r="C196" s="173">
        <v>50.0</v>
      </c>
      <c r="D196" s="173">
        <v>50.0</v>
      </c>
      <c r="E196" s="22"/>
    </row>
    <row r="197">
      <c r="A197" s="172" t="s">
        <v>802</v>
      </c>
      <c r="B197" s="173">
        <v>0.0</v>
      </c>
      <c r="C197" s="173" t="s">
        <v>537</v>
      </c>
      <c r="D197" s="173" t="s">
        <v>537</v>
      </c>
      <c r="E197" s="22"/>
    </row>
    <row r="198">
      <c r="A198" s="172" t="s">
        <v>803</v>
      </c>
      <c r="B198" s="173">
        <v>0.0</v>
      </c>
      <c r="C198" s="173" t="s">
        <v>537</v>
      </c>
      <c r="D198" s="173" t="s">
        <v>537</v>
      </c>
      <c r="E198" s="22"/>
    </row>
    <row r="199">
      <c r="A199" s="172" t="s">
        <v>804</v>
      </c>
      <c r="B199" s="173">
        <v>50.0</v>
      </c>
      <c r="C199" s="173">
        <v>0.0</v>
      </c>
      <c r="D199" s="173">
        <v>50.0</v>
      </c>
      <c r="E199" s="22"/>
    </row>
    <row r="200">
      <c r="A200" s="172" t="s">
        <v>805</v>
      </c>
      <c r="B200" s="173">
        <v>50.0</v>
      </c>
      <c r="C200" s="173">
        <v>0.0</v>
      </c>
      <c r="D200" s="173">
        <v>0.0</v>
      </c>
      <c r="E200" s="22"/>
    </row>
    <row r="201">
      <c r="A201" s="22"/>
      <c r="B201" s="22"/>
      <c r="C201" s="22"/>
      <c r="D201" s="22"/>
      <c r="E201" s="22"/>
    </row>
    <row r="202">
      <c r="A202" s="205" t="s">
        <v>646</v>
      </c>
      <c r="B202" s="189">
        <v>42.857142857142854</v>
      </c>
      <c r="C202" s="189">
        <v>40.0</v>
      </c>
      <c r="D202" s="189">
        <v>60.0</v>
      </c>
      <c r="E202" s="22"/>
    </row>
    <row r="203">
      <c r="A203" s="177"/>
      <c r="B203" s="178"/>
      <c r="C203" s="178"/>
      <c r="D203" s="178"/>
      <c r="E203" s="22"/>
      <c r="F203" s="22"/>
    </row>
    <row r="204">
      <c r="A204" s="205" t="s">
        <v>648</v>
      </c>
      <c r="B204" s="304">
        <v>47.61904761904762</v>
      </c>
      <c r="C204" s="22"/>
      <c r="D204" s="22"/>
      <c r="E204" s="22"/>
      <c r="F204" s="22"/>
    </row>
    <row r="205">
      <c r="A205" s="22"/>
      <c r="B205" s="22"/>
      <c r="C205" s="22"/>
      <c r="D205" s="22"/>
      <c r="E205" s="22"/>
      <c r="F205" s="22"/>
    </row>
    <row r="206">
      <c r="A206" s="215" t="s">
        <v>457</v>
      </c>
      <c r="B206" s="216" t="s">
        <v>556</v>
      </c>
      <c r="C206" s="216" t="s">
        <v>557</v>
      </c>
      <c r="D206" s="216" t="s">
        <v>558</v>
      </c>
      <c r="E206" s="217"/>
    </row>
    <row r="207">
      <c r="A207" s="193" t="s">
        <v>806</v>
      </c>
      <c r="B207" s="48" t="s">
        <v>72</v>
      </c>
      <c r="C207" s="48" t="s">
        <v>72</v>
      </c>
      <c r="D207" s="48" t="s">
        <v>72</v>
      </c>
      <c r="E207" s="22"/>
    </row>
    <row r="208">
      <c r="A208" s="48" t="s">
        <v>807</v>
      </c>
      <c r="B208" s="48" t="s">
        <v>72</v>
      </c>
      <c r="C208" s="48" t="s">
        <v>72</v>
      </c>
      <c r="D208" s="48" t="s">
        <v>72</v>
      </c>
      <c r="E208" s="22"/>
    </row>
    <row r="209">
      <c r="A209" s="48" t="s">
        <v>808</v>
      </c>
      <c r="B209" s="48" t="s">
        <v>72</v>
      </c>
      <c r="C209" s="48" t="s">
        <v>72</v>
      </c>
      <c r="D209" s="48" t="s">
        <v>72</v>
      </c>
      <c r="E209" s="22"/>
    </row>
    <row r="210">
      <c r="A210" s="48" t="s">
        <v>809</v>
      </c>
      <c r="B210" s="22" t="s">
        <v>1429</v>
      </c>
      <c r="C210" s="22" t="s">
        <v>1429</v>
      </c>
      <c r="D210" s="22" t="s">
        <v>1429</v>
      </c>
      <c r="E210" s="22"/>
    </row>
    <row r="211">
      <c r="A211" s="48" t="s">
        <v>810</v>
      </c>
      <c r="B211" s="22" t="s">
        <v>1429</v>
      </c>
      <c r="C211" s="22" t="s">
        <v>1429</v>
      </c>
      <c r="D211" s="22" t="s">
        <v>1429</v>
      </c>
      <c r="E211" s="22"/>
    </row>
    <row r="212">
      <c r="A212" s="48" t="s">
        <v>811</v>
      </c>
      <c r="B212" s="22" t="s">
        <v>1429</v>
      </c>
      <c r="C212" s="22" t="s">
        <v>1429</v>
      </c>
      <c r="D212" s="22" t="s">
        <v>1429</v>
      </c>
      <c r="E212" s="22"/>
    </row>
    <row r="213">
      <c r="A213" s="48" t="s">
        <v>643</v>
      </c>
      <c r="B213" s="22" t="s">
        <v>1430</v>
      </c>
      <c r="C213" s="22" t="s">
        <v>1430</v>
      </c>
      <c r="D213" s="22" t="s">
        <v>1430</v>
      </c>
      <c r="E213" s="22"/>
    </row>
    <row r="214">
      <c r="A214" s="22"/>
      <c r="B214" s="22"/>
      <c r="C214" s="22"/>
      <c r="D214" s="22"/>
      <c r="E214" s="22"/>
    </row>
    <row r="215">
      <c r="A215" s="22"/>
      <c r="B215" s="22"/>
      <c r="C215" s="22"/>
      <c r="D215" s="22"/>
      <c r="E215" s="22"/>
    </row>
    <row r="216">
      <c r="A216" s="172" t="s">
        <v>812</v>
      </c>
      <c r="B216" s="173">
        <v>0.0</v>
      </c>
      <c r="C216" s="173">
        <v>0.0</v>
      </c>
      <c r="D216" s="173">
        <v>0.0</v>
      </c>
      <c r="E216" s="22"/>
    </row>
    <row r="217">
      <c r="A217" s="172" t="s">
        <v>813</v>
      </c>
      <c r="B217" s="173">
        <v>0.0</v>
      </c>
      <c r="C217" s="173">
        <v>0.0</v>
      </c>
      <c r="D217" s="173">
        <v>0.0</v>
      </c>
      <c r="E217" s="22"/>
    </row>
    <row r="218">
      <c r="A218" s="172" t="s">
        <v>814</v>
      </c>
      <c r="B218" s="173">
        <v>0.0</v>
      </c>
      <c r="C218" s="173">
        <v>0.0</v>
      </c>
      <c r="D218" s="173">
        <v>0.0</v>
      </c>
      <c r="E218" s="22"/>
    </row>
    <row r="219">
      <c r="A219" s="22"/>
      <c r="B219" s="22"/>
      <c r="C219" s="22"/>
      <c r="D219" s="22"/>
      <c r="E219" s="22"/>
    </row>
    <row r="220">
      <c r="A220" s="205" t="s">
        <v>646</v>
      </c>
      <c r="B220" s="181">
        <v>0.0</v>
      </c>
      <c r="C220" s="181">
        <v>0.0</v>
      </c>
      <c r="D220" s="181">
        <v>0.0</v>
      </c>
      <c r="E220" s="22"/>
    </row>
    <row r="221">
      <c r="A221" s="177"/>
      <c r="B221" s="178"/>
      <c r="C221" s="178"/>
      <c r="D221" s="178"/>
      <c r="E221" s="22"/>
      <c r="F221" s="22"/>
    </row>
    <row r="222">
      <c r="A222" s="205" t="s">
        <v>648</v>
      </c>
      <c r="B222" s="304">
        <v>0.0</v>
      </c>
      <c r="C222" s="22"/>
      <c r="D222" s="22"/>
      <c r="E222" s="22"/>
      <c r="F222" s="22"/>
    </row>
    <row r="223">
      <c r="A223" s="22"/>
      <c r="B223" s="22"/>
      <c r="C223" s="22"/>
      <c r="D223" s="22"/>
      <c r="E223" s="22"/>
      <c r="F223" s="22"/>
    </row>
    <row r="224">
      <c r="A224" s="215" t="s">
        <v>460</v>
      </c>
      <c r="B224" s="216" t="s">
        <v>556</v>
      </c>
      <c r="C224" s="216" t="s">
        <v>557</v>
      </c>
      <c r="D224" s="216" t="s">
        <v>558</v>
      </c>
      <c r="E224" s="217"/>
    </row>
    <row r="225">
      <c r="A225" s="193" t="s">
        <v>815</v>
      </c>
      <c r="B225" s="48" t="s">
        <v>72</v>
      </c>
      <c r="C225" s="48" t="s">
        <v>72</v>
      </c>
      <c r="D225" s="48" t="s">
        <v>72</v>
      </c>
      <c r="E225" s="22"/>
    </row>
    <row r="226">
      <c r="A226" s="48" t="s">
        <v>816</v>
      </c>
      <c r="B226" s="48" t="s">
        <v>70</v>
      </c>
      <c r="C226" s="48" t="s">
        <v>70</v>
      </c>
      <c r="D226" s="48" t="s">
        <v>70</v>
      </c>
      <c r="E226" s="22"/>
    </row>
    <row r="227">
      <c r="A227" s="48" t="s">
        <v>817</v>
      </c>
      <c r="B227" s="48" t="s">
        <v>72</v>
      </c>
      <c r="C227" s="48" t="s">
        <v>72</v>
      </c>
      <c r="D227" s="48" t="s">
        <v>72</v>
      </c>
      <c r="E227" s="22"/>
    </row>
    <row r="228">
      <c r="A228" s="48" t="s">
        <v>818</v>
      </c>
      <c r="B228" s="48" t="s">
        <v>72</v>
      </c>
      <c r="C228" s="48" t="s">
        <v>72</v>
      </c>
      <c r="D228" s="48" t="s">
        <v>72</v>
      </c>
      <c r="E228" s="22"/>
    </row>
    <row r="229">
      <c r="A229" s="48" t="s">
        <v>819</v>
      </c>
      <c r="B229" s="48" t="s">
        <v>72</v>
      </c>
      <c r="C229" s="48" t="s">
        <v>72</v>
      </c>
      <c r="D229" s="48" t="s">
        <v>72</v>
      </c>
      <c r="E229" s="22"/>
    </row>
    <row r="230">
      <c r="A230" s="48" t="s">
        <v>820</v>
      </c>
      <c r="B230" s="48" t="s">
        <v>72</v>
      </c>
      <c r="C230" s="48" t="s">
        <v>72</v>
      </c>
      <c r="D230" s="48" t="s">
        <v>72</v>
      </c>
      <c r="E230" s="22"/>
    </row>
    <row r="231">
      <c r="A231" s="48" t="s">
        <v>821</v>
      </c>
      <c r="B231" s="48" t="s">
        <v>72</v>
      </c>
      <c r="C231" s="48" t="s">
        <v>72</v>
      </c>
      <c r="D231" s="48" t="s">
        <v>72</v>
      </c>
      <c r="E231" s="22"/>
    </row>
    <row r="232">
      <c r="A232" s="48" t="s">
        <v>822</v>
      </c>
      <c r="B232" s="48" t="s">
        <v>72</v>
      </c>
      <c r="C232" s="48" t="s">
        <v>72</v>
      </c>
      <c r="D232" s="48" t="s">
        <v>72</v>
      </c>
      <c r="E232" s="22"/>
    </row>
    <row r="233">
      <c r="A233" s="48" t="s">
        <v>823</v>
      </c>
      <c r="B233" s="48" t="s">
        <v>72</v>
      </c>
      <c r="C233" s="48" t="s">
        <v>72</v>
      </c>
      <c r="D233" s="48" t="s">
        <v>72</v>
      </c>
      <c r="E233" s="22"/>
    </row>
    <row r="234">
      <c r="A234" s="48" t="s">
        <v>824</v>
      </c>
      <c r="B234" s="48" t="s">
        <v>72</v>
      </c>
      <c r="C234" s="48" t="s">
        <v>72</v>
      </c>
      <c r="D234" s="48" t="s">
        <v>72</v>
      </c>
      <c r="E234" s="22"/>
    </row>
    <row r="235">
      <c r="A235" s="48" t="s">
        <v>825</v>
      </c>
      <c r="B235" s="48" t="s">
        <v>72</v>
      </c>
      <c r="C235" s="48" t="s">
        <v>72</v>
      </c>
      <c r="D235" s="48" t="s">
        <v>72</v>
      </c>
      <c r="E235" s="22"/>
    </row>
    <row r="236">
      <c r="A236" s="48" t="s">
        <v>826</v>
      </c>
      <c r="B236" s="48" t="s">
        <v>72</v>
      </c>
      <c r="C236" s="48" t="s">
        <v>72</v>
      </c>
      <c r="D236" s="48" t="s">
        <v>72</v>
      </c>
      <c r="E236" s="22"/>
    </row>
    <row r="237">
      <c r="A237" s="48" t="s">
        <v>827</v>
      </c>
      <c r="B237" s="22" t="s">
        <v>1431</v>
      </c>
      <c r="C237" s="22" t="s">
        <v>1431</v>
      </c>
      <c r="D237" s="22" t="s">
        <v>1431</v>
      </c>
      <c r="E237" s="22"/>
    </row>
    <row r="238">
      <c r="A238" s="48" t="s">
        <v>828</v>
      </c>
      <c r="B238" s="22" t="s">
        <v>1432</v>
      </c>
      <c r="C238" s="22" t="s">
        <v>1432</v>
      </c>
      <c r="D238" s="22" t="s">
        <v>1432</v>
      </c>
      <c r="E238" s="22"/>
    </row>
    <row r="239">
      <c r="A239" s="48" t="s">
        <v>830</v>
      </c>
      <c r="B239" s="22" t="s">
        <v>1433</v>
      </c>
      <c r="C239" s="22" t="s">
        <v>1433</v>
      </c>
      <c r="D239" s="22" t="s">
        <v>1433</v>
      </c>
      <c r="E239" s="22"/>
    </row>
    <row r="240">
      <c r="A240" s="48" t="s">
        <v>831</v>
      </c>
      <c r="B240" s="22" t="s">
        <v>1433</v>
      </c>
      <c r="C240" s="22" t="s">
        <v>1433</v>
      </c>
      <c r="D240" s="22" t="s">
        <v>1433</v>
      </c>
      <c r="E240" s="22"/>
    </row>
    <row r="241">
      <c r="A241" s="48" t="s">
        <v>832</v>
      </c>
      <c r="B241" s="22" t="s">
        <v>1434</v>
      </c>
      <c r="C241" s="22" t="s">
        <v>1434</v>
      </c>
      <c r="D241" s="22" t="s">
        <v>1434</v>
      </c>
      <c r="E241" s="22"/>
    </row>
    <row r="242">
      <c r="A242" s="48" t="s">
        <v>834</v>
      </c>
      <c r="B242" s="22" t="s">
        <v>1434</v>
      </c>
      <c r="C242" s="22" t="s">
        <v>1434</v>
      </c>
      <c r="D242" s="22" t="s">
        <v>1434</v>
      </c>
      <c r="E242" s="22"/>
    </row>
    <row r="243">
      <c r="A243" s="48" t="s">
        <v>835</v>
      </c>
      <c r="B243" s="22" t="s">
        <v>1434</v>
      </c>
      <c r="C243" s="22" t="s">
        <v>1434</v>
      </c>
      <c r="D243" s="22" t="s">
        <v>1434</v>
      </c>
      <c r="E243" s="22"/>
    </row>
    <row r="244">
      <c r="A244" s="48" t="s">
        <v>836</v>
      </c>
      <c r="B244" s="22" t="s">
        <v>1434</v>
      </c>
      <c r="C244" s="22" t="s">
        <v>1434</v>
      </c>
      <c r="D244" s="22" t="s">
        <v>1434</v>
      </c>
      <c r="E244" s="22"/>
    </row>
    <row r="245">
      <c r="A245" s="48" t="s">
        <v>837</v>
      </c>
      <c r="B245" s="22" t="s">
        <v>1434</v>
      </c>
      <c r="C245" s="22" t="s">
        <v>1434</v>
      </c>
      <c r="D245" s="22" t="s">
        <v>1434</v>
      </c>
      <c r="E245" s="22"/>
    </row>
    <row r="246">
      <c r="A246" s="48" t="s">
        <v>838</v>
      </c>
      <c r="B246" s="22" t="s">
        <v>1434</v>
      </c>
      <c r="C246" s="22" t="s">
        <v>1434</v>
      </c>
      <c r="D246" s="22" t="s">
        <v>1434</v>
      </c>
      <c r="E246" s="22"/>
    </row>
    <row r="247">
      <c r="A247" s="48" t="s">
        <v>839</v>
      </c>
      <c r="B247" s="22" t="s">
        <v>1434</v>
      </c>
      <c r="C247" s="22" t="s">
        <v>1434</v>
      </c>
      <c r="D247" s="22" t="s">
        <v>1434</v>
      </c>
      <c r="E247" s="22"/>
    </row>
    <row r="248">
      <c r="A248" s="48" t="s">
        <v>840</v>
      </c>
      <c r="B248" s="22" t="s">
        <v>1434</v>
      </c>
      <c r="C248" s="22" t="s">
        <v>1434</v>
      </c>
      <c r="D248" s="22" t="s">
        <v>1434</v>
      </c>
      <c r="E248" s="22"/>
    </row>
    <row r="249">
      <c r="A249" s="48" t="s">
        <v>643</v>
      </c>
      <c r="B249" s="22" t="s">
        <v>1435</v>
      </c>
      <c r="C249" s="22" t="s">
        <v>1435</v>
      </c>
      <c r="D249" s="22" t="s">
        <v>1435</v>
      </c>
      <c r="E249" s="22"/>
    </row>
    <row r="250">
      <c r="A250" s="22"/>
      <c r="B250" s="22"/>
      <c r="C250" s="22"/>
      <c r="D250" s="22"/>
      <c r="E250" s="22"/>
    </row>
    <row r="251">
      <c r="A251" s="22"/>
      <c r="B251" s="22"/>
      <c r="C251" s="22"/>
      <c r="D251" s="22"/>
      <c r="E251" s="22"/>
    </row>
    <row r="252">
      <c r="A252" s="172" t="s">
        <v>842</v>
      </c>
      <c r="B252" s="173">
        <v>0.0</v>
      </c>
      <c r="C252" s="173">
        <v>0.0</v>
      </c>
      <c r="D252" s="173">
        <v>0.0</v>
      </c>
      <c r="E252" s="22"/>
    </row>
    <row r="253">
      <c r="A253" s="172" t="s">
        <v>843</v>
      </c>
      <c r="B253" s="173">
        <v>50.0</v>
      </c>
      <c r="C253" s="173">
        <v>50.0</v>
      </c>
      <c r="D253" s="173">
        <v>50.0</v>
      </c>
      <c r="E253" s="22"/>
    </row>
    <row r="254">
      <c r="A254" s="172" t="s">
        <v>844</v>
      </c>
      <c r="B254" s="173">
        <v>0.0</v>
      </c>
      <c r="C254" s="173">
        <v>0.0</v>
      </c>
      <c r="D254" s="173">
        <v>0.0</v>
      </c>
      <c r="E254" s="22"/>
    </row>
    <row r="255">
      <c r="A255" s="172" t="s">
        <v>845</v>
      </c>
      <c r="B255" s="173">
        <v>0.0</v>
      </c>
      <c r="C255" s="173">
        <v>0.0</v>
      </c>
      <c r="D255" s="173">
        <v>0.0</v>
      </c>
      <c r="E255" s="22"/>
    </row>
    <row r="256">
      <c r="A256" s="172" t="s">
        <v>846</v>
      </c>
      <c r="B256" s="173">
        <v>0.0</v>
      </c>
      <c r="C256" s="173">
        <v>0.0</v>
      </c>
      <c r="D256" s="173">
        <v>0.0</v>
      </c>
      <c r="E256" s="22"/>
    </row>
    <row r="257">
      <c r="A257" s="172" t="s">
        <v>847</v>
      </c>
      <c r="B257" s="173">
        <v>0.0</v>
      </c>
      <c r="C257" s="173">
        <v>0.0</v>
      </c>
      <c r="D257" s="173">
        <v>0.0</v>
      </c>
      <c r="E257" s="22"/>
    </row>
    <row r="258">
      <c r="A258" s="172" t="s">
        <v>848</v>
      </c>
      <c r="B258" s="173">
        <v>0.0</v>
      </c>
      <c r="C258" s="173">
        <v>0.0</v>
      </c>
      <c r="D258" s="173">
        <v>0.0</v>
      </c>
      <c r="E258" s="22"/>
    </row>
    <row r="259">
      <c r="A259" s="172" t="s">
        <v>849</v>
      </c>
      <c r="B259" s="173">
        <v>0.0</v>
      </c>
      <c r="C259" s="173">
        <v>0.0</v>
      </c>
      <c r="D259" s="173">
        <v>0.0</v>
      </c>
      <c r="E259" s="22"/>
    </row>
    <row r="260">
      <c r="A260" s="172" t="s">
        <v>850</v>
      </c>
      <c r="B260" s="173">
        <v>0.0</v>
      </c>
      <c r="C260" s="173">
        <v>0.0</v>
      </c>
      <c r="D260" s="173">
        <v>0.0</v>
      </c>
      <c r="E260" s="22"/>
    </row>
    <row r="261">
      <c r="A261" s="172" t="s">
        <v>851</v>
      </c>
      <c r="B261" s="173">
        <v>0.0</v>
      </c>
      <c r="C261" s="173">
        <v>0.0</v>
      </c>
      <c r="D261" s="173">
        <v>0.0</v>
      </c>
      <c r="E261" s="22"/>
    </row>
    <row r="262">
      <c r="A262" s="172" t="s">
        <v>852</v>
      </c>
      <c r="B262" s="173">
        <v>0.0</v>
      </c>
      <c r="C262" s="173">
        <v>0.0</v>
      </c>
      <c r="D262" s="173">
        <v>0.0</v>
      </c>
      <c r="E262" s="22"/>
    </row>
    <row r="263">
      <c r="A263" s="172" t="s">
        <v>853</v>
      </c>
      <c r="B263" s="173">
        <v>0.0</v>
      </c>
      <c r="C263" s="173">
        <v>0.0</v>
      </c>
      <c r="D263" s="173">
        <v>0.0</v>
      </c>
      <c r="E263" s="22"/>
    </row>
    <row r="264">
      <c r="A264" s="22"/>
      <c r="B264" s="22"/>
      <c r="C264" s="22"/>
      <c r="D264" s="22"/>
      <c r="E264" s="22"/>
    </row>
    <row r="265">
      <c r="A265" s="205" t="s">
        <v>646</v>
      </c>
      <c r="B265" s="181">
        <v>4.166666666666667</v>
      </c>
      <c r="C265" s="181">
        <v>4.166666666666667</v>
      </c>
      <c r="D265" s="181">
        <v>4.166666666666667</v>
      </c>
      <c r="E265" s="22"/>
    </row>
    <row r="266">
      <c r="A266" s="177"/>
      <c r="B266" s="178"/>
      <c r="C266" s="178"/>
      <c r="D266" s="178"/>
      <c r="E266" s="22"/>
      <c r="F266" s="22"/>
    </row>
    <row r="267">
      <c r="A267" s="205" t="s">
        <v>648</v>
      </c>
      <c r="B267" s="304">
        <v>4.166666666666667</v>
      </c>
      <c r="C267" s="22"/>
      <c r="D267" s="22"/>
      <c r="E267" s="22"/>
      <c r="F267" s="22"/>
    </row>
    <row r="268">
      <c r="A268" s="22"/>
      <c r="B268" s="22"/>
      <c r="C268" s="22"/>
      <c r="D268" s="22"/>
      <c r="E268" s="22"/>
      <c r="F268" s="22"/>
    </row>
    <row r="269">
      <c r="A269" s="215" t="s">
        <v>463</v>
      </c>
      <c r="B269" s="216" t="s">
        <v>556</v>
      </c>
      <c r="C269" s="216" t="s">
        <v>557</v>
      </c>
      <c r="D269" s="216" t="s">
        <v>558</v>
      </c>
      <c r="E269" s="217"/>
    </row>
    <row r="270" ht="17.25" customHeight="1">
      <c r="A270" s="193" t="s">
        <v>854</v>
      </c>
      <c r="B270" s="48" t="s">
        <v>72</v>
      </c>
      <c r="C270" s="48" t="s">
        <v>72</v>
      </c>
      <c r="D270" s="48" t="s">
        <v>72</v>
      </c>
      <c r="E270" s="22"/>
    </row>
    <row r="271">
      <c r="A271" s="48" t="s">
        <v>855</v>
      </c>
      <c r="B271" s="48" t="s">
        <v>71</v>
      </c>
      <c r="C271" s="48" t="s">
        <v>71</v>
      </c>
      <c r="D271" s="48" t="s">
        <v>71</v>
      </c>
      <c r="E271" s="22"/>
    </row>
    <row r="272">
      <c r="A272" s="48" t="s">
        <v>856</v>
      </c>
      <c r="B272" s="48" t="s">
        <v>72</v>
      </c>
      <c r="C272" s="48" t="s">
        <v>73</v>
      </c>
      <c r="D272" s="48" t="s">
        <v>72</v>
      </c>
      <c r="E272" s="22"/>
    </row>
    <row r="273">
      <c r="A273" s="48" t="s">
        <v>857</v>
      </c>
      <c r="B273" s="48" t="s">
        <v>72</v>
      </c>
      <c r="C273" s="48" t="s">
        <v>72</v>
      </c>
      <c r="D273" s="48" t="s">
        <v>72</v>
      </c>
      <c r="E273" s="22"/>
    </row>
    <row r="274">
      <c r="A274" s="48" t="s">
        <v>858</v>
      </c>
      <c r="B274" s="48" t="s">
        <v>72</v>
      </c>
      <c r="C274" s="48" t="s">
        <v>72</v>
      </c>
      <c r="D274" s="48" t="s">
        <v>72</v>
      </c>
      <c r="E274" s="22"/>
    </row>
    <row r="275">
      <c r="A275" s="48" t="s">
        <v>859</v>
      </c>
      <c r="B275" s="48" t="s">
        <v>72</v>
      </c>
      <c r="C275" s="48" t="s">
        <v>72</v>
      </c>
      <c r="D275" s="48" t="s">
        <v>72</v>
      </c>
      <c r="E275" s="22"/>
    </row>
    <row r="276">
      <c r="A276" s="48" t="s">
        <v>860</v>
      </c>
      <c r="B276" s="48" t="s">
        <v>70</v>
      </c>
      <c r="C276" s="48" t="s">
        <v>70</v>
      </c>
      <c r="D276" s="48" t="s">
        <v>70</v>
      </c>
      <c r="E276" s="22"/>
    </row>
    <row r="277">
      <c r="A277" s="48" t="s">
        <v>861</v>
      </c>
      <c r="B277" s="48" t="s">
        <v>72</v>
      </c>
      <c r="C277" s="48" t="s">
        <v>72</v>
      </c>
      <c r="D277" s="48" t="s">
        <v>72</v>
      </c>
      <c r="E277" s="22"/>
    </row>
    <row r="278">
      <c r="A278" s="48" t="s">
        <v>862</v>
      </c>
      <c r="B278" s="48" t="s">
        <v>69</v>
      </c>
      <c r="C278" s="48" t="s">
        <v>69</v>
      </c>
      <c r="D278" s="48" t="s">
        <v>69</v>
      </c>
      <c r="E278" s="22"/>
    </row>
    <row r="279">
      <c r="A279" s="48" t="s">
        <v>863</v>
      </c>
      <c r="B279" s="48" t="s">
        <v>72</v>
      </c>
      <c r="C279" s="48" t="s">
        <v>72</v>
      </c>
      <c r="D279" s="48" t="s">
        <v>72</v>
      </c>
      <c r="E279" s="22"/>
    </row>
    <row r="280">
      <c r="A280" s="48" t="s">
        <v>864</v>
      </c>
      <c r="B280" s="22" t="s">
        <v>1436</v>
      </c>
      <c r="C280" s="22" t="s">
        <v>1436</v>
      </c>
      <c r="D280" s="22" t="s">
        <v>1436</v>
      </c>
      <c r="E280" s="22"/>
    </row>
    <row r="281">
      <c r="A281" s="48" t="s">
        <v>865</v>
      </c>
      <c r="B281" s="22" t="s">
        <v>1437</v>
      </c>
      <c r="C281" s="22" t="s">
        <v>1437</v>
      </c>
      <c r="D281" s="22" t="s">
        <v>1437</v>
      </c>
      <c r="E281" s="22"/>
    </row>
    <row r="282">
      <c r="A282" s="48" t="s">
        <v>866</v>
      </c>
      <c r="B282" s="22" t="s">
        <v>72</v>
      </c>
      <c r="C282" s="22" t="s">
        <v>1438</v>
      </c>
      <c r="D282" s="22" t="s">
        <v>72</v>
      </c>
      <c r="E282" s="22"/>
    </row>
    <row r="283">
      <c r="A283" s="48" t="s">
        <v>867</v>
      </c>
      <c r="B283" s="22" t="s">
        <v>72</v>
      </c>
      <c r="C283" s="22" t="s">
        <v>72</v>
      </c>
      <c r="D283" s="22" t="s">
        <v>72</v>
      </c>
      <c r="E283" s="22"/>
    </row>
    <row r="284">
      <c r="A284" s="48" t="s">
        <v>868</v>
      </c>
      <c r="B284" s="22" t="s">
        <v>72</v>
      </c>
      <c r="C284" s="22" t="s">
        <v>72</v>
      </c>
      <c r="D284" s="22" t="s">
        <v>72</v>
      </c>
      <c r="E284" s="22"/>
    </row>
    <row r="285">
      <c r="A285" s="48" t="s">
        <v>869</v>
      </c>
      <c r="B285" s="22" t="s">
        <v>72</v>
      </c>
      <c r="C285" s="22" t="s">
        <v>72</v>
      </c>
      <c r="D285" s="22" t="s">
        <v>72</v>
      </c>
      <c r="E285" s="22"/>
    </row>
    <row r="286">
      <c r="A286" s="48" t="s">
        <v>870</v>
      </c>
      <c r="B286" s="22" t="s">
        <v>1439</v>
      </c>
      <c r="C286" s="22" t="s">
        <v>1439</v>
      </c>
      <c r="D286" s="22" t="s">
        <v>1439</v>
      </c>
      <c r="E286" s="22"/>
    </row>
    <row r="287">
      <c r="A287" s="48" t="s">
        <v>871</v>
      </c>
      <c r="B287" s="22" t="s">
        <v>72</v>
      </c>
      <c r="C287" s="22" t="s">
        <v>72</v>
      </c>
      <c r="D287" s="22" t="s">
        <v>72</v>
      </c>
      <c r="E287" s="22"/>
    </row>
    <row r="288">
      <c r="A288" s="48" t="s">
        <v>872</v>
      </c>
      <c r="B288" s="22" t="s">
        <v>1440</v>
      </c>
      <c r="C288" s="22" t="s">
        <v>1440</v>
      </c>
      <c r="D288" s="22" t="s">
        <v>1440</v>
      </c>
      <c r="E288" s="22"/>
    </row>
    <row r="289">
      <c r="A289" s="48" t="s">
        <v>873</v>
      </c>
      <c r="B289" s="22" t="s">
        <v>72</v>
      </c>
      <c r="C289" s="22" t="s">
        <v>72</v>
      </c>
      <c r="D289" s="22" t="s">
        <v>72</v>
      </c>
      <c r="E289" s="22"/>
    </row>
    <row r="290">
      <c r="A290" s="48" t="s">
        <v>643</v>
      </c>
      <c r="B290" s="22">
        <v>62.0</v>
      </c>
      <c r="C290" s="22">
        <v>62.0</v>
      </c>
      <c r="D290" s="22">
        <v>62.0</v>
      </c>
      <c r="E290" s="22"/>
    </row>
    <row r="291">
      <c r="A291" s="22"/>
      <c r="B291" s="22"/>
      <c r="C291" s="22"/>
      <c r="D291" s="22"/>
      <c r="E291" s="22"/>
    </row>
    <row r="292">
      <c r="A292" s="22"/>
      <c r="B292" s="22"/>
      <c r="C292" s="22"/>
      <c r="D292" s="22"/>
      <c r="E292" s="22"/>
    </row>
    <row r="293">
      <c r="A293" s="172" t="s">
        <v>874</v>
      </c>
      <c r="B293" s="173">
        <v>0.0</v>
      </c>
      <c r="C293" s="173">
        <v>0.0</v>
      </c>
      <c r="D293" s="173">
        <v>0.0</v>
      </c>
      <c r="E293" s="22"/>
    </row>
    <row r="294">
      <c r="A294" s="172" t="s">
        <v>875</v>
      </c>
      <c r="B294" s="173">
        <v>0.0</v>
      </c>
      <c r="C294" s="173">
        <v>0.0</v>
      </c>
      <c r="D294" s="173">
        <v>0.0</v>
      </c>
      <c r="E294" s="22"/>
    </row>
    <row r="295">
      <c r="A295" s="172" t="s">
        <v>876</v>
      </c>
      <c r="B295" s="173">
        <v>0.0</v>
      </c>
      <c r="C295" s="173" t="s">
        <v>537</v>
      </c>
      <c r="D295" s="173">
        <v>0.0</v>
      </c>
      <c r="E295" s="22"/>
    </row>
    <row r="296">
      <c r="A296" s="172" t="s">
        <v>877</v>
      </c>
      <c r="B296" s="173">
        <v>0.0</v>
      </c>
      <c r="C296" s="173">
        <v>0.0</v>
      </c>
      <c r="D296" s="173">
        <v>0.0</v>
      </c>
      <c r="E296" s="22"/>
    </row>
    <row r="297">
      <c r="A297" s="172" t="s">
        <v>878</v>
      </c>
      <c r="B297" s="173">
        <v>0.0</v>
      </c>
      <c r="C297" s="173">
        <v>0.0</v>
      </c>
      <c r="D297" s="173">
        <v>0.0</v>
      </c>
      <c r="E297" s="22"/>
    </row>
    <row r="298">
      <c r="A298" s="172" t="s">
        <v>879</v>
      </c>
      <c r="B298" s="173">
        <v>0.0</v>
      </c>
      <c r="C298" s="173">
        <v>0.0</v>
      </c>
      <c r="D298" s="173">
        <v>0.0</v>
      </c>
      <c r="E298" s="22"/>
    </row>
    <row r="299">
      <c r="A299" s="172" t="s">
        <v>880</v>
      </c>
      <c r="B299" s="173">
        <v>50.0</v>
      </c>
      <c r="C299" s="173">
        <v>50.0</v>
      </c>
      <c r="D299" s="173">
        <v>50.0</v>
      </c>
      <c r="E299" s="22"/>
    </row>
    <row r="300">
      <c r="A300" s="172" t="s">
        <v>881</v>
      </c>
      <c r="B300" s="173">
        <v>0.0</v>
      </c>
      <c r="C300" s="173">
        <v>0.0</v>
      </c>
      <c r="D300" s="173">
        <v>0.0</v>
      </c>
      <c r="E300" s="22"/>
    </row>
    <row r="301">
      <c r="A301" s="172" t="s">
        <v>882</v>
      </c>
      <c r="B301" s="173">
        <v>100.0</v>
      </c>
      <c r="C301" s="173">
        <v>100.0</v>
      </c>
      <c r="D301" s="173">
        <v>100.0</v>
      </c>
      <c r="E301" s="22"/>
    </row>
    <row r="302">
      <c r="A302" s="172" t="s">
        <v>883</v>
      </c>
      <c r="B302" s="173">
        <v>0.0</v>
      </c>
      <c r="C302" s="173">
        <v>0.0</v>
      </c>
      <c r="D302" s="173">
        <v>0.0</v>
      </c>
      <c r="E302" s="22"/>
    </row>
    <row r="303">
      <c r="A303" s="22"/>
      <c r="B303" s="22"/>
      <c r="C303" s="22"/>
      <c r="D303" s="22"/>
      <c r="E303" s="22"/>
    </row>
    <row r="304">
      <c r="A304" s="205" t="s">
        <v>646</v>
      </c>
      <c r="B304" s="189">
        <v>15.0</v>
      </c>
      <c r="C304" s="189">
        <v>16.666666666666668</v>
      </c>
      <c r="D304" s="189">
        <v>15.0</v>
      </c>
      <c r="E304" s="22"/>
    </row>
    <row r="305">
      <c r="A305" s="177"/>
      <c r="B305" s="178"/>
      <c r="C305" s="178"/>
      <c r="D305" s="178"/>
      <c r="E305" s="22"/>
      <c r="F305" s="22"/>
    </row>
    <row r="306">
      <c r="A306" s="205" t="s">
        <v>648</v>
      </c>
      <c r="B306" s="304">
        <v>15.555555555555557</v>
      </c>
      <c r="C306" s="22"/>
      <c r="D306" s="22"/>
      <c r="E306" s="22"/>
      <c r="F306" s="22"/>
    </row>
    <row r="307">
      <c r="A307" s="22"/>
      <c r="B307" s="22"/>
      <c r="C307" s="22"/>
      <c r="D307" s="22"/>
      <c r="E307" s="22"/>
      <c r="F307" s="22"/>
    </row>
    <row r="308">
      <c r="A308" s="215" t="s">
        <v>466</v>
      </c>
      <c r="B308" s="216" t="s">
        <v>556</v>
      </c>
      <c r="C308" s="216" t="s">
        <v>557</v>
      </c>
      <c r="D308" s="216" t="s">
        <v>558</v>
      </c>
      <c r="E308" s="217"/>
    </row>
    <row r="309">
      <c r="A309" s="193" t="s">
        <v>884</v>
      </c>
      <c r="B309" s="48" t="s">
        <v>72</v>
      </c>
      <c r="C309" s="48" t="s">
        <v>72</v>
      </c>
      <c r="D309" s="48" t="s">
        <v>72</v>
      </c>
      <c r="E309" s="22"/>
    </row>
    <row r="310">
      <c r="A310" s="48" t="s">
        <v>885</v>
      </c>
      <c r="B310" s="48" t="s">
        <v>72</v>
      </c>
      <c r="C310" s="48" t="s">
        <v>72</v>
      </c>
      <c r="D310" s="48" t="s">
        <v>72</v>
      </c>
      <c r="E310" s="22"/>
    </row>
    <row r="311">
      <c r="A311" s="48" t="s">
        <v>886</v>
      </c>
      <c r="B311" s="48" t="s">
        <v>72</v>
      </c>
      <c r="C311" s="48" t="s">
        <v>73</v>
      </c>
      <c r="D311" s="48" t="s">
        <v>72</v>
      </c>
      <c r="E311" s="22"/>
    </row>
    <row r="312">
      <c r="A312" s="48" t="s">
        <v>887</v>
      </c>
      <c r="B312" s="48" t="s">
        <v>72</v>
      </c>
      <c r="C312" s="48" t="s">
        <v>72</v>
      </c>
      <c r="D312" s="48" t="s">
        <v>72</v>
      </c>
      <c r="E312" s="22"/>
    </row>
    <row r="313">
      <c r="A313" s="48" t="s">
        <v>888</v>
      </c>
      <c r="B313" s="48" t="s">
        <v>72</v>
      </c>
      <c r="C313" s="48" t="s">
        <v>72</v>
      </c>
      <c r="D313" s="48" t="s">
        <v>72</v>
      </c>
      <c r="E313" s="22"/>
    </row>
    <row r="314">
      <c r="A314" s="48" t="s">
        <v>889</v>
      </c>
      <c r="B314" s="48" t="s">
        <v>72</v>
      </c>
      <c r="C314" s="48" t="s">
        <v>72</v>
      </c>
      <c r="D314" s="48" t="s">
        <v>72</v>
      </c>
      <c r="E314" s="22"/>
    </row>
    <row r="315">
      <c r="A315" s="48" t="s">
        <v>890</v>
      </c>
      <c r="B315" s="48" t="s">
        <v>72</v>
      </c>
      <c r="C315" s="48" t="s">
        <v>72</v>
      </c>
      <c r="D315" s="48" t="s">
        <v>72</v>
      </c>
      <c r="E315" s="22"/>
    </row>
    <row r="316">
      <c r="A316" s="48" t="s">
        <v>891</v>
      </c>
      <c r="B316" s="48" t="s">
        <v>72</v>
      </c>
      <c r="C316" s="48" t="s">
        <v>72</v>
      </c>
      <c r="D316" s="48" t="s">
        <v>72</v>
      </c>
      <c r="E316" s="22"/>
    </row>
    <row r="317">
      <c r="A317" s="48" t="s">
        <v>892</v>
      </c>
      <c r="B317" s="48" t="s">
        <v>72</v>
      </c>
      <c r="C317" s="48" t="s">
        <v>72</v>
      </c>
      <c r="D317" s="48" t="s">
        <v>72</v>
      </c>
      <c r="E317" s="22"/>
    </row>
    <row r="318">
      <c r="A318" s="48" t="s">
        <v>893</v>
      </c>
      <c r="B318" s="48" t="s">
        <v>72</v>
      </c>
      <c r="C318" s="48" t="s">
        <v>72</v>
      </c>
      <c r="D318" s="48" t="s">
        <v>72</v>
      </c>
      <c r="E318" s="22"/>
    </row>
    <row r="319">
      <c r="A319" s="48" t="s">
        <v>894</v>
      </c>
      <c r="B319" s="22" t="s">
        <v>1441</v>
      </c>
      <c r="C319" s="22" t="s">
        <v>1441</v>
      </c>
      <c r="D319" s="22" t="s">
        <v>1441</v>
      </c>
      <c r="E319" s="22"/>
    </row>
    <row r="320">
      <c r="A320" s="48" t="s">
        <v>895</v>
      </c>
      <c r="B320" s="22" t="s">
        <v>1441</v>
      </c>
      <c r="C320" s="22" t="s">
        <v>1441</v>
      </c>
      <c r="D320" s="22" t="s">
        <v>1441</v>
      </c>
      <c r="E320" s="22"/>
    </row>
    <row r="321">
      <c r="A321" s="48" t="s">
        <v>896</v>
      </c>
      <c r="B321" s="22" t="s">
        <v>1441</v>
      </c>
      <c r="C321" s="22" t="s">
        <v>1442</v>
      </c>
      <c r="D321" s="22" t="s">
        <v>1441</v>
      </c>
      <c r="E321" s="22"/>
    </row>
    <row r="322">
      <c r="A322" s="48" t="s">
        <v>897</v>
      </c>
      <c r="B322" s="22" t="s">
        <v>1441</v>
      </c>
      <c r="C322" s="22" t="s">
        <v>1441</v>
      </c>
      <c r="D322" s="22" t="s">
        <v>1441</v>
      </c>
      <c r="E322" s="22"/>
    </row>
    <row r="323">
      <c r="A323" s="48" t="s">
        <v>898</v>
      </c>
      <c r="B323" s="22" t="s">
        <v>1441</v>
      </c>
      <c r="C323" s="22" t="s">
        <v>1441</v>
      </c>
      <c r="D323" s="22" t="s">
        <v>1441</v>
      </c>
      <c r="E323" s="22"/>
    </row>
    <row r="324">
      <c r="A324" s="48" t="s">
        <v>899</v>
      </c>
      <c r="B324" s="22" t="s">
        <v>1441</v>
      </c>
      <c r="C324" s="22" t="s">
        <v>1441</v>
      </c>
      <c r="D324" s="22" t="s">
        <v>1441</v>
      </c>
      <c r="E324" s="22"/>
    </row>
    <row r="325">
      <c r="A325" s="48" t="s">
        <v>900</v>
      </c>
      <c r="B325" s="22" t="s">
        <v>1441</v>
      </c>
      <c r="C325" s="22" t="s">
        <v>1441</v>
      </c>
      <c r="D325" s="22" t="s">
        <v>1441</v>
      </c>
      <c r="E325" s="22"/>
    </row>
    <row r="326">
      <c r="A326" s="48" t="s">
        <v>901</v>
      </c>
      <c r="B326" s="22" t="s">
        <v>1441</v>
      </c>
      <c r="C326" s="22" t="s">
        <v>1441</v>
      </c>
      <c r="D326" s="22" t="s">
        <v>1441</v>
      </c>
      <c r="E326" s="22"/>
    </row>
    <row r="327">
      <c r="A327" s="48" t="s">
        <v>902</v>
      </c>
      <c r="B327" s="22" t="s">
        <v>1441</v>
      </c>
      <c r="C327" s="22" t="s">
        <v>1441</v>
      </c>
      <c r="D327" s="22" t="s">
        <v>1441</v>
      </c>
      <c r="E327" s="22"/>
    </row>
    <row r="328">
      <c r="A328" s="48" t="s">
        <v>903</v>
      </c>
      <c r="B328" s="22" t="s">
        <v>1441</v>
      </c>
      <c r="C328" s="22" t="s">
        <v>1441</v>
      </c>
      <c r="D328" s="22" t="s">
        <v>1441</v>
      </c>
      <c r="E328" s="22"/>
    </row>
    <row r="329">
      <c r="A329" s="48" t="s">
        <v>643</v>
      </c>
      <c r="B329" s="22"/>
      <c r="C329" s="22"/>
      <c r="D329" s="22"/>
      <c r="E329" s="22"/>
    </row>
    <row r="330">
      <c r="A330" s="22"/>
      <c r="B330" s="22"/>
      <c r="C330" s="22"/>
      <c r="D330" s="22"/>
      <c r="E330" s="22"/>
    </row>
    <row r="331">
      <c r="A331" s="22"/>
      <c r="B331" s="22"/>
      <c r="C331" s="22"/>
      <c r="D331" s="22"/>
      <c r="E331" s="22"/>
    </row>
    <row r="332">
      <c r="A332" s="218" t="s">
        <v>904</v>
      </c>
      <c r="B332" s="173">
        <v>0.0</v>
      </c>
      <c r="C332" s="173">
        <v>0.0</v>
      </c>
      <c r="D332" s="173">
        <v>0.0</v>
      </c>
      <c r="E332" s="22"/>
    </row>
    <row r="333">
      <c r="A333" s="218" t="s">
        <v>905</v>
      </c>
      <c r="B333" s="173">
        <v>0.0</v>
      </c>
      <c r="C333" s="173">
        <v>0.0</v>
      </c>
      <c r="D333" s="173">
        <v>0.0</v>
      </c>
      <c r="E333" s="22"/>
    </row>
    <row r="334">
      <c r="A334" s="218" t="s">
        <v>906</v>
      </c>
      <c r="B334" s="173">
        <v>0.0</v>
      </c>
      <c r="C334" s="173" t="s">
        <v>537</v>
      </c>
      <c r="D334" s="173">
        <v>0.0</v>
      </c>
      <c r="E334" s="22"/>
    </row>
    <row r="335">
      <c r="A335" s="218" t="s">
        <v>907</v>
      </c>
      <c r="B335" s="173">
        <v>0.0</v>
      </c>
      <c r="C335" s="173">
        <v>0.0</v>
      </c>
      <c r="D335" s="173">
        <v>0.0</v>
      </c>
      <c r="E335" s="22"/>
    </row>
    <row r="336">
      <c r="A336" s="218" t="s">
        <v>908</v>
      </c>
      <c r="B336" s="173">
        <v>0.0</v>
      </c>
      <c r="C336" s="173">
        <v>0.0</v>
      </c>
      <c r="D336" s="173">
        <v>0.0</v>
      </c>
      <c r="E336" s="22"/>
    </row>
    <row r="337">
      <c r="A337" s="218" t="s">
        <v>909</v>
      </c>
      <c r="B337" s="173">
        <v>0.0</v>
      </c>
      <c r="C337" s="173">
        <v>0.0</v>
      </c>
      <c r="D337" s="173">
        <v>0.0</v>
      </c>
      <c r="E337" s="22"/>
    </row>
    <row r="338">
      <c r="A338" s="218" t="s">
        <v>910</v>
      </c>
      <c r="B338" s="173">
        <v>0.0</v>
      </c>
      <c r="C338" s="173">
        <v>0.0</v>
      </c>
      <c r="D338" s="173">
        <v>0.0</v>
      </c>
      <c r="E338" s="22"/>
    </row>
    <row r="339">
      <c r="A339" s="218" t="s">
        <v>911</v>
      </c>
      <c r="B339" s="173">
        <v>0.0</v>
      </c>
      <c r="C339" s="173">
        <v>0.0</v>
      </c>
      <c r="D339" s="173">
        <v>0.0</v>
      </c>
      <c r="E339" s="22"/>
    </row>
    <row r="340">
      <c r="A340" s="218" t="s">
        <v>912</v>
      </c>
      <c r="B340" s="173">
        <v>0.0</v>
      </c>
      <c r="C340" s="173">
        <v>0.0</v>
      </c>
      <c r="D340" s="173">
        <v>0.0</v>
      </c>
      <c r="E340" s="22"/>
    </row>
    <row r="341">
      <c r="A341" s="218" t="s">
        <v>913</v>
      </c>
      <c r="B341" s="173">
        <v>0.0</v>
      </c>
      <c r="C341" s="173">
        <v>0.0</v>
      </c>
      <c r="D341" s="173">
        <v>0.0</v>
      </c>
      <c r="E341" s="22"/>
    </row>
    <row r="342">
      <c r="A342" s="22"/>
      <c r="B342" s="22"/>
      <c r="C342" s="22"/>
      <c r="D342" s="22"/>
      <c r="E342" s="22"/>
    </row>
    <row r="343">
      <c r="A343" s="219" t="s">
        <v>646</v>
      </c>
      <c r="B343" s="189">
        <v>0.0</v>
      </c>
      <c r="C343" s="189">
        <v>0.0</v>
      </c>
      <c r="D343" s="189">
        <v>0.0</v>
      </c>
      <c r="E343" s="22"/>
    </row>
    <row r="344">
      <c r="A344" s="177"/>
      <c r="B344" s="178"/>
      <c r="C344" s="178"/>
      <c r="D344" s="178"/>
      <c r="E344" s="22"/>
      <c r="F344" s="22"/>
    </row>
    <row r="345">
      <c r="A345" s="205" t="s">
        <v>648</v>
      </c>
      <c r="B345" s="304">
        <v>0.0</v>
      </c>
      <c r="C345" s="22"/>
      <c r="D345" s="22"/>
      <c r="E345" s="22"/>
      <c r="F345" s="22"/>
    </row>
    <row r="346">
      <c r="A346" s="22"/>
      <c r="B346" s="22"/>
      <c r="C346" s="22"/>
      <c r="D346" s="22"/>
      <c r="E346" s="22"/>
      <c r="F346" s="22"/>
    </row>
    <row r="347">
      <c r="A347" s="215" t="s">
        <v>469</v>
      </c>
      <c r="B347" s="216" t="s">
        <v>556</v>
      </c>
      <c r="C347" s="216" t="s">
        <v>557</v>
      </c>
      <c r="D347" s="216" t="s">
        <v>558</v>
      </c>
      <c r="E347" s="217"/>
    </row>
    <row r="348">
      <c r="A348" s="193" t="s">
        <v>914</v>
      </c>
      <c r="B348" s="48" t="s">
        <v>72</v>
      </c>
      <c r="C348" s="48" t="s">
        <v>72</v>
      </c>
      <c r="D348" s="48" t="s">
        <v>71</v>
      </c>
      <c r="E348" s="22"/>
    </row>
    <row r="349">
      <c r="A349" s="48" t="s">
        <v>915</v>
      </c>
      <c r="B349" s="48" t="s">
        <v>72</v>
      </c>
      <c r="C349" s="48" t="s">
        <v>72</v>
      </c>
      <c r="D349" s="48" t="s">
        <v>72</v>
      </c>
      <c r="E349" s="22"/>
    </row>
    <row r="350">
      <c r="A350" s="48" t="s">
        <v>916</v>
      </c>
      <c r="B350" s="48" t="s">
        <v>72</v>
      </c>
      <c r="C350" s="48" t="s">
        <v>72</v>
      </c>
      <c r="D350" s="48" t="s">
        <v>72</v>
      </c>
      <c r="E350" s="22"/>
    </row>
    <row r="351">
      <c r="A351" s="48" t="s">
        <v>917</v>
      </c>
      <c r="B351" s="48" t="s">
        <v>72</v>
      </c>
      <c r="C351" s="48" t="s">
        <v>72</v>
      </c>
      <c r="D351" s="48" t="s">
        <v>72</v>
      </c>
      <c r="E351" s="22"/>
    </row>
    <row r="352">
      <c r="A352" s="48" t="s">
        <v>918</v>
      </c>
      <c r="B352" s="22" t="s">
        <v>1443</v>
      </c>
      <c r="C352" s="22" t="s">
        <v>1444</v>
      </c>
      <c r="D352" s="22" t="s">
        <v>1445</v>
      </c>
      <c r="E352" s="22"/>
    </row>
    <row r="353">
      <c r="A353" s="48" t="s">
        <v>919</v>
      </c>
      <c r="B353" s="22" t="s">
        <v>920</v>
      </c>
      <c r="C353" s="22"/>
      <c r="D353" s="22"/>
      <c r="E353" s="22"/>
    </row>
    <row r="354">
      <c r="A354" s="48" t="s">
        <v>921</v>
      </c>
      <c r="B354" s="22" t="s">
        <v>920</v>
      </c>
      <c r="C354" s="22" t="s">
        <v>920</v>
      </c>
      <c r="D354" s="22" t="s">
        <v>920</v>
      </c>
      <c r="E354" s="22"/>
    </row>
    <row r="355">
      <c r="A355" s="48" t="s">
        <v>922</v>
      </c>
      <c r="B355" s="22" t="s">
        <v>920</v>
      </c>
      <c r="C355" s="22" t="s">
        <v>920</v>
      </c>
      <c r="D355" s="22" t="s">
        <v>1446</v>
      </c>
      <c r="E355" s="22"/>
    </row>
    <row r="356">
      <c r="A356" s="48" t="s">
        <v>643</v>
      </c>
      <c r="B356" s="22">
        <v>7.0</v>
      </c>
      <c r="C356" s="22"/>
      <c r="D356" s="22">
        <v>13.0</v>
      </c>
      <c r="E356" s="22"/>
    </row>
    <row r="357">
      <c r="A357" s="22"/>
      <c r="B357" s="22"/>
      <c r="C357" s="22"/>
      <c r="D357" s="22"/>
      <c r="E357" s="22"/>
    </row>
    <row r="358">
      <c r="A358" s="177"/>
      <c r="B358" s="177"/>
      <c r="C358" s="177"/>
      <c r="D358" s="177"/>
      <c r="E358" s="22"/>
    </row>
    <row r="359">
      <c r="A359" s="218" t="s">
        <v>923</v>
      </c>
      <c r="B359" s="173">
        <v>0.0</v>
      </c>
      <c r="C359" s="173">
        <v>0.0</v>
      </c>
      <c r="D359" s="173">
        <v>0.0</v>
      </c>
      <c r="E359" s="22"/>
    </row>
    <row r="360">
      <c r="A360" s="218" t="s">
        <v>924</v>
      </c>
      <c r="B360" s="173">
        <v>0.0</v>
      </c>
      <c r="C360" s="173">
        <v>0.0</v>
      </c>
      <c r="D360" s="173">
        <v>0.0</v>
      </c>
      <c r="E360" s="22"/>
    </row>
    <row r="361">
      <c r="A361" s="218" t="s">
        <v>925</v>
      </c>
      <c r="B361" s="173">
        <v>0.0</v>
      </c>
      <c r="C361" s="173">
        <v>0.0</v>
      </c>
      <c r="D361" s="173">
        <v>0.0</v>
      </c>
      <c r="E361" s="22"/>
    </row>
    <row r="362">
      <c r="A362" s="218" t="s">
        <v>926</v>
      </c>
      <c r="B362" s="173">
        <v>0.0</v>
      </c>
      <c r="C362" s="173">
        <v>0.0</v>
      </c>
      <c r="D362" s="173">
        <v>0.0</v>
      </c>
      <c r="E362" s="22"/>
    </row>
    <row r="363">
      <c r="A363" s="22"/>
      <c r="B363" s="22"/>
      <c r="C363" s="22"/>
      <c r="D363" s="22"/>
      <c r="E363" s="22"/>
    </row>
    <row r="364">
      <c r="A364" s="219" t="s">
        <v>646</v>
      </c>
      <c r="B364" s="181">
        <v>0.0</v>
      </c>
      <c r="C364" s="181">
        <v>0.0</v>
      </c>
      <c r="D364" s="181">
        <v>0.0</v>
      </c>
      <c r="E364" s="22"/>
    </row>
    <row r="365">
      <c r="A365" s="177"/>
      <c r="B365" s="178"/>
      <c r="C365" s="178"/>
      <c r="D365" s="178"/>
      <c r="E365" s="22"/>
      <c r="F365" s="22"/>
    </row>
    <row r="366">
      <c r="A366" s="205" t="s">
        <v>648</v>
      </c>
      <c r="B366" s="304">
        <v>0.0</v>
      </c>
      <c r="C366" s="22"/>
      <c r="D366" s="22"/>
      <c r="E366" s="22"/>
      <c r="F366" s="22"/>
    </row>
    <row r="367">
      <c r="A367" s="22"/>
      <c r="B367" s="22"/>
      <c r="C367" s="22"/>
      <c r="D367" s="22"/>
      <c r="E367" s="22"/>
      <c r="F367" s="22"/>
    </row>
    <row r="368">
      <c r="A368" s="215" t="s">
        <v>472</v>
      </c>
      <c r="B368" s="216" t="s">
        <v>556</v>
      </c>
      <c r="C368" s="216" t="s">
        <v>557</v>
      </c>
      <c r="D368" s="216" t="s">
        <v>558</v>
      </c>
      <c r="E368" s="217"/>
    </row>
    <row r="369">
      <c r="A369" s="193" t="s">
        <v>927</v>
      </c>
      <c r="B369" s="48" t="s">
        <v>73</v>
      </c>
      <c r="C369" s="48" t="s">
        <v>73</v>
      </c>
      <c r="D369" s="48" t="s">
        <v>73</v>
      </c>
      <c r="E369" s="22"/>
    </row>
    <row r="370">
      <c r="A370" s="48" t="s">
        <v>928</v>
      </c>
      <c r="B370" s="48" t="s">
        <v>73</v>
      </c>
      <c r="C370" s="48" t="s">
        <v>73</v>
      </c>
      <c r="D370" s="48" t="s">
        <v>73</v>
      </c>
      <c r="E370" s="22"/>
    </row>
    <row r="371">
      <c r="A371" s="48" t="s">
        <v>929</v>
      </c>
      <c r="B371" s="22" t="s">
        <v>73</v>
      </c>
      <c r="C371" s="22" t="s">
        <v>73</v>
      </c>
      <c r="D371" s="22" t="s">
        <v>73</v>
      </c>
      <c r="E371" s="22"/>
    </row>
    <row r="372">
      <c r="A372" s="48" t="s">
        <v>931</v>
      </c>
      <c r="B372" s="22" t="s">
        <v>73</v>
      </c>
      <c r="C372" s="22" t="s">
        <v>73</v>
      </c>
      <c r="D372" s="22" t="s">
        <v>73</v>
      </c>
      <c r="E372" s="22"/>
    </row>
    <row r="373">
      <c r="A373" s="48" t="s">
        <v>643</v>
      </c>
      <c r="B373" s="22"/>
      <c r="C373" s="22"/>
      <c r="D373" s="22"/>
      <c r="E373" s="22"/>
    </row>
    <row r="374">
      <c r="A374" s="22"/>
      <c r="B374" s="22"/>
      <c r="C374" s="22"/>
      <c r="D374" s="22"/>
      <c r="E374" s="22"/>
    </row>
    <row r="375">
      <c r="A375" s="22"/>
      <c r="B375" s="22"/>
      <c r="C375" s="22"/>
      <c r="D375" s="22"/>
      <c r="E375" s="22"/>
    </row>
    <row r="376">
      <c r="A376" s="172" t="s">
        <v>935</v>
      </c>
      <c r="B376" s="173" t="s">
        <v>537</v>
      </c>
      <c r="C376" s="173" t="s">
        <v>537</v>
      </c>
      <c r="D376" s="173" t="s">
        <v>537</v>
      </c>
      <c r="E376" s="22"/>
    </row>
    <row r="377">
      <c r="A377" s="172" t="s">
        <v>936</v>
      </c>
      <c r="B377" s="173" t="s">
        <v>537</v>
      </c>
      <c r="C377" s="173" t="s">
        <v>537</v>
      </c>
      <c r="D377" s="173" t="s">
        <v>537</v>
      </c>
      <c r="E377" s="22"/>
    </row>
    <row r="378">
      <c r="A378" s="22"/>
      <c r="B378" s="22"/>
      <c r="C378" s="22"/>
      <c r="D378" s="22"/>
      <c r="E378" s="22"/>
    </row>
    <row r="379">
      <c r="A379" s="205" t="s">
        <v>646</v>
      </c>
      <c r="B379" s="181" t="s">
        <v>73</v>
      </c>
      <c r="C379" s="181" t="s">
        <v>73</v>
      </c>
      <c r="D379" s="181" t="s">
        <v>73</v>
      </c>
      <c r="E379" s="22"/>
    </row>
    <row r="380">
      <c r="A380" s="177"/>
      <c r="B380" s="178"/>
      <c r="C380" s="178"/>
      <c r="D380" s="178"/>
      <c r="E380" s="22"/>
      <c r="F380" s="22"/>
    </row>
    <row r="381">
      <c r="A381" s="205" t="s">
        <v>648</v>
      </c>
      <c r="B381" s="304" t="s">
        <v>73</v>
      </c>
      <c r="C381" s="22"/>
      <c r="D381" s="22"/>
      <c r="E381" s="22"/>
      <c r="F381" s="22"/>
    </row>
    <row r="382">
      <c r="A382" s="22"/>
      <c r="B382" s="22"/>
      <c r="C382" s="22"/>
      <c r="D382" s="22"/>
      <c r="E382" s="22"/>
      <c r="F382" s="22"/>
    </row>
    <row r="383">
      <c r="A383" s="215" t="s">
        <v>475</v>
      </c>
      <c r="B383" s="216" t="s">
        <v>556</v>
      </c>
      <c r="C383" s="216" t="s">
        <v>557</v>
      </c>
      <c r="D383" s="216" t="s">
        <v>558</v>
      </c>
      <c r="E383" s="217"/>
    </row>
    <row r="384">
      <c r="A384" s="193" t="s">
        <v>937</v>
      </c>
      <c r="B384" s="48" t="s">
        <v>73</v>
      </c>
      <c r="C384" s="48" t="s">
        <v>73</v>
      </c>
      <c r="D384" s="48" t="s">
        <v>73</v>
      </c>
      <c r="E384" s="22"/>
    </row>
    <row r="385">
      <c r="A385" s="48" t="s">
        <v>938</v>
      </c>
      <c r="B385" s="48" t="s">
        <v>73</v>
      </c>
      <c r="C385" s="48" t="s">
        <v>73</v>
      </c>
      <c r="D385" s="48" t="s">
        <v>73</v>
      </c>
      <c r="E385" s="22"/>
    </row>
    <row r="386">
      <c r="A386" s="48" t="s">
        <v>938</v>
      </c>
      <c r="B386" s="48" t="s">
        <v>73</v>
      </c>
      <c r="C386" s="48" t="s">
        <v>73</v>
      </c>
      <c r="D386" s="48" t="s">
        <v>73</v>
      </c>
      <c r="E386" s="22"/>
    </row>
    <row r="387">
      <c r="A387" s="48" t="s">
        <v>938</v>
      </c>
      <c r="B387" s="48" t="s">
        <v>73</v>
      </c>
      <c r="C387" s="48" t="s">
        <v>73</v>
      </c>
      <c r="D387" s="48" t="s">
        <v>73</v>
      </c>
      <c r="E387" s="22"/>
    </row>
    <row r="388">
      <c r="A388" s="48" t="s">
        <v>938</v>
      </c>
      <c r="B388" s="48" t="s">
        <v>73</v>
      </c>
      <c r="C388" s="48" t="s">
        <v>73</v>
      </c>
      <c r="D388" s="48" t="s">
        <v>73</v>
      </c>
      <c r="E388" s="22"/>
    </row>
    <row r="389">
      <c r="A389" s="48" t="s">
        <v>938</v>
      </c>
      <c r="B389" s="48" t="s">
        <v>73</v>
      </c>
      <c r="C389" s="48" t="s">
        <v>73</v>
      </c>
      <c r="D389" s="48" t="s">
        <v>73</v>
      </c>
      <c r="E389" s="22"/>
    </row>
    <row r="390">
      <c r="A390" s="48" t="s">
        <v>938</v>
      </c>
      <c r="B390" s="48" t="s">
        <v>73</v>
      </c>
      <c r="C390" s="48" t="s">
        <v>73</v>
      </c>
      <c r="D390" s="48" t="s">
        <v>73</v>
      </c>
      <c r="E390" s="22"/>
    </row>
    <row r="391">
      <c r="A391" s="48" t="s">
        <v>938</v>
      </c>
      <c r="B391" s="48" t="s">
        <v>73</v>
      </c>
      <c r="C391" s="48" t="s">
        <v>73</v>
      </c>
      <c r="D391" s="48" t="s">
        <v>73</v>
      </c>
      <c r="E391" s="22"/>
    </row>
    <row r="392">
      <c r="A392" s="48" t="s">
        <v>939</v>
      </c>
      <c r="B392" s="22" t="s">
        <v>73</v>
      </c>
      <c r="C392" s="22" t="s">
        <v>73</v>
      </c>
      <c r="D392" s="22" t="s">
        <v>73</v>
      </c>
      <c r="E392" s="22"/>
    </row>
    <row r="393">
      <c r="A393" s="48" t="s">
        <v>941</v>
      </c>
      <c r="B393" s="22" t="s">
        <v>73</v>
      </c>
      <c r="C393" s="22" t="s">
        <v>73</v>
      </c>
      <c r="D393" s="22" t="s">
        <v>73</v>
      </c>
      <c r="E393" s="22"/>
    </row>
    <row r="394">
      <c r="A394" s="48" t="s">
        <v>943</v>
      </c>
      <c r="B394" s="22" t="s">
        <v>73</v>
      </c>
      <c r="C394" s="22" t="s">
        <v>73</v>
      </c>
      <c r="D394" s="22" t="s">
        <v>73</v>
      </c>
      <c r="E394" s="22"/>
    </row>
    <row r="395">
      <c r="A395" s="48" t="s">
        <v>944</v>
      </c>
      <c r="B395" s="22" t="s">
        <v>73</v>
      </c>
      <c r="C395" s="22" t="s">
        <v>73</v>
      </c>
      <c r="D395" s="22" t="s">
        <v>73</v>
      </c>
      <c r="E395" s="22"/>
    </row>
    <row r="396">
      <c r="A396" s="48" t="s">
        <v>945</v>
      </c>
      <c r="B396" s="22" t="s">
        <v>73</v>
      </c>
      <c r="C396" s="22" t="s">
        <v>73</v>
      </c>
      <c r="D396" s="22" t="s">
        <v>73</v>
      </c>
      <c r="E396" s="22"/>
    </row>
    <row r="397">
      <c r="A397" s="48" t="s">
        <v>946</v>
      </c>
      <c r="B397" s="22" t="s">
        <v>73</v>
      </c>
      <c r="C397" s="22" t="s">
        <v>73</v>
      </c>
      <c r="D397" s="22" t="s">
        <v>73</v>
      </c>
      <c r="E397" s="22"/>
    </row>
    <row r="398">
      <c r="A398" s="48" t="s">
        <v>947</v>
      </c>
      <c r="B398" s="22" t="s">
        <v>73</v>
      </c>
      <c r="C398" s="22" t="s">
        <v>73</v>
      </c>
      <c r="D398" s="22" t="s">
        <v>73</v>
      </c>
      <c r="E398" s="22"/>
    </row>
    <row r="399">
      <c r="A399" s="48" t="s">
        <v>949</v>
      </c>
      <c r="B399" s="22" t="s">
        <v>73</v>
      </c>
      <c r="C399" s="22" t="s">
        <v>73</v>
      </c>
      <c r="D399" s="22" t="s">
        <v>73</v>
      </c>
      <c r="E399" s="22"/>
    </row>
    <row r="400">
      <c r="A400" s="48" t="s">
        <v>643</v>
      </c>
      <c r="B400" s="22"/>
      <c r="C400" s="22"/>
      <c r="D400" s="22"/>
      <c r="E400" s="22"/>
    </row>
    <row r="401">
      <c r="A401" s="22"/>
      <c r="B401" s="22"/>
      <c r="C401" s="22"/>
      <c r="D401" s="22"/>
      <c r="E401" s="22"/>
    </row>
    <row r="402">
      <c r="A402" s="177"/>
      <c r="B402" s="177"/>
      <c r="C402" s="177"/>
      <c r="D402" s="177"/>
      <c r="E402" s="22"/>
    </row>
    <row r="403">
      <c r="A403" s="172" t="s">
        <v>950</v>
      </c>
      <c r="B403" s="173" t="s">
        <v>537</v>
      </c>
      <c r="C403" s="173" t="s">
        <v>537</v>
      </c>
      <c r="D403" s="173" t="s">
        <v>537</v>
      </c>
      <c r="E403" s="22"/>
    </row>
    <row r="404">
      <c r="A404" s="172" t="s">
        <v>951</v>
      </c>
      <c r="B404" s="173" t="s">
        <v>537</v>
      </c>
      <c r="C404" s="173" t="s">
        <v>537</v>
      </c>
      <c r="D404" s="173" t="s">
        <v>537</v>
      </c>
      <c r="E404" s="22"/>
    </row>
    <row r="405">
      <c r="A405" s="172" t="s">
        <v>952</v>
      </c>
      <c r="B405" s="173" t="s">
        <v>537</v>
      </c>
      <c r="C405" s="173" t="s">
        <v>537</v>
      </c>
      <c r="D405" s="173" t="s">
        <v>537</v>
      </c>
      <c r="E405" s="22"/>
    </row>
    <row r="406">
      <c r="A406" s="172" t="s">
        <v>953</v>
      </c>
      <c r="B406" s="173" t="s">
        <v>537</v>
      </c>
      <c r="C406" s="173" t="s">
        <v>537</v>
      </c>
      <c r="D406" s="173" t="s">
        <v>537</v>
      </c>
      <c r="E406" s="22"/>
    </row>
    <row r="407">
      <c r="A407" s="172" t="s">
        <v>954</v>
      </c>
      <c r="B407" s="173" t="s">
        <v>537</v>
      </c>
      <c r="C407" s="173" t="s">
        <v>537</v>
      </c>
      <c r="D407" s="173" t="s">
        <v>537</v>
      </c>
      <c r="E407" s="22"/>
    </row>
    <row r="408">
      <c r="A408" s="172" t="s">
        <v>955</v>
      </c>
      <c r="B408" s="173" t="s">
        <v>537</v>
      </c>
      <c r="C408" s="173" t="s">
        <v>537</v>
      </c>
      <c r="D408" s="173" t="s">
        <v>537</v>
      </c>
      <c r="E408" s="22"/>
    </row>
    <row r="409">
      <c r="A409" s="172" t="s">
        <v>956</v>
      </c>
      <c r="B409" s="173" t="s">
        <v>537</v>
      </c>
      <c r="C409" s="173" t="s">
        <v>537</v>
      </c>
      <c r="D409" s="173" t="s">
        <v>537</v>
      </c>
      <c r="E409" s="22"/>
    </row>
    <row r="410">
      <c r="A410" s="172" t="s">
        <v>957</v>
      </c>
      <c r="B410" s="173" t="s">
        <v>537</v>
      </c>
      <c r="C410" s="173" t="s">
        <v>537</v>
      </c>
      <c r="D410" s="173" t="s">
        <v>537</v>
      </c>
      <c r="E410" s="22"/>
    </row>
    <row r="411">
      <c r="A411" s="22"/>
      <c r="B411" s="22"/>
      <c r="C411" s="22"/>
      <c r="D411" s="22"/>
      <c r="E411" s="22"/>
    </row>
    <row r="412">
      <c r="A412" s="205" t="s">
        <v>646</v>
      </c>
      <c r="B412" s="181" t="s">
        <v>73</v>
      </c>
      <c r="C412" s="181" t="s">
        <v>73</v>
      </c>
      <c r="D412" s="181" t="s">
        <v>73</v>
      </c>
      <c r="E412" s="22"/>
    </row>
    <row r="413">
      <c r="A413" s="177"/>
      <c r="B413" s="178"/>
      <c r="C413" s="178"/>
      <c r="D413" s="178"/>
      <c r="E413" s="22"/>
      <c r="F413" s="22"/>
    </row>
    <row r="414">
      <c r="A414" s="205" t="s">
        <v>648</v>
      </c>
      <c r="B414" s="304" t="s">
        <v>73</v>
      </c>
      <c r="C414" s="22"/>
      <c r="D414" s="22"/>
      <c r="E414" s="22"/>
      <c r="F414" s="22"/>
    </row>
    <row r="415">
      <c r="A415" s="22"/>
      <c r="B415" s="22"/>
      <c r="C415" s="22"/>
      <c r="D415" s="22"/>
      <c r="E415" s="22"/>
      <c r="F415" s="22"/>
    </row>
    <row r="416">
      <c r="A416" s="215" t="s">
        <v>478</v>
      </c>
      <c r="B416" s="216" t="s">
        <v>556</v>
      </c>
      <c r="C416" s="216" t="s">
        <v>557</v>
      </c>
      <c r="D416" s="216" t="s">
        <v>558</v>
      </c>
      <c r="E416" s="217"/>
    </row>
    <row r="417">
      <c r="A417" s="193" t="s">
        <v>958</v>
      </c>
      <c r="B417" s="48" t="s">
        <v>70</v>
      </c>
      <c r="C417" s="48" t="s">
        <v>70</v>
      </c>
      <c r="D417" s="48" t="s">
        <v>70</v>
      </c>
      <c r="E417" s="22"/>
    </row>
    <row r="418">
      <c r="A418" s="48" t="s">
        <v>959</v>
      </c>
      <c r="B418" s="22" t="s">
        <v>1447</v>
      </c>
      <c r="C418" s="22" t="s">
        <v>1447</v>
      </c>
      <c r="D418" s="22" t="s">
        <v>1447</v>
      </c>
      <c r="E418" s="22"/>
    </row>
    <row r="419">
      <c r="A419" s="48" t="s">
        <v>643</v>
      </c>
      <c r="B419" s="22" t="s">
        <v>1448</v>
      </c>
      <c r="C419" s="22" t="s">
        <v>1448</v>
      </c>
      <c r="D419" s="22" t="s">
        <v>1448</v>
      </c>
      <c r="E419" s="22"/>
    </row>
    <row r="420">
      <c r="A420" s="22"/>
      <c r="B420" s="22"/>
      <c r="C420" s="22"/>
      <c r="D420" s="22"/>
      <c r="E420" s="22"/>
    </row>
    <row r="421">
      <c r="A421" s="177"/>
      <c r="B421" s="177"/>
      <c r="C421" s="177"/>
      <c r="D421" s="177"/>
      <c r="E421" s="22"/>
    </row>
    <row r="422">
      <c r="A422" s="172" t="s">
        <v>962</v>
      </c>
      <c r="B422" s="173">
        <v>50.0</v>
      </c>
      <c r="C422" s="173">
        <v>50.0</v>
      </c>
      <c r="D422" s="173">
        <v>50.0</v>
      </c>
      <c r="E422" s="22"/>
    </row>
    <row r="423">
      <c r="A423" s="22"/>
      <c r="B423" s="22"/>
      <c r="C423" s="22"/>
      <c r="D423" s="22"/>
      <c r="E423" s="22"/>
    </row>
    <row r="424">
      <c r="A424" s="205" t="s">
        <v>646</v>
      </c>
      <c r="B424" s="181">
        <v>50.0</v>
      </c>
      <c r="C424" s="181">
        <v>50.0</v>
      </c>
      <c r="D424" s="181">
        <v>50.0</v>
      </c>
      <c r="E424" s="22"/>
    </row>
    <row r="425">
      <c r="A425" s="177"/>
      <c r="B425" s="178"/>
      <c r="C425" s="178"/>
      <c r="D425" s="178"/>
      <c r="E425" s="22"/>
      <c r="F425" s="22"/>
    </row>
    <row r="426">
      <c r="A426" s="205" t="s">
        <v>648</v>
      </c>
      <c r="B426" s="304">
        <v>50.0</v>
      </c>
      <c r="C426" s="22"/>
      <c r="D426" s="22"/>
      <c r="E426" s="22"/>
      <c r="F426" s="22"/>
    </row>
    <row r="427">
      <c r="A427" s="22"/>
      <c r="B427" s="22"/>
      <c r="C427" s="22"/>
      <c r="D427" s="22"/>
      <c r="E427" s="22"/>
      <c r="F427" s="22"/>
    </row>
    <row r="428">
      <c r="A428" s="224" t="s">
        <v>481</v>
      </c>
      <c r="B428" s="216" t="s">
        <v>556</v>
      </c>
      <c r="C428" s="216" t="s">
        <v>557</v>
      </c>
      <c r="D428" s="216" t="s">
        <v>558</v>
      </c>
      <c r="E428" s="217"/>
    </row>
    <row r="429">
      <c r="A429" s="193" t="s">
        <v>963</v>
      </c>
      <c r="B429" s="48" t="s">
        <v>69</v>
      </c>
      <c r="C429" s="48" t="s">
        <v>69</v>
      </c>
      <c r="D429" s="48" t="s">
        <v>69</v>
      </c>
      <c r="E429" s="22"/>
    </row>
    <row r="430">
      <c r="A430" s="48" t="s">
        <v>964</v>
      </c>
      <c r="B430" s="48" t="s">
        <v>69</v>
      </c>
      <c r="C430" s="48" t="s">
        <v>69</v>
      </c>
      <c r="D430" s="48" t="s">
        <v>69</v>
      </c>
      <c r="E430" s="22"/>
    </row>
    <row r="431">
      <c r="A431" s="48" t="s">
        <v>965</v>
      </c>
      <c r="B431" s="48" t="s">
        <v>69</v>
      </c>
      <c r="C431" s="48" t="s">
        <v>69</v>
      </c>
      <c r="D431" s="48" t="s">
        <v>69</v>
      </c>
      <c r="E431" s="22"/>
    </row>
    <row r="432">
      <c r="A432" s="48" t="s">
        <v>966</v>
      </c>
      <c r="B432" s="48" t="s">
        <v>71</v>
      </c>
      <c r="C432" s="48" t="s">
        <v>73</v>
      </c>
      <c r="D432" s="48" t="s">
        <v>73</v>
      </c>
      <c r="E432" s="22"/>
    </row>
    <row r="433">
      <c r="A433" s="48" t="s">
        <v>967</v>
      </c>
      <c r="B433" s="22" t="s">
        <v>1449</v>
      </c>
      <c r="C433" s="22" t="s">
        <v>1450</v>
      </c>
      <c r="D433" s="22" t="s">
        <v>1451</v>
      </c>
      <c r="E433" s="22"/>
    </row>
    <row r="434">
      <c r="A434" s="48" t="s">
        <v>969</v>
      </c>
      <c r="B434" s="22" t="s">
        <v>1452</v>
      </c>
      <c r="C434" s="22" t="s">
        <v>1452</v>
      </c>
      <c r="D434" s="22" t="s">
        <v>1452</v>
      </c>
      <c r="E434" s="22"/>
    </row>
    <row r="435">
      <c r="A435" s="48" t="s">
        <v>971</v>
      </c>
      <c r="B435" s="22" t="s">
        <v>1453</v>
      </c>
      <c r="C435" s="22" t="s">
        <v>1454</v>
      </c>
      <c r="D435" s="22" t="s">
        <v>1454</v>
      </c>
      <c r="E435" s="22"/>
    </row>
    <row r="436">
      <c r="A436" s="48" t="s">
        <v>973</v>
      </c>
      <c r="B436" s="22" t="s">
        <v>1455</v>
      </c>
      <c r="C436" s="22" t="s">
        <v>73</v>
      </c>
      <c r="D436" s="22" t="s">
        <v>73</v>
      </c>
      <c r="E436" s="22"/>
    </row>
    <row r="437">
      <c r="A437" s="48" t="s">
        <v>643</v>
      </c>
      <c r="B437" s="22" t="s">
        <v>1456</v>
      </c>
      <c r="C437" s="22" t="s">
        <v>1457</v>
      </c>
      <c r="D437" s="22" t="s">
        <v>1458</v>
      </c>
      <c r="E437" s="22"/>
    </row>
    <row r="438">
      <c r="A438" s="22"/>
      <c r="B438" s="22"/>
      <c r="C438" s="22"/>
      <c r="D438" s="22"/>
      <c r="E438" s="22"/>
    </row>
    <row r="439">
      <c r="A439" s="22"/>
      <c r="B439" s="22"/>
      <c r="C439" s="22"/>
      <c r="D439" s="22"/>
      <c r="E439" s="22"/>
    </row>
    <row r="440">
      <c r="A440" s="218" t="s">
        <v>975</v>
      </c>
      <c r="B440" s="173">
        <v>100.0</v>
      </c>
      <c r="C440" s="173">
        <v>100.0</v>
      </c>
      <c r="D440" s="173">
        <v>100.0</v>
      </c>
      <c r="E440" s="22"/>
    </row>
    <row r="441">
      <c r="A441" s="218" t="s">
        <v>976</v>
      </c>
      <c r="B441" s="173">
        <v>100.0</v>
      </c>
      <c r="C441" s="173">
        <v>100.0</v>
      </c>
      <c r="D441" s="173">
        <v>100.0</v>
      </c>
      <c r="E441" s="22"/>
    </row>
    <row r="442">
      <c r="A442" s="218" t="s">
        <v>977</v>
      </c>
      <c r="B442" s="173">
        <v>100.0</v>
      </c>
      <c r="C442" s="173">
        <v>100.0</v>
      </c>
      <c r="D442" s="173">
        <v>100.0</v>
      </c>
      <c r="E442" s="22"/>
    </row>
    <row r="443">
      <c r="A443" s="218" t="s">
        <v>978</v>
      </c>
      <c r="B443" s="173">
        <v>0.0</v>
      </c>
      <c r="C443" s="173" t="s">
        <v>537</v>
      </c>
      <c r="D443" s="173" t="s">
        <v>537</v>
      </c>
      <c r="E443" s="22"/>
    </row>
    <row r="444">
      <c r="A444" s="22"/>
      <c r="B444" s="22"/>
      <c r="C444" s="22"/>
      <c r="D444" s="22"/>
      <c r="E444" s="22"/>
    </row>
    <row r="445">
      <c r="A445" s="219" t="s">
        <v>646</v>
      </c>
      <c r="B445" s="181">
        <v>75.0</v>
      </c>
      <c r="C445" s="181">
        <v>100.0</v>
      </c>
      <c r="D445" s="181">
        <v>100.0</v>
      </c>
      <c r="E445" s="22"/>
    </row>
    <row r="446">
      <c r="A446" s="177"/>
      <c r="B446" s="178"/>
      <c r="C446" s="178"/>
      <c r="D446" s="178"/>
      <c r="E446" s="22"/>
      <c r="F446" s="22"/>
    </row>
    <row r="447">
      <c r="A447" s="205" t="s">
        <v>648</v>
      </c>
      <c r="B447" s="305">
        <v>91.66666666666667</v>
      </c>
      <c r="C447" s="22"/>
      <c r="D447" s="22"/>
      <c r="E447" s="22"/>
      <c r="F447" s="22"/>
    </row>
    <row r="448">
      <c r="A448" s="177"/>
      <c r="B448" s="178"/>
      <c r="C448" s="22"/>
      <c r="D448" s="22"/>
      <c r="E448" s="22"/>
      <c r="F448" s="22"/>
    </row>
    <row r="449">
      <c r="A449" s="224" t="s">
        <v>484</v>
      </c>
      <c r="B449" s="216" t="s">
        <v>556</v>
      </c>
      <c r="C449" s="216" t="s">
        <v>557</v>
      </c>
      <c r="D449" s="216" t="s">
        <v>558</v>
      </c>
      <c r="E449" s="217"/>
    </row>
    <row r="450">
      <c r="A450" s="193" t="s">
        <v>979</v>
      </c>
      <c r="B450" s="48" t="s">
        <v>70</v>
      </c>
      <c r="C450" s="48" t="s">
        <v>70</v>
      </c>
      <c r="D450" s="48" t="s">
        <v>70</v>
      </c>
      <c r="E450" s="22"/>
    </row>
    <row r="451">
      <c r="A451" s="48" t="s">
        <v>980</v>
      </c>
      <c r="B451" s="48" t="s">
        <v>71</v>
      </c>
      <c r="C451" s="48" t="s">
        <v>71</v>
      </c>
      <c r="D451" s="48" t="s">
        <v>71</v>
      </c>
      <c r="E451" s="22"/>
    </row>
    <row r="452">
      <c r="A452" s="48" t="s">
        <v>981</v>
      </c>
      <c r="B452" s="48" t="s">
        <v>71</v>
      </c>
      <c r="C452" s="48" t="s">
        <v>71</v>
      </c>
      <c r="D452" s="48" t="s">
        <v>71</v>
      </c>
      <c r="E452" s="22"/>
    </row>
    <row r="453">
      <c r="A453" s="48" t="s">
        <v>982</v>
      </c>
      <c r="B453" s="48" t="s">
        <v>72</v>
      </c>
      <c r="C453" s="48" t="s">
        <v>72</v>
      </c>
      <c r="D453" s="48" t="s">
        <v>72</v>
      </c>
      <c r="E453" s="22"/>
    </row>
    <row r="454">
      <c r="A454" s="48" t="s">
        <v>983</v>
      </c>
      <c r="B454" s="48" t="s">
        <v>72</v>
      </c>
      <c r="C454" s="48" t="s">
        <v>72</v>
      </c>
      <c r="D454" s="48" t="s">
        <v>72</v>
      </c>
      <c r="E454" s="22"/>
    </row>
    <row r="455">
      <c r="A455" s="48" t="s">
        <v>984</v>
      </c>
      <c r="B455" s="22" t="s">
        <v>1459</v>
      </c>
      <c r="C455" s="22" t="s">
        <v>1459</v>
      </c>
      <c r="D455" s="22" t="s">
        <v>1459</v>
      </c>
      <c r="E455" s="22"/>
    </row>
    <row r="456">
      <c r="A456" s="48" t="s">
        <v>986</v>
      </c>
      <c r="B456" s="22" t="s">
        <v>1460</v>
      </c>
      <c r="C456" s="22" t="s">
        <v>1460</v>
      </c>
      <c r="D456" s="22" t="s">
        <v>1460</v>
      </c>
      <c r="E456" s="22"/>
    </row>
    <row r="457">
      <c r="A457" s="48" t="s">
        <v>988</v>
      </c>
      <c r="B457" s="22" t="s">
        <v>1461</v>
      </c>
      <c r="C457" s="22" t="s">
        <v>1461</v>
      </c>
      <c r="D457" s="22" t="s">
        <v>1461</v>
      </c>
      <c r="E457" s="22"/>
    </row>
    <row r="458">
      <c r="A458" s="48" t="s">
        <v>990</v>
      </c>
      <c r="B458" s="22" t="s">
        <v>731</v>
      </c>
      <c r="C458" s="22" t="s">
        <v>731</v>
      </c>
      <c r="D458" s="22" t="s">
        <v>731</v>
      </c>
      <c r="E458" s="22"/>
    </row>
    <row r="459">
      <c r="A459" s="48" t="s">
        <v>992</v>
      </c>
      <c r="B459" s="22" t="s">
        <v>731</v>
      </c>
      <c r="C459" s="22" t="s">
        <v>73</v>
      </c>
      <c r="D459" s="22" t="s">
        <v>73</v>
      </c>
      <c r="E459" s="22"/>
    </row>
    <row r="460">
      <c r="A460" s="48" t="s">
        <v>643</v>
      </c>
      <c r="B460" s="22">
        <v>1.0</v>
      </c>
      <c r="C460" s="22">
        <v>1.0</v>
      </c>
      <c r="D460" s="22">
        <v>1.0</v>
      </c>
      <c r="E460" s="22"/>
    </row>
    <row r="461">
      <c r="A461" s="22"/>
      <c r="B461" s="22"/>
      <c r="C461" s="22"/>
      <c r="D461" s="22"/>
      <c r="E461" s="22"/>
    </row>
    <row r="462">
      <c r="A462" s="22"/>
      <c r="B462" s="22"/>
      <c r="C462" s="22"/>
      <c r="D462" s="22"/>
      <c r="E462" s="22"/>
    </row>
    <row r="463">
      <c r="A463" s="218" t="s">
        <v>993</v>
      </c>
      <c r="B463" s="173">
        <v>50.0</v>
      </c>
      <c r="C463" s="173">
        <v>50.0</v>
      </c>
      <c r="D463" s="173">
        <v>50.0</v>
      </c>
      <c r="E463" s="22"/>
    </row>
    <row r="464">
      <c r="A464" s="218" t="s">
        <v>994</v>
      </c>
      <c r="B464" s="173">
        <v>0.0</v>
      </c>
      <c r="C464" s="173">
        <v>0.0</v>
      </c>
      <c r="D464" s="173">
        <v>0.0</v>
      </c>
      <c r="E464" s="22"/>
    </row>
    <row r="465">
      <c r="A465" s="218" t="s">
        <v>995</v>
      </c>
      <c r="B465" s="173">
        <v>0.0</v>
      </c>
      <c r="C465" s="173">
        <v>0.0</v>
      </c>
      <c r="D465" s="173">
        <v>0.0</v>
      </c>
      <c r="E465" s="22"/>
    </row>
    <row r="466">
      <c r="A466" s="218" t="s">
        <v>996</v>
      </c>
      <c r="B466" s="173">
        <v>0.0</v>
      </c>
      <c r="C466" s="173">
        <v>0.0</v>
      </c>
      <c r="D466" s="173">
        <v>0.0</v>
      </c>
      <c r="E466" s="22"/>
    </row>
    <row r="467">
      <c r="A467" s="218" t="s">
        <v>997</v>
      </c>
      <c r="B467" s="173">
        <v>0.0</v>
      </c>
      <c r="C467" s="173">
        <v>0.0</v>
      </c>
      <c r="D467" s="173">
        <v>0.0</v>
      </c>
      <c r="E467" s="22"/>
    </row>
    <row r="468">
      <c r="A468" s="22"/>
      <c r="B468" s="22"/>
      <c r="C468" s="22"/>
      <c r="D468" s="22"/>
      <c r="E468" s="22"/>
    </row>
    <row r="469">
      <c r="A469" s="219" t="s">
        <v>646</v>
      </c>
      <c r="B469" s="181">
        <v>10.0</v>
      </c>
      <c r="C469" s="181">
        <v>10.0</v>
      </c>
      <c r="D469" s="181">
        <v>10.0</v>
      </c>
      <c r="E469" s="22"/>
    </row>
    <row r="470">
      <c r="A470" s="177"/>
      <c r="B470" s="178"/>
      <c r="C470" s="178"/>
      <c r="D470" s="178"/>
      <c r="E470" s="22"/>
      <c r="F470" s="22"/>
    </row>
    <row r="471">
      <c r="A471" s="205" t="s">
        <v>648</v>
      </c>
      <c r="B471" s="305">
        <v>10.0</v>
      </c>
      <c r="C471" s="22"/>
      <c r="D471" s="22"/>
      <c r="E471" s="22"/>
      <c r="F471" s="22"/>
    </row>
    <row r="472">
      <c r="A472" s="22"/>
      <c r="B472" s="22"/>
      <c r="C472" s="22"/>
      <c r="D472" s="22"/>
      <c r="E472" s="22"/>
      <c r="F472" s="22"/>
    </row>
    <row r="473">
      <c r="A473" s="224" t="s">
        <v>487</v>
      </c>
      <c r="B473" s="216" t="s">
        <v>556</v>
      </c>
      <c r="C473" s="216" t="s">
        <v>557</v>
      </c>
      <c r="D473" s="216" t="s">
        <v>558</v>
      </c>
      <c r="E473" s="217"/>
    </row>
    <row r="474">
      <c r="A474" s="193" t="s">
        <v>998</v>
      </c>
      <c r="B474" s="48" t="s">
        <v>70</v>
      </c>
      <c r="C474" s="48" t="s">
        <v>70</v>
      </c>
      <c r="D474" s="48" t="s">
        <v>70</v>
      </c>
      <c r="E474" s="22"/>
    </row>
    <row r="475">
      <c r="A475" s="48" t="s">
        <v>999</v>
      </c>
      <c r="B475" s="48" t="s">
        <v>70</v>
      </c>
      <c r="C475" s="48" t="s">
        <v>70</v>
      </c>
      <c r="D475" s="48" t="s">
        <v>70</v>
      </c>
      <c r="E475" s="22"/>
    </row>
    <row r="476">
      <c r="A476" s="48" t="s">
        <v>1000</v>
      </c>
      <c r="B476" s="48" t="s">
        <v>72</v>
      </c>
      <c r="C476" s="48" t="s">
        <v>72</v>
      </c>
      <c r="D476" s="48" t="s">
        <v>72</v>
      </c>
      <c r="E476" s="22"/>
    </row>
    <row r="477">
      <c r="A477" s="48" t="s">
        <v>1001</v>
      </c>
      <c r="B477" s="48" t="s">
        <v>71</v>
      </c>
      <c r="C477" s="48" t="s">
        <v>73</v>
      </c>
      <c r="D477" s="48" t="s">
        <v>73</v>
      </c>
      <c r="E477" s="22"/>
    </row>
    <row r="478">
      <c r="A478" s="48" t="s">
        <v>1002</v>
      </c>
      <c r="B478" s="48" t="s">
        <v>71</v>
      </c>
      <c r="C478" s="48" t="s">
        <v>73</v>
      </c>
      <c r="D478" s="48" t="s">
        <v>73</v>
      </c>
      <c r="E478" s="22"/>
    </row>
    <row r="479">
      <c r="A479" s="48" t="s">
        <v>1003</v>
      </c>
      <c r="B479" s="22" t="s">
        <v>1462</v>
      </c>
      <c r="C479" s="22" t="s">
        <v>1463</v>
      </c>
      <c r="D479" s="22" t="s">
        <v>1464</v>
      </c>
      <c r="E479" s="22"/>
    </row>
    <row r="480">
      <c r="A480" s="48" t="s">
        <v>1005</v>
      </c>
      <c r="B480" s="22" t="s">
        <v>1465</v>
      </c>
      <c r="C480" s="22" t="s">
        <v>1465</v>
      </c>
      <c r="D480" s="22" t="s">
        <v>1465</v>
      </c>
      <c r="E480" s="22"/>
    </row>
    <row r="481">
      <c r="A481" s="48" t="s">
        <v>1007</v>
      </c>
      <c r="B481" s="22" t="s">
        <v>1466</v>
      </c>
      <c r="C481" s="22" t="s">
        <v>1466</v>
      </c>
      <c r="D481" s="22" t="s">
        <v>1466</v>
      </c>
      <c r="E481" s="22"/>
    </row>
    <row r="482">
      <c r="A482" s="48" t="s">
        <v>1009</v>
      </c>
      <c r="B482" s="22" t="s">
        <v>1467</v>
      </c>
      <c r="C482" s="22" t="s">
        <v>73</v>
      </c>
      <c r="D482" s="22" t="s">
        <v>73</v>
      </c>
      <c r="E482" s="22"/>
    </row>
    <row r="483">
      <c r="A483" s="48" t="s">
        <v>1010</v>
      </c>
      <c r="B483" s="22" t="s">
        <v>1468</v>
      </c>
      <c r="C483" s="22" t="s">
        <v>73</v>
      </c>
      <c r="D483" s="22" t="s">
        <v>73</v>
      </c>
      <c r="E483" s="22"/>
    </row>
    <row r="484">
      <c r="A484" s="48" t="s">
        <v>643</v>
      </c>
      <c r="B484" s="22" t="s">
        <v>1469</v>
      </c>
      <c r="C484" s="22">
        <v>1.0</v>
      </c>
      <c r="D484" s="22">
        <v>42379.0</v>
      </c>
      <c r="E484" s="22"/>
    </row>
    <row r="485">
      <c r="A485" s="22"/>
      <c r="B485" s="22"/>
      <c r="C485" s="22"/>
      <c r="D485" s="22"/>
      <c r="E485" s="22"/>
    </row>
    <row r="486">
      <c r="A486" s="22"/>
      <c r="B486" s="22"/>
      <c r="C486" s="22"/>
      <c r="D486" s="22"/>
      <c r="E486" s="22"/>
    </row>
    <row r="487">
      <c r="A487" s="218" t="s">
        <v>1012</v>
      </c>
      <c r="B487" s="173">
        <v>50.0</v>
      </c>
      <c r="C487" s="173">
        <v>50.0</v>
      </c>
      <c r="D487" s="173">
        <v>50.0</v>
      </c>
      <c r="E487" s="22"/>
    </row>
    <row r="488">
      <c r="A488" s="218" t="s">
        <v>1013</v>
      </c>
      <c r="B488" s="173">
        <v>50.0</v>
      </c>
      <c r="C488" s="173">
        <v>50.0</v>
      </c>
      <c r="D488" s="173">
        <v>50.0</v>
      </c>
      <c r="E488" s="22"/>
    </row>
    <row r="489">
      <c r="A489" s="218" t="s">
        <v>1014</v>
      </c>
      <c r="B489" s="173">
        <v>0.0</v>
      </c>
      <c r="C489" s="173">
        <v>0.0</v>
      </c>
      <c r="D489" s="173">
        <v>0.0</v>
      </c>
      <c r="E489" s="22"/>
    </row>
    <row r="490">
      <c r="A490" s="218" t="s">
        <v>1015</v>
      </c>
      <c r="B490" s="173">
        <v>0.0</v>
      </c>
      <c r="C490" s="173" t="s">
        <v>537</v>
      </c>
      <c r="D490" s="173" t="s">
        <v>537</v>
      </c>
      <c r="E490" s="22"/>
    </row>
    <row r="491">
      <c r="A491" s="218" t="s">
        <v>1016</v>
      </c>
      <c r="B491" s="173">
        <v>0.0</v>
      </c>
      <c r="C491" s="173" t="s">
        <v>537</v>
      </c>
      <c r="D491" s="173" t="s">
        <v>537</v>
      </c>
      <c r="E491" s="22"/>
    </row>
    <row r="492">
      <c r="A492" s="22"/>
      <c r="B492" s="22"/>
      <c r="C492" s="22"/>
      <c r="D492" s="22"/>
      <c r="E492" s="22"/>
    </row>
    <row r="493">
      <c r="A493" s="219" t="s">
        <v>646</v>
      </c>
      <c r="B493" s="181">
        <v>20.0</v>
      </c>
      <c r="C493" s="181">
        <v>33.333333333333336</v>
      </c>
      <c r="D493" s="181">
        <v>33.333333333333336</v>
      </c>
      <c r="E493" s="22"/>
    </row>
    <row r="494">
      <c r="A494" s="177"/>
      <c r="B494" s="178"/>
      <c r="C494" s="178"/>
      <c r="D494" s="178"/>
      <c r="E494" s="22"/>
      <c r="F494" s="22"/>
    </row>
    <row r="495">
      <c r="A495" s="205" t="s">
        <v>648</v>
      </c>
      <c r="B495" s="305">
        <v>28.88888888888889</v>
      </c>
      <c r="C495" s="22"/>
      <c r="D495" s="22"/>
      <c r="E495" s="22"/>
      <c r="F495" s="22"/>
    </row>
    <row r="496">
      <c r="A496" s="22"/>
      <c r="B496" s="22"/>
      <c r="C496" s="22"/>
      <c r="D496" s="22"/>
      <c r="E496" s="22"/>
      <c r="F496" s="22"/>
    </row>
    <row r="497">
      <c r="A497" s="224" t="s">
        <v>490</v>
      </c>
      <c r="B497" s="216" t="s">
        <v>556</v>
      </c>
      <c r="C497" s="216" t="s">
        <v>557</v>
      </c>
      <c r="D497" s="216" t="s">
        <v>558</v>
      </c>
      <c r="E497" s="217"/>
    </row>
    <row r="498">
      <c r="A498" s="193" t="s">
        <v>1017</v>
      </c>
      <c r="B498" s="48" t="s">
        <v>70</v>
      </c>
      <c r="C498" s="48" t="s">
        <v>70</v>
      </c>
      <c r="D498" s="48" t="s">
        <v>70</v>
      </c>
      <c r="E498" s="22"/>
    </row>
    <row r="499">
      <c r="A499" s="48" t="s">
        <v>1018</v>
      </c>
      <c r="B499" s="48" t="s">
        <v>70</v>
      </c>
      <c r="C499" s="48" t="s">
        <v>70</v>
      </c>
      <c r="D499" s="48" t="s">
        <v>70</v>
      </c>
      <c r="E499" s="22"/>
    </row>
    <row r="500">
      <c r="A500" s="48" t="s">
        <v>1019</v>
      </c>
      <c r="B500" s="48" t="s">
        <v>69</v>
      </c>
      <c r="C500" s="48" t="s">
        <v>69</v>
      </c>
      <c r="D500" s="48" t="s">
        <v>69</v>
      </c>
      <c r="E500" s="22"/>
    </row>
    <row r="501">
      <c r="A501" s="48" t="s">
        <v>1020</v>
      </c>
      <c r="B501" s="48" t="s">
        <v>72</v>
      </c>
      <c r="C501" s="48" t="s">
        <v>72</v>
      </c>
      <c r="D501" s="48" t="s">
        <v>72</v>
      </c>
      <c r="E501" s="22"/>
    </row>
    <row r="502">
      <c r="A502" s="48" t="s">
        <v>1021</v>
      </c>
      <c r="B502" s="48" t="s">
        <v>71</v>
      </c>
      <c r="C502" s="48" t="s">
        <v>73</v>
      </c>
      <c r="D502" s="48" t="s">
        <v>73</v>
      </c>
      <c r="E502" s="22"/>
    </row>
    <row r="503">
      <c r="A503" s="48" t="s">
        <v>1022</v>
      </c>
      <c r="B503" s="48" t="s">
        <v>72</v>
      </c>
      <c r="C503" s="48" t="s">
        <v>73</v>
      </c>
      <c r="D503" s="48" t="s">
        <v>73</v>
      </c>
      <c r="E503" s="22"/>
    </row>
    <row r="504">
      <c r="A504" s="48" t="s">
        <v>1023</v>
      </c>
      <c r="B504" s="22" t="s">
        <v>1470</v>
      </c>
      <c r="C504" s="22" t="s">
        <v>1470</v>
      </c>
      <c r="D504" s="22" t="s">
        <v>1471</v>
      </c>
      <c r="E504" s="22"/>
    </row>
    <row r="505">
      <c r="A505" s="48" t="s">
        <v>1025</v>
      </c>
      <c r="B505" s="22" t="s">
        <v>1472</v>
      </c>
      <c r="C505" s="22" t="s">
        <v>1472</v>
      </c>
      <c r="D505" s="22" t="s">
        <v>1472</v>
      </c>
      <c r="E505" s="22"/>
    </row>
    <row r="506">
      <c r="A506" s="48" t="s">
        <v>1027</v>
      </c>
      <c r="B506" s="22" t="s">
        <v>1473</v>
      </c>
      <c r="C506" s="22" t="s">
        <v>1473</v>
      </c>
      <c r="D506" s="22" t="s">
        <v>1473</v>
      </c>
      <c r="E506" s="22"/>
    </row>
    <row r="507">
      <c r="A507" s="48" t="s">
        <v>1029</v>
      </c>
      <c r="B507" s="22" t="s">
        <v>1474</v>
      </c>
      <c r="C507" s="22" t="s">
        <v>1474</v>
      </c>
      <c r="D507" s="22" t="s">
        <v>1474</v>
      </c>
      <c r="E507" s="22"/>
    </row>
    <row r="508">
      <c r="A508" s="48" t="s">
        <v>1030</v>
      </c>
      <c r="B508" s="22" t="s">
        <v>1475</v>
      </c>
      <c r="C508" s="22" t="s">
        <v>73</v>
      </c>
      <c r="D508" s="22" t="s">
        <v>73</v>
      </c>
      <c r="E508" s="22"/>
    </row>
    <row r="509">
      <c r="A509" s="48" t="s">
        <v>1031</v>
      </c>
      <c r="B509" s="22" t="s">
        <v>72</v>
      </c>
      <c r="C509" s="22" t="s">
        <v>73</v>
      </c>
      <c r="D509" s="22" t="s">
        <v>73</v>
      </c>
      <c r="E509" s="22"/>
    </row>
    <row r="510">
      <c r="A510" s="48" t="s">
        <v>643</v>
      </c>
      <c r="B510" s="22" t="s">
        <v>1476</v>
      </c>
      <c r="C510" s="22">
        <v>43836.0</v>
      </c>
      <c r="D510" s="22">
        <v>43836.0</v>
      </c>
      <c r="E510" s="22"/>
    </row>
    <row r="511">
      <c r="A511" s="22"/>
      <c r="B511" s="22"/>
      <c r="C511" s="22"/>
      <c r="D511" s="22"/>
      <c r="E511" s="22"/>
    </row>
    <row r="512">
      <c r="A512" s="22"/>
      <c r="B512" s="22"/>
      <c r="C512" s="22"/>
      <c r="D512" s="22"/>
      <c r="E512" s="22"/>
    </row>
    <row r="513">
      <c r="A513" s="218" t="s">
        <v>1032</v>
      </c>
      <c r="B513" s="173">
        <v>50.0</v>
      </c>
      <c r="C513" s="173">
        <v>50.0</v>
      </c>
      <c r="D513" s="173">
        <v>50.0</v>
      </c>
      <c r="E513" s="22"/>
    </row>
    <row r="514">
      <c r="A514" s="218" t="s">
        <v>1033</v>
      </c>
      <c r="B514" s="173">
        <v>50.0</v>
      </c>
      <c r="C514" s="173">
        <v>50.0</v>
      </c>
      <c r="D514" s="173">
        <v>50.0</v>
      </c>
      <c r="E514" s="22"/>
    </row>
    <row r="515">
      <c r="A515" s="218" t="s">
        <v>1034</v>
      </c>
      <c r="B515" s="173">
        <v>100.0</v>
      </c>
      <c r="C515" s="173">
        <v>100.0</v>
      </c>
      <c r="D515" s="173">
        <v>100.0</v>
      </c>
      <c r="E515" s="22"/>
    </row>
    <row r="516">
      <c r="A516" s="218" t="s">
        <v>1035</v>
      </c>
      <c r="B516" s="173">
        <v>0.0</v>
      </c>
      <c r="C516" s="173">
        <v>0.0</v>
      </c>
      <c r="D516" s="173">
        <v>0.0</v>
      </c>
      <c r="E516" s="22"/>
    </row>
    <row r="517">
      <c r="A517" s="218" t="s">
        <v>1036</v>
      </c>
      <c r="B517" s="173">
        <v>0.0</v>
      </c>
      <c r="C517" s="173" t="s">
        <v>537</v>
      </c>
      <c r="D517" s="173" t="s">
        <v>537</v>
      </c>
      <c r="E517" s="22"/>
    </row>
    <row r="518">
      <c r="A518" s="218" t="s">
        <v>1037</v>
      </c>
      <c r="B518" s="173">
        <v>0.0</v>
      </c>
      <c r="C518" s="173" t="s">
        <v>537</v>
      </c>
      <c r="D518" s="173" t="s">
        <v>537</v>
      </c>
      <c r="E518" s="22"/>
    </row>
    <row r="519">
      <c r="A519" s="22"/>
      <c r="B519" s="22"/>
      <c r="C519" s="22"/>
      <c r="D519" s="22"/>
      <c r="E519" s="22"/>
    </row>
    <row r="520">
      <c r="A520" s="219" t="s">
        <v>646</v>
      </c>
      <c r="B520" s="181">
        <v>33.333333333333336</v>
      </c>
      <c r="C520" s="181">
        <v>50.0</v>
      </c>
      <c r="D520" s="181">
        <v>50.0</v>
      </c>
      <c r="E520" s="22"/>
    </row>
    <row r="521">
      <c r="A521" s="177"/>
      <c r="B521" s="178"/>
      <c r="C521" s="178"/>
      <c r="D521" s="178"/>
      <c r="E521" s="22"/>
      <c r="F521" s="22"/>
    </row>
    <row r="522">
      <c r="A522" s="205" t="s">
        <v>648</v>
      </c>
      <c r="B522" s="305">
        <v>44.44444444444445</v>
      </c>
      <c r="C522" s="22"/>
      <c r="D522" s="22"/>
      <c r="E522" s="22"/>
      <c r="F522" s="22"/>
    </row>
    <row r="523">
      <c r="A523" s="22"/>
      <c r="B523" s="22"/>
      <c r="C523" s="22"/>
      <c r="D523" s="22"/>
      <c r="E523" s="22"/>
      <c r="F523" s="22"/>
    </row>
    <row r="524">
      <c r="A524" s="224" t="s">
        <v>493</v>
      </c>
      <c r="B524" s="216" t="s">
        <v>556</v>
      </c>
      <c r="C524" s="216" t="s">
        <v>557</v>
      </c>
      <c r="D524" s="216" t="s">
        <v>558</v>
      </c>
      <c r="E524" s="217"/>
    </row>
    <row r="525">
      <c r="A525" s="193" t="s">
        <v>1038</v>
      </c>
      <c r="B525" s="48" t="s">
        <v>70</v>
      </c>
      <c r="C525" s="48" t="s">
        <v>70</v>
      </c>
      <c r="D525" s="48" t="s">
        <v>70</v>
      </c>
      <c r="E525" s="22"/>
    </row>
    <row r="526">
      <c r="A526" s="48" t="s">
        <v>1039</v>
      </c>
      <c r="B526" s="48" t="s">
        <v>69</v>
      </c>
      <c r="C526" s="48" t="s">
        <v>69</v>
      </c>
      <c r="D526" s="48" t="s">
        <v>69</v>
      </c>
      <c r="E526" s="22"/>
    </row>
    <row r="527">
      <c r="A527" s="48" t="s">
        <v>1040</v>
      </c>
      <c r="B527" s="48" t="s">
        <v>70</v>
      </c>
      <c r="C527" s="48" t="s">
        <v>70</v>
      </c>
      <c r="D527" s="48" t="s">
        <v>70</v>
      </c>
      <c r="E527" s="22"/>
    </row>
    <row r="528">
      <c r="A528" s="48" t="s">
        <v>1041</v>
      </c>
      <c r="B528" s="48" t="s">
        <v>72</v>
      </c>
      <c r="C528" s="48" t="s">
        <v>72</v>
      </c>
      <c r="D528" s="48" t="s">
        <v>72</v>
      </c>
      <c r="E528" s="22"/>
    </row>
    <row r="529">
      <c r="A529" s="48" t="s">
        <v>1042</v>
      </c>
      <c r="B529" s="22" t="s">
        <v>1477</v>
      </c>
      <c r="C529" s="22" t="s">
        <v>1477</v>
      </c>
      <c r="D529" s="22" t="s">
        <v>1477</v>
      </c>
      <c r="E529" s="22"/>
    </row>
    <row r="530">
      <c r="A530" s="48" t="s">
        <v>1044</v>
      </c>
      <c r="B530" s="22" t="s">
        <v>1478</v>
      </c>
      <c r="C530" s="22" t="s">
        <v>1478</v>
      </c>
      <c r="D530" s="22" t="s">
        <v>1478</v>
      </c>
      <c r="E530" s="22"/>
    </row>
    <row r="531">
      <c r="A531" s="48" t="s">
        <v>1045</v>
      </c>
      <c r="B531" s="22" t="s">
        <v>1479</v>
      </c>
      <c r="C531" s="22" t="s">
        <v>1479</v>
      </c>
      <c r="D531" s="22" t="s">
        <v>1479</v>
      </c>
      <c r="E531" s="22"/>
    </row>
    <row r="532">
      <c r="A532" s="48" t="s">
        <v>1047</v>
      </c>
      <c r="B532" s="22" t="s">
        <v>72</v>
      </c>
      <c r="C532" s="22" t="s">
        <v>72</v>
      </c>
      <c r="D532" s="22" t="s">
        <v>72</v>
      </c>
      <c r="E532" s="22"/>
    </row>
    <row r="533">
      <c r="A533" s="48" t="s">
        <v>643</v>
      </c>
      <c r="B533" s="22">
        <v>1.0</v>
      </c>
      <c r="C533" s="22">
        <v>1.0</v>
      </c>
      <c r="D533" s="22">
        <v>1.0</v>
      </c>
      <c r="E533" s="22"/>
    </row>
    <row r="534">
      <c r="A534" s="22"/>
      <c r="B534" s="22"/>
      <c r="C534" s="22"/>
      <c r="D534" s="22"/>
      <c r="E534" s="22"/>
    </row>
    <row r="535">
      <c r="A535" s="22"/>
      <c r="B535" s="22"/>
      <c r="C535" s="22"/>
      <c r="D535" s="22"/>
      <c r="E535" s="22"/>
    </row>
    <row r="536">
      <c r="A536" s="218" t="s">
        <v>1050</v>
      </c>
      <c r="B536" s="173">
        <v>50.0</v>
      </c>
      <c r="C536" s="173">
        <v>50.0</v>
      </c>
      <c r="D536" s="173">
        <v>50.0</v>
      </c>
      <c r="E536" s="22"/>
    </row>
    <row r="537">
      <c r="A537" s="218" t="s">
        <v>1051</v>
      </c>
      <c r="B537" s="173">
        <v>100.0</v>
      </c>
      <c r="C537" s="173">
        <v>100.0</v>
      </c>
      <c r="D537" s="173">
        <v>100.0</v>
      </c>
      <c r="E537" s="22"/>
    </row>
    <row r="538">
      <c r="A538" s="218" t="s">
        <v>1052</v>
      </c>
      <c r="B538" s="173">
        <v>50.0</v>
      </c>
      <c r="C538" s="173">
        <v>50.0</v>
      </c>
      <c r="D538" s="173">
        <v>50.0</v>
      </c>
      <c r="E538" s="22"/>
    </row>
    <row r="539">
      <c r="A539" s="218" t="s">
        <v>1053</v>
      </c>
      <c r="B539" s="173">
        <v>0.0</v>
      </c>
      <c r="C539" s="173">
        <v>0.0</v>
      </c>
      <c r="D539" s="173">
        <v>0.0</v>
      </c>
      <c r="E539" s="22"/>
    </row>
    <row r="540">
      <c r="A540" s="177"/>
      <c r="B540" s="177"/>
      <c r="C540" s="177"/>
      <c r="D540" s="177"/>
      <c r="E540" s="22"/>
    </row>
    <row r="541">
      <c r="A541" s="219" t="s">
        <v>646</v>
      </c>
      <c r="B541" s="181">
        <v>50.0</v>
      </c>
      <c r="C541" s="181">
        <v>50.0</v>
      </c>
      <c r="D541" s="181">
        <v>50.0</v>
      </c>
      <c r="E541" s="22"/>
    </row>
    <row r="542">
      <c r="A542" s="177"/>
      <c r="B542" s="178"/>
      <c r="C542" s="178"/>
      <c r="D542" s="178"/>
      <c r="E542" s="22"/>
      <c r="F542" s="22"/>
    </row>
    <row r="543">
      <c r="A543" s="205" t="s">
        <v>648</v>
      </c>
      <c r="B543" s="305">
        <v>50.0</v>
      </c>
      <c r="C543" s="22"/>
      <c r="D543" s="22"/>
      <c r="E543" s="22"/>
      <c r="F543" s="22"/>
    </row>
    <row r="544">
      <c r="A544" s="22"/>
      <c r="B544" s="22"/>
      <c r="C544" s="22"/>
      <c r="D544" s="22"/>
      <c r="E544" s="22"/>
      <c r="F544" s="22"/>
    </row>
    <row r="545">
      <c r="A545" s="224" t="s">
        <v>496</v>
      </c>
      <c r="B545" s="216" t="s">
        <v>556</v>
      </c>
      <c r="C545" s="216" t="s">
        <v>557</v>
      </c>
      <c r="D545" s="216" t="s">
        <v>558</v>
      </c>
      <c r="E545" s="217"/>
    </row>
    <row r="546">
      <c r="A546" s="193" t="s">
        <v>1054</v>
      </c>
      <c r="B546" s="48" t="s">
        <v>72</v>
      </c>
      <c r="C546" s="48" t="s">
        <v>72</v>
      </c>
      <c r="D546" s="48" t="s">
        <v>72</v>
      </c>
      <c r="E546" s="22"/>
    </row>
    <row r="547">
      <c r="A547" s="48" t="s">
        <v>1055</v>
      </c>
      <c r="B547" s="48" t="s">
        <v>70</v>
      </c>
      <c r="C547" s="48" t="s">
        <v>70</v>
      </c>
      <c r="D547" s="48" t="s">
        <v>70</v>
      </c>
      <c r="E547" s="22"/>
    </row>
    <row r="548">
      <c r="A548" s="48" t="s">
        <v>1056</v>
      </c>
      <c r="B548" s="48" t="s">
        <v>72</v>
      </c>
      <c r="C548" s="48" t="s">
        <v>72</v>
      </c>
      <c r="D548" s="48" t="s">
        <v>72</v>
      </c>
      <c r="E548" s="22"/>
    </row>
    <row r="549">
      <c r="A549" s="48" t="s">
        <v>1057</v>
      </c>
      <c r="B549" s="48" t="s">
        <v>72</v>
      </c>
      <c r="C549" s="48" t="s">
        <v>72</v>
      </c>
      <c r="D549" s="48" t="s">
        <v>70</v>
      </c>
      <c r="E549" s="22"/>
    </row>
    <row r="550">
      <c r="A550" s="48" t="s">
        <v>1058</v>
      </c>
      <c r="B550" s="48" t="s">
        <v>72</v>
      </c>
      <c r="C550" s="48" t="s">
        <v>72</v>
      </c>
      <c r="D550" s="48" t="s">
        <v>72</v>
      </c>
      <c r="E550" s="22"/>
    </row>
    <row r="551">
      <c r="A551" s="48" t="s">
        <v>1059</v>
      </c>
      <c r="B551" s="48" t="s">
        <v>72</v>
      </c>
      <c r="C551" s="48" t="s">
        <v>73</v>
      </c>
      <c r="D551" s="48" t="s">
        <v>73</v>
      </c>
      <c r="E551" s="22"/>
    </row>
    <row r="552">
      <c r="A552" s="48" t="s">
        <v>1060</v>
      </c>
      <c r="B552" s="48" t="s">
        <v>72</v>
      </c>
      <c r="C552" s="48" t="s">
        <v>73</v>
      </c>
      <c r="D552" s="48" t="s">
        <v>73</v>
      </c>
      <c r="E552" s="22"/>
    </row>
    <row r="553">
      <c r="A553" s="48" t="s">
        <v>1061</v>
      </c>
      <c r="B553" s="22" t="s">
        <v>1480</v>
      </c>
      <c r="C553" s="22" t="s">
        <v>1480</v>
      </c>
      <c r="D553" s="22" t="s">
        <v>1480</v>
      </c>
      <c r="E553" s="22"/>
    </row>
    <row r="554">
      <c r="A554" s="48" t="s">
        <v>1062</v>
      </c>
      <c r="B554" s="22" t="s">
        <v>1481</v>
      </c>
      <c r="C554" s="22" t="s">
        <v>1481</v>
      </c>
      <c r="D554" s="22" t="s">
        <v>1481</v>
      </c>
      <c r="E554" s="22"/>
    </row>
    <row r="555">
      <c r="A555" s="48" t="s">
        <v>1063</v>
      </c>
      <c r="B555" s="22" t="s">
        <v>1482</v>
      </c>
      <c r="C555" s="22" t="s">
        <v>1482</v>
      </c>
      <c r="D555" s="22" t="s">
        <v>1482</v>
      </c>
      <c r="E555" s="22"/>
    </row>
    <row r="556">
      <c r="A556" s="48" t="s">
        <v>1064</v>
      </c>
      <c r="B556" s="22" t="s">
        <v>1483</v>
      </c>
      <c r="C556" s="22" t="s">
        <v>1483</v>
      </c>
      <c r="D556" s="22" t="s">
        <v>1484</v>
      </c>
      <c r="E556" s="22"/>
    </row>
    <row r="557">
      <c r="A557" s="48" t="s">
        <v>1065</v>
      </c>
      <c r="B557" s="22" t="s">
        <v>1485</v>
      </c>
      <c r="C557" s="22" t="s">
        <v>1485</v>
      </c>
      <c r="D557" s="22" t="s">
        <v>1486</v>
      </c>
      <c r="E557" s="22"/>
    </row>
    <row r="558">
      <c r="A558" s="48" t="s">
        <v>1066</v>
      </c>
      <c r="B558" s="22" t="s">
        <v>731</v>
      </c>
      <c r="C558" s="22" t="s">
        <v>73</v>
      </c>
      <c r="D558" s="22" t="s">
        <v>73</v>
      </c>
      <c r="E558" s="22"/>
    </row>
    <row r="559">
      <c r="A559" s="48" t="s">
        <v>1067</v>
      </c>
      <c r="B559" s="22" t="s">
        <v>731</v>
      </c>
      <c r="C559" s="22" t="s">
        <v>73</v>
      </c>
      <c r="D559" s="22" t="s">
        <v>73</v>
      </c>
      <c r="E559" s="22"/>
    </row>
    <row r="560">
      <c r="A560" s="48" t="s">
        <v>643</v>
      </c>
      <c r="B560" s="22">
        <v>1.0</v>
      </c>
      <c r="C560" s="22">
        <v>1.0</v>
      </c>
      <c r="D560" s="22">
        <v>42379.0</v>
      </c>
      <c r="E560" s="22"/>
    </row>
    <row r="561">
      <c r="A561" s="22"/>
      <c r="B561" s="22"/>
      <c r="C561" s="22"/>
      <c r="D561" s="22"/>
      <c r="E561" s="22"/>
    </row>
    <row r="562">
      <c r="A562" s="22"/>
      <c r="B562" s="22"/>
      <c r="C562" s="22"/>
      <c r="D562" s="22"/>
      <c r="E562" s="22"/>
    </row>
    <row r="563">
      <c r="A563" s="218" t="s">
        <v>1069</v>
      </c>
      <c r="B563" s="173">
        <v>0.0</v>
      </c>
      <c r="C563" s="173">
        <v>0.0</v>
      </c>
      <c r="D563" s="173">
        <v>0.0</v>
      </c>
      <c r="E563" s="22"/>
    </row>
    <row r="564">
      <c r="A564" s="218" t="s">
        <v>1070</v>
      </c>
      <c r="B564" s="173">
        <v>50.0</v>
      </c>
      <c r="C564" s="173">
        <v>50.0</v>
      </c>
      <c r="D564" s="173">
        <v>50.0</v>
      </c>
      <c r="E564" s="22"/>
    </row>
    <row r="565">
      <c r="A565" s="218" t="s">
        <v>1071</v>
      </c>
      <c r="B565" s="173">
        <v>0.0</v>
      </c>
      <c r="C565" s="173">
        <v>0.0</v>
      </c>
      <c r="D565" s="173">
        <v>0.0</v>
      </c>
      <c r="E565" s="22"/>
    </row>
    <row r="566">
      <c r="A566" s="218" t="s">
        <v>1072</v>
      </c>
      <c r="B566" s="173">
        <v>0.0</v>
      </c>
      <c r="C566" s="173">
        <v>0.0</v>
      </c>
      <c r="D566" s="173">
        <v>50.0</v>
      </c>
      <c r="E566" s="22"/>
    </row>
    <row r="567">
      <c r="A567" s="218" t="s">
        <v>1073</v>
      </c>
      <c r="B567" s="173">
        <v>0.0</v>
      </c>
      <c r="C567" s="173">
        <v>0.0</v>
      </c>
      <c r="D567" s="173">
        <v>0.0</v>
      </c>
      <c r="E567" s="22"/>
    </row>
    <row r="568">
      <c r="A568" s="218" t="s">
        <v>1074</v>
      </c>
      <c r="B568" s="173">
        <v>0.0</v>
      </c>
      <c r="C568" s="173" t="s">
        <v>537</v>
      </c>
      <c r="D568" s="173" t="s">
        <v>537</v>
      </c>
      <c r="E568" s="22"/>
    </row>
    <row r="569">
      <c r="A569" s="218" t="s">
        <v>1075</v>
      </c>
      <c r="B569" s="173">
        <v>0.0</v>
      </c>
      <c r="C569" s="173" t="s">
        <v>537</v>
      </c>
      <c r="D569" s="173" t="s">
        <v>537</v>
      </c>
      <c r="E569" s="22"/>
    </row>
    <row r="570">
      <c r="A570" s="22"/>
      <c r="B570" s="22"/>
      <c r="C570" s="22"/>
      <c r="D570" s="22"/>
      <c r="E570" s="22"/>
    </row>
    <row r="571">
      <c r="A571" s="219" t="s">
        <v>646</v>
      </c>
      <c r="B571" s="181">
        <v>7.142857142857143</v>
      </c>
      <c r="C571" s="181">
        <v>10.0</v>
      </c>
      <c r="D571" s="181">
        <v>20.0</v>
      </c>
      <c r="E571" s="22"/>
    </row>
    <row r="572">
      <c r="A572" s="177"/>
      <c r="B572" s="178"/>
      <c r="C572" s="178"/>
      <c r="D572" s="178"/>
      <c r="E572" s="22"/>
      <c r="F572" s="22"/>
    </row>
    <row r="573">
      <c r="A573" s="205" t="s">
        <v>648</v>
      </c>
      <c r="B573" s="305">
        <v>12.38095238095238</v>
      </c>
      <c r="C573" s="22"/>
      <c r="D573" s="22"/>
      <c r="E573" s="22"/>
      <c r="F573" s="22"/>
    </row>
    <row r="574">
      <c r="A574" s="22"/>
      <c r="B574" s="22"/>
      <c r="C574" s="22"/>
      <c r="D574" s="22"/>
      <c r="E574" s="22"/>
      <c r="F574" s="22"/>
    </row>
    <row r="575">
      <c r="A575" s="224" t="s">
        <v>499</v>
      </c>
      <c r="B575" s="216" t="s">
        <v>556</v>
      </c>
      <c r="C575" s="216" t="s">
        <v>557</v>
      </c>
      <c r="D575" s="216" t="s">
        <v>558</v>
      </c>
      <c r="E575" s="217"/>
    </row>
    <row r="576">
      <c r="A576" s="193" t="s">
        <v>1076</v>
      </c>
      <c r="B576" s="48" t="s">
        <v>72</v>
      </c>
      <c r="C576" s="48" t="s">
        <v>72</v>
      </c>
      <c r="D576" s="48" t="s">
        <v>72</v>
      </c>
      <c r="E576" s="22"/>
    </row>
    <row r="577">
      <c r="A577" s="48" t="s">
        <v>1077</v>
      </c>
      <c r="B577" s="48" t="s">
        <v>70</v>
      </c>
      <c r="C577" s="48" t="s">
        <v>70</v>
      </c>
      <c r="D577" s="48" t="s">
        <v>70</v>
      </c>
      <c r="E577" s="22"/>
    </row>
    <row r="578">
      <c r="A578" s="48" t="s">
        <v>1078</v>
      </c>
      <c r="B578" s="48" t="s">
        <v>70</v>
      </c>
      <c r="C578" s="48" t="s">
        <v>70</v>
      </c>
      <c r="D578" s="48" t="s">
        <v>70</v>
      </c>
      <c r="E578" s="22"/>
    </row>
    <row r="579">
      <c r="A579" s="48" t="s">
        <v>1079</v>
      </c>
      <c r="B579" s="48" t="s">
        <v>71</v>
      </c>
      <c r="C579" s="48" t="s">
        <v>71</v>
      </c>
      <c r="D579" s="48" t="s">
        <v>71</v>
      </c>
      <c r="E579" s="22"/>
    </row>
    <row r="580">
      <c r="A580" s="48" t="s">
        <v>1080</v>
      </c>
      <c r="B580" s="48" t="s">
        <v>70</v>
      </c>
      <c r="C580" s="48" t="s">
        <v>73</v>
      </c>
      <c r="D580" s="48" t="s">
        <v>73</v>
      </c>
      <c r="E580" s="22"/>
    </row>
    <row r="581">
      <c r="A581" s="48" t="s">
        <v>1081</v>
      </c>
      <c r="B581" s="22" t="s">
        <v>1487</v>
      </c>
      <c r="C581" s="22" t="s">
        <v>1487</v>
      </c>
      <c r="D581" s="22" t="s">
        <v>1487</v>
      </c>
      <c r="E581" s="22"/>
    </row>
    <row r="582">
      <c r="A582" s="48" t="s">
        <v>1083</v>
      </c>
      <c r="B582" s="22" t="s">
        <v>1488</v>
      </c>
      <c r="C582" s="22" t="s">
        <v>1488</v>
      </c>
      <c r="D582" s="22" t="s">
        <v>1488</v>
      </c>
      <c r="E582" s="22"/>
    </row>
    <row r="583">
      <c r="A583" s="48" t="s">
        <v>1085</v>
      </c>
      <c r="B583" s="22" t="s">
        <v>1489</v>
      </c>
      <c r="C583" s="22" t="s">
        <v>1489</v>
      </c>
      <c r="D583" s="22" t="s">
        <v>1489</v>
      </c>
      <c r="E583" s="22"/>
    </row>
    <row r="584">
      <c r="A584" s="48" t="s">
        <v>1086</v>
      </c>
      <c r="B584" s="22" t="s">
        <v>1490</v>
      </c>
      <c r="C584" s="22" t="s">
        <v>1490</v>
      </c>
      <c r="D584" s="22" t="s">
        <v>1490</v>
      </c>
      <c r="E584" s="22"/>
    </row>
    <row r="585">
      <c r="A585" s="48" t="s">
        <v>1087</v>
      </c>
      <c r="B585" s="22" t="s">
        <v>1491</v>
      </c>
      <c r="C585" s="22" t="s">
        <v>73</v>
      </c>
      <c r="D585" s="22" t="s">
        <v>73</v>
      </c>
      <c r="E585" s="22"/>
    </row>
    <row r="586">
      <c r="A586" s="48" t="s">
        <v>643</v>
      </c>
      <c r="B586" s="22">
        <v>1.0</v>
      </c>
      <c r="C586" s="22">
        <v>1.0</v>
      </c>
      <c r="D586" s="22">
        <v>1.0</v>
      </c>
      <c r="E586" s="22"/>
    </row>
    <row r="587">
      <c r="A587" s="22"/>
      <c r="B587" s="22"/>
      <c r="C587" s="22"/>
      <c r="D587" s="22"/>
      <c r="E587" s="22"/>
    </row>
    <row r="588">
      <c r="A588" s="22"/>
      <c r="B588" s="22"/>
      <c r="C588" s="22"/>
      <c r="D588" s="22"/>
      <c r="E588" s="22"/>
    </row>
    <row r="589">
      <c r="A589" s="218" t="s">
        <v>1089</v>
      </c>
      <c r="B589" s="173">
        <v>0.0</v>
      </c>
      <c r="C589" s="173">
        <v>0.0</v>
      </c>
      <c r="D589" s="173">
        <v>0.0</v>
      </c>
      <c r="E589" s="22"/>
    </row>
    <row r="590">
      <c r="A590" s="218" t="s">
        <v>1090</v>
      </c>
      <c r="B590" s="173">
        <v>50.0</v>
      </c>
      <c r="C590" s="173">
        <v>50.0</v>
      </c>
      <c r="D590" s="173">
        <v>50.0</v>
      </c>
      <c r="E590" s="22"/>
    </row>
    <row r="591">
      <c r="A591" s="218" t="s">
        <v>1091</v>
      </c>
      <c r="B591" s="173">
        <v>50.0</v>
      </c>
      <c r="C591" s="173">
        <v>50.0</v>
      </c>
      <c r="D591" s="173">
        <v>50.0</v>
      </c>
      <c r="E591" s="22"/>
    </row>
    <row r="592">
      <c r="A592" s="218" t="s">
        <v>1092</v>
      </c>
      <c r="B592" s="173">
        <v>0.0</v>
      </c>
      <c r="C592" s="173">
        <v>0.0</v>
      </c>
      <c r="D592" s="173">
        <v>0.0</v>
      </c>
      <c r="E592" s="22"/>
    </row>
    <row r="593">
      <c r="A593" s="218" t="s">
        <v>1093</v>
      </c>
      <c r="B593" s="173">
        <v>50.0</v>
      </c>
      <c r="C593" s="173" t="s">
        <v>537</v>
      </c>
      <c r="D593" s="173" t="s">
        <v>537</v>
      </c>
      <c r="E593" s="22"/>
    </row>
    <row r="594">
      <c r="A594" s="22"/>
      <c r="B594" s="22"/>
      <c r="C594" s="22"/>
      <c r="D594" s="22"/>
      <c r="E594" s="22"/>
    </row>
    <row r="595">
      <c r="A595" s="219" t="s">
        <v>646</v>
      </c>
      <c r="B595" s="181">
        <v>30.0</v>
      </c>
      <c r="C595" s="181">
        <v>25.0</v>
      </c>
      <c r="D595" s="181">
        <v>25.0</v>
      </c>
      <c r="E595" s="22"/>
    </row>
    <row r="596">
      <c r="A596" s="177"/>
      <c r="B596" s="178"/>
      <c r="C596" s="178"/>
      <c r="D596" s="178"/>
      <c r="E596" s="22"/>
      <c r="F596" s="22"/>
    </row>
    <row r="597">
      <c r="A597" s="205" t="s">
        <v>648</v>
      </c>
      <c r="B597" s="305">
        <v>26.666666666666668</v>
      </c>
      <c r="C597" s="22"/>
      <c r="D597" s="22"/>
      <c r="E597" s="22"/>
      <c r="F597" s="22"/>
    </row>
    <row r="598">
      <c r="A598" s="22"/>
      <c r="B598" s="22"/>
      <c r="C598" s="22"/>
      <c r="D598" s="22"/>
      <c r="E598" s="22"/>
      <c r="F598" s="22"/>
    </row>
    <row r="599">
      <c r="A599" s="228" t="s">
        <v>502</v>
      </c>
      <c r="B599" s="216" t="s">
        <v>556</v>
      </c>
      <c r="C599" s="216" t="s">
        <v>557</v>
      </c>
      <c r="D599" s="216" t="s">
        <v>558</v>
      </c>
      <c r="E599" s="217"/>
    </row>
    <row r="600">
      <c r="A600" s="193" t="s">
        <v>1094</v>
      </c>
      <c r="B600" s="48" t="s">
        <v>71</v>
      </c>
      <c r="C600" s="48" t="s">
        <v>71</v>
      </c>
      <c r="D600" s="48" t="s">
        <v>71</v>
      </c>
      <c r="E600" s="22"/>
    </row>
    <row r="601">
      <c r="A601" s="48" t="s">
        <v>1095</v>
      </c>
      <c r="B601" s="48" t="s">
        <v>71</v>
      </c>
      <c r="C601" s="48" t="s">
        <v>71</v>
      </c>
      <c r="D601" s="48" t="s">
        <v>71</v>
      </c>
      <c r="E601" s="22"/>
    </row>
    <row r="602">
      <c r="A602" s="48" t="s">
        <v>1096</v>
      </c>
      <c r="B602" s="48" t="s">
        <v>72</v>
      </c>
      <c r="C602" s="48" t="s">
        <v>72</v>
      </c>
      <c r="D602" s="48" t="s">
        <v>72</v>
      </c>
      <c r="E602" s="22"/>
    </row>
    <row r="603">
      <c r="A603" s="48" t="s">
        <v>1097</v>
      </c>
      <c r="B603" s="48" t="s">
        <v>71</v>
      </c>
      <c r="C603" s="48" t="s">
        <v>71</v>
      </c>
      <c r="D603" s="48" t="s">
        <v>71</v>
      </c>
      <c r="E603" s="22"/>
    </row>
    <row r="604">
      <c r="A604" s="48" t="s">
        <v>1098</v>
      </c>
      <c r="B604" s="48" t="s">
        <v>72</v>
      </c>
      <c r="C604" s="48" t="s">
        <v>73</v>
      </c>
      <c r="D604" s="48" t="s">
        <v>73</v>
      </c>
      <c r="E604" s="22"/>
    </row>
    <row r="605">
      <c r="A605" s="48" t="s">
        <v>1099</v>
      </c>
      <c r="B605" s="22" t="s">
        <v>1492</v>
      </c>
      <c r="C605" s="22" t="s">
        <v>1492</v>
      </c>
      <c r="D605" s="22" t="s">
        <v>1492</v>
      </c>
      <c r="E605" s="22"/>
    </row>
    <row r="606">
      <c r="A606" s="48" t="s">
        <v>1101</v>
      </c>
      <c r="B606" s="22" t="s">
        <v>1493</v>
      </c>
      <c r="C606" s="22" t="s">
        <v>1493</v>
      </c>
      <c r="D606" s="22" t="s">
        <v>1494</v>
      </c>
      <c r="E606" s="22"/>
    </row>
    <row r="607">
      <c r="A607" s="48" t="s">
        <v>1102</v>
      </c>
      <c r="B607" s="22" t="s">
        <v>920</v>
      </c>
      <c r="C607" s="22" t="s">
        <v>920</v>
      </c>
      <c r="D607" s="22" t="s">
        <v>920</v>
      </c>
      <c r="E607" s="22"/>
    </row>
    <row r="608">
      <c r="A608" s="48" t="s">
        <v>1103</v>
      </c>
      <c r="B608" s="22" t="s">
        <v>920</v>
      </c>
      <c r="C608" s="22" t="s">
        <v>920</v>
      </c>
      <c r="D608" s="22" t="s">
        <v>920</v>
      </c>
      <c r="E608" s="22"/>
    </row>
    <row r="609">
      <c r="A609" s="48" t="s">
        <v>1104</v>
      </c>
      <c r="B609" s="22" t="s">
        <v>920</v>
      </c>
      <c r="C609" s="22" t="s">
        <v>73</v>
      </c>
      <c r="D609" s="22" t="s">
        <v>73</v>
      </c>
      <c r="E609" s="22"/>
    </row>
    <row r="610">
      <c r="A610" s="48" t="s">
        <v>643</v>
      </c>
      <c r="B610" s="22">
        <v>1.0</v>
      </c>
      <c r="C610" s="22">
        <v>1.0</v>
      </c>
      <c r="D610" s="22">
        <v>1.0</v>
      </c>
      <c r="E610" s="22"/>
    </row>
    <row r="611">
      <c r="A611" s="22"/>
      <c r="B611" s="22"/>
      <c r="C611" s="22"/>
      <c r="D611" s="22"/>
      <c r="E611" s="22"/>
    </row>
    <row r="612">
      <c r="A612" s="22"/>
      <c r="B612" s="22"/>
      <c r="C612" s="22"/>
      <c r="D612" s="22"/>
      <c r="E612" s="22"/>
    </row>
    <row r="613">
      <c r="A613" s="218" t="s">
        <v>1105</v>
      </c>
      <c r="B613" s="173">
        <v>0.0</v>
      </c>
      <c r="C613" s="173">
        <v>0.0</v>
      </c>
      <c r="D613" s="173">
        <v>0.0</v>
      </c>
      <c r="E613" s="22"/>
    </row>
    <row r="614">
      <c r="A614" s="218" t="s">
        <v>1106</v>
      </c>
      <c r="B614" s="173">
        <v>0.0</v>
      </c>
      <c r="C614" s="173">
        <v>0.0</v>
      </c>
      <c r="D614" s="173">
        <v>0.0</v>
      </c>
      <c r="E614" s="22"/>
    </row>
    <row r="615">
      <c r="A615" s="218" t="s">
        <v>1107</v>
      </c>
      <c r="B615" s="173">
        <v>0.0</v>
      </c>
      <c r="C615" s="173">
        <v>0.0</v>
      </c>
      <c r="D615" s="173">
        <v>0.0</v>
      </c>
      <c r="E615" s="22"/>
    </row>
    <row r="616" ht="18.75" customHeight="1">
      <c r="A616" s="218" t="s">
        <v>1108</v>
      </c>
      <c r="B616" s="173">
        <v>0.0</v>
      </c>
      <c r="C616" s="173">
        <v>0.0</v>
      </c>
      <c r="D616" s="173">
        <v>0.0</v>
      </c>
      <c r="E616" s="22"/>
    </row>
    <row r="617">
      <c r="A617" s="218" t="s">
        <v>1109</v>
      </c>
      <c r="B617" s="173">
        <v>0.0</v>
      </c>
      <c r="C617" s="173" t="s">
        <v>537</v>
      </c>
      <c r="D617" s="173" t="s">
        <v>537</v>
      </c>
      <c r="E617" s="22"/>
    </row>
    <row r="618">
      <c r="A618" s="22"/>
      <c r="B618" s="22"/>
      <c r="C618" s="22"/>
      <c r="D618" s="22"/>
      <c r="E618" s="22"/>
    </row>
    <row r="619">
      <c r="A619" s="219" t="s">
        <v>646</v>
      </c>
      <c r="B619" s="181">
        <v>0.0</v>
      </c>
      <c r="C619" s="181">
        <v>0.0</v>
      </c>
      <c r="D619" s="181">
        <v>0.0</v>
      </c>
      <c r="E619" s="22"/>
    </row>
    <row r="620">
      <c r="A620" s="177"/>
      <c r="B620" s="178"/>
      <c r="C620" s="178"/>
      <c r="D620" s="178"/>
      <c r="E620" s="22"/>
      <c r="F620" s="22"/>
    </row>
    <row r="621">
      <c r="A621" s="205" t="s">
        <v>648</v>
      </c>
      <c r="B621" s="305">
        <v>0.0</v>
      </c>
      <c r="C621" s="22"/>
      <c r="D621" s="22"/>
      <c r="E621" s="22"/>
      <c r="F621" s="22"/>
    </row>
    <row r="622">
      <c r="A622" s="22"/>
      <c r="B622" s="22"/>
      <c r="C622" s="22"/>
      <c r="D622" s="22"/>
      <c r="E622" s="22"/>
      <c r="F622" s="22"/>
    </row>
    <row r="623">
      <c r="A623" s="224" t="s">
        <v>505</v>
      </c>
      <c r="B623" s="216" t="s">
        <v>556</v>
      </c>
      <c r="C623" s="216" t="s">
        <v>557</v>
      </c>
      <c r="D623" s="216" t="s">
        <v>558</v>
      </c>
      <c r="E623" s="217"/>
    </row>
    <row r="624">
      <c r="A624" s="193" t="s">
        <v>1110</v>
      </c>
      <c r="B624" s="48" t="s">
        <v>69</v>
      </c>
      <c r="C624" s="48" t="s">
        <v>69</v>
      </c>
      <c r="D624" s="48" t="s">
        <v>69</v>
      </c>
      <c r="E624" s="22"/>
    </row>
    <row r="625">
      <c r="A625" s="48" t="s">
        <v>1111</v>
      </c>
      <c r="B625" s="48" t="s">
        <v>73</v>
      </c>
      <c r="C625" s="48" t="s">
        <v>73</v>
      </c>
      <c r="D625" s="48" t="s">
        <v>73</v>
      </c>
      <c r="E625" s="22"/>
    </row>
    <row r="626">
      <c r="A626" s="48" t="s">
        <v>1112</v>
      </c>
      <c r="B626" s="48" t="s">
        <v>73</v>
      </c>
      <c r="C626" s="48" t="s">
        <v>73</v>
      </c>
      <c r="D626" s="48" t="s">
        <v>73</v>
      </c>
      <c r="E626" s="22"/>
    </row>
    <row r="627">
      <c r="A627" s="48" t="s">
        <v>1113</v>
      </c>
      <c r="B627" s="48" t="s">
        <v>73</v>
      </c>
      <c r="C627" s="48" t="s">
        <v>73</v>
      </c>
      <c r="D627" s="48" t="s">
        <v>73</v>
      </c>
      <c r="E627" s="22"/>
    </row>
    <row r="628">
      <c r="A628" s="48" t="s">
        <v>1114</v>
      </c>
      <c r="B628" s="48" t="s">
        <v>73</v>
      </c>
      <c r="C628" s="48" t="s">
        <v>73</v>
      </c>
      <c r="D628" s="48" t="s">
        <v>73</v>
      </c>
      <c r="E628" s="22"/>
    </row>
    <row r="629">
      <c r="A629" s="48" t="s">
        <v>1115</v>
      </c>
      <c r="B629" s="22" t="s">
        <v>1495</v>
      </c>
      <c r="C629" s="22" t="s">
        <v>1495</v>
      </c>
      <c r="D629" s="22" t="s">
        <v>1495</v>
      </c>
      <c r="E629" s="22"/>
    </row>
    <row r="630">
      <c r="A630" s="48" t="s">
        <v>1116</v>
      </c>
      <c r="B630" s="22" t="s">
        <v>73</v>
      </c>
      <c r="C630" s="22" t="s">
        <v>73</v>
      </c>
      <c r="D630" s="22" t="s">
        <v>73</v>
      </c>
      <c r="E630" s="22"/>
    </row>
    <row r="631">
      <c r="A631" s="48" t="s">
        <v>1117</v>
      </c>
      <c r="B631" s="22" t="s">
        <v>73</v>
      </c>
      <c r="C631" s="22" t="s">
        <v>73</v>
      </c>
      <c r="D631" s="22" t="s">
        <v>73</v>
      </c>
      <c r="E631" s="22"/>
    </row>
    <row r="632">
      <c r="A632" s="48" t="s">
        <v>1118</v>
      </c>
      <c r="B632" s="22" t="s">
        <v>73</v>
      </c>
      <c r="C632" s="22" t="s">
        <v>73</v>
      </c>
      <c r="D632" s="22" t="s">
        <v>73</v>
      </c>
      <c r="E632" s="22"/>
    </row>
    <row r="633">
      <c r="A633" s="48" t="s">
        <v>1119</v>
      </c>
      <c r="B633" s="22" t="s">
        <v>73</v>
      </c>
      <c r="C633" s="22" t="s">
        <v>73</v>
      </c>
      <c r="D633" s="22" t="s">
        <v>73</v>
      </c>
      <c r="E633" s="22"/>
    </row>
    <row r="634">
      <c r="A634" s="48" t="s">
        <v>643</v>
      </c>
      <c r="B634" s="22">
        <v>42.0</v>
      </c>
      <c r="C634" s="22">
        <v>42.0</v>
      </c>
      <c r="D634" s="22">
        <v>42.0</v>
      </c>
      <c r="E634" s="22"/>
    </row>
    <row r="635">
      <c r="A635" s="22"/>
      <c r="B635" s="22"/>
      <c r="C635" s="22"/>
      <c r="D635" s="22"/>
      <c r="E635" s="22"/>
    </row>
    <row r="636">
      <c r="A636" s="22"/>
      <c r="B636" s="22"/>
      <c r="C636" s="22"/>
      <c r="D636" s="22"/>
      <c r="E636" s="22"/>
    </row>
    <row r="637">
      <c r="A637" s="218" t="s">
        <v>1120</v>
      </c>
      <c r="B637" s="173">
        <v>100.0</v>
      </c>
      <c r="C637" s="173">
        <v>100.0</v>
      </c>
      <c r="D637" s="173">
        <v>100.0</v>
      </c>
      <c r="E637" s="22"/>
    </row>
    <row r="638">
      <c r="A638" s="218" t="s">
        <v>1121</v>
      </c>
      <c r="B638" s="173" t="s">
        <v>537</v>
      </c>
      <c r="C638" s="173" t="s">
        <v>537</v>
      </c>
      <c r="D638" s="173" t="s">
        <v>537</v>
      </c>
      <c r="E638" s="22"/>
    </row>
    <row r="639">
      <c r="A639" s="218" t="s">
        <v>1122</v>
      </c>
      <c r="B639" s="173" t="s">
        <v>537</v>
      </c>
      <c r="C639" s="173" t="s">
        <v>537</v>
      </c>
      <c r="D639" s="173" t="s">
        <v>537</v>
      </c>
      <c r="E639" s="22"/>
    </row>
    <row r="640">
      <c r="A640" s="218" t="s">
        <v>1123</v>
      </c>
      <c r="B640" s="173" t="s">
        <v>537</v>
      </c>
      <c r="C640" s="173" t="s">
        <v>537</v>
      </c>
      <c r="D640" s="173" t="s">
        <v>537</v>
      </c>
      <c r="E640" s="22"/>
    </row>
    <row r="641">
      <c r="A641" s="218" t="s">
        <v>1124</v>
      </c>
      <c r="B641" s="173" t="s">
        <v>537</v>
      </c>
      <c r="C641" s="173" t="s">
        <v>537</v>
      </c>
      <c r="D641" s="173" t="s">
        <v>537</v>
      </c>
      <c r="E641" s="22"/>
    </row>
    <row r="642" ht="15.0" customHeight="1">
      <c r="A642" s="22"/>
      <c r="B642" s="22"/>
      <c r="C642" s="22"/>
      <c r="D642" s="22"/>
      <c r="E642" s="22"/>
    </row>
    <row r="643" ht="15.0" customHeight="1">
      <c r="A643" s="219" t="s">
        <v>646</v>
      </c>
      <c r="B643" s="181">
        <v>100.0</v>
      </c>
      <c r="C643" s="181">
        <v>100.0</v>
      </c>
      <c r="D643" s="181">
        <v>100.0</v>
      </c>
      <c r="E643" s="22"/>
    </row>
    <row r="644">
      <c r="A644" s="177"/>
      <c r="B644" s="178"/>
      <c r="C644" s="178"/>
      <c r="D644" s="178"/>
      <c r="E644" s="22"/>
      <c r="F644" s="22"/>
    </row>
    <row r="645">
      <c r="A645" s="205" t="s">
        <v>648</v>
      </c>
      <c r="B645" s="305">
        <v>100.0</v>
      </c>
      <c r="C645" s="22"/>
      <c r="D645" s="22"/>
      <c r="E645" s="22"/>
      <c r="F645" s="22"/>
    </row>
    <row r="646">
      <c r="A646" s="22"/>
      <c r="B646" s="22"/>
      <c r="C646" s="22"/>
      <c r="D646" s="22"/>
      <c r="E646" s="22"/>
      <c r="F646" s="22"/>
    </row>
    <row r="647">
      <c r="A647" s="224" t="s">
        <v>508</v>
      </c>
      <c r="B647" s="216" t="s">
        <v>556</v>
      </c>
      <c r="C647" s="216" t="s">
        <v>557</v>
      </c>
      <c r="D647" s="216" t="s">
        <v>558</v>
      </c>
      <c r="E647" s="217"/>
    </row>
    <row r="648">
      <c r="A648" s="193" t="s">
        <v>1125</v>
      </c>
      <c r="B648" s="48" t="s">
        <v>69</v>
      </c>
      <c r="C648" s="48" t="s">
        <v>69</v>
      </c>
      <c r="D648" s="48" t="s">
        <v>69</v>
      </c>
      <c r="E648" s="22"/>
    </row>
    <row r="649">
      <c r="A649" s="48" t="s">
        <v>1126</v>
      </c>
      <c r="B649" s="48" t="s">
        <v>69</v>
      </c>
      <c r="C649" s="48" t="s">
        <v>69</v>
      </c>
      <c r="D649" s="48" t="s">
        <v>69</v>
      </c>
      <c r="E649" s="22"/>
    </row>
    <row r="650">
      <c r="A650" s="48" t="s">
        <v>1127</v>
      </c>
      <c r="B650" s="48" t="s">
        <v>69</v>
      </c>
      <c r="C650" s="48" t="s">
        <v>69</v>
      </c>
      <c r="D650" s="48" t="s">
        <v>69</v>
      </c>
      <c r="E650" s="22"/>
    </row>
    <row r="651">
      <c r="A651" s="48" t="s">
        <v>1128</v>
      </c>
      <c r="B651" s="48" t="s">
        <v>72</v>
      </c>
      <c r="C651" s="48" t="s">
        <v>72</v>
      </c>
      <c r="D651" s="48" t="s">
        <v>72</v>
      </c>
      <c r="E651" s="22"/>
    </row>
    <row r="652">
      <c r="A652" s="48" t="s">
        <v>1129</v>
      </c>
      <c r="B652" s="48" t="s">
        <v>69</v>
      </c>
      <c r="C652" s="48" t="s">
        <v>69</v>
      </c>
      <c r="D652" s="48" t="s">
        <v>69</v>
      </c>
      <c r="E652" s="22"/>
    </row>
    <row r="653">
      <c r="A653" s="48" t="s">
        <v>1130</v>
      </c>
      <c r="B653" s="48" t="s">
        <v>72</v>
      </c>
      <c r="C653" s="48" t="s">
        <v>72</v>
      </c>
      <c r="D653" s="48" t="s">
        <v>72</v>
      </c>
      <c r="E653" s="22"/>
    </row>
    <row r="654">
      <c r="A654" s="48" t="s">
        <v>1131</v>
      </c>
      <c r="B654" s="48" t="s">
        <v>69</v>
      </c>
      <c r="C654" s="48" t="s">
        <v>69</v>
      </c>
      <c r="D654" s="48" t="s">
        <v>69</v>
      </c>
      <c r="E654" s="22"/>
    </row>
    <row r="655">
      <c r="A655" s="48" t="s">
        <v>1132</v>
      </c>
      <c r="B655" s="48" t="s">
        <v>72</v>
      </c>
      <c r="C655" s="48" t="s">
        <v>72</v>
      </c>
      <c r="D655" s="48" t="s">
        <v>72</v>
      </c>
      <c r="E655" s="22"/>
    </row>
    <row r="656">
      <c r="A656" s="48" t="s">
        <v>1133</v>
      </c>
      <c r="B656" s="48" t="s">
        <v>69</v>
      </c>
      <c r="C656" s="48" t="s">
        <v>69</v>
      </c>
      <c r="D656" s="48" t="s">
        <v>69</v>
      </c>
      <c r="E656" s="22"/>
    </row>
    <row r="657">
      <c r="A657" s="48" t="s">
        <v>1134</v>
      </c>
      <c r="B657" s="48" t="s">
        <v>72</v>
      </c>
      <c r="C657" s="48" t="s">
        <v>72</v>
      </c>
      <c r="D657" s="48" t="s">
        <v>72</v>
      </c>
      <c r="E657" s="22"/>
    </row>
    <row r="658">
      <c r="A658" s="48" t="s">
        <v>1135</v>
      </c>
      <c r="B658" s="48" t="s">
        <v>69</v>
      </c>
      <c r="C658" s="48" t="s">
        <v>69</v>
      </c>
      <c r="D658" s="48" t="s">
        <v>69</v>
      </c>
      <c r="E658" s="22"/>
    </row>
    <row r="659">
      <c r="A659" s="48" t="s">
        <v>1136</v>
      </c>
      <c r="B659" s="48" t="s">
        <v>72</v>
      </c>
      <c r="C659" s="48" t="s">
        <v>72</v>
      </c>
      <c r="D659" s="48" t="s">
        <v>72</v>
      </c>
      <c r="E659" s="22"/>
    </row>
    <row r="660">
      <c r="A660" s="48" t="s">
        <v>1137</v>
      </c>
      <c r="B660" s="22" t="s">
        <v>1496</v>
      </c>
      <c r="C660" s="22" t="s">
        <v>1496</v>
      </c>
      <c r="D660" s="22" t="s">
        <v>1496</v>
      </c>
      <c r="E660" s="22"/>
    </row>
    <row r="661">
      <c r="A661" s="48" t="s">
        <v>1138</v>
      </c>
      <c r="B661" s="22" t="s">
        <v>1497</v>
      </c>
      <c r="C661" s="22" t="s">
        <v>1497</v>
      </c>
      <c r="D661" s="22" t="s">
        <v>1497</v>
      </c>
      <c r="E661" s="22"/>
    </row>
    <row r="662">
      <c r="A662" s="48" t="s">
        <v>1139</v>
      </c>
      <c r="B662" s="22" t="s">
        <v>1498</v>
      </c>
      <c r="C662" s="22" t="s">
        <v>1498</v>
      </c>
      <c r="D662" s="22" t="s">
        <v>1498</v>
      </c>
      <c r="E662" s="22"/>
    </row>
    <row r="663">
      <c r="A663" s="48" t="s">
        <v>1140</v>
      </c>
      <c r="B663" s="22" t="s">
        <v>1499</v>
      </c>
      <c r="C663" s="22" t="s">
        <v>1499</v>
      </c>
      <c r="D663" s="22" t="s">
        <v>1499</v>
      </c>
      <c r="E663" s="22"/>
    </row>
    <row r="664">
      <c r="A664" s="48" t="s">
        <v>1141</v>
      </c>
      <c r="B664" s="22" t="s">
        <v>1500</v>
      </c>
      <c r="C664" s="22" t="s">
        <v>1500</v>
      </c>
      <c r="D664" s="22" t="s">
        <v>1500</v>
      </c>
      <c r="E664" s="22"/>
    </row>
    <row r="665">
      <c r="A665" s="48" t="s">
        <v>1142</v>
      </c>
      <c r="B665" s="22" t="s">
        <v>1499</v>
      </c>
      <c r="C665" s="22" t="s">
        <v>1499</v>
      </c>
      <c r="D665" s="22" t="s">
        <v>1499</v>
      </c>
      <c r="E665" s="22"/>
    </row>
    <row r="666">
      <c r="A666" s="48" t="s">
        <v>1143</v>
      </c>
      <c r="B666" s="22" t="s">
        <v>1501</v>
      </c>
      <c r="C666" s="22" t="s">
        <v>1501</v>
      </c>
      <c r="D666" s="22" t="s">
        <v>1501</v>
      </c>
      <c r="E666" s="22"/>
    </row>
    <row r="667">
      <c r="A667" s="48" t="s">
        <v>1145</v>
      </c>
      <c r="B667" s="22" t="s">
        <v>1499</v>
      </c>
      <c r="C667" s="22" t="s">
        <v>1499</v>
      </c>
      <c r="D667" s="22" t="s">
        <v>1499</v>
      </c>
      <c r="E667" s="22"/>
    </row>
    <row r="668">
      <c r="A668" s="48" t="s">
        <v>1146</v>
      </c>
      <c r="B668" s="22" t="s">
        <v>1502</v>
      </c>
      <c r="C668" s="22" t="s">
        <v>1502</v>
      </c>
      <c r="D668" s="22" t="s">
        <v>1502</v>
      </c>
      <c r="E668" s="22"/>
    </row>
    <row r="669">
      <c r="A669" s="48" t="s">
        <v>1147</v>
      </c>
      <c r="B669" s="22" t="s">
        <v>1503</v>
      </c>
      <c r="C669" s="22" t="s">
        <v>1503</v>
      </c>
      <c r="D669" s="22" t="s">
        <v>1503</v>
      </c>
      <c r="E669" s="22"/>
    </row>
    <row r="670">
      <c r="A670" s="48" t="s">
        <v>1148</v>
      </c>
      <c r="B670" s="22" t="s">
        <v>1504</v>
      </c>
      <c r="C670" s="22" t="s">
        <v>1504</v>
      </c>
      <c r="D670" s="22" t="s">
        <v>1504</v>
      </c>
      <c r="E670" s="22"/>
    </row>
    <row r="671">
      <c r="A671" s="48" t="s">
        <v>1149</v>
      </c>
      <c r="B671" s="22" t="s">
        <v>1505</v>
      </c>
      <c r="C671" s="22" t="s">
        <v>1505</v>
      </c>
      <c r="D671" s="22" t="s">
        <v>1505</v>
      </c>
      <c r="E671" s="22"/>
    </row>
    <row r="672">
      <c r="A672" s="48" t="s">
        <v>643</v>
      </c>
      <c r="B672" s="22" t="s">
        <v>1506</v>
      </c>
      <c r="C672" s="22" t="s">
        <v>1506</v>
      </c>
      <c r="D672" s="22" t="s">
        <v>1506</v>
      </c>
      <c r="E672" s="22"/>
    </row>
    <row r="673">
      <c r="A673" s="22"/>
      <c r="B673" s="22"/>
      <c r="C673" s="22"/>
      <c r="D673" s="22"/>
      <c r="E673" s="22"/>
    </row>
    <row r="674">
      <c r="A674" s="22"/>
      <c r="B674" s="22"/>
      <c r="C674" s="22"/>
      <c r="D674" s="22"/>
      <c r="E674" s="22"/>
    </row>
    <row r="675">
      <c r="A675" s="218" t="s">
        <v>1150</v>
      </c>
      <c r="B675" s="173">
        <v>100.0</v>
      </c>
      <c r="C675" s="173">
        <v>100.0</v>
      </c>
      <c r="D675" s="173">
        <v>100.0</v>
      </c>
      <c r="E675" s="22"/>
    </row>
    <row r="676">
      <c r="A676" s="218" t="s">
        <v>1151</v>
      </c>
      <c r="B676" s="173">
        <v>100.0</v>
      </c>
      <c r="C676" s="173">
        <v>100.0</v>
      </c>
      <c r="D676" s="173">
        <v>100.0</v>
      </c>
      <c r="E676" s="22"/>
    </row>
    <row r="677">
      <c r="A677" s="218" t="s">
        <v>1152</v>
      </c>
      <c r="B677" s="173">
        <v>100.0</v>
      </c>
      <c r="C677" s="173">
        <v>100.0</v>
      </c>
      <c r="D677" s="173">
        <v>100.0</v>
      </c>
      <c r="E677" s="22"/>
    </row>
    <row r="678">
      <c r="A678" s="218" t="s">
        <v>1153</v>
      </c>
      <c r="B678" s="173">
        <v>0.0</v>
      </c>
      <c r="C678" s="173">
        <v>0.0</v>
      </c>
      <c r="D678" s="173">
        <v>0.0</v>
      </c>
      <c r="E678" s="22"/>
    </row>
    <row r="679">
      <c r="A679" s="218" t="s">
        <v>1154</v>
      </c>
      <c r="B679" s="173">
        <v>100.0</v>
      </c>
      <c r="C679" s="173">
        <v>100.0</v>
      </c>
      <c r="D679" s="173">
        <v>100.0</v>
      </c>
      <c r="E679" s="22"/>
    </row>
    <row r="680">
      <c r="A680" s="218" t="s">
        <v>1155</v>
      </c>
      <c r="B680" s="173">
        <v>0.0</v>
      </c>
      <c r="C680" s="173">
        <v>0.0</v>
      </c>
      <c r="D680" s="173">
        <v>0.0</v>
      </c>
      <c r="E680" s="22"/>
    </row>
    <row r="681">
      <c r="A681" s="218" t="s">
        <v>1156</v>
      </c>
      <c r="B681" s="173">
        <v>100.0</v>
      </c>
      <c r="C681" s="173">
        <v>100.0</v>
      </c>
      <c r="D681" s="173">
        <v>100.0</v>
      </c>
      <c r="E681" s="22"/>
    </row>
    <row r="682">
      <c r="A682" s="218" t="s">
        <v>1157</v>
      </c>
      <c r="B682" s="173">
        <v>0.0</v>
      </c>
      <c r="C682" s="173">
        <v>0.0</v>
      </c>
      <c r="D682" s="173">
        <v>0.0</v>
      </c>
      <c r="E682" s="22"/>
    </row>
    <row r="683">
      <c r="A683" s="218" t="s">
        <v>1158</v>
      </c>
      <c r="B683" s="173">
        <v>100.0</v>
      </c>
      <c r="C683" s="173">
        <v>100.0</v>
      </c>
      <c r="D683" s="173">
        <v>100.0</v>
      </c>
      <c r="E683" s="22"/>
    </row>
    <row r="684">
      <c r="A684" s="218" t="s">
        <v>1159</v>
      </c>
      <c r="B684" s="173">
        <v>0.0</v>
      </c>
      <c r="C684" s="173">
        <v>0.0</v>
      </c>
      <c r="D684" s="173">
        <v>0.0</v>
      </c>
      <c r="E684" s="22"/>
    </row>
    <row r="685">
      <c r="A685" s="218" t="s">
        <v>1160</v>
      </c>
      <c r="B685" s="173">
        <v>100.0</v>
      </c>
      <c r="C685" s="173">
        <v>100.0</v>
      </c>
      <c r="D685" s="173">
        <v>100.0</v>
      </c>
      <c r="E685" s="22"/>
    </row>
    <row r="686">
      <c r="A686" s="218" t="s">
        <v>1161</v>
      </c>
      <c r="B686" s="173">
        <v>0.0</v>
      </c>
      <c r="C686" s="173">
        <v>0.0</v>
      </c>
      <c r="D686" s="173">
        <v>0.0</v>
      </c>
      <c r="E686" s="22"/>
    </row>
    <row r="687">
      <c r="A687" s="22"/>
      <c r="B687" s="22"/>
      <c r="C687" s="22"/>
      <c r="D687" s="22"/>
      <c r="E687" s="22"/>
    </row>
    <row r="688">
      <c r="A688" s="219" t="s">
        <v>646</v>
      </c>
      <c r="B688" s="181">
        <v>58.333333333333336</v>
      </c>
      <c r="C688" s="181">
        <v>58.333333333333336</v>
      </c>
      <c r="D688" s="181">
        <v>58.333333333333336</v>
      </c>
      <c r="E688" s="22"/>
    </row>
    <row r="689">
      <c r="A689" s="177"/>
      <c r="B689" s="178"/>
      <c r="C689" s="178"/>
      <c r="D689" s="178"/>
      <c r="E689" s="22"/>
      <c r="F689" s="22"/>
    </row>
    <row r="690">
      <c r="A690" s="205" t="s">
        <v>648</v>
      </c>
      <c r="B690" s="305">
        <v>58.333333333333336</v>
      </c>
      <c r="C690" s="22"/>
      <c r="D690" s="22"/>
      <c r="E690" s="22"/>
      <c r="F690" s="22"/>
    </row>
    <row r="691">
      <c r="A691" s="22"/>
      <c r="B691" s="22"/>
      <c r="C691" s="22"/>
      <c r="D691" s="22"/>
      <c r="E691" s="22"/>
      <c r="F691" s="22"/>
    </row>
    <row r="692">
      <c r="A692" s="224" t="s">
        <v>511</v>
      </c>
      <c r="B692" s="216" t="s">
        <v>556</v>
      </c>
      <c r="C692" s="216" t="s">
        <v>557</v>
      </c>
      <c r="D692" s="216" t="s">
        <v>558</v>
      </c>
      <c r="E692" s="217"/>
    </row>
    <row r="693">
      <c r="A693" s="193" t="s">
        <v>1162</v>
      </c>
      <c r="B693" s="48" t="s">
        <v>69</v>
      </c>
      <c r="C693" s="48" t="s">
        <v>69</v>
      </c>
      <c r="D693" s="48" t="s">
        <v>69</v>
      </c>
      <c r="E693" s="22"/>
    </row>
    <row r="694">
      <c r="A694" s="48" t="s">
        <v>1163</v>
      </c>
      <c r="B694" s="48" t="s">
        <v>70</v>
      </c>
      <c r="C694" s="48" t="s">
        <v>70</v>
      </c>
      <c r="D694" s="48" t="s">
        <v>70</v>
      </c>
      <c r="E694" s="22"/>
    </row>
    <row r="695">
      <c r="A695" s="48" t="s">
        <v>1164</v>
      </c>
      <c r="B695" s="48" t="s">
        <v>69</v>
      </c>
      <c r="C695" s="48" t="s">
        <v>69</v>
      </c>
      <c r="D695" s="48" t="s">
        <v>69</v>
      </c>
      <c r="E695" s="22"/>
    </row>
    <row r="696">
      <c r="A696" s="48" t="s">
        <v>1165</v>
      </c>
      <c r="B696" s="48" t="s">
        <v>72</v>
      </c>
      <c r="C696" s="48" t="s">
        <v>72</v>
      </c>
      <c r="D696" s="48" t="s">
        <v>72</v>
      </c>
      <c r="E696" s="22"/>
    </row>
    <row r="697">
      <c r="A697" s="48" t="s">
        <v>1166</v>
      </c>
      <c r="B697" s="48" t="s">
        <v>69</v>
      </c>
      <c r="C697" s="48" t="s">
        <v>69</v>
      </c>
      <c r="D697" s="48" t="s">
        <v>69</v>
      </c>
      <c r="E697" s="22"/>
    </row>
    <row r="698">
      <c r="A698" s="48" t="s">
        <v>1167</v>
      </c>
      <c r="B698" s="48" t="s">
        <v>70</v>
      </c>
      <c r="C698" s="48" t="s">
        <v>70</v>
      </c>
      <c r="D698" s="48" t="s">
        <v>70</v>
      </c>
      <c r="E698" s="22"/>
    </row>
    <row r="699">
      <c r="A699" s="48" t="s">
        <v>1168</v>
      </c>
      <c r="B699" s="48" t="s">
        <v>72</v>
      </c>
      <c r="C699" s="48" t="s">
        <v>72</v>
      </c>
      <c r="D699" s="48" t="s">
        <v>72</v>
      </c>
      <c r="E699" s="22"/>
    </row>
    <row r="700">
      <c r="A700" s="48" t="s">
        <v>1169</v>
      </c>
      <c r="B700" s="48" t="s">
        <v>69</v>
      </c>
      <c r="C700" s="48" t="s">
        <v>69</v>
      </c>
      <c r="D700" s="48" t="s">
        <v>69</v>
      </c>
      <c r="E700" s="22"/>
    </row>
    <row r="701">
      <c r="A701" s="48" t="s">
        <v>1170</v>
      </c>
      <c r="B701" s="48" t="s">
        <v>69</v>
      </c>
      <c r="C701" s="48" t="s">
        <v>69</v>
      </c>
      <c r="D701" s="48" t="s">
        <v>69</v>
      </c>
      <c r="E701" s="22"/>
    </row>
    <row r="702">
      <c r="A702" s="48" t="s">
        <v>1171</v>
      </c>
      <c r="B702" s="48" t="s">
        <v>69</v>
      </c>
      <c r="C702" s="48" t="s">
        <v>69</v>
      </c>
      <c r="D702" s="48" t="s">
        <v>69</v>
      </c>
      <c r="E702" s="22"/>
    </row>
    <row r="703">
      <c r="A703" s="48" t="s">
        <v>1172</v>
      </c>
      <c r="B703" s="48" t="s">
        <v>71</v>
      </c>
      <c r="C703" s="48" t="s">
        <v>71</v>
      </c>
      <c r="D703" s="48" t="s">
        <v>71</v>
      </c>
      <c r="E703" s="22"/>
    </row>
    <row r="704">
      <c r="A704" s="48" t="s">
        <v>1173</v>
      </c>
      <c r="B704" s="22" t="s">
        <v>1507</v>
      </c>
      <c r="C704" s="22" t="s">
        <v>1507</v>
      </c>
      <c r="D704" s="22" t="s">
        <v>1507</v>
      </c>
      <c r="E704" s="22"/>
    </row>
    <row r="705">
      <c r="A705" s="48" t="s">
        <v>1175</v>
      </c>
      <c r="B705" s="22" t="s">
        <v>1508</v>
      </c>
      <c r="C705" s="22" t="s">
        <v>1508</v>
      </c>
      <c r="D705" s="22" t="s">
        <v>1508</v>
      </c>
      <c r="E705" s="22"/>
    </row>
    <row r="706">
      <c r="A706" s="48" t="s">
        <v>1176</v>
      </c>
      <c r="B706" s="22" t="s">
        <v>1509</v>
      </c>
      <c r="C706" s="22" t="s">
        <v>1509</v>
      </c>
      <c r="D706" s="22" t="s">
        <v>1509</v>
      </c>
      <c r="E706" s="22"/>
    </row>
    <row r="707">
      <c r="A707" s="48" t="s">
        <v>1177</v>
      </c>
      <c r="B707" s="22" t="s">
        <v>72</v>
      </c>
      <c r="C707" s="22" t="s">
        <v>72</v>
      </c>
      <c r="D707" s="22" t="s">
        <v>72</v>
      </c>
      <c r="E707" s="22"/>
    </row>
    <row r="708">
      <c r="A708" s="48" t="s">
        <v>1178</v>
      </c>
      <c r="B708" s="22" t="s">
        <v>1510</v>
      </c>
      <c r="C708" s="22" t="s">
        <v>1510</v>
      </c>
      <c r="D708" s="22" t="s">
        <v>1510</v>
      </c>
      <c r="E708" s="22"/>
    </row>
    <row r="709">
      <c r="A709" s="48" t="s">
        <v>1179</v>
      </c>
      <c r="B709" s="22" t="s">
        <v>1511</v>
      </c>
      <c r="C709" s="22" t="s">
        <v>1511</v>
      </c>
      <c r="D709" s="22" t="s">
        <v>1511</v>
      </c>
      <c r="E709" s="22"/>
    </row>
    <row r="710">
      <c r="A710" s="48" t="s">
        <v>1180</v>
      </c>
      <c r="B710" s="22" t="s">
        <v>731</v>
      </c>
      <c r="C710" s="22" t="s">
        <v>731</v>
      </c>
      <c r="D710" s="22" t="s">
        <v>731</v>
      </c>
      <c r="E710" s="22"/>
    </row>
    <row r="711">
      <c r="A711" s="48" t="s">
        <v>1181</v>
      </c>
      <c r="B711" s="22" t="s">
        <v>1512</v>
      </c>
      <c r="C711" s="22" t="s">
        <v>1512</v>
      </c>
      <c r="D711" s="22" t="s">
        <v>1512</v>
      </c>
      <c r="E711" s="22"/>
    </row>
    <row r="712">
      <c r="A712" s="48" t="s">
        <v>1182</v>
      </c>
      <c r="B712" s="22" t="s">
        <v>1513</v>
      </c>
      <c r="C712" s="22" t="s">
        <v>1513</v>
      </c>
      <c r="D712" s="22" t="s">
        <v>1513</v>
      </c>
      <c r="E712" s="22"/>
    </row>
    <row r="713">
      <c r="A713" s="48" t="s">
        <v>1183</v>
      </c>
      <c r="B713" s="22" t="s">
        <v>1514</v>
      </c>
      <c r="C713" s="22" t="s">
        <v>1514</v>
      </c>
      <c r="D713" s="22" t="s">
        <v>1514</v>
      </c>
      <c r="E713" s="22"/>
    </row>
    <row r="714">
      <c r="A714" s="48" t="s">
        <v>1184</v>
      </c>
      <c r="B714" s="22" t="s">
        <v>1515</v>
      </c>
      <c r="C714" s="22" t="s">
        <v>1515</v>
      </c>
      <c r="D714" s="22" t="s">
        <v>1515</v>
      </c>
      <c r="E714" s="22"/>
    </row>
    <row r="715">
      <c r="A715" s="48" t="s">
        <v>643</v>
      </c>
      <c r="B715" s="22">
        <v>11.0</v>
      </c>
      <c r="C715" s="22">
        <v>11.0</v>
      </c>
      <c r="D715" s="22">
        <v>11.0</v>
      </c>
      <c r="E715" s="22"/>
    </row>
    <row r="716">
      <c r="A716" s="22"/>
      <c r="B716" s="22"/>
      <c r="C716" s="22"/>
      <c r="D716" s="22"/>
      <c r="E716" s="22"/>
    </row>
    <row r="717">
      <c r="A717" s="22"/>
      <c r="B717" s="22"/>
      <c r="C717" s="22"/>
      <c r="D717" s="22"/>
      <c r="E717" s="22"/>
    </row>
    <row r="718">
      <c r="A718" s="218" t="s">
        <v>1185</v>
      </c>
      <c r="B718" s="173">
        <v>100.0</v>
      </c>
      <c r="C718" s="173">
        <v>100.0</v>
      </c>
      <c r="D718" s="173">
        <v>100.0</v>
      </c>
      <c r="E718" s="22"/>
    </row>
    <row r="719">
      <c r="A719" s="218" t="s">
        <v>1186</v>
      </c>
      <c r="B719" s="173">
        <v>50.0</v>
      </c>
      <c r="C719" s="173">
        <v>50.0</v>
      </c>
      <c r="D719" s="173">
        <v>50.0</v>
      </c>
      <c r="E719" s="22"/>
    </row>
    <row r="720">
      <c r="A720" s="218" t="s">
        <v>1187</v>
      </c>
      <c r="B720" s="173">
        <v>100.0</v>
      </c>
      <c r="C720" s="173">
        <v>100.0</v>
      </c>
      <c r="D720" s="173">
        <v>100.0</v>
      </c>
      <c r="E720" s="22"/>
    </row>
    <row r="721">
      <c r="A721" s="218" t="s">
        <v>1188</v>
      </c>
      <c r="B721" s="173">
        <v>0.0</v>
      </c>
      <c r="C721" s="173">
        <v>0.0</v>
      </c>
      <c r="D721" s="173">
        <v>0.0</v>
      </c>
      <c r="E721" s="22"/>
    </row>
    <row r="722">
      <c r="A722" s="218" t="s">
        <v>1189</v>
      </c>
      <c r="B722" s="173">
        <v>100.0</v>
      </c>
      <c r="C722" s="173">
        <v>100.0</v>
      </c>
      <c r="D722" s="173">
        <v>100.0</v>
      </c>
      <c r="E722" s="22"/>
    </row>
    <row r="723">
      <c r="A723" s="218" t="s">
        <v>1190</v>
      </c>
      <c r="B723" s="173">
        <v>50.0</v>
      </c>
      <c r="C723" s="173">
        <v>50.0</v>
      </c>
      <c r="D723" s="173">
        <v>50.0</v>
      </c>
      <c r="E723" s="22"/>
    </row>
    <row r="724">
      <c r="A724" s="218" t="s">
        <v>1191</v>
      </c>
      <c r="B724" s="173">
        <v>0.0</v>
      </c>
      <c r="C724" s="173">
        <v>0.0</v>
      </c>
      <c r="D724" s="173">
        <v>0.0</v>
      </c>
      <c r="E724" s="22"/>
    </row>
    <row r="725">
      <c r="A725" s="218" t="s">
        <v>1192</v>
      </c>
      <c r="B725" s="173">
        <v>100.0</v>
      </c>
      <c r="C725" s="173">
        <v>100.0</v>
      </c>
      <c r="D725" s="173">
        <v>100.0</v>
      </c>
      <c r="E725" s="22"/>
    </row>
    <row r="726">
      <c r="A726" s="218" t="s">
        <v>1193</v>
      </c>
      <c r="B726" s="173">
        <v>100.0</v>
      </c>
      <c r="C726" s="173">
        <v>100.0</v>
      </c>
      <c r="D726" s="173">
        <v>100.0</v>
      </c>
      <c r="E726" s="22"/>
    </row>
    <row r="727">
      <c r="A727" s="218" t="s">
        <v>1194</v>
      </c>
      <c r="B727" s="173">
        <v>100.0</v>
      </c>
      <c r="C727" s="173">
        <v>100.0</v>
      </c>
      <c r="D727" s="173">
        <v>100.0</v>
      </c>
      <c r="E727" s="22"/>
    </row>
    <row r="728">
      <c r="A728" s="218" t="s">
        <v>1195</v>
      </c>
      <c r="B728" s="173">
        <v>0.0</v>
      </c>
      <c r="C728" s="173">
        <v>0.0</v>
      </c>
      <c r="D728" s="173">
        <v>0.0</v>
      </c>
      <c r="E728" s="22"/>
    </row>
    <row r="729">
      <c r="A729" s="22"/>
      <c r="B729" s="22"/>
      <c r="C729" s="22"/>
      <c r="D729" s="22"/>
      <c r="E729" s="22"/>
    </row>
    <row r="730">
      <c r="A730" s="219" t="s">
        <v>646</v>
      </c>
      <c r="B730" s="181">
        <v>63.63636363636363</v>
      </c>
      <c r="C730" s="181">
        <v>63.63636363636363</v>
      </c>
      <c r="D730" s="181">
        <v>63.63636363636363</v>
      </c>
      <c r="E730" s="22"/>
    </row>
    <row r="731">
      <c r="A731" s="177"/>
      <c r="B731" s="178"/>
      <c r="C731" s="178"/>
      <c r="D731" s="178"/>
      <c r="E731" s="22"/>
      <c r="F731" s="22"/>
    </row>
    <row r="732">
      <c r="A732" s="205" t="s">
        <v>648</v>
      </c>
      <c r="B732" s="305">
        <v>63.63636363636363</v>
      </c>
      <c r="C732" s="22"/>
      <c r="D732" s="22"/>
      <c r="E732" s="22"/>
      <c r="F732" s="22"/>
    </row>
    <row r="733">
      <c r="A733" s="22"/>
      <c r="B733" s="22"/>
      <c r="C733" s="22"/>
      <c r="D733" s="22"/>
      <c r="E733" s="22"/>
      <c r="F733" s="22"/>
    </row>
    <row r="734">
      <c r="A734" s="224" t="s">
        <v>514</v>
      </c>
      <c r="B734" s="216" t="s">
        <v>556</v>
      </c>
      <c r="C734" s="216" t="s">
        <v>557</v>
      </c>
      <c r="D734" s="216" t="s">
        <v>558</v>
      </c>
      <c r="E734" s="217"/>
    </row>
    <row r="735">
      <c r="A735" s="193" t="s">
        <v>1196</v>
      </c>
      <c r="B735" s="48" t="s">
        <v>69</v>
      </c>
      <c r="C735" s="48" t="s">
        <v>69</v>
      </c>
      <c r="D735" s="48" t="s">
        <v>69</v>
      </c>
      <c r="E735" s="22"/>
    </row>
    <row r="736">
      <c r="A736" s="48" t="s">
        <v>1197</v>
      </c>
      <c r="B736" s="48" t="s">
        <v>72</v>
      </c>
      <c r="C736" s="48" t="s">
        <v>72</v>
      </c>
      <c r="D736" s="48" t="s">
        <v>72</v>
      </c>
      <c r="E736" s="22"/>
    </row>
    <row r="737">
      <c r="A737" s="48" t="s">
        <v>1198</v>
      </c>
      <c r="B737" s="48" t="s">
        <v>69</v>
      </c>
      <c r="C737" s="48" t="s">
        <v>69</v>
      </c>
      <c r="D737" s="48" t="s">
        <v>69</v>
      </c>
      <c r="E737" s="22"/>
    </row>
    <row r="738">
      <c r="A738" s="48" t="s">
        <v>1199</v>
      </c>
      <c r="B738" s="22" t="s">
        <v>1516</v>
      </c>
      <c r="C738" s="22" t="s">
        <v>1516</v>
      </c>
      <c r="D738" s="22" t="s">
        <v>1516</v>
      </c>
      <c r="E738" s="22"/>
    </row>
    <row r="739">
      <c r="A739" s="48" t="s">
        <v>1200</v>
      </c>
      <c r="B739" s="22" t="s">
        <v>731</v>
      </c>
      <c r="C739" s="22" t="s">
        <v>731</v>
      </c>
      <c r="D739" s="22" t="s">
        <v>731</v>
      </c>
      <c r="E739" s="22"/>
    </row>
    <row r="740">
      <c r="A740" s="48" t="s">
        <v>1201</v>
      </c>
      <c r="B740" s="22" t="s">
        <v>1516</v>
      </c>
      <c r="C740" s="22" t="s">
        <v>1516</v>
      </c>
      <c r="D740" s="22" t="s">
        <v>1516</v>
      </c>
      <c r="E740" s="22"/>
    </row>
    <row r="741">
      <c r="A741" s="48" t="s">
        <v>643</v>
      </c>
      <c r="B741" s="22">
        <v>10.0</v>
      </c>
      <c r="C741" s="22">
        <v>10.0</v>
      </c>
      <c r="D741" s="22">
        <v>10.0</v>
      </c>
      <c r="E741" s="22"/>
    </row>
    <row r="742">
      <c r="A742" s="22"/>
      <c r="B742" s="22"/>
      <c r="C742" s="22"/>
      <c r="D742" s="22"/>
      <c r="E742" s="22"/>
    </row>
    <row r="743">
      <c r="A743" s="22"/>
      <c r="B743" s="22"/>
      <c r="C743" s="22"/>
      <c r="D743" s="22"/>
      <c r="E743" s="22"/>
    </row>
    <row r="744">
      <c r="A744" s="218" t="s">
        <v>1202</v>
      </c>
      <c r="B744" s="173">
        <v>100.0</v>
      </c>
      <c r="C744" s="173">
        <v>100.0</v>
      </c>
      <c r="D744" s="173">
        <v>100.0</v>
      </c>
      <c r="E744" s="22"/>
    </row>
    <row r="745">
      <c r="A745" s="218" t="s">
        <v>1203</v>
      </c>
      <c r="B745" s="173">
        <v>0.0</v>
      </c>
      <c r="C745" s="173">
        <v>0.0</v>
      </c>
      <c r="D745" s="173">
        <v>0.0</v>
      </c>
      <c r="E745" s="22"/>
    </row>
    <row r="746">
      <c r="A746" s="218" t="s">
        <v>1204</v>
      </c>
      <c r="B746" s="173">
        <v>100.0</v>
      </c>
      <c r="C746" s="173">
        <v>100.0</v>
      </c>
      <c r="D746" s="173">
        <v>100.0</v>
      </c>
      <c r="E746" s="22"/>
    </row>
    <row r="747">
      <c r="A747" s="177"/>
      <c r="B747" s="177"/>
      <c r="C747" s="177"/>
      <c r="D747" s="177"/>
      <c r="E747" s="22"/>
    </row>
    <row r="748">
      <c r="A748" s="219" t="s">
        <v>646</v>
      </c>
      <c r="B748" s="181">
        <v>66.66666666666667</v>
      </c>
      <c r="C748" s="181">
        <v>66.66666666666667</v>
      </c>
      <c r="D748" s="181">
        <v>66.66666666666667</v>
      </c>
      <c r="E748" s="22"/>
    </row>
    <row r="749">
      <c r="A749" s="177"/>
      <c r="B749" s="178"/>
      <c r="C749" s="178"/>
      <c r="D749" s="178"/>
      <c r="E749" s="22"/>
      <c r="F749" s="22"/>
    </row>
    <row r="750">
      <c r="A750" s="205" t="s">
        <v>648</v>
      </c>
      <c r="B750" s="305">
        <v>66.66666666666667</v>
      </c>
      <c r="C750" s="22"/>
      <c r="D750" s="22"/>
      <c r="E750" s="22"/>
      <c r="F750" s="22"/>
    </row>
    <row r="751">
      <c r="A751" s="22"/>
      <c r="B751" s="22"/>
      <c r="C751" s="22"/>
      <c r="D751" s="22"/>
      <c r="E751" s="22"/>
      <c r="F751" s="22"/>
    </row>
    <row r="752">
      <c r="A752" s="224" t="s">
        <v>517</v>
      </c>
      <c r="B752" s="216" t="s">
        <v>556</v>
      </c>
      <c r="C752" s="216" t="s">
        <v>557</v>
      </c>
      <c r="D752" s="216" t="s">
        <v>558</v>
      </c>
      <c r="E752" s="217"/>
    </row>
    <row r="753">
      <c r="A753" s="193" t="s">
        <v>1205</v>
      </c>
      <c r="B753" s="48" t="s">
        <v>70</v>
      </c>
      <c r="C753" s="48" t="s">
        <v>70</v>
      </c>
      <c r="D753" s="48" t="s">
        <v>70</v>
      </c>
      <c r="E753" s="22"/>
    </row>
    <row r="754">
      <c r="A754" s="48" t="s">
        <v>1206</v>
      </c>
      <c r="B754" s="48" t="s">
        <v>69</v>
      </c>
      <c r="C754" s="48" t="s">
        <v>69</v>
      </c>
      <c r="D754" s="48" t="s">
        <v>69</v>
      </c>
      <c r="E754" s="22"/>
    </row>
    <row r="755">
      <c r="A755" s="48" t="s">
        <v>1207</v>
      </c>
      <c r="B755" s="48" t="s">
        <v>72</v>
      </c>
      <c r="C755" s="48" t="s">
        <v>72</v>
      </c>
      <c r="D755" s="48" t="s">
        <v>72</v>
      </c>
      <c r="E755" s="22"/>
    </row>
    <row r="756">
      <c r="A756" s="48" t="s">
        <v>1208</v>
      </c>
      <c r="B756" s="22" t="s">
        <v>1517</v>
      </c>
      <c r="C756" s="22" t="s">
        <v>1517</v>
      </c>
      <c r="D756" s="22" t="s">
        <v>1517</v>
      </c>
      <c r="E756" s="22"/>
    </row>
    <row r="757">
      <c r="A757" s="48" t="s">
        <v>1210</v>
      </c>
      <c r="B757" s="22" t="s">
        <v>1518</v>
      </c>
      <c r="C757" s="22" t="s">
        <v>1518</v>
      </c>
      <c r="D757" s="22" t="s">
        <v>1518</v>
      </c>
      <c r="E757" s="22"/>
    </row>
    <row r="758">
      <c r="A758" s="48" t="s">
        <v>1212</v>
      </c>
      <c r="B758" s="22" t="s">
        <v>731</v>
      </c>
      <c r="C758" s="22" t="s">
        <v>731</v>
      </c>
      <c r="D758" s="22" t="s">
        <v>731</v>
      </c>
      <c r="E758" s="22"/>
    </row>
    <row r="759">
      <c r="A759" s="48" t="s">
        <v>643</v>
      </c>
      <c r="B759" s="22" t="s">
        <v>1519</v>
      </c>
      <c r="C759" s="22" t="s">
        <v>1519</v>
      </c>
      <c r="D759" s="22" t="s">
        <v>1519</v>
      </c>
      <c r="E759" s="22"/>
    </row>
    <row r="760">
      <c r="A760" s="22"/>
      <c r="B760" s="22"/>
      <c r="C760" s="22"/>
      <c r="D760" s="22"/>
      <c r="E760" s="22"/>
    </row>
    <row r="761">
      <c r="A761" s="22"/>
      <c r="B761" s="22"/>
      <c r="C761" s="22"/>
      <c r="D761" s="22"/>
      <c r="E761" s="22"/>
    </row>
    <row r="762">
      <c r="A762" s="218" t="s">
        <v>1215</v>
      </c>
      <c r="B762" s="173">
        <v>50.0</v>
      </c>
      <c r="C762" s="173">
        <v>50.0</v>
      </c>
      <c r="D762" s="173">
        <v>50.0</v>
      </c>
      <c r="E762" s="22"/>
    </row>
    <row r="763">
      <c r="A763" s="218" t="s">
        <v>1216</v>
      </c>
      <c r="B763" s="173">
        <v>100.0</v>
      </c>
      <c r="C763" s="173">
        <v>100.0</v>
      </c>
      <c r="D763" s="173">
        <v>100.0</v>
      </c>
      <c r="E763" s="22"/>
    </row>
    <row r="764">
      <c r="A764" s="218" t="s">
        <v>1217</v>
      </c>
      <c r="B764" s="173">
        <v>0.0</v>
      </c>
      <c r="C764" s="173">
        <v>0.0</v>
      </c>
      <c r="D764" s="173">
        <v>0.0</v>
      </c>
      <c r="E764" s="22"/>
    </row>
    <row r="765">
      <c r="A765" s="177"/>
      <c r="B765" s="177"/>
      <c r="C765" s="177"/>
      <c r="D765" s="177"/>
      <c r="E765" s="22"/>
    </row>
    <row r="766">
      <c r="A766" s="219" t="s">
        <v>646</v>
      </c>
      <c r="B766" s="181">
        <v>50.0</v>
      </c>
      <c r="C766" s="181">
        <v>50.0</v>
      </c>
      <c r="D766" s="181">
        <v>50.0</v>
      </c>
      <c r="E766" s="22"/>
    </row>
    <row r="767">
      <c r="A767" s="177"/>
      <c r="B767" s="178"/>
      <c r="C767" s="178"/>
      <c r="D767" s="178"/>
      <c r="E767" s="22"/>
      <c r="F767" s="22"/>
    </row>
    <row r="768" ht="15.0" customHeight="1">
      <c r="A768" s="205" t="s">
        <v>648</v>
      </c>
      <c r="B768" s="305">
        <v>50.0</v>
      </c>
      <c r="C768" s="22"/>
      <c r="D768" s="22"/>
      <c r="E768" s="22"/>
      <c r="F768" s="22"/>
    </row>
    <row r="769">
      <c r="A769" s="22"/>
      <c r="B769" s="22"/>
      <c r="C769" s="22"/>
      <c r="D769" s="22"/>
      <c r="E769" s="22"/>
      <c r="F769" s="22"/>
    </row>
    <row r="770">
      <c r="A770" s="224" t="s">
        <v>520</v>
      </c>
      <c r="B770" s="216" t="s">
        <v>556</v>
      </c>
      <c r="C770" s="216" t="s">
        <v>557</v>
      </c>
      <c r="D770" s="216" t="s">
        <v>558</v>
      </c>
      <c r="E770" s="217"/>
    </row>
    <row r="771">
      <c r="A771" s="193" t="s">
        <v>1218</v>
      </c>
      <c r="B771" s="48" t="s">
        <v>69</v>
      </c>
      <c r="C771" s="48" t="s">
        <v>69</v>
      </c>
      <c r="D771" s="48" t="s">
        <v>69</v>
      </c>
      <c r="E771" s="22"/>
    </row>
    <row r="772">
      <c r="A772" s="48" t="s">
        <v>1219</v>
      </c>
      <c r="B772" s="48" t="s">
        <v>72</v>
      </c>
      <c r="C772" s="48" t="s">
        <v>72</v>
      </c>
      <c r="D772" s="48" t="s">
        <v>72</v>
      </c>
      <c r="E772" s="22"/>
    </row>
    <row r="773">
      <c r="A773" s="48" t="s">
        <v>1220</v>
      </c>
      <c r="B773" s="48" t="s">
        <v>72</v>
      </c>
      <c r="C773" s="48" t="s">
        <v>72</v>
      </c>
      <c r="D773" s="48" t="s">
        <v>72</v>
      </c>
      <c r="E773" s="22"/>
    </row>
    <row r="774">
      <c r="A774" s="48" t="s">
        <v>1221</v>
      </c>
      <c r="B774" s="48" t="s">
        <v>72</v>
      </c>
      <c r="C774" s="48" t="s">
        <v>73</v>
      </c>
      <c r="D774" s="48" t="s">
        <v>73</v>
      </c>
      <c r="E774" s="22"/>
    </row>
    <row r="775">
      <c r="A775" s="48" t="s">
        <v>1222</v>
      </c>
      <c r="B775" s="48" t="s">
        <v>73</v>
      </c>
      <c r="C775" s="48" t="s">
        <v>73</v>
      </c>
      <c r="D775" s="48" t="s">
        <v>73</v>
      </c>
      <c r="E775" s="22"/>
    </row>
    <row r="776">
      <c r="A776" s="48" t="s">
        <v>1223</v>
      </c>
      <c r="B776" s="48" t="s">
        <v>73</v>
      </c>
      <c r="C776" s="48" t="s">
        <v>73</v>
      </c>
      <c r="D776" s="48" t="s">
        <v>73</v>
      </c>
      <c r="E776" s="22"/>
    </row>
    <row r="777">
      <c r="A777" s="48" t="s">
        <v>1224</v>
      </c>
      <c r="B777" s="48" t="s">
        <v>72</v>
      </c>
      <c r="C777" s="48" t="s">
        <v>73</v>
      </c>
      <c r="D777" s="48" t="s">
        <v>73</v>
      </c>
      <c r="E777" s="22"/>
    </row>
    <row r="778">
      <c r="A778" s="48" t="s">
        <v>1225</v>
      </c>
      <c r="B778" s="48" t="s">
        <v>72</v>
      </c>
      <c r="C778" s="48" t="s">
        <v>73</v>
      </c>
      <c r="D778" s="48" t="s">
        <v>73</v>
      </c>
      <c r="E778" s="22"/>
    </row>
    <row r="779">
      <c r="A779" s="48" t="s">
        <v>1226</v>
      </c>
      <c r="B779" s="48" t="s">
        <v>73</v>
      </c>
      <c r="C779" s="48" t="s">
        <v>73</v>
      </c>
      <c r="D779" s="48" t="s">
        <v>73</v>
      </c>
      <c r="E779" s="22"/>
    </row>
    <row r="780">
      <c r="A780" s="48" t="s">
        <v>1227</v>
      </c>
      <c r="B780" s="22" t="s">
        <v>1520</v>
      </c>
      <c r="C780" s="22" t="s">
        <v>1520</v>
      </c>
      <c r="D780" s="22" t="s">
        <v>1520</v>
      </c>
      <c r="E780" s="22"/>
    </row>
    <row r="781">
      <c r="A781" s="48" t="s">
        <v>1228</v>
      </c>
      <c r="B781" s="22" t="s">
        <v>731</v>
      </c>
      <c r="C781" s="22" t="s">
        <v>731</v>
      </c>
      <c r="D781" s="22" t="s">
        <v>731</v>
      </c>
      <c r="E781" s="22"/>
    </row>
    <row r="782">
      <c r="A782" s="48" t="s">
        <v>1229</v>
      </c>
      <c r="B782" s="22" t="s">
        <v>731</v>
      </c>
      <c r="C782" s="22" t="s">
        <v>731</v>
      </c>
      <c r="D782" s="22" t="s">
        <v>731</v>
      </c>
      <c r="E782" s="22"/>
    </row>
    <row r="783">
      <c r="A783" s="48" t="s">
        <v>1230</v>
      </c>
      <c r="B783" s="22" t="s">
        <v>1521</v>
      </c>
      <c r="C783" s="22" t="s">
        <v>73</v>
      </c>
      <c r="D783" s="22" t="s">
        <v>73</v>
      </c>
      <c r="E783" s="22"/>
    </row>
    <row r="784">
      <c r="A784" s="48" t="s">
        <v>1231</v>
      </c>
      <c r="B784" s="22" t="s">
        <v>73</v>
      </c>
      <c r="C784" s="22" t="s">
        <v>73</v>
      </c>
      <c r="D784" s="22" t="s">
        <v>73</v>
      </c>
      <c r="E784" s="22"/>
    </row>
    <row r="785">
      <c r="A785" s="48" t="s">
        <v>1232</v>
      </c>
      <c r="B785" s="22" t="s">
        <v>73</v>
      </c>
      <c r="C785" s="22" t="s">
        <v>73</v>
      </c>
      <c r="D785" s="22" t="s">
        <v>73</v>
      </c>
      <c r="E785" s="22"/>
    </row>
    <row r="786">
      <c r="A786" s="48" t="s">
        <v>1233</v>
      </c>
      <c r="B786" s="22" t="s">
        <v>731</v>
      </c>
      <c r="C786" s="22" t="s">
        <v>73</v>
      </c>
      <c r="D786" s="22" t="s">
        <v>73</v>
      </c>
      <c r="E786" s="22"/>
    </row>
    <row r="787">
      <c r="A787" s="48" t="s">
        <v>1234</v>
      </c>
      <c r="B787" s="22" t="s">
        <v>1522</v>
      </c>
      <c r="C787" s="22" t="s">
        <v>73</v>
      </c>
      <c r="D787" s="22" t="s">
        <v>73</v>
      </c>
      <c r="E787" s="22"/>
    </row>
    <row r="788">
      <c r="A788" s="48" t="s">
        <v>1235</v>
      </c>
      <c r="B788" s="22" t="s">
        <v>1523</v>
      </c>
      <c r="C788" s="22" t="s">
        <v>73</v>
      </c>
      <c r="D788" s="22" t="s">
        <v>73</v>
      </c>
      <c r="E788" s="22"/>
    </row>
    <row r="789">
      <c r="A789" s="48" t="s">
        <v>643</v>
      </c>
      <c r="B789" s="22" t="s">
        <v>1524</v>
      </c>
      <c r="C789" s="22">
        <v>36.0</v>
      </c>
      <c r="D789" s="22">
        <v>36.0</v>
      </c>
      <c r="E789" s="22"/>
    </row>
    <row r="790">
      <c r="A790" s="22"/>
      <c r="B790" s="22"/>
      <c r="C790" s="22"/>
      <c r="D790" s="22"/>
      <c r="E790" s="22"/>
    </row>
    <row r="791">
      <c r="A791" s="22"/>
      <c r="B791" s="22"/>
      <c r="C791" s="22"/>
      <c r="D791" s="22"/>
      <c r="E791" s="22"/>
    </row>
    <row r="792">
      <c r="A792" s="218" t="s">
        <v>1236</v>
      </c>
      <c r="B792" s="173">
        <v>100.0</v>
      </c>
      <c r="C792" s="173">
        <v>100.0</v>
      </c>
      <c r="D792" s="173">
        <v>100.0</v>
      </c>
      <c r="E792" s="22"/>
    </row>
    <row r="793">
      <c r="A793" s="218" t="s">
        <v>1237</v>
      </c>
      <c r="B793" s="173">
        <v>0.0</v>
      </c>
      <c r="C793" s="173">
        <v>0.0</v>
      </c>
      <c r="D793" s="173">
        <v>0.0</v>
      </c>
      <c r="E793" s="22"/>
    </row>
    <row r="794">
      <c r="A794" s="218" t="s">
        <v>1238</v>
      </c>
      <c r="B794" s="173">
        <v>0.0</v>
      </c>
      <c r="C794" s="173">
        <v>0.0</v>
      </c>
      <c r="D794" s="173">
        <v>0.0</v>
      </c>
      <c r="E794" s="22"/>
    </row>
    <row r="795">
      <c r="A795" s="218" t="s">
        <v>1239</v>
      </c>
      <c r="B795" s="173">
        <v>0.0</v>
      </c>
      <c r="C795" s="173" t="s">
        <v>537</v>
      </c>
      <c r="D795" s="173" t="s">
        <v>537</v>
      </c>
      <c r="E795" s="22"/>
    </row>
    <row r="796">
      <c r="A796" s="218" t="s">
        <v>1240</v>
      </c>
      <c r="B796" s="173" t="s">
        <v>537</v>
      </c>
      <c r="C796" s="173" t="s">
        <v>537</v>
      </c>
      <c r="D796" s="173" t="s">
        <v>537</v>
      </c>
      <c r="E796" s="22"/>
    </row>
    <row r="797">
      <c r="A797" s="218" t="s">
        <v>1241</v>
      </c>
      <c r="B797" s="173" t="s">
        <v>537</v>
      </c>
      <c r="C797" s="173" t="s">
        <v>537</v>
      </c>
      <c r="D797" s="173" t="s">
        <v>537</v>
      </c>
      <c r="E797" s="22"/>
    </row>
    <row r="798">
      <c r="A798" s="218" t="s">
        <v>1242</v>
      </c>
      <c r="B798" s="173">
        <v>0.0</v>
      </c>
      <c r="C798" s="173" t="s">
        <v>537</v>
      </c>
      <c r="D798" s="173" t="s">
        <v>537</v>
      </c>
      <c r="E798" s="22"/>
    </row>
    <row r="799">
      <c r="A799" s="218" t="s">
        <v>1243</v>
      </c>
      <c r="B799" s="173">
        <v>0.0</v>
      </c>
      <c r="C799" s="173" t="s">
        <v>537</v>
      </c>
      <c r="D799" s="173" t="s">
        <v>537</v>
      </c>
      <c r="E799" s="22"/>
    </row>
    <row r="800">
      <c r="A800" s="218" t="s">
        <v>1244</v>
      </c>
      <c r="B800" s="173" t="s">
        <v>537</v>
      </c>
      <c r="C800" s="173" t="s">
        <v>537</v>
      </c>
      <c r="D800" s="173" t="s">
        <v>537</v>
      </c>
      <c r="E800" s="22"/>
    </row>
    <row r="801">
      <c r="A801" s="22"/>
      <c r="B801" s="22"/>
      <c r="C801" s="22"/>
      <c r="D801" s="22"/>
      <c r="E801" s="22"/>
    </row>
    <row r="802">
      <c r="A802" s="219" t="s">
        <v>646</v>
      </c>
      <c r="B802" s="181">
        <v>16.666666666666668</v>
      </c>
      <c r="C802" s="181">
        <v>33.333333333333336</v>
      </c>
      <c r="D802" s="181">
        <v>33.333333333333336</v>
      </c>
      <c r="E802" s="22"/>
    </row>
    <row r="803">
      <c r="A803" s="177"/>
      <c r="B803" s="178"/>
      <c r="C803" s="178"/>
      <c r="D803" s="178"/>
      <c r="E803" s="22"/>
      <c r="F803" s="22"/>
    </row>
    <row r="804">
      <c r="A804" s="205" t="s">
        <v>648</v>
      </c>
      <c r="B804" s="305">
        <v>27.777777777777782</v>
      </c>
      <c r="C804" s="22"/>
      <c r="D804" s="22"/>
      <c r="E804" s="22"/>
      <c r="F804" s="22"/>
    </row>
    <row r="805">
      <c r="A805" s="22"/>
      <c r="B805" s="22"/>
      <c r="C805" s="22"/>
      <c r="D805" s="22"/>
      <c r="E805" s="22"/>
      <c r="F805" s="22"/>
    </row>
    <row r="806">
      <c r="A806" s="228" t="s">
        <v>523</v>
      </c>
      <c r="B806" s="216" t="s">
        <v>556</v>
      </c>
      <c r="C806" s="216" t="s">
        <v>557</v>
      </c>
      <c r="D806" s="216" t="s">
        <v>558</v>
      </c>
      <c r="E806" s="217"/>
    </row>
    <row r="807">
      <c r="A807" s="193" t="s">
        <v>1245</v>
      </c>
      <c r="B807" s="48" t="s">
        <v>72</v>
      </c>
      <c r="C807" s="48" t="s">
        <v>72</v>
      </c>
      <c r="D807" s="48" t="s">
        <v>72</v>
      </c>
      <c r="E807" s="22"/>
    </row>
    <row r="808">
      <c r="A808" s="48" t="s">
        <v>1246</v>
      </c>
      <c r="B808" s="48" t="s">
        <v>72</v>
      </c>
      <c r="C808" s="48" t="s">
        <v>72</v>
      </c>
      <c r="D808" s="48" t="s">
        <v>72</v>
      </c>
      <c r="E808" s="22"/>
    </row>
    <row r="809">
      <c r="A809" s="48" t="s">
        <v>1247</v>
      </c>
      <c r="B809" s="48" t="s">
        <v>72</v>
      </c>
      <c r="C809" s="48" t="s">
        <v>72</v>
      </c>
      <c r="D809" s="48" t="s">
        <v>72</v>
      </c>
      <c r="E809" s="22"/>
    </row>
    <row r="810">
      <c r="A810" s="48" t="s">
        <v>1248</v>
      </c>
      <c r="B810" s="22" t="s">
        <v>920</v>
      </c>
      <c r="C810" s="22" t="s">
        <v>920</v>
      </c>
      <c r="D810" s="22" t="s">
        <v>920</v>
      </c>
      <c r="E810" s="22"/>
    </row>
    <row r="811">
      <c r="A811" s="48" t="s">
        <v>1250</v>
      </c>
      <c r="B811" s="22" t="s">
        <v>1525</v>
      </c>
      <c r="C811" s="22" t="s">
        <v>1525</v>
      </c>
      <c r="D811" s="22" t="s">
        <v>1525</v>
      </c>
      <c r="E811" s="22"/>
    </row>
    <row r="812">
      <c r="A812" s="48" t="s">
        <v>1252</v>
      </c>
      <c r="B812" s="22" t="s">
        <v>920</v>
      </c>
      <c r="C812" s="22" t="s">
        <v>920</v>
      </c>
      <c r="D812" s="22" t="s">
        <v>920</v>
      </c>
      <c r="E812" s="22"/>
    </row>
    <row r="813">
      <c r="A813" s="48" t="s">
        <v>643</v>
      </c>
      <c r="B813" s="22">
        <v>34.0</v>
      </c>
      <c r="C813" s="22">
        <v>34.0</v>
      </c>
      <c r="D813" s="22">
        <v>34.0</v>
      </c>
      <c r="E813" s="22"/>
    </row>
    <row r="814">
      <c r="A814" s="22"/>
      <c r="B814" s="22"/>
      <c r="C814" s="22"/>
      <c r="D814" s="22"/>
      <c r="E814" s="22"/>
    </row>
    <row r="815">
      <c r="A815" s="22"/>
      <c r="B815" s="22"/>
      <c r="C815" s="22"/>
      <c r="D815" s="22"/>
      <c r="E815" s="22"/>
    </row>
    <row r="816">
      <c r="A816" s="218" t="s">
        <v>1254</v>
      </c>
      <c r="B816" s="173">
        <v>0.0</v>
      </c>
      <c r="C816" s="173">
        <v>0.0</v>
      </c>
      <c r="D816" s="173">
        <v>0.0</v>
      </c>
      <c r="E816" s="22"/>
    </row>
    <row r="817">
      <c r="A817" s="218" t="s">
        <v>1255</v>
      </c>
      <c r="B817" s="173">
        <v>0.0</v>
      </c>
      <c r="C817" s="173">
        <v>0.0</v>
      </c>
      <c r="D817" s="173">
        <v>0.0</v>
      </c>
      <c r="E817" s="22"/>
    </row>
    <row r="818">
      <c r="A818" s="218" t="s">
        <v>1256</v>
      </c>
      <c r="B818" s="173">
        <v>0.0</v>
      </c>
      <c r="C818" s="173">
        <v>0.0</v>
      </c>
      <c r="D818" s="173">
        <v>0.0</v>
      </c>
      <c r="E818" s="22"/>
    </row>
    <row r="819">
      <c r="A819" s="177"/>
      <c r="B819" s="177"/>
      <c r="C819" s="177"/>
      <c r="D819" s="177"/>
      <c r="E819" s="22"/>
    </row>
    <row r="820">
      <c r="A820" s="219" t="s">
        <v>646</v>
      </c>
      <c r="B820" s="181">
        <v>0.0</v>
      </c>
      <c r="C820" s="181">
        <v>0.0</v>
      </c>
      <c r="D820" s="181">
        <v>0.0</v>
      </c>
      <c r="E820" s="22"/>
    </row>
    <row r="821">
      <c r="A821" s="177"/>
      <c r="B821" s="178"/>
      <c r="C821" s="178"/>
      <c r="D821" s="178"/>
      <c r="E821" s="22"/>
      <c r="F821" s="22"/>
    </row>
    <row r="822">
      <c r="A822" s="205" t="s">
        <v>648</v>
      </c>
      <c r="B822" s="305">
        <v>0.0</v>
      </c>
      <c r="C822" s="22"/>
      <c r="D822" s="22"/>
      <c r="E822" s="22"/>
      <c r="F822" s="22"/>
    </row>
    <row r="823">
      <c r="A823" s="22"/>
      <c r="B823" s="22"/>
      <c r="C823" s="22"/>
      <c r="D823" s="22"/>
      <c r="E823" s="22"/>
      <c r="F823" s="22"/>
    </row>
    <row r="824">
      <c r="A824" s="230" t="s">
        <v>526</v>
      </c>
      <c r="B824" s="216" t="s">
        <v>556</v>
      </c>
      <c r="C824" s="216" t="s">
        <v>557</v>
      </c>
      <c r="D824" s="216" t="s">
        <v>558</v>
      </c>
      <c r="E824" s="217"/>
    </row>
    <row r="825">
      <c r="A825" s="193" t="s">
        <v>1257</v>
      </c>
      <c r="B825" s="48" t="s">
        <v>69</v>
      </c>
      <c r="C825" s="48" t="s">
        <v>69</v>
      </c>
      <c r="D825" s="48" t="s">
        <v>69</v>
      </c>
      <c r="E825" s="22"/>
    </row>
    <row r="826">
      <c r="A826" s="48" t="s">
        <v>1258</v>
      </c>
      <c r="B826" s="48" t="s">
        <v>72</v>
      </c>
      <c r="C826" s="48" t="s">
        <v>72</v>
      </c>
      <c r="D826" s="48" t="s">
        <v>72</v>
      </c>
      <c r="E826" s="22"/>
    </row>
    <row r="827">
      <c r="A827" s="48" t="s">
        <v>1259</v>
      </c>
      <c r="B827" s="48" t="s">
        <v>69</v>
      </c>
      <c r="C827" s="48" t="s">
        <v>69</v>
      </c>
      <c r="D827" s="48" t="s">
        <v>73</v>
      </c>
      <c r="E827" s="22"/>
    </row>
    <row r="828">
      <c r="A828" s="48" t="s">
        <v>1260</v>
      </c>
      <c r="B828" s="48" t="s">
        <v>69</v>
      </c>
      <c r="C828" s="48" t="s">
        <v>69</v>
      </c>
      <c r="D828" s="48" t="s">
        <v>73</v>
      </c>
      <c r="E828" s="22"/>
    </row>
    <row r="829">
      <c r="A829" s="48" t="s">
        <v>1261</v>
      </c>
      <c r="B829" s="22" t="s">
        <v>1526</v>
      </c>
      <c r="C829" s="22" t="s">
        <v>1527</v>
      </c>
      <c r="D829" s="22" t="s">
        <v>1528</v>
      </c>
      <c r="E829" s="22"/>
    </row>
    <row r="830">
      <c r="A830" s="48" t="s">
        <v>1262</v>
      </c>
      <c r="B830" s="22" t="s">
        <v>1529</v>
      </c>
      <c r="C830" s="22" t="s">
        <v>1530</v>
      </c>
      <c r="D830" s="22" t="s">
        <v>72</v>
      </c>
      <c r="E830" s="22"/>
    </row>
    <row r="831">
      <c r="A831" s="48" t="s">
        <v>1263</v>
      </c>
      <c r="B831" s="22" t="s">
        <v>1531</v>
      </c>
      <c r="C831" s="22" t="s">
        <v>1532</v>
      </c>
      <c r="D831" s="22" t="s">
        <v>1533</v>
      </c>
      <c r="E831" s="22"/>
    </row>
    <row r="832">
      <c r="A832" s="48" t="s">
        <v>1264</v>
      </c>
      <c r="B832" s="22" t="s">
        <v>1534</v>
      </c>
      <c r="C832" s="22" t="s">
        <v>1535</v>
      </c>
      <c r="D832" s="22" t="s">
        <v>1533</v>
      </c>
      <c r="E832" s="22"/>
    </row>
    <row r="833">
      <c r="A833" s="48" t="s">
        <v>643</v>
      </c>
      <c r="B833" s="22" t="s">
        <v>1536</v>
      </c>
      <c r="C833" s="22" t="s">
        <v>1537</v>
      </c>
      <c r="D833" s="22" t="s">
        <v>1537</v>
      </c>
      <c r="E833" s="22"/>
    </row>
    <row r="834">
      <c r="A834" s="22"/>
      <c r="B834" s="22"/>
      <c r="C834" s="22"/>
      <c r="D834" s="22"/>
      <c r="E834" s="22"/>
    </row>
    <row r="835">
      <c r="A835" s="22"/>
      <c r="B835" s="22"/>
      <c r="C835" s="22"/>
      <c r="D835" s="22"/>
      <c r="E835" s="22"/>
    </row>
    <row r="836">
      <c r="A836" s="218" t="s">
        <v>1265</v>
      </c>
      <c r="B836" s="173">
        <v>100.0</v>
      </c>
      <c r="C836" s="173">
        <v>100.0</v>
      </c>
      <c r="D836" s="173">
        <v>100.0</v>
      </c>
      <c r="E836" s="22"/>
    </row>
    <row r="837">
      <c r="A837" s="218" t="s">
        <v>1266</v>
      </c>
      <c r="B837" s="173">
        <v>0.0</v>
      </c>
      <c r="C837" s="173">
        <v>0.0</v>
      </c>
      <c r="D837" s="173">
        <v>0.0</v>
      </c>
      <c r="E837" s="22"/>
    </row>
    <row r="838">
      <c r="A838" s="218" t="s">
        <v>1267</v>
      </c>
      <c r="B838" s="173">
        <v>100.0</v>
      </c>
      <c r="C838" s="173">
        <v>100.0</v>
      </c>
      <c r="D838" s="173" t="s">
        <v>537</v>
      </c>
      <c r="E838" s="22"/>
    </row>
    <row r="839">
      <c r="A839" s="218" t="s">
        <v>1268</v>
      </c>
      <c r="B839" s="173">
        <v>100.0</v>
      </c>
      <c r="C839" s="173">
        <v>100.0</v>
      </c>
      <c r="D839" s="173" t="s">
        <v>537</v>
      </c>
      <c r="E839" s="22"/>
    </row>
    <row r="840">
      <c r="A840" s="177"/>
      <c r="B840" s="177"/>
      <c r="C840" s="177"/>
      <c r="D840" s="177"/>
      <c r="E840" s="22"/>
    </row>
    <row r="841">
      <c r="A841" s="219" t="s">
        <v>646</v>
      </c>
      <c r="B841" s="181">
        <v>75.0</v>
      </c>
      <c r="C841" s="181">
        <v>75.0</v>
      </c>
      <c r="D841" s="181">
        <v>50.0</v>
      </c>
      <c r="E841" s="22"/>
    </row>
    <row r="842">
      <c r="A842" s="177"/>
      <c r="B842" s="178"/>
      <c r="C842" s="178"/>
      <c r="D842" s="178"/>
      <c r="E842" s="22"/>
      <c r="F842" s="22"/>
    </row>
    <row r="843">
      <c r="A843" s="205" t="s">
        <v>648</v>
      </c>
      <c r="B843" s="305">
        <v>66.66666666666667</v>
      </c>
      <c r="C843" s="22"/>
      <c r="D843" s="22"/>
      <c r="E843" s="22"/>
      <c r="F843" s="22"/>
    </row>
    <row r="844">
      <c r="A844" s="22"/>
      <c r="B844" s="22"/>
      <c r="C844" s="22"/>
      <c r="D844" s="22"/>
      <c r="E844" s="22"/>
      <c r="F844" s="22"/>
    </row>
    <row r="845">
      <c r="A845" s="230" t="s">
        <v>529</v>
      </c>
      <c r="B845" s="216" t="s">
        <v>556</v>
      </c>
      <c r="C845" s="216" t="s">
        <v>557</v>
      </c>
      <c r="D845" s="216" t="s">
        <v>558</v>
      </c>
      <c r="E845" s="217"/>
    </row>
    <row r="846">
      <c r="A846" s="193" t="s">
        <v>1269</v>
      </c>
      <c r="B846" s="48" t="s">
        <v>69</v>
      </c>
      <c r="C846" s="48" t="s">
        <v>69</v>
      </c>
      <c r="D846" s="48" t="s">
        <v>69</v>
      </c>
      <c r="E846" s="22"/>
    </row>
    <row r="847">
      <c r="A847" s="48" t="s">
        <v>1270</v>
      </c>
      <c r="B847" s="48" t="s">
        <v>70</v>
      </c>
      <c r="C847" s="48" t="s">
        <v>72</v>
      </c>
      <c r="D847" s="48" t="s">
        <v>72</v>
      </c>
      <c r="E847" s="22"/>
    </row>
    <row r="848">
      <c r="A848" s="48" t="s">
        <v>1271</v>
      </c>
      <c r="B848" s="48" t="s">
        <v>69</v>
      </c>
      <c r="C848" s="48" t="s">
        <v>69</v>
      </c>
      <c r="D848" s="48" t="s">
        <v>69</v>
      </c>
      <c r="E848" s="22"/>
    </row>
    <row r="849">
      <c r="A849" s="48" t="s">
        <v>1272</v>
      </c>
      <c r="B849" s="22" t="s">
        <v>1538</v>
      </c>
      <c r="C849" s="22" t="s">
        <v>1538</v>
      </c>
      <c r="D849" s="22" t="s">
        <v>1538</v>
      </c>
      <c r="E849" s="22"/>
    </row>
    <row r="850">
      <c r="A850" s="48" t="s">
        <v>1273</v>
      </c>
      <c r="B850" s="22" t="s">
        <v>1539</v>
      </c>
      <c r="C850" s="22" t="s">
        <v>731</v>
      </c>
      <c r="D850" s="22" t="s">
        <v>731</v>
      </c>
      <c r="E850" s="22"/>
    </row>
    <row r="851">
      <c r="A851" s="48" t="s">
        <v>1274</v>
      </c>
      <c r="B851" s="22" t="s">
        <v>1540</v>
      </c>
      <c r="C851" s="22" t="s">
        <v>1541</v>
      </c>
      <c r="D851" s="22" t="s">
        <v>1541</v>
      </c>
      <c r="E851" s="22"/>
    </row>
    <row r="852">
      <c r="A852" s="48" t="s">
        <v>643</v>
      </c>
      <c r="B852" s="22" t="s">
        <v>1542</v>
      </c>
      <c r="C852" s="22" t="s">
        <v>1542</v>
      </c>
      <c r="D852" s="22" t="s">
        <v>1542</v>
      </c>
      <c r="E852" s="22"/>
    </row>
    <row r="853">
      <c r="A853" s="22"/>
      <c r="B853" s="22"/>
      <c r="C853" s="22"/>
      <c r="D853" s="22"/>
      <c r="E853" s="22"/>
    </row>
    <row r="854">
      <c r="A854" s="22"/>
      <c r="B854" s="22"/>
      <c r="C854" s="22"/>
      <c r="D854" s="22"/>
      <c r="E854" s="22"/>
    </row>
    <row r="855">
      <c r="A855" s="218" t="s">
        <v>1275</v>
      </c>
      <c r="B855" s="173">
        <v>100.0</v>
      </c>
      <c r="C855" s="173">
        <v>100.0</v>
      </c>
      <c r="D855" s="173">
        <v>100.0</v>
      </c>
      <c r="E855" s="22"/>
    </row>
    <row r="856">
      <c r="A856" s="218" t="s">
        <v>1276</v>
      </c>
      <c r="B856" s="173">
        <v>50.0</v>
      </c>
      <c r="C856" s="173">
        <v>0.0</v>
      </c>
      <c r="D856" s="173">
        <v>0.0</v>
      </c>
      <c r="E856" s="22"/>
    </row>
    <row r="857">
      <c r="A857" s="218" t="s">
        <v>1277</v>
      </c>
      <c r="B857" s="173">
        <v>100.0</v>
      </c>
      <c r="C857" s="173">
        <v>100.0</v>
      </c>
      <c r="D857" s="173">
        <v>100.0</v>
      </c>
      <c r="E857" s="22"/>
    </row>
    <row r="858">
      <c r="A858" s="177"/>
      <c r="B858" s="177"/>
      <c r="C858" s="177"/>
      <c r="D858" s="177"/>
      <c r="E858" s="22"/>
    </row>
    <row r="859">
      <c r="A859" s="219" t="s">
        <v>646</v>
      </c>
      <c r="B859" s="181">
        <v>83.33333333333333</v>
      </c>
      <c r="C859" s="181">
        <v>66.66666666666667</v>
      </c>
      <c r="D859" s="181">
        <v>66.66666666666667</v>
      </c>
      <c r="E859" s="22"/>
    </row>
    <row r="860">
      <c r="A860" s="177"/>
      <c r="B860" s="178"/>
      <c r="C860" s="178"/>
      <c r="D860" s="178"/>
      <c r="E860" s="22"/>
      <c r="F860" s="22"/>
    </row>
    <row r="861">
      <c r="A861" s="205" t="s">
        <v>648</v>
      </c>
      <c r="B861" s="305">
        <v>72.22222222222223</v>
      </c>
      <c r="C861" s="22"/>
      <c r="D861" s="22"/>
      <c r="E861" s="22"/>
      <c r="F861" s="22"/>
    </row>
    <row r="862">
      <c r="A862" s="22"/>
      <c r="B862" s="22"/>
      <c r="C862" s="22"/>
      <c r="D862" s="22"/>
      <c r="E862" s="22"/>
      <c r="F862" s="22"/>
    </row>
    <row r="863">
      <c r="A863" s="230" t="s">
        <v>532</v>
      </c>
      <c r="B863" s="216" t="s">
        <v>556</v>
      </c>
      <c r="C863" s="216" t="s">
        <v>557</v>
      </c>
      <c r="D863" s="216" t="s">
        <v>558</v>
      </c>
      <c r="E863" s="217"/>
    </row>
    <row r="864">
      <c r="A864" s="193" t="s">
        <v>1278</v>
      </c>
      <c r="B864" s="48" t="s">
        <v>69</v>
      </c>
      <c r="C864" s="48" t="s">
        <v>69</v>
      </c>
      <c r="D864" s="48" t="s">
        <v>69</v>
      </c>
      <c r="E864" s="22"/>
    </row>
    <row r="865">
      <c r="A865" s="48" t="s">
        <v>1279</v>
      </c>
      <c r="B865" s="22" t="s">
        <v>1543</v>
      </c>
      <c r="C865" s="22" t="s">
        <v>1543</v>
      </c>
      <c r="D865" s="22" t="s">
        <v>1543</v>
      </c>
      <c r="E865" s="22"/>
    </row>
    <row r="866">
      <c r="A866" s="48" t="s">
        <v>643</v>
      </c>
      <c r="B866" s="22" t="s">
        <v>1544</v>
      </c>
      <c r="C866" s="22" t="s">
        <v>1545</v>
      </c>
      <c r="D866" s="22" t="s">
        <v>1546</v>
      </c>
      <c r="E866" s="22"/>
    </row>
    <row r="867">
      <c r="A867" s="22"/>
      <c r="B867" s="22"/>
      <c r="C867" s="22"/>
      <c r="D867" s="22"/>
      <c r="E867" s="22"/>
    </row>
    <row r="868">
      <c r="A868" s="22"/>
      <c r="B868" s="22"/>
      <c r="C868" s="22"/>
      <c r="D868" s="22"/>
      <c r="E868" s="22"/>
    </row>
    <row r="869">
      <c r="A869" s="218" t="s">
        <v>1282</v>
      </c>
      <c r="B869" s="173">
        <v>100.0</v>
      </c>
      <c r="C869" s="173">
        <v>100.0</v>
      </c>
      <c r="D869" s="173">
        <v>100.0</v>
      </c>
      <c r="E869" s="22"/>
    </row>
    <row r="870">
      <c r="A870" s="177"/>
      <c r="B870" s="177"/>
      <c r="C870" s="177"/>
      <c r="D870" s="177"/>
      <c r="E870" s="22"/>
    </row>
    <row r="871">
      <c r="A871" s="219" t="s">
        <v>646</v>
      </c>
      <c r="B871" s="181">
        <v>100.0</v>
      </c>
      <c r="C871" s="181">
        <v>100.0</v>
      </c>
      <c r="D871" s="181">
        <v>100.0</v>
      </c>
      <c r="E871" s="22"/>
    </row>
    <row r="872">
      <c r="A872" s="177"/>
      <c r="B872" s="178"/>
      <c r="C872" s="178"/>
      <c r="D872" s="178"/>
      <c r="E872" s="22"/>
      <c r="F872" s="22"/>
    </row>
    <row r="873">
      <c r="A873" s="205" t="s">
        <v>648</v>
      </c>
      <c r="B873" s="305">
        <v>100.0</v>
      </c>
      <c r="C873" s="22"/>
      <c r="D873" s="22"/>
      <c r="E873" s="22"/>
      <c r="F873" s="22"/>
      <c r="G873" s="22"/>
      <c r="H873" s="22"/>
      <c r="I873" s="22"/>
      <c r="J873" s="22"/>
    </row>
    <row r="874">
      <c r="A874" s="22"/>
      <c r="B874" s="22"/>
      <c r="C874" s="22"/>
      <c r="D874" s="22"/>
      <c r="E874" s="22"/>
      <c r="F874" s="22"/>
      <c r="G874" s="22"/>
      <c r="H874" s="22"/>
      <c r="I874" s="22"/>
      <c r="J874" s="22"/>
    </row>
    <row r="875">
      <c r="A875" s="22"/>
      <c r="B875" s="22"/>
      <c r="C875" s="22"/>
      <c r="D875" s="22"/>
      <c r="E875" s="22"/>
      <c r="F875" s="22"/>
      <c r="G875" s="22"/>
      <c r="H875" s="22"/>
      <c r="I875" s="22"/>
      <c r="J875" s="22"/>
    </row>
    <row r="876">
      <c r="A876" s="22"/>
      <c r="B876" s="22"/>
      <c r="C876" s="22"/>
      <c r="D876" s="22"/>
      <c r="E876" s="22"/>
      <c r="F876" s="22"/>
      <c r="G876" s="22"/>
      <c r="H876" s="22"/>
      <c r="I876" s="22"/>
      <c r="J876" s="22"/>
    </row>
    <row r="877">
      <c r="A877" s="22"/>
      <c r="B877" s="22"/>
      <c r="C877" s="22"/>
      <c r="D877" s="22"/>
      <c r="E877" s="22"/>
      <c r="F877" s="22"/>
      <c r="G877" s="22"/>
      <c r="H877" s="22"/>
      <c r="I877" s="22"/>
      <c r="J877" s="22"/>
    </row>
    <row r="878">
      <c r="A878" s="22"/>
      <c r="B878" s="22"/>
      <c r="C878" s="22"/>
      <c r="D878" s="22"/>
      <c r="E878" s="22"/>
      <c r="F878" s="22"/>
      <c r="G878" s="22"/>
      <c r="H878" s="22"/>
      <c r="I878" s="22"/>
      <c r="J878" s="22"/>
    </row>
    <row r="879">
      <c r="A879" s="22"/>
      <c r="B879" s="22"/>
      <c r="C879" s="22"/>
      <c r="D879" s="22"/>
      <c r="E879" s="22"/>
      <c r="F879" s="22"/>
      <c r="G879" s="22"/>
      <c r="H879" s="22"/>
      <c r="I879" s="22"/>
      <c r="J879" s="22"/>
    </row>
    <row r="880">
      <c r="A880" s="22"/>
      <c r="B880" s="22"/>
      <c r="C880" s="22"/>
      <c r="D880" s="22"/>
      <c r="E880" s="22"/>
      <c r="F880" s="22"/>
      <c r="G880" s="22"/>
      <c r="H880" s="22"/>
      <c r="I880" s="22"/>
      <c r="J880" s="22"/>
    </row>
    <row r="881">
      <c r="A881" s="22"/>
      <c r="B881" s="22"/>
      <c r="C881" s="22"/>
      <c r="D881" s="22"/>
      <c r="E881" s="22"/>
      <c r="F881" s="22"/>
      <c r="G881" s="22"/>
      <c r="H881" s="22"/>
      <c r="I881" s="22"/>
      <c r="J881" s="22"/>
    </row>
    <row r="882">
      <c r="A882" s="22"/>
      <c r="B882" s="22"/>
      <c r="C882" s="22"/>
      <c r="D882" s="22"/>
      <c r="E882" s="22"/>
      <c r="F882" s="22"/>
      <c r="G882" s="22"/>
      <c r="H882" s="22"/>
      <c r="I882" s="22"/>
      <c r="J882" s="22"/>
    </row>
    <row r="883">
      <c r="A883" s="22"/>
      <c r="B883" s="22"/>
      <c r="C883" s="22"/>
      <c r="D883" s="22"/>
      <c r="E883" s="22"/>
      <c r="F883" s="22"/>
      <c r="G883" s="22"/>
      <c r="H883" s="22"/>
      <c r="I883" s="22"/>
      <c r="J883" s="22"/>
    </row>
    <row r="884">
      <c r="A884" s="22"/>
      <c r="B884" s="22"/>
      <c r="C884" s="22"/>
      <c r="D884" s="22"/>
      <c r="E884" s="22"/>
      <c r="F884" s="22"/>
      <c r="G884" s="22"/>
      <c r="H884" s="22"/>
      <c r="I884" s="22"/>
      <c r="J884" s="22"/>
    </row>
    <row r="885">
      <c r="A885" s="22"/>
      <c r="B885" s="22"/>
      <c r="C885" s="22"/>
      <c r="D885" s="22"/>
      <c r="E885" s="22"/>
      <c r="F885" s="22"/>
      <c r="G885" s="22"/>
      <c r="H885" s="22"/>
      <c r="I885" s="22"/>
      <c r="J885" s="22"/>
    </row>
    <row r="886">
      <c r="A886" s="22"/>
      <c r="B886" s="22"/>
      <c r="C886" s="22"/>
      <c r="D886" s="22"/>
      <c r="E886" s="22"/>
      <c r="F886" s="22"/>
      <c r="G886" s="22"/>
      <c r="H886" s="22"/>
      <c r="I886" s="22"/>
      <c r="J886" s="22"/>
    </row>
    <row r="887">
      <c r="A887" s="22"/>
      <c r="B887" s="22"/>
      <c r="C887" s="22"/>
      <c r="D887" s="22"/>
      <c r="E887" s="22"/>
      <c r="F887" s="22"/>
      <c r="G887" s="22"/>
      <c r="H887" s="22"/>
      <c r="I887" s="22"/>
      <c r="J887" s="22"/>
    </row>
    <row r="888">
      <c r="A888" s="22"/>
      <c r="B888" s="22"/>
      <c r="C888" s="22"/>
      <c r="D888" s="22"/>
      <c r="E888" s="22"/>
      <c r="F888" s="22"/>
      <c r="G888" s="22"/>
      <c r="H888" s="22"/>
      <c r="I888" s="22"/>
      <c r="J888" s="22"/>
    </row>
    <row r="889">
      <c r="A889" s="22"/>
      <c r="B889" s="22"/>
      <c r="C889" s="22"/>
      <c r="D889" s="22"/>
      <c r="E889" s="22"/>
      <c r="F889" s="22"/>
      <c r="G889" s="22"/>
      <c r="H889" s="22"/>
      <c r="I889" s="22"/>
      <c r="J889" s="22"/>
    </row>
    <row r="890">
      <c r="A890" s="22"/>
      <c r="B890" s="22"/>
      <c r="C890" s="22"/>
      <c r="D890" s="22"/>
      <c r="E890" s="22"/>
      <c r="F890" s="22"/>
      <c r="G890" s="22"/>
      <c r="H890" s="22"/>
      <c r="I890" s="22"/>
      <c r="J890" s="22"/>
    </row>
    <row r="891">
      <c r="A891" s="22"/>
      <c r="B891" s="22"/>
      <c r="C891" s="22"/>
      <c r="D891" s="22"/>
      <c r="E891" s="22"/>
      <c r="F891" s="22"/>
      <c r="G891" s="22"/>
      <c r="H891" s="22"/>
      <c r="I891" s="22"/>
      <c r="J891" s="22"/>
    </row>
    <row r="892">
      <c r="A892" s="22"/>
      <c r="B892" s="22"/>
      <c r="C892" s="22"/>
      <c r="D892" s="22"/>
      <c r="E892" s="22"/>
      <c r="F892" s="22"/>
      <c r="G892" s="22"/>
      <c r="H892" s="22"/>
      <c r="I892" s="22"/>
      <c r="J892" s="22"/>
    </row>
    <row r="893">
      <c r="A893" s="22"/>
      <c r="B893" s="22"/>
      <c r="C893" s="22"/>
      <c r="D893" s="22"/>
      <c r="E893" s="22"/>
      <c r="F893" s="22"/>
      <c r="G893" s="22"/>
      <c r="H893" s="22"/>
      <c r="I893" s="22"/>
      <c r="J893" s="22"/>
    </row>
    <row r="894">
      <c r="A894" s="22"/>
      <c r="B894" s="22"/>
      <c r="C894" s="22"/>
      <c r="D894" s="22"/>
      <c r="E894" s="22"/>
      <c r="F894" s="22"/>
      <c r="G894" s="22"/>
      <c r="H894" s="22"/>
      <c r="I894" s="22"/>
      <c r="J894" s="22"/>
    </row>
    <row r="895">
      <c r="A895" s="22"/>
      <c r="B895" s="22"/>
      <c r="C895" s="22"/>
      <c r="D895" s="22"/>
      <c r="E895" s="22"/>
      <c r="F895" s="22"/>
      <c r="G895" s="22"/>
      <c r="H895" s="22"/>
      <c r="I895" s="22"/>
      <c r="J895" s="22"/>
    </row>
    <row r="896">
      <c r="A896" s="22"/>
      <c r="B896" s="22"/>
      <c r="C896" s="22"/>
      <c r="D896" s="22"/>
      <c r="E896" s="22"/>
      <c r="F896" s="22"/>
      <c r="G896" s="22"/>
      <c r="H896" s="22"/>
      <c r="I896" s="22"/>
      <c r="J896" s="22"/>
    </row>
    <row r="897">
      <c r="A897" s="22"/>
      <c r="B897" s="22"/>
      <c r="C897" s="22"/>
      <c r="D897" s="22"/>
      <c r="E897" s="22"/>
      <c r="F897" s="22"/>
      <c r="G897" s="22"/>
      <c r="H897" s="22"/>
      <c r="I897" s="22"/>
      <c r="J897" s="22"/>
    </row>
    <row r="898">
      <c r="A898" s="22"/>
      <c r="B898" s="22"/>
      <c r="C898" s="22"/>
      <c r="D898" s="22"/>
      <c r="E898" s="22"/>
      <c r="F898" s="22"/>
      <c r="G898" s="22"/>
      <c r="H898" s="22"/>
      <c r="I898" s="22"/>
      <c r="J898" s="22"/>
    </row>
    <row r="899">
      <c r="A899" s="22"/>
      <c r="B899" s="22"/>
      <c r="C899" s="22"/>
      <c r="D899" s="22"/>
      <c r="E899" s="22"/>
      <c r="F899" s="22"/>
      <c r="G899" s="22"/>
      <c r="H899" s="22"/>
      <c r="I899" s="22"/>
      <c r="J899" s="22"/>
      <c r="K899" s="22"/>
    </row>
    <row r="900">
      <c r="A900" s="22"/>
      <c r="B900" s="22"/>
      <c r="C900" s="22"/>
      <c r="D900" s="22"/>
      <c r="E900" s="22"/>
      <c r="F900" s="22"/>
      <c r="G900" s="22"/>
      <c r="H900" s="22"/>
      <c r="I900" s="22"/>
      <c r="J900" s="22"/>
      <c r="K900" s="22"/>
    </row>
    <row r="901">
      <c r="A901" s="22"/>
      <c r="B901" s="22"/>
      <c r="C901" s="22"/>
      <c r="D901" s="22"/>
      <c r="E901" s="22"/>
      <c r="F901" s="22"/>
      <c r="G901" s="22"/>
      <c r="H901" s="22"/>
      <c r="I901" s="22"/>
      <c r="J901" s="22"/>
      <c r="K901" s="22"/>
    </row>
    <row r="902">
      <c r="A902" s="22"/>
      <c r="B902" s="22"/>
      <c r="C902" s="22"/>
      <c r="D902" s="22"/>
      <c r="E902" s="22"/>
      <c r="F902" s="22"/>
      <c r="G902" s="22"/>
      <c r="H902" s="22"/>
      <c r="I902" s="22"/>
      <c r="J902" s="22"/>
      <c r="K902" s="22"/>
    </row>
    <row r="903">
      <c r="A903" s="22"/>
      <c r="B903" s="22"/>
      <c r="C903" s="22"/>
      <c r="D903" s="22"/>
      <c r="E903" s="22"/>
      <c r="F903" s="22"/>
      <c r="G903" s="22"/>
      <c r="H903" s="22"/>
      <c r="I903" s="22"/>
      <c r="J903" s="22"/>
      <c r="K903" s="22"/>
    </row>
    <row r="904">
      <c r="A904" s="22"/>
      <c r="B904" s="22"/>
      <c r="C904" s="22"/>
      <c r="D904" s="22"/>
      <c r="E904" s="22"/>
      <c r="F904" s="22"/>
      <c r="G904" s="22"/>
      <c r="H904" s="22"/>
      <c r="I904" s="22"/>
      <c r="J904" s="22"/>
      <c r="K904" s="22"/>
    </row>
    <row r="905">
      <c r="A905" s="22"/>
      <c r="B905" s="22"/>
      <c r="C905" s="22"/>
      <c r="D905" s="22"/>
      <c r="E905" s="22"/>
      <c r="F905" s="22"/>
      <c r="G905" s="22"/>
      <c r="H905" s="22"/>
      <c r="I905" s="22"/>
      <c r="J905" s="22"/>
      <c r="K905" s="22"/>
    </row>
    <row r="906">
      <c r="A906" s="22"/>
      <c r="B906" s="22"/>
      <c r="C906" s="22"/>
      <c r="D906" s="22"/>
      <c r="E906" s="22"/>
      <c r="F906" s="22"/>
      <c r="G906" s="22"/>
      <c r="H906" s="22"/>
      <c r="I906" s="22"/>
      <c r="J906" s="22"/>
      <c r="K906" s="22"/>
    </row>
    <row r="907">
      <c r="A907" s="22"/>
      <c r="B907" s="22"/>
      <c r="C907" s="22"/>
      <c r="D907" s="22"/>
      <c r="E907" s="22"/>
      <c r="F907" s="22"/>
      <c r="G907" s="22"/>
      <c r="H907" s="22"/>
      <c r="I907" s="22"/>
      <c r="J907" s="22"/>
      <c r="K907" s="22"/>
    </row>
    <row r="908">
      <c r="A908" s="22"/>
      <c r="B908" s="22"/>
      <c r="C908" s="22"/>
      <c r="D908" s="22"/>
      <c r="E908" s="22"/>
      <c r="F908" s="22"/>
      <c r="G908" s="22"/>
      <c r="H908" s="22"/>
      <c r="I908" s="22"/>
      <c r="J908" s="22"/>
      <c r="K908" s="22"/>
    </row>
    <row r="909">
      <c r="A909" s="22"/>
      <c r="B909" s="22"/>
      <c r="C909" s="22"/>
      <c r="D909" s="22"/>
      <c r="E909" s="22"/>
      <c r="F909" s="22"/>
      <c r="G909" s="22"/>
      <c r="H909" s="22"/>
      <c r="I909" s="22"/>
      <c r="J909" s="22"/>
      <c r="K909" s="22"/>
    </row>
    <row r="910">
      <c r="A910" s="22"/>
      <c r="B910" s="22"/>
      <c r="C910" s="22"/>
      <c r="D910" s="22"/>
      <c r="E910" s="22"/>
      <c r="F910" s="22"/>
      <c r="G910" s="22"/>
      <c r="H910" s="22"/>
      <c r="I910" s="22"/>
      <c r="J910" s="22"/>
      <c r="K910" s="22"/>
    </row>
    <row r="911">
      <c r="A911" s="22"/>
      <c r="B911" s="22"/>
      <c r="C911" s="22"/>
      <c r="D911" s="22"/>
      <c r="E911" s="22"/>
      <c r="F911" s="22"/>
      <c r="G911" s="22"/>
      <c r="H911" s="22"/>
      <c r="I911" s="22"/>
      <c r="J911" s="22"/>
      <c r="K911" s="22"/>
    </row>
    <row r="912">
      <c r="A912" s="22"/>
      <c r="B912" s="22"/>
      <c r="C912" s="22"/>
      <c r="D912" s="22"/>
      <c r="E912" s="22"/>
      <c r="F912" s="22"/>
      <c r="G912" s="22"/>
      <c r="H912" s="22"/>
      <c r="I912" s="22"/>
      <c r="J912" s="22"/>
      <c r="K912" s="22"/>
    </row>
    <row r="913">
      <c r="A913" s="22"/>
      <c r="B913" s="22"/>
      <c r="C913" s="22"/>
      <c r="D913" s="22"/>
      <c r="E913" s="22"/>
      <c r="F913" s="22"/>
      <c r="G913" s="22"/>
      <c r="H913" s="22"/>
      <c r="I913" s="22"/>
      <c r="J913" s="22"/>
      <c r="K913" s="22"/>
    </row>
    <row r="914">
      <c r="A914" s="22"/>
      <c r="B914" s="22"/>
      <c r="C914" s="22"/>
      <c r="D914" s="22"/>
      <c r="E914" s="22"/>
      <c r="F914" s="22"/>
      <c r="G914" s="22"/>
      <c r="H914" s="22"/>
      <c r="I914" s="22"/>
      <c r="J914" s="22"/>
      <c r="K914" s="22"/>
    </row>
    <row r="915">
      <c r="A915" s="22"/>
      <c r="B915" s="22"/>
      <c r="C915" s="22"/>
      <c r="D915" s="22"/>
      <c r="E915" s="22"/>
      <c r="F915" s="22"/>
      <c r="G915" s="22"/>
      <c r="H915" s="22"/>
      <c r="I915" s="22"/>
      <c r="J915" s="22"/>
      <c r="K915" s="22"/>
    </row>
    <row r="916">
      <c r="A916" s="22"/>
      <c r="B916" s="22"/>
      <c r="C916" s="22"/>
      <c r="D916" s="22"/>
      <c r="E916" s="22"/>
      <c r="F916" s="22"/>
      <c r="G916" s="22"/>
      <c r="H916" s="22"/>
      <c r="I916" s="22"/>
      <c r="J916" s="22"/>
      <c r="K916" s="22"/>
    </row>
    <row r="917">
      <c r="A917" s="22"/>
      <c r="B917" s="22"/>
      <c r="C917" s="22"/>
      <c r="D917" s="22"/>
      <c r="E917" s="22"/>
      <c r="F917" s="22"/>
      <c r="G917" s="22"/>
      <c r="H917" s="22"/>
      <c r="I917" s="22"/>
      <c r="J917" s="22"/>
      <c r="K917" s="22"/>
    </row>
    <row r="918">
      <c r="A918" s="22"/>
      <c r="B918" s="22"/>
      <c r="C918" s="22"/>
      <c r="D918" s="22"/>
      <c r="E918" s="22"/>
      <c r="F918" s="22"/>
      <c r="G918" s="22"/>
      <c r="H918" s="22"/>
      <c r="I918" s="22"/>
      <c r="J918" s="22"/>
      <c r="K918" s="22"/>
    </row>
    <row r="919">
      <c r="A919" s="22"/>
      <c r="B919" s="22"/>
      <c r="C919" s="22"/>
      <c r="D919" s="22"/>
      <c r="E919" s="22"/>
      <c r="F919" s="22"/>
      <c r="G919" s="22"/>
      <c r="H919" s="22"/>
      <c r="I919" s="22"/>
      <c r="J919" s="22"/>
      <c r="K919" s="22"/>
    </row>
    <row r="920">
      <c r="A920" s="22"/>
      <c r="B920" s="22"/>
      <c r="C920" s="22"/>
      <c r="D920" s="22"/>
      <c r="E920" s="22"/>
      <c r="F920" s="22"/>
      <c r="G920" s="22"/>
      <c r="H920" s="22"/>
      <c r="I920" s="22"/>
      <c r="J920" s="22"/>
      <c r="K920" s="22"/>
    </row>
    <row r="921">
      <c r="A921" s="22"/>
      <c r="B921" s="22"/>
      <c r="C921" s="22"/>
      <c r="D921" s="22"/>
      <c r="E921" s="22"/>
      <c r="F921" s="22"/>
      <c r="G921" s="22"/>
      <c r="H921" s="22"/>
      <c r="I921" s="22"/>
      <c r="J921" s="22"/>
      <c r="K921" s="22"/>
    </row>
    <row r="922">
      <c r="A922" s="22"/>
      <c r="B922" s="22"/>
      <c r="C922" s="22"/>
      <c r="D922" s="22"/>
      <c r="E922" s="22"/>
      <c r="F922" s="22"/>
      <c r="G922" s="22"/>
      <c r="H922" s="22"/>
      <c r="I922" s="22"/>
      <c r="J922" s="22"/>
      <c r="K922" s="22"/>
    </row>
    <row r="923">
      <c r="A923" s="22"/>
      <c r="B923" s="22"/>
      <c r="C923" s="22"/>
      <c r="D923" s="22"/>
      <c r="E923" s="22"/>
      <c r="F923" s="22"/>
      <c r="G923" s="22"/>
      <c r="H923" s="22"/>
      <c r="I923" s="22"/>
      <c r="J923" s="22"/>
      <c r="K923" s="22"/>
    </row>
    <row r="924">
      <c r="A924" s="22"/>
      <c r="B924" s="22"/>
      <c r="C924" s="22"/>
      <c r="D924" s="22"/>
      <c r="E924" s="22"/>
      <c r="F924" s="22"/>
      <c r="G924" s="22"/>
      <c r="H924" s="22"/>
      <c r="I924" s="22"/>
      <c r="J924" s="22"/>
      <c r="K924" s="22"/>
    </row>
    <row r="925">
      <c r="A925" s="22"/>
      <c r="B925" s="22"/>
      <c r="C925" s="22"/>
      <c r="D925" s="22"/>
      <c r="E925" s="22"/>
      <c r="F925" s="22"/>
      <c r="G925" s="22"/>
      <c r="H925" s="22"/>
      <c r="I925" s="22"/>
      <c r="J925" s="22"/>
      <c r="K925" s="22"/>
    </row>
    <row r="926">
      <c r="A926" s="22"/>
      <c r="B926" s="22"/>
      <c r="C926" s="22"/>
      <c r="D926" s="22"/>
      <c r="E926" s="22"/>
      <c r="F926" s="22"/>
      <c r="G926" s="22"/>
      <c r="H926" s="22"/>
      <c r="I926" s="22"/>
      <c r="J926" s="22"/>
      <c r="K926" s="22"/>
    </row>
    <row r="927">
      <c r="A927" s="22"/>
      <c r="B927" s="22"/>
      <c r="C927" s="22"/>
      <c r="D927" s="22"/>
      <c r="E927" s="22"/>
      <c r="F927" s="22"/>
      <c r="G927" s="22"/>
      <c r="H927" s="22"/>
      <c r="I927" s="22"/>
      <c r="J927" s="22"/>
      <c r="K927" s="22"/>
    </row>
    <row r="928">
      <c r="A928" s="22"/>
      <c r="B928" s="22"/>
      <c r="C928" s="22"/>
      <c r="D928" s="22"/>
      <c r="E928" s="22"/>
      <c r="F928" s="22"/>
      <c r="G928" s="22"/>
      <c r="H928" s="22"/>
      <c r="I928" s="22"/>
      <c r="J928" s="22"/>
      <c r="K928" s="22"/>
    </row>
    <row r="929">
      <c r="A929" s="22"/>
      <c r="B929" s="22"/>
      <c r="C929" s="22"/>
      <c r="D929" s="22"/>
      <c r="E929" s="22"/>
      <c r="F929" s="22"/>
      <c r="G929" s="22"/>
      <c r="H929" s="22"/>
      <c r="I929" s="22"/>
      <c r="J929" s="22"/>
      <c r="K929" s="22"/>
    </row>
    <row r="930">
      <c r="A930" s="22"/>
      <c r="B930" s="22"/>
      <c r="C930" s="22"/>
      <c r="D930" s="22"/>
      <c r="E930" s="22"/>
      <c r="F930" s="22"/>
      <c r="G930" s="22"/>
      <c r="H930" s="22"/>
      <c r="I930" s="22"/>
      <c r="J930" s="22"/>
      <c r="K930" s="22"/>
    </row>
    <row r="931">
      <c r="A931" s="22"/>
      <c r="B931" s="22"/>
      <c r="C931" s="22"/>
      <c r="D931" s="22"/>
      <c r="E931" s="22"/>
      <c r="F931" s="22"/>
      <c r="G931" s="22"/>
      <c r="H931" s="22"/>
      <c r="I931" s="22"/>
      <c r="J931" s="22"/>
      <c r="K931" s="22"/>
    </row>
    <row r="932">
      <c r="A932" s="22"/>
      <c r="B932" s="22"/>
      <c r="C932" s="22"/>
      <c r="D932" s="22"/>
      <c r="E932" s="22"/>
      <c r="F932" s="22"/>
      <c r="G932" s="22"/>
      <c r="H932" s="22"/>
      <c r="I932" s="22"/>
      <c r="J932" s="22"/>
      <c r="K932" s="22"/>
    </row>
    <row r="933">
      <c r="A933" s="22"/>
      <c r="B933" s="22"/>
      <c r="C933" s="22"/>
      <c r="D933" s="22"/>
      <c r="E933" s="22"/>
      <c r="F933" s="22"/>
      <c r="G933" s="22"/>
      <c r="H933" s="22"/>
      <c r="I933" s="22"/>
      <c r="J933" s="22"/>
      <c r="K933" s="22"/>
    </row>
    <row r="934">
      <c r="A934" s="22"/>
      <c r="B934" s="22"/>
      <c r="C934" s="22"/>
      <c r="D934" s="22"/>
      <c r="E934" s="22"/>
      <c r="F934" s="22"/>
      <c r="G934" s="22"/>
      <c r="H934" s="22"/>
      <c r="I934" s="22"/>
      <c r="J934" s="22"/>
      <c r="K934" s="22"/>
    </row>
    <row r="935">
      <c r="A935" s="22"/>
      <c r="B935" s="22"/>
      <c r="C935" s="22"/>
      <c r="D935" s="22"/>
      <c r="E935" s="22"/>
      <c r="F935" s="22"/>
      <c r="G935" s="22"/>
      <c r="H935" s="22"/>
      <c r="I935" s="22"/>
      <c r="J935" s="22"/>
      <c r="K935" s="22"/>
    </row>
    <row r="936">
      <c r="A936" s="22"/>
      <c r="B936" s="22"/>
      <c r="C936" s="22"/>
      <c r="D936" s="22"/>
      <c r="E936" s="22"/>
      <c r="F936" s="22"/>
      <c r="G936" s="22"/>
      <c r="H936" s="22"/>
      <c r="I936" s="22"/>
      <c r="J936" s="22"/>
      <c r="K936" s="22"/>
    </row>
    <row r="937">
      <c r="A937" s="22"/>
      <c r="B937" s="22"/>
      <c r="C937" s="22"/>
      <c r="D937" s="22"/>
      <c r="E937" s="22"/>
      <c r="F937" s="22"/>
      <c r="G937" s="22"/>
      <c r="H937" s="22"/>
      <c r="I937" s="22"/>
      <c r="J937" s="22"/>
      <c r="K937" s="22"/>
    </row>
    <row r="938">
      <c r="A938" s="22"/>
      <c r="B938" s="22"/>
      <c r="C938" s="22"/>
      <c r="D938" s="22"/>
      <c r="E938" s="22"/>
      <c r="F938" s="22"/>
      <c r="G938" s="22"/>
      <c r="H938" s="22"/>
      <c r="I938" s="22"/>
      <c r="J938" s="22"/>
      <c r="K938" s="22"/>
    </row>
    <row r="939">
      <c r="A939" s="22"/>
      <c r="B939" s="22"/>
      <c r="C939" s="22"/>
      <c r="D939" s="22"/>
      <c r="E939" s="22"/>
      <c r="F939" s="22"/>
      <c r="G939" s="22"/>
      <c r="H939" s="22"/>
      <c r="I939" s="22"/>
      <c r="J939" s="22"/>
      <c r="K939" s="22"/>
    </row>
    <row r="940">
      <c r="A940" s="22"/>
      <c r="B940" s="22"/>
      <c r="C940" s="22"/>
      <c r="D940" s="22"/>
      <c r="E940" s="22"/>
      <c r="F940" s="22"/>
      <c r="G940" s="22"/>
      <c r="H940" s="22"/>
      <c r="I940" s="22"/>
      <c r="J940" s="22"/>
      <c r="K940" s="22"/>
    </row>
    <row r="941">
      <c r="A941" s="22"/>
      <c r="B941" s="22"/>
      <c r="C941" s="22"/>
      <c r="D941" s="22"/>
      <c r="E941" s="22"/>
      <c r="F941" s="22"/>
      <c r="G941" s="22"/>
      <c r="H941" s="22"/>
      <c r="I941" s="22"/>
      <c r="J941" s="22"/>
      <c r="K941" s="22"/>
    </row>
    <row r="942">
      <c r="A942" s="22"/>
      <c r="B942" s="22"/>
      <c r="C942" s="22"/>
      <c r="D942" s="22"/>
      <c r="E942" s="22"/>
      <c r="F942" s="22"/>
      <c r="G942" s="22"/>
      <c r="H942" s="22"/>
      <c r="I942" s="22"/>
      <c r="J942" s="22"/>
      <c r="K942" s="22"/>
    </row>
    <row r="943">
      <c r="A943" s="22"/>
      <c r="B943" s="22"/>
      <c r="C943" s="22"/>
      <c r="D943" s="22"/>
      <c r="E943" s="22"/>
      <c r="F943" s="22"/>
      <c r="G943" s="22"/>
      <c r="H943" s="22"/>
      <c r="I943" s="22"/>
      <c r="J943" s="22"/>
      <c r="K943" s="22"/>
    </row>
    <row r="944">
      <c r="A944" s="22"/>
      <c r="B944" s="22"/>
      <c r="C944" s="22"/>
      <c r="D944" s="22"/>
      <c r="E944" s="22"/>
      <c r="F944" s="22"/>
      <c r="G944" s="22"/>
      <c r="H944" s="22"/>
      <c r="I944" s="22"/>
      <c r="J944" s="22"/>
      <c r="K944" s="22"/>
    </row>
    <row r="945">
      <c r="A945" s="22"/>
      <c r="B945" s="22"/>
      <c r="C945" s="22"/>
      <c r="D945" s="22"/>
      <c r="E945" s="22"/>
      <c r="F945" s="22"/>
      <c r="G945" s="22"/>
      <c r="H945" s="22"/>
      <c r="I945" s="22"/>
      <c r="J945" s="22"/>
      <c r="K945" s="22"/>
    </row>
    <row r="946">
      <c r="A946" s="22"/>
      <c r="B946" s="22"/>
      <c r="C946" s="22"/>
      <c r="D946" s="22"/>
      <c r="E946" s="22"/>
      <c r="F946" s="22"/>
      <c r="G946" s="22"/>
      <c r="H946" s="22"/>
      <c r="I946" s="22"/>
      <c r="J946" s="22"/>
      <c r="K946" s="22"/>
    </row>
    <row r="947">
      <c r="A947" s="22"/>
      <c r="B947" s="22"/>
      <c r="C947" s="22"/>
      <c r="D947" s="22"/>
      <c r="E947" s="22"/>
      <c r="F947" s="22"/>
      <c r="G947" s="22"/>
      <c r="H947" s="22"/>
      <c r="I947" s="22"/>
      <c r="J947" s="22"/>
      <c r="K947" s="22"/>
    </row>
    <row r="948">
      <c r="A948" s="22"/>
      <c r="B948" s="22"/>
      <c r="C948" s="22"/>
      <c r="D948" s="22"/>
      <c r="E948" s="22"/>
      <c r="F948" s="22"/>
      <c r="G948" s="22"/>
      <c r="H948" s="22"/>
      <c r="I948" s="22"/>
      <c r="J948" s="22"/>
      <c r="K948" s="22"/>
    </row>
    <row r="949">
      <c r="A949" s="22"/>
      <c r="B949" s="22"/>
      <c r="C949" s="22"/>
      <c r="D949" s="22"/>
      <c r="E949" s="22"/>
      <c r="F949" s="22"/>
      <c r="G949" s="22"/>
      <c r="H949" s="22"/>
      <c r="I949" s="22"/>
      <c r="J949" s="22"/>
      <c r="K949" s="22"/>
    </row>
    <row r="950">
      <c r="A950" s="22"/>
      <c r="B950" s="22"/>
      <c r="C950" s="22"/>
      <c r="D950" s="22"/>
      <c r="E950" s="22"/>
      <c r="F950" s="22"/>
      <c r="G950" s="22"/>
      <c r="H950" s="22"/>
      <c r="I950" s="22"/>
      <c r="J950" s="22"/>
      <c r="K950" s="22"/>
    </row>
    <row r="951">
      <c r="A951" s="22"/>
      <c r="B951" s="22"/>
      <c r="C951" s="22"/>
      <c r="D951" s="22"/>
      <c r="E951" s="22"/>
      <c r="F951" s="22"/>
      <c r="G951" s="22"/>
      <c r="H951" s="22"/>
      <c r="I951" s="22"/>
      <c r="J951" s="22"/>
      <c r="K951" s="22"/>
    </row>
    <row r="952">
      <c r="A952" s="22"/>
      <c r="B952" s="22"/>
      <c r="C952" s="22"/>
      <c r="D952" s="22"/>
      <c r="E952" s="22"/>
      <c r="F952" s="22"/>
      <c r="G952" s="22"/>
      <c r="H952" s="22"/>
      <c r="I952" s="22"/>
      <c r="J952" s="22"/>
      <c r="K952" s="22"/>
    </row>
    <row r="953">
      <c r="A953" s="22"/>
      <c r="B953" s="22"/>
      <c r="C953" s="22"/>
      <c r="D953" s="22"/>
      <c r="E953" s="22"/>
      <c r="F953" s="22"/>
      <c r="G953" s="22"/>
      <c r="H953" s="22"/>
      <c r="I953" s="22"/>
      <c r="J953" s="22"/>
      <c r="K953" s="22"/>
    </row>
    <row r="954">
      <c r="A954" s="22"/>
      <c r="B954" s="22"/>
      <c r="C954" s="22"/>
      <c r="D954" s="22"/>
      <c r="E954" s="22"/>
      <c r="F954" s="22"/>
      <c r="G954" s="22"/>
      <c r="H954" s="22"/>
      <c r="I954" s="22"/>
      <c r="J954" s="22"/>
      <c r="K954" s="22"/>
    </row>
    <row r="955">
      <c r="A955" s="22"/>
      <c r="B955" s="22"/>
      <c r="C955" s="22"/>
      <c r="D955" s="22"/>
      <c r="E955" s="22"/>
      <c r="F955" s="22"/>
      <c r="G955" s="22"/>
      <c r="H955" s="22"/>
      <c r="I955" s="22"/>
      <c r="J955" s="22"/>
      <c r="K955" s="22"/>
    </row>
    <row r="956">
      <c r="A956" s="22"/>
      <c r="B956" s="22"/>
      <c r="C956" s="22"/>
      <c r="D956" s="22"/>
      <c r="E956" s="22"/>
      <c r="F956" s="22"/>
      <c r="G956" s="22"/>
      <c r="H956" s="22"/>
      <c r="I956" s="22"/>
      <c r="J956" s="22"/>
      <c r="K956" s="22"/>
    </row>
    <row r="957">
      <c r="A957" s="22"/>
      <c r="B957" s="22"/>
      <c r="C957" s="22"/>
      <c r="D957" s="22"/>
      <c r="E957" s="22"/>
      <c r="F957" s="22"/>
      <c r="G957" s="22"/>
      <c r="H957" s="22"/>
      <c r="I957" s="22"/>
      <c r="J957" s="22"/>
      <c r="K957" s="22"/>
    </row>
    <row r="958">
      <c r="A958" s="22"/>
      <c r="B958" s="22"/>
      <c r="C958" s="22"/>
      <c r="D958" s="22"/>
      <c r="E958" s="22"/>
      <c r="F958" s="22"/>
      <c r="G958" s="22"/>
      <c r="H958" s="22"/>
      <c r="I958" s="22"/>
      <c r="J958" s="22"/>
      <c r="K958" s="22"/>
    </row>
    <row r="959">
      <c r="A959" s="22"/>
      <c r="B959" s="22"/>
      <c r="C959" s="22"/>
      <c r="D959" s="22"/>
      <c r="E959" s="22"/>
      <c r="F959" s="22"/>
      <c r="G959" s="22"/>
      <c r="H959" s="22"/>
      <c r="I959" s="22"/>
      <c r="J959" s="22"/>
      <c r="K959" s="22"/>
    </row>
    <row r="960">
      <c r="A960" s="22"/>
      <c r="B960" s="22"/>
      <c r="C960" s="22"/>
      <c r="D960" s="22"/>
      <c r="E960" s="22"/>
      <c r="F960" s="22"/>
      <c r="G960" s="22"/>
      <c r="H960" s="22"/>
      <c r="I960" s="22"/>
      <c r="J960" s="22"/>
      <c r="K960" s="22"/>
    </row>
    <row r="961">
      <c r="A961" s="22"/>
      <c r="B961" s="22"/>
      <c r="C961" s="22"/>
      <c r="D961" s="22"/>
      <c r="E961" s="22"/>
      <c r="F961" s="22"/>
      <c r="G961" s="22"/>
      <c r="H961" s="22"/>
      <c r="I961" s="22"/>
      <c r="J961" s="22"/>
      <c r="K961" s="22"/>
    </row>
    <row r="962">
      <c r="A962" s="22"/>
      <c r="B962" s="22"/>
      <c r="C962" s="22"/>
      <c r="D962" s="22"/>
      <c r="E962" s="22"/>
      <c r="F962" s="22"/>
      <c r="G962" s="22"/>
      <c r="H962" s="22"/>
      <c r="I962" s="22"/>
      <c r="J962" s="22"/>
      <c r="K962" s="22"/>
    </row>
    <row r="963">
      <c r="A963" s="22"/>
      <c r="B963" s="22"/>
      <c r="C963" s="22"/>
      <c r="D963" s="22"/>
      <c r="E963" s="22"/>
      <c r="F963" s="22"/>
      <c r="G963" s="22"/>
      <c r="H963" s="22"/>
      <c r="I963" s="22"/>
      <c r="J963" s="22"/>
      <c r="K963" s="22"/>
    </row>
    <row r="964">
      <c r="A964" s="22"/>
      <c r="B964" s="22"/>
      <c r="C964" s="22"/>
      <c r="D964" s="22"/>
      <c r="E964" s="22"/>
      <c r="F964" s="22"/>
      <c r="G964" s="22"/>
      <c r="H964" s="22"/>
      <c r="I964" s="22"/>
      <c r="J964" s="22"/>
      <c r="K964" s="22"/>
    </row>
    <row r="965">
      <c r="A965" s="22"/>
      <c r="B965" s="22"/>
      <c r="C965" s="22"/>
      <c r="D965" s="22"/>
      <c r="E965" s="22"/>
      <c r="F965" s="22"/>
      <c r="G965" s="22"/>
      <c r="H965" s="22"/>
      <c r="I965" s="22"/>
      <c r="J965" s="22"/>
      <c r="K965" s="22"/>
    </row>
    <row r="966">
      <c r="A966" s="22"/>
      <c r="B966" s="22"/>
      <c r="C966" s="22"/>
      <c r="D966" s="22"/>
      <c r="E966" s="22"/>
      <c r="F966" s="22"/>
      <c r="G966" s="22"/>
      <c r="H966" s="22"/>
      <c r="I966" s="22"/>
      <c r="J966" s="22"/>
      <c r="K966" s="22"/>
    </row>
    <row r="967">
      <c r="A967" s="22"/>
      <c r="B967" s="22"/>
      <c r="C967" s="22"/>
      <c r="D967" s="22"/>
      <c r="E967" s="22"/>
      <c r="F967" s="22"/>
      <c r="G967" s="22"/>
      <c r="H967" s="22"/>
      <c r="I967" s="22"/>
      <c r="J967" s="22"/>
      <c r="K967" s="22"/>
    </row>
    <row r="968">
      <c r="A968" s="22"/>
      <c r="B968" s="22"/>
      <c r="C968" s="22"/>
      <c r="D968" s="22"/>
      <c r="E968" s="22"/>
      <c r="F968" s="22"/>
      <c r="G968" s="22"/>
      <c r="H968" s="22"/>
      <c r="I968" s="22"/>
      <c r="J968" s="22"/>
      <c r="K968" s="22"/>
    </row>
    <row r="969">
      <c r="A969" s="22"/>
      <c r="B969" s="22"/>
      <c r="C969" s="22"/>
      <c r="D969" s="22"/>
      <c r="E969" s="22"/>
      <c r="F969" s="22"/>
      <c r="G969" s="22"/>
      <c r="H969" s="22"/>
      <c r="I969" s="22"/>
      <c r="J969" s="22"/>
      <c r="K969" s="22"/>
    </row>
    <row r="970">
      <c r="A970" s="22"/>
      <c r="B970" s="22"/>
      <c r="C970" s="22"/>
      <c r="D970" s="22"/>
      <c r="E970" s="22"/>
      <c r="F970" s="22"/>
      <c r="G970" s="22"/>
      <c r="H970" s="22"/>
      <c r="I970" s="22"/>
      <c r="J970" s="22"/>
      <c r="K970" s="22"/>
    </row>
    <row r="971">
      <c r="A971" s="22"/>
      <c r="B971" s="22"/>
      <c r="C971" s="22"/>
      <c r="D971" s="22"/>
      <c r="E971" s="22"/>
      <c r="F971" s="22"/>
      <c r="G971" s="22"/>
      <c r="H971" s="22"/>
      <c r="I971" s="22"/>
      <c r="J971" s="22"/>
      <c r="K971" s="22"/>
    </row>
    <row r="972">
      <c r="A972" s="22"/>
      <c r="B972" s="22"/>
      <c r="C972" s="22"/>
      <c r="D972" s="22"/>
      <c r="E972" s="22"/>
      <c r="F972" s="22"/>
      <c r="G972" s="22"/>
      <c r="H972" s="22"/>
      <c r="I972" s="22"/>
      <c r="J972" s="22"/>
      <c r="K972" s="22"/>
    </row>
    <row r="973">
      <c r="A973" s="22"/>
      <c r="B973" s="22"/>
      <c r="C973" s="22"/>
      <c r="D973" s="22"/>
      <c r="E973" s="22"/>
      <c r="F973" s="22"/>
      <c r="G973" s="22"/>
      <c r="H973" s="22"/>
      <c r="I973" s="22"/>
      <c r="J973" s="22"/>
      <c r="K973" s="22"/>
    </row>
    <row r="974">
      <c r="A974" s="22"/>
      <c r="B974" s="22"/>
      <c r="C974" s="22"/>
      <c r="D974" s="22"/>
      <c r="E974" s="22"/>
      <c r="F974" s="22"/>
      <c r="G974" s="22"/>
      <c r="H974" s="22"/>
      <c r="I974" s="22"/>
      <c r="J974" s="22"/>
      <c r="K974" s="22"/>
    </row>
    <row r="975">
      <c r="A975" s="22"/>
      <c r="B975" s="22"/>
      <c r="C975" s="22"/>
      <c r="D975" s="22"/>
      <c r="E975" s="22"/>
      <c r="F975" s="22"/>
      <c r="G975" s="22"/>
      <c r="H975" s="22"/>
      <c r="I975" s="22"/>
      <c r="J975" s="22"/>
      <c r="K975" s="22"/>
    </row>
    <row r="976">
      <c r="A976" s="22"/>
      <c r="B976" s="22"/>
      <c r="C976" s="22"/>
      <c r="D976" s="22"/>
      <c r="E976" s="22"/>
      <c r="F976" s="22"/>
      <c r="G976" s="22"/>
      <c r="H976" s="22"/>
      <c r="I976" s="22"/>
      <c r="J976" s="22"/>
      <c r="K976" s="22"/>
    </row>
    <row r="977">
      <c r="A977" s="22"/>
      <c r="B977" s="22"/>
      <c r="C977" s="22"/>
      <c r="D977" s="22"/>
      <c r="E977" s="22"/>
      <c r="F977" s="22"/>
      <c r="G977" s="22"/>
      <c r="H977" s="22"/>
      <c r="I977" s="22"/>
      <c r="J977" s="22"/>
      <c r="K977" s="22"/>
    </row>
    <row r="978">
      <c r="A978" s="22"/>
      <c r="B978" s="22"/>
      <c r="C978" s="22"/>
      <c r="D978" s="22"/>
      <c r="E978" s="22"/>
      <c r="F978" s="22"/>
      <c r="G978" s="22"/>
      <c r="H978" s="22"/>
      <c r="I978" s="22"/>
      <c r="J978" s="22"/>
      <c r="K978" s="22"/>
    </row>
    <row r="979">
      <c r="A979" s="22"/>
      <c r="B979" s="22"/>
      <c r="C979" s="22"/>
      <c r="D979" s="22"/>
      <c r="E979" s="22"/>
      <c r="F979" s="22"/>
      <c r="G979" s="22"/>
      <c r="H979" s="22"/>
      <c r="I979" s="22"/>
      <c r="J979" s="22"/>
      <c r="K979" s="22"/>
    </row>
    <row r="980">
      <c r="A980" s="22"/>
      <c r="B980" s="22"/>
      <c r="C980" s="22"/>
      <c r="D980" s="22"/>
      <c r="E980" s="22"/>
      <c r="F980" s="22"/>
      <c r="G980" s="22"/>
      <c r="H980" s="22"/>
      <c r="I980" s="22"/>
      <c r="J980" s="22"/>
      <c r="K980" s="22"/>
    </row>
    <row r="981">
      <c r="A981" s="22"/>
      <c r="B981" s="22"/>
      <c r="C981" s="22"/>
      <c r="D981" s="22"/>
      <c r="E981" s="22"/>
      <c r="F981" s="22"/>
      <c r="G981" s="22"/>
      <c r="H981" s="22"/>
      <c r="I981" s="22"/>
      <c r="J981" s="22"/>
      <c r="K981" s="22"/>
    </row>
    <row r="982">
      <c r="A982" s="22"/>
      <c r="B982" s="22"/>
      <c r="C982" s="22"/>
      <c r="D982" s="22"/>
      <c r="E982" s="22"/>
      <c r="F982" s="22"/>
      <c r="G982" s="22"/>
      <c r="H982" s="22"/>
      <c r="I982" s="22"/>
      <c r="J982" s="22"/>
      <c r="K982" s="22"/>
    </row>
    <row r="983">
      <c r="A983" s="22"/>
      <c r="B983" s="22"/>
      <c r="C983" s="22"/>
      <c r="D983" s="22"/>
      <c r="E983" s="22"/>
      <c r="F983" s="22"/>
      <c r="G983" s="22"/>
      <c r="H983" s="22"/>
      <c r="I983" s="22"/>
      <c r="J983" s="22"/>
      <c r="K983" s="22"/>
    </row>
    <row r="984">
      <c r="A984" s="22"/>
      <c r="B984" s="22"/>
      <c r="C984" s="22"/>
      <c r="D984" s="22"/>
      <c r="E984" s="22"/>
      <c r="F984" s="22"/>
      <c r="G984" s="22"/>
      <c r="H984" s="22"/>
      <c r="I984" s="22"/>
      <c r="J984" s="22"/>
      <c r="K984" s="22"/>
    </row>
    <row r="985">
      <c r="A985" s="22"/>
      <c r="B985" s="22"/>
      <c r="C985" s="22"/>
      <c r="D985" s="22"/>
      <c r="E985" s="22"/>
      <c r="F985" s="22"/>
      <c r="G985" s="22"/>
      <c r="H985" s="22"/>
      <c r="I985" s="22"/>
      <c r="J985" s="22"/>
      <c r="K985" s="22"/>
    </row>
    <row r="986">
      <c r="A986" s="22"/>
      <c r="B986" s="22"/>
      <c r="C986" s="22"/>
      <c r="D986" s="22"/>
      <c r="E986" s="22"/>
      <c r="F986" s="22"/>
      <c r="G986" s="22"/>
      <c r="H986" s="22"/>
      <c r="I986" s="22"/>
      <c r="J986" s="22"/>
      <c r="K986" s="22"/>
    </row>
    <row r="987">
      <c r="A987" s="22"/>
      <c r="B987" s="22"/>
      <c r="C987" s="22"/>
      <c r="D987" s="22"/>
      <c r="E987" s="22"/>
      <c r="F987" s="22"/>
      <c r="G987" s="22"/>
      <c r="H987" s="22"/>
      <c r="I987" s="22"/>
      <c r="J987" s="22"/>
      <c r="K987" s="22"/>
    </row>
    <row r="988">
      <c r="A988" s="22"/>
      <c r="B988" s="22"/>
      <c r="C988" s="22"/>
      <c r="D988" s="22"/>
      <c r="E988" s="22"/>
      <c r="F988" s="22"/>
      <c r="G988" s="22"/>
      <c r="H988" s="22"/>
      <c r="I988" s="22"/>
      <c r="J988" s="22"/>
      <c r="K988" s="22"/>
    </row>
    <row r="989">
      <c r="A989" s="22"/>
      <c r="B989" s="22"/>
      <c r="C989" s="22"/>
      <c r="D989" s="22"/>
      <c r="E989" s="22"/>
      <c r="F989" s="22"/>
      <c r="G989" s="22"/>
      <c r="H989" s="22"/>
      <c r="I989" s="22"/>
      <c r="J989" s="22"/>
      <c r="K989" s="22"/>
    </row>
    <row r="990">
      <c r="A990" s="22"/>
      <c r="B990" s="22"/>
      <c r="C990" s="22"/>
      <c r="D990" s="22"/>
      <c r="E990" s="22"/>
      <c r="F990" s="22"/>
      <c r="G990" s="22"/>
      <c r="H990" s="22"/>
      <c r="I990" s="22"/>
      <c r="J990" s="22"/>
      <c r="K990" s="22"/>
    </row>
    <row r="991">
      <c r="A991" s="22"/>
      <c r="B991" s="22"/>
      <c r="C991" s="22"/>
      <c r="D991" s="22"/>
      <c r="E991" s="22"/>
      <c r="F991" s="22"/>
      <c r="G991" s="22"/>
      <c r="H991" s="22"/>
      <c r="I991" s="22"/>
      <c r="J991" s="22"/>
      <c r="K991" s="22"/>
    </row>
    <row r="992">
      <c r="A992" s="22"/>
      <c r="B992" s="22"/>
      <c r="C992" s="22"/>
      <c r="D992" s="22"/>
      <c r="E992" s="22"/>
      <c r="F992" s="22"/>
      <c r="G992" s="22"/>
      <c r="H992" s="22"/>
      <c r="I992" s="22"/>
      <c r="J992" s="22"/>
      <c r="K992" s="22"/>
    </row>
    <row r="993">
      <c r="A993" s="22"/>
      <c r="B993" s="22"/>
      <c r="C993" s="22"/>
      <c r="D993" s="22"/>
      <c r="E993" s="22"/>
      <c r="F993" s="22"/>
      <c r="G993" s="22"/>
      <c r="H993" s="22"/>
      <c r="I993" s="22"/>
      <c r="J993" s="22"/>
      <c r="K993" s="22"/>
    </row>
    <row r="994">
      <c r="A994" s="22"/>
      <c r="B994" s="22"/>
      <c r="C994" s="22"/>
      <c r="D994" s="22"/>
      <c r="E994" s="22"/>
      <c r="F994" s="22"/>
      <c r="G994" s="22"/>
      <c r="H994" s="22"/>
      <c r="I994" s="22"/>
      <c r="J994" s="22"/>
      <c r="K994" s="22"/>
    </row>
    <row r="995">
      <c r="A995" s="22"/>
      <c r="B995" s="22"/>
      <c r="C995" s="22"/>
      <c r="D995" s="22"/>
      <c r="E995" s="22"/>
      <c r="F995" s="22"/>
      <c r="G995" s="22"/>
      <c r="H995" s="22"/>
      <c r="I995" s="22"/>
      <c r="J995" s="22"/>
      <c r="K995" s="22"/>
    </row>
    <row r="996">
      <c r="A996" s="22"/>
      <c r="B996" s="22"/>
      <c r="C996" s="22"/>
      <c r="D996" s="22"/>
      <c r="E996" s="22"/>
      <c r="F996" s="22"/>
      <c r="G996" s="22"/>
      <c r="H996" s="22"/>
      <c r="I996" s="22"/>
      <c r="J996" s="22"/>
      <c r="K996" s="22"/>
    </row>
    <row r="997">
      <c r="A997" s="22"/>
      <c r="B997" s="22"/>
      <c r="C997" s="22"/>
      <c r="D997" s="22"/>
      <c r="E997" s="22"/>
      <c r="F997" s="22"/>
      <c r="G997" s="22"/>
      <c r="H997" s="22"/>
      <c r="I997" s="22"/>
      <c r="J997" s="22"/>
      <c r="K997" s="22"/>
    </row>
    <row r="998">
      <c r="A998" s="22"/>
      <c r="B998" s="22"/>
      <c r="C998" s="22"/>
      <c r="D998" s="22"/>
      <c r="E998" s="22"/>
      <c r="F998" s="22"/>
      <c r="G998" s="22"/>
      <c r="H998" s="22"/>
      <c r="I998" s="22"/>
      <c r="J998" s="22"/>
      <c r="K998" s="22"/>
    </row>
    <row r="999">
      <c r="A999" s="22"/>
      <c r="B999" s="22"/>
      <c r="C999" s="22"/>
      <c r="D999" s="22"/>
      <c r="E999" s="22"/>
      <c r="F999" s="22"/>
      <c r="G999" s="22"/>
      <c r="H999" s="22"/>
      <c r="I999" s="22"/>
      <c r="J999" s="22"/>
      <c r="K999" s="22"/>
    </row>
    <row r="1000">
      <c r="A1000" s="22"/>
      <c r="B1000" s="22"/>
      <c r="C1000" s="22"/>
      <c r="D1000" s="22"/>
      <c r="E1000" s="22"/>
      <c r="F1000" s="22"/>
      <c r="G1000" s="22"/>
      <c r="H1000" s="22"/>
      <c r="I1000" s="22"/>
      <c r="J1000" s="22"/>
      <c r="K1000" s="22"/>
    </row>
    <row r="1001">
      <c r="A1001" s="22"/>
      <c r="B1001" s="22"/>
      <c r="C1001" s="22"/>
      <c r="D1001" s="22"/>
      <c r="E1001" s="22"/>
      <c r="F1001" s="22"/>
      <c r="G1001" s="22"/>
      <c r="H1001" s="22"/>
      <c r="I1001" s="22"/>
      <c r="J1001" s="22"/>
      <c r="K1001" s="22"/>
    </row>
    <row r="1002">
      <c r="A1002" s="22"/>
      <c r="B1002" s="22"/>
      <c r="C1002" s="22"/>
      <c r="D1002" s="22"/>
      <c r="E1002" s="22"/>
      <c r="F1002" s="22"/>
      <c r="G1002" s="22"/>
      <c r="H1002" s="22"/>
      <c r="I1002" s="22"/>
      <c r="J1002" s="22"/>
      <c r="K1002" s="22"/>
    </row>
    <row r="1003">
      <c r="A1003" s="22"/>
      <c r="B1003" s="22"/>
      <c r="C1003" s="22"/>
      <c r="D1003" s="22"/>
      <c r="E1003" s="22"/>
      <c r="F1003" s="22"/>
      <c r="G1003" s="22"/>
      <c r="H1003" s="22"/>
      <c r="I1003" s="22"/>
      <c r="J1003" s="22"/>
      <c r="K1003" s="22"/>
    </row>
    <row r="1004">
      <c r="A1004" s="22"/>
      <c r="B1004" s="22"/>
      <c r="C1004" s="22"/>
      <c r="D1004" s="22"/>
      <c r="E1004" s="22"/>
      <c r="F1004" s="22"/>
      <c r="G1004" s="22"/>
      <c r="H1004" s="22"/>
      <c r="I1004" s="22"/>
      <c r="J1004" s="22"/>
      <c r="K1004" s="22"/>
    </row>
    <row r="1005">
      <c r="A1005" s="22"/>
      <c r="B1005" s="22"/>
      <c r="C1005" s="22"/>
      <c r="D1005" s="22"/>
      <c r="E1005" s="22"/>
      <c r="F1005" s="22"/>
      <c r="G1005" s="22"/>
      <c r="H1005" s="22"/>
      <c r="I1005" s="22"/>
      <c r="J1005" s="22"/>
      <c r="K1005" s="22"/>
    </row>
    <row r="1006">
      <c r="A1006" s="22"/>
      <c r="B1006" s="22"/>
      <c r="C1006" s="22"/>
      <c r="D1006" s="22"/>
      <c r="E1006" s="22"/>
      <c r="F1006" s="22"/>
      <c r="G1006" s="22"/>
      <c r="H1006" s="22"/>
      <c r="I1006" s="22"/>
      <c r="J1006" s="22"/>
      <c r="K1006" s="22"/>
    </row>
    <row r="1007">
      <c r="A1007" s="22"/>
      <c r="B1007" s="22"/>
      <c r="C1007" s="22"/>
      <c r="D1007" s="22"/>
      <c r="E1007" s="22"/>
      <c r="F1007" s="22"/>
      <c r="G1007" s="22"/>
      <c r="H1007" s="22"/>
      <c r="I1007" s="22"/>
      <c r="J1007" s="22"/>
      <c r="K1007" s="22"/>
    </row>
    <row r="1008">
      <c r="A1008" s="22"/>
      <c r="B1008" s="22"/>
      <c r="C1008" s="22"/>
      <c r="D1008" s="22"/>
      <c r="E1008" s="22"/>
      <c r="F1008" s="22"/>
      <c r="G1008" s="22"/>
      <c r="H1008" s="22"/>
      <c r="I1008" s="22"/>
      <c r="J1008" s="22"/>
      <c r="K1008" s="22"/>
    </row>
    <row r="1009">
      <c r="A1009" s="22"/>
      <c r="B1009" s="22"/>
      <c r="C1009" s="22"/>
      <c r="D1009" s="22"/>
      <c r="E1009" s="22"/>
      <c r="F1009" s="22"/>
      <c r="G1009" s="22"/>
      <c r="H1009" s="22"/>
      <c r="I1009" s="22"/>
      <c r="J1009" s="22"/>
      <c r="K1009" s="22"/>
    </row>
    <row r="1010">
      <c r="A1010" s="22"/>
      <c r="B1010" s="22"/>
      <c r="C1010" s="22"/>
      <c r="D1010" s="22"/>
      <c r="E1010" s="22"/>
      <c r="F1010" s="22"/>
      <c r="G1010" s="22"/>
      <c r="H1010" s="22"/>
      <c r="I1010" s="22"/>
      <c r="J1010" s="22"/>
      <c r="K1010" s="22"/>
    </row>
    <row r="1011">
      <c r="A1011" s="22"/>
      <c r="B1011" s="22"/>
      <c r="C1011" s="22"/>
      <c r="D1011" s="22"/>
      <c r="E1011" s="22"/>
      <c r="F1011" s="22"/>
      <c r="G1011" s="22"/>
      <c r="H1011" s="22"/>
      <c r="I1011" s="22"/>
      <c r="J1011" s="22"/>
      <c r="K1011" s="22"/>
    </row>
    <row r="1012">
      <c r="A1012" s="22"/>
      <c r="B1012" s="22"/>
      <c r="C1012" s="22"/>
      <c r="D1012" s="22"/>
      <c r="E1012" s="22"/>
      <c r="F1012" s="22"/>
      <c r="G1012" s="22"/>
      <c r="H1012" s="22"/>
      <c r="I1012" s="22"/>
      <c r="J1012" s="22"/>
      <c r="K1012" s="22"/>
    </row>
    <row r="1013">
      <c r="A1013" s="22"/>
      <c r="B1013" s="22"/>
      <c r="C1013" s="22"/>
      <c r="D1013" s="22"/>
      <c r="E1013" s="22"/>
      <c r="F1013" s="22"/>
      <c r="G1013" s="22"/>
      <c r="H1013" s="22"/>
      <c r="I1013" s="22"/>
      <c r="J1013" s="22"/>
      <c r="K1013" s="22"/>
    </row>
    <row r="1014">
      <c r="A1014" s="22"/>
      <c r="B1014" s="22"/>
      <c r="C1014" s="22"/>
      <c r="D1014" s="22"/>
      <c r="E1014" s="22"/>
      <c r="F1014" s="22"/>
      <c r="G1014" s="22"/>
      <c r="H1014" s="22"/>
      <c r="I1014" s="22"/>
      <c r="J1014" s="22"/>
      <c r="K1014" s="22"/>
    </row>
    <row r="1015">
      <c r="A1015" s="22"/>
      <c r="B1015" s="22"/>
      <c r="C1015" s="22"/>
      <c r="D1015" s="22"/>
      <c r="E1015" s="22"/>
      <c r="F1015" s="22"/>
      <c r="G1015" s="22"/>
      <c r="H1015" s="22"/>
      <c r="I1015" s="22"/>
      <c r="J1015" s="22"/>
      <c r="K1015" s="22"/>
    </row>
    <row r="1016">
      <c r="A1016" s="22"/>
      <c r="B1016" s="22"/>
      <c r="C1016" s="22"/>
      <c r="D1016" s="22"/>
      <c r="E1016" s="22"/>
      <c r="F1016" s="22"/>
      <c r="G1016" s="22"/>
      <c r="H1016" s="22"/>
      <c r="I1016" s="22"/>
      <c r="J1016" s="22"/>
      <c r="K1016" s="22"/>
    </row>
    <row r="1017">
      <c r="A1017" s="22"/>
      <c r="B1017" s="22"/>
      <c r="C1017" s="22"/>
      <c r="D1017" s="22"/>
      <c r="E1017" s="22"/>
      <c r="F1017" s="22"/>
      <c r="G1017" s="22"/>
      <c r="H1017" s="22"/>
      <c r="I1017" s="22"/>
      <c r="J1017" s="22"/>
      <c r="K1017" s="22"/>
    </row>
    <row r="1018">
      <c r="A1018" s="22"/>
      <c r="B1018" s="22"/>
      <c r="C1018" s="22"/>
      <c r="D1018" s="22"/>
      <c r="E1018" s="22"/>
      <c r="F1018" s="22"/>
      <c r="G1018" s="22"/>
      <c r="H1018" s="22"/>
      <c r="I1018" s="22"/>
      <c r="J1018" s="22"/>
      <c r="K1018" s="22"/>
    </row>
    <row r="1019">
      <c r="A1019" s="22"/>
      <c r="B1019" s="22"/>
      <c r="C1019" s="22"/>
      <c r="D1019" s="22"/>
      <c r="E1019" s="22"/>
      <c r="F1019" s="22"/>
      <c r="G1019" s="22"/>
      <c r="H1019" s="22"/>
      <c r="I1019" s="22"/>
      <c r="J1019" s="22"/>
      <c r="K1019" s="22"/>
    </row>
    <row r="1020">
      <c r="A1020" s="22"/>
      <c r="B1020" s="22"/>
      <c r="C1020" s="22"/>
      <c r="D1020" s="22"/>
      <c r="E1020" s="22"/>
      <c r="F1020" s="22"/>
      <c r="G1020" s="22"/>
      <c r="H1020" s="22"/>
      <c r="I1020" s="22"/>
      <c r="J1020" s="22"/>
      <c r="K1020" s="22"/>
    </row>
    <row r="1021">
      <c r="A1021" s="22"/>
      <c r="B1021" s="22"/>
      <c r="C1021" s="22"/>
      <c r="D1021" s="22"/>
      <c r="E1021" s="22"/>
      <c r="F1021" s="22"/>
      <c r="G1021" s="22"/>
      <c r="H1021" s="22"/>
      <c r="I1021" s="22"/>
      <c r="J1021" s="22"/>
      <c r="K1021" s="22"/>
    </row>
    <row r="1022">
      <c r="A1022" s="22"/>
      <c r="B1022" s="22"/>
      <c r="C1022" s="22"/>
      <c r="D1022" s="22"/>
      <c r="E1022" s="22"/>
      <c r="F1022" s="22"/>
      <c r="G1022" s="22"/>
      <c r="H1022" s="22"/>
      <c r="I1022" s="22"/>
      <c r="J1022" s="22"/>
      <c r="K1022" s="22"/>
    </row>
    <row r="1023">
      <c r="A1023" s="22"/>
      <c r="B1023" s="22"/>
      <c r="C1023" s="22"/>
      <c r="D1023" s="22"/>
      <c r="E1023" s="22"/>
      <c r="F1023" s="22"/>
      <c r="G1023" s="22"/>
      <c r="H1023" s="22"/>
      <c r="I1023" s="22"/>
      <c r="J1023" s="22"/>
      <c r="K1023" s="22"/>
    </row>
    <row r="1024">
      <c r="A1024" s="22"/>
      <c r="B1024" s="22"/>
      <c r="C1024" s="22"/>
      <c r="D1024" s="22"/>
      <c r="E1024" s="22"/>
      <c r="F1024" s="22"/>
      <c r="G1024" s="22"/>
      <c r="H1024" s="22"/>
      <c r="I1024" s="22"/>
      <c r="J1024" s="22"/>
      <c r="K1024" s="22"/>
    </row>
    <row r="1025">
      <c r="A1025" s="22"/>
      <c r="B1025" s="22"/>
      <c r="C1025" s="22"/>
      <c r="D1025" s="22"/>
      <c r="E1025" s="22"/>
      <c r="F1025" s="22"/>
      <c r="G1025" s="22"/>
      <c r="H1025" s="22"/>
      <c r="I1025" s="22"/>
      <c r="J1025" s="22"/>
      <c r="K1025" s="22"/>
    </row>
    <row r="1026">
      <c r="A1026" s="22"/>
      <c r="B1026" s="22"/>
      <c r="C1026" s="22"/>
      <c r="D1026" s="22"/>
      <c r="E1026" s="22"/>
      <c r="F1026" s="22"/>
      <c r="G1026" s="22"/>
      <c r="H1026" s="22"/>
      <c r="I1026" s="22"/>
      <c r="J1026" s="22"/>
      <c r="K1026" s="22"/>
    </row>
    <row r="1027">
      <c r="A1027" s="22"/>
      <c r="B1027" s="22"/>
      <c r="C1027" s="22"/>
      <c r="D1027" s="22"/>
      <c r="E1027" s="22"/>
      <c r="F1027" s="22"/>
      <c r="G1027" s="22"/>
      <c r="H1027" s="22"/>
      <c r="I1027" s="22"/>
      <c r="J1027" s="22"/>
      <c r="K1027" s="22"/>
    </row>
    <row r="1028">
      <c r="A1028" s="22"/>
      <c r="B1028" s="22"/>
      <c r="C1028" s="22"/>
      <c r="D1028" s="22"/>
      <c r="E1028" s="22"/>
      <c r="F1028" s="22"/>
      <c r="G1028" s="22"/>
      <c r="H1028" s="22"/>
      <c r="I1028" s="22"/>
      <c r="J1028" s="22"/>
      <c r="K1028" s="22"/>
    </row>
    <row r="1029">
      <c r="A1029" s="22"/>
      <c r="B1029" s="22"/>
      <c r="C1029" s="22"/>
      <c r="D1029" s="22"/>
      <c r="E1029" s="22"/>
      <c r="F1029" s="22"/>
      <c r="G1029" s="22"/>
      <c r="H1029" s="22"/>
      <c r="I1029" s="22"/>
      <c r="J1029" s="22"/>
      <c r="K1029" s="22"/>
    </row>
    <row r="1030">
      <c r="A1030" s="22"/>
      <c r="B1030" s="22"/>
      <c r="C1030" s="22"/>
      <c r="D1030" s="22"/>
      <c r="E1030" s="22"/>
      <c r="F1030" s="22"/>
      <c r="G1030" s="22"/>
      <c r="H1030" s="22"/>
      <c r="I1030" s="22"/>
      <c r="J1030" s="22"/>
      <c r="K1030" s="22"/>
    </row>
    <row r="1031">
      <c r="A1031" s="22"/>
      <c r="B1031" s="22"/>
      <c r="C1031" s="22"/>
      <c r="D1031" s="22"/>
      <c r="E1031" s="22"/>
      <c r="F1031" s="22"/>
      <c r="G1031" s="22"/>
      <c r="H1031" s="22"/>
      <c r="I1031" s="22"/>
      <c r="J1031" s="22"/>
      <c r="K1031" s="22"/>
    </row>
    <row r="1032">
      <c r="A1032" s="22"/>
      <c r="B1032" s="22"/>
      <c r="C1032" s="22"/>
      <c r="D1032" s="22"/>
      <c r="E1032" s="22"/>
      <c r="F1032" s="22"/>
      <c r="G1032" s="22"/>
      <c r="H1032" s="22"/>
      <c r="I1032" s="22"/>
      <c r="J1032" s="22"/>
      <c r="K1032" s="22"/>
    </row>
    <row r="1033">
      <c r="A1033" s="22"/>
      <c r="B1033" s="22"/>
      <c r="C1033" s="22"/>
      <c r="D1033" s="22"/>
      <c r="E1033" s="22"/>
      <c r="F1033" s="22"/>
      <c r="G1033" s="22"/>
      <c r="H1033" s="22"/>
      <c r="I1033" s="22"/>
      <c r="J1033" s="22"/>
      <c r="K1033" s="22"/>
    </row>
    <row r="1034">
      <c r="A1034" s="22"/>
      <c r="B1034" s="22"/>
      <c r="C1034" s="22"/>
      <c r="D1034" s="22"/>
      <c r="E1034" s="22"/>
      <c r="F1034" s="22"/>
      <c r="G1034" s="22"/>
      <c r="H1034" s="22"/>
      <c r="I1034" s="22"/>
      <c r="J1034" s="22"/>
      <c r="K1034" s="22"/>
    </row>
    <row r="1035">
      <c r="A1035" s="22"/>
      <c r="B1035" s="22"/>
      <c r="C1035" s="22"/>
      <c r="D1035" s="22"/>
      <c r="E1035" s="22"/>
      <c r="F1035" s="22"/>
      <c r="G1035" s="22"/>
      <c r="H1035" s="22"/>
      <c r="I1035" s="22"/>
      <c r="J1035" s="22"/>
      <c r="K1035" s="22"/>
    </row>
    <row r="1036">
      <c r="A1036" s="22"/>
      <c r="B1036" s="22"/>
      <c r="C1036" s="22"/>
      <c r="D1036" s="22"/>
      <c r="E1036" s="22"/>
      <c r="F1036" s="22"/>
      <c r="G1036" s="22"/>
      <c r="H1036" s="22"/>
      <c r="I1036" s="22"/>
      <c r="J1036" s="22"/>
      <c r="K1036" s="22"/>
    </row>
    <row r="1037">
      <c r="A1037" s="22"/>
      <c r="B1037" s="22"/>
      <c r="C1037" s="22"/>
      <c r="D1037" s="22"/>
      <c r="E1037" s="22"/>
      <c r="F1037" s="22"/>
      <c r="G1037" s="22"/>
      <c r="H1037" s="22"/>
      <c r="I1037" s="22"/>
      <c r="J1037" s="22"/>
      <c r="K1037" s="22"/>
    </row>
    <row r="1038">
      <c r="A1038" s="22"/>
      <c r="B1038" s="22"/>
      <c r="C1038" s="22"/>
      <c r="D1038" s="22"/>
      <c r="E1038" s="22"/>
      <c r="F1038" s="22"/>
      <c r="G1038" s="22"/>
      <c r="H1038" s="22"/>
      <c r="I1038" s="22"/>
      <c r="J1038" s="22"/>
      <c r="K1038" s="22"/>
    </row>
    <row r="1039">
      <c r="A1039" s="22"/>
      <c r="B1039" s="22"/>
      <c r="C1039" s="22"/>
      <c r="D1039" s="22"/>
      <c r="E1039" s="22"/>
      <c r="F1039" s="22"/>
      <c r="G1039" s="22"/>
      <c r="H1039" s="22"/>
      <c r="I1039" s="22"/>
      <c r="J1039" s="22"/>
      <c r="K1039" s="22"/>
    </row>
    <row r="1040">
      <c r="A1040" s="22"/>
      <c r="B1040" s="22"/>
      <c r="C1040" s="22"/>
      <c r="D1040" s="22"/>
      <c r="E1040" s="22"/>
      <c r="F1040" s="22"/>
      <c r="G1040" s="22"/>
      <c r="H1040" s="22"/>
      <c r="I1040" s="22"/>
      <c r="J1040" s="22"/>
      <c r="K1040" s="22"/>
    </row>
    <row r="1041">
      <c r="A1041" s="22"/>
      <c r="B1041" s="22"/>
      <c r="C1041" s="22"/>
      <c r="D1041" s="22"/>
      <c r="E1041" s="22"/>
      <c r="F1041" s="22"/>
      <c r="G1041" s="22"/>
      <c r="H1041" s="22"/>
      <c r="I1041" s="22"/>
      <c r="J1041" s="22"/>
      <c r="K1041" s="22"/>
    </row>
    <row r="1042">
      <c r="A1042" s="22"/>
      <c r="B1042" s="22"/>
      <c r="C1042" s="22"/>
      <c r="D1042" s="22"/>
      <c r="E1042" s="22"/>
      <c r="F1042" s="22"/>
      <c r="G1042" s="22"/>
      <c r="H1042" s="22"/>
      <c r="I1042" s="22"/>
      <c r="J1042" s="22"/>
      <c r="K1042" s="22"/>
    </row>
    <row r="1043">
      <c r="A1043" s="22"/>
      <c r="B1043" s="22"/>
      <c r="C1043" s="22"/>
      <c r="D1043" s="22"/>
      <c r="E1043" s="22"/>
      <c r="F1043" s="22"/>
      <c r="G1043" s="22"/>
      <c r="H1043" s="22"/>
      <c r="I1043" s="22"/>
      <c r="J1043" s="22"/>
      <c r="K1043" s="22"/>
    </row>
    <row r="1044">
      <c r="A1044" s="22"/>
      <c r="B1044" s="22"/>
      <c r="C1044" s="22"/>
      <c r="D1044" s="22"/>
      <c r="E1044" s="22"/>
      <c r="F1044" s="22"/>
      <c r="G1044" s="22"/>
      <c r="H1044" s="22"/>
      <c r="I1044" s="22"/>
      <c r="J1044" s="22"/>
      <c r="K1044" s="22"/>
    </row>
    <row r="1045">
      <c r="A1045" s="22"/>
      <c r="B1045" s="22"/>
      <c r="C1045" s="22"/>
      <c r="D1045" s="22"/>
      <c r="E1045" s="22"/>
      <c r="F1045" s="22"/>
      <c r="G1045" s="22"/>
      <c r="H1045" s="22"/>
      <c r="I1045" s="22"/>
      <c r="J1045" s="22"/>
      <c r="K1045" s="22"/>
    </row>
    <row r="1046">
      <c r="A1046" s="22"/>
      <c r="B1046" s="22"/>
      <c r="C1046" s="22"/>
      <c r="D1046" s="22"/>
      <c r="E1046" s="22"/>
      <c r="F1046" s="22"/>
      <c r="G1046" s="22"/>
      <c r="H1046" s="22"/>
      <c r="I1046" s="22"/>
      <c r="J1046" s="22"/>
      <c r="K1046" s="22"/>
    </row>
    <row r="1047">
      <c r="A1047" s="22"/>
      <c r="B1047" s="22"/>
      <c r="C1047" s="22"/>
      <c r="D1047" s="22"/>
      <c r="E1047" s="22"/>
      <c r="F1047" s="22"/>
      <c r="G1047" s="22"/>
      <c r="H1047" s="22"/>
      <c r="I1047" s="22"/>
      <c r="J1047" s="22"/>
      <c r="K1047" s="22"/>
    </row>
    <row r="1048">
      <c r="A1048" s="22"/>
      <c r="B1048" s="22"/>
      <c r="C1048" s="22"/>
      <c r="D1048" s="22"/>
      <c r="E1048" s="22"/>
      <c r="F1048" s="22"/>
      <c r="G1048" s="22"/>
      <c r="H1048" s="22"/>
      <c r="I1048" s="22"/>
      <c r="J1048" s="22"/>
      <c r="K1048" s="22"/>
    </row>
    <row r="1049">
      <c r="A1049" s="22"/>
      <c r="B1049" s="22"/>
      <c r="C1049" s="22"/>
      <c r="D1049" s="22"/>
      <c r="E1049" s="22"/>
      <c r="F1049" s="22"/>
      <c r="G1049" s="22"/>
      <c r="H1049" s="22"/>
      <c r="I1049" s="22"/>
      <c r="J1049" s="22"/>
      <c r="K1049" s="22"/>
    </row>
    <row r="1050">
      <c r="A1050" s="22"/>
      <c r="B1050" s="22"/>
      <c r="C1050" s="22"/>
      <c r="D1050" s="22"/>
      <c r="E1050" s="22"/>
      <c r="F1050" s="22"/>
      <c r="G1050" s="22"/>
      <c r="H1050" s="22"/>
      <c r="I1050" s="22"/>
      <c r="J1050" s="22"/>
      <c r="K1050" s="22"/>
    </row>
    <row r="1051">
      <c r="A1051" s="22"/>
      <c r="B1051" s="22"/>
      <c r="C1051" s="22"/>
      <c r="D1051" s="22"/>
      <c r="E1051" s="22"/>
      <c r="F1051" s="22"/>
      <c r="G1051" s="22"/>
      <c r="H1051" s="22"/>
      <c r="I1051" s="22"/>
      <c r="J1051" s="22"/>
      <c r="K1051" s="22"/>
    </row>
    <row r="1052">
      <c r="A1052" s="22"/>
      <c r="B1052" s="22"/>
      <c r="C1052" s="22"/>
      <c r="D1052" s="22"/>
      <c r="E1052" s="22"/>
      <c r="F1052" s="22"/>
      <c r="G1052" s="22"/>
      <c r="H1052" s="22"/>
      <c r="I1052" s="22"/>
      <c r="J1052" s="22"/>
      <c r="K1052" s="22"/>
    </row>
    <row r="1053">
      <c r="A1053" s="22"/>
      <c r="B1053" s="22"/>
      <c r="C1053" s="22"/>
      <c r="D1053" s="22"/>
      <c r="E1053" s="22"/>
      <c r="F1053" s="22"/>
      <c r="G1053" s="22"/>
      <c r="H1053" s="22"/>
      <c r="I1053" s="22"/>
      <c r="J1053" s="22"/>
      <c r="K1053" s="22"/>
    </row>
    <row r="1054">
      <c r="A1054" s="22"/>
      <c r="B1054" s="22"/>
      <c r="C1054" s="22"/>
      <c r="D1054" s="22"/>
      <c r="E1054" s="22"/>
      <c r="F1054" s="22"/>
      <c r="G1054" s="22"/>
      <c r="H1054" s="22"/>
      <c r="I1054" s="22"/>
      <c r="J1054" s="22"/>
      <c r="K1054" s="22"/>
    </row>
    <row r="1055">
      <c r="A1055" s="22"/>
      <c r="B1055" s="22"/>
      <c r="C1055" s="22"/>
      <c r="D1055" s="22"/>
      <c r="E1055" s="22"/>
      <c r="F1055" s="22"/>
      <c r="G1055" s="22"/>
      <c r="H1055" s="22"/>
      <c r="I1055" s="22"/>
      <c r="J1055" s="22"/>
      <c r="K1055" s="22"/>
    </row>
    <row r="1056">
      <c r="A1056" s="22"/>
      <c r="B1056" s="22"/>
      <c r="C1056" s="22"/>
      <c r="D1056" s="22"/>
      <c r="E1056" s="22"/>
      <c r="F1056" s="22"/>
      <c r="G1056" s="22"/>
      <c r="H1056" s="22"/>
      <c r="I1056" s="22"/>
      <c r="J1056" s="22"/>
      <c r="K1056" s="22"/>
    </row>
    <row r="1057">
      <c r="A1057" s="22"/>
      <c r="B1057" s="22"/>
      <c r="C1057" s="22"/>
      <c r="D1057" s="22"/>
      <c r="E1057" s="22"/>
      <c r="F1057" s="22"/>
      <c r="G1057" s="22"/>
      <c r="H1057" s="22"/>
      <c r="I1057" s="22"/>
      <c r="J1057" s="22"/>
      <c r="K1057" s="22"/>
    </row>
    <row r="1058">
      <c r="A1058" s="22"/>
      <c r="B1058" s="22"/>
      <c r="C1058" s="22"/>
      <c r="D1058" s="22"/>
      <c r="E1058" s="22"/>
      <c r="F1058" s="22"/>
      <c r="G1058" s="22"/>
      <c r="H1058" s="22"/>
      <c r="I1058" s="22"/>
      <c r="J1058" s="22"/>
      <c r="K1058" s="22"/>
    </row>
    <row r="1059">
      <c r="A1059" s="22"/>
      <c r="B1059" s="22"/>
      <c r="C1059" s="22"/>
      <c r="D1059" s="22"/>
      <c r="E1059" s="22"/>
      <c r="F1059" s="22"/>
      <c r="G1059" s="22"/>
      <c r="H1059" s="22"/>
      <c r="I1059" s="22"/>
      <c r="J1059" s="22"/>
      <c r="K1059" s="22"/>
    </row>
    <row r="1060">
      <c r="A1060" s="22"/>
      <c r="B1060" s="22"/>
      <c r="C1060" s="22"/>
      <c r="D1060" s="22"/>
      <c r="E1060" s="22"/>
      <c r="F1060" s="22"/>
      <c r="G1060" s="22"/>
      <c r="H1060" s="22"/>
      <c r="I1060" s="22"/>
      <c r="J1060" s="22"/>
      <c r="K1060" s="22"/>
    </row>
    <row r="1061">
      <c r="A1061" s="22"/>
      <c r="B1061" s="22"/>
      <c r="C1061" s="22"/>
      <c r="D1061" s="22"/>
      <c r="E1061" s="22"/>
      <c r="F1061" s="22"/>
      <c r="G1061" s="22"/>
      <c r="H1061" s="22"/>
      <c r="I1061" s="22"/>
      <c r="J1061" s="22"/>
      <c r="K1061" s="22"/>
    </row>
    <row r="1062">
      <c r="A1062" s="22"/>
      <c r="B1062" s="22"/>
      <c r="C1062" s="22"/>
      <c r="D1062" s="22"/>
      <c r="E1062" s="22"/>
      <c r="F1062" s="22"/>
      <c r="G1062" s="22"/>
      <c r="H1062" s="22"/>
      <c r="I1062" s="22"/>
      <c r="J1062" s="22"/>
      <c r="K1062" s="22"/>
    </row>
    <row r="1063">
      <c r="A1063" s="22"/>
      <c r="B1063" s="22"/>
      <c r="C1063" s="22"/>
      <c r="D1063" s="22"/>
      <c r="E1063" s="22"/>
      <c r="F1063" s="22"/>
      <c r="G1063" s="22"/>
      <c r="H1063" s="22"/>
      <c r="I1063" s="22"/>
      <c r="J1063" s="22"/>
      <c r="K1063" s="22"/>
    </row>
    <row r="1064">
      <c r="A1064" s="22"/>
      <c r="B1064" s="22"/>
      <c r="C1064" s="22"/>
      <c r="D1064" s="22"/>
      <c r="E1064" s="22"/>
      <c r="F1064" s="22"/>
      <c r="G1064" s="22"/>
      <c r="H1064" s="22"/>
      <c r="I1064" s="22"/>
      <c r="J1064" s="22"/>
      <c r="K1064" s="22"/>
    </row>
    <row r="1065">
      <c r="A1065" s="22"/>
      <c r="B1065" s="22"/>
      <c r="C1065" s="22"/>
      <c r="D1065" s="22"/>
      <c r="E1065" s="22"/>
      <c r="F1065" s="22"/>
      <c r="G1065" s="22"/>
      <c r="H1065" s="22"/>
      <c r="I1065" s="22"/>
      <c r="J1065" s="22"/>
      <c r="K1065" s="22"/>
    </row>
    <row r="1066">
      <c r="A1066" s="22"/>
      <c r="B1066" s="22"/>
      <c r="C1066" s="22"/>
      <c r="D1066" s="22"/>
      <c r="E1066" s="22"/>
      <c r="F1066" s="22"/>
      <c r="G1066" s="22"/>
      <c r="H1066" s="22"/>
      <c r="I1066" s="22"/>
      <c r="J1066" s="22"/>
      <c r="K1066" s="22"/>
    </row>
    <row r="1067">
      <c r="A1067" s="22"/>
      <c r="B1067" s="22"/>
      <c r="C1067" s="22"/>
      <c r="D1067" s="22"/>
      <c r="E1067" s="22"/>
      <c r="F1067" s="22"/>
      <c r="G1067" s="22"/>
      <c r="H1067" s="22"/>
      <c r="I1067" s="22"/>
      <c r="J1067" s="22"/>
      <c r="K1067" s="22"/>
    </row>
    <row r="1068">
      <c r="A1068" s="22"/>
      <c r="B1068" s="22"/>
      <c r="C1068" s="22"/>
      <c r="D1068" s="22"/>
      <c r="E1068" s="22"/>
      <c r="F1068" s="22"/>
      <c r="G1068" s="22"/>
      <c r="H1068" s="22"/>
      <c r="I1068" s="22"/>
      <c r="J1068" s="22"/>
      <c r="K1068" s="22"/>
    </row>
    <row r="1069">
      <c r="A1069" s="22"/>
      <c r="B1069" s="22"/>
      <c r="C1069" s="22"/>
      <c r="D1069" s="22"/>
      <c r="E1069" s="22"/>
      <c r="F1069" s="22"/>
      <c r="G1069" s="22"/>
      <c r="H1069" s="22"/>
      <c r="I1069" s="22"/>
      <c r="J1069" s="22"/>
      <c r="K1069" s="22"/>
    </row>
    <row r="1070">
      <c r="A1070" s="22"/>
      <c r="B1070" s="22"/>
      <c r="C1070" s="22"/>
      <c r="D1070" s="22"/>
      <c r="E1070" s="22"/>
      <c r="F1070" s="22"/>
      <c r="G1070" s="22"/>
      <c r="H1070" s="22"/>
      <c r="I1070" s="22"/>
      <c r="J1070" s="22"/>
      <c r="K1070" s="22"/>
    </row>
    <row r="1071">
      <c r="A1071" s="22"/>
      <c r="B1071" s="22"/>
      <c r="C1071" s="22"/>
      <c r="D1071" s="22"/>
      <c r="E1071" s="22"/>
      <c r="F1071" s="22"/>
      <c r="G1071" s="22"/>
      <c r="H1071" s="22"/>
      <c r="I1071" s="22"/>
      <c r="J1071" s="22"/>
      <c r="K1071" s="22"/>
    </row>
    <row r="1072">
      <c r="A1072" s="22"/>
      <c r="B1072" s="22"/>
      <c r="C1072" s="22"/>
      <c r="D1072" s="22"/>
      <c r="E1072" s="22"/>
      <c r="F1072" s="22"/>
      <c r="G1072" s="22"/>
      <c r="H1072" s="22"/>
      <c r="I1072" s="22"/>
      <c r="J1072" s="22"/>
      <c r="K1072" s="22"/>
    </row>
    <row r="1073">
      <c r="A1073" s="22"/>
      <c r="B1073" s="22"/>
      <c r="C1073" s="22"/>
      <c r="D1073" s="22"/>
      <c r="E1073" s="22"/>
      <c r="F1073" s="22"/>
      <c r="G1073" s="22"/>
      <c r="H1073" s="22"/>
      <c r="I1073" s="22"/>
      <c r="J1073" s="22"/>
      <c r="K1073" s="22"/>
    </row>
    <row r="1074">
      <c r="A1074" s="22"/>
      <c r="B1074" s="22"/>
      <c r="C1074" s="22"/>
      <c r="D1074" s="22"/>
      <c r="E1074" s="22"/>
      <c r="F1074" s="22"/>
      <c r="G1074" s="22"/>
      <c r="H1074" s="22"/>
      <c r="I1074" s="22"/>
      <c r="J1074" s="22"/>
      <c r="K1074" s="22"/>
    </row>
    <row r="1075">
      <c r="A1075" s="22"/>
      <c r="B1075" s="22"/>
      <c r="C1075" s="22"/>
      <c r="D1075" s="22"/>
      <c r="E1075" s="22"/>
      <c r="F1075" s="22"/>
      <c r="G1075" s="22"/>
      <c r="H1075" s="22"/>
      <c r="I1075" s="22"/>
      <c r="J1075" s="22"/>
      <c r="K1075" s="22"/>
    </row>
    <row r="1076">
      <c r="A1076" s="22"/>
      <c r="B1076" s="22"/>
      <c r="C1076" s="22"/>
      <c r="D1076" s="22"/>
      <c r="E1076" s="22"/>
      <c r="F1076" s="22"/>
      <c r="G1076" s="22"/>
      <c r="H1076" s="22"/>
      <c r="I1076" s="22"/>
      <c r="J1076" s="22"/>
      <c r="K1076" s="22"/>
    </row>
    <row r="1077">
      <c r="A1077" s="22"/>
      <c r="B1077" s="22"/>
      <c r="C1077" s="22"/>
      <c r="D1077" s="22"/>
      <c r="E1077" s="22"/>
      <c r="F1077" s="22"/>
      <c r="G1077" s="22"/>
      <c r="H1077" s="22"/>
      <c r="I1077" s="22"/>
      <c r="J1077" s="22"/>
      <c r="K1077" s="22"/>
    </row>
    <row r="1078">
      <c r="A1078" s="22"/>
      <c r="B1078" s="22"/>
      <c r="C1078" s="22"/>
      <c r="D1078" s="22"/>
      <c r="E1078" s="22"/>
      <c r="F1078" s="22"/>
      <c r="G1078" s="22"/>
      <c r="H1078" s="22"/>
      <c r="I1078" s="22"/>
      <c r="J1078" s="22"/>
      <c r="K1078" s="22"/>
    </row>
    <row r="1079">
      <c r="A1079" s="22"/>
      <c r="B1079" s="22"/>
      <c r="C1079" s="22"/>
      <c r="D1079" s="22"/>
      <c r="E1079" s="22"/>
      <c r="F1079" s="22"/>
      <c r="G1079" s="22"/>
      <c r="H1079" s="22"/>
      <c r="I1079" s="22"/>
      <c r="J1079" s="22"/>
      <c r="K1079" s="22"/>
    </row>
    <row r="1080">
      <c r="A1080" s="22"/>
      <c r="B1080" s="22"/>
      <c r="C1080" s="22"/>
      <c r="D1080" s="22"/>
      <c r="E1080" s="22"/>
      <c r="F1080" s="22"/>
      <c r="G1080" s="22"/>
      <c r="H1080" s="22"/>
      <c r="I1080" s="22"/>
      <c r="J1080" s="22"/>
      <c r="K1080" s="22"/>
    </row>
    <row r="1081">
      <c r="A1081" s="22"/>
      <c r="B1081" s="22"/>
      <c r="C1081" s="22"/>
      <c r="D1081" s="22"/>
      <c r="E1081" s="22"/>
      <c r="F1081" s="22"/>
      <c r="G1081" s="22"/>
      <c r="H1081" s="22"/>
      <c r="I1081" s="22"/>
      <c r="J1081" s="22"/>
      <c r="K1081" s="22"/>
    </row>
    <row r="1082">
      <c r="A1082" s="22"/>
      <c r="B1082" s="22"/>
      <c r="C1082" s="22"/>
      <c r="D1082" s="22"/>
      <c r="E1082" s="22"/>
      <c r="F1082" s="22"/>
      <c r="G1082" s="22"/>
      <c r="H1082" s="22"/>
      <c r="I1082" s="22"/>
      <c r="J1082" s="22"/>
      <c r="K1082" s="22"/>
    </row>
    <row r="1083">
      <c r="A1083" s="22"/>
      <c r="B1083" s="22"/>
      <c r="C1083" s="22"/>
      <c r="D1083" s="22"/>
      <c r="E1083" s="22"/>
      <c r="F1083" s="22"/>
      <c r="G1083" s="22"/>
      <c r="H1083" s="22"/>
      <c r="I1083" s="22"/>
      <c r="J1083" s="22"/>
      <c r="K1083" s="22"/>
    </row>
    <row r="1084">
      <c r="A1084" s="22"/>
      <c r="B1084" s="22"/>
      <c r="C1084" s="22"/>
      <c r="D1084" s="22"/>
      <c r="E1084" s="22"/>
      <c r="F1084" s="22"/>
      <c r="G1084" s="22"/>
      <c r="H1084" s="22"/>
      <c r="I1084" s="22"/>
      <c r="J1084" s="22"/>
      <c r="K1084" s="22"/>
    </row>
    <row r="1085">
      <c r="A1085" s="22"/>
      <c r="B1085" s="22"/>
      <c r="C1085" s="22"/>
      <c r="D1085" s="22"/>
      <c r="E1085" s="22"/>
      <c r="F1085" s="22"/>
      <c r="G1085" s="22"/>
      <c r="H1085" s="22"/>
      <c r="I1085" s="22"/>
      <c r="J1085" s="22"/>
      <c r="K1085" s="22"/>
    </row>
    <row r="1086">
      <c r="A1086" s="22"/>
      <c r="B1086" s="22"/>
      <c r="C1086" s="22"/>
      <c r="D1086" s="22"/>
      <c r="E1086" s="22"/>
      <c r="F1086" s="22"/>
      <c r="G1086" s="22"/>
      <c r="H1086" s="22"/>
      <c r="I1086" s="22"/>
      <c r="J1086" s="22"/>
      <c r="K1086" s="22"/>
    </row>
    <row r="1087">
      <c r="A1087" s="22"/>
      <c r="B1087" s="22"/>
      <c r="C1087" s="22"/>
      <c r="D1087" s="22"/>
      <c r="E1087" s="22"/>
      <c r="F1087" s="22"/>
      <c r="G1087" s="22"/>
      <c r="H1087" s="22"/>
      <c r="I1087" s="22"/>
      <c r="J1087" s="22"/>
      <c r="K1087" s="22"/>
    </row>
    <row r="1088">
      <c r="A1088" s="22"/>
      <c r="B1088" s="22"/>
      <c r="C1088" s="22"/>
      <c r="D1088" s="22"/>
      <c r="E1088" s="22"/>
      <c r="F1088" s="22"/>
      <c r="G1088" s="22"/>
      <c r="H1088" s="22"/>
      <c r="I1088" s="22"/>
      <c r="J1088" s="22"/>
      <c r="K1088" s="22"/>
    </row>
    <row r="1089">
      <c r="A1089" s="22"/>
      <c r="B1089" s="22"/>
      <c r="C1089" s="22"/>
      <c r="D1089" s="22"/>
      <c r="E1089" s="22"/>
      <c r="F1089" s="22"/>
      <c r="G1089" s="22"/>
      <c r="H1089" s="22"/>
      <c r="I1089" s="22"/>
      <c r="J1089" s="22"/>
      <c r="K1089" s="22"/>
    </row>
    <row r="1090">
      <c r="A1090" s="22"/>
      <c r="B1090" s="22"/>
      <c r="C1090" s="22"/>
      <c r="D1090" s="22"/>
      <c r="E1090" s="22"/>
      <c r="F1090" s="22"/>
      <c r="G1090" s="22"/>
      <c r="H1090" s="22"/>
      <c r="I1090" s="22"/>
      <c r="J1090" s="22"/>
      <c r="K1090" s="22"/>
    </row>
    <row r="1091">
      <c r="A1091" s="22"/>
      <c r="B1091" s="22"/>
      <c r="C1091" s="22"/>
      <c r="D1091" s="22"/>
      <c r="E1091" s="22"/>
      <c r="F1091" s="22"/>
      <c r="G1091" s="22"/>
      <c r="H1091" s="22"/>
      <c r="I1091" s="22"/>
      <c r="J1091" s="22"/>
      <c r="K1091" s="22"/>
    </row>
    <row r="1092">
      <c r="A1092" s="22"/>
      <c r="B1092" s="22"/>
      <c r="C1092" s="22"/>
      <c r="D1092" s="22"/>
      <c r="E1092" s="22"/>
      <c r="F1092" s="22"/>
      <c r="G1092" s="22"/>
      <c r="H1092" s="22"/>
      <c r="I1092" s="22"/>
      <c r="J1092" s="22"/>
      <c r="K1092" s="22"/>
    </row>
    <row r="1093">
      <c r="A1093" s="22"/>
      <c r="B1093" s="22"/>
      <c r="C1093" s="22"/>
      <c r="D1093" s="22"/>
      <c r="E1093" s="22"/>
      <c r="F1093" s="22"/>
      <c r="G1093" s="22"/>
      <c r="H1093" s="22"/>
      <c r="I1093" s="22"/>
      <c r="J1093" s="22"/>
      <c r="K1093" s="22"/>
    </row>
    <row r="1094">
      <c r="A1094" s="22"/>
      <c r="B1094" s="22"/>
      <c r="C1094" s="22"/>
      <c r="D1094" s="22"/>
      <c r="E1094" s="22"/>
      <c r="F1094" s="22"/>
      <c r="G1094" s="22"/>
      <c r="H1094" s="22"/>
      <c r="I1094" s="22"/>
      <c r="J1094" s="22"/>
      <c r="K1094" s="22"/>
    </row>
    <row r="1095">
      <c r="A1095" s="22"/>
      <c r="B1095" s="22"/>
      <c r="C1095" s="22"/>
      <c r="D1095" s="22"/>
      <c r="E1095" s="22"/>
      <c r="F1095" s="22"/>
      <c r="G1095" s="22"/>
      <c r="H1095" s="22"/>
      <c r="I1095" s="22"/>
      <c r="J1095" s="22"/>
      <c r="K1095" s="22"/>
    </row>
    <row r="1096">
      <c r="A1096" s="22"/>
      <c r="B1096" s="22"/>
      <c r="C1096" s="22"/>
      <c r="D1096" s="22"/>
      <c r="E1096" s="22"/>
      <c r="F1096" s="22"/>
      <c r="G1096" s="22"/>
      <c r="H1096" s="22"/>
      <c r="I1096" s="22"/>
      <c r="J1096" s="22"/>
      <c r="K1096" s="22"/>
    </row>
    <row r="1097">
      <c r="A1097" s="22"/>
      <c r="B1097" s="22"/>
      <c r="C1097" s="22"/>
      <c r="D1097" s="22"/>
      <c r="E1097" s="22"/>
      <c r="F1097" s="22"/>
      <c r="G1097" s="22"/>
      <c r="H1097" s="22"/>
      <c r="I1097" s="22"/>
      <c r="J1097" s="22"/>
      <c r="K1097" s="22"/>
    </row>
    <row r="1098">
      <c r="A1098" s="22"/>
      <c r="B1098" s="22"/>
      <c r="C1098" s="22"/>
      <c r="D1098" s="22"/>
      <c r="E1098" s="22"/>
      <c r="F1098" s="22"/>
      <c r="G1098" s="22"/>
      <c r="H1098" s="22"/>
      <c r="I1098" s="22"/>
      <c r="J1098" s="22"/>
      <c r="K1098" s="22"/>
    </row>
    <row r="1099">
      <c r="A1099" s="22"/>
      <c r="B1099" s="22"/>
      <c r="C1099" s="22"/>
      <c r="D1099" s="22"/>
      <c r="E1099" s="22"/>
      <c r="F1099" s="22"/>
      <c r="G1099" s="22"/>
      <c r="H1099" s="22"/>
      <c r="I1099" s="22"/>
      <c r="J1099" s="22"/>
      <c r="K1099" s="22"/>
    </row>
    <row r="1100">
      <c r="A1100" s="22"/>
      <c r="B1100" s="22"/>
      <c r="C1100" s="22"/>
      <c r="D1100" s="22"/>
      <c r="E1100" s="22"/>
      <c r="F1100" s="22"/>
      <c r="G1100" s="22"/>
      <c r="H1100" s="22"/>
      <c r="I1100" s="22"/>
      <c r="J1100" s="22"/>
      <c r="K1100" s="22"/>
    </row>
    <row r="1101">
      <c r="A1101" s="22"/>
      <c r="B1101" s="22"/>
      <c r="C1101" s="22"/>
      <c r="D1101" s="22"/>
      <c r="E1101" s="22"/>
      <c r="F1101" s="22"/>
      <c r="G1101" s="22"/>
      <c r="H1101" s="22"/>
      <c r="I1101" s="22"/>
      <c r="J1101" s="22"/>
      <c r="K1101" s="22"/>
    </row>
    <row r="1102">
      <c r="A1102" s="22"/>
      <c r="B1102" s="22"/>
      <c r="C1102" s="22"/>
      <c r="D1102" s="22"/>
      <c r="E1102" s="22"/>
      <c r="F1102" s="22"/>
      <c r="G1102" s="22"/>
      <c r="H1102" s="22"/>
      <c r="I1102" s="22"/>
      <c r="J1102" s="22"/>
      <c r="K1102" s="22"/>
    </row>
    <row r="1103">
      <c r="A1103" s="22"/>
      <c r="B1103" s="22"/>
      <c r="C1103" s="22"/>
      <c r="D1103" s="22"/>
      <c r="E1103" s="22"/>
      <c r="F1103" s="22"/>
      <c r="G1103" s="22"/>
      <c r="H1103" s="22"/>
      <c r="I1103" s="22"/>
      <c r="J1103" s="22"/>
      <c r="K1103" s="22"/>
    </row>
    <row r="1104">
      <c r="A1104" s="22"/>
      <c r="B1104" s="22"/>
      <c r="C1104" s="22"/>
      <c r="D1104" s="22"/>
      <c r="E1104" s="22"/>
      <c r="F1104" s="22"/>
      <c r="G1104" s="22"/>
      <c r="H1104" s="22"/>
      <c r="I1104" s="22"/>
      <c r="J1104" s="22"/>
      <c r="K1104" s="22"/>
    </row>
    <row r="1105">
      <c r="A1105" s="22"/>
      <c r="B1105" s="22"/>
      <c r="C1105" s="22"/>
      <c r="D1105" s="22"/>
      <c r="E1105" s="22"/>
      <c r="F1105" s="22"/>
      <c r="G1105" s="22"/>
      <c r="H1105" s="22"/>
      <c r="I1105" s="22"/>
      <c r="J1105" s="22"/>
      <c r="K1105" s="22"/>
    </row>
    <row r="1106">
      <c r="A1106" s="22"/>
      <c r="B1106" s="22"/>
      <c r="C1106" s="22"/>
      <c r="D1106" s="22"/>
      <c r="E1106" s="22"/>
      <c r="F1106" s="22"/>
      <c r="G1106" s="22"/>
      <c r="H1106" s="22"/>
      <c r="I1106" s="22"/>
      <c r="J1106" s="22"/>
      <c r="K1106" s="22"/>
    </row>
    <row r="1107">
      <c r="A1107" s="22"/>
      <c r="B1107" s="22"/>
      <c r="C1107" s="22"/>
      <c r="D1107" s="22"/>
      <c r="E1107" s="22"/>
      <c r="F1107" s="22"/>
      <c r="G1107" s="22"/>
      <c r="H1107" s="22"/>
      <c r="I1107" s="22"/>
      <c r="J1107" s="22"/>
      <c r="K1107" s="22"/>
    </row>
    <row r="1108">
      <c r="A1108" s="22"/>
      <c r="B1108" s="22"/>
      <c r="C1108" s="22"/>
      <c r="D1108" s="22"/>
      <c r="E1108" s="22"/>
      <c r="F1108" s="22"/>
      <c r="G1108" s="22"/>
      <c r="H1108" s="22"/>
      <c r="I1108" s="22"/>
      <c r="J1108" s="22"/>
      <c r="K1108" s="22"/>
    </row>
    <row r="1109">
      <c r="A1109" s="22"/>
      <c r="B1109" s="22"/>
      <c r="C1109" s="22"/>
      <c r="D1109" s="22"/>
      <c r="E1109" s="22"/>
      <c r="F1109" s="22"/>
      <c r="G1109" s="22"/>
      <c r="H1109" s="22"/>
      <c r="I1109" s="22"/>
      <c r="J1109" s="22"/>
      <c r="K1109" s="22"/>
    </row>
    <row r="1110">
      <c r="A1110" s="22"/>
      <c r="B1110" s="22"/>
      <c r="C1110" s="22"/>
      <c r="D1110" s="22"/>
      <c r="E1110" s="22"/>
      <c r="F1110" s="22"/>
      <c r="G1110" s="22"/>
      <c r="H1110" s="22"/>
      <c r="I1110" s="22"/>
      <c r="J1110" s="22"/>
      <c r="K1110" s="22"/>
    </row>
    <row r="1111">
      <c r="A1111" s="22"/>
      <c r="B1111" s="22"/>
      <c r="C1111" s="22"/>
      <c r="D1111" s="22"/>
      <c r="E1111" s="22"/>
      <c r="F1111" s="22"/>
      <c r="G1111" s="22"/>
      <c r="H1111" s="22"/>
      <c r="I1111" s="22"/>
      <c r="J1111" s="22"/>
      <c r="K1111" s="22"/>
    </row>
    <row r="1112">
      <c r="A1112" s="22"/>
      <c r="B1112" s="22"/>
      <c r="C1112" s="22"/>
      <c r="D1112" s="22"/>
      <c r="E1112" s="22"/>
      <c r="F1112" s="22"/>
      <c r="G1112" s="22"/>
      <c r="H1112" s="22"/>
      <c r="I1112" s="22"/>
      <c r="J1112" s="22"/>
      <c r="K1112" s="22"/>
    </row>
    <row r="1113">
      <c r="A1113" s="22"/>
      <c r="B1113" s="22"/>
      <c r="C1113" s="22"/>
      <c r="D1113" s="22"/>
      <c r="E1113" s="22"/>
      <c r="F1113" s="22"/>
      <c r="G1113" s="22"/>
      <c r="H1113" s="22"/>
      <c r="I1113" s="22"/>
      <c r="J1113" s="22"/>
      <c r="K1113" s="22"/>
    </row>
    <row r="1114">
      <c r="A1114" s="22"/>
      <c r="B1114" s="22"/>
      <c r="C1114" s="22"/>
      <c r="D1114" s="22"/>
      <c r="E1114" s="22"/>
      <c r="F1114" s="22"/>
      <c r="G1114" s="22"/>
      <c r="H1114" s="22"/>
      <c r="I1114" s="22"/>
      <c r="J1114" s="22"/>
      <c r="K1114" s="22"/>
    </row>
    <row r="1115">
      <c r="A1115" s="22"/>
      <c r="B1115" s="22"/>
      <c r="C1115" s="22"/>
      <c r="D1115" s="22"/>
      <c r="E1115" s="22"/>
      <c r="F1115" s="22"/>
      <c r="G1115" s="22"/>
      <c r="H1115" s="22"/>
      <c r="I1115" s="22"/>
      <c r="J1115" s="22"/>
      <c r="K1115" s="22"/>
    </row>
    <row r="1116">
      <c r="A1116" s="22"/>
      <c r="B1116" s="22"/>
      <c r="C1116" s="22"/>
      <c r="D1116" s="22"/>
      <c r="E1116" s="22"/>
      <c r="F1116" s="22"/>
      <c r="G1116" s="22"/>
      <c r="H1116" s="22"/>
      <c r="I1116" s="22"/>
      <c r="J1116" s="22"/>
      <c r="K1116" s="22"/>
    </row>
    <row r="1117">
      <c r="A1117" s="22"/>
      <c r="B1117" s="22"/>
      <c r="C1117" s="22"/>
      <c r="D1117" s="22"/>
      <c r="E1117" s="22"/>
      <c r="F1117" s="22"/>
      <c r="G1117" s="22"/>
      <c r="H1117" s="22"/>
      <c r="I1117" s="22"/>
      <c r="J1117" s="22"/>
      <c r="K1117" s="22"/>
    </row>
    <row r="1118">
      <c r="A1118" s="22"/>
      <c r="B1118" s="22"/>
      <c r="C1118" s="22"/>
      <c r="D1118" s="22"/>
      <c r="E1118" s="22"/>
      <c r="F1118" s="22"/>
      <c r="G1118" s="22"/>
      <c r="H1118" s="22"/>
      <c r="I1118" s="22"/>
      <c r="J1118" s="22"/>
      <c r="K1118" s="22"/>
    </row>
    <row r="1119">
      <c r="A1119" s="22"/>
      <c r="B1119" s="22"/>
      <c r="C1119" s="22"/>
      <c r="D1119" s="22"/>
      <c r="E1119" s="22"/>
      <c r="F1119" s="22"/>
      <c r="G1119" s="22"/>
      <c r="H1119" s="22"/>
      <c r="I1119" s="22"/>
      <c r="J1119" s="22"/>
      <c r="K1119" s="22"/>
    </row>
    <row r="1120">
      <c r="A1120" s="22"/>
      <c r="B1120" s="22"/>
      <c r="C1120" s="22"/>
      <c r="D1120" s="22"/>
      <c r="E1120" s="22"/>
      <c r="F1120" s="22"/>
      <c r="G1120" s="22"/>
      <c r="H1120" s="22"/>
      <c r="I1120" s="22"/>
      <c r="J1120" s="22"/>
      <c r="K1120" s="22"/>
    </row>
    <row r="1121">
      <c r="A1121" s="22"/>
      <c r="B1121" s="22"/>
      <c r="C1121" s="22"/>
      <c r="D1121" s="22"/>
      <c r="E1121" s="22"/>
      <c r="F1121" s="22"/>
      <c r="G1121" s="22"/>
      <c r="H1121" s="22"/>
      <c r="I1121" s="22"/>
      <c r="J1121" s="22"/>
      <c r="K1121" s="22"/>
    </row>
    <row r="1122">
      <c r="A1122" s="22"/>
      <c r="B1122" s="22"/>
      <c r="C1122" s="22"/>
      <c r="D1122" s="22"/>
      <c r="E1122" s="22"/>
      <c r="F1122" s="22"/>
      <c r="G1122" s="22"/>
      <c r="H1122" s="22"/>
      <c r="I1122" s="22"/>
      <c r="J1122" s="22"/>
      <c r="K1122" s="22"/>
    </row>
    <row r="1123">
      <c r="A1123" s="22"/>
      <c r="B1123" s="22"/>
      <c r="C1123" s="22"/>
      <c r="D1123" s="22"/>
      <c r="E1123" s="22"/>
      <c r="F1123" s="22"/>
      <c r="G1123" s="22"/>
      <c r="H1123" s="22"/>
      <c r="I1123" s="22"/>
      <c r="J1123" s="22"/>
      <c r="K1123" s="22"/>
    </row>
    <row r="1124">
      <c r="A1124" s="22"/>
      <c r="B1124" s="22"/>
      <c r="C1124" s="22"/>
      <c r="D1124" s="22"/>
      <c r="E1124" s="22"/>
      <c r="F1124" s="22"/>
      <c r="G1124" s="22"/>
      <c r="H1124" s="22"/>
      <c r="I1124" s="22"/>
      <c r="J1124" s="22"/>
      <c r="K1124" s="22"/>
    </row>
    <row r="1125">
      <c r="A1125" s="22"/>
      <c r="B1125" s="22"/>
      <c r="C1125" s="22"/>
      <c r="D1125" s="22"/>
      <c r="E1125" s="22"/>
      <c r="F1125" s="22"/>
      <c r="G1125" s="22"/>
      <c r="H1125" s="22"/>
      <c r="I1125" s="22"/>
      <c r="J1125" s="22"/>
      <c r="K1125" s="22"/>
    </row>
    <row r="1126">
      <c r="A1126" s="22"/>
      <c r="B1126" s="22"/>
      <c r="C1126" s="22"/>
      <c r="D1126" s="22"/>
      <c r="E1126" s="22"/>
      <c r="F1126" s="22"/>
      <c r="G1126" s="22"/>
      <c r="H1126" s="22"/>
      <c r="I1126" s="22"/>
      <c r="J1126" s="22"/>
      <c r="K1126" s="22"/>
    </row>
    <row r="1127">
      <c r="A1127" s="22"/>
      <c r="B1127" s="22"/>
      <c r="C1127" s="22"/>
      <c r="D1127" s="22"/>
      <c r="E1127" s="22"/>
      <c r="F1127" s="22"/>
      <c r="G1127" s="22"/>
      <c r="H1127" s="22"/>
      <c r="I1127" s="22"/>
      <c r="J1127" s="22"/>
      <c r="K1127" s="22"/>
    </row>
    <row r="1128">
      <c r="A1128" s="22"/>
      <c r="B1128" s="22"/>
      <c r="C1128" s="22"/>
      <c r="D1128" s="22"/>
      <c r="E1128" s="22"/>
      <c r="F1128" s="22"/>
      <c r="G1128" s="22"/>
      <c r="H1128" s="22"/>
      <c r="I1128" s="22"/>
      <c r="J1128" s="22"/>
      <c r="K1128" s="22"/>
    </row>
    <row r="1129">
      <c r="A1129" s="22"/>
      <c r="B1129" s="22"/>
      <c r="C1129" s="22"/>
      <c r="D1129" s="22"/>
      <c r="E1129" s="22"/>
      <c r="F1129" s="22"/>
      <c r="G1129" s="22"/>
      <c r="H1129" s="22"/>
      <c r="I1129" s="22"/>
      <c r="J1129" s="22"/>
      <c r="K1129" s="22"/>
    </row>
    <row r="1130">
      <c r="A1130" s="22"/>
      <c r="B1130" s="22"/>
      <c r="C1130" s="22"/>
      <c r="D1130" s="22"/>
      <c r="E1130" s="22"/>
      <c r="F1130" s="22"/>
      <c r="G1130" s="22"/>
      <c r="H1130" s="22"/>
      <c r="I1130" s="22"/>
      <c r="J1130" s="22"/>
      <c r="K1130" s="22"/>
    </row>
    <row r="1131">
      <c r="A1131" s="22"/>
      <c r="B1131" s="22"/>
      <c r="C1131" s="22"/>
      <c r="D1131" s="22"/>
      <c r="E1131" s="22"/>
      <c r="F1131" s="22"/>
      <c r="G1131" s="22"/>
      <c r="H1131" s="22"/>
      <c r="I1131" s="22"/>
      <c r="J1131" s="22"/>
      <c r="K1131" s="22"/>
    </row>
    <row r="1132">
      <c r="A1132" s="22"/>
      <c r="B1132" s="22"/>
      <c r="C1132" s="22"/>
      <c r="D1132" s="22"/>
      <c r="E1132" s="22"/>
      <c r="F1132" s="22"/>
      <c r="G1132" s="22"/>
      <c r="H1132" s="22"/>
      <c r="I1132" s="22"/>
      <c r="J1132" s="22"/>
      <c r="K1132" s="22"/>
    </row>
    <row r="1133">
      <c r="A1133" s="22"/>
      <c r="B1133" s="22"/>
      <c r="C1133" s="22"/>
      <c r="D1133" s="22"/>
      <c r="E1133" s="22"/>
      <c r="F1133" s="22"/>
      <c r="G1133" s="22"/>
      <c r="H1133" s="22"/>
      <c r="I1133" s="22"/>
      <c r="J1133" s="22"/>
      <c r="K1133" s="22"/>
    </row>
    <row r="1134">
      <c r="A1134" s="22"/>
      <c r="B1134" s="22"/>
      <c r="C1134" s="22"/>
      <c r="D1134" s="22"/>
      <c r="E1134" s="22"/>
      <c r="F1134" s="22"/>
      <c r="G1134" s="22"/>
      <c r="H1134" s="22"/>
      <c r="I1134" s="22"/>
      <c r="J1134" s="22"/>
      <c r="K1134" s="22"/>
    </row>
    <row r="1135">
      <c r="A1135" s="22"/>
      <c r="B1135" s="22"/>
      <c r="C1135" s="22"/>
      <c r="D1135" s="22"/>
      <c r="E1135" s="22"/>
      <c r="F1135" s="22"/>
      <c r="G1135" s="22"/>
      <c r="H1135" s="22"/>
      <c r="I1135" s="22"/>
      <c r="J1135" s="22"/>
      <c r="K1135" s="22"/>
    </row>
    <row r="1136">
      <c r="A1136" s="22"/>
      <c r="B1136" s="22"/>
      <c r="C1136" s="22"/>
      <c r="D1136" s="22"/>
      <c r="E1136" s="22"/>
      <c r="F1136" s="22"/>
      <c r="G1136" s="22"/>
      <c r="H1136" s="22"/>
      <c r="I1136" s="22"/>
      <c r="J1136" s="22"/>
      <c r="K1136" s="22"/>
    </row>
    <row r="1137">
      <c r="A1137" s="22"/>
      <c r="B1137" s="22"/>
      <c r="C1137" s="22"/>
      <c r="D1137" s="22"/>
      <c r="E1137" s="22"/>
      <c r="F1137" s="22"/>
      <c r="G1137" s="22"/>
      <c r="H1137" s="22"/>
      <c r="I1137" s="22"/>
      <c r="J1137" s="22"/>
      <c r="K1137" s="22"/>
    </row>
    <row r="1138">
      <c r="A1138" s="22"/>
      <c r="B1138" s="22"/>
      <c r="C1138" s="22"/>
      <c r="D1138" s="22"/>
      <c r="E1138" s="22"/>
      <c r="F1138" s="22"/>
      <c r="G1138" s="22"/>
      <c r="H1138" s="22"/>
      <c r="I1138" s="22"/>
      <c r="J1138" s="22"/>
      <c r="K1138" s="22"/>
    </row>
    <row r="1139">
      <c r="A1139" s="22"/>
      <c r="B1139" s="22"/>
      <c r="C1139" s="22"/>
      <c r="D1139" s="22"/>
      <c r="E1139" s="22"/>
      <c r="F1139" s="22"/>
      <c r="G1139" s="22"/>
      <c r="H1139" s="22"/>
      <c r="I1139" s="22"/>
      <c r="J1139" s="22"/>
      <c r="K1139" s="22"/>
    </row>
    <row r="1140">
      <c r="A1140" s="22"/>
      <c r="B1140" s="22"/>
      <c r="C1140" s="22"/>
      <c r="D1140" s="22"/>
      <c r="E1140" s="22"/>
      <c r="F1140" s="22"/>
      <c r="G1140" s="22"/>
      <c r="H1140" s="22"/>
      <c r="I1140" s="22"/>
      <c r="J1140" s="22"/>
      <c r="K1140" s="22"/>
    </row>
    <row r="1141">
      <c r="A1141" s="22"/>
      <c r="B1141" s="22"/>
      <c r="C1141" s="22"/>
      <c r="D1141" s="22"/>
      <c r="E1141" s="22"/>
      <c r="F1141" s="22"/>
      <c r="G1141" s="22"/>
      <c r="H1141" s="22"/>
      <c r="I1141" s="22"/>
      <c r="J1141" s="22"/>
      <c r="K1141" s="22"/>
    </row>
    <row r="1142">
      <c r="A1142" s="22"/>
      <c r="B1142" s="22"/>
      <c r="C1142" s="22"/>
      <c r="D1142" s="22"/>
      <c r="E1142" s="22"/>
      <c r="F1142" s="22"/>
      <c r="G1142" s="22"/>
      <c r="H1142" s="22"/>
      <c r="I1142" s="22"/>
      <c r="J1142" s="22"/>
      <c r="K1142" s="22"/>
    </row>
    <row r="1143">
      <c r="A1143" s="22"/>
      <c r="B1143" s="22"/>
      <c r="C1143" s="22"/>
      <c r="D1143" s="22"/>
      <c r="E1143" s="22"/>
      <c r="F1143" s="22"/>
      <c r="G1143" s="22"/>
      <c r="H1143" s="22"/>
      <c r="I1143" s="22"/>
      <c r="J1143" s="22"/>
      <c r="K1143" s="22"/>
    </row>
    <row r="1144">
      <c r="A1144" s="22"/>
      <c r="B1144" s="22"/>
      <c r="C1144" s="22"/>
      <c r="D1144" s="22"/>
      <c r="E1144" s="22"/>
      <c r="F1144" s="22"/>
      <c r="G1144" s="22"/>
      <c r="H1144" s="22"/>
      <c r="I1144" s="22"/>
      <c r="J1144" s="22"/>
      <c r="K1144" s="22"/>
    </row>
    <row r="1145">
      <c r="A1145" s="22"/>
      <c r="B1145" s="22"/>
      <c r="C1145" s="22"/>
      <c r="D1145" s="22"/>
      <c r="E1145" s="22"/>
      <c r="F1145" s="22"/>
      <c r="G1145" s="22"/>
      <c r="H1145" s="22"/>
      <c r="I1145" s="22"/>
      <c r="J1145" s="22"/>
      <c r="K1145" s="22"/>
    </row>
    <row r="1146">
      <c r="A1146" s="22"/>
      <c r="B1146" s="22"/>
      <c r="C1146" s="22"/>
      <c r="D1146" s="22"/>
      <c r="E1146" s="22"/>
      <c r="F1146" s="22"/>
      <c r="G1146" s="22"/>
      <c r="H1146" s="22"/>
      <c r="I1146" s="22"/>
      <c r="J1146" s="22"/>
      <c r="K1146" s="22"/>
    </row>
    <row r="1147">
      <c r="A1147" s="22"/>
      <c r="B1147" s="22"/>
      <c r="C1147" s="22"/>
      <c r="D1147" s="22"/>
      <c r="E1147" s="22"/>
      <c r="F1147" s="22"/>
      <c r="G1147" s="22"/>
      <c r="H1147" s="22"/>
      <c r="I1147" s="22"/>
      <c r="J1147" s="22"/>
      <c r="K1147" s="22"/>
    </row>
    <row r="1148">
      <c r="A1148" s="22"/>
      <c r="B1148" s="22"/>
      <c r="C1148" s="22"/>
      <c r="D1148" s="22"/>
      <c r="E1148" s="22"/>
      <c r="F1148" s="22"/>
      <c r="G1148" s="22"/>
      <c r="H1148" s="22"/>
      <c r="I1148" s="22"/>
      <c r="J1148" s="22"/>
      <c r="K1148" s="22"/>
    </row>
    <row r="1149">
      <c r="A1149" s="22"/>
      <c r="B1149" s="22"/>
      <c r="C1149" s="22"/>
      <c r="D1149" s="22"/>
      <c r="E1149" s="22"/>
      <c r="F1149" s="22"/>
      <c r="G1149" s="22"/>
      <c r="H1149" s="22"/>
      <c r="I1149" s="22"/>
      <c r="J1149" s="22"/>
      <c r="K1149" s="22"/>
    </row>
    <row r="1150">
      <c r="A1150" s="22"/>
      <c r="B1150" s="22"/>
      <c r="C1150" s="22"/>
      <c r="D1150" s="22"/>
      <c r="E1150" s="22"/>
      <c r="F1150" s="22"/>
      <c r="G1150" s="22"/>
      <c r="H1150" s="22"/>
      <c r="I1150" s="22"/>
      <c r="J1150" s="22"/>
      <c r="K1150" s="22"/>
    </row>
    <row r="1151">
      <c r="A1151" s="22"/>
      <c r="B1151" s="22"/>
      <c r="C1151" s="22"/>
      <c r="D1151" s="22"/>
      <c r="E1151" s="22"/>
      <c r="F1151" s="22"/>
      <c r="G1151" s="22"/>
      <c r="H1151" s="22"/>
      <c r="I1151" s="22"/>
      <c r="J1151" s="22"/>
      <c r="K1151" s="22"/>
    </row>
    <row r="1152">
      <c r="A1152" s="22"/>
      <c r="B1152" s="22"/>
      <c r="C1152" s="22"/>
      <c r="D1152" s="22"/>
      <c r="E1152" s="22"/>
      <c r="F1152" s="22"/>
      <c r="G1152" s="22"/>
      <c r="H1152" s="22"/>
      <c r="I1152" s="22"/>
      <c r="J1152" s="22"/>
      <c r="K1152" s="22"/>
    </row>
    <row r="1153">
      <c r="A1153" s="22"/>
      <c r="B1153" s="22"/>
      <c r="C1153" s="22"/>
      <c r="D1153" s="22"/>
      <c r="E1153" s="22"/>
      <c r="F1153" s="22"/>
      <c r="G1153" s="22"/>
      <c r="H1153" s="22"/>
      <c r="I1153" s="22"/>
      <c r="J1153" s="22"/>
      <c r="K1153" s="22"/>
    </row>
    <row r="1154">
      <c r="A1154" s="22"/>
      <c r="B1154" s="22"/>
      <c r="C1154" s="22"/>
      <c r="D1154" s="22"/>
      <c r="E1154" s="22"/>
      <c r="F1154" s="22"/>
      <c r="G1154" s="22"/>
      <c r="H1154" s="22"/>
      <c r="I1154" s="22"/>
      <c r="J1154" s="22"/>
      <c r="K1154" s="22"/>
    </row>
    <row r="1155">
      <c r="A1155" s="22"/>
      <c r="B1155" s="22"/>
      <c r="C1155" s="22"/>
      <c r="D1155" s="22"/>
      <c r="E1155" s="22"/>
      <c r="F1155" s="22"/>
      <c r="G1155" s="22"/>
      <c r="H1155" s="22"/>
      <c r="I1155" s="22"/>
      <c r="J1155" s="22"/>
      <c r="K1155" s="22"/>
    </row>
    <row r="1156">
      <c r="A1156" s="22"/>
      <c r="B1156" s="22"/>
      <c r="C1156" s="22"/>
      <c r="D1156" s="22"/>
      <c r="E1156" s="22"/>
      <c r="F1156" s="22"/>
      <c r="G1156" s="22"/>
      <c r="H1156" s="22"/>
      <c r="I1156" s="22"/>
      <c r="J1156" s="22"/>
      <c r="K1156" s="22"/>
    </row>
    <row r="1157">
      <c r="A1157" s="22"/>
      <c r="B1157" s="22"/>
      <c r="C1157" s="22"/>
      <c r="D1157" s="22"/>
      <c r="E1157" s="22"/>
      <c r="F1157" s="22"/>
      <c r="G1157" s="22"/>
      <c r="H1157" s="22"/>
      <c r="I1157" s="22"/>
      <c r="J1157" s="22"/>
      <c r="K1157" s="22"/>
    </row>
    <row r="1158">
      <c r="A1158" s="22"/>
      <c r="B1158" s="22"/>
      <c r="C1158" s="22"/>
      <c r="D1158" s="22"/>
      <c r="E1158" s="22"/>
      <c r="F1158" s="22"/>
      <c r="G1158" s="22"/>
      <c r="H1158" s="22"/>
      <c r="I1158" s="22"/>
      <c r="J1158" s="22"/>
      <c r="K1158" s="22"/>
    </row>
    <row r="1159">
      <c r="A1159" s="22"/>
      <c r="B1159" s="22"/>
      <c r="C1159" s="22"/>
      <c r="D1159" s="22"/>
      <c r="E1159" s="22"/>
      <c r="F1159" s="22"/>
      <c r="G1159" s="22"/>
      <c r="H1159" s="22"/>
      <c r="I1159" s="22"/>
      <c r="J1159" s="22"/>
      <c r="K1159" s="22"/>
    </row>
    <row r="1160">
      <c r="A1160" s="22"/>
      <c r="B1160" s="22"/>
      <c r="C1160" s="22"/>
      <c r="D1160" s="22"/>
      <c r="E1160" s="22"/>
      <c r="F1160" s="22"/>
      <c r="G1160" s="22"/>
      <c r="H1160" s="22"/>
      <c r="I1160" s="22"/>
      <c r="J1160" s="22"/>
      <c r="K1160" s="22"/>
    </row>
    <row r="1161">
      <c r="A1161" s="22"/>
      <c r="B1161" s="22"/>
      <c r="C1161" s="22"/>
      <c r="D1161" s="22"/>
      <c r="E1161" s="22"/>
      <c r="F1161" s="22"/>
      <c r="G1161" s="22"/>
      <c r="H1161" s="22"/>
      <c r="I1161" s="22"/>
      <c r="J1161" s="22"/>
      <c r="K1161" s="22"/>
    </row>
    <row r="1162">
      <c r="A1162" s="22"/>
      <c r="B1162" s="22"/>
      <c r="C1162" s="22"/>
      <c r="D1162" s="22"/>
      <c r="E1162" s="22"/>
      <c r="F1162" s="22"/>
      <c r="G1162" s="22"/>
      <c r="H1162" s="22"/>
      <c r="I1162" s="22"/>
      <c r="J1162" s="22"/>
      <c r="K1162" s="22"/>
    </row>
    <row r="1163">
      <c r="A1163" s="22"/>
      <c r="B1163" s="22"/>
      <c r="C1163" s="22"/>
      <c r="D1163" s="22"/>
      <c r="E1163" s="22"/>
      <c r="F1163" s="22"/>
      <c r="G1163" s="22"/>
      <c r="H1163" s="22"/>
      <c r="I1163" s="22"/>
      <c r="J1163" s="22"/>
      <c r="K1163" s="22"/>
    </row>
    <row r="1164">
      <c r="A1164" s="22"/>
      <c r="B1164" s="22"/>
      <c r="C1164" s="22"/>
      <c r="D1164" s="22"/>
      <c r="E1164" s="22"/>
      <c r="F1164" s="22"/>
      <c r="G1164" s="22"/>
      <c r="H1164" s="22"/>
      <c r="I1164" s="22"/>
      <c r="J1164" s="22"/>
      <c r="K1164" s="22"/>
    </row>
    <row r="1165">
      <c r="A1165" s="22"/>
      <c r="B1165" s="22"/>
      <c r="C1165" s="22"/>
      <c r="D1165" s="22"/>
      <c r="E1165" s="22"/>
      <c r="F1165" s="22"/>
      <c r="G1165" s="22"/>
      <c r="H1165" s="22"/>
      <c r="I1165" s="22"/>
      <c r="J1165" s="22"/>
      <c r="K1165" s="22"/>
    </row>
    <row r="1166">
      <c r="A1166" s="22"/>
      <c r="B1166" s="22"/>
      <c r="C1166" s="22"/>
      <c r="D1166" s="22"/>
      <c r="E1166" s="22"/>
      <c r="F1166" s="22"/>
      <c r="G1166" s="22"/>
      <c r="H1166" s="22"/>
      <c r="I1166" s="22"/>
      <c r="J1166" s="22"/>
      <c r="K1166" s="22"/>
    </row>
    <row r="1167">
      <c r="A1167" s="22"/>
      <c r="B1167" s="22"/>
      <c r="C1167" s="22"/>
      <c r="D1167" s="22"/>
      <c r="E1167" s="22"/>
      <c r="F1167" s="22"/>
      <c r="G1167" s="22"/>
      <c r="H1167" s="22"/>
      <c r="I1167" s="22"/>
      <c r="J1167" s="22"/>
      <c r="K1167" s="22"/>
    </row>
    <row r="1168">
      <c r="A1168" s="22"/>
      <c r="B1168" s="22"/>
      <c r="C1168" s="22"/>
      <c r="D1168" s="22"/>
      <c r="E1168" s="22"/>
      <c r="F1168" s="22"/>
      <c r="G1168" s="22"/>
      <c r="H1168" s="22"/>
      <c r="I1168" s="22"/>
      <c r="J1168" s="22"/>
      <c r="K1168" s="22"/>
    </row>
    <row r="1169">
      <c r="A1169" s="22"/>
      <c r="B1169" s="22"/>
      <c r="C1169" s="22"/>
      <c r="D1169" s="22"/>
      <c r="E1169" s="22"/>
      <c r="F1169" s="22"/>
      <c r="G1169" s="22"/>
      <c r="H1169" s="22"/>
      <c r="I1169" s="22"/>
      <c r="J1169" s="22"/>
      <c r="K1169" s="22"/>
    </row>
    <row r="1170">
      <c r="A1170" s="22"/>
      <c r="B1170" s="22"/>
      <c r="C1170" s="22"/>
      <c r="D1170" s="22"/>
      <c r="E1170" s="22"/>
      <c r="F1170" s="22"/>
      <c r="G1170" s="22"/>
      <c r="H1170" s="22"/>
      <c r="I1170" s="22"/>
      <c r="J1170" s="22"/>
      <c r="K1170" s="22"/>
    </row>
    <row r="1171">
      <c r="A1171" s="22"/>
      <c r="B1171" s="22"/>
      <c r="C1171" s="22"/>
      <c r="D1171" s="22"/>
      <c r="E1171" s="22"/>
      <c r="F1171" s="22"/>
      <c r="G1171" s="22"/>
      <c r="H1171" s="22"/>
      <c r="I1171" s="22"/>
      <c r="J1171" s="22"/>
      <c r="K1171" s="22"/>
    </row>
    <row r="1172">
      <c r="A1172" s="22"/>
      <c r="B1172" s="22"/>
      <c r="C1172" s="22"/>
      <c r="D1172" s="22"/>
      <c r="E1172" s="22"/>
      <c r="F1172" s="22"/>
      <c r="G1172" s="22"/>
      <c r="H1172" s="22"/>
      <c r="I1172" s="22"/>
      <c r="J1172" s="22"/>
      <c r="K1172" s="22"/>
    </row>
    <row r="1173">
      <c r="A1173" s="22"/>
      <c r="B1173" s="22"/>
      <c r="C1173" s="22"/>
      <c r="D1173" s="22"/>
      <c r="E1173" s="22"/>
      <c r="F1173" s="22"/>
      <c r="G1173" s="22"/>
      <c r="H1173" s="22"/>
      <c r="I1173" s="22"/>
      <c r="J1173" s="22"/>
      <c r="K1173" s="22"/>
    </row>
    <row r="1174">
      <c r="A1174" s="22"/>
      <c r="B1174" s="22"/>
      <c r="C1174" s="22"/>
      <c r="D1174" s="22"/>
      <c r="E1174" s="22"/>
      <c r="F1174" s="22"/>
      <c r="G1174" s="22"/>
      <c r="H1174" s="22"/>
      <c r="I1174" s="22"/>
      <c r="J1174" s="22"/>
      <c r="K1174" s="22"/>
    </row>
    <row r="1175">
      <c r="A1175" s="22"/>
      <c r="B1175" s="22"/>
      <c r="C1175" s="22"/>
      <c r="D1175" s="22"/>
      <c r="E1175" s="22"/>
      <c r="F1175" s="22"/>
      <c r="G1175" s="22"/>
      <c r="H1175" s="22"/>
      <c r="I1175" s="22"/>
      <c r="J1175" s="22"/>
      <c r="K1175" s="22"/>
    </row>
    <row r="1176">
      <c r="A1176" s="22"/>
      <c r="B1176" s="22"/>
      <c r="C1176" s="22"/>
      <c r="D1176" s="22"/>
      <c r="E1176" s="22"/>
      <c r="F1176" s="22"/>
      <c r="G1176" s="22"/>
      <c r="H1176" s="22"/>
      <c r="I1176" s="22"/>
      <c r="J1176" s="22"/>
      <c r="K1176" s="22"/>
    </row>
    <row r="1177">
      <c r="A1177" s="22"/>
      <c r="B1177" s="22"/>
      <c r="C1177" s="22"/>
      <c r="D1177" s="22"/>
      <c r="E1177" s="22"/>
      <c r="F1177" s="22"/>
      <c r="G1177" s="22"/>
      <c r="H1177" s="22"/>
      <c r="I1177" s="22"/>
      <c r="J1177" s="22"/>
      <c r="K1177" s="22"/>
    </row>
    <row r="1178">
      <c r="A1178" s="22"/>
      <c r="B1178" s="22"/>
      <c r="C1178" s="22"/>
      <c r="D1178" s="22"/>
      <c r="E1178" s="22"/>
      <c r="F1178" s="22"/>
      <c r="G1178" s="22"/>
      <c r="H1178" s="22"/>
      <c r="I1178" s="22"/>
      <c r="J1178" s="22"/>
      <c r="K1178" s="22"/>
    </row>
    <row r="1179">
      <c r="A1179" s="22"/>
      <c r="B1179" s="22"/>
      <c r="C1179" s="22"/>
      <c r="D1179" s="22"/>
      <c r="E1179" s="22"/>
      <c r="F1179" s="22"/>
      <c r="G1179" s="22"/>
      <c r="H1179" s="22"/>
      <c r="I1179" s="22"/>
      <c r="J1179" s="22"/>
      <c r="K1179" s="22"/>
    </row>
    <row r="1180">
      <c r="A1180" s="22"/>
      <c r="B1180" s="22"/>
      <c r="C1180" s="22"/>
      <c r="D1180" s="22"/>
      <c r="E1180" s="22"/>
      <c r="F1180" s="22"/>
      <c r="G1180" s="22"/>
      <c r="H1180" s="22"/>
      <c r="I1180" s="22"/>
      <c r="J1180" s="22"/>
      <c r="K1180" s="22"/>
    </row>
    <row r="1181">
      <c r="A1181" s="22"/>
      <c r="B1181" s="22"/>
      <c r="C1181" s="22"/>
      <c r="D1181" s="22"/>
      <c r="E1181" s="22"/>
      <c r="F1181" s="22"/>
      <c r="G1181" s="22"/>
      <c r="H1181" s="22"/>
      <c r="I1181" s="22"/>
      <c r="J1181" s="22"/>
      <c r="K1181" s="22"/>
    </row>
    <row r="1182">
      <c r="A1182" s="22"/>
      <c r="B1182" s="22"/>
      <c r="C1182" s="22"/>
      <c r="D1182" s="22"/>
      <c r="E1182" s="22"/>
      <c r="F1182" s="22"/>
      <c r="G1182" s="22"/>
      <c r="H1182" s="22"/>
      <c r="I1182" s="22"/>
      <c r="J1182" s="22"/>
      <c r="K1182" s="22"/>
    </row>
    <row r="1183">
      <c r="A1183" s="22"/>
      <c r="B1183" s="22"/>
      <c r="C1183" s="22"/>
      <c r="D1183" s="22"/>
      <c r="E1183" s="22"/>
      <c r="F1183" s="22"/>
      <c r="G1183" s="22"/>
      <c r="H1183" s="22"/>
      <c r="I1183" s="22"/>
      <c r="J1183" s="22"/>
      <c r="K1183" s="22"/>
    </row>
    <row r="1184">
      <c r="A1184" s="22"/>
      <c r="B1184" s="22"/>
      <c r="C1184" s="22"/>
      <c r="D1184" s="22"/>
      <c r="E1184" s="22"/>
      <c r="F1184" s="22"/>
      <c r="G1184" s="22"/>
      <c r="H1184" s="22"/>
      <c r="I1184" s="22"/>
      <c r="J1184" s="22"/>
      <c r="K1184" s="22"/>
    </row>
    <row r="1185">
      <c r="A1185" s="22"/>
      <c r="B1185" s="22"/>
      <c r="C1185" s="22"/>
      <c r="D1185" s="22"/>
      <c r="E1185" s="22"/>
      <c r="F1185" s="22"/>
      <c r="G1185" s="22"/>
      <c r="H1185" s="22"/>
      <c r="I1185" s="22"/>
      <c r="J1185" s="22"/>
      <c r="K1185" s="22"/>
    </row>
    <row r="1186">
      <c r="A1186" s="22"/>
      <c r="B1186" s="22"/>
      <c r="C1186" s="22"/>
      <c r="D1186" s="22"/>
      <c r="E1186" s="22"/>
      <c r="F1186" s="22"/>
      <c r="G1186" s="22"/>
      <c r="H1186" s="22"/>
      <c r="I1186" s="22"/>
      <c r="J1186" s="22"/>
      <c r="K1186" s="22"/>
    </row>
    <row r="1187">
      <c r="A1187" s="22"/>
      <c r="B1187" s="22"/>
      <c r="C1187" s="22"/>
      <c r="D1187" s="22"/>
      <c r="E1187" s="22"/>
      <c r="F1187" s="22"/>
      <c r="G1187" s="22"/>
      <c r="H1187" s="22"/>
      <c r="I1187" s="22"/>
      <c r="J1187" s="22"/>
      <c r="K1187" s="22"/>
    </row>
    <row r="1188">
      <c r="A1188" s="22"/>
      <c r="B1188" s="22"/>
      <c r="C1188" s="22"/>
      <c r="D1188" s="22"/>
      <c r="E1188" s="22"/>
      <c r="F1188" s="22"/>
      <c r="G1188" s="22"/>
      <c r="H1188" s="22"/>
      <c r="I1188" s="22"/>
      <c r="J1188" s="22"/>
      <c r="K1188" s="22"/>
    </row>
    <row r="1189">
      <c r="A1189" s="22"/>
      <c r="B1189" s="22"/>
      <c r="C1189" s="22"/>
      <c r="D1189" s="22"/>
      <c r="E1189" s="22"/>
      <c r="F1189" s="22"/>
      <c r="G1189" s="22"/>
      <c r="H1189" s="22"/>
      <c r="I1189" s="22"/>
      <c r="J1189" s="22"/>
      <c r="K1189" s="22"/>
    </row>
    <row r="1190">
      <c r="A1190" s="22"/>
      <c r="B1190" s="22"/>
      <c r="C1190" s="22"/>
      <c r="D1190" s="22"/>
      <c r="E1190" s="22"/>
      <c r="F1190" s="22"/>
      <c r="G1190" s="22"/>
      <c r="H1190" s="22"/>
      <c r="I1190" s="22"/>
      <c r="J1190" s="22"/>
      <c r="K1190" s="22"/>
    </row>
    <row r="1191">
      <c r="A1191" s="22"/>
      <c r="B1191" s="22"/>
      <c r="C1191" s="22"/>
      <c r="D1191" s="22"/>
      <c r="E1191" s="22"/>
      <c r="F1191" s="22"/>
      <c r="G1191" s="22"/>
      <c r="H1191" s="22"/>
      <c r="I1191" s="22"/>
      <c r="J1191" s="22"/>
      <c r="K1191" s="22"/>
    </row>
    <row r="1192">
      <c r="A1192" s="22"/>
      <c r="B1192" s="22"/>
      <c r="C1192" s="22"/>
      <c r="D1192" s="22"/>
      <c r="E1192" s="22"/>
      <c r="F1192" s="22"/>
      <c r="G1192" s="22"/>
      <c r="H1192" s="22"/>
      <c r="I1192" s="22"/>
      <c r="J1192" s="22"/>
      <c r="K1192" s="22"/>
    </row>
    <row r="1193">
      <c r="A1193" s="22"/>
      <c r="B1193" s="22"/>
      <c r="C1193" s="22"/>
      <c r="D1193" s="22"/>
      <c r="E1193" s="22"/>
      <c r="F1193" s="22"/>
      <c r="G1193" s="22"/>
      <c r="H1193" s="22"/>
      <c r="I1193" s="22"/>
      <c r="J1193" s="22"/>
      <c r="K1193" s="22"/>
    </row>
    <row r="1194">
      <c r="A1194" s="22"/>
      <c r="B1194" s="22"/>
      <c r="C1194" s="22"/>
      <c r="D1194" s="22"/>
      <c r="E1194" s="22"/>
      <c r="F1194" s="22"/>
      <c r="G1194" s="22"/>
      <c r="H1194" s="22"/>
      <c r="I1194" s="22"/>
      <c r="J1194" s="22"/>
      <c r="K1194" s="22"/>
    </row>
    <row r="1195">
      <c r="A1195" s="22"/>
      <c r="B1195" s="22"/>
      <c r="C1195" s="22"/>
      <c r="D1195" s="22"/>
      <c r="E1195" s="22"/>
      <c r="F1195" s="22"/>
      <c r="G1195" s="22"/>
      <c r="H1195" s="22"/>
      <c r="I1195" s="22"/>
      <c r="J1195" s="22"/>
      <c r="K1195" s="22"/>
    </row>
    <row r="1196">
      <c r="A1196" s="22"/>
      <c r="B1196" s="22"/>
      <c r="C1196" s="22"/>
      <c r="D1196" s="22"/>
      <c r="E1196" s="22"/>
      <c r="F1196" s="22"/>
      <c r="G1196" s="22"/>
      <c r="H1196" s="22"/>
      <c r="I1196" s="22"/>
      <c r="J1196" s="22"/>
      <c r="K1196" s="22"/>
    </row>
    <row r="1197">
      <c r="A1197" s="22"/>
      <c r="B1197" s="22"/>
      <c r="C1197" s="22"/>
      <c r="D1197" s="22"/>
      <c r="E1197" s="22"/>
      <c r="F1197" s="22"/>
      <c r="G1197" s="22"/>
      <c r="H1197" s="22"/>
      <c r="I1197" s="22"/>
      <c r="J1197" s="22"/>
      <c r="K1197" s="22"/>
    </row>
    <row r="1198">
      <c r="A1198" s="22"/>
      <c r="B1198" s="22"/>
      <c r="C1198" s="22"/>
      <c r="D1198" s="22"/>
      <c r="E1198" s="22"/>
      <c r="F1198" s="22"/>
      <c r="G1198" s="22"/>
      <c r="H1198" s="22"/>
      <c r="I1198" s="22"/>
      <c r="J1198" s="22"/>
      <c r="K1198" s="22"/>
    </row>
    <row r="1199">
      <c r="A1199" s="22"/>
      <c r="B1199" s="22"/>
      <c r="C1199" s="22"/>
      <c r="D1199" s="22"/>
      <c r="E1199" s="22"/>
      <c r="F1199" s="22"/>
      <c r="G1199" s="22"/>
      <c r="H1199" s="22"/>
      <c r="I1199" s="22"/>
      <c r="J1199" s="22"/>
      <c r="K1199" s="22"/>
    </row>
    <row r="1200">
      <c r="A1200" s="22"/>
      <c r="B1200" s="22"/>
      <c r="C1200" s="22"/>
      <c r="D1200" s="22"/>
      <c r="E1200" s="22"/>
      <c r="F1200" s="22"/>
      <c r="G1200" s="22"/>
      <c r="H1200" s="22"/>
      <c r="I1200" s="22"/>
      <c r="J1200" s="22"/>
      <c r="K1200" s="22"/>
    </row>
    <row r="1201">
      <c r="A1201" s="22"/>
      <c r="B1201" s="22"/>
      <c r="C1201" s="22"/>
      <c r="D1201" s="22"/>
      <c r="E1201" s="22"/>
      <c r="F1201" s="22"/>
      <c r="G1201" s="22"/>
      <c r="H1201" s="22"/>
      <c r="I1201" s="22"/>
      <c r="J1201" s="22"/>
      <c r="K1201" s="22"/>
    </row>
    <row r="1202">
      <c r="A1202" s="22"/>
      <c r="B1202" s="22"/>
      <c r="C1202" s="22"/>
      <c r="D1202" s="22"/>
      <c r="E1202" s="22"/>
      <c r="F1202" s="22"/>
      <c r="G1202" s="22"/>
      <c r="H1202" s="22"/>
      <c r="I1202" s="22"/>
      <c r="J1202" s="22"/>
      <c r="K1202" s="22"/>
    </row>
    <row r="1203">
      <c r="A1203" s="22"/>
      <c r="B1203" s="22"/>
      <c r="C1203" s="22"/>
      <c r="D1203" s="22"/>
      <c r="E1203" s="22"/>
      <c r="F1203" s="22"/>
      <c r="G1203" s="22"/>
      <c r="H1203" s="22"/>
      <c r="I1203" s="22"/>
      <c r="J1203" s="22"/>
      <c r="K1203" s="22"/>
    </row>
    <row r="1204">
      <c r="A1204" s="22"/>
      <c r="B1204" s="22"/>
      <c r="C1204" s="22"/>
      <c r="D1204" s="22"/>
      <c r="E1204" s="22"/>
      <c r="F1204" s="22"/>
      <c r="G1204" s="22"/>
      <c r="H1204" s="22"/>
      <c r="I1204" s="22"/>
      <c r="J1204" s="22"/>
      <c r="K1204" s="22"/>
    </row>
    <row r="1205">
      <c r="A1205" s="22"/>
      <c r="B1205" s="22"/>
      <c r="C1205" s="22"/>
      <c r="D1205" s="22"/>
      <c r="E1205" s="22"/>
      <c r="F1205" s="22"/>
      <c r="G1205" s="22"/>
      <c r="H1205" s="22"/>
      <c r="I1205" s="22"/>
      <c r="J1205" s="22"/>
      <c r="K1205" s="22"/>
    </row>
    <row r="1206">
      <c r="A1206" s="22"/>
      <c r="B1206" s="22"/>
      <c r="C1206" s="22"/>
      <c r="D1206" s="22"/>
      <c r="E1206" s="22"/>
      <c r="F1206" s="22"/>
      <c r="G1206" s="22"/>
      <c r="H1206" s="22"/>
      <c r="I1206" s="22"/>
      <c r="J1206" s="22"/>
      <c r="K1206" s="22"/>
    </row>
    <row r="1207">
      <c r="A1207" s="22"/>
      <c r="B1207" s="22"/>
      <c r="C1207" s="22"/>
      <c r="D1207" s="22"/>
      <c r="E1207" s="22"/>
      <c r="F1207" s="22"/>
      <c r="G1207" s="22"/>
      <c r="H1207" s="22"/>
      <c r="I1207" s="22"/>
      <c r="J1207" s="22"/>
      <c r="K1207" s="22"/>
    </row>
    <row r="1208">
      <c r="A1208" s="22"/>
      <c r="B1208" s="22"/>
      <c r="C1208" s="22"/>
      <c r="D1208" s="22"/>
      <c r="E1208" s="22"/>
      <c r="F1208" s="22"/>
      <c r="G1208" s="22"/>
      <c r="H1208" s="22"/>
      <c r="I1208" s="22"/>
      <c r="J1208" s="22"/>
      <c r="K1208" s="22"/>
    </row>
    <row r="1209">
      <c r="A1209" s="22"/>
      <c r="B1209" s="22"/>
      <c r="C1209" s="22"/>
      <c r="D1209" s="22"/>
      <c r="E1209" s="22"/>
      <c r="F1209" s="22"/>
      <c r="G1209" s="22"/>
      <c r="H1209" s="22"/>
      <c r="I1209" s="22"/>
      <c r="J1209" s="22"/>
      <c r="K1209" s="22"/>
    </row>
    <row r="1210">
      <c r="A1210" s="22"/>
      <c r="B1210" s="22"/>
      <c r="C1210" s="22"/>
      <c r="D1210" s="22"/>
      <c r="E1210" s="22"/>
      <c r="F1210" s="22"/>
      <c r="G1210" s="22"/>
      <c r="H1210" s="22"/>
      <c r="I1210" s="22"/>
      <c r="J1210" s="22"/>
      <c r="K1210" s="22"/>
    </row>
    <row r="1211">
      <c r="A1211" s="22"/>
      <c r="B1211" s="22"/>
      <c r="C1211" s="22"/>
      <c r="D1211" s="22"/>
      <c r="E1211" s="22"/>
      <c r="F1211" s="22"/>
      <c r="G1211" s="22"/>
      <c r="H1211" s="22"/>
      <c r="I1211" s="22"/>
      <c r="J1211" s="22"/>
      <c r="K1211" s="22"/>
    </row>
    <row r="1212">
      <c r="A1212" s="22"/>
      <c r="B1212" s="22"/>
      <c r="C1212" s="22"/>
      <c r="D1212" s="22"/>
      <c r="E1212" s="22"/>
      <c r="F1212" s="22"/>
      <c r="G1212" s="22"/>
      <c r="H1212" s="22"/>
      <c r="I1212" s="22"/>
      <c r="J1212" s="22"/>
      <c r="K1212" s="22"/>
    </row>
    <row r="1213">
      <c r="A1213" s="22"/>
      <c r="B1213" s="22"/>
      <c r="C1213" s="22"/>
      <c r="D1213" s="22"/>
      <c r="E1213" s="22"/>
      <c r="F1213" s="22"/>
      <c r="G1213" s="22"/>
      <c r="H1213" s="22"/>
      <c r="I1213" s="22"/>
      <c r="J1213" s="22"/>
      <c r="K1213" s="22"/>
    </row>
    <row r="1214">
      <c r="A1214" s="22"/>
      <c r="B1214" s="22"/>
      <c r="C1214" s="22"/>
      <c r="D1214" s="22"/>
      <c r="E1214" s="22"/>
      <c r="F1214" s="22"/>
      <c r="G1214" s="22"/>
      <c r="H1214" s="22"/>
      <c r="I1214" s="22"/>
      <c r="J1214" s="22"/>
      <c r="K1214" s="22"/>
    </row>
    <row r="1215">
      <c r="A1215" s="22"/>
      <c r="B1215" s="22"/>
      <c r="C1215" s="22"/>
      <c r="D1215" s="22"/>
      <c r="E1215" s="22"/>
      <c r="F1215" s="22"/>
      <c r="G1215" s="22"/>
      <c r="H1215" s="22"/>
      <c r="I1215" s="22"/>
      <c r="J1215" s="22"/>
      <c r="K1215" s="22"/>
    </row>
    <row r="1216">
      <c r="A1216" s="22"/>
      <c r="B1216" s="22"/>
      <c r="C1216" s="22"/>
      <c r="D1216" s="22"/>
      <c r="E1216" s="22"/>
      <c r="F1216" s="22"/>
      <c r="G1216" s="22"/>
      <c r="H1216" s="22"/>
      <c r="I1216" s="22"/>
      <c r="J1216" s="22"/>
      <c r="K1216" s="22"/>
    </row>
    <row r="1217">
      <c r="A1217" s="22"/>
      <c r="B1217" s="22"/>
      <c r="C1217" s="22"/>
      <c r="D1217" s="22"/>
      <c r="E1217" s="22"/>
      <c r="F1217" s="22"/>
      <c r="G1217" s="22"/>
      <c r="H1217" s="22"/>
      <c r="I1217" s="22"/>
      <c r="J1217" s="22"/>
      <c r="K1217" s="22"/>
    </row>
    <row r="1218">
      <c r="A1218" s="22"/>
      <c r="B1218" s="22"/>
      <c r="C1218" s="22"/>
      <c r="D1218" s="22"/>
      <c r="E1218" s="22"/>
      <c r="F1218" s="22"/>
      <c r="G1218" s="22"/>
      <c r="H1218" s="22"/>
      <c r="I1218" s="22"/>
      <c r="J1218" s="22"/>
      <c r="K1218" s="22"/>
    </row>
    <row r="1219">
      <c r="A1219" s="22"/>
      <c r="B1219" s="22"/>
      <c r="C1219" s="22"/>
      <c r="D1219" s="22"/>
      <c r="E1219" s="22"/>
      <c r="F1219" s="22"/>
      <c r="G1219" s="22"/>
      <c r="H1219" s="22"/>
      <c r="I1219" s="22"/>
      <c r="J1219" s="22"/>
      <c r="K1219" s="22"/>
    </row>
    <row r="1220">
      <c r="A1220" s="22"/>
      <c r="B1220" s="22"/>
      <c r="C1220" s="22"/>
      <c r="D1220" s="22"/>
      <c r="E1220" s="22"/>
      <c r="F1220" s="22"/>
      <c r="G1220" s="22"/>
      <c r="H1220" s="22"/>
      <c r="I1220" s="22"/>
      <c r="J1220" s="22"/>
      <c r="K1220" s="22"/>
    </row>
    <row r="1221">
      <c r="A1221" s="22"/>
      <c r="B1221" s="22"/>
      <c r="C1221" s="22"/>
      <c r="D1221" s="22"/>
      <c r="E1221" s="22"/>
      <c r="F1221" s="22"/>
      <c r="G1221" s="22"/>
      <c r="H1221" s="22"/>
      <c r="I1221" s="22"/>
      <c r="J1221" s="22"/>
      <c r="K1221" s="22"/>
    </row>
    <row r="1222">
      <c r="A1222" s="22"/>
      <c r="B1222" s="22"/>
      <c r="C1222" s="22"/>
      <c r="D1222" s="22"/>
      <c r="E1222" s="22"/>
      <c r="F1222" s="22"/>
      <c r="G1222" s="22"/>
      <c r="H1222" s="22"/>
      <c r="I1222" s="22"/>
      <c r="J1222" s="22"/>
      <c r="K1222" s="22"/>
    </row>
    <row r="1223">
      <c r="A1223" s="22"/>
      <c r="B1223" s="22"/>
      <c r="C1223" s="22"/>
      <c r="D1223" s="22"/>
      <c r="E1223" s="22"/>
      <c r="F1223" s="22"/>
      <c r="G1223" s="22"/>
      <c r="H1223" s="22"/>
      <c r="I1223" s="22"/>
      <c r="J1223" s="22"/>
      <c r="K1223" s="22"/>
    </row>
    <row r="1224">
      <c r="A1224" s="22"/>
      <c r="B1224" s="22"/>
      <c r="C1224" s="22"/>
      <c r="D1224" s="22"/>
      <c r="E1224" s="22"/>
      <c r="F1224" s="22"/>
      <c r="G1224" s="22"/>
      <c r="H1224" s="22"/>
      <c r="I1224" s="22"/>
      <c r="J1224" s="22"/>
      <c r="K1224" s="22"/>
    </row>
    <row r="1225">
      <c r="A1225" s="22"/>
      <c r="B1225" s="22"/>
      <c r="C1225" s="22"/>
      <c r="D1225" s="22"/>
      <c r="E1225" s="22"/>
      <c r="F1225" s="22"/>
      <c r="G1225" s="22"/>
      <c r="H1225" s="22"/>
      <c r="I1225" s="22"/>
      <c r="J1225" s="22"/>
      <c r="K1225" s="22"/>
    </row>
    <row r="1226">
      <c r="A1226" s="22"/>
      <c r="B1226" s="22"/>
      <c r="C1226" s="22"/>
      <c r="D1226" s="22"/>
      <c r="E1226" s="22"/>
      <c r="F1226" s="22"/>
      <c r="G1226" s="22"/>
      <c r="H1226" s="22"/>
      <c r="I1226" s="22"/>
      <c r="J1226" s="22"/>
      <c r="K1226" s="22"/>
    </row>
    <row r="1227">
      <c r="A1227" s="22"/>
      <c r="B1227" s="22"/>
      <c r="C1227" s="22"/>
      <c r="D1227" s="22"/>
      <c r="E1227" s="22"/>
      <c r="F1227" s="22"/>
      <c r="G1227" s="22"/>
      <c r="H1227" s="22"/>
      <c r="I1227" s="22"/>
      <c r="J1227" s="22"/>
      <c r="K1227" s="22"/>
    </row>
    <row r="1228">
      <c r="A1228" s="22"/>
      <c r="B1228" s="22"/>
      <c r="C1228" s="22"/>
      <c r="D1228" s="22"/>
      <c r="E1228" s="22"/>
      <c r="F1228" s="22"/>
      <c r="G1228" s="22"/>
      <c r="H1228" s="22"/>
      <c r="I1228" s="22"/>
      <c r="J1228" s="22"/>
      <c r="K1228" s="22"/>
    </row>
    <row r="1229">
      <c r="A1229" s="22"/>
      <c r="B1229" s="22"/>
      <c r="C1229" s="22"/>
      <c r="D1229" s="22"/>
      <c r="E1229" s="22"/>
      <c r="F1229" s="22"/>
      <c r="G1229" s="22"/>
      <c r="H1229" s="22"/>
      <c r="I1229" s="22"/>
      <c r="J1229" s="22"/>
      <c r="K1229" s="22"/>
    </row>
    <row r="1230">
      <c r="A1230" s="22"/>
      <c r="B1230" s="22"/>
      <c r="C1230" s="22"/>
      <c r="D1230" s="22"/>
      <c r="E1230" s="22"/>
      <c r="F1230" s="22"/>
      <c r="G1230" s="22"/>
      <c r="H1230" s="22"/>
      <c r="I1230" s="22"/>
      <c r="J1230" s="22"/>
      <c r="K1230" s="22"/>
    </row>
    <row r="1231">
      <c r="A1231" s="22"/>
      <c r="B1231" s="22"/>
      <c r="C1231" s="22"/>
      <c r="D1231" s="22"/>
      <c r="E1231" s="22"/>
      <c r="F1231" s="22"/>
      <c r="G1231" s="22"/>
      <c r="H1231" s="22"/>
      <c r="I1231" s="22"/>
      <c r="J1231" s="22"/>
      <c r="K1231" s="22"/>
    </row>
    <row r="1232">
      <c r="A1232" s="22"/>
      <c r="B1232" s="22"/>
      <c r="C1232" s="22"/>
      <c r="D1232" s="22"/>
      <c r="E1232" s="22"/>
      <c r="F1232" s="22"/>
      <c r="G1232" s="22"/>
      <c r="H1232" s="22"/>
      <c r="I1232" s="22"/>
      <c r="J1232" s="22"/>
      <c r="K1232" s="22"/>
    </row>
    <row r="1233">
      <c r="A1233" s="22"/>
      <c r="B1233" s="22"/>
      <c r="C1233" s="22"/>
      <c r="D1233" s="22"/>
      <c r="E1233" s="22"/>
      <c r="F1233" s="22"/>
      <c r="G1233" s="22"/>
      <c r="H1233" s="22"/>
      <c r="I1233" s="22"/>
      <c r="J1233" s="22"/>
      <c r="K1233" s="22"/>
    </row>
    <row r="1234">
      <c r="A1234" s="22"/>
      <c r="B1234" s="22"/>
      <c r="C1234" s="22"/>
      <c r="D1234" s="22"/>
      <c r="E1234" s="22"/>
      <c r="F1234" s="22"/>
      <c r="G1234" s="22"/>
      <c r="H1234" s="22"/>
      <c r="I1234" s="22"/>
      <c r="J1234" s="22"/>
      <c r="K1234" s="22"/>
    </row>
    <row r="1235">
      <c r="A1235" s="22"/>
      <c r="B1235" s="22"/>
      <c r="C1235" s="22"/>
      <c r="D1235" s="22"/>
      <c r="E1235" s="22"/>
      <c r="F1235" s="22"/>
      <c r="G1235" s="22"/>
      <c r="H1235" s="22"/>
      <c r="I1235" s="22"/>
      <c r="J1235" s="22"/>
      <c r="K1235" s="22"/>
    </row>
    <row r="1236">
      <c r="A1236" s="22"/>
      <c r="B1236" s="22"/>
      <c r="C1236" s="22"/>
      <c r="D1236" s="22"/>
      <c r="E1236" s="22"/>
      <c r="F1236" s="22"/>
      <c r="G1236" s="22"/>
      <c r="H1236" s="22"/>
      <c r="I1236" s="22"/>
      <c r="J1236" s="22"/>
      <c r="K1236" s="22"/>
    </row>
    <row r="1237">
      <c r="A1237" s="22"/>
      <c r="B1237" s="22"/>
      <c r="C1237" s="22"/>
      <c r="D1237" s="22"/>
      <c r="E1237" s="22"/>
      <c r="F1237" s="22"/>
      <c r="G1237" s="22"/>
      <c r="H1237" s="22"/>
      <c r="I1237" s="22"/>
      <c r="J1237" s="22"/>
      <c r="K1237" s="22"/>
    </row>
    <row r="1238">
      <c r="A1238" s="22"/>
      <c r="B1238" s="22"/>
      <c r="C1238" s="22"/>
      <c r="D1238" s="22"/>
      <c r="E1238" s="22"/>
      <c r="F1238" s="22"/>
      <c r="G1238" s="22"/>
      <c r="H1238" s="22"/>
      <c r="I1238" s="22"/>
      <c r="J1238" s="22"/>
      <c r="K1238" s="22"/>
    </row>
    <row r="1239">
      <c r="A1239" s="22"/>
      <c r="B1239" s="22"/>
      <c r="C1239" s="22"/>
      <c r="D1239" s="22"/>
      <c r="E1239" s="22"/>
      <c r="F1239" s="22"/>
      <c r="G1239" s="22"/>
      <c r="H1239" s="22"/>
      <c r="I1239" s="22"/>
      <c r="J1239" s="22"/>
      <c r="K1239" s="22"/>
    </row>
    <row r="1240">
      <c r="A1240" s="22"/>
      <c r="B1240" s="22"/>
      <c r="C1240" s="22"/>
      <c r="D1240" s="22"/>
      <c r="E1240" s="22"/>
      <c r="F1240" s="22"/>
      <c r="G1240" s="22"/>
      <c r="H1240" s="22"/>
      <c r="I1240" s="22"/>
      <c r="J1240" s="22"/>
      <c r="K1240" s="22"/>
    </row>
    <row r="1241">
      <c r="A1241" s="22"/>
      <c r="B1241" s="22"/>
      <c r="C1241" s="22"/>
      <c r="D1241" s="22"/>
      <c r="E1241" s="22"/>
      <c r="F1241" s="22"/>
      <c r="G1241" s="22"/>
      <c r="H1241" s="22"/>
      <c r="I1241" s="22"/>
      <c r="J1241" s="22"/>
      <c r="K1241" s="22"/>
    </row>
    <row r="1242">
      <c r="A1242" s="22"/>
      <c r="B1242" s="22"/>
      <c r="C1242" s="22"/>
      <c r="D1242" s="22"/>
      <c r="E1242" s="22"/>
      <c r="F1242" s="22"/>
      <c r="G1242" s="22"/>
      <c r="H1242" s="22"/>
      <c r="I1242" s="22"/>
      <c r="J1242" s="22"/>
      <c r="K1242" s="22"/>
    </row>
    <row r="1243">
      <c r="A1243" s="22"/>
      <c r="B1243" s="22"/>
      <c r="C1243" s="22"/>
      <c r="D1243" s="22"/>
      <c r="E1243" s="22"/>
      <c r="F1243" s="22"/>
      <c r="G1243" s="22"/>
      <c r="H1243" s="22"/>
      <c r="I1243" s="22"/>
      <c r="J1243" s="22"/>
      <c r="K1243" s="22"/>
    </row>
    <row r="1244">
      <c r="A1244" s="22"/>
      <c r="B1244" s="22"/>
      <c r="C1244" s="22"/>
      <c r="D1244" s="22"/>
      <c r="E1244" s="22"/>
      <c r="F1244" s="22"/>
      <c r="G1244" s="22"/>
      <c r="H1244" s="22"/>
      <c r="I1244" s="22"/>
      <c r="J1244" s="22"/>
      <c r="K1244" s="22"/>
    </row>
    <row r="1245">
      <c r="A1245" s="22"/>
      <c r="B1245" s="22"/>
      <c r="C1245" s="22"/>
      <c r="D1245" s="22"/>
      <c r="E1245" s="22"/>
      <c r="F1245" s="22"/>
      <c r="G1245" s="22"/>
      <c r="H1245" s="22"/>
      <c r="I1245" s="22"/>
      <c r="J1245" s="22"/>
      <c r="K1245" s="22"/>
    </row>
    <row r="1246">
      <c r="A1246" s="22"/>
      <c r="B1246" s="22"/>
      <c r="C1246" s="22"/>
      <c r="D1246" s="22"/>
      <c r="E1246" s="22"/>
      <c r="F1246" s="22"/>
      <c r="G1246" s="22"/>
      <c r="H1246" s="22"/>
      <c r="I1246" s="22"/>
      <c r="J1246" s="22"/>
      <c r="K1246" s="22"/>
    </row>
    <row r="1247">
      <c r="A1247" s="22"/>
      <c r="B1247" s="22"/>
      <c r="C1247" s="22"/>
      <c r="D1247" s="22"/>
      <c r="E1247" s="22"/>
      <c r="F1247" s="22"/>
      <c r="G1247" s="22"/>
      <c r="H1247" s="22"/>
      <c r="I1247" s="22"/>
      <c r="J1247" s="22"/>
      <c r="K1247" s="22"/>
    </row>
    <row r="1248">
      <c r="A1248" s="22"/>
      <c r="B1248" s="22"/>
      <c r="C1248" s="22"/>
      <c r="D1248" s="22"/>
      <c r="E1248" s="22"/>
      <c r="F1248" s="22"/>
      <c r="G1248" s="22"/>
      <c r="H1248" s="22"/>
      <c r="I1248" s="22"/>
      <c r="J1248" s="22"/>
      <c r="K1248" s="22"/>
    </row>
    <row r="1249">
      <c r="A1249" s="22"/>
      <c r="B1249" s="22"/>
      <c r="C1249" s="22"/>
      <c r="D1249" s="22"/>
      <c r="E1249" s="22"/>
      <c r="F1249" s="22"/>
      <c r="G1249" s="22"/>
      <c r="H1249" s="22"/>
      <c r="I1249" s="22"/>
      <c r="J1249" s="22"/>
      <c r="K1249" s="22"/>
    </row>
    <row r="1250">
      <c r="A1250" s="22"/>
      <c r="B1250" s="22"/>
      <c r="C1250" s="22"/>
      <c r="D1250" s="22"/>
      <c r="E1250" s="22"/>
      <c r="F1250" s="22"/>
      <c r="G1250" s="22"/>
      <c r="H1250" s="22"/>
      <c r="I1250" s="22"/>
      <c r="J1250" s="22"/>
      <c r="K1250" s="22"/>
    </row>
    <row r="1251">
      <c r="A1251" s="22"/>
      <c r="B1251" s="22"/>
      <c r="C1251" s="22"/>
      <c r="D1251" s="22"/>
      <c r="E1251" s="22"/>
      <c r="F1251" s="22"/>
      <c r="G1251" s="22"/>
      <c r="H1251" s="22"/>
      <c r="I1251" s="22"/>
      <c r="J1251" s="22"/>
      <c r="K1251" s="22"/>
    </row>
    <row r="1252">
      <c r="A1252" s="22"/>
      <c r="B1252" s="22"/>
      <c r="C1252" s="22"/>
      <c r="D1252" s="22"/>
      <c r="E1252" s="22"/>
      <c r="F1252" s="22"/>
      <c r="G1252" s="22"/>
      <c r="H1252" s="22"/>
      <c r="I1252" s="22"/>
      <c r="J1252" s="22"/>
      <c r="K1252" s="22"/>
    </row>
    <row r="1253">
      <c r="A1253" s="22"/>
      <c r="B1253" s="22"/>
      <c r="C1253" s="22"/>
      <c r="D1253" s="22"/>
      <c r="E1253" s="22"/>
      <c r="F1253" s="22"/>
      <c r="G1253" s="22"/>
      <c r="H1253" s="22"/>
      <c r="I1253" s="22"/>
      <c r="J1253" s="22"/>
      <c r="K1253" s="22"/>
    </row>
    <row r="1254">
      <c r="A1254" s="22"/>
      <c r="B1254" s="22"/>
      <c r="C1254" s="22"/>
      <c r="D1254" s="22"/>
      <c r="E1254" s="22"/>
      <c r="F1254" s="22"/>
      <c r="G1254" s="22"/>
      <c r="H1254" s="22"/>
      <c r="I1254" s="22"/>
      <c r="J1254" s="22"/>
      <c r="K1254" s="22"/>
    </row>
    <row r="1255">
      <c r="A1255" s="22"/>
      <c r="B1255" s="22"/>
      <c r="C1255" s="22"/>
      <c r="D1255" s="22"/>
      <c r="E1255" s="22"/>
      <c r="F1255" s="22"/>
      <c r="G1255" s="22"/>
      <c r="H1255" s="22"/>
      <c r="I1255" s="22"/>
      <c r="J1255" s="22"/>
      <c r="K1255" s="22"/>
    </row>
    <row r="1256">
      <c r="A1256" s="22"/>
      <c r="B1256" s="22"/>
      <c r="C1256" s="22"/>
      <c r="D1256" s="22"/>
      <c r="E1256" s="22"/>
      <c r="F1256" s="22"/>
      <c r="G1256" s="22"/>
      <c r="H1256" s="22"/>
      <c r="I1256" s="22"/>
      <c r="J1256" s="22"/>
      <c r="K1256" s="22"/>
    </row>
    <row r="1257">
      <c r="A1257" s="22"/>
      <c r="B1257" s="22"/>
      <c r="C1257" s="22"/>
      <c r="D1257" s="22"/>
      <c r="E1257" s="22"/>
      <c r="F1257" s="22"/>
      <c r="G1257" s="22"/>
      <c r="H1257" s="22"/>
      <c r="I1257" s="22"/>
      <c r="J1257" s="22"/>
      <c r="K1257" s="22"/>
    </row>
    <row r="1258">
      <c r="A1258" s="22"/>
      <c r="B1258" s="22"/>
      <c r="C1258" s="22"/>
      <c r="D1258" s="22"/>
      <c r="E1258" s="22"/>
      <c r="F1258" s="22"/>
      <c r="G1258" s="22"/>
      <c r="H1258" s="22"/>
      <c r="I1258" s="22"/>
      <c r="J1258" s="22"/>
      <c r="K1258" s="22"/>
    </row>
    <row r="1259">
      <c r="A1259" s="22"/>
      <c r="B1259" s="22"/>
      <c r="C1259" s="22"/>
      <c r="D1259" s="22"/>
      <c r="E1259" s="22"/>
      <c r="F1259" s="22"/>
      <c r="G1259" s="22"/>
      <c r="H1259" s="22"/>
      <c r="I1259" s="22"/>
      <c r="J1259" s="22"/>
      <c r="K1259" s="22"/>
    </row>
    <row r="1260">
      <c r="A1260" s="22"/>
      <c r="B1260" s="22"/>
      <c r="C1260" s="22"/>
      <c r="D1260" s="22"/>
      <c r="E1260" s="22"/>
      <c r="F1260" s="22"/>
      <c r="G1260" s="22"/>
      <c r="H1260" s="22"/>
      <c r="I1260" s="22"/>
      <c r="J1260" s="22"/>
      <c r="K1260" s="22"/>
    </row>
    <row r="1261">
      <c r="A1261" s="22"/>
      <c r="B1261" s="22"/>
      <c r="C1261" s="22"/>
      <c r="D1261" s="22"/>
      <c r="E1261" s="22"/>
      <c r="F1261" s="22"/>
      <c r="G1261" s="22"/>
      <c r="H1261" s="22"/>
      <c r="I1261" s="22"/>
      <c r="J1261" s="22"/>
      <c r="K1261" s="22"/>
    </row>
    <row r="1262">
      <c r="A1262" s="22"/>
      <c r="B1262" s="22"/>
      <c r="C1262" s="22"/>
      <c r="D1262" s="22"/>
      <c r="E1262" s="22"/>
      <c r="F1262" s="22"/>
      <c r="G1262" s="22"/>
      <c r="H1262" s="22"/>
      <c r="I1262" s="22"/>
      <c r="J1262" s="22"/>
      <c r="K1262" s="22"/>
    </row>
    <row r="1263">
      <c r="A1263" s="22"/>
      <c r="B1263" s="22"/>
      <c r="C1263" s="22"/>
      <c r="D1263" s="22"/>
      <c r="E1263" s="22"/>
      <c r="F1263" s="22"/>
      <c r="G1263" s="22"/>
      <c r="H1263" s="22"/>
      <c r="I1263" s="22"/>
      <c r="J1263" s="22"/>
      <c r="K1263" s="22"/>
    </row>
    <row r="1264">
      <c r="A1264" s="22"/>
      <c r="B1264" s="22"/>
      <c r="C1264" s="22"/>
      <c r="D1264" s="22"/>
      <c r="E1264" s="22"/>
      <c r="F1264" s="22"/>
      <c r="G1264" s="22"/>
      <c r="H1264" s="22"/>
      <c r="I1264" s="22"/>
      <c r="J1264" s="22"/>
      <c r="K1264" s="22"/>
    </row>
    <row r="1265">
      <c r="A1265" s="22"/>
      <c r="B1265" s="22"/>
      <c r="C1265" s="22"/>
      <c r="D1265" s="22"/>
      <c r="E1265" s="22"/>
      <c r="F1265" s="22"/>
      <c r="G1265" s="22"/>
      <c r="H1265" s="22"/>
      <c r="I1265" s="22"/>
      <c r="J1265" s="22"/>
      <c r="K1265" s="22"/>
    </row>
    <row r="1266">
      <c r="A1266" s="22"/>
      <c r="B1266" s="22"/>
      <c r="C1266" s="22"/>
      <c r="D1266" s="22"/>
      <c r="E1266" s="22"/>
      <c r="F1266" s="22"/>
      <c r="G1266" s="22"/>
      <c r="H1266" s="22"/>
      <c r="I1266" s="22"/>
      <c r="J1266" s="22"/>
      <c r="K1266" s="22"/>
    </row>
    <row r="1267">
      <c r="A1267" s="22"/>
      <c r="B1267" s="22"/>
      <c r="C1267" s="22"/>
      <c r="D1267" s="22"/>
      <c r="E1267" s="22"/>
      <c r="F1267" s="22"/>
      <c r="G1267" s="22"/>
      <c r="H1267" s="22"/>
      <c r="I1267" s="22"/>
      <c r="J1267" s="22"/>
      <c r="K1267" s="22"/>
    </row>
    <row r="1268">
      <c r="A1268" s="22"/>
      <c r="B1268" s="22"/>
      <c r="C1268" s="22"/>
      <c r="D1268" s="22"/>
      <c r="E1268" s="22"/>
      <c r="F1268" s="22"/>
      <c r="G1268" s="22"/>
      <c r="H1268" s="22"/>
      <c r="I1268" s="22"/>
      <c r="J1268" s="22"/>
      <c r="K1268" s="22"/>
    </row>
    <row r="1269">
      <c r="A1269" s="22"/>
      <c r="B1269" s="22"/>
      <c r="C1269" s="22"/>
      <c r="D1269" s="22"/>
      <c r="E1269" s="22"/>
      <c r="F1269" s="22"/>
      <c r="G1269" s="22"/>
      <c r="H1269" s="22"/>
      <c r="I1269" s="22"/>
      <c r="J1269" s="22"/>
      <c r="K1269" s="22"/>
    </row>
    <row r="1270">
      <c r="A1270" s="22"/>
      <c r="B1270" s="22"/>
      <c r="C1270" s="22"/>
      <c r="D1270" s="22"/>
      <c r="E1270" s="22"/>
      <c r="F1270" s="22"/>
      <c r="G1270" s="22"/>
      <c r="H1270" s="22"/>
      <c r="I1270" s="22"/>
      <c r="J1270" s="22"/>
      <c r="K1270" s="22"/>
    </row>
    <row r="1271">
      <c r="A1271" s="22"/>
      <c r="B1271" s="22"/>
      <c r="C1271" s="22"/>
      <c r="D1271" s="22"/>
      <c r="E1271" s="22"/>
      <c r="F1271" s="22"/>
      <c r="G1271" s="22"/>
      <c r="H1271" s="22"/>
      <c r="I1271" s="22"/>
      <c r="J1271" s="22"/>
      <c r="K1271" s="22"/>
    </row>
    <row r="1272">
      <c r="A1272" s="22"/>
      <c r="B1272" s="22"/>
      <c r="C1272" s="22"/>
      <c r="D1272" s="22"/>
      <c r="E1272" s="22"/>
      <c r="F1272" s="22"/>
      <c r="G1272" s="22"/>
      <c r="H1272" s="22"/>
      <c r="I1272" s="22"/>
      <c r="J1272" s="22"/>
      <c r="K1272" s="22"/>
    </row>
    <row r="1273">
      <c r="A1273" s="22"/>
      <c r="B1273" s="22"/>
      <c r="C1273" s="22"/>
      <c r="D1273" s="22"/>
      <c r="E1273" s="22"/>
      <c r="F1273" s="22"/>
      <c r="G1273" s="22"/>
      <c r="H1273" s="22"/>
      <c r="I1273" s="22"/>
      <c r="J1273" s="22"/>
      <c r="K1273" s="22"/>
    </row>
    <row r="1274">
      <c r="A1274" s="22"/>
      <c r="B1274" s="22"/>
      <c r="C1274" s="22"/>
      <c r="D1274" s="22"/>
      <c r="E1274" s="22"/>
      <c r="F1274" s="22"/>
      <c r="G1274" s="22"/>
      <c r="H1274" s="22"/>
      <c r="I1274" s="22"/>
      <c r="J1274" s="22"/>
      <c r="K1274" s="22"/>
    </row>
    <row r="1275">
      <c r="A1275" s="22"/>
      <c r="B1275" s="22"/>
      <c r="C1275" s="22"/>
      <c r="D1275" s="22"/>
      <c r="E1275" s="22"/>
      <c r="F1275" s="22"/>
      <c r="G1275" s="22"/>
      <c r="H1275" s="22"/>
      <c r="I1275" s="22"/>
      <c r="J1275" s="22"/>
      <c r="K1275" s="22"/>
    </row>
    <row r="1276">
      <c r="A1276" s="22"/>
      <c r="B1276" s="22"/>
      <c r="C1276" s="22"/>
      <c r="D1276" s="22"/>
      <c r="E1276" s="22"/>
      <c r="F1276" s="22"/>
      <c r="G1276" s="22"/>
      <c r="H1276" s="22"/>
      <c r="I1276" s="22"/>
      <c r="J1276" s="22"/>
      <c r="K1276" s="22"/>
    </row>
    <row r="1277">
      <c r="A1277" s="22"/>
      <c r="B1277" s="22"/>
      <c r="C1277" s="22"/>
      <c r="D1277" s="22"/>
      <c r="E1277" s="22"/>
      <c r="F1277" s="22"/>
      <c r="G1277" s="22"/>
      <c r="H1277" s="22"/>
      <c r="I1277" s="22"/>
      <c r="J1277" s="22"/>
      <c r="K1277" s="22"/>
    </row>
    <row r="1278">
      <c r="A1278" s="22"/>
      <c r="B1278" s="22"/>
      <c r="C1278" s="22"/>
      <c r="D1278" s="22"/>
      <c r="E1278" s="22"/>
      <c r="F1278" s="22"/>
      <c r="G1278" s="22"/>
      <c r="H1278" s="22"/>
      <c r="I1278" s="22"/>
      <c r="J1278" s="22"/>
      <c r="K1278" s="22"/>
    </row>
    <row r="1279">
      <c r="A1279" s="22"/>
      <c r="B1279" s="22"/>
      <c r="C1279" s="22"/>
      <c r="D1279" s="22"/>
      <c r="E1279" s="22"/>
      <c r="F1279" s="22"/>
      <c r="G1279" s="22"/>
      <c r="H1279" s="22"/>
      <c r="I1279" s="22"/>
      <c r="J1279" s="22"/>
      <c r="K1279" s="22"/>
    </row>
    <row r="1280">
      <c r="A1280" s="22"/>
      <c r="B1280" s="22"/>
      <c r="C1280" s="22"/>
      <c r="D1280" s="22"/>
      <c r="E1280" s="22"/>
      <c r="F1280" s="22"/>
      <c r="G1280" s="22"/>
      <c r="H1280" s="22"/>
      <c r="I1280" s="22"/>
      <c r="J1280" s="22"/>
      <c r="K1280" s="22"/>
    </row>
    <row r="1281">
      <c r="A1281" s="22"/>
      <c r="B1281" s="22"/>
      <c r="C1281" s="22"/>
      <c r="D1281" s="22"/>
      <c r="E1281" s="22"/>
      <c r="F1281" s="22"/>
      <c r="G1281" s="22"/>
      <c r="H1281" s="22"/>
      <c r="I1281" s="22"/>
      <c r="J1281" s="22"/>
      <c r="K1281" s="22"/>
    </row>
    <row r="1282">
      <c r="A1282" s="22"/>
      <c r="B1282" s="22"/>
      <c r="C1282" s="22"/>
      <c r="D1282" s="22"/>
      <c r="E1282" s="22"/>
      <c r="F1282" s="22"/>
      <c r="G1282" s="22"/>
      <c r="H1282" s="22"/>
      <c r="I1282" s="22"/>
      <c r="J1282" s="22"/>
      <c r="K1282" s="22"/>
    </row>
    <row r="1283">
      <c r="A1283" s="22"/>
      <c r="B1283" s="22"/>
      <c r="C1283" s="22"/>
      <c r="D1283" s="22"/>
      <c r="E1283" s="22"/>
      <c r="F1283" s="22"/>
      <c r="G1283" s="22"/>
      <c r="H1283" s="22"/>
      <c r="I1283" s="22"/>
      <c r="J1283" s="22"/>
      <c r="K1283" s="22"/>
    </row>
    <row r="1284">
      <c r="A1284" s="22"/>
      <c r="B1284" s="22"/>
      <c r="C1284" s="22"/>
      <c r="D1284" s="22"/>
      <c r="E1284" s="22"/>
      <c r="F1284" s="22"/>
      <c r="G1284" s="22"/>
      <c r="H1284" s="22"/>
      <c r="I1284" s="22"/>
      <c r="J1284" s="22"/>
      <c r="K1284" s="22"/>
    </row>
    <row r="1285">
      <c r="A1285" s="22"/>
      <c r="B1285" s="22"/>
      <c r="C1285" s="22"/>
      <c r="D1285" s="22"/>
      <c r="E1285" s="22"/>
      <c r="F1285" s="22"/>
      <c r="G1285" s="22"/>
      <c r="H1285" s="22"/>
      <c r="I1285" s="22"/>
      <c r="J1285" s="22"/>
      <c r="K1285" s="22"/>
    </row>
    <row r="1286">
      <c r="A1286" s="22"/>
      <c r="B1286" s="22"/>
      <c r="C1286" s="22"/>
      <c r="D1286" s="22"/>
      <c r="E1286" s="22"/>
      <c r="F1286" s="22"/>
      <c r="G1286" s="22"/>
      <c r="H1286" s="22"/>
      <c r="I1286" s="22"/>
      <c r="J1286" s="22"/>
      <c r="K1286" s="22"/>
    </row>
    <row r="1287">
      <c r="A1287" s="22"/>
      <c r="B1287" s="22"/>
      <c r="C1287" s="22"/>
      <c r="D1287" s="22"/>
      <c r="E1287" s="22"/>
      <c r="F1287" s="22"/>
      <c r="G1287" s="22"/>
      <c r="H1287" s="22"/>
      <c r="I1287" s="22"/>
      <c r="J1287" s="22"/>
      <c r="K1287" s="22"/>
    </row>
    <row r="1288">
      <c r="A1288" s="22"/>
      <c r="B1288" s="22"/>
      <c r="C1288" s="22"/>
      <c r="D1288" s="22"/>
      <c r="E1288" s="22"/>
      <c r="F1288" s="22"/>
      <c r="G1288" s="22"/>
      <c r="H1288" s="22"/>
      <c r="I1288" s="22"/>
      <c r="J1288" s="22"/>
      <c r="K1288" s="22"/>
    </row>
    <row r="1289">
      <c r="A1289" s="22"/>
      <c r="B1289" s="22"/>
      <c r="C1289" s="22"/>
      <c r="D1289" s="22"/>
      <c r="E1289" s="22"/>
      <c r="F1289" s="22"/>
      <c r="G1289" s="22"/>
      <c r="H1289" s="22"/>
      <c r="I1289" s="22"/>
      <c r="J1289" s="22"/>
      <c r="K1289" s="22"/>
    </row>
    <row r="1290">
      <c r="A1290" s="22"/>
      <c r="B1290" s="22"/>
      <c r="C1290" s="22"/>
      <c r="D1290" s="22"/>
      <c r="E1290" s="22"/>
      <c r="F1290" s="22"/>
      <c r="G1290" s="22"/>
      <c r="H1290" s="22"/>
      <c r="I1290" s="22"/>
      <c r="J1290" s="22"/>
      <c r="K1290" s="22"/>
    </row>
    <row r="1291">
      <c r="A1291" s="22"/>
      <c r="B1291" s="22"/>
      <c r="C1291" s="22"/>
      <c r="D1291" s="22"/>
      <c r="E1291" s="22"/>
      <c r="F1291" s="22"/>
      <c r="G1291" s="22"/>
      <c r="H1291" s="22"/>
      <c r="I1291" s="22"/>
      <c r="J1291" s="22"/>
      <c r="K1291" s="22"/>
    </row>
    <row r="1292">
      <c r="A1292" s="22"/>
      <c r="B1292" s="22"/>
      <c r="C1292" s="22"/>
      <c r="D1292" s="22"/>
      <c r="E1292" s="22"/>
      <c r="F1292" s="22"/>
      <c r="G1292" s="22"/>
      <c r="H1292" s="22"/>
      <c r="I1292" s="22"/>
      <c r="J1292" s="22"/>
      <c r="K1292" s="22"/>
    </row>
    <row r="1293">
      <c r="A1293" s="22"/>
      <c r="B1293" s="22"/>
      <c r="C1293" s="22"/>
      <c r="D1293" s="22"/>
      <c r="E1293" s="22"/>
      <c r="F1293" s="22"/>
      <c r="G1293" s="22"/>
      <c r="H1293" s="22"/>
      <c r="I1293" s="22"/>
      <c r="J1293" s="22"/>
      <c r="K1293" s="22"/>
    </row>
    <row r="1294">
      <c r="A1294" s="22"/>
      <c r="B1294" s="22"/>
      <c r="C1294" s="22"/>
      <c r="D1294" s="22"/>
      <c r="E1294" s="22"/>
      <c r="F1294" s="22"/>
      <c r="G1294" s="22"/>
      <c r="H1294" s="22"/>
      <c r="I1294" s="22"/>
      <c r="J1294" s="22"/>
      <c r="K1294" s="22"/>
    </row>
    <row r="1295">
      <c r="A1295" s="22"/>
      <c r="B1295" s="22"/>
      <c r="C1295" s="22"/>
      <c r="D1295" s="22"/>
      <c r="E1295" s="22"/>
      <c r="F1295" s="22"/>
      <c r="G1295" s="22"/>
      <c r="H1295" s="22"/>
      <c r="I1295" s="22"/>
      <c r="J1295" s="22"/>
      <c r="K1295" s="22"/>
    </row>
    <row r="1296">
      <c r="A1296" s="22"/>
      <c r="B1296" s="22"/>
      <c r="C1296" s="22"/>
      <c r="D1296" s="22"/>
      <c r="E1296" s="22"/>
      <c r="F1296" s="22"/>
      <c r="G1296" s="22"/>
      <c r="H1296" s="22"/>
      <c r="I1296" s="22"/>
      <c r="J1296" s="22"/>
      <c r="K1296" s="22"/>
    </row>
    <row r="1297">
      <c r="A1297" s="22"/>
      <c r="B1297" s="22"/>
      <c r="C1297" s="22"/>
      <c r="D1297" s="22"/>
      <c r="E1297" s="22"/>
      <c r="F1297" s="22"/>
      <c r="G1297" s="22"/>
      <c r="H1297" s="22"/>
      <c r="I1297" s="22"/>
      <c r="J1297" s="22"/>
      <c r="K1297" s="22"/>
    </row>
    <row r="1298">
      <c r="A1298" s="22"/>
      <c r="B1298" s="22"/>
      <c r="C1298" s="22"/>
      <c r="D1298" s="22"/>
      <c r="E1298" s="22"/>
      <c r="F1298" s="22"/>
      <c r="G1298" s="22"/>
      <c r="H1298" s="22"/>
      <c r="I1298" s="22"/>
      <c r="J1298" s="22"/>
      <c r="K1298" s="22"/>
    </row>
    <row r="1299">
      <c r="A1299" s="22"/>
      <c r="B1299" s="22"/>
      <c r="C1299" s="22"/>
      <c r="D1299" s="22"/>
      <c r="E1299" s="22"/>
      <c r="F1299" s="22"/>
      <c r="G1299" s="22"/>
      <c r="H1299" s="22"/>
      <c r="I1299" s="22"/>
      <c r="J1299" s="22"/>
      <c r="K1299" s="22"/>
    </row>
    <row r="1300">
      <c r="A1300" s="22"/>
      <c r="B1300" s="22"/>
      <c r="C1300" s="22"/>
      <c r="D1300" s="22"/>
      <c r="E1300" s="22"/>
      <c r="F1300" s="22"/>
      <c r="G1300" s="22"/>
      <c r="H1300" s="22"/>
      <c r="I1300" s="22"/>
      <c r="J1300" s="22"/>
      <c r="K1300" s="22"/>
    </row>
    <row r="1301">
      <c r="A1301" s="22"/>
      <c r="B1301" s="22"/>
      <c r="C1301" s="22"/>
      <c r="D1301" s="22"/>
      <c r="E1301" s="22"/>
      <c r="F1301" s="22"/>
      <c r="G1301" s="22"/>
      <c r="H1301" s="22"/>
      <c r="I1301" s="22"/>
      <c r="J1301" s="22"/>
      <c r="K1301" s="22"/>
    </row>
    <row r="1302">
      <c r="A1302" s="22"/>
      <c r="B1302" s="22"/>
      <c r="C1302" s="22"/>
      <c r="D1302" s="22"/>
      <c r="E1302" s="22"/>
      <c r="F1302" s="22"/>
      <c r="G1302" s="22"/>
      <c r="H1302" s="22"/>
      <c r="I1302" s="22"/>
      <c r="J1302" s="22"/>
      <c r="K1302" s="22"/>
    </row>
    <row r="1303">
      <c r="A1303" s="22"/>
      <c r="B1303" s="22"/>
      <c r="C1303" s="22"/>
      <c r="D1303" s="22"/>
      <c r="E1303" s="22"/>
      <c r="F1303" s="22"/>
      <c r="G1303" s="22"/>
      <c r="H1303" s="22"/>
      <c r="I1303" s="22"/>
      <c r="J1303" s="22"/>
      <c r="K1303" s="22"/>
    </row>
    <row r="1304">
      <c r="A1304" s="22"/>
      <c r="B1304" s="22"/>
      <c r="C1304" s="22"/>
      <c r="D1304" s="22"/>
      <c r="E1304" s="22"/>
      <c r="F1304" s="22"/>
      <c r="G1304" s="22"/>
      <c r="H1304" s="22"/>
      <c r="I1304" s="22"/>
      <c r="J1304" s="22"/>
      <c r="K1304" s="22"/>
    </row>
    <row r="1305">
      <c r="A1305" s="22"/>
      <c r="B1305" s="22"/>
      <c r="C1305" s="22"/>
      <c r="D1305" s="22"/>
      <c r="E1305" s="22"/>
      <c r="F1305" s="22"/>
      <c r="G1305" s="22"/>
      <c r="H1305" s="22"/>
      <c r="I1305" s="22"/>
      <c r="J1305" s="22"/>
      <c r="K1305" s="22"/>
    </row>
    <row r="1306">
      <c r="A1306" s="22"/>
      <c r="B1306" s="22"/>
      <c r="C1306" s="22"/>
      <c r="D1306" s="22"/>
      <c r="E1306" s="22"/>
      <c r="F1306" s="22"/>
      <c r="G1306" s="22"/>
      <c r="H1306" s="22"/>
      <c r="I1306" s="22"/>
      <c r="J1306" s="22"/>
      <c r="K1306" s="22"/>
    </row>
    <row r="1307">
      <c r="A1307" s="22"/>
      <c r="B1307" s="22"/>
      <c r="C1307" s="22"/>
      <c r="D1307" s="22"/>
      <c r="E1307" s="22"/>
      <c r="F1307" s="22"/>
      <c r="G1307" s="22"/>
      <c r="H1307" s="22"/>
      <c r="I1307" s="22"/>
      <c r="J1307" s="22"/>
      <c r="K1307" s="22"/>
    </row>
    <row r="1308">
      <c r="A1308" s="22"/>
      <c r="B1308" s="22"/>
      <c r="C1308" s="22"/>
      <c r="D1308" s="22"/>
      <c r="E1308" s="22"/>
      <c r="F1308" s="22"/>
      <c r="G1308" s="22"/>
      <c r="H1308" s="22"/>
      <c r="I1308" s="22"/>
      <c r="J1308" s="22"/>
      <c r="K1308" s="22"/>
    </row>
    <row r="1309">
      <c r="A1309" s="22"/>
      <c r="B1309" s="22"/>
      <c r="C1309" s="22"/>
      <c r="D1309" s="22"/>
      <c r="E1309" s="22"/>
      <c r="F1309" s="22"/>
      <c r="G1309" s="22"/>
      <c r="H1309" s="22"/>
      <c r="I1309" s="22"/>
      <c r="J1309" s="22"/>
      <c r="K1309" s="22"/>
    </row>
    <row r="1310">
      <c r="A1310" s="22"/>
      <c r="B1310" s="22"/>
      <c r="C1310" s="22"/>
      <c r="D1310" s="22"/>
      <c r="E1310" s="22"/>
      <c r="F1310" s="22"/>
      <c r="G1310" s="22"/>
      <c r="H1310" s="22"/>
      <c r="I1310" s="22"/>
      <c r="J1310" s="22"/>
      <c r="K1310" s="22"/>
    </row>
    <row r="1311">
      <c r="A1311" s="22"/>
      <c r="B1311" s="22"/>
      <c r="C1311" s="22"/>
      <c r="D1311" s="22"/>
      <c r="E1311" s="22"/>
      <c r="F1311" s="22"/>
      <c r="G1311" s="22"/>
      <c r="H1311" s="22"/>
      <c r="I1311" s="22"/>
      <c r="J1311" s="22"/>
      <c r="K1311" s="22"/>
    </row>
    <row r="1312">
      <c r="A1312" s="22"/>
      <c r="B1312" s="22"/>
      <c r="C1312" s="22"/>
      <c r="D1312" s="22"/>
      <c r="E1312" s="22"/>
      <c r="F1312" s="22"/>
      <c r="G1312" s="22"/>
      <c r="H1312" s="22"/>
      <c r="I1312" s="22"/>
      <c r="J1312" s="22"/>
      <c r="K1312" s="22"/>
    </row>
    <row r="1313">
      <c r="A1313" s="22"/>
      <c r="B1313" s="22"/>
      <c r="C1313" s="22"/>
      <c r="D1313" s="22"/>
      <c r="E1313" s="22"/>
      <c r="F1313" s="22"/>
      <c r="G1313" s="22"/>
      <c r="H1313" s="22"/>
      <c r="I1313" s="22"/>
      <c r="J1313" s="22"/>
      <c r="K1313" s="22"/>
    </row>
    <row r="1314">
      <c r="A1314" s="22"/>
      <c r="B1314" s="22"/>
      <c r="C1314" s="22"/>
      <c r="D1314" s="22"/>
      <c r="E1314" s="22"/>
      <c r="F1314" s="22"/>
      <c r="G1314" s="22"/>
      <c r="H1314" s="22"/>
      <c r="I1314" s="22"/>
      <c r="J1314" s="22"/>
      <c r="K1314" s="22"/>
    </row>
    <row r="1315">
      <c r="A1315" s="22"/>
      <c r="B1315" s="22"/>
      <c r="C1315" s="22"/>
      <c r="D1315" s="22"/>
      <c r="E1315" s="22"/>
      <c r="F1315" s="22"/>
      <c r="G1315" s="22"/>
      <c r="H1315" s="22"/>
      <c r="I1315" s="22"/>
      <c r="J1315" s="22"/>
      <c r="K1315" s="22"/>
    </row>
    <row r="1316">
      <c r="A1316" s="22"/>
      <c r="B1316" s="22"/>
      <c r="C1316" s="22"/>
      <c r="D1316" s="22"/>
      <c r="E1316" s="22"/>
      <c r="F1316" s="22"/>
      <c r="G1316" s="22"/>
      <c r="H1316" s="22"/>
      <c r="I1316" s="22"/>
      <c r="J1316" s="22"/>
      <c r="K1316" s="22"/>
    </row>
    <row r="1317">
      <c r="A1317" s="22"/>
      <c r="B1317" s="22"/>
      <c r="C1317" s="22"/>
      <c r="D1317" s="22"/>
      <c r="E1317" s="22"/>
      <c r="F1317" s="22"/>
      <c r="G1317" s="22"/>
      <c r="H1317" s="22"/>
      <c r="I1317" s="22"/>
      <c r="J1317" s="22"/>
      <c r="K1317" s="22"/>
    </row>
    <row r="1318">
      <c r="A1318" s="22"/>
      <c r="B1318" s="22"/>
      <c r="C1318" s="22"/>
      <c r="D1318" s="22"/>
      <c r="E1318" s="22"/>
      <c r="F1318" s="22"/>
      <c r="G1318" s="22"/>
      <c r="H1318" s="22"/>
      <c r="I1318" s="22"/>
      <c r="J1318" s="22"/>
      <c r="K1318" s="22"/>
    </row>
    <row r="1319">
      <c r="A1319" s="22"/>
      <c r="B1319" s="22"/>
      <c r="C1319" s="22"/>
      <c r="D1319" s="22"/>
      <c r="E1319" s="22"/>
      <c r="F1319" s="22"/>
      <c r="G1319" s="22"/>
      <c r="H1319" s="22"/>
      <c r="I1319" s="22"/>
      <c r="J1319" s="22"/>
      <c r="K1319" s="22"/>
    </row>
    <row r="1320">
      <c r="A1320" s="22"/>
      <c r="B1320" s="22"/>
      <c r="C1320" s="22"/>
      <c r="D1320" s="22"/>
      <c r="E1320" s="22"/>
      <c r="F1320" s="22"/>
      <c r="G1320" s="22"/>
      <c r="H1320" s="22"/>
      <c r="I1320" s="22"/>
      <c r="J1320" s="22"/>
      <c r="K1320" s="22"/>
    </row>
    <row r="1321">
      <c r="A1321" s="22"/>
      <c r="B1321" s="22"/>
      <c r="C1321" s="22"/>
      <c r="D1321" s="22"/>
      <c r="E1321" s="22"/>
      <c r="F1321" s="22"/>
      <c r="G1321" s="22"/>
      <c r="H1321" s="22"/>
      <c r="I1321" s="22"/>
      <c r="J1321" s="22"/>
      <c r="K1321" s="22"/>
    </row>
    <row r="1322">
      <c r="A1322" s="22"/>
      <c r="B1322" s="22"/>
      <c r="C1322" s="22"/>
      <c r="D1322" s="22"/>
      <c r="E1322" s="22"/>
      <c r="F1322" s="22"/>
      <c r="G1322" s="22"/>
      <c r="H1322" s="22"/>
      <c r="I1322" s="22"/>
      <c r="J1322" s="22"/>
      <c r="K1322" s="22"/>
    </row>
    <row r="1323">
      <c r="A1323" s="22"/>
      <c r="B1323" s="22"/>
      <c r="C1323" s="22"/>
      <c r="D1323" s="22"/>
      <c r="E1323" s="22"/>
      <c r="F1323" s="22"/>
      <c r="G1323" s="22"/>
      <c r="H1323" s="22"/>
      <c r="I1323" s="22"/>
      <c r="J1323" s="22"/>
      <c r="K1323" s="22"/>
    </row>
    <row r="1324">
      <c r="A1324" s="22"/>
      <c r="B1324" s="22"/>
      <c r="C1324" s="22"/>
      <c r="D1324" s="22"/>
      <c r="E1324" s="22"/>
      <c r="F1324" s="22"/>
      <c r="G1324" s="22"/>
      <c r="H1324" s="22"/>
      <c r="I1324" s="22"/>
      <c r="J1324" s="22"/>
      <c r="K1324" s="22"/>
    </row>
  </sheetData>
  <conditionalFormatting sqref="A1">
    <cfRule type="notContainsBlanks" dxfId="0" priority="1">
      <formula>LEN(TRIM(A1))&gt;0</formula>
    </cfRule>
  </conditionalFormatting>
  <conditionalFormatting sqref="B13:B14 B34 B44:B48 C44:H47 I44:I48 B50:I51 B86:B89 C87:I89 B106:B109 B132:B135 C133:I135 B152:C153 D153:F153 B173:C174 D174:E174 B203:C205 D204:E205 B221:C223 D222:E223 B266:C268 D267:E268 B305:C307 D306:E307 B344:C346 D345:E346 B365:C366 D366:E366 B380:C381 D381:E381 B413:C414 D414:E414 B425:C427 D426:E427 B446:C448 D447:E448 B470:C471 D471:E471 B494:C495 D495:E495 B521:C522 D522:E522 B542:C543 D543:E543 B572:C573 D573:E573 B596:C597 D597:E597 B620:C621 D621:E621 B644:C645 D645:E645 B689:C690 D690:E690 B731:C732 D732:E732 B749:C750 D750:E750 B767:C768 D768:E768 B803:C804 D804:E804 B821:C822 D822:E822 B842:C843 D843:E843 B860:C861 D861:E861 B872:C873 D873:E873">
    <cfRule type="cellIs" dxfId="3" priority="2" operator="equal">
      <formula>"---"</formula>
    </cfRule>
  </conditionalFormatting>
  <conditionalFormatting sqref="B12:B14 B25:I29 C31:H31 B32:B34 I32:I34 C33:H33 B48 I48 C49:D51 B50:B51 E50:I51 B86:B89 C87:I89 B106:B109 B132:B135 C133:I135 B152:C153 D153:F153 B173:C174 D174:E174 B203:C205 D204:E205 B221:C223 D222:E223 B266:C268 D267:E268 B305:C307 D306:E307 B344:C346 D345:E346 B365:C366 D366:E366 B380:C381 D381:E381 B413:C414 D414:E414 B425:C427 D426:E427 B446:C448 D447:E448 B470:C471 D471:E471 B494:C495 D495:E495 B521:C522 D522:E522 B542:C543 D543:E543 B572:C573 D573:E573 B596:C597 D597:E597 B620:C621 D621:E621 B644:C645 D645:E645 B689:C690 D690:E690 B731:C732 D732:E732 B749:C750 D750:E750 B767:C768 D768:E768 B803:C804 D804:E804 B821:C822 D822:E822 B842:C843 D843:E843 B860:C861 D861:E861 B872:C873 D873:E873">
    <cfRule type="cellIs" dxfId="3" priority="3" operator="equal">
      <formula>"---"</formula>
    </cfRule>
  </conditionalFormatting>
  <conditionalFormatting sqref="B7:B14 C14:I14 B32:B34 B48 B50:B51 B86:B89 C88:D88 F88 H88 B106:B109 B132:B135 C133:D133 F133 H133 B152:C153 D153 B173:C174 D174 B203:C205 D204:D205 E205 B221:C223 D222:D223 E223 B266:C268 D267:D268 E268 B305:C307 D306:D307 E307 B344:C346 D345:D346 E346 B365:C366 D366 B380:C381 D381 B413:C414 D414 B425:C427 D426:D427 E427 B446:C448 D447:D448 B470:C471 D471 B494:C495 D495 B521:C522 D522 B542:C543 D543 B572:C573 D573 B596:C597 D597 B620:C621 D621 B644:C645 D645 B689:C690 D690 B731:C732 D732 B749:C750 D750 B767:C768 D768 B803:C804 D804 B821:C822 D822 B842:C843 D843 B860:C861 D861 B872:C873 D873">
    <cfRule type="cellIs" dxfId="3" priority="4" operator="equal">
      <formula>"---"</formula>
    </cfRule>
  </conditionalFormatting>
  <conditionalFormatting sqref="B75:I89 B106:B109 B132:B135 C133:I135 B152:C153 D153:F153 B173:C174 D174:E174 B203:C205 D204:E205 B221:C223 D222:E223 B266:C268 D267:E268 B305:C307 D306:E307 B344:C346 D345:E346 B365:C366 D366:E366 B380:C381 D381:E381 B413:C414 D414:E414 B425:C427 D426:E427 B446:C448 D447:E448 B470:C471 D471:E471 B494:C495 D495:E495 B521:C522 D522:E522 B542:C543 D543:E543 B572:C573 D573:E573 B596:C597 D597:E597 B620:C621 D621:E621 B644:C645 D645:E645 B689:C690 D690:E690 B731:C732 D732:E732 B749:C750 D750:E750 B767:C768 D768:E768 B803:C804 D804:E804 B821:C822 D822:E822 B842:C843 D843:E843 B860:C861 D861:E861 B872:C873 D873:E873">
    <cfRule type="cellIs" dxfId="3" priority="5" operator="equal">
      <formula>"---"</formula>
    </cfRule>
  </conditionalFormatting>
  <conditionalFormatting sqref="B101:C109 D108:I109 B132:B135 B152:D153 B173:D174 B203:C205 D203:D204 B221:C223 D221:D222 B266:C268 D266:D267 B305:C307 D305:D306 B344:C346 D344:D345 B365:D366 B380:D381 B413:D414 B425:C427 D425:D426 B446:D448 B470:D471 B494:D495 B521:D522 B542:D543 B572:D573 B596:D597 B620:D621 B644:D645 B689:D690 B731:D732 B749:D750 B767:D768 B803:D804 B821:D822 B842:D843 B860:D861 B872:D873">
    <cfRule type="cellIs" dxfId="3" priority="6" operator="equal">
      <formula>"---"</formula>
    </cfRule>
  </conditionalFormatting>
  <conditionalFormatting sqref="C124:C131 B125:B135 D125:I135 C133:C135 B153:F153 B174:E174 B204:E205 B222:E223 B267:E268 B306:E307 B345:E346 B366:E366 B381:E381 B414:E414 B426:E427 B447:E448 B471:E471 B495:E495 B522:E522 B543:E543 B573:E573 B597:E597 B621:E621 B645:E645 B690:E690 B732:E732 B750:E750 B768:E768 B804:E804 B822:E822 B843:E843 B861:E861 B873:E873">
    <cfRule type="cellIs" dxfId="3" priority="7" operator="equal">
      <formula>"---"</formula>
    </cfRule>
  </conditionalFormatting>
  <conditionalFormatting sqref="B147:D151">
    <cfRule type="cellIs" dxfId="3" priority="8" operator="equal">
      <formula>"---"</formula>
    </cfRule>
  </conditionalFormatting>
  <conditionalFormatting sqref="B167:B172 C167:D174 E173:E174 B203:E205 B221:E223 B266:E268 B305:E307 B344:E346 B365:E366 B380:E381 B413:E414 B425:E427 B446:E448 B470:E471 B494:E495 B521:E522 B542:E543 B572:E573 B596:E597 B620:E621 B644:E645 B689:E690 B731:E732 B749:E750 B767:E768 B803:E804 B821:E822 B842:E843 B860:E861 B872:E873">
    <cfRule type="cellIs" dxfId="3" priority="9" operator="equal">
      <formula>"---"</formula>
    </cfRule>
  </conditionalFormatting>
  <conditionalFormatting sqref="B194:B202 C194:D205 B221:D223 B266:D268 B305:D307 B344:D346 B365:D366 B380:D381 B413:D414 B425:D426 B446:D448 B470:D471 B494:D495 B521:D522 B542:D543 B572:D573 B596:D597 B620:D621 B644:D645 B689:D690 B731:D732 B749:D750 B767:D768 B803:D804 B821:D822 B842:D843 B860:D861 B872:D873">
    <cfRule type="cellIs" dxfId="3" priority="10" operator="equal">
      <formula>"---"</formula>
    </cfRule>
  </conditionalFormatting>
  <conditionalFormatting sqref="B216:B220 C216:D223 B266:D268 B305:D307 B344:D346 B365:D366 B380:D381 B413:D414 B425:D427 B446:D448 B470:D471 B494:D495 B521:D522 B542:D543 B572:D573 B596:D597 B620:D621 B644:D645 B689:D690 B731:D732 B749:D750 B767:D768 B803:D804 B821:D822 B842:D843 B860:D861 B872:D873">
    <cfRule type="cellIs" dxfId="3" priority="11" operator="equal">
      <formula>"---"</formula>
    </cfRule>
  </conditionalFormatting>
  <conditionalFormatting sqref="B252:B265 C252:D268 B305:D307 B344:D346 B365:D366 B380:D381 B413:D414 B425:D427 B446:D448 B470:D471 B494:D495 B521:D522 B542:D543 B572:D573 B596:D597 B620:D621 B644:D645 B689:D690 B731:D732 B749:D750 B767:D768 B803:D804 B821:D822 B842:D843 B860:D861 B872:D873">
    <cfRule type="cellIs" dxfId="3" priority="12" operator="equal">
      <formula>"---"</formula>
    </cfRule>
  </conditionalFormatting>
  <conditionalFormatting sqref="B293:B304 C293:D307 B344:D346 B365:D366 B380:D381 B413:D414 B425:D427 B446:D448 B470:D471 B494:D495 B521:D522 B542:D543 B572:D573 B596:D597 B620:D621 B644:D645 B689:D690 B731:D732 B749:D750 B767:D768 B803:D804 B821:D822 B842:D843 B860:D861 B872:D873">
    <cfRule type="cellIs" dxfId="3" priority="13" operator="equal">
      <formula>"---"</formula>
    </cfRule>
  </conditionalFormatting>
  <conditionalFormatting sqref="B332:B343 C332:D346 B365:D366 B380:D381 B413:D414 B425:D427 B446:D448 B470:D471 B494:D495 B521:D522 B542:D543 B572:D573 B596:D597 B620:D621 B644:D645 B689:D690 B731:D732 B749:D750 B767:D768 B803:D804 B821:D822 B842:D843 B860:D861 B872:D873">
    <cfRule type="cellIs" dxfId="3" priority="14" operator="equal">
      <formula>"---"</formula>
    </cfRule>
  </conditionalFormatting>
  <conditionalFormatting sqref="B358:B364 C358:D366 B380:D381 B413:D414 B425:D427 B440:B445 C440:D448 B463:B469 C463:D471 B487:B493 C487:D495 B513:B520 C513:D522 B536:B541 C536:D543 B563:B571 C563:D573 B589:B595 C589:D597 B613:B619 C613:D621 B637:B643 C637:D645 B675:B688 C675:D690 B718:B730 C718:D732 B744:B748 C744:D750 B762:B766 C762:D768 B792:B802 C792:D804 B816:B820 C816:D822 B836:B841 C836:D843 B855:B859 C855:D861 B869:B871 C869:D873">
    <cfRule type="cellIs" dxfId="3" priority="15" operator="equal">
      <formula>"---"</formula>
    </cfRule>
  </conditionalFormatting>
  <conditionalFormatting sqref="B376:B379 C376:D381 E380:E381 B402:B412 C402:D414 E413:E414 B421:D422 B424 C424:D427 E425:E427">
    <cfRule type="cellIs" dxfId="3" priority="16" operator="equal">
      <formula>"---"</formula>
    </cfRule>
  </conditionalFormatting>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1" width="54.71"/>
  </cols>
  <sheetData>
    <row r="1">
      <c r="A1" s="306"/>
      <c r="B1" s="307" t="s">
        <v>1283</v>
      </c>
      <c r="C1" s="308" t="s">
        <v>1547</v>
      </c>
      <c r="D1" s="308" t="s">
        <v>1548</v>
      </c>
      <c r="E1" s="308" t="s">
        <v>1549</v>
      </c>
      <c r="F1" s="308" t="s">
        <v>556</v>
      </c>
      <c r="G1" s="308" t="s">
        <v>1550</v>
      </c>
      <c r="H1" s="308" t="s">
        <v>1551</v>
      </c>
      <c r="I1" s="308" t="s">
        <v>557</v>
      </c>
      <c r="J1" s="308" t="s">
        <v>1552</v>
      </c>
      <c r="K1" s="308" t="s">
        <v>1553</v>
      </c>
      <c r="L1" s="308" t="s">
        <v>558</v>
      </c>
      <c r="M1" s="308" t="s">
        <v>1554</v>
      </c>
      <c r="N1" s="308" t="s">
        <v>1555</v>
      </c>
    </row>
    <row r="2">
      <c r="A2" s="135" t="s">
        <v>595</v>
      </c>
      <c r="B2" s="232" t="str">
        <f>AppleOutcome!B13</f>
        <v>25.00</v>
      </c>
      <c r="C2" s="233" t="str">
        <f t="shared" ref="C2:C7" si="1">AVERAGE(D2:E2)</f>
        <v>25.00</v>
      </c>
      <c r="D2" s="234" t="str">
        <f>AppleOutcome!B9</f>
        <v>0.00</v>
      </c>
      <c r="E2" s="234" t="str">
        <f>AppleOutcome!C9</f>
        <v>50.00</v>
      </c>
      <c r="F2" s="236" t="str">
        <f>$C2</f>
        <v>25.00</v>
      </c>
      <c r="G2" s="309"/>
      <c r="H2" s="309"/>
      <c r="I2" s="310" t="str">
        <f>$C2</f>
        <v>25.00</v>
      </c>
      <c r="J2" s="309"/>
      <c r="K2" s="309"/>
      <c r="L2" s="311" t="str">
        <f>$C2</f>
        <v>25.00</v>
      </c>
      <c r="M2" s="178"/>
      <c r="N2" s="178"/>
    </row>
    <row r="3">
      <c r="A3" s="113" t="s">
        <v>596</v>
      </c>
      <c r="B3" s="232" t="str">
        <f>AppleOutcome!B34</f>
        <v>41.67</v>
      </c>
      <c r="C3" s="233" t="str">
        <f t="shared" si="1"/>
        <v>41.67</v>
      </c>
      <c r="D3" s="234" t="str">
        <f>AppleOutcome!B29</f>
        <v>0.00</v>
      </c>
      <c r="E3" s="234" t="str">
        <f>AppleOutcome!C29</f>
        <v>83.33</v>
      </c>
      <c r="F3" s="238" t="str">
        <f t="shared" ref="F3:F5" si="2">AVERAGE(G3:H3)</f>
        <v>41.67</v>
      </c>
      <c r="G3" s="234" t="str">
        <f>AppleOutcome!D29</f>
        <v>0.00</v>
      </c>
      <c r="H3" s="234" t="str">
        <f>AppleOutcome!E29</f>
        <v>83.33</v>
      </c>
      <c r="I3" s="312" t="str">
        <f t="shared" ref="I3:I5" si="3">AVERAGE(J3:K3)</f>
        <v>41.67</v>
      </c>
      <c r="J3" s="234" t="str">
        <f>AppleOutcome!F29</f>
        <v>0.00</v>
      </c>
      <c r="K3" s="234" t="str">
        <f>AppleOutcome!G29</f>
        <v>83.33</v>
      </c>
      <c r="L3" s="313" t="str">
        <f t="shared" ref="L3:L5" si="4">AVERAGE(M3:N3)</f>
        <v>41.67</v>
      </c>
      <c r="M3" s="234" t="str">
        <f>AppleOutcome!H29</f>
        <v>0.00</v>
      </c>
      <c r="N3" s="234" t="str">
        <f>AppleOutcome!I29</f>
        <v>83.33</v>
      </c>
    </row>
    <row r="4">
      <c r="A4" s="113" t="s">
        <v>597</v>
      </c>
      <c r="B4" s="232" t="str">
        <f>AppleOutcome!B51</f>
        <v>12.50</v>
      </c>
      <c r="C4" s="233" t="str">
        <f t="shared" si="1"/>
        <v>12.50</v>
      </c>
      <c r="D4" s="234" t="str">
        <f>AppleOutcome!B47</f>
        <v>0.00</v>
      </c>
      <c r="E4" s="234" t="str">
        <f>AppleOutcome!C47</f>
        <v>25.00</v>
      </c>
      <c r="F4" s="238" t="str">
        <f t="shared" si="2"/>
        <v>12.50</v>
      </c>
      <c r="G4" s="234" t="str">
        <f>AppleOutcome!D47</f>
        <v>0.00</v>
      </c>
      <c r="H4" s="234" t="str">
        <f>AppleOutcome!E47</f>
        <v>25.00</v>
      </c>
      <c r="I4" s="312" t="str">
        <f t="shared" si="3"/>
        <v>12.50</v>
      </c>
      <c r="J4" s="234" t="str">
        <f>AppleOutcome!F47</f>
        <v>0.00</v>
      </c>
      <c r="K4" s="234" t="str">
        <f>AppleOutcome!G47</f>
        <v>25.00</v>
      </c>
      <c r="L4" s="313" t="str">
        <f t="shared" si="4"/>
        <v>12.50</v>
      </c>
      <c r="M4" s="234" t="str">
        <f>AppleOutcome!H47</f>
        <v>0.00</v>
      </c>
      <c r="N4" s="234" t="str">
        <f>AppleOutcome!I47</f>
        <v>25.00</v>
      </c>
    </row>
    <row r="5">
      <c r="A5" s="113" t="s">
        <v>598</v>
      </c>
      <c r="B5" s="232" t="str">
        <f>AppleOutcome!B89</f>
        <v>0.00</v>
      </c>
      <c r="C5" s="233" t="str">
        <f t="shared" si="1"/>
        <v>0.00</v>
      </c>
      <c r="D5" s="234" t="str">
        <f>AppleOutcome!B85</f>
        <v>0.00</v>
      </c>
      <c r="E5" s="234" t="str">
        <f>AppleOutcome!C85</f>
        <v>0.00</v>
      </c>
      <c r="F5" s="238" t="str">
        <f t="shared" si="2"/>
        <v>0.00</v>
      </c>
      <c r="G5" s="234" t="str">
        <f>AppleOutcome!D85</f>
        <v>0.00</v>
      </c>
      <c r="H5" s="234" t="str">
        <f>AppleOutcome!E85</f>
        <v>0.00</v>
      </c>
      <c r="I5" s="312" t="str">
        <f t="shared" si="3"/>
        <v>0.00</v>
      </c>
      <c r="J5" s="234" t="str">
        <f>AppleOutcome!F85</f>
        <v>0.00</v>
      </c>
      <c r="K5" s="234" t="str">
        <f>AppleOutcome!G85</f>
        <v>0.00</v>
      </c>
      <c r="L5" s="313" t="str">
        <f t="shared" si="4"/>
        <v>0.00</v>
      </c>
      <c r="M5" s="234" t="str">
        <f>AppleOutcome!H85</f>
        <v>0.00</v>
      </c>
      <c r="N5" s="234" t="str">
        <f>AppleOutcome!I85</f>
        <v>0.00</v>
      </c>
    </row>
    <row r="6">
      <c r="A6" s="113" t="s">
        <v>599</v>
      </c>
      <c r="B6" s="232" t="str">
        <f>AppleOutcome!B109</f>
        <v>0.00</v>
      </c>
      <c r="C6" s="233" t="str">
        <f t="shared" si="1"/>
        <v>0.00</v>
      </c>
      <c r="D6" s="234" t="str">
        <f>AppleOutcome!B105</f>
        <v>0.00</v>
      </c>
      <c r="E6" s="234" t="str">
        <f>AppleOutcome!C105</f>
        <v>0.00</v>
      </c>
      <c r="F6" s="236" t="str">
        <f>$C6</f>
        <v>0.00</v>
      </c>
      <c r="G6" s="309"/>
      <c r="H6" s="309"/>
      <c r="I6" s="310" t="str">
        <f>$C6</f>
        <v>0.00</v>
      </c>
      <c r="J6" s="309"/>
      <c r="K6" s="309"/>
      <c r="L6" s="311" t="str">
        <f>$C6</f>
        <v>0.00</v>
      </c>
      <c r="M6" s="178"/>
      <c r="N6" s="178"/>
    </row>
    <row r="7">
      <c r="A7" s="145" t="s">
        <v>600</v>
      </c>
      <c r="B7" s="240" t="str">
        <f>AppleOutcome!B135</f>
        <v>20.00</v>
      </c>
      <c r="C7" s="241" t="str">
        <f t="shared" si="1"/>
        <v>20.00</v>
      </c>
      <c r="D7" s="242" t="str">
        <f>AppleOutcome!B131</f>
        <v>0.00</v>
      </c>
      <c r="E7" s="242" t="str">
        <f>AppleOutcome!C131</f>
        <v>40.00</v>
      </c>
      <c r="F7" s="244" t="str">
        <f>AVERAGE(G7:H7)</f>
        <v>20.00</v>
      </c>
      <c r="G7" s="242" t="str">
        <f>AppleOutcome!D131</f>
        <v>0.00</v>
      </c>
      <c r="H7" s="242" t="str">
        <f>AppleOutcome!E131</f>
        <v>40.00</v>
      </c>
      <c r="I7" s="314" t="str">
        <f>AVERAGE(J7:K7)</f>
        <v>20.00</v>
      </c>
      <c r="J7" s="242" t="str">
        <f>AppleOutcome!F131</f>
        <v>0.00</v>
      </c>
      <c r="K7" s="242" t="str">
        <f>AppleOutcome!G131</f>
        <v>40.00</v>
      </c>
      <c r="L7" s="315" t="str">
        <f>AVERAGE(M7:N7)</f>
        <v>20.00</v>
      </c>
      <c r="M7" s="242" t="str">
        <f>AppleOutcome!H131</f>
        <v>0.00</v>
      </c>
      <c r="N7" s="242" t="str">
        <f>AppleOutcome!I131</f>
        <v>40.00</v>
      </c>
    </row>
    <row r="8">
      <c r="A8" s="113" t="s">
        <v>601</v>
      </c>
      <c r="B8" s="232" t="str">
        <f>AppleOutcome!B153</f>
        <v>61.11</v>
      </c>
      <c r="C8" s="246"/>
      <c r="D8" s="178"/>
      <c r="E8" s="178"/>
      <c r="F8" s="238" t="str">
        <f>AppleOutcome!B151</f>
        <v>50.00</v>
      </c>
      <c r="G8" s="178"/>
      <c r="H8" s="178"/>
      <c r="I8" s="312" t="str">
        <f>AppleOutcome!C151</f>
        <v>50.00</v>
      </c>
      <c r="J8" s="178"/>
      <c r="K8" s="178"/>
      <c r="L8" s="313" t="str">
        <f>AppleOutcome!D151</f>
        <v>83.33</v>
      </c>
      <c r="M8" s="178"/>
      <c r="N8" s="178"/>
    </row>
    <row r="9">
      <c r="A9" s="113" t="s">
        <v>602</v>
      </c>
      <c r="B9" s="232" t="str">
        <f>AppleOutcome!B174</f>
        <v>16.67</v>
      </c>
      <c r="C9" s="246"/>
      <c r="D9" s="178"/>
      <c r="E9" s="178"/>
      <c r="F9" s="238" t="str">
        <f>AppleOutcome!B172</f>
        <v>0.00</v>
      </c>
      <c r="G9" s="178"/>
      <c r="H9" s="178"/>
      <c r="I9" s="312" t="str">
        <f>AppleOutcome!C172</f>
        <v>0.00</v>
      </c>
      <c r="J9" s="178"/>
      <c r="K9" s="178"/>
      <c r="L9" s="313" t="str">
        <f>AppleOutcome!D172</f>
        <v>50.00</v>
      </c>
      <c r="M9" s="178"/>
      <c r="N9" s="178"/>
    </row>
    <row r="10">
      <c r="A10" s="113" t="s">
        <v>603</v>
      </c>
      <c r="B10" s="232" t="str">
        <f>AppleOutcome!B204</f>
        <v>47.62</v>
      </c>
      <c r="C10" s="246"/>
      <c r="D10" s="178"/>
      <c r="E10" s="178"/>
      <c r="F10" s="238" t="str">
        <f>AppleOutcome!B202</f>
        <v>42.86</v>
      </c>
      <c r="G10" s="178"/>
      <c r="H10" s="178"/>
      <c r="I10" s="312" t="str">
        <f>AppleOutcome!C202</f>
        <v>40.00</v>
      </c>
      <c r="J10" s="178"/>
      <c r="K10" s="178"/>
      <c r="L10" s="313" t="str">
        <f>AppleOutcome!D202</f>
        <v>60.00</v>
      </c>
      <c r="M10" s="178"/>
      <c r="N10" s="178"/>
    </row>
    <row r="11">
      <c r="A11" s="113" t="s">
        <v>604</v>
      </c>
      <c r="B11" s="232" t="str">
        <f>AppleOutcome!B222</f>
        <v>0.00</v>
      </c>
      <c r="C11" s="246"/>
      <c r="D11" s="178"/>
      <c r="E11" s="178"/>
      <c r="F11" s="238" t="str">
        <f>AppleOutcome!B220</f>
        <v>0.00</v>
      </c>
      <c r="G11" s="178"/>
      <c r="H11" s="178"/>
      <c r="I11" s="312" t="str">
        <f>AppleOutcome!C220</f>
        <v>0.00</v>
      </c>
      <c r="J11" s="178"/>
      <c r="K11" s="178"/>
      <c r="L11" s="313" t="str">
        <f>AppleOutcome!D220</f>
        <v>0.00</v>
      </c>
      <c r="M11" s="178"/>
      <c r="N11" s="178"/>
    </row>
    <row r="12">
      <c r="A12" s="113" t="s">
        <v>605</v>
      </c>
      <c r="B12" s="232" t="str">
        <f>AppleOutcome!B267</f>
        <v>4.17</v>
      </c>
      <c r="C12" s="246"/>
      <c r="D12" s="178"/>
      <c r="E12" s="178"/>
      <c r="F12" s="238" t="str">
        <f>AppleOutcome!B265</f>
        <v>4.17</v>
      </c>
      <c r="G12" s="178"/>
      <c r="H12" s="178"/>
      <c r="I12" s="312" t="str">
        <f>AppleOutcome!C265</f>
        <v>4.17</v>
      </c>
      <c r="J12" s="178"/>
      <c r="K12" s="178"/>
      <c r="L12" s="313" t="str">
        <f>AppleOutcome!D265</f>
        <v>4.17</v>
      </c>
      <c r="M12" s="178"/>
      <c r="N12" s="178"/>
    </row>
    <row r="13">
      <c r="A13" s="113" t="s">
        <v>606</v>
      </c>
      <c r="B13" s="232" t="str">
        <f>AppleOutcome!B306</f>
        <v>15.56</v>
      </c>
      <c r="C13" s="246"/>
      <c r="D13" s="178"/>
      <c r="E13" s="178"/>
      <c r="F13" s="238" t="str">
        <f>AppleOutcome!B304</f>
        <v>15.00</v>
      </c>
      <c r="G13" s="178"/>
      <c r="H13" s="178"/>
      <c r="I13" s="312" t="str">
        <f>AppleOutcome!C304</f>
        <v>16.67</v>
      </c>
      <c r="J13" s="178"/>
      <c r="K13" s="178"/>
      <c r="L13" s="313" t="str">
        <f>AppleOutcome!D304</f>
        <v>15.00</v>
      </c>
      <c r="M13" s="178"/>
      <c r="N13" s="178"/>
    </row>
    <row r="14">
      <c r="A14" s="113" t="s">
        <v>607</v>
      </c>
      <c r="B14" s="232" t="str">
        <f>AppleOutcome!B345</f>
        <v>0.00</v>
      </c>
      <c r="C14" s="246"/>
      <c r="D14" s="178"/>
      <c r="E14" s="178"/>
      <c r="F14" s="238" t="str">
        <f>AppleOutcome!B343</f>
        <v>0.00</v>
      </c>
      <c r="G14" s="178"/>
      <c r="H14" s="178"/>
      <c r="I14" s="312" t="str">
        <f>AppleOutcome!C343</f>
        <v>0.00</v>
      </c>
      <c r="J14" s="178"/>
      <c r="K14" s="178"/>
      <c r="L14" s="313" t="str">
        <f>AppleOutcome!D343</f>
        <v>0.00</v>
      </c>
      <c r="M14" s="178"/>
      <c r="N14" s="178"/>
    </row>
    <row r="15">
      <c r="A15" s="113" t="s">
        <v>608</v>
      </c>
      <c r="B15" s="232" t="str">
        <f>AppleOutcome!B366</f>
        <v>0.00</v>
      </c>
      <c r="C15" s="246"/>
      <c r="D15" s="178"/>
      <c r="E15" s="178"/>
      <c r="F15" s="238" t="str">
        <f>AppleOutcome!B364</f>
        <v>0.00</v>
      </c>
      <c r="G15" s="178"/>
      <c r="H15" s="178"/>
      <c r="I15" s="312" t="str">
        <f>AppleOutcome!C364</f>
        <v>0.00</v>
      </c>
      <c r="J15" s="178"/>
      <c r="K15" s="178"/>
      <c r="L15" s="313" t="str">
        <f>AppleOutcome!D364</f>
        <v>0.00</v>
      </c>
      <c r="M15" s="178"/>
      <c r="N15" s="178"/>
    </row>
    <row r="16">
      <c r="A16" s="113" t="s">
        <v>609</v>
      </c>
      <c r="B16" s="232" t="str">
        <f>AppleOutcome!B381</f>
        <v>N/A</v>
      </c>
      <c r="C16" s="246"/>
      <c r="D16" s="178"/>
      <c r="E16" s="178"/>
      <c r="F16" s="238" t="str">
        <f>AppleOutcome!B379</f>
        <v>N/A</v>
      </c>
      <c r="G16" s="178"/>
      <c r="H16" s="178"/>
      <c r="I16" s="312" t="str">
        <f>AppleOutcome!C379</f>
        <v>N/A</v>
      </c>
      <c r="J16" s="178"/>
      <c r="K16" s="178"/>
      <c r="L16" s="313" t="str">
        <f>AppleOutcome!D379</f>
        <v>N/A</v>
      </c>
      <c r="M16" s="178"/>
      <c r="N16" s="178"/>
    </row>
    <row r="17">
      <c r="A17" s="113" t="s">
        <v>610</v>
      </c>
      <c r="B17" s="232" t="str">
        <f>AppleOutcome!B414</f>
        <v>N/A</v>
      </c>
      <c r="C17" s="246"/>
      <c r="D17" s="178"/>
      <c r="E17" s="178"/>
      <c r="F17" s="238" t="str">
        <f>AppleOutcome!B412</f>
        <v>N/A</v>
      </c>
      <c r="G17" s="178"/>
      <c r="H17" s="178"/>
      <c r="I17" s="312" t="str">
        <f>AppleOutcome!C412</f>
        <v>N/A</v>
      </c>
      <c r="J17" s="178"/>
      <c r="K17" s="178"/>
      <c r="L17" s="313" t="str">
        <f>AppleOutcome!D412</f>
        <v>N/A</v>
      </c>
      <c r="M17" s="178"/>
      <c r="N17" s="178"/>
    </row>
    <row r="18">
      <c r="A18" s="145" t="s">
        <v>611</v>
      </c>
      <c r="B18" s="240" t="str">
        <f>AppleOutcome!B426</f>
        <v>50.00</v>
      </c>
      <c r="C18" s="249"/>
      <c r="D18" s="191"/>
      <c r="E18" s="191"/>
      <c r="F18" s="244" t="str">
        <f>AppleOutcome!B424</f>
        <v>50.00</v>
      </c>
      <c r="G18" s="191"/>
      <c r="H18" s="191"/>
      <c r="I18" s="314" t="str">
        <f>AppleOutcome!C424</f>
        <v>50.00</v>
      </c>
      <c r="J18" s="191"/>
      <c r="K18" s="191"/>
      <c r="L18" s="315" t="str">
        <f>AppleOutcome!D424</f>
        <v>50.00</v>
      </c>
      <c r="M18" s="191"/>
      <c r="N18" s="191"/>
    </row>
    <row r="19">
      <c r="A19" s="113" t="s">
        <v>612</v>
      </c>
      <c r="B19" s="232" t="str">
        <f>AppleOutcome!B447</f>
        <v>91.67</v>
      </c>
      <c r="C19" s="246"/>
      <c r="D19" s="178"/>
      <c r="E19" s="178"/>
      <c r="F19" s="238" t="str">
        <f>AppleOutcome!B445</f>
        <v>75.00</v>
      </c>
      <c r="G19" s="178"/>
      <c r="H19" s="178"/>
      <c r="I19" s="312" t="str">
        <f>AppleOutcome!C445</f>
        <v>100.00</v>
      </c>
      <c r="J19" s="178"/>
      <c r="K19" s="178"/>
      <c r="L19" s="313" t="str">
        <f>AppleOutcome!D445</f>
        <v>100.00</v>
      </c>
      <c r="M19" s="178"/>
      <c r="N19" s="178"/>
    </row>
    <row r="20">
      <c r="A20" s="113" t="s">
        <v>613</v>
      </c>
      <c r="B20" s="232" t="str">
        <f>AppleOutcome!B471</f>
        <v>10.00</v>
      </c>
      <c r="C20" s="246"/>
      <c r="D20" s="178"/>
      <c r="E20" s="178"/>
      <c r="F20" s="238" t="str">
        <f>AppleOutcome!B469</f>
        <v>10.00</v>
      </c>
      <c r="G20" s="178"/>
      <c r="H20" s="178"/>
      <c r="I20" s="312" t="str">
        <f>AppleOutcome!C469</f>
        <v>10.00</v>
      </c>
      <c r="J20" s="178"/>
      <c r="K20" s="178"/>
      <c r="L20" s="313" t="str">
        <f>AppleOutcome!D469</f>
        <v>10.00</v>
      </c>
      <c r="M20" s="178"/>
      <c r="N20" s="178"/>
    </row>
    <row r="21">
      <c r="A21" s="113" t="s">
        <v>614</v>
      </c>
      <c r="B21" s="232" t="str">
        <f>AppleOutcome!B495</f>
        <v>28.89</v>
      </c>
      <c r="C21" s="246"/>
      <c r="D21" s="178"/>
      <c r="E21" s="178"/>
      <c r="F21" s="238" t="str">
        <f>AppleOutcome!B493</f>
        <v>20.00</v>
      </c>
      <c r="G21" s="178"/>
      <c r="H21" s="178"/>
      <c r="I21" s="312" t="str">
        <f>AppleOutcome!C493</f>
        <v>33.33</v>
      </c>
      <c r="J21" s="178"/>
      <c r="K21" s="178"/>
      <c r="L21" s="313" t="str">
        <f>AppleOutcome!D493</f>
        <v>33.33</v>
      </c>
      <c r="M21" s="178"/>
      <c r="N21" s="178"/>
    </row>
    <row r="22">
      <c r="A22" s="113" t="s">
        <v>615</v>
      </c>
      <c r="B22" s="232" t="str">
        <f>AppleOutcome!B522</f>
        <v>44.44</v>
      </c>
      <c r="C22" s="246"/>
      <c r="D22" s="178"/>
      <c r="E22" s="178"/>
      <c r="F22" s="238" t="str">
        <f>AppleOutcome!B520</f>
        <v>33.33</v>
      </c>
      <c r="G22" s="178"/>
      <c r="H22" s="178"/>
      <c r="I22" s="312" t="str">
        <f>AppleOutcome!C520</f>
        <v>50.00</v>
      </c>
      <c r="J22" s="178"/>
      <c r="K22" s="178"/>
      <c r="L22" s="313" t="str">
        <f>AppleOutcome!D520</f>
        <v>50.00</v>
      </c>
      <c r="M22" s="178"/>
      <c r="N22" s="178"/>
    </row>
    <row r="23">
      <c r="A23" s="113" t="s">
        <v>616</v>
      </c>
      <c r="B23" s="232" t="str">
        <f>AppleOutcome!B543</f>
        <v>50.00</v>
      </c>
      <c r="C23" s="246"/>
      <c r="D23" s="178"/>
      <c r="E23" s="178"/>
      <c r="F23" s="238" t="str">
        <f>AppleOutcome!B541</f>
        <v>50.00</v>
      </c>
      <c r="G23" s="178"/>
      <c r="H23" s="178"/>
      <c r="I23" s="312" t="str">
        <f>AppleOutcome!C541</f>
        <v>50.00</v>
      </c>
      <c r="J23" s="178"/>
      <c r="K23" s="178"/>
      <c r="L23" s="313" t="str">
        <f>AppleOutcome!D541</f>
        <v>50.00</v>
      </c>
      <c r="M23" s="178"/>
      <c r="N23" s="178"/>
    </row>
    <row r="24">
      <c r="A24" s="113" t="s">
        <v>617</v>
      </c>
      <c r="B24" s="232" t="str">
        <f>AppleOutcome!B573</f>
        <v>12.38</v>
      </c>
      <c r="C24" s="246"/>
      <c r="D24" s="178"/>
      <c r="E24" s="178"/>
      <c r="F24" s="238" t="str">
        <f>AppleOutcome!B571</f>
        <v>7.14</v>
      </c>
      <c r="G24" s="178"/>
      <c r="H24" s="178"/>
      <c r="I24" s="312" t="str">
        <f>AppleOutcome!C571</f>
        <v>10.00</v>
      </c>
      <c r="J24" s="178"/>
      <c r="K24" s="178"/>
      <c r="L24" s="313" t="str">
        <f>AppleOutcome!D571</f>
        <v>20.00</v>
      </c>
      <c r="M24" s="178"/>
      <c r="N24" s="178"/>
    </row>
    <row r="25">
      <c r="A25" s="113" t="s">
        <v>618</v>
      </c>
      <c r="B25" s="232" t="str">
        <f>AppleOutcome!B597</f>
        <v>26.67</v>
      </c>
      <c r="C25" s="246"/>
      <c r="D25" s="178"/>
      <c r="E25" s="178"/>
      <c r="F25" s="238" t="str">
        <f>AppleOutcome!B595</f>
        <v>30.00</v>
      </c>
      <c r="G25" s="178"/>
      <c r="H25" s="178"/>
      <c r="I25" s="312" t="str">
        <f>AppleOutcome!C595</f>
        <v>25.00</v>
      </c>
      <c r="J25" s="178"/>
      <c r="K25" s="178"/>
      <c r="L25" s="313" t="str">
        <f>AppleOutcome!D595</f>
        <v>25.00</v>
      </c>
      <c r="M25" s="178"/>
      <c r="N25" s="178"/>
    </row>
    <row r="26">
      <c r="A26" s="113" t="s">
        <v>619</v>
      </c>
      <c r="B26" s="232" t="str">
        <f>AppleOutcome!B621</f>
        <v>0.00</v>
      </c>
      <c r="C26" s="246"/>
      <c r="D26" s="178"/>
      <c r="E26" s="178"/>
      <c r="F26" s="238" t="str">
        <f>AppleOutcome!B619</f>
        <v>0.00</v>
      </c>
      <c r="G26" s="178"/>
      <c r="H26" s="178"/>
      <c r="I26" s="312" t="str">
        <f>AppleOutcome!C619</f>
        <v>0.00</v>
      </c>
      <c r="J26" s="178"/>
      <c r="K26" s="178"/>
      <c r="L26" s="313" t="str">
        <f>AppleOutcome!D619</f>
        <v>0.00</v>
      </c>
      <c r="M26" s="178"/>
      <c r="N26" s="178"/>
    </row>
    <row r="27">
      <c r="A27" s="113" t="s">
        <v>620</v>
      </c>
      <c r="B27" s="232" t="str">
        <f>AppleOutcome!B645</f>
        <v>100.00</v>
      </c>
      <c r="C27" s="246"/>
      <c r="D27" s="178"/>
      <c r="E27" s="178"/>
      <c r="F27" s="238" t="str">
        <f>AppleOutcome!B643</f>
        <v>100.00</v>
      </c>
      <c r="G27" s="178"/>
      <c r="H27" s="178"/>
      <c r="I27" s="312" t="str">
        <f>AppleOutcome!C643</f>
        <v>100.00</v>
      </c>
      <c r="J27" s="178"/>
      <c r="K27" s="178"/>
      <c r="L27" s="313" t="str">
        <f>AppleOutcome!D643</f>
        <v>100.00</v>
      </c>
      <c r="M27" s="178"/>
      <c r="N27" s="178"/>
    </row>
    <row r="28">
      <c r="A28" s="113" t="s">
        <v>621</v>
      </c>
      <c r="B28" s="232" t="str">
        <f>AppleOutcome!B690</f>
        <v>58.33</v>
      </c>
      <c r="C28" s="246"/>
      <c r="D28" s="178"/>
      <c r="E28" s="178"/>
      <c r="F28" s="238" t="str">
        <f>AppleOutcome!B688</f>
        <v>58.33</v>
      </c>
      <c r="G28" s="178"/>
      <c r="H28" s="178"/>
      <c r="I28" s="312" t="str">
        <f>AppleOutcome!C688</f>
        <v>58.33</v>
      </c>
      <c r="J28" s="178"/>
      <c r="K28" s="178"/>
      <c r="L28" s="313" t="str">
        <f>AppleOutcome!D688</f>
        <v>58.33</v>
      </c>
      <c r="M28" s="178"/>
      <c r="N28" s="178"/>
    </row>
    <row r="29">
      <c r="A29" s="113" t="s">
        <v>622</v>
      </c>
      <c r="B29" s="232" t="str">
        <f>AppleOutcome!B732</f>
        <v>63.64</v>
      </c>
      <c r="C29" s="246"/>
      <c r="D29" s="178"/>
      <c r="E29" s="178"/>
      <c r="F29" s="238" t="str">
        <f>AppleOutcome!B730</f>
        <v>63.64</v>
      </c>
      <c r="G29" s="178"/>
      <c r="H29" s="178"/>
      <c r="I29" s="312" t="str">
        <f>AppleOutcome!C730</f>
        <v>63.64</v>
      </c>
      <c r="J29" s="178"/>
      <c r="K29" s="178"/>
      <c r="L29" s="313" t="str">
        <f>AppleOutcome!D730</f>
        <v>63.64</v>
      </c>
      <c r="M29" s="178"/>
      <c r="N29" s="178"/>
    </row>
    <row r="30">
      <c r="A30" s="113" t="s">
        <v>623</v>
      </c>
      <c r="B30" s="232" t="str">
        <f>AppleOutcome!B750</f>
        <v>66.67</v>
      </c>
      <c r="C30" s="246"/>
      <c r="D30" s="178"/>
      <c r="E30" s="178"/>
      <c r="F30" s="238" t="str">
        <f>AppleOutcome!B748</f>
        <v>66.67</v>
      </c>
      <c r="G30" s="178"/>
      <c r="H30" s="178"/>
      <c r="I30" s="312" t="str">
        <f>AppleOutcome!C748</f>
        <v>66.67</v>
      </c>
      <c r="J30" s="178"/>
      <c r="K30" s="178"/>
      <c r="L30" s="313" t="str">
        <f>AppleOutcome!D748</f>
        <v>66.67</v>
      </c>
      <c r="M30" s="178"/>
      <c r="N30" s="178"/>
    </row>
    <row r="31">
      <c r="A31" s="113" t="s">
        <v>624</v>
      </c>
      <c r="B31" s="232" t="str">
        <f>AppleOutcome!B768</f>
        <v>50.00</v>
      </c>
      <c r="C31" s="246"/>
      <c r="D31" s="178"/>
      <c r="E31" s="178"/>
      <c r="F31" s="238" t="str">
        <f>AppleOutcome!B766</f>
        <v>50.00</v>
      </c>
      <c r="G31" s="178"/>
      <c r="H31" s="178"/>
      <c r="I31" s="312" t="str">
        <f>AppleOutcome!C766</f>
        <v>50.00</v>
      </c>
      <c r="J31" s="178"/>
      <c r="K31" s="178"/>
      <c r="L31" s="313" t="str">
        <f>AppleOutcome!D766</f>
        <v>50.00</v>
      </c>
      <c r="M31" s="178"/>
      <c r="N31" s="178"/>
    </row>
    <row r="32">
      <c r="A32" s="113" t="s">
        <v>625</v>
      </c>
      <c r="B32" s="232" t="str">
        <f>AppleOutcome!B804</f>
        <v>27.78</v>
      </c>
      <c r="C32" s="246"/>
      <c r="D32" s="178"/>
      <c r="E32" s="178"/>
      <c r="F32" s="238" t="str">
        <f>AppleOutcome!B802</f>
        <v>16.67</v>
      </c>
      <c r="G32" s="178"/>
      <c r="H32" s="178"/>
      <c r="I32" s="312" t="str">
        <f>AppleOutcome!C802</f>
        <v>33.33</v>
      </c>
      <c r="J32" s="178"/>
      <c r="K32" s="178"/>
      <c r="L32" s="313" t="str">
        <f>AppleOutcome!D802</f>
        <v>33.33</v>
      </c>
      <c r="M32" s="178"/>
      <c r="N32" s="178"/>
    </row>
    <row r="33">
      <c r="A33" s="113" t="s">
        <v>626</v>
      </c>
      <c r="B33" s="232" t="str">
        <f>AppleOutcome!B822</f>
        <v>0.00</v>
      </c>
      <c r="C33" s="246"/>
      <c r="D33" s="178"/>
      <c r="E33" s="178"/>
      <c r="F33" s="238" t="str">
        <f>AppleOutcome!B820</f>
        <v>0.00</v>
      </c>
      <c r="G33" s="178"/>
      <c r="H33" s="178"/>
      <c r="I33" s="312" t="str">
        <f>AppleOutcome!C820</f>
        <v>0.00</v>
      </c>
      <c r="J33" s="178"/>
      <c r="K33" s="178"/>
      <c r="L33" s="313" t="str">
        <f>AppleOutcome!D820</f>
        <v>0.00</v>
      </c>
      <c r="M33" s="178"/>
      <c r="N33" s="178"/>
    </row>
    <row r="34">
      <c r="A34" s="113" t="s">
        <v>627</v>
      </c>
      <c r="B34" s="232" t="str">
        <f>AppleOutcome!B843</f>
        <v>66.67</v>
      </c>
      <c r="C34" s="246"/>
      <c r="D34" s="178"/>
      <c r="E34" s="178"/>
      <c r="F34" s="238" t="str">
        <f>AppleOutcome!B841</f>
        <v>75.00</v>
      </c>
      <c r="G34" s="178"/>
      <c r="H34" s="178"/>
      <c r="I34" s="312" t="str">
        <f>AppleOutcome!C841</f>
        <v>75.00</v>
      </c>
      <c r="J34" s="178"/>
      <c r="K34" s="178"/>
      <c r="L34" s="313" t="str">
        <f>AppleOutcome!D841</f>
        <v>50.00</v>
      </c>
      <c r="M34" s="178"/>
      <c r="N34" s="178"/>
    </row>
    <row r="35">
      <c r="A35" s="113" t="s">
        <v>628</v>
      </c>
      <c r="B35" s="232" t="str">
        <f>AppleOutcome!B861</f>
        <v>72.22</v>
      </c>
      <c r="C35" s="246"/>
      <c r="D35" s="178"/>
      <c r="E35" s="178"/>
      <c r="F35" s="238" t="str">
        <f>AppleOutcome!B859</f>
        <v>83.33</v>
      </c>
      <c r="G35" s="178"/>
      <c r="H35" s="178"/>
      <c r="I35" s="312" t="str">
        <f>AppleOutcome!C859</f>
        <v>66.67</v>
      </c>
      <c r="J35" s="178"/>
      <c r="K35" s="178"/>
      <c r="L35" s="313" t="str">
        <f>AppleOutcome!D859</f>
        <v>66.67</v>
      </c>
      <c r="M35" s="178"/>
      <c r="N35" s="178"/>
    </row>
    <row r="36">
      <c r="A36" s="145" t="s">
        <v>629</v>
      </c>
      <c r="B36" s="232" t="str">
        <f>AppleOutcome!B873</f>
        <v>100.00</v>
      </c>
      <c r="C36" s="246"/>
      <c r="D36" s="178"/>
      <c r="E36" s="178"/>
      <c r="F36" s="238" t="str">
        <f>AppleOutcome!B871</f>
        <v>100.00</v>
      </c>
      <c r="G36" s="178"/>
      <c r="H36" s="178"/>
      <c r="I36" s="312" t="str">
        <f>AppleOutcome!C871</f>
        <v>100.00</v>
      </c>
      <c r="J36" s="178"/>
      <c r="K36" s="178"/>
      <c r="L36" s="313" t="str">
        <f>AppleOutcome!D871</f>
        <v>100.00</v>
      </c>
      <c r="M36" s="178"/>
      <c r="N36" s="178"/>
    </row>
    <row r="37">
      <c r="A37" s="1"/>
      <c r="B37" s="251"/>
      <c r="C37" s="252"/>
      <c r="D37" s="253"/>
      <c r="E37" s="253"/>
      <c r="F37" s="255"/>
      <c r="G37" s="253"/>
      <c r="H37" s="253"/>
      <c r="I37" s="316"/>
      <c r="J37" s="253"/>
      <c r="K37" s="253"/>
      <c r="L37" s="317"/>
      <c r="M37" s="253"/>
      <c r="N37" s="253"/>
    </row>
    <row r="38">
      <c r="A38" s="257" t="s">
        <v>1295</v>
      </c>
      <c r="B38" s="258" t="str">
        <f>AVERAGE(B2:B36)</f>
        <v>35.26</v>
      </c>
      <c r="C38" s="258" t="str">
        <f t="shared" ref="C38:E38" si="5">AVERAGE(C2:C7)</f>
        <v>16.53</v>
      </c>
      <c r="D38" s="258" t="str">
        <f t="shared" si="5"/>
        <v>0.00</v>
      </c>
      <c r="E38" s="258" t="str">
        <f t="shared" si="5"/>
        <v>33.06</v>
      </c>
      <c r="F38" s="258" t="str">
        <f>AVERAGE(F2:F36)</f>
        <v>33.34</v>
      </c>
      <c r="G38" s="258"/>
      <c r="H38" s="258"/>
      <c r="I38" s="258" t="str">
        <f>AVERAGE(I2:I36)</f>
        <v>34.91</v>
      </c>
      <c r="J38" s="258"/>
      <c r="K38" s="258"/>
      <c r="L38" s="258" t="str">
        <f>AVERAGE(L2:L36)</f>
        <v>37.53</v>
      </c>
      <c r="M38" s="258"/>
      <c r="N38" s="318"/>
    </row>
    <row r="39">
      <c r="A39" s="259" t="s">
        <v>1296</v>
      </c>
      <c r="B39" s="251" t="str">
        <f>AVERAGE(B2:B7)</f>
        <v>16.53</v>
      </c>
      <c r="C39" s="260"/>
      <c r="D39" s="261"/>
      <c r="E39" s="261"/>
      <c r="F39" s="255" t="str">
        <f>AVERAGE(F2:F7)</f>
        <v>16.53</v>
      </c>
      <c r="G39" s="261"/>
      <c r="H39" s="261"/>
      <c r="I39" s="316" t="str">
        <f>AVERAGE(I2:I7)</f>
        <v>16.53</v>
      </c>
      <c r="J39" s="261"/>
      <c r="K39" s="261"/>
      <c r="L39" s="317" t="str">
        <f>AVERAGE(L2:L7)</f>
        <v>16.53</v>
      </c>
      <c r="M39" s="261"/>
      <c r="N39" s="261"/>
    </row>
    <row r="40">
      <c r="A40" s="264" t="s">
        <v>1297</v>
      </c>
      <c r="B40" s="251" t="str">
        <f>AVERAGE(B8:B18)</f>
        <v>21.68</v>
      </c>
      <c r="C40" s="260"/>
      <c r="D40" s="265"/>
      <c r="E40" s="265"/>
      <c r="F40" s="255" t="str">
        <f>AVERAGE(F8:F18)</f>
        <v>18.00</v>
      </c>
      <c r="G40" s="265"/>
      <c r="H40" s="265"/>
      <c r="I40" s="316" t="str">
        <f>AVERAGE(I8:I18)</f>
        <v>17.87</v>
      </c>
      <c r="J40" s="265"/>
      <c r="K40" s="265"/>
      <c r="L40" s="317" t="str">
        <f>AVERAGE(L8:L18)</f>
        <v>29.17</v>
      </c>
      <c r="M40" s="265"/>
      <c r="N40" s="265"/>
    </row>
    <row r="41">
      <c r="A41" s="264" t="s">
        <v>1298</v>
      </c>
      <c r="B41" s="251" t="str">
        <f>AVERAGE(B19:B36)</f>
        <v>48.30</v>
      </c>
      <c r="C41" s="260"/>
      <c r="D41" s="265"/>
      <c r="E41" s="265"/>
      <c r="F41" s="255" t="str">
        <f>AVERAGE(F19:F36)</f>
        <v>46.62</v>
      </c>
      <c r="G41" s="265"/>
      <c r="H41" s="265"/>
      <c r="I41" s="316" t="str">
        <f>AVERAGE(I19:I36)</f>
        <v>49.55</v>
      </c>
      <c r="J41" s="265"/>
      <c r="K41" s="265"/>
      <c r="L41" s="317" t="str">
        <f>AVERAGE(L19:L36)</f>
        <v>48.72</v>
      </c>
      <c r="M41" s="265"/>
      <c r="N41" s="265"/>
    </row>
    <row r="42">
      <c r="A42" s="10"/>
      <c r="B42" s="266"/>
      <c r="C42" s="10"/>
      <c r="D42" s="10"/>
      <c r="E42" s="10"/>
      <c r="F42" s="10"/>
      <c r="G42" s="10"/>
      <c r="H42" s="10"/>
      <c r="I42" s="10"/>
      <c r="J42" s="10"/>
      <c r="K42" s="10"/>
      <c r="L42" s="10"/>
      <c r="M42" s="10"/>
      <c r="N42" s="10"/>
    </row>
    <row r="43">
      <c r="A43" s="267"/>
      <c r="B43" s="266"/>
      <c r="C43" s="10"/>
      <c r="D43" s="10"/>
      <c r="E43" s="10"/>
      <c r="F43" s="10"/>
      <c r="G43" s="10"/>
      <c r="H43" s="10"/>
      <c r="I43" s="10"/>
      <c r="J43" s="10"/>
      <c r="K43" s="10"/>
      <c r="L43" s="10"/>
      <c r="M43" s="10"/>
      <c r="N43" s="10"/>
    </row>
  </sheetData>
  <conditionalFormatting sqref="A2:A36">
    <cfRule type="cellIs" dxfId="0" priority="1" operator="equal">
      <formula>"N/A"</formula>
    </cfRule>
  </conditionalFormatting>
  <conditionalFormatting sqref="A2:A36">
    <cfRule type="cellIs" dxfId="1" priority="2" operator="equal">
      <formula>"not selected"</formula>
    </cfRule>
  </conditionalFormatting>
  <conditionalFormatting sqref="A2:A36">
    <cfRule type="cellIs" dxfId="2" priority="3" operator="equal">
      <formula>"#DIV/0!"</formula>
    </cfRule>
  </conditionalFormatting>
  <conditionalFormatting sqref="A2:A36">
    <cfRule type="cellIs" dxfId="2" priority="4" operator="equal">
      <formula>"checkx"</formula>
    </cfRule>
  </conditionalFormatting>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2" max="2" width="61.86"/>
    <col customWidth="1" min="3" max="3" width="47.57"/>
  </cols>
  <sheetData>
    <row r="1">
      <c r="A1" s="268" t="s">
        <v>1299</v>
      </c>
      <c r="B1" s="268" t="s">
        <v>1300</v>
      </c>
      <c r="C1" s="268" t="s">
        <v>1301</v>
      </c>
      <c r="D1" s="268" t="s">
        <v>1302</v>
      </c>
      <c r="E1" s="268" t="s">
        <v>1303</v>
      </c>
    </row>
    <row r="2">
      <c r="A2" s="269">
        <v>1.0</v>
      </c>
      <c r="B2" s="270" t="s">
        <v>1556</v>
      </c>
      <c r="C2" s="271" t="s">
        <v>1557</v>
      </c>
      <c r="D2" s="275">
        <v>42521.0</v>
      </c>
      <c r="E2" s="319">
        <v>42624.0</v>
      </c>
    </row>
    <row r="3">
      <c r="A3" s="269">
        <v>2.0</v>
      </c>
      <c r="B3" s="270" t="s">
        <v>1558</v>
      </c>
      <c r="C3" s="271" t="s">
        <v>1559</v>
      </c>
      <c r="D3" s="320"/>
      <c r="E3" s="319">
        <v>42624.0</v>
      </c>
    </row>
    <row r="4">
      <c r="A4" s="269">
        <v>3.0</v>
      </c>
      <c r="B4" s="270" t="s">
        <v>1560</v>
      </c>
      <c r="C4" s="271" t="s">
        <v>1561</v>
      </c>
      <c r="D4" s="320"/>
      <c r="E4" s="319">
        <v>42624.0</v>
      </c>
    </row>
    <row r="5">
      <c r="A5" s="269">
        <v>4.0</v>
      </c>
      <c r="B5" s="270" t="s">
        <v>1562</v>
      </c>
      <c r="C5" s="271" t="s">
        <v>1563</v>
      </c>
      <c r="D5" s="275">
        <v>42521.0</v>
      </c>
      <c r="E5" s="319">
        <v>42624.0</v>
      </c>
    </row>
    <row r="6">
      <c r="A6" s="269">
        <v>5.0</v>
      </c>
      <c r="B6" s="270" t="s">
        <v>1564</v>
      </c>
      <c r="C6" s="271" t="s">
        <v>1565</v>
      </c>
      <c r="D6" s="320"/>
      <c r="E6" s="319">
        <v>42624.0</v>
      </c>
    </row>
    <row r="7">
      <c r="A7" s="269">
        <v>6.0</v>
      </c>
      <c r="B7" s="270" t="s">
        <v>1566</v>
      </c>
      <c r="C7" s="271" t="s">
        <v>1567</v>
      </c>
      <c r="D7" s="320"/>
      <c r="E7" s="319">
        <v>42624.0</v>
      </c>
    </row>
    <row r="8">
      <c r="A8" s="269">
        <v>7.0</v>
      </c>
      <c r="B8" s="270" t="s">
        <v>1568</v>
      </c>
      <c r="C8" s="271" t="s">
        <v>1569</v>
      </c>
      <c r="D8" s="320"/>
      <c r="E8" s="319">
        <v>42624.0</v>
      </c>
    </row>
    <row r="9">
      <c r="A9" s="269">
        <v>8.0</v>
      </c>
      <c r="B9" s="270" t="s">
        <v>1570</v>
      </c>
      <c r="C9" s="271" t="s">
        <v>1571</v>
      </c>
      <c r="D9" s="320"/>
      <c r="E9" s="319">
        <v>42624.0</v>
      </c>
    </row>
    <row r="10">
      <c r="A10" s="269">
        <v>9.0</v>
      </c>
      <c r="B10" s="270" t="s">
        <v>1572</v>
      </c>
      <c r="C10" s="271" t="s">
        <v>1573</v>
      </c>
      <c r="D10" s="275">
        <v>42565.0</v>
      </c>
      <c r="E10" s="275">
        <v>42625.0</v>
      </c>
    </row>
    <row r="11">
      <c r="A11" s="269">
        <v>10.0</v>
      </c>
      <c r="B11" s="270" t="s">
        <v>1574</v>
      </c>
      <c r="C11" s="271" t="s">
        <v>1575</v>
      </c>
      <c r="D11" s="321">
        <v>42276.0</v>
      </c>
      <c r="E11" s="275">
        <v>42625.0</v>
      </c>
    </row>
    <row r="12">
      <c r="A12" s="269">
        <v>11.0</v>
      </c>
      <c r="B12" s="322" t="s">
        <v>1576</v>
      </c>
      <c r="C12" s="323" t="s">
        <v>1577</v>
      </c>
      <c r="D12" s="322"/>
      <c r="E12" s="275">
        <v>42625.0</v>
      </c>
    </row>
    <row r="13">
      <c r="A13" s="269">
        <v>12.0</v>
      </c>
      <c r="B13" s="322" t="s">
        <v>1578</v>
      </c>
      <c r="C13" s="271" t="s">
        <v>1579</v>
      </c>
      <c r="D13" s="320"/>
      <c r="E13" s="275">
        <v>42625.0</v>
      </c>
    </row>
    <row r="14">
      <c r="A14" s="269">
        <v>13.0</v>
      </c>
      <c r="B14" s="270" t="s">
        <v>1580</v>
      </c>
      <c r="C14" s="271" t="s">
        <v>1581</v>
      </c>
      <c r="D14" s="275">
        <v>42263.0</v>
      </c>
      <c r="E14" s="275">
        <v>42625.0</v>
      </c>
    </row>
    <row r="15">
      <c r="A15" s="269">
        <v>14.0</v>
      </c>
      <c r="B15" s="270" t="s">
        <v>1582</v>
      </c>
      <c r="C15" s="271" t="s">
        <v>1583</v>
      </c>
      <c r="D15" s="275">
        <v>42263.0</v>
      </c>
      <c r="E15" s="275">
        <v>42625.0</v>
      </c>
    </row>
    <row r="16">
      <c r="A16" s="269">
        <v>15.0</v>
      </c>
      <c r="B16" s="270" t="s">
        <v>1584</v>
      </c>
      <c r="C16" s="271" t="s">
        <v>1585</v>
      </c>
      <c r="D16" s="275">
        <v>42534.0</v>
      </c>
      <c r="E16" s="275">
        <v>42625.0</v>
      </c>
    </row>
    <row r="17">
      <c r="A17" s="269">
        <v>16.0</v>
      </c>
      <c r="B17" s="324" t="s">
        <v>1586</v>
      </c>
      <c r="C17" s="271" t="s">
        <v>1587</v>
      </c>
      <c r="D17" s="320"/>
      <c r="E17" s="275">
        <v>42625.0</v>
      </c>
    </row>
    <row r="18">
      <c r="A18" s="269">
        <v>17.0</v>
      </c>
      <c r="B18" s="270" t="s">
        <v>1588</v>
      </c>
      <c r="C18" s="271" t="s">
        <v>1589</v>
      </c>
      <c r="D18" s="320"/>
      <c r="E18" s="275">
        <v>42625.0</v>
      </c>
    </row>
    <row r="19">
      <c r="A19" s="269">
        <v>18.0</v>
      </c>
      <c r="B19" s="270" t="s">
        <v>1590</v>
      </c>
      <c r="C19" s="271" t="s">
        <v>1591</v>
      </c>
      <c r="D19" s="320"/>
      <c r="E19" s="275">
        <v>42625.0</v>
      </c>
    </row>
    <row r="20">
      <c r="A20" s="269">
        <v>19.0</v>
      </c>
      <c r="B20" s="270" t="s">
        <v>1592</v>
      </c>
      <c r="C20" s="271" t="s">
        <v>1593</v>
      </c>
      <c r="D20" s="320"/>
      <c r="E20" s="275">
        <v>42625.0</v>
      </c>
    </row>
    <row r="21">
      <c r="A21" s="269">
        <v>20.0</v>
      </c>
      <c r="B21" s="270" t="s">
        <v>1594</v>
      </c>
      <c r="C21" s="271" t="s">
        <v>1595</v>
      </c>
      <c r="D21" s="320"/>
      <c r="E21" s="275">
        <v>42625.0</v>
      </c>
    </row>
    <row r="22">
      <c r="A22" s="269">
        <v>21.0</v>
      </c>
      <c r="B22" s="270" t="s">
        <v>1596</v>
      </c>
      <c r="C22" s="271" t="s">
        <v>1597</v>
      </c>
      <c r="D22" s="320"/>
      <c r="E22" s="275">
        <v>42625.0</v>
      </c>
    </row>
    <row r="23">
      <c r="A23" s="269">
        <v>22.0</v>
      </c>
      <c r="B23" s="270" t="s">
        <v>1598</v>
      </c>
      <c r="C23" s="271" t="s">
        <v>1599</v>
      </c>
      <c r="D23" s="320"/>
      <c r="E23" s="275">
        <v>42625.0</v>
      </c>
    </row>
    <row r="24">
      <c r="A24" s="269">
        <v>23.0</v>
      </c>
      <c r="B24" s="270" t="s">
        <v>1600</v>
      </c>
      <c r="C24" s="271" t="s">
        <v>1601</v>
      </c>
      <c r="D24" s="320"/>
      <c r="E24" s="275">
        <v>42625.0</v>
      </c>
    </row>
    <row r="25">
      <c r="A25" s="269">
        <v>24.0</v>
      </c>
      <c r="B25" s="270" t="s">
        <v>1602</v>
      </c>
      <c r="C25" s="271" t="s">
        <v>1603</v>
      </c>
      <c r="D25" s="320"/>
      <c r="E25" s="275">
        <v>42626.0</v>
      </c>
    </row>
    <row r="26">
      <c r="A26" s="269">
        <v>25.0</v>
      </c>
      <c r="B26" s="270" t="s">
        <v>1604</v>
      </c>
      <c r="C26" s="271" t="s">
        <v>1605</v>
      </c>
      <c r="D26" s="320"/>
      <c r="E26" s="275">
        <v>42626.0</v>
      </c>
    </row>
    <row r="27">
      <c r="A27" s="269">
        <v>26.0</v>
      </c>
      <c r="B27" s="270" t="s">
        <v>1606</v>
      </c>
      <c r="C27" s="271" t="s">
        <v>1607</v>
      </c>
      <c r="D27" s="320"/>
      <c r="E27" s="275">
        <v>42626.0</v>
      </c>
    </row>
    <row r="28">
      <c r="A28" s="269">
        <v>27.0</v>
      </c>
      <c r="B28" s="270" t="s">
        <v>1608</v>
      </c>
      <c r="C28" s="271" t="s">
        <v>1609</v>
      </c>
      <c r="D28" s="320"/>
      <c r="E28" s="275">
        <v>42626.0</v>
      </c>
    </row>
    <row r="29">
      <c r="A29" s="269">
        <v>28.0</v>
      </c>
      <c r="B29" s="270" t="s">
        <v>1610</v>
      </c>
      <c r="C29" s="271" t="s">
        <v>1611</v>
      </c>
      <c r="D29" s="320"/>
      <c r="E29" s="275">
        <v>42626.0</v>
      </c>
    </row>
    <row r="30">
      <c r="A30" s="269">
        <v>29.0</v>
      </c>
      <c r="B30" s="270" t="s">
        <v>1612</v>
      </c>
      <c r="C30" s="271" t="s">
        <v>1613</v>
      </c>
      <c r="D30" s="320"/>
      <c r="E30" s="275">
        <v>42626.0</v>
      </c>
    </row>
    <row r="31">
      <c r="A31" s="269">
        <v>30.0</v>
      </c>
      <c r="B31" s="325" t="s">
        <v>1614</v>
      </c>
      <c r="C31" s="271" t="s">
        <v>1615</v>
      </c>
      <c r="D31" s="320"/>
      <c r="E31" s="275">
        <v>42626.0</v>
      </c>
    </row>
    <row r="32">
      <c r="A32" s="269">
        <v>31.0</v>
      </c>
      <c r="B32" s="270" t="s">
        <v>1616</v>
      </c>
      <c r="C32" s="271" t="s">
        <v>1617</v>
      </c>
      <c r="D32" s="320"/>
      <c r="E32" s="275">
        <v>42626.0</v>
      </c>
    </row>
    <row r="33">
      <c r="A33" s="269">
        <v>32.0</v>
      </c>
      <c r="B33" s="270" t="s">
        <v>1618</v>
      </c>
      <c r="C33" s="271" t="s">
        <v>1619</v>
      </c>
      <c r="D33" s="320"/>
      <c r="E33" s="275">
        <v>42626.0</v>
      </c>
    </row>
    <row r="34">
      <c r="A34" s="269">
        <v>33.0</v>
      </c>
      <c r="B34" s="270" t="s">
        <v>1620</v>
      </c>
      <c r="C34" s="271" t="s">
        <v>1621</v>
      </c>
      <c r="D34" s="320"/>
      <c r="E34" s="275">
        <v>42626.0</v>
      </c>
    </row>
    <row r="35">
      <c r="A35" s="269">
        <v>34.0</v>
      </c>
      <c r="B35" s="270" t="s">
        <v>1622</v>
      </c>
      <c r="C35" s="271" t="s">
        <v>1623</v>
      </c>
      <c r="D35" s="320"/>
      <c r="E35" s="275">
        <v>42626.0</v>
      </c>
    </row>
    <row r="36">
      <c r="A36" s="269">
        <v>35.0</v>
      </c>
      <c r="B36" s="270" t="s">
        <v>1624</v>
      </c>
      <c r="C36" s="271" t="s">
        <v>1625</v>
      </c>
      <c r="D36" s="275">
        <v>42491.0</v>
      </c>
      <c r="E36" s="275">
        <v>42627.0</v>
      </c>
    </row>
    <row r="37">
      <c r="A37" s="269">
        <v>36.0</v>
      </c>
      <c r="B37" s="270" t="s">
        <v>1626</v>
      </c>
      <c r="C37" s="271" t="s">
        <v>1627</v>
      </c>
      <c r="D37" s="320"/>
      <c r="E37" s="275">
        <v>42627.0</v>
      </c>
    </row>
    <row r="38">
      <c r="A38" s="269">
        <v>37.0</v>
      </c>
      <c r="B38" s="270" t="s">
        <v>1628</v>
      </c>
      <c r="C38" s="271" t="s">
        <v>1629</v>
      </c>
      <c r="D38" s="320"/>
      <c r="E38" s="275">
        <v>42627.0</v>
      </c>
    </row>
    <row r="39">
      <c r="A39" s="269">
        <v>38.0</v>
      </c>
      <c r="B39" s="270" t="s">
        <v>1630</v>
      </c>
      <c r="C39" s="271" t="s">
        <v>1631</v>
      </c>
      <c r="D39" s="320"/>
      <c r="E39" s="275">
        <v>42627.0</v>
      </c>
    </row>
    <row r="40">
      <c r="A40" s="269">
        <v>39.0</v>
      </c>
      <c r="B40" s="270" t="s">
        <v>1632</v>
      </c>
      <c r="C40" s="271" t="s">
        <v>1557</v>
      </c>
      <c r="D40" s="275">
        <v>42625.0</v>
      </c>
      <c r="E40" s="275">
        <v>42627.0</v>
      </c>
    </row>
    <row r="41">
      <c r="A41" s="269">
        <v>41.0</v>
      </c>
      <c r="B41" s="270" t="s">
        <v>1633</v>
      </c>
      <c r="C41" s="271" t="s">
        <v>1634</v>
      </c>
      <c r="D41" s="320"/>
      <c r="E41" s="275">
        <v>42627.0</v>
      </c>
    </row>
    <row r="42">
      <c r="A42" s="269">
        <v>42.0</v>
      </c>
      <c r="B42" s="270" t="s">
        <v>1635</v>
      </c>
      <c r="C42" s="271" t="s">
        <v>1636</v>
      </c>
      <c r="D42" s="320"/>
      <c r="E42" s="275">
        <v>42627.0</v>
      </c>
    </row>
    <row r="43">
      <c r="A43" s="269">
        <v>43.0</v>
      </c>
      <c r="B43" s="270" t="s">
        <v>1637</v>
      </c>
      <c r="C43" s="271" t="s">
        <v>1638</v>
      </c>
      <c r="D43" s="320"/>
      <c r="E43" s="275">
        <v>42627.0</v>
      </c>
    </row>
    <row r="44">
      <c r="A44" s="269">
        <v>44.0</v>
      </c>
      <c r="B44" s="270" t="s">
        <v>1639</v>
      </c>
      <c r="C44" s="271" t="s">
        <v>1640</v>
      </c>
      <c r="D44" s="320"/>
      <c r="E44" s="275">
        <v>42627.0</v>
      </c>
    </row>
    <row r="45">
      <c r="A45" s="269">
        <v>45.0</v>
      </c>
      <c r="B45" s="270" t="s">
        <v>1641</v>
      </c>
      <c r="C45" s="271" t="s">
        <v>1642</v>
      </c>
      <c r="D45" s="320"/>
      <c r="E45" s="275">
        <v>42628.0</v>
      </c>
    </row>
    <row r="46">
      <c r="A46" s="269">
        <v>46.0</v>
      </c>
      <c r="B46" s="270" t="s">
        <v>1643</v>
      </c>
      <c r="C46" s="271" t="s">
        <v>1644</v>
      </c>
      <c r="D46" s="320"/>
      <c r="E46" s="275">
        <v>42628.0</v>
      </c>
    </row>
    <row r="47">
      <c r="A47" s="269">
        <v>47.0</v>
      </c>
      <c r="B47" s="270" t="s">
        <v>1645</v>
      </c>
      <c r="C47" s="271" t="s">
        <v>1646</v>
      </c>
      <c r="D47" s="320"/>
      <c r="E47" s="275">
        <v>42628.0</v>
      </c>
    </row>
    <row r="48">
      <c r="A48" s="269">
        <v>48.0</v>
      </c>
      <c r="B48" s="270" t="s">
        <v>1647</v>
      </c>
      <c r="C48" s="271" t="s">
        <v>1648</v>
      </c>
      <c r="D48" s="320"/>
      <c r="E48" s="275">
        <v>42628.0</v>
      </c>
    </row>
    <row r="49">
      <c r="A49" s="269">
        <v>49.0</v>
      </c>
      <c r="B49" s="270" t="s">
        <v>1649</v>
      </c>
      <c r="C49" s="271" t="s">
        <v>1650</v>
      </c>
      <c r="D49" s="320"/>
      <c r="E49" s="275">
        <v>42628.0</v>
      </c>
    </row>
    <row r="50">
      <c r="A50" s="269">
        <v>50.0</v>
      </c>
      <c r="B50" s="270" t="s">
        <v>1651</v>
      </c>
      <c r="C50" s="271" t="s">
        <v>1652</v>
      </c>
      <c r="D50" s="322"/>
      <c r="E50" s="326">
        <v>42629.0</v>
      </c>
    </row>
    <row r="51">
      <c r="A51" s="269">
        <v>51.0</v>
      </c>
      <c r="B51" s="270" t="s">
        <v>1653</v>
      </c>
      <c r="C51" s="271" t="s">
        <v>1654</v>
      </c>
      <c r="D51" s="322"/>
      <c r="E51" s="326">
        <v>42629.0</v>
      </c>
    </row>
    <row r="52">
      <c r="A52" s="269">
        <v>52.0</v>
      </c>
      <c r="B52" s="270" t="s">
        <v>1655</v>
      </c>
      <c r="C52" s="271" t="s">
        <v>1656</v>
      </c>
      <c r="D52" s="322"/>
      <c r="E52" s="326">
        <v>42656.0</v>
      </c>
    </row>
    <row r="53">
      <c r="A53" s="269">
        <v>54.0</v>
      </c>
      <c r="B53" s="270" t="s">
        <v>1657</v>
      </c>
      <c r="C53" s="271" t="s">
        <v>1658</v>
      </c>
      <c r="D53" s="322"/>
      <c r="E53" s="326">
        <v>42656.0</v>
      </c>
    </row>
    <row r="54">
      <c r="A54" s="269">
        <v>55.0</v>
      </c>
      <c r="B54" s="270" t="s">
        <v>1659</v>
      </c>
      <c r="C54" s="271" t="s">
        <v>1660</v>
      </c>
      <c r="D54" s="322"/>
      <c r="E54" s="326">
        <v>42656.0</v>
      </c>
    </row>
    <row r="55">
      <c r="A55" s="269">
        <v>56.0</v>
      </c>
      <c r="B55" s="270" t="s">
        <v>1661</v>
      </c>
      <c r="C55" s="271" t="s">
        <v>1662</v>
      </c>
      <c r="D55" s="322"/>
      <c r="E55" s="326">
        <v>42656.0</v>
      </c>
    </row>
    <row r="56">
      <c r="A56" s="269">
        <v>57.0</v>
      </c>
      <c r="B56" s="270" t="s">
        <v>1663</v>
      </c>
      <c r="C56" s="271" t="s">
        <v>1664</v>
      </c>
      <c r="D56" s="322"/>
      <c r="E56" s="326">
        <v>42677.0</v>
      </c>
    </row>
    <row r="57">
      <c r="A57" s="269">
        <v>58.0</v>
      </c>
      <c r="B57" s="270" t="s">
        <v>1665</v>
      </c>
      <c r="C57" s="271" t="s">
        <v>1666</v>
      </c>
      <c r="D57" s="322"/>
      <c r="E57" s="326">
        <v>42677.0</v>
      </c>
    </row>
    <row r="58">
      <c r="A58" s="269">
        <v>59.0</v>
      </c>
      <c r="B58" s="270" t="s">
        <v>1667</v>
      </c>
      <c r="C58" s="271" t="s">
        <v>1668</v>
      </c>
      <c r="D58" s="322"/>
      <c r="E58" s="326">
        <v>42677.0</v>
      </c>
    </row>
    <row r="59">
      <c r="A59" s="269">
        <v>60.0</v>
      </c>
      <c r="B59" s="270" t="s">
        <v>1669</v>
      </c>
      <c r="C59" s="271" t="s">
        <v>1670</v>
      </c>
      <c r="D59" s="322"/>
      <c r="E59" s="326">
        <v>42677.0</v>
      </c>
    </row>
    <row r="60">
      <c r="A60" s="269">
        <v>61.0</v>
      </c>
      <c r="B60" s="270" t="s">
        <v>1671</v>
      </c>
      <c r="C60" s="271" t="s">
        <v>1605</v>
      </c>
      <c r="D60" s="322"/>
      <c r="E60" s="326">
        <v>42685.0</v>
      </c>
    </row>
    <row r="61">
      <c r="A61" s="269">
        <v>62.0</v>
      </c>
      <c r="B61" s="270" t="s">
        <v>1672</v>
      </c>
      <c r="C61" s="271" t="s">
        <v>1673</v>
      </c>
      <c r="D61" s="322"/>
      <c r="E61" s="326">
        <v>42761.0</v>
      </c>
    </row>
    <row r="62">
      <c r="A62" s="269">
        <v>63.0</v>
      </c>
      <c r="B62" s="322" t="s">
        <v>1674</v>
      </c>
      <c r="C62" s="271" t="s">
        <v>1675</v>
      </c>
      <c r="D62" s="322"/>
      <c r="E62" s="326">
        <v>42764.0</v>
      </c>
    </row>
    <row r="63">
      <c r="A63" s="269">
        <v>64.0</v>
      </c>
      <c r="B63" s="270" t="s">
        <v>1676</v>
      </c>
      <c r="C63" s="271" t="s">
        <v>1677</v>
      </c>
      <c r="D63" s="322"/>
      <c r="E63" s="326">
        <v>42764.0</v>
      </c>
    </row>
    <row r="64">
      <c r="A64" s="1"/>
      <c r="B64" s="322"/>
      <c r="C64" s="322"/>
      <c r="D64" s="322"/>
      <c r="E64" s="327"/>
    </row>
    <row r="65">
      <c r="A65" s="322"/>
      <c r="B65" s="322"/>
      <c r="C65" s="322"/>
      <c r="D65" s="322"/>
      <c r="E65" s="327"/>
    </row>
    <row r="66">
      <c r="A66" s="322"/>
      <c r="B66" s="322"/>
      <c r="C66" s="322"/>
      <c r="D66" s="322"/>
      <c r="E66" s="327"/>
    </row>
    <row r="67">
      <c r="A67" s="322"/>
      <c r="B67" s="322"/>
      <c r="C67" s="322"/>
      <c r="D67" s="322"/>
      <c r="E67" s="327"/>
    </row>
    <row r="68">
      <c r="A68" s="322"/>
      <c r="B68" s="322"/>
      <c r="C68" s="322"/>
      <c r="D68" s="322"/>
      <c r="E68" s="327"/>
    </row>
    <row r="69">
      <c r="A69" s="322"/>
      <c r="B69" s="322"/>
      <c r="C69" s="322"/>
      <c r="D69" s="322"/>
      <c r="E69" s="327"/>
    </row>
    <row r="70">
      <c r="A70" s="322"/>
      <c r="B70" s="322"/>
      <c r="C70" s="322"/>
      <c r="D70" s="322"/>
      <c r="E70" s="327"/>
    </row>
    <row r="71">
      <c r="A71" s="322"/>
      <c r="B71" s="322"/>
      <c r="C71" s="322"/>
      <c r="D71" s="322"/>
      <c r="E71" s="327"/>
    </row>
    <row r="72">
      <c r="A72" s="322"/>
      <c r="B72" s="322"/>
      <c r="C72" s="322"/>
      <c r="D72" s="322"/>
      <c r="E72" s="327"/>
    </row>
    <row r="73">
      <c r="A73" s="322"/>
      <c r="B73" s="322"/>
      <c r="C73" s="322"/>
      <c r="D73" s="322"/>
      <c r="E73" s="327"/>
    </row>
    <row r="74">
      <c r="A74" s="322"/>
      <c r="B74" s="322"/>
      <c r="C74" s="322"/>
      <c r="D74" s="322"/>
      <c r="E74" s="327"/>
    </row>
    <row r="75">
      <c r="A75" s="322"/>
      <c r="B75" s="322"/>
      <c r="C75" s="322"/>
      <c r="D75" s="322"/>
      <c r="E75" s="327"/>
    </row>
    <row r="76">
      <c r="A76" s="322"/>
      <c r="B76" s="322"/>
      <c r="C76" s="322"/>
      <c r="D76" s="322"/>
      <c r="E76" s="327"/>
    </row>
    <row r="77">
      <c r="A77" s="322"/>
      <c r="B77" s="322"/>
      <c r="C77" s="322"/>
      <c r="D77" s="322"/>
      <c r="E77" s="327"/>
    </row>
    <row r="78">
      <c r="A78" s="322"/>
      <c r="B78" s="322"/>
      <c r="C78" s="322"/>
      <c r="D78" s="322"/>
      <c r="E78" s="327"/>
    </row>
    <row r="79">
      <c r="A79" s="322"/>
      <c r="B79" s="328"/>
      <c r="C79" s="322"/>
      <c r="D79" s="322"/>
      <c r="E79" s="327"/>
    </row>
    <row r="80">
      <c r="A80" s="322"/>
      <c r="B80" s="328"/>
      <c r="C80" s="322"/>
      <c r="D80" s="322"/>
      <c r="E80" s="327"/>
    </row>
    <row r="81">
      <c r="A81" s="322"/>
      <c r="B81" s="328"/>
      <c r="C81" s="322"/>
      <c r="D81" s="322"/>
      <c r="E81" s="327"/>
    </row>
    <row r="82">
      <c r="A82" s="322"/>
      <c r="B82" s="328"/>
      <c r="C82" s="322"/>
      <c r="D82" s="322"/>
      <c r="E82" s="327"/>
    </row>
    <row r="83">
      <c r="A83" s="322"/>
      <c r="B83" s="322"/>
      <c r="C83" s="322"/>
      <c r="D83" s="327"/>
      <c r="E83" s="327"/>
    </row>
    <row r="84">
      <c r="A84" s="322"/>
      <c r="B84" s="322"/>
      <c r="C84" s="322"/>
      <c r="D84" s="327"/>
      <c r="E84" s="327"/>
    </row>
    <row r="85">
      <c r="A85" s="322"/>
      <c r="B85" s="322"/>
      <c r="C85" s="322"/>
      <c r="D85" s="322"/>
      <c r="E85" s="327"/>
    </row>
    <row r="86">
      <c r="A86" s="322"/>
      <c r="B86" s="322"/>
      <c r="C86" s="322"/>
      <c r="D86" s="322"/>
      <c r="E86" s="327"/>
    </row>
    <row r="87">
      <c r="A87" s="322"/>
      <c r="B87" s="322"/>
      <c r="C87" s="322"/>
      <c r="D87" s="322"/>
      <c r="E87" s="327"/>
    </row>
    <row r="88">
      <c r="A88" s="322"/>
      <c r="B88" s="322"/>
      <c r="C88" s="322"/>
      <c r="D88" s="327"/>
      <c r="E88" s="327"/>
    </row>
    <row r="89">
      <c r="A89" s="322"/>
      <c r="B89" s="322"/>
      <c r="C89" s="322"/>
      <c r="D89" s="327"/>
      <c r="E89" s="327"/>
    </row>
    <row r="90">
      <c r="A90" s="322"/>
      <c r="B90" s="322"/>
      <c r="C90" s="322"/>
      <c r="D90" s="322"/>
      <c r="E90" s="327"/>
    </row>
    <row r="91">
      <c r="A91" s="322"/>
      <c r="B91" s="322"/>
      <c r="C91" s="322"/>
      <c r="D91" s="322"/>
      <c r="E91" s="327"/>
    </row>
    <row r="92">
      <c r="A92" s="322"/>
      <c r="B92" s="322"/>
      <c r="C92" s="322"/>
      <c r="D92" s="327"/>
      <c r="E92" s="327"/>
    </row>
    <row r="93">
      <c r="A93" s="322"/>
      <c r="B93" s="322"/>
      <c r="C93" s="322"/>
      <c r="D93" s="322"/>
      <c r="E93" s="327"/>
    </row>
    <row r="94">
      <c r="A94" s="322"/>
      <c r="B94" s="322"/>
      <c r="C94" s="322"/>
      <c r="D94" s="327"/>
      <c r="E94" s="327"/>
    </row>
    <row r="95">
      <c r="A95" s="322"/>
      <c r="B95" s="322"/>
      <c r="C95" s="322"/>
      <c r="D95" s="322"/>
      <c r="E95" s="327"/>
    </row>
    <row r="96">
      <c r="A96" s="322"/>
      <c r="B96" s="322"/>
      <c r="C96" s="322"/>
      <c r="D96" s="327"/>
      <c r="E96" s="327"/>
    </row>
    <row r="97">
      <c r="A97" s="322"/>
      <c r="B97" s="322"/>
      <c r="C97" s="322"/>
      <c r="D97" s="327"/>
      <c r="E97" s="327"/>
    </row>
    <row r="98">
      <c r="A98" s="322"/>
      <c r="B98" s="322"/>
      <c r="C98" s="322"/>
      <c r="D98" s="327"/>
      <c r="E98" s="327"/>
    </row>
    <row r="99">
      <c r="A99" s="322"/>
      <c r="B99" s="322"/>
      <c r="C99" s="322"/>
      <c r="D99" s="327"/>
      <c r="E99" s="327"/>
    </row>
    <row r="100">
      <c r="A100" s="322"/>
      <c r="B100" s="322"/>
      <c r="C100" s="322"/>
      <c r="D100" s="322"/>
      <c r="E100" s="327"/>
    </row>
    <row r="101">
      <c r="A101" s="322"/>
      <c r="B101" s="322"/>
      <c r="C101" s="322"/>
      <c r="D101" s="322"/>
      <c r="E101" s="327"/>
    </row>
    <row r="102">
      <c r="A102" s="322"/>
      <c r="B102" s="322"/>
      <c r="C102" s="322"/>
      <c r="D102" s="322"/>
      <c r="E102" s="327"/>
    </row>
    <row r="103">
      <c r="A103" s="322"/>
      <c r="B103" s="322"/>
      <c r="C103" s="322"/>
      <c r="D103" s="322"/>
      <c r="E103" s="327"/>
    </row>
    <row r="104">
      <c r="A104" s="322"/>
      <c r="B104" s="322"/>
      <c r="C104" s="322"/>
      <c r="D104" s="322"/>
      <c r="E104" s="327"/>
    </row>
    <row r="105">
      <c r="A105" s="322"/>
      <c r="B105" s="322"/>
      <c r="C105" s="322"/>
      <c r="D105" s="322"/>
      <c r="E105" s="327"/>
    </row>
    <row r="106">
      <c r="A106" s="322"/>
      <c r="B106" s="322"/>
      <c r="C106" s="322"/>
      <c r="D106" s="322"/>
      <c r="E106" s="327"/>
    </row>
    <row r="107">
      <c r="A107" s="322"/>
      <c r="B107" s="322"/>
      <c r="C107" s="322"/>
      <c r="D107" s="322"/>
      <c r="E107" s="327"/>
    </row>
    <row r="108">
      <c r="A108" s="322"/>
      <c r="B108" s="322"/>
      <c r="C108" s="322"/>
      <c r="D108" s="322"/>
      <c r="E108" s="327"/>
    </row>
    <row r="109">
      <c r="A109" s="322"/>
      <c r="B109" s="322"/>
      <c r="C109" s="322"/>
      <c r="D109" s="322"/>
      <c r="E109" s="327"/>
    </row>
    <row r="110">
      <c r="A110" s="322"/>
      <c r="B110" s="322"/>
      <c r="C110" s="322"/>
      <c r="D110" s="322"/>
      <c r="E110" s="327"/>
    </row>
    <row r="111">
      <c r="A111" s="322"/>
      <c r="B111" s="322"/>
      <c r="C111" s="322"/>
      <c r="D111" s="322"/>
      <c r="E111" s="327"/>
    </row>
    <row r="112">
      <c r="A112" s="322"/>
      <c r="B112" s="322"/>
      <c r="C112" s="322"/>
      <c r="D112" s="322"/>
      <c r="E112" s="327"/>
    </row>
    <row r="113">
      <c r="A113" s="322"/>
      <c r="B113" s="322"/>
      <c r="C113" s="322"/>
      <c r="D113" s="322"/>
      <c r="E113" s="327"/>
    </row>
    <row r="114">
      <c r="A114" s="322"/>
      <c r="B114" s="322"/>
      <c r="C114" s="322"/>
      <c r="D114" s="322"/>
      <c r="E114" s="327"/>
    </row>
    <row r="115">
      <c r="A115" s="322"/>
      <c r="B115" s="322"/>
      <c r="C115" s="322"/>
      <c r="D115" s="322"/>
      <c r="E115" s="327"/>
    </row>
    <row r="116">
      <c r="A116" s="322"/>
      <c r="B116" s="322"/>
      <c r="C116" s="322"/>
      <c r="D116" s="322"/>
      <c r="E116" s="327"/>
    </row>
    <row r="117">
      <c r="A117" s="322"/>
      <c r="B117" s="322"/>
      <c r="C117" s="322"/>
      <c r="D117" s="322"/>
      <c r="E117" s="327"/>
    </row>
    <row r="118">
      <c r="A118" s="322"/>
      <c r="B118" s="322"/>
      <c r="C118" s="322"/>
      <c r="D118" s="322"/>
      <c r="E118" s="327"/>
    </row>
    <row r="119">
      <c r="A119" s="322"/>
      <c r="B119" s="322"/>
      <c r="C119" s="322"/>
      <c r="D119" s="322"/>
      <c r="E119" s="327"/>
    </row>
    <row r="120">
      <c r="A120" s="322"/>
      <c r="B120" s="322"/>
      <c r="C120" s="322"/>
      <c r="D120" s="322"/>
      <c r="E120" s="327"/>
    </row>
    <row r="121">
      <c r="A121" s="322"/>
      <c r="B121" s="322"/>
      <c r="C121" s="322"/>
      <c r="D121" s="322"/>
      <c r="E121" s="327"/>
    </row>
    <row r="122">
      <c r="A122" s="322"/>
      <c r="B122" s="322"/>
      <c r="C122" s="322"/>
      <c r="D122" s="322"/>
      <c r="E122" s="327"/>
    </row>
    <row r="123">
      <c r="A123" s="322"/>
      <c r="B123" s="322"/>
      <c r="C123" s="322"/>
      <c r="D123" s="322"/>
      <c r="E123" s="327"/>
    </row>
    <row r="124">
      <c r="A124" s="322"/>
      <c r="B124" s="322"/>
      <c r="C124" s="322"/>
      <c r="D124" s="322"/>
      <c r="E124" s="327"/>
    </row>
    <row r="125">
      <c r="A125" s="322"/>
      <c r="B125" s="322"/>
      <c r="C125" s="322"/>
      <c r="D125" s="322"/>
      <c r="E125" s="327"/>
    </row>
    <row r="126">
      <c r="A126" s="322"/>
      <c r="B126" s="322"/>
      <c r="C126" s="322"/>
      <c r="D126" s="322"/>
      <c r="E126" s="327"/>
    </row>
    <row r="127">
      <c r="A127" s="322"/>
      <c r="B127" s="322"/>
      <c r="C127" s="322"/>
      <c r="D127" s="322"/>
      <c r="E127" s="327"/>
    </row>
    <row r="128">
      <c r="A128" s="322"/>
      <c r="B128" s="322"/>
      <c r="C128" s="322"/>
      <c r="D128" s="322"/>
      <c r="E128" s="327"/>
    </row>
    <row r="129">
      <c r="A129" s="322"/>
      <c r="B129" s="322"/>
      <c r="C129" s="322"/>
      <c r="D129" s="322"/>
      <c r="E129" s="327"/>
    </row>
    <row r="130">
      <c r="A130" s="322"/>
      <c r="B130" s="322"/>
      <c r="C130" s="322"/>
      <c r="D130" s="322"/>
      <c r="E130" s="327"/>
    </row>
    <row r="131">
      <c r="A131" s="322"/>
      <c r="B131" s="322"/>
      <c r="C131" s="322"/>
      <c r="D131" s="322"/>
      <c r="E131" s="327"/>
    </row>
    <row r="132">
      <c r="A132" s="322"/>
      <c r="B132" s="322"/>
      <c r="C132" s="322"/>
      <c r="D132" s="322"/>
      <c r="E132" s="327"/>
    </row>
    <row r="133">
      <c r="A133" s="322"/>
      <c r="B133" s="322"/>
      <c r="C133" s="322"/>
      <c r="D133" s="322"/>
      <c r="E133" s="327"/>
    </row>
    <row r="134">
      <c r="A134" s="322"/>
      <c r="B134" s="322"/>
      <c r="C134" s="322"/>
      <c r="D134" s="322"/>
      <c r="E134" s="322"/>
    </row>
    <row r="135">
      <c r="A135" s="322"/>
      <c r="B135" s="322"/>
      <c r="C135" s="322"/>
      <c r="D135" s="322"/>
      <c r="E135" s="322"/>
    </row>
    <row r="136">
      <c r="A136" s="322"/>
      <c r="B136" s="322"/>
      <c r="C136" s="322"/>
      <c r="D136" s="322"/>
      <c r="E136" s="322"/>
    </row>
    <row r="137">
      <c r="A137" s="322"/>
      <c r="B137" s="322"/>
      <c r="C137" s="322"/>
      <c r="D137" s="322"/>
      <c r="E137" s="322"/>
    </row>
    <row r="138">
      <c r="A138" s="322"/>
      <c r="B138" s="322"/>
      <c r="C138" s="322"/>
      <c r="D138" s="322"/>
      <c r="E138" s="322"/>
    </row>
    <row r="139">
      <c r="A139" s="322"/>
      <c r="B139" s="322"/>
      <c r="C139" s="322"/>
      <c r="D139" s="322"/>
      <c r="E139" s="322"/>
    </row>
    <row r="140">
      <c r="A140" s="322"/>
      <c r="B140" s="322"/>
      <c r="C140" s="322"/>
      <c r="D140" s="322"/>
      <c r="E140" s="322"/>
    </row>
    <row r="141">
      <c r="A141" s="322"/>
      <c r="B141" s="322"/>
      <c r="C141" s="322"/>
      <c r="D141" s="322"/>
      <c r="E141" s="322"/>
    </row>
    <row r="142">
      <c r="A142" s="322"/>
      <c r="B142" s="322"/>
      <c r="C142" s="322"/>
      <c r="D142" s="322"/>
      <c r="E142" s="322"/>
    </row>
    <row r="143">
      <c r="A143" s="322"/>
      <c r="B143" s="322"/>
      <c r="C143" s="322"/>
      <c r="D143" s="322"/>
      <c r="E143" s="322"/>
    </row>
    <row r="144">
      <c r="A144" s="322"/>
      <c r="B144" s="322"/>
      <c r="C144" s="322"/>
      <c r="D144" s="322"/>
      <c r="E144" s="322"/>
    </row>
    <row r="145">
      <c r="A145" s="322"/>
      <c r="B145" s="322"/>
      <c r="C145" s="322"/>
      <c r="D145" s="322"/>
      <c r="E145" s="322"/>
    </row>
    <row r="146">
      <c r="A146" s="322"/>
      <c r="B146" s="322"/>
      <c r="C146" s="322"/>
      <c r="D146" s="322"/>
      <c r="E146" s="322"/>
    </row>
    <row r="147">
      <c r="A147" s="322"/>
      <c r="B147" s="322"/>
      <c r="C147" s="322"/>
      <c r="D147" s="322"/>
      <c r="E147" s="322"/>
    </row>
    <row r="148">
      <c r="A148" s="322"/>
      <c r="B148" s="322"/>
      <c r="C148" s="322"/>
      <c r="D148" s="322"/>
      <c r="E148" s="322"/>
    </row>
    <row r="149">
      <c r="A149" s="322"/>
      <c r="B149" s="322"/>
      <c r="C149" s="322"/>
      <c r="D149" s="322"/>
      <c r="E149" s="322"/>
    </row>
    <row r="150">
      <c r="A150" s="322"/>
      <c r="B150" s="322"/>
      <c r="C150" s="322"/>
      <c r="D150" s="322"/>
      <c r="E150" s="322"/>
    </row>
    <row r="151">
      <c r="A151" s="322"/>
      <c r="B151" s="322"/>
      <c r="C151" s="322"/>
      <c r="D151" s="322"/>
      <c r="E151" s="322"/>
    </row>
    <row r="152">
      <c r="A152" s="322"/>
      <c r="B152" s="322"/>
      <c r="C152" s="322"/>
      <c r="D152" s="322"/>
      <c r="E152" s="322"/>
    </row>
    <row r="153">
      <c r="A153" s="322"/>
      <c r="B153" s="322"/>
      <c r="C153" s="322"/>
      <c r="D153" s="322"/>
      <c r="E153" s="322"/>
    </row>
    <row r="154">
      <c r="A154" s="322"/>
      <c r="B154" s="322"/>
      <c r="C154" s="322"/>
      <c r="D154" s="322"/>
      <c r="E154" s="322"/>
    </row>
    <row r="155">
      <c r="A155" s="322"/>
      <c r="B155" s="322"/>
      <c r="C155" s="322"/>
      <c r="D155" s="322"/>
      <c r="E155" s="322"/>
    </row>
    <row r="156">
      <c r="A156" s="322"/>
      <c r="B156" s="322"/>
      <c r="C156" s="322"/>
      <c r="D156" s="322"/>
      <c r="E156" s="322"/>
    </row>
    <row r="157">
      <c r="A157" s="322"/>
      <c r="B157" s="322"/>
      <c r="C157" s="322"/>
      <c r="D157" s="322"/>
      <c r="E157" s="322"/>
    </row>
    <row r="158">
      <c r="A158" s="322"/>
      <c r="B158" s="322"/>
      <c r="C158" s="322"/>
      <c r="D158" s="322"/>
      <c r="E158" s="322"/>
    </row>
    <row r="159">
      <c r="A159" s="322"/>
      <c r="B159" s="322"/>
      <c r="C159" s="322"/>
      <c r="D159" s="322"/>
      <c r="E159" s="322"/>
    </row>
    <row r="160">
      <c r="A160" s="322"/>
      <c r="B160" s="322"/>
      <c r="C160" s="322"/>
      <c r="D160" s="322"/>
      <c r="E160" s="322"/>
    </row>
    <row r="161">
      <c r="A161" s="322"/>
      <c r="B161" s="322"/>
      <c r="C161" s="322"/>
      <c r="D161" s="322"/>
      <c r="E161" s="322"/>
    </row>
    <row r="162">
      <c r="A162" s="322"/>
      <c r="B162" s="322"/>
      <c r="C162" s="322"/>
      <c r="D162" s="322"/>
      <c r="E162" s="322"/>
    </row>
    <row r="163">
      <c r="A163" s="322"/>
      <c r="B163" s="322"/>
      <c r="C163" s="322"/>
      <c r="D163" s="322"/>
      <c r="E163" s="322"/>
    </row>
    <row r="164">
      <c r="A164" s="322"/>
      <c r="B164" s="322"/>
      <c r="C164" s="322"/>
      <c r="D164" s="322"/>
      <c r="E164" s="322"/>
    </row>
    <row r="165">
      <c r="A165" s="322"/>
      <c r="B165" s="322"/>
      <c r="C165" s="322"/>
      <c r="D165" s="322"/>
      <c r="E165" s="322"/>
    </row>
    <row r="166">
      <c r="A166" s="322"/>
      <c r="B166" s="322"/>
      <c r="C166" s="322"/>
      <c r="D166" s="322"/>
      <c r="E166" s="322"/>
    </row>
    <row r="167">
      <c r="A167" s="322"/>
      <c r="B167" s="322"/>
      <c r="C167" s="322"/>
      <c r="D167" s="322"/>
      <c r="E167" s="322"/>
    </row>
    <row r="168">
      <c r="A168" s="322"/>
      <c r="B168" s="322"/>
      <c r="C168" s="322"/>
      <c r="D168" s="322"/>
      <c r="E168" s="322"/>
    </row>
    <row r="169">
      <c r="A169" s="322"/>
      <c r="B169" s="322"/>
      <c r="C169" s="322"/>
      <c r="D169" s="322"/>
      <c r="E169" s="322"/>
    </row>
    <row r="170">
      <c r="A170" s="322"/>
      <c r="B170" s="322"/>
      <c r="C170" s="322"/>
      <c r="D170" s="322"/>
      <c r="E170" s="322"/>
    </row>
    <row r="171">
      <c r="A171" s="322"/>
      <c r="B171" s="322"/>
      <c r="C171" s="322"/>
      <c r="D171" s="322"/>
      <c r="E171" s="322"/>
    </row>
    <row r="172">
      <c r="A172" s="322"/>
      <c r="B172" s="322"/>
      <c r="C172" s="322"/>
      <c r="D172" s="322"/>
      <c r="E172" s="322"/>
    </row>
    <row r="173">
      <c r="A173" s="322"/>
      <c r="B173" s="322"/>
      <c r="C173" s="322"/>
      <c r="D173" s="322"/>
      <c r="E173" s="322"/>
    </row>
    <row r="174">
      <c r="A174" s="322"/>
      <c r="B174" s="322"/>
      <c r="C174" s="322"/>
      <c r="D174" s="322"/>
      <c r="E174" s="322"/>
    </row>
    <row r="175">
      <c r="A175" s="322"/>
      <c r="B175" s="322"/>
      <c r="C175" s="322"/>
      <c r="D175" s="322"/>
      <c r="E175" s="322"/>
    </row>
    <row r="176">
      <c r="A176" s="322"/>
      <c r="B176" s="322"/>
      <c r="C176" s="322"/>
      <c r="D176" s="322"/>
      <c r="E176" s="322"/>
    </row>
    <row r="177">
      <c r="A177" s="322"/>
      <c r="B177" s="322"/>
      <c r="C177" s="322"/>
      <c r="D177" s="322"/>
      <c r="E177" s="322"/>
    </row>
    <row r="178">
      <c r="A178" s="322"/>
      <c r="B178" s="322"/>
      <c r="C178" s="322"/>
      <c r="D178" s="322"/>
      <c r="E178" s="322"/>
    </row>
    <row r="179">
      <c r="A179" s="322"/>
      <c r="B179" s="322"/>
      <c r="C179" s="322"/>
      <c r="D179" s="322"/>
      <c r="E179" s="322"/>
    </row>
    <row r="180">
      <c r="A180" s="322"/>
      <c r="B180" s="322"/>
      <c r="C180" s="322"/>
      <c r="D180" s="322"/>
      <c r="E180" s="322"/>
    </row>
    <row r="181">
      <c r="A181" s="322"/>
      <c r="B181" s="322"/>
      <c r="C181" s="322"/>
      <c r="D181" s="322"/>
      <c r="E181" s="322"/>
    </row>
    <row r="182">
      <c r="A182" s="322"/>
      <c r="B182" s="322"/>
      <c r="C182" s="322"/>
      <c r="D182" s="322"/>
      <c r="E182" s="322"/>
    </row>
    <row r="183">
      <c r="A183" s="322"/>
      <c r="B183" s="322"/>
      <c r="C183" s="322"/>
      <c r="D183" s="322"/>
      <c r="E183" s="322"/>
    </row>
    <row r="184">
      <c r="A184" s="322"/>
      <c r="B184" s="322"/>
      <c r="C184" s="322"/>
      <c r="D184" s="322"/>
      <c r="E184" s="322"/>
    </row>
    <row r="185">
      <c r="A185" s="322"/>
      <c r="B185" s="322"/>
      <c r="C185" s="322"/>
      <c r="D185" s="322"/>
      <c r="E185" s="322"/>
    </row>
    <row r="186">
      <c r="A186" s="322"/>
      <c r="B186" s="322"/>
      <c r="C186" s="322"/>
      <c r="D186" s="322"/>
      <c r="E186" s="322"/>
    </row>
    <row r="187">
      <c r="A187" s="322"/>
      <c r="B187" s="322"/>
      <c r="C187" s="322"/>
      <c r="D187" s="322"/>
      <c r="E187" s="322"/>
    </row>
    <row r="188">
      <c r="A188" s="322"/>
      <c r="B188" s="322"/>
      <c r="C188" s="322"/>
      <c r="D188" s="322"/>
      <c r="E188" s="322"/>
    </row>
    <row r="189">
      <c r="A189" s="322"/>
      <c r="B189" s="322"/>
      <c r="C189" s="322"/>
      <c r="D189" s="322"/>
      <c r="E189" s="322"/>
    </row>
    <row r="190">
      <c r="A190" s="322"/>
      <c r="B190" s="322"/>
      <c r="C190" s="322"/>
      <c r="D190" s="322"/>
      <c r="E190" s="322"/>
    </row>
    <row r="191">
      <c r="A191" s="322"/>
      <c r="B191" s="322"/>
      <c r="C191" s="322"/>
      <c r="D191" s="322"/>
      <c r="E191" s="322"/>
    </row>
    <row r="192">
      <c r="A192" s="322"/>
      <c r="B192" s="322"/>
      <c r="C192" s="322"/>
      <c r="D192" s="322"/>
      <c r="E192" s="322"/>
    </row>
    <row r="193">
      <c r="A193" s="322"/>
      <c r="B193" s="322"/>
      <c r="C193" s="322"/>
      <c r="D193" s="322"/>
      <c r="E193" s="322"/>
    </row>
    <row r="194">
      <c r="A194" s="322"/>
      <c r="B194" s="322"/>
      <c r="C194" s="322"/>
      <c r="D194" s="322"/>
      <c r="E194" s="322"/>
    </row>
    <row r="195">
      <c r="A195" s="322"/>
      <c r="B195" s="322"/>
      <c r="C195" s="322"/>
      <c r="D195" s="322"/>
      <c r="E195" s="322"/>
    </row>
    <row r="196">
      <c r="A196" s="322"/>
      <c r="B196" s="322"/>
      <c r="C196" s="322"/>
      <c r="D196" s="322"/>
      <c r="E196" s="322"/>
    </row>
    <row r="197">
      <c r="A197" s="322"/>
      <c r="B197" s="322"/>
      <c r="C197" s="322"/>
      <c r="D197" s="322"/>
      <c r="E197" s="322"/>
    </row>
    <row r="198">
      <c r="A198" s="322"/>
      <c r="B198" s="322"/>
      <c r="C198" s="322"/>
      <c r="D198" s="322"/>
      <c r="E198" s="322"/>
    </row>
    <row r="199">
      <c r="A199" s="322"/>
      <c r="B199" s="322"/>
      <c r="C199" s="322"/>
      <c r="D199" s="322"/>
      <c r="E199" s="322"/>
    </row>
    <row r="200">
      <c r="A200" s="322"/>
      <c r="B200" s="322"/>
      <c r="C200" s="322"/>
      <c r="D200" s="322"/>
      <c r="E200" s="322"/>
    </row>
    <row r="201">
      <c r="A201" s="322"/>
      <c r="B201" s="322"/>
      <c r="C201" s="322"/>
      <c r="D201" s="322"/>
      <c r="E201" s="322"/>
    </row>
    <row r="202">
      <c r="A202" s="322"/>
      <c r="B202" s="322"/>
      <c r="C202" s="322"/>
      <c r="D202" s="322"/>
      <c r="E202" s="322"/>
    </row>
    <row r="203">
      <c r="A203" s="322"/>
      <c r="B203" s="322"/>
      <c r="C203" s="322"/>
      <c r="D203" s="322"/>
      <c r="E203" s="322"/>
    </row>
    <row r="204">
      <c r="A204" s="322"/>
      <c r="B204" s="322"/>
      <c r="C204" s="322"/>
      <c r="D204" s="322"/>
      <c r="E204" s="322"/>
    </row>
    <row r="205">
      <c r="A205" s="322"/>
      <c r="B205" s="322"/>
      <c r="C205" s="322"/>
      <c r="D205" s="322"/>
      <c r="E205" s="322"/>
    </row>
    <row r="206">
      <c r="A206" s="322"/>
      <c r="B206" s="322"/>
      <c r="C206" s="322"/>
      <c r="D206" s="322"/>
      <c r="E206" s="322"/>
    </row>
    <row r="207">
      <c r="A207" s="322"/>
      <c r="B207" s="322"/>
      <c r="C207" s="322"/>
      <c r="D207" s="322"/>
      <c r="E207" s="322"/>
    </row>
    <row r="208">
      <c r="A208" s="322"/>
      <c r="B208" s="322"/>
      <c r="C208" s="322"/>
      <c r="D208" s="322"/>
      <c r="E208" s="322"/>
    </row>
    <row r="209">
      <c r="A209" s="322"/>
      <c r="B209" s="322"/>
      <c r="C209" s="322"/>
      <c r="D209" s="322"/>
      <c r="E209" s="322"/>
    </row>
    <row r="210">
      <c r="A210" s="322"/>
      <c r="B210" s="322"/>
      <c r="C210" s="322"/>
      <c r="D210" s="322"/>
      <c r="E210" s="322"/>
    </row>
    <row r="211">
      <c r="A211" s="322"/>
      <c r="B211" s="322"/>
      <c r="C211" s="322"/>
      <c r="D211" s="322"/>
      <c r="E211" s="322"/>
    </row>
    <row r="212">
      <c r="A212" s="322"/>
      <c r="B212" s="322"/>
      <c r="C212" s="322"/>
      <c r="D212" s="322"/>
      <c r="E212" s="322"/>
    </row>
    <row r="213">
      <c r="A213" s="322"/>
      <c r="B213" s="322"/>
      <c r="C213" s="322"/>
      <c r="D213" s="322"/>
      <c r="E213" s="322"/>
    </row>
    <row r="214">
      <c r="A214" s="322"/>
      <c r="B214" s="322"/>
      <c r="C214" s="322"/>
      <c r="D214" s="322"/>
      <c r="E214" s="322"/>
    </row>
    <row r="215">
      <c r="A215" s="322"/>
      <c r="B215" s="322"/>
      <c r="C215" s="322"/>
      <c r="D215" s="322"/>
      <c r="E215" s="322"/>
    </row>
    <row r="216">
      <c r="A216" s="322"/>
      <c r="B216" s="322"/>
      <c r="C216" s="322"/>
      <c r="D216" s="322"/>
      <c r="E216" s="322"/>
    </row>
    <row r="217">
      <c r="A217" s="322"/>
      <c r="B217" s="322"/>
      <c r="C217" s="322"/>
      <c r="D217" s="322"/>
      <c r="E217" s="322"/>
    </row>
    <row r="218">
      <c r="A218" s="322"/>
      <c r="B218" s="322"/>
      <c r="C218" s="322"/>
      <c r="D218" s="322"/>
      <c r="E218" s="322"/>
    </row>
    <row r="219">
      <c r="A219" s="322"/>
      <c r="B219" s="322"/>
      <c r="C219" s="322"/>
      <c r="D219" s="322"/>
      <c r="E219" s="322"/>
    </row>
    <row r="220">
      <c r="A220" s="322"/>
      <c r="B220" s="322"/>
      <c r="C220" s="322"/>
      <c r="D220" s="322"/>
      <c r="E220" s="322"/>
    </row>
    <row r="221">
      <c r="A221" s="322"/>
      <c r="B221" s="322"/>
      <c r="C221" s="322"/>
      <c r="D221" s="322"/>
      <c r="E221" s="322"/>
    </row>
    <row r="222">
      <c r="A222" s="322"/>
      <c r="B222" s="322"/>
      <c r="C222" s="322"/>
      <c r="D222" s="322"/>
      <c r="E222" s="322"/>
    </row>
    <row r="223">
      <c r="A223" s="322"/>
      <c r="B223" s="322"/>
      <c r="C223" s="322"/>
      <c r="D223" s="322"/>
      <c r="E223" s="322"/>
    </row>
    <row r="224">
      <c r="A224" s="322"/>
      <c r="B224" s="322"/>
      <c r="C224" s="322"/>
      <c r="D224" s="322"/>
      <c r="E224" s="322"/>
    </row>
    <row r="225">
      <c r="A225" s="322"/>
      <c r="B225" s="322"/>
      <c r="C225" s="322"/>
      <c r="D225" s="322"/>
      <c r="E225" s="322"/>
    </row>
    <row r="226">
      <c r="A226" s="322"/>
      <c r="B226" s="322"/>
      <c r="C226" s="322"/>
      <c r="D226" s="322"/>
      <c r="E226" s="322"/>
    </row>
    <row r="227">
      <c r="A227" s="322"/>
      <c r="B227" s="322"/>
      <c r="C227" s="322"/>
      <c r="D227" s="322"/>
      <c r="E227" s="322"/>
    </row>
    <row r="228">
      <c r="A228" s="322"/>
      <c r="B228" s="322"/>
      <c r="C228" s="322"/>
      <c r="D228" s="322"/>
      <c r="E228" s="322"/>
    </row>
    <row r="229">
      <c r="A229" s="322"/>
      <c r="B229" s="322"/>
      <c r="C229" s="322"/>
      <c r="D229" s="322"/>
      <c r="E229" s="322"/>
    </row>
    <row r="230">
      <c r="A230" s="322"/>
      <c r="B230" s="322"/>
      <c r="C230" s="322"/>
      <c r="D230" s="322"/>
      <c r="E230" s="322"/>
    </row>
    <row r="231">
      <c r="A231" s="322"/>
      <c r="B231" s="322"/>
      <c r="C231" s="322"/>
      <c r="D231" s="322"/>
      <c r="E231" s="322"/>
    </row>
    <row r="232">
      <c r="A232" s="322"/>
      <c r="B232" s="322"/>
      <c r="C232" s="322"/>
      <c r="D232" s="322"/>
      <c r="E232" s="322"/>
    </row>
    <row r="233">
      <c r="A233" s="322"/>
      <c r="B233" s="322"/>
      <c r="C233" s="322"/>
      <c r="D233" s="322"/>
      <c r="E233" s="322"/>
    </row>
    <row r="234">
      <c r="A234" s="322"/>
      <c r="B234" s="322"/>
      <c r="C234" s="322"/>
      <c r="D234" s="322"/>
      <c r="E234" s="322"/>
    </row>
    <row r="235">
      <c r="A235" s="322"/>
      <c r="B235" s="322"/>
      <c r="C235" s="322"/>
      <c r="D235" s="322"/>
      <c r="E235" s="322"/>
    </row>
    <row r="236">
      <c r="A236" s="322"/>
      <c r="B236" s="322"/>
      <c r="C236" s="322"/>
      <c r="D236" s="322"/>
      <c r="E236" s="322"/>
    </row>
    <row r="237">
      <c r="A237" s="322"/>
      <c r="B237" s="322"/>
      <c r="C237" s="322"/>
      <c r="D237" s="322"/>
      <c r="E237" s="322"/>
    </row>
    <row r="238">
      <c r="A238" s="322"/>
      <c r="B238" s="322"/>
      <c r="C238" s="322"/>
      <c r="D238" s="322"/>
      <c r="E238" s="322"/>
    </row>
    <row r="239">
      <c r="A239" s="322"/>
      <c r="B239" s="322"/>
      <c r="C239" s="322"/>
      <c r="D239" s="322"/>
      <c r="E239" s="322"/>
    </row>
    <row r="240">
      <c r="A240" s="322"/>
      <c r="B240" s="322"/>
      <c r="C240" s="322"/>
      <c r="D240" s="322"/>
      <c r="E240" s="322"/>
    </row>
    <row r="241">
      <c r="A241" s="322"/>
      <c r="B241" s="322"/>
      <c r="C241" s="322"/>
      <c r="D241" s="322"/>
      <c r="E241" s="322"/>
    </row>
    <row r="242">
      <c r="A242" s="322"/>
      <c r="B242" s="322"/>
      <c r="C242" s="322"/>
      <c r="D242" s="322"/>
      <c r="E242" s="322"/>
    </row>
    <row r="243">
      <c r="A243" s="322"/>
      <c r="B243" s="322"/>
      <c r="C243" s="322"/>
      <c r="D243" s="322"/>
      <c r="E243" s="322"/>
    </row>
    <row r="244">
      <c r="A244" s="322"/>
      <c r="B244" s="322"/>
      <c r="C244" s="322"/>
      <c r="D244" s="322"/>
      <c r="E244" s="322"/>
    </row>
    <row r="245">
      <c r="A245" s="322"/>
      <c r="B245" s="322"/>
      <c r="C245" s="322"/>
      <c r="D245" s="322"/>
      <c r="E245" s="322"/>
    </row>
    <row r="246">
      <c r="A246" s="322"/>
      <c r="B246" s="322"/>
      <c r="C246" s="322"/>
      <c r="D246" s="322"/>
      <c r="E246" s="322"/>
    </row>
    <row r="247">
      <c r="A247" s="322"/>
      <c r="B247" s="322"/>
      <c r="C247" s="322"/>
      <c r="D247" s="322"/>
      <c r="E247" s="322"/>
    </row>
    <row r="248">
      <c r="A248" s="322"/>
      <c r="B248" s="322"/>
      <c r="C248" s="322"/>
      <c r="D248" s="322"/>
      <c r="E248" s="322"/>
    </row>
    <row r="249">
      <c r="A249" s="322"/>
      <c r="B249" s="322"/>
      <c r="C249" s="322"/>
      <c r="D249" s="322"/>
      <c r="E249" s="322"/>
    </row>
    <row r="250">
      <c r="A250" s="322"/>
      <c r="B250" s="322"/>
      <c r="C250" s="322"/>
      <c r="D250" s="322"/>
      <c r="E250" s="322"/>
    </row>
    <row r="251">
      <c r="A251" s="322"/>
      <c r="B251" s="322"/>
      <c r="C251" s="322"/>
      <c r="D251" s="322"/>
      <c r="E251" s="322"/>
    </row>
    <row r="252">
      <c r="A252" s="322"/>
      <c r="B252" s="322"/>
      <c r="C252" s="322"/>
      <c r="D252" s="322"/>
      <c r="E252" s="322"/>
    </row>
    <row r="253">
      <c r="A253" s="322"/>
      <c r="B253" s="322"/>
      <c r="C253" s="322"/>
      <c r="D253" s="322"/>
      <c r="E253" s="322"/>
    </row>
    <row r="254">
      <c r="A254" s="322"/>
      <c r="B254" s="322"/>
      <c r="C254" s="322"/>
      <c r="D254" s="322"/>
      <c r="E254" s="322"/>
    </row>
    <row r="255">
      <c r="A255" s="322"/>
      <c r="B255" s="322"/>
      <c r="C255" s="322"/>
      <c r="D255" s="322"/>
      <c r="E255" s="322"/>
    </row>
    <row r="256">
      <c r="A256" s="322"/>
      <c r="B256" s="322"/>
      <c r="C256" s="322"/>
      <c r="D256" s="322"/>
      <c r="E256" s="322"/>
    </row>
    <row r="257">
      <c r="A257" s="322"/>
      <c r="B257" s="322"/>
      <c r="C257" s="322"/>
      <c r="D257" s="322"/>
      <c r="E257" s="322"/>
    </row>
    <row r="258">
      <c r="A258" s="322"/>
      <c r="B258" s="322"/>
      <c r="C258" s="322"/>
      <c r="D258" s="322"/>
      <c r="E258" s="322"/>
    </row>
    <row r="259">
      <c r="A259" s="322"/>
      <c r="B259" s="322"/>
      <c r="C259" s="322"/>
      <c r="D259" s="322"/>
      <c r="E259" s="322"/>
    </row>
    <row r="260">
      <c r="A260" s="322"/>
      <c r="B260" s="322"/>
      <c r="C260" s="322"/>
      <c r="D260" s="322"/>
      <c r="E260" s="322"/>
    </row>
    <row r="261">
      <c r="A261" s="322"/>
      <c r="B261" s="322"/>
      <c r="C261" s="322"/>
      <c r="D261" s="322"/>
      <c r="E261" s="322"/>
    </row>
    <row r="262">
      <c r="A262" s="322"/>
      <c r="B262" s="322"/>
      <c r="C262" s="322"/>
      <c r="D262" s="322"/>
      <c r="E262" s="322"/>
    </row>
    <row r="263">
      <c r="A263" s="322"/>
      <c r="B263" s="322"/>
      <c r="C263" s="322"/>
      <c r="D263" s="322"/>
      <c r="E263" s="322"/>
    </row>
    <row r="264">
      <c r="A264" s="322"/>
      <c r="B264" s="322"/>
      <c r="C264" s="322"/>
      <c r="D264" s="322"/>
      <c r="E264" s="322"/>
    </row>
    <row r="265">
      <c r="A265" s="322"/>
      <c r="B265" s="322"/>
      <c r="C265" s="322"/>
      <c r="D265" s="322"/>
      <c r="E265" s="322"/>
    </row>
    <row r="266">
      <c r="A266" s="322"/>
      <c r="B266" s="322"/>
      <c r="C266" s="322"/>
      <c r="D266" s="322"/>
      <c r="E266" s="322"/>
    </row>
    <row r="267">
      <c r="A267" s="322"/>
      <c r="B267" s="322"/>
      <c r="C267" s="322"/>
      <c r="D267" s="322"/>
      <c r="E267" s="322"/>
    </row>
    <row r="268">
      <c r="A268" s="322"/>
      <c r="B268" s="322"/>
      <c r="C268" s="322"/>
      <c r="D268" s="322"/>
      <c r="E268" s="322"/>
    </row>
    <row r="269">
      <c r="A269" s="322"/>
      <c r="B269" s="322"/>
      <c r="C269" s="322"/>
      <c r="D269" s="322"/>
      <c r="E269" s="322"/>
    </row>
    <row r="270">
      <c r="A270" s="322"/>
      <c r="B270" s="322"/>
      <c r="C270" s="322"/>
      <c r="D270" s="322"/>
      <c r="E270" s="322"/>
    </row>
    <row r="271">
      <c r="A271" s="322"/>
      <c r="B271" s="322"/>
      <c r="C271" s="322"/>
      <c r="D271" s="322"/>
      <c r="E271" s="322"/>
    </row>
    <row r="272">
      <c r="A272" s="322"/>
      <c r="B272" s="322"/>
      <c r="C272" s="322"/>
      <c r="D272" s="322"/>
      <c r="E272" s="322"/>
    </row>
    <row r="273">
      <c r="A273" s="322"/>
      <c r="B273" s="322"/>
      <c r="C273" s="322"/>
      <c r="D273" s="322"/>
      <c r="E273" s="322"/>
    </row>
    <row r="274">
      <c r="A274" s="322"/>
      <c r="B274" s="322"/>
      <c r="C274" s="322"/>
      <c r="D274" s="322"/>
      <c r="E274" s="322"/>
    </row>
    <row r="275">
      <c r="A275" s="322"/>
      <c r="B275" s="322"/>
      <c r="C275" s="322"/>
      <c r="D275" s="322"/>
      <c r="E275" s="322"/>
    </row>
    <row r="276">
      <c r="A276" s="322"/>
      <c r="B276" s="322"/>
      <c r="C276" s="322"/>
      <c r="D276" s="322"/>
      <c r="E276" s="322"/>
    </row>
    <row r="277">
      <c r="A277" s="322"/>
      <c r="B277" s="322"/>
      <c r="C277" s="322"/>
      <c r="D277" s="322"/>
      <c r="E277" s="322"/>
    </row>
    <row r="278">
      <c r="A278" s="322"/>
      <c r="B278" s="322"/>
      <c r="C278" s="322"/>
      <c r="D278" s="322"/>
      <c r="E278" s="322"/>
    </row>
    <row r="279">
      <c r="A279" s="322"/>
      <c r="B279" s="322"/>
      <c r="C279" s="322"/>
      <c r="D279" s="322"/>
      <c r="E279" s="322"/>
    </row>
    <row r="280">
      <c r="A280" s="322"/>
      <c r="B280" s="322"/>
      <c r="C280" s="322"/>
      <c r="D280" s="322"/>
      <c r="E280" s="322"/>
    </row>
    <row r="281">
      <c r="A281" s="322"/>
      <c r="B281" s="322"/>
      <c r="C281" s="322"/>
      <c r="D281" s="322"/>
      <c r="E281" s="322"/>
    </row>
    <row r="282">
      <c r="A282" s="322"/>
      <c r="B282" s="322"/>
      <c r="C282" s="322"/>
      <c r="D282" s="322"/>
      <c r="E282" s="322"/>
    </row>
    <row r="283">
      <c r="A283" s="322"/>
      <c r="B283" s="322"/>
      <c r="C283" s="322"/>
      <c r="D283" s="322"/>
      <c r="E283" s="322"/>
    </row>
    <row r="284">
      <c r="A284" s="322"/>
      <c r="B284" s="322"/>
      <c r="C284" s="322"/>
      <c r="D284" s="322"/>
      <c r="E284" s="322"/>
    </row>
    <row r="285">
      <c r="A285" s="322"/>
      <c r="B285" s="322"/>
      <c r="C285" s="322"/>
      <c r="D285" s="322"/>
      <c r="E285" s="322"/>
    </row>
    <row r="286">
      <c r="A286" s="322"/>
      <c r="B286" s="322"/>
      <c r="C286" s="322"/>
      <c r="D286" s="322"/>
      <c r="E286" s="322"/>
    </row>
    <row r="287">
      <c r="A287" s="322"/>
      <c r="B287" s="322"/>
      <c r="C287" s="322"/>
      <c r="D287" s="322"/>
      <c r="E287" s="322"/>
    </row>
    <row r="288">
      <c r="A288" s="322"/>
      <c r="B288" s="322"/>
      <c r="C288" s="322"/>
      <c r="D288" s="322"/>
      <c r="E288" s="322"/>
    </row>
    <row r="289">
      <c r="A289" s="322"/>
      <c r="B289" s="322"/>
      <c r="C289" s="322"/>
      <c r="D289" s="322"/>
      <c r="E289" s="322"/>
    </row>
    <row r="290">
      <c r="A290" s="322"/>
      <c r="B290" s="322"/>
      <c r="C290" s="322"/>
      <c r="D290" s="322"/>
      <c r="E290" s="322"/>
    </row>
    <row r="291">
      <c r="A291" s="322"/>
      <c r="B291" s="322"/>
      <c r="C291" s="322"/>
      <c r="D291" s="322"/>
      <c r="E291" s="322"/>
    </row>
    <row r="292">
      <c r="A292" s="322"/>
      <c r="B292" s="322"/>
      <c r="C292" s="322"/>
      <c r="D292" s="322"/>
      <c r="E292" s="322"/>
    </row>
    <row r="293">
      <c r="A293" s="322"/>
      <c r="B293" s="322"/>
      <c r="C293" s="322"/>
      <c r="D293" s="322"/>
      <c r="E293" s="322"/>
    </row>
    <row r="294">
      <c r="A294" s="322"/>
      <c r="B294" s="322"/>
      <c r="C294" s="322"/>
      <c r="D294" s="322"/>
      <c r="E294" s="322"/>
    </row>
    <row r="295">
      <c r="A295" s="322"/>
      <c r="B295" s="322"/>
      <c r="C295" s="322"/>
      <c r="D295" s="322"/>
      <c r="E295" s="322"/>
    </row>
    <row r="296">
      <c r="A296" s="322"/>
      <c r="B296" s="322"/>
      <c r="C296" s="322"/>
      <c r="D296" s="322"/>
      <c r="E296" s="322"/>
    </row>
    <row r="297">
      <c r="A297" s="322"/>
      <c r="B297" s="322"/>
      <c r="C297" s="322"/>
      <c r="D297" s="322"/>
      <c r="E297" s="322"/>
    </row>
    <row r="298">
      <c r="A298" s="322"/>
      <c r="B298" s="322"/>
      <c r="C298" s="322"/>
      <c r="D298" s="322"/>
      <c r="E298" s="322"/>
    </row>
    <row r="299">
      <c r="A299" s="322"/>
      <c r="B299" s="322"/>
      <c r="C299" s="322"/>
      <c r="D299" s="322"/>
      <c r="E299" s="322"/>
    </row>
    <row r="300">
      <c r="A300" s="322"/>
      <c r="B300" s="322"/>
      <c r="C300" s="322"/>
      <c r="D300" s="322"/>
      <c r="E300" s="322"/>
    </row>
    <row r="301">
      <c r="A301" s="322"/>
      <c r="B301" s="322"/>
      <c r="C301" s="322"/>
      <c r="D301" s="322"/>
      <c r="E301" s="322"/>
    </row>
    <row r="302">
      <c r="A302" s="322"/>
      <c r="B302" s="322"/>
      <c r="C302" s="322"/>
      <c r="D302" s="322"/>
      <c r="E302" s="322"/>
    </row>
    <row r="303">
      <c r="A303" s="322"/>
      <c r="B303" s="322"/>
      <c r="C303" s="322"/>
      <c r="D303" s="322"/>
      <c r="E303" s="322"/>
    </row>
    <row r="304">
      <c r="A304" s="322"/>
      <c r="B304" s="322"/>
      <c r="C304" s="322"/>
      <c r="D304" s="322"/>
      <c r="E304" s="322"/>
    </row>
    <row r="305">
      <c r="A305" s="322"/>
      <c r="B305" s="322"/>
      <c r="C305" s="322"/>
      <c r="D305" s="322"/>
      <c r="E305" s="322"/>
    </row>
    <row r="306">
      <c r="A306" s="322"/>
      <c r="B306" s="322"/>
      <c r="C306" s="322"/>
      <c r="D306" s="322"/>
      <c r="E306" s="322"/>
    </row>
    <row r="307">
      <c r="A307" s="322"/>
      <c r="B307" s="322"/>
      <c r="C307" s="322"/>
      <c r="D307" s="322"/>
      <c r="E307" s="322"/>
    </row>
    <row r="308">
      <c r="A308" s="322"/>
      <c r="B308" s="322"/>
      <c r="C308" s="322"/>
      <c r="D308" s="322"/>
      <c r="E308" s="322"/>
    </row>
    <row r="309">
      <c r="A309" s="322"/>
      <c r="B309" s="322"/>
      <c r="C309" s="322"/>
      <c r="D309" s="322"/>
      <c r="E309" s="322"/>
    </row>
    <row r="310">
      <c r="A310" s="322"/>
      <c r="B310" s="322"/>
      <c r="C310" s="322"/>
      <c r="D310" s="322"/>
      <c r="E310" s="322"/>
    </row>
    <row r="311">
      <c r="A311" s="322"/>
      <c r="B311" s="322"/>
      <c r="C311" s="322"/>
      <c r="D311" s="322"/>
      <c r="E311" s="322"/>
    </row>
    <row r="312">
      <c r="A312" s="322"/>
      <c r="B312" s="322"/>
      <c r="C312" s="322"/>
      <c r="D312" s="322"/>
      <c r="E312" s="322"/>
    </row>
    <row r="313">
      <c r="A313" s="322"/>
      <c r="B313" s="322"/>
      <c r="C313" s="322"/>
      <c r="D313" s="322"/>
      <c r="E313" s="322"/>
    </row>
    <row r="314">
      <c r="A314" s="322"/>
      <c r="B314" s="322"/>
      <c r="C314" s="322"/>
      <c r="D314" s="322"/>
      <c r="E314" s="322"/>
    </row>
    <row r="315">
      <c r="A315" s="322"/>
      <c r="B315" s="322"/>
      <c r="C315" s="322"/>
      <c r="D315" s="322"/>
      <c r="E315" s="322"/>
    </row>
    <row r="316">
      <c r="A316" s="322"/>
      <c r="B316" s="322"/>
      <c r="C316" s="322"/>
      <c r="D316" s="322"/>
      <c r="E316" s="322"/>
    </row>
    <row r="317">
      <c r="A317" s="322"/>
      <c r="B317" s="322"/>
      <c r="C317" s="322"/>
      <c r="D317" s="322"/>
      <c r="E317" s="322"/>
    </row>
    <row r="318">
      <c r="A318" s="322"/>
      <c r="B318" s="322"/>
      <c r="C318" s="322"/>
      <c r="D318" s="322"/>
      <c r="E318" s="322"/>
    </row>
    <row r="319">
      <c r="A319" s="322"/>
      <c r="B319" s="322"/>
      <c r="C319" s="322"/>
      <c r="D319" s="322"/>
      <c r="E319" s="322"/>
    </row>
    <row r="320">
      <c r="A320" s="322"/>
      <c r="B320" s="322"/>
      <c r="C320" s="322"/>
      <c r="D320" s="322"/>
      <c r="E320" s="322"/>
    </row>
    <row r="321">
      <c r="A321" s="322"/>
      <c r="B321" s="322"/>
      <c r="C321" s="322"/>
      <c r="D321" s="322"/>
      <c r="E321" s="322"/>
    </row>
    <row r="322">
      <c r="A322" s="322"/>
      <c r="B322" s="322"/>
      <c r="C322" s="322"/>
      <c r="D322" s="322"/>
      <c r="E322" s="322"/>
    </row>
    <row r="323">
      <c r="A323" s="322"/>
      <c r="B323" s="322"/>
      <c r="C323" s="322"/>
      <c r="D323" s="322"/>
      <c r="E323" s="322"/>
    </row>
    <row r="324">
      <c r="A324" s="322"/>
      <c r="B324" s="322"/>
      <c r="C324" s="322"/>
      <c r="D324" s="322"/>
      <c r="E324" s="322"/>
    </row>
    <row r="325">
      <c r="A325" s="322"/>
      <c r="B325" s="322"/>
      <c r="C325" s="322"/>
      <c r="D325" s="322"/>
      <c r="E325" s="322"/>
    </row>
    <row r="326">
      <c r="A326" s="322"/>
      <c r="B326" s="322"/>
      <c r="C326" s="322"/>
      <c r="D326" s="322"/>
      <c r="E326" s="322"/>
    </row>
    <row r="327">
      <c r="A327" s="322"/>
      <c r="B327" s="322"/>
      <c r="C327" s="322"/>
      <c r="D327" s="322"/>
      <c r="E327" s="322"/>
    </row>
    <row r="328">
      <c r="A328" s="322"/>
      <c r="B328" s="322"/>
      <c r="C328" s="322"/>
      <c r="D328" s="322"/>
      <c r="E328" s="322"/>
    </row>
    <row r="329">
      <c r="A329" s="322"/>
      <c r="B329" s="322"/>
      <c r="C329" s="322"/>
      <c r="D329" s="322"/>
      <c r="E329" s="322"/>
    </row>
    <row r="330">
      <c r="A330" s="322"/>
      <c r="B330" s="322"/>
      <c r="C330" s="322"/>
      <c r="D330" s="322"/>
      <c r="E330" s="322"/>
    </row>
    <row r="331">
      <c r="A331" s="322"/>
      <c r="B331" s="322"/>
      <c r="C331" s="322"/>
      <c r="D331" s="322"/>
      <c r="E331" s="322"/>
    </row>
    <row r="332">
      <c r="A332" s="322"/>
      <c r="B332" s="322"/>
      <c r="C332" s="322"/>
      <c r="D332" s="322"/>
      <c r="E332" s="322"/>
    </row>
    <row r="333">
      <c r="A333" s="322"/>
      <c r="B333" s="322"/>
      <c r="C333" s="322"/>
      <c r="D333" s="322"/>
      <c r="E333" s="322"/>
    </row>
    <row r="334">
      <c r="A334" s="322"/>
      <c r="B334" s="322"/>
      <c r="C334" s="322"/>
      <c r="D334" s="322"/>
      <c r="E334" s="322"/>
    </row>
    <row r="335">
      <c r="A335" s="322"/>
      <c r="B335" s="322"/>
      <c r="C335" s="322"/>
      <c r="D335" s="322"/>
      <c r="E335" s="322"/>
    </row>
    <row r="336">
      <c r="A336" s="322"/>
      <c r="B336" s="322"/>
      <c r="C336" s="322"/>
      <c r="D336" s="322"/>
      <c r="E336" s="322"/>
    </row>
    <row r="337">
      <c r="A337" s="322"/>
      <c r="B337" s="322"/>
      <c r="C337" s="322"/>
      <c r="D337" s="322"/>
      <c r="E337" s="322"/>
    </row>
    <row r="338">
      <c r="A338" s="322"/>
      <c r="B338" s="322"/>
      <c r="C338" s="322"/>
      <c r="D338" s="322"/>
      <c r="E338" s="322"/>
    </row>
    <row r="339">
      <c r="A339" s="322"/>
      <c r="B339" s="322"/>
      <c r="C339" s="322"/>
      <c r="D339" s="322"/>
      <c r="E339" s="322"/>
    </row>
    <row r="340">
      <c r="A340" s="322"/>
      <c r="B340" s="322"/>
      <c r="C340" s="322"/>
      <c r="D340" s="322"/>
      <c r="E340" s="322"/>
    </row>
    <row r="341">
      <c r="A341" s="322"/>
      <c r="B341" s="322"/>
      <c r="C341" s="322"/>
      <c r="D341" s="322"/>
      <c r="E341" s="322"/>
    </row>
    <row r="342">
      <c r="A342" s="322"/>
      <c r="B342" s="322"/>
      <c r="C342" s="322"/>
      <c r="D342" s="322"/>
      <c r="E342" s="322"/>
    </row>
    <row r="343">
      <c r="A343" s="322"/>
      <c r="B343" s="322"/>
      <c r="C343" s="322"/>
      <c r="D343" s="322"/>
      <c r="E343" s="322"/>
    </row>
    <row r="344">
      <c r="A344" s="322"/>
      <c r="B344" s="322"/>
      <c r="C344" s="322"/>
      <c r="D344" s="322"/>
      <c r="E344" s="322"/>
    </row>
    <row r="345">
      <c r="A345" s="322"/>
      <c r="B345" s="322"/>
      <c r="C345" s="322"/>
      <c r="D345" s="322"/>
      <c r="E345" s="322"/>
    </row>
    <row r="346">
      <c r="A346" s="322"/>
      <c r="B346" s="322"/>
      <c r="C346" s="322"/>
      <c r="D346" s="322"/>
      <c r="E346" s="322"/>
    </row>
    <row r="347">
      <c r="A347" s="322"/>
      <c r="B347" s="322"/>
      <c r="C347" s="322"/>
      <c r="D347" s="322"/>
      <c r="E347" s="322"/>
    </row>
    <row r="348">
      <c r="A348" s="322"/>
      <c r="B348" s="322"/>
      <c r="C348" s="322"/>
      <c r="D348" s="322"/>
      <c r="E348" s="322"/>
    </row>
    <row r="349">
      <c r="A349" s="322"/>
      <c r="B349" s="322"/>
      <c r="C349" s="322"/>
      <c r="D349" s="322"/>
      <c r="E349" s="322"/>
    </row>
    <row r="350">
      <c r="A350" s="322"/>
      <c r="B350" s="322"/>
      <c r="C350" s="322"/>
      <c r="D350" s="322"/>
      <c r="E350" s="322"/>
    </row>
    <row r="351">
      <c r="A351" s="322"/>
      <c r="B351" s="322"/>
      <c r="C351" s="322"/>
      <c r="D351" s="322"/>
      <c r="E351" s="322"/>
    </row>
    <row r="352">
      <c r="A352" s="322"/>
      <c r="B352" s="322"/>
      <c r="C352" s="322"/>
      <c r="D352" s="322"/>
      <c r="E352" s="322"/>
    </row>
    <row r="353">
      <c r="A353" s="322"/>
      <c r="B353" s="322"/>
      <c r="C353" s="322"/>
      <c r="D353" s="322"/>
      <c r="E353" s="322"/>
    </row>
    <row r="354">
      <c r="A354" s="322"/>
      <c r="B354" s="322"/>
      <c r="C354" s="322"/>
      <c r="D354" s="322"/>
      <c r="E354" s="322"/>
    </row>
    <row r="355">
      <c r="A355" s="322"/>
      <c r="B355" s="322"/>
      <c r="C355" s="322"/>
      <c r="D355" s="322"/>
      <c r="E355" s="322"/>
    </row>
    <row r="356">
      <c r="A356" s="322"/>
      <c r="B356" s="322"/>
      <c r="C356" s="322"/>
      <c r="D356" s="322"/>
      <c r="E356" s="322"/>
    </row>
    <row r="357">
      <c r="A357" s="322"/>
      <c r="B357" s="322"/>
      <c r="C357" s="322"/>
      <c r="D357" s="322"/>
      <c r="E357" s="322"/>
    </row>
    <row r="358">
      <c r="A358" s="322"/>
      <c r="B358" s="322"/>
      <c r="C358" s="322"/>
      <c r="D358" s="322"/>
      <c r="E358" s="322"/>
    </row>
    <row r="359">
      <c r="A359" s="322"/>
      <c r="B359" s="322"/>
      <c r="C359" s="322"/>
      <c r="D359" s="322"/>
      <c r="E359" s="322"/>
    </row>
    <row r="360">
      <c r="A360" s="322"/>
      <c r="B360" s="322"/>
      <c r="C360" s="322"/>
      <c r="D360" s="322"/>
      <c r="E360" s="322"/>
    </row>
    <row r="361">
      <c r="A361" s="322"/>
      <c r="B361" s="322"/>
      <c r="C361" s="322"/>
      <c r="D361" s="322"/>
      <c r="E361" s="322"/>
    </row>
    <row r="362">
      <c r="A362" s="322"/>
      <c r="B362" s="322"/>
      <c r="C362" s="322"/>
      <c r="D362" s="322"/>
      <c r="E362" s="322"/>
    </row>
    <row r="363">
      <c r="A363" s="322"/>
      <c r="B363" s="322"/>
      <c r="C363" s="322"/>
      <c r="D363" s="322"/>
      <c r="E363" s="322"/>
    </row>
    <row r="364">
      <c r="A364" s="322"/>
      <c r="B364" s="322"/>
      <c r="C364" s="322"/>
      <c r="D364" s="322"/>
      <c r="E364" s="322"/>
    </row>
    <row r="365">
      <c r="A365" s="322"/>
      <c r="B365" s="322"/>
      <c r="C365" s="322"/>
      <c r="D365" s="322"/>
      <c r="E365" s="322"/>
    </row>
    <row r="366">
      <c r="A366" s="322"/>
      <c r="B366" s="322"/>
      <c r="C366" s="322"/>
      <c r="D366" s="322"/>
      <c r="E366" s="322"/>
    </row>
    <row r="367">
      <c r="A367" s="322"/>
      <c r="B367" s="322"/>
      <c r="C367" s="322"/>
      <c r="D367" s="322"/>
      <c r="E367" s="322"/>
    </row>
    <row r="368">
      <c r="A368" s="322"/>
      <c r="B368" s="322"/>
      <c r="C368" s="322"/>
      <c r="D368" s="322"/>
      <c r="E368" s="322"/>
    </row>
    <row r="369">
      <c r="A369" s="322"/>
      <c r="B369" s="322"/>
      <c r="C369" s="322"/>
      <c r="D369" s="322"/>
      <c r="E369" s="322"/>
    </row>
    <row r="370">
      <c r="A370" s="322"/>
      <c r="B370" s="322"/>
      <c r="C370" s="322"/>
      <c r="D370" s="322"/>
      <c r="E370" s="322"/>
    </row>
    <row r="371">
      <c r="A371" s="322"/>
      <c r="B371" s="322"/>
      <c r="C371" s="322"/>
      <c r="D371" s="322"/>
      <c r="E371" s="322"/>
    </row>
    <row r="372">
      <c r="A372" s="322"/>
      <c r="B372" s="322"/>
      <c r="C372" s="322"/>
      <c r="D372" s="322"/>
      <c r="E372" s="322"/>
    </row>
    <row r="373">
      <c r="A373" s="322"/>
      <c r="B373" s="322"/>
      <c r="C373" s="322"/>
      <c r="D373" s="322"/>
      <c r="E373" s="322"/>
    </row>
    <row r="374">
      <c r="A374" s="322"/>
      <c r="B374" s="322"/>
      <c r="C374" s="322"/>
      <c r="D374" s="322"/>
      <c r="E374" s="322"/>
    </row>
    <row r="375">
      <c r="A375" s="322"/>
      <c r="B375" s="322"/>
      <c r="C375" s="322"/>
      <c r="D375" s="322"/>
      <c r="E375" s="322"/>
    </row>
    <row r="376">
      <c r="A376" s="322"/>
      <c r="B376" s="322"/>
      <c r="C376" s="322"/>
      <c r="D376" s="322"/>
      <c r="E376" s="322"/>
    </row>
    <row r="377">
      <c r="A377" s="322"/>
      <c r="B377" s="322"/>
      <c r="C377" s="322"/>
      <c r="D377" s="322"/>
      <c r="E377" s="322"/>
    </row>
    <row r="378">
      <c r="A378" s="322"/>
      <c r="B378" s="322"/>
      <c r="C378" s="322"/>
      <c r="D378" s="322"/>
      <c r="E378" s="322"/>
    </row>
    <row r="379">
      <c r="A379" s="322"/>
      <c r="B379" s="322"/>
      <c r="C379" s="322"/>
      <c r="D379" s="322"/>
      <c r="E379" s="322"/>
    </row>
    <row r="380">
      <c r="A380" s="322"/>
      <c r="B380" s="322"/>
      <c r="C380" s="322"/>
      <c r="D380" s="322"/>
      <c r="E380" s="322"/>
    </row>
    <row r="381">
      <c r="A381" s="322"/>
      <c r="B381" s="322"/>
      <c r="C381" s="322"/>
      <c r="D381" s="322"/>
      <c r="E381" s="322"/>
    </row>
    <row r="382">
      <c r="A382" s="322"/>
      <c r="B382" s="322"/>
      <c r="C382" s="322"/>
      <c r="D382" s="322"/>
      <c r="E382" s="322"/>
    </row>
    <row r="383">
      <c r="A383" s="322"/>
      <c r="B383" s="322"/>
      <c r="C383" s="322"/>
      <c r="D383" s="322"/>
      <c r="E383" s="322"/>
    </row>
    <row r="384">
      <c r="A384" s="322"/>
      <c r="B384" s="322"/>
      <c r="C384" s="322"/>
      <c r="D384" s="322"/>
      <c r="E384" s="322"/>
    </row>
    <row r="385">
      <c r="A385" s="322"/>
      <c r="B385" s="322"/>
      <c r="C385" s="322"/>
      <c r="D385" s="322"/>
      <c r="E385" s="322"/>
    </row>
    <row r="386">
      <c r="A386" s="322"/>
      <c r="B386" s="322"/>
      <c r="C386" s="322"/>
      <c r="D386" s="322"/>
      <c r="E386" s="322"/>
    </row>
    <row r="387">
      <c r="A387" s="322"/>
      <c r="B387" s="322"/>
      <c r="C387" s="322"/>
      <c r="D387" s="322"/>
      <c r="E387" s="322"/>
    </row>
    <row r="388">
      <c r="A388" s="322"/>
      <c r="B388" s="322"/>
      <c r="C388" s="322"/>
      <c r="D388" s="322"/>
      <c r="E388" s="322"/>
    </row>
    <row r="389">
      <c r="A389" s="322"/>
      <c r="B389" s="322"/>
      <c r="C389" s="322"/>
      <c r="D389" s="322"/>
      <c r="E389" s="322"/>
    </row>
    <row r="390">
      <c r="A390" s="322"/>
      <c r="B390" s="322"/>
      <c r="C390" s="322"/>
      <c r="D390" s="322"/>
      <c r="E390" s="322"/>
    </row>
    <row r="391">
      <c r="A391" s="322"/>
      <c r="B391" s="322"/>
      <c r="C391" s="322"/>
      <c r="D391" s="322"/>
      <c r="E391" s="322"/>
    </row>
    <row r="392">
      <c r="A392" s="322"/>
      <c r="B392" s="322"/>
      <c r="C392" s="322"/>
      <c r="D392" s="322"/>
      <c r="E392" s="322"/>
    </row>
    <row r="393">
      <c r="A393" s="322"/>
      <c r="B393" s="322"/>
      <c r="C393" s="322"/>
      <c r="D393" s="322"/>
      <c r="E393" s="322"/>
    </row>
    <row r="394">
      <c r="A394" s="322"/>
      <c r="B394" s="322"/>
      <c r="C394" s="322"/>
      <c r="D394" s="322"/>
      <c r="E394" s="322"/>
    </row>
    <row r="395">
      <c r="A395" s="322"/>
      <c r="B395" s="322"/>
      <c r="C395" s="322"/>
      <c r="D395" s="322"/>
      <c r="E395" s="322"/>
    </row>
    <row r="396">
      <c r="A396" s="322"/>
      <c r="B396" s="322"/>
      <c r="C396" s="322"/>
      <c r="D396" s="322"/>
      <c r="E396" s="322"/>
    </row>
    <row r="397">
      <c r="A397" s="322"/>
      <c r="B397" s="322"/>
      <c r="C397" s="322"/>
      <c r="D397" s="322"/>
      <c r="E397" s="322"/>
    </row>
    <row r="398">
      <c r="A398" s="322"/>
      <c r="B398" s="322"/>
      <c r="C398" s="322"/>
      <c r="D398" s="322"/>
      <c r="E398" s="322"/>
    </row>
    <row r="399">
      <c r="A399" s="322"/>
      <c r="B399" s="322"/>
      <c r="C399" s="322"/>
      <c r="D399" s="322"/>
      <c r="E399" s="322"/>
    </row>
    <row r="400">
      <c r="A400" s="322"/>
      <c r="B400" s="322"/>
      <c r="C400" s="322"/>
      <c r="D400" s="322"/>
      <c r="E400" s="322"/>
    </row>
    <row r="401">
      <c r="A401" s="322"/>
      <c r="B401" s="322"/>
      <c r="C401" s="322"/>
      <c r="D401" s="322"/>
      <c r="E401" s="322"/>
    </row>
    <row r="402">
      <c r="A402" s="322"/>
      <c r="B402" s="322"/>
      <c r="C402" s="322"/>
      <c r="D402" s="322"/>
      <c r="E402" s="322"/>
    </row>
    <row r="403">
      <c r="A403" s="322"/>
      <c r="B403" s="322"/>
      <c r="C403" s="322"/>
      <c r="D403" s="322"/>
      <c r="E403" s="322"/>
    </row>
    <row r="404">
      <c r="A404" s="322"/>
      <c r="B404" s="322"/>
      <c r="C404" s="322"/>
      <c r="D404" s="322"/>
      <c r="E404" s="322"/>
    </row>
    <row r="405">
      <c r="A405" s="322"/>
      <c r="B405" s="322"/>
      <c r="C405" s="322"/>
      <c r="D405" s="322"/>
      <c r="E405" s="322"/>
    </row>
    <row r="406">
      <c r="A406" s="322"/>
      <c r="B406" s="322"/>
      <c r="C406" s="322"/>
      <c r="D406" s="322"/>
      <c r="E406" s="322"/>
    </row>
    <row r="407">
      <c r="A407" s="322"/>
      <c r="B407" s="322"/>
      <c r="C407" s="322"/>
      <c r="D407" s="322"/>
      <c r="E407" s="322"/>
    </row>
    <row r="408">
      <c r="A408" s="322"/>
      <c r="B408" s="322"/>
      <c r="C408" s="322"/>
      <c r="D408" s="322"/>
      <c r="E408" s="322"/>
    </row>
    <row r="409">
      <c r="A409" s="322"/>
      <c r="B409" s="322"/>
      <c r="C409" s="322"/>
      <c r="D409" s="322"/>
      <c r="E409" s="322"/>
    </row>
    <row r="410">
      <c r="A410" s="322"/>
      <c r="B410" s="322"/>
      <c r="C410" s="322"/>
      <c r="D410" s="322"/>
      <c r="E410" s="322"/>
    </row>
    <row r="411">
      <c r="A411" s="322"/>
      <c r="B411" s="322"/>
      <c r="C411" s="322"/>
      <c r="D411" s="322"/>
      <c r="E411" s="322"/>
    </row>
    <row r="412">
      <c r="A412" s="322"/>
      <c r="B412" s="322"/>
      <c r="C412" s="322"/>
      <c r="D412" s="322"/>
      <c r="E412" s="322"/>
    </row>
    <row r="413">
      <c r="A413" s="322"/>
      <c r="B413" s="322"/>
      <c r="C413" s="322"/>
      <c r="D413" s="322"/>
      <c r="E413" s="322"/>
    </row>
    <row r="414">
      <c r="A414" s="322"/>
      <c r="B414" s="322"/>
      <c r="C414" s="322"/>
      <c r="D414" s="322"/>
      <c r="E414" s="322"/>
    </row>
    <row r="415">
      <c r="A415" s="322"/>
      <c r="B415" s="322"/>
      <c r="C415" s="322"/>
      <c r="D415" s="322"/>
      <c r="E415" s="322"/>
    </row>
    <row r="416">
      <c r="A416" s="322"/>
      <c r="B416" s="322"/>
      <c r="C416" s="322"/>
      <c r="D416" s="322"/>
      <c r="E416" s="322"/>
    </row>
    <row r="417">
      <c r="A417" s="322"/>
      <c r="B417" s="322"/>
      <c r="C417" s="322"/>
      <c r="D417" s="322"/>
      <c r="E417" s="322"/>
    </row>
    <row r="418">
      <c r="A418" s="322"/>
      <c r="B418" s="322"/>
      <c r="C418" s="322"/>
      <c r="D418" s="322"/>
      <c r="E418" s="322"/>
    </row>
    <row r="419">
      <c r="A419" s="322"/>
      <c r="B419" s="322"/>
      <c r="C419" s="322"/>
      <c r="D419" s="322"/>
      <c r="E419" s="322"/>
    </row>
    <row r="420">
      <c r="A420" s="322"/>
      <c r="B420" s="322"/>
      <c r="C420" s="322"/>
      <c r="D420" s="322"/>
      <c r="E420" s="322"/>
    </row>
    <row r="421">
      <c r="A421" s="322"/>
      <c r="B421" s="322"/>
      <c r="C421" s="322"/>
      <c r="D421" s="322"/>
      <c r="E421" s="322"/>
    </row>
    <row r="422">
      <c r="A422" s="322"/>
      <c r="B422" s="322"/>
      <c r="C422" s="322"/>
      <c r="D422" s="322"/>
      <c r="E422" s="322"/>
    </row>
    <row r="423">
      <c r="A423" s="322"/>
      <c r="B423" s="322"/>
      <c r="C423" s="322"/>
      <c r="D423" s="322"/>
      <c r="E423" s="322"/>
    </row>
    <row r="424">
      <c r="A424" s="322"/>
      <c r="B424" s="322"/>
      <c r="C424" s="322"/>
      <c r="D424" s="322"/>
      <c r="E424" s="322"/>
    </row>
    <row r="425">
      <c r="A425" s="322"/>
      <c r="B425" s="322"/>
      <c r="C425" s="322"/>
      <c r="D425" s="322"/>
      <c r="E425" s="322"/>
    </row>
    <row r="426">
      <c r="A426" s="322"/>
      <c r="B426" s="322"/>
      <c r="C426" s="322"/>
      <c r="D426" s="322"/>
      <c r="E426" s="322"/>
    </row>
    <row r="427">
      <c r="A427" s="322"/>
      <c r="B427" s="322"/>
      <c r="C427" s="322"/>
      <c r="D427" s="322"/>
      <c r="E427" s="322"/>
    </row>
    <row r="428">
      <c r="A428" s="322"/>
      <c r="B428" s="322"/>
      <c r="C428" s="322"/>
      <c r="D428" s="322"/>
      <c r="E428" s="322"/>
    </row>
    <row r="429">
      <c r="A429" s="322"/>
      <c r="B429" s="322"/>
      <c r="C429" s="322"/>
      <c r="D429" s="322"/>
      <c r="E429" s="322"/>
    </row>
    <row r="430">
      <c r="A430" s="322"/>
      <c r="B430" s="322"/>
      <c r="C430" s="322"/>
      <c r="D430" s="322"/>
      <c r="E430" s="322"/>
    </row>
    <row r="431">
      <c r="A431" s="322"/>
      <c r="B431" s="322"/>
      <c r="C431" s="322"/>
      <c r="D431" s="322"/>
      <c r="E431" s="322"/>
    </row>
    <row r="432">
      <c r="A432" s="322"/>
      <c r="B432" s="322"/>
      <c r="C432" s="322"/>
      <c r="D432" s="322"/>
      <c r="E432" s="322"/>
    </row>
    <row r="433">
      <c r="A433" s="322"/>
      <c r="B433" s="322"/>
      <c r="C433" s="322"/>
      <c r="D433" s="322"/>
      <c r="E433" s="322"/>
    </row>
    <row r="434">
      <c r="A434" s="322"/>
      <c r="B434" s="322"/>
      <c r="C434" s="322"/>
      <c r="D434" s="322"/>
      <c r="E434" s="322"/>
    </row>
    <row r="435">
      <c r="A435" s="322"/>
      <c r="B435" s="322"/>
      <c r="C435" s="322"/>
      <c r="D435" s="322"/>
      <c r="E435" s="322"/>
    </row>
    <row r="436">
      <c r="A436" s="322"/>
      <c r="B436" s="322"/>
      <c r="C436" s="322"/>
      <c r="D436" s="322"/>
      <c r="E436" s="322"/>
    </row>
    <row r="437">
      <c r="A437" s="322"/>
      <c r="B437" s="322"/>
      <c r="C437" s="322"/>
      <c r="D437" s="322"/>
      <c r="E437" s="322"/>
    </row>
    <row r="438">
      <c r="A438" s="322"/>
      <c r="B438" s="322"/>
      <c r="C438" s="322"/>
      <c r="D438" s="322"/>
      <c r="E438" s="322"/>
    </row>
    <row r="439">
      <c r="A439" s="322"/>
      <c r="B439" s="322"/>
      <c r="C439" s="322"/>
      <c r="D439" s="322"/>
      <c r="E439" s="322"/>
    </row>
    <row r="440">
      <c r="A440" s="322"/>
      <c r="B440" s="322"/>
      <c r="C440" s="322"/>
      <c r="D440" s="322"/>
      <c r="E440" s="322"/>
    </row>
    <row r="441">
      <c r="A441" s="322"/>
      <c r="B441" s="322"/>
      <c r="C441" s="322"/>
      <c r="D441" s="322"/>
      <c r="E441" s="322"/>
    </row>
    <row r="442">
      <c r="A442" s="322"/>
      <c r="B442" s="322"/>
      <c r="C442" s="322"/>
      <c r="D442" s="322"/>
      <c r="E442" s="322"/>
    </row>
    <row r="443">
      <c r="A443" s="322"/>
      <c r="B443" s="322"/>
      <c r="C443" s="322"/>
      <c r="D443" s="322"/>
      <c r="E443" s="322"/>
    </row>
    <row r="444">
      <c r="A444" s="322"/>
      <c r="B444" s="322"/>
      <c r="C444" s="322"/>
      <c r="D444" s="322"/>
      <c r="E444" s="322"/>
    </row>
    <row r="445">
      <c r="A445" s="322"/>
      <c r="B445" s="322"/>
      <c r="C445" s="322"/>
      <c r="D445" s="322"/>
      <c r="E445" s="322"/>
    </row>
    <row r="446">
      <c r="A446" s="322"/>
      <c r="B446" s="322"/>
      <c r="C446" s="322"/>
      <c r="D446" s="322"/>
      <c r="E446" s="322"/>
    </row>
    <row r="447">
      <c r="A447" s="322"/>
      <c r="B447" s="322"/>
      <c r="C447" s="322"/>
      <c r="D447" s="322"/>
      <c r="E447" s="322"/>
    </row>
    <row r="448">
      <c r="A448" s="322"/>
      <c r="B448" s="322"/>
      <c r="C448" s="322"/>
      <c r="D448" s="322"/>
      <c r="E448" s="322"/>
    </row>
    <row r="449">
      <c r="A449" s="322"/>
      <c r="B449" s="322"/>
      <c r="C449" s="322"/>
      <c r="D449" s="322"/>
      <c r="E449" s="322"/>
    </row>
    <row r="450">
      <c r="A450" s="322"/>
      <c r="B450" s="322"/>
      <c r="C450" s="322"/>
      <c r="D450" s="322"/>
      <c r="E450" s="322"/>
    </row>
    <row r="451">
      <c r="A451" s="322"/>
      <c r="B451" s="322"/>
      <c r="C451" s="322"/>
      <c r="D451" s="322"/>
      <c r="E451" s="322"/>
    </row>
    <row r="452">
      <c r="A452" s="322"/>
      <c r="B452" s="322"/>
      <c r="C452" s="322"/>
      <c r="D452" s="322"/>
      <c r="E452" s="322"/>
    </row>
    <row r="453">
      <c r="A453" s="322"/>
      <c r="B453" s="322"/>
      <c r="C453" s="322"/>
      <c r="D453" s="322"/>
      <c r="E453" s="322"/>
    </row>
    <row r="454">
      <c r="A454" s="322"/>
      <c r="B454" s="322"/>
      <c r="C454" s="322"/>
      <c r="D454" s="322"/>
      <c r="E454" s="322"/>
    </row>
    <row r="455">
      <c r="A455" s="322"/>
      <c r="B455" s="322"/>
      <c r="C455" s="322"/>
      <c r="D455" s="322"/>
      <c r="E455" s="322"/>
    </row>
    <row r="456">
      <c r="A456" s="322"/>
      <c r="B456" s="322"/>
      <c r="C456" s="322"/>
      <c r="D456" s="322"/>
      <c r="E456" s="322"/>
    </row>
    <row r="457">
      <c r="A457" s="322"/>
      <c r="B457" s="322"/>
      <c r="C457" s="322"/>
      <c r="D457" s="322"/>
      <c r="E457" s="322"/>
    </row>
    <row r="458">
      <c r="A458" s="322"/>
      <c r="B458" s="322"/>
      <c r="C458" s="322"/>
      <c r="D458" s="322"/>
      <c r="E458" s="322"/>
    </row>
    <row r="459">
      <c r="A459" s="322"/>
      <c r="B459" s="322"/>
      <c r="C459" s="322"/>
      <c r="D459" s="322"/>
      <c r="E459" s="322"/>
    </row>
    <row r="460">
      <c r="A460" s="322"/>
      <c r="B460" s="322"/>
      <c r="C460" s="322"/>
      <c r="D460" s="322"/>
      <c r="E460" s="322"/>
    </row>
    <row r="461">
      <c r="A461" s="322"/>
      <c r="B461" s="322"/>
      <c r="C461" s="322"/>
      <c r="D461" s="322"/>
      <c r="E461" s="322"/>
    </row>
    <row r="462">
      <c r="A462" s="322"/>
      <c r="B462" s="322"/>
      <c r="C462" s="322"/>
      <c r="D462" s="322"/>
      <c r="E462" s="322"/>
    </row>
    <row r="463">
      <c r="A463" s="322"/>
      <c r="B463" s="322"/>
      <c r="C463" s="322"/>
      <c r="D463" s="322"/>
      <c r="E463" s="322"/>
    </row>
    <row r="464">
      <c r="A464" s="322"/>
      <c r="B464" s="322"/>
      <c r="C464" s="322"/>
      <c r="D464" s="322"/>
      <c r="E464" s="322"/>
    </row>
    <row r="465">
      <c r="A465" s="322"/>
      <c r="B465" s="322"/>
      <c r="C465" s="322"/>
      <c r="D465" s="322"/>
      <c r="E465" s="322"/>
    </row>
    <row r="466">
      <c r="A466" s="322"/>
      <c r="B466" s="322"/>
      <c r="C466" s="322"/>
      <c r="D466" s="322"/>
      <c r="E466" s="322"/>
    </row>
    <row r="467">
      <c r="A467" s="322"/>
      <c r="B467" s="322"/>
      <c r="C467" s="322"/>
      <c r="D467" s="322"/>
      <c r="E467" s="322"/>
    </row>
    <row r="468">
      <c r="A468" s="322"/>
      <c r="B468" s="322"/>
      <c r="C468" s="322"/>
      <c r="D468" s="322"/>
      <c r="E468" s="322"/>
    </row>
    <row r="469">
      <c r="A469" s="322"/>
      <c r="B469" s="322"/>
      <c r="C469" s="322"/>
      <c r="D469" s="322"/>
      <c r="E469" s="322"/>
    </row>
    <row r="470">
      <c r="A470" s="322"/>
      <c r="B470" s="322"/>
      <c r="C470" s="322"/>
      <c r="D470" s="322"/>
      <c r="E470" s="322"/>
    </row>
    <row r="471">
      <c r="A471" s="322"/>
      <c r="B471" s="322"/>
      <c r="C471" s="322"/>
      <c r="D471" s="322"/>
      <c r="E471" s="322"/>
    </row>
    <row r="472">
      <c r="A472" s="322"/>
      <c r="B472" s="322"/>
      <c r="C472" s="322"/>
      <c r="D472" s="322"/>
      <c r="E472" s="322"/>
    </row>
    <row r="473">
      <c r="A473" s="322"/>
      <c r="B473" s="322"/>
      <c r="C473" s="322"/>
      <c r="D473" s="322"/>
      <c r="E473" s="322"/>
    </row>
    <row r="474">
      <c r="A474" s="322"/>
      <c r="B474" s="322"/>
      <c r="C474" s="322"/>
      <c r="D474" s="322"/>
      <c r="E474" s="322"/>
    </row>
    <row r="475">
      <c r="A475" s="322"/>
      <c r="B475" s="322"/>
      <c r="C475" s="322"/>
      <c r="D475" s="322"/>
      <c r="E475" s="322"/>
    </row>
    <row r="476">
      <c r="A476" s="322"/>
      <c r="B476" s="322"/>
      <c r="C476" s="322"/>
      <c r="D476" s="322"/>
      <c r="E476" s="322"/>
    </row>
    <row r="477">
      <c r="A477" s="322"/>
      <c r="B477" s="322"/>
      <c r="C477" s="322"/>
      <c r="D477" s="322"/>
      <c r="E477" s="322"/>
    </row>
    <row r="478">
      <c r="A478" s="322"/>
      <c r="B478" s="322"/>
      <c r="C478" s="322"/>
      <c r="D478" s="322"/>
      <c r="E478" s="322"/>
    </row>
    <row r="479">
      <c r="A479" s="322"/>
      <c r="B479" s="322"/>
      <c r="C479" s="322"/>
      <c r="D479" s="322"/>
      <c r="E479" s="322"/>
    </row>
    <row r="480">
      <c r="A480" s="322"/>
      <c r="B480" s="322"/>
      <c r="C480" s="322"/>
      <c r="D480" s="322"/>
      <c r="E480" s="322"/>
    </row>
    <row r="481">
      <c r="A481" s="322"/>
      <c r="B481" s="322"/>
      <c r="C481" s="322"/>
      <c r="D481" s="322"/>
      <c r="E481" s="322"/>
    </row>
    <row r="482">
      <c r="A482" s="322"/>
      <c r="B482" s="322"/>
      <c r="C482" s="322"/>
      <c r="D482" s="322"/>
      <c r="E482" s="322"/>
    </row>
    <row r="483">
      <c r="A483" s="322"/>
      <c r="B483" s="322"/>
      <c r="C483" s="322"/>
      <c r="D483" s="322"/>
      <c r="E483" s="322"/>
    </row>
    <row r="484">
      <c r="A484" s="322"/>
      <c r="B484" s="322"/>
      <c r="C484" s="322"/>
      <c r="D484" s="322"/>
      <c r="E484" s="322"/>
    </row>
    <row r="485">
      <c r="A485" s="322"/>
      <c r="B485" s="322"/>
      <c r="C485" s="322"/>
      <c r="D485" s="322"/>
      <c r="E485" s="322"/>
    </row>
    <row r="486">
      <c r="A486" s="322"/>
      <c r="B486" s="322"/>
      <c r="C486" s="322"/>
      <c r="D486" s="322"/>
      <c r="E486" s="322"/>
    </row>
    <row r="487">
      <c r="A487" s="322"/>
      <c r="B487" s="322"/>
      <c r="C487" s="322"/>
      <c r="D487" s="322"/>
      <c r="E487" s="322"/>
    </row>
    <row r="488">
      <c r="A488" s="322"/>
      <c r="B488" s="322"/>
      <c r="C488" s="322"/>
      <c r="D488" s="322"/>
      <c r="E488" s="322"/>
    </row>
    <row r="489">
      <c r="A489" s="322"/>
      <c r="B489" s="322"/>
      <c r="C489" s="322"/>
      <c r="D489" s="322"/>
      <c r="E489" s="322"/>
    </row>
    <row r="490">
      <c r="A490" s="322"/>
      <c r="B490" s="322"/>
      <c r="C490" s="322"/>
      <c r="D490" s="322"/>
      <c r="E490" s="322"/>
    </row>
    <row r="491">
      <c r="A491" s="322"/>
      <c r="B491" s="322"/>
      <c r="C491" s="322"/>
      <c r="D491" s="322"/>
      <c r="E491" s="322"/>
    </row>
    <row r="492">
      <c r="A492" s="322"/>
      <c r="B492" s="322"/>
      <c r="C492" s="322"/>
      <c r="D492" s="322"/>
      <c r="E492" s="322"/>
    </row>
    <row r="493">
      <c r="A493" s="322"/>
      <c r="B493" s="322"/>
      <c r="C493" s="322"/>
      <c r="D493" s="322"/>
      <c r="E493" s="322"/>
    </row>
    <row r="494">
      <c r="A494" s="322"/>
      <c r="B494" s="322"/>
      <c r="C494" s="322"/>
      <c r="D494" s="322"/>
      <c r="E494" s="322"/>
    </row>
    <row r="495">
      <c r="A495" s="322"/>
      <c r="B495" s="322"/>
      <c r="C495" s="322"/>
      <c r="D495" s="322"/>
      <c r="E495" s="322"/>
    </row>
    <row r="496">
      <c r="A496" s="322"/>
      <c r="B496" s="322"/>
      <c r="C496" s="322"/>
      <c r="D496" s="322"/>
      <c r="E496" s="322"/>
    </row>
    <row r="497">
      <c r="A497" s="322"/>
      <c r="B497" s="322"/>
      <c r="C497" s="322"/>
      <c r="D497" s="322"/>
      <c r="E497" s="322"/>
    </row>
    <row r="498">
      <c r="A498" s="322"/>
      <c r="B498" s="322"/>
      <c r="C498" s="322"/>
      <c r="D498" s="322"/>
      <c r="E498" s="322"/>
    </row>
    <row r="499">
      <c r="A499" s="322"/>
      <c r="B499" s="322"/>
      <c r="C499" s="322"/>
      <c r="D499" s="322"/>
      <c r="E499" s="322"/>
    </row>
    <row r="500">
      <c r="A500" s="322"/>
      <c r="B500" s="322"/>
      <c r="C500" s="322"/>
      <c r="D500" s="322"/>
      <c r="E500" s="322"/>
    </row>
    <row r="501">
      <c r="A501" s="322"/>
      <c r="B501" s="322"/>
      <c r="C501" s="322"/>
      <c r="D501" s="322"/>
      <c r="E501" s="322"/>
    </row>
    <row r="502">
      <c r="A502" s="322"/>
      <c r="B502" s="322"/>
      <c r="C502" s="322"/>
      <c r="D502" s="322"/>
      <c r="E502" s="322"/>
    </row>
    <row r="503">
      <c r="A503" s="322"/>
      <c r="B503" s="322"/>
      <c r="C503" s="322"/>
      <c r="D503" s="322"/>
      <c r="E503" s="322"/>
    </row>
    <row r="504">
      <c r="A504" s="322"/>
      <c r="B504" s="322"/>
      <c r="C504" s="322"/>
      <c r="D504" s="322"/>
      <c r="E504" s="322"/>
    </row>
    <row r="505">
      <c r="A505" s="322"/>
      <c r="B505" s="322"/>
      <c r="C505" s="322"/>
      <c r="D505" s="322"/>
      <c r="E505" s="322"/>
    </row>
    <row r="506">
      <c r="A506" s="322"/>
      <c r="B506" s="322"/>
      <c r="C506" s="322"/>
      <c r="D506" s="322"/>
      <c r="E506" s="322"/>
    </row>
    <row r="507">
      <c r="A507" s="322"/>
      <c r="B507" s="322"/>
      <c r="C507" s="322"/>
      <c r="D507" s="322"/>
      <c r="E507" s="322"/>
    </row>
    <row r="508">
      <c r="A508" s="322"/>
      <c r="B508" s="322"/>
      <c r="C508" s="322"/>
      <c r="D508" s="322"/>
      <c r="E508" s="322"/>
    </row>
    <row r="509">
      <c r="A509" s="322"/>
      <c r="B509" s="322"/>
      <c r="C509" s="322"/>
      <c r="D509" s="322"/>
      <c r="E509" s="322"/>
    </row>
    <row r="510">
      <c r="A510" s="322"/>
      <c r="B510" s="322"/>
      <c r="C510" s="322"/>
      <c r="D510" s="322"/>
      <c r="E510" s="322"/>
    </row>
    <row r="511">
      <c r="A511" s="322"/>
      <c r="B511" s="322"/>
      <c r="C511" s="322"/>
      <c r="D511" s="322"/>
      <c r="E511" s="322"/>
    </row>
    <row r="512">
      <c r="A512" s="322"/>
      <c r="B512" s="322"/>
      <c r="C512" s="322"/>
      <c r="D512" s="322"/>
      <c r="E512" s="322"/>
    </row>
    <row r="513">
      <c r="A513" s="322"/>
      <c r="B513" s="322"/>
      <c r="C513" s="322"/>
      <c r="D513" s="322"/>
      <c r="E513" s="322"/>
    </row>
    <row r="514">
      <c r="A514" s="322"/>
      <c r="B514" s="322"/>
      <c r="C514" s="322"/>
      <c r="D514" s="322"/>
      <c r="E514" s="322"/>
    </row>
    <row r="515">
      <c r="A515" s="322"/>
      <c r="B515" s="322"/>
      <c r="C515" s="322"/>
      <c r="D515" s="322"/>
      <c r="E515" s="322"/>
    </row>
    <row r="516">
      <c r="A516" s="322"/>
      <c r="B516" s="322"/>
      <c r="C516" s="322"/>
      <c r="D516" s="322"/>
      <c r="E516" s="322"/>
    </row>
    <row r="517">
      <c r="A517" s="322"/>
      <c r="B517" s="322"/>
      <c r="C517" s="322"/>
      <c r="D517" s="322"/>
      <c r="E517" s="322"/>
    </row>
    <row r="518">
      <c r="A518" s="322"/>
      <c r="B518" s="322"/>
      <c r="C518" s="322"/>
      <c r="D518" s="322"/>
      <c r="E518" s="322"/>
    </row>
    <row r="519">
      <c r="A519" s="322"/>
      <c r="B519" s="322"/>
      <c r="C519" s="322"/>
      <c r="D519" s="322"/>
      <c r="E519" s="322"/>
    </row>
    <row r="520">
      <c r="A520" s="322"/>
      <c r="B520" s="322"/>
      <c r="C520" s="322"/>
      <c r="D520" s="322"/>
      <c r="E520" s="322"/>
    </row>
    <row r="521">
      <c r="A521" s="322"/>
      <c r="B521" s="322"/>
      <c r="C521" s="322"/>
      <c r="D521" s="322"/>
      <c r="E521" s="322"/>
    </row>
    <row r="522">
      <c r="A522" s="322"/>
      <c r="B522" s="322"/>
      <c r="C522" s="322"/>
      <c r="D522" s="322"/>
      <c r="E522" s="322"/>
    </row>
    <row r="523">
      <c r="A523" s="322"/>
      <c r="B523" s="322"/>
      <c r="C523" s="322"/>
      <c r="D523" s="322"/>
      <c r="E523" s="322"/>
    </row>
    <row r="524">
      <c r="A524" s="322"/>
      <c r="B524" s="322"/>
      <c r="C524" s="322"/>
      <c r="D524" s="322"/>
      <c r="E524" s="322"/>
    </row>
    <row r="525">
      <c r="A525" s="322"/>
      <c r="B525" s="322"/>
      <c r="C525" s="322"/>
      <c r="D525" s="322"/>
      <c r="E525" s="322"/>
    </row>
    <row r="526">
      <c r="A526" s="322"/>
      <c r="B526" s="322"/>
      <c r="C526" s="322"/>
      <c r="D526" s="322"/>
      <c r="E526" s="322"/>
    </row>
    <row r="527">
      <c r="A527" s="322"/>
      <c r="B527" s="322"/>
      <c r="C527" s="322"/>
      <c r="D527" s="322"/>
      <c r="E527" s="322"/>
    </row>
    <row r="528">
      <c r="A528" s="322"/>
      <c r="B528" s="322"/>
      <c r="C528" s="322"/>
      <c r="D528" s="322"/>
      <c r="E528" s="322"/>
    </row>
    <row r="529">
      <c r="A529" s="322"/>
      <c r="B529" s="322"/>
      <c r="C529" s="322"/>
      <c r="D529" s="322"/>
      <c r="E529" s="322"/>
    </row>
    <row r="530">
      <c r="A530" s="322"/>
      <c r="B530" s="322"/>
      <c r="C530" s="322"/>
      <c r="D530" s="322"/>
      <c r="E530" s="322"/>
    </row>
    <row r="531">
      <c r="A531" s="322"/>
      <c r="B531" s="322"/>
      <c r="C531" s="322"/>
      <c r="D531" s="322"/>
      <c r="E531" s="322"/>
    </row>
    <row r="532">
      <c r="A532" s="322"/>
      <c r="B532" s="322"/>
      <c r="C532" s="322"/>
      <c r="D532" s="322"/>
      <c r="E532" s="322"/>
    </row>
    <row r="533">
      <c r="A533" s="322"/>
      <c r="B533" s="322"/>
      <c r="C533" s="322"/>
      <c r="D533" s="322"/>
      <c r="E533" s="322"/>
    </row>
    <row r="534">
      <c r="A534" s="322"/>
      <c r="B534" s="322"/>
      <c r="C534" s="322"/>
      <c r="D534" s="322"/>
      <c r="E534" s="322"/>
    </row>
    <row r="535">
      <c r="A535" s="322"/>
      <c r="B535" s="322"/>
      <c r="C535" s="322"/>
      <c r="D535" s="322"/>
      <c r="E535" s="322"/>
    </row>
    <row r="536">
      <c r="A536" s="322"/>
      <c r="B536" s="322"/>
      <c r="C536" s="322"/>
      <c r="D536" s="322"/>
      <c r="E536" s="322"/>
    </row>
    <row r="537">
      <c r="A537" s="322"/>
      <c r="B537" s="322"/>
      <c r="C537" s="322"/>
      <c r="D537" s="322"/>
      <c r="E537" s="322"/>
    </row>
    <row r="538">
      <c r="A538" s="322"/>
      <c r="B538" s="322"/>
      <c r="C538" s="322"/>
      <c r="D538" s="322"/>
      <c r="E538" s="322"/>
    </row>
    <row r="539">
      <c r="A539" s="322"/>
      <c r="B539" s="322"/>
      <c r="C539" s="322"/>
      <c r="D539" s="322"/>
      <c r="E539" s="322"/>
    </row>
    <row r="540">
      <c r="A540" s="322"/>
      <c r="B540" s="322"/>
      <c r="C540" s="322"/>
      <c r="D540" s="322"/>
      <c r="E540" s="322"/>
    </row>
    <row r="541">
      <c r="A541" s="322"/>
      <c r="B541" s="322"/>
      <c r="C541" s="322"/>
      <c r="D541" s="322"/>
      <c r="E541" s="322"/>
    </row>
    <row r="542">
      <c r="A542" s="322"/>
      <c r="B542" s="322"/>
      <c r="C542" s="322"/>
      <c r="D542" s="322"/>
      <c r="E542" s="322"/>
    </row>
    <row r="543">
      <c r="A543" s="322"/>
      <c r="B543" s="322"/>
      <c r="C543" s="322"/>
      <c r="D543" s="322"/>
      <c r="E543" s="322"/>
    </row>
    <row r="544">
      <c r="A544" s="322"/>
      <c r="B544" s="322"/>
      <c r="C544" s="322"/>
      <c r="D544" s="322"/>
      <c r="E544" s="322"/>
    </row>
    <row r="545">
      <c r="A545" s="322"/>
      <c r="B545" s="322"/>
      <c r="C545" s="322"/>
      <c r="D545" s="322"/>
      <c r="E545" s="322"/>
    </row>
    <row r="546">
      <c r="A546" s="322"/>
      <c r="B546" s="322"/>
      <c r="C546" s="322"/>
      <c r="D546" s="322"/>
      <c r="E546" s="322"/>
    </row>
    <row r="547">
      <c r="A547" s="322"/>
      <c r="B547" s="322"/>
      <c r="C547" s="322"/>
      <c r="D547" s="322"/>
      <c r="E547" s="322"/>
    </row>
    <row r="548">
      <c r="A548" s="322"/>
      <c r="B548" s="322"/>
      <c r="C548" s="322"/>
      <c r="D548" s="322"/>
      <c r="E548" s="322"/>
    </row>
    <row r="549">
      <c r="A549" s="322"/>
      <c r="B549" s="322"/>
      <c r="C549" s="322"/>
      <c r="D549" s="322"/>
      <c r="E549" s="322"/>
    </row>
    <row r="550">
      <c r="A550" s="322"/>
      <c r="B550" s="322"/>
      <c r="C550" s="322"/>
      <c r="D550" s="322"/>
      <c r="E550" s="322"/>
    </row>
    <row r="551">
      <c r="A551" s="322"/>
      <c r="B551" s="322"/>
      <c r="C551" s="322"/>
      <c r="D551" s="322"/>
      <c r="E551" s="322"/>
    </row>
    <row r="552">
      <c r="A552" s="322"/>
      <c r="B552" s="322"/>
      <c r="C552" s="322"/>
      <c r="D552" s="322"/>
      <c r="E552" s="322"/>
    </row>
    <row r="553">
      <c r="A553" s="322"/>
      <c r="B553" s="322"/>
      <c r="C553" s="322"/>
      <c r="D553" s="322"/>
      <c r="E553" s="322"/>
    </row>
    <row r="554">
      <c r="A554" s="322"/>
      <c r="B554" s="322"/>
      <c r="C554" s="322"/>
      <c r="D554" s="322"/>
      <c r="E554" s="322"/>
    </row>
    <row r="555">
      <c r="A555" s="322"/>
      <c r="B555" s="322"/>
      <c r="C555" s="322"/>
      <c r="D555" s="322"/>
      <c r="E555" s="322"/>
    </row>
    <row r="556">
      <c r="A556" s="322"/>
      <c r="B556" s="322"/>
      <c r="C556" s="322"/>
      <c r="D556" s="322"/>
      <c r="E556" s="322"/>
    </row>
    <row r="557">
      <c r="A557" s="322"/>
      <c r="B557" s="322"/>
      <c r="C557" s="322"/>
      <c r="D557" s="322"/>
      <c r="E557" s="322"/>
    </row>
    <row r="558">
      <c r="A558" s="322"/>
      <c r="B558" s="322"/>
      <c r="C558" s="322"/>
      <c r="D558" s="322"/>
      <c r="E558" s="322"/>
    </row>
    <row r="559">
      <c r="A559" s="322"/>
      <c r="B559" s="322"/>
      <c r="C559" s="322"/>
      <c r="D559" s="322"/>
      <c r="E559" s="322"/>
    </row>
    <row r="560">
      <c r="A560" s="322"/>
      <c r="B560" s="322"/>
      <c r="C560" s="322"/>
      <c r="D560" s="322"/>
      <c r="E560" s="322"/>
    </row>
    <row r="561">
      <c r="A561" s="322"/>
      <c r="B561" s="322"/>
      <c r="C561" s="322"/>
      <c r="D561" s="322"/>
      <c r="E561" s="322"/>
    </row>
    <row r="562">
      <c r="A562" s="322"/>
      <c r="B562" s="322"/>
      <c r="C562" s="322"/>
      <c r="D562" s="322"/>
      <c r="E562" s="322"/>
    </row>
    <row r="563">
      <c r="A563" s="322"/>
      <c r="B563" s="322"/>
      <c r="C563" s="322"/>
      <c r="D563" s="322"/>
      <c r="E563" s="322"/>
    </row>
    <row r="564">
      <c r="A564" s="322"/>
      <c r="B564" s="322"/>
      <c r="C564" s="322"/>
      <c r="D564" s="322"/>
      <c r="E564" s="322"/>
    </row>
    <row r="565">
      <c r="A565" s="322"/>
      <c r="B565" s="322"/>
      <c r="C565" s="322"/>
      <c r="D565" s="322"/>
      <c r="E565" s="322"/>
    </row>
    <row r="566">
      <c r="A566" s="322"/>
      <c r="B566" s="322"/>
      <c r="C566" s="322"/>
      <c r="D566" s="322"/>
      <c r="E566" s="322"/>
    </row>
    <row r="567">
      <c r="A567" s="322"/>
      <c r="B567" s="322"/>
      <c r="C567" s="322"/>
      <c r="D567" s="322"/>
      <c r="E567" s="322"/>
    </row>
    <row r="568">
      <c r="A568" s="322"/>
      <c r="B568" s="322"/>
      <c r="C568" s="322"/>
      <c r="D568" s="322"/>
      <c r="E568" s="322"/>
    </row>
    <row r="569">
      <c r="A569" s="322"/>
      <c r="B569" s="322"/>
      <c r="C569" s="322"/>
      <c r="D569" s="322"/>
      <c r="E569" s="322"/>
    </row>
    <row r="570">
      <c r="A570" s="322"/>
      <c r="B570" s="322"/>
      <c r="C570" s="322"/>
      <c r="D570" s="322"/>
      <c r="E570" s="322"/>
    </row>
    <row r="571">
      <c r="A571" s="322"/>
      <c r="B571" s="322"/>
      <c r="C571" s="322"/>
      <c r="D571" s="322"/>
      <c r="E571" s="322"/>
    </row>
    <row r="572">
      <c r="A572" s="322"/>
      <c r="B572" s="322"/>
      <c r="C572" s="322"/>
      <c r="D572" s="322"/>
      <c r="E572" s="322"/>
    </row>
    <row r="573">
      <c r="A573" s="322"/>
      <c r="B573" s="322"/>
      <c r="C573" s="322"/>
      <c r="D573" s="322"/>
      <c r="E573" s="322"/>
    </row>
    <row r="574">
      <c r="A574" s="322"/>
      <c r="B574" s="322"/>
      <c r="C574" s="322"/>
      <c r="D574" s="322"/>
      <c r="E574" s="322"/>
    </row>
    <row r="575">
      <c r="A575" s="322"/>
      <c r="B575" s="322"/>
      <c r="C575" s="322"/>
      <c r="D575" s="322"/>
      <c r="E575" s="322"/>
    </row>
    <row r="576">
      <c r="A576" s="322"/>
      <c r="B576" s="322"/>
      <c r="C576" s="322"/>
      <c r="D576" s="322"/>
      <c r="E576" s="322"/>
    </row>
    <row r="577">
      <c r="A577" s="322"/>
      <c r="B577" s="322"/>
      <c r="C577" s="322"/>
      <c r="D577" s="322"/>
      <c r="E577" s="322"/>
    </row>
    <row r="578">
      <c r="A578" s="322"/>
      <c r="B578" s="322"/>
      <c r="C578" s="322"/>
      <c r="D578" s="322"/>
      <c r="E578" s="322"/>
    </row>
    <row r="579">
      <c r="A579" s="322"/>
      <c r="B579" s="322"/>
      <c r="C579" s="322"/>
      <c r="D579" s="322"/>
      <c r="E579" s="322"/>
    </row>
    <row r="580">
      <c r="A580" s="322"/>
      <c r="B580" s="322"/>
      <c r="C580" s="322"/>
      <c r="D580" s="322"/>
      <c r="E580" s="322"/>
    </row>
    <row r="581">
      <c r="A581" s="322"/>
      <c r="B581" s="322"/>
      <c r="C581" s="322"/>
      <c r="D581" s="322"/>
      <c r="E581" s="322"/>
    </row>
    <row r="582">
      <c r="A582" s="322"/>
      <c r="B582" s="322"/>
      <c r="C582" s="322"/>
      <c r="D582" s="322"/>
      <c r="E582" s="322"/>
    </row>
    <row r="583">
      <c r="A583" s="322"/>
      <c r="B583" s="322"/>
      <c r="C583" s="322"/>
      <c r="D583" s="322"/>
      <c r="E583" s="322"/>
    </row>
    <row r="584">
      <c r="A584" s="322"/>
      <c r="B584" s="322"/>
      <c r="C584" s="322"/>
      <c r="D584" s="322"/>
      <c r="E584" s="322"/>
    </row>
    <row r="585">
      <c r="A585" s="322"/>
      <c r="B585" s="322"/>
      <c r="C585" s="322"/>
      <c r="D585" s="322"/>
      <c r="E585" s="322"/>
    </row>
    <row r="586">
      <c r="A586" s="322"/>
      <c r="B586" s="322"/>
      <c r="C586" s="322"/>
      <c r="D586" s="322"/>
      <c r="E586" s="322"/>
    </row>
    <row r="587">
      <c r="A587" s="322"/>
      <c r="B587" s="322"/>
      <c r="C587" s="322"/>
      <c r="D587" s="322"/>
      <c r="E587" s="322"/>
    </row>
    <row r="588">
      <c r="A588" s="322"/>
      <c r="B588" s="322"/>
      <c r="C588" s="322"/>
      <c r="D588" s="322"/>
      <c r="E588" s="322"/>
    </row>
    <row r="589">
      <c r="A589" s="322"/>
      <c r="B589" s="322"/>
      <c r="C589" s="322"/>
      <c r="D589" s="322"/>
      <c r="E589" s="322"/>
    </row>
    <row r="590">
      <c r="A590" s="322"/>
      <c r="B590" s="322"/>
      <c r="C590" s="322"/>
      <c r="D590" s="322"/>
      <c r="E590" s="322"/>
    </row>
    <row r="591">
      <c r="A591" s="322"/>
      <c r="B591" s="322"/>
      <c r="C591" s="322"/>
      <c r="D591" s="322"/>
      <c r="E591" s="322"/>
    </row>
    <row r="592">
      <c r="A592" s="322"/>
      <c r="B592" s="322"/>
      <c r="C592" s="322"/>
      <c r="D592" s="322"/>
      <c r="E592" s="322"/>
    </row>
    <row r="593">
      <c r="A593" s="322"/>
      <c r="B593" s="322"/>
      <c r="C593" s="322"/>
      <c r="D593" s="322"/>
      <c r="E593" s="322"/>
    </row>
    <row r="594">
      <c r="A594" s="322"/>
      <c r="B594" s="322"/>
      <c r="C594" s="322"/>
      <c r="D594" s="322"/>
      <c r="E594" s="322"/>
    </row>
    <row r="595">
      <c r="A595" s="322"/>
      <c r="B595" s="322"/>
      <c r="C595" s="322"/>
      <c r="D595" s="322"/>
      <c r="E595" s="322"/>
    </row>
    <row r="596">
      <c r="A596" s="322"/>
      <c r="B596" s="322"/>
      <c r="C596" s="322"/>
      <c r="D596" s="322"/>
      <c r="E596" s="322"/>
    </row>
    <row r="597">
      <c r="A597" s="322"/>
      <c r="B597" s="322"/>
      <c r="C597" s="322"/>
      <c r="D597" s="322"/>
      <c r="E597" s="322"/>
    </row>
    <row r="598">
      <c r="A598" s="322"/>
      <c r="B598" s="322"/>
      <c r="C598" s="322"/>
      <c r="D598" s="322"/>
      <c r="E598" s="322"/>
    </row>
    <row r="599">
      <c r="A599" s="322"/>
      <c r="B599" s="322"/>
      <c r="C599" s="322"/>
      <c r="D599" s="322"/>
      <c r="E599" s="322"/>
    </row>
    <row r="600">
      <c r="A600" s="322"/>
      <c r="B600" s="322"/>
      <c r="C600" s="322"/>
      <c r="D600" s="322"/>
      <c r="E600" s="322"/>
    </row>
    <row r="601">
      <c r="A601" s="322"/>
      <c r="B601" s="322"/>
      <c r="C601" s="322"/>
      <c r="D601" s="322"/>
      <c r="E601" s="322"/>
    </row>
    <row r="602">
      <c r="A602" s="322"/>
      <c r="B602" s="322"/>
      <c r="C602" s="322"/>
      <c r="D602" s="322"/>
      <c r="E602" s="322"/>
    </row>
    <row r="603">
      <c r="A603" s="322"/>
      <c r="B603" s="322"/>
      <c r="C603" s="322"/>
      <c r="D603" s="322"/>
      <c r="E603" s="322"/>
    </row>
    <row r="604">
      <c r="A604" s="322"/>
      <c r="B604" s="322"/>
      <c r="C604" s="322"/>
      <c r="D604" s="322"/>
      <c r="E604" s="322"/>
    </row>
    <row r="605">
      <c r="A605" s="322"/>
      <c r="B605" s="322"/>
      <c r="C605" s="322"/>
      <c r="D605" s="322"/>
      <c r="E605" s="322"/>
    </row>
    <row r="606">
      <c r="A606" s="322"/>
      <c r="B606" s="322"/>
      <c r="C606" s="322"/>
      <c r="D606" s="322"/>
      <c r="E606" s="322"/>
    </row>
    <row r="607">
      <c r="A607" s="322"/>
      <c r="B607" s="322"/>
      <c r="C607" s="322"/>
      <c r="D607" s="322"/>
      <c r="E607" s="322"/>
    </row>
    <row r="608">
      <c r="A608" s="322"/>
      <c r="B608" s="322"/>
      <c r="C608" s="322"/>
      <c r="D608" s="322"/>
      <c r="E608" s="322"/>
    </row>
    <row r="609">
      <c r="A609" s="322"/>
      <c r="B609" s="322"/>
      <c r="C609" s="322"/>
      <c r="D609" s="322"/>
      <c r="E609" s="322"/>
    </row>
    <row r="610">
      <c r="A610" s="322"/>
      <c r="B610" s="322"/>
      <c r="C610" s="322"/>
      <c r="D610" s="322"/>
      <c r="E610" s="322"/>
    </row>
    <row r="611">
      <c r="A611" s="322"/>
      <c r="B611" s="322"/>
      <c r="C611" s="322"/>
      <c r="D611" s="322"/>
      <c r="E611" s="322"/>
    </row>
    <row r="612">
      <c r="A612" s="322"/>
      <c r="B612" s="322"/>
      <c r="C612" s="322"/>
      <c r="D612" s="322"/>
      <c r="E612" s="322"/>
    </row>
    <row r="613">
      <c r="A613" s="322"/>
      <c r="B613" s="322"/>
      <c r="C613" s="322"/>
      <c r="D613" s="322"/>
      <c r="E613" s="322"/>
    </row>
    <row r="614">
      <c r="A614" s="322"/>
      <c r="B614" s="322"/>
      <c r="C614" s="322"/>
      <c r="D614" s="322"/>
      <c r="E614" s="322"/>
    </row>
    <row r="615">
      <c r="A615" s="322"/>
      <c r="B615" s="322"/>
      <c r="C615" s="322"/>
      <c r="D615" s="322"/>
      <c r="E615" s="322"/>
    </row>
    <row r="616">
      <c r="A616" s="322"/>
      <c r="B616" s="322"/>
      <c r="C616" s="322"/>
      <c r="D616" s="322"/>
      <c r="E616" s="322"/>
    </row>
    <row r="617">
      <c r="A617" s="322"/>
      <c r="B617" s="322"/>
      <c r="C617" s="322"/>
      <c r="D617" s="322"/>
      <c r="E617" s="322"/>
    </row>
    <row r="618">
      <c r="A618" s="322"/>
      <c r="B618" s="322"/>
      <c r="C618" s="322"/>
      <c r="D618" s="322"/>
      <c r="E618" s="322"/>
    </row>
    <row r="619">
      <c r="A619" s="322"/>
      <c r="B619" s="322"/>
      <c r="C619" s="322"/>
      <c r="D619" s="322"/>
      <c r="E619" s="322"/>
    </row>
    <row r="620">
      <c r="A620" s="322"/>
      <c r="B620" s="322"/>
      <c r="C620" s="322"/>
      <c r="D620" s="322"/>
      <c r="E620" s="322"/>
    </row>
    <row r="621">
      <c r="A621" s="322"/>
      <c r="B621" s="322"/>
      <c r="C621" s="322"/>
      <c r="D621" s="322"/>
      <c r="E621" s="322"/>
    </row>
    <row r="622">
      <c r="A622" s="322"/>
      <c r="B622" s="322"/>
      <c r="C622" s="322"/>
      <c r="D622" s="322"/>
      <c r="E622" s="322"/>
    </row>
    <row r="623">
      <c r="A623" s="322"/>
      <c r="B623" s="322"/>
      <c r="C623" s="322"/>
      <c r="D623" s="322"/>
      <c r="E623" s="322"/>
    </row>
    <row r="624">
      <c r="A624" s="322"/>
      <c r="B624" s="322"/>
      <c r="C624" s="322"/>
      <c r="D624" s="322"/>
      <c r="E624" s="322"/>
    </row>
    <row r="625">
      <c r="A625" s="322"/>
      <c r="B625" s="322"/>
      <c r="C625" s="322"/>
      <c r="D625" s="322"/>
      <c r="E625" s="322"/>
    </row>
    <row r="626">
      <c r="A626" s="322"/>
      <c r="B626" s="322"/>
      <c r="C626" s="322"/>
      <c r="D626" s="322"/>
      <c r="E626" s="322"/>
    </row>
    <row r="627">
      <c r="A627" s="322"/>
      <c r="B627" s="322"/>
      <c r="C627" s="322"/>
      <c r="D627" s="322"/>
      <c r="E627" s="322"/>
    </row>
    <row r="628">
      <c r="A628" s="322"/>
      <c r="B628" s="322"/>
      <c r="C628" s="322"/>
      <c r="D628" s="322"/>
      <c r="E628" s="322"/>
    </row>
    <row r="629">
      <c r="A629" s="322"/>
      <c r="B629" s="322"/>
      <c r="C629" s="322"/>
      <c r="D629" s="322"/>
      <c r="E629" s="322"/>
    </row>
    <row r="630">
      <c r="A630" s="322"/>
      <c r="B630" s="322"/>
      <c r="C630" s="322"/>
      <c r="D630" s="322"/>
      <c r="E630" s="322"/>
    </row>
    <row r="631">
      <c r="A631" s="322"/>
      <c r="B631" s="322"/>
      <c r="C631" s="322"/>
      <c r="D631" s="322"/>
      <c r="E631" s="322"/>
    </row>
    <row r="632">
      <c r="A632" s="322"/>
      <c r="B632" s="322"/>
      <c r="C632" s="322"/>
      <c r="D632" s="322"/>
      <c r="E632" s="322"/>
    </row>
    <row r="633">
      <c r="A633" s="322"/>
      <c r="B633" s="322"/>
      <c r="C633" s="322"/>
      <c r="D633" s="322"/>
      <c r="E633" s="322"/>
    </row>
    <row r="634">
      <c r="A634" s="322"/>
      <c r="B634" s="322"/>
      <c r="C634" s="322"/>
      <c r="D634" s="322"/>
      <c r="E634" s="322"/>
    </row>
    <row r="635">
      <c r="A635" s="322"/>
      <c r="B635" s="322"/>
      <c r="C635" s="322"/>
      <c r="D635" s="322"/>
      <c r="E635" s="322"/>
    </row>
    <row r="636">
      <c r="A636" s="322"/>
      <c r="B636" s="322"/>
      <c r="C636" s="322"/>
      <c r="D636" s="322"/>
      <c r="E636" s="322"/>
    </row>
    <row r="637">
      <c r="A637" s="322"/>
      <c r="B637" s="322"/>
      <c r="C637" s="322"/>
      <c r="D637" s="322"/>
      <c r="E637" s="322"/>
    </row>
    <row r="638">
      <c r="A638" s="322"/>
      <c r="B638" s="322"/>
      <c r="C638" s="322"/>
      <c r="D638" s="322"/>
      <c r="E638" s="322"/>
    </row>
    <row r="639">
      <c r="A639" s="322"/>
      <c r="B639" s="322"/>
      <c r="C639" s="322"/>
      <c r="D639" s="322"/>
      <c r="E639" s="322"/>
    </row>
    <row r="640">
      <c r="A640" s="322"/>
      <c r="B640" s="322"/>
      <c r="C640" s="322"/>
      <c r="D640" s="322"/>
      <c r="E640" s="322"/>
    </row>
    <row r="641">
      <c r="A641" s="322"/>
      <c r="B641" s="322"/>
      <c r="C641" s="322"/>
      <c r="D641" s="322"/>
      <c r="E641" s="322"/>
    </row>
    <row r="642">
      <c r="A642" s="322"/>
      <c r="B642" s="322"/>
      <c r="C642" s="322"/>
      <c r="D642" s="322"/>
      <c r="E642" s="322"/>
    </row>
    <row r="643">
      <c r="A643" s="322"/>
      <c r="B643" s="322"/>
      <c r="C643" s="322"/>
      <c r="D643" s="322"/>
      <c r="E643" s="322"/>
    </row>
    <row r="644">
      <c r="A644" s="322"/>
      <c r="B644" s="322"/>
      <c r="C644" s="322"/>
      <c r="D644" s="322"/>
      <c r="E644" s="322"/>
    </row>
    <row r="645">
      <c r="A645" s="322"/>
      <c r="B645" s="322"/>
      <c r="C645" s="322"/>
      <c r="D645" s="322"/>
      <c r="E645" s="322"/>
    </row>
    <row r="646">
      <c r="A646" s="322"/>
      <c r="B646" s="322"/>
      <c r="C646" s="322"/>
      <c r="D646" s="322"/>
      <c r="E646" s="322"/>
    </row>
    <row r="647">
      <c r="A647" s="322"/>
      <c r="B647" s="322"/>
      <c r="C647" s="322"/>
      <c r="D647" s="322"/>
      <c r="E647" s="322"/>
    </row>
    <row r="648">
      <c r="A648" s="322"/>
      <c r="B648" s="322"/>
      <c r="C648" s="322"/>
      <c r="D648" s="322"/>
      <c r="E648" s="322"/>
    </row>
    <row r="649">
      <c r="A649" s="322"/>
      <c r="B649" s="322"/>
      <c r="C649" s="322"/>
      <c r="D649" s="322"/>
      <c r="E649" s="322"/>
    </row>
    <row r="650">
      <c r="A650" s="322"/>
      <c r="B650" s="322"/>
      <c r="C650" s="322"/>
      <c r="D650" s="322"/>
      <c r="E650" s="322"/>
    </row>
    <row r="651">
      <c r="A651" s="322"/>
      <c r="B651" s="322"/>
      <c r="C651" s="322"/>
      <c r="D651" s="322"/>
      <c r="E651" s="322"/>
    </row>
    <row r="652">
      <c r="A652" s="322"/>
      <c r="B652" s="322"/>
      <c r="C652" s="322"/>
      <c r="D652" s="322"/>
      <c r="E652" s="322"/>
    </row>
    <row r="653">
      <c r="A653" s="322"/>
      <c r="B653" s="322"/>
      <c r="C653" s="322"/>
      <c r="D653" s="322"/>
      <c r="E653" s="322"/>
    </row>
    <row r="654">
      <c r="A654" s="322"/>
      <c r="B654" s="322"/>
      <c r="C654" s="322"/>
      <c r="D654" s="322"/>
      <c r="E654" s="322"/>
    </row>
    <row r="655">
      <c r="A655" s="322"/>
      <c r="B655" s="322"/>
      <c r="C655" s="322"/>
      <c r="D655" s="322"/>
      <c r="E655" s="322"/>
    </row>
    <row r="656">
      <c r="A656" s="322"/>
      <c r="B656" s="322"/>
      <c r="C656" s="322"/>
      <c r="D656" s="322"/>
      <c r="E656" s="322"/>
    </row>
    <row r="657">
      <c r="A657" s="322"/>
      <c r="B657" s="322"/>
      <c r="C657" s="322"/>
      <c r="D657" s="322"/>
      <c r="E657" s="322"/>
    </row>
    <row r="658">
      <c r="A658" s="322"/>
      <c r="B658" s="322"/>
      <c r="C658" s="322"/>
      <c r="D658" s="322"/>
      <c r="E658" s="322"/>
    </row>
    <row r="659">
      <c r="A659" s="322"/>
      <c r="B659" s="322"/>
      <c r="C659" s="322"/>
      <c r="D659" s="322"/>
      <c r="E659" s="322"/>
    </row>
    <row r="660">
      <c r="A660" s="322"/>
      <c r="B660" s="322"/>
      <c r="C660" s="322"/>
      <c r="D660" s="322"/>
      <c r="E660" s="322"/>
    </row>
    <row r="661">
      <c r="A661" s="322"/>
      <c r="B661" s="322"/>
      <c r="C661" s="322"/>
      <c r="D661" s="322"/>
      <c r="E661" s="322"/>
    </row>
    <row r="662">
      <c r="A662" s="322"/>
      <c r="B662" s="322"/>
      <c r="C662" s="322"/>
      <c r="D662" s="322"/>
      <c r="E662" s="322"/>
    </row>
    <row r="663">
      <c r="A663" s="322"/>
      <c r="B663" s="322"/>
      <c r="C663" s="322"/>
      <c r="D663" s="322"/>
      <c r="E663" s="322"/>
    </row>
    <row r="664">
      <c r="A664" s="322"/>
      <c r="B664" s="322"/>
      <c r="C664" s="322"/>
      <c r="D664" s="322"/>
      <c r="E664" s="322"/>
    </row>
    <row r="665">
      <c r="A665" s="322"/>
      <c r="B665" s="322"/>
      <c r="C665" s="322"/>
      <c r="D665" s="322"/>
      <c r="E665" s="322"/>
    </row>
    <row r="666">
      <c r="A666" s="322"/>
      <c r="B666" s="322"/>
      <c r="C666" s="322"/>
      <c r="D666" s="322"/>
      <c r="E666" s="322"/>
    </row>
    <row r="667">
      <c r="A667" s="322"/>
      <c r="B667" s="322"/>
      <c r="C667" s="322"/>
      <c r="D667" s="322"/>
      <c r="E667" s="322"/>
    </row>
    <row r="668">
      <c r="A668" s="322"/>
      <c r="B668" s="322"/>
      <c r="C668" s="322"/>
      <c r="D668" s="322"/>
      <c r="E668" s="322"/>
    </row>
    <row r="669">
      <c r="A669" s="322"/>
      <c r="B669" s="322"/>
      <c r="C669" s="322"/>
      <c r="D669" s="322"/>
      <c r="E669" s="322"/>
    </row>
    <row r="670">
      <c r="A670" s="322"/>
      <c r="B670" s="322"/>
      <c r="C670" s="322"/>
      <c r="D670" s="322"/>
      <c r="E670" s="322"/>
    </row>
    <row r="671">
      <c r="A671" s="322"/>
      <c r="B671" s="322"/>
      <c r="C671" s="322"/>
      <c r="D671" s="322"/>
      <c r="E671" s="322"/>
    </row>
    <row r="672">
      <c r="A672" s="322"/>
      <c r="B672" s="322"/>
      <c r="C672" s="322"/>
      <c r="D672" s="322"/>
      <c r="E672" s="322"/>
    </row>
    <row r="673">
      <c r="A673" s="322"/>
      <c r="B673" s="322"/>
      <c r="C673" s="322"/>
      <c r="D673" s="322"/>
      <c r="E673" s="322"/>
    </row>
    <row r="674">
      <c r="A674" s="322"/>
      <c r="B674" s="322"/>
      <c r="C674" s="322"/>
      <c r="D674" s="322"/>
      <c r="E674" s="322"/>
    </row>
    <row r="675">
      <c r="A675" s="322"/>
      <c r="B675" s="322"/>
      <c r="C675" s="322"/>
      <c r="D675" s="322"/>
      <c r="E675" s="322"/>
    </row>
    <row r="676">
      <c r="A676" s="322"/>
      <c r="B676" s="322"/>
      <c r="C676" s="322"/>
      <c r="D676" s="322"/>
      <c r="E676" s="322"/>
    </row>
    <row r="677">
      <c r="A677" s="322"/>
      <c r="B677" s="322"/>
      <c r="C677" s="322"/>
      <c r="D677" s="322"/>
      <c r="E677" s="322"/>
    </row>
    <row r="678">
      <c r="A678" s="322"/>
      <c r="B678" s="322"/>
      <c r="C678" s="322"/>
      <c r="D678" s="322"/>
      <c r="E678" s="322"/>
    </row>
    <row r="679">
      <c r="A679" s="322"/>
      <c r="B679" s="322"/>
      <c r="C679" s="322"/>
      <c r="D679" s="322"/>
      <c r="E679" s="322"/>
    </row>
    <row r="680">
      <c r="A680" s="322"/>
      <c r="B680" s="322"/>
      <c r="C680" s="322"/>
      <c r="D680" s="322"/>
      <c r="E680" s="322"/>
    </row>
    <row r="681">
      <c r="A681" s="322"/>
      <c r="B681" s="322"/>
      <c r="C681" s="322"/>
      <c r="D681" s="322"/>
      <c r="E681" s="322"/>
    </row>
    <row r="682">
      <c r="A682" s="322"/>
      <c r="B682" s="322"/>
      <c r="C682" s="322"/>
      <c r="D682" s="322"/>
      <c r="E682" s="322"/>
    </row>
    <row r="683">
      <c r="A683" s="322"/>
      <c r="B683" s="322"/>
      <c r="C683" s="322"/>
      <c r="D683" s="322"/>
      <c r="E683" s="322"/>
    </row>
    <row r="684">
      <c r="A684" s="322"/>
      <c r="B684" s="322"/>
      <c r="C684" s="322"/>
      <c r="D684" s="322"/>
      <c r="E684" s="322"/>
    </row>
    <row r="685">
      <c r="A685" s="322"/>
      <c r="B685" s="322"/>
      <c r="C685" s="322"/>
      <c r="D685" s="322"/>
      <c r="E685" s="322"/>
    </row>
    <row r="686">
      <c r="A686" s="322"/>
      <c r="B686" s="322"/>
      <c r="C686" s="322"/>
      <c r="D686" s="322"/>
      <c r="E686" s="322"/>
    </row>
    <row r="687">
      <c r="A687" s="322"/>
      <c r="B687" s="322"/>
      <c r="C687" s="322"/>
      <c r="D687" s="322"/>
      <c r="E687" s="322"/>
    </row>
    <row r="688">
      <c r="A688" s="322"/>
      <c r="B688" s="322"/>
      <c r="C688" s="322"/>
      <c r="D688" s="322"/>
      <c r="E688" s="322"/>
    </row>
    <row r="689">
      <c r="A689" s="322"/>
      <c r="B689" s="322"/>
      <c r="C689" s="322"/>
      <c r="D689" s="322"/>
      <c r="E689" s="322"/>
    </row>
    <row r="690">
      <c r="A690" s="322"/>
      <c r="B690" s="322"/>
      <c r="C690" s="322"/>
      <c r="D690" s="322"/>
      <c r="E690" s="322"/>
    </row>
    <row r="691">
      <c r="A691" s="322"/>
      <c r="B691" s="322"/>
      <c r="C691" s="322"/>
      <c r="D691" s="322"/>
      <c r="E691" s="322"/>
    </row>
    <row r="692">
      <c r="A692" s="322"/>
      <c r="B692" s="322"/>
      <c r="C692" s="322"/>
      <c r="D692" s="322"/>
      <c r="E692" s="322"/>
    </row>
    <row r="693">
      <c r="A693" s="322"/>
      <c r="B693" s="322"/>
      <c r="C693" s="322"/>
      <c r="D693" s="322"/>
      <c r="E693" s="322"/>
    </row>
    <row r="694">
      <c r="A694" s="322"/>
      <c r="B694" s="322"/>
      <c r="C694" s="322"/>
      <c r="D694" s="322"/>
      <c r="E694" s="322"/>
    </row>
    <row r="695">
      <c r="A695" s="322"/>
      <c r="B695" s="322"/>
      <c r="C695" s="322"/>
      <c r="D695" s="322"/>
      <c r="E695" s="322"/>
    </row>
    <row r="696">
      <c r="A696" s="322"/>
      <c r="B696" s="322"/>
      <c r="C696" s="322"/>
      <c r="D696" s="322"/>
      <c r="E696" s="322"/>
    </row>
    <row r="697">
      <c r="A697" s="322"/>
      <c r="B697" s="322"/>
      <c r="C697" s="322"/>
      <c r="D697" s="322"/>
      <c r="E697" s="322"/>
    </row>
    <row r="698">
      <c r="A698" s="322"/>
      <c r="B698" s="322"/>
      <c r="C698" s="322"/>
      <c r="D698" s="322"/>
      <c r="E698" s="322"/>
    </row>
    <row r="699">
      <c r="A699" s="322"/>
      <c r="B699" s="322"/>
      <c r="C699" s="322"/>
      <c r="D699" s="322"/>
      <c r="E699" s="322"/>
    </row>
    <row r="700">
      <c r="A700" s="322"/>
      <c r="B700" s="322"/>
      <c r="C700" s="322"/>
      <c r="D700" s="322"/>
      <c r="E700" s="322"/>
    </row>
    <row r="701">
      <c r="A701" s="322"/>
      <c r="B701" s="322"/>
      <c r="C701" s="322"/>
      <c r="D701" s="322"/>
      <c r="E701" s="322"/>
    </row>
    <row r="702">
      <c r="A702" s="322"/>
      <c r="B702" s="322"/>
      <c r="C702" s="322"/>
      <c r="D702" s="322"/>
      <c r="E702" s="322"/>
    </row>
    <row r="703">
      <c r="A703" s="322"/>
      <c r="B703" s="322"/>
      <c r="C703" s="322"/>
      <c r="D703" s="322"/>
      <c r="E703" s="322"/>
    </row>
    <row r="704">
      <c r="A704" s="322"/>
      <c r="B704" s="322"/>
      <c r="C704" s="322"/>
      <c r="D704" s="322"/>
      <c r="E704" s="322"/>
    </row>
    <row r="705">
      <c r="A705" s="322"/>
      <c r="B705" s="322"/>
      <c r="C705" s="322"/>
      <c r="D705" s="322"/>
      <c r="E705" s="322"/>
    </row>
    <row r="706">
      <c r="A706" s="322"/>
      <c r="B706" s="322"/>
      <c r="C706" s="322"/>
      <c r="D706" s="322"/>
      <c r="E706" s="322"/>
    </row>
    <row r="707">
      <c r="A707" s="322"/>
      <c r="B707" s="322"/>
      <c r="C707" s="322"/>
      <c r="D707" s="322"/>
      <c r="E707" s="322"/>
    </row>
    <row r="708">
      <c r="A708" s="322"/>
      <c r="B708" s="322"/>
      <c r="C708" s="322"/>
      <c r="D708" s="322"/>
      <c r="E708" s="322"/>
    </row>
    <row r="709">
      <c r="A709" s="322"/>
      <c r="B709" s="322"/>
      <c r="C709" s="322"/>
      <c r="D709" s="322"/>
      <c r="E709" s="322"/>
    </row>
    <row r="710">
      <c r="A710" s="322"/>
      <c r="B710" s="322"/>
      <c r="C710" s="322"/>
      <c r="D710" s="322"/>
      <c r="E710" s="322"/>
    </row>
    <row r="711">
      <c r="A711" s="322"/>
      <c r="B711" s="322"/>
      <c r="C711" s="322"/>
      <c r="D711" s="322"/>
      <c r="E711" s="322"/>
    </row>
    <row r="712">
      <c r="A712" s="322"/>
      <c r="B712" s="322"/>
      <c r="C712" s="322"/>
      <c r="D712" s="322"/>
      <c r="E712" s="322"/>
    </row>
    <row r="713">
      <c r="A713" s="322"/>
      <c r="B713" s="322"/>
      <c r="C713" s="322"/>
      <c r="D713" s="322"/>
      <c r="E713" s="322"/>
    </row>
    <row r="714">
      <c r="A714" s="322"/>
      <c r="B714" s="322"/>
      <c r="C714" s="322"/>
      <c r="D714" s="322"/>
      <c r="E714" s="322"/>
    </row>
    <row r="715">
      <c r="A715" s="322"/>
      <c r="B715" s="322"/>
      <c r="C715" s="322"/>
      <c r="D715" s="322"/>
      <c r="E715" s="322"/>
    </row>
    <row r="716">
      <c r="A716" s="322"/>
      <c r="B716" s="322"/>
      <c r="C716" s="322"/>
      <c r="D716" s="322"/>
      <c r="E716" s="322"/>
    </row>
    <row r="717">
      <c r="A717" s="322"/>
      <c r="B717" s="322"/>
      <c r="C717" s="322"/>
      <c r="D717" s="322"/>
      <c r="E717" s="322"/>
    </row>
    <row r="718">
      <c r="A718" s="322"/>
      <c r="B718" s="322"/>
      <c r="C718" s="322"/>
      <c r="D718" s="322"/>
      <c r="E718" s="322"/>
    </row>
    <row r="719">
      <c r="A719" s="322"/>
      <c r="B719" s="322"/>
      <c r="C719" s="322"/>
      <c r="D719" s="322"/>
      <c r="E719" s="322"/>
    </row>
    <row r="720">
      <c r="A720" s="322"/>
      <c r="B720" s="322"/>
      <c r="C720" s="322"/>
      <c r="D720" s="322"/>
      <c r="E720" s="322"/>
    </row>
    <row r="721">
      <c r="A721" s="322"/>
      <c r="B721" s="322"/>
      <c r="C721" s="322"/>
      <c r="D721" s="322"/>
      <c r="E721" s="322"/>
    </row>
    <row r="722">
      <c r="A722" s="322"/>
      <c r="B722" s="322"/>
      <c r="C722" s="322"/>
      <c r="D722" s="322"/>
      <c r="E722" s="322"/>
    </row>
    <row r="723">
      <c r="A723" s="322"/>
      <c r="B723" s="322"/>
      <c r="C723" s="322"/>
      <c r="D723" s="322"/>
      <c r="E723" s="322"/>
    </row>
    <row r="724">
      <c r="A724" s="322"/>
      <c r="B724" s="322"/>
      <c r="C724" s="322"/>
      <c r="D724" s="322"/>
      <c r="E724" s="322"/>
    </row>
    <row r="725">
      <c r="A725" s="322"/>
      <c r="B725" s="322"/>
      <c r="C725" s="322"/>
      <c r="D725" s="322"/>
      <c r="E725" s="322"/>
    </row>
    <row r="726">
      <c r="A726" s="322"/>
      <c r="B726" s="322"/>
      <c r="C726" s="322"/>
      <c r="D726" s="322"/>
      <c r="E726" s="322"/>
    </row>
    <row r="727">
      <c r="A727" s="322"/>
      <c r="B727" s="322"/>
      <c r="C727" s="322"/>
      <c r="D727" s="322"/>
      <c r="E727" s="322"/>
    </row>
    <row r="728">
      <c r="A728" s="322"/>
      <c r="B728" s="322"/>
      <c r="C728" s="322"/>
      <c r="D728" s="322"/>
      <c r="E728" s="322"/>
    </row>
    <row r="729">
      <c r="A729" s="322"/>
      <c r="B729" s="322"/>
      <c r="C729" s="322"/>
      <c r="D729" s="322"/>
      <c r="E729" s="322"/>
    </row>
    <row r="730">
      <c r="A730" s="322"/>
      <c r="B730" s="322"/>
      <c r="C730" s="322"/>
      <c r="D730" s="322"/>
      <c r="E730" s="322"/>
    </row>
    <row r="731">
      <c r="A731" s="322"/>
      <c r="B731" s="322"/>
      <c r="C731" s="322"/>
      <c r="D731" s="322"/>
      <c r="E731" s="322"/>
    </row>
    <row r="732">
      <c r="A732" s="322"/>
      <c r="B732" s="322"/>
      <c r="C732" s="322"/>
      <c r="D732" s="322"/>
      <c r="E732" s="322"/>
    </row>
    <row r="733">
      <c r="A733" s="322"/>
      <c r="B733" s="322"/>
      <c r="C733" s="322"/>
      <c r="D733" s="322"/>
      <c r="E733" s="322"/>
    </row>
    <row r="734">
      <c r="A734" s="322"/>
      <c r="B734" s="322"/>
      <c r="C734" s="322"/>
      <c r="D734" s="322"/>
      <c r="E734" s="322"/>
    </row>
    <row r="735">
      <c r="A735" s="322"/>
      <c r="B735" s="322"/>
      <c r="C735" s="322"/>
      <c r="D735" s="322"/>
      <c r="E735" s="322"/>
    </row>
    <row r="736">
      <c r="A736" s="322"/>
      <c r="B736" s="322"/>
      <c r="C736" s="322"/>
      <c r="D736" s="322"/>
      <c r="E736" s="322"/>
    </row>
    <row r="737">
      <c r="A737" s="322"/>
      <c r="B737" s="322"/>
      <c r="C737" s="322"/>
      <c r="D737" s="322"/>
      <c r="E737" s="322"/>
    </row>
    <row r="738">
      <c r="A738" s="322"/>
      <c r="B738" s="322"/>
      <c r="C738" s="322"/>
      <c r="D738" s="322"/>
      <c r="E738" s="322"/>
    </row>
    <row r="739">
      <c r="A739" s="322"/>
      <c r="B739" s="322"/>
      <c r="C739" s="322"/>
      <c r="D739" s="322"/>
      <c r="E739" s="322"/>
    </row>
    <row r="740">
      <c r="A740" s="322"/>
      <c r="B740" s="322"/>
      <c r="C740" s="322"/>
      <c r="D740" s="322"/>
      <c r="E740" s="322"/>
    </row>
    <row r="741">
      <c r="A741" s="322"/>
      <c r="B741" s="322"/>
      <c r="C741" s="322"/>
      <c r="D741" s="322"/>
      <c r="E741" s="322"/>
    </row>
    <row r="742">
      <c r="A742" s="322"/>
      <c r="B742" s="322"/>
      <c r="C742" s="322"/>
      <c r="D742" s="322"/>
      <c r="E742" s="322"/>
    </row>
    <row r="743">
      <c r="A743" s="322"/>
      <c r="B743" s="322"/>
      <c r="C743" s="322"/>
      <c r="D743" s="322"/>
      <c r="E743" s="322"/>
    </row>
    <row r="744">
      <c r="A744" s="322"/>
      <c r="B744" s="322"/>
      <c r="C744" s="322"/>
      <c r="D744" s="322"/>
      <c r="E744" s="322"/>
    </row>
    <row r="745">
      <c r="A745" s="322"/>
      <c r="B745" s="322"/>
      <c r="C745" s="322"/>
      <c r="D745" s="322"/>
      <c r="E745" s="322"/>
    </row>
    <row r="746">
      <c r="A746" s="322"/>
      <c r="B746" s="322"/>
      <c r="C746" s="322"/>
      <c r="D746" s="322"/>
      <c r="E746" s="322"/>
    </row>
    <row r="747">
      <c r="A747" s="322"/>
      <c r="B747" s="322"/>
      <c r="C747" s="322"/>
      <c r="D747" s="322"/>
      <c r="E747" s="322"/>
    </row>
    <row r="748">
      <c r="A748" s="322"/>
      <c r="B748" s="322"/>
      <c r="C748" s="322"/>
      <c r="D748" s="322"/>
      <c r="E748" s="322"/>
    </row>
    <row r="749">
      <c r="A749" s="322"/>
      <c r="B749" s="322"/>
      <c r="C749" s="322"/>
      <c r="D749" s="322"/>
      <c r="E749" s="322"/>
    </row>
    <row r="750">
      <c r="A750" s="322"/>
      <c r="B750" s="322"/>
      <c r="C750" s="322"/>
      <c r="D750" s="322"/>
      <c r="E750" s="322"/>
    </row>
    <row r="751">
      <c r="A751" s="322"/>
      <c r="B751" s="322"/>
      <c r="C751" s="322"/>
      <c r="D751" s="322"/>
      <c r="E751" s="322"/>
    </row>
    <row r="752">
      <c r="A752" s="322"/>
      <c r="B752" s="322"/>
      <c r="C752" s="322"/>
      <c r="D752" s="322"/>
      <c r="E752" s="322"/>
    </row>
    <row r="753">
      <c r="A753" s="322"/>
      <c r="B753" s="322"/>
      <c r="C753" s="322"/>
      <c r="D753" s="322"/>
      <c r="E753" s="322"/>
    </row>
    <row r="754">
      <c r="A754" s="322"/>
      <c r="B754" s="322"/>
      <c r="C754" s="322"/>
      <c r="D754" s="322"/>
      <c r="E754" s="322"/>
    </row>
    <row r="755">
      <c r="A755" s="322"/>
      <c r="B755" s="322"/>
      <c r="C755" s="322"/>
      <c r="D755" s="322"/>
      <c r="E755" s="322"/>
    </row>
    <row r="756">
      <c r="A756" s="322"/>
      <c r="B756" s="322"/>
      <c r="C756" s="322"/>
      <c r="D756" s="322"/>
      <c r="E756" s="322"/>
    </row>
    <row r="757">
      <c r="A757" s="322"/>
      <c r="B757" s="322"/>
      <c r="C757" s="322"/>
      <c r="D757" s="322"/>
      <c r="E757" s="322"/>
    </row>
    <row r="758">
      <c r="A758" s="322"/>
      <c r="B758" s="322"/>
      <c r="C758" s="322"/>
      <c r="D758" s="322"/>
      <c r="E758" s="322"/>
    </row>
    <row r="759">
      <c r="A759" s="322"/>
      <c r="B759" s="322"/>
      <c r="C759" s="322"/>
      <c r="D759" s="322"/>
      <c r="E759" s="322"/>
    </row>
    <row r="760">
      <c r="A760" s="322"/>
      <c r="B760" s="322"/>
      <c r="C760" s="322"/>
      <c r="D760" s="322"/>
      <c r="E760" s="322"/>
    </row>
    <row r="761">
      <c r="A761" s="322"/>
      <c r="B761" s="322"/>
      <c r="C761" s="322"/>
      <c r="D761" s="322"/>
      <c r="E761" s="322"/>
    </row>
    <row r="762">
      <c r="A762" s="322"/>
      <c r="B762" s="322"/>
      <c r="C762" s="322"/>
      <c r="D762" s="322"/>
      <c r="E762" s="322"/>
    </row>
    <row r="763">
      <c r="A763" s="322"/>
      <c r="B763" s="322"/>
      <c r="C763" s="322"/>
      <c r="D763" s="322"/>
      <c r="E763" s="322"/>
    </row>
    <row r="764">
      <c r="A764" s="322"/>
      <c r="B764" s="322"/>
      <c r="C764" s="322"/>
      <c r="D764" s="322"/>
      <c r="E764" s="322"/>
    </row>
    <row r="765">
      <c r="A765" s="322"/>
      <c r="B765" s="322"/>
      <c r="C765" s="322"/>
      <c r="D765" s="322"/>
      <c r="E765" s="322"/>
    </row>
    <row r="766">
      <c r="A766" s="322"/>
      <c r="B766" s="322"/>
      <c r="C766" s="322"/>
      <c r="D766" s="322"/>
      <c r="E766" s="322"/>
    </row>
    <row r="767">
      <c r="A767" s="322"/>
      <c r="B767" s="322"/>
      <c r="C767" s="322"/>
      <c r="D767" s="322"/>
      <c r="E767" s="322"/>
    </row>
    <row r="768">
      <c r="A768" s="322"/>
      <c r="B768" s="322"/>
      <c r="C768" s="322"/>
      <c r="D768" s="322"/>
      <c r="E768" s="322"/>
    </row>
    <row r="769">
      <c r="A769" s="322"/>
      <c r="B769" s="322"/>
      <c r="C769" s="322"/>
      <c r="D769" s="322"/>
      <c r="E769" s="322"/>
    </row>
    <row r="770">
      <c r="A770" s="322"/>
      <c r="B770" s="322"/>
      <c r="C770" s="322"/>
      <c r="D770" s="322"/>
      <c r="E770" s="322"/>
    </row>
    <row r="771">
      <c r="A771" s="322"/>
      <c r="B771" s="322"/>
      <c r="C771" s="322"/>
      <c r="D771" s="322"/>
      <c r="E771" s="322"/>
    </row>
    <row r="772">
      <c r="A772" s="322"/>
      <c r="B772" s="322"/>
      <c r="C772" s="322"/>
      <c r="D772" s="322"/>
      <c r="E772" s="322"/>
    </row>
    <row r="773">
      <c r="A773" s="322"/>
      <c r="B773" s="322"/>
      <c r="C773" s="322"/>
      <c r="D773" s="322"/>
      <c r="E773" s="322"/>
    </row>
    <row r="774">
      <c r="A774" s="322"/>
      <c r="B774" s="322"/>
      <c r="C774" s="322"/>
      <c r="D774" s="322"/>
      <c r="E774" s="322"/>
    </row>
    <row r="775">
      <c r="A775" s="322"/>
      <c r="B775" s="322"/>
      <c r="C775" s="322"/>
      <c r="D775" s="322"/>
      <c r="E775" s="322"/>
    </row>
    <row r="776">
      <c r="A776" s="322"/>
      <c r="B776" s="322"/>
      <c r="C776" s="322"/>
      <c r="D776" s="322"/>
      <c r="E776" s="322"/>
    </row>
    <row r="777">
      <c r="A777" s="322"/>
      <c r="B777" s="322"/>
      <c r="C777" s="322"/>
      <c r="D777" s="322"/>
      <c r="E777" s="322"/>
    </row>
    <row r="778">
      <c r="A778" s="322"/>
      <c r="B778" s="322"/>
      <c r="C778" s="322"/>
      <c r="D778" s="322"/>
      <c r="E778" s="322"/>
    </row>
    <row r="779">
      <c r="A779" s="322"/>
      <c r="B779" s="322"/>
      <c r="C779" s="322"/>
      <c r="D779" s="322"/>
      <c r="E779" s="322"/>
    </row>
    <row r="780">
      <c r="A780" s="322"/>
      <c r="B780" s="322"/>
      <c r="C780" s="322"/>
      <c r="D780" s="322"/>
      <c r="E780" s="322"/>
    </row>
    <row r="781">
      <c r="A781" s="322"/>
      <c r="B781" s="322"/>
      <c r="C781" s="322"/>
      <c r="D781" s="322"/>
      <c r="E781" s="322"/>
    </row>
    <row r="782">
      <c r="A782" s="322"/>
      <c r="B782" s="322"/>
      <c r="C782" s="322"/>
      <c r="D782" s="322"/>
      <c r="E782" s="322"/>
    </row>
    <row r="783">
      <c r="A783" s="322"/>
      <c r="B783" s="322"/>
      <c r="C783" s="322"/>
      <c r="D783" s="322"/>
      <c r="E783" s="322"/>
    </row>
    <row r="784">
      <c r="A784" s="322"/>
      <c r="B784" s="322"/>
      <c r="C784" s="322"/>
      <c r="D784" s="322"/>
      <c r="E784" s="322"/>
    </row>
    <row r="785">
      <c r="A785" s="322"/>
      <c r="B785" s="322"/>
      <c r="C785" s="322"/>
      <c r="D785" s="322"/>
      <c r="E785" s="322"/>
    </row>
    <row r="786">
      <c r="A786" s="322"/>
      <c r="B786" s="322"/>
      <c r="C786" s="322"/>
      <c r="D786" s="322"/>
      <c r="E786" s="322"/>
    </row>
    <row r="787">
      <c r="A787" s="322"/>
      <c r="B787" s="322"/>
      <c r="C787" s="322"/>
      <c r="D787" s="322"/>
      <c r="E787" s="322"/>
    </row>
    <row r="788">
      <c r="A788" s="322"/>
      <c r="B788" s="322"/>
      <c r="C788" s="322"/>
      <c r="D788" s="322"/>
      <c r="E788" s="322"/>
    </row>
    <row r="789">
      <c r="A789" s="322"/>
      <c r="B789" s="322"/>
      <c r="C789" s="322"/>
      <c r="D789" s="322"/>
      <c r="E789" s="322"/>
    </row>
    <row r="790">
      <c r="A790" s="322"/>
      <c r="B790" s="322"/>
      <c r="C790" s="322"/>
      <c r="D790" s="322"/>
      <c r="E790" s="322"/>
    </row>
    <row r="791">
      <c r="A791" s="322"/>
      <c r="B791" s="322"/>
      <c r="C791" s="322"/>
      <c r="D791" s="322"/>
      <c r="E791" s="322"/>
    </row>
    <row r="792">
      <c r="A792" s="322"/>
      <c r="B792" s="322"/>
      <c r="C792" s="322"/>
      <c r="D792" s="322"/>
      <c r="E792" s="322"/>
    </row>
    <row r="793">
      <c r="A793" s="322"/>
      <c r="B793" s="322"/>
      <c r="C793" s="322"/>
      <c r="D793" s="322"/>
      <c r="E793" s="322"/>
    </row>
    <row r="794">
      <c r="A794" s="322"/>
      <c r="B794" s="322"/>
      <c r="C794" s="322"/>
      <c r="D794" s="322"/>
      <c r="E794" s="322"/>
    </row>
    <row r="795">
      <c r="A795" s="322"/>
      <c r="B795" s="322"/>
      <c r="C795" s="322"/>
      <c r="D795" s="322"/>
      <c r="E795" s="322"/>
    </row>
    <row r="796">
      <c r="A796" s="322"/>
      <c r="B796" s="322"/>
      <c r="C796" s="322"/>
      <c r="D796" s="322"/>
      <c r="E796" s="322"/>
    </row>
    <row r="797">
      <c r="A797" s="322"/>
      <c r="B797" s="322"/>
      <c r="C797" s="322"/>
      <c r="D797" s="322"/>
      <c r="E797" s="322"/>
    </row>
    <row r="798">
      <c r="A798" s="322"/>
      <c r="B798" s="322"/>
      <c r="C798" s="322"/>
      <c r="D798" s="322"/>
      <c r="E798" s="322"/>
    </row>
    <row r="799">
      <c r="A799" s="322"/>
      <c r="B799" s="322"/>
      <c r="C799" s="322"/>
      <c r="D799" s="322"/>
      <c r="E799" s="322"/>
    </row>
    <row r="800">
      <c r="A800" s="322"/>
      <c r="B800" s="322"/>
      <c r="C800" s="322"/>
      <c r="D800" s="322"/>
      <c r="E800" s="322"/>
    </row>
    <row r="801">
      <c r="A801" s="322"/>
      <c r="B801" s="322"/>
      <c r="C801" s="322"/>
      <c r="D801" s="322"/>
      <c r="E801" s="322"/>
    </row>
    <row r="802">
      <c r="A802" s="322"/>
      <c r="B802" s="322"/>
      <c r="C802" s="322"/>
      <c r="D802" s="322"/>
      <c r="E802" s="322"/>
    </row>
    <row r="803">
      <c r="A803" s="322"/>
      <c r="B803" s="322"/>
      <c r="C803" s="322"/>
      <c r="D803" s="322"/>
      <c r="E803" s="322"/>
    </row>
    <row r="804">
      <c r="A804" s="322"/>
      <c r="B804" s="322"/>
      <c r="C804" s="322"/>
      <c r="D804" s="322"/>
      <c r="E804" s="322"/>
    </row>
    <row r="805">
      <c r="A805" s="322"/>
      <c r="B805" s="322"/>
      <c r="C805" s="322"/>
      <c r="D805" s="322"/>
      <c r="E805" s="322"/>
    </row>
    <row r="806">
      <c r="A806" s="322"/>
      <c r="B806" s="322"/>
      <c r="C806" s="322"/>
      <c r="D806" s="322"/>
      <c r="E806" s="322"/>
    </row>
    <row r="807">
      <c r="A807" s="322"/>
      <c r="B807" s="322"/>
      <c r="C807" s="322"/>
      <c r="D807" s="322"/>
      <c r="E807" s="322"/>
    </row>
    <row r="808">
      <c r="A808" s="322"/>
      <c r="B808" s="322"/>
      <c r="C808" s="322"/>
      <c r="D808" s="322"/>
      <c r="E808" s="322"/>
    </row>
    <row r="809">
      <c r="A809" s="322"/>
      <c r="B809" s="322"/>
      <c r="C809" s="322"/>
      <c r="D809" s="322"/>
      <c r="E809" s="322"/>
    </row>
    <row r="810">
      <c r="A810" s="322"/>
      <c r="B810" s="322"/>
      <c r="C810" s="322"/>
      <c r="D810" s="322"/>
      <c r="E810" s="322"/>
    </row>
    <row r="811">
      <c r="A811" s="322"/>
      <c r="B811" s="322"/>
      <c r="C811" s="322"/>
      <c r="D811" s="322"/>
      <c r="E811" s="322"/>
    </row>
    <row r="812">
      <c r="A812" s="322"/>
      <c r="B812" s="322"/>
      <c r="C812" s="322"/>
      <c r="D812" s="322"/>
      <c r="E812" s="322"/>
    </row>
    <row r="813">
      <c r="A813" s="322"/>
      <c r="B813" s="322"/>
      <c r="C813" s="322"/>
      <c r="D813" s="322"/>
      <c r="E813" s="322"/>
    </row>
    <row r="814">
      <c r="A814" s="322"/>
      <c r="B814" s="322"/>
      <c r="C814" s="322"/>
      <c r="D814" s="322"/>
      <c r="E814" s="322"/>
    </row>
    <row r="815">
      <c r="A815" s="322"/>
      <c r="B815" s="322"/>
      <c r="C815" s="322"/>
      <c r="D815" s="322"/>
      <c r="E815" s="322"/>
    </row>
    <row r="816">
      <c r="A816" s="322"/>
      <c r="B816" s="322"/>
      <c r="C816" s="322"/>
      <c r="D816" s="322"/>
      <c r="E816" s="322"/>
    </row>
    <row r="817">
      <c r="A817" s="322"/>
      <c r="B817" s="322"/>
      <c r="C817" s="322"/>
      <c r="D817" s="322"/>
      <c r="E817" s="322"/>
    </row>
    <row r="818">
      <c r="A818" s="322"/>
      <c r="B818" s="322"/>
      <c r="C818" s="322"/>
      <c r="D818" s="322"/>
      <c r="E818" s="322"/>
    </row>
    <row r="819">
      <c r="A819" s="322"/>
      <c r="B819" s="322"/>
      <c r="C819" s="322"/>
      <c r="D819" s="322"/>
      <c r="E819" s="322"/>
    </row>
    <row r="820">
      <c r="A820" s="322"/>
      <c r="B820" s="322"/>
      <c r="C820" s="322"/>
      <c r="D820" s="322"/>
      <c r="E820" s="322"/>
    </row>
    <row r="821">
      <c r="A821" s="322"/>
      <c r="B821" s="322"/>
      <c r="C821" s="322"/>
      <c r="D821" s="322"/>
      <c r="E821" s="322"/>
    </row>
    <row r="822">
      <c r="A822" s="322"/>
      <c r="B822" s="322"/>
      <c r="C822" s="322"/>
      <c r="D822" s="322"/>
      <c r="E822" s="322"/>
    </row>
    <row r="823">
      <c r="A823" s="322"/>
      <c r="B823" s="322"/>
      <c r="C823" s="322"/>
      <c r="D823" s="322"/>
      <c r="E823" s="322"/>
    </row>
    <row r="824">
      <c r="A824" s="322"/>
      <c r="B824" s="322"/>
      <c r="C824" s="322"/>
      <c r="D824" s="322"/>
      <c r="E824" s="322"/>
    </row>
    <row r="825">
      <c r="A825" s="322"/>
      <c r="B825" s="322"/>
      <c r="C825" s="322"/>
      <c r="D825" s="322"/>
      <c r="E825" s="322"/>
    </row>
    <row r="826">
      <c r="A826" s="322"/>
      <c r="B826" s="322"/>
      <c r="C826" s="322"/>
      <c r="D826" s="322"/>
      <c r="E826" s="322"/>
    </row>
    <row r="827">
      <c r="A827" s="322"/>
      <c r="B827" s="322"/>
      <c r="C827" s="322"/>
      <c r="D827" s="322"/>
      <c r="E827" s="322"/>
    </row>
    <row r="828">
      <c r="A828" s="322"/>
      <c r="B828" s="322"/>
      <c r="C828" s="322"/>
      <c r="D828" s="322"/>
      <c r="E828" s="322"/>
    </row>
    <row r="829">
      <c r="A829" s="322"/>
      <c r="B829" s="322"/>
      <c r="C829" s="322"/>
      <c r="D829" s="322"/>
      <c r="E829" s="322"/>
    </row>
    <row r="830">
      <c r="A830" s="322"/>
      <c r="B830" s="322"/>
      <c r="C830" s="322"/>
      <c r="D830" s="322"/>
      <c r="E830" s="322"/>
    </row>
    <row r="831">
      <c r="A831" s="322"/>
      <c r="B831" s="322"/>
      <c r="C831" s="322"/>
      <c r="D831" s="322"/>
      <c r="E831" s="322"/>
    </row>
    <row r="832">
      <c r="A832" s="322"/>
      <c r="B832" s="322"/>
      <c r="C832" s="322"/>
      <c r="D832" s="322"/>
      <c r="E832" s="322"/>
    </row>
    <row r="833">
      <c r="A833" s="322"/>
      <c r="B833" s="322"/>
      <c r="C833" s="322"/>
      <c r="D833" s="322"/>
      <c r="E833" s="322"/>
    </row>
    <row r="834">
      <c r="A834" s="322"/>
      <c r="B834" s="322"/>
      <c r="C834" s="322"/>
      <c r="D834" s="322"/>
      <c r="E834" s="322"/>
    </row>
    <row r="835">
      <c r="A835" s="322"/>
      <c r="B835" s="322"/>
      <c r="C835" s="322"/>
      <c r="D835" s="322"/>
      <c r="E835" s="322"/>
    </row>
    <row r="836">
      <c r="A836" s="322"/>
      <c r="B836" s="322"/>
      <c r="C836" s="322"/>
      <c r="D836" s="322"/>
      <c r="E836" s="322"/>
    </row>
    <row r="837">
      <c r="A837" s="322"/>
      <c r="B837" s="322"/>
      <c r="C837" s="322"/>
      <c r="D837" s="322"/>
      <c r="E837" s="322"/>
    </row>
    <row r="838">
      <c r="A838" s="322"/>
      <c r="B838" s="322"/>
      <c r="C838" s="322"/>
      <c r="D838" s="322"/>
      <c r="E838" s="322"/>
    </row>
    <row r="839">
      <c r="A839" s="322"/>
      <c r="B839" s="322"/>
      <c r="C839" s="322"/>
      <c r="D839" s="322"/>
      <c r="E839" s="322"/>
    </row>
    <row r="840">
      <c r="A840" s="322"/>
      <c r="B840" s="322"/>
      <c r="C840" s="322"/>
      <c r="D840" s="322"/>
      <c r="E840" s="322"/>
    </row>
    <row r="841">
      <c r="A841" s="322"/>
      <c r="B841" s="322"/>
      <c r="C841" s="322"/>
      <c r="D841" s="322"/>
      <c r="E841" s="322"/>
    </row>
    <row r="842">
      <c r="A842" s="322"/>
      <c r="B842" s="322"/>
      <c r="C842" s="322"/>
      <c r="D842" s="322"/>
      <c r="E842" s="322"/>
    </row>
    <row r="843">
      <c r="A843" s="322"/>
      <c r="B843" s="322"/>
      <c r="C843" s="322"/>
      <c r="D843" s="322"/>
      <c r="E843" s="322"/>
    </row>
    <row r="844">
      <c r="A844" s="322"/>
      <c r="B844" s="322"/>
      <c r="C844" s="322"/>
      <c r="D844" s="322"/>
      <c r="E844" s="322"/>
    </row>
    <row r="845">
      <c r="A845" s="322"/>
      <c r="B845" s="322"/>
      <c r="C845" s="322"/>
      <c r="D845" s="322"/>
      <c r="E845" s="322"/>
    </row>
    <row r="846">
      <c r="A846" s="322"/>
      <c r="B846" s="322"/>
      <c r="C846" s="322"/>
      <c r="D846" s="322"/>
      <c r="E846" s="322"/>
    </row>
    <row r="847">
      <c r="A847" s="322"/>
      <c r="B847" s="322"/>
      <c r="C847" s="322"/>
      <c r="D847" s="322"/>
      <c r="E847" s="322"/>
    </row>
    <row r="848">
      <c r="A848" s="322"/>
      <c r="B848" s="322"/>
      <c r="C848" s="322"/>
      <c r="D848" s="322"/>
      <c r="E848" s="322"/>
    </row>
    <row r="849">
      <c r="A849" s="322"/>
      <c r="B849" s="322"/>
      <c r="C849" s="322"/>
      <c r="D849" s="322"/>
      <c r="E849" s="322"/>
    </row>
    <row r="850">
      <c r="A850" s="322"/>
      <c r="B850" s="322"/>
      <c r="C850" s="322"/>
      <c r="D850" s="322"/>
      <c r="E850" s="322"/>
    </row>
    <row r="851">
      <c r="A851" s="322"/>
      <c r="B851" s="322"/>
      <c r="C851" s="322"/>
      <c r="D851" s="322"/>
      <c r="E851" s="322"/>
    </row>
    <row r="852">
      <c r="A852" s="322"/>
      <c r="B852" s="322"/>
      <c r="C852" s="322"/>
      <c r="D852" s="322"/>
      <c r="E852" s="322"/>
    </row>
    <row r="853">
      <c r="A853" s="322"/>
      <c r="B853" s="322"/>
      <c r="C853" s="322"/>
      <c r="D853" s="322"/>
      <c r="E853" s="322"/>
    </row>
    <row r="854">
      <c r="A854" s="322"/>
      <c r="B854" s="322"/>
      <c r="C854" s="322"/>
      <c r="D854" s="322"/>
      <c r="E854" s="322"/>
    </row>
    <row r="855">
      <c r="A855" s="322"/>
      <c r="B855" s="322"/>
      <c r="C855" s="322"/>
      <c r="D855" s="322"/>
      <c r="E855" s="322"/>
    </row>
    <row r="856">
      <c r="A856" s="322"/>
      <c r="B856" s="322"/>
      <c r="C856" s="322"/>
      <c r="D856" s="322"/>
      <c r="E856" s="322"/>
    </row>
    <row r="857">
      <c r="A857" s="322"/>
      <c r="B857" s="322"/>
      <c r="C857" s="322"/>
      <c r="D857" s="322"/>
      <c r="E857" s="322"/>
    </row>
    <row r="858">
      <c r="A858" s="322"/>
      <c r="B858" s="322"/>
      <c r="C858" s="322"/>
      <c r="D858" s="322"/>
      <c r="E858" s="322"/>
    </row>
    <row r="859">
      <c r="A859" s="322"/>
      <c r="B859" s="322"/>
      <c r="C859" s="322"/>
      <c r="D859" s="322"/>
      <c r="E859" s="322"/>
    </row>
    <row r="860">
      <c r="A860" s="322"/>
      <c r="B860" s="322"/>
      <c r="C860" s="322"/>
      <c r="D860" s="322"/>
      <c r="E860" s="322"/>
    </row>
    <row r="861">
      <c r="A861" s="322"/>
      <c r="B861" s="322"/>
      <c r="C861" s="322"/>
      <c r="D861" s="322"/>
      <c r="E861" s="322"/>
    </row>
    <row r="862">
      <c r="A862" s="322"/>
      <c r="B862" s="322"/>
      <c r="C862" s="322"/>
      <c r="D862" s="322"/>
      <c r="E862" s="322"/>
    </row>
    <row r="863">
      <c r="A863" s="322"/>
      <c r="B863" s="322"/>
      <c r="C863" s="322"/>
      <c r="D863" s="322"/>
      <c r="E863" s="322"/>
    </row>
    <row r="864">
      <c r="A864" s="322"/>
      <c r="B864" s="322"/>
      <c r="C864" s="322"/>
      <c r="D864" s="322"/>
      <c r="E864" s="322"/>
    </row>
    <row r="865">
      <c r="A865" s="322"/>
      <c r="B865" s="322"/>
      <c r="C865" s="322"/>
      <c r="D865" s="322"/>
      <c r="E865" s="322"/>
    </row>
    <row r="866">
      <c r="A866" s="322"/>
      <c r="B866" s="322"/>
      <c r="C866" s="322"/>
      <c r="D866" s="322"/>
      <c r="E866" s="322"/>
    </row>
    <row r="867">
      <c r="A867" s="322"/>
      <c r="B867" s="322"/>
      <c r="C867" s="322"/>
      <c r="D867" s="322"/>
      <c r="E867" s="322"/>
    </row>
    <row r="868">
      <c r="A868" s="322"/>
      <c r="B868" s="322"/>
      <c r="C868" s="322"/>
      <c r="D868" s="322"/>
      <c r="E868" s="322"/>
    </row>
    <row r="869">
      <c r="A869" s="322"/>
      <c r="B869" s="322"/>
      <c r="C869" s="322"/>
      <c r="D869" s="322"/>
      <c r="E869" s="322"/>
    </row>
    <row r="870">
      <c r="A870" s="322"/>
      <c r="B870" s="322"/>
      <c r="C870" s="322"/>
      <c r="D870" s="322"/>
      <c r="E870" s="322"/>
    </row>
    <row r="871">
      <c r="A871" s="322"/>
      <c r="B871" s="322"/>
      <c r="C871" s="322"/>
      <c r="D871" s="322"/>
      <c r="E871" s="322"/>
    </row>
    <row r="872">
      <c r="A872" s="322"/>
      <c r="B872" s="322"/>
      <c r="C872" s="322"/>
      <c r="D872" s="322"/>
      <c r="E872" s="322"/>
    </row>
    <row r="873">
      <c r="A873" s="322"/>
      <c r="B873" s="322"/>
      <c r="C873" s="322"/>
      <c r="D873" s="322"/>
      <c r="E873" s="322"/>
    </row>
    <row r="874">
      <c r="A874" s="322"/>
      <c r="B874" s="322"/>
      <c r="C874" s="322"/>
      <c r="D874" s="322"/>
      <c r="E874" s="322"/>
    </row>
    <row r="875">
      <c r="A875" s="322"/>
      <c r="B875" s="322"/>
      <c r="C875" s="322"/>
      <c r="D875" s="322"/>
      <c r="E875" s="322"/>
    </row>
    <row r="876">
      <c r="A876" s="322"/>
      <c r="B876" s="322"/>
      <c r="C876" s="322"/>
      <c r="D876" s="322"/>
      <c r="E876" s="322"/>
    </row>
    <row r="877">
      <c r="A877" s="322"/>
      <c r="B877" s="322"/>
      <c r="C877" s="322"/>
      <c r="D877" s="322"/>
      <c r="E877" s="322"/>
    </row>
    <row r="878">
      <c r="A878" s="322"/>
      <c r="B878" s="322"/>
      <c r="C878" s="322"/>
      <c r="D878" s="322"/>
      <c r="E878" s="322"/>
    </row>
    <row r="879">
      <c r="A879" s="322"/>
      <c r="B879" s="322"/>
      <c r="C879" s="322"/>
      <c r="D879" s="322"/>
      <c r="E879" s="322"/>
    </row>
    <row r="880">
      <c r="A880" s="322"/>
      <c r="B880" s="322"/>
      <c r="C880" s="322"/>
      <c r="D880" s="322"/>
      <c r="E880" s="322"/>
    </row>
    <row r="881">
      <c r="A881" s="322"/>
      <c r="B881" s="322"/>
      <c r="C881" s="322"/>
      <c r="D881" s="322"/>
      <c r="E881" s="322"/>
    </row>
    <row r="882">
      <c r="A882" s="322"/>
      <c r="B882" s="322"/>
      <c r="C882" s="322"/>
      <c r="D882" s="322"/>
      <c r="E882" s="322"/>
    </row>
    <row r="883">
      <c r="A883" s="322"/>
      <c r="B883" s="322"/>
      <c r="C883" s="322"/>
      <c r="D883" s="322"/>
      <c r="E883" s="322"/>
    </row>
    <row r="884">
      <c r="A884" s="322"/>
      <c r="B884" s="322"/>
      <c r="C884" s="322"/>
      <c r="D884" s="322"/>
      <c r="E884" s="322"/>
    </row>
    <row r="885">
      <c r="A885" s="322"/>
      <c r="B885" s="322"/>
      <c r="C885" s="322"/>
      <c r="D885" s="322"/>
      <c r="E885" s="322"/>
    </row>
    <row r="886">
      <c r="A886" s="322"/>
      <c r="B886" s="322"/>
      <c r="C886" s="322"/>
      <c r="D886" s="322"/>
      <c r="E886" s="322"/>
    </row>
    <row r="887">
      <c r="A887" s="322"/>
      <c r="B887" s="322"/>
      <c r="C887" s="322"/>
      <c r="D887" s="322"/>
      <c r="E887" s="322"/>
    </row>
    <row r="888">
      <c r="A888" s="322"/>
      <c r="B888" s="322"/>
      <c r="C888" s="322"/>
      <c r="D888" s="322"/>
      <c r="E888" s="322"/>
    </row>
    <row r="889">
      <c r="A889" s="322"/>
      <c r="B889" s="322"/>
      <c r="C889" s="322"/>
      <c r="D889" s="322"/>
      <c r="E889" s="322"/>
    </row>
    <row r="890">
      <c r="A890" s="322"/>
      <c r="B890" s="322"/>
      <c r="C890" s="322"/>
      <c r="D890" s="322"/>
      <c r="E890" s="322"/>
    </row>
    <row r="891">
      <c r="A891" s="322"/>
      <c r="B891" s="322"/>
      <c r="C891" s="322"/>
      <c r="D891" s="322"/>
      <c r="E891" s="322"/>
    </row>
    <row r="892">
      <c r="A892" s="322"/>
      <c r="B892" s="322"/>
      <c r="C892" s="322"/>
      <c r="D892" s="322"/>
      <c r="E892" s="322"/>
    </row>
    <row r="893">
      <c r="A893" s="322"/>
      <c r="B893" s="322"/>
      <c r="C893" s="322"/>
      <c r="D893" s="322"/>
      <c r="E893" s="322"/>
    </row>
    <row r="894">
      <c r="A894" s="322"/>
      <c r="B894" s="322"/>
      <c r="C894" s="322"/>
      <c r="D894" s="322"/>
      <c r="E894" s="322"/>
    </row>
    <row r="895">
      <c r="A895" s="322"/>
      <c r="B895" s="322"/>
      <c r="C895" s="322"/>
      <c r="D895" s="322"/>
      <c r="E895" s="322"/>
    </row>
    <row r="896">
      <c r="A896" s="322"/>
      <c r="B896" s="322"/>
      <c r="C896" s="322"/>
      <c r="D896" s="322"/>
      <c r="E896" s="322"/>
    </row>
    <row r="897">
      <c r="A897" s="322"/>
      <c r="B897" s="322"/>
      <c r="C897" s="322"/>
      <c r="D897" s="322"/>
      <c r="E897" s="322"/>
    </row>
    <row r="898">
      <c r="A898" s="322"/>
      <c r="B898" s="322"/>
      <c r="C898" s="322"/>
      <c r="D898" s="322"/>
      <c r="E898" s="322"/>
    </row>
    <row r="899">
      <c r="A899" s="322"/>
      <c r="B899" s="322"/>
      <c r="C899" s="322"/>
      <c r="D899" s="322"/>
      <c r="E899" s="322"/>
    </row>
    <row r="900">
      <c r="A900" s="322"/>
      <c r="B900" s="322"/>
      <c r="C900" s="322"/>
      <c r="D900" s="322"/>
      <c r="E900" s="322"/>
    </row>
    <row r="901">
      <c r="A901" s="322"/>
      <c r="B901" s="322"/>
      <c r="C901" s="322"/>
      <c r="D901" s="322"/>
      <c r="E901" s="322"/>
    </row>
    <row r="902">
      <c r="A902" s="322"/>
      <c r="B902" s="322"/>
      <c r="C902" s="322"/>
      <c r="D902" s="322"/>
      <c r="E902" s="322"/>
    </row>
    <row r="903">
      <c r="A903" s="322"/>
      <c r="B903" s="322"/>
      <c r="C903" s="322"/>
      <c r="D903" s="322"/>
      <c r="E903" s="322"/>
    </row>
    <row r="904">
      <c r="A904" s="322"/>
      <c r="B904" s="322"/>
      <c r="C904" s="322"/>
      <c r="D904" s="322"/>
      <c r="E904" s="322"/>
    </row>
    <row r="905">
      <c r="A905" s="322"/>
      <c r="B905" s="322"/>
      <c r="C905" s="322"/>
      <c r="D905" s="322"/>
      <c r="E905" s="322"/>
    </row>
    <row r="906">
      <c r="A906" s="322"/>
      <c r="B906" s="322"/>
      <c r="C906" s="322"/>
      <c r="D906" s="322"/>
      <c r="E906" s="322"/>
    </row>
    <row r="907">
      <c r="A907" s="322"/>
      <c r="B907" s="322"/>
      <c r="C907" s="322"/>
      <c r="D907" s="322"/>
      <c r="E907" s="322"/>
    </row>
    <row r="908">
      <c r="A908" s="322"/>
      <c r="B908" s="322"/>
      <c r="C908" s="322"/>
      <c r="D908" s="322"/>
      <c r="E908" s="322"/>
    </row>
    <row r="909">
      <c r="A909" s="322"/>
      <c r="B909" s="322"/>
      <c r="C909" s="322"/>
      <c r="D909" s="322"/>
      <c r="E909" s="322"/>
    </row>
    <row r="910">
      <c r="A910" s="322"/>
      <c r="B910" s="322"/>
      <c r="C910" s="322"/>
      <c r="D910" s="322"/>
      <c r="E910" s="322"/>
    </row>
    <row r="911">
      <c r="A911" s="322"/>
      <c r="B911" s="322"/>
      <c r="C911" s="322"/>
      <c r="D911" s="322"/>
      <c r="E911" s="322"/>
    </row>
    <row r="912">
      <c r="A912" s="322"/>
      <c r="B912" s="322"/>
      <c r="C912" s="322"/>
      <c r="D912" s="322"/>
      <c r="E912" s="322"/>
    </row>
    <row r="913">
      <c r="A913" s="322"/>
      <c r="B913" s="322"/>
      <c r="C913" s="322"/>
      <c r="D913" s="322"/>
      <c r="E913" s="322"/>
    </row>
    <row r="914">
      <c r="A914" s="322"/>
      <c r="B914" s="322"/>
      <c r="C914" s="322"/>
      <c r="D914" s="322"/>
      <c r="E914" s="322"/>
    </row>
    <row r="915">
      <c r="A915" s="322"/>
      <c r="B915" s="322"/>
      <c r="C915" s="322"/>
      <c r="D915" s="322"/>
      <c r="E915" s="322"/>
    </row>
    <row r="916">
      <c r="A916" s="322"/>
      <c r="B916" s="322"/>
      <c r="C916" s="322"/>
      <c r="D916" s="322"/>
      <c r="E916" s="322"/>
    </row>
    <row r="917">
      <c r="A917" s="322"/>
      <c r="B917" s="322"/>
      <c r="C917" s="322"/>
      <c r="D917" s="322"/>
      <c r="E917" s="322"/>
    </row>
    <row r="918">
      <c r="A918" s="322"/>
      <c r="B918" s="322"/>
      <c r="C918" s="322"/>
      <c r="D918" s="322"/>
      <c r="E918" s="322"/>
    </row>
    <row r="919">
      <c r="A919" s="322"/>
      <c r="B919" s="322"/>
      <c r="C919" s="322"/>
      <c r="D919" s="322"/>
      <c r="E919" s="322"/>
    </row>
    <row r="920">
      <c r="A920" s="322"/>
      <c r="B920" s="322"/>
      <c r="C920" s="322"/>
      <c r="D920" s="322"/>
      <c r="E920" s="322"/>
    </row>
    <row r="921">
      <c r="A921" s="322"/>
      <c r="B921" s="322"/>
      <c r="C921" s="322"/>
      <c r="D921" s="322"/>
      <c r="E921" s="322"/>
    </row>
    <row r="922">
      <c r="A922" s="322"/>
      <c r="B922" s="322"/>
      <c r="C922" s="322"/>
      <c r="D922" s="322"/>
      <c r="E922" s="322"/>
    </row>
    <row r="923">
      <c r="A923" s="322"/>
      <c r="B923" s="322"/>
      <c r="C923" s="322"/>
      <c r="D923" s="322"/>
      <c r="E923" s="322"/>
    </row>
    <row r="924">
      <c r="A924" s="322"/>
      <c r="B924" s="322"/>
      <c r="C924" s="322"/>
      <c r="D924" s="322"/>
      <c r="E924" s="322"/>
    </row>
    <row r="925">
      <c r="A925" s="322"/>
      <c r="B925" s="322"/>
      <c r="C925" s="322"/>
      <c r="D925" s="322"/>
      <c r="E925" s="322"/>
    </row>
    <row r="926">
      <c r="A926" s="322"/>
      <c r="B926" s="322"/>
      <c r="C926" s="322"/>
      <c r="D926" s="322"/>
      <c r="E926" s="322"/>
    </row>
    <row r="927">
      <c r="A927" s="322"/>
      <c r="B927" s="322"/>
      <c r="C927" s="322"/>
      <c r="D927" s="322"/>
      <c r="E927" s="322"/>
    </row>
    <row r="928">
      <c r="A928" s="322"/>
      <c r="B928" s="322"/>
      <c r="C928" s="322"/>
      <c r="D928" s="322"/>
      <c r="E928" s="322"/>
    </row>
    <row r="929">
      <c r="A929" s="322"/>
      <c r="B929" s="322"/>
      <c r="C929" s="322"/>
      <c r="D929" s="322"/>
      <c r="E929" s="322"/>
    </row>
    <row r="930">
      <c r="A930" s="322"/>
      <c r="B930" s="322"/>
      <c r="C930" s="322"/>
      <c r="D930" s="322"/>
      <c r="E930" s="322"/>
    </row>
    <row r="931">
      <c r="A931" s="322"/>
      <c r="B931" s="322"/>
      <c r="C931" s="322"/>
      <c r="D931" s="322"/>
      <c r="E931" s="322"/>
    </row>
    <row r="932">
      <c r="A932" s="322"/>
      <c r="B932" s="322"/>
      <c r="C932" s="322"/>
      <c r="D932" s="322"/>
      <c r="E932" s="322"/>
    </row>
    <row r="933">
      <c r="A933" s="322"/>
      <c r="B933" s="322"/>
      <c r="C933" s="322"/>
      <c r="D933" s="322"/>
      <c r="E933" s="322"/>
    </row>
    <row r="934">
      <c r="A934" s="322"/>
      <c r="B934" s="322"/>
      <c r="C934" s="322"/>
      <c r="D934" s="322"/>
      <c r="E934" s="322"/>
    </row>
    <row r="935">
      <c r="A935" s="322"/>
      <c r="B935" s="322"/>
      <c r="C935" s="322"/>
      <c r="D935" s="322"/>
      <c r="E935" s="322"/>
    </row>
    <row r="936">
      <c r="A936" s="322"/>
      <c r="B936" s="322"/>
      <c r="C936" s="322"/>
      <c r="D936" s="322"/>
      <c r="E936" s="322"/>
    </row>
    <row r="937">
      <c r="A937" s="322"/>
      <c r="B937" s="322"/>
      <c r="C937" s="322"/>
      <c r="D937" s="322"/>
      <c r="E937" s="322"/>
    </row>
    <row r="938">
      <c r="A938" s="322"/>
      <c r="B938" s="322"/>
      <c r="C938" s="322"/>
      <c r="D938" s="322"/>
      <c r="E938" s="322"/>
    </row>
    <row r="939">
      <c r="A939" s="322"/>
      <c r="B939" s="322"/>
      <c r="C939" s="322"/>
      <c r="D939" s="322"/>
      <c r="E939" s="322"/>
    </row>
    <row r="940">
      <c r="A940" s="322"/>
      <c r="B940" s="322"/>
      <c r="C940" s="322"/>
      <c r="D940" s="322"/>
      <c r="E940" s="322"/>
    </row>
    <row r="941">
      <c r="A941" s="322"/>
      <c r="B941" s="322"/>
      <c r="C941" s="322"/>
      <c r="D941" s="322"/>
      <c r="E941" s="322"/>
    </row>
    <row r="942">
      <c r="A942" s="322"/>
      <c r="B942" s="322"/>
      <c r="C942" s="322"/>
      <c r="D942" s="322"/>
      <c r="E942" s="322"/>
    </row>
    <row r="943">
      <c r="A943" s="322"/>
      <c r="B943" s="322"/>
      <c r="C943" s="322"/>
      <c r="D943" s="322"/>
      <c r="E943" s="322"/>
    </row>
    <row r="944">
      <c r="A944" s="322"/>
      <c r="B944" s="322"/>
      <c r="C944" s="322"/>
      <c r="D944" s="322"/>
      <c r="E944" s="322"/>
    </row>
    <row r="945">
      <c r="A945" s="322"/>
      <c r="B945" s="322"/>
      <c r="C945" s="322"/>
      <c r="D945" s="322"/>
      <c r="E945" s="322"/>
    </row>
    <row r="946">
      <c r="A946" s="322"/>
      <c r="B946" s="322"/>
      <c r="C946" s="322"/>
      <c r="D946" s="322"/>
      <c r="E946" s="322"/>
    </row>
    <row r="947">
      <c r="A947" s="322"/>
      <c r="B947" s="322"/>
      <c r="C947" s="322"/>
      <c r="D947" s="322"/>
      <c r="E947" s="322"/>
    </row>
    <row r="948">
      <c r="A948" s="322"/>
      <c r="B948" s="322"/>
      <c r="C948" s="322"/>
      <c r="D948" s="322"/>
      <c r="E948" s="322"/>
    </row>
    <row r="949">
      <c r="A949" s="322"/>
      <c r="B949" s="322"/>
      <c r="C949" s="322"/>
      <c r="D949" s="322"/>
      <c r="E949" s="322"/>
    </row>
    <row r="950">
      <c r="A950" s="322"/>
      <c r="B950" s="322"/>
      <c r="C950" s="322"/>
      <c r="D950" s="322"/>
      <c r="E950" s="322"/>
    </row>
    <row r="951">
      <c r="A951" s="322"/>
      <c r="B951" s="322"/>
      <c r="C951" s="322"/>
      <c r="D951" s="322"/>
      <c r="E951" s="322"/>
    </row>
    <row r="952">
      <c r="A952" s="322"/>
      <c r="B952" s="322"/>
      <c r="C952" s="322"/>
      <c r="D952" s="322"/>
      <c r="E952" s="322"/>
    </row>
    <row r="953">
      <c r="A953" s="322"/>
      <c r="B953" s="322"/>
      <c r="C953" s="322"/>
      <c r="D953" s="322"/>
      <c r="E953" s="322"/>
    </row>
    <row r="954">
      <c r="A954" s="322"/>
      <c r="B954" s="322"/>
      <c r="C954" s="322"/>
      <c r="D954" s="322"/>
      <c r="E954" s="322"/>
    </row>
    <row r="955">
      <c r="A955" s="322"/>
      <c r="B955" s="322"/>
      <c r="C955" s="322"/>
      <c r="D955" s="322"/>
      <c r="E955" s="322"/>
    </row>
    <row r="956">
      <c r="A956" s="322"/>
      <c r="B956" s="322"/>
      <c r="C956" s="322"/>
      <c r="D956" s="322"/>
      <c r="E956" s="322"/>
    </row>
    <row r="957">
      <c r="A957" s="322"/>
      <c r="B957" s="322"/>
      <c r="C957" s="322"/>
      <c r="D957" s="322"/>
      <c r="E957" s="322"/>
    </row>
    <row r="958">
      <c r="A958" s="322"/>
      <c r="B958" s="322"/>
      <c r="C958" s="322"/>
      <c r="D958" s="322"/>
      <c r="E958" s="322"/>
    </row>
    <row r="959">
      <c r="A959" s="322"/>
      <c r="B959" s="322"/>
      <c r="C959" s="322"/>
      <c r="D959" s="322"/>
      <c r="E959" s="322"/>
    </row>
    <row r="960">
      <c r="A960" s="322"/>
      <c r="B960" s="322"/>
      <c r="C960" s="322"/>
      <c r="D960" s="322"/>
      <c r="E960" s="322"/>
    </row>
    <row r="961">
      <c r="A961" s="322"/>
      <c r="B961" s="322"/>
      <c r="C961" s="322"/>
      <c r="D961" s="322"/>
      <c r="E961" s="322"/>
    </row>
    <row r="962">
      <c r="A962" s="322"/>
      <c r="B962" s="322"/>
      <c r="C962" s="322"/>
      <c r="D962" s="322"/>
      <c r="E962" s="322"/>
    </row>
    <row r="963">
      <c r="A963" s="322"/>
      <c r="B963" s="322"/>
      <c r="C963" s="322"/>
      <c r="D963" s="322"/>
      <c r="E963" s="322"/>
    </row>
    <row r="964">
      <c r="A964" s="322"/>
      <c r="B964" s="322"/>
      <c r="C964" s="322"/>
      <c r="D964" s="322"/>
      <c r="E964" s="322"/>
    </row>
    <row r="965">
      <c r="A965" s="322"/>
      <c r="B965" s="322"/>
      <c r="C965" s="322"/>
      <c r="D965" s="322"/>
      <c r="E965" s="322"/>
    </row>
    <row r="966">
      <c r="A966" s="322"/>
      <c r="B966" s="322"/>
      <c r="C966" s="322"/>
      <c r="D966" s="322"/>
      <c r="E966" s="322"/>
    </row>
    <row r="967">
      <c r="A967" s="322"/>
      <c r="B967" s="322"/>
      <c r="C967" s="322"/>
      <c r="D967" s="322"/>
      <c r="E967" s="322"/>
    </row>
    <row r="968">
      <c r="A968" s="322"/>
      <c r="B968" s="322"/>
      <c r="C968" s="322"/>
      <c r="D968" s="322"/>
      <c r="E968" s="322"/>
    </row>
    <row r="969">
      <c r="A969" s="322"/>
      <c r="B969" s="322"/>
      <c r="C969" s="322"/>
      <c r="D969" s="322"/>
      <c r="E969" s="322"/>
    </row>
    <row r="970">
      <c r="A970" s="322"/>
      <c r="B970" s="322"/>
      <c r="C970" s="322"/>
      <c r="D970" s="322"/>
      <c r="E970" s="322"/>
    </row>
    <row r="971">
      <c r="A971" s="322"/>
      <c r="B971" s="322"/>
      <c r="C971" s="322"/>
      <c r="D971" s="322"/>
      <c r="E971" s="322"/>
    </row>
    <row r="972">
      <c r="A972" s="322"/>
      <c r="B972" s="322"/>
      <c r="C972" s="322"/>
      <c r="D972" s="322"/>
      <c r="E972" s="322"/>
    </row>
    <row r="973">
      <c r="A973" s="322"/>
      <c r="B973" s="322"/>
      <c r="C973" s="322"/>
      <c r="D973" s="322"/>
      <c r="E973" s="322"/>
    </row>
    <row r="974">
      <c r="A974" s="322"/>
      <c r="B974" s="322"/>
      <c r="C974" s="322"/>
      <c r="D974" s="322"/>
      <c r="E974" s="322"/>
    </row>
    <row r="975">
      <c r="A975" s="322"/>
      <c r="B975" s="322"/>
      <c r="C975" s="322"/>
      <c r="D975" s="322"/>
      <c r="E975" s="322"/>
    </row>
    <row r="976">
      <c r="A976" s="322"/>
      <c r="B976" s="322"/>
      <c r="C976" s="322"/>
      <c r="D976" s="322"/>
      <c r="E976" s="322"/>
    </row>
    <row r="977">
      <c r="A977" s="322"/>
      <c r="B977" s="322"/>
      <c r="C977" s="322"/>
      <c r="D977" s="322"/>
      <c r="E977" s="322"/>
    </row>
    <row r="978">
      <c r="A978" s="322"/>
      <c r="B978" s="322"/>
      <c r="C978" s="322"/>
      <c r="D978" s="322"/>
      <c r="E978" s="322"/>
    </row>
    <row r="979">
      <c r="A979" s="322"/>
      <c r="B979" s="322"/>
      <c r="C979" s="322"/>
      <c r="D979" s="322"/>
      <c r="E979" s="322"/>
    </row>
    <row r="980">
      <c r="A980" s="322"/>
      <c r="B980" s="322"/>
      <c r="C980" s="322"/>
      <c r="D980" s="322"/>
      <c r="E980" s="322"/>
    </row>
    <row r="981">
      <c r="A981" s="322"/>
      <c r="B981" s="322"/>
      <c r="C981" s="322"/>
      <c r="D981" s="322"/>
      <c r="E981" s="322"/>
    </row>
    <row r="982">
      <c r="A982" s="322"/>
      <c r="B982" s="322"/>
      <c r="C982" s="322"/>
      <c r="D982" s="322"/>
      <c r="E982" s="322"/>
    </row>
    <row r="983">
      <c r="A983" s="322"/>
      <c r="B983" s="322"/>
      <c r="C983" s="322"/>
      <c r="D983" s="322"/>
      <c r="E983" s="322"/>
    </row>
    <row r="984">
      <c r="A984" s="322"/>
      <c r="B984" s="322"/>
      <c r="C984" s="322"/>
      <c r="D984" s="322"/>
      <c r="E984" s="322"/>
    </row>
    <row r="985">
      <c r="A985" s="322"/>
      <c r="B985" s="322"/>
      <c r="C985" s="322"/>
      <c r="D985" s="322"/>
      <c r="E985" s="322"/>
    </row>
    <row r="986">
      <c r="A986" s="322"/>
      <c r="B986" s="322"/>
      <c r="C986" s="322"/>
      <c r="D986" s="322"/>
      <c r="E986" s="322"/>
    </row>
    <row r="987">
      <c r="A987" s="322"/>
      <c r="B987" s="322"/>
      <c r="C987" s="322"/>
      <c r="D987" s="322"/>
      <c r="E987" s="322"/>
    </row>
    <row r="988">
      <c r="A988" s="322"/>
      <c r="B988" s="322"/>
      <c r="C988" s="322"/>
      <c r="D988" s="322"/>
      <c r="E988" s="322"/>
    </row>
    <row r="989">
      <c r="A989" s="322"/>
      <c r="B989" s="322"/>
      <c r="C989" s="322"/>
      <c r="D989" s="322"/>
      <c r="E989" s="322"/>
    </row>
  </sheetData>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ref="C15"/>
    <hyperlink r:id="rId15" ref="C16"/>
    <hyperlink r:id="rId16" ref="C17"/>
    <hyperlink r:id="rId17" ref="C18"/>
    <hyperlink r:id="rId18" ref="C19"/>
    <hyperlink r:id="rId19" ref="C20"/>
    <hyperlink r:id="rId20" ref="C21"/>
    <hyperlink r:id="rId21" ref="C22"/>
    <hyperlink r:id="rId22" ref="C23"/>
    <hyperlink r:id="rId23" ref="C24"/>
    <hyperlink r:id="rId24" ref="C25"/>
    <hyperlink r:id="rId25" ref="C26"/>
    <hyperlink r:id="rId26" ref="C27"/>
    <hyperlink r:id="rId27" ref="C28"/>
    <hyperlink r:id="rId28" ref="C29"/>
    <hyperlink r:id="rId29" ref="C30"/>
    <hyperlink r:id="rId30" ref="C31"/>
    <hyperlink r:id="rId31" ref="C32"/>
    <hyperlink r:id="rId32" ref="C33"/>
    <hyperlink r:id="rId33" ref="C34"/>
    <hyperlink r:id="rId34" ref="C35"/>
    <hyperlink r:id="rId35" ref="C36"/>
    <hyperlink r:id="rId36" ref="C37"/>
    <hyperlink r:id="rId37" ref="C38"/>
    <hyperlink r:id="rId38" ref="C39"/>
    <hyperlink r:id="rId39" ref="C40"/>
    <hyperlink r:id="rId40" ref="C41"/>
    <hyperlink r:id="rId41" ref="C42"/>
    <hyperlink r:id="rId42" ref="C43"/>
    <hyperlink r:id="rId43" location="dev-tools" ref="C44"/>
    <hyperlink r:id="rId44" ref="C45"/>
    <hyperlink r:id="rId45" ref="C46"/>
    <hyperlink r:id="rId46" ref="C47"/>
    <hyperlink r:id="rId47" ref="C48"/>
    <hyperlink r:id="rId48" ref="C49"/>
    <hyperlink r:id="rId49" ref="C50"/>
    <hyperlink r:id="rId50" ref="C51"/>
    <hyperlink r:id="rId51" ref="C52"/>
    <hyperlink r:id="rId52" location="safe-device" ref="C53"/>
    <hyperlink r:id="rId53" ref="C54"/>
    <hyperlink r:id="rId54" ref="C55"/>
    <hyperlink r:id="rId55" ref="C56"/>
    <hyperlink r:id="rId56" ref="C57"/>
    <hyperlink r:id="rId57" ref="C58"/>
    <hyperlink r:id="rId58" ref="C59"/>
    <hyperlink r:id="rId59" ref="C60"/>
    <hyperlink r:id="rId60" ref="C61"/>
    <hyperlink r:id="rId61" ref="C62"/>
    <hyperlink r:id="rId62" ref="C63"/>
  </hyperlinks>
  <drawing r:id="rId6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1" width="29.14"/>
    <col customWidth="1" min="11" max="11" width="17.0"/>
  </cols>
  <sheetData>
    <row r="1">
      <c r="A1" s="168" t="s">
        <v>49</v>
      </c>
      <c r="B1" s="169" t="s">
        <v>632</v>
      </c>
      <c r="C1" s="22"/>
      <c r="D1" s="22"/>
      <c r="E1" s="22"/>
      <c r="F1" s="22"/>
      <c r="G1" s="22"/>
      <c r="H1" s="22"/>
      <c r="I1" s="22"/>
    </row>
    <row r="2">
      <c r="A2" s="170" t="s">
        <v>430</v>
      </c>
      <c r="B2" s="171" t="s">
        <v>1678</v>
      </c>
      <c r="C2" s="171" t="s">
        <v>1679</v>
      </c>
    </row>
    <row r="3">
      <c r="A3" s="22" t="s">
        <v>637</v>
      </c>
      <c r="B3" s="48" t="s">
        <v>69</v>
      </c>
      <c r="C3" s="48" t="s">
        <v>69</v>
      </c>
    </row>
    <row r="4">
      <c r="A4" s="48" t="s">
        <v>638</v>
      </c>
      <c r="B4" s="48" t="s">
        <v>1680</v>
      </c>
      <c r="C4" s="48" t="s">
        <v>1681</v>
      </c>
    </row>
    <row r="5">
      <c r="A5" s="48" t="s">
        <v>643</v>
      </c>
      <c r="B5" s="194" t="s">
        <v>1682</v>
      </c>
      <c r="C5" s="194" t="s">
        <v>1683</v>
      </c>
    </row>
    <row r="6">
      <c r="A6" s="22"/>
      <c r="B6" s="22"/>
      <c r="C6" s="22"/>
    </row>
    <row r="7">
      <c r="A7" s="172" t="s">
        <v>645</v>
      </c>
      <c r="B7" s="173">
        <v>100.0</v>
      </c>
      <c r="C7" s="173">
        <v>100.0</v>
      </c>
    </row>
    <row r="8">
      <c r="A8" s="184"/>
      <c r="B8" s="184"/>
      <c r="C8" s="184"/>
    </row>
    <row r="9">
      <c r="A9" s="280" t="s">
        <v>646</v>
      </c>
      <c r="B9" s="181">
        <v>100.0</v>
      </c>
      <c r="C9" s="208">
        <v>100.0</v>
      </c>
    </row>
    <row r="10">
      <c r="A10" s="283"/>
      <c r="B10" s="178"/>
      <c r="C10" s="179"/>
    </row>
    <row r="11">
      <c r="A11" s="284" t="s">
        <v>647</v>
      </c>
      <c r="B11" s="181">
        <v>100.0</v>
      </c>
      <c r="C11" s="179"/>
    </row>
    <row r="12">
      <c r="A12" s="283"/>
      <c r="B12" s="178"/>
      <c r="C12" s="179"/>
    </row>
    <row r="13">
      <c r="A13" s="285" t="s">
        <v>648</v>
      </c>
      <c r="B13" s="286">
        <v>100.0</v>
      </c>
      <c r="C13" s="185"/>
    </row>
    <row r="14">
      <c r="A14" s="1"/>
      <c r="B14" s="287"/>
      <c r="C14" s="177"/>
      <c r="D14" s="22"/>
      <c r="E14" s="22"/>
      <c r="F14" s="22"/>
      <c r="G14" s="22"/>
      <c r="H14" s="22"/>
      <c r="I14" s="22"/>
    </row>
    <row r="15">
      <c r="A15" s="170" t="s">
        <v>433</v>
      </c>
      <c r="B15" s="171" t="s">
        <v>1678</v>
      </c>
      <c r="C15" s="171" t="s">
        <v>1679</v>
      </c>
      <c r="D15" s="277" t="s">
        <v>1684</v>
      </c>
      <c r="E15" s="277" t="s">
        <v>1685</v>
      </c>
      <c r="F15" s="171" t="s">
        <v>1686</v>
      </c>
      <c r="G15" s="171" t="s">
        <v>1687</v>
      </c>
      <c r="H15" s="171" t="s">
        <v>1688</v>
      </c>
      <c r="I15" s="171" t="s">
        <v>1689</v>
      </c>
    </row>
    <row r="16">
      <c r="A16" s="48" t="s">
        <v>653</v>
      </c>
      <c r="B16" s="48" t="s">
        <v>69</v>
      </c>
      <c r="C16" s="48" t="s">
        <v>69</v>
      </c>
      <c r="D16" s="48" t="s">
        <v>69</v>
      </c>
      <c r="E16" s="48" t="s">
        <v>69</v>
      </c>
      <c r="F16" s="48" t="s">
        <v>69</v>
      </c>
      <c r="G16" s="48" t="s">
        <v>69</v>
      </c>
      <c r="H16" s="48" t="s">
        <v>69</v>
      </c>
      <c r="I16" s="48" t="s">
        <v>69</v>
      </c>
    </row>
    <row r="17">
      <c r="A17" s="48" t="s">
        <v>654</v>
      </c>
      <c r="B17" s="48" t="s">
        <v>69</v>
      </c>
      <c r="C17" s="48" t="s">
        <v>69</v>
      </c>
      <c r="D17" s="48" t="s">
        <v>69</v>
      </c>
      <c r="E17" s="48" t="s">
        <v>69</v>
      </c>
      <c r="F17" s="48" t="s">
        <v>69</v>
      </c>
      <c r="G17" s="48" t="s">
        <v>69</v>
      </c>
      <c r="H17" s="48" t="s">
        <v>69</v>
      </c>
      <c r="I17" s="48" t="s">
        <v>69</v>
      </c>
    </row>
    <row r="18">
      <c r="A18" s="48" t="s">
        <v>655</v>
      </c>
      <c r="B18" s="48" t="s">
        <v>69</v>
      </c>
      <c r="C18" s="48" t="s">
        <v>69</v>
      </c>
      <c r="D18" s="48" t="s">
        <v>69</v>
      </c>
      <c r="E18" s="48" t="s">
        <v>69</v>
      </c>
      <c r="F18" s="48" t="s">
        <v>69</v>
      </c>
      <c r="G18" s="48" t="s">
        <v>69</v>
      </c>
      <c r="H18" s="48" t="s">
        <v>69</v>
      </c>
      <c r="I18" s="48" t="s">
        <v>69</v>
      </c>
    </row>
    <row r="19">
      <c r="A19" s="48" t="s">
        <v>656</v>
      </c>
      <c r="B19" s="22" t="s">
        <v>1690</v>
      </c>
      <c r="C19" s="22" t="s">
        <v>1691</v>
      </c>
      <c r="D19" s="22" t="s">
        <v>1690</v>
      </c>
      <c r="E19" s="22" t="s">
        <v>1691</v>
      </c>
      <c r="F19" s="22" t="s">
        <v>1690</v>
      </c>
      <c r="G19" s="22" t="s">
        <v>1691</v>
      </c>
      <c r="H19" s="22" t="s">
        <v>1690</v>
      </c>
      <c r="I19" s="22" t="s">
        <v>1691</v>
      </c>
    </row>
    <row r="20">
      <c r="A20" s="48" t="s">
        <v>660</v>
      </c>
      <c r="B20" s="22" t="s">
        <v>1692</v>
      </c>
      <c r="C20" s="22" t="s">
        <v>1692</v>
      </c>
      <c r="D20" s="22" t="s">
        <v>1692</v>
      </c>
      <c r="E20" s="22" t="s">
        <v>1692</v>
      </c>
      <c r="F20" s="22" t="s">
        <v>1692</v>
      </c>
      <c r="G20" s="22" t="s">
        <v>1692</v>
      </c>
      <c r="H20" s="22" t="s">
        <v>1692</v>
      </c>
      <c r="I20" s="22" t="s">
        <v>1692</v>
      </c>
    </row>
    <row r="21">
      <c r="A21" s="48" t="s">
        <v>662</v>
      </c>
      <c r="B21" s="22" t="s">
        <v>1693</v>
      </c>
      <c r="C21" s="22" t="s">
        <v>1694</v>
      </c>
      <c r="D21" s="22" t="s">
        <v>1693</v>
      </c>
      <c r="E21" s="22" t="s">
        <v>1694</v>
      </c>
      <c r="F21" s="22" t="s">
        <v>1693</v>
      </c>
      <c r="G21" s="22" t="s">
        <v>1694</v>
      </c>
      <c r="H21" s="22" t="s">
        <v>1693</v>
      </c>
      <c r="I21" s="22" t="s">
        <v>1694</v>
      </c>
    </row>
    <row r="22">
      <c r="A22" s="48" t="s">
        <v>643</v>
      </c>
      <c r="B22" s="22" t="s">
        <v>1695</v>
      </c>
      <c r="C22" s="22" t="s">
        <v>1696</v>
      </c>
      <c r="D22" s="22"/>
      <c r="E22" s="22" t="s">
        <v>1696</v>
      </c>
      <c r="F22" s="22" t="s">
        <v>1695</v>
      </c>
      <c r="G22" s="22" t="s">
        <v>1696</v>
      </c>
      <c r="H22" s="22" t="s">
        <v>1695</v>
      </c>
      <c r="I22" s="22" t="s">
        <v>1696</v>
      </c>
    </row>
    <row r="23">
      <c r="A23" s="22"/>
      <c r="B23" s="22"/>
      <c r="C23" s="22"/>
      <c r="D23" s="22"/>
      <c r="E23" s="22"/>
      <c r="F23" s="22"/>
      <c r="G23" s="22"/>
      <c r="H23" s="22"/>
      <c r="I23" s="22"/>
    </row>
    <row r="24">
      <c r="A24" s="22"/>
      <c r="B24" s="22"/>
      <c r="C24" s="22"/>
      <c r="D24" s="22"/>
      <c r="E24" s="22"/>
      <c r="F24" s="22"/>
      <c r="G24" s="22"/>
      <c r="H24" s="22"/>
      <c r="I24" s="22"/>
    </row>
    <row r="25">
      <c r="A25" s="172" t="s">
        <v>667</v>
      </c>
      <c r="B25" s="173">
        <v>100.0</v>
      </c>
      <c r="C25" s="173">
        <v>100.0</v>
      </c>
      <c r="D25" s="173">
        <v>100.0</v>
      </c>
      <c r="E25" s="173">
        <v>100.0</v>
      </c>
      <c r="F25" s="173">
        <v>100.0</v>
      </c>
      <c r="G25" s="173">
        <v>100.0</v>
      </c>
      <c r="H25" s="173">
        <v>100.0</v>
      </c>
      <c r="I25" s="173">
        <v>100.0</v>
      </c>
    </row>
    <row r="26">
      <c r="A26" s="172" t="s">
        <v>668</v>
      </c>
      <c r="B26" s="173">
        <v>100.0</v>
      </c>
      <c r="C26" s="173">
        <v>100.0</v>
      </c>
      <c r="D26" s="173">
        <v>100.0</v>
      </c>
      <c r="E26" s="173">
        <v>100.0</v>
      </c>
      <c r="F26" s="173">
        <v>100.0</v>
      </c>
      <c r="G26" s="173">
        <v>100.0</v>
      </c>
      <c r="H26" s="173">
        <v>100.0</v>
      </c>
      <c r="I26" s="173">
        <v>100.0</v>
      </c>
    </row>
    <row r="27">
      <c r="A27" s="172" t="s">
        <v>669</v>
      </c>
      <c r="B27" s="186">
        <v>100.0</v>
      </c>
      <c r="C27" s="186">
        <v>100.0</v>
      </c>
      <c r="D27" s="186">
        <v>100.0</v>
      </c>
      <c r="E27" s="186">
        <v>100.0</v>
      </c>
      <c r="F27" s="186">
        <v>100.0</v>
      </c>
      <c r="G27" s="186">
        <v>100.0</v>
      </c>
      <c r="H27" s="186">
        <v>100.0</v>
      </c>
      <c r="I27" s="186">
        <v>100.0</v>
      </c>
    </row>
    <row r="28">
      <c r="A28" s="184"/>
      <c r="B28" s="184"/>
      <c r="C28" s="22"/>
      <c r="D28" s="22"/>
      <c r="E28" s="184"/>
      <c r="F28" s="184"/>
      <c r="G28" s="184"/>
      <c r="H28" s="184"/>
      <c r="I28" s="184"/>
    </row>
    <row r="29">
      <c r="A29" s="280" t="s">
        <v>646</v>
      </c>
      <c r="B29" s="181">
        <v>100.0</v>
      </c>
      <c r="C29" s="175">
        <v>100.0</v>
      </c>
      <c r="D29" s="175">
        <v>100.0</v>
      </c>
      <c r="E29" s="181">
        <v>100.0</v>
      </c>
      <c r="F29" s="181">
        <v>100.0</v>
      </c>
      <c r="G29" s="181">
        <v>100.0</v>
      </c>
      <c r="H29" s="181">
        <v>100.0</v>
      </c>
      <c r="I29" s="208">
        <v>100.0</v>
      </c>
    </row>
    <row r="30" ht="27.75" customHeight="1">
      <c r="A30" s="283"/>
      <c r="B30" s="22"/>
      <c r="C30" s="22"/>
      <c r="D30" s="187">
        <v>100.0</v>
      </c>
      <c r="E30" s="22"/>
      <c r="F30" s="234">
        <v>100.0</v>
      </c>
      <c r="G30" s="22"/>
      <c r="H30" s="187">
        <v>100.0</v>
      </c>
      <c r="I30" s="188"/>
    </row>
    <row r="31">
      <c r="A31" s="284" t="s">
        <v>647</v>
      </c>
      <c r="B31" s="232">
        <v>100.0</v>
      </c>
      <c r="C31" s="22"/>
      <c r="D31" s="190">
        <v>100.0</v>
      </c>
      <c r="E31" s="178"/>
      <c r="F31" s="178"/>
      <c r="G31" s="178"/>
      <c r="H31" s="178"/>
      <c r="I31" s="188"/>
    </row>
    <row r="32">
      <c r="A32" s="283"/>
      <c r="B32" s="178"/>
      <c r="C32" s="178"/>
      <c r="D32" s="22"/>
      <c r="E32" s="22"/>
      <c r="F32" s="22"/>
      <c r="G32" s="22"/>
      <c r="H32" s="22"/>
      <c r="I32" s="179"/>
    </row>
    <row r="33">
      <c r="A33" s="283"/>
      <c r="B33" s="178"/>
      <c r="C33" s="178"/>
      <c r="D33" s="178"/>
      <c r="E33" s="178"/>
      <c r="F33" s="178"/>
      <c r="G33" s="178"/>
      <c r="H33" s="178"/>
      <c r="I33" s="179"/>
    </row>
    <row r="34">
      <c r="A34" s="285" t="s">
        <v>648</v>
      </c>
      <c r="B34" s="286">
        <v>100.0</v>
      </c>
      <c r="C34" s="191"/>
      <c r="D34" s="184"/>
      <c r="E34" s="184"/>
      <c r="F34" s="184"/>
      <c r="G34" s="184"/>
      <c r="H34" s="184"/>
      <c r="I34" s="185"/>
    </row>
    <row r="35" ht="61.5" customHeight="1">
      <c r="A35" s="22"/>
      <c r="B35" s="22"/>
      <c r="C35" s="22"/>
      <c r="D35" s="22"/>
      <c r="E35" s="22"/>
      <c r="F35" s="22"/>
      <c r="G35" s="22"/>
      <c r="H35" s="22"/>
      <c r="I35" s="22"/>
    </row>
    <row r="36">
      <c r="A36" s="170" t="s">
        <v>436</v>
      </c>
      <c r="B36" s="171" t="s">
        <v>1678</v>
      </c>
      <c r="C36" s="171" t="s">
        <v>1679</v>
      </c>
      <c r="D36" s="277" t="s">
        <v>1684</v>
      </c>
      <c r="E36" s="277" t="s">
        <v>1685</v>
      </c>
      <c r="F36" s="171" t="s">
        <v>1686</v>
      </c>
      <c r="G36" s="171" t="s">
        <v>1687</v>
      </c>
      <c r="H36" s="171" t="s">
        <v>1688</v>
      </c>
      <c r="I36" s="171" t="s">
        <v>1689</v>
      </c>
    </row>
    <row r="37">
      <c r="A37" s="193" t="s">
        <v>670</v>
      </c>
      <c r="B37" s="48" t="s">
        <v>70</v>
      </c>
      <c r="C37" s="48" t="s">
        <v>69</v>
      </c>
      <c r="D37" s="48" t="s">
        <v>70</v>
      </c>
      <c r="E37" s="48" t="s">
        <v>69</v>
      </c>
      <c r="F37" s="48" t="s">
        <v>70</v>
      </c>
      <c r="G37" s="48" t="s">
        <v>69</v>
      </c>
      <c r="H37" s="48" t="s">
        <v>70</v>
      </c>
      <c r="I37" s="48" t="s">
        <v>69</v>
      </c>
    </row>
    <row r="38">
      <c r="A38" s="48" t="s">
        <v>671</v>
      </c>
      <c r="B38" s="48" t="s">
        <v>69</v>
      </c>
      <c r="C38" s="48" t="s">
        <v>69</v>
      </c>
      <c r="D38" s="48" t="s">
        <v>69</v>
      </c>
      <c r="E38" s="48" t="s">
        <v>69</v>
      </c>
      <c r="F38" s="48" t="s">
        <v>69</v>
      </c>
      <c r="G38" s="48" t="s">
        <v>69</v>
      </c>
      <c r="H38" s="48" t="s">
        <v>69</v>
      </c>
      <c r="I38" s="48" t="s">
        <v>69</v>
      </c>
    </row>
    <row r="39">
      <c r="A39" s="48" t="s">
        <v>672</v>
      </c>
      <c r="B39" s="22" t="s">
        <v>1697</v>
      </c>
      <c r="C39" s="22" t="s">
        <v>1698</v>
      </c>
      <c r="D39" s="22" t="s">
        <v>1697</v>
      </c>
      <c r="E39" s="22" t="s">
        <v>1698</v>
      </c>
      <c r="F39" s="22" t="s">
        <v>1697</v>
      </c>
      <c r="G39" s="22" t="s">
        <v>1698</v>
      </c>
      <c r="H39" s="22" t="s">
        <v>1697</v>
      </c>
      <c r="I39" s="22" t="s">
        <v>1698</v>
      </c>
    </row>
    <row r="40">
      <c r="A40" s="48" t="s">
        <v>675</v>
      </c>
      <c r="B40" s="22" t="s">
        <v>1699</v>
      </c>
      <c r="C40" s="22" t="s">
        <v>1699</v>
      </c>
      <c r="D40" s="22" t="s">
        <v>1699</v>
      </c>
      <c r="E40" s="22" t="s">
        <v>1699</v>
      </c>
      <c r="F40" s="22" t="s">
        <v>1699</v>
      </c>
      <c r="G40" s="22" t="s">
        <v>1699</v>
      </c>
      <c r="H40" s="22" t="s">
        <v>1699</v>
      </c>
      <c r="I40" s="22" t="s">
        <v>1699</v>
      </c>
    </row>
    <row r="41">
      <c r="A41" s="48" t="s">
        <v>643</v>
      </c>
      <c r="B41" s="22" t="s">
        <v>1700</v>
      </c>
      <c r="C41" s="22" t="s">
        <v>1700</v>
      </c>
      <c r="D41" s="22" t="s">
        <v>1700</v>
      </c>
      <c r="E41" s="22" t="s">
        <v>1700</v>
      </c>
      <c r="F41" s="22" t="s">
        <v>1700</v>
      </c>
      <c r="G41" s="22" t="s">
        <v>1700</v>
      </c>
      <c r="H41" s="22" t="s">
        <v>1700</v>
      </c>
      <c r="I41" s="22" t="s">
        <v>1700</v>
      </c>
    </row>
    <row r="42">
      <c r="A42" s="22"/>
      <c r="B42" s="22"/>
      <c r="C42" s="22"/>
      <c r="D42" s="22"/>
      <c r="E42" s="22"/>
      <c r="F42" s="22"/>
      <c r="G42" s="22"/>
      <c r="H42" s="22"/>
      <c r="I42" s="22"/>
    </row>
    <row r="43">
      <c r="A43" s="22"/>
      <c r="B43" s="22"/>
      <c r="C43" s="22"/>
      <c r="D43" s="22"/>
      <c r="E43" s="22"/>
      <c r="F43" s="22"/>
      <c r="G43" s="22"/>
      <c r="H43" s="22"/>
      <c r="I43" s="22"/>
    </row>
    <row r="44">
      <c r="A44" s="172" t="s">
        <v>678</v>
      </c>
      <c r="B44" s="173">
        <v>50.0</v>
      </c>
      <c r="C44" s="173">
        <v>100.0</v>
      </c>
      <c r="D44" s="173">
        <v>50.0</v>
      </c>
      <c r="E44" s="173">
        <v>100.0</v>
      </c>
      <c r="F44" s="173">
        <v>50.0</v>
      </c>
      <c r="G44" s="173">
        <v>100.0</v>
      </c>
      <c r="H44" s="173">
        <v>50.0</v>
      </c>
      <c r="I44" s="173">
        <v>100.0</v>
      </c>
    </row>
    <row r="45">
      <c r="A45" s="172" t="s">
        <v>679</v>
      </c>
      <c r="B45" s="173">
        <v>100.0</v>
      </c>
      <c r="C45" s="173">
        <v>100.0</v>
      </c>
      <c r="D45" s="173">
        <v>100.0</v>
      </c>
      <c r="E45" s="173">
        <v>100.0</v>
      </c>
      <c r="F45" s="173">
        <v>100.0</v>
      </c>
      <c r="G45" s="173">
        <v>100.0</v>
      </c>
      <c r="H45" s="173">
        <v>100.0</v>
      </c>
      <c r="I45" s="173">
        <v>100.0</v>
      </c>
    </row>
    <row r="46">
      <c r="A46" s="184"/>
      <c r="B46" s="184"/>
      <c r="C46" s="22"/>
      <c r="D46" s="177"/>
      <c r="E46" s="184"/>
      <c r="F46" s="184"/>
      <c r="G46" s="184"/>
      <c r="H46" s="184"/>
      <c r="I46" s="184"/>
    </row>
    <row r="47">
      <c r="A47" s="280" t="s">
        <v>646</v>
      </c>
      <c r="B47" s="181">
        <v>75.0</v>
      </c>
      <c r="C47" s="175">
        <v>100.0</v>
      </c>
      <c r="D47" s="175">
        <v>75.0</v>
      </c>
      <c r="E47" s="181">
        <v>100.0</v>
      </c>
      <c r="F47" s="181">
        <v>75.0</v>
      </c>
      <c r="G47" s="181">
        <v>100.0</v>
      </c>
      <c r="H47" s="181">
        <v>75.0</v>
      </c>
      <c r="I47" s="208">
        <v>100.0</v>
      </c>
    </row>
    <row r="48">
      <c r="A48" s="283"/>
      <c r="B48" s="178"/>
      <c r="C48" s="178"/>
      <c r="D48" s="187">
        <v>87.5</v>
      </c>
      <c r="E48" s="22"/>
      <c r="F48" s="187">
        <v>87.5</v>
      </c>
      <c r="G48" s="22"/>
      <c r="H48" s="187">
        <v>87.5</v>
      </c>
      <c r="I48" s="179"/>
    </row>
    <row r="49">
      <c r="A49" s="284" t="s">
        <v>647</v>
      </c>
      <c r="B49" s="189">
        <v>87.5</v>
      </c>
      <c r="C49" s="22"/>
      <c r="D49" s="190">
        <v>87.5</v>
      </c>
      <c r="E49" s="22"/>
      <c r="F49" s="22"/>
      <c r="G49" s="22"/>
      <c r="H49" s="22"/>
      <c r="I49" s="188"/>
    </row>
    <row r="50">
      <c r="A50" s="204"/>
      <c r="B50" s="178"/>
      <c r="C50" s="178"/>
      <c r="D50" s="178"/>
      <c r="E50" s="178"/>
      <c r="F50" s="178"/>
      <c r="G50" s="178"/>
      <c r="H50" s="178"/>
      <c r="I50" s="179"/>
    </row>
    <row r="51">
      <c r="A51" s="285" t="s">
        <v>648</v>
      </c>
      <c r="B51" s="286">
        <v>87.5</v>
      </c>
      <c r="C51" s="192"/>
      <c r="D51" s="184"/>
      <c r="E51" s="184"/>
      <c r="F51" s="184"/>
      <c r="G51" s="184"/>
      <c r="H51" s="184"/>
      <c r="I51" s="185"/>
    </row>
    <row r="52">
      <c r="A52" s="22"/>
      <c r="B52" s="22"/>
      <c r="C52" s="22"/>
      <c r="D52" s="22"/>
      <c r="E52" s="22"/>
      <c r="F52" s="22"/>
      <c r="G52" s="22"/>
      <c r="H52" s="22"/>
      <c r="I52" s="22"/>
    </row>
    <row r="53">
      <c r="A53" s="170" t="s">
        <v>439</v>
      </c>
      <c r="B53" s="171" t="s">
        <v>1678</v>
      </c>
      <c r="C53" s="171" t="s">
        <v>1679</v>
      </c>
      <c r="D53" s="277" t="s">
        <v>1684</v>
      </c>
      <c r="E53" s="277" t="s">
        <v>1685</v>
      </c>
      <c r="F53" s="171" t="s">
        <v>1686</v>
      </c>
      <c r="G53" s="171" t="s">
        <v>1687</v>
      </c>
      <c r="H53" s="171" t="s">
        <v>1688</v>
      </c>
      <c r="I53" s="171" t="s">
        <v>1689</v>
      </c>
    </row>
    <row r="54">
      <c r="A54" s="193" t="s">
        <v>680</v>
      </c>
      <c r="B54" s="48" t="s">
        <v>72</v>
      </c>
      <c r="C54" s="48" t="s">
        <v>72</v>
      </c>
      <c r="D54" s="48" t="s">
        <v>72</v>
      </c>
      <c r="E54" s="48" t="s">
        <v>72</v>
      </c>
      <c r="F54" s="48" t="s">
        <v>72</v>
      </c>
      <c r="G54" s="48" t="s">
        <v>72</v>
      </c>
      <c r="H54" s="48" t="s">
        <v>72</v>
      </c>
      <c r="I54" s="48" t="s">
        <v>72</v>
      </c>
    </row>
    <row r="55">
      <c r="A55" s="48" t="s">
        <v>681</v>
      </c>
      <c r="B55" s="48" t="s">
        <v>70</v>
      </c>
      <c r="C55" s="48" t="s">
        <v>70</v>
      </c>
      <c r="D55" s="48" t="s">
        <v>70</v>
      </c>
      <c r="E55" s="48" t="s">
        <v>70</v>
      </c>
      <c r="F55" s="48" t="s">
        <v>70</v>
      </c>
      <c r="G55" s="48" t="s">
        <v>70</v>
      </c>
      <c r="H55" s="48" t="s">
        <v>70</v>
      </c>
      <c r="I55" s="48" t="s">
        <v>70</v>
      </c>
    </row>
    <row r="56">
      <c r="A56" s="48" t="s">
        <v>682</v>
      </c>
      <c r="B56" s="48" t="s">
        <v>70</v>
      </c>
      <c r="C56" s="48" t="s">
        <v>70</v>
      </c>
      <c r="D56" s="48" t="s">
        <v>70</v>
      </c>
      <c r="E56" s="48" t="s">
        <v>70</v>
      </c>
      <c r="F56" s="48" t="s">
        <v>70</v>
      </c>
      <c r="G56" s="48" t="s">
        <v>70</v>
      </c>
      <c r="H56" s="48" t="s">
        <v>70</v>
      </c>
      <c r="I56" s="48" t="s">
        <v>70</v>
      </c>
    </row>
    <row r="57">
      <c r="A57" s="48" t="s">
        <v>683</v>
      </c>
      <c r="B57" s="48" t="s">
        <v>72</v>
      </c>
      <c r="C57" s="48" t="s">
        <v>72</v>
      </c>
      <c r="D57" s="48" t="s">
        <v>72</v>
      </c>
      <c r="E57" s="48" t="s">
        <v>72</v>
      </c>
      <c r="F57" s="48" t="s">
        <v>72</v>
      </c>
      <c r="G57" s="48" t="s">
        <v>72</v>
      </c>
      <c r="H57" s="48" t="s">
        <v>72</v>
      </c>
      <c r="I57" s="48" t="s">
        <v>72</v>
      </c>
    </row>
    <row r="58">
      <c r="A58" s="48" t="s">
        <v>684</v>
      </c>
      <c r="B58" s="48" t="s">
        <v>72</v>
      </c>
      <c r="C58" s="48" t="s">
        <v>72</v>
      </c>
      <c r="D58" s="48" t="s">
        <v>72</v>
      </c>
      <c r="E58" s="48" t="s">
        <v>72</v>
      </c>
      <c r="F58" s="48" t="s">
        <v>72</v>
      </c>
      <c r="G58" s="48" t="s">
        <v>72</v>
      </c>
      <c r="H58" s="48" t="s">
        <v>72</v>
      </c>
      <c r="I58" s="48" t="s">
        <v>72</v>
      </c>
    </row>
    <row r="59">
      <c r="A59" s="48" t="s">
        <v>685</v>
      </c>
      <c r="B59" s="48" t="s">
        <v>72</v>
      </c>
      <c r="C59" s="48" t="s">
        <v>72</v>
      </c>
      <c r="D59" s="48" t="s">
        <v>72</v>
      </c>
      <c r="E59" s="48" t="s">
        <v>72</v>
      </c>
      <c r="F59" s="48" t="s">
        <v>72</v>
      </c>
      <c r="G59" s="48" t="s">
        <v>72</v>
      </c>
      <c r="H59" s="48" t="s">
        <v>72</v>
      </c>
      <c r="I59" s="48" t="s">
        <v>72</v>
      </c>
    </row>
    <row r="60">
      <c r="A60" s="48" t="s">
        <v>686</v>
      </c>
      <c r="B60" s="48" t="s">
        <v>72</v>
      </c>
      <c r="C60" s="48" t="s">
        <v>72</v>
      </c>
      <c r="D60" s="48" t="s">
        <v>72</v>
      </c>
      <c r="E60" s="48" t="s">
        <v>72</v>
      </c>
      <c r="F60" s="48" t="s">
        <v>72</v>
      </c>
      <c r="G60" s="48" t="s">
        <v>72</v>
      </c>
      <c r="H60" s="48" t="s">
        <v>72</v>
      </c>
      <c r="I60" s="48" t="s">
        <v>72</v>
      </c>
    </row>
    <row r="61">
      <c r="A61" s="48" t="s">
        <v>687</v>
      </c>
      <c r="B61" s="48" t="s">
        <v>72</v>
      </c>
      <c r="C61" s="48" t="s">
        <v>72</v>
      </c>
      <c r="D61" s="48" t="s">
        <v>72</v>
      </c>
      <c r="E61" s="48" t="s">
        <v>72</v>
      </c>
      <c r="F61" s="48" t="s">
        <v>72</v>
      </c>
      <c r="G61" s="48" t="s">
        <v>72</v>
      </c>
      <c r="H61" s="48" t="s">
        <v>72</v>
      </c>
      <c r="I61" s="48" t="s">
        <v>72</v>
      </c>
    </row>
    <row r="62">
      <c r="A62" s="48" t="s">
        <v>688</v>
      </c>
      <c r="B62" s="48" t="s">
        <v>72</v>
      </c>
      <c r="C62" s="48" t="s">
        <v>72</v>
      </c>
      <c r="D62" s="48" t="s">
        <v>72</v>
      </c>
      <c r="E62" s="48" t="s">
        <v>72</v>
      </c>
      <c r="F62" s="48" t="s">
        <v>72</v>
      </c>
      <c r="G62" s="48" t="s">
        <v>72</v>
      </c>
      <c r="H62" s="48" t="s">
        <v>72</v>
      </c>
      <c r="I62" s="48" t="s">
        <v>72</v>
      </c>
    </row>
    <row r="63">
      <c r="A63" s="48" t="s">
        <v>689</v>
      </c>
      <c r="B63" s="22" t="s">
        <v>1701</v>
      </c>
      <c r="C63" s="22" t="s">
        <v>1702</v>
      </c>
      <c r="D63" s="22" t="s">
        <v>1702</v>
      </c>
      <c r="E63" s="22" t="s">
        <v>1702</v>
      </c>
      <c r="F63" s="22" t="s">
        <v>1702</v>
      </c>
      <c r="G63" s="22" t="s">
        <v>1702</v>
      </c>
      <c r="H63" s="22" t="s">
        <v>1702</v>
      </c>
      <c r="I63" s="22" t="s">
        <v>1702</v>
      </c>
    </row>
    <row r="64">
      <c r="A64" s="48" t="s">
        <v>691</v>
      </c>
      <c r="B64" s="22" t="s">
        <v>1703</v>
      </c>
      <c r="C64" s="22" t="s">
        <v>1703</v>
      </c>
      <c r="D64" s="22" t="s">
        <v>1703</v>
      </c>
      <c r="E64" s="22" t="s">
        <v>1703</v>
      </c>
      <c r="F64" s="22" t="s">
        <v>1703</v>
      </c>
      <c r="G64" s="22" t="s">
        <v>1703</v>
      </c>
      <c r="H64" s="22" t="s">
        <v>1703</v>
      </c>
      <c r="I64" s="22" t="s">
        <v>1703</v>
      </c>
    </row>
    <row r="65">
      <c r="A65" s="48" t="s">
        <v>693</v>
      </c>
      <c r="B65" s="22" t="s">
        <v>1704</v>
      </c>
      <c r="C65" s="22" t="s">
        <v>1704</v>
      </c>
      <c r="D65" s="22" t="s">
        <v>1704</v>
      </c>
      <c r="E65" s="22" t="s">
        <v>1704</v>
      </c>
      <c r="F65" s="22" t="s">
        <v>1704</v>
      </c>
      <c r="G65" s="22" t="s">
        <v>1704</v>
      </c>
      <c r="H65" s="22" t="s">
        <v>1704</v>
      </c>
      <c r="I65" s="22" t="s">
        <v>1704</v>
      </c>
    </row>
    <row r="66">
      <c r="A66" s="48" t="s">
        <v>694</v>
      </c>
      <c r="B66" s="22" t="s">
        <v>72</v>
      </c>
      <c r="C66" s="22" t="s">
        <v>72</v>
      </c>
      <c r="D66" s="22" t="s">
        <v>72</v>
      </c>
      <c r="E66" s="22" t="s">
        <v>72</v>
      </c>
      <c r="F66" s="22" t="s">
        <v>72</v>
      </c>
      <c r="G66" s="22" t="s">
        <v>72</v>
      </c>
      <c r="H66" s="22" t="s">
        <v>72</v>
      </c>
      <c r="I66" s="22" t="s">
        <v>72</v>
      </c>
    </row>
    <row r="67">
      <c r="A67" s="48" t="s">
        <v>695</v>
      </c>
      <c r="B67" s="22" t="s">
        <v>72</v>
      </c>
      <c r="C67" s="22" t="s">
        <v>72</v>
      </c>
      <c r="D67" s="22" t="s">
        <v>72</v>
      </c>
      <c r="E67" s="22" t="s">
        <v>72</v>
      </c>
      <c r="F67" s="22" t="s">
        <v>72</v>
      </c>
      <c r="G67" s="22" t="s">
        <v>72</v>
      </c>
      <c r="H67" s="22" t="s">
        <v>72</v>
      </c>
      <c r="I67" s="22" t="s">
        <v>72</v>
      </c>
    </row>
    <row r="68">
      <c r="A68" s="48" t="s">
        <v>696</v>
      </c>
      <c r="B68" s="22" t="s">
        <v>1705</v>
      </c>
      <c r="C68" s="22" t="s">
        <v>1705</v>
      </c>
      <c r="D68" s="22" t="s">
        <v>1705</v>
      </c>
      <c r="E68" s="22" t="s">
        <v>1705</v>
      </c>
      <c r="F68" s="22" t="s">
        <v>1705</v>
      </c>
      <c r="G68" s="22" t="s">
        <v>1705</v>
      </c>
      <c r="H68" s="22" t="s">
        <v>1705</v>
      </c>
      <c r="I68" s="22" t="s">
        <v>1705</v>
      </c>
    </row>
    <row r="69">
      <c r="A69" s="48" t="s">
        <v>697</v>
      </c>
      <c r="B69" s="22" t="s">
        <v>72</v>
      </c>
      <c r="C69" s="22" t="s">
        <v>72</v>
      </c>
      <c r="D69" s="22" t="s">
        <v>72</v>
      </c>
      <c r="E69" s="22" t="s">
        <v>72</v>
      </c>
      <c r="F69" s="22" t="s">
        <v>72</v>
      </c>
      <c r="G69" s="22" t="s">
        <v>72</v>
      </c>
      <c r="H69" s="22" t="s">
        <v>72</v>
      </c>
      <c r="I69" s="22" t="s">
        <v>72</v>
      </c>
    </row>
    <row r="70">
      <c r="A70" s="48" t="s">
        <v>698</v>
      </c>
      <c r="B70" s="22" t="s">
        <v>72</v>
      </c>
      <c r="C70" s="22" t="s">
        <v>72</v>
      </c>
      <c r="D70" s="22" t="s">
        <v>72</v>
      </c>
      <c r="E70" s="22" t="s">
        <v>72</v>
      </c>
      <c r="F70" s="22" t="s">
        <v>72</v>
      </c>
      <c r="G70" s="22" t="s">
        <v>72</v>
      </c>
      <c r="H70" s="22" t="s">
        <v>72</v>
      </c>
      <c r="I70" s="22" t="s">
        <v>72</v>
      </c>
    </row>
    <row r="71">
      <c r="A71" s="48" t="s">
        <v>699</v>
      </c>
      <c r="B71" s="22" t="s">
        <v>72</v>
      </c>
      <c r="C71" s="22" t="s">
        <v>72</v>
      </c>
      <c r="D71" s="22" t="s">
        <v>72</v>
      </c>
      <c r="E71" s="22" t="s">
        <v>72</v>
      </c>
      <c r="F71" s="22" t="s">
        <v>72</v>
      </c>
      <c r="G71" s="22" t="s">
        <v>72</v>
      </c>
      <c r="H71" s="22" t="s">
        <v>72</v>
      </c>
      <c r="I71" s="22" t="s">
        <v>72</v>
      </c>
    </row>
    <row r="72">
      <c r="A72" s="48" t="s">
        <v>643</v>
      </c>
      <c r="B72" s="22">
        <v>7.8</v>
      </c>
      <c r="C72" s="22">
        <v>7.8</v>
      </c>
      <c r="D72" s="22">
        <v>42559.0</v>
      </c>
      <c r="E72" s="22">
        <v>42559.0</v>
      </c>
      <c r="F72" s="22">
        <v>42559.0</v>
      </c>
      <c r="G72" s="22">
        <v>42559.0</v>
      </c>
      <c r="H72" s="22">
        <v>42559.0</v>
      </c>
      <c r="I72" s="22">
        <v>42559.0</v>
      </c>
    </row>
    <row r="73">
      <c r="A73" s="22"/>
      <c r="B73" s="22"/>
      <c r="C73" s="22"/>
      <c r="D73" s="22"/>
      <c r="E73" s="22"/>
      <c r="F73" s="22"/>
      <c r="G73" s="22"/>
      <c r="H73" s="22"/>
      <c r="I73" s="22"/>
    </row>
    <row r="74">
      <c r="A74" s="22"/>
      <c r="B74" s="22"/>
      <c r="C74" s="22"/>
      <c r="D74" s="22"/>
      <c r="E74" s="22"/>
      <c r="F74" s="22"/>
      <c r="G74" s="22"/>
      <c r="H74" s="22"/>
      <c r="I74" s="22"/>
    </row>
    <row r="75">
      <c r="A75" s="172" t="s">
        <v>700</v>
      </c>
      <c r="B75" s="173">
        <v>0.0</v>
      </c>
      <c r="C75" s="173">
        <v>0.0</v>
      </c>
      <c r="D75" s="173">
        <v>0.0</v>
      </c>
      <c r="E75" s="173">
        <v>0.0</v>
      </c>
      <c r="F75" s="173">
        <v>0.0</v>
      </c>
      <c r="G75" s="173">
        <v>0.0</v>
      </c>
      <c r="H75" s="173">
        <v>0.0</v>
      </c>
      <c r="I75" s="173">
        <v>0.0</v>
      </c>
    </row>
    <row r="76">
      <c r="A76" s="172" t="s">
        <v>701</v>
      </c>
      <c r="B76" s="186">
        <v>50.0</v>
      </c>
      <c r="C76" s="186">
        <v>50.0</v>
      </c>
      <c r="D76" s="186">
        <v>50.0</v>
      </c>
      <c r="E76" s="186">
        <v>50.0</v>
      </c>
      <c r="F76" s="186">
        <v>50.0</v>
      </c>
      <c r="G76" s="186">
        <v>50.0</v>
      </c>
      <c r="H76" s="186">
        <v>50.0</v>
      </c>
      <c r="I76" s="186">
        <v>50.0</v>
      </c>
    </row>
    <row r="77">
      <c r="A77" s="172" t="s">
        <v>702</v>
      </c>
      <c r="B77" s="186">
        <v>50.0</v>
      </c>
      <c r="C77" s="186">
        <v>50.0</v>
      </c>
      <c r="D77" s="186">
        <v>50.0</v>
      </c>
      <c r="E77" s="186">
        <v>50.0</v>
      </c>
      <c r="F77" s="186">
        <v>50.0</v>
      </c>
      <c r="G77" s="186">
        <v>50.0</v>
      </c>
      <c r="H77" s="186">
        <v>50.0</v>
      </c>
      <c r="I77" s="186">
        <v>50.0</v>
      </c>
    </row>
    <row r="78">
      <c r="A78" s="172" t="s">
        <v>703</v>
      </c>
      <c r="B78" s="186">
        <v>0.0</v>
      </c>
      <c r="C78" s="186">
        <v>0.0</v>
      </c>
      <c r="D78" s="186">
        <v>0.0</v>
      </c>
      <c r="E78" s="186">
        <v>0.0</v>
      </c>
      <c r="F78" s="186">
        <v>0.0</v>
      </c>
      <c r="G78" s="186">
        <v>0.0</v>
      </c>
      <c r="H78" s="186">
        <v>0.0</v>
      </c>
      <c r="I78" s="186">
        <v>0.0</v>
      </c>
    </row>
    <row r="79">
      <c r="A79" s="172" t="s">
        <v>704</v>
      </c>
      <c r="B79" s="186">
        <v>0.0</v>
      </c>
      <c r="C79" s="186">
        <v>0.0</v>
      </c>
      <c r="D79" s="186">
        <v>0.0</v>
      </c>
      <c r="E79" s="186">
        <v>0.0</v>
      </c>
      <c r="F79" s="186">
        <v>0.0</v>
      </c>
      <c r="G79" s="186">
        <v>0.0</v>
      </c>
      <c r="H79" s="186">
        <v>0.0</v>
      </c>
      <c r="I79" s="186">
        <v>0.0</v>
      </c>
    </row>
    <row r="80">
      <c r="A80" s="172" t="s">
        <v>705</v>
      </c>
      <c r="B80" s="186">
        <v>0.0</v>
      </c>
      <c r="C80" s="186">
        <v>0.0</v>
      </c>
      <c r="D80" s="186">
        <v>0.0</v>
      </c>
      <c r="E80" s="186">
        <v>0.0</v>
      </c>
      <c r="F80" s="186">
        <v>0.0</v>
      </c>
      <c r="G80" s="186">
        <v>0.0</v>
      </c>
      <c r="H80" s="186">
        <v>0.0</v>
      </c>
      <c r="I80" s="186">
        <v>0.0</v>
      </c>
    </row>
    <row r="81">
      <c r="A81" s="172" t="s">
        <v>706</v>
      </c>
      <c r="B81" s="186">
        <v>0.0</v>
      </c>
      <c r="C81" s="186">
        <v>0.0</v>
      </c>
      <c r="D81" s="186">
        <v>0.0</v>
      </c>
      <c r="E81" s="186">
        <v>0.0</v>
      </c>
      <c r="F81" s="186">
        <v>0.0</v>
      </c>
      <c r="G81" s="186">
        <v>0.0</v>
      </c>
      <c r="H81" s="186">
        <v>0.0</v>
      </c>
      <c r="I81" s="186">
        <v>0.0</v>
      </c>
    </row>
    <row r="82">
      <c r="A82" s="172" t="s">
        <v>707</v>
      </c>
      <c r="B82" s="186">
        <v>0.0</v>
      </c>
      <c r="C82" s="186">
        <v>0.0</v>
      </c>
      <c r="D82" s="186">
        <v>0.0</v>
      </c>
      <c r="E82" s="186">
        <v>0.0</v>
      </c>
      <c r="F82" s="186">
        <v>0.0</v>
      </c>
      <c r="G82" s="186">
        <v>0.0</v>
      </c>
      <c r="H82" s="186">
        <v>0.0</v>
      </c>
      <c r="I82" s="186">
        <v>0.0</v>
      </c>
    </row>
    <row r="83">
      <c r="A83" s="172" t="s">
        <v>708</v>
      </c>
      <c r="B83" s="186">
        <v>0.0</v>
      </c>
      <c r="C83" s="186">
        <v>0.0</v>
      </c>
      <c r="D83" s="186">
        <v>0.0</v>
      </c>
      <c r="E83" s="186">
        <v>0.0</v>
      </c>
      <c r="F83" s="186">
        <v>0.0</v>
      </c>
      <c r="G83" s="186">
        <v>0.0</v>
      </c>
      <c r="H83" s="186">
        <v>0.0</v>
      </c>
      <c r="I83" s="186">
        <v>0.0</v>
      </c>
    </row>
    <row r="84">
      <c r="A84" s="184"/>
      <c r="B84" s="184"/>
      <c r="C84" s="22"/>
      <c r="D84" s="222"/>
      <c r="E84" s="329"/>
      <c r="F84" s="184"/>
      <c r="G84" s="184"/>
      <c r="H84" s="184"/>
      <c r="I84" s="184"/>
    </row>
    <row r="85">
      <c r="A85" s="280" t="s">
        <v>646</v>
      </c>
      <c r="B85" s="189">
        <v>11.11111111111111</v>
      </c>
      <c r="C85" s="195">
        <v>11.11111111111111</v>
      </c>
      <c r="D85" s="195">
        <v>11.11111111111111</v>
      </c>
      <c r="E85" s="189">
        <v>11.11111111111111</v>
      </c>
      <c r="F85" s="189">
        <v>11.11111111111111</v>
      </c>
      <c r="G85" s="189">
        <v>11.11111111111111</v>
      </c>
      <c r="H85" s="189">
        <v>11.11111111111111</v>
      </c>
      <c r="I85" s="293">
        <v>11.11111111111111</v>
      </c>
    </row>
    <row r="86">
      <c r="A86" s="283"/>
      <c r="B86" s="178"/>
      <c r="C86" s="178"/>
      <c r="D86" s="187">
        <v>11.11111111111111</v>
      </c>
      <c r="E86" s="222"/>
      <c r="F86" s="187">
        <v>11.11111111111111</v>
      </c>
      <c r="G86" s="22"/>
      <c r="H86" s="187">
        <v>11.11111111111111</v>
      </c>
      <c r="I86" s="179"/>
    </row>
    <row r="87">
      <c r="A87" s="284" t="s">
        <v>647</v>
      </c>
      <c r="B87" s="189">
        <v>11.11111111111111</v>
      </c>
      <c r="C87" s="22"/>
      <c r="D87" s="190">
        <v>11.111111111111109</v>
      </c>
      <c r="E87" s="222"/>
      <c r="F87" s="22"/>
      <c r="G87" s="22"/>
      <c r="H87" s="22"/>
      <c r="I87" s="179"/>
    </row>
    <row r="88">
      <c r="A88" s="204"/>
      <c r="B88" s="178"/>
      <c r="C88" s="178"/>
      <c r="D88" s="187"/>
      <c r="E88" s="187"/>
      <c r="F88" s="178"/>
      <c r="G88" s="178"/>
      <c r="H88" s="178"/>
      <c r="I88" s="188"/>
    </row>
    <row r="89">
      <c r="A89" s="285" t="s">
        <v>648</v>
      </c>
      <c r="B89" s="286">
        <v>11.11111111111111</v>
      </c>
      <c r="C89" s="192"/>
      <c r="D89" s="329"/>
      <c r="E89" s="329"/>
      <c r="F89" s="184"/>
      <c r="G89" s="184"/>
      <c r="H89" s="184"/>
      <c r="I89" s="185"/>
    </row>
    <row r="90">
      <c r="A90" s="22"/>
      <c r="B90" s="22"/>
      <c r="C90" s="22"/>
      <c r="D90" s="222"/>
      <c r="E90" s="222"/>
      <c r="F90" s="22"/>
      <c r="G90" s="22"/>
      <c r="H90" s="22"/>
      <c r="I90" s="22"/>
    </row>
    <row r="91">
      <c r="A91" s="170" t="s">
        <v>442</v>
      </c>
      <c r="B91" s="171" t="s">
        <v>1678</v>
      </c>
      <c r="C91" s="171" t="s">
        <v>1679</v>
      </c>
    </row>
    <row r="92">
      <c r="A92" s="193" t="s">
        <v>709</v>
      </c>
      <c r="B92" s="48" t="s">
        <v>71</v>
      </c>
      <c r="C92" s="48" t="s">
        <v>71</v>
      </c>
    </row>
    <row r="93">
      <c r="A93" s="48" t="s">
        <v>710</v>
      </c>
      <c r="B93" s="48" t="s">
        <v>69</v>
      </c>
      <c r="C93" s="48" t="s">
        <v>69</v>
      </c>
    </row>
    <row r="94">
      <c r="A94" s="48" t="s">
        <v>711</v>
      </c>
      <c r="B94" s="48" t="s">
        <v>69</v>
      </c>
      <c r="C94" s="48" t="s">
        <v>69</v>
      </c>
    </row>
    <row r="95">
      <c r="A95" s="48" t="s">
        <v>712</v>
      </c>
      <c r="B95" s="22" t="s">
        <v>1706</v>
      </c>
      <c r="C95" s="22" t="s">
        <v>1706</v>
      </c>
    </row>
    <row r="96">
      <c r="A96" s="48" t="s">
        <v>715</v>
      </c>
      <c r="B96" s="22" t="s">
        <v>1707</v>
      </c>
      <c r="C96" s="22" t="s">
        <v>1707</v>
      </c>
    </row>
    <row r="97">
      <c r="A97" s="48" t="s">
        <v>716</v>
      </c>
      <c r="B97" s="22" t="s">
        <v>1708</v>
      </c>
      <c r="C97" s="22" t="s">
        <v>1708</v>
      </c>
    </row>
    <row r="98">
      <c r="A98" s="48" t="s">
        <v>643</v>
      </c>
      <c r="B98" s="22">
        <v>7.0</v>
      </c>
      <c r="C98" s="22">
        <v>7.0</v>
      </c>
    </row>
    <row r="99">
      <c r="A99" s="22"/>
      <c r="B99" s="22"/>
      <c r="C99" s="22"/>
    </row>
    <row r="100">
      <c r="A100" s="22"/>
      <c r="B100" s="22"/>
      <c r="C100" s="22"/>
    </row>
    <row r="101">
      <c r="A101" s="172" t="s">
        <v>718</v>
      </c>
      <c r="B101" s="173">
        <v>0.0</v>
      </c>
      <c r="C101" s="173">
        <v>0.0</v>
      </c>
    </row>
    <row r="102">
      <c r="A102" s="172" t="s">
        <v>719</v>
      </c>
      <c r="B102" s="173">
        <v>100.0</v>
      </c>
      <c r="C102" s="173">
        <v>100.0</v>
      </c>
    </row>
    <row r="103">
      <c r="A103" s="172" t="s">
        <v>720</v>
      </c>
      <c r="B103" s="173">
        <v>100.0</v>
      </c>
      <c r="C103" s="173">
        <v>100.0</v>
      </c>
    </row>
    <row r="104">
      <c r="A104" s="184"/>
      <c r="B104" s="184"/>
      <c r="C104" s="184"/>
      <c r="D104" s="22"/>
      <c r="E104" s="22"/>
      <c r="F104" s="22"/>
      <c r="G104" s="22"/>
      <c r="H104" s="22"/>
      <c r="I104" s="22"/>
    </row>
    <row r="105">
      <c r="A105" s="280" t="s">
        <v>646</v>
      </c>
      <c r="B105" s="181">
        <v>66.66666666666667</v>
      </c>
      <c r="C105" s="208">
        <v>66.66666666666667</v>
      </c>
      <c r="D105" s="178"/>
      <c r="E105" s="178"/>
      <c r="F105" s="178"/>
      <c r="G105" s="178"/>
      <c r="H105" s="178"/>
      <c r="I105" s="178"/>
    </row>
    <row r="106">
      <c r="A106" s="283"/>
      <c r="B106" s="178"/>
      <c r="C106" s="179"/>
      <c r="D106" s="178"/>
      <c r="E106" s="178"/>
      <c r="F106" s="178"/>
      <c r="G106" s="178"/>
      <c r="H106" s="178"/>
      <c r="I106" s="178"/>
    </row>
    <row r="107">
      <c r="A107" s="284" t="s">
        <v>647</v>
      </c>
      <c r="B107" s="181">
        <v>66.66666666666667</v>
      </c>
      <c r="C107" s="179"/>
      <c r="D107" s="178"/>
      <c r="E107" s="178"/>
      <c r="F107" s="178"/>
      <c r="G107" s="178"/>
      <c r="H107" s="178"/>
      <c r="I107" s="178"/>
    </row>
    <row r="108">
      <c r="A108" s="283"/>
      <c r="B108" s="178"/>
      <c r="C108" s="179"/>
      <c r="D108" s="22"/>
      <c r="E108" s="22"/>
      <c r="F108" s="22"/>
      <c r="G108" s="22"/>
      <c r="H108" s="22"/>
      <c r="I108" s="22"/>
    </row>
    <row r="109">
      <c r="A109" s="285" t="s">
        <v>648</v>
      </c>
      <c r="B109" s="286">
        <v>66.66666666666667</v>
      </c>
      <c r="C109" s="185"/>
      <c r="D109" s="22"/>
      <c r="E109" s="22"/>
      <c r="F109" s="22"/>
      <c r="G109" s="22"/>
      <c r="H109" s="22"/>
      <c r="I109" s="22"/>
    </row>
    <row r="110">
      <c r="A110" s="22"/>
      <c r="B110" s="22"/>
      <c r="C110" s="22"/>
      <c r="D110" s="22"/>
      <c r="E110" s="22"/>
      <c r="F110" s="22"/>
      <c r="G110" s="22"/>
      <c r="H110" s="22"/>
      <c r="I110" s="22"/>
    </row>
    <row r="111">
      <c r="A111" s="170" t="s">
        <v>445</v>
      </c>
      <c r="B111" s="171" t="s">
        <v>1678</v>
      </c>
      <c r="C111" s="171" t="s">
        <v>1679</v>
      </c>
      <c r="D111" s="277" t="s">
        <v>1684</v>
      </c>
      <c r="E111" s="277" t="s">
        <v>1685</v>
      </c>
      <c r="F111" s="171" t="s">
        <v>1686</v>
      </c>
      <c r="G111" s="171" t="s">
        <v>1687</v>
      </c>
      <c r="H111" s="171" t="s">
        <v>1688</v>
      </c>
      <c r="I111" s="171" t="s">
        <v>1689</v>
      </c>
    </row>
    <row r="112">
      <c r="A112" s="193" t="s">
        <v>721</v>
      </c>
      <c r="B112" s="198" t="s">
        <v>72</v>
      </c>
      <c r="C112" s="198" t="s">
        <v>70</v>
      </c>
      <c r="D112" s="48" t="s">
        <v>69</v>
      </c>
      <c r="E112" s="48" t="s">
        <v>69</v>
      </c>
      <c r="F112" s="48" t="s">
        <v>69</v>
      </c>
      <c r="G112" s="48" t="s">
        <v>69</v>
      </c>
      <c r="H112" s="48" t="s">
        <v>69</v>
      </c>
      <c r="I112" s="48" t="s">
        <v>69</v>
      </c>
    </row>
    <row r="113">
      <c r="A113" s="48" t="s">
        <v>722</v>
      </c>
      <c r="B113" s="198" t="s">
        <v>70</v>
      </c>
      <c r="C113" s="198" t="s">
        <v>70</v>
      </c>
      <c r="D113" s="48" t="s">
        <v>69</v>
      </c>
      <c r="E113" s="48" t="s">
        <v>70</v>
      </c>
      <c r="F113" s="48" t="s">
        <v>69</v>
      </c>
      <c r="G113" s="48" t="s">
        <v>70</v>
      </c>
      <c r="H113" s="48" t="s">
        <v>69</v>
      </c>
      <c r="I113" s="48" t="s">
        <v>70</v>
      </c>
    </row>
    <row r="114">
      <c r="A114" s="48" t="s">
        <v>723</v>
      </c>
      <c r="B114" s="198" t="s">
        <v>70</v>
      </c>
      <c r="C114" s="198" t="s">
        <v>72</v>
      </c>
      <c r="D114" s="48" t="s">
        <v>72</v>
      </c>
      <c r="E114" s="48" t="s">
        <v>72</v>
      </c>
      <c r="F114" s="48" t="s">
        <v>72</v>
      </c>
      <c r="G114" s="48" t="s">
        <v>72</v>
      </c>
      <c r="H114" s="48" t="s">
        <v>72</v>
      </c>
      <c r="I114" s="48" t="s">
        <v>72</v>
      </c>
    </row>
    <row r="115">
      <c r="A115" s="48" t="s">
        <v>724</v>
      </c>
      <c r="B115" s="198" t="s">
        <v>72</v>
      </c>
      <c r="C115" s="198" t="s">
        <v>72</v>
      </c>
      <c r="D115" s="48" t="s">
        <v>72</v>
      </c>
      <c r="E115" s="48" t="s">
        <v>72</v>
      </c>
      <c r="F115" s="48" t="s">
        <v>72</v>
      </c>
      <c r="G115" s="48" t="s">
        <v>72</v>
      </c>
      <c r="H115" s="48" t="s">
        <v>72</v>
      </c>
      <c r="I115" s="48" t="s">
        <v>72</v>
      </c>
    </row>
    <row r="116">
      <c r="A116" s="48" t="s">
        <v>725</v>
      </c>
      <c r="B116" s="198" t="s">
        <v>72</v>
      </c>
      <c r="C116" s="198" t="s">
        <v>70</v>
      </c>
      <c r="D116" s="48" t="s">
        <v>72</v>
      </c>
      <c r="E116" s="48" t="s">
        <v>72</v>
      </c>
      <c r="F116" s="48" t="s">
        <v>72</v>
      </c>
      <c r="G116" s="48" t="s">
        <v>72</v>
      </c>
      <c r="H116" s="48" t="s">
        <v>72</v>
      </c>
      <c r="I116" s="48" t="s">
        <v>72</v>
      </c>
    </row>
    <row r="117">
      <c r="A117" s="48" t="s">
        <v>726</v>
      </c>
      <c r="B117" s="22" t="s">
        <v>1709</v>
      </c>
      <c r="C117" s="22" t="s">
        <v>1710</v>
      </c>
      <c r="D117" s="22" t="s">
        <v>1711</v>
      </c>
      <c r="E117" s="22" t="s">
        <v>1712</v>
      </c>
      <c r="F117" s="22" t="s">
        <v>1713</v>
      </c>
      <c r="G117" s="22" t="s">
        <v>1712</v>
      </c>
      <c r="H117" s="22" t="s">
        <v>1713</v>
      </c>
      <c r="I117" s="22" t="s">
        <v>1712</v>
      </c>
    </row>
    <row r="118">
      <c r="A118" s="48" t="s">
        <v>730</v>
      </c>
      <c r="B118" s="22" t="s">
        <v>1714</v>
      </c>
      <c r="C118" s="22" t="s">
        <v>1715</v>
      </c>
      <c r="D118" s="22" t="s">
        <v>1716</v>
      </c>
      <c r="E118" s="22" t="s">
        <v>1717</v>
      </c>
      <c r="F118" s="22" t="s">
        <v>1716</v>
      </c>
      <c r="G118" s="22" t="s">
        <v>1717</v>
      </c>
      <c r="H118" s="22" t="s">
        <v>1714</v>
      </c>
      <c r="I118" s="22" t="s">
        <v>1715</v>
      </c>
    </row>
    <row r="119">
      <c r="A119" s="48" t="s">
        <v>733</v>
      </c>
      <c r="B119" s="22" t="s">
        <v>1718</v>
      </c>
      <c r="C119" s="22" t="s">
        <v>1719</v>
      </c>
      <c r="D119" s="22" t="s">
        <v>1719</v>
      </c>
      <c r="E119" s="22" t="s">
        <v>1719</v>
      </c>
      <c r="F119" s="22" t="s">
        <v>1719</v>
      </c>
      <c r="G119" s="22" t="s">
        <v>1719</v>
      </c>
      <c r="H119" s="22" t="s">
        <v>1719</v>
      </c>
      <c r="I119" s="22" t="s">
        <v>1719</v>
      </c>
    </row>
    <row r="120">
      <c r="A120" s="48" t="s">
        <v>737</v>
      </c>
      <c r="B120" s="22" t="s">
        <v>1719</v>
      </c>
      <c r="C120" s="22" t="s">
        <v>1719</v>
      </c>
      <c r="D120" s="22" t="s">
        <v>1719</v>
      </c>
      <c r="E120" s="22" t="s">
        <v>1719</v>
      </c>
      <c r="F120" s="22" t="s">
        <v>1719</v>
      </c>
      <c r="G120" s="22" t="s">
        <v>1719</v>
      </c>
      <c r="H120" s="22" t="s">
        <v>1719</v>
      </c>
      <c r="I120" s="22" t="s">
        <v>1719</v>
      </c>
    </row>
    <row r="121">
      <c r="A121" s="48" t="s">
        <v>741</v>
      </c>
      <c r="B121" s="22" t="s">
        <v>1719</v>
      </c>
      <c r="C121" s="22" t="s">
        <v>1719</v>
      </c>
      <c r="D121" s="22" t="s">
        <v>1719</v>
      </c>
      <c r="E121" s="22" t="s">
        <v>1719</v>
      </c>
      <c r="F121" s="22" t="s">
        <v>1719</v>
      </c>
      <c r="G121" s="22" t="s">
        <v>1719</v>
      </c>
      <c r="H121" s="22" t="s">
        <v>1719</v>
      </c>
      <c r="I121" s="22" t="s">
        <v>1719</v>
      </c>
    </row>
    <row r="122">
      <c r="A122" s="48" t="s">
        <v>643</v>
      </c>
      <c r="B122" s="22">
        <v>46221.0</v>
      </c>
      <c r="C122" s="22">
        <v>46223.0</v>
      </c>
      <c r="D122" s="22">
        <v>46656.0</v>
      </c>
      <c r="E122" s="22" t="s">
        <v>1720</v>
      </c>
      <c r="F122" s="22" t="s">
        <v>1721</v>
      </c>
      <c r="G122" s="22" t="s">
        <v>1722</v>
      </c>
      <c r="H122" s="22" t="s">
        <v>1721</v>
      </c>
      <c r="I122" s="22" t="s">
        <v>1722</v>
      </c>
    </row>
    <row r="123">
      <c r="A123" s="22"/>
      <c r="B123" s="22"/>
      <c r="C123" s="22"/>
      <c r="D123" s="22"/>
      <c r="E123" s="22"/>
      <c r="F123" s="22"/>
      <c r="G123" s="22"/>
      <c r="H123" s="22"/>
      <c r="I123" s="22"/>
    </row>
    <row r="124">
      <c r="A124" s="22"/>
      <c r="B124" s="22"/>
      <c r="C124" s="22"/>
      <c r="D124" s="22"/>
      <c r="E124" s="22"/>
      <c r="F124" s="22"/>
      <c r="G124" s="22"/>
      <c r="H124" s="22"/>
      <c r="I124" s="22"/>
    </row>
    <row r="125">
      <c r="A125" s="172" t="s">
        <v>746</v>
      </c>
      <c r="B125" s="197">
        <v>0.0</v>
      </c>
      <c r="C125" s="197">
        <v>50.0</v>
      </c>
      <c r="D125" s="173">
        <v>100.0</v>
      </c>
      <c r="E125" s="173">
        <v>100.0</v>
      </c>
      <c r="F125" s="173">
        <v>100.0</v>
      </c>
      <c r="G125" s="173">
        <v>100.0</v>
      </c>
      <c r="H125" s="173">
        <v>100.0</v>
      </c>
      <c r="I125" s="173">
        <v>100.0</v>
      </c>
    </row>
    <row r="126">
      <c r="A126" s="172" t="s">
        <v>747</v>
      </c>
      <c r="B126" s="197">
        <v>50.0</v>
      </c>
      <c r="C126" s="197">
        <v>50.0</v>
      </c>
      <c r="D126" s="173">
        <v>100.0</v>
      </c>
      <c r="E126" s="173">
        <v>50.0</v>
      </c>
      <c r="F126" s="173">
        <v>100.0</v>
      </c>
      <c r="G126" s="173">
        <v>50.0</v>
      </c>
      <c r="H126" s="173">
        <v>100.0</v>
      </c>
      <c r="I126" s="173">
        <v>50.0</v>
      </c>
    </row>
    <row r="127">
      <c r="A127" s="172" t="s">
        <v>748</v>
      </c>
      <c r="B127" s="197">
        <v>50.0</v>
      </c>
      <c r="C127" s="197">
        <v>0.0</v>
      </c>
      <c r="D127" s="173">
        <v>0.0</v>
      </c>
      <c r="E127" s="173">
        <v>0.0</v>
      </c>
      <c r="F127" s="173">
        <v>0.0</v>
      </c>
      <c r="G127" s="173">
        <v>0.0</v>
      </c>
      <c r="H127" s="173">
        <v>0.0</v>
      </c>
      <c r="I127" s="173">
        <v>0.0</v>
      </c>
    </row>
    <row r="128">
      <c r="A128" s="172" t="s">
        <v>749</v>
      </c>
      <c r="B128" s="197">
        <v>0.0</v>
      </c>
      <c r="C128" s="197">
        <v>0.0</v>
      </c>
      <c r="D128" s="173">
        <v>0.0</v>
      </c>
      <c r="E128" s="173">
        <v>0.0</v>
      </c>
      <c r="F128" s="173">
        <v>0.0</v>
      </c>
      <c r="G128" s="173">
        <v>0.0</v>
      </c>
      <c r="H128" s="173">
        <v>0.0</v>
      </c>
      <c r="I128" s="173">
        <v>0.0</v>
      </c>
    </row>
    <row r="129">
      <c r="A129" s="172" t="s">
        <v>750</v>
      </c>
      <c r="B129" s="197">
        <v>0.0</v>
      </c>
      <c r="C129" s="197">
        <v>50.0</v>
      </c>
      <c r="D129" s="173">
        <v>0.0</v>
      </c>
      <c r="E129" s="173">
        <v>0.0</v>
      </c>
      <c r="F129" s="173">
        <v>0.0</v>
      </c>
      <c r="G129" s="173">
        <v>0.0</v>
      </c>
      <c r="H129" s="173">
        <v>0.0</v>
      </c>
      <c r="I129" s="173">
        <v>0.0</v>
      </c>
    </row>
    <row r="130">
      <c r="A130" s="22"/>
      <c r="B130" s="22"/>
      <c r="C130" s="22"/>
      <c r="D130" s="184"/>
      <c r="E130" s="184"/>
      <c r="F130" s="184"/>
      <c r="G130" s="184"/>
      <c r="H130" s="184"/>
      <c r="I130" s="184"/>
    </row>
    <row r="131">
      <c r="A131" s="205" t="s">
        <v>646</v>
      </c>
      <c r="B131" s="206">
        <v>20.0</v>
      </c>
      <c r="C131" s="206">
        <v>30.0</v>
      </c>
      <c r="D131" s="207">
        <v>40.0</v>
      </c>
      <c r="E131" s="181">
        <v>30.0</v>
      </c>
      <c r="F131" s="181">
        <v>40.0</v>
      </c>
      <c r="G131" s="181">
        <v>30.0</v>
      </c>
      <c r="H131" s="181">
        <v>40.0</v>
      </c>
      <c r="I131" s="208">
        <v>30.0</v>
      </c>
    </row>
    <row r="132">
      <c r="A132" s="177"/>
      <c r="B132" s="178"/>
      <c r="C132" s="178"/>
      <c r="D132" s="209">
        <v>35.0</v>
      </c>
      <c r="E132" s="178"/>
      <c r="F132" s="210">
        <v>35.0</v>
      </c>
      <c r="G132" s="178"/>
      <c r="H132" s="210">
        <v>35.0</v>
      </c>
      <c r="I132" s="179"/>
    </row>
    <row r="133">
      <c r="A133" s="180" t="s">
        <v>647</v>
      </c>
      <c r="B133" s="301"/>
      <c r="C133" s="22"/>
      <c r="D133" s="211">
        <v>35.0</v>
      </c>
      <c r="E133" s="22"/>
      <c r="F133" s="22"/>
      <c r="G133" s="22"/>
      <c r="H133" s="22"/>
      <c r="I133" s="188"/>
    </row>
    <row r="134">
      <c r="A134" s="177"/>
      <c r="B134" s="191"/>
      <c r="C134" s="192"/>
      <c r="D134" s="204"/>
      <c r="E134" s="22"/>
      <c r="F134" s="22"/>
      <c r="G134" s="22"/>
      <c r="H134" s="22"/>
      <c r="I134" s="188"/>
    </row>
    <row r="135">
      <c r="A135" s="303" t="s">
        <v>648</v>
      </c>
      <c r="B135" s="286">
        <v>35.0</v>
      </c>
      <c r="C135" s="192"/>
      <c r="D135" s="184"/>
      <c r="E135" s="184"/>
      <c r="F135" s="184"/>
      <c r="G135" s="184"/>
      <c r="H135" s="184"/>
      <c r="I135" s="185"/>
    </row>
    <row r="136">
      <c r="A136" s="22"/>
      <c r="B136" s="22"/>
      <c r="C136" s="22"/>
      <c r="D136" s="22"/>
      <c r="E136" s="22"/>
      <c r="F136" s="22"/>
      <c r="G136" s="22"/>
      <c r="H136" s="22"/>
      <c r="I136" s="22"/>
    </row>
    <row r="137">
      <c r="A137" s="215" t="s">
        <v>448</v>
      </c>
      <c r="B137" s="330" t="s">
        <v>751</v>
      </c>
      <c r="C137" s="216" t="s">
        <v>752</v>
      </c>
      <c r="D137" s="216" t="s">
        <v>1723</v>
      </c>
      <c r="E137" s="217"/>
      <c r="F137" s="217"/>
      <c r="G137" s="217"/>
      <c r="H137" s="217"/>
      <c r="I137" s="217"/>
    </row>
    <row r="138">
      <c r="A138" s="193" t="s">
        <v>753</v>
      </c>
      <c r="B138" s="48" t="s">
        <v>69</v>
      </c>
      <c r="C138" s="48" t="s">
        <v>70</v>
      </c>
      <c r="D138" s="48" t="s">
        <v>70</v>
      </c>
      <c r="E138" s="22"/>
      <c r="F138" s="22"/>
      <c r="G138" s="22"/>
      <c r="H138" s="22"/>
      <c r="I138" s="22"/>
    </row>
    <row r="139">
      <c r="A139" s="48" t="s">
        <v>754</v>
      </c>
      <c r="B139" s="48" t="s">
        <v>69</v>
      </c>
      <c r="C139" s="48" t="s">
        <v>69</v>
      </c>
      <c r="D139" s="48" t="s">
        <v>69</v>
      </c>
      <c r="E139" s="22"/>
      <c r="F139" s="22"/>
      <c r="G139" s="22"/>
      <c r="H139" s="22"/>
      <c r="I139" s="22"/>
    </row>
    <row r="140">
      <c r="A140" s="48" t="s">
        <v>755</v>
      </c>
      <c r="B140" s="48" t="s">
        <v>70</v>
      </c>
      <c r="C140" s="48" t="s">
        <v>69</v>
      </c>
      <c r="D140" s="48" t="s">
        <v>69</v>
      </c>
      <c r="E140" s="22"/>
      <c r="F140" s="22"/>
      <c r="G140" s="22"/>
      <c r="H140" s="22"/>
      <c r="I140" s="22"/>
    </row>
    <row r="141">
      <c r="A141" s="48" t="s">
        <v>756</v>
      </c>
      <c r="B141" s="288" t="s">
        <v>1724</v>
      </c>
      <c r="C141" s="22" t="s">
        <v>1725</v>
      </c>
      <c r="D141" s="22" t="s">
        <v>1726</v>
      </c>
      <c r="E141" s="22"/>
      <c r="F141" s="22"/>
      <c r="G141" s="22"/>
      <c r="H141" s="22"/>
      <c r="I141" s="22"/>
    </row>
    <row r="142">
      <c r="A142" s="48" t="s">
        <v>758</v>
      </c>
      <c r="B142" s="22" t="s">
        <v>1727</v>
      </c>
      <c r="C142" s="22" t="s">
        <v>1728</v>
      </c>
      <c r="D142" s="22" t="s">
        <v>1729</v>
      </c>
      <c r="E142" s="22"/>
      <c r="F142" s="22"/>
      <c r="G142" s="22"/>
      <c r="H142" s="22"/>
      <c r="I142" s="22"/>
    </row>
    <row r="143">
      <c r="A143" s="48" t="s">
        <v>760</v>
      </c>
      <c r="B143" s="22" t="s">
        <v>1730</v>
      </c>
      <c r="C143" s="22" t="s">
        <v>1731</v>
      </c>
      <c r="D143" s="22" t="s">
        <v>1732</v>
      </c>
      <c r="E143" s="22"/>
      <c r="F143" s="22"/>
      <c r="G143" s="22"/>
      <c r="H143" s="22"/>
      <c r="I143" s="22"/>
    </row>
    <row r="144">
      <c r="A144" s="48" t="s">
        <v>643</v>
      </c>
      <c r="B144" s="22" t="s">
        <v>1733</v>
      </c>
      <c r="C144" s="22" t="s">
        <v>1734</v>
      </c>
      <c r="D144" s="22" t="s">
        <v>1735</v>
      </c>
      <c r="E144" s="22"/>
      <c r="F144" s="22"/>
      <c r="G144" s="22"/>
      <c r="H144" s="22"/>
      <c r="I144" s="22"/>
    </row>
    <row r="145">
      <c r="A145" s="22"/>
      <c r="B145" s="22"/>
      <c r="C145" s="22"/>
      <c r="D145" s="22"/>
      <c r="E145" s="22"/>
      <c r="F145" s="22"/>
      <c r="G145" s="22"/>
      <c r="H145" s="22"/>
      <c r="I145" s="22"/>
    </row>
    <row r="146">
      <c r="A146" s="22"/>
      <c r="B146" s="22"/>
      <c r="C146" s="22"/>
      <c r="D146" s="22"/>
      <c r="E146" s="22"/>
      <c r="F146" s="22"/>
      <c r="G146" s="22"/>
      <c r="H146" s="22"/>
      <c r="I146" s="22"/>
    </row>
    <row r="147">
      <c r="A147" s="218" t="s">
        <v>763</v>
      </c>
      <c r="B147" s="173">
        <v>100.0</v>
      </c>
      <c r="C147" s="173">
        <v>50.0</v>
      </c>
      <c r="D147" s="173">
        <v>50.0</v>
      </c>
      <c r="E147" s="22"/>
      <c r="F147" s="22"/>
      <c r="G147" s="22"/>
      <c r="H147" s="22"/>
      <c r="I147" s="22"/>
    </row>
    <row r="148">
      <c r="A148" s="218" t="s">
        <v>764</v>
      </c>
      <c r="B148" s="173">
        <v>100.0</v>
      </c>
      <c r="C148" s="173">
        <v>100.0</v>
      </c>
      <c r="D148" s="173">
        <v>100.0</v>
      </c>
      <c r="E148" s="22"/>
      <c r="F148" s="22"/>
      <c r="G148" s="22"/>
      <c r="H148" s="22"/>
      <c r="I148" s="22"/>
    </row>
    <row r="149">
      <c r="A149" s="218" t="s">
        <v>765</v>
      </c>
      <c r="B149" s="173">
        <v>50.0</v>
      </c>
      <c r="C149" s="173">
        <v>100.0</v>
      </c>
      <c r="D149" s="173">
        <v>100.0</v>
      </c>
      <c r="E149" s="22"/>
      <c r="F149" s="22"/>
      <c r="G149" s="22"/>
      <c r="H149" s="22"/>
      <c r="I149" s="22"/>
    </row>
    <row r="150">
      <c r="A150" s="177"/>
      <c r="B150" s="177"/>
      <c r="C150" s="177"/>
      <c r="D150" s="177"/>
      <c r="E150" s="22"/>
      <c r="F150" s="22"/>
      <c r="G150" s="22"/>
      <c r="H150" s="22"/>
      <c r="I150" s="22"/>
    </row>
    <row r="151">
      <c r="A151" s="22"/>
      <c r="B151" s="22"/>
      <c r="C151" s="22"/>
      <c r="D151" s="22"/>
      <c r="E151" s="22"/>
      <c r="F151" s="22"/>
      <c r="G151" s="22"/>
      <c r="H151" s="22"/>
      <c r="I151" s="22"/>
    </row>
    <row r="152">
      <c r="A152" s="219" t="s">
        <v>646</v>
      </c>
      <c r="B152" s="189">
        <v>83.33333333333333</v>
      </c>
      <c r="C152" s="189">
        <v>83.33333333333333</v>
      </c>
      <c r="D152" s="189">
        <v>83.33333333333333</v>
      </c>
      <c r="E152" s="22"/>
      <c r="F152" s="22"/>
      <c r="G152" s="22"/>
      <c r="H152" s="22"/>
      <c r="I152" s="22"/>
    </row>
    <row r="153">
      <c r="A153" s="22"/>
      <c r="B153" s="178"/>
      <c r="C153" s="178"/>
      <c r="D153" s="178"/>
      <c r="E153" s="22"/>
      <c r="F153" s="22"/>
      <c r="G153" s="22"/>
      <c r="H153" s="22"/>
      <c r="I153" s="22"/>
    </row>
    <row r="154">
      <c r="A154" s="219" t="s">
        <v>647</v>
      </c>
      <c r="B154" s="220">
        <v>83.33333333333333</v>
      </c>
      <c r="C154" s="178"/>
      <c r="D154" s="189">
        <v>83.33333333333333</v>
      </c>
      <c r="E154" s="22"/>
      <c r="F154" s="22"/>
      <c r="G154" s="22"/>
      <c r="H154" s="22"/>
      <c r="I154" s="22"/>
    </row>
    <row r="155">
      <c r="A155" s="177"/>
      <c r="B155" s="178"/>
      <c r="C155" s="178"/>
      <c r="D155" s="178"/>
      <c r="E155" s="178"/>
      <c r="F155" s="22"/>
      <c r="G155" s="22"/>
      <c r="H155" s="22"/>
      <c r="I155" s="22"/>
      <c r="J155" s="22"/>
      <c r="K155" s="22"/>
    </row>
    <row r="156">
      <c r="A156" s="205" t="s">
        <v>648</v>
      </c>
      <c r="B156" s="221">
        <v>83.33333333333333</v>
      </c>
      <c r="C156" s="22"/>
      <c r="D156" s="22"/>
      <c r="E156" s="22"/>
      <c r="F156" s="22"/>
      <c r="G156" s="22"/>
      <c r="H156" s="22"/>
      <c r="I156" s="22"/>
      <c r="J156" s="22"/>
      <c r="K156" s="22"/>
    </row>
    <row r="157">
      <c r="A157" s="22"/>
      <c r="B157" s="22"/>
      <c r="C157" s="22"/>
      <c r="D157" s="22"/>
      <c r="E157" s="22"/>
      <c r="F157" s="22"/>
      <c r="G157" s="22"/>
      <c r="H157" s="22"/>
      <c r="I157" s="22"/>
      <c r="J157" s="22"/>
      <c r="K157" s="22"/>
    </row>
    <row r="158">
      <c r="A158" s="215" t="s">
        <v>451</v>
      </c>
      <c r="B158" s="330" t="s">
        <v>751</v>
      </c>
      <c r="C158" s="216" t="s">
        <v>752</v>
      </c>
      <c r="D158" s="216" t="s">
        <v>1723</v>
      </c>
      <c r="E158" s="217"/>
      <c r="F158" s="217"/>
      <c r="G158" s="217"/>
      <c r="H158" s="217"/>
      <c r="I158" s="217"/>
    </row>
    <row r="159">
      <c r="A159" s="193" t="s">
        <v>766</v>
      </c>
      <c r="B159" s="48" t="s">
        <v>69</v>
      </c>
      <c r="C159" s="48" t="s">
        <v>69</v>
      </c>
      <c r="D159" s="48" t="s">
        <v>69</v>
      </c>
      <c r="E159" s="22"/>
      <c r="F159" s="22"/>
      <c r="G159" s="22"/>
      <c r="H159" s="22"/>
      <c r="I159" s="22"/>
    </row>
    <row r="160">
      <c r="A160" s="48" t="s">
        <v>767</v>
      </c>
      <c r="B160" s="48" t="s">
        <v>70</v>
      </c>
      <c r="C160" s="48" t="s">
        <v>70</v>
      </c>
      <c r="D160" s="48" t="s">
        <v>70</v>
      </c>
      <c r="E160" s="22"/>
      <c r="F160" s="22"/>
      <c r="G160" s="22"/>
      <c r="H160" s="22"/>
      <c r="I160" s="22"/>
    </row>
    <row r="161">
      <c r="A161" s="48" t="s">
        <v>768</v>
      </c>
      <c r="B161" s="48" t="s">
        <v>71</v>
      </c>
      <c r="C161" s="48" t="s">
        <v>71</v>
      </c>
      <c r="D161" s="48" t="s">
        <v>71</v>
      </c>
      <c r="E161" s="22"/>
      <c r="F161" s="22"/>
      <c r="G161" s="22"/>
      <c r="H161" s="22"/>
      <c r="I161" s="22"/>
    </row>
    <row r="162">
      <c r="A162" s="48" t="s">
        <v>769</v>
      </c>
      <c r="B162" s="48" t="s">
        <v>72</v>
      </c>
      <c r="C162" s="48" t="s">
        <v>72</v>
      </c>
      <c r="D162" s="48" t="s">
        <v>72</v>
      </c>
      <c r="E162" s="22"/>
      <c r="F162" s="22"/>
      <c r="G162" s="22"/>
      <c r="H162" s="22"/>
      <c r="I162" s="22"/>
    </row>
    <row r="163">
      <c r="A163" s="48" t="s">
        <v>770</v>
      </c>
      <c r="B163" s="22" t="s">
        <v>1736</v>
      </c>
      <c r="C163" s="22" t="s">
        <v>1737</v>
      </c>
      <c r="D163" s="22" t="s">
        <v>1738</v>
      </c>
      <c r="E163" s="22"/>
      <c r="F163" s="22"/>
      <c r="G163" s="22"/>
      <c r="H163" s="22"/>
      <c r="I163" s="22"/>
    </row>
    <row r="164">
      <c r="A164" s="48" t="s">
        <v>772</v>
      </c>
      <c r="B164" s="22" t="s">
        <v>1739</v>
      </c>
      <c r="C164" s="22" t="s">
        <v>1740</v>
      </c>
      <c r="D164" s="22" t="s">
        <v>1741</v>
      </c>
      <c r="E164" s="22"/>
      <c r="F164" s="22"/>
      <c r="G164" s="22"/>
      <c r="H164" s="22"/>
      <c r="I164" s="22"/>
    </row>
    <row r="165">
      <c r="A165" s="48" t="s">
        <v>774</v>
      </c>
      <c r="B165" s="22" t="s">
        <v>1742</v>
      </c>
      <c r="C165" s="22" t="s">
        <v>1743</v>
      </c>
      <c r="D165" s="22" t="s">
        <v>1744</v>
      </c>
      <c r="E165" s="22"/>
      <c r="F165" s="22"/>
      <c r="G165" s="22"/>
      <c r="H165" s="22"/>
      <c r="I165" s="22"/>
    </row>
    <row r="166">
      <c r="A166" s="48" t="s">
        <v>776</v>
      </c>
      <c r="B166" s="22" t="s">
        <v>1745</v>
      </c>
      <c r="C166" s="22" t="s">
        <v>1745</v>
      </c>
      <c r="D166" s="22" t="s">
        <v>1745</v>
      </c>
      <c r="E166" s="22"/>
      <c r="F166" s="22"/>
      <c r="G166" s="22"/>
      <c r="H166" s="22"/>
      <c r="I166" s="22"/>
    </row>
    <row r="167">
      <c r="A167" s="48" t="s">
        <v>643</v>
      </c>
      <c r="B167" s="22">
        <v>9.0</v>
      </c>
      <c r="C167" s="22">
        <v>42691.0</v>
      </c>
      <c r="D167" s="22">
        <v>42687.0</v>
      </c>
      <c r="E167" s="22"/>
      <c r="F167" s="22"/>
      <c r="G167" s="22"/>
      <c r="H167" s="22"/>
      <c r="I167" s="22"/>
    </row>
    <row r="168">
      <c r="A168" s="22"/>
      <c r="B168" s="22"/>
      <c r="C168" s="22"/>
      <c r="D168" s="22"/>
      <c r="E168" s="22"/>
      <c r="F168" s="22"/>
      <c r="G168" s="22"/>
      <c r="H168" s="22"/>
      <c r="I168" s="22"/>
    </row>
    <row r="169">
      <c r="A169" s="22"/>
      <c r="B169" s="22"/>
      <c r="C169" s="22"/>
      <c r="D169" s="22"/>
      <c r="E169" s="22"/>
      <c r="F169" s="22"/>
      <c r="G169" s="22"/>
      <c r="H169" s="22"/>
      <c r="I169" s="22"/>
    </row>
    <row r="170">
      <c r="A170" s="218" t="s">
        <v>777</v>
      </c>
      <c r="B170" s="222">
        <v>100.0</v>
      </c>
      <c r="C170" s="222">
        <v>100.0</v>
      </c>
      <c r="D170" s="222">
        <v>100.0</v>
      </c>
      <c r="E170" s="22"/>
      <c r="F170" s="22"/>
      <c r="G170" s="22"/>
      <c r="H170" s="22"/>
      <c r="I170" s="22"/>
    </row>
    <row r="171">
      <c r="A171" s="218" t="s">
        <v>778</v>
      </c>
      <c r="B171" s="222">
        <v>50.0</v>
      </c>
      <c r="C171" s="222">
        <v>50.0</v>
      </c>
      <c r="D171" s="222">
        <v>50.0</v>
      </c>
      <c r="E171" s="22"/>
      <c r="F171" s="22"/>
      <c r="G171" s="22"/>
      <c r="H171" s="22"/>
      <c r="I171" s="22"/>
    </row>
    <row r="172">
      <c r="A172" s="218" t="s">
        <v>779</v>
      </c>
      <c r="B172" s="222">
        <v>0.0</v>
      </c>
      <c r="C172" s="222">
        <v>0.0</v>
      </c>
      <c r="D172" s="222">
        <v>0.0</v>
      </c>
      <c r="E172" s="22"/>
      <c r="F172" s="22"/>
      <c r="G172" s="22"/>
      <c r="H172" s="22"/>
      <c r="I172" s="22"/>
    </row>
    <row r="173">
      <c r="A173" s="223" t="s">
        <v>780</v>
      </c>
      <c r="B173" s="222">
        <v>0.0</v>
      </c>
      <c r="C173" s="222">
        <v>0.0</v>
      </c>
      <c r="D173" s="222">
        <v>0.0</v>
      </c>
      <c r="E173" s="22"/>
      <c r="F173" s="22"/>
      <c r="G173" s="22"/>
      <c r="H173" s="22"/>
      <c r="I173" s="22"/>
    </row>
    <row r="174">
      <c r="A174" s="22"/>
      <c r="B174" s="22"/>
      <c r="C174" s="22"/>
      <c r="D174" s="22"/>
      <c r="E174" s="22"/>
      <c r="F174" s="22"/>
      <c r="G174" s="22"/>
      <c r="H174" s="22"/>
      <c r="I174" s="22"/>
    </row>
    <row r="175">
      <c r="A175" s="219" t="s">
        <v>646</v>
      </c>
      <c r="B175" s="189">
        <v>37.5</v>
      </c>
      <c r="C175" s="189">
        <v>37.5</v>
      </c>
      <c r="D175" s="189">
        <v>37.5</v>
      </c>
      <c r="E175" s="22"/>
      <c r="F175" s="22"/>
      <c r="G175" s="22"/>
      <c r="H175" s="22"/>
      <c r="I175" s="22"/>
    </row>
    <row r="176">
      <c r="A176" s="177"/>
      <c r="B176" s="178"/>
      <c r="C176" s="178"/>
      <c r="D176" s="178"/>
      <c r="E176" s="22"/>
      <c r="F176" s="22"/>
      <c r="G176" s="22"/>
      <c r="H176" s="22"/>
      <c r="I176" s="22"/>
    </row>
    <row r="177">
      <c r="A177" s="219" t="s">
        <v>647</v>
      </c>
      <c r="B177" s="220">
        <v>37.5</v>
      </c>
      <c r="C177" s="178"/>
      <c r="D177" s="189">
        <v>37.5</v>
      </c>
      <c r="E177" s="22"/>
      <c r="F177" s="22"/>
      <c r="G177" s="22"/>
      <c r="H177" s="22"/>
      <c r="I177" s="22"/>
    </row>
    <row r="178">
      <c r="A178" s="177"/>
      <c r="B178" s="178"/>
      <c r="C178" s="178"/>
      <c r="D178" s="22"/>
      <c r="E178" s="22"/>
      <c r="F178" s="22"/>
      <c r="G178" s="22"/>
      <c r="H178" s="22"/>
      <c r="I178" s="22"/>
    </row>
    <row r="179">
      <c r="A179" s="205" t="s">
        <v>648</v>
      </c>
      <c r="B179" s="221">
        <v>37.5</v>
      </c>
      <c r="C179" s="22"/>
      <c r="D179" s="22"/>
      <c r="E179" s="22"/>
      <c r="F179" s="22"/>
      <c r="G179" s="22"/>
      <c r="H179" s="22"/>
      <c r="I179" s="22"/>
      <c r="J179" s="22"/>
      <c r="K179" s="22"/>
    </row>
    <row r="180">
      <c r="A180" s="22"/>
      <c r="B180" s="22"/>
      <c r="C180" s="22"/>
      <c r="D180" s="22"/>
      <c r="E180" s="22"/>
      <c r="F180" s="22"/>
      <c r="G180" s="22"/>
      <c r="H180" s="22"/>
      <c r="I180" s="22"/>
      <c r="J180" s="22"/>
      <c r="K180" s="22"/>
    </row>
    <row r="181">
      <c r="A181" s="215" t="s">
        <v>454</v>
      </c>
      <c r="B181" s="330" t="s">
        <v>751</v>
      </c>
      <c r="C181" s="216" t="s">
        <v>752</v>
      </c>
      <c r="D181" s="216" t="s">
        <v>1723</v>
      </c>
      <c r="E181" s="217"/>
      <c r="F181" s="217"/>
      <c r="G181" s="217"/>
      <c r="H181" s="217"/>
      <c r="I181" s="217"/>
    </row>
    <row r="182">
      <c r="A182" s="193" t="s">
        <v>781</v>
      </c>
      <c r="B182" s="48" t="s">
        <v>69</v>
      </c>
      <c r="C182" s="48" t="s">
        <v>69</v>
      </c>
      <c r="D182" s="48" t="s">
        <v>70</v>
      </c>
      <c r="E182" s="22"/>
      <c r="F182" s="22"/>
      <c r="G182" s="22"/>
      <c r="H182" s="22"/>
      <c r="I182" s="22"/>
    </row>
    <row r="183">
      <c r="A183" s="48" t="s">
        <v>782</v>
      </c>
      <c r="B183" s="48" t="s">
        <v>69</v>
      </c>
      <c r="C183" s="48" t="s">
        <v>70</v>
      </c>
      <c r="D183" s="48" t="s">
        <v>69</v>
      </c>
      <c r="E183" s="22"/>
      <c r="F183" s="22"/>
      <c r="G183" s="22"/>
      <c r="H183" s="22"/>
      <c r="I183" s="22"/>
    </row>
    <row r="184">
      <c r="A184" s="48" t="s">
        <v>783</v>
      </c>
      <c r="B184" s="48" t="s">
        <v>72</v>
      </c>
      <c r="C184" s="48" t="s">
        <v>70</v>
      </c>
      <c r="D184" s="48" t="s">
        <v>70</v>
      </c>
      <c r="E184" s="22"/>
      <c r="F184" s="22"/>
      <c r="G184" s="22"/>
      <c r="H184" s="22"/>
      <c r="I184" s="22"/>
    </row>
    <row r="185">
      <c r="A185" s="48" t="s">
        <v>784</v>
      </c>
      <c r="B185" s="48" t="s">
        <v>73</v>
      </c>
      <c r="C185" s="48" t="s">
        <v>73</v>
      </c>
      <c r="D185" s="48" t="s">
        <v>72</v>
      </c>
      <c r="E185" s="22"/>
      <c r="F185" s="22"/>
      <c r="G185" s="22"/>
      <c r="H185" s="22"/>
      <c r="I185" s="22"/>
    </row>
    <row r="186">
      <c r="A186" s="48" t="s">
        <v>785</v>
      </c>
      <c r="B186" s="48" t="s">
        <v>73</v>
      </c>
      <c r="C186" s="48" t="s">
        <v>73</v>
      </c>
      <c r="D186" s="48" t="s">
        <v>72</v>
      </c>
      <c r="E186" s="22"/>
      <c r="F186" s="22"/>
      <c r="G186" s="22"/>
      <c r="H186" s="22"/>
      <c r="I186" s="22"/>
    </row>
    <row r="187">
      <c r="A187" s="48" t="s">
        <v>786</v>
      </c>
      <c r="B187" s="48" t="s">
        <v>69</v>
      </c>
      <c r="C187" s="48" t="s">
        <v>70</v>
      </c>
      <c r="D187" s="48" t="s">
        <v>69</v>
      </c>
      <c r="E187" s="22"/>
      <c r="F187" s="22"/>
      <c r="G187" s="22"/>
      <c r="H187" s="22"/>
      <c r="I187" s="22"/>
    </row>
    <row r="188">
      <c r="A188" s="48" t="s">
        <v>787</v>
      </c>
      <c r="B188" s="48" t="s">
        <v>72</v>
      </c>
      <c r="C188" s="48" t="s">
        <v>72</v>
      </c>
      <c r="D188" s="48" t="s">
        <v>72</v>
      </c>
      <c r="E188" s="22"/>
      <c r="F188" s="22"/>
      <c r="G188" s="22"/>
      <c r="H188" s="22"/>
      <c r="I188" s="22"/>
    </row>
    <row r="189">
      <c r="A189" s="48" t="s">
        <v>788</v>
      </c>
      <c r="B189" s="288" t="s">
        <v>1746</v>
      </c>
      <c r="C189" s="22" t="s">
        <v>1747</v>
      </c>
      <c r="D189" s="22" t="s">
        <v>1748</v>
      </c>
      <c r="E189" s="22"/>
      <c r="F189" s="22"/>
      <c r="G189" s="22"/>
      <c r="H189" s="22"/>
      <c r="I189" s="22"/>
    </row>
    <row r="190">
      <c r="A190" s="48" t="s">
        <v>790</v>
      </c>
      <c r="B190" s="22" t="s">
        <v>1749</v>
      </c>
      <c r="C190" s="22" t="s">
        <v>1750</v>
      </c>
      <c r="D190" s="22" t="s">
        <v>1751</v>
      </c>
      <c r="E190" s="22"/>
      <c r="F190" s="22"/>
      <c r="G190" s="22"/>
      <c r="H190" s="22"/>
      <c r="I190" s="22"/>
    </row>
    <row r="191">
      <c r="A191" s="48" t="s">
        <v>792</v>
      </c>
      <c r="B191" s="22" t="s">
        <v>72</v>
      </c>
      <c r="C191" s="22" t="s">
        <v>1752</v>
      </c>
      <c r="D191" s="22" t="s">
        <v>1753</v>
      </c>
      <c r="E191" s="22"/>
      <c r="F191" s="22"/>
      <c r="G191" s="22"/>
      <c r="H191" s="22"/>
      <c r="I191" s="22"/>
    </row>
    <row r="192">
      <c r="A192" s="48" t="s">
        <v>793</v>
      </c>
      <c r="B192" s="22" t="s">
        <v>73</v>
      </c>
      <c r="C192" s="22" t="s">
        <v>73</v>
      </c>
      <c r="D192" s="22" t="s">
        <v>731</v>
      </c>
      <c r="E192" s="22"/>
      <c r="F192" s="22"/>
      <c r="G192" s="22"/>
      <c r="H192" s="22"/>
      <c r="I192" s="22"/>
    </row>
    <row r="193">
      <c r="A193" s="48" t="s">
        <v>794</v>
      </c>
      <c r="B193" s="22" t="s">
        <v>73</v>
      </c>
      <c r="C193" s="22" t="s">
        <v>73</v>
      </c>
      <c r="D193" s="22" t="s">
        <v>731</v>
      </c>
      <c r="E193" s="22"/>
      <c r="F193" s="22"/>
      <c r="G193" s="22"/>
      <c r="H193" s="22"/>
      <c r="I193" s="22"/>
    </row>
    <row r="194">
      <c r="A194" s="48" t="s">
        <v>795</v>
      </c>
      <c r="B194" s="22" t="s">
        <v>1754</v>
      </c>
      <c r="C194" s="22" t="s">
        <v>1755</v>
      </c>
      <c r="D194" s="22" t="s">
        <v>1756</v>
      </c>
      <c r="E194" s="22"/>
      <c r="F194" s="22"/>
      <c r="G194" s="22"/>
      <c r="H194" s="22"/>
      <c r="I194" s="22"/>
    </row>
    <row r="195">
      <c r="A195" s="48" t="s">
        <v>797</v>
      </c>
      <c r="B195" s="22" t="s">
        <v>1757</v>
      </c>
      <c r="C195" s="22" t="s">
        <v>1758</v>
      </c>
      <c r="D195" s="22" t="s">
        <v>1759</v>
      </c>
      <c r="E195" s="22"/>
      <c r="F195" s="22"/>
      <c r="G195" s="22"/>
      <c r="H195" s="22"/>
      <c r="I195" s="22"/>
    </row>
    <row r="196">
      <c r="A196" s="48" t="s">
        <v>643</v>
      </c>
      <c r="B196" s="22" t="s">
        <v>1760</v>
      </c>
      <c r="C196" s="22" t="s">
        <v>1761</v>
      </c>
      <c r="D196" s="22">
        <v>42693.0</v>
      </c>
      <c r="E196" s="22"/>
      <c r="F196" s="22"/>
      <c r="G196" s="22"/>
      <c r="H196" s="22"/>
      <c r="I196" s="22"/>
    </row>
    <row r="197">
      <c r="A197" s="22"/>
      <c r="B197" s="22"/>
      <c r="C197" s="22"/>
      <c r="D197" s="22"/>
      <c r="E197" s="22"/>
      <c r="F197" s="22"/>
      <c r="G197" s="22"/>
      <c r="H197" s="22"/>
      <c r="I197" s="22"/>
    </row>
    <row r="198">
      <c r="A198" s="22"/>
      <c r="B198" s="22"/>
      <c r="C198" s="22"/>
      <c r="D198" s="22"/>
      <c r="E198" s="22"/>
      <c r="F198" s="22"/>
      <c r="G198" s="22"/>
      <c r="H198" s="22"/>
      <c r="I198" s="22"/>
    </row>
    <row r="199">
      <c r="A199" s="172" t="s">
        <v>799</v>
      </c>
      <c r="B199" s="173">
        <v>100.0</v>
      </c>
      <c r="C199" s="173">
        <v>100.0</v>
      </c>
      <c r="D199" s="173">
        <v>50.0</v>
      </c>
      <c r="E199" s="22"/>
      <c r="F199" s="22"/>
      <c r="G199" s="22"/>
      <c r="H199" s="22"/>
      <c r="I199" s="22"/>
    </row>
    <row r="200">
      <c r="A200" s="172" t="s">
        <v>800</v>
      </c>
      <c r="B200" s="173">
        <v>100.0</v>
      </c>
      <c r="C200" s="173">
        <v>50.0</v>
      </c>
      <c r="D200" s="173">
        <v>100.0</v>
      </c>
      <c r="E200" s="22"/>
      <c r="F200" s="22"/>
      <c r="G200" s="22"/>
      <c r="H200" s="22"/>
      <c r="I200" s="22"/>
    </row>
    <row r="201">
      <c r="A201" s="172" t="s">
        <v>801</v>
      </c>
      <c r="B201" s="173">
        <v>0.0</v>
      </c>
      <c r="C201" s="173">
        <v>50.0</v>
      </c>
      <c r="D201" s="173">
        <v>50.0</v>
      </c>
      <c r="E201" s="22"/>
      <c r="F201" s="22"/>
      <c r="G201" s="22"/>
      <c r="H201" s="22"/>
      <c r="I201" s="22"/>
    </row>
    <row r="202">
      <c r="A202" s="172" t="s">
        <v>802</v>
      </c>
      <c r="B202" s="173" t="s">
        <v>537</v>
      </c>
      <c r="C202" s="173" t="s">
        <v>537</v>
      </c>
      <c r="D202" s="173">
        <v>0.0</v>
      </c>
      <c r="E202" s="22"/>
      <c r="F202" s="22"/>
      <c r="G202" s="22"/>
      <c r="H202" s="22"/>
      <c r="I202" s="22"/>
    </row>
    <row r="203">
      <c r="A203" s="172" t="s">
        <v>803</v>
      </c>
      <c r="B203" s="173" t="s">
        <v>537</v>
      </c>
      <c r="C203" s="173" t="s">
        <v>537</v>
      </c>
      <c r="D203" s="173">
        <v>0.0</v>
      </c>
      <c r="E203" s="22"/>
      <c r="F203" s="22"/>
      <c r="G203" s="22"/>
      <c r="H203" s="22"/>
      <c r="I203" s="22"/>
    </row>
    <row r="204">
      <c r="A204" s="172" t="s">
        <v>804</v>
      </c>
      <c r="B204" s="173">
        <v>100.0</v>
      </c>
      <c r="C204" s="173">
        <v>50.0</v>
      </c>
      <c r="D204" s="173">
        <v>100.0</v>
      </c>
      <c r="E204" s="22"/>
      <c r="F204" s="22"/>
      <c r="G204" s="22"/>
      <c r="H204" s="22"/>
      <c r="I204" s="22"/>
    </row>
    <row r="205">
      <c r="A205" s="172" t="s">
        <v>805</v>
      </c>
      <c r="B205" s="173">
        <v>0.0</v>
      </c>
      <c r="C205" s="173">
        <v>0.0</v>
      </c>
      <c r="D205" s="173">
        <v>0.0</v>
      </c>
      <c r="E205" s="22"/>
      <c r="F205" s="22"/>
      <c r="G205" s="22"/>
      <c r="H205" s="22"/>
      <c r="I205" s="22"/>
    </row>
    <row r="206">
      <c r="A206" s="22"/>
      <c r="B206" s="22"/>
      <c r="C206" s="22"/>
      <c r="D206" s="22"/>
      <c r="E206" s="22"/>
      <c r="F206" s="22"/>
      <c r="G206" s="22"/>
      <c r="H206" s="22"/>
      <c r="I206" s="22"/>
    </row>
    <row r="207">
      <c r="A207" s="205" t="s">
        <v>646</v>
      </c>
      <c r="B207" s="189">
        <v>60.0</v>
      </c>
      <c r="C207" s="189">
        <v>50.0</v>
      </c>
      <c r="D207" s="189">
        <v>42.857142857142854</v>
      </c>
      <c r="E207" s="22"/>
      <c r="F207" s="22"/>
      <c r="G207" s="22"/>
      <c r="H207" s="22"/>
      <c r="I207" s="22"/>
    </row>
    <row r="208">
      <c r="A208" s="22"/>
      <c r="B208" s="178"/>
      <c r="C208" s="178"/>
      <c r="D208" s="178"/>
      <c r="E208" s="22"/>
      <c r="F208" s="22"/>
      <c r="G208" s="22"/>
      <c r="H208" s="22"/>
      <c r="I208" s="22"/>
    </row>
    <row r="209">
      <c r="A209" s="205" t="s">
        <v>647</v>
      </c>
      <c r="B209" s="220">
        <v>55.0</v>
      </c>
      <c r="C209" s="178"/>
      <c r="D209" s="189">
        <v>42.857142857142854</v>
      </c>
      <c r="E209" s="22"/>
      <c r="F209" s="22"/>
      <c r="G209" s="22"/>
      <c r="H209" s="22"/>
      <c r="I209" s="22"/>
    </row>
    <row r="210">
      <c r="A210" s="177"/>
      <c r="B210" s="178"/>
      <c r="C210" s="178"/>
      <c r="D210" s="22"/>
      <c r="E210" s="22"/>
      <c r="F210" s="22"/>
      <c r="G210" s="22"/>
      <c r="H210" s="22"/>
      <c r="I210" s="22"/>
    </row>
    <row r="211">
      <c r="A211" s="205" t="s">
        <v>648</v>
      </c>
      <c r="B211" s="221">
        <v>48.92857142857143</v>
      </c>
      <c r="C211" s="22"/>
      <c r="D211" s="22"/>
      <c r="E211" s="22"/>
      <c r="F211" s="22"/>
      <c r="G211" s="22"/>
      <c r="H211" s="22"/>
      <c r="I211" s="22"/>
      <c r="J211" s="22"/>
      <c r="K211" s="22"/>
    </row>
    <row r="212">
      <c r="A212" s="22"/>
      <c r="B212" s="22"/>
      <c r="C212" s="22"/>
      <c r="D212" s="22"/>
      <c r="E212" s="22"/>
      <c r="F212" s="22"/>
      <c r="G212" s="22"/>
      <c r="H212" s="22"/>
      <c r="I212" s="22"/>
      <c r="J212" s="22"/>
      <c r="K212" s="22"/>
    </row>
    <row r="213">
      <c r="A213" s="215" t="s">
        <v>457</v>
      </c>
      <c r="B213" s="330" t="s">
        <v>751</v>
      </c>
      <c r="C213" s="216" t="s">
        <v>752</v>
      </c>
      <c r="D213" s="216" t="s">
        <v>1723</v>
      </c>
      <c r="E213" s="217"/>
      <c r="F213" s="217"/>
      <c r="G213" s="217"/>
      <c r="H213" s="217"/>
      <c r="I213" s="217"/>
    </row>
    <row r="214">
      <c r="A214" s="193" t="s">
        <v>806</v>
      </c>
      <c r="B214" s="48" t="s">
        <v>72</v>
      </c>
      <c r="C214" s="48" t="s">
        <v>72</v>
      </c>
      <c r="D214" s="48" t="s">
        <v>72</v>
      </c>
      <c r="E214" s="22"/>
      <c r="F214" s="22"/>
      <c r="G214" s="22"/>
      <c r="H214" s="22"/>
      <c r="I214" s="22"/>
    </row>
    <row r="215">
      <c r="A215" s="48" t="s">
        <v>807</v>
      </c>
      <c r="B215" s="48" t="s">
        <v>72</v>
      </c>
      <c r="C215" s="48" t="s">
        <v>72</v>
      </c>
      <c r="D215" s="48" t="s">
        <v>72</v>
      </c>
      <c r="E215" s="22"/>
      <c r="F215" s="22"/>
      <c r="G215" s="22"/>
      <c r="H215" s="22"/>
      <c r="I215" s="22"/>
    </row>
    <row r="216">
      <c r="A216" s="48" t="s">
        <v>808</v>
      </c>
      <c r="B216" s="48" t="s">
        <v>72</v>
      </c>
      <c r="C216" s="48" t="s">
        <v>72</v>
      </c>
      <c r="D216" s="48" t="s">
        <v>72</v>
      </c>
      <c r="E216" s="22"/>
      <c r="F216" s="22"/>
      <c r="G216" s="22"/>
      <c r="H216" s="22"/>
      <c r="I216" s="22"/>
    </row>
    <row r="217">
      <c r="A217" s="48" t="s">
        <v>809</v>
      </c>
      <c r="B217" s="22" t="s">
        <v>72</v>
      </c>
      <c r="C217" s="22" t="s">
        <v>72</v>
      </c>
      <c r="D217" s="22" t="s">
        <v>72</v>
      </c>
      <c r="E217" s="22"/>
      <c r="F217" s="22"/>
      <c r="G217" s="22"/>
      <c r="H217" s="22"/>
      <c r="I217" s="22"/>
    </row>
    <row r="218">
      <c r="A218" s="48" t="s">
        <v>810</v>
      </c>
      <c r="B218" s="22" t="s">
        <v>72</v>
      </c>
      <c r="C218" s="22" t="s">
        <v>72</v>
      </c>
      <c r="D218" s="22" t="s">
        <v>72</v>
      </c>
      <c r="E218" s="22"/>
      <c r="F218" s="22"/>
      <c r="G218" s="22"/>
      <c r="H218" s="22"/>
      <c r="I218" s="22"/>
    </row>
    <row r="219">
      <c r="A219" s="48" t="s">
        <v>811</v>
      </c>
      <c r="B219" s="22" t="s">
        <v>72</v>
      </c>
      <c r="C219" s="22" t="s">
        <v>72</v>
      </c>
      <c r="D219" s="22" t="s">
        <v>72</v>
      </c>
      <c r="E219" s="22"/>
      <c r="F219" s="22"/>
      <c r="G219" s="22"/>
      <c r="H219" s="22"/>
      <c r="I219" s="22"/>
    </row>
    <row r="220">
      <c r="A220" s="48" t="s">
        <v>643</v>
      </c>
      <c r="B220" s="22"/>
      <c r="C220" s="22"/>
      <c r="D220" s="22"/>
      <c r="E220" s="22"/>
      <c r="F220" s="22"/>
      <c r="G220" s="22"/>
      <c r="H220" s="22"/>
      <c r="I220" s="22"/>
    </row>
    <row r="221">
      <c r="A221" s="22"/>
      <c r="B221" s="22"/>
      <c r="C221" s="22"/>
      <c r="D221" s="22"/>
      <c r="E221" s="22"/>
      <c r="F221" s="22"/>
      <c r="G221" s="22"/>
      <c r="H221" s="22"/>
      <c r="I221" s="22"/>
    </row>
    <row r="222">
      <c r="A222" s="22"/>
      <c r="B222" s="22"/>
      <c r="C222" s="22"/>
      <c r="D222" s="22"/>
      <c r="E222" s="22"/>
      <c r="F222" s="22"/>
      <c r="G222" s="22"/>
      <c r="H222" s="22"/>
      <c r="I222" s="22"/>
    </row>
    <row r="223">
      <c r="A223" s="172" t="s">
        <v>812</v>
      </c>
      <c r="B223" s="173">
        <v>0.0</v>
      </c>
      <c r="C223" s="173">
        <v>0.0</v>
      </c>
      <c r="D223" s="173">
        <v>0.0</v>
      </c>
      <c r="E223" s="22"/>
      <c r="F223" s="22"/>
      <c r="G223" s="22"/>
      <c r="H223" s="22"/>
      <c r="I223" s="22"/>
    </row>
    <row r="224">
      <c r="A224" s="172" t="s">
        <v>813</v>
      </c>
      <c r="B224" s="173">
        <v>0.0</v>
      </c>
      <c r="C224" s="173">
        <v>0.0</v>
      </c>
      <c r="D224" s="173">
        <v>0.0</v>
      </c>
      <c r="E224" s="22"/>
      <c r="F224" s="22"/>
      <c r="G224" s="22"/>
      <c r="H224" s="22"/>
      <c r="I224" s="22"/>
    </row>
    <row r="225">
      <c r="A225" s="172" t="s">
        <v>814</v>
      </c>
      <c r="B225" s="173">
        <v>0.0</v>
      </c>
      <c r="C225" s="173">
        <v>0.0</v>
      </c>
      <c r="D225" s="173">
        <v>0.0</v>
      </c>
      <c r="E225" s="22"/>
      <c r="F225" s="22"/>
      <c r="G225" s="22"/>
      <c r="H225" s="22"/>
      <c r="I225" s="22"/>
    </row>
    <row r="226">
      <c r="A226" s="22"/>
      <c r="B226" s="22"/>
      <c r="C226" s="22"/>
      <c r="D226" s="22"/>
      <c r="E226" s="22"/>
      <c r="F226" s="22"/>
      <c r="G226" s="22"/>
      <c r="H226" s="22"/>
      <c r="I226" s="22"/>
    </row>
    <row r="227">
      <c r="A227" s="205" t="s">
        <v>646</v>
      </c>
      <c r="B227" s="181">
        <v>0.0</v>
      </c>
      <c r="C227" s="181">
        <v>0.0</v>
      </c>
      <c r="D227" s="181">
        <v>0.0</v>
      </c>
      <c r="E227" s="22"/>
      <c r="F227" s="22"/>
      <c r="G227" s="22"/>
      <c r="H227" s="22"/>
      <c r="I227" s="22"/>
    </row>
    <row r="228">
      <c r="A228" s="22"/>
      <c r="B228" s="178"/>
      <c r="C228" s="178"/>
      <c r="D228" s="178"/>
      <c r="E228" s="22"/>
      <c r="F228" s="22"/>
      <c r="G228" s="22"/>
      <c r="H228" s="22"/>
      <c r="I228" s="22"/>
    </row>
    <row r="229">
      <c r="A229" s="205" t="s">
        <v>647</v>
      </c>
      <c r="B229" s="220">
        <v>0.0</v>
      </c>
      <c r="C229" s="178"/>
      <c r="D229" s="189">
        <v>0.0</v>
      </c>
      <c r="E229" s="22"/>
      <c r="F229" s="22"/>
      <c r="G229" s="22"/>
      <c r="H229" s="22"/>
      <c r="I229" s="22"/>
    </row>
    <row r="230">
      <c r="A230" s="177"/>
      <c r="B230" s="178"/>
      <c r="C230" s="178"/>
      <c r="D230" s="22"/>
      <c r="E230" s="22"/>
      <c r="F230" s="22"/>
      <c r="G230" s="22"/>
      <c r="H230" s="22"/>
      <c r="I230" s="22"/>
    </row>
    <row r="231">
      <c r="A231" s="205" t="s">
        <v>648</v>
      </c>
      <c r="B231" s="221">
        <v>0.0</v>
      </c>
      <c r="C231" s="22"/>
      <c r="D231" s="22"/>
      <c r="E231" s="22"/>
      <c r="F231" s="22"/>
      <c r="G231" s="22"/>
      <c r="H231" s="22"/>
      <c r="I231" s="22"/>
      <c r="J231" s="22"/>
      <c r="K231" s="22"/>
    </row>
    <row r="232">
      <c r="A232" s="22"/>
      <c r="B232" s="22"/>
      <c r="C232" s="22"/>
      <c r="D232" s="22"/>
      <c r="E232" s="22"/>
      <c r="F232" s="22"/>
      <c r="G232" s="22"/>
      <c r="H232" s="22"/>
      <c r="I232" s="22"/>
      <c r="J232" s="22"/>
      <c r="K232" s="22"/>
    </row>
    <row r="233">
      <c r="A233" s="215" t="s">
        <v>460</v>
      </c>
      <c r="B233" s="330" t="s">
        <v>751</v>
      </c>
      <c r="C233" s="216" t="s">
        <v>752</v>
      </c>
      <c r="D233" s="216" t="s">
        <v>1723</v>
      </c>
      <c r="E233" s="217"/>
      <c r="F233" s="217"/>
      <c r="G233" s="217"/>
      <c r="H233" s="217"/>
      <c r="I233" s="217"/>
    </row>
    <row r="234">
      <c r="A234" s="193" t="s">
        <v>815</v>
      </c>
      <c r="B234" s="48" t="s">
        <v>69</v>
      </c>
      <c r="C234" s="48" t="s">
        <v>69</v>
      </c>
      <c r="D234" s="48" t="s">
        <v>69</v>
      </c>
      <c r="E234" s="22"/>
      <c r="F234" s="22"/>
      <c r="G234" s="22"/>
      <c r="H234" s="22"/>
      <c r="I234" s="22"/>
    </row>
    <row r="235">
      <c r="A235" s="48" t="s">
        <v>816</v>
      </c>
      <c r="B235" s="48" t="s">
        <v>69</v>
      </c>
      <c r="C235" s="48" t="s">
        <v>69</v>
      </c>
      <c r="D235" s="48" t="s">
        <v>69</v>
      </c>
      <c r="E235" s="22"/>
      <c r="F235" s="22"/>
      <c r="G235" s="22"/>
      <c r="H235" s="22"/>
      <c r="I235" s="22"/>
    </row>
    <row r="236">
      <c r="A236" s="48" t="s">
        <v>817</v>
      </c>
      <c r="B236" s="48" t="s">
        <v>69</v>
      </c>
      <c r="C236" s="48" t="s">
        <v>69</v>
      </c>
      <c r="D236" s="48" t="s">
        <v>69</v>
      </c>
      <c r="E236" s="22"/>
      <c r="F236" s="22"/>
      <c r="G236" s="22"/>
      <c r="H236" s="22"/>
      <c r="I236" s="22"/>
    </row>
    <row r="237">
      <c r="A237" s="48" t="s">
        <v>818</v>
      </c>
      <c r="B237" s="48" t="s">
        <v>69</v>
      </c>
      <c r="C237" s="48" t="s">
        <v>69</v>
      </c>
      <c r="D237" s="48" t="s">
        <v>69</v>
      </c>
      <c r="E237" s="22"/>
      <c r="F237" s="22"/>
      <c r="G237" s="22"/>
      <c r="H237" s="22"/>
      <c r="I237" s="22"/>
    </row>
    <row r="238">
      <c r="A238" s="48" t="s">
        <v>819</v>
      </c>
      <c r="B238" s="48" t="s">
        <v>69</v>
      </c>
      <c r="C238" s="48" t="s">
        <v>69</v>
      </c>
      <c r="D238" s="48" t="s">
        <v>69</v>
      </c>
      <c r="E238" s="22"/>
      <c r="F238" s="22"/>
      <c r="G238" s="22"/>
      <c r="H238" s="22"/>
      <c r="I238" s="22"/>
    </row>
    <row r="239">
      <c r="A239" s="48" t="s">
        <v>820</v>
      </c>
      <c r="B239" s="48" t="s">
        <v>69</v>
      </c>
      <c r="C239" s="48" t="s">
        <v>69</v>
      </c>
      <c r="D239" s="48" t="s">
        <v>69</v>
      </c>
      <c r="E239" s="22"/>
      <c r="F239" s="22"/>
      <c r="G239" s="22"/>
      <c r="H239" s="22"/>
      <c r="I239" s="22"/>
    </row>
    <row r="240">
      <c r="A240" s="48" t="s">
        <v>821</v>
      </c>
      <c r="B240" s="48" t="s">
        <v>69</v>
      </c>
      <c r="C240" s="48" t="s">
        <v>69</v>
      </c>
      <c r="D240" s="48" t="s">
        <v>69</v>
      </c>
      <c r="E240" s="22"/>
      <c r="F240" s="22"/>
      <c r="G240" s="22"/>
      <c r="H240" s="22"/>
      <c r="I240" s="22"/>
    </row>
    <row r="241">
      <c r="A241" s="48" t="s">
        <v>822</v>
      </c>
      <c r="B241" s="48" t="s">
        <v>71</v>
      </c>
      <c r="C241" s="48" t="s">
        <v>71</v>
      </c>
      <c r="D241" s="48" t="s">
        <v>71</v>
      </c>
      <c r="E241" s="22"/>
      <c r="F241" s="22"/>
      <c r="G241" s="22"/>
      <c r="H241" s="22"/>
      <c r="I241" s="22"/>
    </row>
    <row r="242">
      <c r="A242" s="48" t="s">
        <v>823</v>
      </c>
      <c r="B242" s="48" t="s">
        <v>69</v>
      </c>
      <c r="C242" s="48" t="s">
        <v>69</v>
      </c>
      <c r="D242" s="48" t="s">
        <v>69</v>
      </c>
      <c r="E242" s="22"/>
      <c r="F242" s="22"/>
      <c r="G242" s="22"/>
      <c r="H242" s="22"/>
      <c r="I242" s="22"/>
    </row>
    <row r="243">
      <c r="A243" s="48" t="s">
        <v>824</v>
      </c>
      <c r="B243" s="48" t="s">
        <v>71</v>
      </c>
      <c r="C243" s="48" t="s">
        <v>71</v>
      </c>
      <c r="D243" s="48" t="s">
        <v>71</v>
      </c>
      <c r="E243" s="22"/>
      <c r="F243" s="22"/>
      <c r="G243" s="22"/>
      <c r="H243" s="22"/>
      <c r="I243" s="22"/>
    </row>
    <row r="244">
      <c r="A244" s="48" t="s">
        <v>825</v>
      </c>
      <c r="B244" s="48" t="s">
        <v>72</v>
      </c>
      <c r="C244" s="48" t="s">
        <v>72</v>
      </c>
      <c r="D244" s="48" t="s">
        <v>72</v>
      </c>
      <c r="E244" s="22"/>
      <c r="F244" s="22"/>
      <c r="G244" s="22"/>
      <c r="H244" s="22"/>
      <c r="I244" s="22"/>
    </row>
    <row r="245">
      <c r="A245" s="48" t="s">
        <v>826</v>
      </c>
      <c r="B245" s="48" t="s">
        <v>72</v>
      </c>
      <c r="C245" s="48" t="s">
        <v>72</v>
      </c>
      <c r="D245" s="48" t="s">
        <v>72</v>
      </c>
      <c r="E245" s="22"/>
      <c r="F245" s="22"/>
      <c r="G245" s="22"/>
      <c r="H245" s="22"/>
      <c r="I245" s="22"/>
    </row>
    <row r="246">
      <c r="A246" s="48" t="s">
        <v>827</v>
      </c>
      <c r="B246" s="22" t="s">
        <v>1762</v>
      </c>
      <c r="C246" s="22" t="s">
        <v>1762</v>
      </c>
      <c r="D246" s="22" t="s">
        <v>1762</v>
      </c>
      <c r="E246" s="22"/>
      <c r="F246" s="22"/>
      <c r="G246" s="22"/>
      <c r="H246" s="22"/>
      <c r="I246" s="22"/>
    </row>
    <row r="247">
      <c r="A247" s="48" t="s">
        <v>828</v>
      </c>
      <c r="B247" s="22" t="s">
        <v>1763</v>
      </c>
      <c r="C247" s="22" t="s">
        <v>1763</v>
      </c>
      <c r="D247" s="22" t="s">
        <v>1763</v>
      </c>
      <c r="E247" s="22"/>
      <c r="F247" s="22"/>
      <c r="G247" s="22"/>
      <c r="H247" s="22"/>
      <c r="I247" s="22"/>
    </row>
    <row r="248">
      <c r="A248" s="48" t="s">
        <v>830</v>
      </c>
      <c r="B248" s="22" t="s">
        <v>1764</v>
      </c>
      <c r="C248" s="22" t="s">
        <v>1764</v>
      </c>
      <c r="D248" s="22" t="s">
        <v>1764</v>
      </c>
      <c r="E248" s="22"/>
      <c r="F248" s="22"/>
      <c r="G248" s="22"/>
      <c r="H248" s="22"/>
      <c r="I248" s="22"/>
    </row>
    <row r="249">
      <c r="A249" s="48" t="s">
        <v>831</v>
      </c>
      <c r="B249" s="22" t="s">
        <v>1765</v>
      </c>
      <c r="C249" s="22" t="s">
        <v>1765</v>
      </c>
      <c r="D249" s="22" t="s">
        <v>1765</v>
      </c>
      <c r="E249" s="22"/>
      <c r="F249" s="22"/>
      <c r="G249" s="22"/>
      <c r="H249" s="22"/>
      <c r="I249" s="22"/>
    </row>
    <row r="250">
      <c r="A250" s="48" t="s">
        <v>832</v>
      </c>
      <c r="B250" s="22" t="s">
        <v>1766</v>
      </c>
      <c r="C250" s="22" t="s">
        <v>1766</v>
      </c>
      <c r="D250" s="22" t="s">
        <v>1766</v>
      </c>
      <c r="E250" s="22"/>
      <c r="F250" s="22"/>
      <c r="G250" s="22"/>
      <c r="H250" s="22"/>
      <c r="I250" s="22"/>
    </row>
    <row r="251">
      <c r="A251" s="48" t="s">
        <v>834</v>
      </c>
      <c r="B251" s="22" t="s">
        <v>1767</v>
      </c>
      <c r="C251" s="22" t="s">
        <v>1767</v>
      </c>
      <c r="D251" s="22" t="s">
        <v>1767</v>
      </c>
      <c r="E251" s="22"/>
      <c r="F251" s="22"/>
      <c r="G251" s="22"/>
      <c r="H251" s="22"/>
      <c r="I251" s="22"/>
    </row>
    <row r="252">
      <c r="A252" s="48" t="s">
        <v>835</v>
      </c>
      <c r="B252" s="22" t="s">
        <v>1768</v>
      </c>
      <c r="C252" s="22" t="s">
        <v>1768</v>
      </c>
      <c r="D252" s="22" t="s">
        <v>1768</v>
      </c>
      <c r="E252" s="22"/>
      <c r="F252" s="22"/>
      <c r="G252" s="22"/>
      <c r="H252" s="22"/>
      <c r="I252" s="22"/>
    </row>
    <row r="253">
      <c r="A253" s="48" t="s">
        <v>836</v>
      </c>
      <c r="B253" s="22" t="s">
        <v>1769</v>
      </c>
      <c r="C253" s="22" t="s">
        <v>1769</v>
      </c>
      <c r="D253" s="22" t="s">
        <v>1769</v>
      </c>
      <c r="E253" s="22"/>
      <c r="F253" s="22"/>
      <c r="G253" s="22"/>
      <c r="H253" s="22"/>
      <c r="I253" s="22"/>
    </row>
    <row r="254">
      <c r="A254" s="48" t="s">
        <v>837</v>
      </c>
      <c r="B254" s="22" t="s">
        <v>1768</v>
      </c>
      <c r="C254" s="22" t="s">
        <v>1768</v>
      </c>
      <c r="D254" s="22" t="s">
        <v>1768</v>
      </c>
      <c r="E254" s="22"/>
      <c r="F254" s="22"/>
      <c r="G254" s="22"/>
      <c r="H254" s="22"/>
      <c r="I254" s="22"/>
    </row>
    <row r="255">
      <c r="A255" s="48" t="s">
        <v>838</v>
      </c>
      <c r="B255" s="22" t="s">
        <v>1770</v>
      </c>
      <c r="C255" s="22" t="s">
        <v>1770</v>
      </c>
      <c r="D255" s="22" t="s">
        <v>1770</v>
      </c>
      <c r="E255" s="22"/>
      <c r="F255" s="22"/>
      <c r="G255" s="22"/>
      <c r="H255" s="22"/>
      <c r="I255" s="22"/>
    </row>
    <row r="256">
      <c r="A256" s="48" t="s">
        <v>839</v>
      </c>
      <c r="B256" s="22" t="s">
        <v>72</v>
      </c>
      <c r="C256" s="22" t="s">
        <v>72</v>
      </c>
      <c r="D256" s="22" t="s">
        <v>72</v>
      </c>
      <c r="E256" s="22"/>
      <c r="F256" s="22"/>
      <c r="G256" s="22"/>
      <c r="H256" s="22"/>
      <c r="I256" s="22"/>
    </row>
    <row r="257">
      <c r="A257" s="48" t="s">
        <v>840</v>
      </c>
      <c r="B257" s="22" t="s">
        <v>72</v>
      </c>
      <c r="C257" s="22" t="s">
        <v>72</v>
      </c>
      <c r="D257" s="22" t="s">
        <v>72</v>
      </c>
      <c r="E257" s="22"/>
      <c r="F257" s="22"/>
      <c r="G257" s="22"/>
      <c r="H257" s="22"/>
      <c r="I257" s="22"/>
    </row>
    <row r="258">
      <c r="A258" s="48" t="s">
        <v>643</v>
      </c>
      <c r="B258" s="22" t="s">
        <v>1771</v>
      </c>
      <c r="C258" s="22" t="s">
        <v>1771</v>
      </c>
      <c r="D258" s="22" t="s">
        <v>1771</v>
      </c>
      <c r="E258" s="22"/>
      <c r="F258" s="22"/>
      <c r="G258" s="22"/>
      <c r="H258" s="22"/>
      <c r="I258" s="22"/>
    </row>
    <row r="259">
      <c r="A259" s="22"/>
      <c r="B259" s="22"/>
      <c r="C259" s="22"/>
      <c r="D259" s="22"/>
      <c r="E259" s="22"/>
      <c r="F259" s="22"/>
      <c r="G259" s="22"/>
      <c r="H259" s="22"/>
      <c r="I259" s="22"/>
    </row>
    <row r="260">
      <c r="A260" s="22"/>
      <c r="B260" s="22"/>
      <c r="C260" s="22"/>
      <c r="D260" s="22"/>
      <c r="E260" s="22"/>
      <c r="F260" s="22"/>
      <c r="G260" s="22"/>
      <c r="H260" s="22"/>
      <c r="I260" s="22"/>
    </row>
    <row r="261">
      <c r="A261" s="172" t="s">
        <v>842</v>
      </c>
      <c r="B261" s="173">
        <v>100.0</v>
      </c>
      <c r="C261" s="173">
        <v>100.0</v>
      </c>
      <c r="D261" s="173">
        <v>100.0</v>
      </c>
      <c r="E261" s="22"/>
      <c r="F261" s="22"/>
      <c r="G261" s="22"/>
      <c r="H261" s="22"/>
      <c r="I261" s="22"/>
    </row>
    <row r="262">
      <c r="A262" s="172" t="s">
        <v>843</v>
      </c>
      <c r="B262" s="173">
        <v>100.0</v>
      </c>
      <c r="C262" s="173">
        <v>100.0</v>
      </c>
      <c r="D262" s="173">
        <v>100.0</v>
      </c>
      <c r="E262" s="22"/>
      <c r="F262" s="22"/>
      <c r="G262" s="22"/>
      <c r="H262" s="22"/>
      <c r="I262" s="22"/>
    </row>
    <row r="263">
      <c r="A263" s="172" t="s">
        <v>844</v>
      </c>
      <c r="B263" s="173">
        <v>100.0</v>
      </c>
      <c r="C263" s="173">
        <v>100.0</v>
      </c>
      <c r="D263" s="173">
        <v>100.0</v>
      </c>
      <c r="E263" s="22"/>
      <c r="F263" s="22"/>
      <c r="G263" s="22"/>
      <c r="H263" s="22"/>
      <c r="I263" s="22"/>
    </row>
    <row r="264">
      <c r="A264" s="172" t="s">
        <v>845</v>
      </c>
      <c r="B264" s="173">
        <v>100.0</v>
      </c>
      <c r="C264" s="173">
        <v>100.0</v>
      </c>
      <c r="D264" s="173">
        <v>100.0</v>
      </c>
      <c r="E264" s="22"/>
      <c r="F264" s="22"/>
      <c r="G264" s="22"/>
      <c r="H264" s="22"/>
      <c r="I264" s="22"/>
    </row>
    <row r="265">
      <c r="A265" s="172" t="s">
        <v>846</v>
      </c>
      <c r="B265" s="173">
        <v>100.0</v>
      </c>
      <c r="C265" s="173">
        <v>100.0</v>
      </c>
      <c r="D265" s="173">
        <v>100.0</v>
      </c>
      <c r="E265" s="22"/>
      <c r="F265" s="22"/>
      <c r="G265" s="22"/>
      <c r="H265" s="22"/>
      <c r="I265" s="22"/>
    </row>
    <row r="266">
      <c r="A266" s="172" t="s">
        <v>847</v>
      </c>
      <c r="B266" s="173">
        <v>100.0</v>
      </c>
      <c r="C266" s="173">
        <v>100.0</v>
      </c>
      <c r="D266" s="173">
        <v>100.0</v>
      </c>
      <c r="E266" s="22"/>
      <c r="F266" s="22"/>
      <c r="G266" s="22"/>
      <c r="H266" s="22"/>
      <c r="I266" s="22"/>
    </row>
    <row r="267">
      <c r="A267" s="172" t="s">
        <v>848</v>
      </c>
      <c r="B267" s="173">
        <v>100.0</v>
      </c>
      <c r="C267" s="173">
        <v>100.0</v>
      </c>
      <c r="D267" s="173">
        <v>100.0</v>
      </c>
      <c r="E267" s="22"/>
      <c r="F267" s="22"/>
      <c r="G267" s="22"/>
      <c r="H267" s="22"/>
      <c r="I267" s="22"/>
    </row>
    <row r="268">
      <c r="A268" s="172" t="s">
        <v>849</v>
      </c>
      <c r="B268" s="173">
        <v>0.0</v>
      </c>
      <c r="C268" s="173">
        <v>0.0</v>
      </c>
      <c r="D268" s="173">
        <v>0.0</v>
      </c>
      <c r="E268" s="22"/>
      <c r="F268" s="22"/>
      <c r="G268" s="22"/>
      <c r="H268" s="22"/>
      <c r="I268" s="22"/>
    </row>
    <row r="269">
      <c r="A269" s="172" t="s">
        <v>850</v>
      </c>
      <c r="B269" s="173">
        <v>100.0</v>
      </c>
      <c r="C269" s="173">
        <v>100.0</v>
      </c>
      <c r="D269" s="173">
        <v>100.0</v>
      </c>
      <c r="E269" s="22"/>
      <c r="F269" s="22"/>
      <c r="G269" s="22"/>
      <c r="H269" s="22"/>
      <c r="I269" s="22"/>
    </row>
    <row r="270">
      <c r="A270" s="172" t="s">
        <v>851</v>
      </c>
      <c r="B270" s="173">
        <v>0.0</v>
      </c>
      <c r="C270" s="173">
        <v>0.0</v>
      </c>
      <c r="D270" s="173">
        <v>0.0</v>
      </c>
      <c r="E270" s="22"/>
      <c r="F270" s="22"/>
      <c r="G270" s="22"/>
      <c r="H270" s="22"/>
      <c r="I270" s="22"/>
    </row>
    <row r="271">
      <c r="A271" s="172" t="s">
        <v>852</v>
      </c>
      <c r="B271" s="173">
        <v>0.0</v>
      </c>
      <c r="C271" s="173">
        <v>0.0</v>
      </c>
      <c r="D271" s="173">
        <v>0.0</v>
      </c>
      <c r="E271" s="22"/>
      <c r="F271" s="22"/>
      <c r="G271" s="22"/>
      <c r="H271" s="22"/>
      <c r="I271" s="22"/>
    </row>
    <row r="272">
      <c r="A272" s="172" t="s">
        <v>853</v>
      </c>
      <c r="B272" s="173">
        <v>0.0</v>
      </c>
      <c r="C272" s="173">
        <v>0.0</v>
      </c>
      <c r="D272" s="173">
        <v>0.0</v>
      </c>
      <c r="E272" s="22"/>
      <c r="F272" s="22"/>
      <c r="G272" s="22"/>
      <c r="H272" s="22"/>
      <c r="I272" s="22"/>
    </row>
    <row r="273">
      <c r="A273" s="22"/>
      <c r="B273" s="22"/>
      <c r="C273" s="22"/>
      <c r="D273" s="22"/>
      <c r="E273" s="22"/>
      <c r="F273" s="22"/>
      <c r="G273" s="22"/>
      <c r="H273" s="22"/>
      <c r="I273" s="22"/>
    </row>
    <row r="274">
      <c r="A274" s="205" t="s">
        <v>646</v>
      </c>
      <c r="B274" s="181">
        <v>66.66666666666667</v>
      </c>
      <c r="C274" s="181">
        <v>66.66666666666667</v>
      </c>
      <c r="D274" s="181">
        <v>66.66666666666667</v>
      </c>
      <c r="E274" s="22"/>
      <c r="F274" s="22"/>
      <c r="G274" s="22"/>
      <c r="H274" s="22"/>
      <c r="I274" s="22"/>
    </row>
    <row r="275">
      <c r="A275" s="22"/>
      <c r="B275" s="178"/>
      <c r="C275" s="178"/>
      <c r="D275" s="178"/>
      <c r="E275" s="22"/>
      <c r="F275" s="22"/>
      <c r="G275" s="22"/>
      <c r="H275" s="22"/>
      <c r="I275" s="22"/>
    </row>
    <row r="276">
      <c r="A276" s="205" t="s">
        <v>647</v>
      </c>
      <c r="B276" s="220">
        <v>66.66666666666667</v>
      </c>
      <c r="C276" s="178"/>
      <c r="D276" s="189">
        <v>66.66666666666667</v>
      </c>
      <c r="E276" s="22"/>
      <c r="F276" s="22"/>
      <c r="G276" s="22"/>
      <c r="H276" s="22"/>
      <c r="I276" s="22"/>
    </row>
    <row r="277">
      <c r="A277" s="177"/>
      <c r="B277" s="178"/>
      <c r="C277" s="178"/>
      <c r="D277" s="22"/>
      <c r="E277" s="22"/>
      <c r="F277" s="22"/>
      <c r="G277" s="22"/>
      <c r="H277" s="22"/>
      <c r="I277" s="22"/>
    </row>
    <row r="278">
      <c r="A278" s="205" t="s">
        <v>648</v>
      </c>
      <c r="B278" s="221">
        <v>66.66666666666667</v>
      </c>
      <c r="C278" s="22"/>
      <c r="D278" s="22"/>
      <c r="E278" s="22"/>
      <c r="F278" s="22"/>
      <c r="G278" s="22"/>
      <c r="H278" s="22"/>
      <c r="I278" s="22"/>
      <c r="J278" s="22"/>
      <c r="K278" s="22"/>
    </row>
    <row r="279">
      <c r="A279" s="22"/>
      <c r="B279" s="22"/>
      <c r="C279" s="22"/>
      <c r="D279" s="22"/>
      <c r="E279" s="22"/>
      <c r="F279" s="22"/>
      <c r="G279" s="22"/>
      <c r="H279" s="22"/>
      <c r="I279" s="22"/>
      <c r="J279" s="22"/>
      <c r="K279" s="22"/>
    </row>
    <row r="280">
      <c r="A280" s="215" t="s">
        <v>463</v>
      </c>
      <c r="B280" s="330" t="s">
        <v>751</v>
      </c>
      <c r="C280" s="216" t="s">
        <v>752</v>
      </c>
      <c r="D280" s="216" t="s">
        <v>1723</v>
      </c>
      <c r="E280" s="217"/>
      <c r="F280" s="217"/>
      <c r="G280" s="217"/>
      <c r="H280" s="217"/>
      <c r="I280" s="217"/>
    </row>
    <row r="281" ht="17.25" customHeight="1">
      <c r="A281" s="193" t="s">
        <v>854</v>
      </c>
      <c r="B281" s="48" t="s">
        <v>69</v>
      </c>
      <c r="C281" s="48" t="s">
        <v>69</v>
      </c>
      <c r="D281" s="48" t="s">
        <v>69</v>
      </c>
      <c r="E281" s="22"/>
      <c r="F281" s="22"/>
      <c r="G281" s="22"/>
      <c r="H281" s="22"/>
      <c r="I281" s="22"/>
    </row>
    <row r="282">
      <c r="A282" s="48" t="s">
        <v>855</v>
      </c>
      <c r="B282" s="48" t="s">
        <v>73</v>
      </c>
      <c r="C282" s="48" t="s">
        <v>73</v>
      </c>
      <c r="D282" s="48" t="s">
        <v>73</v>
      </c>
      <c r="E282" s="22"/>
      <c r="F282" s="22"/>
      <c r="G282" s="22"/>
      <c r="H282" s="22"/>
      <c r="I282" s="22"/>
    </row>
    <row r="283">
      <c r="A283" s="48" t="s">
        <v>856</v>
      </c>
      <c r="B283" s="48" t="s">
        <v>71</v>
      </c>
      <c r="C283" s="48" t="s">
        <v>71</v>
      </c>
      <c r="D283" s="48" t="s">
        <v>71</v>
      </c>
      <c r="E283" s="22"/>
      <c r="F283" s="22"/>
      <c r="G283" s="22"/>
      <c r="H283" s="22"/>
      <c r="I283" s="22"/>
    </row>
    <row r="284">
      <c r="A284" s="48" t="s">
        <v>857</v>
      </c>
      <c r="B284" s="48" t="s">
        <v>71</v>
      </c>
      <c r="C284" s="48" t="s">
        <v>71</v>
      </c>
      <c r="D284" s="48" t="s">
        <v>71</v>
      </c>
      <c r="E284" s="22"/>
      <c r="F284" s="22"/>
      <c r="G284" s="22"/>
      <c r="H284" s="22"/>
      <c r="I284" s="22"/>
    </row>
    <row r="285">
      <c r="A285" s="48" t="s">
        <v>858</v>
      </c>
      <c r="B285" s="48" t="s">
        <v>71</v>
      </c>
      <c r="C285" s="48" t="s">
        <v>71</v>
      </c>
      <c r="D285" s="48" t="s">
        <v>71</v>
      </c>
      <c r="E285" s="22"/>
      <c r="F285" s="22"/>
      <c r="G285" s="22"/>
      <c r="H285" s="22"/>
      <c r="I285" s="22"/>
    </row>
    <row r="286">
      <c r="A286" s="48" t="s">
        <v>859</v>
      </c>
      <c r="B286" s="48" t="s">
        <v>72</v>
      </c>
      <c r="C286" s="48" t="s">
        <v>72</v>
      </c>
      <c r="D286" s="48" t="s">
        <v>72</v>
      </c>
      <c r="E286" s="22"/>
      <c r="F286" s="22"/>
      <c r="G286" s="22"/>
      <c r="H286" s="22"/>
      <c r="I286" s="22"/>
    </row>
    <row r="287">
      <c r="A287" s="48" t="s">
        <v>860</v>
      </c>
      <c r="B287" s="48" t="s">
        <v>71</v>
      </c>
      <c r="C287" s="48" t="s">
        <v>71</v>
      </c>
      <c r="D287" s="48" t="s">
        <v>71</v>
      </c>
      <c r="E287" s="22"/>
      <c r="F287" s="22"/>
      <c r="G287" s="22"/>
      <c r="H287" s="22"/>
      <c r="I287" s="22"/>
    </row>
    <row r="288">
      <c r="A288" s="48" t="s">
        <v>861</v>
      </c>
      <c r="B288" s="48" t="s">
        <v>72</v>
      </c>
      <c r="C288" s="48" t="s">
        <v>72</v>
      </c>
      <c r="D288" s="48" t="s">
        <v>72</v>
      </c>
      <c r="E288" s="22"/>
      <c r="F288" s="22"/>
      <c r="G288" s="22"/>
      <c r="H288" s="22"/>
      <c r="I288" s="22"/>
    </row>
    <row r="289">
      <c r="A289" s="48" t="s">
        <v>862</v>
      </c>
      <c r="B289" s="48" t="s">
        <v>69</v>
      </c>
      <c r="C289" s="48" t="s">
        <v>69</v>
      </c>
      <c r="D289" s="48" t="s">
        <v>69</v>
      </c>
      <c r="E289" s="22"/>
      <c r="F289" s="22"/>
      <c r="G289" s="22"/>
      <c r="H289" s="22"/>
      <c r="I289" s="22"/>
    </row>
    <row r="290">
      <c r="A290" s="48" t="s">
        <v>863</v>
      </c>
      <c r="B290" s="48" t="s">
        <v>71</v>
      </c>
      <c r="C290" s="48" t="s">
        <v>71</v>
      </c>
      <c r="D290" s="48" t="s">
        <v>71</v>
      </c>
      <c r="E290" s="22"/>
      <c r="F290" s="22"/>
      <c r="G290" s="22"/>
      <c r="H290" s="22"/>
      <c r="I290" s="22"/>
    </row>
    <row r="291">
      <c r="A291" s="48" t="s">
        <v>864</v>
      </c>
      <c r="B291" s="22" t="s">
        <v>1772</v>
      </c>
      <c r="C291" s="22" t="s">
        <v>1772</v>
      </c>
      <c r="D291" s="22" t="s">
        <v>1772</v>
      </c>
      <c r="E291" s="22"/>
      <c r="F291" s="22"/>
      <c r="G291" s="22"/>
      <c r="H291" s="22"/>
      <c r="I291" s="22"/>
    </row>
    <row r="292">
      <c r="A292" s="48" t="s">
        <v>865</v>
      </c>
      <c r="B292" s="22" t="s">
        <v>1773</v>
      </c>
      <c r="C292" s="22" t="s">
        <v>1773</v>
      </c>
      <c r="D292" s="22" t="s">
        <v>1773</v>
      </c>
      <c r="E292" s="22"/>
      <c r="F292" s="22"/>
      <c r="G292" s="22"/>
      <c r="H292" s="22"/>
      <c r="I292" s="22"/>
    </row>
    <row r="293">
      <c r="A293" s="48" t="s">
        <v>866</v>
      </c>
      <c r="B293" s="22" t="s">
        <v>1774</v>
      </c>
      <c r="C293" s="22" t="s">
        <v>1774</v>
      </c>
      <c r="D293" s="22" t="s">
        <v>1774</v>
      </c>
      <c r="E293" s="22"/>
      <c r="F293" s="22"/>
      <c r="G293" s="22"/>
      <c r="H293" s="22"/>
      <c r="I293" s="22"/>
    </row>
    <row r="294">
      <c r="A294" s="48" t="s">
        <v>867</v>
      </c>
      <c r="B294" s="22" t="s">
        <v>1775</v>
      </c>
      <c r="C294" s="22" t="s">
        <v>1775</v>
      </c>
      <c r="D294" s="22" t="s">
        <v>1775</v>
      </c>
      <c r="E294" s="22"/>
      <c r="F294" s="22"/>
      <c r="G294" s="22"/>
      <c r="H294" s="22"/>
      <c r="I294" s="22"/>
    </row>
    <row r="295">
      <c r="A295" s="48" t="s">
        <v>868</v>
      </c>
      <c r="B295" s="22" t="s">
        <v>1776</v>
      </c>
      <c r="C295" s="22" t="s">
        <v>1776</v>
      </c>
      <c r="D295" s="22" t="s">
        <v>1776</v>
      </c>
      <c r="E295" s="22"/>
      <c r="F295" s="22"/>
      <c r="G295" s="22"/>
      <c r="H295" s="22"/>
      <c r="I295" s="22"/>
    </row>
    <row r="296">
      <c r="A296" s="48" t="s">
        <v>869</v>
      </c>
      <c r="B296" s="22" t="s">
        <v>1777</v>
      </c>
      <c r="C296" s="22" t="s">
        <v>1777</v>
      </c>
      <c r="D296" s="22" t="s">
        <v>1777</v>
      </c>
      <c r="E296" s="22"/>
      <c r="F296" s="22"/>
      <c r="G296" s="22"/>
      <c r="H296" s="22"/>
      <c r="I296" s="22"/>
    </row>
    <row r="297">
      <c r="A297" s="48" t="s">
        <v>870</v>
      </c>
      <c r="B297" s="22" t="s">
        <v>1778</v>
      </c>
      <c r="C297" s="22" t="s">
        <v>1778</v>
      </c>
      <c r="D297" s="22" t="s">
        <v>1778</v>
      </c>
      <c r="E297" s="22"/>
      <c r="F297" s="22"/>
      <c r="G297" s="22"/>
      <c r="H297" s="22"/>
      <c r="I297" s="22"/>
    </row>
    <row r="298">
      <c r="A298" s="48" t="s">
        <v>871</v>
      </c>
      <c r="B298" s="22" t="s">
        <v>920</v>
      </c>
      <c r="C298" s="22" t="s">
        <v>920</v>
      </c>
      <c r="D298" s="22" t="s">
        <v>920</v>
      </c>
      <c r="E298" s="22"/>
      <c r="F298" s="22"/>
      <c r="G298" s="22"/>
      <c r="H298" s="22"/>
      <c r="I298" s="22"/>
    </row>
    <row r="299">
      <c r="A299" s="48" t="s">
        <v>872</v>
      </c>
      <c r="B299" s="22" t="s">
        <v>1779</v>
      </c>
      <c r="C299" s="22" t="s">
        <v>1779</v>
      </c>
      <c r="D299" s="22" t="s">
        <v>1779</v>
      </c>
      <c r="E299" s="22"/>
      <c r="F299" s="22"/>
      <c r="G299" s="22"/>
      <c r="H299" s="22"/>
      <c r="I299" s="22"/>
    </row>
    <row r="300">
      <c r="A300" s="48" t="s">
        <v>873</v>
      </c>
      <c r="B300" s="22" t="s">
        <v>1780</v>
      </c>
      <c r="C300" s="22" t="s">
        <v>1780</v>
      </c>
      <c r="D300" s="22" t="s">
        <v>1780</v>
      </c>
      <c r="E300" s="22"/>
      <c r="F300" s="22"/>
      <c r="G300" s="22"/>
      <c r="H300" s="22"/>
      <c r="I300" s="22"/>
    </row>
    <row r="301">
      <c r="A301" s="48" t="s">
        <v>643</v>
      </c>
      <c r="B301" s="22">
        <v>16.0</v>
      </c>
      <c r="C301" s="22">
        <v>16.0</v>
      </c>
      <c r="D301" s="22">
        <v>16.0</v>
      </c>
      <c r="E301" s="22"/>
      <c r="F301" s="22"/>
      <c r="G301" s="22"/>
      <c r="H301" s="22"/>
      <c r="I301" s="22"/>
    </row>
    <row r="302">
      <c r="A302" s="22"/>
      <c r="B302" s="22"/>
      <c r="C302" s="22"/>
      <c r="D302" s="22"/>
      <c r="E302" s="22"/>
      <c r="F302" s="22"/>
      <c r="G302" s="22"/>
      <c r="H302" s="22"/>
      <c r="I302" s="22"/>
    </row>
    <row r="303">
      <c r="A303" s="22"/>
      <c r="B303" s="22"/>
      <c r="C303" s="22"/>
      <c r="D303" s="22"/>
      <c r="E303" s="22"/>
      <c r="F303" s="22"/>
      <c r="G303" s="22"/>
      <c r="H303" s="22"/>
      <c r="I303" s="22"/>
    </row>
    <row r="304">
      <c r="A304" s="172" t="s">
        <v>874</v>
      </c>
      <c r="B304" s="173">
        <v>100.0</v>
      </c>
      <c r="C304" s="173">
        <v>100.0</v>
      </c>
      <c r="D304" s="173">
        <v>100.0</v>
      </c>
      <c r="E304" s="22"/>
      <c r="F304" s="22"/>
      <c r="G304" s="22"/>
      <c r="H304" s="22"/>
      <c r="I304" s="22"/>
    </row>
    <row r="305">
      <c r="A305" s="172" t="s">
        <v>875</v>
      </c>
      <c r="B305" s="173" t="s">
        <v>537</v>
      </c>
      <c r="C305" s="173" t="s">
        <v>537</v>
      </c>
      <c r="D305" s="173" t="s">
        <v>537</v>
      </c>
      <c r="E305" s="22"/>
      <c r="F305" s="22"/>
      <c r="G305" s="22"/>
      <c r="H305" s="22"/>
      <c r="I305" s="22"/>
    </row>
    <row r="306">
      <c r="A306" s="172" t="s">
        <v>876</v>
      </c>
      <c r="B306" s="173">
        <v>0.0</v>
      </c>
      <c r="C306" s="173">
        <v>0.0</v>
      </c>
      <c r="D306" s="173">
        <v>0.0</v>
      </c>
      <c r="E306" s="22"/>
      <c r="F306" s="22"/>
      <c r="G306" s="22"/>
      <c r="H306" s="22"/>
      <c r="I306" s="22"/>
    </row>
    <row r="307">
      <c r="A307" s="172" t="s">
        <v>877</v>
      </c>
      <c r="B307" s="173">
        <v>0.0</v>
      </c>
      <c r="C307" s="173">
        <v>0.0</v>
      </c>
      <c r="D307" s="173">
        <v>0.0</v>
      </c>
      <c r="E307" s="22"/>
      <c r="F307" s="22"/>
      <c r="G307" s="22"/>
      <c r="H307" s="22"/>
      <c r="I307" s="22"/>
    </row>
    <row r="308">
      <c r="A308" s="172" t="s">
        <v>878</v>
      </c>
      <c r="B308" s="173">
        <v>0.0</v>
      </c>
      <c r="C308" s="173">
        <v>0.0</v>
      </c>
      <c r="D308" s="173">
        <v>0.0</v>
      </c>
      <c r="E308" s="22"/>
      <c r="F308" s="22"/>
      <c r="G308" s="22"/>
      <c r="H308" s="22"/>
      <c r="I308" s="22"/>
    </row>
    <row r="309">
      <c r="A309" s="172" t="s">
        <v>879</v>
      </c>
      <c r="B309" s="173">
        <v>0.0</v>
      </c>
      <c r="C309" s="173">
        <v>0.0</v>
      </c>
      <c r="D309" s="173">
        <v>0.0</v>
      </c>
      <c r="E309" s="22"/>
      <c r="F309" s="22"/>
      <c r="G309" s="22"/>
      <c r="H309" s="22"/>
      <c r="I309" s="22"/>
    </row>
    <row r="310">
      <c r="A310" s="172" t="s">
        <v>880</v>
      </c>
      <c r="B310" s="173">
        <v>0.0</v>
      </c>
      <c r="C310" s="173">
        <v>0.0</v>
      </c>
      <c r="D310" s="173">
        <v>0.0</v>
      </c>
      <c r="E310" s="22"/>
      <c r="F310" s="22"/>
      <c r="G310" s="22"/>
      <c r="H310" s="22"/>
      <c r="I310" s="22"/>
    </row>
    <row r="311">
      <c r="A311" s="172" t="s">
        <v>881</v>
      </c>
      <c r="B311" s="173">
        <v>0.0</v>
      </c>
      <c r="C311" s="173">
        <v>0.0</v>
      </c>
      <c r="D311" s="173">
        <v>0.0</v>
      </c>
      <c r="E311" s="22"/>
      <c r="F311" s="22"/>
      <c r="G311" s="22"/>
      <c r="H311" s="22"/>
      <c r="I311" s="22"/>
    </row>
    <row r="312">
      <c r="A312" s="172" t="s">
        <v>882</v>
      </c>
      <c r="B312" s="173">
        <v>100.0</v>
      </c>
      <c r="C312" s="173">
        <v>100.0</v>
      </c>
      <c r="D312" s="173">
        <v>100.0</v>
      </c>
      <c r="E312" s="22"/>
      <c r="F312" s="22"/>
      <c r="G312" s="22"/>
      <c r="H312" s="22"/>
      <c r="I312" s="22"/>
    </row>
    <row r="313">
      <c r="A313" s="172" t="s">
        <v>883</v>
      </c>
      <c r="B313" s="173">
        <v>0.0</v>
      </c>
      <c r="C313" s="173">
        <v>0.0</v>
      </c>
      <c r="D313" s="173">
        <v>0.0</v>
      </c>
      <c r="E313" s="22"/>
      <c r="F313" s="22"/>
      <c r="G313" s="22"/>
      <c r="H313" s="22"/>
      <c r="I313" s="22"/>
    </row>
    <row r="314">
      <c r="A314" s="22"/>
      <c r="B314" s="22"/>
      <c r="C314" s="22"/>
      <c r="D314" s="22"/>
      <c r="E314" s="22"/>
      <c r="F314" s="22"/>
      <c r="G314" s="22"/>
      <c r="H314" s="22"/>
      <c r="I314" s="22"/>
    </row>
    <row r="315">
      <c r="A315" s="205" t="s">
        <v>646</v>
      </c>
      <c r="B315" s="189">
        <v>22.22222222222222</v>
      </c>
      <c r="C315" s="189">
        <v>22.22222222222222</v>
      </c>
      <c r="D315" s="189">
        <v>22.22222222222222</v>
      </c>
      <c r="E315" s="22"/>
      <c r="F315" s="22"/>
      <c r="G315" s="22"/>
      <c r="H315" s="22"/>
      <c r="I315" s="22"/>
    </row>
    <row r="316">
      <c r="A316" s="177"/>
      <c r="B316" s="178"/>
      <c r="C316" s="178"/>
      <c r="D316" s="178"/>
      <c r="E316" s="22"/>
      <c r="F316" s="22"/>
      <c r="G316" s="22"/>
      <c r="H316" s="22"/>
      <c r="I316" s="22"/>
    </row>
    <row r="317">
      <c r="A317" s="205" t="s">
        <v>647</v>
      </c>
      <c r="B317" s="220">
        <v>22.22222222222222</v>
      </c>
      <c r="C317" s="178"/>
      <c r="D317" s="189">
        <v>22.22222222222222</v>
      </c>
      <c r="E317" s="22"/>
      <c r="F317" s="22"/>
      <c r="G317" s="22"/>
      <c r="H317" s="22"/>
      <c r="I317" s="22"/>
    </row>
    <row r="318">
      <c r="A318" s="177"/>
      <c r="B318" s="178"/>
      <c r="C318" s="178"/>
      <c r="D318" s="178"/>
      <c r="E318" s="178"/>
      <c r="F318" s="22"/>
      <c r="G318" s="22"/>
      <c r="H318" s="22"/>
      <c r="I318" s="22"/>
      <c r="J318" s="22"/>
      <c r="K318" s="22"/>
    </row>
    <row r="319">
      <c r="A319" s="205" t="s">
        <v>648</v>
      </c>
      <c r="B319" s="221">
        <v>22.22222222222222</v>
      </c>
      <c r="C319" s="22"/>
      <c r="D319" s="22"/>
      <c r="E319" s="22"/>
      <c r="F319" s="22"/>
      <c r="G319" s="22"/>
      <c r="H319" s="22"/>
      <c r="I319" s="22"/>
      <c r="J319" s="22"/>
      <c r="K319" s="22"/>
    </row>
    <row r="320">
      <c r="A320" s="22"/>
      <c r="B320" s="22"/>
      <c r="C320" s="22"/>
      <c r="D320" s="22"/>
      <c r="E320" s="22"/>
      <c r="F320" s="22"/>
      <c r="G320" s="22"/>
      <c r="H320" s="22"/>
      <c r="I320" s="22"/>
      <c r="J320" s="22"/>
      <c r="K320" s="22"/>
    </row>
    <row r="321">
      <c r="A321" s="215" t="s">
        <v>466</v>
      </c>
      <c r="B321" s="330" t="s">
        <v>751</v>
      </c>
      <c r="C321" s="216" t="s">
        <v>752</v>
      </c>
      <c r="D321" s="216" t="s">
        <v>1723</v>
      </c>
      <c r="E321" s="217"/>
      <c r="F321" s="217"/>
      <c r="G321" s="217"/>
      <c r="H321" s="217"/>
      <c r="I321" s="217"/>
    </row>
    <row r="322">
      <c r="A322" s="193" t="s">
        <v>884</v>
      </c>
      <c r="B322" s="48" t="s">
        <v>72</v>
      </c>
      <c r="C322" s="48" t="s">
        <v>72</v>
      </c>
      <c r="D322" s="48" t="s">
        <v>72</v>
      </c>
      <c r="E322" s="22"/>
      <c r="F322" s="22"/>
      <c r="G322" s="22"/>
      <c r="H322" s="22"/>
      <c r="I322" s="22"/>
    </row>
    <row r="323">
      <c r="A323" s="48" t="s">
        <v>885</v>
      </c>
      <c r="B323" s="48" t="s">
        <v>72</v>
      </c>
      <c r="C323" s="48" t="s">
        <v>72</v>
      </c>
      <c r="D323" s="48" t="s">
        <v>72</v>
      </c>
      <c r="E323" s="22"/>
      <c r="F323" s="22"/>
      <c r="G323" s="22"/>
      <c r="H323" s="22"/>
      <c r="I323" s="22"/>
    </row>
    <row r="324">
      <c r="A324" s="48" t="s">
        <v>886</v>
      </c>
      <c r="B324" s="48" t="s">
        <v>72</v>
      </c>
      <c r="C324" s="48" t="s">
        <v>72</v>
      </c>
      <c r="D324" s="48" t="s">
        <v>72</v>
      </c>
      <c r="E324" s="22"/>
      <c r="F324" s="22"/>
      <c r="G324" s="22"/>
      <c r="H324" s="22"/>
      <c r="I324" s="22"/>
    </row>
    <row r="325">
      <c r="A325" s="48" t="s">
        <v>887</v>
      </c>
      <c r="B325" s="48" t="s">
        <v>72</v>
      </c>
      <c r="C325" s="48" t="s">
        <v>72</v>
      </c>
      <c r="D325" s="48" t="s">
        <v>72</v>
      </c>
      <c r="E325" s="22"/>
      <c r="F325" s="22"/>
      <c r="G325" s="22"/>
      <c r="H325" s="22"/>
      <c r="I325" s="22"/>
    </row>
    <row r="326">
      <c r="A326" s="48" t="s">
        <v>888</v>
      </c>
      <c r="B326" s="48" t="s">
        <v>72</v>
      </c>
      <c r="C326" s="48" t="s">
        <v>72</v>
      </c>
      <c r="D326" s="48" t="s">
        <v>72</v>
      </c>
      <c r="E326" s="22"/>
      <c r="F326" s="22"/>
      <c r="G326" s="22"/>
      <c r="H326" s="22"/>
      <c r="I326" s="22"/>
    </row>
    <row r="327">
      <c r="A327" s="48" t="s">
        <v>889</v>
      </c>
      <c r="B327" s="48" t="s">
        <v>72</v>
      </c>
      <c r="C327" s="48" t="s">
        <v>72</v>
      </c>
      <c r="D327" s="48" t="s">
        <v>72</v>
      </c>
      <c r="E327" s="22"/>
      <c r="F327" s="22"/>
      <c r="G327" s="22"/>
      <c r="H327" s="22"/>
      <c r="I327" s="22"/>
    </row>
    <row r="328">
      <c r="A328" s="48" t="s">
        <v>890</v>
      </c>
      <c r="B328" s="48" t="s">
        <v>72</v>
      </c>
      <c r="C328" s="48" t="s">
        <v>72</v>
      </c>
      <c r="D328" s="48" t="s">
        <v>72</v>
      </c>
      <c r="E328" s="22"/>
      <c r="F328" s="22"/>
      <c r="G328" s="22"/>
      <c r="H328" s="22"/>
      <c r="I328" s="22"/>
    </row>
    <row r="329">
      <c r="A329" s="48" t="s">
        <v>891</v>
      </c>
      <c r="B329" s="48" t="s">
        <v>72</v>
      </c>
      <c r="C329" s="48" t="s">
        <v>72</v>
      </c>
      <c r="D329" s="48" t="s">
        <v>72</v>
      </c>
      <c r="E329" s="22"/>
      <c r="F329" s="22"/>
      <c r="G329" s="22"/>
      <c r="H329" s="22"/>
      <c r="I329" s="22"/>
    </row>
    <row r="330">
      <c r="A330" s="48" t="s">
        <v>892</v>
      </c>
      <c r="B330" s="48" t="s">
        <v>72</v>
      </c>
      <c r="C330" s="48" t="s">
        <v>72</v>
      </c>
      <c r="D330" s="48" t="s">
        <v>72</v>
      </c>
      <c r="E330" s="22"/>
      <c r="F330" s="22"/>
      <c r="G330" s="22"/>
      <c r="H330" s="22"/>
      <c r="I330" s="22"/>
    </row>
    <row r="331">
      <c r="A331" s="48" t="s">
        <v>893</v>
      </c>
      <c r="B331" s="48" t="s">
        <v>72</v>
      </c>
      <c r="C331" s="48" t="s">
        <v>72</v>
      </c>
      <c r="D331" s="48" t="s">
        <v>72</v>
      </c>
      <c r="E331" s="22"/>
      <c r="F331" s="22"/>
      <c r="G331" s="22"/>
      <c r="H331" s="22"/>
      <c r="I331" s="22"/>
    </row>
    <row r="332">
      <c r="A332" s="48" t="s">
        <v>894</v>
      </c>
      <c r="B332" s="22" t="s">
        <v>1781</v>
      </c>
      <c r="C332" s="22" t="s">
        <v>1781</v>
      </c>
      <c r="D332" s="22" t="s">
        <v>1781</v>
      </c>
      <c r="E332" s="22"/>
      <c r="F332" s="22"/>
      <c r="G332" s="22"/>
      <c r="H332" s="22"/>
      <c r="I332" s="22"/>
    </row>
    <row r="333">
      <c r="A333" s="48" t="s">
        <v>895</v>
      </c>
      <c r="B333" s="22" t="s">
        <v>1781</v>
      </c>
      <c r="C333" s="22" t="s">
        <v>1781</v>
      </c>
      <c r="D333" s="22" t="s">
        <v>1781</v>
      </c>
      <c r="E333" s="22"/>
      <c r="F333" s="22"/>
      <c r="G333" s="22"/>
      <c r="H333" s="22"/>
      <c r="I333" s="22"/>
    </row>
    <row r="334">
      <c r="A334" s="48" t="s">
        <v>896</v>
      </c>
      <c r="B334" s="22" t="s">
        <v>1781</v>
      </c>
      <c r="C334" s="22" t="s">
        <v>1781</v>
      </c>
      <c r="D334" s="22" t="s">
        <v>1781</v>
      </c>
      <c r="E334" s="22"/>
      <c r="F334" s="22"/>
      <c r="G334" s="22"/>
      <c r="H334" s="22"/>
      <c r="I334" s="22"/>
    </row>
    <row r="335">
      <c r="A335" s="48" t="s">
        <v>897</v>
      </c>
      <c r="B335" s="22" t="s">
        <v>1781</v>
      </c>
      <c r="C335" s="22" t="s">
        <v>1781</v>
      </c>
      <c r="D335" s="22" t="s">
        <v>1781</v>
      </c>
      <c r="E335" s="22"/>
      <c r="F335" s="22"/>
      <c r="G335" s="22"/>
      <c r="H335" s="22"/>
      <c r="I335" s="22"/>
    </row>
    <row r="336">
      <c r="A336" s="48" t="s">
        <v>898</v>
      </c>
      <c r="B336" s="22" t="s">
        <v>1781</v>
      </c>
      <c r="C336" s="22" t="s">
        <v>1781</v>
      </c>
      <c r="D336" s="22" t="s">
        <v>1781</v>
      </c>
      <c r="E336" s="22"/>
      <c r="F336" s="22"/>
      <c r="G336" s="22"/>
      <c r="H336" s="22"/>
      <c r="I336" s="22"/>
    </row>
    <row r="337">
      <c r="A337" s="48" t="s">
        <v>899</v>
      </c>
      <c r="B337" s="22" t="s">
        <v>1781</v>
      </c>
      <c r="C337" s="22" t="s">
        <v>1781</v>
      </c>
      <c r="D337" s="22" t="s">
        <v>1781</v>
      </c>
      <c r="E337" s="22"/>
      <c r="F337" s="22"/>
      <c r="G337" s="22"/>
      <c r="H337" s="22"/>
      <c r="I337" s="22"/>
    </row>
    <row r="338">
      <c r="A338" s="48" t="s">
        <v>900</v>
      </c>
      <c r="B338" s="22" t="s">
        <v>1781</v>
      </c>
      <c r="C338" s="22" t="s">
        <v>1781</v>
      </c>
      <c r="D338" s="22" t="s">
        <v>1781</v>
      </c>
      <c r="E338" s="22"/>
      <c r="F338" s="22"/>
      <c r="G338" s="22"/>
      <c r="H338" s="22"/>
      <c r="I338" s="22"/>
    </row>
    <row r="339">
      <c r="A339" s="48" t="s">
        <v>901</v>
      </c>
      <c r="B339" s="22" t="s">
        <v>1781</v>
      </c>
      <c r="C339" s="22" t="s">
        <v>1781</v>
      </c>
      <c r="D339" s="22" t="s">
        <v>1781</v>
      </c>
      <c r="E339" s="22"/>
      <c r="F339" s="22"/>
      <c r="G339" s="22"/>
      <c r="H339" s="22"/>
      <c r="I339" s="22"/>
    </row>
    <row r="340">
      <c r="A340" s="48" t="s">
        <v>902</v>
      </c>
      <c r="B340" s="22" t="s">
        <v>1781</v>
      </c>
      <c r="C340" s="22" t="s">
        <v>1781</v>
      </c>
      <c r="D340" s="22" t="s">
        <v>1781</v>
      </c>
      <c r="E340" s="22"/>
      <c r="F340" s="22"/>
      <c r="G340" s="22"/>
      <c r="H340" s="22"/>
      <c r="I340" s="22"/>
    </row>
    <row r="341">
      <c r="A341" s="48" t="s">
        <v>903</v>
      </c>
      <c r="B341" s="22" t="s">
        <v>1781</v>
      </c>
      <c r="C341" s="22" t="s">
        <v>1781</v>
      </c>
      <c r="D341" s="22" t="s">
        <v>1781</v>
      </c>
      <c r="E341" s="22"/>
      <c r="F341" s="22"/>
      <c r="G341" s="22"/>
      <c r="H341" s="22"/>
      <c r="I341" s="22"/>
    </row>
    <row r="342">
      <c r="A342" s="48" t="s">
        <v>643</v>
      </c>
      <c r="B342" s="22">
        <v>16.0</v>
      </c>
      <c r="C342" s="22">
        <v>16.0</v>
      </c>
      <c r="D342" s="22">
        <v>16.0</v>
      </c>
      <c r="E342" s="22"/>
      <c r="F342" s="22"/>
      <c r="G342" s="22"/>
      <c r="H342" s="22"/>
      <c r="I342" s="22"/>
    </row>
    <row r="343">
      <c r="A343" s="22"/>
      <c r="B343" s="22"/>
      <c r="C343" s="22"/>
      <c r="D343" s="22"/>
      <c r="E343" s="22"/>
      <c r="F343" s="22"/>
      <c r="G343" s="22"/>
      <c r="H343" s="22"/>
      <c r="I343" s="22"/>
    </row>
    <row r="344">
      <c r="A344" s="22"/>
      <c r="B344" s="22"/>
      <c r="C344" s="22"/>
      <c r="D344" s="22"/>
      <c r="E344" s="22"/>
      <c r="F344" s="22"/>
      <c r="G344" s="22"/>
      <c r="H344" s="22"/>
      <c r="I344" s="22"/>
    </row>
    <row r="345">
      <c r="A345" s="218" t="s">
        <v>904</v>
      </c>
      <c r="B345" s="173">
        <v>0.0</v>
      </c>
      <c r="C345" s="173">
        <v>0.0</v>
      </c>
      <c r="D345" s="173">
        <v>0.0</v>
      </c>
      <c r="E345" s="22"/>
      <c r="F345" s="22"/>
      <c r="G345" s="22"/>
      <c r="H345" s="22"/>
      <c r="I345" s="22"/>
    </row>
    <row r="346">
      <c r="A346" s="218" t="s">
        <v>905</v>
      </c>
      <c r="B346" s="173">
        <v>0.0</v>
      </c>
      <c r="C346" s="173">
        <v>0.0</v>
      </c>
      <c r="D346" s="173">
        <v>0.0</v>
      </c>
      <c r="E346" s="22"/>
      <c r="F346" s="22"/>
      <c r="G346" s="22"/>
      <c r="H346" s="22"/>
      <c r="I346" s="22"/>
    </row>
    <row r="347">
      <c r="A347" s="218" t="s">
        <v>906</v>
      </c>
      <c r="B347" s="173">
        <v>0.0</v>
      </c>
      <c r="C347" s="173">
        <v>0.0</v>
      </c>
      <c r="D347" s="173">
        <v>0.0</v>
      </c>
      <c r="E347" s="22"/>
      <c r="F347" s="22"/>
      <c r="G347" s="22"/>
      <c r="H347" s="22"/>
      <c r="I347" s="22"/>
    </row>
    <row r="348">
      <c r="A348" s="218" t="s">
        <v>907</v>
      </c>
      <c r="B348" s="173">
        <v>0.0</v>
      </c>
      <c r="C348" s="173">
        <v>0.0</v>
      </c>
      <c r="D348" s="173">
        <v>0.0</v>
      </c>
      <c r="E348" s="22"/>
      <c r="F348" s="22"/>
      <c r="G348" s="22"/>
      <c r="H348" s="22"/>
      <c r="I348" s="22"/>
    </row>
    <row r="349">
      <c r="A349" s="218" t="s">
        <v>908</v>
      </c>
      <c r="B349" s="173">
        <v>0.0</v>
      </c>
      <c r="C349" s="173">
        <v>0.0</v>
      </c>
      <c r="D349" s="173">
        <v>0.0</v>
      </c>
      <c r="E349" s="22"/>
      <c r="F349" s="22"/>
      <c r="G349" s="22"/>
      <c r="H349" s="22"/>
      <c r="I349" s="22"/>
    </row>
    <row r="350">
      <c r="A350" s="218" t="s">
        <v>909</v>
      </c>
      <c r="B350" s="173">
        <v>0.0</v>
      </c>
      <c r="C350" s="173">
        <v>0.0</v>
      </c>
      <c r="D350" s="173">
        <v>0.0</v>
      </c>
      <c r="E350" s="22"/>
      <c r="F350" s="22"/>
      <c r="G350" s="22"/>
      <c r="H350" s="22"/>
      <c r="I350" s="22"/>
    </row>
    <row r="351">
      <c r="A351" s="218" t="s">
        <v>910</v>
      </c>
      <c r="B351" s="173">
        <v>0.0</v>
      </c>
      <c r="C351" s="173">
        <v>0.0</v>
      </c>
      <c r="D351" s="173">
        <v>0.0</v>
      </c>
      <c r="E351" s="22"/>
      <c r="F351" s="22"/>
      <c r="G351" s="22"/>
      <c r="H351" s="22"/>
      <c r="I351" s="22"/>
    </row>
    <row r="352">
      <c r="A352" s="218" t="s">
        <v>911</v>
      </c>
      <c r="B352" s="173">
        <v>0.0</v>
      </c>
      <c r="C352" s="173">
        <v>0.0</v>
      </c>
      <c r="D352" s="173">
        <v>0.0</v>
      </c>
      <c r="E352" s="22"/>
      <c r="F352" s="22"/>
      <c r="G352" s="22"/>
      <c r="H352" s="22"/>
      <c r="I352" s="22"/>
    </row>
    <row r="353">
      <c r="A353" s="218" t="s">
        <v>912</v>
      </c>
      <c r="B353" s="173">
        <v>0.0</v>
      </c>
      <c r="C353" s="173">
        <v>0.0</v>
      </c>
      <c r="D353" s="173">
        <v>0.0</v>
      </c>
      <c r="E353" s="22"/>
      <c r="F353" s="22"/>
      <c r="G353" s="22"/>
      <c r="H353" s="22"/>
      <c r="I353" s="22"/>
    </row>
    <row r="354">
      <c r="A354" s="218" t="s">
        <v>913</v>
      </c>
      <c r="B354" s="173">
        <v>0.0</v>
      </c>
      <c r="C354" s="173">
        <v>0.0</v>
      </c>
      <c r="D354" s="173">
        <v>0.0</v>
      </c>
      <c r="E354" s="22"/>
      <c r="F354" s="22"/>
      <c r="G354" s="22"/>
      <c r="H354" s="22"/>
      <c r="I354" s="22"/>
    </row>
    <row r="355">
      <c r="A355" s="22"/>
      <c r="B355" s="22"/>
      <c r="C355" s="22"/>
      <c r="D355" s="22"/>
      <c r="E355" s="22"/>
      <c r="F355" s="22"/>
      <c r="G355" s="22"/>
      <c r="H355" s="22"/>
      <c r="I355" s="22"/>
    </row>
    <row r="356">
      <c r="A356" s="219" t="s">
        <v>646</v>
      </c>
      <c r="B356" s="189">
        <v>0.0</v>
      </c>
      <c r="C356" s="189">
        <v>0.0</v>
      </c>
      <c r="D356" s="189">
        <v>0.0</v>
      </c>
      <c r="E356" s="22"/>
      <c r="F356" s="22"/>
      <c r="G356" s="22"/>
      <c r="H356" s="22"/>
      <c r="I356" s="22"/>
    </row>
    <row r="357">
      <c r="A357" s="177"/>
      <c r="B357" s="178"/>
      <c r="C357" s="178"/>
      <c r="D357" s="178"/>
      <c r="E357" s="22"/>
      <c r="F357" s="22"/>
      <c r="G357" s="22"/>
      <c r="H357" s="22"/>
      <c r="I357" s="22"/>
    </row>
    <row r="358">
      <c r="A358" s="219" t="s">
        <v>647</v>
      </c>
      <c r="B358" s="220">
        <v>0.0</v>
      </c>
      <c r="C358" s="178"/>
      <c r="D358" s="189">
        <v>0.0</v>
      </c>
      <c r="E358" s="22"/>
      <c r="F358" s="22"/>
      <c r="G358" s="22"/>
      <c r="H358" s="22"/>
      <c r="I358" s="22"/>
    </row>
    <row r="359">
      <c r="A359" s="177"/>
      <c r="B359" s="178"/>
      <c r="C359" s="178"/>
      <c r="D359" s="22"/>
      <c r="E359" s="22"/>
      <c r="F359" s="22"/>
      <c r="G359" s="22"/>
      <c r="H359" s="22"/>
      <c r="I359" s="22"/>
    </row>
    <row r="360">
      <c r="A360" s="205" t="s">
        <v>648</v>
      </c>
      <c r="B360" s="221">
        <v>0.0</v>
      </c>
      <c r="C360" s="22"/>
      <c r="D360" s="22"/>
      <c r="E360" s="22"/>
      <c r="F360" s="22"/>
      <c r="G360" s="22"/>
      <c r="H360" s="22"/>
      <c r="I360" s="22"/>
      <c r="J360" s="22"/>
      <c r="K360" s="22"/>
    </row>
    <row r="361">
      <c r="A361" s="22"/>
      <c r="B361" s="22"/>
      <c r="C361" s="22"/>
      <c r="D361" s="22"/>
      <c r="E361" s="22"/>
      <c r="F361" s="22"/>
      <c r="G361" s="22"/>
      <c r="H361" s="22"/>
      <c r="I361" s="22"/>
      <c r="J361" s="22"/>
      <c r="K361" s="22"/>
    </row>
    <row r="362">
      <c r="A362" s="215" t="s">
        <v>469</v>
      </c>
      <c r="B362" s="330" t="s">
        <v>751</v>
      </c>
      <c r="C362" s="216" t="s">
        <v>752</v>
      </c>
      <c r="D362" s="216" t="s">
        <v>1723</v>
      </c>
      <c r="E362" s="217"/>
      <c r="F362" s="217"/>
      <c r="G362" s="217"/>
      <c r="H362" s="217"/>
      <c r="I362" s="217"/>
    </row>
    <row r="363">
      <c r="A363" s="193" t="s">
        <v>914</v>
      </c>
      <c r="B363" s="48" t="s">
        <v>73</v>
      </c>
      <c r="C363" s="48" t="s">
        <v>73</v>
      </c>
      <c r="D363" s="48" t="s">
        <v>73</v>
      </c>
      <c r="E363" s="22"/>
      <c r="F363" s="22"/>
      <c r="G363" s="22"/>
      <c r="H363" s="22"/>
      <c r="I363" s="22"/>
    </row>
    <row r="364">
      <c r="A364" s="48" t="s">
        <v>915</v>
      </c>
      <c r="B364" s="48" t="s">
        <v>70</v>
      </c>
      <c r="C364" s="48" t="s">
        <v>70</v>
      </c>
      <c r="D364" s="48" t="s">
        <v>70</v>
      </c>
      <c r="E364" s="22"/>
      <c r="F364" s="22"/>
      <c r="G364" s="22"/>
      <c r="H364" s="22"/>
      <c r="I364" s="22"/>
    </row>
    <row r="365">
      <c r="A365" s="48" t="s">
        <v>916</v>
      </c>
      <c r="B365" s="48" t="s">
        <v>70</v>
      </c>
      <c r="C365" s="48" t="s">
        <v>70</v>
      </c>
      <c r="D365" s="48" t="s">
        <v>70</v>
      </c>
      <c r="E365" s="22"/>
      <c r="F365" s="22"/>
      <c r="G365" s="22"/>
      <c r="H365" s="22"/>
      <c r="I365" s="22"/>
    </row>
    <row r="366">
      <c r="A366" s="48" t="s">
        <v>917</v>
      </c>
      <c r="B366" s="48" t="s">
        <v>72</v>
      </c>
      <c r="C366" s="48" t="s">
        <v>72</v>
      </c>
      <c r="D366" s="48" t="s">
        <v>72</v>
      </c>
      <c r="E366" s="22"/>
      <c r="F366" s="22"/>
      <c r="G366" s="22"/>
      <c r="H366" s="22"/>
      <c r="I366" s="22"/>
    </row>
    <row r="367">
      <c r="A367" s="48" t="s">
        <v>918</v>
      </c>
      <c r="B367" s="22" t="s">
        <v>1782</v>
      </c>
      <c r="C367" s="22" t="s">
        <v>1782</v>
      </c>
      <c r="D367" s="22" t="s">
        <v>1782</v>
      </c>
      <c r="E367" s="22"/>
      <c r="F367" s="22"/>
      <c r="G367" s="22"/>
      <c r="H367" s="22"/>
      <c r="I367" s="22"/>
    </row>
    <row r="368">
      <c r="A368" s="48" t="s">
        <v>919</v>
      </c>
      <c r="B368" s="22" t="s">
        <v>1783</v>
      </c>
      <c r="C368" s="22" t="s">
        <v>1783</v>
      </c>
      <c r="D368" s="22" t="s">
        <v>1783</v>
      </c>
      <c r="E368" s="22"/>
      <c r="F368" s="22"/>
      <c r="G368" s="22"/>
      <c r="H368" s="22"/>
      <c r="I368" s="22"/>
    </row>
    <row r="369">
      <c r="A369" s="48" t="s">
        <v>921</v>
      </c>
      <c r="B369" s="22" t="s">
        <v>1784</v>
      </c>
      <c r="C369" s="22" t="s">
        <v>1785</v>
      </c>
      <c r="D369" s="22" t="s">
        <v>1785</v>
      </c>
      <c r="E369" s="22"/>
      <c r="F369" s="22"/>
      <c r="G369" s="22"/>
      <c r="H369" s="22"/>
      <c r="I369" s="22"/>
    </row>
    <row r="370">
      <c r="A370" s="48" t="s">
        <v>922</v>
      </c>
      <c r="B370" s="22" t="s">
        <v>1786</v>
      </c>
      <c r="C370" s="22" t="s">
        <v>1787</v>
      </c>
      <c r="D370" s="22" t="s">
        <v>1788</v>
      </c>
      <c r="E370" s="22"/>
      <c r="F370" s="22"/>
      <c r="G370" s="22"/>
      <c r="H370" s="22"/>
      <c r="I370" s="22"/>
    </row>
    <row r="371">
      <c r="A371" s="48" t="s">
        <v>643</v>
      </c>
      <c r="B371" s="22">
        <v>1.9</v>
      </c>
      <c r="C371" s="22" t="s">
        <v>1789</v>
      </c>
      <c r="D371" s="22" t="s">
        <v>1789</v>
      </c>
      <c r="E371" s="22"/>
      <c r="F371" s="22"/>
      <c r="G371" s="22"/>
      <c r="H371" s="22"/>
      <c r="I371" s="22"/>
    </row>
    <row r="372">
      <c r="A372" s="22"/>
      <c r="B372" s="22"/>
      <c r="C372" s="22"/>
      <c r="D372" s="22"/>
      <c r="E372" s="22"/>
      <c r="F372" s="22"/>
      <c r="G372" s="22"/>
      <c r="H372" s="22"/>
      <c r="I372" s="22"/>
    </row>
    <row r="373">
      <c r="A373" s="177"/>
      <c r="B373" s="177"/>
      <c r="C373" s="177"/>
      <c r="D373" s="177"/>
      <c r="E373" s="22"/>
      <c r="F373" s="22"/>
      <c r="G373" s="22"/>
      <c r="H373" s="22"/>
      <c r="I373" s="22"/>
    </row>
    <row r="374">
      <c r="A374" s="218" t="s">
        <v>923</v>
      </c>
      <c r="B374" s="173" t="s">
        <v>537</v>
      </c>
      <c r="C374" s="173" t="s">
        <v>537</v>
      </c>
      <c r="D374" s="173" t="s">
        <v>537</v>
      </c>
      <c r="E374" s="22"/>
      <c r="F374" s="22"/>
      <c r="G374" s="22"/>
      <c r="H374" s="22"/>
      <c r="I374" s="22"/>
    </row>
    <row r="375">
      <c r="A375" s="218" t="s">
        <v>924</v>
      </c>
      <c r="B375" s="173">
        <v>50.0</v>
      </c>
      <c r="C375" s="173">
        <v>50.0</v>
      </c>
      <c r="D375" s="173">
        <v>50.0</v>
      </c>
      <c r="E375" s="22"/>
      <c r="F375" s="22"/>
      <c r="G375" s="22"/>
      <c r="H375" s="22"/>
      <c r="I375" s="22"/>
    </row>
    <row r="376">
      <c r="A376" s="218" t="s">
        <v>925</v>
      </c>
      <c r="B376" s="173">
        <v>50.0</v>
      </c>
      <c r="C376" s="173">
        <v>50.0</v>
      </c>
      <c r="D376" s="173">
        <v>50.0</v>
      </c>
      <c r="E376" s="22"/>
      <c r="F376" s="22"/>
      <c r="G376" s="22"/>
      <c r="H376" s="22"/>
      <c r="I376" s="22"/>
    </row>
    <row r="377">
      <c r="A377" s="218" t="s">
        <v>926</v>
      </c>
      <c r="B377" s="173">
        <v>0.0</v>
      </c>
      <c r="C377" s="173">
        <v>0.0</v>
      </c>
      <c r="D377" s="173">
        <v>0.0</v>
      </c>
      <c r="E377" s="22"/>
      <c r="F377" s="22"/>
      <c r="G377" s="22"/>
      <c r="H377" s="22"/>
      <c r="I377" s="22"/>
    </row>
    <row r="378">
      <c r="A378" s="22"/>
      <c r="B378" s="22"/>
      <c r="C378" s="22"/>
      <c r="D378" s="22"/>
      <c r="E378" s="22"/>
      <c r="F378" s="22"/>
      <c r="G378" s="22"/>
      <c r="H378" s="22"/>
      <c r="I378" s="22"/>
    </row>
    <row r="379">
      <c r="A379" s="219" t="s">
        <v>646</v>
      </c>
      <c r="B379" s="181">
        <v>33.333333333333336</v>
      </c>
      <c r="C379" s="181">
        <v>33.333333333333336</v>
      </c>
      <c r="D379" s="181">
        <v>33.333333333333336</v>
      </c>
      <c r="E379" s="22"/>
      <c r="F379" s="22"/>
      <c r="G379" s="22"/>
      <c r="H379" s="22"/>
      <c r="I379" s="22"/>
    </row>
    <row r="380">
      <c r="A380" s="177"/>
      <c r="B380" s="178"/>
      <c r="C380" s="178"/>
      <c r="D380" s="178"/>
      <c r="E380" s="22"/>
      <c r="F380" s="22"/>
      <c r="G380" s="22"/>
      <c r="H380" s="22"/>
      <c r="I380" s="22"/>
    </row>
    <row r="381">
      <c r="A381" s="219" t="s">
        <v>647</v>
      </c>
      <c r="B381" s="220">
        <v>33.333333333333336</v>
      </c>
      <c r="C381" s="178"/>
      <c r="D381" s="189">
        <v>33.333333333333336</v>
      </c>
      <c r="E381" s="22"/>
      <c r="F381" s="22"/>
      <c r="G381" s="22"/>
      <c r="H381" s="22"/>
      <c r="I381" s="22"/>
    </row>
    <row r="382">
      <c r="A382" s="177"/>
      <c r="B382" s="178"/>
      <c r="C382" s="178"/>
      <c r="D382" s="22"/>
      <c r="E382" s="22"/>
      <c r="F382" s="22"/>
      <c r="G382" s="22"/>
      <c r="H382" s="22"/>
      <c r="I382" s="22"/>
    </row>
    <row r="383">
      <c r="A383" s="205" t="s">
        <v>648</v>
      </c>
      <c r="B383" s="221">
        <v>33.333333333333336</v>
      </c>
      <c r="C383" s="22"/>
      <c r="D383" s="22"/>
      <c r="E383" s="22"/>
      <c r="F383" s="22"/>
      <c r="G383" s="22"/>
      <c r="H383" s="22"/>
      <c r="I383" s="22"/>
      <c r="J383" s="22"/>
      <c r="K383" s="22"/>
    </row>
    <row r="384">
      <c r="A384" s="22"/>
      <c r="B384" s="22"/>
      <c r="C384" s="22"/>
      <c r="D384" s="22"/>
      <c r="E384" s="22"/>
      <c r="F384" s="22"/>
      <c r="G384" s="22"/>
      <c r="H384" s="22"/>
      <c r="I384" s="22"/>
      <c r="J384" s="22"/>
      <c r="K384" s="22"/>
    </row>
    <row r="385">
      <c r="A385" s="215" t="s">
        <v>472</v>
      </c>
      <c r="B385" s="330" t="s">
        <v>751</v>
      </c>
      <c r="C385" s="216" t="s">
        <v>752</v>
      </c>
      <c r="D385" s="216" t="s">
        <v>1723</v>
      </c>
      <c r="E385" s="217"/>
      <c r="F385" s="217"/>
      <c r="G385" s="217"/>
      <c r="H385" s="217"/>
      <c r="I385" s="217"/>
    </row>
    <row r="386">
      <c r="A386" s="193" t="s">
        <v>927</v>
      </c>
      <c r="B386" s="48" t="s">
        <v>72</v>
      </c>
      <c r="C386" s="48" t="s">
        <v>72</v>
      </c>
      <c r="D386" s="48" t="s">
        <v>72</v>
      </c>
      <c r="E386" s="22"/>
      <c r="F386" s="22"/>
      <c r="G386" s="22"/>
      <c r="H386" s="22"/>
      <c r="I386" s="22"/>
    </row>
    <row r="387">
      <c r="A387" s="48" t="s">
        <v>928</v>
      </c>
      <c r="B387" s="48" t="s">
        <v>69</v>
      </c>
      <c r="C387" s="48" t="s">
        <v>69</v>
      </c>
      <c r="D387" s="48" t="s">
        <v>69</v>
      </c>
      <c r="E387" s="22"/>
      <c r="F387" s="22"/>
      <c r="G387" s="22"/>
      <c r="H387" s="22"/>
      <c r="I387" s="22"/>
    </row>
    <row r="388">
      <c r="A388" s="48" t="s">
        <v>929</v>
      </c>
      <c r="B388" s="22" t="s">
        <v>1790</v>
      </c>
      <c r="C388" s="22" t="s">
        <v>1790</v>
      </c>
      <c r="D388" s="22" t="s">
        <v>1790</v>
      </c>
      <c r="E388" s="22"/>
      <c r="F388" s="22"/>
      <c r="G388" s="22"/>
      <c r="H388" s="22"/>
      <c r="I388" s="22"/>
    </row>
    <row r="389">
      <c r="A389" s="48" t="s">
        <v>931</v>
      </c>
      <c r="B389" s="22" t="s">
        <v>1791</v>
      </c>
      <c r="C389" s="22" t="s">
        <v>1792</v>
      </c>
      <c r="D389" s="22" t="s">
        <v>1793</v>
      </c>
      <c r="E389" s="22"/>
      <c r="F389" s="22"/>
      <c r="G389" s="22"/>
      <c r="H389" s="22"/>
      <c r="I389" s="22"/>
    </row>
    <row r="390">
      <c r="A390" s="48" t="s">
        <v>643</v>
      </c>
      <c r="B390" s="22" t="s">
        <v>1794</v>
      </c>
      <c r="C390" s="22" t="s">
        <v>1795</v>
      </c>
      <c r="D390" s="22" t="s">
        <v>1796</v>
      </c>
      <c r="E390" s="22"/>
      <c r="F390" s="22"/>
      <c r="G390" s="22"/>
      <c r="H390" s="22"/>
      <c r="I390" s="22"/>
    </row>
    <row r="391">
      <c r="A391" s="22"/>
      <c r="B391" s="22"/>
      <c r="C391" s="22"/>
      <c r="D391" s="22"/>
      <c r="E391" s="22"/>
      <c r="F391" s="22"/>
      <c r="G391" s="22"/>
      <c r="H391" s="22"/>
      <c r="I391" s="22"/>
    </row>
    <row r="392">
      <c r="A392" s="22"/>
      <c r="B392" s="22"/>
      <c r="C392" s="22"/>
      <c r="D392" s="22"/>
      <c r="E392" s="22"/>
      <c r="F392" s="22"/>
      <c r="G392" s="22"/>
      <c r="H392" s="22"/>
      <c r="I392" s="22"/>
    </row>
    <row r="393">
      <c r="A393" s="172" t="s">
        <v>935</v>
      </c>
      <c r="B393" s="173">
        <v>0.0</v>
      </c>
      <c r="C393" s="173">
        <v>0.0</v>
      </c>
      <c r="D393" s="173">
        <v>0.0</v>
      </c>
      <c r="E393" s="22"/>
      <c r="F393" s="22"/>
      <c r="G393" s="22"/>
      <c r="H393" s="22"/>
      <c r="I393" s="22"/>
    </row>
    <row r="394">
      <c r="A394" s="172" t="s">
        <v>936</v>
      </c>
      <c r="B394" s="173">
        <v>100.0</v>
      </c>
      <c r="C394" s="173">
        <v>100.0</v>
      </c>
      <c r="D394" s="173">
        <v>100.0</v>
      </c>
      <c r="E394" s="22"/>
      <c r="F394" s="22"/>
      <c r="G394" s="22"/>
      <c r="H394" s="22"/>
      <c r="I394" s="22"/>
    </row>
    <row r="395">
      <c r="A395" s="22"/>
      <c r="B395" s="22"/>
      <c r="C395" s="22"/>
      <c r="D395" s="22"/>
      <c r="E395" s="22"/>
      <c r="F395" s="22"/>
      <c r="G395" s="22"/>
      <c r="H395" s="22"/>
      <c r="I395" s="22"/>
    </row>
    <row r="396">
      <c r="A396" s="205" t="s">
        <v>646</v>
      </c>
      <c r="B396" s="181">
        <v>50.0</v>
      </c>
      <c r="C396" s="181">
        <v>50.0</v>
      </c>
      <c r="D396" s="181">
        <v>50.0</v>
      </c>
      <c r="E396" s="22"/>
      <c r="F396" s="22"/>
      <c r="G396" s="22"/>
      <c r="H396" s="22"/>
      <c r="I396" s="22"/>
    </row>
    <row r="397">
      <c r="A397" s="177"/>
      <c r="B397" s="178"/>
      <c r="C397" s="178"/>
      <c r="D397" s="178"/>
      <c r="E397" s="22"/>
      <c r="F397" s="22"/>
      <c r="G397" s="22"/>
      <c r="H397" s="22"/>
      <c r="I397" s="22"/>
    </row>
    <row r="398">
      <c r="A398" s="205" t="s">
        <v>647</v>
      </c>
      <c r="B398" s="220">
        <v>50.0</v>
      </c>
      <c r="C398" s="178"/>
      <c r="D398" s="189">
        <v>50.0</v>
      </c>
      <c r="E398" s="22"/>
      <c r="F398" s="22"/>
      <c r="G398" s="22"/>
      <c r="H398" s="22"/>
      <c r="I398" s="22"/>
    </row>
    <row r="399">
      <c r="A399" s="177"/>
      <c r="B399" s="178"/>
      <c r="C399" s="178"/>
      <c r="D399" s="22"/>
      <c r="E399" s="22"/>
      <c r="F399" s="22"/>
      <c r="G399" s="22"/>
      <c r="H399" s="22"/>
      <c r="I399" s="22"/>
    </row>
    <row r="400">
      <c r="A400" s="205" t="s">
        <v>648</v>
      </c>
      <c r="B400" s="221">
        <v>50.0</v>
      </c>
      <c r="C400" s="22"/>
      <c r="D400" s="22"/>
      <c r="E400" s="22"/>
      <c r="F400" s="22"/>
      <c r="G400" s="22"/>
      <c r="H400" s="22"/>
      <c r="I400" s="22"/>
      <c r="J400" s="22"/>
      <c r="K400" s="22"/>
    </row>
    <row r="401">
      <c r="A401" s="22"/>
      <c r="B401" s="22"/>
      <c r="C401" s="22"/>
      <c r="D401" s="22"/>
      <c r="E401" s="22"/>
      <c r="F401" s="22"/>
      <c r="G401" s="22"/>
      <c r="H401" s="22"/>
      <c r="I401" s="22"/>
      <c r="J401" s="22"/>
      <c r="K401" s="22"/>
    </row>
    <row r="402">
      <c r="A402" s="215" t="s">
        <v>475</v>
      </c>
      <c r="B402" s="330" t="s">
        <v>751</v>
      </c>
      <c r="C402" s="216" t="s">
        <v>752</v>
      </c>
      <c r="D402" s="216" t="s">
        <v>1723</v>
      </c>
      <c r="E402" s="217"/>
      <c r="F402" s="217"/>
      <c r="G402" s="217"/>
      <c r="H402" s="217"/>
      <c r="I402" s="217"/>
    </row>
    <row r="403">
      <c r="A403" s="193" t="s">
        <v>937</v>
      </c>
      <c r="B403" s="48" t="s">
        <v>70</v>
      </c>
      <c r="C403" s="48" t="s">
        <v>70</v>
      </c>
      <c r="D403" s="48" t="s">
        <v>70</v>
      </c>
      <c r="E403" s="22"/>
      <c r="F403" s="22"/>
      <c r="G403" s="22"/>
      <c r="H403" s="22"/>
      <c r="I403" s="22"/>
    </row>
    <row r="404">
      <c r="A404" s="48" t="s">
        <v>938</v>
      </c>
      <c r="B404" s="48" t="s">
        <v>72</v>
      </c>
      <c r="C404" s="48" t="s">
        <v>72</v>
      </c>
      <c r="D404" s="48" t="s">
        <v>72</v>
      </c>
      <c r="E404" s="22"/>
      <c r="F404" s="22"/>
      <c r="G404" s="22"/>
      <c r="H404" s="22"/>
      <c r="I404" s="22"/>
    </row>
    <row r="405">
      <c r="A405" s="48" t="s">
        <v>938</v>
      </c>
      <c r="B405" s="48" t="s">
        <v>72</v>
      </c>
      <c r="C405" s="48" t="s">
        <v>72</v>
      </c>
      <c r="D405" s="48" t="s">
        <v>72</v>
      </c>
      <c r="E405" s="22"/>
      <c r="F405" s="22"/>
      <c r="G405" s="22"/>
      <c r="H405" s="22"/>
      <c r="I405" s="22"/>
    </row>
    <row r="406">
      <c r="A406" s="48" t="s">
        <v>938</v>
      </c>
      <c r="B406" s="48" t="s">
        <v>72</v>
      </c>
      <c r="C406" s="48" t="s">
        <v>72</v>
      </c>
      <c r="D406" s="48" t="s">
        <v>72</v>
      </c>
      <c r="E406" s="22"/>
      <c r="F406" s="22"/>
      <c r="G406" s="22"/>
      <c r="H406" s="22"/>
      <c r="I406" s="22"/>
    </row>
    <row r="407">
      <c r="A407" s="48" t="s">
        <v>938</v>
      </c>
      <c r="B407" s="48" t="s">
        <v>72</v>
      </c>
      <c r="C407" s="48" t="s">
        <v>72</v>
      </c>
      <c r="D407" s="48" t="s">
        <v>72</v>
      </c>
      <c r="E407" s="22"/>
      <c r="F407" s="22"/>
      <c r="G407" s="22"/>
      <c r="H407" s="22"/>
      <c r="I407" s="22"/>
    </row>
    <row r="408">
      <c r="A408" s="48" t="s">
        <v>938</v>
      </c>
      <c r="B408" s="48" t="s">
        <v>72</v>
      </c>
      <c r="C408" s="48" t="s">
        <v>72</v>
      </c>
      <c r="D408" s="48" t="s">
        <v>72</v>
      </c>
      <c r="E408" s="22"/>
      <c r="F408" s="22"/>
      <c r="G408" s="22"/>
      <c r="H408" s="22"/>
      <c r="I408" s="22"/>
    </row>
    <row r="409">
      <c r="A409" s="48" t="s">
        <v>938</v>
      </c>
      <c r="B409" s="48" t="s">
        <v>72</v>
      </c>
      <c r="C409" s="48" t="s">
        <v>72</v>
      </c>
      <c r="D409" s="48" t="s">
        <v>72</v>
      </c>
      <c r="E409" s="22"/>
      <c r="F409" s="22"/>
      <c r="G409" s="22"/>
      <c r="H409" s="22"/>
      <c r="I409" s="22"/>
    </row>
    <row r="410">
      <c r="A410" s="48" t="s">
        <v>938</v>
      </c>
      <c r="B410" s="48" t="s">
        <v>72</v>
      </c>
      <c r="C410" s="48" t="s">
        <v>72</v>
      </c>
      <c r="D410" s="48" t="s">
        <v>72</v>
      </c>
      <c r="E410" s="22"/>
      <c r="F410" s="22"/>
      <c r="G410" s="22"/>
      <c r="H410" s="22"/>
      <c r="I410" s="22"/>
    </row>
    <row r="411">
      <c r="A411" s="48" t="s">
        <v>939</v>
      </c>
      <c r="B411" s="22" t="s">
        <v>1797</v>
      </c>
      <c r="C411" s="22" t="s">
        <v>1798</v>
      </c>
      <c r="D411" s="22" t="s">
        <v>1799</v>
      </c>
      <c r="E411" s="22"/>
      <c r="F411" s="22"/>
      <c r="G411" s="22"/>
      <c r="H411" s="22"/>
      <c r="I411" s="22"/>
    </row>
    <row r="412">
      <c r="A412" s="48" t="s">
        <v>941</v>
      </c>
      <c r="B412" s="22" t="s">
        <v>731</v>
      </c>
      <c r="C412" s="22" t="s">
        <v>731</v>
      </c>
      <c r="D412" s="22" t="s">
        <v>731</v>
      </c>
      <c r="E412" s="22"/>
      <c r="F412" s="22"/>
      <c r="G412" s="22"/>
      <c r="H412" s="22"/>
      <c r="I412" s="22"/>
    </row>
    <row r="413">
      <c r="A413" s="48" t="s">
        <v>943</v>
      </c>
      <c r="B413" s="22" t="s">
        <v>731</v>
      </c>
      <c r="C413" s="22" t="s">
        <v>731</v>
      </c>
      <c r="D413" s="22" t="s">
        <v>731</v>
      </c>
      <c r="E413" s="22"/>
      <c r="F413" s="22"/>
      <c r="G413" s="22"/>
      <c r="H413" s="22"/>
      <c r="I413" s="22"/>
    </row>
    <row r="414">
      <c r="A414" s="48" t="s">
        <v>944</v>
      </c>
      <c r="B414" s="22" t="s">
        <v>731</v>
      </c>
      <c r="C414" s="22" t="s">
        <v>731</v>
      </c>
      <c r="D414" s="22" t="s">
        <v>731</v>
      </c>
      <c r="E414" s="22"/>
      <c r="F414" s="22"/>
      <c r="G414" s="22"/>
      <c r="H414" s="22"/>
      <c r="I414" s="22"/>
    </row>
    <row r="415">
      <c r="A415" s="48" t="s">
        <v>945</v>
      </c>
      <c r="B415" s="22" t="s">
        <v>731</v>
      </c>
      <c r="C415" s="22" t="s">
        <v>731</v>
      </c>
      <c r="D415" s="22" t="s">
        <v>731</v>
      </c>
      <c r="E415" s="22"/>
      <c r="F415" s="22"/>
      <c r="G415" s="22"/>
      <c r="H415" s="22"/>
      <c r="I415" s="22"/>
    </row>
    <row r="416">
      <c r="A416" s="48" t="s">
        <v>946</v>
      </c>
      <c r="B416" s="22" t="s">
        <v>731</v>
      </c>
      <c r="C416" s="22" t="s">
        <v>731</v>
      </c>
      <c r="D416" s="22" t="s">
        <v>731</v>
      </c>
      <c r="E416" s="22"/>
      <c r="F416" s="22"/>
      <c r="G416" s="22"/>
      <c r="H416" s="22"/>
      <c r="I416" s="22"/>
    </row>
    <row r="417">
      <c r="A417" s="48" t="s">
        <v>947</v>
      </c>
      <c r="B417" s="22" t="s">
        <v>731</v>
      </c>
      <c r="C417" s="22" t="s">
        <v>731</v>
      </c>
      <c r="D417" s="22" t="s">
        <v>731</v>
      </c>
      <c r="E417" s="22"/>
      <c r="F417" s="22"/>
      <c r="G417" s="22"/>
      <c r="H417" s="22"/>
      <c r="I417" s="22"/>
    </row>
    <row r="418">
      <c r="A418" s="48" t="s">
        <v>949</v>
      </c>
      <c r="B418" s="22" t="s">
        <v>731</v>
      </c>
      <c r="C418" s="22" t="s">
        <v>731</v>
      </c>
      <c r="D418" s="22" t="s">
        <v>731</v>
      </c>
      <c r="E418" s="22"/>
      <c r="F418" s="22"/>
      <c r="G418" s="22"/>
      <c r="H418" s="22"/>
      <c r="I418" s="22"/>
    </row>
    <row r="419">
      <c r="A419" s="48" t="s">
        <v>643</v>
      </c>
      <c r="B419" s="22" t="s">
        <v>1800</v>
      </c>
      <c r="C419" s="22" t="s">
        <v>1801</v>
      </c>
      <c r="D419" s="22" t="s">
        <v>1796</v>
      </c>
      <c r="E419" s="22"/>
      <c r="F419" s="22"/>
      <c r="G419" s="22"/>
      <c r="H419" s="22"/>
      <c r="I419" s="22"/>
    </row>
    <row r="420">
      <c r="A420" s="22"/>
      <c r="B420" s="22"/>
      <c r="C420" s="22"/>
      <c r="D420" s="22"/>
      <c r="E420" s="22"/>
      <c r="F420" s="22"/>
      <c r="G420" s="22"/>
      <c r="H420" s="22"/>
      <c r="I420" s="22"/>
    </row>
    <row r="421">
      <c r="A421" s="177"/>
      <c r="B421" s="177"/>
      <c r="C421" s="177"/>
      <c r="D421" s="177"/>
      <c r="E421" s="22"/>
      <c r="F421" s="22"/>
      <c r="G421" s="22"/>
      <c r="H421" s="22"/>
      <c r="I421" s="22"/>
    </row>
    <row r="422">
      <c r="A422" s="172" t="s">
        <v>950</v>
      </c>
      <c r="B422" s="173">
        <v>50.0</v>
      </c>
      <c r="C422" s="173">
        <v>50.0</v>
      </c>
      <c r="D422" s="173">
        <v>50.0</v>
      </c>
      <c r="E422" s="22"/>
      <c r="F422" s="22"/>
      <c r="G422" s="22"/>
      <c r="H422" s="22"/>
      <c r="I422" s="22"/>
    </row>
    <row r="423">
      <c r="A423" s="172" t="s">
        <v>951</v>
      </c>
      <c r="B423" s="173">
        <v>0.0</v>
      </c>
      <c r="C423" s="173">
        <v>0.0</v>
      </c>
      <c r="D423" s="173">
        <v>0.0</v>
      </c>
      <c r="E423" s="22"/>
      <c r="F423" s="22"/>
      <c r="G423" s="22"/>
      <c r="H423" s="22"/>
      <c r="I423" s="22"/>
    </row>
    <row r="424">
      <c r="A424" s="172" t="s">
        <v>952</v>
      </c>
      <c r="B424" s="173">
        <v>0.0</v>
      </c>
      <c r="C424" s="173">
        <v>0.0</v>
      </c>
      <c r="D424" s="173">
        <v>0.0</v>
      </c>
      <c r="E424" s="22"/>
      <c r="F424" s="22"/>
      <c r="G424" s="22"/>
      <c r="H424" s="22"/>
      <c r="I424" s="22"/>
    </row>
    <row r="425">
      <c r="A425" s="172" t="s">
        <v>953</v>
      </c>
      <c r="B425" s="173">
        <v>0.0</v>
      </c>
      <c r="C425" s="173">
        <v>0.0</v>
      </c>
      <c r="D425" s="173">
        <v>0.0</v>
      </c>
      <c r="E425" s="22"/>
      <c r="F425" s="22"/>
      <c r="G425" s="22"/>
      <c r="H425" s="22"/>
      <c r="I425" s="22"/>
    </row>
    <row r="426">
      <c r="A426" s="172" t="s">
        <v>954</v>
      </c>
      <c r="B426" s="173">
        <v>0.0</v>
      </c>
      <c r="C426" s="173">
        <v>0.0</v>
      </c>
      <c r="D426" s="173">
        <v>0.0</v>
      </c>
      <c r="E426" s="22"/>
      <c r="F426" s="22"/>
      <c r="G426" s="22"/>
      <c r="H426" s="22"/>
      <c r="I426" s="22"/>
    </row>
    <row r="427">
      <c r="A427" s="172" t="s">
        <v>955</v>
      </c>
      <c r="B427" s="173">
        <v>0.0</v>
      </c>
      <c r="C427" s="173">
        <v>0.0</v>
      </c>
      <c r="D427" s="173">
        <v>0.0</v>
      </c>
      <c r="E427" s="22"/>
      <c r="F427" s="22"/>
      <c r="G427" s="22"/>
      <c r="H427" s="22"/>
      <c r="I427" s="22"/>
    </row>
    <row r="428">
      <c r="A428" s="172" t="s">
        <v>956</v>
      </c>
      <c r="B428" s="173">
        <v>0.0</v>
      </c>
      <c r="C428" s="173">
        <v>0.0</v>
      </c>
      <c r="D428" s="173">
        <v>0.0</v>
      </c>
      <c r="E428" s="22"/>
      <c r="F428" s="22"/>
      <c r="G428" s="22"/>
      <c r="H428" s="22"/>
      <c r="I428" s="22"/>
    </row>
    <row r="429">
      <c r="A429" s="172" t="s">
        <v>957</v>
      </c>
      <c r="B429" s="173">
        <v>0.0</v>
      </c>
      <c r="C429" s="173">
        <v>0.0</v>
      </c>
      <c r="D429" s="173">
        <v>0.0</v>
      </c>
      <c r="E429" s="22"/>
      <c r="F429" s="22"/>
      <c r="G429" s="22"/>
      <c r="H429" s="22"/>
      <c r="I429" s="22"/>
    </row>
    <row r="430">
      <c r="A430" s="22"/>
      <c r="B430" s="22"/>
      <c r="C430" s="22"/>
      <c r="D430" s="22"/>
      <c r="E430" s="22"/>
      <c r="F430" s="22"/>
      <c r="G430" s="22"/>
      <c r="H430" s="22"/>
      <c r="I430" s="22"/>
    </row>
    <row r="431">
      <c r="A431" s="205" t="s">
        <v>646</v>
      </c>
      <c r="B431" s="181">
        <v>6.25</v>
      </c>
      <c r="C431" s="181">
        <v>6.25</v>
      </c>
      <c r="D431" s="181">
        <v>6.25</v>
      </c>
      <c r="E431" s="22"/>
      <c r="F431" s="22"/>
      <c r="G431" s="22"/>
      <c r="H431" s="22"/>
      <c r="I431" s="22"/>
    </row>
    <row r="432">
      <c r="A432" s="177"/>
      <c r="B432" s="178"/>
      <c r="C432" s="178"/>
      <c r="D432" s="178"/>
      <c r="E432" s="22"/>
      <c r="F432" s="22"/>
      <c r="G432" s="22"/>
      <c r="H432" s="22"/>
      <c r="I432" s="22"/>
    </row>
    <row r="433">
      <c r="A433" s="205" t="s">
        <v>647</v>
      </c>
      <c r="B433" s="220">
        <v>6.25</v>
      </c>
      <c r="C433" s="178"/>
      <c r="D433" s="189">
        <v>6.25</v>
      </c>
      <c r="E433" s="22"/>
      <c r="F433" s="22"/>
      <c r="G433" s="22"/>
      <c r="H433" s="22"/>
      <c r="I433" s="22"/>
    </row>
    <row r="434">
      <c r="A434" s="177"/>
      <c r="B434" s="178"/>
      <c r="C434" s="178"/>
      <c r="D434" s="22"/>
      <c r="E434" s="22"/>
      <c r="F434" s="22"/>
      <c r="G434" s="22"/>
      <c r="H434" s="22"/>
      <c r="I434" s="22"/>
    </row>
    <row r="435">
      <c r="A435" s="205" t="s">
        <v>648</v>
      </c>
      <c r="B435" s="221">
        <v>6.25</v>
      </c>
      <c r="C435" s="22"/>
      <c r="D435" s="22"/>
      <c r="E435" s="22"/>
      <c r="F435" s="22"/>
      <c r="G435" s="22"/>
      <c r="H435" s="22"/>
      <c r="I435" s="22"/>
      <c r="J435" s="22"/>
      <c r="K435" s="22"/>
    </row>
    <row r="436">
      <c r="A436" s="22"/>
      <c r="B436" s="22"/>
      <c r="C436" s="22"/>
      <c r="D436" s="22"/>
      <c r="E436" s="22"/>
      <c r="F436" s="22"/>
      <c r="G436" s="22"/>
      <c r="H436" s="22"/>
      <c r="I436" s="22"/>
      <c r="J436" s="22"/>
      <c r="K436" s="22"/>
    </row>
    <row r="437">
      <c r="A437" s="215" t="s">
        <v>478</v>
      </c>
      <c r="B437" s="330" t="s">
        <v>751</v>
      </c>
      <c r="C437" s="216" t="s">
        <v>752</v>
      </c>
      <c r="D437" s="216" t="s">
        <v>1723</v>
      </c>
      <c r="E437" s="217"/>
      <c r="F437" s="217"/>
      <c r="G437" s="217"/>
      <c r="H437" s="217"/>
      <c r="I437" s="217"/>
    </row>
    <row r="438">
      <c r="A438" s="193" t="s">
        <v>958</v>
      </c>
      <c r="B438" s="48" t="s">
        <v>71</v>
      </c>
      <c r="C438" s="48" t="s">
        <v>73</v>
      </c>
      <c r="D438" s="48" t="s">
        <v>73</v>
      </c>
      <c r="E438" s="22"/>
      <c r="F438" s="22"/>
      <c r="G438" s="22"/>
      <c r="H438" s="22"/>
      <c r="I438" s="22"/>
    </row>
    <row r="439">
      <c r="A439" s="48" t="s">
        <v>959</v>
      </c>
      <c r="B439" s="48" t="s">
        <v>1802</v>
      </c>
      <c r="C439" s="48"/>
      <c r="D439" s="48"/>
      <c r="E439" s="22"/>
      <c r="F439" s="22"/>
      <c r="G439" s="22"/>
      <c r="H439" s="22"/>
      <c r="I439" s="22"/>
    </row>
    <row r="440">
      <c r="A440" s="48" t="s">
        <v>643</v>
      </c>
      <c r="B440" s="22" t="s">
        <v>1803</v>
      </c>
      <c r="C440" s="22"/>
      <c r="D440" s="22"/>
      <c r="E440" s="22"/>
      <c r="F440" s="22"/>
      <c r="G440" s="22"/>
      <c r="H440" s="22"/>
      <c r="I440" s="22"/>
    </row>
    <row r="441">
      <c r="A441" s="22"/>
      <c r="B441" s="22"/>
      <c r="C441" s="22"/>
      <c r="D441" s="22"/>
      <c r="E441" s="22"/>
      <c r="F441" s="22"/>
      <c r="G441" s="22"/>
      <c r="H441" s="22"/>
      <c r="I441" s="22"/>
    </row>
    <row r="442">
      <c r="A442" s="177"/>
      <c r="B442" s="177"/>
      <c r="C442" s="177"/>
      <c r="D442" s="177"/>
      <c r="E442" s="22"/>
      <c r="F442" s="22"/>
      <c r="G442" s="22"/>
      <c r="H442" s="22"/>
      <c r="I442" s="22"/>
    </row>
    <row r="443">
      <c r="A443" s="172" t="s">
        <v>962</v>
      </c>
      <c r="B443" s="173">
        <v>100.0</v>
      </c>
      <c r="C443" s="173" t="s">
        <v>537</v>
      </c>
      <c r="D443" s="173" t="s">
        <v>537</v>
      </c>
      <c r="E443" s="22"/>
      <c r="F443" s="22"/>
      <c r="G443" s="22"/>
      <c r="H443" s="22"/>
      <c r="I443" s="22"/>
    </row>
    <row r="444">
      <c r="A444" s="22"/>
      <c r="B444" s="22"/>
      <c r="C444" s="22"/>
      <c r="D444" s="22"/>
      <c r="E444" s="22"/>
      <c r="F444" s="22"/>
      <c r="G444" s="22"/>
      <c r="H444" s="22"/>
      <c r="I444" s="22"/>
    </row>
    <row r="445">
      <c r="A445" s="205" t="s">
        <v>646</v>
      </c>
      <c r="B445" s="181">
        <v>100.0</v>
      </c>
      <c r="C445" s="181" t="s">
        <v>73</v>
      </c>
      <c r="D445" s="181" t="s">
        <v>73</v>
      </c>
      <c r="E445" s="22"/>
      <c r="F445" s="22"/>
      <c r="G445" s="22"/>
      <c r="H445" s="22"/>
      <c r="I445" s="22"/>
    </row>
    <row r="446">
      <c r="A446" s="177"/>
      <c r="B446" s="178"/>
      <c r="C446" s="178"/>
      <c r="D446" s="178"/>
      <c r="E446" s="22"/>
      <c r="F446" s="22"/>
      <c r="G446" s="22"/>
      <c r="H446" s="22"/>
      <c r="I446" s="22"/>
    </row>
    <row r="447">
      <c r="A447" s="205" t="s">
        <v>647</v>
      </c>
      <c r="B447" s="189">
        <v>100.0</v>
      </c>
      <c r="C447" s="178"/>
      <c r="D447" s="189" t="s">
        <v>73</v>
      </c>
      <c r="E447" s="22"/>
      <c r="F447" s="22"/>
      <c r="G447" s="22"/>
      <c r="H447" s="22"/>
      <c r="I447" s="22"/>
    </row>
    <row r="448">
      <c r="A448" s="177"/>
      <c r="B448" s="178"/>
      <c r="C448" s="178"/>
      <c r="D448" s="22"/>
      <c r="E448" s="22"/>
      <c r="F448" s="22"/>
      <c r="G448" s="22"/>
      <c r="H448" s="22"/>
      <c r="I448" s="22"/>
    </row>
    <row r="449">
      <c r="A449" s="205" t="s">
        <v>648</v>
      </c>
      <c r="B449" s="221">
        <v>100.0</v>
      </c>
      <c r="C449" s="22"/>
      <c r="D449" s="22"/>
      <c r="E449" s="22"/>
      <c r="F449" s="22"/>
      <c r="G449" s="22"/>
      <c r="H449" s="22"/>
      <c r="I449" s="22"/>
      <c r="J449" s="22"/>
      <c r="K449" s="22"/>
    </row>
    <row r="450">
      <c r="A450" s="22"/>
      <c r="B450" s="22"/>
      <c r="C450" s="22"/>
      <c r="D450" s="22"/>
      <c r="E450" s="22"/>
      <c r="F450" s="22"/>
      <c r="G450" s="22"/>
      <c r="H450" s="22"/>
      <c r="I450" s="22"/>
      <c r="J450" s="22"/>
      <c r="K450" s="22"/>
    </row>
    <row r="451">
      <c r="A451" s="224" t="s">
        <v>481</v>
      </c>
      <c r="B451" s="330" t="s">
        <v>751</v>
      </c>
      <c r="C451" s="216" t="s">
        <v>752</v>
      </c>
      <c r="D451" s="216" t="s">
        <v>1723</v>
      </c>
      <c r="E451" s="217"/>
      <c r="F451" s="217"/>
      <c r="G451" s="217"/>
      <c r="H451" s="217"/>
      <c r="I451" s="217"/>
    </row>
    <row r="452">
      <c r="A452" s="193" t="s">
        <v>963</v>
      </c>
      <c r="B452" s="48" t="s">
        <v>69</v>
      </c>
      <c r="C452" s="48" t="s">
        <v>69</v>
      </c>
      <c r="D452" s="48" t="s">
        <v>69</v>
      </c>
      <c r="E452" s="22"/>
      <c r="F452" s="22"/>
      <c r="G452" s="22"/>
      <c r="H452" s="22"/>
      <c r="I452" s="22"/>
    </row>
    <row r="453">
      <c r="A453" s="48" t="s">
        <v>964</v>
      </c>
      <c r="B453" s="48" t="s">
        <v>69</v>
      </c>
      <c r="C453" s="48" t="s">
        <v>69</v>
      </c>
      <c r="D453" s="48" t="s">
        <v>69</v>
      </c>
      <c r="E453" s="22"/>
      <c r="F453" s="22"/>
      <c r="G453" s="22"/>
      <c r="H453" s="22"/>
      <c r="I453" s="22"/>
    </row>
    <row r="454">
      <c r="A454" s="48" t="s">
        <v>965</v>
      </c>
      <c r="B454" s="48" t="s">
        <v>69</v>
      </c>
      <c r="C454" s="48" t="s">
        <v>69</v>
      </c>
      <c r="D454" s="48" t="s">
        <v>69</v>
      </c>
      <c r="E454" s="22"/>
      <c r="F454" s="22"/>
      <c r="G454" s="22"/>
      <c r="H454" s="22"/>
      <c r="I454" s="22"/>
    </row>
    <row r="455">
      <c r="A455" s="48" t="s">
        <v>966</v>
      </c>
      <c r="B455" s="48" t="s">
        <v>73</v>
      </c>
      <c r="C455" s="48" t="s">
        <v>73</v>
      </c>
      <c r="D455" s="48" t="s">
        <v>73</v>
      </c>
      <c r="E455" s="22"/>
      <c r="F455" s="22"/>
      <c r="G455" s="22"/>
      <c r="H455" s="22"/>
      <c r="I455" s="22"/>
    </row>
    <row r="456">
      <c r="A456" s="48" t="s">
        <v>967</v>
      </c>
      <c r="B456" s="22" t="s">
        <v>1804</v>
      </c>
      <c r="C456" s="22" t="s">
        <v>1804</v>
      </c>
      <c r="D456" s="22" t="s">
        <v>1804</v>
      </c>
      <c r="E456" s="22"/>
      <c r="F456" s="22"/>
      <c r="G456" s="22"/>
      <c r="H456" s="22"/>
      <c r="I456" s="22"/>
    </row>
    <row r="457">
      <c r="A457" s="48" t="s">
        <v>969</v>
      </c>
      <c r="B457" s="22" t="s">
        <v>1805</v>
      </c>
      <c r="C457" s="22" t="s">
        <v>1806</v>
      </c>
      <c r="D457" s="22" t="s">
        <v>1805</v>
      </c>
      <c r="E457" s="22"/>
      <c r="F457" s="22"/>
      <c r="G457" s="22"/>
      <c r="H457" s="22"/>
      <c r="I457" s="22"/>
    </row>
    <row r="458">
      <c r="A458" s="48" t="s">
        <v>971</v>
      </c>
      <c r="B458" s="22" t="s">
        <v>1807</v>
      </c>
      <c r="C458" s="22" t="s">
        <v>1807</v>
      </c>
      <c r="D458" s="22" t="s">
        <v>1807</v>
      </c>
      <c r="E458" s="22"/>
      <c r="F458" s="22"/>
      <c r="G458" s="22"/>
      <c r="H458" s="22"/>
      <c r="I458" s="22"/>
    </row>
    <row r="459">
      <c r="A459" s="48" t="s">
        <v>973</v>
      </c>
      <c r="B459" s="22" t="s">
        <v>1808</v>
      </c>
      <c r="C459" s="22" t="s">
        <v>1808</v>
      </c>
      <c r="D459" s="22" t="s">
        <v>1808</v>
      </c>
      <c r="E459" s="22"/>
      <c r="F459" s="22"/>
      <c r="G459" s="22"/>
      <c r="H459" s="22"/>
      <c r="I459" s="22"/>
    </row>
    <row r="460">
      <c r="A460" s="48" t="s">
        <v>643</v>
      </c>
      <c r="B460" s="22" t="s">
        <v>1809</v>
      </c>
      <c r="C460" s="22" t="s">
        <v>1809</v>
      </c>
      <c r="D460" s="22" t="s">
        <v>1809</v>
      </c>
      <c r="E460" s="22"/>
      <c r="F460" s="22"/>
      <c r="G460" s="22"/>
      <c r="H460" s="22"/>
      <c r="I460" s="22"/>
    </row>
    <row r="461">
      <c r="A461" s="22"/>
      <c r="B461" s="22"/>
      <c r="C461" s="22"/>
      <c r="D461" s="22"/>
      <c r="E461" s="22"/>
      <c r="F461" s="22"/>
      <c r="G461" s="22"/>
      <c r="H461" s="22"/>
      <c r="I461" s="22"/>
    </row>
    <row r="462">
      <c r="A462" s="22"/>
      <c r="B462" s="22"/>
      <c r="C462" s="22"/>
      <c r="D462" s="22"/>
      <c r="E462" s="22"/>
      <c r="F462" s="22"/>
      <c r="G462" s="22"/>
      <c r="H462" s="22"/>
      <c r="I462" s="22"/>
    </row>
    <row r="463">
      <c r="A463" s="218" t="s">
        <v>975</v>
      </c>
      <c r="B463" s="173">
        <v>100.0</v>
      </c>
      <c r="C463" s="173">
        <v>100.0</v>
      </c>
      <c r="D463" s="173">
        <v>100.0</v>
      </c>
      <c r="E463" s="22"/>
      <c r="F463" s="22"/>
      <c r="G463" s="22"/>
      <c r="H463" s="22"/>
      <c r="I463" s="22"/>
    </row>
    <row r="464">
      <c r="A464" s="218" t="s">
        <v>976</v>
      </c>
      <c r="B464" s="173">
        <v>100.0</v>
      </c>
      <c r="C464" s="173">
        <v>100.0</v>
      </c>
      <c r="D464" s="173">
        <v>100.0</v>
      </c>
      <c r="E464" s="22"/>
      <c r="F464" s="22"/>
      <c r="G464" s="22"/>
      <c r="H464" s="22"/>
      <c r="I464" s="22"/>
    </row>
    <row r="465">
      <c r="A465" s="218" t="s">
        <v>977</v>
      </c>
      <c r="B465" s="173">
        <v>100.0</v>
      </c>
      <c r="C465" s="173">
        <v>100.0</v>
      </c>
      <c r="D465" s="173">
        <v>100.0</v>
      </c>
      <c r="E465" s="22"/>
      <c r="F465" s="22"/>
      <c r="G465" s="22"/>
      <c r="H465" s="22"/>
      <c r="I465" s="22"/>
    </row>
    <row r="466">
      <c r="A466" s="218" t="s">
        <v>978</v>
      </c>
      <c r="B466" s="173" t="s">
        <v>537</v>
      </c>
      <c r="C466" s="173" t="s">
        <v>537</v>
      </c>
      <c r="D466" s="173" t="s">
        <v>537</v>
      </c>
      <c r="E466" s="22"/>
      <c r="F466" s="22"/>
      <c r="G466" s="22"/>
      <c r="H466" s="22"/>
      <c r="I466" s="22"/>
    </row>
    <row r="467">
      <c r="A467" s="22"/>
      <c r="B467" s="22"/>
      <c r="C467" s="22"/>
      <c r="D467" s="22"/>
      <c r="E467" s="22"/>
      <c r="F467" s="22"/>
      <c r="G467" s="22"/>
      <c r="H467" s="22"/>
      <c r="I467" s="22"/>
    </row>
    <row r="468">
      <c r="A468" s="219" t="s">
        <v>646</v>
      </c>
      <c r="B468" s="181">
        <v>100.0</v>
      </c>
      <c r="C468" s="181">
        <v>100.0</v>
      </c>
      <c r="D468" s="181">
        <v>100.0</v>
      </c>
      <c r="E468" s="22"/>
      <c r="F468" s="22"/>
      <c r="G468" s="22"/>
      <c r="H468" s="22"/>
      <c r="I468" s="22"/>
    </row>
    <row r="469">
      <c r="A469" s="22"/>
      <c r="B469" s="178"/>
      <c r="C469" s="178"/>
      <c r="D469" s="178"/>
      <c r="E469" s="22"/>
      <c r="F469" s="22"/>
      <c r="G469" s="22"/>
      <c r="H469" s="22"/>
      <c r="I469" s="22"/>
    </row>
    <row r="470">
      <c r="A470" s="219" t="s">
        <v>647</v>
      </c>
      <c r="B470" s="189">
        <v>100.0</v>
      </c>
      <c r="C470" s="178"/>
      <c r="D470" s="189">
        <v>100.0</v>
      </c>
      <c r="E470" s="22"/>
      <c r="F470" s="22"/>
      <c r="G470" s="22"/>
      <c r="H470" s="22"/>
      <c r="I470" s="22"/>
    </row>
    <row r="471">
      <c r="A471" s="177"/>
      <c r="B471" s="178"/>
      <c r="C471" s="178"/>
      <c r="D471" s="22"/>
      <c r="E471" s="22"/>
      <c r="F471" s="22"/>
      <c r="G471" s="22"/>
      <c r="H471" s="22"/>
      <c r="I471" s="22"/>
    </row>
    <row r="472">
      <c r="A472" s="205" t="s">
        <v>648</v>
      </c>
      <c r="B472" s="225">
        <v>100.0</v>
      </c>
      <c r="C472" s="22"/>
      <c r="D472" s="22"/>
      <c r="E472" s="22"/>
      <c r="F472" s="22"/>
      <c r="G472" s="22"/>
      <c r="H472" s="22"/>
      <c r="I472" s="22"/>
      <c r="J472" s="22"/>
      <c r="K472" s="22"/>
    </row>
    <row r="473">
      <c r="A473" s="177"/>
      <c r="B473" s="178"/>
      <c r="C473" s="22"/>
      <c r="D473" s="22"/>
      <c r="E473" s="22"/>
      <c r="F473" s="22"/>
      <c r="G473" s="22"/>
      <c r="H473" s="22"/>
      <c r="I473" s="22"/>
      <c r="J473" s="22"/>
      <c r="K473" s="22"/>
    </row>
    <row r="474">
      <c r="A474" s="224" t="s">
        <v>484</v>
      </c>
      <c r="B474" s="330" t="s">
        <v>751</v>
      </c>
      <c r="C474" s="216" t="s">
        <v>752</v>
      </c>
      <c r="D474" s="216" t="s">
        <v>1723</v>
      </c>
      <c r="E474" s="217"/>
      <c r="F474" s="217"/>
      <c r="G474" s="217"/>
      <c r="H474" s="217"/>
      <c r="I474" s="217"/>
    </row>
    <row r="475">
      <c r="A475" s="193" t="s">
        <v>979</v>
      </c>
      <c r="B475" s="48" t="s">
        <v>69</v>
      </c>
      <c r="C475" s="48" t="s">
        <v>69</v>
      </c>
      <c r="D475" s="48" t="s">
        <v>69</v>
      </c>
      <c r="E475" s="22"/>
      <c r="F475" s="22"/>
      <c r="G475" s="22"/>
      <c r="H475" s="22"/>
      <c r="I475" s="22"/>
    </row>
    <row r="476">
      <c r="A476" s="48" t="s">
        <v>980</v>
      </c>
      <c r="B476" s="48" t="s">
        <v>71</v>
      </c>
      <c r="C476" s="48" t="s">
        <v>71</v>
      </c>
      <c r="D476" s="48" t="s">
        <v>71</v>
      </c>
      <c r="E476" s="22"/>
      <c r="F476" s="22"/>
      <c r="G476" s="22"/>
      <c r="H476" s="22"/>
      <c r="I476" s="22"/>
    </row>
    <row r="477">
      <c r="A477" s="48" t="s">
        <v>981</v>
      </c>
      <c r="B477" s="48" t="s">
        <v>69</v>
      </c>
      <c r="C477" s="48" t="s">
        <v>69</v>
      </c>
      <c r="D477" s="48" t="s">
        <v>69</v>
      </c>
      <c r="E477" s="22"/>
      <c r="F477" s="22"/>
      <c r="G477" s="22"/>
      <c r="H477" s="22"/>
      <c r="I477" s="22"/>
    </row>
    <row r="478">
      <c r="A478" s="48" t="s">
        <v>982</v>
      </c>
      <c r="B478" s="48" t="s">
        <v>72</v>
      </c>
      <c r="C478" s="48" t="s">
        <v>72</v>
      </c>
      <c r="D478" s="48" t="s">
        <v>72</v>
      </c>
      <c r="E478" s="22"/>
      <c r="F478" s="22"/>
      <c r="G478" s="22"/>
      <c r="H478" s="22"/>
      <c r="I478" s="22"/>
    </row>
    <row r="479">
      <c r="A479" s="48" t="s">
        <v>983</v>
      </c>
      <c r="B479" s="48" t="s">
        <v>73</v>
      </c>
      <c r="C479" s="48" t="s">
        <v>73</v>
      </c>
      <c r="D479" s="48" t="s">
        <v>73</v>
      </c>
      <c r="E479" s="22"/>
      <c r="F479" s="22"/>
      <c r="G479" s="22"/>
      <c r="H479" s="22"/>
      <c r="I479" s="22"/>
    </row>
    <row r="480">
      <c r="A480" s="48" t="s">
        <v>984</v>
      </c>
      <c r="B480" s="22" t="s">
        <v>1810</v>
      </c>
      <c r="C480" s="22" t="s">
        <v>1810</v>
      </c>
      <c r="D480" s="22" t="s">
        <v>1810</v>
      </c>
      <c r="E480" s="22"/>
      <c r="F480" s="22"/>
      <c r="G480" s="22"/>
      <c r="H480" s="22"/>
      <c r="I480" s="22"/>
    </row>
    <row r="481">
      <c r="A481" s="48" t="s">
        <v>986</v>
      </c>
      <c r="B481" s="22" t="s">
        <v>1811</v>
      </c>
      <c r="C481" s="22" t="s">
        <v>1811</v>
      </c>
      <c r="D481" s="22" t="s">
        <v>1811</v>
      </c>
      <c r="E481" s="22"/>
      <c r="F481" s="22"/>
      <c r="G481" s="22"/>
      <c r="H481" s="22"/>
      <c r="I481" s="22"/>
    </row>
    <row r="482">
      <c r="A482" s="48" t="s">
        <v>988</v>
      </c>
      <c r="B482" s="22" t="s">
        <v>1812</v>
      </c>
      <c r="C482" s="22" t="s">
        <v>1812</v>
      </c>
      <c r="D482" s="22" t="s">
        <v>1812</v>
      </c>
      <c r="E482" s="22"/>
      <c r="F482" s="22"/>
      <c r="G482" s="22"/>
      <c r="H482" s="22"/>
      <c r="I482" s="22"/>
    </row>
    <row r="483">
      <c r="A483" s="48" t="s">
        <v>990</v>
      </c>
      <c r="B483" s="22" t="s">
        <v>920</v>
      </c>
      <c r="C483" s="22" t="s">
        <v>920</v>
      </c>
      <c r="D483" s="22" t="s">
        <v>920</v>
      </c>
      <c r="E483" s="22"/>
      <c r="F483" s="22"/>
      <c r="G483" s="22"/>
      <c r="H483" s="22"/>
      <c r="I483" s="22"/>
    </row>
    <row r="484">
      <c r="A484" s="48" t="s">
        <v>992</v>
      </c>
      <c r="B484" s="22" t="s">
        <v>1808</v>
      </c>
      <c r="C484" s="22" t="s">
        <v>1808</v>
      </c>
      <c r="D484" s="22" t="s">
        <v>1808</v>
      </c>
      <c r="E484" s="22"/>
      <c r="F484" s="22"/>
      <c r="G484" s="22"/>
      <c r="H484" s="22"/>
      <c r="I484" s="22"/>
    </row>
    <row r="485">
      <c r="A485" s="48" t="s">
        <v>643</v>
      </c>
      <c r="B485" s="22">
        <v>20.0</v>
      </c>
      <c r="C485" s="22">
        <v>20.0</v>
      </c>
      <c r="D485" s="22">
        <v>20.0</v>
      </c>
      <c r="E485" s="22"/>
      <c r="F485" s="22"/>
      <c r="G485" s="22"/>
      <c r="H485" s="22"/>
      <c r="I485" s="22"/>
    </row>
    <row r="486">
      <c r="A486" s="22"/>
      <c r="B486" s="22"/>
      <c r="C486" s="22"/>
      <c r="D486" s="22"/>
      <c r="E486" s="22"/>
      <c r="F486" s="22"/>
      <c r="G486" s="22"/>
      <c r="H486" s="22"/>
      <c r="I486" s="22"/>
    </row>
    <row r="487">
      <c r="A487" s="22"/>
      <c r="B487" s="22"/>
      <c r="C487" s="22"/>
      <c r="D487" s="22"/>
      <c r="E487" s="22"/>
      <c r="F487" s="22"/>
      <c r="G487" s="22"/>
      <c r="H487" s="22"/>
      <c r="I487" s="22"/>
    </row>
    <row r="488">
      <c r="A488" s="218" t="s">
        <v>993</v>
      </c>
      <c r="B488" s="173">
        <v>100.0</v>
      </c>
      <c r="C488" s="173">
        <v>100.0</v>
      </c>
      <c r="D488" s="173">
        <v>100.0</v>
      </c>
      <c r="E488" s="22"/>
      <c r="F488" s="22"/>
      <c r="G488" s="22"/>
      <c r="H488" s="22"/>
      <c r="I488" s="22"/>
    </row>
    <row r="489">
      <c r="A489" s="218" t="s">
        <v>994</v>
      </c>
      <c r="B489" s="173">
        <v>0.0</v>
      </c>
      <c r="C489" s="173">
        <v>0.0</v>
      </c>
      <c r="D489" s="173">
        <v>0.0</v>
      </c>
      <c r="E489" s="22"/>
      <c r="F489" s="22"/>
      <c r="G489" s="22"/>
      <c r="H489" s="22"/>
      <c r="I489" s="22"/>
    </row>
    <row r="490">
      <c r="A490" s="218" t="s">
        <v>995</v>
      </c>
      <c r="B490" s="173">
        <v>100.0</v>
      </c>
      <c r="C490" s="173">
        <v>100.0</v>
      </c>
      <c r="D490" s="173">
        <v>100.0</v>
      </c>
      <c r="E490" s="22"/>
      <c r="F490" s="22"/>
      <c r="G490" s="22"/>
      <c r="H490" s="22"/>
      <c r="I490" s="22"/>
    </row>
    <row r="491">
      <c r="A491" s="218" t="s">
        <v>996</v>
      </c>
      <c r="B491" s="173">
        <v>0.0</v>
      </c>
      <c r="C491" s="173">
        <v>0.0</v>
      </c>
      <c r="D491" s="173">
        <v>0.0</v>
      </c>
      <c r="E491" s="22"/>
      <c r="F491" s="22"/>
      <c r="G491" s="22"/>
      <c r="H491" s="22"/>
      <c r="I491" s="22"/>
    </row>
    <row r="492">
      <c r="A492" s="218" t="s">
        <v>997</v>
      </c>
      <c r="B492" s="173" t="s">
        <v>537</v>
      </c>
      <c r="C492" s="173" t="s">
        <v>537</v>
      </c>
      <c r="D492" s="173" t="s">
        <v>537</v>
      </c>
      <c r="E492" s="22"/>
      <c r="F492" s="22"/>
      <c r="G492" s="22"/>
      <c r="H492" s="22"/>
      <c r="I492" s="22"/>
    </row>
    <row r="493">
      <c r="A493" s="22"/>
      <c r="B493" s="22"/>
      <c r="C493" s="22"/>
      <c r="D493" s="22"/>
      <c r="E493" s="22"/>
      <c r="F493" s="22"/>
      <c r="G493" s="22"/>
      <c r="H493" s="22"/>
      <c r="I493" s="22"/>
    </row>
    <row r="494">
      <c r="A494" s="219" t="s">
        <v>646</v>
      </c>
      <c r="B494" s="181">
        <v>50.0</v>
      </c>
      <c r="C494" s="181">
        <v>50.0</v>
      </c>
      <c r="D494" s="181">
        <v>50.0</v>
      </c>
      <c r="E494" s="22"/>
      <c r="F494" s="22"/>
      <c r="G494" s="22"/>
      <c r="H494" s="22"/>
      <c r="I494" s="22"/>
    </row>
    <row r="495">
      <c r="A495" s="22"/>
      <c r="B495" s="178"/>
      <c r="C495" s="178"/>
      <c r="D495" s="178"/>
      <c r="E495" s="22"/>
      <c r="F495" s="22"/>
      <c r="G495" s="22"/>
      <c r="H495" s="22"/>
      <c r="I495" s="22"/>
    </row>
    <row r="496">
      <c r="A496" s="219" t="s">
        <v>647</v>
      </c>
      <c r="B496" s="220">
        <v>50.0</v>
      </c>
      <c r="C496" s="178"/>
      <c r="D496" s="189">
        <v>50.0</v>
      </c>
      <c r="E496" s="22"/>
      <c r="F496" s="22"/>
      <c r="G496" s="22"/>
      <c r="H496" s="22"/>
      <c r="I496" s="22"/>
    </row>
    <row r="497">
      <c r="A497" s="177"/>
      <c r="B497" s="178"/>
      <c r="C497" s="178"/>
      <c r="D497" s="178"/>
      <c r="E497" s="178"/>
      <c r="F497" s="22"/>
      <c r="G497" s="22"/>
      <c r="H497" s="22"/>
      <c r="I497" s="22"/>
      <c r="J497" s="22"/>
      <c r="K497" s="22"/>
    </row>
    <row r="498">
      <c r="A498" s="205" t="s">
        <v>648</v>
      </c>
      <c r="B498" s="225">
        <v>50.0</v>
      </c>
      <c r="C498" s="22"/>
      <c r="D498" s="22"/>
      <c r="E498" s="22"/>
      <c r="F498" s="22"/>
      <c r="G498" s="22"/>
      <c r="H498" s="22"/>
      <c r="I498" s="22"/>
      <c r="J498" s="22"/>
      <c r="K498" s="22"/>
    </row>
    <row r="499">
      <c r="A499" s="22"/>
      <c r="B499" s="22"/>
      <c r="C499" s="22"/>
      <c r="D499" s="22"/>
      <c r="E499" s="22"/>
      <c r="F499" s="22"/>
      <c r="G499" s="22"/>
      <c r="H499" s="22"/>
      <c r="I499" s="22"/>
      <c r="J499" s="22"/>
      <c r="K499" s="22"/>
    </row>
    <row r="500">
      <c r="A500" s="224" t="s">
        <v>487</v>
      </c>
      <c r="B500" s="330" t="s">
        <v>751</v>
      </c>
      <c r="C500" s="216" t="s">
        <v>752</v>
      </c>
      <c r="D500" s="216" t="s">
        <v>1723</v>
      </c>
      <c r="E500" s="217"/>
      <c r="F500" s="217"/>
      <c r="G500" s="217"/>
      <c r="H500" s="217"/>
      <c r="I500" s="217"/>
    </row>
    <row r="501">
      <c r="A501" s="193" t="s">
        <v>998</v>
      </c>
      <c r="B501" s="48" t="s">
        <v>69</v>
      </c>
      <c r="C501" s="48" t="s">
        <v>69</v>
      </c>
      <c r="D501" s="48" t="s">
        <v>69</v>
      </c>
      <c r="E501" s="22"/>
      <c r="F501" s="22"/>
      <c r="G501" s="22"/>
      <c r="H501" s="22"/>
      <c r="I501" s="22"/>
    </row>
    <row r="502">
      <c r="A502" s="48" t="s">
        <v>999</v>
      </c>
      <c r="B502" s="48" t="s">
        <v>70</v>
      </c>
      <c r="C502" s="48" t="s">
        <v>70</v>
      </c>
      <c r="D502" s="48" t="s">
        <v>70</v>
      </c>
      <c r="E502" s="22"/>
      <c r="F502" s="22"/>
      <c r="G502" s="22"/>
      <c r="H502" s="22"/>
      <c r="I502" s="22"/>
    </row>
    <row r="503">
      <c r="A503" s="48" t="s">
        <v>1000</v>
      </c>
      <c r="B503" s="48" t="s">
        <v>72</v>
      </c>
      <c r="C503" s="48" t="s">
        <v>72</v>
      </c>
      <c r="D503" s="48" t="s">
        <v>72</v>
      </c>
      <c r="E503" s="22"/>
      <c r="F503" s="22"/>
      <c r="G503" s="22"/>
      <c r="H503" s="22"/>
      <c r="I503" s="22"/>
    </row>
    <row r="504">
      <c r="A504" s="48" t="s">
        <v>1001</v>
      </c>
      <c r="B504" s="48" t="s">
        <v>73</v>
      </c>
      <c r="C504" s="48" t="s">
        <v>73</v>
      </c>
      <c r="D504" s="48" t="s">
        <v>73</v>
      </c>
      <c r="E504" s="22"/>
      <c r="F504" s="22"/>
      <c r="G504" s="22"/>
      <c r="H504" s="22"/>
      <c r="I504" s="22"/>
    </row>
    <row r="505">
      <c r="A505" s="48" t="s">
        <v>1002</v>
      </c>
      <c r="B505" s="48" t="s">
        <v>73</v>
      </c>
      <c r="C505" s="48" t="s">
        <v>73</v>
      </c>
      <c r="D505" s="48" t="s">
        <v>73</v>
      </c>
      <c r="E505" s="22"/>
      <c r="F505" s="22"/>
      <c r="G505" s="22"/>
      <c r="H505" s="22"/>
      <c r="I505" s="22"/>
    </row>
    <row r="506">
      <c r="A506" s="48" t="s">
        <v>1003</v>
      </c>
      <c r="B506" s="22" t="s">
        <v>1813</v>
      </c>
      <c r="C506" s="22" t="s">
        <v>1813</v>
      </c>
      <c r="D506" s="22" t="s">
        <v>1813</v>
      </c>
      <c r="E506" s="22"/>
      <c r="F506" s="22"/>
      <c r="G506" s="22"/>
      <c r="H506" s="22"/>
      <c r="I506" s="22"/>
    </row>
    <row r="507">
      <c r="A507" s="48" t="s">
        <v>1005</v>
      </c>
      <c r="B507" s="22" t="s">
        <v>1814</v>
      </c>
      <c r="C507" s="22" t="s">
        <v>1814</v>
      </c>
      <c r="D507" s="22" t="s">
        <v>1814</v>
      </c>
      <c r="E507" s="22"/>
      <c r="F507" s="22"/>
      <c r="G507" s="22"/>
      <c r="H507" s="22"/>
      <c r="I507" s="22"/>
    </row>
    <row r="508">
      <c r="A508" s="48" t="s">
        <v>1007</v>
      </c>
      <c r="B508" s="22" t="s">
        <v>72</v>
      </c>
      <c r="C508" s="22" t="s">
        <v>72</v>
      </c>
      <c r="D508" s="22" t="s">
        <v>72</v>
      </c>
      <c r="E508" s="22"/>
      <c r="F508" s="22"/>
      <c r="G508" s="22"/>
      <c r="H508" s="22"/>
      <c r="I508" s="22"/>
    </row>
    <row r="509">
      <c r="A509" s="48" t="s">
        <v>1009</v>
      </c>
      <c r="B509" s="22" t="s">
        <v>73</v>
      </c>
      <c r="C509" s="22" t="s">
        <v>73</v>
      </c>
      <c r="D509" s="22" t="s">
        <v>73</v>
      </c>
      <c r="E509" s="22"/>
      <c r="F509" s="22"/>
      <c r="G509" s="22"/>
      <c r="H509" s="22"/>
      <c r="I509" s="22"/>
    </row>
    <row r="510">
      <c r="A510" s="48" t="s">
        <v>1010</v>
      </c>
      <c r="B510" s="22" t="s">
        <v>73</v>
      </c>
      <c r="C510" s="22" t="s">
        <v>73</v>
      </c>
      <c r="D510" s="22" t="s">
        <v>73</v>
      </c>
      <c r="E510" s="22"/>
      <c r="F510" s="22"/>
      <c r="G510" s="22"/>
      <c r="H510" s="22"/>
      <c r="I510" s="22"/>
    </row>
    <row r="511">
      <c r="A511" s="48" t="s">
        <v>643</v>
      </c>
      <c r="B511" s="22">
        <v>20.0</v>
      </c>
      <c r="C511" s="22">
        <v>20.0</v>
      </c>
      <c r="D511" s="22">
        <v>20.0</v>
      </c>
      <c r="E511" s="22"/>
      <c r="F511" s="22"/>
      <c r="G511" s="22"/>
      <c r="H511" s="22"/>
      <c r="I511" s="22"/>
    </row>
    <row r="512">
      <c r="A512" s="22"/>
      <c r="B512" s="22"/>
      <c r="C512" s="22"/>
      <c r="D512" s="22"/>
      <c r="E512" s="22"/>
      <c r="F512" s="22"/>
      <c r="G512" s="22"/>
      <c r="H512" s="22"/>
      <c r="I512" s="22"/>
    </row>
    <row r="513">
      <c r="A513" s="22"/>
      <c r="B513" s="22"/>
      <c r="C513" s="22"/>
      <c r="D513" s="22"/>
      <c r="E513" s="22"/>
      <c r="F513" s="22"/>
      <c r="G513" s="22"/>
      <c r="H513" s="22"/>
      <c r="I513" s="22"/>
    </row>
    <row r="514">
      <c r="A514" s="218" t="s">
        <v>1012</v>
      </c>
      <c r="B514" s="173">
        <v>100.0</v>
      </c>
      <c r="C514" s="173">
        <v>100.0</v>
      </c>
      <c r="D514" s="173">
        <v>100.0</v>
      </c>
      <c r="E514" s="22"/>
      <c r="F514" s="177"/>
      <c r="G514" s="22"/>
      <c r="H514" s="22"/>
      <c r="I514" s="22"/>
    </row>
    <row r="515">
      <c r="A515" s="218" t="s">
        <v>1013</v>
      </c>
      <c r="B515" s="173">
        <v>50.0</v>
      </c>
      <c r="C515" s="173">
        <v>50.0</v>
      </c>
      <c r="D515" s="173">
        <v>50.0</v>
      </c>
      <c r="E515" s="22"/>
      <c r="F515" s="22"/>
      <c r="G515" s="22"/>
      <c r="H515" s="22"/>
      <c r="I515" s="22"/>
    </row>
    <row r="516">
      <c r="A516" s="218" t="s">
        <v>1014</v>
      </c>
      <c r="B516" s="173">
        <v>0.0</v>
      </c>
      <c r="C516" s="173">
        <v>0.0</v>
      </c>
      <c r="D516" s="173">
        <v>0.0</v>
      </c>
      <c r="E516" s="22"/>
      <c r="F516" s="22"/>
      <c r="G516" s="22"/>
      <c r="H516" s="22"/>
      <c r="I516" s="22"/>
    </row>
    <row r="517">
      <c r="A517" s="218" t="s">
        <v>1015</v>
      </c>
      <c r="B517" s="173" t="s">
        <v>537</v>
      </c>
      <c r="C517" s="173" t="s">
        <v>537</v>
      </c>
      <c r="D517" s="173" t="s">
        <v>537</v>
      </c>
      <c r="E517" s="22"/>
      <c r="F517" s="22"/>
      <c r="G517" s="22"/>
      <c r="H517" s="22"/>
      <c r="I517" s="22"/>
    </row>
    <row r="518">
      <c r="A518" s="218" t="s">
        <v>1016</v>
      </c>
      <c r="B518" s="173" t="s">
        <v>537</v>
      </c>
      <c r="C518" s="173" t="s">
        <v>537</v>
      </c>
      <c r="D518" s="173" t="s">
        <v>537</v>
      </c>
      <c r="E518" s="22"/>
      <c r="F518" s="22"/>
      <c r="G518" s="22"/>
      <c r="H518" s="22"/>
      <c r="I518" s="22"/>
    </row>
    <row r="519">
      <c r="A519" s="22"/>
      <c r="B519" s="22"/>
      <c r="C519" s="22"/>
      <c r="D519" s="22"/>
      <c r="E519" s="22"/>
      <c r="F519" s="22"/>
      <c r="G519" s="22"/>
      <c r="H519" s="22"/>
      <c r="I519" s="22"/>
    </row>
    <row r="520">
      <c r="A520" s="219" t="s">
        <v>646</v>
      </c>
      <c r="B520" s="181">
        <v>50.0</v>
      </c>
      <c r="C520" s="181">
        <v>50.0</v>
      </c>
      <c r="D520" s="181">
        <v>50.0</v>
      </c>
      <c r="E520" s="22"/>
      <c r="F520" s="22"/>
      <c r="G520" s="22"/>
      <c r="H520" s="22"/>
      <c r="I520" s="22"/>
    </row>
    <row r="521">
      <c r="A521" s="22"/>
      <c r="B521" s="178"/>
      <c r="C521" s="178"/>
      <c r="D521" s="178"/>
      <c r="E521" s="22"/>
      <c r="F521" s="22"/>
      <c r="G521" s="22"/>
      <c r="H521" s="22"/>
      <c r="I521" s="22"/>
    </row>
    <row r="522">
      <c r="A522" s="219" t="s">
        <v>647</v>
      </c>
      <c r="B522" s="220">
        <v>50.0</v>
      </c>
      <c r="C522" s="178"/>
      <c r="D522" s="189">
        <v>50.0</v>
      </c>
      <c r="E522" s="22"/>
      <c r="F522" s="22"/>
      <c r="G522" s="22"/>
      <c r="H522" s="22"/>
      <c r="I522" s="22"/>
    </row>
    <row r="523">
      <c r="A523" s="177"/>
      <c r="B523" s="178"/>
      <c r="C523" s="178"/>
      <c r="D523" s="178"/>
      <c r="E523" s="178"/>
      <c r="F523" s="22"/>
      <c r="G523" s="22"/>
      <c r="H523" s="22"/>
      <c r="I523" s="22"/>
      <c r="J523" s="22"/>
      <c r="K523" s="22"/>
    </row>
    <row r="524">
      <c r="A524" s="205" t="s">
        <v>648</v>
      </c>
      <c r="B524" s="225">
        <v>50.0</v>
      </c>
      <c r="C524" s="22"/>
      <c r="D524" s="22"/>
      <c r="E524" s="22"/>
      <c r="F524" s="22"/>
      <c r="G524" s="22"/>
      <c r="H524" s="22"/>
      <c r="I524" s="22"/>
      <c r="J524" s="22"/>
      <c r="K524" s="22"/>
    </row>
    <row r="525">
      <c r="A525" s="22"/>
      <c r="B525" s="22"/>
      <c r="C525" s="22"/>
      <c r="D525" s="22"/>
      <c r="E525" s="22"/>
      <c r="F525" s="22"/>
      <c r="G525" s="22"/>
      <c r="H525" s="22"/>
      <c r="I525" s="22"/>
      <c r="J525" s="22"/>
      <c r="K525" s="22"/>
    </row>
    <row r="526">
      <c r="A526" s="224" t="s">
        <v>490</v>
      </c>
      <c r="B526" s="330" t="s">
        <v>751</v>
      </c>
      <c r="C526" s="216" t="s">
        <v>752</v>
      </c>
      <c r="D526" s="216" t="s">
        <v>1723</v>
      </c>
      <c r="E526" s="217"/>
      <c r="F526" s="217"/>
      <c r="G526" s="217"/>
      <c r="H526" s="217"/>
      <c r="I526" s="217"/>
    </row>
    <row r="527">
      <c r="A527" s="193" t="s">
        <v>1017</v>
      </c>
      <c r="B527" s="48" t="s">
        <v>71</v>
      </c>
      <c r="C527" s="48" t="s">
        <v>71</v>
      </c>
      <c r="D527" s="48" t="s">
        <v>71</v>
      </c>
      <c r="E527" s="22"/>
      <c r="F527" s="22"/>
      <c r="G527" s="22"/>
      <c r="H527" s="22"/>
      <c r="I527" s="22"/>
    </row>
    <row r="528">
      <c r="A528" s="48" t="s">
        <v>1018</v>
      </c>
      <c r="B528" s="48" t="s">
        <v>70</v>
      </c>
      <c r="C528" s="48" t="s">
        <v>70</v>
      </c>
      <c r="D528" s="48" t="s">
        <v>70</v>
      </c>
      <c r="E528" s="22"/>
      <c r="F528" s="22"/>
      <c r="G528" s="22"/>
      <c r="H528" s="22"/>
      <c r="I528" s="22"/>
    </row>
    <row r="529">
      <c r="A529" s="48" t="s">
        <v>1019</v>
      </c>
      <c r="B529" s="48" t="s">
        <v>69</v>
      </c>
      <c r="C529" s="48" t="s">
        <v>69</v>
      </c>
      <c r="D529" s="48" t="s">
        <v>69</v>
      </c>
      <c r="E529" s="22"/>
      <c r="F529" s="22"/>
      <c r="G529" s="22"/>
      <c r="H529" s="22"/>
      <c r="I529" s="22"/>
    </row>
    <row r="530">
      <c r="A530" s="48" t="s">
        <v>1020</v>
      </c>
      <c r="B530" s="48" t="s">
        <v>72</v>
      </c>
      <c r="C530" s="48" t="s">
        <v>72</v>
      </c>
      <c r="D530" s="48" t="s">
        <v>72</v>
      </c>
      <c r="E530" s="22"/>
      <c r="F530" s="22"/>
      <c r="G530" s="22"/>
      <c r="H530" s="22"/>
      <c r="I530" s="22"/>
    </row>
    <row r="531">
      <c r="A531" s="48" t="s">
        <v>1021</v>
      </c>
      <c r="B531" s="48" t="s">
        <v>73</v>
      </c>
      <c r="C531" s="48" t="s">
        <v>73</v>
      </c>
      <c r="D531" s="48" t="s">
        <v>73</v>
      </c>
      <c r="E531" s="22"/>
      <c r="F531" s="22"/>
      <c r="G531" s="22"/>
      <c r="H531" s="22"/>
      <c r="I531" s="22"/>
    </row>
    <row r="532">
      <c r="A532" s="48" t="s">
        <v>1022</v>
      </c>
      <c r="B532" s="48" t="s">
        <v>73</v>
      </c>
      <c r="C532" s="48" t="s">
        <v>73</v>
      </c>
      <c r="D532" s="48" t="s">
        <v>73</v>
      </c>
      <c r="E532" s="22"/>
      <c r="F532" s="22"/>
      <c r="G532" s="22"/>
      <c r="H532" s="22"/>
      <c r="I532" s="22"/>
    </row>
    <row r="533">
      <c r="A533" s="48" t="s">
        <v>1023</v>
      </c>
      <c r="B533" s="22" t="s">
        <v>1815</v>
      </c>
      <c r="C533" s="22" t="s">
        <v>1815</v>
      </c>
      <c r="D533" s="22" t="s">
        <v>1815</v>
      </c>
      <c r="E533" s="22"/>
      <c r="F533" s="22"/>
      <c r="G533" s="22"/>
      <c r="H533" s="22"/>
      <c r="I533" s="22"/>
    </row>
    <row r="534">
      <c r="A534" s="48" t="s">
        <v>1025</v>
      </c>
      <c r="B534" s="22" t="s">
        <v>1816</v>
      </c>
      <c r="C534" s="22" t="s">
        <v>1816</v>
      </c>
      <c r="D534" s="22" t="s">
        <v>1816</v>
      </c>
      <c r="E534" s="22"/>
      <c r="F534" s="22"/>
      <c r="G534" s="22"/>
      <c r="H534" s="22"/>
      <c r="I534" s="22"/>
    </row>
    <row r="535">
      <c r="A535" s="48" t="s">
        <v>1027</v>
      </c>
      <c r="B535" s="22" t="s">
        <v>1817</v>
      </c>
      <c r="C535" s="22" t="s">
        <v>1817</v>
      </c>
      <c r="D535" s="22" t="s">
        <v>1817</v>
      </c>
      <c r="E535" s="22"/>
      <c r="F535" s="22"/>
      <c r="G535" s="22"/>
      <c r="H535" s="22"/>
      <c r="I535" s="22"/>
    </row>
    <row r="536">
      <c r="A536" s="48" t="s">
        <v>1029</v>
      </c>
      <c r="B536" s="22" t="s">
        <v>920</v>
      </c>
      <c r="C536" s="22" t="s">
        <v>920</v>
      </c>
      <c r="D536" s="22" t="s">
        <v>920</v>
      </c>
      <c r="E536" s="22"/>
      <c r="F536" s="22"/>
      <c r="G536" s="22"/>
      <c r="H536" s="22"/>
      <c r="I536" s="22"/>
    </row>
    <row r="537">
      <c r="A537" s="48" t="s">
        <v>1030</v>
      </c>
      <c r="B537" s="22" t="s">
        <v>73</v>
      </c>
      <c r="C537" s="22" t="s">
        <v>73</v>
      </c>
      <c r="D537" s="22" t="s">
        <v>73</v>
      </c>
      <c r="E537" s="22"/>
      <c r="F537" s="22"/>
      <c r="G537" s="22"/>
      <c r="H537" s="22"/>
      <c r="I537" s="22"/>
    </row>
    <row r="538">
      <c r="A538" s="48" t="s">
        <v>1031</v>
      </c>
      <c r="B538" s="22" t="s">
        <v>73</v>
      </c>
      <c r="C538" s="22" t="s">
        <v>73</v>
      </c>
      <c r="D538" s="22" t="s">
        <v>73</v>
      </c>
      <c r="E538" s="22"/>
      <c r="F538" s="22"/>
      <c r="G538" s="22"/>
      <c r="H538" s="22"/>
      <c r="I538" s="22"/>
    </row>
    <row r="539">
      <c r="A539" s="48" t="s">
        <v>643</v>
      </c>
      <c r="B539" s="22">
        <v>20.0</v>
      </c>
      <c r="C539" s="22">
        <v>20.0</v>
      </c>
      <c r="D539" s="22">
        <v>20.0</v>
      </c>
      <c r="E539" s="22"/>
      <c r="F539" s="22"/>
      <c r="G539" s="22"/>
      <c r="H539" s="22"/>
      <c r="I539" s="22"/>
    </row>
    <row r="540">
      <c r="A540" s="22"/>
      <c r="B540" s="22"/>
      <c r="C540" s="22"/>
      <c r="D540" s="22"/>
      <c r="E540" s="22"/>
      <c r="F540" s="22"/>
      <c r="G540" s="22"/>
      <c r="H540" s="22"/>
      <c r="I540" s="22"/>
    </row>
    <row r="541">
      <c r="A541" s="22"/>
      <c r="B541" s="22"/>
      <c r="C541" s="22"/>
      <c r="D541" s="22"/>
      <c r="E541" s="22"/>
      <c r="F541" s="22"/>
      <c r="G541" s="22"/>
      <c r="H541" s="22"/>
      <c r="I541" s="22"/>
    </row>
    <row r="542">
      <c r="A542" s="218" t="s">
        <v>1032</v>
      </c>
      <c r="B542" s="173">
        <v>0.0</v>
      </c>
      <c r="C542" s="173">
        <v>0.0</v>
      </c>
      <c r="D542" s="173">
        <v>0.0</v>
      </c>
      <c r="E542" s="22"/>
      <c r="F542" s="227"/>
      <c r="G542" s="22"/>
      <c r="H542" s="22"/>
      <c r="I542" s="22"/>
    </row>
    <row r="543">
      <c r="A543" s="218" t="s">
        <v>1033</v>
      </c>
      <c r="B543" s="173">
        <v>50.0</v>
      </c>
      <c r="C543" s="173">
        <v>50.0</v>
      </c>
      <c r="D543" s="173">
        <v>50.0</v>
      </c>
      <c r="E543" s="22"/>
      <c r="F543" s="22"/>
      <c r="G543" s="22"/>
      <c r="H543" s="22"/>
      <c r="I543" s="22"/>
    </row>
    <row r="544">
      <c r="A544" s="218" t="s">
        <v>1034</v>
      </c>
      <c r="B544" s="173">
        <v>100.0</v>
      </c>
      <c r="C544" s="173">
        <v>100.0</v>
      </c>
      <c r="D544" s="173">
        <v>100.0</v>
      </c>
      <c r="E544" s="22"/>
      <c r="F544" s="22"/>
      <c r="G544" s="22"/>
      <c r="H544" s="22"/>
      <c r="I544" s="22"/>
    </row>
    <row r="545">
      <c r="A545" s="218" t="s">
        <v>1035</v>
      </c>
      <c r="B545" s="173">
        <v>0.0</v>
      </c>
      <c r="C545" s="173">
        <v>0.0</v>
      </c>
      <c r="D545" s="173">
        <v>0.0</v>
      </c>
      <c r="E545" s="22"/>
      <c r="F545" s="22"/>
      <c r="G545" s="22"/>
      <c r="H545" s="22"/>
      <c r="I545" s="22"/>
    </row>
    <row r="546">
      <c r="A546" s="218" t="s">
        <v>1036</v>
      </c>
      <c r="B546" s="173" t="s">
        <v>537</v>
      </c>
      <c r="C546" s="173" t="s">
        <v>537</v>
      </c>
      <c r="D546" s="173" t="s">
        <v>537</v>
      </c>
      <c r="E546" s="22"/>
      <c r="F546" s="22"/>
      <c r="G546" s="22"/>
      <c r="H546" s="22"/>
      <c r="I546" s="22"/>
    </row>
    <row r="547">
      <c r="A547" s="218" t="s">
        <v>1037</v>
      </c>
      <c r="B547" s="173" t="s">
        <v>537</v>
      </c>
      <c r="C547" s="173" t="s">
        <v>537</v>
      </c>
      <c r="D547" s="173" t="s">
        <v>537</v>
      </c>
      <c r="E547" s="22"/>
      <c r="F547" s="22"/>
      <c r="G547" s="22"/>
      <c r="H547" s="22"/>
      <c r="I547" s="22"/>
    </row>
    <row r="548">
      <c r="A548" s="22"/>
      <c r="B548" s="22"/>
      <c r="C548" s="22"/>
      <c r="D548" s="22"/>
      <c r="E548" s="22"/>
      <c r="F548" s="22"/>
      <c r="G548" s="22"/>
      <c r="H548" s="22"/>
      <c r="I548" s="22"/>
    </row>
    <row r="549">
      <c r="A549" s="219" t="s">
        <v>646</v>
      </c>
      <c r="B549" s="181">
        <v>37.5</v>
      </c>
      <c r="C549" s="181">
        <v>37.5</v>
      </c>
      <c r="D549" s="181">
        <v>37.5</v>
      </c>
      <c r="E549" s="22"/>
      <c r="F549" s="22"/>
      <c r="G549" s="22"/>
      <c r="H549" s="22"/>
      <c r="I549" s="22"/>
    </row>
    <row r="550">
      <c r="A550" s="22"/>
      <c r="B550" s="178"/>
      <c r="C550" s="178"/>
      <c r="D550" s="178"/>
      <c r="E550" s="22"/>
      <c r="F550" s="22"/>
      <c r="G550" s="22"/>
      <c r="H550" s="22"/>
      <c r="I550" s="22"/>
    </row>
    <row r="551">
      <c r="A551" s="219" t="s">
        <v>647</v>
      </c>
      <c r="B551" s="220">
        <v>37.5</v>
      </c>
      <c r="C551" s="178"/>
      <c r="D551" s="189">
        <v>37.5</v>
      </c>
      <c r="E551" s="22"/>
      <c r="F551" s="22"/>
      <c r="G551" s="22"/>
      <c r="H551" s="22"/>
      <c r="I551" s="22"/>
    </row>
    <row r="552">
      <c r="A552" s="177"/>
      <c r="B552" s="178"/>
      <c r="C552" s="178"/>
      <c r="D552" s="178"/>
      <c r="E552" s="178"/>
      <c r="F552" s="22"/>
      <c r="G552" s="22"/>
      <c r="H552" s="22"/>
      <c r="I552" s="22"/>
      <c r="J552" s="22"/>
      <c r="K552" s="22"/>
    </row>
    <row r="553">
      <c r="A553" s="205" t="s">
        <v>648</v>
      </c>
      <c r="B553" s="225">
        <v>37.5</v>
      </c>
      <c r="C553" s="22"/>
      <c r="D553" s="22"/>
      <c r="E553" s="22"/>
      <c r="F553" s="22"/>
      <c r="G553" s="22"/>
      <c r="H553" s="22"/>
      <c r="I553" s="22"/>
      <c r="J553" s="22"/>
      <c r="K553" s="22"/>
    </row>
    <row r="554">
      <c r="A554" s="22"/>
      <c r="B554" s="22"/>
      <c r="C554" s="22"/>
      <c r="D554" s="22"/>
      <c r="E554" s="22"/>
      <c r="F554" s="22"/>
      <c r="G554" s="22"/>
      <c r="H554" s="22"/>
      <c r="I554" s="22"/>
      <c r="J554" s="22"/>
      <c r="K554" s="22"/>
    </row>
    <row r="555">
      <c r="A555" s="224" t="s">
        <v>493</v>
      </c>
      <c r="B555" s="330" t="s">
        <v>751</v>
      </c>
      <c r="C555" s="216" t="s">
        <v>752</v>
      </c>
      <c r="D555" s="216" t="s">
        <v>1723</v>
      </c>
      <c r="E555" s="217"/>
      <c r="F555" s="217"/>
      <c r="G555" s="217"/>
      <c r="H555" s="217"/>
      <c r="I555" s="217"/>
    </row>
    <row r="556">
      <c r="A556" s="193" t="s">
        <v>1038</v>
      </c>
      <c r="B556" s="48" t="s">
        <v>70</v>
      </c>
      <c r="C556" s="48" t="s">
        <v>70</v>
      </c>
      <c r="D556" s="48" t="s">
        <v>70</v>
      </c>
      <c r="E556" s="22"/>
      <c r="F556" s="22"/>
      <c r="G556" s="22"/>
      <c r="H556" s="22"/>
      <c r="I556" s="22"/>
    </row>
    <row r="557">
      <c r="A557" s="48" t="s">
        <v>1039</v>
      </c>
      <c r="B557" s="48" t="s">
        <v>70</v>
      </c>
      <c r="C557" s="48" t="s">
        <v>70</v>
      </c>
      <c r="D557" s="48" t="s">
        <v>70</v>
      </c>
      <c r="E557" s="22"/>
      <c r="F557" s="22"/>
      <c r="G557" s="22"/>
      <c r="H557" s="22"/>
      <c r="I557" s="22"/>
    </row>
    <row r="558">
      <c r="A558" s="48" t="s">
        <v>1040</v>
      </c>
      <c r="B558" s="48" t="s">
        <v>70</v>
      </c>
      <c r="C558" s="48" t="s">
        <v>70</v>
      </c>
      <c r="D558" s="48" t="s">
        <v>70</v>
      </c>
      <c r="E558" s="22"/>
      <c r="F558" s="22"/>
      <c r="G558" s="22"/>
      <c r="H558" s="22"/>
      <c r="I558" s="22"/>
    </row>
    <row r="559">
      <c r="A559" s="48" t="s">
        <v>1041</v>
      </c>
      <c r="B559" s="48" t="s">
        <v>72</v>
      </c>
      <c r="C559" s="48" t="s">
        <v>72</v>
      </c>
      <c r="D559" s="48" t="s">
        <v>72</v>
      </c>
      <c r="E559" s="22"/>
      <c r="F559" s="22"/>
      <c r="G559" s="22"/>
      <c r="H559" s="22"/>
      <c r="I559" s="22"/>
    </row>
    <row r="560">
      <c r="A560" s="48" t="s">
        <v>1042</v>
      </c>
      <c r="B560" s="22" t="s">
        <v>1818</v>
      </c>
      <c r="C560" s="22" t="s">
        <v>1818</v>
      </c>
      <c r="D560" s="22" t="s">
        <v>1818</v>
      </c>
      <c r="E560" s="22"/>
      <c r="F560" s="22"/>
      <c r="G560" s="22"/>
      <c r="H560" s="22"/>
      <c r="I560" s="22"/>
    </row>
    <row r="561">
      <c r="A561" s="48" t="s">
        <v>1044</v>
      </c>
      <c r="B561" s="22" t="s">
        <v>1819</v>
      </c>
      <c r="C561" s="22" t="s">
        <v>1819</v>
      </c>
      <c r="D561" s="22" t="s">
        <v>1819</v>
      </c>
      <c r="E561" s="22"/>
      <c r="F561" s="22"/>
      <c r="G561" s="22"/>
      <c r="H561" s="22"/>
      <c r="I561" s="22"/>
    </row>
    <row r="562">
      <c r="A562" s="48" t="s">
        <v>1045</v>
      </c>
      <c r="B562" s="22" t="s">
        <v>1820</v>
      </c>
      <c r="C562" s="22" t="s">
        <v>1820</v>
      </c>
      <c r="D562" s="22" t="s">
        <v>1820</v>
      </c>
      <c r="E562" s="22"/>
      <c r="F562" s="22"/>
      <c r="G562" s="22"/>
      <c r="H562" s="22"/>
      <c r="I562" s="22"/>
    </row>
    <row r="563">
      <c r="A563" s="48" t="s">
        <v>1047</v>
      </c>
      <c r="B563" s="22" t="s">
        <v>72</v>
      </c>
      <c r="C563" s="22" t="s">
        <v>72</v>
      </c>
      <c r="D563" s="22" t="s">
        <v>72</v>
      </c>
      <c r="E563" s="22"/>
      <c r="F563" s="22"/>
      <c r="G563" s="22"/>
      <c r="H563" s="22"/>
      <c r="I563" s="22"/>
    </row>
    <row r="564">
      <c r="A564" s="48" t="s">
        <v>643</v>
      </c>
      <c r="B564" s="22">
        <v>20.0</v>
      </c>
      <c r="C564" s="22">
        <v>20.0</v>
      </c>
      <c r="D564" s="22">
        <v>20.0</v>
      </c>
      <c r="E564" s="22"/>
      <c r="F564" s="22"/>
      <c r="G564" s="22"/>
      <c r="H564" s="22"/>
      <c r="I564" s="22"/>
    </row>
    <row r="565">
      <c r="A565" s="22"/>
      <c r="B565" s="22"/>
      <c r="C565" s="22"/>
      <c r="D565" s="22"/>
      <c r="E565" s="22"/>
      <c r="F565" s="22"/>
      <c r="G565" s="22"/>
      <c r="H565" s="22"/>
      <c r="I565" s="22"/>
    </row>
    <row r="566">
      <c r="A566" s="22"/>
      <c r="B566" s="22"/>
      <c r="C566" s="22"/>
      <c r="D566" s="22"/>
      <c r="E566" s="22"/>
      <c r="F566" s="22"/>
      <c r="G566" s="22"/>
      <c r="H566" s="22"/>
      <c r="I566" s="22"/>
    </row>
    <row r="567">
      <c r="A567" s="218" t="s">
        <v>1050</v>
      </c>
      <c r="B567" s="173">
        <v>50.0</v>
      </c>
      <c r="C567" s="173">
        <v>50.0</v>
      </c>
      <c r="D567" s="173">
        <v>50.0</v>
      </c>
      <c r="E567" s="22"/>
      <c r="F567" s="177"/>
      <c r="G567" s="22"/>
      <c r="H567" s="22"/>
      <c r="I567" s="22"/>
    </row>
    <row r="568">
      <c r="A568" s="218" t="s">
        <v>1051</v>
      </c>
      <c r="B568" s="173">
        <v>50.0</v>
      </c>
      <c r="C568" s="173">
        <v>50.0</v>
      </c>
      <c r="D568" s="173">
        <v>50.0</v>
      </c>
      <c r="E568" s="22"/>
      <c r="F568" s="22"/>
      <c r="G568" s="22"/>
      <c r="H568" s="22"/>
      <c r="I568" s="22"/>
    </row>
    <row r="569">
      <c r="A569" s="218" t="s">
        <v>1052</v>
      </c>
      <c r="B569" s="173">
        <v>50.0</v>
      </c>
      <c r="C569" s="173">
        <v>50.0</v>
      </c>
      <c r="D569" s="173">
        <v>50.0</v>
      </c>
      <c r="E569" s="22"/>
      <c r="F569" s="22"/>
      <c r="G569" s="22"/>
      <c r="H569" s="22"/>
      <c r="I569" s="22"/>
    </row>
    <row r="570">
      <c r="A570" s="218" t="s">
        <v>1053</v>
      </c>
      <c r="B570" s="173">
        <v>0.0</v>
      </c>
      <c r="C570" s="173">
        <v>0.0</v>
      </c>
      <c r="D570" s="173">
        <v>0.0</v>
      </c>
      <c r="E570" s="22"/>
      <c r="F570" s="22"/>
      <c r="G570" s="22"/>
      <c r="H570" s="22"/>
      <c r="I570" s="22"/>
    </row>
    <row r="571">
      <c r="A571" s="177"/>
      <c r="B571" s="177"/>
      <c r="C571" s="177"/>
      <c r="D571" s="177"/>
      <c r="E571" s="22"/>
      <c r="F571" s="22"/>
      <c r="G571" s="22"/>
      <c r="H571" s="22"/>
      <c r="I571" s="22"/>
    </row>
    <row r="572">
      <c r="A572" s="219" t="s">
        <v>646</v>
      </c>
      <c r="B572" s="181">
        <v>37.5</v>
      </c>
      <c r="C572" s="181">
        <v>37.5</v>
      </c>
      <c r="D572" s="181">
        <v>37.5</v>
      </c>
      <c r="E572" s="22"/>
      <c r="F572" s="22"/>
      <c r="G572" s="22"/>
      <c r="H572" s="22"/>
      <c r="I572" s="22"/>
    </row>
    <row r="573">
      <c r="A573" s="22"/>
      <c r="B573" s="178"/>
      <c r="C573" s="178"/>
      <c r="D573" s="178"/>
      <c r="E573" s="22"/>
      <c r="F573" s="22"/>
      <c r="G573" s="22"/>
      <c r="H573" s="22"/>
      <c r="I573" s="22"/>
    </row>
    <row r="574">
      <c r="A574" s="219" t="s">
        <v>647</v>
      </c>
      <c r="B574" s="220">
        <v>37.5</v>
      </c>
      <c r="C574" s="178"/>
      <c r="D574" s="189">
        <v>37.5</v>
      </c>
      <c r="E574" s="22"/>
      <c r="F574" s="22"/>
      <c r="G574" s="22"/>
      <c r="H574" s="22"/>
      <c r="I574" s="22"/>
    </row>
    <row r="575">
      <c r="A575" s="177"/>
      <c r="B575" s="178"/>
      <c r="C575" s="178"/>
      <c r="D575" s="22"/>
      <c r="E575" s="22"/>
      <c r="F575" s="22"/>
      <c r="G575" s="22"/>
      <c r="H575" s="22"/>
      <c r="I575" s="22"/>
    </row>
    <row r="576">
      <c r="A576" s="205" t="s">
        <v>648</v>
      </c>
      <c r="B576" s="225">
        <v>37.5</v>
      </c>
      <c r="C576" s="22"/>
      <c r="D576" s="22"/>
      <c r="E576" s="22"/>
      <c r="F576" s="22"/>
      <c r="G576" s="22"/>
      <c r="H576" s="22"/>
      <c r="I576" s="22"/>
      <c r="J576" s="22"/>
      <c r="K576" s="22"/>
    </row>
    <row r="577">
      <c r="A577" s="22"/>
      <c r="B577" s="22"/>
      <c r="C577" s="22"/>
      <c r="D577" s="22"/>
      <c r="E577" s="22"/>
      <c r="F577" s="22"/>
      <c r="G577" s="22"/>
      <c r="H577" s="22"/>
      <c r="I577" s="22"/>
      <c r="J577" s="22"/>
      <c r="K577" s="22"/>
    </row>
    <row r="578">
      <c r="A578" s="224" t="s">
        <v>496</v>
      </c>
      <c r="B578" s="330" t="s">
        <v>751</v>
      </c>
      <c r="C578" s="216" t="s">
        <v>752</v>
      </c>
      <c r="D578" s="216" t="s">
        <v>1723</v>
      </c>
      <c r="E578" s="217"/>
      <c r="F578" s="217"/>
      <c r="G578" s="217"/>
      <c r="H578" s="217"/>
      <c r="I578" s="217"/>
    </row>
    <row r="579">
      <c r="A579" s="193" t="s">
        <v>1054</v>
      </c>
      <c r="B579" s="48" t="s">
        <v>71</v>
      </c>
      <c r="C579" s="48" t="s">
        <v>71</v>
      </c>
      <c r="D579" s="48" t="s">
        <v>71</v>
      </c>
      <c r="E579" s="22"/>
      <c r="F579" s="22"/>
      <c r="G579" s="22"/>
      <c r="H579" s="22"/>
      <c r="I579" s="22"/>
    </row>
    <row r="580">
      <c r="A580" s="48" t="s">
        <v>1055</v>
      </c>
      <c r="B580" s="48" t="s">
        <v>71</v>
      </c>
      <c r="C580" s="48" t="s">
        <v>71</v>
      </c>
      <c r="D580" s="48" t="s">
        <v>71</v>
      </c>
      <c r="E580" s="22"/>
      <c r="F580" s="22"/>
      <c r="G580" s="22"/>
      <c r="H580" s="22"/>
      <c r="I580" s="22"/>
    </row>
    <row r="581">
      <c r="A581" s="48" t="s">
        <v>1056</v>
      </c>
      <c r="B581" s="48" t="s">
        <v>70</v>
      </c>
      <c r="C581" s="48" t="s">
        <v>70</v>
      </c>
      <c r="D581" s="48" t="s">
        <v>70</v>
      </c>
      <c r="E581" s="22"/>
      <c r="F581" s="22"/>
      <c r="G581" s="22"/>
      <c r="H581" s="22"/>
      <c r="I581" s="22"/>
    </row>
    <row r="582">
      <c r="A582" s="48" t="s">
        <v>1057</v>
      </c>
      <c r="B582" s="48" t="s">
        <v>72</v>
      </c>
      <c r="C582" s="48" t="s">
        <v>72</v>
      </c>
      <c r="D582" s="48" t="s">
        <v>72</v>
      </c>
      <c r="E582" s="22"/>
      <c r="F582" s="22"/>
      <c r="G582" s="22"/>
      <c r="H582" s="22"/>
      <c r="I582" s="22"/>
    </row>
    <row r="583">
      <c r="A583" s="48" t="s">
        <v>1058</v>
      </c>
      <c r="B583" s="48" t="s">
        <v>72</v>
      </c>
      <c r="C583" s="48" t="s">
        <v>72</v>
      </c>
      <c r="D583" s="48" t="s">
        <v>72</v>
      </c>
      <c r="E583" s="22"/>
      <c r="F583" s="22"/>
      <c r="G583" s="22"/>
      <c r="H583" s="22"/>
      <c r="I583" s="22"/>
    </row>
    <row r="584">
      <c r="A584" s="48" t="s">
        <v>1059</v>
      </c>
      <c r="B584" s="48" t="s">
        <v>73</v>
      </c>
      <c r="C584" s="48" t="s">
        <v>73</v>
      </c>
      <c r="D584" s="48" t="s">
        <v>73</v>
      </c>
      <c r="E584" s="22"/>
      <c r="F584" s="22"/>
      <c r="G584" s="22"/>
      <c r="H584" s="22"/>
      <c r="I584" s="22"/>
    </row>
    <row r="585">
      <c r="A585" s="48" t="s">
        <v>1060</v>
      </c>
      <c r="B585" s="48" t="s">
        <v>73</v>
      </c>
      <c r="C585" s="48" t="s">
        <v>73</v>
      </c>
      <c r="D585" s="48" t="s">
        <v>73</v>
      </c>
      <c r="E585" s="22"/>
      <c r="F585" s="22"/>
      <c r="G585" s="22"/>
      <c r="H585" s="22"/>
      <c r="I585" s="22"/>
    </row>
    <row r="586">
      <c r="A586" s="48" t="s">
        <v>1061</v>
      </c>
      <c r="B586" s="22" t="s">
        <v>1821</v>
      </c>
      <c r="C586" s="22" t="s">
        <v>1821</v>
      </c>
      <c r="D586" s="22" t="s">
        <v>1821</v>
      </c>
      <c r="E586" s="22"/>
      <c r="F586" s="22"/>
      <c r="G586" s="22"/>
      <c r="H586" s="22"/>
      <c r="I586" s="22"/>
    </row>
    <row r="587">
      <c r="A587" s="48" t="s">
        <v>1062</v>
      </c>
      <c r="B587" s="22" t="s">
        <v>1822</v>
      </c>
      <c r="C587" s="22" t="s">
        <v>1822</v>
      </c>
      <c r="D587" s="22" t="s">
        <v>1822</v>
      </c>
      <c r="E587" s="22"/>
      <c r="F587" s="22"/>
      <c r="G587" s="22"/>
      <c r="H587" s="22"/>
      <c r="I587" s="22"/>
    </row>
    <row r="588">
      <c r="A588" s="48" t="s">
        <v>1063</v>
      </c>
      <c r="B588" s="22" t="s">
        <v>1823</v>
      </c>
      <c r="C588" s="22" t="s">
        <v>1823</v>
      </c>
      <c r="D588" s="22" t="s">
        <v>1823</v>
      </c>
      <c r="E588" s="22"/>
      <c r="F588" s="22"/>
      <c r="G588" s="22"/>
      <c r="H588" s="22"/>
      <c r="I588" s="22"/>
    </row>
    <row r="589">
      <c r="A589" s="48" t="s">
        <v>1064</v>
      </c>
      <c r="B589" s="22" t="s">
        <v>920</v>
      </c>
      <c r="C589" s="22" t="s">
        <v>920</v>
      </c>
      <c r="D589" s="22" t="s">
        <v>920</v>
      </c>
      <c r="E589" s="22"/>
      <c r="F589" s="22"/>
      <c r="G589" s="22"/>
      <c r="H589" s="22"/>
      <c r="I589" s="22"/>
    </row>
    <row r="590">
      <c r="A590" s="48" t="s">
        <v>1065</v>
      </c>
      <c r="B590" s="22" t="s">
        <v>920</v>
      </c>
      <c r="C590" s="22" t="s">
        <v>920</v>
      </c>
      <c r="D590" s="22" t="s">
        <v>920</v>
      </c>
      <c r="E590" s="22"/>
      <c r="F590" s="22"/>
      <c r="G590" s="22"/>
      <c r="H590" s="22"/>
      <c r="I590" s="22"/>
    </row>
    <row r="591">
      <c r="A591" s="48" t="s">
        <v>1066</v>
      </c>
      <c r="B591" s="22" t="s">
        <v>1808</v>
      </c>
      <c r="C591" s="22" t="s">
        <v>1808</v>
      </c>
      <c r="D591" s="22" t="s">
        <v>1808</v>
      </c>
      <c r="E591" s="22"/>
      <c r="F591" s="22"/>
      <c r="G591" s="22"/>
      <c r="H591" s="22"/>
      <c r="I591" s="22"/>
    </row>
    <row r="592">
      <c r="A592" s="48" t="s">
        <v>1067</v>
      </c>
      <c r="B592" s="22" t="s">
        <v>1808</v>
      </c>
      <c r="C592" s="22" t="s">
        <v>1808</v>
      </c>
      <c r="D592" s="22" t="s">
        <v>1808</v>
      </c>
      <c r="E592" s="22"/>
      <c r="F592" s="22"/>
      <c r="G592" s="22"/>
      <c r="H592" s="22"/>
      <c r="I592" s="22"/>
    </row>
    <row r="593">
      <c r="A593" s="48" t="s">
        <v>643</v>
      </c>
      <c r="B593" s="22">
        <v>20.0</v>
      </c>
      <c r="C593" s="22">
        <v>20.0</v>
      </c>
      <c r="D593" s="22">
        <v>20.0</v>
      </c>
      <c r="E593" s="22"/>
      <c r="F593" s="22"/>
      <c r="G593" s="22"/>
      <c r="H593" s="22"/>
      <c r="I593" s="22"/>
    </row>
    <row r="594">
      <c r="A594" s="22"/>
      <c r="B594" s="22"/>
      <c r="C594" s="22"/>
      <c r="D594" s="22"/>
      <c r="E594" s="22"/>
      <c r="F594" s="22"/>
      <c r="G594" s="22"/>
      <c r="H594" s="22"/>
      <c r="I594" s="22"/>
    </row>
    <row r="595">
      <c r="A595" s="22"/>
      <c r="B595" s="22"/>
      <c r="C595" s="22"/>
      <c r="D595" s="22"/>
      <c r="E595" s="22"/>
      <c r="F595" s="22"/>
      <c r="G595" s="22"/>
      <c r="H595" s="22"/>
      <c r="I595" s="22"/>
    </row>
    <row r="596">
      <c r="A596" s="218" t="s">
        <v>1069</v>
      </c>
      <c r="B596" s="173">
        <v>0.0</v>
      </c>
      <c r="C596" s="173">
        <v>0.0</v>
      </c>
      <c r="D596" s="173">
        <v>0.0</v>
      </c>
      <c r="E596" s="22"/>
      <c r="F596" s="177"/>
      <c r="G596" s="22"/>
      <c r="H596" s="22"/>
      <c r="I596" s="22"/>
    </row>
    <row r="597">
      <c r="A597" s="218" t="s">
        <v>1070</v>
      </c>
      <c r="B597" s="173">
        <v>0.0</v>
      </c>
      <c r="C597" s="173">
        <v>0.0</v>
      </c>
      <c r="D597" s="173">
        <v>0.0</v>
      </c>
      <c r="E597" s="22"/>
      <c r="F597" s="22"/>
      <c r="G597" s="22"/>
      <c r="H597" s="22"/>
      <c r="I597" s="22"/>
    </row>
    <row r="598">
      <c r="A598" s="218" t="s">
        <v>1071</v>
      </c>
      <c r="B598" s="173">
        <v>50.0</v>
      </c>
      <c r="C598" s="173">
        <v>50.0</v>
      </c>
      <c r="D598" s="173">
        <v>50.0</v>
      </c>
      <c r="E598" s="22"/>
      <c r="F598" s="22"/>
      <c r="G598" s="22"/>
      <c r="H598" s="22"/>
      <c r="I598" s="22"/>
    </row>
    <row r="599">
      <c r="A599" s="218" t="s">
        <v>1072</v>
      </c>
      <c r="B599" s="173">
        <v>0.0</v>
      </c>
      <c r="C599" s="173">
        <v>0.0</v>
      </c>
      <c r="D599" s="173">
        <v>0.0</v>
      </c>
      <c r="E599" s="22"/>
      <c r="F599" s="22"/>
      <c r="G599" s="22"/>
      <c r="H599" s="22"/>
      <c r="I599" s="22"/>
    </row>
    <row r="600">
      <c r="A600" s="218" t="s">
        <v>1073</v>
      </c>
      <c r="B600" s="173">
        <v>0.0</v>
      </c>
      <c r="C600" s="173">
        <v>0.0</v>
      </c>
      <c r="D600" s="173">
        <v>0.0</v>
      </c>
      <c r="E600" s="22"/>
      <c r="F600" s="22"/>
      <c r="G600" s="22"/>
      <c r="H600" s="22"/>
      <c r="I600" s="22"/>
    </row>
    <row r="601">
      <c r="A601" s="218" t="s">
        <v>1074</v>
      </c>
      <c r="B601" s="173" t="s">
        <v>537</v>
      </c>
      <c r="C601" s="173" t="s">
        <v>537</v>
      </c>
      <c r="D601" s="173" t="s">
        <v>537</v>
      </c>
      <c r="E601" s="22"/>
      <c r="F601" s="22"/>
      <c r="G601" s="22"/>
      <c r="H601" s="22"/>
      <c r="I601" s="22"/>
    </row>
    <row r="602">
      <c r="A602" s="218" t="s">
        <v>1075</v>
      </c>
      <c r="B602" s="173" t="s">
        <v>537</v>
      </c>
      <c r="C602" s="173" t="s">
        <v>537</v>
      </c>
      <c r="D602" s="173" t="s">
        <v>537</v>
      </c>
      <c r="E602" s="22"/>
      <c r="F602" s="22"/>
      <c r="G602" s="22"/>
      <c r="H602" s="22"/>
      <c r="I602" s="22"/>
    </row>
    <row r="603">
      <c r="A603" s="22"/>
      <c r="B603" s="22"/>
      <c r="C603" s="22"/>
      <c r="D603" s="22"/>
      <c r="E603" s="22"/>
      <c r="F603" s="22"/>
      <c r="G603" s="22"/>
      <c r="H603" s="22"/>
      <c r="I603" s="22"/>
    </row>
    <row r="604">
      <c r="A604" s="219" t="s">
        <v>646</v>
      </c>
      <c r="B604" s="181">
        <v>10.0</v>
      </c>
      <c r="C604" s="181">
        <v>10.0</v>
      </c>
      <c r="D604" s="181">
        <v>10.0</v>
      </c>
      <c r="E604" s="22"/>
      <c r="F604" s="22"/>
      <c r="G604" s="22"/>
      <c r="H604" s="22"/>
      <c r="I604" s="22"/>
    </row>
    <row r="605">
      <c r="A605" s="22"/>
      <c r="B605" s="178"/>
      <c r="C605" s="178"/>
      <c r="D605" s="178"/>
      <c r="E605" s="22"/>
      <c r="F605" s="22"/>
      <c r="G605" s="22"/>
      <c r="H605" s="22"/>
      <c r="I605" s="22"/>
    </row>
    <row r="606">
      <c r="A606" s="219" t="s">
        <v>647</v>
      </c>
      <c r="B606" s="189">
        <v>10.0</v>
      </c>
      <c r="C606" s="178"/>
      <c r="D606" s="189">
        <v>10.0</v>
      </c>
      <c r="E606" s="22"/>
      <c r="F606" s="22"/>
      <c r="G606" s="22"/>
      <c r="H606" s="22"/>
      <c r="I606" s="22"/>
    </row>
    <row r="607">
      <c r="A607" s="177"/>
      <c r="B607" s="178"/>
      <c r="C607" s="178"/>
      <c r="D607" s="178"/>
      <c r="E607" s="178"/>
      <c r="F607" s="22"/>
      <c r="G607" s="22"/>
      <c r="H607" s="22"/>
      <c r="I607" s="22"/>
      <c r="J607" s="22"/>
      <c r="K607" s="22"/>
    </row>
    <row r="608">
      <c r="A608" s="205" t="s">
        <v>648</v>
      </c>
      <c r="B608" s="305">
        <v>10.0</v>
      </c>
      <c r="C608" s="22"/>
      <c r="D608" s="22"/>
      <c r="E608" s="22"/>
      <c r="F608" s="22"/>
      <c r="G608" s="22"/>
      <c r="H608" s="22"/>
      <c r="I608" s="22"/>
      <c r="J608" s="22"/>
      <c r="K608" s="22"/>
    </row>
    <row r="609">
      <c r="A609" s="22"/>
      <c r="B609" s="22"/>
      <c r="C609" s="22"/>
      <c r="D609" s="22"/>
      <c r="E609" s="22"/>
      <c r="F609" s="22"/>
      <c r="G609" s="22"/>
      <c r="H609" s="22"/>
      <c r="I609" s="22"/>
      <c r="J609" s="22"/>
      <c r="K609" s="22"/>
    </row>
    <row r="610">
      <c r="A610" s="224" t="s">
        <v>499</v>
      </c>
      <c r="B610" s="330" t="s">
        <v>751</v>
      </c>
      <c r="C610" s="216" t="s">
        <v>752</v>
      </c>
      <c r="D610" s="216" t="s">
        <v>1723</v>
      </c>
      <c r="E610" s="217"/>
      <c r="F610" s="217"/>
      <c r="G610" s="217"/>
      <c r="H610" s="217"/>
      <c r="I610" s="217"/>
    </row>
    <row r="611">
      <c r="A611" s="193" t="s">
        <v>1076</v>
      </c>
      <c r="B611" s="48" t="s">
        <v>72</v>
      </c>
      <c r="C611" s="48" t="s">
        <v>72</v>
      </c>
      <c r="D611" s="48" t="s">
        <v>72</v>
      </c>
      <c r="E611" s="22"/>
      <c r="F611" s="22"/>
      <c r="G611" s="22"/>
      <c r="H611" s="22"/>
      <c r="I611" s="22"/>
    </row>
    <row r="612">
      <c r="A612" s="48" t="s">
        <v>1077</v>
      </c>
      <c r="B612" s="48" t="s">
        <v>72</v>
      </c>
      <c r="C612" s="48" t="s">
        <v>72</v>
      </c>
      <c r="D612" s="48" t="s">
        <v>72</v>
      </c>
      <c r="E612" s="22"/>
      <c r="F612" s="22"/>
      <c r="G612" s="22"/>
      <c r="H612" s="22"/>
      <c r="I612" s="22"/>
    </row>
    <row r="613">
      <c r="A613" s="48" t="s">
        <v>1078</v>
      </c>
      <c r="B613" s="48" t="s">
        <v>69</v>
      </c>
      <c r="C613" s="48" t="s">
        <v>69</v>
      </c>
      <c r="D613" s="48" t="s">
        <v>69</v>
      </c>
      <c r="E613" s="22"/>
      <c r="F613" s="22"/>
      <c r="G613" s="22"/>
      <c r="H613" s="22"/>
      <c r="I613" s="22"/>
    </row>
    <row r="614">
      <c r="A614" s="48" t="s">
        <v>1079</v>
      </c>
      <c r="B614" s="48" t="s">
        <v>71</v>
      </c>
      <c r="C614" s="48" t="s">
        <v>71</v>
      </c>
      <c r="D614" s="48" t="s">
        <v>71</v>
      </c>
      <c r="E614" s="22"/>
      <c r="F614" s="22"/>
      <c r="G614" s="22"/>
      <c r="H614" s="22"/>
      <c r="I614" s="22"/>
    </row>
    <row r="615">
      <c r="A615" s="48" t="s">
        <v>1080</v>
      </c>
      <c r="B615" s="48" t="s">
        <v>73</v>
      </c>
      <c r="C615" s="48" t="s">
        <v>73</v>
      </c>
      <c r="D615" s="48" t="s">
        <v>73</v>
      </c>
      <c r="E615" s="22"/>
      <c r="F615" s="22"/>
      <c r="G615" s="22"/>
      <c r="H615" s="22"/>
      <c r="I615" s="22"/>
    </row>
    <row r="616">
      <c r="A616" s="48" t="s">
        <v>1081</v>
      </c>
      <c r="B616" s="22" t="s">
        <v>920</v>
      </c>
      <c r="C616" s="22" t="s">
        <v>920</v>
      </c>
      <c r="D616" s="22" t="s">
        <v>920</v>
      </c>
      <c r="E616" s="22"/>
      <c r="F616" s="22"/>
      <c r="G616" s="22"/>
      <c r="H616" s="22"/>
      <c r="I616" s="22"/>
    </row>
    <row r="617">
      <c r="A617" s="48" t="s">
        <v>1083</v>
      </c>
      <c r="B617" s="22" t="s">
        <v>920</v>
      </c>
      <c r="C617" s="22" t="s">
        <v>920</v>
      </c>
      <c r="D617" s="22" t="s">
        <v>920</v>
      </c>
      <c r="E617" s="22"/>
      <c r="F617" s="22"/>
      <c r="G617" s="22"/>
      <c r="H617" s="22"/>
      <c r="I617" s="22"/>
    </row>
    <row r="618">
      <c r="A618" s="48" t="s">
        <v>1085</v>
      </c>
      <c r="B618" s="22" t="s">
        <v>1824</v>
      </c>
      <c r="C618" s="22" t="s">
        <v>1824</v>
      </c>
      <c r="D618" s="22" t="s">
        <v>1824</v>
      </c>
      <c r="E618" s="22"/>
      <c r="F618" s="22"/>
      <c r="G618" s="22"/>
      <c r="H618" s="22"/>
      <c r="I618" s="22"/>
    </row>
    <row r="619">
      <c r="A619" s="48" t="s">
        <v>1086</v>
      </c>
      <c r="B619" s="22" t="s">
        <v>1825</v>
      </c>
      <c r="C619" s="22" t="s">
        <v>1825</v>
      </c>
      <c r="D619" s="22" t="s">
        <v>1825</v>
      </c>
      <c r="E619" s="22"/>
      <c r="F619" s="22"/>
      <c r="G619" s="22"/>
      <c r="H619" s="22"/>
      <c r="I619" s="22"/>
    </row>
    <row r="620">
      <c r="A620" s="48" t="s">
        <v>1087</v>
      </c>
      <c r="B620" s="22" t="s">
        <v>73</v>
      </c>
      <c r="C620" s="22" t="s">
        <v>73</v>
      </c>
      <c r="D620" s="22" t="s">
        <v>73</v>
      </c>
      <c r="E620" s="22"/>
      <c r="F620" s="22"/>
      <c r="G620" s="22"/>
      <c r="H620" s="22"/>
      <c r="I620" s="22"/>
    </row>
    <row r="621">
      <c r="A621" s="48" t="s">
        <v>643</v>
      </c>
      <c r="B621" s="22">
        <v>20.0</v>
      </c>
      <c r="C621" s="22">
        <v>20.0</v>
      </c>
      <c r="D621" s="22">
        <v>20.0</v>
      </c>
      <c r="E621" s="22"/>
      <c r="F621" s="22"/>
      <c r="G621" s="22"/>
      <c r="H621" s="22"/>
      <c r="I621" s="22"/>
    </row>
    <row r="622">
      <c r="A622" s="22"/>
      <c r="B622" s="22"/>
      <c r="C622" s="22"/>
      <c r="D622" s="22"/>
      <c r="E622" s="22"/>
      <c r="F622" s="22"/>
      <c r="G622" s="22"/>
      <c r="H622" s="22"/>
      <c r="I622" s="22"/>
    </row>
    <row r="623">
      <c r="A623" s="22"/>
      <c r="B623" s="22"/>
      <c r="C623" s="22"/>
      <c r="D623" s="22"/>
      <c r="E623" s="22"/>
      <c r="F623" s="22"/>
      <c r="G623" s="22"/>
      <c r="H623" s="22"/>
      <c r="I623" s="22"/>
    </row>
    <row r="624">
      <c r="A624" s="218" t="s">
        <v>1089</v>
      </c>
      <c r="B624" s="173">
        <v>0.0</v>
      </c>
      <c r="C624" s="173">
        <v>0.0</v>
      </c>
      <c r="D624" s="173">
        <v>0.0</v>
      </c>
      <c r="E624" s="22"/>
      <c r="F624" s="177"/>
      <c r="G624" s="22"/>
      <c r="H624" s="22"/>
      <c r="I624" s="22"/>
    </row>
    <row r="625">
      <c r="A625" s="218" t="s">
        <v>1090</v>
      </c>
      <c r="B625" s="173">
        <v>0.0</v>
      </c>
      <c r="C625" s="173">
        <v>0.0</v>
      </c>
      <c r="D625" s="173">
        <v>0.0</v>
      </c>
      <c r="E625" s="22"/>
      <c r="F625" s="22"/>
      <c r="G625" s="22"/>
      <c r="H625" s="22"/>
      <c r="I625" s="22"/>
    </row>
    <row r="626">
      <c r="A626" s="218" t="s">
        <v>1091</v>
      </c>
      <c r="B626" s="173">
        <v>100.0</v>
      </c>
      <c r="C626" s="173">
        <v>100.0</v>
      </c>
      <c r="D626" s="173">
        <v>100.0</v>
      </c>
      <c r="E626" s="22"/>
      <c r="F626" s="22"/>
      <c r="G626" s="22"/>
      <c r="H626" s="22"/>
      <c r="I626" s="22"/>
    </row>
    <row r="627">
      <c r="A627" s="218" t="s">
        <v>1092</v>
      </c>
      <c r="B627" s="173">
        <v>0.0</v>
      </c>
      <c r="C627" s="173">
        <v>0.0</v>
      </c>
      <c r="D627" s="173">
        <v>0.0</v>
      </c>
      <c r="E627" s="22"/>
      <c r="F627" s="22"/>
      <c r="G627" s="22"/>
      <c r="H627" s="22"/>
      <c r="I627" s="22"/>
    </row>
    <row r="628">
      <c r="A628" s="218" t="s">
        <v>1093</v>
      </c>
      <c r="B628" s="173" t="s">
        <v>537</v>
      </c>
      <c r="C628" s="173" t="s">
        <v>537</v>
      </c>
      <c r="D628" s="173" t="s">
        <v>537</v>
      </c>
      <c r="E628" s="22"/>
      <c r="F628" s="22"/>
      <c r="G628" s="22"/>
      <c r="H628" s="22"/>
      <c r="I628" s="22"/>
    </row>
    <row r="629">
      <c r="A629" s="22"/>
      <c r="B629" s="22"/>
      <c r="C629" s="22"/>
      <c r="D629" s="22"/>
      <c r="E629" s="22"/>
      <c r="F629" s="22"/>
      <c r="G629" s="22"/>
      <c r="H629" s="22"/>
      <c r="I629" s="22"/>
    </row>
    <row r="630">
      <c r="A630" s="219" t="s">
        <v>646</v>
      </c>
      <c r="B630" s="181">
        <v>25.0</v>
      </c>
      <c r="C630" s="181">
        <v>25.0</v>
      </c>
      <c r="D630" s="181">
        <v>25.0</v>
      </c>
      <c r="E630" s="22"/>
      <c r="F630" s="22"/>
      <c r="G630" s="22"/>
      <c r="H630" s="22"/>
      <c r="I630" s="22"/>
    </row>
    <row r="631">
      <c r="A631" s="22"/>
      <c r="B631" s="178"/>
      <c r="C631" s="178"/>
      <c r="D631" s="178"/>
      <c r="E631" s="22"/>
      <c r="F631" s="22"/>
      <c r="G631" s="22"/>
      <c r="H631" s="22"/>
      <c r="I631" s="22"/>
    </row>
    <row r="632">
      <c r="A632" s="219" t="s">
        <v>647</v>
      </c>
      <c r="B632" s="189">
        <v>25.0</v>
      </c>
      <c r="C632" s="178"/>
      <c r="D632" s="189">
        <v>25.0</v>
      </c>
      <c r="E632" s="22"/>
      <c r="F632" s="22"/>
      <c r="G632" s="22"/>
      <c r="H632" s="22"/>
      <c r="I632" s="22"/>
    </row>
    <row r="633">
      <c r="A633" s="177"/>
      <c r="B633" s="178"/>
      <c r="C633" s="178"/>
      <c r="D633" s="178"/>
      <c r="E633" s="178"/>
      <c r="F633" s="22"/>
      <c r="G633" s="22"/>
      <c r="H633" s="22"/>
      <c r="I633" s="22"/>
      <c r="J633" s="22"/>
      <c r="K633" s="22"/>
    </row>
    <row r="634">
      <c r="A634" s="205" t="s">
        <v>648</v>
      </c>
      <c r="B634" s="305">
        <v>25.0</v>
      </c>
      <c r="C634" s="22"/>
      <c r="D634" s="22"/>
      <c r="E634" s="22"/>
      <c r="F634" s="22"/>
      <c r="G634" s="22"/>
      <c r="H634" s="22"/>
      <c r="I634" s="22"/>
      <c r="J634" s="22"/>
      <c r="K634" s="22"/>
    </row>
    <row r="635">
      <c r="A635" s="22"/>
      <c r="B635" s="22"/>
      <c r="C635" s="22"/>
      <c r="D635" s="22"/>
      <c r="E635" s="22"/>
      <c r="F635" s="22"/>
      <c r="G635" s="22"/>
      <c r="H635" s="22"/>
      <c r="I635" s="22"/>
      <c r="J635" s="22"/>
      <c r="K635" s="22"/>
    </row>
    <row r="636">
      <c r="A636" s="228" t="s">
        <v>502</v>
      </c>
      <c r="B636" s="330" t="s">
        <v>751</v>
      </c>
      <c r="C636" s="216" t="s">
        <v>752</v>
      </c>
      <c r="D636" s="216" t="s">
        <v>1723</v>
      </c>
      <c r="E636" s="217"/>
      <c r="F636" s="217"/>
      <c r="G636" s="217"/>
      <c r="H636" s="217"/>
      <c r="I636" s="217"/>
    </row>
    <row r="637">
      <c r="A637" s="193" t="s">
        <v>1094</v>
      </c>
      <c r="B637" s="48" t="s">
        <v>72</v>
      </c>
      <c r="C637" s="48" t="s">
        <v>69</v>
      </c>
      <c r="D637" s="48" t="s">
        <v>72</v>
      </c>
      <c r="E637" s="22"/>
      <c r="F637" s="22"/>
      <c r="G637" s="22"/>
      <c r="H637" s="22"/>
      <c r="I637" s="22"/>
    </row>
    <row r="638">
      <c r="A638" s="48" t="s">
        <v>1095</v>
      </c>
      <c r="B638" s="48" t="s">
        <v>72</v>
      </c>
      <c r="C638" s="48" t="s">
        <v>69</v>
      </c>
      <c r="D638" s="48" t="s">
        <v>72</v>
      </c>
      <c r="E638" s="22"/>
      <c r="F638" s="22"/>
      <c r="G638" s="22"/>
      <c r="H638" s="22"/>
      <c r="I638" s="22"/>
    </row>
    <row r="639">
      <c r="A639" s="48" t="s">
        <v>1096</v>
      </c>
      <c r="B639" s="48" t="s">
        <v>72</v>
      </c>
      <c r="C639" s="48" t="s">
        <v>69</v>
      </c>
      <c r="D639" s="48" t="s">
        <v>72</v>
      </c>
      <c r="E639" s="22"/>
      <c r="F639" s="22"/>
      <c r="G639" s="22"/>
      <c r="H639" s="22"/>
      <c r="I639" s="22"/>
    </row>
    <row r="640">
      <c r="A640" s="48" t="s">
        <v>1097</v>
      </c>
      <c r="B640" s="48" t="s">
        <v>72</v>
      </c>
      <c r="C640" s="48" t="s">
        <v>71</v>
      </c>
      <c r="D640" s="48" t="s">
        <v>72</v>
      </c>
      <c r="E640" s="22"/>
      <c r="F640" s="22"/>
      <c r="G640" s="22"/>
      <c r="H640" s="22"/>
      <c r="I640" s="22"/>
    </row>
    <row r="641">
      <c r="A641" s="48" t="s">
        <v>1098</v>
      </c>
      <c r="B641" s="48" t="s">
        <v>73</v>
      </c>
      <c r="C641" s="48" t="s">
        <v>73</v>
      </c>
      <c r="D641" s="48" t="s">
        <v>73</v>
      </c>
      <c r="E641" s="22"/>
      <c r="F641" s="22"/>
      <c r="G641" s="22"/>
      <c r="H641" s="22"/>
      <c r="I641" s="22"/>
    </row>
    <row r="642">
      <c r="A642" s="48" t="s">
        <v>1099</v>
      </c>
      <c r="B642" s="22" t="s">
        <v>1826</v>
      </c>
      <c r="C642" s="22" t="s">
        <v>1827</v>
      </c>
      <c r="D642" s="22" t="s">
        <v>1828</v>
      </c>
      <c r="E642" s="22"/>
      <c r="F642" s="22"/>
      <c r="G642" s="22"/>
      <c r="H642" s="22"/>
      <c r="I642" s="22"/>
    </row>
    <row r="643">
      <c r="A643" s="48" t="s">
        <v>1101</v>
      </c>
      <c r="B643" s="22" t="s">
        <v>1829</v>
      </c>
      <c r="C643" s="22" t="s">
        <v>1830</v>
      </c>
      <c r="D643" s="22" t="s">
        <v>1831</v>
      </c>
      <c r="E643" s="22"/>
      <c r="F643" s="22"/>
      <c r="G643" s="22"/>
      <c r="H643" s="22"/>
      <c r="I643" s="22"/>
    </row>
    <row r="644">
      <c r="A644" s="48" t="s">
        <v>1102</v>
      </c>
      <c r="B644" s="22" t="s">
        <v>1832</v>
      </c>
      <c r="C644" s="22" t="s">
        <v>1833</v>
      </c>
      <c r="D644" s="22" t="s">
        <v>1834</v>
      </c>
      <c r="E644" s="22"/>
      <c r="F644" s="22"/>
      <c r="G644" s="22"/>
      <c r="H644" s="22"/>
      <c r="I644" s="22"/>
    </row>
    <row r="645">
      <c r="A645" s="48" t="s">
        <v>1103</v>
      </c>
      <c r="B645" s="22" t="s">
        <v>920</v>
      </c>
      <c r="C645" s="22" t="s">
        <v>1835</v>
      </c>
      <c r="D645" s="22" t="s">
        <v>920</v>
      </c>
      <c r="E645" s="22"/>
      <c r="F645" s="22"/>
      <c r="G645" s="22"/>
      <c r="H645" s="22"/>
      <c r="I645" s="22"/>
    </row>
    <row r="646">
      <c r="A646" s="48" t="s">
        <v>1104</v>
      </c>
      <c r="B646" s="22" t="s">
        <v>73</v>
      </c>
      <c r="C646" s="22" t="s">
        <v>73</v>
      </c>
      <c r="D646" s="22" t="s">
        <v>73</v>
      </c>
      <c r="E646" s="22"/>
      <c r="F646" s="22"/>
      <c r="G646" s="22"/>
      <c r="H646" s="22"/>
      <c r="I646" s="22"/>
    </row>
    <row r="647">
      <c r="A647" s="48" t="s">
        <v>643</v>
      </c>
      <c r="B647" s="22" t="s">
        <v>1836</v>
      </c>
      <c r="C647" s="22" t="s">
        <v>1837</v>
      </c>
      <c r="D647" s="22">
        <v>24.0</v>
      </c>
      <c r="E647" s="22"/>
      <c r="F647" s="22"/>
      <c r="G647" s="22"/>
      <c r="H647" s="22"/>
      <c r="I647" s="22"/>
    </row>
    <row r="648">
      <c r="A648" s="22"/>
      <c r="B648" s="22"/>
      <c r="C648" s="22"/>
      <c r="D648" s="22"/>
      <c r="E648" s="22"/>
      <c r="F648" s="22"/>
      <c r="G648" s="22"/>
      <c r="H648" s="22"/>
      <c r="I648" s="22"/>
    </row>
    <row r="649">
      <c r="A649" s="22"/>
      <c r="B649" s="22"/>
      <c r="C649" s="22"/>
      <c r="D649" s="22"/>
      <c r="E649" s="22"/>
      <c r="F649" s="22"/>
      <c r="G649" s="22"/>
      <c r="H649" s="22"/>
      <c r="I649" s="22"/>
    </row>
    <row r="650">
      <c r="A650" s="218" t="s">
        <v>1105</v>
      </c>
      <c r="B650" s="173">
        <v>0.0</v>
      </c>
      <c r="C650" s="173">
        <v>100.0</v>
      </c>
      <c r="D650" s="173">
        <v>0.0</v>
      </c>
      <c r="E650" s="22"/>
      <c r="F650" s="177"/>
      <c r="G650" s="22"/>
      <c r="H650" s="22"/>
      <c r="I650" s="22"/>
    </row>
    <row r="651">
      <c r="A651" s="218" t="s">
        <v>1106</v>
      </c>
      <c r="B651" s="173">
        <v>0.0</v>
      </c>
      <c r="C651" s="173">
        <v>100.0</v>
      </c>
      <c r="D651" s="173">
        <v>0.0</v>
      </c>
      <c r="E651" s="22"/>
      <c r="F651" s="22"/>
      <c r="G651" s="22"/>
      <c r="H651" s="22"/>
      <c r="I651" s="22"/>
    </row>
    <row r="652">
      <c r="A652" s="218" t="s">
        <v>1107</v>
      </c>
      <c r="B652" s="173">
        <v>0.0</v>
      </c>
      <c r="C652" s="173">
        <v>100.0</v>
      </c>
      <c r="D652" s="173">
        <v>0.0</v>
      </c>
      <c r="E652" s="22"/>
      <c r="F652" s="22"/>
      <c r="G652" s="22"/>
      <c r="H652" s="22"/>
      <c r="I652" s="22"/>
    </row>
    <row r="653" ht="18.75" customHeight="1">
      <c r="A653" s="218" t="s">
        <v>1108</v>
      </c>
      <c r="B653" s="173">
        <v>0.0</v>
      </c>
      <c r="C653" s="173">
        <v>0.0</v>
      </c>
      <c r="D653" s="173">
        <v>0.0</v>
      </c>
      <c r="E653" s="22"/>
      <c r="F653" s="22"/>
      <c r="G653" s="22"/>
      <c r="H653" s="22"/>
      <c r="I653" s="22"/>
    </row>
    <row r="654">
      <c r="A654" s="218" t="s">
        <v>1109</v>
      </c>
      <c r="B654" s="173" t="s">
        <v>537</v>
      </c>
      <c r="C654" s="173" t="s">
        <v>537</v>
      </c>
      <c r="D654" s="173" t="s">
        <v>537</v>
      </c>
      <c r="E654" s="22"/>
      <c r="F654" s="22"/>
      <c r="G654" s="22"/>
      <c r="H654" s="22"/>
      <c r="I654" s="22"/>
    </row>
    <row r="655">
      <c r="A655" s="22"/>
      <c r="B655" s="22"/>
      <c r="C655" s="22"/>
      <c r="D655" s="22"/>
      <c r="E655" s="22"/>
      <c r="F655" s="22"/>
      <c r="G655" s="22"/>
      <c r="H655" s="22"/>
      <c r="I655" s="22"/>
    </row>
    <row r="656">
      <c r="A656" s="219" t="s">
        <v>646</v>
      </c>
      <c r="B656" s="181">
        <v>0.0</v>
      </c>
      <c r="C656" s="181">
        <v>75.0</v>
      </c>
      <c r="D656" s="181">
        <v>0.0</v>
      </c>
      <c r="E656" s="22"/>
      <c r="F656" s="22"/>
      <c r="G656" s="22"/>
      <c r="H656" s="22"/>
      <c r="I656" s="22"/>
    </row>
    <row r="657">
      <c r="A657" s="22"/>
      <c r="B657" s="178"/>
      <c r="C657" s="178"/>
      <c r="D657" s="178"/>
      <c r="E657" s="22"/>
      <c r="F657" s="22"/>
      <c r="G657" s="22"/>
      <c r="H657" s="22"/>
      <c r="I657" s="22"/>
    </row>
    <row r="658">
      <c r="A658" s="219" t="s">
        <v>647</v>
      </c>
      <c r="B658" s="189">
        <v>37.5</v>
      </c>
      <c r="C658" s="178"/>
      <c r="D658" s="189">
        <v>0.0</v>
      </c>
      <c r="E658" s="22"/>
      <c r="F658" s="22"/>
      <c r="G658" s="22"/>
      <c r="H658" s="22"/>
      <c r="I658" s="22"/>
    </row>
    <row r="659">
      <c r="A659" s="177"/>
      <c r="B659" s="178"/>
      <c r="C659" s="178"/>
      <c r="D659" s="178"/>
      <c r="E659" s="178"/>
      <c r="F659" s="22"/>
      <c r="G659" s="22"/>
      <c r="H659" s="22"/>
      <c r="I659" s="22"/>
      <c r="J659" s="22"/>
      <c r="K659" s="22"/>
    </row>
    <row r="660">
      <c r="A660" s="205" t="s">
        <v>648</v>
      </c>
      <c r="B660" s="305">
        <v>18.75</v>
      </c>
      <c r="C660" s="22"/>
      <c r="D660" s="22"/>
      <c r="E660" s="22"/>
      <c r="F660" s="22"/>
      <c r="G660" s="22"/>
      <c r="H660" s="22"/>
      <c r="I660" s="22"/>
      <c r="J660" s="22"/>
      <c r="K660" s="22"/>
    </row>
    <row r="661">
      <c r="A661" s="22"/>
      <c r="B661" s="22"/>
      <c r="C661" s="22"/>
      <c r="D661" s="22"/>
      <c r="E661" s="22"/>
      <c r="F661" s="22"/>
      <c r="G661" s="22"/>
      <c r="H661" s="22"/>
      <c r="I661" s="22"/>
      <c r="J661" s="22"/>
      <c r="K661" s="22"/>
    </row>
    <row r="662">
      <c r="A662" s="224" t="s">
        <v>505</v>
      </c>
      <c r="B662" s="330" t="s">
        <v>751</v>
      </c>
      <c r="C662" s="216" t="s">
        <v>752</v>
      </c>
      <c r="D662" s="216" t="s">
        <v>1723</v>
      </c>
      <c r="E662" s="217"/>
      <c r="F662" s="217"/>
      <c r="G662" s="217"/>
      <c r="H662" s="217"/>
      <c r="I662" s="217"/>
    </row>
    <row r="663">
      <c r="A663" s="193" t="s">
        <v>1110</v>
      </c>
      <c r="B663" s="48" t="s">
        <v>73</v>
      </c>
      <c r="C663" s="48" t="s">
        <v>73</v>
      </c>
      <c r="D663" s="48" t="s">
        <v>73</v>
      </c>
      <c r="E663" s="22"/>
      <c r="F663" s="22"/>
      <c r="G663" s="22"/>
      <c r="H663" s="22"/>
      <c r="I663" s="22"/>
    </row>
    <row r="664">
      <c r="A664" s="48" t="s">
        <v>1111</v>
      </c>
      <c r="B664" s="48" t="s">
        <v>73</v>
      </c>
      <c r="C664" s="48" t="s">
        <v>73</v>
      </c>
      <c r="D664" s="48" t="s">
        <v>73</v>
      </c>
      <c r="E664" s="22"/>
      <c r="F664" s="22"/>
      <c r="G664" s="22"/>
      <c r="H664" s="22"/>
      <c r="I664" s="22"/>
    </row>
    <row r="665">
      <c r="A665" s="48" t="s">
        <v>1112</v>
      </c>
      <c r="B665" s="48" t="s">
        <v>73</v>
      </c>
      <c r="C665" s="48" t="s">
        <v>73</v>
      </c>
      <c r="D665" s="48" t="s">
        <v>73</v>
      </c>
      <c r="E665" s="22"/>
      <c r="F665" s="22"/>
      <c r="G665" s="22"/>
      <c r="H665" s="22"/>
      <c r="I665" s="22"/>
    </row>
    <row r="666">
      <c r="A666" s="48" t="s">
        <v>1113</v>
      </c>
      <c r="B666" s="48" t="s">
        <v>73</v>
      </c>
      <c r="C666" s="48" t="s">
        <v>73</v>
      </c>
      <c r="D666" s="48" t="s">
        <v>73</v>
      </c>
      <c r="E666" s="22"/>
      <c r="F666" s="22"/>
      <c r="G666" s="22"/>
      <c r="H666" s="22"/>
      <c r="I666" s="22"/>
    </row>
    <row r="667">
      <c r="A667" s="48" t="s">
        <v>1114</v>
      </c>
      <c r="B667" s="48" t="s">
        <v>73</v>
      </c>
      <c r="C667" s="48" t="s">
        <v>73</v>
      </c>
      <c r="D667" s="48" t="s">
        <v>73</v>
      </c>
      <c r="E667" s="22"/>
      <c r="F667" s="22"/>
      <c r="G667" s="22"/>
      <c r="H667" s="22"/>
      <c r="I667" s="22"/>
    </row>
    <row r="668">
      <c r="A668" s="48" t="s">
        <v>1115</v>
      </c>
      <c r="B668" s="22" t="s">
        <v>1838</v>
      </c>
      <c r="C668" s="22" t="s">
        <v>1838</v>
      </c>
      <c r="D668" s="22" t="s">
        <v>1838</v>
      </c>
      <c r="E668" s="22"/>
      <c r="F668" s="22"/>
      <c r="G668" s="22"/>
      <c r="H668" s="22"/>
      <c r="I668" s="22"/>
    </row>
    <row r="669">
      <c r="A669" s="48" t="s">
        <v>1116</v>
      </c>
      <c r="B669" s="22" t="s">
        <v>1838</v>
      </c>
      <c r="C669" s="22" t="s">
        <v>1838</v>
      </c>
      <c r="D669" s="22" t="s">
        <v>1838</v>
      </c>
      <c r="E669" s="22"/>
      <c r="F669" s="22"/>
      <c r="G669" s="22"/>
      <c r="H669" s="22"/>
      <c r="I669" s="22"/>
    </row>
    <row r="670">
      <c r="A670" s="48" t="s">
        <v>1117</v>
      </c>
      <c r="B670" s="22" t="s">
        <v>1838</v>
      </c>
      <c r="C670" s="22" t="s">
        <v>1838</v>
      </c>
      <c r="D670" s="22" t="s">
        <v>1838</v>
      </c>
      <c r="E670" s="22"/>
      <c r="F670" s="22"/>
      <c r="G670" s="22"/>
      <c r="H670" s="22"/>
      <c r="I670" s="22"/>
    </row>
    <row r="671">
      <c r="A671" s="48" t="s">
        <v>1118</v>
      </c>
      <c r="B671" s="22" t="s">
        <v>1838</v>
      </c>
      <c r="C671" s="22" t="s">
        <v>1838</v>
      </c>
      <c r="D671" s="22" t="s">
        <v>1838</v>
      </c>
      <c r="E671" s="22"/>
      <c r="F671" s="22"/>
      <c r="G671" s="22"/>
      <c r="H671" s="22"/>
      <c r="I671" s="22"/>
    </row>
    <row r="672">
      <c r="A672" s="48" t="s">
        <v>1119</v>
      </c>
      <c r="B672" s="22" t="s">
        <v>1838</v>
      </c>
      <c r="C672" s="22" t="s">
        <v>1838</v>
      </c>
      <c r="D672" s="22" t="s">
        <v>1838</v>
      </c>
      <c r="E672" s="22"/>
      <c r="F672" s="22"/>
      <c r="G672" s="22"/>
      <c r="H672" s="22"/>
      <c r="I672" s="22"/>
    </row>
    <row r="673">
      <c r="A673" s="48" t="s">
        <v>643</v>
      </c>
      <c r="B673" s="22"/>
      <c r="C673" s="22"/>
      <c r="D673" s="22"/>
      <c r="E673" s="22"/>
      <c r="F673" s="22"/>
      <c r="G673" s="22"/>
      <c r="H673" s="22"/>
      <c r="I673" s="22"/>
    </row>
    <row r="674">
      <c r="A674" s="22"/>
      <c r="B674" s="22"/>
      <c r="C674" s="22"/>
      <c r="D674" s="22"/>
      <c r="E674" s="22"/>
      <c r="F674" s="22"/>
      <c r="G674" s="22"/>
      <c r="H674" s="22"/>
      <c r="I674" s="22"/>
    </row>
    <row r="675">
      <c r="A675" s="22"/>
      <c r="B675" s="22"/>
      <c r="C675" s="22"/>
      <c r="D675" s="22"/>
      <c r="E675" s="22"/>
      <c r="F675" s="22"/>
      <c r="G675" s="22"/>
      <c r="H675" s="22"/>
      <c r="I675" s="22"/>
    </row>
    <row r="676">
      <c r="A676" s="218" t="s">
        <v>1120</v>
      </c>
      <c r="B676" s="173" t="s">
        <v>537</v>
      </c>
      <c r="C676" s="173" t="s">
        <v>537</v>
      </c>
      <c r="D676" s="173" t="s">
        <v>537</v>
      </c>
      <c r="E676" s="22"/>
      <c r="F676" s="177"/>
      <c r="G676" s="22"/>
      <c r="H676" s="22"/>
      <c r="I676" s="22"/>
    </row>
    <row r="677">
      <c r="A677" s="218" t="s">
        <v>1121</v>
      </c>
      <c r="B677" s="173" t="s">
        <v>537</v>
      </c>
      <c r="C677" s="173" t="s">
        <v>537</v>
      </c>
      <c r="D677" s="173" t="s">
        <v>537</v>
      </c>
      <c r="E677" s="22"/>
      <c r="F677" s="22"/>
      <c r="G677" s="22"/>
      <c r="H677" s="22"/>
      <c r="I677" s="22"/>
    </row>
    <row r="678">
      <c r="A678" s="218" t="s">
        <v>1122</v>
      </c>
      <c r="B678" s="173" t="s">
        <v>537</v>
      </c>
      <c r="C678" s="173" t="s">
        <v>537</v>
      </c>
      <c r="D678" s="173" t="s">
        <v>537</v>
      </c>
      <c r="E678" s="22"/>
      <c r="F678" s="22"/>
      <c r="G678" s="22"/>
      <c r="H678" s="22"/>
      <c r="I678" s="22"/>
    </row>
    <row r="679">
      <c r="A679" s="218" t="s">
        <v>1123</v>
      </c>
      <c r="B679" s="173" t="s">
        <v>537</v>
      </c>
      <c r="C679" s="173" t="s">
        <v>537</v>
      </c>
      <c r="D679" s="173" t="s">
        <v>537</v>
      </c>
      <c r="E679" s="22"/>
      <c r="F679" s="22"/>
      <c r="G679" s="22"/>
      <c r="H679" s="22"/>
      <c r="I679" s="22"/>
    </row>
    <row r="680">
      <c r="A680" s="218" t="s">
        <v>1124</v>
      </c>
      <c r="B680" s="173" t="s">
        <v>537</v>
      </c>
      <c r="C680" s="173" t="s">
        <v>537</v>
      </c>
      <c r="D680" s="173" t="s">
        <v>537</v>
      </c>
      <c r="E680" s="22"/>
      <c r="F680" s="22"/>
      <c r="G680" s="22"/>
      <c r="H680" s="22"/>
      <c r="I680" s="22"/>
    </row>
    <row r="681" ht="15.0" customHeight="1">
      <c r="A681" s="22"/>
      <c r="B681" s="22"/>
      <c r="C681" s="22"/>
      <c r="D681" s="22"/>
      <c r="E681" s="22"/>
      <c r="F681" s="22"/>
      <c r="G681" s="22"/>
      <c r="H681" s="22"/>
      <c r="I681" s="22"/>
    </row>
    <row r="682" ht="15.0" customHeight="1">
      <c r="A682" s="219" t="s">
        <v>646</v>
      </c>
      <c r="B682" s="181" t="s">
        <v>73</v>
      </c>
      <c r="C682" s="181" t="s">
        <v>73</v>
      </c>
      <c r="D682" s="181" t="s">
        <v>73</v>
      </c>
      <c r="E682" s="22"/>
      <c r="F682" s="22"/>
      <c r="G682" s="22"/>
      <c r="H682" s="22"/>
      <c r="I682" s="22"/>
    </row>
    <row r="683" ht="15.0" customHeight="1">
      <c r="A683" s="22"/>
      <c r="B683" s="178"/>
      <c r="C683" s="178"/>
      <c r="D683" s="178"/>
      <c r="E683" s="22"/>
      <c r="F683" s="22"/>
      <c r="G683" s="22"/>
      <c r="H683" s="22"/>
      <c r="I683" s="22"/>
    </row>
    <row r="684" ht="15.0" customHeight="1">
      <c r="A684" s="219" t="s">
        <v>647</v>
      </c>
      <c r="B684" s="220" t="s">
        <v>73</v>
      </c>
      <c r="C684" s="178"/>
      <c r="D684" s="189" t="s">
        <v>73</v>
      </c>
      <c r="E684" s="22"/>
      <c r="F684" s="22"/>
      <c r="G684" s="22"/>
      <c r="H684" s="22"/>
      <c r="I684" s="22"/>
    </row>
    <row r="685">
      <c r="A685" s="177"/>
      <c r="B685" s="178"/>
      <c r="C685" s="178"/>
      <c r="D685" s="178"/>
      <c r="E685" s="178"/>
      <c r="F685" s="22"/>
      <c r="G685" s="22"/>
      <c r="H685" s="22"/>
      <c r="I685" s="22"/>
      <c r="J685" s="22"/>
      <c r="K685" s="22"/>
    </row>
    <row r="686">
      <c r="A686" s="205" t="s">
        <v>648</v>
      </c>
      <c r="B686" s="305" t="s">
        <v>73</v>
      </c>
      <c r="C686" s="22"/>
      <c r="D686" s="22"/>
      <c r="E686" s="22"/>
      <c r="F686" s="22"/>
      <c r="G686" s="22"/>
      <c r="H686" s="22"/>
      <c r="I686" s="22"/>
      <c r="J686" s="22"/>
      <c r="K686" s="22"/>
    </row>
    <row r="687">
      <c r="A687" s="22"/>
      <c r="B687" s="22"/>
      <c r="C687" s="22"/>
      <c r="D687" s="22"/>
      <c r="E687" s="22"/>
      <c r="F687" s="22"/>
      <c r="G687" s="22"/>
      <c r="H687" s="22"/>
      <c r="I687" s="22"/>
      <c r="J687" s="22"/>
      <c r="K687" s="22"/>
    </row>
    <row r="688">
      <c r="A688" s="224" t="s">
        <v>508</v>
      </c>
      <c r="B688" s="330" t="s">
        <v>751</v>
      </c>
      <c r="C688" s="216" t="s">
        <v>752</v>
      </c>
      <c r="D688" s="216" t="s">
        <v>1723</v>
      </c>
      <c r="E688" s="217"/>
      <c r="F688" s="217"/>
      <c r="G688" s="217"/>
      <c r="H688" s="217"/>
      <c r="I688" s="217"/>
    </row>
    <row r="689">
      <c r="A689" s="193" t="s">
        <v>1125</v>
      </c>
      <c r="B689" s="48" t="s">
        <v>69</v>
      </c>
      <c r="C689" s="48" t="s">
        <v>69</v>
      </c>
      <c r="D689" s="48" t="s">
        <v>69</v>
      </c>
      <c r="E689" s="22"/>
      <c r="F689" s="22"/>
      <c r="G689" s="22"/>
      <c r="H689" s="22"/>
      <c r="I689" s="22"/>
    </row>
    <row r="690">
      <c r="A690" s="48" t="s">
        <v>1126</v>
      </c>
      <c r="B690" s="48" t="s">
        <v>69</v>
      </c>
      <c r="C690" s="48" t="s">
        <v>69</v>
      </c>
      <c r="D690" s="48" t="s">
        <v>69</v>
      </c>
      <c r="E690" s="22"/>
      <c r="F690" s="22"/>
      <c r="G690" s="22"/>
      <c r="H690" s="22"/>
      <c r="I690" s="22"/>
    </row>
    <row r="691">
      <c r="A691" s="48" t="s">
        <v>1127</v>
      </c>
      <c r="B691" s="48" t="s">
        <v>69</v>
      </c>
      <c r="C691" s="48" t="s">
        <v>69</v>
      </c>
      <c r="D691" s="48" t="s">
        <v>69</v>
      </c>
      <c r="E691" s="22"/>
      <c r="F691" s="22"/>
      <c r="G691" s="22"/>
      <c r="H691" s="22"/>
      <c r="I691" s="22"/>
    </row>
    <row r="692">
      <c r="A692" s="48" t="s">
        <v>1128</v>
      </c>
      <c r="B692" s="48" t="s">
        <v>69</v>
      </c>
      <c r="C692" s="48" t="s">
        <v>69</v>
      </c>
      <c r="D692" s="48" t="s">
        <v>69</v>
      </c>
      <c r="E692" s="22"/>
      <c r="F692" s="22"/>
      <c r="G692" s="22"/>
      <c r="H692" s="22"/>
      <c r="I692" s="22"/>
    </row>
    <row r="693">
      <c r="A693" s="48" t="s">
        <v>1129</v>
      </c>
      <c r="B693" s="48" t="s">
        <v>69</v>
      </c>
      <c r="C693" s="48" t="s">
        <v>69</v>
      </c>
      <c r="D693" s="48" t="s">
        <v>69</v>
      </c>
      <c r="E693" s="22"/>
      <c r="F693" s="22"/>
      <c r="G693" s="22"/>
      <c r="H693" s="22"/>
      <c r="I693" s="22"/>
    </row>
    <row r="694">
      <c r="A694" s="48" t="s">
        <v>1130</v>
      </c>
      <c r="B694" s="48" t="s">
        <v>69</v>
      </c>
      <c r="C694" s="48" t="s">
        <v>69</v>
      </c>
      <c r="D694" s="48" t="s">
        <v>69</v>
      </c>
      <c r="E694" s="22"/>
      <c r="F694" s="22"/>
      <c r="G694" s="22"/>
      <c r="H694" s="22"/>
      <c r="I694" s="22"/>
    </row>
    <row r="695">
      <c r="A695" s="48" t="s">
        <v>1131</v>
      </c>
      <c r="B695" s="48" t="s">
        <v>69</v>
      </c>
      <c r="C695" s="48" t="s">
        <v>69</v>
      </c>
      <c r="D695" s="48" t="s">
        <v>69</v>
      </c>
      <c r="E695" s="22"/>
      <c r="F695" s="22"/>
      <c r="G695" s="22"/>
      <c r="H695" s="22"/>
      <c r="I695" s="22"/>
    </row>
    <row r="696">
      <c r="A696" s="48" t="s">
        <v>1132</v>
      </c>
      <c r="B696" s="48" t="s">
        <v>72</v>
      </c>
      <c r="C696" s="48" t="s">
        <v>72</v>
      </c>
      <c r="D696" s="48" t="s">
        <v>72</v>
      </c>
      <c r="E696" s="22"/>
      <c r="F696" s="22"/>
      <c r="G696" s="22"/>
      <c r="H696" s="22"/>
      <c r="I696" s="22"/>
    </row>
    <row r="697">
      <c r="A697" s="48" t="s">
        <v>1133</v>
      </c>
      <c r="B697" s="48" t="s">
        <v>69</v>
      </c>
      <c r="C697" s="48" t="s">
        <v>69</v>
      </c>
      <c r="D697" s="48" t="s">
        <v>69</v>
      </c>
      <c r="E697" s="22"/>
      <c r="F697" s="22"/>
      <c r="G697" s="22"/>
      <c r="H697" s="22"/>
      <c r="I697" s="22"/>
    </row>
    <row r="698">
      <c r="A698" s="48" t="s">
        <v>1134</v>
      </c>
      <c r="B698" s="48" t="s">
        <v>72</v>
      </c>
      <c r="C698" s="48" t="s">
        <v>72</v>
      </c>
      <c r="D698" s="48" t="s">
        <v>72</v>
      </c>
      <c r="E698" s="22"/>
      <c r="F698" s="22"/>
      <c r="G698" s="22"/>
      <c r="H698" s="22"/>
      <c r="I698" s="22"/>
    </row>
    <row r="699">
      <c r="A699" s="48" t="s">
        <v>1135</v>
      </c>
      <c r="B699" s="48" t="s">
        <v>69</v>
      </c>
      <c r="C699" s="48" t="s">
        <v>69</v>
      </c>
      <c r="D699" s="48" t="s">
        <v>69</v>
      </c>
      <c r="E699" s="22"/>
      <c r="F699" s="22"/>
      <c r="G699" s="22"/>
      <c r="H699" s="22"/>
      <c r="I699" s="22"/>
    </row>
    <row r="700">
      <c r="A700" s="48" t="s">
        <v>1136</v>
      </c>
      <c r="B700" s="48" t="s">
        <v>72</v>
      </c>
      <c r="C700" s="48" t="s">
        <v>72</v>
      </c>
      <c r="D700" s="48" t="s">
        <v>72</v>
      </c>
      <c r="E700" s="22"/>
      <c r="F700" s="22"/>
      <c r="G700" s="22"/>
      <c r="H700" s="22"/>
      <c r="I700" s="22"/>
    </row>
    <row r="701">
      <c r="A701" s="48" t="s">
        <v>1137</v>
      </c>
      <c r="B701" s="22" t="s">
        <v>1839</v>
      </c>
      <c r="C701" s="22" t="s">
        <v>1839</v>
      </c>
      <c r="D701" s="22" t="s">
        <v>1839</v>
      </c>
      <c r="E701" s="22"/>
      <c r="F701" s="22"/>
      <c r="G701" s="22"/>
      <c r="H701" s="22"/>
      <c r="I701" s="22"/>
    </row>
    <row r="702">
      <c r="A702" s="48" t="s">
        <v>1138</v>
      </c>
      <c r="B702" s="22" t="s">
        <v>1840</v>
      </c>
      <c r="C702" s="22" t="s">
        <v>1840</v>
      </c>
      <c r="D702" s="22" t="s">
        <v>1840</v>
      </c>
      <c r="E702" s="22"/>
      <c r="F702" s="22"/>
      <c r="G702" s="22"/>
      <c r="H702" s="22"/>
      <c r="I702" s="22"/>
    </row>
    <row r="703">
      <c r="A703" s="48" t="s">
        <v>1139</v>
      </c>
      <c r="B703" s="22" t="s">
        <v>1841</v>
      </c>
      <c r="C703" s="22" t="s">
        <v>1841</v>
      </c>
      <c r="D703" s="22" t="s">
        <v>1841</v>
      </c>
      <c r="E703" s="22"/>
      <c r="F703" s="22"/>
      <c r="G703" s="22"/>
      <c r="H703" s="22"/>
      <c r="I703" s="22"/>
    </row>
    <row r="704">
      <c r="A704" s="48" t="s">
        <v>1140</v>
      </c>
      <c r="B704" s="22" t="s">
        <v>1842</v>
      </c>
      <c r="C704" s="22" t="s">
        <v>1842</v>
      </c>
      <c r="D704" s="22" t="s">
        <v>1842</v>
      </c>
      <c r="E704" s="22"/>
      <c r="F704" s="22"/>
      <c r="G704" s="22"/>
      <c r="H704" s="22"/>
      <c r="I704" s="22"/>
    </row>
    <row r="705">
      <c r="A705" s="48" t="s">
        <v>1141</v>
      </c>
      <c r="B705" s="22" t="s">
        <v>1840</v>
      </c>
      <c r="C705" s="22" t="s">
        <v>1840</v>
      </c>
      <c r="D705" s="22" t="s">
        <v>1840</v>
      </c>
      <c r="E705" s="22"/>
      <c r="F705" s="22"/>
      <c r="G705" s="22"/>
      <c r="H705" s="22"/>
      <c r="I705" s="22"/>
    </row>
    <row r="706">
      <c r="A706" s="48" t="s">
        <v>1142</v>
      </c>
      <c r="B706" s="22" t="s">
        <v>1842</v>
      </c>
      <c r="C706" s="22" t="s">
        <v>1842</v>
      </c>
      <c r="D706" s="22" t="s">
        <v>1842</v>
      </c>
      <c r="E706" s="22"/>
      <c r="F706" s="22"/>
      <c r="G706" s="22"/>
      <c r="H706" s="22"/>
      <c r="I706" s="22"/>
    </row>
    <row r="707">
      <c r="A707" s="48" t="s">
        <v>1143</v>
      </c>
      <c r="B707" s="22" t="s">
        <v>1843</v>
      </c>
      <c r="C707" s="22" t="s">
        <v>1843</v>
      </c>
      <c r="D707" s="22" t="s">
        <v>1843</v>
      </c>
      <c r="E707" s="22"/>
      <c r="F707" s="22"/>
      <c r="G707" s="22"/>
      <c r="H707" s="22"/>
      <c r="I707" s="22"/>
    </row>
    <row r="708">
      <c r="A708" s="48" t="s">
        <v>1145</v>
      </c>
      <c r="B708" s="22" t="s">
        <v>920</v>
      </c>
      <c r="C708" s="22" t="s">
        <v>920</v>
      </c>
      <c r="D708" s="22" t="s">
        <v>920</v>
      </c>
      <c r="E708" s="22"/>
      <c r="F708" s="22"/>
      <c r="G708" s="22"/>
      <c r="H708" s="22"/>
      <c r="I708" s="22"/>
    </row>
    <row r="709">
      <c r="A709" s="48" t="s">
        <v>1146</v>
      </c>
      <c r="B709" s="22" t="s">
        <v>1844</v>
      </c>
      <c r="C709" s="22" t="s">
        <v>1844</v>
      </c>
      <c r="D709" s="22" t="s">
        <v>1844</v>
      </c>
      <c r="E709" s="22"/>
      <c r="F709" s="22"/>
      <c r="G709" s="22"/>
      <c r="H709" s="22"/>
      <c r="I709" s="22"/>
    </row>
    <row r="710">
      <c r="A710" s="48" t="s">
        <v>1147</v>
      </c>
      <c r="B710" s="22" t="s">
        <v>920</v>
      </c>
      <c r="C710" s="22" t="s">
        <v>920</v>
      </c>
      <c r="D710" s="22" t="s">
        <v>920</v>
      </c>
      <c r="E710" s="22"/>
      <c r="F710" s="22"/>
      <c r="G710" s="22"/>
      <c r="H710" s="22"/>
      <c r="I710" s="22"/>
    </row>
    <row r="711">
      <c r="A711" s="48" t="s">
        <v>1148</v>
      </c>
      <c r="B711" s="22" t="s">
        <v>1845</v>
      </c>
      <c r="C711" s="22" t="s">
        <v>1845</v>
      </c>
      <c r="D711" s="22" t="s">
        <v>1845</v>
      </c>
      <c r="E711" s="22"/>
      <c r="F711" s="22"/>
      <c r="G711" s="22"/>
      <c r="H711" s="22"/>
      <c r="I711" s="22"/>
    </row>
    <row r="712">
      <c r="A712" s="48" t="s">
        <v>1149</v>
      </c>
      <c r="B712" s="22" t="s">
        <v>920</v>
      </c>
      <c r="C712" s="22" t="s">
        <v>920</v>
      </c>
      <c r="D712" s="22" t="s">
        <v>920</v>
      </c>
      <c r="E712" s="22"/>
      <c r="F712" s="22"/>
      <c r="G712" s="22"/>
      <c r="H712" s="22"/>
      <c r="I712" s="22"/>
    </row>
    <row r="713">
      <c r="A713" s="48" t="s">
        <v>643</v>
      </c>
      <c r="B713" s="22">
        <v>16.0</v>
      </c>
      <c r="C713" s="22">
        <v>16.0</v>
      </c>
      <c r="D713" s="22">
        <v>16.0</v>
      </c>
      <c r="E713" s="22"/>
      <c r="F713" s="22"/>
      <c r="G713" s="22"/>
      <c r="H713" s="22"/>
      <c r="I713" s="22"/>
    </row>
    <row r="714">
      <c r="A714" s="22"/>
      <c r="B714" s="22"/>
      <c r="C714" s="22"/>
      <c r="D714" s="22"/>
      <c r="E714" s="22"/>
      <c r="F714" s="22"/>
      <c r="G714" s="22"/>
      <c r="H714" s="22"/>
      <c r="I714" s="22"/>
    </row>
    <row r="715">
      <c r="A715" s="22"/>
      <c r="B715" s="22"/>
      <c r="C715" s="22"/>
      <c r="D715" s="22"/>
      <c r="E715" s="22"/>
      <c r="F715" s="22"/>
      <c r="G715" s="22"/>
      <c r="H715" s="22"/>
      <c r="I715" s="22"/>
    </row>
    <row r="716">
      <c r="A716" s="218" t="s">
        <v>1150</v>
      </c>
      <c r="B716" s="173">
        <v>100.0</v>
      </c>
      <c r="C716" s="173">
        <v>100.0</v>
      </c>
      <c r="D716" s="173">
        <v>100.0</v>
      </c>
      <c r="E716" s="22"/>
      <c r="F716" s="177"/>
      <c r="G716" s="22"/>
      <c r="H716" s="22"/>
      <c r="I716" s="22"/>
    </row>
    <row r="717">
      <c r="A717" s="218" t="s">
        <v>1151</v>
      </c>
      <c r="B717" s="173">
        <v>100.0</v>
      </c>
      <c r="C717" s="173">
        <v>100.0</v>
      </c>
      <c r="D717" s="173">
        <v>100.0</v>
      </c>
      <c r="E717" s="22"/>
      <c r="F717" s="22"/>
      <c r="G717" s="22"/>
      <c r="H717" s="22"/>
      <c r="I717" s="22"/>
    </row>
    <row r="718">
      <c r="A718" s="218" t="s">
        <v>1152</v>
      </c>
      <c r="B718" s="173">
        <v>100.0</v>
      </c>
      <c r="C718" s="173">
        <v>100.0</v>
      </c>
      <c r="D718" s="173">
        <v>100.0</v>
      </c>
      <c r="E718" s="22"/>
      <c r="F718" s="22"/>
      <c r="G718" s="22"/>
      <c r="H718" s="22"/>
      <c r="I718" s="22"/>
    </row>
    <row r="719">
      <c r="A719" s="218" t="s">
        <v>1153</v>
      </c>
      <c r="B719" s="173">
        <v>100.0</v>
      </c>
      <c r="C719" s="173">
        <v>100.0</v>
      </c>
      <c r="D719" s="173">
        <v>100.0</v>
      </c>
      <c r="E719" s="22"/>
      <c r="F719" s="22"/>
      <c r="G719" s="22"/>
      <c r="H719" s="22"/>
      <c r="I719" s="22"/>
    </row>
    <row r="720">
      <c r="A720" s="218" t="s">
        <v>1154</v>
      </c>
      <c r="B720" s="173">
        <v>100.0</v>
      </c>
      <c r="C720" s="173">
        <v>100.0</v>
      </c>
      <c r="D720" s="173">
        <v>100.0</v>
      </c>
      <c r="E720" s="22"/>
      <c r="F720" s="22"/>
      <c r="G720" s="22"/>
      <c r="H720" s="22"/>
      <c r="I720" s="22"/>
    </row>
    <row r="721">
      <c r="A721" s="218" t="s">
        <v>1155</v>
      </c>
      <c r="B721" s="173">
        <v>100.0</v>
      </c>
      <c r="C721" s="173">
        <v>100.0</v>
      </c>
      <c r="D721" s="173">
        <v>100.0</v>
      </c>
      <c r="E721" s="22"/>
      <c r="F721" s="22"/>
      <c r="G721" s="22"/>
      <c r="H721" s="22"/>
      <c r="I721" s="22"/>
    </row>
    <row r="722">
      <c r="A722" s="218" t="s">
        <v>1156</v>
      </c>
      <c r="B722" s="173">
        <v>100.0</v>
      </c>
      <c r="C722" s="173">
        <v>100.0</v>
      </c>
      <c r="D722" s="173">
        <v>100.0</v>
      </c>
      <c r="E722" s="22"/>
      <c r="F722" s="22"/>
      <c r="G722" s="22"/>
      <c r="H722" s="22"/>
      <c r="I722" s="22"/>
    </row>
    <row r="723">
      <c r="A723" s="218" t="s">
        <v>1157</v>
      </c>
      <c r="B723" s="173">
        <v>0.0</v>
      </c>
      <c r="C723" s="173">
        <v>0.0</v>
      </c>
      <c r="D723" s="173">
        <v>0.0</v>
      </c>
      <c r="E723" s="22"/>
      <c r="F723" s="22"/>
      <c r="G723" s="22"/>
      <c r="H723" s="22"/>
      <c r="I723" s="22"/>
    </row>
    <row r="724">
      <c r="A724" s="218" t="s">
        <v>1158</v>
      </c>
      <c r="B724" s="173">
        <v>100.0</v>
      </c>
      <c r="C724" s="173">
        <v>100.0</v>
      </c>
      <c r="D724" s="173">
        <v>100.0</v>
      </c>
      <c r="E724" s="22"/>
      <c r="F724" s="22"/>
      <c r="G724" s="22"/>
      <c r="H724" s="22"/>
      <c r="I724" s="22"/>
    </row>
    <row r="725">
      <c r="A725" s="218" t="s">
        <v>1159</v>
      </c>
      <c r="B725" s="173">
        <v>0.0</v>
      </c>
      <c r="C725" s="173">
        <v>0.0</v>
      </c>
      <c r="D725" s="173">
        <v>0.0</v>
      </c>
      <c r="E725" s="22"/>
      <c r="F725" s="22"/>
      <c r="G725" s="22"/>
      <c r="H725" s="22"/>
      <c r="I725" s="22"/>
    </row>
    <row r="726">
      <c r="A726" s="218" t="s">
        <v>1160</v>
      </c>
      <c r="B726" s="173">
        <v>100.0</v>
      </c>
      <c r="C726" s="173">
        <v>100.0</v>
      </c>
      <c r="D726" s="173">
        <v>100.0</v>
      </c>
      <c r="E726" s="22"/>
      <c r="F726" s="22"/>
      <c r="G726" s="22"/>
      <c r="H726" s="22"/>
      <c r="I726" s="22"/>
    </row>
    <row r="727">
      <c r="A727" s="218" t="s">
        <v>1161</v>
      </c>
      <c r="B727" s="173">
        <v>0.0</v>
      </c>
      <c r="C727" s="173">
        <v>0.0</v>
      </c>
      <c r="D727" s="173">
        <v>0.0</v>
      </c>
      <c r="E727" s="22"/>
      <c r="F727" s="22"/>
      <c r="G727" s="22"/>
      <c r="H727" s="22"/>
      <c r="I727" s="22"/>
    </row>
    <row r="728">
      <c r="A728" s="22"/>
      <c r="B728" s="22"/>
      <c r="C728" s="22"/>
      <c r="D728" s="22"/>
      <c r="E728" s="22"/>
      <c r="F728" s="22"/>
      <c r="G728" s="22"/>
      <c r="H728" s="22"/>
      <c r="I728" s="22"/>
    </row>
    <row r="729">
      <c r="A729" s="219" t="s">
        <v>646</v>
      </c>
      <c r="B729" s="181">
        <v>75.0</v>
      </c>
      <c r="C729" s="181">
        <v>75.0</v>
      </c>
      <c r="D729" s="181">
        <v>75.0</v>
      </c>
      <c r="E729" s="22"/>
      <c r="F729" s="22"/>
      <c r="G729" s="22"/>
      <c r="H729" s="22"/>
      <c r="I729" s="22"/>
    </row>
    <row r="730">
      <c r="A730" s="22"/>
      <c r="B730" s="178"/>
      <c r="C730" s="178"/>
      <c r="D730" s="178"/>
      <c r="E730" s="22"/>
      <c r="F730" s="22"/>
      <c r="G730" s="22"/>
      <c r="H730" s="22"/>
      <c r="I730" s="22"/>
    </row>
    <row r="731">
      <c r="A731" s="219" t="s">
        <v>647</v>
      </c>
      <c r="B731" s="220">
        <v>75.0</v>
      </c>
      <c r="C731" s="178"/>
      <c r="D731" s="189">
        <v>75.0</v>
      </c>
      <c r="E731" s="22"/>
      <c r="F731" s="22"/>
      <c r="G731" s="22"/>
      <c r="H731" s="22"/>
      <c r="I731" s="22"/>
    </row>
    <row r="732">
      <c r="A732" s="177"/>
      <c r="B732" s="178"/>
      <c r="C732" s="178"/>
      <c r="D732" s="178"/>
      <c r="E732" s="178"/>
      <c r="F732" s="22"/>
      <c r="G732" s="22"/>
      <c r="H732" s="22"/>
      <c r="I732" s="22"/>
      <c r="J732" s="22"/>
      <c r="K732" s="22"/>
    </row>
    <row r="733">
      <c r="A733" s="205" t="s">
        <v>648</v>
      </c>
      <c r="B733" s="305">
        <v>75.0</v>
      </c>
      <c r="C733" s="22"/>
      <c r="D733" s="22"/>
      <c r="E733" s="22"/>
      <c r="F733" s="22"/>
      <c r="G733" s="22"/>
      <c r="H733" s="22"/>
      <c r="I733" s="22"/>
      <c r="J733" s="22"/>
      <c r="K733" s="22"/>
    </row>
    <row r="734">
      <c r="A734" s="22"/>
      <c r="B734" s="22"/>
      <c r="C734" s="22"/>
      <c r="D734" s="22"/>
      <c r="E734" s="22"/>
      <c r="F734" s="22"/>
      <c r="G734" s="22"/>
      <c r="H734" s="22"/>
      <c r="I734" s="22"/>
      <c r="J734" s="22"/>
      <c r="K734" s="22"/>
    </row>
    <row r="735">
      <c r="A735" s="224" t="s">
        <v>511</v>
      </c>
      <c r="B735" s="330" t="s">
        <v>751</v>
      </c>
      <c r="C735" s="216" t="s">
        <v>752</v>
      </c>
      <c r="D735" s="216" t="s">
        <v>1723</v>
      </c>
      <c r="E735" s="217"/>
      <c r="F735" s="217"/>
      <c r="G735" s="217"/>
      <c r="H735" s="217"/>
      <c r="I735" s="217"/>
    </row>
    <row r="736">
      <c r="A736" s="193" t="s">
        <v>1162</v>
      </c>
      <c r="B736" s="48" t="s">
        <v>69</v>
      </c>
      <c r="C736" s="48" t="s">
        <v>69</v>
      </c>
      <c r="D736" s="48" t="s">
        <v>69</v>
      </c>
      <c r="E736" s="22"/>
      <c r="F736" s="22"/>
      <c r="G736" s="22"/>
      <c r="H736" s="22"/>
      <c r="I736" s="22"/>
    </row>
    <row r="737">
      <c r="A737" s="48" t="s">
        <v>1163</v>
      </c>
      <c r="B737" s="48" t="s">
        <v>70</v>
      </c>
      <c r="C737" s="48" t="s">
        <v>70</v>
      </c>
      <c r="D737" s="48" t="s">
        <v>70</v>
      </c>
      <c r="E737" s="22"/>
      <c r="F737" s="22"/>
      <c r="G737" s="22"/>
      <c r="H737" s="22"/>
      <c r="I737" s="22"/>
    </row>
    <row r="738">
      <c r="A738" s="48" t="s">
        <v>1164</v>
      </c>
      <c r="B738" s="48" t="s">
        <v>70</v>
      </c>
      <c r="C738" s="48" t="s">
        <v>70</v>
      </c>
      <c r="D738" s="48" t="s">
        <v>70</v>
      </c>
      <c r="E738" s="22"/>
      <c r="F738" s="22"/>
      <c r="G738" s="22"/>
      <c r="H738" s="22"/>
      <c r="I738" s="22"/>
    </row>
    <row r="739">
      <c r="A739" s="48" t="s">
        <v>1165</v>
      </c>
      <c r="B739" s="48" t="s">
        <v>70</v>
      </c>
      <c r="C739" s="48" t="s">
        <v>70</v>
      </c>
      <c r="D739" s="48" t="s">
        <v>70</v>
      </c>
      <c r="E739" s="22"/>
      <c r="F739" s="22"/>
      <c r="G739" s="22"/>
      <c r="H739" s="22"/>
      <c r="I739" s="22"/>
    </row>
    <row r="740">
      <c r="A740" s="48" t="s">
        <v>1166</v>
      </c>
      <c r="B740" s="48" t="s">
        <v>69</v>
      </c>
      <c r="C740" s="48" t="s">
        <v>69</v>
      </c>
      <c r="D740" s="48" t="s">
        <v>69</v>
      </c>
      <c r="E740" s="22"/>
      <c r="F740" s="22"/>
      <c r="G740" s="22"/>
      <c r="H740" s="22"/>
      <c r="I740" s="22"/>
    </row>
    <row r="741">
      <c r="A741" s="48" t="s">
        <v>1167</v>
      </c>
      <c r="B741" s="48" t="s">
        <v>69</v>
      </c>
      <c r="C741" s="48" t="s">
        <v>69</v>
      </c>
      <c r="D741" s="48" t="s">
        <v>69</v>
      </c>
      <c r="E741" s="22"/>
      <c r="F741" s="22"/>
      <c r="G741" s="22"/>
      <c r="H741" s="22"/>
      <c r="I741" s="22"/>
    </row>
    <row r="742">
      <c r="A742" s="48" t="s">
        <v>1168</v>
      </c>
      <c r="B742" s="48" t="s">
        <v>72</v>
      </c>
      <c r="C742" s="48" t="s">
        <v>72</v>
      </c>
      <c r="D742" s="48" t="s">
        <v>72</v>
      </c>
      <c r="E742" s="22"/>
      <c r="F742" s="22"/>
      <c r="G742" s="22"/>
      <c r="H742" s="22"/>
      <c r="I742" s="22"/>
    </row>
    <row r="743">
      <c r="A743" s="48" t="s">
        <v>1169</v>
      </c>
      <c r="B743" s="48" t="s">
        <v>70</v>
      </c>
      <c r="C743" s="48" t="s">
        <v>70</v>
      </c>
      <c r="D743" s="48" t="s">
        <v>70</v>
      </c>
      <c r="E743" s="22"/>
      <c r="F743" s="22"/>
      <c r="G743" s="22"/>
      <c r="H743" s="22"/>
      <c r="I743" s="22"/>
    </row>
    <row r="744">
      <c r="A744" s="48" t="s">
        <v>1170</v>
      </c>
      <c r="B744" s="48" t="s">
        <v>69</v>
      </c>
      <c r="C744" s="48" t="s">
        <v>69</v>
      </c>
      <c r="D744" s="48" t="s">
        <v>69</v>
      </c>
      <c r="E744" s="22"/>
      <c r="F744" s="22"/>
      <c r="G744" s="22"/>
      <c r="H744" s="22"/>
      <c r="I744" s="22"/>
    </row>
    <row r="745">
      <c r="A745" s="48" t="s">
        <v>1171</v>
      </c>
      <c r="B745" s="48" t="s">
        <v>69</v>
      </c>
      <c r="C745" s="48" t="s">
        <v>69</v>
      </c>
      <c r="D745" s="48" t="s">
        <v>69</v>
      </c>
      <c r="E745" s="22"/>
      <c r="F745" s="22"/>
      <c r="G745" s="22"/>
      <c r="H745" s="22"/>
      <c r="I745" s="22"/>
    </row>
    <row r="746">
      <c r="A746" s="48" t="s">
        <v>1172</v>
      </c>
      <c r="B746" s="48" t="s">
        <v>71</v>
      </c>
      <c r="C746" s="48" t="s">
        <v>71</v>
      </c>
      <c r="D746" s="48" t="s">
        <v>71</v>
      </c>
      <c r="E746" s="22"/>
      <c r="F746" s="22"/>
      <c r="G746" s="22"/>
      <c r="H746" s="22"/>
      <c r="I746" s="22"/>
    </row>
    <row r="747">
      <c r="A747" s="48" t="s">
        <v>1173</v>
      </c>
      <c r="B747" s="22" t="s">
        <v>1846</v>
      </c>
      <c r="C747" s="22" t="s">
        <v>1846</v>
      </c>
      <c r="D747" s="22" t="s">
        <v>1846</v>
      </c>
      <c r="E747" s="22"/>
      <c r="F747" s="22"/>
      <c r="G747" s="22"/>
      <c r="H747" s="22"/>
      <c r="I747" s="22"/>
    </row>
    <row r="748">
      <c r="A748" s="48" t="s">
        <v>1175</v>
      </c>
      <c r="B748" s="22" t="s">
        <v>1847</v>
      </c>
      <c r="C748" s="22" t="s">
        <v>1847</v>
      </c>
      <c r="D748" s="22" t="s">
        <v>1847</v>
      </c>
      <c r="E748" s="22"/>
      <c r="F748" s="22"/>
      <c r="G748" s="22"/>
      <c r="H748" s="22"/>
      <c r="I748" s="22"/>
    </row>
    <row r="749">
      <c r="A749" s="48" t="s">
        <v>1176</v>
      </c>
      <c r="B749" s="22" t="s">
        <v>1848</v>
      </c>
      <c r="C749" s="22" t="s">
        <v>1848</v>
      </c>
      <c r="D749" s="22" t="s">
        <v>1848</v>
      </c>
      <c r="E749" s="22"/>
      <c r="F749" s="22"/>
      <c r="G749" s="22"/>
      <c r="H749" s="22"/>
      <c r="I749" s="22"/>
    </row>
    <row r="750">
      <c r="A750" s="48" t="s">
        <v>1177</v>
      </c>
      <c r="B750" s="22" t="s">
        <v>1849</v>
      </c>
      <c r="C750" s="22" t="s">
        <v>1849</v>
      </c>
      <c r="D750" s="22" t="s">
        <v>1849</v>
      </c>
      <c r="E750" s="22"/>
      <c r="F750" s="22"/>
      <c r="G750" s="22"/>
      <c r="H750" s="22"/>
      <c r="I750" s="22"/>
    </row>
    <row r="751">
      <c r="A751" s="48" t="s">
        <v>1178</v>
      </c>
      <c r="B751" s="22" t="s">
        <v>1850</v>
      </c>
      <c r="C751" s="22" t="s">
        <v>1850</v>
      </c>
      <c r="D751" s="22" t="s">
        <v>1850</v>
      </c>
      <c r="E751" s="22"/>
      <c r="F751" s="22"/>
      <c r="G751" s="22"/>
      <c r="H751" s="22"/>
      <c r="I751" s="22"/>
    </row>
    <row r="752">
      <c r="A752" s="48" t="s">
        <v>1179</v>
      </c>
      <c r="B752" s="22" t="s">
        <v>1851</v>
      </c>
      <c r="C752" s="22" t="s">
        <v>1851</v>
      </c>
      <c r="D752" s="22" t="s">
        <v>1851</v>
      </c>
      <c r="E752" s="22"/>
      <c r="F752" s="22"/>
      <c r="G752" s="22"/>
      <c r="H752" s="22"/>
      <c r="I752" s="22"/>
    </row>
    <row r="753">
      <c r="A753" s="48" t="s">
        <v>1180</v>
      </c>
      <c r="B753" s="22" t="s">
        <v>920</v>
      </c>
      <c r="C753" s="22" t="s">
        <v>920</v>
      </c>
      <c r="D753" s="22" t="s">
        <v>920</v>
      </c>
      <c r="E753" s="22"/>
      <c r="F753" s="22"/>
      <c r="G753" s="22"/>
      <c r="H753" s="22"/>
      <c r="I753" s="22"/>
    </row>
    <row r="754">
      <c r="A754" s="48" t="s">
        <v>1181</v>
      </c>
      <c r="B754" s="22" t="s">
        <v>1852</v>
      </c>
      <c r="C754" s="22" t="s">
        <v>1852</v>
      </c>
      <c r="D754" s="22" t="s">
        <v>1852</v>
      </c>
      <c r="E754" s="22"/>
      <c r="F754" s="22"/>
      <c r="G754" s="22"/>
      <c r="H754" s="22"/>
      <c r="I754" s="22"/>
    </row>
    <row r="755">
      <c r="A755" s="48" t="s">
        <v>1182</v>
      </c>
      <c r="B755" s="22" t="s">
        <v>1853</v>
      </c>
      <c r="C755" s="22" t="s">
        <v>1853</v>
      </c>
      <c r="D755" s="22" t="s">
        <v>1853</v>
      </c>
      <c r="E755" s="22"/>
      <c r="F755" s="22"/>
      <c r="G755" s="22"/>
      <c r="H755" s="22"/>
      <c r="I755" s="22"/>
    </row>
    <row r="756">
      <c r="A756" s="48" t="s">
        <v>1183</v>
      </c>
      <c r="B756" s="22" t="s">
        <v>1854</v>
      </c>
      <c r="C756" s="22" t="s">
        <v>1854</v>
      </c>
      <c r="D756" s="22" t="s">
        <v>1854</v>
      </c>
      <c r="E756" s="22"/>
      <c r="F756" s="22"/>
      <c r="G756" s="22"/>
      <c r="H756" s="22"/>
      <c r="I756" s="22"/>
    </row>
    <row r="757">
      <c r="A757" s="48" t="s">
        <v>1184</v>
      </c>
      <c r="B757" s="22" t="s">
        <v>1780</v>
      </c>
      <c r="C757" s="22" t="s">
        <v>1780</v>
      </c>
      <c r="D757" s="22" t="s">
        <v>1780</v>
      </c>
      <c r="E757" s="22"/>
      <c r="F757" s="22"/>
      <c r="G757" s="22"/>
      <c r="H757" s="22"/>
      <c r="I757" s="22"/>
    </row>
    <row r="758">
      <c r="A758" s="48" t="s">
        <v>643</v>
      </c>
      <c r="B758" s="22">
        <v>16.0</v>
      </c>
      <c r="C758" s="22">
        <v>16.0</v>
      </c>
      <c r="D758" s="22">
        <v>16.0</v>
      </c>
      <c r="E758" s="22"/>
      <c r="F758" s="22"/>
      <c r="G758" s="22"/>
      <c r="H758" s="22"/>
      <c r="I758" s="22"/>
    </row>
    <row r="759">
      <c r="A759" s="22"/>
      <c r="B759" s="22"/>
      <c r="C759" s="22"/>
      <c r="D759" s="22"/>
      <c r="E759" s="22"/>
      <c r="F759" s="22"/>
      <c r="G759" s="22"/>
      <c r="H759" s="22"/>
      <c r="I759" s="22"/>
    </row>
    <row r="760">
      <c r="A760" s="22"/>
      <c r="B760" s="22"/>
      <c r="C760" s="22"/>
      <c r="D760" s="22"/>
      <c r="E760" s="22"/>
      <c r="F760" s="22"/>
      <c r="G760" s="22"/>
      <c r="H760" s="22"/>
      <c r="I760" s="22"/>
    </row>
    <row r="761">
      <c r="A761" s="218" t="s">
        <v>1185</v>
      </c>
      <c r="B761" s="173">
        <v>100.0</v>
      </c>
      <c r="C761" s="173">
        <v>100.0</v>
      </c>
      <c r="D761" s="173">
        <v>100.0</v>
      </c>
      <c r="E761" s="22"/>
      <c r="F761" s="177"/>
      <c r="G761" s="22"/>
      <c r="H761" s="22"/>
      <c r="I761" s="22"/>
    </row>
    <row r="762">
      <c r="A762" s="218" t="s">
        <v>1186</v>
      </c>
      <c r="B762" s="173">
        <v>50.0</v>
      </c>
      <c r="C762" s="173">
        <v>50.0</v>
      </c>
      <c r="D762" s="173">
        <v>50.0</v>
      </c>
      <c r="E762" s="22"/>
      <c r="F762" s="22"/>
      <c r="G762" s="22"/>
      <c r="H762" s="22"/>
      <c r="I762" s="22"/>
    </row>
    <row r="763">
      <c r="A763" s="218" t="s">
        <v>1187</v>
      </c>
      <c r="B763" s="173">
        <v>50.0</v>
      </c>
      <c r="C763" s="173">
        <v>50.0</v>
      </c>
      <c r="D763" s="173">
        <v>50.0</v>
      </c>
      <c r="E763" s="22"/>
      <c r="F763" s="22"/>
      <c r="G763" s="22"/>
      <c r="H763" s="22"/>
      <c r="I763" s="22"/>
    </row>
    <row r="764">
      <c r="A764" s="218" t="s">
        <v>1188</v>
      </c>
      <c r="B764" s="173">
        <v>50.0</v>
      </c>
      <c r="C764" s="173">
        <v>50.0</v>
      </c>
      <c r="D764" s="173">
        <v>50.0</v>
      </c>
      <c r="E764" s="22"/>
      <c r="F764" s="22"/>
      <c r="G764" s="22"/>
      <c r="H764" s="22"/>
      <c r="I764" s="22"/>
    </row>
    <row r="765">
      <c r="A765" s="218" t="s">
        <v>1189</v>
      </c>
      <c r="B765" s="173">
        <v>100.0</v>
      </c>
      <c r="C765" s="173">
        <v>100.0</v>
      </c>
      <c r="D765" s="173">
        <v>100.0</v>
      </c>
      <c r="E765" s="22"/>
      <c r="F765" s="22"/>
      <c r="G765" s="22"/>
      <c r="H765" s="22"/>
      <c r="I765" s="22"/>
    </row>
    <row r="766">
      <c r="A766" s="218" t="s">
        <v>1190</v>
      </c>
      <c r="B766" s="173">
        <v>100.0</v>
      </c>
      <c r="C766" s="173">
        <v>100.0</v>
      </c>
      <c r="D766" s="173">
        <v>100.0</v>
      </c>
      <c r="E766" s="22"/>
      <c r="F766" s="22"/>
      <c r="G766" s="22"/>
      <c r="H766" s="22"/>
      <c r="I766" s="22"/>
    </row>
    <row r="767">
      <c r="A767" s="218" t="s">
        <v>1191</v>
      </c>
      <c r="B767" s="173">
        <v>0.0</v>
      </c>
      <c r="C767" s="173">
        <v>0.0</v>
      </c>
      <c r="D767" s="173">
        <v>0.0</v>
      </c>
      <c r="E767" s="22"/>
      <c r="F767" s="22"/>
      <c r="G767" s="22"/>
      <c r="H767" s="22"/>
      <c r="I767" s="22"/>
    </row>
    <row r="768">
      <c r="A768" s="218" t="s">
        <v>1192</v>
      </c>
      <c r="B768" s="173">
        <v>50.0</v>
      </c>
      <c r="C768" s="173">
        <v>50.0</v>
      </c>
      <c r="D768" s="173">
        <v>50.0</v>
      </c>
      <c r="E768" s="22"/>
      <c r="F768" s="22"/>
      <c r="G768" s="22"/>
      <c r="H768" s="22"/>
      <c r="I768" s="22"/>
    </row>
    <row r="769">
      <c r="A769" s="218" t="s">
        <v>1193</v>
      </c>
      <c r="B769" s="173">
        <v>100.0</v>
      </c>
      <c r="C769" s="173">
        <v>100.0</v>
      </c>
      <c r="D769" s="173">
        <v>100.0</v>
      </c>
      <c r="E769" s="22"/>
      <c r="F769" s="22"/>
      <c r="G769" s="22"/>
      <c r="H769" s="22"/>
      <c r="I769" s="22"/>
    </row>
    <row r="770">
      <c r="A770" s="218" t="s">
        <v>1194</v>
      </c>
      <c r="B770" s="173">
        <v>100.0</v>
      </c>
      <c r="C770" s="173">
        <v>100.0</v>
      </c>
      <c r="D770" s="173">
        <v>100.0</v>
      </c>
      <c r="E770" s="22"/>
      <c r="F770" s="22"/>
      <c r="G770" s="22"/>
      <c r="H770" s="22"/>
      <c r="I770" s="22"/>
    </row>
    <row r="771">
      <c r="A771" s="218" t="s">
        <v>1195</v>
      </c>
      <c r="B771" s="173">
        <v>0.0</v>
      </c>
      <c r="C771" s="173">
        <v>0.0</v>
      </c>
      <c r="D771" s="173">
        <v>0.0</v>
      </c>
      <c r="E771" s="22"/>
      <c r="F771" s="22"/>
      <c r="G771" s="22"/>
      <c r="H771" s="22"/>
      <c r="I771" s="22"/>
    </row>
    <row r="772">
      <c r="A772" s="22"/>
      <c r="B772" s="22"/>
      <c r="C772" s="22"/>
      <c r="D772" s="22"/>
      <c r="E772" s="22"/>
      <c r="F772" s="22"/>
      <c r="G772" s="22"/>
      <c r="H772" s="22"/>
      <c r="I772" s="22"/>
    </row>
    <row r="773">
      <c r="A773" s="219" t="s">
        <v>646</v>
      </c>
      <c r="B773" s="181">
        <v>63.63636363636363</v>
      </c>
      <c r="C773" s="181">
        <v>63.63636363636363</v>
      </c>
      <c r="D773" s="181">
        <v>63.63636363636363</v>
      </c>
      <c r="E773" s="22"/>
      <c r="F773" s="22"/>
      <c r="G773" s="22"/>
      <c r="H773" s="22"/>
      <c r="I773" s="22"/>
    </row>
    <row r="774">
      <c r="A774" s="22"/>
      <c r="B774" s="178"/>
      <c r="C774" s="178"/>
      <c r="D774" s="178"/>
      <c r="E774" s="22"/>
      <c r="F774" s="22"/>
      <c r="G774" s="22"/>
      <c r="H774" s="22"/>
      <c r="I774" s="22"/>
    </row>
    <row r="775">
      <c r="A775" s="219" t="s">
        <v>647</v>
      </c>
      <c r="B775" s="220">
        <v>63.63636363636363</v>
      </c>
      <c r="C775" s="178"/>
      <c r="D775" s="189">
        <v>63.63636363636363</v>
      </c>
      <c r="E775" s="22"/>
      <c r="F775" s="22"/>
      <c r="G775" s="22"/>
      <c r="H775" s="22"/>
      <c r="I775" s="22"/>
    </row>
    <row r="776">
      <c r="A776" s="177"/>
      <c r="B776" s="178"/>
      <c r="C776" s="178"/>
      <c r="D776" s="178"/>
      <c r="E776" s="178"/>
      <c r="F776" s="22"/>
      <c r="G776" s="22"/>
      <c r="H776" s="22"/>
      <c r="I776" s="22"/>
      <c r="J776" s="22"/>
      <c r="K776" s="22"/>
    </row>
    <row r="777">
      <c r="A777" s="205" t="s">
        <v>648</v>
      </c>
      <c r="B777" s="305">
        <v>63.63636363636363</v>
      </c>
      <c r="C777" s="22"/>
      <c r="D777" s="22"/>
      <c r="E777" s="22"/>
      <c r="F777" s="22"/>
      <c r="G777" s="22"/>
      <c r="H777" s="22"/>
      <c r="I777" s="22"/>
      <c r="J777" s="22"/>
      <c r="K777" s="22"/>
    </row>
    <row r="778">
      <c r="A778" s="22"/>
      <c r="B778" s="22"/>
      <c r="C778" s="22"/>
      <c r="D778" s="22"/>
      <c r="E778" s="22"/>
      <c r="F778" s="22"/>
      <c r="G778" s="22"/>
      <c r="H778" s="22"/>
      <c r="I778" s="22"/>
      <c r="J778" s="22"/>
      <c r="K778" s="22"/>
    </row>
    <row r="779">
      <c r="A779" s="224" t="s">
        <v>514</v>
      </c>
      <c r="B779" s="330" t="s">
        <v>751</v>
      </c>
      <c r="C779" s="216" t="s">
        <v>752</v>
      </c>
      <c r="D779" s="216" t="s">
        <v>1723</v>
      </c>
      <c r="E779" s="217"/>
      <c r="F779" s="217"/>
      <c r="G779" s="217"/>
      <c r="H779" s="217"/>
      <c r="I779" s="217"/>
    </row>
    <row r="780">
      <c r="A780" s="193" t="s">
        <v>1196</v>
      </c>
      <c r="B780" s="48" t="s">
        <v>72</v>
      </c>
      <c r="C780" s="48" t="s">
        <v>72</v>
      </c>
      <c r="D780" s="48" t="s">
        <v>72</v>
      </c>
      <c r="E780" s="22"/>
      <c r="F780" s="22"/>
      <c r="G780" s="22"/>
      <c r="H780" s="22"/>
      <c r="I780" s="22"/>
    </row>
    <row r="781">
      <c r="A781" s="48" t="s">
        <v>1197</v>
      </c>
      <c r="B781" s="48" t="s">
        <v>72</v>
      </c>
      <c r="C781" s="48" t="s">
        <v>72</v>
      </c>
      <c r="D781" s="48" t="s">
        <v>72</v>
      </c>
      <c r="E781" s="22"/>
      <c r="F781" s="22"/>
      <c r="G781" s="22"/>
      <c r="H781" s="22"/>
      <c r="I781" s="22"/>
    </row>
    <row r="782">
      <c r="A782" s="48" t="s">
        <v>1198</v>
      </c>
      <c r="B782" s="48" t="s">
        <v>72</v>
      </c>
      <c r="C782" s="48" t="s">
        <v>72</v>
      </c>
      <c r="D782" s="48" t="s">
        <v>72</v>
      </c>
      <c r="E782" s="22"/>
      <c r="F782" s="22"/>
      <c r="G782" s="22"/>
      <c r="H782" s="22"/>
      <c r="I782" s="22"/>
    </row>
    <row r="783">
      <c r="A783" s="48" t="s">
        <v>1199</v>
      </c>
      <c r="B783" s="22" t="s">
        <v>920</v>
      </c>
      <c r="C783" s="22" t="s">
        <v>920</v>
      </c>
      <c r="D783" s="22" t="s">
        <v>920</v>
      </c>
      <c r="E783" s="22"/>
      <c r="F783" s="22"/>
      <c r="G783" s="22"/>
      <c r="H783" s="22"/>
      <c r="I783" s="22"/>
    </row>
    <row r="784">
      <c r="A784" s="48" t="s">
        <v>1200</v>
      </c>
      <c r="B784" s="22" t="s">
        <v>920</v>
      </c>
      <c r="C784" s="22" t="s">
        <v>920</v>
      </c>
      <c r="D784" s="22" t="s">
        <v>920</v>
      </c>
      <c r="E784" s="22"/>
      <c r="F784" s="22"/>
      <c r="G784" s="22"/>
      <c r="H784" s="22"/>
      <c r="I784" s="22"/>
    </row>
    <row r="785">
      <c r="A785" s="48" t="s">
        <v>1201</v>
      </c>
      <c r="B785" s="22" t="s">
        <v>920</v>
      </c>
      <c r="C785" s="22" t="s">
        <v>920</v>
      </c>
      <c r="D785" s="22" t="s">
        <v>920</v>
      </c>
      <c r="E785" s="22"/>
      <c r="F785" s="22"/>
      <c r="G785" s="22"/>
      <c r="H785" s="22"/>
      <c r="I785" s="22"/>
    </row>
    <row r="786">
      <c r="A786" s="48" t="s">
        <v>643</v>
      </c>
      <c r="B786" s="22">
        <v>42385.0</v>
      </c>
      <c r="C786" s="22">
        <v>42385.0</v>
      </c>
      <c r="D786" s="22">
        <v>42385.0</v>
      </c>
      <c r="E786" s="22"/>
      <c r="F786" s="22"/>
      <c r="G786" s="22"/>
      <c r="H786" s="22"/>
      <c r="I786" s="22"/>
    </row>
    <row r="787">
      <c r="A787" s="22"/>
      <c r="B787" s="22"/>
      <c r="C787" s="22"/>
      <c r="D787" s="22"/>
      <c r="E787" s="22"/>
      <c r="F787" s="22"/>
      <c r="G787" s="22"/>
      <c r="H787" s="22"/>
      <c r="I787" s="22"/>
    </row>
    <row r="788">
      <c r="A788" s="22"/>
      <c r="B788" s="22"/>
      <c r="C788" s="22"/>
      <c r="D788" s="22"/>
      <c r="E788" s="22"/>
      <c r="F788" s="22"/>
      <c r="G788" s="22"/>
      <c r="H788" s="22"/>
      <c r="I788" s="22"/>
    </row>
    <row r="789">
      <c r="A789" s="218" t="s">
        <v>1202</v>
      </c>
      <c r="B789" s="173">
        <v>0.0</v>
      </c>
      <c r="C789" s="173">
        <v>0.0</v>
      </c>
      <c r="D789" s="173">
        <v>0.0</v>
      </c>
      <c r="E789" s="22"/>
      <c r="F789" s="177"/>
      <c r="G789" s="22"/>
      <c r="H789" s="22"/>
      <c r="I789" s="22"/>
    </row>
    <row r="790">
      <c r="A790" s="218" t="s">
        <v>1203</v>
      </c>
      <c r="B790" s="173">
        <v>0.0</v>
      </c>
      <c r="C790" s="173">
        <v>0.0</v>
      </c>
      <c r="D790" s="173">
        <v>0.0</v>
      </c>
      <c r="E790" s="22"/>
      <c r="F790" s="22"/>
      <c r="G790" s="22"/>
      <c r="H790" s="22"/>
      <c r="I790" s="22"/>
    </row>
    <row r="791">
      <c r="A791" s="218" t="s">
        <v>1204</v>
      </c>
      <c r="B791" s="173">
        <v>0.0</v>
      </c>
      <c r="C791" s="173">
        <v>0.0</v>
      </c>
      <c r="D791" s="173">
        <v>0.0</v>
      </c>
      <c r="E791" s="22"/>
      <c r="F791" s="22"/>
      <c r="G791" s="22"/>
      <c r="H791" s="22"/>
      <c r="I791" s="22"/>
    </row>
    <row r="792">
      <c r="A792" s="177"/>
      <c r="B792" s="177"/>
      <c r="C792" s="177"/>
      <c r="D792" s="177"/>
      <c r="E792" s="22"/>
      <c r="F792" s="22"/>
      <c r="G792" s="22"/>
      <c r="H792" s="22"/>
      <c r="I792" s="22"/>
    </row>
    <row r="793">
      <c r="A793" s="219" t="s">
        <v>646</v>
      </c>
      <c r="B793" s="181">
        <v>0.0</v>
      </c>
      <c r="C793" s="181">
        <v>0.0</v>
      </c>
      <c r="D793" s="181">
        <v>0.0</v>
      </c>
      <c r="E793" s="22"/>
      <c r="F793" s="22"/>
      <c r="G793" s="22"/>
      <c r="H793" s="22"/>
      <c r="I793" s="22"/>
    </row>
    <row r="794">
      <c r="A794" s="22"/>
      <c r="B794" s="178"/>
      <c r="C794" s="178"/>
      <c r="D794" s="178"/>
      <c r="E794" s="22"/>
      <c r="F794" s="22"/>
      <c r="G794" s="22"/>
      <c r="H794" s="22"/>
      <c r="I794" s="22"/>
    </row>
    <row r="795">
      <c r="A795" s="219" t="s">
        <v>647</v>
      </c>
      <c r="B795" s="220">
        <v>0.0</v>
      </c>
      <c r="C795" s="178"/>
      <c r="D795" s="189">
        <v>0.0</v>
      </c>
      <c r="E795" s="22"/>
      <c r="F795" s="22"/>
      <c r="G795" s="22"/>
      <c r="H795" s="22"/>
      <c r="I795" s="22"/>
    </row>
    <row r="796">
      <c r="A796" s="177"/>
      <c r="B796" s="178"/>
      <c r="C796" s="178"/>
      <c r="D796" s="178"/>
      <c r="E796" s="178"/>
      <c r="F796" s="22"/>
      <c r="G796" s="22"/>
      <c r="H796" s="22"/>
      <c r="I796" s="22"/>
      <c r="J796" s="22"/>
      <c r="K796" s="22"/>
    </row>
    <row r="797">
      <c r="A797" s="205" t="s">
        <v>648</v>
      </c>
      <c r="B797" s="305">
        <v>0.0</v>
      </c>
      <c r="C797" s="22"/>
      <c r="D797" s="22"/>
      <c r="E797" s="22"/>
      <c r="F797" s="22"/>
      <c r="G797" s="22"/>
      <c r="H797" s="22"/>
      <c r="I797" s="22"/>
      <c r="J797" s="22"/>
      <c r="K797" s="22"/>
    </row>
    <row r="798">
      <c r="A798" s="22"/>
      <c r="B798" s="22"/>
      <c r="C798" s="22"/>
      <c r="D798" s="22"/>
      <c r="E798" s="22"/>
      <c r="F798" s="22"/>
      <c r="G798" s="22"/>
      <c r="H798" s="22"/>
      <c r="I798" s="22"/>
      <c r="J798" s="22"/>
      <c r="K798" s="22"/>
    </row>
    <row r="799">
      <c r="A799" s="224" t="s">
        <v>517</v>
      </c>
      <c r="B799" s="330" t="s">
        <v>751</v>
      </c>
      <c r="C799" s="216" t="s">
        <v>752</v>
      </c>
      <c r="D799" s="216" t="s">
        <v>1723</v>
      </c>
      <c r="E799" s="217"/>
      <c r="F799" s="217"/>
      <c r="G799" s="217"/>
      <c r="H799" s="217"/>
      <c r="I799" s="217"/>
    </row>
    <row r="800">
      <c r="A800" s="193" t="s">
        <v>1205</v>
      </c>
      <c r="B800" s="48" t="s">
        <v>69</v>
      </c>
      <c r="C800" s="48" t="s">
        <v>69</v>
      </c>
      <c r="D800" s="48" t="s">
        <v>69</v>
      </c>
      <c r="E800" s="22"/>
      <c r="F800" s="22"/>
      <c r="G800" s="22"/>
      <c r="H800" s="22"/>
      <c r="I800" s="22"/>
    </row>
    <row r="801">
      <c r="A801" s="48" t="s">
        <v>1206</v>
      </c>
      <c r="B801" s="48" t="s">
        <v>69</v>
      </c>
      <c r="C801" s="48" t="s">
        <v>69</v>
      </c>
      <c r="D801" s="48" t="s">
        <v>69</v>
      </c>
      <c r="E801" s="22"/>
      <c r="F801" s="22"/>
      <c r="G801" s="22"/>
      <c r="H801" s="22"/>
      <c r="I801" s="22"/>
    </row>
    <row r="802">
      <c r="A802" s="48" t="s">
        <v>1207</v>
      </c>
      <c r="B802" s="48" t="s">
        <v>69</v>
      </c>
      <c r="C802" s="48" t="s">
        <v>69</v>
      </c>
      <c r="D802" s="48" t="s">
        <v>69</v>
      </c>
      <c r="E802" s="22"/>
      <c r="F802" s="22"/>
      <c r="G802" s="22"/>
      <c r="H802" s="22"/>
      <c r="I802" s="22"/>
    </row>
    <row r="803">
      <c r="A803" s="48" t="s">
        <v>1208</v>
      </c>
      <c r="B803" s="22" t="s">
        <v>1855</v>
      </c>
      <c r="C803" s="22" t="s">
        <v>1855</v>
      </c>
      <c r="D803" s="22" t="s">
        <v>1855</v>
      </c>
      <c r="E803" s="22"/>
      <c r="F803" s="22"/>
      <c r="G803" s="22"/>
      <c r="H803" s="22"/>
      <c r="I803" s="22"/>
    </row>
    <row r="804">
      <c r="A804" s="48" t="s">
        <v>1210</v>
      </c>
      <c r="B804" s="22" t="s">
        <v>1856</v>
      </c>
      <c r="C804" s="22" t="s">
        <v>1856</v>
      </c>
      <c r="D804" s="22" t="s">
        <v>1856</v>
      </c>
      <c r="E804" s="22"/>
      <c r="F804" s="22"/>
      <c r="G804" s="22"/>
      <c r="H804" s="22"/>
      <c r="I804" s="22"/>
    </row>
    <row r="805">
      <c r="A805" s="48" t="s">
        <v>1212</v>
      </c>
      <c r="B805" s="22" t="s">
        <v>1857</v>
      </c>
      <c r="C805" s="22" t="s">
        <v>1857</v>
      </c>
      <c r="D805" s="22" t="s">
        <v>1857</v>
      </c>
      <c r="E805" s="22"/>
      <c r="F805" s="22"/>
      <c r="G805" s="22"/>
      <c r="H805" s="22"/>
      <c r="I805" s="22"/>
    </row>
    <row r="806">
      <c r="A806" s="48" t="s">
        <v>643</v>
      </c>
      <c r="B806" s="22">
        <v>11190.0</v>
      </c>
      <c r="C806" s="22">
        <v>11190.0</v>
      </c>
      <c r="D806" s="22">
        <v>11190.0</v>
      </c>
      <c r="E806" s="22"/>
      <c r="F806" s="22"/>
      <c r="G806" s="22"/>
      <c r="H806" s="22"/>
      <c r="I806" s="22"/>
    </row>
    <row r="807">
      <c r="A807" s="22"/>
      <c r="B807" s="22"/>
      <c r="C807" s="22"/>
      <c r="D807" s="22"/>
      <c r="E807" s="22"/>
      <c r="F807" s="22"/>
      <c r="G807" s="22"/>
      <c r="H807" s="22"/>
      <c r="I807" s="22"/>
    </row>
    <row r="808">
      <c r="A808" s="22"/>
      <c r="B808" s="22"/>
      <c r="C808" s="22"/>
      <c r="D808" s="22"/>
      <c r="E808" s="22"/>
      <c r="F808" s="22"/>
      <c r="G808" s="22"/>
      <c r="H808" s="22"/>
      <c r="I808" s="22"/>
    </row>
    <row r="809">
      <c r="A809" s="218" t="s">
        <v>1215</v>
      </c>
      <c r="B809" s="173">
        <v>100.0</v>
      </c>
      <c r="C809" s="173">
        <v>100.0</v>
      </c>
      <c r="D809" s="173">
        <v>100.0</v>
      </c>
      <c r="E809" s="22"/>
      <c r="F809" s="177"/>
      <c r="G809" s="22"/>
      <c r="H809" s="22"/>
      <c r="I809" s="22"/>
    </row>
    <row r="810">
      <c r="A810" s="218" t="s">
        <v>1216</v>
      </c>
      <c r="B810" s="173">
        <v>100.0</v>
      </c>
      <c r="C810" s="173">
        <v>100.0</v>
      </c>
      <c r="D810" s="173">
        <v>100.0</v>
      </c>
      <c r="E810" s="22"/>
      <c r="F810" s="22"/>
      <c r="G810" s="22"/>
      <c r="H810" s="22"/>
      <c r="I810" s="22"/>
    </row>
    <row r="811">
      <c r="A811" s="218" t="s">
        <v>1217</v>
      </c>
      <c r="B811" s="173">
        <v>100.0</v>
      </c>
      <c r="C811" s="173">
        <v>100.0</v>
      </c>
      <c r="D811" s="173">
        <v>100.0</v>
      </c>
      <c r="E811" s="22"/>
      <c r="F811" s="22"/>
      <c r="G811" s="22"/>
      <c r="H811" s="22"/>
      <c r="I811" s="22"/>
    </row>
    <row r="812">
      <c r="A812" s="177"/>
      <c r="B812" s="177"/>
      <c r="C812" s="177"/>
      <c r="D812" s="177"/>
      <c r="E812" s="22"/>
      <c r="F812" s="22"/>
      <c r="G812" s="22"/>
      <c r="H812" s="22"/>
      <c r="I812" s="22"/>
    </row>
    <row r="813">
      <c r="A813" s="219" t="s">
        <v>646</v>
      </c>
      <c r="B813" s="181">
        <v>100.0</v>
      </c>
      <c r="C813" s="181">
        <v>100.0</v>
      </c>
      <c r="D813" s="181">
        <v>100.0</v>
      </c>
      <c r="E813" s="22"/>
      <c r="F813" s="22"/>
      <c r="G813" s="22"/>
      <c r="H813" s="22"/>
      <c r="I813" s="22"/>
    </row>
    <row r="814">
      <c r="A814" s="22"/>
      <c r="B814" s="178"/>
      <c r="C814" s="178"/>
      <c r="D814" s="178"/>
      <c r="E814" s="22"/>
      <c r="F814" s="22"/>
      <c r="G814" s="22"/>
      <c r="H814" s="22"/>
      <c r="I814" s="22"/>
    </row>
    <row r="815">
      <c r="A815" s="219" t="s">
        <v>647</v>
      </c>
      <c r="B815" s="220">
        <v>100.0</v>
      </c>
      <c r="C815" s="178"/>
      <c r="D815" s="189">
        <v>100.0</v>
      </c>
      <c r="E815" s="22"/>
      <c r="F815" s="22"/>
      <c r="G815" s="22"/>
      <c r="H815" s="22"/>
      <c r="I815" s="22"/>
    </row>
    <row r="816">
      <c r="A816" s="177"/>
      <c r="B816" s="178"/>
      <c r="C816" s="178"/>
      <c r="D816" s="178"/>
      <c r="E816" s="178"/>
      <c r="F816" s="22"/>
      <c r="G816" s="22"/>
      <c r="H816" s="22"/>
      <c r="I816" s="22"/>
      <c r="J816" s="22"/>
      <c r="K816" s="22"/>
    </row>
    <row r="817" ht="15.0" customHeight="1">
      <c r="A817" s="205" t="s">
        <v>648</v>
      </c>
      <c r="B817" s="305">
        <v>100.0</v>
      </c>
      <c r="C817" s="22"/>
      <c r="D817" s="22"/>
      <c r="E817" s="22"/>
      <c r="F817" s="22"/>
      <c r="G817" s="22"/>
      <c r="H817" s="22"/>
      <c r="I817" s="22"/>
      <c r="J817" s="22"/>
      <c r="K817" s="22"/>
    </row>
    <row r="818">
      <c r="A818" s="22"/>
      <c r="B818" s="22"/>
      <c r="C818" s="22"/>
      <c r="D818" s="22"/>
      <c r="E818" s="22"/>
      <c r="F818" s="22"/>
      <c r="G818" s="22"/>
      <c r="H818" s="22"/>
      <c r="I818" s="22"/>
      <c r="J818" s="22"/>
      <c r="K818" s="22"/>
    </row>
    <row r="819">
      <c r="A819" s="224" t="s">
        <v>520</v>
      </c>
      <c r="B819" s="330" t="s">
        <v>751</v>
      </c>
      <c r="C819" s="216" t="s">
        <v>752</v>
      </c>
      <c r="D819" s="216" t="s">
        <v>1723</v>
      </c>
      <c r="E819" s="217"/>
      <c r="F819" s="217"/>
      <c r="G819" s="217"/>
      <c r="H819" s="217"/>
      <c r="I819" s="217"/>
    </row>
    <row r="820">
      <c r="A820" s="193" t="s">
        <v>1218</v>
      </c>
      <c r="B820" s="48" t="s">
        <v>69</v>
      </c>
      <c r="C820" s="48" t="s">
        <v>69</v>
      </c>
      <c r="D820" s="48" t="s">
        <v>69</v>
      </c>
      <c r="E820" s="22"/>
      <c r="F820" s="22"/>
      <c r="G820" s="22"/>
      <c r="H820" s="22"/>
      <c r="I820" s="22"/>
    </row>
    <row r="821">
      <c r="A821" s="48" t="s">
        <v>1219</v>
      </c>
      <c r="B821" s="48" t="s">
        <v>72</v>
      </c>
      <c r="C821" s="48" t="s">
        <v>72</v>
      </c>
      <c r="D821" s="48" t="s">
        <v>72</v>
      </c>
      <c r="E821" s="22"/>
      <c r="F821" s="22"/>
      <c r="G821" s="22"/>
      <c r="H821" s="22"/>
      <c r="I821" s="22"/>
    </row>
    <row r="822">
      <c r="A822" s="48" t="s">
        <v>1220</v>
      </c>
      <c r="B822" s="48" t="s">
        <v>72</v>
      </c>
      <c r="C822" s="48" t="s">
        <v>72</v>
      </c>
      <c r="D822" s="48" t="s">
        <v>72</v>
      </c>
      <c r="E822" s="22"/>
      <c r="F822" s="22"/>
      <c r="G822" s="22"/>
      <c r="H822" s="22"/>
      <c r="I822" s="22"/>
    </row>
    <row r="823">
      <c r="A823" s="48" t="s">
        <v>1221</v>
      </c>
      <c r="B823" s="48" t="s">
        <v>73</v>
      </c>
      <c r="C823" s="48" t="s">
        <v>73</v>
      </c>
      <c r="D823" s="48" t="s">
        <v>73</v>
      </c>
      <c r="E823" s="22"/>
      <c r="F823" s="22"/>
      <c r="G823" s="22"/>
      <c r="H823" s="22"/>
      <c r="I823" s="22"/>
    </row>
    <row r="824">
      <c r="A824" s="48" t="s">
        <v>1222</v>
      </c>
      <c r="B824" s="48" t="s">
        <v>72</v>
      </c>
      <c r="C824" s="48" t="s">
        <v>72</v>
      </c>
      <c r="D824" s="48" t="s">
        <v>72</v>
      </c>
      <c r="E824" s="22"/>
      <c r="F824" s="22"/>
      <c r="G824" s="22"/>
      <c r="H824" s="22"/>
      <c r="I824" s="22"/>
    </row>
    <row r="825">
      <c r="A825" s="48" t="s">
        <v>1223</v>
      </c>
      <c r="B825" s="48" t="s">
        <v>72</v>
      </c>
      <c r="C825" s="48" t="s">
        <v>72</v>
      </c>
      <c r="D825" s="48" t="s">
        <v>72</v>
      </c>
      <c r="E825" s="22"/>
      <c r="F825" s="22"/>
      <c r="G825" s="22"/>
      <c r="H825" s="22"/>
      <c r="I825" s="22"/>
    </row>
    <row r="826">
      <c r="A826" s="48" t="s">
        <v>1224</v>
      </c>
      <c r="B826" s="48" t="s">
        <v>73</v>
      </c>
      <c r="C826" s="48" t="s">
        <v>73</v>
      </c>
      <c r="D826" s="48" t="s">
        <v>73</v>
      </c>
      <c r="E826" s="22"/>
      <c r="F826" s="22"/>
      <c r="G826" s="22"/>
      <c r="H826" s="22"/>
      <c r="I826" s="22"/>
    </row>
    <row r="827">
      <c r="A827" s="48" t="s">
        <v>1225</v>
      </c>
      <c r="B827" s="48" t="s">
        <v>73</v>
      </c>
      <c r="C827" s="48" t="s">
        <v>73</v>
      </c>
      <c r="D827" s="48" t="s">
        <v>73</v>
      </c>
      <c r="E827" s="22"/>
      <c r="F827" s="22"/>
      <c r="G827" s="22"/>
      <c r="H827" s="22"/>
      <c r="I827" s="22"/>
    </row>
    <row r="828">
      <c r="A828" s="48" t="s">
        <v>1226</v>
      </c>
      <c r="B828" s="48" t="s">
        <v>72</v>
      </c>
      <c r="C828" s="48" t="s">
        <v>72</v>
      </c>
      <c r="D828" s="48" t="s">
        <v>72</v>
      </c>
      <c r="E828" s="22"/>
      <c r="F828" s="22"/>
      <c r="G828" s="22"/>
      <c r="H828" s="22"/>
      <c r="I828" s="22"/>
    </row>
    <row r="829">
      <c r="A829" s="48" t="s">
        <v>1227</v>
      </c>
      <c r="B829" s="22" t="s">
        <v>1858</v>
      </c>
      <c r="C829" s="22" t="s">
        <v>1858</v>
      </c>
      <c r="D829" s="22" t="s">
        <v>1858</v>
      </c>
      <c r="E829" s="22"/>
      <c r="F829" s="22"/>
      <c r="G829" s="22"/>
      <c r="H829" s="22"/>
      <c r="I829" s="22"/>
    </row>
    <row r="830">
      <c r="A830" s="48" t="s">
        <v>1228</v>
      </c>
      <c r="B830" s="22" t="s">
        <v>1859</v>
      </c>
      <c r="C830" s="22" t="s">
        <v>1859</v>
      </c>
      <c r="D830" s="22" t="s">
        <v>1859</v>
      </c>
      <c r="E830" s="22"/>
      <c r="F830" s="22"/>
      <c r="G830" s="22"/>
      <c r="H830" s="22"/>
      <c r="I830" s="22"/>
    </row>
    <row r="831">
      <c r="A831" s="48" t="s">
        <v>1229</v>
      </c>
      <c r="B831" s="22" t="s">
        <v>72</v>
      </c>
      <c r="C831" s="22" t="s">
        <v>72</v>
      </c>
      <c r="D831" s="22" t="s">
        <v>72</v>
      </c>
      <c r="E831" s="22"/>
      <c r="F831" s="22"/>
      <c r="G831" s="22"/>
      <c r="H831" s="22"/>
      <c r="I831" s="22"/>
    </row>
    <row r="832">
      <c r="A832" s="48" t="s">
        <v>1230</v>
      </c>
      <c r="B832" s="22" t="s">
        <v>73</v>
      </c>
      <c r="C832" s="22" t="s">
        <v>73</v>
      </c>
      <c r="D832" s="22" t="s">
        <v>73</v>
      </c>
      <c r="E832" s="22"/>
      <c r="F832" s="22"/>
      <c r="G832" s="22"/>
      <c r="H832" s="22"/>
      <c r="I832" s="22"/>
    </row>
    <row r="833">
      <c r="A833" s="48" t="s">
        <v>1231</v>
      </c>
      <c r="B833" s="22" t="s">
        <v>73</v>
      </c>
      <c r="C833" s="22" t="s">
        <v>73</v>
      </c>
      <c r="D833" s="22" t="s">
        <v>73</v>
      </c>
      <c r="E833" s="22"/>
      <c r="F833" s="22"/>
      <c r="G833" s="22"/>
      <c r="H833" s="22"/>
      <c r="I833" s="22"/>
    </row>
    <row r="834">
      <c r="A834" s="48" t="s">
        <v>1232</v>
      </c>
      <c r="B834" s="22" t="s">
        <v>73</v>
      </c>
      <c r="C834" s="22" t="s">
        <v>73</v>
      </c>
      <c r="D834" s="22" t="s">
        <v>73</v>
      </c>
      <c r="E834" s="22"/>
      <c r="F834" s="22"/>
      <c r="G834" s="22"/>
      <c r="H834" s="22"/>
      <c r="I834" s="22"/>
    </row>
    <row r="835">
      <c r="A835" s="48" t="s">
        <v>1233</v>
      </c>
      <c r="B835" s="22" t="s">
        <v>73</v>
      </c>
      <c r="C835" s="22" t="s">
        <v>73</v>
      </c>
      <c r="D835" s="22" t="s">
        <v>73</v>
      </c>
      <c r="E835" s="22"/>
      <c r="F835" s="22"/>
      <c r="G835" s="22"/>
      <c r="H835" s="22"/>
      <c r="I835" s="22"/>
    </row>
    <row r="836">
      <c r="A836" s="48" t="s">
        <v>1234</v>
      </c>
      <c r="B836" s="22" t="s">
        <v>73</v>
      </c>
      <c r="C836" s="22" t="s">
        <v>73</v>
      </c>
      <c r="D836" s="22" t="s">
        <v>73</v>
      </c>
      <c r="E836" s="22"/>
      <c r="F836" s="22"/>
      <c r="G836" s="22"/>
      <c r="H836" s="22"/>
      <c r="I836" s="22"/>
    </row>
    <row r="837">
      <c r="A837" s="48" t="s">
        <v>1235</v>
      </c>
      <c r="B837" s="22" t="s">
        <v>73</v>
      </c>
      <c r="C837" s="22" t="s">
        <v>73</v>
      </c>
      <c r="D837" s="22" t="s">
        <v>73</v>
      </c>
      <c r="E837" s="22"/>
      <c r="F837" s="22"/>
      <c r="G837" s="22"/>
      <c r="H837" s="22"/>
      <c r="I837" s="22"/>
    </row>
    <row r="838">
      <c r="A838" s="48" t="s">
        <v>643</v>
      </c>
      <c r="B838" s="22" t="s">
        <v>1860</v>
      </c>
      <c r="C838" s="22" t="s">
        <v>1860</v>
      </c>
      <c r="D838" s="22" t="s">
        <v>1860</v>
      </c>
      <c r="E838" s="22"/>
      <c r="F838" s="22"/>
      <c r="G838" s="22"/>
      <c r="H838" s="22"/>
      <c r="I838" s="22"/>
    </row>
    <row r="839">
      <c r="A839" s="22"/>
      <c r="B839" s="22"/>
      <c r="C839" s="22"/>
      <c r="D839" s="22"/>
      <c r="E839" s="22"/>
      <c r="F839" s="22"/>
      <c r="G839" s="22"/>
      <c r="H839" s="22"/>
      <c r="I839" s="22"/>
    </row>
    <row r="840">
      <c r="A840" s="22"/>
      <c r="B840" s="22"/>
      <c r="C840" s="22"/>
      <c r="D840" s="22"/>
      <c r="E840" s="22"/>
      <c r="F840" s="22"/>
      <c r="G840" s="22"/>
      <c r="H840" s="22"/>
      <c r="I840" s="22"/>
    </row>
    <row r="841">
      <c r="A841" s="218" t="s">
        <v>1236</v>
      </c>
      <c r="B841" s="173">
        <v>100.0</v>
      </c>
      <c r="C841" s="173">
        <v>100.0</v>
      </c>
      <c r="D841" s="173">
        <v>100.0</v>
      </c>
      <c r="E841" s="22"/>
      <c r="F841" s="177"/>
      <c r="G841" s="22"/>
      <c r="H841" s="22"/>
      <c r="I841" s="22"/>
    </row>
    <row r="842">
      <c r="A842" s="218" t="s">
        <v>1237</v>
      </c>
      <c r="B842" s="173">
        <v>0.0</v>
      </c>
      <c r="C842" s="173">
        <v>0.0</v>
      </c>
      <c r="D842" s="173">
        <v>0.0</v>
      </c>
      <c r="E842" s="22"/>
      <c r="F842" s="22"/>
      <c r="G842" s="22"/>
      <c r="H842" s="22"/>
      <c r="I842" s="22"/>
    </row>
    <row r="843">
      <c r="A843" s="218" t="s">
        <v>1238</v>
      </c>
      <c r="B843" s="173">
        <v>0.0</v>
      </c>
      <c r="C843" s="173">
        <v>0.0</v>
      </c>
      <c r="D843" s="173">
        <v>0.0</v>
      </c>
      <c r="E843" s="22"/>
      <c r="F843" s="22"/>
      <c r="G843" s="22"/>
      <c r="H843" s="22"/>
      <c r="I843" s="22"/>
    </row>
    <row r="844">
      <c r="A844" s="218" t="s">
        <v>1239</v>
      </c>
      <c r="B844" s="173" t="s">
        <v>537</v>
      </c>
      <c r="C844" s="173" t="s">
        <v>537</v>
      </c>
      <c r="D844" s="173" t="s">
        <v>537</v>
      </c>
      <c r="E844" s="22"/>
      <c r="F844" s="22"/>
      <c r="G844" s="22"/>
      <c r="H844" s="22"/>
      <c r="I844" s="22"/>
    </row>
    <row r="845">
      <c r="A845" s="218" t="s">
        <v>1240</v>
      </c>
      <c r="B845" s="173">
        <v>0.0</v>
      </c>
      <c r="C845" s="173">
        <v>0.0</v>
      </c>
      <c r="D845" s="173">
        <v>0.0</v>
      </c>
      <c r="E845" s="22"/>
      <c r="F845" s="22"/>
      <c r="G845" s="22"/>
      <c r="H845" s="22"/>
      <c r="I845" s="22"/>
    </row>
    <row r="846">
      <c r="A846" s="218" t="s">
        <v>1241</v>
      </c>
      <c r="B846" s="173">
        <v>0.0</v>
      </c>
      <c r="C846" s="173">
        <v>0.0</v>
      </c>
      <c r="D846" s="173">
        <v>0.0</v>
      </c>
      <c r="E846" s="22"/>
      <c r="F846" s="22"/>
      <c r="G846" s="22"/>
      <c r="H846" s="22"/>
      <c r="I846" s="22"/>
    </row>
    <row r="847">
      <c r="A847" s="218" t="s">
        <v>1242</v>
      </c>
      <c r="B847" s="173" t="s">
        <v>537</v>
      </c>
      <c r="C847" s="173" t="s">
        <v>537</v>
      </c>
      <c r="D847" s="173" t="s">
        <v>537</v>
      </c>
      <c r="E847" s="22"/>
      <c r="F847" s="22"/>
      <c r="G847" s="22"/>
      <c r="H847" s="22"/>
      <c r="I847" s="22"/>
    </row>
    <row r="848">
      <c r="A848" s="218" t="s">
        <v>1243</v>
      </c>
      <c r="B848" s="173" t="s">
        <v>537</v>
      </c>
      <c r="C848" s="173" t="s">
        <v>537</v>
      </c>
      <c r="D848" s="173" t="s">
        <v>537</v>
      </c>
      <c r="E848" s="22"/>
      <c r="F848" s="22"/>
      <c r="G848" s="22"/>
      <c r="H848" s="22"/>
      <c r="I848" s="22"/>
    </row>
    <row r="849">
      <c r="A849" s="218" t="s">
        <v>1244</v>
      </c>
      <c r="B849" s="173">
        <v>0.0</v>
      </c>
      <c r="C849" s="173">
        <v>0.0</v>
      </c>
      <c r="D849" s="173">
        <v>0.0</v>
      </c>
      <c r="E849" s="22"/>
      <c r="F849" s="22"/>
      <c r="G849" s="22"/>
      <c r="H849" s="22"/>
      <c r="I849" s="22"/>
    </row>
    <row r="850">
      <c r="A850" s="22"/>
      <c r="B850" s="22"/>
      <c r="C850" s="22"/>
      <c r="D850" s="22"/>
      <c r="E850" s="22"/>
      <c r="F850" s="22"/>
      <c r="G850" s="22"/>
      <c r="H850" s="22"/>
      <c r="I850" s="22"/>
    </row>
    <row r="851">
      <c r="A851" s="219" t="s">
        <v>646</v>
      </c>
      <c r="B851" s="181">
        <v>16.666666666666668</v>
      </c>
      <c r="C851" s="181">
        <v>16.666666666666668</v>
      </c>
      <c r="D851" s="181">
        <v>16.666666666666668</v>
      </c>
      <c r="E851" s="22"/>
      <c r="F851" s="22"/>
      <c r="G851" s="22"/>
      <c r="H851" s="22"/>
      <c r="I851" s="22"/>
    </row>
    <row r="852">
      <c r="A852" s="22"/>
      <c r="B852" s="178"/>
      <c r="C852" s="178"/>
      <c r="D852" s="178"/>
      <c r="E852" s="22"/>
      <c r="F852" s="22"/>
      <c r="G852" s="22"/>
      <c r="H852" s="22"/>
      <c r="I852" s="22"/>
    </row>
    <row r="853">
      <c r="A853" s="219" t="s">
        <v>647</v>
      </c>
      <c r="B853" s="220">
        <v>16.666666666666668</v>
      </c>
      <c r="C853" s="178"/>
      <c r="D853" s="189">
        <v>16.666666666666668</v>
      </c>
      <c r="E853" s="22"/>
      <c r="F853" s="22"/>
      <c r="G853" s="22"/>
      <c r="H853" s="22"/>
      <c r="I853" s="22"/>
    </row>
    <row r="854">
      <c r="A854" s="177"/>
      <c r="B854" s="178"/>
      <c r="C854" s="178"/>
      <c r="D854" s="22"/>
      <c r="E854" s="22"/>
      <c r="F854" s="22"/>
      <c r="G854" s="22"/>
      <c r="H854" s="22"/>
      <c r="I854" s="22"/>
    </row>
    <row r="855">
      <c r="A855" s="205" t="s">
        <v>648</v>
      </c>
      <c r="B855" s="305">
        <v>16.666666666666668</v>
      </c>
      <c r="C855" s="22"/>
      <c r="D855" s="22"/>
      <c r="E855" s="22"/>
      <c r="F855" s="22"/>
      <c r="G855" s="22"/>
      <c r="H855" s="22"/>
      <c r="I855" s="22"/>
      <c r="J855" s="22"/>
      <c r="K855" s="22"/>
    </row>
    <row r="856">
      <c r="A856" s="22"/>
      <c r="B856" s="22"/>
      <c r="C856" s="22"/>
      <c r="D856" s="22"/>
      <c r="E856" s="22"/>
      <c r="F856" s="22"/>
      <c r="G856" s="22"/>
      <c r="H856" s="22"/>
      <c r="I856" s="22"/>
      <c r="J856" s="22"/>
      <c r="K856" s="22"/>
    </row>
    <row r="857">
      <c r="A857" s="228" t="s">
        <v>523</v>
      </c>
      <c r="B857" s="330" t="s">
        <v>751</v>
      </c>
      <c r="C857" s="216" t="s">
        <v>752</v>
      </c>
      <c r="D857" s="216" t="s">
        <v>1723</v>
      </c>
      <c r="E857" s="217"/>
      <c r="F857" s="217"/>
      <c r="G857" s="217"/>
      <c r="H857" s="217"/>
      <c r="I857" s="217"/>
    </row>
    <row r="858">
      <c r="A858" s="193" t="s">
        <v>1245</v>
      </c>
      <c r="B858" s="48" t="s">
        <v>72</v>
      </c>
      <c r="C858" s="48" t="s">
        <v>72</v>
      </c>
      <c r="D858" s="48" t="s">
        <v>72</v>
      </c>
      <c r="E858" s="22"/>
      <c r="F858" s="22"/>
      <c r="G858" s="22"/>
      <c r="H858" s="22"/>
      <c r="I858" s="22"/>
    </row>
    <row r="859">
      <c r="A859" s="48" t="s">
        <v>1246</v>
      </c>
      <c r="B859" s="48" t="s">
        <v>70</v>
      </c>
      <c r="C859" s="48" t="s">
        <v>70</v>
      </c>
      <c r="D859" s="48" t="s">
        <v>70</v>
      </c>
      <c r="E859" s="22"/>
      <c r="F859" s="22"/>
      <c r="G859" s="22"/>
      <c r="H859" s="22"/>
      <c r="I859" s="22"/>
    </row>
    <row r="860">
      <c r="A860" s="48" t="s">
        <v>1247</v>
      </c>
      <c r="B860" s="48" t="s">
        <v>72</v>
      </c>
      <c r="C860" s="48" t="s">
        <v>72</v>
      </c>
      <c r="D860" s="48" t="s">
        <v>72</v>
      </c>
      <c r="E860" s="22"/>
      <c r="F860" s="22"/>
      <c r="G860" s="22"/>
      <c r="H860" s="22"/>
      <c r="I860" s="22"/>
    </row>
    <row r="861">
      <c r="A861" s="48" t="s">
        <v>1248</v>
      </c>
      <c r="B861" s="22" t="s">
        <v>920</v>
      </c>
      <c r="C861" s="22" t="s">
        <v>920</v>
      </c>
      <c r="D861" s="22" t="s">
        <v>920</v>
      </c>
      <c r="E861" s="22"/>
      <c r="F861" s="22"/>
      <c r="G861" s="22"/>
      <c r="H861" s="22"/>
      <c r="I861" s="22"/>
    </row>
    <row r="862">
      <c r="A862" s="48" t="s">
        <v>1250</v>
      </c>
      <c r="B862" s="22" t="s">
        <v>1861</v>
      </c>
      <c r="C862" s="22" t="s">
        <v>1861</v>
      </c>
      <c r="D862" s="22" t="s">
        <v>1861</v>
      </c>
      <c r="E862" s="22"/>
      <c r="F862" s="22"/>
      <c r="G862" s="22"/>
      <c r="H862" s="22"/>
      <c r="I862" s="22"/>
    </row>
    <row r="863">
      <c r="A863" s="48" t="s">
        <v>1252</v>
      </c>
      <c r="B863" s="22" t="s">
        <v>920</v>
      </c>
      <c r="C863" s="22" t="s">
        <v>920</v>
      </c>
      <c r="D863" s="22" t="s">
        <v>920</v>
      </c>
      <c r="E863" s="22"/>
      <c r="F863" s="22"/>
      <c r="G863" s="22"/>
      <c r="H863" s="22"/>
      <c r="I863" s="22"/>
    </row>
    <row r="864">
      <c r="A864" s="48" t="s">
        <v>643</v>
      </c>
      <c r="B864" s="22" t="s">
        <v>1862</v>
      </c>
      <c r="C864" s="22" t="s">
        <v>1862</v>
      </c>
      <c r="D864" s="22" t="s">
        <v>1862</v>
      </c>
      <c r="E864" s="22"/>
      <c r="F864" s="22"/>
      <c r="G864" s="22"/>
      <c r="H864" s="22"/>
      <c r="I864" s="22"/>
    </row>
    <row r="865">
      <c r="A865" s="22"/>
      <c r="B865" s="22"/>
      <c r="C865" s="22"/>
      <c r="D865" s="22"/>
      <c r="E865" s="22"/>
      <c r="F865" s="22"/>
      <c r="G865" s="22"/>
      <c r="H865" s="22"/>
      <c r="I865" s="22"/>
    </row>
    <row r="866">
      <c r="A866" s="22"/>
      <c r="B866" s="22"/>
      <c r="C866" s="22"/>
      <c r="D866" s="22"/>
      <c r="E866" s="22"/>
      <c r="F866" s="22"/>
      <c r="G866" s="22"/>
      <c r="H866" s="22"/>
      <c r="I866" s="22"/>
    </row>
    <row r="867">
      <c r="A867" s="218" t="s">
        <v>1254</v>
      </c>
      <c r="B867" s="173">
        <v>0.0</v>
      </c>
      <c r="C867" s="173">
        <v>0.0</v>
      </c>
      <c r="D867" s="173">
        <v>0.0</v>
      </c>
      <c r="E867" s="22"/>
      <c r="F867" s="177"/>
      <c r="G867" s="22"/>
      <c r="H867" s="22"/>
      <c r="I867" s="22"/>
    </row>
    <row r="868">
      <c r="A868" s="218" t="s">
        <v>1255</v>
      </c>
      <c r="B868" s="173">
        <v>50.0</v>
      </c>
      <c r="C868" s="173">
        <v>50.0</v>
      </c>
      <c r="D868" s="173">
        <v>50.0</v>
      </c>
      <c r="E868" s="22"/>
      <c r="F868" s="22"/>
      <c r="G868" s="22"/>
      <c r="H868" s="22"/>
      <c r="I868" s="22"/>
    </row>
    <row r="869">
      <c r="A869" s="218" t="s">
        <v>1256</v>
      </c>
      <c r="B869" s="173">
        <v>0.0</v>
      </c>
      <c r="C869" s="173">
        <v>0.0</v>
      </c>
      <c r="D869" s="173">
        <v>0.0</v>
      </c>
      <c r="E869" s="22"/>
      <c r="F869" s="22"/>
      <c r="G869" s="22"/>
      <c r="H869" s="22"/>
      <c r="I869" s="22"/>
    </row>
    <row r="870">
      <c r="A870" s="177"/>
      <c r="B870" s="177"/>
      <c r="C870" s="177"/>
      <c r="D870" s="177"/>
      <c r="E870" s="22"/>
      <c r="F870" s="22"/>
      <c r="G870" s="22"/>
      <c r="H870" s="22"/>
      <c r="I870" s="22"/>
    </row>
    <row r="871">
      <c r="A871" s="219" t="s">
        <v>646</v>
      </c>
      <c r="B871" s="181">
        <v>16.666666666666668</v>
      </c>
      <c r="C871" s="181">
        <v>16.666666666666668</v>
      </c>
      <c r="D871" s="181">
        <v>16.666666666666668</v>
      </c>
      <c r="E871" s="22"/>
      <c r="F871" s="22"/>
      <c r="G871" s="22"/>
      <c r="H871" s="22"/>
      <c r="I871" s="22"/>
    </row>
    <row r="872">
      <c r="A872" s="22"/>
      <c r="B872" s="178"/>
      <c r="C872" s="178"/>
      <c r="D872" s="178"/>
      <c r="E872" s="22"/>
      <c r="F872" s="22"/>
      <c r="G872" s="22"/>
      <c r="H872" s="22"/>
      <c r="I872" s="22"/>
    </row>
    <row r="873">
      <c r="A873" s="219" t="s">
        <v>647</v>
      </c>
      <c r="B873" s="220">
        <v>16.666666666666668</v>
      </c>
      <c r="C873" s="178"/>
      <c r="D873" s="189">
        <v>16.666666666666668</v>
      </c>
      <c r="E873" s="22"/>
      <c r="F873" s="22"/>
      <c r="G873" s="22"/>
      <c r="H873" s="22"/>
      <c r="I873" s="22"/>
    </row>
    <row r="874">
      <c r="A874" s="177"/>
      <c r="B874" s="178"/>
      <c r="C874" s="178"/>
      <c r="D874" s="178"/>
      <c r="E874" s="178"/>
      <c r="F874" s="22"/>
      <c r="G874" s="22"/>
      <c r="H874" s="22"/>
      <c r="I874" s="22"/>
      <c r="J874" s="22"/>
      <c r="K874" s="22"/>
    </row>
    <row r="875">
      <c r="A875" s="205" t="s">
        <v>648</v>
      </c>
      <c r="B875" s="305">
        <v>16.666666666666668</v>
      </c>
      <c r="C875" s="22"/>
      <c r="D875" s="22"/>
      <c r="E875" s="22"/>
      <c r="F875" s="22"/>
      <c r="G875" s="22"/>
      <c r="H875" s="22"/>
      <c r="I875" s="22"/>
      <c r="J875" s="22"/>
      <c r="K875" s="22"/>
    </row>
    <row r="876">
      <c r="A876" s="22"/>
      <c r="B876" s="22"/>
      <c r="C876" s="22"/>
      <c r="D876" s="22"/>
      <c r="E876" s="22"/>
      <c r="F876" s="22"/>
      <c r="G876" s="22"/>
      <c r="H876" s="22"/>
      <c r="I876" s="22"/>
      <c r="J876" s="22"/>
      <c r="K876" s="22"/>
    </row>
    <row r="877">
      <c r="A877" s="230" t="s">
        <v>526</v>
      </c>
      <c r="B877" s="330" t="s">
        <v>751</v>
      </c>
      <c r="C877" s="216" t="s">
        <v>752</v>
      </c>
      <c r="D877" s="216" t="s">
        <v>1723</v>
      </c>
      <c r="E877" s="217"/>
      <c r="F877" s="217"/>
      <c r="G877" s="217"/>
      <c r="H877" s="217"/>
      <c r="I877" s="217"/>
    </row>
    <row r="878">
      <c r="A878" s="193" t="s">
        <v>1257</v>
      </c>
      <c r="B878" s="48" t="s">
        <v>73</v>
      </c>
      <c r="C878" s="48" t="s">
        <v>73</v>
      </c>
      <c r="D878" s="48" t="s">
        <v>73</v>
      </c>
      <c r="E878" s="22"/>
      <c r="F878" s="22"/>
      <c r="G878" s="22"/>
      <c r="H878" s="22"/>
      <c r="I878" s="22"/>
    </row>
    <row r="879">
      <c r="A879" s="48" t="s">
        <v>1258</v>
      </c>
      <c r="B879" s="48" t="s">
        <v>73</v>
      </c>
      <c r="C879" s="48" t="s">
        <v>73</v>
      </c>
      <c r="D879" s="48" t="s">
        <v>73</v>
      </c>
      <c r="E879" s="22"/>
      <c r="F879" s="22"/>
      <c r="G879" s="22"/>
      <c r="H879" s="22"/>
      <c r="I879" s="22"/>
    </row>
    <row r="880">
      <c r="A880" s="48" t="s">
        <v>1259</v>
      </c>
      <c r="B880" s="48" t="s">
        <v>73</v>
      </c>
      <c r="C880" s="48" t="s">
        <v>73</v>
      </c>
      <c r="D880" s="48" t="s">
        <v>73</v>
      </c>
      <c r="E880" s="22"/>
      <c r="F880" s="22"/>
      <c r="G880" s="22"/>
      <c r="H880" s="22"/>
      <c r="I880" s="22"/>
    </row>
    <row r="881">
      <c r="A881" s="48" t="s">
        <v>1260</v>
      </c>
      <c r="B881" s="48" t="s">
        <v>73</v>
      </c>
      <c r="C881" s="48" t="s">
        <v>73</v>
      </c>
      <c r="D881" s="48" t="s">
        <v>73</v>
      </c>
      <c r="E881" s="22"/>
      <c r="F881" s="22"/>
      <c r="G881" s="22"/>
      <c r="H881" s="22"/>
      <c r="I881" s="22"/>
    </row>
    <row r="882">
      <c r="A882" s="48" t="s">
        <v>1261</v>
      </c>
      <c r="B882" s="22" t="s">
        <v>1838</v>
      </c>
      <c r="C882" s="22" t="s">
        <v>1838</v>
      </c>
      <c r="D882" s="22" t="s">
        <v>1838</v>
      </c>
      <c r="E882" s="22"/>
      <c r="F882" s="22"/>
      <c r="G882" s="22"/>
      <c r="H882" s="22"/>
      <c r="I882" s="22"/>
    </row>
    <row r="883">
      <c r="A883" s="48" t="s">
        <v>1262</v>
      </c>
      <c r="B883" s="22" t="s">
        <v>1838</v>
      </c>
      <c r="C883" s="22" t="s">
        <v>1838</v>
      </c>
      <c r="D883" s="22" t="s">
        <v>1838</v>
      </c>
      <c r="E883" s="22"/>
      <c r="F883" s="22"/>
      <c r="G883" s="22"/>
      <c r="H883" s="22"/>
      <c r="I883" s="22"/>
    </row>
    <row r="884">
      <c r="A884" s="48" t="s">
        <v>1263</v>
      </c>
      <c r="B884" s="22" t="s">
        <v>1838</v>
      </c>
      <c r="C884" s="22" t="s">
        <v>1838</v>
      </c>
      <c r="D884" s="22" t="s">
        <v>1838</v>
      </c>
      <c r="E884" s="22"/>
      <c r="F884" s="22"/>
      <c r="G884" s="22"/>
      <c r="H884" s="22"/>
      <c r="I884" s="22"/>
    </row>
    <row r="885">
      <c r="A885" s="48" t="s">
        <v>1264</v>
      </c>
      <c r="B885" s="22" t="s">
        <v>1838</v>
      </c>
      <c r="C885" s="22" t="s">
        <v>1838</v>
      </c>
      <c r="D885" s="22" t="s">
        <v>1838</v>
      </c>
      <c r="E885" s="22"/>
      <c r="F885" s="22"/>
      <c r="G885" s="22"/>
      <c r="H885" s="22"/>
      <c r="I885" s="22"/>
    </row>
    <row r="886">
      <c r="A886" s="48" t="s">
        <v>643</v>
      </c>
      <c r="B886" s="22"/>
      <c r="C886" s="22"/>
      <c r="D886" s="22"/>
      <c r="E886" s="22"/>
      <c r="F886" s="22"/>
      <c r="G886" s="22"/>
      <c r="H886" s="22"/>
      <c r="I886" s="22"/>
    </row>
    <row r="887">
      <c r="A887" s="22"/>
      <c r="B887" s="22"/>
      <c r="C887" s="22"/>
      <c r="D887" s="22"/>
      <c r="E887" s="22"/>
      <c r="F887" s="22"/>
      <c r="G887" s="22"/>
      <c r="H887" s="22"/>
      <c r="I887" s="22"/>
    </row>
    <row r="888">
      <c r="A888" s="22"/>
      <c r="B888" s="22"/>
      <c r="C888" s="22"/>
      <c r="D888" s="22"/>
      <c r="E888" s="22"/>
      <c r="F888" s="22"/>
      <c r="G888" s="22"/>
      <c r="H888" s="22"/>
      <c r="I888" s="22"/>
    </row>
    <row r="889">
      <c r="A889" s="218" t="s">
        <v>1265</v>
      </c>
      <c r="B889" s="173" t="s">
        <v>537</v>
      </c>
      <c r="C889" s="173" t="s">
        <v>537</v>
      </c>
      <c r="D889" s="173" t="s">
        <v>537</v>
      </c>
      <c r="E889" s="22"/>
      <c r="F889" s="177"/>
      <c r="G889" s="22"/>
      <c r="H889" s="22"/>
      <c r="I889" s="22"/>
    </row>
    <row r="890">
      <c r="A890" s="218" t="s">
        <v>1266</v>
      </c>
      <c r="B890" s="173" t="s">
        <v>537</v>
      </c>
      <c r="C890" s="173" t="s">
        <v>537</v>
      </c>
      <c r="D890" s="173" t="s">
        <v>537</v>
      </c>
      <c r="E890" s="22"/>
      <c r="F890" s="22"/>
      <c r="G890" s="22"/>
      <c r="H890" s="22"/>
      <c r="I890" s="22"/>
    </row>
    <row r="891">
      <c r="A891" s="218" t="s">
        <v>1267</v>
      </c>
      <c r="B891" s="173" t="s">
        <v>537</v>
      </c>
      <c r="C891" s="173" t="s">
        <v>537</v>
      </c>
      <c r="D891" s="173" t="s">
        <v>537</v>
      </c>
      <c r="E891" s="22"/>
      <c r="F891" s="22"/>
      <c r="G891" s="22"/>
      <c r="H891" s="22"/>
      <c r="I891" s="22"/>
    </row>
    <row r="892">
      <c r="A892" s="218" t="s">
        <v>1268</v>
      </c>
      <c r="B892" s="173" t="s">
        <v>537</v>
      </c>
      <c r="C892" s="173" t="s">
        <v>537</v>
      </c>
      <c r="D892" s="173" t="s">
        <v>537</v>
      </c>
      <c r="E892" s="22"/>
      <c r="F892" s="22"/>
      <c r="G892" s="22"/>
      <c r="H892" s="22"/>
      <c r="I892" s="22"/>
    </row>
    <row r="893">
      <c r="A893" s="177"/>
      <c r="B893" s="177"/>
      <c r="C893" s="177"/>
      <c r="D893" s="177"/>
      <c r="E893" s="22"/>
      <c r="F893" s="22"/>
      <c r="G893" s="22"/>
      <c r="H893" s="22"/>
      <c r="I893" s="22"/>
    </row>
    <row r="894">
      <c r="A894" s="219" t="s">
        <v>646</v>
      </c>
      <c r="B894" s="181" t="s">
        <v>73</v>
      </c>
      <c r="C894" s="181" t="s">
        <v>73</v>
      </c>
      <c r="D894" s="181" t="s">
        <v>73</v>
      </c>
      <c r="E894" s="22"/>
      <c r="F894" s="22"/>
      <c r="G894" s="22"/>
      <c r="H894" s="22"/>
      <c r="I894" s="22"/>
    </row>
    <row r="895">
      <c r="A895" s="22"/>
      <c r="B895" s="178"/>
      <c r="C895" s="178"/>
      <c r="D895" s="178"/>
      <c r="E895" s="22"/>
      <c r="F895" s="22"/>
      <c r="G895" s="22"/>
      <c r="H895" s="22"/>
      <c r="I895" s="22"/>
    </row>
    <row r="896">
      <c r="A896" s="219" t="s">
        <v>647</v>
      </c>
      <c r="B896" s="220" t="s">
        <v>73</v>
      </c>
      <c r="C896" s="178"/>
      <c r="D896" s="189" t="s">
        <v>73</v>
      </c>
      <c r="E896" s="22"/>
      <c r="F896" s="22"/>
      <c r="G896" s="22"/>
      <c r="H896" s="22"/>
      <c r="I896" s="22"/>
    </row>
    <row r="897">
      <c r="A897" s="177"/>
      <c r="B897" s="178"/>
      <c r="C897" s="178"/>
      <c r="D897" s="178"/>
      <c r="E897" s="178"/>
      <c r="F897" s="22"/>
      <c r="G897" s="22"/>
      <c r="H897" s="22"/>
      <c r="I897" s="22"/>
      <c r="J897" s="22"/>
      <c r="K897" s="22"/>
    </row>
    <row r="898">
      <c r="A898" s="205" t="s">
        <v>648</v>
      </c>
      <c r="B898" s="305" t="s">
        <v>73</v>
      </c>
      <c r="C898" s="22"/>
      <c r="D898" s="22"/>
      <c r="E898" s="22"/>
      <c r="F898" s="22"/>
      <c r="G898" s="22"/>
      <c r="H898" s="22"/>
      <c r="I898" s="22"/>
      <c r="J898" s="22"/>
      <c r="K898" s="22"/>
    </row>
    <row r="899">
      <c r="A899" s="22"/>
      <c r="B899" s="22"/>
      <c r="C899" s="22"/>
      <c r="D899" s="22"/>
      <c r="E899" s="22"/>
      <c r="F899" s="22"/>
      <c r="G899" s="22"/>
      <c r="H899" s="22"/>
      <c r="I899" s="22"/>
      <c r="J899" s="22"/>
      <c r="K899" s="22"/>
    </row>
    <row r="900">
      <c r="A900" s="230" t="s">
        <v>529</v>
      </c>
      <c r="B900" s="330" t="s">
        <v>751</v>
      </c>
      <c r="C900" s="216" t="s">
        <v>752</v>
      </c>
      <c r="D900" s="216" t="s">
        <v>1723</v>
      </c>
      <c r="E900" s="217"/>
      <c r="F900" s="217"/>
      <c r="G900" s="217"/>
      <c r="H900" s="217"/>
      <c r="I900" s="217"/>
    </row>
    <row r="901">
      <c r="A901" s="193" t="s">
        <v>1269</v>
      </c>
      <c r="B901" s="48" t="s">
        <v>73</v>
      </c>
      <c r="C901" s="48" t="s">
        <v>73</v>
      </c>
      <c r="D901" s="48" t="s">
        <v>73</v>
      </c>
      <c r="E901" s="22"/>
      <c r="F901" s="22"/>
      <c r="G901" s="22"/>
      <c r="H901" s="22"/>
      <c r="I901" s="22"/>
    </row>
    <row r="902">
      <c r="A902" s="48" t="s">
        <v>1270</v>
      </c>
      <c r="B902" s="48" t="s">
        <v>73</v>
      </c>
      <c r="C902" s="48" t="s">
        <v>73</v>
      </c>
      <c r="D902" s="48" t="s">
        <v>73</v>
      </c>
      <c r="E902" s="22"/>
      <c r="F902" s="22"/>
      <c r="G902" s="22"/>
      <c r="H902" s="22"/>
      <c r="I902" s="22"/>
    </row>
    <row r="903">
      <c r="A903" s="48" t="s">
        <v>1271</v>
      </c>
      <c r="B903" s="48" t="s">
        <v>73</v>
      </c>
      <c r="C903" s="48" t="s">
        <v>73</v>
      </c>
      <c r="D903" s="48" t="s">
        <v>73</v>
      </c>
      <c r="E903" s="22"/>
      <c r="F903" s="22"/>
      <c r="G903" s="22"/>
      <c r="H903" s="22"/>
      <c r="I903" s="22"/>
    </row>
    <row r="904">
      <c r="A904" s="48" t="s">
        <v>1272</v>
      </c>
      <c r="B904" s="22" t="s">
        <v>1838</v>
      </c>
      <c r="C904" s="22" t="s">
        <v>1838</v>
      </c>
      <c r="D904" s="22" t="s">
        <v>1838</v>
      </c>
      <c r="E904" s="22"/>
      <c r="F904" s="22"/>
      <c r="G904" s="22"/>
      <c r="H904" s="22"/>
      <c r="I904" s="22"/>
    </row>
    <row r="905">
      <c r="A905" s="48" t="s">
        <v>1273</v>
      </c>
      <c r="B905" s="22" t="s">
        <v>1838</v>
      </c>
      <c r="C905" s="22" t="s">
        <v>1838</v>
      </c>
      <c r="D905" s="22" t="s">
        <v>1838</v>
      </c>
      <c r="E905" s="22"/>
      <c r="F905" s="22"/>
      <c r="G905" s="22"/>
      <c r="H905" s="22"/>
      <c r="I905" s="22"/>
    </row>
    <row r="906">
      <c r="A906" s="48" t="s">
        <v>1274</v>
      </c>
      <c r="B906" s="22" t="s">
        <v>1838</v>
      </c>
      <c r="C906" s="22" t="s">
        <v>1838</v>
      </c>
      <c r="D906" s="22" t="s">
        <v>1838</v>
      </c>
      <c r="E906" s="22"/>
      <c r="F906" s="22"/>
      <c r="G906" s="22"/>
      <c r="H906" s="22"/>
      <c r="I906" s="22"/>
    </row>
    <row r="907">
      <c r="A907" s="48" t="s">
        <v>643</v>
      </c>
      <c r="B907" s="22"/>
      <c r="C907" s="22"/>
      <c r="D907" s="22"/>
      <c r="E907" s="22"/>
      <c r="F907" s="22"/>
      <c r="G907" s="22"/>
      <c r="H907" s="22"/>
      <c r="I907" s="22"/>
    </row>
    <row r="908">
      <c r="A908" s="22"/>
      <c r="B908" s="22"/>
      <c r="C908" s="22"/>
      <c r="D908" s="22"/>
      <c r="E908" s="22"/>
      <c r="F908" s="22"/>
      <c r="G908" s="22"/>
      <c r="H908" s="22"/>
      <c r="I908" s="22"/>
    </row>
    <row r="909">
      <c r="A909" s="22"/>
      <c r="B909" s="22"/>
      <c r="C909" s="22"/>
      <c r="D909" s="22"/>
      <c r="E909" s="22"/>
      <c r="F909" s="22"/>
      <c r="G909" s="22"/>
      <c r="H909" s="22"/>
      <c r="I909" s="22"/>
    </row>
    <row r="910">
      <c r="A910" s="218" t="s">
        <v>1275</v>
      </c>
      <c r="B910" s="173" t="s">
        <v>537</v>
      </c>
      <c r="C910" s="173" t="s">
        <v>537</v>
      </c>
      <c r="D910" s="173" t="s">
        <v>537</v>
      </c>
      <c r="E910" s="22"/>
      <c r="F910" s="177"/>
      <c r="G910" s="22"/>
      <c r="H910" s="22"/>
      <c r="I910" s="22"/>
    </row>
    <row r="911">
      <c r="A911" s="218" t="s">
        <v>1276</v>
      </c>
      <c r="B911" s="173" t="s">
        <v>537</v>
      </c>
      <c r="C911" s="173" t="s">
        <v>537</v>
      </c>
      <c r="D911" s="173" t="s">
        <v>537</v>
      </c>
      <c r="E911" s="22"/>
      <c r="F911" s="22"/>
      <c r="G911" s="22"/>
      <c r="H911" s="22"/>
      <c r="I911" s="22"/>
    </row>
    <row r="912">
      <c r="A912" s="218" t="s">
        <v>1277</v>
      </c>
      <c r="B912" s="173" t="s">
        <v>537</v>
      </c>
      <c r="C912" s="173" t="s">
        <v>537</v>
      </c>
      <c r="D912" s="173" t="s">
        <v>537</v>
      </c>
      <c r="E912" s="22"/>
      <c r="F912" s="22"/>
      <c r="G912" s="22"/>
      <c r="H912" s="22"/>
      <c r="I912" s="22"/>
    </row>
    <row r="913">
      <c r="A913" s="177"/>
      <c r="B913" s="177"/>
      <c r="C913" s="177"/>
      <c r="D913" s="177"/>
      <c r="E913" s="22"/>
      <c r="F913" s="22"/>
      <c r="G913" s="22"/>
      <c r="H913" s="22"/>
      <c r="I913" s="22"/>
    </row>
    <row r="914">
      <c r="A914" s="219" t="s">
        <v>646</v>
      </c>
      <c r="B914" s="181" t="s">
        <v>73</v>
      </c>
      <c r="C914" s="181" t="s">
        <v>73</v>
      </c>
      <c r="D914" s="181" t="s">
        <v>73</v>
      </c>
      <c r="E914" s="22"/>
      <c r="F914" s="22"/>
      <c r="G914" s="22"/>
      <c r="H914" s="22"/>
      <c r="I914" s="22"/>
    </row>
    <row r="915">
      <c r="A915" s="22"/>
      <c r="B915" s="178"/>
      <c r="C915" s="178"/>
      <c r="D915" s="178"/>
      <c r="E915" s="22"/>
      <c r="F915" s="22"/>
      <c r="G915" s="22"/>
      <c r="H915" s="22"/>
      <c r="I915" s="22"/>
    </row>
    <row r="916">
      <c r="A916" s="219" t="s">
        <v>647</v>
      </c>
      <c r="B916" s="220" t="s">
        <v>73</v>
      </c>
      <c r="C916" s="178"/>
      <c r="D916" s="189" t="s">
        <v>73</v>
      </c>
      <c r="E916" s="22"/>
      <c r="F916" s="22"/>
      <c r="G916" s="22"/>
      <c r="H916" s="22"/>
      <c r="I916" s="22"/>
    </row>
    <row r="917">
      <c r="A917" s="177"/>
      <c r="B917" s="178"/>
      <c r="C917" s="178"/>
      <c r="D917" s="178"/>
      <c r="E917" s="178"/>
      <c r="F917" s="22"/>
      <c r="G917" s="22"/>
      <c r="H917" s="22"/>
      <c r="I917" s="22"/>
      <c r="J917" s="22"/>
      <c r="K917" s="22"/>
    </row>
    <row r="918">
      <c r="A918" s="205" t="s">
        <v>648</v>
      </c>
      <c r="B918" s="305" t="s">
        <v>73</v>
      </c>
      <c r="C918" s="22"/>
      <c r="D918" s="22"/>
      <c r="E918" s="22"/>
      <c r="F918" s="22"/>
      <c r="G918" s="22"/>
      <c r="H918" s="22"/>
      <c r="I918" s="22"/>
      <c r="J918" s="22"/>
      <c r="K918" s="22"/>
    </row>
    <row r="919">
      <c r="A919" s="22"/>
      <c r="B919" s="22"/>
      <c r="C919" s="22"/>
      <c r="D919" s="22"/>
      <c r="E919" s="22"/>
      <c r="F919" s="22"/>
      <c r="G919" s="22"/>
      <c r="H919" s="22"/>
      <c r="I919" s="22"/>
      <c r="J919" s="22"/>
      <c r="K919" s="22"/>
    </row>
    <row r="920">
      <c r="A920" s="230" t="s">
        <v>532</v>
      </c>
      <c r="B920" s="330" t="s">
        <v>751</v>
      </c>
      <c r="C920" s="216" t="s">
        <v>752</v>
      </c>
      <c r="D920" s="216" t="s">
        <v>1723</v>
      </c>
      <c r="E920" s="217"/>
      <c r="F920" s="217"/>
      <c r="G920" s="217"/>
      <c r="H920" s="217"/>
      <c r="I920" s="217"/>
    </row>
    <row r="921">
      <c r="A921" s="193" t="s">
        <v>1278</v>
      </c>
      <c r="B921" s="48" t="s">
        <v>69</v>
      </c>
      <c r="C921" s="48" t="s">
        <v>69</v>
      </c>
      <c r="D921" s="48" t="s">
        <v>69</v>
      </c>
      <c r="E921" s="22"/>
      <c r="F921" s="22"/>
      <c r="G921" s="22"/>
      <c r="H921" s="22"/>
      <c r="I921" s="22"/>
    </row>
    <row r="922">
      <c r="A922" s="48" t="s">
        <v>1279</v>
      </c>
      <c r="B922" s="22" t="s">
        <v>1863</v>
      </c>
      <c r="C922" s="22" t="s">
        <v>1863</v>
      </c>
      <c r="D922" s="22" t="s">
        <v>1864</v>
      </c>
      <c r="E922" s="22"/>
      <c r="F922" s="22"/>
      <c r="G922" s="22"/>
      <c r="H922" s="22"/>
      <c r="I922" s="22"/>
    </row>
    <row r="923">
      <c r="A923" s="48" t="s">
        <v>643</v>
      </c>
      <c r="B923" s="22" t="s">
        <v>1865</v>
      </c>
      <c r="C923" s="22" t="s">
        <v>1865</v>
      </c>
      <c r="D923" s="22" t="s">
        <v>1866</v>
      </c>
      <c r="E923" s="22"/>
      <c r="F923" s="22"/>
      <c r="G923" s="22"/>
      <c r="H923" s="22"/>
      <c r="I923" s="22"/>
    </row>
    <row r="924">
      <c r="A924" s="22"/>
      <c r="B924" s="22"/>
      <c r="C924" s="22"/>
      <c r="D924" s="22"/>
      <c r="E924" s="22"/>
      <c r="F924" s="22"/>
      <c r="G924" s="22"/>
      <c r="H924" s="22"/>
      <c r="I924" s="22"/>
    </row>
    <row r="925">
      <c r="A925" s="22"/>
      <c r="B925" s="22"/>
      <c r="C925" s="22"/>
      <c r="D925" s="22"/>
      <c r="E925" s="22"/>
      <c r="F925" s="22"/>
      <c r="G925" s="22"/>
      <c r="H925" s="22"/>
      <c r="I925" s="22"/>
    </row>
    <row r="926">
      <c r="A926" s="218" t="s">
        <v>1282</v>
      </c>
      <c r="B926" s="173">
        <v>100.0</v>
      </c>
      <c r="C926" s="173">
        <v>100.0</v>
      </c>
      <c r="D926" s="173">
        <v>100.0</v>
      </c>
      <c r="E926" s="22"/>
      <c r="F926" s="177"/>
      <c r="G926" s="22"/>
      <c r="H926" s="22"/>
      <c r="I926" s="22"/>
    </row>
    <row r="927">
      <c r="A927" s="177"/>
      <c r="B927" s="177"/>
      <c r="C927" s="177"/>
      <c r="D927" s="177"/>
      <c r="E927" s="22"/>
      <c r="F927" s="22"/>
      <c r="G927" s="22"/>
      <c r="H927" s="22"/>
      <c r="I927" s="22"/>
    </row>
    <row r="928">
      <c r="A928" s="219" t="s">
        <v>646</v>
      </c>
      <c r="B928" s="181">
        <v>100.0</v>
      </c>
      <c r="C928" s="181">
        <v>100.0</v>
      </c>
      <c r="D928" s="181">
        <v>100.0</v>
      </c>
      <c r="E928" s="22"/>
      <c r="F928" s="22"/>
      <c r="G928" s="22"/>
      <c r="H928" s="22"/>
      <c r="I928" s="22"/>
    </row>
    <row r="929">
      <c r="A929" s="22"/>
      <c r="B929" s="178"/>
      <c r="C929" s="178"/>
      <c r="D929" s="178"/>
      <c r="E929" s="22"/>
      <c r="F929" s="22"/>
      <c r="G929" s="22"/>
      <c r="H929" s="22"/>
      <c r="I929" s="22"/>
    </row>
    <row r="930">
      <c r="A930" s="219" t="s">
        <v>647</v>
      </c>
      <c r="B930" s="220">
        <v>100.0</v>
      </c>
      <c r="C930" s="178"/>
      <c r="D930" s="189">
        <v>100.0</v>
      </c>
      <c r="E930" s="22"/>
      <c r="F930" s="22"/>
      <c r="G930" s="22"/>
      <c r="H930" s="22"/>
      <c r="I930" s="22"/>
    </row>
    <row r="931">
      <c r="A931" s="177"/>
      <c r="B931" s="178"/>
      <c r="C931" s="178"/>
      <c r="D931" s="178"/>
      <c r="E931" s="178"/>
      <c r="F931" s="22"/>
      <c r="G931" s="22"/>
      <c r="H931" s="22"/>
      <c r="I931" s="22"/>
      <c r="J931" s="22"/>
      <c r="K931" s="22"/>
    </row>
    <row r="932">
      <c r="A932" s="205" t="s">
        <v>648</v>
      </c>
      <c r="B932" s="305">
        <v>100.0</v>
      </c>
      <c r="C932" s="22"/>
      <c r="D932" s="22"/>
      <c r="E932" s="22"/>
      <c r="F932" s="22"/>
      <c r="G932" s="22"/>
      <c r="H932" s="22"/>
      <c r="I932" s="22"/>
      <c r="J932" s="22"/>
      <c r="K932" s="22"/>
    </row>
    <row r="933">
      <c r="A933" s="22"/>
      <c r="B933" s="22"/>
      <c r="C933" s="22"/>
      <c r="D933" s="22"/>
      <c r="E933" s="22"/>
      <c r="F933" s="22"/>
      <c r="G933" s="22"/>
      <c r="H933" s="22"/>
      <c r="I933" s="22"/>
      <c r="J933" s="22"/>
      <c r="K933" s="22"/>
    </row>
    <row r="934">
      <c r="A934" s="22"/>
      <c r="B934" s="22"/>
      <c r="C934" s="22"/>
      <c r="D934" s="22"/>
      <c r="E934" s="22"/>
      <c r="F934" s="22"/>
      <c r="G934" s="22"/>
      <c r="H934" s="22"/>
      <c r="I934" s="22"/>
      <c r="J934" s="22"/>
      <c r="K934" s="22"/>
    </row>
    <row r="935">
      <c r="A935" s="22"/>
      <c r="B935" s="22"/>
      <c r="C935" s="22"/>
      <c r="D935" s="22"/>
      <c r="E935" s="22"/>
      <c r="F935" s="22"/>
      <c r="G935" s="22"/>
      <c r="H935" s="22"/>
      <c r="I935" s="22"/>
      <c r="J935" s="22"/>
      <c r="K935" s="22"/>
    </row>
    <row r="936">
      <c r="A936" s="22"/>
      <c r="B936" s="22"/>
      <c r="C936" s="22"/>
      <c r="D936" s="22"/>
      <c r="E936" s="22"/>
      <c r="F936" s="22"/>
      <c r="G936" s="22"/>
      <c r="H936" s="22"/>
      <c r="I936" s="22"/>
      <c r="J936" s="22"/>
      <c r="K936" s="22"/>
    </row>
    <row r="937">
      <c r="A937" s="22"/>
      <c r="B937" s="22"/>
      <c r="C937" s="22"/>
      <c r="D937" s="22"/>
      <c r="E937" s="22"/>
      <c r="F937" s="22"/>
      <c r="G937" s="22"/>
      <c r="H937" s="22"/>
      <c r="I937" s="22"/>
      <c r="J937" s="22"/>
      <c r="K937" s="22"/>
    </row>
    <row r="938">
      <c r="A938" s="22"/>
      <c r="B938" s="22"/>
      <c r="C938" s="22"/>
      <c r="D938" s="22"/>
      <c r="E938" s="22"/>
      <c r="F938" s="22"/>
      <c r="G938" s="22"/>
      <c r="H938" s="22"/>
      <c r="I938" s="22"/>
      <c r="J938" s="22"/>
      <c r="K938" s="22"/>
    </row>
    <row r="939">
      <c r="A939" s="22"/>
      <c r="B939" s="22"/>
      <c r="C939" s="22"/>
      <c r="D939" s="22"/>
      <c r="E939" s="22"/>
      <c r="F939" s="22"/>
      <c r="G939" s="22"/>
      <c r="H939" s="22"/>
      <c r="I939" s="22"/>
      <c r="J939" s="22"/>
      <c r="K939" s="22"/>
    </row>
    <row r="940">
      <c r="A940" s="22"/>
      <c r="B940" s="22"/>
      <c r="C940" s="22"/>
      <c r="D940" s="22"/>
      <c r="E940" s="22"/>
      <c r="F940" s="22"/>
      <c r="G940" s="22"/>
      <c r="H940" s="22"/>
      <c r="I940" s="22"/>
      <c r="J940" s="22"/>
      <c r="K940" s="22"/>
    </row>
    <row r="941">
      <c r="A941" s="22"/>
      <c r="B941" s="22"/>
      <c r="C941" s="22"/>
      <c r="D941" s="22"/>
      <c r="E941" s="22"/>
      <c r="F941" s="22"/>
      <c r="G941" s="22"/>
      <c r="H941" s="22"/>
      <c r="I941" s="22"/>
      <c r="J941" s="22"/>
      <c r="K941" s="22"/>
    </row>
    <row r="942">
      <c r="A942" s="22"/>
      <c r="B942" s="22"/>
      <c r="C942" s="22"/>
      <c r="D942" s="22"/>
      <c r="E942" s="22"/>
      <c r="F942" s="22"/>
      <c r="G942" s="22"/>
      <c r="H942" s="22"/>
      <c r="I942" s="22"/>
      <c r="J942" s="22"/>
      <c r="K942" s="22"/>
    </row>
    <row r="943">
      <c r="A943" s="22"/>
      <c r="B943" s="22"/>
      <c r="C943" s="22"/>
      <c r="D943" s="22"/>
      <c r="E943" s="22"/>
      <c r="F943" s="22"/>
      <c r="G943" s="22"/>
      <c r="H943" s="22"/>
      <c r="I943" s="22"/>
      <c r="J943" s="22"/>
      <c r="K943" s="22"/>
    </row>
    <row r="944">
      <c r="A944" s="22"/>
      <c r="B944" s="22"/>
      <c r="C944" s="22"/>
      <c r="D944" s="22"/>
      <c r="E944" s="22"/>
      <c r="F944" s="22"/>
      <c r="G944" s="22"/>
      <c r="H944" s="22"/>
      <c r="I944" s="22"/>
      <c r="J944" s="22"/>
      <c r="K944" s="22"/>
    </row>
    <row r="945">
      <c r="A945" s="22"/>
      <c r="B945" s="22"/>
      <c r="C945" s="22"/>
      <c r="D945" s="22"/>
      <c r="E945" s="22"/>
      <c r="F945" s="22"/>
      <c r="G945" s="22"/>
      <c r="H945" s="22"/>
      <c r="I945" s="22"/>
      <c r="J945" s="22"/>
      <c r="K945" s="22"/>
    </row>
    <row r="946">
      <c r="A946" s="22"/>
      <c r="B946" s="22"/>
      <c r="C946" s="22"/>
      <c r="D946" s="22"/>
      <c r="E946" s="22"/>
      <c r="F946" s="22"/>
      <c r="G946" s="22"/>
      <c r="H946" s="22"/>
      <c r="I946" s="22"/>
      <c r="J946" s="22"/>
      <c r="K946" s="22"/>
    </row>
    <row r="947">
      <c r="A947" s="22"/>
      <c r="B947" s="22"/>
      <c r="C947" s="22"/>
      <c r="D947" s="22"/>
      <c r="E947" s="22"/>
      <c r="F947" s="22"/>
      <c r="G947" s="22"/>
      <c r="H947" s="22"/>
      <c r="I947" s="22"/>
      <c r="J947" s="22"/>
      <c r="K947" s="22"/>
    </row>
    <row r="948">
      <c r="A948" s="22"/>
      <c r="B948" s="22"/>
      <c r="C948" s="22"/>
      <c r="D948" s="22"/>
      <c r="E948" s="22"/>
      <c r="F948" s="22"/>
      <c r="G948" s="22"/>
      <c r="H948" s="22"/>
      <c r="I948" s="22"/>
      <c r="J948" s="22"/>
      <c r="K948" s="22"/>
    </row>
    <row r="949">
      <c r="A949" s="22"/>
      <c r="B949" s="22"/>
      <c r="C949" s="22"/>
      <c r="D949" s="22"/>
      <c r="E949" s="22"/>
      <c r="F949" s="22"/>
      <c r="G949" s="22"/>
      <c r="H949" s="22"/>
      <c r="I949" s="22"/>
      <c r="J949" s="22"/>
      <c r="K949" s="22"/>
    </row>
    <row r="950">
      <c r="A950" s="22"/>
      <c r="B950" s="22"/>
      <c r="C950" s="22"/>
      <c r="D950" s="22"/>
      <c r="E950" s="22"/>
      <c r="F950" s="22"/>
      <c r="G950" s="22"/>
      <c r="H950" s="22"/>
      <c r="I950" s="22"/>
      <c r="J950" s="22"/>
      <c r="K950" s="22"/>
    </row>
    <row r="951">
      <c r="A951" s="22"/>
      <c r="B951" s="22"/>
      <c r="C951" s="22"/>
      <c r="D951" s="22"/>
      <c r="E951" s="22"/>
      <c r="F951" s="22"/>
      <c r="G951" s="22"/>
      <c r="H951" s="22"/>
      <c r="I951" s="22"/>
      <c r="J951" s="22"/>
      <c r="K951" s="22"/>
    </row>
    <row r="952">
      <c r="A952" s="22"/>
      <c r="B952" s="22"/>
      <c r="C952" s="22"/>
      <c r="D952" s="22"/>
      <c r="E952" s="22"/>
      <c r="F952" s="22"/>
      <c r="G952" s="22"/>
      <c r="H952" s="22"/>
      <c r="I952" s="22"/>
      <c r="J952" s="22"/>
      <c r="K952" s="22"/>
    </row>
    <row r="953">
      <c r="A953" s="22"/>
      <c r="B953" s="22"/>
      <c r="C953" s="22"/>
      <c r="D953" s="22"/>
      <c r="E953" s="22"/>
      <c r="F953" s="22"/>
      <c r="G953" s="22"/>
      <c r="H953" s="22"/>
      <c r="I953" s="22"/>
      <c r="J953" s="22"/>
      <c r="K953" s="22"/>
    </row>
    <row r="954">
      <c r="A954" s="22"/>
      <c r="B954" s="22"/>
      <c r="C954" s="22"/>
      <c r="D954" s="22"/>
      <c r="E954" s="22"/>
      <c r="F954" s="22"/>
      <c r="G954" s="22"/>
      <c r="H954" s="22"/>
      <c r="I954" s="22"/>
      <c r="J954" s="22"/>
      <c r="K954" s="22"/>
    </row>
    <row r="955">
      <c r="A955" s="22"/>
      <c r="B955" s="22"/>
      <c r="C955" s="22"/>
      <c r="D955" s="22"/>
      <c r="E955" s="22"/>
      <c r="F955" s="22"/>
      <c r="G955" s="22"/>
      <c r="H955" s="22"/>
      <c r="I955" s="22"/>
      <c r="J955" s="22"/>
      <c r="K955" s="22"/>
    </row>
    <row r="956">
      <c r="A956" s="22"/>
      <c r="B956" s="22"/>
      <c r="C956" s="22"/>
      <c r="D956" s="22"/>
      <c r="E956" s="22"/>
      <c r="F956" s="22"/>
      <c r="G956" s="22"/>
      <c r="H956" s="22"/>
      <c r="I956" s="22"/>
      <c r="J956" s="22"/>
      <c r="K956" s="22"/>
    </row>
    <row r="957">
      <c r="A957" s="22"/>
      <c r="B957" s="22"/>
      <c r="C957" s="22"/>
      <c r="D957" s="22"/>
      <c r="E957" s="22"/>
      <c r="F957" s="22"/>
      <c r="G957" s="22"/>
      <c r="H957" s="22"/>
      <c r="I957" s="22"/>
      <c r="J957" s="22"/>
      <c r="K957" s="22"/>
    </row>
    <row r="958">
      <c r="A958" s="22"/>
      <c r="B958" s="22"/>
      <c r="C958" s="22"/>
      <c r="D958" s="22"/>
      <c r="E958" s="22"/>
      <c r="F958" s="22"/>
      <c r="G958" s="22"/>
      <c r="H958" s="22"/>
      <c r="I958" s="22"/>
      <c r="J958" s="22"/>
      <c r="K958" s="22"/>
    </row>
    <row r="959">
      <c r="A959" s="22"/>
      <c r="B959" s="22"/>
      <c r="C959" s="22"/>
      <c r="D959" s="22"/>
      <c r="E959" s="22"/>
      <c r="F959" s="22"/>
      <c r="G959" s="22"/>
      <c r="H959" s="22"/>
      <c r="I959" s="22"/>
      <c r="J959" s="22"/>
      <c r="K959" s="22"/>
    </row>
    <row r="960">
      <c r="A960" s="22"/>
      <c r="B960" s="22"/>
      <c r="C960" s="22"/>
      <c r="D960" s="22"/>
      <c r="E960" s="22"/>
      <c r="F960" s="22"/>
      <c r="G960" s="22"/>
      <c r="H960" s="22"/>
      <c r="I960" s="22"/>
      <c r="J960" s="22"/>
      <c r="K960" s="22"/>
    </row>
    <row r="961">
      <c r="A961" s="22"/>
      <c r="B961" s="22"/>
      <c r="C961" s="22"/>
      <c r="D961" s="22"/>
      <c r="E961" s="22"/>
      <c r="F961" s="22"/>
      <c r="G961" s="22"/>
      <c r="H961" s="22"/>
      <c r="I961" s="22"/>
      <c r="J961" s="22"/>
      <c r="K961" s="22"/>
    </row>
    <row r="962">
      <c r="A962" s="22"/>
      <c r="B962" s="22"/>
      <c r="C962" s="22"/>
      <c r="D962" s="22"/>
      <c r="E962" s="22"/>
      <c r="F962" s="22"/>
      <c r="G962" s="22"/>
      <c r="H962" s="22"/>
      <c r="I962" s="22"/>
      <c r="J962" s="22"/>
      <c r="K962" s="22"/>
    </row>
    <row r="963">
      <c r="A963" s="22"/>
      <c r="B963" s="22"/>
      <c r="C963" s="22"/>
      <c r="D963" s="22"/>
      <c r="E963" s="22"/>
      <c r="F963" s="22"/>
      <c r="G963" s="22"/>
      <c r="H963" s="22"/>
      <c r="I963" s="22"/>
      <c r="J963" s="22"/>
      <c r="K963" s="22"/>
    </row>
    <row r="964">
      <c r="A964" s="22"/>
      <c r="B964" s="22"/>
      <c r="C964" s="22"/>
      <c r="D964" s="22"/>
      <c r="E964" s="22"/>
      <c r="F964" s="22"/>
      <c r="G964" s="22"/>
      <c r="H964" s="22"/>
      <c r="I964" s="22"/>
      <c r="J964" s="22"/>
      <c r="K964" s="22"/>
    </row>
    <row r="965">
      <c r="A965" s="22"/>
      <c r="B965" s="22"/>
      <c r="C965" s="22"/>
      <c r="D965" s="22"/>
      <c r="E965" s="22"/>
      <c r="F965" s="22"/>
      <c r="G965" s="22"/>
      <c r="H965" s="22"/>
      <c r="I965" s="22"/>
      <c r="J965" s="22"/>
      <c r="K965" s="22"/>
    </row>
    <row r="966">
      <c r="A966" s="22"/>
      <c r="B966" s="22"/>
      <c r="C966" s="22"/>
      <c r="D966" s="22"/>
      <c r="E966" s="22"/>
      <c r="F966" s="22"/>
      <c r="G966" s="22"/>
      <c r="H966" s="22"/>
      <c r="I966" s="22"/>
      <c r="J966" s="22"/>
      <c r="K966" s="22"/>
    </row>
    <row r="967">
      <c r="A967" s="22"/>
      <c r="B967" s="22"/>
      <c r="C967" s="22"/>
      <c r="D967" s="22"/>
      <c r="E967" s="22"/>
      <c r="F967" s="22"/>
      <c r="G967" s="22"/>
      <c r="H967" s="22"/>
      <c r="I967" s="22"/>
      <c r="J967" s="22"/>
      <c r="K967" s="22"/>
    </row>
    <row r="968">
      <c r="A968" s="22"/>
      <c r="B968" s="22"/>
      <c r="C968" s="22"/>
      <c r="D968" s="22"/>
      <c r="E968" s="22"/>
      <c r="F968" s="22"/>
      <c r="G968" s="22"/>
      <c r="H968" s="22"/>
      <c r="I968" s="22"/>
      <c r="J968" s="22"/>
      <c r="K968" s="22"/>
    </row>
    <row r="969">
      <c r="A969" s="22"/>
      <c r="B969" s="22"/>
      <c r="C969" s="22"/>
      <c r="D969" s="22"/>
      <c r="E969" s="22"/>
      <c r="F969" s="22"/>
      <c r="G969" s="22"/>
      <c r="H969" s="22"/>
      <c r="I969" s="22"/>
      <c r="J969" s="22"/>
      <c r="K969" s="22"/>
    </row>
    <row r="970">
      <c r="A970" s="22"/>
      <c r="B970" s="22"/>
      <c r="C970" s="22"/>
      <c r="D970" s="22"/>
      <c r="E970" s="22"/>
      <c r="F970" s="22"/>
      <c r="G970" s="22"/>
      <c r="H970" s="22"/>
      <c r="I970" s="22"/>
      <c r="J970" s="22"/>
      <c r="K970" s="22"/>
    </row>
    <row r="971">
      <c r="A971" s="22"/>
      <c r="B971" s="22"/>
      <c r="C971" s="22"/>
      <c r="D971" s="22"/>
      <c r="E971" s="22"/>
      <c r="F971" s="22"/>
      <c r="G971" s="22"/>
      <c r="H971" s="22"/>
      <c r="I971" s="22"/>
      <c r="J971" s="22"/>
      <c r="K971" s="22"/>
    </row>
    <row r="972">
      <c r="A972" s="22"/>
      <c r="B972" s="22"/>
      <c r="C972" s="22"/>
      <c r="D972" s="22"/>
      <c r="E972" s="22"/>
      <c r="F972" s="22"/>
      <c r="G972" s="22"/>
      <c r="H972" s="22"/>
      <c r="I972" s="22"/>
      <c r="J972" s="22"/>
      <c r="K972" s="22"/>
    </row>
    <row r="973">
      <c r="A973" s="22"/>
      <c r="B973" s="22"/>
      <c r="C973" s="22"/>
      <c r="D973" s="22"/>
      <c r="E973" s="22"/>
      <c r="F973" s="22"/>
      <c r="G973" s="22"/>
      <c r="H973" s="22"/>
      <c r="I973" s="22"/>
      <c r="J973" s="22"/>
      <c r="K973" s="22"/>
    </row>
    <row r="974">
      <c r="A974" s="22"/>
      <c r="B974" s="22"/>
      <c r="C974" s="22"/>
      <c r="D974" s="22"/>
      <c r="E974" s="22"/>
      <c r="F974" s="22"/>
      <c r="G974" s="22"/>
      <c r="H974" s="22"/>
      <c r="I974" s="22"/>
      <c r="J974" s="22"/>
      <c r="K974" s="22"/>
    </row>
    <row r="975">
      <c r="A975" s="22"/>
      <c r="B975" s="22"/>
      <c r="C975" s="22"/>
      <c r="D975" s="22"/>
      <c r="E975" s="22"/>
      <c r="F975" s="22"/>
      <c r="G975" s="22"/>
      <c r="H975" s="22"/>
      <c r="I975" s="22"/>
      <c r="J975" s="22"/>
      <c r="K975" s="22"/>
    </row>
    <row r="976">
      <c r="A976" s="22"/>
      <c r="B976" s="22"/>
      <c r="C976" s="22"/>
      <c r="D976" s="22"/>
      <c r="E976" s="22"/>
      <c r="F976" s="22"/>
      <c r="G976" s="22"/>
      <c r="H976" s="22"/>
      <c r="I976" s="22"/>
      <c r="J976" s="22"/>
      <c r="K976" s="22"/>
    </row>
    <row r="977">
      <c r="A977" s="22"/>
      <c r="B977" s="22"/>
      <c r="C977" s="22"/>
      <c r="D977" s="22"/>
      <c r="E977" s="22"/>
      <c r="F977" s="22"/>
      <c r="G977" s="22"/>
      <c r="H977" s="22"/>
      <c r="I977" s="22"/>
      <c r="J977" s="22"/>
      <c r="K977" s="22"/>
    </row>
    <row r="978">
      <c r="A978" s="22"/>
      <c r="B978" s="22"/>
      <c r="C978" s="22"/>
      <c r="D978" s="22"/>
      <c r="E978" s="22"/>
      <c r="F978" s="22"/>
      <c r="G978" s="22"/>
      <c r="H978" s="22"/>
      <c r="I978" s="22"/>
      <c r="J978" s="22"/>
      <c r="K978" s="22"/>
    </row>
    <row r="979">
      <c r="A979" s="22"/>
      <c r="B979" s="22"/>
      <c r="C979" s="22"/>
      <c r="D979" s="22"/>
      <c r="E979" s="22"/>
      <c r="F979" s="22"/>
      <c r="G979" s="22"/>
      <c r="H979" s="22"/>
      <c r="I979" s="22"/>
      <c r="J979" s="22"/>
      <c r="K979" s="22"/>
    </row>
    <row r="980">
      <c r="A980" s="22"/>
      <c r="B980" s="22"/>
      <c r="C980" s="22"/>
      <c r="D980" s="22"/>
      <c r="E980" s="22"/>
      <c r="F980" s="22"/>
      <c r="G980" s="22"/>
      <c r="H980" s="22"/>
      <c r="I980" s="22"/>
      <c r="J980" s="22"/>
      <c r="K980" s="22"/>
    </row>
    <row r="981">
      <c r="A981" s="22"/>
      <c r="B981" s="22"/>
      <c r="C981" s="22"/>
      <c r="D981" s="22"/>
      <c r="E981" s="22"/>
      <c r="F981" s="22"/>
      <c r="G981" s="22"/>
      <c r="H981" s="22"/>
      <c r="I981" s="22"/>
      <c r="J981" s="22"/>
      <c r="K981" s="22"/>
    </row>
    <row r="982">
      <c r="A982" s="22"/>
      <c r="B982" s="22"/>
      <c r="C982" s="22"/>
      <c r="D982" s="22"/>
      <c r="E982" s="22"/>
      <c r="F982" s="22"/>
      <c r="G982" s="22"/>
      <c r="H982" s="22"/>
      <c r="I982" s="22"/>
      <c r="J982" s="22"/>
      <c r="K982" s="22"/>
    </row>
    <row r="983">
      <c r="A983" s="22"/>
      <c r="B983" s="22"/>
      <c r="C983" s="22"/>
      <c r="D983" s="22"/>
      <c r="E983" s="22"/>
      <c r="F983" s="22"/>
      <c r="G983" s="22"/>
      <c r="H983" s="22"/>
      <c r="I983" s="22"/>
      <c r="J983" s="22"/>
      <c r="K983" s="22"/>
    </row>
    <row r="984">
      <c r="A984" s="22"/>
      <c r="B984" s="22"/>
      <c r="C984" s="22"/>
      <c r="D984" s="22"/>
      <c r="E984" s="22"/>
      <c r="F984" s="22"/>
      <c r="G984" s="22"/>
      <c r="H984" s="22"/>
      <c r="I984" s="22"/>
      <c r="J984" s="22"/>
      <c r="K984" s="22"/>
    </row>
    <row r="985">
      <c r="A985" s="22"/>
      <c r="B985" s="22"/>
      <c r="C985" s="22"/>
      <c r="D985" s="22"/>
      <c r="E985" s="22"/>
      <c r="F985" s="22"/>
      <c r="G985" s="22"/>
      <c r="H985" s="22"/>
      <c r="I985" s="22"/>
      <c r="J985" s="22"/>
      <c r="K985" s="22"/>
    </row>
    <row r="986">
      <c r="A986" s="22"/>
      <c r="B986" s="22"/>
      <c r="C986" s="22"/>
      <c r="D986" s="22"/>
      <c r="E986" s="22"/>
      <c r="F986" s="22"/>
      <c r="G986" s="22"/>
      <c r="H986" s="22"/>
      <c r="I986" s="22"/>
      <c r="J986" s="22"/>
      <c r="K986" s="22"/>
    </row>
    <row r="987">
      <c r="A987" s="22"/>
      <c r="B987" s="22"/>
      <c r="C987" s="22"/>
      <c r="D987" s="22"/>
      <c r="E987" s="22"/>
      <c r="F987" s="22"/>
      <c r="G987" s="22"/>
      <c r="H987" s="22"/>
      <c r="I987" s="22"/>
      <c r="J987" s="22"/>
      <c r="K987" s="22"/>
    </row>
    <row r="988">
      <c r="A988" s="22"/>
      <c r="B988" s="22"/>
      <c r="C988" s="22"/>
      <c r="D988" s="22"/>
      <c r="E988" s="22"/>
      <c r="F988" s="22"/>
      <c r="G988" s="22"/>
      <c r="H988" s="22"/>
      <c r="I988" s="22"/>
      <c r="J988" s="22"/>
      <c r="K988" s="22"/>
    </row>
    <row r="989">
      <c r="A989" s="22"/>
      <c r="B989" s="22"/>
      <c r="C989" s="22"/>
      <c r="D989" s="22"/>
      <c r="E989" s="22"/>
      <c r="F989" s="22"/>
      <c r="G989" s="22"/>
      <c r="H989" s="22"/>
      <c r="I989" s="22"/>
      <c r="J989" s="22"/>
      <c r="K989" s="22"/>
    </row>
    <row r="990">
      <c r="A990" s="22"/>
      <c r="B990" s="22"/>
      <c r="C990" s="22"/>
      <c r="D990" s="22"/>
      <c r="E990" s="22"/>
      <c r="F990" s="22"/>
      <c r="G990" s="22"/>
      <c r="H990" s="22"/>
      <c r="I990" s="22"/>
      <c r="J990" s="22"/>
      <c r="K990" s="22"/>
    </row>
    <row r="991">
      <c r="A991" s="22"/>
      <c r="B991" s="22"/>
      <c r="C991" s="22"/>
      <c r="D991" s="22"/>
      <c r="E991" s="22"/>
      <c r="F991" s="22"/>
      <c r="G991" s="22"/>
      <c r="H991" s="22"/>
      <c r="I991" s="22"/>
      <c r="J991" s="22"/>
      <c r="K991" s="22"/>
    </row>
    <row r="992">
      <c r="A992" s="22"/>
      <c r="B992" s="22"/>
      <c r="C992" s="22"/>
      <c r="D992" s="22"/>
      <c r="E992" s="22"/>
      <c r="F992" s="22"/>
      <c r="G992" s="22"/>
      <c r="H992" s="22"/>
      <c r="I992" s="22"/>
      <c r="J992" s="22"/>
      <c r="K992" s="22"/>
    </row>
    <row r="993">
      <c r="A993" s="22"/>
      <c r="B993" s="22"/>
      <c r="C993" s="22"/>
      <c r="D993" s="22"/>
      <c r="E993" s="22"/>
      <c r="F993" s="22"/>
      <c r="G993" s="22"/>
      <c r="H993" s="22"/>
      <c r="I993" s="22"/>
      <c r="J993" s="22"/>
      <c r="K993" s="22"/>
    </row>
    <row r="994">
      <c r="A994" s="22"/>
      <c r="B994" s="22"/>
      <c r="C994" s="22"/>
      <c r="D994" s="22"/>
      <c r="E994" s="22"/>
      <c r="F994" s="22"/>
      <c r="G994" s="22"/>
      <c r="H994" s="22"/>
      <c r="I994" s="22"/>
      <c r="J994" s="22"/>
      <c r="K994" s="22"/>
    </row>
    <row r="995">
      <c r="A995" s="22"/>
      <c r="B995" s="22"/>
      <c r="C995" s="22"/>
      <c r="D995" s="22"/>
      <c r="E995" s="22"/>
      <c r="F995" s="22"/>
      <c r="G995" s="22"/>
      <c r="H995" s="22"/>
      <c r="I995" s="22"/>
      <c r="J995" s="22"/>
      <c r="K995" s="22"/>
    </row>
    <row r="996">
      <c r="A996" s="22"/>
      <c r="B996" s="22"/>
      <c r="C996" s="22"/>
      <c r="D996" s="22"/>
      <c r="E996" s="22"/>
      <c r="F996" s="22"/>
      <c r="G996" s="22"/>
      <c r="H996" s="22"/>
      <c r="I996" s="22"/>
      <c r="J996" s="22"/>
      <c r="K996" s="22"/>
    </row>
    <row r="997">
      <c r="A997" s="22"/>
      <c r="B997" s="22"/>
      <c r="C997" s="22"/>
      <c r="D997" s="22"/>
      <c r="E997" s="22"/>
      <c r="F997" s="22"/>
      <c r="G997" s="22"/>
      <c r="H997" s="22"/>
      <c r="I997" s="22"/>
      <c r="J997" s="22"/>
      <c r="K997" s="22"/>
    </row>
    <row r="998">
      <c r="A998" s="22"/>
      <c r="B998" s="22"/>
      <c r="C998" s="22"/>
      <c r="D998" s="22"/>
      <c r="E998" s="22"/>
      <c r="F998" s="22"/>
      <c r="G998" s="22"/>
      <c r="H998" s="22"/>
      <c r="I998" s="22"/>
      <c r="J998" s="22"/>
      <c r="K998" s="22"/>
    </row>
    <row r="999">
      <c r="A999" s="22"/>
      <c r="B999" s="22"/>
      <c r="C999" s="22"/>
      <c r="D999" s="22"/>
      <c r="E999" s="22"/>
      <c r="F999" s="22"/>
      <c r="G999" s="22"/>
      <c r="H999" s="22"/>
      <c r="I999" s="22"/>
      <c r="J999" s="22"/>
      <c r="K999" s="22"/>
    </row>
    <row r="1000">
      <c r="A1000" s="22"/>
      <c r="B1000" s="22"/>
      <c r="C1000" s="22"/>
      <c r="D1000" s="22"/>
      <c r="E1000" s="22"/>
      <c r="F1000" s="22"/>
      <c r="G1000" s="22"/>
      <c r="H1000" s="22"/>
      <c r="I1000" s="22"/>
      <c r="J1000" s="22"/>
      <c r="K1000" s="22"/>
    </row>
    <row r="1001">
      <c r="A1001" s="22"/>
      <c r="B1001" s="22"/>
      <c r="C1001" s="22"/>
      <c r="D1001" s="22"/>
      <c r="E1001" s="22"/>
      <c r="F1001" s="22"/>
      <c r="G1001" s="22"/>
      <c r="H1001" s="22"/>
      <c r="I1001" s="22"/>
      <c r="J1001" s="22"/>
      <c r="K1001" s="22"/>
    </row>
    <row r="1002">
      <c r="A1002" s="22"/>
      <c r="B1002" s="22"/>
      <c r="C1002" s="22"/>
      <c r="D1002" s="22"/>
      <c r="E1002" s="22"/>
      <c r="F1002" s="22"/>
      <c r="G1002" s="22"/>
      <c r="H1002" s="22"/>
      <c r="I1002" s="22"/>
      <c r="J1002" s="22"/>
      <c r="K1002" s="22"/>
    </row>
    <row r="1003">
      <c r="A1003" s="22"/>
      <c r="B1003" s="22"/>
      <c r="C1003" s="22"/>
      <c r="D1003" s="22"/>
      <c r="E1003" s="22"/>
      <c r="F1003" s="22"/>
      <c r="G1003" s="22"/>
      <c r="H1003" s="22"/>
      <c r="I1003" s="22"/>
      <c r="J1003" s="22"/>
      <c r="K1003" s="22"/>
    </row>
    <row r="1004">
      <c r="A1004" s="22"/>
      <c r="B1004" s="22"/>
      <c r="C1004" s="22"/>
      <c r="D1004" s="22"/>
      <c r="E1004" s="22"/>
      <c r="F1004" s="22"/>
      <c r="G1004" s="22"/>
      <c r="H1004" s="22"/>
      <c r="I1004" s="22"/>
      <c r="J1004" s="22"/>
      <c r="K1004" s="22"/>
    </row>
    <row r="1005">
      <c r="A1005" s="22"/>
      <c r="B1005" s="22"/>
      <c r="C1005" s="22"/>
      <c r="D1005" s="22"/>
      <c r="E1005" s="22"/>
      <c r="F1005" s="22"/>
      <c r="G1005" s="22"/>
      <c r="H1005" s="22"/>
      <c r="I1005" s="22"/>
      <c r="J1005" s="22"/>
      <c r="K1005" s="22"/>
    </row>
    <row r="1006">
      <c r="A1006" s="22"/>
      <c r="B1006" s="22"/>
      <c r="C1006" s="22"/>
      <c r="D1006" s="22"/>
      <c r="E1006" s="22"/>
      <c r="F1006" s="22"/>
      <c r="G1006" s="22"/>
      <c r="H1006" s="22"/>
      <c r="I1006" s="22"/>
      <c r="J1006" s="22"/>
      <c r="K1006" s="22"/>
    </row>
    <row r="1007">
      <c r="A1007" s="22"/>
      <c r="B1007" s="22"/>
      <c r="C1007" s="22"/>
      <c r="D1007" s="22"/>
      <c r="E1007" s="22"/>
      <c r="F1007" s="22"/>
      <c r="G1007" s="22"/>
      <c r="H1007" s="22"/>
      <c r="I1007" s="22"/>
      <c r="J1007" s="22"/>
      <c r="K1007" s="22"/>
    </row>
    <row r="1008">
      <c r="A1008" s="22"/>
      <c r="B1008" s="22"/>
      <c r="C1008" s="22"/>
      <c r="D1008" s="22"/>
      <c r="E1008" s="22"/>
      <c r="F1008" s="22"/>
      <c r="G1008" s="22"/>
      <c r="H1008" s="22"/>
      <c r="I1008" s="22"/>
      <c r="J1008" s="22"/>
      <c r="K1008" s="22"/>
    </row>
    <row r="1009">
      <c r="A1009" s="22"/>
      <c r="B1009" s="22"/>
      <c r="C1009" s="22"/>
      <c r="D1009" s="22"/>
      <c r="E1009" s="22"/>
      <c r="F1009" s="22"/>
      <c r="G1009" s="22"/>
      <c r="H1009" s="22"/>
      <c r="I1009" s="22"/>
      <c r="J1009" s="22"/>
      <c r="K1009" s="22"/>
    </row>
    <row r="1010">
      <c r="A1010" s="22"/>
      <c r="B1010" s="22"/>
      <c r="C1010" s="22"/>
      <c r="D1010" s="22"/>
      <c r="E1010" s="22"/>
      <c r="F1010" s="22"/>
      <c r="G1010" s="22"/>
      <c r="H1010" s="22"/>
      <c r="I1010" s="22"/>
      <c r="J1010" s="22"/>
      <c r="K1010" s="22"/>
    </row>
    <row r="1011">
      <c r="A1011" s="22"/>
      <c r="B1011" s="22"/>
      <c r="C1011" s="22"/>
      <c r="D1011" s="22"/>
      <c r="E1011" s="22"/>
      <c r="F1011" s="22"/>
      <c r="G1011" s="22"/>
      <c r="H1011" s="22"/>
      <c r="I1011" s="22"/>
      <c r="J1011" s="22"/>
      <c r="K1011" s="22"/>
    </row>
    <row r="1012">
      <c r="A1012" s="22"/>
      <c r="B1012" s="22"/>
      <c r="C1012" s="22"/>
      <c r="D1012" s="22"/>
      <c r="E1012" s="22"/>
      <c r="F1012" s="22"/>
      <c r="G1012" s="22"/>
      <c r="H1012" s="22"/>
      <c r="I1012" s="22"/>
      <c r="J1012" s="22"/>
      <c r="K1012" s="22"/>
    </row>
    <row r="1013">
      <c r="A1013" s="22"/>
      <c r="B1013" s="22"/>
      <c r="C1013" s="22"/>
      <c r="D1013" s="22"/>
      <c r="E1013" s="22"/>
      <c r="F1013" s="22"/>
      <c r="G1013" s="22"/>
      <c r="H1013" s="22"/>
      <c r="I1013" s="22"/>
      <c r="J1013" s="22"/>
      <c r="K1013" s="22"/>
    </row>
    <row r="1014">
      <c r="A1014" s="22"/>
      <c r="B1014" s="22"/>
      <c r="C1014" s="22"/>
      <c r="D1014" s="22"/>
      <c r="E1014" s="22"/>
      <c r="F1014" s="22"/>
      <c r="G1014" s="22"/>
      <c r="H1014" s="22"/>
      <c r="I1014" s="22"/>
      <c r="J1014" s="22"/>
      <c r="K1014" s="22"/>
    </row>
    <row r="1015">
      <c r="A1015" s="22"/>
      <c r="B1015" s="22"/>
      <c r="C1015" s="22"/>
      <c r="D1015" s="22"/>
      <c r="E1015" s="22"/>
      <c r="F1015" s="22"/>
      <c r="G1015" s="22"/>
      <c r="H1015" s="22"/>
      <c r="I1015" s="22"/>
      <c r="J1015" s="22"/>
      <c r="K1015" s="22"/>
    </row>
    <row r="1016">
      <c r="A1016" s="22"/>
      <c r="B1016" s="22"/>
      <c r="C1016" s="22"/>
      <c r="D1016" s="22"/>
      <c r="E1016" s="22"/>
      <c r="F1016" s="22"/>
      <c r="G1016" s="22"/>
      <c r="H1016" s="22"/>
      <c r="I1016" s="22"/>
      <c r="J1016" s="22"/>
      <c r="K1016" s="22"/>
    </row>
    <row r="1017">
      <c r="A1017" s="22"/>
      <c r="B1017" s="22"/>
      <c r="C1017" s="22"/>
      <c r="D1017" s="22"/>
      <c r="E1017" s="22"/>
      <c r="F1017" s="22"/>
      <c r="G1017" s="22"/>
      <c r="H1017" s="22"/>
      <c r="I1017" s="22"/>
      <c r="J1017" s="22"/>
      <c r="K1017" s="22"/>
    </row>
    <row r="1018">
      <c r="A1018" s="22"/>
      <c r="B1018" s="22"/>
      <c r="C1018" s="22"/>
      <c r="D1018" s="22"/>
      <c r="E1018" s="22"/>
      <c r="F1018" s="22"/>
      <c r="G1018" s="22"/>
      <c r="H1018" s="22"/>
      <c r="I1018" s="22"/>
      <c r="J1018" s="22"/>
      <c r="K1018" s="22"/>
    </row>
    <row r="1019">
      <c r="A1019" s="22"/>
      <c r="B1019" s="22"/>
      <c r="C1019" s="22"/>
      <c r="D1019" s="22"/>
      <c r="E1019" s="22"/>
      <c r="F1019" s="22"/>
      <c r="G1019" s="22"/>
      <c r="H1019" s="22"/>
      <c r="I1019" s="22"/>
      <c r="J1019" s="22"/>
      <c r="K1019" s="22"/>
    </row>
    <row r="1020">
      <c r="A1020" s="22"/>
      <c r="B1020" s="22"/>
      <c r="C1020" s="22"/>
      <c r="D1020" s="22"/>
      <c r="E1020" s="22"/>
      <c r="F1020" s="22"/>
      <c r="G1020" s="22"/>
      <c r="H1020" s="22"/>
      <c r="I1020" s="22"/>
      <c r="J1020" s="22"/>
      <c r="K1020" s="22"/>
    </row>
    <row r="1021">
      <c r="A1021" s="22"/>
      <c r="B1021" s="22"/>
      <c r="C1021" s="22"/>
      <c r="D1021" s="22"/>
      <c r="E1021" s="22"/>
      <c r="F1021" s="22"/>
      <c r="G1021" s="22"/>
      <c r="H1021" s="22"/>
      <c r="I1021" s="22"/>
      <c r="J1021" s="22"/>
      <c r="K1021" s="22"/>
    </row>
    <row r="1022">
      <c r="A1022" s="22"/>
      <c r="B1022" s="22"/>
      <c r="C1022" s="22"/>
      <c r="D1022" s="22"/>
      <c r="E1022" s="22"/>
      <c r="F1022" s="22"/>
      <c r="G1022" s="22"/>
      <c r="H1022" s="22"/>
      <c r="I1022" s="22"/>
      <c r="J1022" s="22"/>
      <c r="K1022" s="22"/>
    </row>
    <row r="1023">
      <c r="A1023" s="22"/>
      <c r="B1023" s="22"/>
      <c r="C1023" s="22"/>
      <c r="D1023" s="22"/>
      <c r="E1023" s="22"/>
      <c r="F1023" s="22"/>
      <c r="G1023" s="22"/>
      <c r="H1023" s="22"/>
      <c r="I1023" s="22"/>
      <c r="J1023" s="22"/>
      <c r="K1023" s="22"/>
    </row>
    <row r="1024">
      <c r="A1024" s="22"/>
      <c r="B1024" s="22"/>
      <c r="C1024" s="22"/>
      <c r="D1024" s="22"/>
      <c r="E1024" s="22"/>
      <c r="F1024" s="22"/>
      <c r="G1024" s="22"/>
      <c r="H1024" s="22"/>
      <c r="I1024" s="22"/>
      <c r="J1024" s="22"/>
      <c r="K1024" s="22"/>
    </row>
    <row r="1025">
      <c r="A1025" s="22"/>
      <c r="B1025" s="22"/>
      <c r="C1025" s="22"/>
      <c r="D1025" s="22"/>
      <c r="E1025" s="22"/>
      <c r="F1025" s="22"/>
      <c r="G1025" s="22"/>
      <c r="H1025" s="22"/>
      <c r="I1025" s="22"/>
      <c r="J1025" s="22"/>
      <c r="K1025" s="22"/>
    </row>
    <row r="1026">
      <c r="A1026" s="22"/>
      <c r="B1026" s="22"/>
      <c r="C1026" s="22"/>
      <c r="D1026" s="22"/>
      <c r="E1026" s="22"/>
      <c r="F1026" s="22"/>
      <c r="G1026" s="22"/>
      <c r="H1026" s="22"/>
      <c r="I1026" s="22"/>
      <c r="J1026" s="22"/>
      <c r="K1026" s="22"/>
    </row>
    <row r="1027">
      <c r="A1027" s="22"/>
      <c r="B1027" s="22"/>
      <c r="C1027" s="22"/>
      <c r="D1027" s="22"/>
      <c r="E1027" s="22"/>
      <c r="F1027" s="22"/>
      <c r="G1027" s="22"/>
      <c r="H1027" s="22"/>
      <c r="I1027" s="22"/>
      <c r="J1027" s="22"/>
      <c r="K1027" s="22"/>
    </row>
    <row r="1028">
      <c r="A1028" s="22"/>
      <c r="B1028" s="22"/>
      <c r="C1028" s="22"/>
      <c r="D1028" s="22"/>
      <c r="E1028" s="22"/>
      <c r="F1028" s="22"/>
      <c r="G1028" s="22"/>
      <c r="H1028" s="22"/>
      <c r="I1028" s="22"/>
      <c r="J1028" s="22"/>
      <c r="K1028" s="22"/>
    </row>
    <row r="1029">
      <c r="A1029" s="22"/>
      <c r="B1029" s="22"/>
      <c r="C1029" s="22"/>
      <c r="D1029" s="22"/>
      <c r="E1029" s="22"/>
      <c r="F1029" s="22"/>
      <c r="G1029" s="22"/>
      <c r="H1029" s="22"/>
      <c r="I1029" s="22"/>
      <c r="J1029" s="22"/>
      <c r="K1029" s="22"/>
    </row>
    <row r="1030">
      <c r="A1030" s="22"/>
      <c r="B1030" s="22"/>
      <c r="C1030" s="22"/>
      <c r="D1030" s="22"/>
      <c r="E1030" s="22"/>
      <c r="F1030" s="22"/>
      <c r="G1030" s="22"/>
      <c r="H1030" s="22"/>
      <c r="I1030" s="22"/>
      <c r="J1030" s="22"/>
      <c r="K1030" s="22"/>
    </row>
    <row r="1031">
      <c r="A1031" s="22"/>
      <c r="B1031" s="22"/>
      <c r="C1031" s="22"/>
      <c r="D1031" s="22"/>
      <c r="E1031" s="22"/>
      <c r="F1031" s="22"/>
      <c r="G1031" s="22"/>
      <c r="H1031" s="22"/>
      <c r="I1031" s="22"/>
      <c r="J1031" s="22"/>
      <c r="K1031" s="22"/>
    </row>
    <row r="1032">
      <c r="A1032" s="22"/>
      <c r="B1032" s="22"/>
      <c r="C1032" s="22"/>
      <c r="D1032" s="22"/>
      <c r="E1032" s="22"/>
      <c r="F1032" s="22"/>
      <c r="G1032" s="22"/>
      <c r="H1032" s="22"/>
      <c r="I1032" s="22"/>
      <c r="J1032" s="22"/>
      <c r="K1032" s="22"/>
    </row>
    <row r="1033">
      <c r="A1033" s="22"/>
      <c r="B1033" s="22"/>
      <c r="C1033" s="22"/>
      <c r="D1033" s="22"/>
      <c r="E1033" s="22"/>
      <c r="F1033" s="22"/>
      <c r="G1033" s="22"/>
      <c r="H1033" s="22"/>
      <c r="I1033" s="22"/>
      <c r="J1033" s="22"/>
      <c r="K1033" s="22"/>
    </row>
    <row r="1034">
      <c r="A1034" s="22"/>
      <c r="B1034" s="22"/>
      <c r="C1034" s="22"/>
      <c r="D1034" s="22"/>
      <c r="E1034" s="22"/>
      <c r="F1034" s="22"/>
      <c r="G1034" s="22"/>
      <c r="H1034" s="22"/>
      <c r="I1034" s="22"/>
      <c r="J1034" s="22"/>
      <c r="K1034" s="22"/>
    </row>
    <row r="1035">
      <c r="A1035" s="22"/>
      <c r="B1035" s="22"/>
      <c r="C1035" s="22"/>
      <c r="D1035" s="22"/>
      <c r="E1035" s="22"/>
      <c r="F1035" s="22"/>
      <c r="G1035" s="22"/>
      <c r="H1035" s="22"/>
      <c r="I1035" s="22"/>
      <c r="J1035" s="22"/>
      <c r="K1035" s="22"/>
    </row>
    <row r="1036">
      <c r="A1036" s="22"/>
      <c r="B1036" s="22"/>
      <c r="C1036" s="22"/>
      <c r="D1036" s="22"/>
      <c r="E1036" s="22"/>
      <c r="F1036" s="22"/>
      <c r="G1036" s="22"/>
      <c r="H1036" s="22"/>
      <c r="I1036" s="22"/>
      <c r="J1036" s="22"/>
      <c r="K1036" s="22"/>
    </row>
    <row r="1037">
      <c r="A1037" s="22"/>
      <c r="B1037" s="22"/>
      <c r="C1037" s="22"/>
      <c r="D1037" s="22"/>
      <c r="E1037" s="22"/>
      <c r="F1037" s="22"/>
      <c r="G1037" s="22"/>
      <c r="H1037" s="22"/>
      <c r="I1037" s="22"/>
      <c r="J1037" s="22"/>
      <c r="K1037" s="22"/>
    </row>
    <row r="1038">
      <c r="A1038" s="22"/>
      <c r="B1038" s="22"/>
      <c r="C1038" s="22"/>
      <c r="D1038" s="22"/>
      <c r="E1038" s="22"/>
      <c r="F1038" s="22"/>
      <c r="G1038" s="22"/>
      <c r="H1038" s="22"/>
      <c r="I1038" s="22"/>
      <c r="J1038" s="22"/>
      <c r="K1038" s="22"/>
    </row>
    <row r="1039">
      <c r="A1039" s="22"/>
      <c r="B1039" s="22"/>
      <c r="C1039" s="22"/>
      <c r="D1039" s="22"/>
      <c r="E1039" s="22"/>
      <c r="F1039" s="22"/>
      <c r="G1039" s="22"/>
      <c r="H1039" s="22"/>
      <c r="I1039" s="22"/>
      <c r="J1039" s="22"/>
      <c r="K1039" s="22"/>
    </row>
    <row r="1040">
      <c r="A1040" s="22"/>
      <c r="B1040" s="22"/>
      <c r="C1040" s="22"/>
      <c r="D1040" s="22"/>
      <c r="E1040" s="22"/>
      <c r="F1040" s="22"/>
      <c r="G1040" s="22"/>
      <c r="H1040" s="22"/>
      <c r="I1040" s="22"/>
      <c r="J1040" s="22"/>
      <c r="K1040" s="22"/>
    </row>
    <row r="1041">
      <c r="A1041" s="22"/>
      <c r="B1041" s="22"/>
      <c r="C1041" s="22"/>
      <c r="D1041" s="22"/>
      <c r="E1041" s="22"/>
      <c r="F1041" s="22"/>
      <c r="G1041" s="22"/>
      <c r="H1041" s="22"/>
      <c r="I1041" s="22"/>
      <c r="J1041" s="22"/>
      <c r="K1041" s="22"/>
    </row>
    <row r="1042">
      <c r="A1042" s="22"/>
      <c r="B1042" s="22"/>
      <c r="C1042" s="22"/>
      <c r="D1042" s="22"/>
      <c r="E1042" s="22"/>
      <c r="F1042" s="22"/>
      <c r="G1042" s="22"/>
      <c r="H1042" s="22"/>
      <c r="I1042" s="22"/>
      <c r="J1042" s="22"/>
      <c r="K1042" s="22"/>
    </row>
    <row r="1043">
      <c r="A1043" s="22"/>
      <c r="B1043" s="22"/>
      <c r="C1043" s="22"/>
      <c r="D1043" s="22"/>
      <c r="E1043" s="22"/>
      <c r="F1043" s="22"/>
      <c r="G1043" s="22"/>
      <c r="H1043" s="22"/>
      <c r="I1043" s="22"/>
      <c r="J1043" s="22"/>
      <c r="K1043" s="22"/>
    </row>
    <row r="1044">
      <c r="A1044" s="22"/>
      <c r="B1044" s="22"/>
      <c r="C1044" s="22"/>
      <c r="D1044" s="22"/>
      <c r="E1044" s="22"/>
      <c r="F1044" s="22"/>
      <c r="G1044" s="22"/>
      <c r="H1044" s="22"/>
      <c r="I1044" s="22"/>
      <c r="J1044" s="22"/>
      <c r="K1044" s="22"/>
    </row>
    <row r="1045">
      <c r="A1045" s="22"/>
      <c r="B1045" s="22"/>
      <c r="C1045" s="22"/>
      <c r="D1045" s="22"/>
      <c r="E1045" s="22"/>
      <c r="F1045" s="22"/>
      <c r="G1045" s="22"/>
      <c r="H1045" s="22"/>
      <c r="I1045" s="22"/>
      <c r="J1045" s="22"/>
      <c r="K1045" s="22"/>
    </row>
    <row r="1046">
      <c r="A1046" s="22"/>
      <c r="B1046" s="22"/>
      <c r="C1046" s="22"/>
      <c r="D1046" s="22"/>
      <c r="E1046" s="22"/>
      <c r="F1046" s="22"/>
      <c r="G1046" s="22"/>
      <c r="H1046" s="22"/>
      <c r="I1046" s="22"/>
      <c r="J1046" s="22"/>
      <c r="K1046" s="22"/>
    </row>
    <row r="1047">
      <c r="A1047" s="22"/>
      <c r="B1047" s="22"/>
      <c r="C1047" s="22"/>
      <c r="D1047" s="22"/>
      <c r="E1047" s="22"/>
      <c r="F1047" s="22"/>
      <c r="G1047" s="22"/>
      <c r="H1047" s="22"/>
      <c r="I1047" s="22"/>
      <c r="J1047" s="22"/>
      <c r="K1047" s="22"/>
    </row>
    <row r="1048">
      <c r="A1048" s="22"/>
      <c r="B1048" s="22"/>
      <c r="C1048" s="22"/>
      <c r="D1048" s="22"/>
      <c r="E1048" s="22"/>
      <c r="F1048" s="22"/>
      <c r="G1048" s="22"/>
      <c r="H1048" s="22"/>
      <c r="I1048" s="22"/>
      <c r="J1048" s="22"/>
      <c r="K1048" s="22"/>
    </row>
    <row r="1049">
      <c r="A1049" s="22"/>
      <c r="B1049" s="22"/>
      <c r="C1049" s="22"/>
      <c r="D1049" s="22"/>
      <c r="E1049" s="22"/>
      <c r="F1049" s="22"/>
      <c r="G1049" s="22"/>
      <c r="H1049" s="22"/>
      <c r="I1049" s="22"/>
      <c r="J1049" s="22"/>
      <c r="K1049" s="22"/>
    </row>
    <row r="1050">
      <c r="A1050" s="22"/>
      <c r="B1050" s="22"/>
      <c r="C1050" s="22"/>
      <c r="D1050" s="22"/>
      <c r="E1050" s="22"/>
      <c r="F1050" s="22"/>
      <c r="G1050" s="22"/>
      <c r="H1050" s="22"/>
      <c r="I1050" s="22"/>
      <c r="J1050" s="22"/>
      <c r="K1050" s="22"/>
    </row>
    <row r="1051">
      <c r="A1051" s="22"/>
      <c r="B1051" s="22"/>
      <c r="C1051" s="22"/>
      <c r="D1051" s="22"/>
      <c r="E1051" s="22"/>
      <c r="F1051" s="22"/>
      <c r="G1051" s="22"/>
      <c r="H1051" s="22"/>
      <c r="I1051" s="22"/>
      <c r="J1051" s="22"/>
      <c r="K1051" s="22"/>
    </row>
    <row r="1052">
      <c r="A1052" s="22"/>
      <c r="B1052" s="22"/>
      <c r="C1052" s="22"/>
      <c r="D1052" s="22"/>
      <c r="E1052" s="22"/>
      <c r="F1052" s="22"/>
      <c r="G1052" s="22"/>
      <c r="H1052" s="22"/>
      <c r="I1052" s="22"/>
      <c r="J1052" s="22"/>
      <c r="K1052" s="22"/>
    </row>
    <row r="1053">
      <c r="A1053" s="22"/>
      <c r="B1053" s="22"/>
      <c r="C1053" s="22"/>
      <c r="D1053" s="22"/>
      <c r="E1053" s="22"/>
      <c r="F1053" s="22"/>
      <c r="G1053" s="22"/>
      <c r="H1053" s="22"/>
      <c r="I1053" s="22"/>
      <c r="J1053" s="22"/>
      <c r="K1053" s="22"/>
    </row>
    <row r="1054">
      <c r="A1054" s="22"/>
      <c r="B1054" s="22"/>
      <c r="C1054" s="22"/>
      <c r="D1054" s="22"/>
      <c r="E1054" s="22"/>
      <c r="F1054" s="22"/>
      <c r="G1054" s="22"/>
      <c r="H1054" s="22"/>
      <c r="I1054" s="22"/>
      <c r="J1054" s="22"/>
      <c r="K1054" s="22"/>
    </row>
    <row r="1055">
      <c r="A1055" s="22"/>
      <c r="B1055" s="22"/>
      <c r="C1055" s="22"/>
      <c r="D1055" s="22"/>
      <c r="E1055" s="22"/>
      <c r="F1055" s="22"/>
      <c r="G1055" s="22"/>
      <c r="H1055" s="22"/>
      <c r="I1055" s="22"/>
      <c r="J1055" s="22"/>
      <c r="K1055" s="22"/>
    </row>
    <row r="1056">
      <c r="A1056" s="22"/>
      <c r="B1056" s="22"/>
      <c r="C1056" s="22"/>
      <c r="D1056" s="22"/>
      <c r="E1056" s="22"/>
      <c r="F1056" s="22"/>
      <c r="G1056" s="22"/>
      <c r="H1056" s="22"/>
      <c r="I1056" s="22"/>
      <c r="J1056" s="22"/>
      <c r="K1056" s="22"/>
    </row>
    <row r="1057">
      <c r="A1057" s="22"/>
      <c r="B1057" s="22"/>
      <c r="C1057" s="22"/>
      <c r="D1057" s="22"/>
      <c r="E1057" s="22"/>
      <c r="F1057" s="22"/>
      <c r="G1057" s="22"/>
      <c r="H1057" s="22"/>
      <c r="I1057" s="22"/>
      <c r="J1057" s="22"/>
      <c r="K1057" s="22"/>
    </row>
    <row r="1058">
      <c r="A1058" s="22"/>
      <c r="B1058" s="22"/>
      <c r="C1058" s="22"/>
      <c r="D1058" s="22"/>
      <c r="E1058" s="22"/>
      <c r="F1058" s="22"/>
      <c r="G1058" s="22"/>
      <c r="H1058" s="22"/>
      <c r="I1058" s="22"/>
      <c r="J1058" s="22"/>
      <c r="K1058" s="22"/>
    </row>
    <row r="1059">
      <c r="A1059" s="22"/>
      <c r="B1059" s="22"/>
      <c r="C1059" s="22"/>
      <c r="D1059" s="22"/>
      <c r="E1059" s="22"/>
      <c r="F1059" s="22"/>
      <c r="G1059" s="22"/>
      <c r="H1059" s="22"/>
      <c r="I1059" s="22"/>
      <c r="J1059" s="22"/>
      <c r="K1059" s="22"/>
    </row>
    <row r="1060">
      <c r="A1060" s="22"/>
      <c r="B1060" s="22"/>
      <c r="C1060" s="22"/>
      <c r="D1060" s="22"/>
      <c r="E1060" s="22"/>
      <c r="F1060" s="22"/>
      <c r="G1060" s="22"/>
      <c r="H1060" s="22"/>
      <c r="I1060" s="22"/>
      <c r="J1060" s="22"/>
      <c r="K1060" s="22"/>
    </row>
    <row r="1061">
      <c r="A1061" s="22"/>
      <c r="B1061" s="22"/>
      <c r="C1061" s="22"/>
      <c r="D1061" s="22"/>
      <c r="E1061" s="22"/>
      <c r="F1061" s="22"/>
      <c r="G1061" s="22"/>
      <c r="H1061" s="22"/>
      <c r="I1061" s="22"/>
      <c r="J1061" s="22"/>
      <c r="K1061" s="22"/>
    </row>
    <row r="1062">
      <c r="A1062" s="22"/>
      <c r="B1062" s="22"/>
      <c r="C1062" s="22"/>
      <c r="D1062" s="22"/>
      <c r="E1062" s="22"/>
      <c r="F1062" s="22"/>
      <c r="G1062" s="22"/>
      <c r="H1062" s="22"/>
      <c r="I1062" s="22"/>
      <c r="J1062" s="22"/>
      <c r="K1062" s="22"/>
    </row>
    <row r="1063">
      <c r="A1063" s="22"/>
      <c r="B1063" s="22"/>
      <c r="C1063" s="22"/>
      <c r="D1063" s="22"/>
      <c r="E1063" s="22"/>
      <c r="F1063" s="22"/>
      <c r="G1063" s="22"/>
      <c r="H1063" s="22"/>
      <c r="I1063" s="22"/>
      <c r="J1063" s="22"/>
      <c r="K1063" s="22"/>
    </row>
    <row r="1064">
      <c r="A1064" s="22"/>
      <c r="B1064" s="22"/>
      <c r="C1064" s="22"/>
      <c r="D1064" s="22"/>
      <c r="E1064" s="22"/>
      <c r="F1064" s="22"/>
      <c r="G1064" s="22"/>
      <c r="H1064" s="22"/>
      <c r="I1064" s="22"/>
      <c r="J1064" s="22"/>
      <c r="K1064" s="22"/>
    </row>
    <row r="1065">
      <c r="A1065" s="22"/>
      <c r="B1065" s="22"/>
      <c r="C1065" s="22"/>
      <c r="D1065" s="22"/>
      <c r="E1065" s="22"/>
      <c r="F1065" s="22"/>
      <c r="G1065" s="22"/>
      <c r="H1065" s="22"/>
      <c r="I1065" s="22"/>
      <c r="J1065" s="22"/>
      <c r="K1065" s="22"/>
    </row>
    <row r="1066">
      <c r="A1066" s="22"/>
      <c r="B1066" s="22"/>
      <c r="C1066" s="22"/>
      <c r="D1066" s="22"/>
      <c r="E1066" s="22"/>
      <c r="F1066" s="22"/>
      <c r="G1066" s="22"/>
      <c r="H1066" s="22"/>
      <c r="I1066" s="22"/>
      <c r="J1066" s="22"/>
      <c r="K1066" s="22"/>
    </row>
    <row r="1067">
      <c r="A1067" s="22"/>
      <c r="B1067" s="22"/>
      <c r="C1067" s="22"/>
      <c r="D1067" s="22"/>
      <c r="E1067" s="22"/>
      <c r="F1067" s="22"/>
      <c r="G1067" s="22"/>
      <c r="H1067" s="22"/>
      <c r="I1067" s="22"/>
      <c r="J1067" s="22"/>
      <c r="K1067" s="22"/>
    </row>
    <row r="1068">
      <c r="A1068" s="22"/>
      <c r="B1068" s="22"/>
      <c r="C1068" s="22"/>
      <c r="D1068" s="22"/>
      <c r="E1068" s="22"/>
      <c r="F1068" s="22"/>
      <c r="G1068" s="22"/>
      <c r="H1068" s="22"/>
      <c r="I1068" s="22"/>
      <c r="J1068" s="22"/>
      <c r="K1068" s="22"/>
    </row>
    <row r="1069">
      <c r="A1069" s="22"/>
      <c r="B1069" s="22"/>
      <c r="C1069" s="22"/>
      <c r="D1069" s="22"/>
      <c r="E1069" s="22"/>
      <c r="F1069" s="22"/>
      <c r="G1069" s="22"/>
      <c r="H1069" s="22"/>
      <c r="I1069" s="22"/>
      <c r="J1069" s="22"/>
      <c r="K1069" s="22"/>
    </row>
    <row r="1070">
      <c r="A1070" s="22"/>
      <c r="B1070" s="22"/>
      <c r="C1070" s="22"/>
      <c r="D1070" s="22"/>
      <c r="E1070" s="22"/>
      <c r="F1070" s="22"/>
      <c r="G1070" s="22"/>
      <c r="H1070" s="22"/>
      <c r="I1070" s="22"/>
      <c r="J1070" s="22"/>
      <c r="K1070" s="22"/>
    </row>
    <row r="1071">
      <c r="A1071" s="22"/>
      <c r="B1071" s="22"/>
      <c r="C1071" s="22"/>
      <c r="D1071" s="22"/>
      <c r="E1071" s="22"/>
      <c r="F1071" s="22"/>
      <c r="G1071" s="22"/>
      <c r="H1071" s="22"/>
      <c r="I1071" s="22"/>
      <c r="J1071" s="22"/>
      <c r="K1071" s="22"/>
    </row>
    <row r="1072">
      <c r="A1072" s="22"/>
      <c r="B1072" s="22"/>
      <c r="C1072" s="22"/>
      <c r="D1072" s="22"/>
      <c r="E1072" s="22"/>
      <c r="F1072" s="22"/>
      <c r="G1072" s="22"/>
      <c r="H1072" s="22"/>
      <c r="I1072" s="22"/>
      <c r="J1072" s="22"/>
      <c r="K1072" s="22"/>
    </row>
    <row r="1073">
      <c r="A1073" s="22"/>
      <c r="B1073" s="22"/>
      <c r="C1073" s="22"/>
      <c r="D1073" s="22"/>
      <c r="E1073" s="22"/>
      <c r="F1073" s="22"/>
      <c r="G1073" s="22"/>
      <c r="H1073" s="22"/>
      <c r="I1073" s="22"/>
      <c r="J1073" s="22"/>
      <c r="K1073" s="22"/>
    </row>
    <row r="1074">
      <c r="A1074" s="22"/>
      <c r="B1074" s="22"/>
      <c r="C1074" s="22"/>
      <c r="D1074" s="22"/>
      <c r="E1074" s="22"/>
      <c r="F1074" s="22"/>
      <c r="G1074" s="22"/>
      <c r="H1074" s="22"/>
      <c r="I1074" s="22"/>
      <c r="J1074" s="22"/>
      <c r="K1074" s="22"/>
    </row>
    <row r="1075">
      <c r="A1075" s="22"/>
      <c r="B1075" s="22"/>
      <c r="C1075" s="22"/>
      <c r="D1075" s="22"/>
      <c r="E1075" s="22"/>
      <c r="F1075" s="22"/>
      <c r="G1075" s="22"/>
      <c r="H1075" s="22"/>
      <c r="I1075" s="22"/>
      <c r="J1075" s="22"/>
      <c r="K1075" s="22"/>
    </row>
    <row r="1076">
      <c r="A1076" s="22"/>
      <c r="B1076" s="22"/>
      <c r="C1076" s="22"/>
      <c r="D1076" s="22"/>
      <c r="E1076" s="22"/>
      <c r="F1076" s="22"/>
      <c r="G1076" s="22"/>
      <c r="H1076" s="22"/>
      <c r="I1076" s="22"/>
      <c r="J1076" s="22"/>
      <c r="K1076" s="22"/>
    </row>
    <row r="1077">
      <c r="A1077" s="22"/>
      <c r="B1077" s="22"/>
      <c r="C1077" s="22"/>
      <c r="D1077" s="22"/>
      <c r="E1077" s="22"/>
      <c r="F1077" s="22"/>
      <c r="G1077" s="22"/>
      <c r="H1077" s="22"/>
      <c r="I1077" s="22"/>
      <c r="J1077" s="22"/>
      <c r="K1077" s="22"/>
    </row>
    <row r="1078">
      <c r="A1078" s="22"/>
      <c r="B1078" s="22"/>
      <c r="C1078" s="22"/>
      <c r="D1078" s="22"/>
      <c r="E1078" s="22"/>
      <c r="F1078" s="22"/>
      <c r="G1078" s="22"/>
      <c r="H1078" s="22"/>
      <c r="I1078" s="22"/>
      <c r="J1078" s="22"/>
      <c r="K1078" s="22"/>
    </row>
    <row r="1079">
      <c r="A1079" s="22"/>
      <c r="B1079" s="22"/>
      <c r="C1079" s="22"/>
      <c r="D1079" s="22"/>
      <c r="E1079" s="22"/>
      <c r="F1079" s="22"/>
      <c r="G1079" s="22"/>
      <c r="H1079" s="22"/>
      <c r="I1079" s="22"/>
      <c r="J1079" s="22"/>
      <c r="K1079" s="22"/>
    </row>
    <row r="1080">
      <c r="A1080" s="22"/>
      <c r="B1080" s="22"/>
      <c r="C1080" s="22"/>
      <c r="D1080" s="22"/>
      <c r="E1080" s="22"/>
      <c r="F1080" s="22"/>
      <c r="G1080" s="22"/>
      <c r="H1080" s="22"/>
      <c r="I1080" s="22"/>
      <c r="J1080" s="22"/>
      <c r="K1080" s="22"/>
    </row>
    <row r="1081">
      <c r="A1081" s="22"/>
      <c r="B1081" s="22"/>
      <c r="C1081" s="22"/>
      <c r="D1081" s="22"/>
      <c r="E1081" s="22"/>
      <c r="F1081" s="22"/>
      <c r="G1081" s="22"/>
      <c r="H1081" s="22"/>
      <c r="I1081" s="22"/>
      <c r="J1081" s="22"/>
      <c r="K1081" s="22"/>
    </row>
    <row r="1082">
      <c r="A1082" s="22"/>
      <c r="B1082" s="22"/>
      <c r="C1082" s="22"/>
      <c r="D1082" s="22"/>
      <c r="E1082" s="22"/>
      <c r="F1082" s="22"/>
      <c r="G1082" s="22"/>
      <c r="H1082" s="22"/>
      <c r="I1082" s="22"/>
      <c r="J1082" s="22"/>
      <c r="K1082" s="22"/>
    </row>
    <row r="1083">
      <c r="A1083" s="22"/>
      <c r="B1083" s="22"/>
      <c r="C1083" s="22"/>
      <c r="D1083" s="22"/>
      <c r="E1083" s="22"/>
      <c r="F1083" s="22"/>
      <c r="G1083" s="22"/>
      <c r="H1083" s="22"/>
      <c r="I1083" s="22"/>
      <c r="J1083" s="22"/>
      <c r="K1083" s="22"/>
    </row>
    <row r="1084">
      <c r="A1084" s="22"/>
      <c r="B1084" s="22"/>
      <c r="C1084" s="22"/>
      <c r="D1084" s="22"/>
      <c r="E1084" s="22"/>
      <c r="F1084" s="22"/>
      <c r="G1084" s="22"/>
      <c r="H1084" s="22"/>
      <c r="I1084" s="22"/>
      <c r="J1084" s="22"/>
      <c r="K1084" s="22"/>
    </row>
    <row r="1085">
      <c r="A1085" s="22"/>
      <c r="B1085" s="22"/>
      <c r="C1085" s="22"/>
      <c r="D1085" s="22"/>
      <c r="E1085" s="22"/>
      <c r="F1085" s="22"/>
      <c r="G1085" s="22"/>
      <c r="H1085" s="22"/>
      <c r="I1085" s="22"/>
      <c r="J1085" s="22"/>
      <c r="K1085" s="22"/>
    </row>
    <row r="1086">
      <c r="A1086" s="22"/>
      <c r="B1086" s="22"/>
      <c r="C1086" s="22"/>
      <c r="D1086" s="22"/>
      <c r="E1086" s="22"/>
      <c r="F1086" s="22"/>
      <c r="G1086" s="22"/>
      <c r="H1086" s="22"/>
      <c r="I1086" s="22"/>
      <c r="J1086" s="22"/>
      <c r="K1086" s="22"/>
    </row>
    <row r="1087">
      <c r="A1087" s="22"/>
      <c r="B1087" s="22"/>
      <c r="C1087" s="22"/>
      <c r="D1087" s="22"/>
      <c r="E1087" s="22"/>
      <c r="F1087" s="22"/>
      <c r="G1087" s="22"/>
      <c r="H1087" s="22"/>
      <c r="I1087" s="22"/>
      <c r="J1087" s="22"/>
      <c r="K1087" s="22"/>
    </row>
    <row r="1088">
      <c r="A1088" s="22"/>
      <c r="B1088" s="22"/>
      <c r="C1088" s="22"/>
      <c r="D1088" s="22"/>
      <c r="E1088" s="22"/>
      <c r="F1088" s="22"/>
      <c r="G1088" s="22"/>
      <c r="H1088" s="22"/>
      <c r="I1088" s="22"/>
      <c r="J1088" s="22"/>
      <c r="K1088" s="22"/>
    </row>
    <row r="1089">
      <c r="A1089" s="22"/>
      <c r="B1089" s="22"/>
      <c r="C1089" s="22"/>
      <c r="D1089" s="22"/>
      <c r="E1089" s="22"/>
      <c r="F1089" s="22"/>
      <c r="G1089" s="22"/>
      <c r="H1089" s="22"/>
      <c r="I1089" s="22"/>
      <c r="J1089" s="22"/>
      <c r="K1089" s="22"/>
    </row>
    <row r="1090">
      <c r="A1090" s="22"/>
      <c r="B1090" s="22"/>
      <c r="C1090" s="22"/>
      <c r="D1090" s="22"/>
      <c r="E1090" s="22"/>
      <c r="F1090" s="22"/>
      <c r="G1090" s="22"/>
      <c r="H1090" s="22"/>
      <c r="I1090" s="22"/>
      <c r="J1090" s="22"/>
      <c r="K1090" s="22"/>
    </row>
    <row r="1091">
      <c r="A1091" s="22"/>
      <c r="B1091" s="22"/>
      <c r="C1091" s="22"/>
      <c r="D1091" s="22"/>
      <c r="E1091" s="22"/>
      <c r="F1091" s="22"/>
      <c r="G1091" s="22"/>
      <c r="H1091" s="22"/>
      <c r="I1091" s="22"/>
      <c r="J1091" s="22"/>
      <c r="K1091" s="22"/>
    </row>
    <row r="1092">
      <c r="A1092" s="22"/>
      <c r="B1092" s="22"/>
      <c r="C1092" s="22"/>
      <c r="D1092" s="22"/>
      <c r="E1092" s="22"/>
      <c r="F1092" s="22"/>
      <c r="G1092" s="22"/>
      <c r="H1092" s="22"/>
      <c r="I1092" s="22"/>
      <c r="J1092" s="22"/>
      <c r="K1092" s="22"/>
    </row>
    <row r="1093">
      <c r="A1093" s="22"/>
      <c r="B1093" s="22"/>
      <c r="C1093" s="22"/>
      <c r="D1093" s="22"/>
      <c r="E1093" s="22"/>
      <c r="F1093" s="22"/>
      <c r="G1093" s="22"/>
      <c r="H1093" s="22"/>
      <c r="I1093" s="22"/>
      <c r="J1093" s="22"/>
      <c r="K1093" s="22"/>
    </row>
    <row r="1094">
      <c r="A1094" s="22"/>
      <c r="B1094" s="22"/>
      <c r="C1094" s="22"/>
      <c r="D1094" s="22"/>
      <c r="E1094" s="22"/>
      <c r="F1094" s="22"/>
      <c r="G1094" s="22"/>
      <c r="H1094" s="22"/>
      <c r="I1094" s="22"/>
      <c r="J1094" s="22"/>
      <c r="K1094" s="22"/>
    </row>
    <row r="1095">
      <c r="A1095" s="22"/>
      <c r="B1095" s="22"/>
      <c r="C1095" s="22"/>
      <c r="D1095" s="22"/>
      <c r="E1095" s="22"/>
      <c r="F1095" s="22"/>
      <c r="G1095" s="22"/>
      <c r="H1095" s="22"/>
      <c r="I1095" s="22"/>
      <c r="J1095" s="22"/>
      <c r="K1095" s="22"/>
    </row>
    <row r="1096">
      <c r="A1096" s="22"/>
      <c r="B1096" s="22"/>
      <c r="C1096" s="22"/>
      <c r="D1096" s="22"/>
      <c r="E1096" s="22"/>
      <c r="F1096" s="22"/>
      <c r="G1096" s="22"/>
      <c r="H1096" s="22"/>
      <c r="I1096" s="22"/>
      <c r="J1096" s="22"/>
      <c r="K1096" s="22"/>
    </row>
    <row r="1097">
      <c r="A1097" s="22"/>
      <c r="B1097" s="22"/>
      <c r="C1097" s="22"/>
      <c r="D1097" s="22"/>
      <c r="E1097" s="22"/>
      <c r="F1097" s="22"/>
      <c r="G1097" s="22"/>
      <c r="H1097" s="22"/>
      <c r="I1097" s="22"/>
      <c r="J1097" s="22"/>
      <c r="K1097" s="22"/>
    </row>
    <row r="1098">
      <c r="A1098" s="22"/>
      <c r="B1098" s="22"/>
      <c r="C1098" s="22"/>
      <c r="D1098" s="22"/>
      <c r="E1098" s="22"/>
      <c r="F1098" s="22"/>
      <c r="G1098" s="22"/>
      <c r="H1098" s="22"/>
      <c r="I1098" s="22"/>
      <c r="J1098" s="22"/>
      <c r="K1098" s="22"/>
    </row>
    <row r="1099">
      <c r="A1099" s="22"/>
      <c r="B1099" s="22"/>
      <c r="C1099" s="22"/>
      <c r="D1099" s="22"/>
      <c r="E1099" s="22"/>
      <c r="F1099" s="22"/>
      <c r="G1099" s="22"/>
      <c r="H1099" s="22"/>
      <c r="I1099" s="22"/>
      <c r="J1099" s="22"/>
      <c r="K1099" s="22"/>
    </row>
    <row r="1100">
      <c r="A1100" s="22"/>
      <c r="B1100" s="22"/>
      <c r="C1100" s="22"/>
      <c r="D1100" s="22"/>
      <c r="E1100" s="22"/>
      <c r="F1100" s="22"/>
      <c r="G1100" s="22"/>
      <c r="H1100" s="22"/>
      <c r="I1100" s="22"/>
      <c r="J1100" s="22"/>
      <c r="K1100" s="22"/>
    </row>
    <row r="1101">
      <c r="A1101" s="22"/>
      <c r="B1101" s="22"/>
      <c r="C1101" s="22"/>
      <c r="D1101" s="22"/>
      <c r="E1101" s="22"/>
      <c r="F1101" s="22"/>
      <c r="G1101" s="22"/>
      <c r="H1101" s="22"/>
      <c r="I1101" s="22"/>
      <c r="J1101" s="22"/>
      <c r="K1101" s="22"/>
    </row>
    <row r="1102">
      <c r="A1102" s="22"/>
      <c r="B1102" s="22"/>
      <c r="C1102" s="22"/>
      <c r="D1102" s="22"/>
      <c r="E1102" s="22"/>
      <c r="F1102" s="22"/>
      <c r="G1102" s="22"/>
      <c r="H1102" s="22"/>
      <c r="I1102" s="22"/>
      <c r="J1102" s="22"/>
      <c r="K1102" s="22"/>
    </row>
    <row r="1103">
      <c r="A1103" s="22"/>
      <c r="B1103" s="22"/>
      <c r="C1103" s="22"/>
      <c r="D1103" s="22"/>
      <c r="E1103" s="22"/>
      <c r="F1103" s="22"/>
      <c r="G1103" s="22"/>
      <c r="H1103" s="22"/>
      <c r="I1103" s="22"/>
      <c r="J1103" s="22"/>
      <c r="K1103" s="22"/>
    </row>
    <row r="1104">
      <c r="A1104" s="22"/>
      <c r="B1104" s="22"/>
      <c r="C1104" s="22"/>
      <c r="D1104" s="22"/>
      <c r="E1104" s="22"/>
      <c r="F1104" s="22"/>
      <c r="G1104" s="22"/>
      <c r="H1104" s="22"/>
      <c r="I1104" s="22"/>
      <c r="J1104" s="22"/>
      <c r="K1104" s="22"/>
    </row>
    <row r="1105">
      <c r="A1105" s="22"/>
      <c r="B1105" s="22"/>
      <c r="C1105" s="22"/>
      <c r="D1105" s="22"/>
      <c r="E1105" s="22"/>
      <c r="F1105" s="22"/>
      <c r="G1105" s="22"/>
      <c r="H1105" s="22"/>
      <c r="I1105" s="22"/>
      <c r="J1105" s="22"/>
      <c r="K1105" s="22"/>
    </row>
    <row r="1106">
      <c r="A1106" s="22"/>
      <c r="B1106" s="22"/>
      <c r="C1106" s="22"/>
      <c r="D1106" s="22"/>
      <c r="E1106" s="22"/>
      <c r="F1106" s="22"/>
      <c r="G1106" s="22"/>
      <c r="H1106" s="22"/>
      <c r="I1106" s="22"/>
      <c r="J1106" s="22"/>
      <c r="K1106" s="22"/>
    </row>
    <row r="1107">
      <c r="A1107" s="22"/>
      <c r="B1107" s="22"/>
      <c r="C1107" s="22"/>
      <c r="D1107" s="22"/>
      <c r="E1107" s="22"/>
      <c r="F1107" s="22"/>
      <c r="G1107" s="22"/>
      <c r="H1107" s="22"/>
      <c r="I1107" s="22"/>
      <c r="J1107" s="22"/>
      <c r="K1107" s="22"/>
    </row>
    <row r="1108">
      <c r="A1108" s="22"/>
      <c r="B1108" s="22"/>
      <c r="C1108" s="22"/>
      <c r="D1108" s="22"/>
      <c r="E1108" s="22"/>
      <c r="F1108" s="22"/>
      <c r="G1108" s="22"/>
      <c r="H1108" s="22"/>
      <c r="I1108" s="22"/>
      <c r="J1108" s="22"/>
      <c r="K1108" s="22"/>
    </row>
    <row r="1109">
      <c r="A1109" s="22"/>
      <c r="B1109" s="22"/>
      <c r="C1109" s="22"/>
      <c r="D1109" s="22"/>
      <c r="E1109" s="22"/>
      <c r="F1109" s="22"/>
      <c r="G1109" s="22"/>
      <c r="H1109" s="22"/>
      <c r="I1109" s="22"/>
      <c r="J1109" s="22"/>
      <c r="K1109" s="22"/>
    </row>
    <row r="1110">
      <c r="A1110" s="22"/>
      <c r="B1110" s="22"/>
      <c r="C1110" s="22"/>
      <c r="D1110" s="22"/>
      <c r="E1110" s="22"/>
      <c r="F1110" s="22"/>
      <c r="G1110" s="22"/>
      <c r="H1110" s="22"/>
      <c r="I1110" s="22"/>
      <c r="J1110" s="22"/>
      <c r="K1110" s="22"/>
    </row>
    <row r="1111">
      <c r="A1111" s="22"/>
      <c r="B1111" s="22"/>
      <c r="C1111" s="22"/>
      <c r="D1111" s="22"/>
      <c r="E1111" s="22"/>
      <c r="F1111" s="22"/>
      <c r="G1111" s="22"/>
      <c r="H1111" s="22"/>
      <c r="I1111" s="22"/>
      <c r="J1111" s="22"/>
      <c r="K1111" s="22"/>
    </row>
    <row r="1112">
      <c r="A1112" s="22"/>
      <c r="B1112" s="22"/>
      <c r="C1112" s="22"/>
      <c r="D1112" s="22"/>
      <c r="E1112" s="22"/>
      <c r="F1112" s="22"/>
      <c r="G1112" s="22"/>
      <c r="H1112" s="22"/>
      <c r="I1112" s="22"/>
      <c r="J1112" s="22"/>
      <c r="K1112" s="22"/>
    </row>
    <row r="1113">
      <c r="A1113" s="22"/>
      <c r="B1113" s="22"/>
      <c r="C1113" s="22"/>
      <c r="D1113" s="22"/>
      <c r="E1113" s="22"/>
      <c r="F1113" s="22"/>
      <c r="G1113" s="22"/>
      <c r="H1113" s="22"/>
      <c r="I1113" s="22"/>
      <c r="J1113" s="22"/>
      <c r="K1113" s="22"/>
    </row>
    <row r="1114">
      <c r="A1114" s="22"/>
      <c r="B1114" s="22"/>
      <c r="C1114" s="22"/>
      <c r="D1114" s="22"/>
      <c r="E1114" s="22"/>
      <c r="F1114" s="22"/>
      <c r="G1114" s="22"/>
      <c r="H1114" s="22"/>
      <c r="I1114" s="22"/>
      <c r="J1114" s="22"/>
      <c r="K1114" s="22"/>
    </row>
    <row r="1115">
      <c r="A1115" s="22"/>
      <c r="B1115" s="22"/>
      <c r="C1115" s="22"/>
      <c r="D1115" s="22"/>
      <c r="E1115" s="22"/>
      <c r="F1115" s="22"/>
      <c r="G1115" s="22"/>
      <c r="H1115" s="22"/>
      <c r="I1115" s="22"/>
      <c r="J1115" s="22"/>
      <c r="K1115" s="22"/>
    </row>
    <row r="1116">
      <c r="A1116" s="22"/>
      <c r="B1116" s="22"/>
      <c r="C1116" s="22"/>
      <c r="D1116" s="22"/>
      <c r="E1116" s="22"/>
      <c r="F1116" s="22"/>
      <c r="G1116" s="22"/>
      <c r="H1116" s="22"/>
      <c r="I1116" s="22"/>
      <c r="J1116" s="22"/>
      <c r="K1116" s="22"/>
    </row>
    <row r="1117">
      <c r="A1117" s="22"/>
      <c r="B1117" s="22"/>
      <c r="C1117" s="22"/>
      <c r="D1117" s="22"/>
      <c r="E1117" s="22"/>
      <c r="F1117" s="22"/>
      <c r="G1117" s="22"/>
      <c r="H1117" s="22"/>
      <c r="I1117" s="22"/>
      <c r="J1117" s="22"/>
      <c r="K1117" s="22"/>
    </row>
    <row r="1118">
      <c r="A1118" s="22"/>
      <c r="B1118" s="22"/>
      <c r="C1118" s="22"/>
      <c r="D1118" s="22"/>
      <c r="E1118" s="22"/>
      <c r="F1118" s="22"/>
      <c r="G1118" s="22"/>
      <c r="H1118" s="22"/>
      <c r="I1118" s="22"/>
      <c r="J1118" s="22"/>
      <c r="K1118" s="22"/>
    </row>
    <row r="1119">
      <c r="A1119" s="22"/>
      <c r="B1119" s="22"/>
      <c r="C1119" s="22"/>
      <c r="D1119" s="22"/>
      <c r="E1119" s="22"/>
      <c r="F1119" s="22"/>
      <c r="G1119" s="22"/>
      <c r="H1119" s="22"/>
      <c r="I1119" s="22"/>
      <c r="J1119" s="22"/>
      <c r="K1119" s="22"/>
    </row>
    <row r="1120">
      <c r="A1120" s="22"/>
      <c r="B1120" s="22"/>
      <c r="C1120" s="22"/>
      <c r="D1120" s="22"/>
      <c r="E1120" s="22"/>
      <c r="F1120" s="22"/>
      <c r="G1120" s="22"/>
      <c r="H1120" s="22"/>
      <c r="I1120" s="22"/>
      <c r="J1120" s="22"/>
      <c r="K1120" s="22"/>
    </row>
    <row r="1121">
      <c r="A1121" s="22"/>
      <c r="B1121" s="22"/>
      <c r="C1121" s="22"/>
      <c r="D1121" s="22"/>
      <c r="E1121" s="22"/>
      <c r="F1121" s="22"/>
      <c r="G1121" s="22"/>
      <c r="H1121" s="22"/>
      <c r="I1121" s="22"/>
      <c r="J1121" s="22"/>
      <c r="K1121" s="22"/>
    </row>
    <row r="1122">
      <c r="A1122" s="22"/>
      <c r="B1122" s="22"/>
      <c r="C1122" s="22"/>
      <c r="D1122" s="22"/>
      <c r="E1122" s="22"/>
      <c r="F1122" s="22"/>
      <c r="G1122" s="22"/>
      <c r="H1122" s="22"/>
      <c r="I1122" s="22"/>
      <c r="J1122" s="22"/>
      <c r="K1122" s="22"/>
    </row>
    <row r="1123">
      <c r="A1123" s="22"/>
      <c r="B1123" s="22"/>
      <c r="C1123" s="22"/>
      <c r="D1123" s="22"/>
      <c r="E1123" s="22"/>
      <c r="F1123" s="22"/>
      <c r="G1123" s="22"/>
      <c r="H1123" s="22"/>
      <c r="I1123" s="22"/>
      <c r="J1123" s="22"/>
      <c r="K1123" s="22"/>
    </row>
    <row r="1124">
      <c r="A1124" s="22"/>
      <c r="B1124" s="22"/>
      <c r="C1124" s="22"/>
      <c r="D1124" s="22"/>
      <c r="E1124" s="22"/>
      <c r="F1124" s="22"/>
      <c r="G1124" s="22"/>
      <c r="H1124" s="22"/>
      <c r="I1124" s="22"/>
      <c r="J1124" s="22"/>
      <c r="K1124" s="22"/>
    </row>
    <row r="1125">
      <c r="A1125" s="22"/>
      <c r="B1125" s="22"/>
      <c r="C1125" s="22"/>
      <c r="D1125" s="22"/>
      <c r="E1125" s="22"/>
      <c r="F1125" s="22"/>
      <c r="G1125" s="22"/>
      <c r="H1125" s="22"/>
      <c r="I1125" s="22"/>
      <c r="J1125" s="22"/>
      <c r="K1125" s="22"/>
    </row>
    <row r="1126">
      <c r="A1126" s="22"/>
      <c r="B1126" s="22"/>
      <c r="C1126" s="22"/>
      <c r="D1126" s="22"/>
      <c r="E1126" s="22"/>
      <c r="F1126" s="22"/>
      <c r="G1126" s="22"/>
      <c r="H1126" s="22"/>
      <c r="I1126" s="22"/>
      <c r="J1126" s="22"/>
      <c r="K1126" s="22"/>
    </row>
    <row r="1127">
      <c r="A1127" s="22"/>
      <c r="B1127" s="22"/>
      <c r="C1127" s="22"/>
      <c r="D1127" s="22"/>
      <c r="E1127" s="22"/>
      <c r="F1127" s="22"/>
      <c r="G1127" s="22"/>
      <c r="H1127" s="22"/>
      <c r="I1127" s="22"/>
      <c r="J1127" s="22"/>
      <c r="K1127" s="22"/>
    </row>
    <row r="1128">
      <c r="A1128" s="22"/>
      <c r="B1128" s="22"/>
      <c r="C1128" s="22"/>
      <c r="D1128" s="22"/>
      <c r="E1128" s="22"/>
      <c r="F1128" s="22"/>
      <c r="G1128" s="22"/>
      <c r="H1128" s="22"/>
      <c r="I1128" s="22"/>
      <c r="J1128" s="22"/>
      <c r="K1128" s="22"/>
    </row>
    <row r="1129">
      <c r="A1129" s="22"/>
      <c r="B1129" s="22"/>
      <c r="C1129" s="22"/>
      <c r="D1129" s="22"/>
      <c r="E1129" s="22"/>
      <c r="F1129" s="22"/>
      <c r="G1129" s="22"/>
      <c r="H1129" s="22"/>
      <c r="I1129" s="22"/>
      <c r="J1129" s="22"/>
      <c r="K1129" s="22"/>
    </row>
    <row r="1130">
      <c r="A1130" s="22"/>
      <c r="B1130" s="22"/>
      <c r="C1130" s="22"/>
      <c r="D1130" s="22"/>
      <c r="E1130" s="22"/>
      <c r="F1130" s="22"/>
      <c r="G1130" s="22"/>
      <c r="H1130" s="22"/>
      <c r="I1130" s="22"/>
      <c r="J1130" s="22"/>
      <c r="K1130" s="22"/>
    </row>
    <row r="1131">
      <c r="A1131" s="22"/>
      <c r="B1131" s="22"/>
      <c r="C1131" s="22"/>
      <c r="D1131" s="22"/>
      <c r="E1131" s="22"/>
      <c r="F1131" s="22"/>
      <c r="G1131" s="22"/>
      <c r="H1131" s="22"/>
      <c r="I1131" s="22"/>
      <c r="J1131" s="22"/>
      <c r="K1131" s="22"/>
    </row>
    <row r="1132">
      <c r="A1132" s="22"/>
      <c r="B1132" s="22"/>
      <c r="C1132" s="22"/>
      <c r="D1132" s="22"/>
      <c r="E1132" s="22"/>
      <c r="F1132" s="22"/>
      <c r="G1132" s="22"/>
      <c r="H1132" s="22"/>
      <c r="I1132" s="22"/>
      <c r="J1132" s="22"/>
      <c r="K1132" s="22"/>
    </row>
    <row r="1133">
      <c r="A1133" s="22"/>
      <c r="B1133" s="22"/>
      <c r="C1133" s="22"/>
      <c r="D1133" s="22"/>
      <c r="E1133" s="22"/>
      <c r="F1133" s="22"/>
      <c r="G1133" s="22"/>
      <c r="H1133" s="22"/>
      <c r="I1133" s="22"/>
      <c r="J1133" s="22"/>
      <c r="K1133" s="22"/>
    </row>
    <row r="1134">
      <c r="A1134" s="22"/>
      <c r="B1134" s="22"/>
      <c r="C1134" s="22"/>
      <c r="D1134" s="22"/>
      <c r="E1134" s="22"/>
      <c r="F1134" s="22"/>
      <c r="G1134" s="22"/>
      <c r="H1134" s="22"/>
      <c r="I1134" s="22"/>
      <c r="J1134" s="22"/>
      <c r="K1134" s="22"/>
    </row>
    <row r="1135">
      <c r="A1135" s="22"/>
      <c r="B1135" s="22"/>
      <c r="C1135" s="22"/>
      <c r="D1135" s="22"/>
      <c r="E1135" s="22"/>
      <c r="F1135" s="22"/>
      <c r="G1135" s="22"/>
      <c r="H1135" s="22"/>
      <c r="I1135" s="22"/>
      <c r="J1135" s="22"/>
      <c r="K1135" s="22"/>
    </row>
    <row r="1136">
      <c r="A1136" s="22"/>
      <c r="B1136" s="22"/>
      <c r="C1136" s="22"/>
      <c r="D1136" s="22"/>
      <c r="E1136" s="22"/>
      <c r="F1136" s="22"/>
      <c r="G1136" s="22"/>
      <c r="H1136" s="22"/>
      <c r="I1136" s="22"/>
      <c r="J1136" s="22"/>
      <c r="K1136" s="22"/>
    </row>
    <row r="1137">
      <c r="A1137" s="22"/>
      <c r="B1137" s="22"/>
      <c r="C1137" s="22"/>
      <c r="D1137" s="22"/>
      <c r="E1137" s="22"/>
      <c r="F1137" s="22"/>
      <c r="G1137" s="22"/>
      <c r="H1137" s="22"/>
      <c r="I1137" s="22"/>
      <c r="J1137" s="22"/>
      <c r="K1137" s="22"/>
    </row>
    <row r="1138">
      <c r="A1138" s="22"/>
      <c r="B1138" s="22"/>
      <c r="C1138" s="22"/>
      <c r="D1138" s="22"/>
      <c r="E1138" s="22"/>
      <c r="F1138" s="22"/>
      <c r="G1138" s="22"/>
      <c r="H1138" s="22"/>
      <c r="I1138" s="22"/>
      <c r="J1138" s="22"/>
      <c r="K1138" s="22"/>
    </row>
    <row r="1139">
      <c r="A1139" s="22"/>
      <c r="B1139" s="22"/>
      <c r="C1139" s="22"/>
      <c r="D1139" s="22"/>
      <c r="E1139" s="22"/>
      <c r="F1139" s="22"/>
      <c r="G1139" s="22"/>
      <c r="H1139" s="22"/>
      <c r="I1139" s="22"/>
      <c r="J1139" s="22"/>
      <c r="K1139" s="22"/>
    </row>
    <row r="1140">
      <c r="A1140" s="22"/>
      <c r="B1140" s="22"/>
      <c r="C1140" s="22"/>
      <c r="D1140" s="22"/>
      <c r="E1140" s="22"/>
      <c r="F1140" s="22"/>
      <c r="G1140" s="22"/>
      <c r="H1140" s="22"/>
      <c r="I1140" s="22"/>
      <c r="J1140" s="22"/>
      <c r="K1140" s="22"/>
    </row>
    <row r="1141">
      <c r="A1141" s="22"/>
      <c r="B1141" s="22"/>
      <c r="C1141" s="22"/>
      <c r="D1141" s="22"/>
      <c r="E1141" s="22"/>
      <c r="F1141" s="22"/>
      <c r="G1141" s="22"/>
      <c r="H1141" s="22"/>
      <c r="I1141" s="22"/>
      <c r="J1141" s="22"/>
      <c r="K1141" s="22"/>
    </row>
    <row r="1142">
      <c r="A1142" s="22"/>
      <c r="B1142" s="22"/>
      <c r="C1142" s="22"/>
      <c r="D1142" s="22"/>
      <c r="E1142" s="22"/>
      <c r="F1142" s="22"/>
      <c r="G1142" s="22"/>
      <c r="H1142" s="22"/>
      <c r="I1142" s="22"/>
      <c r="J1142" s="22"/>
      <c r="K1142" s="22"/>
    </row>
    <row r="1143">
      <c r="A1143" s="22"/>
      <c r="B1143" s="22"/>
      <c r="C1143" s="22"/>
      <c r="D1143" s="22"/>
      <c r="E1143" s="22"/>
      <c r="F1143" s="22"/>
      <c r="G1143" s="22"/>
      <c r="H1143" s="22"/>
      <c r="I1143" s="22"/>
      <c r="J1143" s="22"/>
      <c r="K1143" s="22"/>
    </row>
    <row r="1144">
      <c r="A1144" s="22"/>
      <c r="B1144" s="22"/>
      <c r="C1144" s="22"/>
      <c r="D1144" s="22"/>
      <c r="E1144" s="22"/>
      <c r="F1144" s="22"/>
      <c r="G1144" s="22"/>
      <c r="H1144" s="22"/>
      <c r="I1144" s="22"/>
      <c r="J1144" s="22"/>
      <c r="K1144" s="22"/>
    </row>
    <row r="1145">
      <c r="A1145" s="22"/>
      <c r="B1145" s="22"/>
      <c r="C1145" s="22"/>
      <c r="D1145" s="22"/>
      <c r="E1145" s="22"/>
      <c r="F1145" s="22"/>
      <c r="G1145" s="22"/>
      <c r="H1145" s="22"/>
      <c r="I1145" s="22"/>
      <c r="J1145" s="22"/>
      <c r="K1145" s="22"/>
    </row>
    <row r="1146">
      <c r="A1146" s="22"/>
      <c r="B1146" s="22"/>
      <c r="C1146" s="22"/>
      <c r="D1146" s="22"/>
      <c r="E1146" s="22"/>
      <c r="F1146" s="22"/>
      <c r="G1146" s="22"/>
      <c r="H1146" s="22"/>
      <c r="I1146" s="22"/>
      <c r="J1146" s="22"/>
      <c r="K1146" s="22"/>
    </row>
    <row r="1147">
      <c r="A1147" s="22"/>
      <c r="B1147" s="22"/>
      <c r="C1147" s="22"/>
      <c r="D1147" s="22"/>
      <c r="E1147" s="22"/>
      <c r="F1147" s="22"/>
      <c r="G1147" s="22"/>
      <c r="H1147" s="22"/>
      <c r="I1147" s="22"/>
      <c r="J1147" s="22"/>
      <c r="K1147" s="22"/>
    </row>
    <row r="1148">
      <c r="A1148" s="22"/>
      <c r="B1148" s="22"/>
      <c r="C1148" s="22"/>
      <c r="D1148" s="22"/>
      <c r="E1148" s="22"/>
      <c r="F1148" s="22"/>
      <c r="G1148" s="22"/>
      <c r="H1148" s="22"/>
      <c r="I1148" s="22"/>
      <c r="J1148" s="22"/>
      <c r="K1148" s="22"/>
    </row>
    <row r="1149">
      <c r="A1149" s="22"/>
      <c r="B1149" s="22"/>
      <c r="C1149" s="22"/>
      <c r="D1149" s="22"/>
      <c r="E1149" s="22"/>
      <c r="F1149" s="22"/>
      <c r="G1149" s="22"/>
      <c r="H1149" s="22"/>
      <c r="I1149" s="22"/>
      <c r="J1149" s="22"/>
      <c r="K1149" s="22"/>
    </row>
    <row r="1150">
      <c r="A1150" s="22"/>
      <c r="B1150" s="22"/>
      <c r="C1150" s="22"/>
      <c r="D1150" s="22"/>
      <c r="E1150" s="22"/>
      <c r="F1150" s="22"/>
      <c r="G1150" s="22"/>
      <c r="H1150" s="22"/>
      <c r="I1150" s="22"/>
      <c r="J1150" s="22"/>
      <c r="K1150" s="22"/>
    </row>
    <row r="1151">
      <c r="A1151" s="22"/>
      <c r="B1151" s="22"/>
      <c r="C1151" s="22"/>
      <c r="D1151" s="22"/>
      <c r="E1151" s="22"/>
      <c r="F1151" s="22"/>
      <c r="G1151" s="22"/>
      <c r="H1151" s="22"/>
      <c r="I1151" s="22"/>
      <c r="J1151" s="22"/>
      <c r="K1151" s="22"/>
    </row>
    <row r="1152">
      <c r="A1152" s="22"/>
      <c r="B1152" s="22"/>
      <c r="C1152" s="22"/>
      <c r="D1152" s="22"/>
      <c r="E1152" s="22"/>
      <c r="F1152" s="22"/>
      <c r="G1152" s="22"/>
      <c r="H1152" s="22"/>
      <c r="I1152" s="22"/>
      <c r="J1152" s="22"/>
      <c r="K1152" s="22"/>
    </row>
    <row r="1153">
      <c r="A1153" s="22"/>
      <c r="B1153" s="22"/>
      <c r="C1153" s="22"/>
      <c r="D1153" s="22"/>
      <c r="E1153" s="22"/>
      <c r="F1153" s="22"/>
      <c r="G1153" s="22"/>
      <c r="H1153" s="22"/>
      <c r="I1153" s="22"/>
      <c r="J1153" s="22"/>
      <c r="K1153" s="22"/>
    </row>
    <row r="1154">
      <c r="A1154" s="22"/>
      <c r="B1154" s="22"/>
      <c r="C1154" s="22"/>
      <c r="D1154" s="22"/>
      <c r="E1154" s="22"/>
      <c r="F1154" s="22"/>
      <c r="G1154" s="22"/>
      <c r="H1154" s="22"/>
      <c r="I1154" s="22"/>
      <c r="J1154" s="22"/>
      <c r="K1154" s="22"/>
    </row>
    <row r="1155">
      <c r="A1155" s="22"/>
      <c r="B1155" s="22"/>
      <c r="C1155" s="22"/>
      <c r="D1155" s="22"/>
      <c r="E1155" s="22"/>
      <c r="F1155" s="22"/>
      <c r="G1155" s="22"/>
      <c r="H1155" s="22"/>
      <c r="I1155" s="22"/>
      <c r="J1155" s="22"/>
      <c r="K1155" s="22"/>
    </row>
    <row r="1156">
      <c r="A1156" s="22"/>
      <c r="B1156" s="22"/>
      <c r="C1156" s="22"/>
      <c r="D1156" s="22"/>
      <c r="E1156" s="22"/>
      <c r="F1156" s="22"/>
      <c r="G1156" s="22"/>
      <c r="H1156" s="22"/>
      <c r="I1156" s="22"/>
      <c r="J1156" s="22"/>
      <c r="K1156" s="22"/>
    </row>
    <row r="1157">
      <c r="A1157" s="22"/>
      <c r="B1157" s="22"/>
      <c r="C1157" s="22"/>
      <c r="D1157" s="22"/>
      <c r="E1157" s="22"/>
      <c r="F1157" s="22"/>
      <c r="G1157" s="22"/>
      <c r="H1157" s="22"/>
      <c r="I1157" s="22"/>
      <c r="J1157" s="22"/>
      <c r="K1157" s="22"/>
    </row>
    <row r="1158">
      <c r="A1158" s="22"/>
      <c r="B1158" s="22"/>
      <c r="C1158" s="22"/>
      <c r="D1158" s="22"/>
      <c r="E1158" s="22"/>
      <c r="F1158" s="22"/>
      <c r="G1158" s="22"/>
      <c r="H1158" s="22"/>
      <c r="I1158" s="22"/>
      <c r="J1158" s="22"/>
      <c r="K1158" s="22"/>
    </row>
    <row r="1159">
      <c r="A1159" s="22"/>
      <c r="B1159" s="22"/>
      <c r="C1159" s="22"/>
      <c r="D1159" s="22"/>
      <c r="E1159" s="22"/>
      <c r="F1159" s="22"/>
      <c r="G1159" s="22"/>
      <c r="H1159" s="22"/>
      <c r="I1159" s="22"/>
      <c r="J1159" s="22"/>
      <c r="K1159" s="22"/>
    </row>
    <row r="1160">
      <c r="A1160" s="22"/>
      <c r="B1160" s="22"/>
      <c r="C1160" s="22"/>
      <c r="D1160" s="22"/>
      <c r="E1160" s="22"/>
      <c r="F1160" s="22"/>
      <c r="G1160" s="22"/>
      <c r="H1160" s="22"/>
      <c r="I1160" s="22"/>
      <c r="J1160" s="22"/>
      <c r="K1160" s="22"/>
    </row>
    <row r="1161">
      <c r="A1161" s="22"/>
      <c r="B1161" s="22"/>
      <c r="C1161" s="22"/>
      <c r="D1161" s="22"/>
      <c r="E1161" s="22"/>
      <c r="F1161" s="22"/>
      <c r="G1161" s="22"/>
      <c r="H1161" s="22"/>
      <c r="I1161" s="22"/>
      <c r="J1161" s="22"/>
      <c r="K1161" s="22"/>
    </row>
    <row r="1162">
      <c r="A1162" s="22"/>
      <c r="B1162" s="22"/>
      <c r="C1162" s="22"/>
      <c r="D1162" s="22"/>
      <c r="E1162" s="22"/>
      <c r="F1162" s="22"/>
      <c r="G1162" s="22"/>
      <c r="H1162" s="22"/>
      <c r="I1162" s="22"/>
      <c r="J1162" s="22"/>
      <c r="K1162" s="22"/>
    </row>
    <row r="1163">
      <c r="A1163" s="22"/>
      <c r="B1163" s="22"/>
      <c r="C1163" s="22"/>
      <c r="D1163" s="22"/>
      <c r="E1163" s="22"/>
      <c r="F1163" s="22"/>
      <c r="G1163" s="22"/>
      <c r="H1163" s="22"/>
      <c r="I1163" s="22"/>
      <c r="J1163" s="22"/>
      <c r="K1163" s="22"/>
    </row>
    <row r="1164">
      <c r="A1164" s="22"/>
      <c r="B1164" s="22"/>
      <c r="C1164" s="22"/>
      <c r="D1164" s="22"/>
      <c r="E1164" s="22"/>
      <c r="F1164" s="22"/>
      <c r="G1164" s="22"/>
      <c r="H1164" s="22"/>
      <c r="I1164" s="22"/>
      <c r="J1164" s="22"/>
      <c r="K1164" s="22"/>
    </row>
    <row r="1165">
      <c r="A1165" s="22"/>
      <c r="B1165" s="22"/>
      <c r="C1165" s="22"/>
      <c r="D1165" s="22"/>
      <c r="E1165" s="22"/>
      <c r="F1165" s="22"/>
      <c r="G1165" s="22"/>
      <c r="H1165" s="22"/>
      <c r="I1165" s="22"/>
      <c r="J1165" s="22"/>
      <c r="K1165" s="22"/>
    </row>
    <row r="1166">
      <c r="A1166" s="22"/>
      <c r="B1166" s="22"/>
      <c r="C1166" s="22"/>
      <c r="D1166" s="22"/>
      <c r="E1166" s="22"/>
      <c r="F1166" s="22"/>
      <c r="G1166" s="22"/>
      <c r="H1166" s="22"/>
      <c r="I1166" s="22"/>
      <c r="J1166" s="22"/>
      <c r="K1166" s="22"/>
    </row>
    <row r="1167">
      <c r="A1167" s="22"/>
      <c r="B1167" s="22"/>
      <c r="C1167" s="22"/>
      <c r="D1167" s="22"/>
      <c r="E1167" s="22"/>
      <c r="F1167" s="22"/>
      <c r="G1167" s="22"/>
      <c r="H1167" s="22"/>
      <c r="I1167" s="22"/>
      <c r="J1167" s="22"/>
      <c r="K1167" s="22"/>
    </row>
    <row r="1168">
      <c r="A1168" s="22"/>
      <c r="B1168" s="22"/>
      <c r="C1168" s="22"/>
      <c r="D1168" s="22"/>
      <c r="E1168" s="22"/>
      <c r="F1168" s="22"/>
      <c r="G1168" s="22"/>
      <c r="H1168" s="22"/>
      <c r="I1168" s="22"/>
      <c r="J1168" s="22"/>
      <c r="K1168" s="22"/>
    </row>
    <row r="1169">
      <c r="A1169" s="22"/>
      <c r="B1169" s="22"/>
      <c r="C1169" s="22"/>
      <c r="D1169" s="22"/>
      <c r="E1169" s="22"/>
      <c r="F1169" s="22"/>
      <c r="G1169" s="22"/>
      <c r="H1169" s="22"/>
      <c r="I1169" s="22"/>
      <c r="J1169" s="22"/>
      <c r="K1169" s="22"/>
    </row>
    <row r="1170">
      <c r="A1170" s="22"/>
      <c r="B1170" s="22"/>
      <c r="C1170" s="22"/>
      <c r="D1170" s="22"/>
      <c r="E1170" s="22"/>
      <c r="F1170" s="22"/>
      <c r="G1170" s="22"/>
      <c r="H1170" s="22"/>
      <c r="I1170" s="22"/>
      <c r="J1170" s="22"/>
      <c r="K1170" s="22"/>
    </row>
    <row r="1171">
      <c r="A1171" s="22"/>
      <c r="B1171" s="22"/>
      <c r="C1171" s="22"/>
      <c r="D1171" s="22"/>
      <c r="E1171" s="22"/>
      <c r="F1171" s="22"/>
      <c r="G1171" s="22"/>
      <c r="H1171" s="22"/>
      <c r="I1171" s="22"/>
      <c r="J1171" s="22"/>
      <c r="K1171" s="22"/>
    </row>
    <row r="1172">
      <c r="A1172" s="22"/>
      <c r="B1172" s="22"/>
      <c r="C1172" s="22"/>
      <c r="D1172" s="22"/>
      <c r="E1172" s="22"/>
      <c r="F1172" s="22"/>
      <c r="G1172" s="22"/>
      <c r="H1172" s="22"/>
      <c r="I1172" s="22"/>
      <c r="J1172" s="22"/>
      <c r="K1172" s="22"/>
    </row>
    <row r="1173">
      <c r="A1173" s="22"/>
      <c r="B1173" s="22"/>
      <c r="C1173" s="22"/>
      <c r="D1173" s="22"/>
      <c r="E1173" s="22"/>
      <c r="F1173" s="22"/>
      <c r="G1173" s="22"/>
      <c r="H1173" s="22"/>
      <c r="I1173" s="22"/>
      <c r="J1173" s="22"/>
      <c r="K1173" s="22"/>
    </row>
    <row r="1174">
      <c r="A1174" s="22"/>
      <c r="B1174" s="22"/>
      <c r="C1174" s="22"/>
      <c r="D1174" s="22"/>
      <c r="E1174" s="22"/>
      <c r="F1174" s="22"/>
      <c r="G1174" s="22"/>
      <c r="H1174" s="22"/>
      <c r="I1174" s="22"/>
      <c r="J1174" s="22"/>
      <c r="K1174" s="22"/>
    </row>
    <row r="1175">
      <c r="A1175" s="22"/>
      <c r="B1175" s="22"/>
      <c r="C1175" s="22"/>
      <c r="D1175" s="22"/>
      <c r="E1175" s="22"/>
      <c r="F1175" s="22"/>
      <c r="G1175" s="22"/>
      <c r="H1175" s="22"/>
      <c r="I1175" s="22"/>
      <c r="J1175" s="22"/>
      <c r="K1175" s="22"/>
    </row>
    <row r="1176">
      <c r="A1176" s="22"/>
      <c r="B1176" s="22"/>
      <c r="C1176" s="22"/>
      <c r="D1176" s="22"/>
      <c r="E1176" s="22"/>
      <c r="F1176" s="22"/>
      <c r="G1176" s="22"/>
      <c r="H1176" s="22"/>
      <c r="I1176" s="22"/>
      <c r="J1176" s="22"/>
      <c r="K1176" s="22"/>
    </row>
    <row r="1177">
      <c r="A1177" s="22"/>
      <c r="B1177" s="22"/>
      <c r="C1177" s="22"/>
      <c r="D1177" s="22"/>
      <c r="E1177" s="22"/>
      <c r="F1177" s="22"/>
      <c r="G1177" s="22"/>
      <c r="H1177" s="22"/>
      <c r="I1177" s="22"/>
      <c r="J1177" s="22"/>
      <c r="K1177" s="22"/>
    </row>
    <row r="1178">
      <c r="A1178" s="22"/>
      <c r="B1178" s="22"/>
      <c r="C1178" s="22"/>
      <c r="D1178" s="22"/>
      <c r="E1178" s="22"/>
      <c r="F1178" s="22"/>
      <c r="G1178" s="22"/>
      <c r="H1178" s="22"/>
      <c r="I1178" s="22"/>
      <c r="J1178" s="22"/>
      <c r="K1178" s="22"/>
    </row>
    <row r="1179">
      <c r="A1179" s="22"/>
      <c r="B1179" s="22"/>
      <c r="C1179" s="22"/>
      <c r="D1179" s="22"/>
      <c r="E1179" s="22"/>
      <c r="F1179" s="22"/>
      <c r="G1179" s="22"/>
      <c r="H1179" s="22"/>
      <c r="I1179" s="22"/>
      <c r="J1179" s="22"/>
      <c r="K1179" s="22"/>
    </row>
    <row r="1180">
      <c r="A1180" s="22"/>
      <c r="B1180" s="22"/>
      <c r="C1180" s="22"/>
      <c r="D1180" s="22"/>
      <c r="E1180" s="22"/>
      <c r="F1180" s="22"/>
      <c r="G1180" s="22"/>
      <c r="H1180" s="22"/>
      <c r="I1180" s="22"/>
      <c r="J1180" s="22"/>
      <c r="K1180" s="22"/>
    </row>
    <row r="1181">
      <c r="A1181" s="22"/>
      <c r="B1181" s="22"/>
      <c r="C1181" s="22"/>
      <c r="D1181" s="22"/>
      <c r="E1181" s="22"/>
      <c r="F1181" s="22"/>
      <c r="G1181" s="22"/>
      <c r="H1181" s="22"/>
      <c r="I1181" s="22"/>
      <c r="J1181" s="22"/>
      <c r="K1181" s="22"/>
    </row>
    <row r="1182">
      <c r="A1182" s="22"/>
      <c r="B1182" s="22"/>
      <c r="C1182" s="22"/>
      <c r="D1182" s="22"/>
      <c r="E1182" s="22"/>
      <c r="F1182" s="22"/>
      <c r="G1182" s="22"/>
      <c r="H1182" s="22"/>
      <c r="I1182" s="22"/>
      <c r="J1182" s="22"/>
      <c r="K1182" s="22"/>
    </row>
    <row r="1183">
      <c r="A1183" s="22"/>
      <c r="B1183" s="22"/>
      <c r="C1183" s="22"/>
      <c r="D1183" s="22"/>
      <c r="E1183" s="22"/>
      <c r="F1183" s="22"/>
      <c r="G1183" s="22"/>
      <c r="H1183" s="22"/>
      <c r="I1183" s="22"/>
      <c r="J1183" s="22"/>
      <c r="K1183" s="22"/>
    </row>
    <row r="1184">
      <c r="A1184" s="22"/>
      <c r="B1184" s="22"/>
      <c r="C1184" s="22"/>
      <c r="D1184" s="22"/>
      <c r="E1184" s="22"/>
      <c r="F1184" s="22"/>
      <c r="G1184" s="22"/>
      <c r="H1184" s="22"/>
      <c r="I1184" s="22"/>
      <c r="J1184" s="22"/>
      <c r="K1184" s="22"/>
    </row>
    <row r="1185">
      <c r="A1185" s="22"/>
      <c r="B1185" s="22"/>
      <c r="C1185" s="22"/>
      <c r="D1185" s="22"/>
      <c r="E1185" s="22"/>
      <c r="F1185" s="22"/>
      <c r="G1185" s="22"/>
      <c r="H1185" s="22"/>
      <c r="I1185" s="22"/>
      <c r="J1185" s="22"/>
      <c r="K1185" s="22"/>
    </row>
    <row r="1186">
      <c r="A1186" s="22"/>
      <c r="B1186" s="22"/>
      <c r="C1186" s="22"/>
      <c r="D1186" s="22"/>
      <c r="E1186" s="22"/>
      <c r="F1186" s="22"/>
      <c r="G1186" s="22"/>
      <c r="H1186" s="22"/>
      <c r="I1186" s="22"/>
      <c r="J1186" s="22"/>
      <c r="K1186" s="22"/>
    </row>
    <row r="1187">
      <c r="A1187" s="22"/>
      <c r="B1187" s="22"/>
      <c r="C1187" s="22"/>
      <c r="D1187" s="22"/>
      <c r="E1187" s="22"/>
      <c r="F1187" s="22"/>
      <c r="G1187" s="22"/>
      <c r="H1187" s="22"/>
      <c r="I1187" s="22"/>
      <c r="J1187" s="22"/>
      <c r="K1187" s="22"/>
    </row>
    <row r="1188">
      <c r="A1188" s="22"/>
      <c r="B1188" s="22"/>
      <c r="C1188" s="22"/>
      <c r="D1188" s="22"/>
      <c r="E1188" s="22"/>
      <c r="F1188" s="22"/>
      <c r="G1188" s="22"/>
      <c r="H1188" s="22"/>
      <c r="I1188" s="22"/>
      <c r="J1188" s="22"/>
      <c r="K1188" s="22"/>
    </row>
    <row r="1189">
      <c r="A1189" s="22"/>
      <c r="B1189" s="22"/>
      <c r="C1189" s="22"/>
      <c r="D1189" s="22"/>
      <c r="E1189" s="22"/>
      <c r="F1189" s="22"/>
      <c r="G1189" s="22"/>
      <c r="H1189" s="22"/>
      <c r="I1189" s="22"/>
      <c r="J1189" s="22"/>
      <c r="K1189" s="22"/>
    </row>
    <row r="1190">
      <c r="A1190" s="22"/>
      <c r="B1190" s="22"/>
      <c r="C1190" s="22"/>
      <c r="D1190" s="22"/>
      <c r="E1190" s="22"/>
      <c r="F1190" s="22"/>
      <c r="G1190" s="22"/>
      <c r="H1190" s="22"/>
      <c r="I1190" s="22"/>
      <c r="J1190" s="22"/>
      <c r="K1190" s="22"/>
    </row>
    <row r="1191">
      <c r="A1191" s="22"/>
      <c r="B1191" s="22"/>
      <c r="C1191" s="22"/>
      <c r="D1191" s="22"/>
      <c r="E1191" s="22"/>
      <c r="F1191" s="22"/>
      <c r="G1191" s="22"/>
      <c r="H1191" s="22"/>
      <c r="I1191" s="22"/>
      <c r="J1191" s="22"/>
      <c r="K1191" s="22"/>
    </row>
    <row r="1192">
      <c r="A1192" s="22"/>
      <c r="B1192" s="22"/>
      <c r="C1192" s="22"/>
      <c r="D1192" s="22"/>
      <c r="E1192" s="22"/>
      <c r="F1192" s="22"/>
      <c r="G1192" s="22"/>
      <c r="H1192" s="22"/>
      <c r="I1192" s="22"/>
      <c r="J1192" s="22"/>
      <c r="K1192" s="22"/>
    </row>
    <row r="1193">
      <c r="A1193" s="22"/>
      <c r="B1193" s="22"/>
      <c r="C1193" s="22"/>
      <c r="D1193" s="22"/>
      <c r="E1193" s="22"/>
      <c r="F1193" s="22"/>
      <c r="G1193" s="22"/>
      <c r="H1193" s="22"/>
      <c r="I1193" s="22"/>
      <c r="J1193" s="22"/>
      <c r="K1193" s="22"/>
    </row>
    <row r="1194">
      <c r="A1194" s="22"/>
      <c r="B1194" s="22"/>
      <c r="C1194" s="22"/>
      <c r="D1194" s="22"/>
      <c r="E1194" s="22"/>
      <c r="F1194" s="22"/>
      <c r="G1194" s="22"/>
      <c r="H1194" s="22"/>
      <c r="I1194" s="22"/>
      <c r="J1194" s="22"/>
      <c r="K1194" s="22"/>
    </row>
    <row r="1195">
      <c r="A1195" s="22"/>
      <c r="B1195" s="22"/>
      <c r="C1195" s="22"/>
      <c r="D1195" s="22"/>
      <c r="E1195" s="22"/>
      <c r="F1195" s="22"/>
      <c r="G1195" s="22"/>
      <c r="H1195" s="22"/>
      <c r="I1195" s="22"/>
      <c r="J1195" s="22"/>
      <c r="K1195" s="22"/>
    </row>
    <row r="1196">
      <c r="A1196" s="22"/>
      <c r="B1196" s="22"/>
      <c r="C1196" s="22"/>
      <c r="D1196" s="22"/>
      <c r="E1196" s="22"/>
      <c r="F1196" s="22"/>
      <c r="G1196" s="22"/>
      <c r="H1196" s="22"/>
      <c r="I1196" s="22"/>
      <c r="J1196" s="22"/>
      <c r="K1196" s="22"/>
    </row>
    <row r="1197">
      <c r="A1197" s="22"/>
      <c r="B1197" s="22"/>
      <c r="C1197" s="22"/>
      <c r="D1197" s="22"/>
      <c r="E1197" s="22"/>
      <c r="F1197" s="22"/>
      <c r="G1197" s="22"/>
      <c r="H1197" s="22"/>
      <c r="I1197" s="22"/>
      <c r="J1197" s="22"/>
      <c r="K1197" s="22"/>
    </row>
    <row r="1198">
      <c r="A1198" s="22"/>
      <c r="B1198" s="22"/>
      <c r="C1198" s="22"/>
      <c r="D1198" s="22"/>
      <c r="E1198" s="22"/>
      <c r="F1198" s="22"/>
      <c r="G1198" s="22"/>
      <c r="H1198" s="22"/>
      <c r="I1198" s="22"/>
      <c r="J1198" s="22"/>
      <c r="K1198" s="22"/>
    </row>
    <row r="1199">
      <c r="A1199" s="22"/>
      <c r="B1199" s="22"/>
      <c r="C1199" s="22"/>
      <c r="D1199" s="22"/>
      <c r="E1199" s="22"/>
      <c r="F1199" s="22"/>
      <c r="G1199" s="22"/>
      <c r="H1199" s="22"/>
      <c r="I1199" s="22"/>
      <c r="J1199" s="22"/>
      <c r="K1199" s="22"/>
    </row>
    <row r="1200">
      <c r="A1200" s="22"/>
      <c r="B1200" s="22"/>
      <c r="C1200" s="22"/>
      <c r="D1200" s="22"/>
      <c r="E1200" s="22"/>
      <c r="F1200" s="22"/>
      <c r="G1200" s="22"/>
      <c r="H1200" s="22"/>
      <c r="I1200" s="22"/>
      <c r="J1200" s="22"/>
      <c r="K1200" s="22"/>
    </row>
    <row r="1201">
      <c r="A1201" s="22"/>
      <c r="B1201" s="22"/>
      <c r="C1201" s="22"/>
      <c r="D1201" s="22"/>
      <c r="E1201" s="22"/>
      <c r="F1201" s="22"/>
      <c r="G1201" s="22"/>
      <c r="H1201" s="22"/>
      <c r="I1201" s="22"/>
      <c r="J1201" s="22"/>
      <c r="K1201" s="22"/>
    </row>
    <row r="1202">
      <c r="A1202" s="22"/>
      <c r="B1202" s="22"/>
      <c r="C1202" s="22"/>
      <c r="D1202" s="22"/>
      <c r="E1202" s="22"/>
      <c r="F1202" s="22"/>
      <c r="G1202" s="22"/>
      <c r="H1202" s="22"/>
      <c r="I1202" s="22"/>
      <c r="J1202" s="22"/>
      <c r="K1202" s="22"/>
    </row>
    <row r="1203">
      <c r="A1203" s="22"/>
      <c r="B1203" s="22"/>
      <c r="C1203" s="22"/>
      <c r="D1203" s="22"/>
      <c r="E1203" s="22"/>
      <c r="F1203" s="22"/>
      <c r="G1203" s="22"/>
      <c r="H1203" s="22"/>
      <c r="I1203" s="22"/>
      <c r="J1203" s="22"/>
      <c r="K1203" s="22"/>
    </row>
    <row r="1204">
      <c r="A1204" s="22"/>
      <c r="B1204" s="22"/>
      <c r="C1204" s="22"/>
      <c r="D1204" s="22"/>
      <c r="E1204" s="22"/>
      <c r="F1204" s="22"/>
      <c r="G1204" s="22"/>
      <c r="H1204" s="22"/>
      <c r="I1204" s="22"/>
      <c r="J1204" s="22"/>
      <c r="K1204" s="22"/>
    </row>
    <row r="1205">
      <c r="A1205" s="22"/>
      <c r="B1205" s="22"/>
      <c r="C1205" s="22"/>
      <c r="D1205" s="22"/>
      <c r="E1205" s="22"/>
      <c r="F1205" s="22"/>
      <c r="G1205" s="22"/>
      <c r="H1205" s="22"/>
      <c r="I1205" s="22"/>
      <c r="J1205" s="22"/>
      <c r="K1205" s="22"/>
    </row>
    <row r="1206">
      <c r="A1206" s="22"/>
      <c r="B1206" s="22"/>
      <c r="C1206" s="22"/>
      <c r="D1206" s="22"/>
      <c r="E1206" s="22"/>
      <c r="F1206" s="22"/>
      <c r="G1206" s="22"/>
      <c r="H1206" s="22"/>
      <c r="I1206" s="22"/>
      <c r="J1206" s="22"/>
      <c r="K1206" s="22"/>
    </row>
    <row r="1207">
      <c r="A1207" s="22"/>
      <c r="B1207" s="22"/>
      <c r="C1207" s="22"/>
      <c r="D1207" s="22"/>
      <c r="E1207" s="22"/>
      <c r="F1207" s="22"/>
      <c r="G1207" s="22"/>
      <c r="H1207" s="22"/>
      <c r="I1207" s="22"/>
      <c r="J1207" s="22"/>
      <c r="K1207" s="22"/>
    </row>
    <row r="1208">
      <c r="A1208" s="22"/>
      <c r="B1208" s="22"/>
      <c r="C1208" s="22"/>
      <c r="D1208" s="22"/>
      <c r="E1208" s="22"/>
      <c r="F1208" s="22"/>
      <c r="G1208" s="22"/>
      <c r="H1208" s="22"/>
      <c r="I1208" s="22"/>
      <c r="J1208" s="22"/>
      <c r="K1208" s="22"/>
    </row>
    <row r="1209">
      <c r="A1209" s="22"/>
      <c r="B1209" s="22"/>
      <c r="C1209" s="22"/>
      <c r="D1209" s="22"/>
      <c r="E1209" s="22"/>
      <c r="F1209" s="22"/>
      <c r="G1209" s="22"/>
      <c r="H1209" s="22"/>
      <c r="I1209" s="22"/>
      <c r="J1209" s="22"/>
      <c r="K1209" s="22"/>
    </row>
    <row r="1210">
      <c r="A1210" s="22"/>
      <c r="B1210" s="22"/>
      <c r="C1210" s="22"/>
      <c r="D1210" s="22"/>
      <c r="E1210" s="22"/>
      <c r="F1210" s="22"/>
      <c r="G1210" s="22"/>
      <c r="H1210" s="22"/>
      <c r="I1210" s="22"/>
      <c r="J1210" s="22"/>
      <c r="K1210" s="22"/>
    </row>
    <row r="1211">
      <c r="A1211" s="22"/>
      <c r="B1211" s="22"/>
      <c r="C1211" s="22"/>
      <c r="D1211" s="22"/>
      <c r="E1211" s="22"/>
      <c r="F1211" s="22"/>
      <c r="G1211" s="22"/>
      <c r="H1211" s="22"/>
      <c r="I1211" s="22"/>
      <c r="J1211" s="22"/>
      <c r="K1211" s="22"/>
    </row>
    <row r="1212">
      <c r="A1212" s="22"/>
      <c r="B1212" s="22"/>
      <c r="C1212" s="22"/>
      <c r="D1212" s="22"/>
      <c r="E1212" s="22"/>
      <c r="F1212" s="22"/>
      <c r="G1212" s="22"/>
      <c r="H1212" s="22"/>
      <c r="I1212" s="22"/>
      <c r="J1212" s="22"/>
      <c r="K1212" s="22"/>
    </row>
    <row r="1213">
      <c r="A1213" s="22"/>
      <c r="B1213" s="22"/>
      <c r="C1213" s="22"/>
      <c r="D1213" s="22"/>
      <c r="E1213" s="22"/>
      <c r="F1213" s="22"/>
      <c r="G1213" s="22"/>
      <c r="H1213" s="22"/>
      <c r="I1213" s="22"/>
      <c r="J1213" s="22"/>
      <c r="K1213" s="22"/>
    </row>
    <row r="1214">
      <c r="A1214" s="22"/>
      <c r="B1214" s="22"/>
      <c r="C1214" s="22"/>
      <c r="D1214" s="22"/>
      <c r="E1214" s="22"/>
      <c r="F1214" s="22"/>
      <c r="G1214" s="22"/>
      <c r="H1214" s="22"/>
      <c r="I1214" s="22"/>
      <c r="J1214" s="22"/>
      <c r="K1214" s="22"/>
    </row>
    <row r="1215">
      <c r="A1215" s="22"/>
      <c r="B1215" s="22"/>
      <c r="C1215" s="22"/>
      <c r="D1215" s="22"/>
      <c r="E1215" s="22"/>
      <c r="F1215" s="22"/>
      <c r="G1215" s="22"/>
      <c r="H1215" s="22"/>
      <c r="I1215" s="22"/>
      <c r="J1215" s="22"/>
      <c r="K1215" s="22"/>
    </row>
    <row r="1216">
      <c r="A1216" s="22"/>
      <c r="B1216" s="22"/>
      <c r="C1216" s="22"/>
      <c r="D1216" s="22"/>
      <c r="E1216" s="22"/>
      <c r="F1216" s="22"/>
      <c r="G1216" s="22"/>
      <c r="H1216" s="22"/>
      <c r="I1216" s="22"/>
      <c r="J1216" s="22"/>
      <c r="K1216" s="22"/>
    </row>
    <row r="1217">
      <c r="A1217" s="22"/>
      <c r="B1217" s="22"/>
      <c r="C1217" s="22"/>
      <c r="D1217" s="22"/>
      <c r="E1217" s="22"/>
      <c r="F1217" s="22"/>
      <c r="G1217" s="22"/>
      <c r="H1217" s="22"/>
      <c r="I1217" s="22"/>
      <c r="J1217" s="22"/>
      <c r="K1217" s="22"/>
    </row>
    <row r="1218">
      <c r="A1218" s="22"/>
      <c r="B1218" s="22"/>
      <c r="C1218" s="22"/>
      <c r="D1218" s="22"/>
      <c r="E1218" s="22"/>
      <c r="F1218" s="22"/>
      <c r="G1218" s="22"/>
      <c r="H1218" s="22"/>
      <c r="I1218" s="22"/>
      <c r="J1218" s="22"/>
      <c r="K1218" s="22"/>
    </row>
    <row r="1219">
      <c r="A1219" s="22"/>
      <c r="B1219" s="22"/>
      <c r="C1219" s="22"/>
      <c r="D1219" s="22"/>
      <c r="E1219" s="22"/>
      <c r="F1219" s="22"/>
      <c r="G1219" s="22"/>
      <c r="H1219" s="22"/>
      <c r="I1219" s="22"/>
      <c r="J1219" s="22"/>
      <c r="K1219" s="22"/>
    </row>
    <row r="1220">
      <c r="A1220" s="22"/>
      <c r="B1220" s="22"/>
      <c r="C1220" s="22"/>
      <c r="D1220" s="22"/>
      <c r="E1220" s="22"/>
      <c r="F1220" s="22"/>
      <c r="G1220" s="22"/>
      <c r="H1220" s="22"/>
      <c r="I1220" s="22"/>
      <c r="J1220" s="22"/>
      <c r="K1220" s="22"/>
    </row>
    <row r="1221">
      <c r="A1221" s="22"/>
      <c r="B1221" s="22"/>
      <c r="C1221" s="22"/>
      <c r="D1221" s="22"/>
      <c r="E1221" s="22"/>
      <c r="F1221" s="22"/>
      <c r="G1221" s="22"/>
      <c r="H1221" s="22"/>
      <c r="I1221" s="22"/>
      <c r="J1221" s="22"/>
      <c r="K1221" s="22"/>
    </row>
    <row r="1222">
      <c r="A1222" s="22"/>
      <c r="B1222" s="22"/>
      <c r="C1222" s="22"/>
      <c r="D1222" s="22"/>
      <c r="E1222" s="22"/>
      <c r="F1222" s="22"/>
      <c r="G1222" s="22"/>
      <c r="H1222" s="22"/>
      <c r="I1222" s="22"/>
      <c r="J1222" s="22"/>
      <c r="K1222" s="22"/>
    </row>
    <row r="1223">
      <c r="A1223" s="22"/>
      <c r="B1223" s="22"/>
      <c r="C1223" s="22"/>
      <c r="D1223" s="22"/>
      <c r="E1223" s="22"/>
      <c r="F1223" s="22"/>
      <c r="G1223" s="22"/>
      <c r="H1223" s="22"/>
      <c r="I1223" s="22"/>
      <c r="J1223" s="22"/>
      <c r="K1223" s="22"/>
    </row>
    <row r="1224">
      <c r="A1224" s="22"/>
      <c r="B1224" s="22"/>
      <c r="C1224" s="22"/>
      <c r="D1224" s="22"/>
      <c r="E1224" s="22"/>
      <c r="F1224" s="22"/>
      <c r="G1224" s="22"/>
      <c r="H1224" s="22"/>
      <c r="I1224" s="22"/>
      <c r="J1224" s="22"/>
      <c r="K1224" s="22"/>
    </row>
    <row r="1225">
      <c r="A1225" s="22"/>
      <c r="B1225" s="22"/>
      <c r="C1225" s="22"/>
      <c r="D1225" s="22"/>
      <c r="E1225" s="22"/>
      <c r="F1225" s="22"/>
      <c r="G1225" s="22"/>
      <c r="H1225" s="22"/>
      <c r="I1225" s="22"/>
      <c r="J1225" s="22"/>
      <c r="K1225" s="22"/>
    </row>
    <row r="1226">
      <c r="A1226" s="22"/>
      <c r="B1226" s="22"/>
      <c r="C1226" s="22"/>
      <c r="D1226" s="22"/>
      <c r="E1226" s="22"/>
      <c r="F1226" s="22"/>
      <c r="G1226" s="22"/>
      <c r="H1226" s="22"/>
      <c r="I1226" s="22"/>
      <c r="J1226" s="22"/>
      <c r="K1226" s="22"/>
    </row>
    <row r="1227">
      <c r="A1227" s="22"/>
      <c r="B1227" s="22"/>
      <c r="C1227" s="22"/>
      <c r="D1227" s="22"/>
      <c r="E1227" s="22"/>
      <c r="F1227" s="22"/>
      <c r="G1227" s="22"/>
      <c r="H1227" s="22"/>
      <c r="I1227" s="22"/>
      <c r="J1227" s="22"/>
      <c r="K1227" s="22"/>
    </row>
    <row r="1228">
      <c r="A1228" s="22"/>
      <c r="B1228" s="22"/>
      <c r="C1228" s="22"/>
      <c r="D1228" s="22"/>
      <c r="E1228" s="22"/>
      <c r="F1228" s="22"/>
      <c r="G1228" s="22"/>
      <c r="H1228" s="22"/>
      <c r="I1228" s="22"/>
      <c r="J1228" s="22"/>
      <c r="K1228" s="22"/>
    </row>
    <row r="1229">
      <c r="A1229" s="22"/>
      <c r="B1229" s="22"/>
      <c r="C1229" s="22"/>
      <c r="D1229" s="22"/>
      <c r="E1229" s="22"/>
      <c r="F1229" s="22"/>
      <c r="G1229" s="22"/>
      <c r="H1229" s="22"/>
      <c r="I1229" s="22"/>
      <c r="J1229" s="22"/>
      <c r="K1229" s="22"/>
    </row>
    <row r="1230">
      <c r="A1230" s="22"/>
      <c r="B1230" s="22"/>
      <c r="C1230" s="22"/>
      <c r="D1230" s="22"/>
      <c r="E1230" s="22"/>
      <c r="F1230" s="22"/>
      <c r="G1230" s="22"/>
      <c r="H1230" s="22"/>
      <c r="I1230" s="22"/>
      <c r="J1230" s="22"/>
      <c r="K1230" s="22"/>
    </row>
    <row r="1231">
      <c r="A1231" s="22"/>
      <c r="B1231" s="22"/>
      <c r="C1231" s="22"/>
      <c r="D1231" s="22"/>
      <c r="E1231" s="22"/>
      <c r="F1231" s="22"/>
      <c r="G1231" s="22"/>
      <c r="H1231" s="22"/>
      <c r="I1231" s="22"/>
      <c r="J1231" s="22"/>
      <c r="K1231" s="22"/>
    </row>
    <row r="1232">
      <c r="A1232" s="22"/>
      <c r="B1232" s="22"/>
      <c r="C1232" s="22"/>
      <c r="D1232" s="22"/>
      <c r="E1232" s="22"/>
      <c r="F1232" s="22"/>
      <c r="G1232" s="22"/>
      <c r="H1232" s="22"/>
      <c r="I1232" s="22"/>
      <c r="J1232" s="22"/>
      <c r="K1232" s="22"/>
    </row>
    <row r="1233">
      <c r="A1233" s="22"/>
      <c r="B1233" s="22"/>
      <c r="C1233" s="22"/>
      <c r="D1233" s="22"/>
      <c r="E1233" s="22"/>
      <c r="F1233" s="22"/>
      <c r="G1233" s="22"/>
      <c r="H1233" s="22"/>
      <c r="I1233" s="22"/>
      <c r="J1233" s="22"/>
      <c r="K1233" s="22"/>
    </row>
    <row r="1234">
      <c r="A1234" s="22"/>
      <c r="B1234" s="22"/>
      <c r="C1234" s="22"/>
      <c r="D1234" s="22"/>
      <c r="E1234" s="22"/>
      <c r="F1234" s="22"/>
      <c r="G1234" s="22"/>
      <c r="H1234" s="22"/>
      <c r="I1234" s="22"/>
      <c r="J1234" s="22"/>
      <c r="K1234" s="22"/>
    </row>
    <row r="1235">
      <c r="A1235" s="22"/>
      <c r="B1235" s="22"/>
      <c r="C1235" s="22"/>
      <c r="D1235" s="22"/>
      <c r="E1235" s="22"/>
      <c r="F1235" s="22"/>
      <c r="G1235" s="22"/>
      <c r="H1235" s="22"/>
      <c r="I1235" s="22"/>
      <c r="J1235" s="22"/>
      <c r="K1235" s="22"/>
    </row>
    <row r="1236">
      <c r="A1236" s="22"/>
      <c r="B1236" s="22"/>
      <c r="C1236" s="22"/>
      <c r="D1236" s="22"/>
      <c r="E1236" s="22"/>
      <c r="F1236" s="22"/>
      <c r="G1236" s="22"/>
      <c r="H1236" s="22"/>
      <c r="I1236" s="22"/>
      <c r="J1236" s="22"/>
      <c r="K1236" s="22"/>
    </row>
    <row r="1237">
      <c r="A1237" s="22"/>
      <c r="B1237" s="22"/>
      <c r="C1237" s="22"/>
      <c r="D1237" s="22"/>
      <c r="E1237" s="22"/>
      <c r="F1237" s="22"/>
      <c r="G1237" s="22"/>
      <c r="H1237" s="22"/>
      <c r="I1237" s="22"/>
      <c r="J1237" s="22"/>
      <c r="K1237" s="22"/>
    </row>
    <row r="1238">
      <c r="A1238" s="22"/>
      <c r="B1238" s="22"/>
      <c r="C1238" s="22"/>
      <c r="D1238" s="22"/>
      <c r="E1238" s="22"/>
      <c r="F1238" s="22"/>
      <c r="G1238" s="22"/>
      <c r="H1238" s="22"/>
      <c r="I1238" s="22"/>
      <c r="J1238" s="22"/>
      <c r="K1238" s="22"/>
    </row>
    <row r="1239">
      <c r="A1239" s="22"/>
      <c r="B1239" s="22"/>
      <c r="C1239" s="22"/>
      <c r="D1239" s="22"/>
      <c r="E1239" s="22"/>
      <c r="F1239" s="22"/>
      <c r="G1239" s="22"/>
      <c r="H1239" s="22"/>
      <c r="I1239" s="22"/>
      <c r="J1239" s="22"/>
      <c r="K1239" s="22"/>
    </row>
    <row r="1240">
      <c r="A1240" s="22"/>
      <c r="B1240" s="22"/>
      <c r="C1240" s="22"/>
      <c r="D1240" s="22"/>
      <c r="E1240" s="22"/>
      <c r="F1240" s="22"/>
      <c r="G1240" s="22"/>
      <c r="H1240" s="22"/>
      <c r="I1240" s="22"/>
      <c r="J1240" s="22"/>
      <c r="K1240" s="22"/>
    </row>
    <row r="1241">
      <c r="A1241" s="22"/>
      <c r="B1241" s="22"/>
      <c r="C1241" s="22"/>
      <c r="D1241" s="22"/>
      <c r="E1241" s="22"/>
      <c r="F1241" s="22"/>
      <c r="G1241" s="22"/>
      <c r="H1241" s="22"/>
      <c r="I1241" s="22"/>
      <c r="J1241" s="22"/>
      <c r="K1241" s="22"/>
    </row>
    <row r="1242">
      <c r="A1242" s="22"/>
      <c r="B1242" s="22"/>
      <c r="C1242" s="22"/>
      <c r="D1242" s="22"/>
      <c r="E1242" s="22"/>
      <c r="F1242" s="22"/>
      <c r="G1242" s="22"/>
      <c r="H1242" s="22"/>
      <c r="I1242" s="22"/>
      <c r="J1242" s="22"/>
      <c r="K1242" s="22"/>
    </row>
    <row r="1243">
      <c r="A1243" s="22"/>
      <c r="B1243" s="22"/>
      <c r="C1243" s="22"/>
      <c r="D1243" s="22"/>
      <c r="E1243" s="22"/>
      <c r="F1243" s="22"/>
      <c r="G1243" s="22"/>
      <c r="H1243" s="22"/>
      <c r="I1243" s="22"/>
      <c r="J1243" s="22"/>
      <c r="K1243" s="22"/>
    </row>
    <row r="1244">
      <c r="A1244" s="22"/>
      <c r="B1244" s="22"/>
      <c r="C1244" s="22"/>
      <c r="D1244" s="22"/>
      <c r="E1244" s="22"/>
      <c r="F1244" s="22"/>
      <c r="G1244" s="22"/>
      <c r="H1244" s="22"/>
      <c r="I1244" s="22"/>
      <c r="J1244" s="22"/>
      <c r="K1244" s="22"/>
    </row>
    <row r="1245">
      <c r="A1245" s="22"/>
      <c r="B1245" s="22"/>
      <c r="C1245" s="22"/>
      <c r="D1245" s="22"/>
      <c r="E1245" s="22"/>
      <c r="F1245" s="22"/>
      <c r="G1245" s="22"/>
      <c r="H1245" s="22"/>
      <c r="I1245" s="22"/>
      <c r="J1245" s="22"/>
      <c r="K1245" s="22"/>
    </row>
    <row r="1246">
      <c r="A1246" s="22"/>
      <c r="B1246" s="22"/>
      <c r="C1246" s="22"/>
      <c r="D1246" s="22"/>
      <c r="E1246" s="22"/>
      <c r="F1246" s="22"/>
      <c r="G1246" s="22"/>
      <c r="H1246" s="22"/>
      <c r="I1246" s="22"/>
      <c r="J1246" s="22"/>
      <c r="K1246" s="22"/>
    </row>
    <row r="1247">
      <c r="A1247" s="22"/>
      <c r="B1247" s="22"/>
      <c r="C1247" s="22"/>
      <c r="D1247" s="22"/>
      <c r="E1247" s="22"/>
      <c r="F1247" s="22"/>
      <c r="G1247" s="22"/>
      <c r="H1247" s="22"/>
      <c r="I1247" s="22"/>
      <c r="J1247" s="22"/>
      <c r="K1247" s="22"/>
    </row>
    <row r="1248">
      <c r="A1248" s="22"/>
      <c r="B1248" s="22"/>
      <c r="C1248" s="22"/>
      <c r="D1248" s="22"/>
      <c r="E1248" s="22"/>
      <c r="F1248" s="22"/>
      <c r="G1248" s="22"/>
      <c r="H1248" s="22"/>
      <c r="I1248" s="22"/>
      <c r="J1248" s="22"/>
      <c r="K1248" s="22"/>
    </row>
    <row r="1249">
      <c r="A1249" s="22"/>
      <c r="B1249" s="22"/>
      <c r="C1249" s="22"/>
      <c r="D1249" s="22"/>
      <c r="E1249" s="22"/>
      <c r="F1249" s="22"/>
      <c r="G1249" s="22"/>
      <c r="H1249" s="22"/>
      <c r="I1249" s="22"/>
      <c r="J1249" s="22"/>
      <c r="K1249" s="22"/>
    </row>
    <row r="1250">
      <c r="A1250" s="22"/>
      <c r="B1250" s="22"/>
      <c r="C1250" s="22"/>
      <c r="D1250" s="22"/>
      <c r="E1250" s="22"/>
      <c r="F1250" s="22"/>
      <c r="G1250" s="22"/>
      <c r="H1250" s="22"/>
      <c r="I1250" s="22"/>
      <c r="J1250" s="22"/>
      <c r="K1250" s="22"/>
    </row>
    <row r="1251">
      <c r="A1251" s="22"/>
      <c r="B1251" s="22"/>
      <c r="C1251" s="22"/>
      <c r="D1251" s="22"/>
      <c r="E1251" s="22"/>
      <c r="F1251" s="22"/>
      <c r="G1251" s="22"/>
      <c r="H1251" s="22"/>
      <c r="I1251" s="22"/>
      <c r="J1251" s="22"/>
      <c r="K1251" s="22"/>
    </row>
    <row r="1252">
      <c r="A1252" s="22"/>
      <c r="B1252" s="22"/>
      <c r="C1252" s="22"/>
      <c r="D1252" s="22"/>
      <c r="E1252" s="22"/>
      <c r="F1252" s="22"/>
      <c r="G1252" s="22"/>
      <c r="H1252" s="22"/>
      <c r="I1252" s="22"/>
      <c r="J1252" s="22"/>
      <c r="K1252" s="22"/>
    </row>
    <row r="1253">
      <c r="A1253" s="22"/>
      <c r="B1253" s="22"/>
      <c r="C1253" s="22"/>
      <c r="D1253" s="22"/>
      <c r="E1253" s="22"/>
      <c r="F1253" s="22"/>
      <c r="G1253" s="22"/>
      <c r="H1253" s="22"/>
      <c r="I1253" s="22"/>
      <c r="J1253" s="22"/>
      <c r="K1253" s="22"/>
    </row>
    <row r="1254">
      <c r="A1254" s="22"/>
      <c r="B1254" s="22"/>
      <c r="C1254" s="22"/>
      <c r="D1254" s="22"/>
      <c r="E1254" s="22"/>
      <c r="F1254" s="22"/>
      <c r="G1254" s="22"/>
      <c r="H1254" s="22"/>
      <c r="I1254" s="22"/>
      <c r="J1254" s="22"/>
      <c r="K1254" s="22"/>
    </row>
    <row r="1255">
      <c r="A1255" s="22"/>
      <c r="B1255" s="22"/>
      <c r="C1255" s="22"/>
      <c r="D1255" s="22"/>
      <c r="E1255" s="22"/>
      <c r="F1255" s="22"/>
      <c r="G1255" s="22"/>
      <c r="H1255" s="22"/>
      <c r="I1255" s="22"/>
      <c r="J1255" s="22"/>
      <c r="K1255" s="22"/>
    </row>
    <row r="1256">
      <c r="A1256" s="22"/>
      <c r="B1256" s="22"/>
      <c r="C1256" s="22"/>
      <c r="D1256" s="22"/>
      <c r="E1256" s="22"/>
      <c r="F1256" s="22"/>
      <c r="G1256" s="22"/>
      <c r="H1256" s="22"/>
      <c r="I1256" s="22"/>
      <c r="J1256" s="22"/>
      <c r="K1256" s="22"/>
    </row>
    <row r="1257">
      <c r="A1257" s="22"/>
      <c r="B1257" s="22"/>
      <c r="C1257" s="22"/>
      <c r="D1257" s="22"/>
      <c r="E1257" s="22"/>
      <c r="F1257" s="22"/>
      <c r="G1257" s="22"/>
      <c r="H1257" s="22"/>
      <c r="I1257" s="22"/>
      <c r="J1257" s="22"/>
      <c r="K1257" s="22"/>
    </row>
    <row r="1258">
      <c r="A1258" s="22"/>
      <c r="B1258" s="22"/>
      <c r="C1258" s="22"/>
      <c r="D1258" s="22"/>
      <c r="E1258" s="22"/>
      <c r="F1258" s="22"/>
      <c r="G1258" s="22"/>
      <c r="H1258" s="22"/>
      <c r="I1258" s="22"/>
      <c r="J1258" s="22"/>
      <c r="K1258" s="22"/>
    </row>
    <row r="1259">
      <c r="A1259" s="22"/>
      <c r="B1259" s="22"/>
      <c r="C1259" s="22"/>
      <c r="D1259" s="22"/>
      <c r="E1259" s="22"/>
      <c r="F1259" s="22"/>
      <c r="G1259" s="22"/>
      <c r="H1259" s="22"/>
      <c r="I1259" s="22"/>
      <c r="J1259" s="22"/>
      <c r="K1259" s="22"/>
    </row>
    <row r="1260">
      <c r="A1260" s="22"/>
      <c r="B1260" s="22"/>
      <c r="C1260" s="22"/>
      <c r="D1260" s="22"/>
      <c r="E1260" s="22"/>
      <c r="F1260" s="22"/>
      <c r="G1260" s="22"/>
      <c r="H1260" s="22"/>
      <c r="I1260" s="22"/>
      <c r="J1260" s="22"/>
      <c r="K1260" s="22"/>
    </row>
    <row r="1261">
      <c r="A1261" s="22"/>
      <c r="B1261" s="22"/>
      <c r="C1261" s="22"/>
      <c r="D1261" s="22"/>
      <c r="E1261" s="22"/>
      <c r="F1261" s="22"/>
      <c r="G1261" s="22"/>
      <c r="H1261" s="22"/>
      <c r="I1261" s="22"/>
      <c r="J1261" s="22"/>
      <c r="K1261" s="22"/>
    </row>
    <row r="1262">
      <c r="A1262" s="22"/>
      <c r="B1262" s="22"/>
      <c r="C1262" s="22"/>
      <c r="D1262" s="22"/>
      <c r="E1262" s="22"/>
      <c r="F1262" s="22"/>
      <c r="G1262" s="22"/>
      <c r="H1262" s="22"/>
      <c r="I1262" s="22"/>
      <c r="J1262" s="22"/>
      <c r="K1262" s="22"/>
    </row>
    <row r="1263">
      <c r="A1263" s="22"/>
      <c r="B1263" s="22"/>
      <c r="C1263" s="22"/>
      <c r="D1263" s="22"/>
      <c r="E1263" s="22"/>
      <c r="F1263" s="22"/>
      <c r="G1263" s="22"/>
      <c r="H1263" s="22"/>
      <c r="I1263" s="22"/>
      <c r="J1263" s="22"/>
      <c r="K1263" s="22"/>
    </row>
    <row r="1264">
      <c r="A1264" s="22"/>
      <c r="B1264" s="22"/>
      <c r="C1264" s="22"/>
      <c r="D1264" s="22"/>
      <c r="E1264" s="22"/>
      <c r="F1264" s="22"/>
      <c r="G1264" s="22"/>
      <c r="H1264" s="22"/>
      <c r="I1264" s="22"/>
      <c r="J1264" s="22"/>
      <c r="K1264" s="22"/>
    </row>
    <row r="1265">
      <c r="A1265" s="22"/>
      <c r="B1265" s="22"/>
      <c r="C1265" s="22"/>
      <c r="D1265" s="22"/>
      <c r="E1265" s="22"/>
      <c r="F1265" s="22"/>
      <c r="G1265" s="22"/>
      <c r="H1265" s="22"/>
      <c r="I1265" s="22"/>
      <c r="J1265" s="22"/>
      <c r="K1265" s="22"/>
    </row>
    <row r="1266">
      <c r="A1266" s="22"/>
      <c r="B1266" s="22"/>
      <c r="C1266" s="22"/>
      <c r="D1266" s="22"/>
      <c r="E1266" s="22"/>
      <c r="F1266" s="22"/>
      <c r="G1266" s="22"/>
      <c r="H1266" s="22"/>
      <c r="I1266" s="22"/>
      <c r="J1266" s="22"/>
      <c r="K1266" s="22"/>
    </row>
    <row r="1267">
      <c r="A1267" s="22"/>
      <c r="B1267" s="22"/>
      <c r="C1267" s="22"/>
      <c r="D1267" s="22"/>
      <c r="E1267" s="22"/>
      <c r="F1267" s="22"/>
      <c r="G1267" s="22"/>
      <c r="H1267" s="22"/>
      <c r="I1267" s="22"/>
      <c r="J1267" s="22"/>
      <c r="K1267" s="22"/>
    </row>
    <row r="1268">
      <c r="A1268" s="22"/>
      <c r="B1268" s="22"/>
      <c r="C1268" s="22"/>
      <c r="D1268" s="22"/>
      <c r="E1268" s="22"/>
      <c r="F1268" s="22"/>
      <c r="G1268" s="22"/>
      <c r="H1268" s="22"/>
      <c r="I1268" s="22"/>
      <c r="J1268" s="22"/>
      <c r="K1268" s="22"/>
    </row>
    <row r="1269">
      <c r="A1269" s="22"/>
      <c r="B1269" s="22"/>
      <c r="C1269" s="22"/>
      <c r="D1269" s="22"/>
      <c r="E1269" s="22"/>
      <c r="F1269" s="22"/>
      <c r="G1269" s="22"/>
      <c r="H1269" s="22"/>
      <c r="I1269" s="22"/>
      <c r="J1269" s="22"/>
      <c r="K1269" s="22"/>
    </row>
    <row r="1270">
      <c r="A1270" s="22"/>
      <c r="B1270" s="22"/>
      <c r="C1270" s="22"/>
      <c r="D1270" s="22"/>
      <c r="E1270" s="22"/>
      <c r="F1270" s="22"/>
      <c r="G1270" s="22"/>
      <c r="H1270" s="22"/>
      <c r="I1270" s="22"/>
      <c r="J1270" s="22"/>
      <c r="K1270" s="22"/>
    </row>
    <row r="1271">
      <c r="A1271" s="22"/>
      <c r="B1271" s="22"/>
      <c r="C1271" s="22"/>
      <c r="D1271" s="22"/>
      <c r="E1271" s="22"/>
      <c r="F1271" s="22"/>
      <c r="G1271" s="22"/>
      <c r="H1271" s="22"/>
      <c r="I1271" s="22"/>
      <c r="J1271" s="22"/>
      <c r="K1271" s="22"/>
    </row>
    <row r="1272">
      <c r="A1272" s="22"/>
      <c r="B1272" s="22"/>
      <c r="C1272" s="22"/>
      <c r="D1272" s="22"/>
      <c r="E1272" s="22"/>
      <c r="F1272" s="22"/>
      <c r="G1272" s="22"/>
      <c r="H1272" s="22"/>
      <c r="I1272" s="22"/>
      <c r="J1272" s="22"/>
      <c r="K1272" s="22"/>
    </row>
    <row r="1273">
      <c r="A1273" s="22"/>
      <c r="B1273" s="22"/>
      <c r="C1273" s="22"/>
      <c r="D1273" s="22"/>
      <c r="E1273" s="22"/>
      <c r="F1273" s="22"/>
      <c r="G1273" s="22"/>
      <c r="H1273" s="22"/>
      <c r="I1273" s="22"/>
      <c r="J1273" s="22"/>
      <c r="K1273" s="22"/>
    </row>
    <row r="1274">
      <c r="A1274" s="22"/>
      <c r="B1274" s="22"/>
      <c r="C1274" s="22"/>
      <c r="D1274" s="22"/>
      <c r="E1274" s="22"/>
      <c r="F1274" s="22"/>
      <c r="G1274" s="22"/>
      <c r="H1274" s="22"/>
      <c r="I1274" s="22"/>
      <c r="J1274" s="22"/>
      <c r="K1274" s="22"/>
    </row>
    <row r="1275">
      <c r="A1275" s="22"/>
      <c r="B1275" s="22"/>
      <c r="C1275" s="22"/>
      <c r="D1275" s="22"/>
      <c r="E1275" s="22"/>
      <c r="F1275" s="22"/>
      <c r="G1275" s="22"/>
      <c r="H1275" s="22"/>
      <c r="I1275" s="22"/>
      <c r="J1275" s="22"/>
      <c r="K1275" s="22"/>
    </row>
    <row r="1276">
      <c r="A1276" s="22"/>
      <c r="B1276" s="22"/>
      <c r="C1276" s="22"/>
      <c r="D1276" s="22"/>
      <c r="E1276" s="22"/>
      <c r="F1276" s="22"/>
      <c r="G1276" s="22"/>
      <c r="H1276" s="22"/>
      <c r="I1276" s="22"/>
      <c r="J1276" s="22"/>
      <c r="K1276" s="22"/>
    </row>
    <row r="1277">
      <c r="A1277" s="22"/>
      <c r="B1277" s="22"/>
      <c r="C1277" s="22"/>
      <c r="D1277" s="22"/>
      <c r="E1277" s="22"/>
      <c r="F1277" s="22"/>
      <c r="G1277" s="22"/>
      <c r="H1277" s="22"/>
      <c r="I1277" s="22"/>
      <c r="J1277" s="22"/>
      <c r="K1277" s="22"/>
    </row>
    <row r="1278">
      <c r="A1278" s="22"/>
      <c r="B1278" s="22"/>
      <c r="C1278" s="22"/>
      <c r="D1278" s="22"/>
      <c r="E1278" s="22"/>
      <c r="F1278" s="22"/>
      <c r="G1278" s="22"/>
      <c r="H1278" s="22"/>
      <c r="I1278" s="22"/>
      <c r="J1278" s="22"/>
      <c r="K1278" s="22"/>
    </row>
    <row r="1279">
      <c r="A1279" s="22"/>
      <c r="B1279" s="22"/>
      <c r="C1279" s="22"/>
      <c r="D1279" s="22"/>
      <c r="E1279" s="22"/>
      <c r="F1279" s="22"/>
      <c r="G1279" s="22"/>
      <c r="H1279" s="22"/>
      <c r="I1279" s="22"/>
      <c r="J1279" s="22"/>
      <c r="K1279" s="22"/>
    </row>
    <row r="1280">
      <c r="A1280" s="22"/>
      <c r="B1280" s="22"/>
      <c r="C1280" s="22"/>
      <c r="D1280" s="22"/>
      <c r="E1280" s="22"/>
      <c r="F1280" s="22"/>
      <c r="G1280" s="22"/>
      <c r="H1280" s="22"/>
      <c r="I1280" s="22"/>
      <c r="J1280" s="22"/>
      <c r="K1280" s="22"/>
    </row>
    <row r="1281">
      <c r="A1281" s="22"/>
      <c r="B1281" s="22"/>
      <c r="C1281" s="22"/>
      <c r="D1281" s="22"/>
      <c r="E1281" s="22"/>
      <c r="F1281" s="22"/>
      <c r="G1281" s="22"/>
      <c r="H1281" s="22"/>
      <c r="I1281" s="22"/>
      <c r="J1281" s="22"/>
      <c r="K1281" s="22"/>
    </row>
    <row r="1282">
      <c r="A1282" s="22"/>
      <c r="B1282" s="22"/>
      <c r="C1282" s="22"/>
      <c r="D1282" s="22"/>
      <c r="E1282" s="22"/>
      <c r="F1282" s="22"/>
      <c r="G1282" s="22"/>
      <c r="H1282" s="22"/>
      <c r="I1282" s="22"/>
      <c r="J1282" s="22"/>
      <c r="K1282" s="22"/>
    </row>
    <row r="1283">
      <c r="A1283" s="22"/>
      <c r="B1283" s="22"/>
      <c r="C1283" s="22"/>
      <c r="D1283" s="22"/>
      <c r="E1283" s="22"/>
      <c r="F1283" s="22"/>
      <c r="G1283" s="22"/>
      <c r="H1283" s="22"/>
      <c r="I1283" s="22"/>
      <c r="J1283" s="22"/>
      <c r="K1283" s="22"/>
    </row>
    <row r="1284">
      <c r="A1284" s="22"/>
      <c r="B1284" s="22"/>
      <c r="C1284" s="22"/>
      <c r="D1284" s="22"/>
      <c r="E1284" s="22"/>
      <c r="F1284" s="22"/>
      <c r="G1284" s="22"/>
      <c r="H1284" s="22"/>
      <c r="I1284" s="22"/>
      <c r="J1284" s="22"/>
      <c r="K1284" s="22"/>
    </row>
    <row r="1285">
      <c r="A1285" s="22"/>
      <c r="B1285" s="22"/>
      <c r="C1285" s="22"/>
      <c r="D1285" s="22"/>
      <c r="E1285" s="22"/>
      <c r="F1285" s="22"/>
      <c r="G1285" s="22"/>
      <c r="H1285" s="22"/>
      <c r="I1285" s="22"/>
      <c r="J1285" s="22"/>
      <c r="K1285" s="22"/>
    </row>
    <row r="1286">
      <c r="A1286" s="22"/>
      <c r="B1286" s="22"/>
      <c r="C1286" s="22"/>
      <c r="D1286" s="22"/>
      <c r="E1286" s="22"/>
      <c r="F1286" s="22"/>
      <c r="G1286" s="22"/>
      <c r="H1286" s="22"/>
      <c r="I1286" s="22"/>
      <c r="J1286" s="22"/>
      <c r="K1286" s="22"/>
    </row>
    <row r="1287">
      <c r="A1287" s="22"/>
      <c r="B1287" s="22"/>
      <c r="C1287" s="22"/>
      <c r="D1287" s="22"/>
      <c r="E1287" s="22"/>
      <c r="F1287" s="22"/>
      <c r="G1287" s="22"/>
      <c r="H1287" s="22"/>
      <c r="I1287" s="22"/>
      <c r="J1287" s="22"/>
      <c r="K1287" s="22"/>
    </row>
    <row r="1288">
      <c r="A1288" s="22"/>
      <c r="B1288" s="22"/>
      <c r="C1288" s="22"/>
      <c r="D1288" s="22"/>
      <c r="E1288" s="22"/>
      <c r="F1288" s="22"/>
      <c r="G1288" s="22"/>
      <c r="H1288" s="22"/>
      <c r="I1288" s="22"/>
      <c r="J1288" s="22"/>
      <c r="K1288" s="22"/>
    </row>
    <row r="1289">
      <c r="A1289" s="22"/>
      <c r="B1289" s="22"/>
      <c r="C1289" s="22"/>
      <c r="D1289" s="22"/>
      <c r="E1289" s="22"/>
      <c r="F1289" s="22"/>
      <c r="G1289" s="22"/>
      <c r="H1289" s="22"/>
      <c r="I1289" s="22"/>
      <c r="J1289" s="22"/>
      <c r="K1289" s="22"/>
    </row>
    <row r="1290">
      <c r="A1290" s="22"/>
      <c r="B1290" s="22"/>
      <c r="C1290" s="22"/>
      <c r="D1290" s="22"/>
      <c r="E1290" s="22"/>
      <c r="F1290" s="22"/>
      <c r="G1290" s="22"/>
      <c r="H1290" s="22"/>
      <c r="I1290" s="22"/>
      <c r="J1290" s="22"/>
      <c r="K1290" s="22"/>
    </row>
    <row r="1291">
      <c r="A1291" s="22"/>
      <c r="B1291" s="22"/>
      <c r="C1291" s="22"/>
      <c r="D1291" s="22"/>
      <c r="E1291" s="22"/>
      <c r="F1291" s="22"/>
      <c r="G1291" s="22"/>
      <c r="H1291" s="22"/>
      <c r="I1291" s="22"/>
      <c r="J1291" s="22"/>
      <c r="K1291" s="22"/>
    </row>
    <row r="1292">
      <c r="A1292" s="22"/>
      <c r="B1292" s="22"/>
      <c r="C1292" s="22"/>
      <c r="D1292" s="22"/>
      <c r="E1292" s="22"/>
      <c r="F1292" s="22"/>
      <c r="G1292" s="22"/>
      <c r="H1292" s="22"/>
      <c r="I1292" s="22"/>
      <c r="J1292" s="22"/>
      <c r="K1292" s="22"/>
    </row>
    <row r="1293">
      <c r="A1293" s="22"/>
      <c r="B1293" s="22"/>
      <c r="C1293" s="22"/>
      <c r="D1293" s="22"/>
      <c r="E1293" s="22"/>
      <c r="F1293" s="22"/>
      <c r="G1293" s="22"/>
      <c r="H1293" s="22"/>
      <c r="I1293" s="22"/>
      <c r="J1293" s="22"/>
      <c r="K1293" s="22"/>
    </row>
    <row r="1294">
      <c r="A1294" s="22"/>
      <c r="B1294" s="22"/>
      <c r="C1294" s="22"/>
      <c r="D1294" s="22"/>
      <c r="E1294" s="22"/>
      <c r="F1294" s="22"/>
      <c r="G1294" s="22"/>
      <c r="H1294" s="22"/>
      <c r="I1294" s="22"/>
      <c r="J1294" s="22"/>
      <c r="K1294" s="22"/>
    </row>
    <row r="1295">
      <c r="A1295" s="22"/>
      <c r="B1295" s="22"/>
      <c r="C1295" s="22"/>
      <c r="D1295" s="22"/>
      <c r="E1295" s="22"/>
      <c r="F1295" s="22"/>
      <c r="G1295" s="22"/>
      <c r="H1295" s="22"/>
      <c r="I1295" s="22"/>
      <c r="J1295" s="22"/>
      <c r="K1295" s="22"/>
    </row>
    <row r="1296">
      <c r="A1296" s="22"/>
      <c r="B1296" s="22"/>
      <c r="C1296" s="22"/>
      <c r="D1296" s="22"/>
      <c r="E1296" s="22"/>
      <c r="F1296" s="22"/>
      <c r="G1296" s="22"/>
      <c r="H1296" s="22"/>
      <c r="I1296" s="22"/>
      <c r="J1296" s="22"/>
      <c r="K1296" s="22"/>
    </row>
    <row r="1297">
      <c r="A1297" s="22"/>
      <c r="B1297" s="22"/>
      <c r="C1297" s="22"/>
      <c r="D1297" s="22"/>
      <c r="E1297" s="22"/>
      <c r="F1297" s="22"/>
      <c r="G1297" s="22"/>
      <c r="H1297" s="22"/>
      <c r="I1297" s="22"/>
      <c r="J1297" s="22"/>
      <c r="K1297" s="22"/>
    </row>
    <row r="1298">
      <c r="A1298" s="22"/>
      <c r="B1298" s="22"/>
      <c r="C1298" s="22"/>
      <c r="D1298" s="22"/>
      <c r="E1298" s="22"/>
      <c r="F1298" s="22"/>
      <c r="G1298" s="22"/>
      <c r="H1298" s="22"/>
      <c r="I1298" s="22"/>
      <c r="J1298" s="22"/>
      <c r="K1298" s="22"/>
    </row>
    <row r="1299">
      <c r="A1299" s="22"/>
      <c r="B1299" s="22"/>
      <c r="C1299" s="22"/>
      <c r="D1299" s="22"/>
      <c r="E1299" s="22"/>
      <c r="F1299" s="22"/>
      <c r="G1299" s="22"/>
      <c r="H1299" s="22"/>
      <c r="I1299" s="22"/>
      <c r="J1299" s="22"/>
      <c r="K1299" s="22"/>
    </row>
    <row r="1300">
      <c r="A1300" s="22"/>
      <c r="B1300" s="22"/>
      <c r="C1300" s="22"/>
      <c r="D1300" s="22"/>
      <c r="E1300" s="22"/>
      <c r="F1300" s="22"/>
      <c r="G1300" s="22"/>
      <c r="H1300" s="22"/>
      <c r="I1300" s="22"/>
      <c r="J1300" s="22"/>
      <c r="K1300" s="22"/>
    </row>
    <row r="1301">
      <c r="A1301" s="22"/>
      <c r="B1301" s="22"/>
      <c r="C1301" s="22"/>
      <c r="D1301" s="22"/>
      <c r="E1301" s="22"/>
      <c r="F1301" s="22"/>
      <c r="G1301" s="22"/>
      <c r="H1301" s="22"/>
      <c r="I1301" s="22"/>
      <c r="J1301" s="22"/>
      <c r="K1301" s="22"/>
    </row>
    <row r="1302">
      <c r="A1302" s="22"/>
      <c r="B1302" s="22"/>
      <c r="C1302" s="22"/>
      <c r="D1302" s="22"/>
      <c r="E1302" s="22"/>
      <c r="F1302" s="22"/>
      <c r="G1302" s="22"/>
      <c r="H1302" s="22"/>
      <c r="I1302" s="22"/>
      <c r="J1302" s="22"/>
      <c r="K1302" s="22"/>
    </row>
    <row r="1303">
      <c r="A1303" s="22"/>
      <c r="B1303" s="22"/>
      <c r="C1303" s="22"/>
      <c r="D1303" s="22"/>
      <c r="E1303" s="22"/>
      <c r="F1303" s="22"/>
      <c r="G1303" s="22"/>
      <c r="H1303" s="22"/>
      <c r="I1303" s="22"/>
      <c r="J1303" s="22"/>
      <c r="K1303" s="22"/>
    </row>
    <row r="1304">
      <c r="A1304" s="22"/>
      <c r="B1304" s="22"/>
      <c r="C1304" s="22"/>
      <c r="D1304" s="22"/>
      <c r="E1304" s="22"/>
      <c r="F1304" s="22"/>
      <c r="G1304" s="22"/>
      <c r="H1304" s="22"/>
      <c r="I1304" s="22"/>
      <c r="J1304" s="22"/>
      <c r="K1304" s="22"/>
    </row>
    <row r="1305">
      <c r="A1305" s="22"/>
      <c r="B1305" s="22"/>
      <c r="C1305" s="22"/>
      <c r="D1305" s="22"/>
      <c r="E1305" s="22"/>
      <c r="F1305" s="22"/>
      <c r="G1305" s="22"/>
      <c r="H1305" s="22"/>
      <c r="I1305" s="22"/>
      <c r="J1305" s="22"/>
      <c r="K1305" s="22"/>
    </row>
    <row r="1306">
      <c r="A1306" s="22"/>
      <c r="B1306" s="22"/>
      <c r="C1306" s="22"/>
      <c r="D1306" s="22"/>
      <c r="E1306" s="22"/>
      <c r="F1306" s="22"/>
      <c r="G1306" s="22"/>
      <c r="H1306" s="22"/>
      <c r="I1306" s="22"/>
      <c r="J1306" s="22"/>
      <c r="K1306" s="22"/>
    </row>
    <row r="1307">
      <c r="A1307" s="22"/>
      <c r="B1307" s="22"/>
      <c r="C1307" s="22"/>
      <c r="D1307" s="22"/>
      <c r="E1307" s="22"/>
      <c r="F1307" s="22"/>
      <c r="G1307" s="22"/>
      <c r="H1307" s="22"/>
      <c r="I1307" s="22"/>
      <c r="J1307" s="22"/>
      <c r="K1307" s="22"/>
    </row>
    <row r="1308">
      <c r="A1308" s="22"/>
      <c r="B1308" s="22"/>
      <c r="C1308" s="22"/>
      <c r="D1308" s="22"/>
      <c r="E1308" s="22"/>
      <c r="F1308" s="22"/>
      <c r="G1308" s="22"/>
      <c r="H1308" s="22"/>
      <c r="I1308" s="22"/>
      <c r="J1308" s="22"/>
      <c r="K1308" s="22"/>
    </row>
    <row r="1309">
      <c r="A1309" s="22"/>
      <c r="B1309" s="22"/>
      <c r="C1309" s="22"/>
      <c r="D1309" s="22"/>
      <c r="E1309" s="22"/>
      <c r="F1309" s="22"/>
      <c r="G1309" s="22"/>
      <c r="H1309" s="22"/>
      <c r="I1309" s="22"/>
      <c r="J1309" s="22"/>
      <c r="K1309" s="22"/>
    </row>
    <row r="1310">
      <c r="A1310" s="22"/>
      <c r="B1310" s="22"/>
      <c r="C1310" s="22"/>
      <c r="D1310" s="22"/>
      <c r="E1310" s="22"/>
      <c r="F1310" s="22"/>
      <c r="G1310" s="22"/>
      <c r="H1310" s="22"/>
      <c r="I1310" s="22"/>
      <c r="J1310" s="22"/>
      <c r="K1310" s="22"/>
    </row>
    <row r="1311">
      <c r="A1311" s="22"/>
      <c r="B1311" s="22"/>
      <c r="C1311" s="22"/>
      <c r="D1311" s="22"/>
      <c r="E1311" s="22"/>
      <c r="F1311" s="22"/>
      <c r="G1311" s="22"/>
      <c r="H1311" s="22"/>
      <c r="I1311" s="22"/>
      <c r="J1311" s="22"/>
      <c r="K1311" s="22"/>
    </row>
    <row r="1312">
      <c r="A1312" s="22"/>
      <c r="B1312" s="22"/>
      <c r="C1312" s="22"/>
      <c r="D1312" s="22"/>
      <c r="E1312" s="22"/>
      <c r="F1312" s="22"/>
      <c r="G1312" s="22"/>
      <c r="H1312" s="22"/>
      <c r="I1312" s="22"/>
      <c r="J1312" s="22"/>
      <c r="K1312" s="22"/>
    </row>
    <row r="1313">
      <c r="A1313" s="22"/>
      <c r="B1313" s="22"/>
      <c r="C1313" s="22"/>
      <c r="D1313" s="22"/>
      <c r="E1313" s="22"/>
      <c r="F1313" s="22"/>
      <c r="G1313" s="22"/>
      <c r="H1313" s="22"/>
      <c r="I1313" s="22"/>
      <c r="J1313" s="22"/>
      <c r="K1313" s="22"/>
    </row>
    <row r="1314">
      <c r="A1314" s="22"/>
      <c r="B1314" s="22"/>
      <c r="C1314" s="22"/>
      <c r="D1314" s="22"/>
      <c r="E1314" s="22"/>
      <c r="F1314" s="22"/>
      <c r="G1314" s="22"/>
      <c r="H1314" s="22"/>
      <c r="I1314" s="22"/>
      <c r="J1314" s="22"/>
      <c r="K1314" s="22"/>
    </row>
    <row r="1315">
      <c r="A1315" s="22"/>
      <c r="B1315" s="22"/>
      <c r="C1315" s="22"/>
      <c r="D1315" s="22"/>
      <c r="E1315" s="22"/>
      <c r="F1315" s="22"/>
      <c r="G1315" s="22"/>
      <c r="H1315" s="22"/>
      <c r="I1315" s="22"/>
      <c r="J1315" s="22"/>
      <c r="K1315" s="22"/>
    </row>
    <row r="1316">
      <c r="A1316" s="22"/>
      <c r="B1316" s="22"/>
      <c r="C1316" s="22"/>
      <c r="D1316" s="22"/>
      <c r="E1316" s="22"/>
      <c r="F1316" s="22"/>
      <c r="G1316" s="22"/>
      <c r="H1316" s="22"/>
      <c r="I1316" s="22"/>
      <c r="J1316" s="22"/>
      <c r="K1316" s="22"/>
    </row>
    <row r="1317">
      <c r="A1317" s="22"/>
      <c r="B1317" s="22"/>
      <c r="C1317" s="22"/>
      <c r="D1317" s="22"/>
      <c r="E1317" s="22"/>
      <c r="F1317" s="22"/>
      <c r="G1317" s="22"/>
      <c r="H1317" s="22"/>
      <c r="I1317" s="22"/>
      <c r="J1317" s="22"/>
      <c r="K1317" s="22"/>
    </row>
    <row r="1318">
      <c r="A1318" s="22"/>
      <c r="B1318" s="22"/>
      <c r="C1318" s="22"/>
      <c r="D1318" s="22"/>
      <c r="E1318" s="22"/>
      <c r="F1318" s="22"/>
      <c r="G1318" s="22"/>
      <c r="H1318" s="22"/>
      <c r="I1318" s="22"/>
      <c r="J1318" s="22"/>
      <c r="K1318" s="22"/>
    </row>
    <row r="1319">
      <c r="A1319" s="22"/>
      <c r="B1319" s="22"/>
      <c r="C1319" s="22"/>
      <c r="D1319" s="22"/>
      <c r="E1319" s="22"/>
      <c r="F1319" s="22"/>
      <c r="G1319" s="22"/>
      <c r="H1319" s="22"/>
      <c r="I1319" s="22"/>
      <c r="J1319" s="22"/>
      <c r="K1319" s="22"/>
    </row>
    <row r="1320">
      <c r="A1320" s="22"/>
      <c r="B1320" s="22"/>
      <c r="C1320" s="22"/>
      <c r="D1320" s="22"/>
      <c r="E1320" s="22"/>
      <c r="F1320" s="22"/>
      <c r="G1320" s="22"/>
      <c r="H1320" s="22"/>
      <c r="I1320" s="22"/>
      <c r="J1320" s="22"/>
      <c r="K1320" s="22"/>
    </row>
    <row r="1321">
      <c r="A1321" s="22"/>
      <c r="B1321" s="22"/>
      <c r="C1321" s="22"/>
      <c r="D1321" s="22"/>
      <c r="E1321" s="22"/>
      <c r="F1321" s="22"/>
      <c r="G1321" s="22"/>
      <c r="H1321" s="22"/>
      <c r="I1321" s="22"/>
      <c r="J1321" s="22"/>
      <c r="K1321" s="22"/>
    </row>
    <row r="1322">
      <c r="A1322" s="22"/>
      <c r="B1322" s="22"/>
      <c r="C1322" s="22"/>
      <c r="D1322" s="22"/>
      <c r="E1322" s="22"/>
      <c r="F1322" s="22"/>
      <c r="G1322" s="22"/>
      <c r="H1322" s="22"/>
      <c r="I1322" s="22"/>
      <c r="J1322" s="22"/>
      <c r="K1322" s="22"/>
    </row>
    <row r="1323">
      <c r="A1323" s="22"/>
      <c r="B1323" s="22"/>
      <c r="C1323" s="22"/>
      <c r="D1323" s="22"/>
      <c r="E1323" s="22"/>
      <c r="F1323" s="22"/>
      <c r="G1323" s="22"/>
      <c r="H1323" s="22"/>
      <c r="I1323" s="22"/>
      <c r="J1323" s="22"/>
      <c r="K1323" s="22"/>
    </row>
    <row r="1324">
      <c r="A1324" s="22"/>
      <c r="B1324" s="22"/>
      <c r="C1324" s="22"/>
      <c r="D1324" s="22"/>
      <c r="E1324" s="22"/>
      <c r="F1324" s="22"/>
      <c r="G1324" s="22"/>
      <c r="H1324" s="22"/>
      <c r="I1324" s="22"/>
      <c r="J1324" s="22"/>
      <c r="K1324" s="22"/>
    </row>
    <row r="1325">
      <c r="A1325" s="22"/>
      <c r="B1325" s="22"/>
      <c r="C1325" s="22"/>
      <c r="D1325" s="22"/>
      <c r="E1325" s="22"/>
      <c r="F1325" s="22"/>
      <c r="G1325" s="22"/>
      <c r="H1325" s="22"/>
      <c r="I1325" s="22"/>
      <c r="J1325" s="22"/>
      <c r="K1325" s="22"/>
    </row>
    <row r="1326">
      <c r="A1326" s="22"/>
      <c r="B1326" s="22"/>
      <c r="C1326" s="22"/>
      <c r="D1326" s="22"/>
      <c r="E1326" s="22"/>
      <c r="F1326" s="22"/>
      <c r="G1326" s="22"/>
      <c r="H1326" s="22"/>
      <c r="I1326" s="22"/>
      <c r="J1326" s="22"/>
      <c r="K1326" s="22"/>
    </row>
    <row r="1327">
      <c r="A1327" s="22"/>
      <c r="B1327" s="22"/>
      <c r="C1327" s="22"/>
      <c r="D1327" s="22"/>
      <c r="E1327" s="22"/>
      <c r="F1327" s="22"/>
      <c r="G1327" s="22"/>
      <c r="H1327" s="22"/>
      <c r="I1327" s="22"/>
      <c r="J1327" s="22"/>
      <c r="K1327" s="22"/>
    </row>
    <row r="1328">
      <c r="A1328" s="22"/>
      <c r="B1328" s="22"/>
      <c r="C1328" s="22"/>
      <c r="D1328" s="22"/>
      <c r="E1328" s="22"/>
      <c r="F1328" s="22"/>
      <c r="G1328" s="22"/>
      <c r="H1328" s="22"/>
      <c r="I1328" s="22"/>
      <c r="J1328" s="22"/>
      <c r="K1328" s="22"/>
    </row>
    <row r="1329">
      <c r="A1329" s="22"/>
      <c r="B1329" s="22"/>
      <c r="C1329" s="22"/>
      <c r="D1329" s="22"/>
      <c r="E1329" s="22"/>
      <c r="F1329" s="22"/>
      <c r="G1329" s="22"/>
      <c r="H1329" s="22"/>
      <c r="I1329" s="22"/>
      <c r="J1329" s="22"/>
      <c r="K1329" s="22"/>
    </row>
    <row r="1330">
      <c r="A1330" s="22"/>
      <c r="B1330" s="22"/>
      <c r="C1330" s="22"/>
      <c r="D1330" s="22"/>
      <c r="E1330" s="22"/>
      <c r="F1330" s="22"/>
      <c r="G1330" s="22"/>
      <c r="H1330" s="22"/>
      <c r="I1330" s="22"/>
      <c r="J1330" s="22"/>
      <c r="K1330" s="22"/>
    </row>
    <row r="1331">
      <c r="A1331" s="22"/>
      <c r="B1331" s="22"/>
      <c r="C1331" s="22"/>
      <c r="D1331" s="22"/>
      <c r="E1331" s="22"/>
      <c r="F1331" s="22"/>
      <c r="G1331" s="22"/>
      <c r="H1331" s="22"/>
      <c r="I1331" s="22"/>
      <c r="J1331" s="22"/>
      <c r="K1331" s="22"/>
    </row>
    <row r="1332">
      <c r="A1332" s="22"/>
      <c r="B1332" s="22"/>
      <c r="C1332" s="22"/>
      <c r="D1332" s="22"/>
      <c r="E1332" s="22"/>
      <c r="F1332" s="22"/>
      <c r="G1332" s="22"/>
      <c r="H1332" s="22"/>
      <c r="I1332" s="22"/>
      <c r="J1332" s="22"/>
      <c r="K1332" s="22"/>
    </row>
    <row r="1333">
      <c r="A1333" s="22"/>
      <c r="B1333" s="22"/>
      <c r="C1333" s="22"/>
      <c r="D1333" s="22"/>
      <c r="E1333" s="22"/>
      <c r="F1333" s="22"/>
      <c r="G1333" s="22"/>
      <c r="H1333" s="22"/>
      <c r="I1333" s="22"/>
      <c r="J1333" s="22"/>
      <c r="K1333" s="22"/>
    </row>
    <row r="1334">
      <c r="A1334" s="22"/>
      <c r="B1334" s="22"/>
      <c r="C1334" s="22"/>
      <c r="D1334" s="22"/>
      <c r="E1334" s="22"/>
      <c r="F1334" s="22"/>
      <c r="G1334" s="22"/>
      <c r="H1334" s="22"/>
      <c r="I1334" s="22"/>
      <c r="J1334" s="22"/>
      <c r="K1334" s="22"/>
    </row>
    <row r="1335">
      <c r="A1335" s="22"/>
      <c r="B1335" s="22"/>
      <c r="C1335" s="22"/>
      <c r="D1335" s="22"/>
      <c r="E1335" s="22"/>
      <c r="F1335" s="22"/>
      <c r="G1335" s="22"/>
      <c r="H1335" s="22"/>
      <c r="I1335" s="22"/>
      <c r="J1335" s="22"/>
      <c r="K1335" s="22"/>
    </row>
    <row r="1336">
      <c r="A1336" s="22"/>
      <c r="B1336" s="22"/>
      <c r="C1336" s="22"/>
      <c r="D1336" s="22"/>
      <c r="E1336" s="22"/>
      <c r="F1336" s="22"/>
      <c r="G1336" s="22"/>
      <c r="H1336" s="22"/>
      <c r="I1336" s="22"/>
      <c r="J1336" s="22"/>
      <c r="K1336" s="22"/>
    </row>
    <row r="1337">
      <c r="A1337" s="22"/>
      <c r="B1337" s="22"/>
      <c r="C1337" s="22"/>
      <c r="D1337" s="22"/>
      <c r="E1337" s="22"/>
      <c r="F1337" s="22"/>
      <c r="G1337" s="22"/>
      <c r="H1337" s="22"/>
      <c r="I1337" s="22"/>
      <c r="J1337" s="22"/>
      <c r="K1337" s="22"/>
    </row>
    <row r="1338">
      <c r="A1338" s="22"/>
      <c r="B1338" s="22"/>
      <c r="C1338" s="22"/>
      <c r="D1338" s="22"/>
      <c r="E1338" s="22"/>
      <c r="F1338" s="22"/>
      <c r="G1338" s="22"/>
      <c r="H1338" s="22"/>
      <c r="I1338" s="22"/>
      <c r="J1338" s="22"/>
      <c r="K1338" s="22"/>
    </row>
    <row r="1339">
      <c r="A1339" s="22"/>
      <c r="B1339" s="22"/>
      <c r="C1339" s="22"/>
      <c r="D1339" s="22"/>
      <c r="E1339" s="22"/>
      <c r="F1339" s="22"/>
      <c r="G1339" s="22"/>
      <c r="H1339" s="22"/>
      <c r="I1339" s="22"/>
      <c r="J1339" s="22"/>
      <c r="K1339" s="22"/>
    </row>
    <row r="1340">
      <c r="A1340" s="22"/>
      <c r="B1340" s="22"/>
      <c r="C1340" s="22"/>
      <c r="D1340" s="22"/>
      <c r="E1340" s="22"/>
      <c r="F1340" s="22"/>
      <c r="G1340" s="22"/>
      <c r="H1340" s="22"/>
      <c r="I1340" s="22"/>
      <c r="J1340" s="22"/>
      <c r="K1340" s="22"/>
    </row>
    <row r="1341">
      <c r="A1341" s="22"/>
      <c r="B1341" s="22"/>
      <c r="C1341" s="22"/>
      <c r="D1341" s="22"/>
      <c r="E1341" s="22"/>
      <c r="F1341" s="22"/>
      <c r="G1341" s="22"/>
      <c r="H1341" s="22"/>
      <c r="I1341" s="22"/>
      <c r="J1341" s="22"/>
      <c r="K1341" s="22"/>
    </row>
    <row r="1342">
      <c r="A1342" s="22"/>
      <c r="B1342" s="22"/>
      <c r="C1342" s="22"/>
      <c r="D1342" s="22"/>
      <c r="E1342" s="22"/>
      <c r="F1342" s="22"/>
      <c r="G1342" s="22"/>
      <c r="H1342" s="22"/>
      <c r="I1342" s="22"/>
      <c r="J1342" s="22"/>
      <c r="K1342" s="22"/>
    </row>
    <row r="1343">
      <c r="A1343" s="22"/>
      <c r="B1343" s="22"/>
      <c r="C1343" s="22"/>
      <c r="D1343" s="22"/>
      <c r="E1343" s="22"/>
      <c r="F1343" s="22"/>
      <c r="G1343" s="22"/>
      <c r="H1343" s="22"/>
      <c r="I1343" s="22"/>
      <c r="J1343" s="22"/>
      <c r="K1343" s="22"/>
    </row>
    <row r="1344">
      <c r="A1344" s="22"/>
      <c r="B1344" s="22"/>
      <c r="C1344" s="22"/>
      <c r="D1344" s="22"/>
      <c r="E1344" s="22"/>
      <c r="F1344" s="22"/>
      <c r="G1344" s="22"/>
      <c r="H1344" s="22"/>
      <c r="I1344" s="22"/>
      <c r="J1344" s="22"/>
      <c r="K1344" s="22"/>
    </row>
    <row r="1345">
      <c r="A1345" s="22"/>
      <c r="B1345" s="22"/>
      <c r="C1345" s="22"/>
      <c r="D1345" s="22"/>
      <c r="E1345" s="22"/>
      <c r="F1345" s="22"/>
      <c r="G1345" s="22"/>
      <c r="H1345" s="22"/>
      <c r="I1345" s="22"/>
      <c r="J1345" s="22"/>
      <c r="K1345" s="22"/>
    </row>
    <row r="1346">
      <c r="A1346" s="22"/>
      <c r="B1346" s="22"/>
      <c r="C1346" s="22"/>
      <c r="D1346" s="22"/>
      <c r="E1346" s="22"/>
      <c r="F1346" s="22"/>
      <c r="G1346" s="22"/>
      <c r="H1346" s="22"/>
      <c r="I1346" s="22"/>
      <c r="J1346" s="22"/>
      <c r="K1346" s="22"/>
    </row>
    <row r="1347">
      <c r="A1347" s="22"/>
      <c r="B1347" s="22"/>
      <c r="C1347" s="22"/>
      <c r="D1347" s="22"/>
      <c r="E1347" s="22"/>
      <c r="F1347" s="22"/>
      <c r="G1347" s="22"/>
      <c r="H1347" s="22"/>
      <c r="I1347" s="22"/>
      <c r="J1347" s="22"/>
      <c r="K1347" s="22"/>
    </row>
    <row r="1348">
      <c r="A1348" s="22"/>
      <c r="B1348" s="22"/>
      <c r="C1348" s="22"/>
      <c r="D1348" s="22"/>
      <c r="E1348" s="22"/>
      <c r="F1348" s="22"/>
      <c r="G1348" s="22"/>
      <c r="H1348" s="22"/>
      <c r="I1348" s="22"/>
      <c r="J1348" s="22"/>
      <c r="K1348" s="22"/>
    </row>
    <row r="1349">
      <c r="A1349" s="22"/>
      <c r="B1349" s="22"/>
      <c r="C1349" s="22"/>
      <c r="D1349" s="22"/>
      <c r="E1349" s="22"/>
      <c r="F1349" s="22"/>
      <c r="G1349" s="22"/>
      <c r="H1349" s="22"/>
      <c r="I1349" s="22"/>
      <c r="J1349" s="22"/>
      <c r="K1349" s="22"/>
    </row>
    <row r="1350">
      <c r="A1350" s="22"/>
      <c r="B1350" s="22"/>
      <c r="C1350" s="22"/>
      <c r="D1350" s="22"/>
      <c r="E1350" s="22"/>
      <c r="F1350" s="22"/>
      <c r="G1350" s="22"/>
      <c r="H1350" s="22"/>
      <c r="I1350" s="22"/>
      <c r="J1350" s="22"/>
      <c r="K1350" s="22"/>
    </row>
    <row r="1351">
      <c r="A1351" s="22"/>
      <c r="B1351" s="22"/>
      <c r="C1351" s="22"/>
      <c r="D1351" s="22"/>
      <c r="E1351" s="22"/>
      <c r="F1351" s="22"/>
      <c r="G1351" s="22"/>
      <c r="H1351" s="22"/>
      <c r="I1351" s="22"/>
      <c r="J1351" s="22"/>
      <c r="K1351" s="22"/>
    </row>
    <row r="1352">
      <c r="A1352" s="22"/>
      <c r="B1352" s="22"/>
      <c r="C1352" s="22"/>
      <c r="D1352" s="22"/>
      <c r="E1352" s="22"/>
      <c r="F1352" s="22"/>
      <c r="G1352" s="22"/>
      <c r="H1352" s="22"/>
      <c r="I1352" s="22"/>
      <c r="J1352" s="22"/>
      <c r="K1352" s="22"/>
    </row>
    <row r="1353">
      <c r="A1353" s="22"/>
      <c r="B1353" s="22"/>
      <c r="C1353" s="22"/>
      <c r="D1353" s="22"/>
      <c r="E1353" s="22"/>
      <c r="F1353" s="22"/>
      <c r="G1353" s="22"/>
      <c r="H1353" s="22"/>
      <c r="I1353" s="22"/>
      <c r="J1353" s="22"/>
      <c r="K1353" s="22"/>
    </row>
    <row r="1354">
      <c r="A1354" s="22"/>
      <c r="B1354" s="22"/>
      <c r="C1354" s="22"/>
      <c r="D1354" s="22"/>
      <c r="E1354" s="22"/>
      <c r="F1354" s="22"/>
      <c r="G1354" s="22"/>
      <c r="H1354" s="22"/>
      <c r="I1354" s="22"/>
      <c r="J1354" s="22"/>
      <c r="K1354" s="22"/>
    </row>
    <row r="1355">
      <c r="A1355" s="22"/>
      <c r="B1355" s="22"/>
      <c r="C1355" s="22"/>
      <c r="D1355" s="22"/>
      <c r="E1355" s="22"/>
      <c r="F1355" s="22"/>
      <c r="G1355" s="22"/>
      <c r="H1355" s="22"/>
      <c r="I1355" s="22"/>
      <c r="J1355" s="22"/>
      <c r="K1355" s="22"/>
    </row>
    <row r="1356">
      <c r="A1356" s="22"/>
      <c r="B1356" s="22"/>
      <c r="C1356" s="22"/>
      <c r="D1356" s="22"/>
      <c r="E1356" s="22"/>
      <c r="F1356" s="22"/>
      <c r="G1356" s="22"/>
      <c r="H1356" s="22"/>
      <c r="I1356" s="22"/>
      <c r="J1356" s="22"/>
      <c r="K1356" s="22"/>
    </row>
    <row r="1357">
      <c r="A1357" s="22"/>
      <c r="B1357" s="22"/>
      <c r="C1357" s="22"/>
      <c r="D1357" s="22"/>
      <c r="E1357" s="22"/>
      <c r="F1357" s="22"/>
      <c r="G1357" s="22"/>
      <c r="H1357" s="22"/>
      <c r="I1357" s="22"/>
      <c r="J1357" s="22"/>
      <c r="K1357" s="22"/>
    </row>
    <row r="1358">
      <c r="A1358" s="22"/>
      <c r="B1358" s="22"/>
      <c r="C1358" s="22"/>
      <c r="D1358" s="22"/>
      <c r="E1358" s="22"/>
      <c r="F1358" s="22"/>
      <c r="G1358" s="22"/>
      <c r="H1358" s="22"/>
      <c r="I1358" s="22"/>
      <c r="J1358" s="22"/>
      <c r="K1358" s="22"/>
    </row>
    <row r="1359">
      <c r="A1359" s="22"/>
      <c r="B1359" s="22"/>
      <c r="C1359" s="22"/>
      <c r="D1359" s="22"/>
      <c r="E1359" s="22"/>
      <c r="F1359" s="22"/>
      <c r="G1359" s="22"/>
      <c r="H1359" s="22"/>
      <c r="I1359" s="22"/>
      <c r="J1359" s="22"/>
      <c r="K1359" s="22"/>
    </row>
    <row r="1360">
      <c r="A1360" s="22"/>
      <c r="B1360" s="22"/>
      <c r="C1360" s="22"/>
      <c r="D1360" s="22"/>
      <c r="E1360" s="22"/>
      <c r="F1360" s="22"/>
      <c r="G1360" s="22"/>
      <c r="H1360" s="22"/>
      <c r="I1360" s="22"/>
      <c r="J1360" s="22"/>
      <c r="K1360" s="22"/>
    </row>
    <row r="1361">
      <c r="A1361" s="22"/>
      <c r="B1361" s="22"/>
      <c r="C1361" s="22"/>
      <c r="D1361" s="22"/>
      <c r="E1361" s="22"/>
      <c r="F1361" s="22"/>
      <c r="G1361" s="22"/>
      <c r="H1361" s="22"/>
      <c r="I1361" s="22"/>
      <c r="J1361" s="22"/>
      <c r="K1361" s="22"/>
    </row>
    <row r="1362">
      <c r="A1362" s="22"/>
      <c r="B1362" s="22"/>
      <c r="C1362" s="22"/>
      <c r="D1362" s="22"/>
      <c r="E1362" s="22"/>
      <c r="F1362" s="22"/>
      <c r="G1362" s="22"/>
      <c r="H1362" s="22"/>
      <c r="I1362" s="22"/>
      <c r="J1362" s="22"/>
      <c r="K1362" s="22"/>
    </row>
    <row r="1363">
      <c r="A1363" s="22"/>
      <c r="B1363" s="22"/>
      <c r="C1363" s="22"/>
      <c r="D1363" s="22"/>
      <c r="E1363" s="22"/>
      <c r="F1363" s="22"/>
      <c r="G1363" s="22"/>
      <c r="H1363" s="22"/>
      <c r="I1363" s="22"/>
      <c r="J1363" s="22"/>
      <c r="K1363" s="22"/>
    </row>
    <row r="1364">
      <c r="A1364" s="22"/>
      <c r="B1364" s="22"/>
      <c r="C1364" s="22"/>
      <c r="D1364" s="22"/>
      <c r="E1364" s="22"/>
      <c r="F1364" s="22"/>
      <c r="G1364" s="22"/>
      <c r="H1364" s="22"/>
      <c r="I1364" s="22"/>
      <c r="J1364" s="22"/>
      <c r="K1364" s="22"/>
    </row>
    <row r="1365">
      <c r="A1365" s="22"/>
      <c r="B1365" s="22"/>
      <c r="C1365" s="22"/>
      <c r="D1365" s="22"/>
      <c r="E1365" s="22"/>
      <c r="F1365" s="22"/>
      <c r="G1365" s="22"/>
      <c r="H1365" s="22"/>
      <c r="I1365" s="22"/>
      <c r="J1365" s="22"/>
      <c r="K1365" s="22"/>
    </row>
    <row r="1366">
      <c r="A1366" s="22"/>
      <c r="B1366" s="22"/>
      <c r="C1366" s="22"/>
      <c r="D1366" s="22"/>
      <c r="E1366" s="22"/>
      <c r="F1366" s="22"/>
      <c r="G1366" s="22"/>
      <c r="H1366" s="22"/>
      <c r="I1366" s="22"/>
      <c r="J1366" s="22"/>
      <c r="K1366" s="22"/>
    </row>
    <row r="1367">
      <c r="A1367" s="22"/>
      <c r="B1367" s="22"/>
      <c r="C1367" s="22"/>
      <c r="D1367" s="22"/>
      <c r="E1367" s="22"/>
      <c r="F1367" s="22"/>
      <c r="G1367" s="22"/>
      <c r="H1367" s="22"/>
      <c r="I1367" s="22"/>
      <c r="J1367" s="22"/>
      <c r="K1367" s="22"/>
    </row>
    <row r="1368">
      <c r="A1368" s="22"/>
      <c r="B1368" s="22"/>
      <c r="C1368" s="22"/>
      <c r="D1368" s="22"/>
      <c r="E1368" s="22"/>
      <c r="F1368" s="22"/>
      <c r="G1368" s="22"/>
      <c r="H1368" s="22"/>
      <c r="I1368" s="22"/>
      <c r="J1368" s="22"/>
      <c r="K1368" s="22"/>
    </row>
    <row r="1369">
      <c r="A1369" s="22"/>
      <c r="B1369" s="22"/>
      <c r="C1369" s="22"/>
      <c r="D1369" s="22"/>
      <c r="E1369" s="22"/>
      <c r="F1369" s="22"/>
      <c r="G1369" s="22"/>
      <c r="H1369" s="22"/>
      <c r="I1369" s="22"/>
      <c r="J1369" s="22"/>
      <c r="K1369" s="22"/>
    </row>
    <row r="1370">
      <c r="A1370" s="22"/>
      <c r="B1370" s="22"/>
      <c r="C1370" s="22"/>
      <c r="D1370" s="22"/>
      <c r="E1370" s="22"/>
      <c r="F1370" s="22"/>
      <c r="G1370" s="22"/>
      <c r="H1370" s="22"/>
      <c r="I1370" s="22"/>
      <c r="J1370" s="22"/>
      <c r="K1370" s="22"/>
    </row>
    <row r="1371">
      <c r="A1371" s="22"/>
      <c r="B1371" s="22"/>
      <c r="C1371" s="22"/>
      <c r="D1371" s="22"/>
      <c r="E1371" s="22"/>
      <c r="F1371" s="22"/>
      <c r="G1371" s="22"/>
      <c r="H1371" s="22"/>
      <c r="I1371" s="22"/>
      <c r="J1371" s="22"/>
      <c r="K1371" s="22"/>
    </row>
    <row r="1372">
      <c r="A1372" s="22"/>
      <c r="B1372" s="22"/>
      <c r="C1372" s="22"/>
      <c r="D1372" s="22"/>
      <c r="E1372" s="22"/>
      <c r="F1372" s="22"/>
      <c r="G1372" s="22"/>
      <c r="H1372" s="22"/>
      <c r="I1372" s="22"/>
      <c r="J1372" s="22"/>
      <c r="K1372" s="22"/>
    </row>
    <row r="1373">
      <c r="A1373" s="22"/>
      <c r="B1373" s="22"/>
      <c r="C1373" s="22"/>
      <c r="D1373" s="22"/>
      <c r="E1373" s="22"/>
      <c r="F1373" s="22"/>
      <c r="G1373" s="22"/>
      <c r="H1373" s="22"/>
      <c r="I1373" s="22"/>
      <c r="J1373" s="22"/>
      <c r="K1373" s="22"/>
    </row>
    <row r="1374">
      <c r="A1374" s="22"/>
      <c r="B1374" s="22"/>
      <c r="C1374" s="22"/>
      <c r="D1374" s="22"/>
      <c r="E1374" s="22"/>
      <c r="F1374" s="22"/>
      <c r="G1374" s="22"/>
      <c r="H1374" s="22"/>
      <c r="I1374" s="22"/>
      <c r="J1374" s="22"/>
      <c r="K1374" s="22"/>
    </row>
    <row r="1375">
      <c r="A1375" s="22"/>
      <c r="B1375" s="22"/>
      <c r="C1375" s="22"/>
      <c r="D1375" s="22"/>
      <c r="E1375" s="22"/>
      <c r="F1375" s="22"/>
      <c r="G1375" s="22"/>
      <c r="H1375" s="22"/>
      <c r="I1375" s="22"/>
      <c r="J1375" s="22"/>
      <c r="K1375" s="22"/>
    </row>
    <row r="1376">
      <c r="A1376" s="22"/>
      <c r="B1376" s="22"/>
      <c r="C1376" s="22"/>
      <c r="D1376" s="22"/>
      <c r="E1376" s="22"/>
      <c r="F1376" s="22"/>
      <c r="G1376" s="22"/>
      <c r="H1376" s="22"/>
      <c r="I1376" s="22"/>
      <c r="J1376" s="22"/>
      <c r="K1376" s="22"/>
    </row>
    <row r="1377">
      <c r="A1377" s="22"/>
      <c r="B1377" s="22"/>
      <c r="C1377" s="22"/>
      <c r="D1377" s="22"/>
      <c r="E1377" s="22"/>
      <c r="F1377" s="22"/>
      <c r="G1377" s="22"/>
      <c r="H1377" s="22"/>
      <c r="I1377" s="22"/>
      <c r="J1377" s="22"/>
      <c r="K1377" s="22"/>
    </row>
    <row r="1378">
      <c r="A1378" s="22"/>
      <c r="B1378" s="22"/>
      <c r="C1378" s="22"/>
      <c r="D1378" s="22"/>
      <c r="E1378" s="22"/>
      <c r="F1378" s="22"/>
      <c r="G1378" s="22"/>
      <c r="H1378" s="22"/>
      <c r="I1378" s="22"/>
      <c r="J1378" s="22"/>
      <c r="K1378" s="22"/>
    </row>
    <row r="1379">
      <c r="A1379" s="22"/>
      <c r="B1379" s="22"/>
      <c r="C1379" s="22"/>
      <c r="D1379" s="22"/>
      <c r="E1379" s="22"/>
      <c r="F1379" s="22"/>
      <c r="G1379" s="22"/>
      <c r="H1379" s="22"/>
      <c r="I1379" s="22"/>
      <c r="J1379" s="22"/>
      <c r="K1379" s="22"/>
    </row>
    <row r="1380">
      <c r="A1380" s="22"/>
      <c r="B1380" s="22"/>
      <c r="C1380" s="22"/>
      <c r="D1380" s="22"/>
      <c r="E1380" s="22"/>
      <c r="F1380" s="22"/>
      <c r="G1380" s="22"/>
      <c r="H1380" s="22"/>
      <c r="I1380" s="22"/>
      <c r="J1380" s="22"/>
      <c r="K1380" s="22"/>
    </row>
    <row r="1381">
      <c r="A1381" s="22"/>
      <c r="B1381" s="22"/>
      <c r="C1381" s="22"/>
      <c r="D1381" s="22"/>
      <c r="E1381" s="22"/>
      <c r="F1381" s="22"/>
      <c r="G1381" s="22"/>
      <c r="H1381" s="22"/>
      <c r="I1381" s="22"/>
      <c r="J1381" s="22"/>
      <c r="K1381" s="22"/>
    </row>
    <row r="1382">
      <c r="A1382" s="22"/>
      <c r="B1382" s="22"/>
      <c r="C1382" s="22"/>
      <c r="D1382" s="22"/>
      <c r="E1382" s="22"/>
      <c r="F1382" s="22"/>
      <c r="G1382" s="22"/>
      <c r="H1382" s="22"/>
      <c r="I1382" s="22"/>
      <c r="J1382" s="22"/>
      <c r="K1382" s="22"/>
    </row>
    <row r="1383">
      <c r="A1383" s="22"/>
      <c r="B1383" s="22"/>
      <c r="C1383" s="22"/>
      <c r="D1383" s="22"/>
      <c r="E1383" s="22"/>
      <c r="F1383" s="22"/>
      <c r="G1383" s="22"/>
      <c r="H1383" s="22"/>
      <c r="I1383" s="22"/>
      <c r="J1383" s="22"/>
      <c r="K1383" s="22"/>
    </row>
  </sheetData>
  <conditionalFormatting sqref="A1">
    <cfRule type="notContainsBlanks" dxfId="0" priority="1">
      <formula>LEN(TRIM(A1))&gt;0</formula>
    </cfRule>
  </conditionalFormatting>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1" width="51.43"/>
  </cols>
  <sheetData>
    <row r="1">
      <c r="A1" s="306"/>
      <c r="B1" s="231" t="s">
        <v>1283</v>
      </c>
      <c r="C1" s="231" t="s">
        <v>1867</v>
      </c>
      <c r="D1" s="231" t="s">
        <v>1868</v>
      </c>
      <c r="E1" s="231" t="s">
        <v>1869</v>
      </c>
      <c r="F1" s="231" t="s">
        <v>1290</v>
      </c>
      <c r="G1" s="231" t="s">
        <v>1291</v>
      </c>
      <c r="H1" s="231" t="s">
        <v>1292</v>
      </c>
      <c r="I1" s="231" t="s">
        <v>1293</v>
      </c>
      <c r="J1" s="231" t="s">
        <v>1294</v>
      </c>
      <c r="K1" s="231" t="s">
        <v>1870</v>
      </c>
      <c r="L1" s="231" t="s">
        <v>1871</v>
      </c>
      <c r="M1" s="231" t="s">
        <v>1872</v>
      </c>
    </row>
    <row r="2">
      <c r="A2" s="103" t="s">
        <v>595</v>
      </c>
      <c r="B2" s="232" t="str">
        <f>ATTOutcome!B13</f>
        <v>100.00</v>
      </c>
      <c r="C2" s="233" t="str">
        <f t="shared" ref="C2:C7" si="2">AVERAGE(D2:E2)</f>
        <v>100.00</v>
      </c>
      <c r="D2" s="234" t="str">
        <f>ATTOutcome!B9</f>
        <v>100.00</v>
      </c>
      <c r="E2" s="234" t="str">
        <f>ATTOutcome!C9</f>
        <v>100.00</v>
      </c>
      <c r="F2" s="236" t="str">
        <f t="shared" ref="F2:H2" si="1">$C2</f>
        <v>100.00</v>
      </c>
      <c r="G2" s="237" t="str">
        <f t="shared" si="1"/>
        <v>100.00</v>
      </c>
      <c r="H2" s="237" t="str">
        <f t="shared" si="1"/>
        <v>100.00</v>
      </c>
      <c r="I2" s="309"/>
      <c r="J2" s="309"/>
      <c r="K2" s="310" t="str">
        <f>$C2</f>
        <v>100.00</v>
      </c>
      <c r="L2" s="178"/>
      <c r="M2" s="178"/>
    </row>
    <row r="3">
      <c r="A3" s="103" t="s">
        <v>596</v>
      </c>
      <c r="B3" s="232" t="str">
        <f>ATTOutcome!B34</f>
        <v>100.00</v>
      </c>
      <c r="C3" s="233" t="str">
        <f t="shared" si="2"/>
        <v>100.00</v>
      </c>
      <c r="D3" s="234" t="str">
        <f>ATTOutcome!B29</f>
        <v>100.00</v>
      </c>
      <c r="E3" s="234" t="str">
        <f>ATTOutcome!C29</f>
        <v>100.00</v>
      </c>
      <c r="F3" s="238" t="str">
        <f t="shared" ref="F3:F5" si="3">AVERAGE(I3:J3)</f>
        <v>100.00</v>
      </c>
      <c r="G3" s="239" t="str">
        <f>ATTOutcome!D30</f>
        <v>100.00</v>
      </c>
      <c r="H3" s="239" t="str">
        <f>ATTOutcome!F30</f>
        <v>100.00</v>
      </c>
      <c r="I3" s="234" t="str">
        <f>ATTOutcome!D29</f>
        <v>100.00</v>
      </c>
      <c r="J3" s="234" t="str">
        <f>ATTOutcome!E29</f>
        <v>100.00</v>
      </c>
      <c r="K3" s="312" t="str">
        <f t="shared" ref="K3:K5" si="4">AVERAGE(L3:M3)</f>
        <v>100.00</v>
      </c>
      <c r="L3" s="234" t="str">
        <f>ATTOutcome!F29</f>
        <v>100.00</v>
      </c>
      <c r="M3" s="234" t="str">
        <f>ATTOutcome!G29</f>
        <v>100.00</v>
      </c>
    </row>
    <row r="4">
      <c r="A4" s="103" t="s">
        <v>597</v>
      </c>
      <c r="B4" s="232" t="str">
        <f>ATTOutcome!B51</f>
        <v>87.50</v>
      </c>
      <c r="C4" s="233" t="str">
        <f t="shared" si="2"/>
        <v>87.50</v>
      </c>
      <c r="D4" s="234" t="str">
        <f>ATTOutcome!B47</f>
        <v>75.00</v>
      </c>
      <c r="E4" s="234" t="str">
        <f>ATTOutcome!C47</f>
        <v>100.00</v>
      </c>
      <c r="F4" s="238" t="str">
        <f t="shared" si="3"/>
        <v>87.50</v>
      </c>
      <c r="G4" s="239" t="str">
        <f>ATTOutcome!D48</f>
        <v>87.50</v>
      </c>
      <c r="H4" s="239" t="str">
        <f>ATTOutcome!F48</f>
        <v>87.50</v>
      </c>
      <c r="I4" s="234" t="str">
        <f>ATTOutcome!D47</f>
        <v>75.00</v>
      </c>
      <c r="J4" s="234" t="str">
        <f>ATTOutcome!E47</f>
        <v>100.00</v>
      </c>
      <c r="K4" s="312" t="str">
        <f t="shared" si="4"/>
        <v>87.50</v>
      </c>
      <c r="L4" s="234" t="str">
        <f>ATTOutcome!F47</f>
        <v>75.00</v>
      </c>
      <c r="M4" s="234" t="str">
        <f>ATTOutcome!G47</f>
        <v>100.00</v>
      </c>
    </row>
    <row r="5">
      <c r="A5" s="103" t="s">
        <v>598</v>
      </c>
      <c r="B5" s="232" t="str">
        <f>ATTOutcome!B89</f>
        <v>11.11</v>
      </c>
      <c r="C5" s="233" t="str">
        <f t="shared" si="2"/>
        <v>11.11</v>
      </c>
      <c r="D5" s="234" t="str">
        <f>ATTOutcome!B85</f>
        <v>11.11</v>
      </c>
      <c r="E5" s="234" t="str">
        <f>ATTOutcome!C85</f>
        <v>11.11</v>
      </c>
      <c r="F5" s="238" t="str">
        <f t="shared" si="3"/>
        <v>11.11</v>
      </c>
      <c r="G5" s="239" t="str">
        <f>ATTOutcome!D86</f>
        <v>11.11</v>
      </c>
      <c r="H5" s="239" t="str">
        <f>ATTOutcome!F86</f>
        <v>11.11</v>
      </c>
      <c r="I5" s="234" t="str">
        <f>ATTOutcome!D85</f>
        <v>11.11</v>
      </c>
      <c r="J5" s="234" t="str">
        <f>ATTOutcome!E85</f>
        <v>11.11</v>
      </c>
      <c r="K5" s="312" t="str">
        <f t="shared" si="4"/>
        <v>11.11</v>
      </c>
      <c r="L5" s="234" t="str">
        <f>ATTOutcome!F85</f>
        <v>11.11</v>
      </c>
      <c r="M5" s="234" t="str">
        <f>ATTOutcome!G85</f>
        <v>11.11</v>
      </c>
    </row>
    <row r="6">
      <c r="A6" s="103" t="s">
        <v>599</v>
      </c>
      <c r="B6" s="232" t="str">
        <f>ATTOutcome!B109</f>
        <v>66.67</v>
      </c>
      <c r="C6" s="233" t="str">
        <f t="shared" si="2"/>
        <v>66.67</v>
      </c>
      <c r="D6" s="234" t="str">
        <f>ATTOutcome!B105</f>
        <v>66.67</v>
      </c>
      <c r="E6" s="234" t="str">
        <f>ATTOutcome!C105</f>
        <v>66.67</v>
      </c>
      <c r="F6" s="236" t="str">
        <f t="shared" ref="F6:H6" si="5">$C6</f>
        <v>66.67</v>
      </c>
      <c r="G6" s="237" t="str">
        <f t="shared" si="5"/>
        <v>66.67</v>
      </c>
      <c r="H6" s="237" t="str">
        <f t="shared" si="5"/>
        <v>66.67</v>
      </c>
      <c r="I6" s="309"/>
      <c r="J6" s="309"/>
      <c r="K6" s="310" t="str">
        <f>$C6</f>
        <v>66.67</v>
      </c>
      <c r="L6" s="178"/>
      <c r="M6" s="178"/>
    </row>
    <row r="7" ht="14.25" customHeight="1">
      <c r="A7" s="331" t="s">
        <v>600</v>
      </c>
      <c r="B7" s="240" t="str">
        <f>ATTOutcome!B135</f>
        <v>35.00</v>
      </c>
      <c r="C7" s="241" t="str">
        <f t="shared" si="2"/>
        <v>25.00</v>
      </c>
      <c r="D7" s="242" t="str">
        <f>ATTOutcome!B131</f>
        <v>20.00</v>
      </c>
      <c r="E7" s="242" t="str">
        <f>ATTOutcome!C131</f>
        <v>30.00</v>
      </c>
      <c r="F7" s="244" t="str">
        <f>AVERAGE(I7:J7)</f>
        <v>35.00</v>
      </c>
      <c r="G7" s="245" t="str">
        <f>ATTOutcome!D132</f>
        <v>35.00</v>
      </c>
      <c r="H7" s="245" t="str">
        <f>ATTOutcome!F132</f>
        <v>35.00</v>
      </c>
      <c r="I7" s="242" t="str">
        <f>ATTOutcome!D131</f>
        <v>40.00</v>
      </c>
      <c r="J7" s="242" t="str">
        <f>ATTOutcome!E131</f>
        <v>30.00</v>
      </c>
      <c r="K7" s="314" t="str">
        <f>AVERAGE(L7:M7)</f>
        <v>35.00</v>
      </c>
      <c r="L7" s="242" t="str">
        <f>ATTOutcome!F131</f>
        <v>40.00</v>
      </c>
      <c r="M7" s="242" t="str">
        <f>ATTOutcome!G131</f>
        <v>30.00</v>
      </c>
    </row>
    <row r="8">
      <c r="A8" s="113" t="s">
        <v>601</v>
      </c>
      <c r="B8" s="232" t="str">
        <f>ATTOutcome!B156</f>
        <v>83.33</v>
      </c>
      <c r="C8" s="246"/>
      <c r="D8" s="178"/>
      <c r="E8" s="178"/>
      <c r="F8" s="238" t="str">
        <f>ATTOutcome!B154</f>
        <v>83.33</v>
      </c>
      <c r="G8" s="239" t="str">
        <f>ATTOutcome!$B152</f>
        <v>83.33</v>
      </c>
      <c r="H8" s="239" t="str">
        <f>ATTOutcome!$C152</f>
        <v>83.33</v>
      </c>
      <c r="I8" s="178"/>
      <c r="J8" s="178"/>
      <c r="K8" s="312" t="str">
        <f>ATTOutcome!D154</f>
        <v>83.33</v>
      </c>
      <c r="L8" s="178"/>
      <c r="M8" s="178"/>
    </row>
    <row r="9">
      <c r="A9" s="113" t="s">
        <v>602</v>
      </c>
      <c r="B9" s="232" t="str">
        <f>ATTOutcome!B179</f>
        <v>37.50</v>
      </c>
      <c r="C9" s="246"/>
      <c r="D9" s="178"/>
      <c r="E9" s="178"/>
      <c r="F9" s="238" t="str">
        <f>ATTOutcome!B177</f>
        <v>37.50</v>
      </c>
      <c r="G9" s="239" t="str">
        <f>ATTOutcome!$B175</f>
        <v>37.50</v>
      </c>
      <c r="H9" s="239" t="str">
        <f>ATTOutcome!$C175</f>
        <v>37.50</v>
      </c>
      <c r="I9" s="178"/>
      <c r="J9" s="178"/>
      <c r="K9" s="312" t="str">
        <f>ATTOutcome!D177</f>
        <v>37.50</v>
      </c>
      <c r="L9" s="178"/>
      <c r="M9" s="178"/>
    </row>
    <row r="10">
      <c r="A10" s="113" t="s">
        <v>603</v>
      </c>
      <c r="B10" s="232" t="str">
        <f>ATTOutcome!B211</f>
        <v>48.93</v>
      </c>
      <c r="C10" s="246"/>
      <c r="D10" s="178"/>
      <c r="E10" s="178"/>
      <c r="F10" s="238" t="str">
        <f>ATTOutcome!B209</f>
        <v>55.00</v>
      </c>
      <c r="G10" s="239" t="str">
        <f>ATTOutcome!$B207</f>
        <v>60.00</v>
      </c>
      <c r="H10" s="239" t="str">
        <f>ATTOutcome!$C207</f>
        <v>50.00</v>
      </c>
      <c r="I10" s="178"/>
      <c r="J10" s="178"/>
      <c r="K10" s="312" t="str">
        <f>ATTOutcome!D209</f>
        <v>42.86</v>
      </c>
      <c r="L10" s="178"/>
      <c r="M10" s="178"/>
    </row>
    <row r="11">
      <c r="A11" s="113" t="s">
        <v>604</v>
      </c>
      <c r="B11" s="232" t="str">
        <f>ATTOutcome!B231</f>
        <v>0.00</v>
      </c>
      <c r="C11" s="246"/>
      <c r="D11" s="178"/>
      <c r="E11" s="178"/>
      <c r="F11" s="238" t="str">
        <f>ATTOutcome!B229</f>
        <v>0.00</v>
      </c>
      <c r="G11" s="248" t="str">
        <f>ATTOutcome!$B227</f>
        <v>0.00</v>
      </c>
      <c r="H11" s="248" t="str">
        <f>ATTOutcome!$C227</f>
        <v>0.00</v>
      </c>
      <c r="I11" s="178"/>
      <c r="J11" s="178"/>
      <c r="K11" s="312" t="str">
        <f>ATTOutcome!D229</f>
        <v>0.00</v>
      </c>
      <c r="L11" s="178"/>
      <c r="M11" s="178"/>
    </row>
    <row r="12">
      <c r="A12" s="113" t="s">
        <v>605</v>
      </c>
      <c r="B12" s="232" t="str">
        <f>ATTOutcome!B278</f>
        <v>66.67</v>
      </c>
      <c r="C12" s="246"/>
      <c r="D12" s="178"/>
      <c r="E12" s="178"/>
      <c r="F12" s="238" t="str">
        <f>ATTOutcome!B276</f>
        <v>66.67</v>
      </c>
      <c r="G12" s="248" t="str">
        <f>ATTOutcome!$B274</f>
        <v>66.67</v>
      </c>
      <c r="H12" s="248" t="str">
        <f>ATTOutcome!$C274</f>
        <v>66.67</v>
      </c>
      <c r="I12" s="178"/>
      <c r="J12" s="178"/>
      <c r="K12" s="312" t="str">
        <f>ATTOutcome!D276</f>
        <v>66.67</v>
      </c>
      <c r="L12" s="178"/>
      <c r="M12" s="178"/>
    </row>
    <row r="13">
      <c r="A13" s="113" t="s">
        <v>606</v>
      </c>
      <c r="B13" s="232" t="str">
        <f>ATTOutcome!B319</f>
        <v>22.22</v>
      </c>
      <c r="C13" s="246"/>
      <c r="D13" s="178"/>
      <c r="E13" s="178"/>
      <c r="F13" s="238" t="str">
        <f>ATTOutcome!B317</f>
        <v>22.22</v>
      </c>
      <c r="G13" s="248" t="str">
        <f>ATTOutcome!$B315</f>
        <v>22.22</v>
      </c>
      <c r="H13" s="248" t="str">
        <f>ATTOutcome!$C315</f>
        <v>22.22</v>
      </c>
      <c r="I13" s="178"/>
      <c r="J13" s="178"/>
      <c r="K13" s="312" t="str">
        <f>ATTOutcome!D317</f>
        <v>22.22</v>
      </c>
      <c r="L13" s="178"/>
      <c r="M13" s="178"/>
    </row>
    <row r="14">
      <c r="A14" s="113" t="s">
        <v>607</v>
      </c>
      <c r="B14" s="232" t="str">
        <f>ATTOutcome!B360</f>
        <v>0.00</v>
      </c>
      <c r="C14" s="246"/>
      <c r="D14" s="178"/>
      <c r="E14" s="178"/>
      <c r="F14" s="238" t="str">
        <f>ATTOutcome!B358</f>
        <v>0.00</v>
      </c>
      <c r="G14" s="239" t="str">
        <f>ATTOutcome!$B356</f>
        <v>0.00</v>
      </c>
      <c r="H14" s="239" t="str">
        <f>ATTOutcome!$C356</f>
        <v>0.00</v>
      </c>
      <c r="I14" s="178"/>
      <c r="J14" s="178"/>
      <c r="K14" s="312" t="str">
        <f>ATTOutcome!D358</f>
        <v>0.00</v>
      </c>
      <c r="L14" s="178"/>
      <c r="M14" s="178"/>
    </row>
    <row r="15">
      <c r="A15" s="113" t="s">
        <v>608</v>
      </c>
      <c r="B15" s="232" t="str">
        <f>ATTOutcome!B383</f>
        <v>33.33</v>
      </c>
      <c r="C15" s="246"/>
      <c r="D15" s="178"/>
      <c r="E15" s="178"/>
      <c r="F15" s="238" t="str">
        <f>ATTOutcome!B381</f>
        <v>33.33</v>
      </c>
      <c r="G15" s="239" t="str">
        <f>ATTOutcome!$B379</f>
        <v>33.33</v>
      </c>
      <c r="H15" s="239" t="str">
        <f>ATTOutcome!$C379</f>
        <v>33.33</v>
      </c>
      <c r="I15" s="178"/>
      <c r="J15" s="178"/>
      <c r="K15" s="312" t="str">
        <f>ATTOutcome!D381</f>
        <v>33.33</v>
      </c>
      <c r="L15" s="178"/>
      <c r="M15" s="178"/>
    </row>
    <row r="16">
      <c r="A16" s="113" t="s">
        <v>609</v>
      </c>
      <c r="B16" s="232" t="str">
        <f>ATTOutcome!B400</f>
        <v>50.00</v>
      </c>
      <c r="C16" s="246"/>
      <c r="D16" s="178"/>
      <c r="E16" s="178"/>
      <c r="F16" s="238" t="str">
        <f>ATTOutcome!B398</f>
        <v>50.00</v>
      </c>
      <c r="G16" s="239" t="str">
        <f>ATTOutcome!$B396</f>
        <v>50.00</v>
      </c>
      <c r="H16" s="239" t="str">
        <f>ATTOutcome!$C396</f>
        <v>50.00</v>
      </c>
      <c r="I16" s="178"/>
      <c r="J16" s="178"/>
      <c r="K16" s="312" t="str">
        <f>ATTOutcome!D398</f>
        <v>50.00</v>
      </c>
    </row>
    <row r="17">
      <c r="A17" s="113" t="s">
        <v>610</v>
      </c>
      <c r="B17" s="232" t="str">
        <f>ATTOutcome!B435</f>
        <v>6.25</v>
      </c>
      <c r="C17" s="246"/>
      <c r="D17" s="178"/>
      <c r="E17" s="178"/>
      <c r="F17" s="238" t="str">
        <f>ATTOutcome!B433</f>
        <v>6.25</v>
      </c>
      <c r="G17" s="239" t="str">
        <f>ATTOutcome!$B431</f>
        <v>6.25</v>
      </c>
      <c r="H17" s="239" t="str">
        <f>ATTOutcome!$C431</f>
        <v>6.25</v>
      </c>
      <c r="I17" s="178"/>
      <c r="J17" s="178"/>
      <c r="K17" s="312" t="str">
        <f>ATTOutcome!D433</f>
        <v>6.25</v>
      </c>
      <c r="L17" s="178"/>
      <c r="M17" s="178"/>
    </row>
    <row r="18">
      <c r="A18" s="145" t="s">
        <v>611</v>
      </c>
      <c r="B18" s="240" t="str">
        <f>ATTOutcome!B449</f>
        <v>100.00</v>
      </c>
      <c r="C18" s="249"/>
      <c r="D18" s="191"/>
      <c r="E18" s="191"/>
      <c r="F18" s="244" t="str">
        <f>ATTOutcome!B447</f>
        <v>100.00</v>
      </c>
      <c r="G18" s="245" t="str">
        <f>ATTOutcome!$B445</f>
        <v>100.00</v>
      </c>
      <c r="H18" s="245" t="str">
        <f>ATTOutcome!$C445</f>
        <v>N/A</v>
      </c>
      <c r="I18" s="191"/>
      <c r="J18" s="191"/>
      <c r="K18" s="314" t="str">
        <f>ATTOutcome!D447</f>
        <v>N/A</v>
      </c>
      <c r="L18" s="191"/>
      <c r="M18" s="191"/>
    </row>
    <row r="19">
      <c r="A19" s="113" t="s">
        <v>612</v>
      </c>
      <c r="B19" s="232" t="str">
        <f>ATTOutcome!B472</f>
        <v>100.00</v>
      </c>
      <c r="C19" s="246"/>
      <c r="D19" s="178"/>
      <c r="E19" s="178"/>
      <c r="F19" s="238" t="str">
        <f>ATTOutcome!B470</f>
        <v>100.00</v>
      </c>
      <c r="G19" s="248" t="str">
        <f>ATTOutcome!$B468</f>
        <v>100.00</v>
      </c>
      <c r="H19" s="248" t="str">
        <f>ATTOutcome!$C468</f>
        <v>100.00</v>
      </c>
      <c r="I19" s="178"/>
      <c r="J19" s="178"/>
      <c r="K19" s="312" t="str">
        <f>ATTOutcome!D470</f>
        <v>100.00</v>
      </c>
      <c r="L19" s="178"/>
      <c r="M19" s="178"/>
    </row>
    <row r="20">
      <c r="A20" s="113" t="s">
        <v>613</v>
      </c>
      <c r="B20" s="232" t="str">
        <f>ATTOutcome!B498</f>
        <v>50.00</v>
      </c>
      <c r="C20" s="246"/>
      <c r="D20" s="178"/>
      <c r="E20" s="178"/>
      <c r="F20" s="238" t="str">
        <f>ATTOutcome!B496</f>
        <v>50.00</v>
      </c>
      <c r="G20" s="239" t="str">
        <f>ATTOutcome!$B494</f>
        <v>50.00</v>
      </c>
      <c r="H20" s="239" t="str">
        <f>ATTOutcome!$C494</f>
        <v>50.00</v>
      </c>
      <c r="I20" s="178"/>
      <c r="J20" s="178"/>
      <c r="K20" s="312" t="str">
        <f>ATTOutcome!D496</f>
        <v>50.00</v>
      </c>
      <c r="L20" s="178"/>
      <c r="M20" s="178"/>
    </row>
    <row r="21">
      <c r="A21" s="113" t="s">
        <v>614</v>
      </c>
      <c r="B21" s="232" t="str">
        <f>ATTOutcome!B524</f>
        <v>50.00</v>
      </c>
      <c r="C21" s="246"/>
      <c r="D21" s="178"/>
      <c r="E21" s="178"/>
      <c r="F21" s="238" t="str">
        <f>ATTOutcome!B522</f>
        <v>50.00</v>
      </c>
      <c r="G21" s="239" t="str">
        <f>ATTOutcome!$B520</f>
        <v>50.00</v>
      </c>
      <c r="H21" s="239" t="str">
        <f>ATTOutcome!$C520</f>
        <v>50.00</v>
      </c>
      <c r="I21" s="178"/>
      <c r="J21" s="178"/>
      <c r="K21" s="312" t="str">
        <f>ATTOutcome!D522</f>
        <v>50.00</v>
      </c>
      <c r="L21" s="178"/>
      <c r="M21" s="178"/>
    </row>
    <row r="22">
      <c r="A22" s="113" t="s">
        <v>615</v>
      </c>
      <c r="B22" s="232" t="str">
        <f>ATTOutcome!B553</f>
        <v>37.50</v>
      </c>
      <c r="C22" s="246"/>
      <c r="D22" s="178"/>
      <c r="E22" s="178"/>
      <c r="F22" s="238" t="str">
        <f>ATTOutcome!B551</f>
        <v>37.50</v>
      </c>
      <c r="G22" s="239" t="str">
        <f>ATTOutcome!$B549</f>
        <v>37.50</v>
      </c>
      <c r="H22" s="239" t="str">
        <f>ATTOutcome!$C549</f>
        <v>37.50</v>
      </c>
      <c r="I22" s="178"/>
      <c r="J22" s="178"/>
      <c r="K22" s="312" t="str">
        <f>ATTOutcome!D551</f>
        <v>37.50</v>
      </c>
      <c r="L22" s="178"/>
      <c r="M22" s="178"/>
    </row>
    <row r="23">
      <c r="A23" s="113" t="s">
        <v>616</v>
      </c>
      <c r="B23" s="232" t="str">
        <f>ATTOutcome!B576</f>
        <v>37.50</v>
      </c>
      <c r="C23" s="246"/>
      <c r="D23" s="178"/>
      <c r="E23" s="178"/>
      <c r="F23" s="238" t="str">
        <f>ATTOutcome!B574</f>
        <v>37.50</v>
      </c>
      <c r="G23" s="239" t="str">
        <f>ATTOutcome!$B572</f>
        <v>37.50</v>
      </c>
      <c r="H23" s="239" t="str">
        <f>ATTOutcome!$C572</f>
        <v>37.50</v>
      </c>
      <c r="I23" s="178"/>
      <c r="J23" s="178"/>
      <c r="K23" s="312" t="str">
        <f>ATTOutcome!D574</f>
        <v>37.50</v>
      </c>
      <c r="L23" s="178"/>
      <c r="M23" s="178"/>
    </row>
    <row r="24">
      <c r="A24" s="113" t="s">
        <v>617</v>
      </c>
      <c r="B24" s="232" t="str">
        <f>ATTOutcome!B608</f>
        <v>10.00</v>
      </c>
      <c r="C24" s="246"/>
      <c r="D24" s="178"/>
      <c r="E24" s="178"/>
      <c r="F24" s="238" t="str">
        <f>ATTOutcome!B606</f>
        <v>10.00</v>
      </c>
      <c r="G24" s="239" t="str">
        <f>ATTOutcome!$B604</f>
        <v>10.00</v>
      </c>
      <c r="H24" s="239" t="str">
        <f>ATTOutcome!$C604</f>
        <v>10.00</v>
      </c>
      <c r="I24" s="178"/>
      <c r="J24" s="178"/>
      <c r="K24" s="312" t="str">
        <f>ATTOutcome!D606</f>
        <v>10.00</v>
      </c>
      <c r="L24" s="178"/>
      <c r="M24" s="178"/>
    </row>
    <row r="25">
      <c r="A25" s="113" t="s">
        <v>618</v>
      </c>
      <c r="B25" s="232" t="str">
        <f>ATTOutcome!B634</f>
        <v>25.00</v>
      </c>
      <c r="C25" s="246"/>
      <c r="D25" s="178"/>
      <c r="E25" s="178"/>
      <c r="F25" s="238" t="str">
        <f>ATTOutcome!B632</f>
        <v>25.00</v>
      </c>
      <c r="G25" s="239" t="str">
        <f>ATTOutcome!$B630</f>
        <v>25.00</v>
      </c>
      <c r="H25" s="239" t="str">
        <f>ATTOutcome!$C630</f>
        <v>25.00</v>
      </c>
      <c r="I25" s="178"/>
      <c r="J25" s="178"/>
      <c r="K25" s="312" t="str">
        <f>ATTOutcome!D632</f>
        <v>25.00</v>
      </c>
      <c r="L25" s="178"/>
      <c r="M25" s="178"/>
    </row>
    <row r="26">
      <c r="A26" s="113" t="s">
        <v>619</v>
      </c>
      <c r="B26" s="232" t="str">
        <f>ATTOutcome!B660</f>
        <v>18.75</v>
      </c>
      <c r="C26" s="246"/>
      <c r="D26" s="178"/>
      <c r="E26" s="178"/>
      <c r="F26" s="238" t="str">
        <f>ATTOutcome!B658</f>
        <v>37.50</v>
      </c>
      <c r="G26" s="239" t="str">
        <f>ATTOutcome!$B656</f>
        <v>0.00</v>
      </c>
      <c r="H26" s="239" t="str">
        <f>ATTOutcome!$C656</f>
        <v>75.00</v>
      </c>
      <c r="I26" s="178"/>
      <c r="J26" s="178"/>
      <c r="K26" s="312" t="str">
        <f>ATTOutcome!D658</f>
        <v>0.00</v>
      </c>
      <c r="L26" s="178"/>
      <c r="M26" s="178"/>
    </row>
    <row r="27">
      <c r="A27" s="113" t="s">
        <v>620</v>
      </c>
      <c r="B27" s="232" t="str">
        <f>ATTOutcome!B686</f>
        <v>N/A</v>
      </c>
      <c r="C27" s="246"/>
      <c r="D27" s="178"/>
      <c r="E27" s="178"/>
      <c r="F27" s="238" t="str">
        <f>ATTOutcome!B684</f>
        <v>N/A</v>
      </c>
      <c r="G27" s="239" t="str">
        <f>ATTOutcome!$B682</f>
        <v>N/A</v>
      </c>
      <c r="H27" s="239" t="str">
        <f>ATTOutcome!$C682</f>
        <v>N/A</v>
      </c>
      <c r="I27" s="178"/>
      <c r="J27" s="178"/>
      <c r="K27" s="312" t="str">
        <f>ATTOutcome!D684</f>
        <v>N/A</v>
      </c>
      <c r="L27" s="178"/>
      <c r="M27" s="178"/>
    </row>
    <row r="28">
      <c r="A28" s="113" t="s">
        <v>621</v>
      </c>
      <c r="B28" s="232" t="str">
        <f>ATTOutcome!B733</f>
        <v>75.00</v>
      </c>
      <c r="C28" s="246"/>
      <c r="D28" s="178"/>
      <c r="E28" s="178"/>
      <c r="F28" s="238" t="str">
        <f>ATTOutcome!B731</f>
        <v>75.00</v>
      </c>
      <c r="G28" s="239" t="str">
        <f>ATTOutcome!$B729</f>
        <v>75.00</v>
      </c>
      <c r="H28" s="239" t="str">
        <f>ATTOutcome!$C729</f>
        <v>75.00</v>
      </c>
      <c r="I28" s="178"/>
      <c r="J28" s="178"/>
      <c r="K28" s="312" t="str">
        <f>ATTOutcome!D731</f>
        <v>75.00</v>
      </c>
      <c r="L28" s="178"/>
      <c r="M28" s="178"/>
    </row>
    <row r="29">
      <c r="A29" s="113" t="s">
        <v>622</v>
      </c>
      <c r="B29" s="232" t="str">
        <f>ATTOutcome!B777</f>
        <v>63.64</v>
      </c>
      <c r="C29" s="246"/>
      <c r="D29" s="178"/>
      <c r="E29" s="178"/>
      <c r="F29" s="238" t="str">
        <f>ATTOutcome!B775</f>
        <v>63.64</v>
      </c>
      <c r="G29" s="239" t="str">
        <f>ATTOutcome!$B773</f>
        <v>63.64</v>
      </c>
      <c r="H29" s="239" t="str">
        <f>ATTOutcome!$C773</f>
        <v>63.64</v>
      </c>
      <c r="I29" s="178"/>
      <c r="J29" s="178"/>
      <c r="K29" s="312" t="str">
        <f>ATTOutcome!D775</f>
        <v>63.64</v>
      </c>
      <c r="L29" s="178"/>
      <c r="M29" s="178"/>
    </row>
    <row r="30">
      <c r="A30" s="113" t="s">
        <v>623</v>
      </c>
      <c r="B30" s="232" t="str">
        <f>ATTOutcome!B797</f>
        <v>0.00</v>
      </c>
      <c r="C30" s="246"/>
      <c r="D30" s="178"/>
      <c r="E30" s="178"/>
      <c r="F30" s="238" t="str">
        <f>ATTOutcome!B795</f>
        <v>0.00</v>
      </c>
      <c r="G30" s="239" t="str">
        <f>ATTOutcome!$B793</f>
        <v>0.00</v>
      </c>
      <c r="H30" s="239" t="str">
        <f>ATTOutcome!$C793</f>
        <v>0.00</v>
      </c>
      <c r="I30" s="178"/>
      <c r="J30" s="178"/>
      <c r="K30" s="312" t="str">
        <f>ATTOutcome!D795</f>
        <v>0.00</v>
      </c>
      <c r="L30" s="178"/>
      <c r="M30" s="178"/>
    </row>
    <row r="31">
      <c r="A31" s="113" t="s">
        <v>624</v>
      </c>
      <c r="B31" s="232" t="str">
        <f>ATTOutcome!B817</f>
        <v>100.00</v>
      </c>
      <c r="C31" s="246"/>
      <c r="D31" s="178"/>
      <c r="E31" s="178"/>
      <c r="F31" s="238" t="str">
        <f>ATTOutcome!B815</f>
        <v>100.00</v>
      </c>
      <c r="G31" s="239" t="str">
        <f>ATTOutcome!$B813</f>
        <v>100.00</v>
      </c>
      <c r="H31" s="239" t="str">
        <f>ATTOutcome!$C813</f>
        <v>100.00</v>
      </c>
      <c r="I31" s="178"/>
      <c r="J31" s="178"/>
      <c r="K31" s="312" t="str">
        <f>ATTOutcome!D815</f>
        <v>100.00</v>
      </c>
      <c r="L31" s="178"/>
      <c r="M31" s="178"/>
    </row>
    <row r="32">
      <c r="A32" s="113" t="s">
        <v>625</v>
      </c>
      <c r="B32" s="232" t="str">
        <f>ATTOutcome!B855</f>
        <v>16.67</v>
      </c>
      <c r="C32" s="246"/>
      <c r="D32" s="178"/>
      <c r="E32" s="178"/>
      <c r="F32" s="238" t="str">
        <f>ATTOutcome!B853</f>
        <v>16.67</v>
      </c>
      <c r="G32" s="239" t="str">
        <f>ATTOutcome!$B851</f>
        <v>16.67</v>
      </c>
      <c r="H32" s="239" t="str">
        <f>ATTOutcome!$C851</f>
        <v>16.67</v>
      </c>
      <c r="I32" s="178"/>
      <c r="J32" s="178"/>
      <c r="K32" s="312" t="str">
        <f>ATTOutcome!D853</f>
        <v>16.67</v>
      </c>
      <c r="L32" s="178"/>
      <c r="M32" s="178"/>
    </row>
    <row r="33">
      <c r="A33" s="113" t="s">
        <v>626</v>
      </c>
      <c r="B33" s="232" t="str">
        <f>ATTOutcome!B875</f>
        <v>16.67</v>
      </c>
      <c r="C33" s="246"/>
      <c r="D33" s="178"/>
      <c r="E33" s="178"/>
      <c r="F33" s="238" t="str">
        <f>ATTOutcome!B873</f>
        <v>16.67</v>
      </c>
      <c r="G33" s="239" t="str">
        <f>ATTOutcome!$B871</f>
        <v>16.67</v>
      </c>
      <c r="H33" s="239" t="str">
        <f>ATTOutcome!$C871</f>
        <v>16.67</v>
      </c>
      <c r="I33" s="178"/>
      <c r="J33" s="178"/>
      <c r="K33" s="312" t="str">
        <f>ATTOutcome!D873</f>
        <v>16.67</v>
      </c>
      <c r="L33" s="178"/>
      <c r="M33" s="178"/>
    </row>
    <row r="34">
      <c r="A34" s="113" t="s">
        <v>627</v>
      </c>
      <c r="B34" s="232" t="str">
        <f>ATTOutcome!B898</f>
        <v>N/A</v>
      </c>
      <c r="C34" s="246"/>
      <c r="D34" s="178"/>
      <c r="E34" s="178"/>
      <c r="F34" s="238" t="str">
        <f>ATTOutcome!B896</f>
        <v>N/A</v>
      </c>
      <c r="G34" s="239" t="str">
        <f>ATTOutcome!$B894</f>
        <v>N/A</v>
      </c>
      <c r="H34" s="239" t="str">
        <f>ATTOutcome!$C894</f>
        <v>N/A</v>
      </c>
      <c r="I34" s="178"/>
      <c r="J34" s="178"/>
      <c r="K34" s="312" t="str">
        <f>ATTOutcome!D896</f>
        <v>N/A</v>
      </c>
      <c r="L34" s="178"/>
      <c r="M34" s="178"/>
    </row>
    <row r="35">
      <c r="A35" s="113" t="s">
        <v>628</v>
      </c>
      <c r="B35" s="232" t="str">
        <f>ATTOutcome!B918</f>
        <v>N/A</v>
      </c>
      <c r="C35" s="246"/>
      <c r="D35" s="178"/>
      <c r="E35" s="178"/>
      <c r="F35" s="238" t="str">
        <f>ATTOutcome!B916</f>
        <v>N/A</v>
      </c>
      <c r="G35" s="239" t="str">
        <f>ATTOutcome!$B914</f>
        <v>N/A</v>
      </c>
      <c r="H35" s="239" t="str">
        <f>ATTOutcome!$C914</f>
        <v>N/A</v>
      </c>
      <c r="I35" s="178"/>
      <c r="J35" s="178"/>
      <c r="K35" s="312" t="str">
        <f>ATTOutcome!D916</f>
        <v>N/A</v>
      </c>
      <c r="L35" s="178"/>
      <c r="M35" s="178"/>
    </row>
    <row r="36">
      <c r="A36" s="145" t="s">
        <v>629</v>
      </c>
      <c r="B36" s="232" t="str">
        <f>ATTOutcome!B932</f>
        <v>100.00</v>
      </c>
      <c r="C36" s="246"/>
      <c r="D36" s="178"/>
      <c r="E36" s="178"/>
      <c r="F36" s="238" t="str">
        <f>ATTOutcome!B930</f>
        <v>100.00</v>
      </c>
      <c r="G36" s="239" t="str">
        <f>ATTOutcome!$B928</f>
        <v>100.00</v>
      </c>
      <c r="H36" s="239" t="str">
        <f>ATTOutcome!$C928</f>
        <v>100.00</v>
      </c>
      <c r="I36" s="178"/>
      <c r="J36" s="178"/>
      <c r="K36" s="312" t="str">
        <f>ATTOutcome!D930</f>
        <v>100.00</v>
      </c>
      <c r="L36" s="178"/>
      <c r="M36" s="178"/>
    </row>
    <row r="37">
      <c r="A37" s="1"/>
      <c r="B37" s="251"/>
      <c r="C37" s="252"/>
      <c r="D37" s="253"/>
      <c r="E37" s="253"/>
      <c r="F37" s="255"/>
      <c r="G37" s="191"/>
      <c r="H37" s="191"/>
      <c r="I37" s="253"/>
      <c r="J37" s="253"/>
      <c r="K37" s="316"/>
      <c r="L37" s="253"/>
      <c r="M37" s="253"/>
    </row>
    <row r="38">
      <c r="A38" s="257" t="s">
        <v>1295</v>
      </c>
      <c r="B38" s="258" t="str">
        <f>AVERAGE(B2:B36)</f>
        <v>48.41</v>
      </c>
      <c r="C38" s="258" t="str">
        <f t="shared" ref="C38:E38" si="6">AVERAGE(C2:C7)</f>
        <v>65.05</v>
      </c>
      <c r="D38" s="258" t="str">
        <f t="shared" si="6"/>
        <v>62.13</v>
      </c>
      <c r="E38" s="258" t="str">
        <f t="shared" si="6"/>
        <v>67.96</v>
      </c>
      <c r="F38" s="258" t="str">
        <f t="shared" ref="F38:H38" si="7">AVERAGE(F2:F36)</f>
        <v>49.19</v>
      </c>
      <c r="G38" s="258" t="str">
        <f t="shared" si="7"/>
        <v>48.17</v>
      </c>
      <c r="H38" s="258" t="str">
        <f t="shared" si="7"/>
        <v>48.60</v>
      </c>
      <c r="I38" s="258"/>
      <c r="J38" s="258"/>
      <c r="K38" s="258" t="str">
        <f>AVERAGE(K2:K36)</f>
        <v>45.95</v>
      </c>
      <c r="L38" s="258"/>
      <c r="M38" s="258"/>
    </row>
    <row r="39">
      <c r="A39" s="259" t="s">
        <v>1296</v>
      </c>
      <c r="B39" s="251" t="str">
        <f>AVERAGE(B2:B7)</f>
        <v>66.71</v>
      </c>
      <c r="C39" s="260"/>
      <c r="D39" s="261"/>
      <c r="E39" s="261"/>
      <c r="F39" s="255" t="str">
        <f>AVERAGE(F2:F7)</f>
        <v>66.71</v>
      </c>
      <c r="G39" s="178"/>
      <c r="H39" s="178"/>
      <c r="I39" s="261"/>
      <c r="J39" s="261"/>
      <c r="K39" s="316" t="str">
        <f>AVERAGE(K2:K7)</f>
        <v>66.71</v>
      </c>
      <c r="L39" s="261"/>
      <c r="M39" s="261"/>
    </row>
    <row r="40">
      <c r="A40" s="264" t="s">
        <v>1297</v>
      </c>
      <c r="B40" s="251" t="str">
        <f>AVERAGE(B8:B18)</f>
        <v>40.75</v>
      </c>
      <c r="C40" s="260"/>
      <c r="D40" s="265"/>
      <c r="E40" s="265"/>
      <c r="F40" s="255" t="str">
        <f>AVERAGE(F8:F18)</f>
        <v>41.30</v>
      </c>
      <c r="G40" s="178"/>
      <c r="H40" s="178"/>
      <c r="I40" s="265"/>
      <c r="J40" s="265"/>
      <c r="K40" s="316" t="str">
        <f>AVERAGE(K8:K18)</f>
        <v>34.22</v>
      </c>
      <c r="L40" s="265"/>
      <c r="M40" s="265"/>
    </row>
    <row r="41">
      <c r="A41" s="264" t="s">
        <v>1298</v>
      </c>
      <c r="B41" s="251" t="str">
        <f>AVERAGE(B19:B36)</f>
        <v>46.71</v>
      </c>
      <c r="C41" s="260"/>
      <c r="D41" s="265"/>
      <c r="E41" s="265"/>
      <c r="F41" s="255" t="str">
        <f>AVERAGE(F19:F36)</f>
        <v>47.96</v>
      </c>
      <c r="G41" s="178"/>
      <c r="H41" s="178"/>
      <c r="I41" s="265"/>
      <c r="J41" s="265"/>
      <c r="K41" s="316" t="str">
        <f>AVERAGE(K19:K36)</f>
        <v>45.46</v>
      </c>
      <c r="L41" s="265"/>
      <c r="M41" s="265"/>
    </row>
    <row r="42">
      <c r="A42" s="10"/>
      <c r="B42" s="266"/>
      <c r="C42" s="10"/>
      <c r="D42" s="10"/>
      <c r="E42" s="10"/>
      <c r="F42" s="10"/>
      <c r="G42" s="22"/>
      <c r="H42" s="22"/>
      <c r="I42" s="10"/>
      <c r="J42" s="10"/>
      <c r="K42" s="10"/>
      <c r="L42" s="10"/>
      <c r="M42" s="10"/>
    </row>
    <row r="43">
      <c r="A43" s="267"/>
      <c r="B43" s="266"/>
      <c r="C43" s="10"/>
      <c r="D43" s="10"/>
      <c r="E43" s="10"/>
      <c r="F43" s="10"/>
      <c r="G43" s="22"/>
      <c r="H43" s="22"/>
      <c r="I43" s="10"/>
      <c r="J43" s="10"/>
      <c r="K43" s="10"/>
      <c r="L43" s="10"/>
      <c r="M43" s="10"/>
    </row>
  </sheetData>
  <conditionalFormatting sqref="A2:A36">
    <cfRule type="cellIs" dxfId="0" priority="1" operator="equal">
      <formula>"N/A"</formula>
    </cfRule>
  </conditionalFormatting>
  <conditionalFormatting sqref="A2:A36">
    <cfRule type="cellIs" dxfId="1" priority="2" operator="equal">
      <formula>"not selected"</formula>
    </cfRule>
  </conditionalFormatting>
  <conditionalFormatting sqref="A2:A36">
    <cfRule type="cellIs" dxfId="2" priority="3" operator="equal">
      <formula>"#DIV/0!"</formula>
    </cfRule>
  </conditionalFormatting>
  <conditionalFormatting sqref="A2:A36">
    <cfRule type="cellIs" dxfId="2" priority="4" operator="equal">
      <formula>"checkx"</formula>
    </cfRule>
  </conditionalFormatting>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2" max="2" width="70.43"/>
    <col customWidth="1" min="3" max="3" width="64.0"/>
  </cols>
  <sheetData>
    <row r="1">
      <c r="A1" s="268" t="s">
        <v>1299</v>
      </c>
      <c r="B1" s="268" t="s">
        <v>1300</v>
      </c>
      <c r="C1" s="268" t="s">
        <v>1301</v>
      </c>
      <c r="D1" s="268" t="s">
        <v>1302</v>
      </c>
      <c r="E1" s="268" t="s">
        <v>1303</v>
      </c>
    </row>
    <row r="2">
      <c r="A2" s="332">
        <v>1.0</v>
      </c>
      <c r="B2" s="333" t="s">
        <v>1873</v>
      </c>
      <c r="C2" s="334" t="s">
        <v>1874</v>
      </c>
      <c r="D2" s="332">
        <v>2010.0</v>
      </c>
      <c r="E2" s="335">
        <v>42629.0</v>
      </c>
    </row>
    <row r="3">
      <c r="A3" s="336">
        <v>2.0</v>
      </c>
      <c r="B3" s="33" t="s">
        <v>1875</v>
      </c>
      <c r="C3" s="337" t="s">
        <v>1876</v>
      </c>
      <c r="D3" s="335">
        <v>42600.0</v>
      </c>
      <c r="E3" s="335">
        <v>42629.0</v>
      </c>
    </row>
    <row r="4">
      <c r="A4" s="336">
        <v>3.0</v>
      </c>
      <c r="B4" s="33" t="s">
        <v>1877</v>
      </c>
      <c r="C4" s="337" t="s">
        <v>1878</v>
      </c>
      <c r="D4" s="335">
        <v>41026.0</v>
      </c>
      <c r="E4" s="335">
        <v>42629.0</v>
      </c>
    </row>
    <row r="5">
      <c r="A5" s="336">
        <v>4.0</v>
      </c>
      <c r="B5" s="33" t="s">
        <v>1879</v>
      </c>
      <c r="C5" s="337" t="s">
        <v>1880</v>
      </c>
      <c r="D5" s="335">
        <v>42600.0</v>
      </c>
      <c r="E5" s="335">
        <v>42629.0</v>
      </c>
    </row>
    <row r="6">
      <c r="A6" s="332">
        <v>5.0</v>
      </c>
      <c r="B6" s="338" t="s">
        <v>1881</v>
      </c>
      <c r="C6" s="339" t="s">
        <v>1882</v>
      </c>
      <c r="D6" s="340" t="s">
        <v>1883</v>
      </c>
      <c r="E6" s="335">
        <v>42629.0</v>
      </c>
    </row>
    <row r="7">
      <c r="A7" s="332">
        <v>6.0</v>
      </c>
      <c r="B7" s="33" t="s">
        <v>1884</v>
      </c>
      <c r="C7" s="341" t="s">
        <v>1885</v>
      </c>
      <c r="D7" s="340" t="s">
        <v>1883</v>
      </c>
      <c r="E7" s="335">
        <v>42629.0</v>
      </c>
    </row>
    <row r="8">
      <c r="A8" s="336">
        <v>7.0</v>
      </c>
      <c r="B8" s="33" t="s">
        <v>1886</v>
      </c>
      <c r="C8" s="337" t="s">
        <v>1887</v>
      </c>
      <c r="D8" s="342" t="s">
        <v>1888</v>
      </c>
      <c r="E8" s="335">
        <v>42629.0</v>
      </c>
    </row>
    <row r="9">
      <c r="A9" s="336">
        <v>8.0</v>
      </c>
      <c r="B9" s="33" t="s">
        <v>1889</v>
      </c>
      <c r="C9" s="337" t="s">
        <v>1890</v>
      </c>
      <c r="D9" s="342" t="s">
        <v>1891</v>
      </c>
      <c r="E9" s="335">
        <v>42629.0</v>
      </c>
    </row>
    <row r="10">
      <c r="A10" s="336">
        <v>9.0</v>
      </c>
      <c r="B10" s="33" t="s">
        <v>1892</v>
      </c>
      <c r="C10" s="337" t="s">
        <v>1893</v>
      </c>
      <c r="D10" s="342" t="s">
        <v>1894</v>
      </c>
      <c r="E10" s="335">
        <v>42629.0</v>
      </c>
    </row>
    <row r="11">
      <c r="A11" s="332">
        <v>10.0</v>
      </c>
      <c r="B11" s="333" t="s">
        <v>1895</v>
      </c>
      <c r="C11" s="334" t="s">
        <v>1896</v>
      </c>
      <c r="D11" s="335" t="s">
        <v>1894</v>
      </c>
      <c r="E11" s="335">
        <v>42629.0</v>
      </c>
    </row>
    <row r="12">
      <c r="A12" s="332">
        <v>11.0</v>
      </c>
      <c r="B12" s="33" t="s">
        <v>1897</v>
      </c>
      <c r="C12" s="337" t="s">
        <v>1898</v>
      </c>
      <c r="D12" s="335" t="s">
        <v>1888</v>
      </c>
      <c r="E12" s="335">
        <v>42629.0</v>
      </c>
    </row>
    <row r="13">
      <c r="A13" s="332">
        <v>12.0</v>
      </c>
      <c r="B13" s="33" t="s">
        <v>1899</v>
      </c>
      <c r="C13" s="334" t="s">
        <v>1900</v>
      </c>
      <c r="D13" s="335" t="s">
        <v>1894</v>
      </c>
      <c r="E13" s="335">
        <v>42629.0</v>
      </c>
    </row>
    <row r="14">
      <c r="A14" s="332">
        <v>13.0</v>
      </c>
      <c r="B14" s="33" t="s">
        <v>1901</v>
      </c>
      <c r="C14" s="343" t="s">
        <v>1902</v>
      </c>
      <c r="D14" s="344">
        <v>42552.0</v>
      </c>
      <c r="E14" s="335">
        <v>42629.0</v>
      </c>
    </row>
    <row r="15">
      <c r="A15" s="332">
        <v>15.0</v>
      </c>
      <c r="B15" s="33" t="s">
        <v>1903</v>
      </c>
      <c r="C15" s="334" t="s">
        <v>1904</v>
      </c>
      <c r="D15" s="344">
        <v>42552.0</v>
      </c>
      <c r="E15" s="335">
        <v>42605.0</v>
      </c>
    </row>
    <row r="16">
      <c r="A16" s="345">
        <v>16.0</v>
      </c>
      <c r="B16" s="338" t="s">
        <v>1905</v>
      </c>
      <c r="C16" s="343" t="s">
        <v>1906</v>
      </c>
      <c r="D16" s="340">
        <v>42552.0</v>
      </c>
      <c r="E16" s="340">
        <v>42650.0</v>
      </c>
    </row>
    <row r="17">
      <c r="A17" s="345">
        <v>17.0</v>
      </c>
      <c r="B17" s="338" t="s">
        <v>1907</v>
      </c>
      <c r="C17" s="343" t="s">
        <v>1908</v>
      </c>
      <c r="D17" s="345" t="s">
        <v>1883</v>
      </c>
      <c r="E17" s="340">
        <v>42651.0</v>
      </c>
    </row>
    <row r="18">
      <c r="A18" s="269">
        <v>18.0</v>
      </c>
      <c r="B18" s="270" t="s">
        <v>1909</v>
      </c>
      <c r="C18" s="346" t="s">
        <v>1910</v>
      </c>
      <c r="D18" s="269" t="s">
        <v>1883</v>
      </c>
      <c r="E18" s="340">
        <v>42651.0</v>
      </c>
    </row>
    <row r="19">
      <c r="A19" s="269">
        <v>19.0</v>
      </c>
      <c r="B19" s="270" t="s">
        <v>1911</v>
      </c>
      <c r="C19" s="346" t="s">
        <v>1912</v>
      </c>
      <c r="D19" s="269" t="s">
        <v>1883</v>
      </c>
      <c r="E19" s="340">
        <v>42651.0</v>
      </c>
    </row>
    <row r="20">
      <c r="A20" s="269">
        <v>20.0</v>
      </c>
      <c r="B20" s="270" t="s">
        <v>1913</v>
      </c>
      <c r="C20" s="346" t="s">
        <v>1914</v>
      </c>
      <c r="D20" s="275">
        <v>42209.0</v>
      </c>
      <c r="E20" s="340">
        <v>42651.0</v>
      </c>
    </row>
    <row r="21">
      <c r="A21" s="269">
        <v>21.0</v>
      </c>
      <c r="B21" s="270" t="s">
        <v>1915</v>
      </c>
      <c r="C21" s="346" t="s">
        <v>1916</v>
      </c>
      <c r="D21" s="275">
        <v>42209.0</v>
      </c>
      <c r="E21" s="340">
        <v>42651.0</v>
      </c>
    </row>
    <row r="22">
      <c r="A22" s="269">
        <v>22.0</v>
      </c>
      <c r="B22" s="270" t="s">
        <v>1917</v>
      </c>
      <c r="C22" s="346" t="s">
        <v>1918</v>
      </c>
      <c r="D22" s="269" t="s">
        <v>1883</v>
      </c>
      <c r="E22" s="275">
        <v>42652.0</v>
      </c>
    </row>
    <row r="23">
      <c r="A23" s="269">
        <v>23.0</v>
      </c>
      <c r="B23" s="270" t="s">
        <v>1919</v>
      </c>
      <c r="C23" s="346" t="s">
        <v>1920</v>
      </c>
      <c r="D23" s="269" t="s">
        <v>1883</v>
      </c>
      <c r="E23" s="275">
        <v>42652.0</v>
      </c>
    </row>
    <row r="24">
      <c r="A24" s="269">
        <v>24.0</v>
      </c>
      <c r="B24" s="270" t="s">
        <v>1921</v>
      </c>
      <c r="C24" s="346" t="s">
        <v>1922</v>
      </c>
      <c r="D24" s="269" t="s">
        <v>1883</v>
      </c>
      <c r="E24" s="275">
        <v>42652.0</v>
      </c>
    </row>
    <row r="25">
      <c r="A25" s="269">
        <v>25.0</v>
      </c>
      <c r="B25" s="270" t="s">
        <v>1923</v>
      </c>
      <c r="C25" s="346" t="s">
        <v>1924</v>
      </c>
      <c r="D25" s="269" t="s">
        <v>1925</v>
      </c>
      <c r="E25" s="275">
        <v>42655.0</v>
      </c>
    </row>
    <row r="26">
      <c r="A26" s="269">
        <v>26.0</v>
      </c>
      <c r="B26" s="270" t="s">
        <v>1926</v>
      </c>
      <c r="C26" s="347" t="s">
        <v>1927</v>
      </c>
      <c r="D26" s="320"/>
      <c r="E26" s="275">
        <v>42655.0</v>
      </c>
    </row>
    <row r="27">
      <c r="A27" s="269">
        <v>27.0</v>
      </c>
      <c r="B27" s="270" t="s">
        <v>1928</v>
      </c>
      <c r="C27" s="346" t="s">
        <v>1929</v>
      </c>
      <c r="D27" s="320"/>
      <c r="E27" s="275">
        <v>42656.0</v>
      </c>
    </row>
    <row r="28">
      <c r="A28" s="269">
        <v>28.0</v>
      </c>
      <c r="B28" s="270" t="s">
        <v>1930</v>
      </c>
      <c r="C28" s="346" t="s">
        <v>1931</v>
      </c>
      <c r="D28" s="275">
        <v>41059.0</v>
      </c>
      <c r="E28" s="275">
        <v>42655.0</v>
      </c>
    </row>
    <row r="29">
      <c r="A29" s="269">
        <v>29.0</v>
      </c>
      <c r="B29" s="338" t="s">
        <v>1932</v>
      </c>
      <c r="C29" s="346" t="s">
        <v>1933</v>
      </c>
      <c r="D29" s="320"/>
      <c r="E29" s="275">
        <v>42655.0</v>
      </c>
    </row>
    <row r="30">
      <c r="A30" s="269">
        <v>30.0</v>
      </c>
      <c r="B30" s="270" t="s">
        <v>1934</v>
      </c>
      <c r="C30" s="346" t="s">
        <v>1935</v>
      </c>
      <c r="D30" s="269">
        <v>2016.0</v>
      </c>
      <c r="E30" s="275">
        <v>42656.0</v>
      </c>
    </row>
    <row r="31">
      <c r="A31" s="269">
        <v>31.0</v>
      </c>
      <c r="B31" s="270" t="s">
        <v>1936</v>
      </c>
      <c r="C31" s="348" t="s">
        <v>1937</v>
      </c>
      <c r="D31" s="320"/>
      <c r="E31" s="275">
        <v>42656.0</v>
      </c>
    </row>
    <row r="32">
      <c r="A32" s="269">
        <v>33.0</v>
      </c>
      <c r="B32" s="270" t="s">
        <v>1938</v>
      </c>
      <c r="C32" s="346" t="s">
        <v>1939</v>
      </c>
      <c r="D32" s="320"/>
      <c r="E32" s="275">
        <v>42656.0</v>
      </c>
    </row>
    <row r="33">
      <c r="A33" s="269">
        <v>34.0</v>
      </c>
      <c r="B33" s="270" t="s">
        <v>1940</v>
      </c>
      <c r="C33" s="346" t="s">
        <v>1941</v>
      </c>
      <c r="D33" s="320"/>
      <c r="E33" s="275">
        <v>42656.0</v>
      </c>
    </row>
    <row r="34">
      <c r="A34" s="269">
        <v>35.0</v>
      </c>
      <c r="B34" s="270" t="s">
        <v>1942</v>
      </c>
      <c r="C34" s="346" t="s">
        <v>1943</v>
      </c>
      <c r="D34" s="269" t="s">
        <v>1944</v>
      </c>
      <c r="E34" s="275">
        <v>42659.0</v>
      </c>
    </row>
    <row r="35">
      <c r="A35" s="269">
        <v>36.0</v>
      </c>
      <c r="B35" s="270" t="s">
        <v>1945</v>
      </c>
      <c r="C35" s="346" t="s">
        <v>1946</v>
      </c>
      <c r="D35" s="320"/>
      <c r="E35" s="275">
        <v>42659.0</v>
      </c>
    </row>
    <row r="36">
      <c r="A36" s="269">
        <v>37.0</v>
      </c>
      <c r="B36" s="270" t="s">
        <v>1947</v>
      </c>
      <c r="C36" s="346" t="s">
        <v>1948</v>
      </c>
      <c r="D36" s="320"/>
      <c r="E36" s="275">
        <v>42663.0</v>
      </c>
    </row>
    <row r="37">
      <c r="A37" s="269">
        <v>38.0</v>
      </c>
      <c r="B37" s="322" t="s">
        <v>1949</v>
      </c>
      <c r="C37" s="346" t="s">
        <v>1950</v>
      </c>
      <c r="D37" s="320"/>
      <c r="E37" s="275">
        <v>42666.0</v>
      </c>
    </row>
    <row r="38">
      <c r="A38" s="269">
        <v>39.0</v>
      </c>
      <c r="B38" s="270" t="s">
        <v>1951</v>
      </c>
      <c r="C38" s="346" t="s">
        <v>1952</v>
      </c>
      <c r="D38" s="320"/>
      <c r="E38" s="275">
        <v>42666.0</v>
      </c>
    </row>
    <row r="39">
      <c r="A39" s="322"/>
      <c r="B39" s="322"/>
      <c r="C39" s="322"/>
      <c r="D39" s="322"/>
      <c r="E39" s="327"/>
    </row>
    <row r="40">
      <c r="A40" s="1"/>
      <c r="B40" s="322"/>
      <c r="C40" s="322"/>
      <c r="D40" s="322"/>
      <c r="E40" s="327"/>
    </row>
    <row r="41">
      <c r="A41" s="322"/>
      <c r="B41" s="322"/>
      <c r="C41" s="322"/>
      <c r="D41" s="322"/>
      <c r="E41" s="327"/>
    </row>
    <row r="42">
      <c r="A42" s="322"/>
      <c r="B42" s="322"/>
      <c r="C42" s="322"/>
      <c r="D42" s="322"/>
      <c r="E42" s="327"/>
    </row>
    <row r="43">
      <c r="A43" s="322"/>
      <c r="B43" s="322"/>
      <c r="C43" s="322"/>
      <c r="D43" s="322"/>
      <c r="E43" s="327"/>
    </row>
    <row r="44">
      <c r="A44" s="322"/>
      <c r="B44" s="322"/>
      <c r="C44" s="322"/>
      <c r="D44" s="322"/>
      <c r="E44" s="327"/>
    </row>
    <row r="45">
      <c r="A45" s="322"/>
      <c r="B45" s="322"/>
      <c r="C45" s="322"/>
      <c r="D45" s="322"/>
      <c r="E45" s="327"/>
    </row>
    <row r="46">
      <c r="A46" s="322"/>
      <c r="B46" s="322"/>
      <c r="C46" s="322"/>
      <c r="D46" s="322"/>
      <c r="E46" s="327"/>
    </row>
    <row r="47">
      <c r="A47" s="322"/>
      <c r="B47" s="322"/>
      <c r="C47" s="322"/>
      <c r="D47" s="322"/>
      <c r="E47" s="327"/>
    </row>
    <row r="48">
      <c r="A48" s="322"/>
      <c r="B48" s="322"/>
      <c r="C48" s="322"/>
      <c r="D48" s="322"/>
      <c r="E48" s="327"/>
    </row>
    <row r="49">
      <c r="A49" s="322"/>
      <c r="B49" s="322"/>
      <c r="C49" s="322"/>
      <c r="D49" s="322"/>
      <c r="E49" s="327"/>
    </row>
    <row r="50">
      <c r="A50" s="322"/>
      <c r="B50" s="322"/>
      <c r="C50" s="322"/>
      <c r="D50" s="322"/>
      <c r="E50" s="327"/>
    </row>
    <row r="51">
      <c r="A51" s="322"/>
      <c r="B51" s="322"/>
      <c r="C51" s="322"/>
      <c r="D51" s="322"/>
      <c r="E51" s="327"/>
    </row>
    <row r="52">
      <c r="A52" s="322"/>
      <c r="B52" s="322"/>
      <c r="C52" s="322"/>
      <c r="D52" s="322"/>
      <c r="E52" s="327"/>
    </row>
    <row r="53">
      <c r="A53" s="322"/>
      <c r="B53" s="322"/>
      <c r="C53" s="322"/>
      <c r="D53" s="322"/>
      <c r="E53" s="327"/>
    </row>
    <row r="54">
      <c r="A54" s="322"/>
      <c r="B54" s="322"/>
      <c r="C54" s="322"/>
      <c r="D54" s="322"/>
      <c r="E54" s="327"/>
    </row>
    <row r="55">
      <c r="A55" s="322"/>
      <c r="B55" s="322"/>
      <c r="C55" s="322"/>
      <c r="D55" s="322"/>
      <c r="E55" s="327"/>
    </row>
    <row r="56">
      <c r="A56" s="322"/>
      <c r="B56" s="322"/>
      <c r="C56" s="322"/>
      <c r="D56" s="322"/>
      <c r="E56" s="327"/>
    </row>
    <row r="57">
      <c r="A57" s="322"/>
      <c r="B57" s="322"/>
      <c r="C57" s="322"/>
      <c r="D57" s="322"/>
      <c r="E57" s="327"/>
    </row>
    <row r="58">
      <c r="A58" s="322"/>
      <c r="B58" s="322"/>
      <c r="C58" s="322"/>
      <c r="D58" s="322"/>
      <c r="E58" s="327"/>
    </row>
    <row r="59">
      <c r="A59" s="322"/>
      <c r="B59" s="322"/>
      <c r="C59" s="322"/>
      <c r="D59" s="322"/>
      <c r="E59" s="327"/>
    </row>
    <row r="60">
      <c r="A60" s="322"/>
      <c r="B60" s="322"/>
      <c r="C60" s="322"/>
      <c r="D60" s="322"/>
      <c r="E60" s="327"/>
    </row>
    <row r="61">
      <c r="A61" s="322"/>
      <c r="B61" s="322"/>
      <c r="C61" s="322"/>
      <c r="D61" s="322"/>
      <c r="E61" s="327"/>
    </row>
    <row r="62">
      <c r="A62" s="322"/>
      <c r="B62" s="322"/>
      <c r="C62" s="322"/>
      <c r="D62" s="322"/>
      <c r="E62" s="327"/>
    </row>
    <row r="63">
      <c r="A63" s="322"/>
      <c r="B63" s="322"/>
      <c r="C63" s="322"/>
      <c r="D63" s="322"/>
      <c r="E63" s="327"/>
    </row>
    <row r="64">
      <c r="A64" s="322"/>
      <c r="B64" s="322"/>
      <c r="C64" s="322"/>
      <c r="D64" s="322"/>
      <c r="E64" s="327"/>
    </row>
    <row r="65">
      <c r="A65" s="322"/>
      <c r="B65" s="322"/>
      <c r="C65" s="322"/>
      <c r="D65" s="322"/>
      <c r="E65" s="327"/>
    </row>
    <row r="66">
      <c r="A66" s="322"/>
      <c r="B66" s="322"/>
      <c r="C66" s="322"/>
      <c r="D66" s="322"/>
      <c r="E66" s="327"/>
    </row>
    <row r="67">
      <c r="A67" s="322"/>
      <c r="B67" s="322"/>
      <c r="C67" s="322"/>
      <c r="D67" s="322"/>
      <c r="E67" s="327"/>
    </row>
    <row r="68">
      <c r="A68" s="322"/>
      <c r="B68" s="322"/>
      <c r="C68" s="322"/>
      <c r="D68" s="322"/>
      <c r="E68" s="327"/>
    </row>
    <row r="69">
      <c r="A69" s="322"/>
      <c r="B69" s="328"/>
      <c r="C69" s="322"/>
      <c r="D69" s="322"/>
      <c r="E69" s="327"/>
    </row>
    <row r="70">
      <c r="A70" s="322"/>
      <c r="B70" s="328"/>
      <c r="C70" s="322"/>
      <c r="D70" s="322"/>
      <c r="E70" s="327"/>
    </row>
    <row r="71">
      <c r="A71" s="322"/>
      <c r="B71" s="328"/>
      <c r="C71" s="322"/>
      <c r="D71" s="322"/>
      <c r="E71" s="327"/>
    </row>
    <row r="72">
      <c r="A72" s="322"/>
      <c r="B72" s="328"/>
      <c r="C72" s="322"/>
      <c r="D72" s="322"/>
      <c r="E72" s="327"/>
    </row>
    <row r="73">
      <c r="A73" s="322"/>
      <c r="B73" s="322"/>
      <c r="C73" s="322"/>
      <c r="D73" s="327"/>
      <c r="E73" s="327"/>
    </row>
    <row r="74">
      <c r="A74" s="322"/>
      <c r="B74" s="322"/>
      <c r="C74" s="322"/>
      <c r="D74" s="327"/>
      <c r="E74" s="327"/>
    </row>
    <row r="75">
      <c r="A75" s="322"/>
      <c r="B75" s="322"/>
      <c r="C75" s="322"/>
      <c r="D75" s="322"/>
      <c r="E75" s="327"/>
    </row>
    <row r="76">
      <c r="A76" s="322"/>
      <c r="B76" s="322"/>
      <c r="C76" s="322"/>
      <c r="D76" s="322"/>
      <c r="E76" s="327"/>
    </row>
    <row r="77">
      <c r="A77" s="322"/>
      <c r="B77" s="322"/>
      <c r="C77" s="322"/>
      <c r="D77" s="322"/>
      <c r="E77" s="327"/>
    </row>
    <row r="78">
      <c r="A78" s="322"/>
      <c r="B78" s="322"/>
      <c r="C78" s="322"/>
      <c r="D78" s="327"/>
      <c r="E78" s="327"/>
    </row>
    <row r="79">
      <c r="A79" s="322"/>
      <c r="B79" s="322"/>
      <c r="C79" s="322"/>
      <c r="D79" s="327"/>
      <c r="E79" s="327"/>
    </row>
    <row r="80">
      <c r="A80" s="322"/>
      <c r="B80" s="322"/>
      <c r="C80" s="322"/>
      <c r="D80" s="322"/>
      <c r="E80" s="327"/>
    </row>
    <row r="81">
      <c r="A81" s="322"/>
      <c r="B81" s="322"/>
      <c r="C81" s="322"/>
      <c r="D81" s="322"/>
      <c r="E81" s="327"/>
    </row>
    <row r="82">
      <c r="A82" s="322"/>
      <c r="B82" s="322"/>
      <c r="C82" s="322"/>
      <c r="D82" s="327"/>
      <c r="E82" s="327"/>
    </row>
    <row r="83">
      <c r="A83" s="322"/>
      <c r="B83" s="322"/>
      <c r="C83" s="322"/>
      <c r="D83" s="322"/>
      <c r="E83" s="327"/>
    </row>
    <row r="84">
      <c r="A84" s="322"/>
      <c r="B84" s="322"/>
      <c r="C84" s="322"/>
      <c r="D84" s="327"/>
      <c r="E84" s="327"/>
    </row>
    <row r="85">
      <c r="A85" s="322"/>
      <c r="B85" s="322"/>
      <c r="C85" s="322"/>
      <c r="D85" s="322"/>
      <c r="E85" s="327"/>
    </row>
    <row r="86">
      <c r="A86" s="322"/>
      <c r="B86" s="322"/>
      <c r="C86" s="322"/>
      <c r="D86" s="327"/>
      <c r="E86" s="327"/>
    </row>
    <row r="87">
      <c r="A87" s="322"/>
      <c r="B87" s="322"/>
      <c r="C87" s="322"/>
      <c r="D87" s="327"/>
      <c r="E87" s="327"/>
    </row>
    <row r="88">
      <c r="A88" s="322"/>
      <c r="B88" s="322"/>
      <c r="C88" s="322"/>
      <c r="D88" s="327"/>
      <c r="E88" s="327"/>
    </row>
    <row r="89">
      <c r="A89" s="322"/>
      <c r="B89" s="322"/>
      <c r="C89" s="322"/>
      <c r="D89" s="327"/>
      <c r="E89" s="327"/>
    </row>
    <row r="90">
      <c r="A90" s="322"/>
      <c r="B90" s="322"/>
      <c r="C90" s="322"/>
      <c r="D90" s="322"/>
      <c r="E90" s="327"/>
    </row>
    <row r="91">
      <c r="A91" s="322"/>
      <c r="B91" s="322"/>
      <c r="C91" s="322"/>
      <c r="D91" s="322"/>
      <c r="E91" s="327"/>
    </row>
    <row r="92">
      <c r="A92" s="322"/>
      <c r="B92" s="322"/>
      <c r="C92" s="322"/>
      <c r="D92" s="322"/>
      <c r="E92" s="327"/>
    </row>
    <row r="93">
      <c r="A93" s="322"/>
      <c r="B93" s="322"/>
      <c r="C93" s="322"/>
      <c r="D93" s="322"/>
      <c r="E93" s="327"/>
    </row>
    <row r="94">
      <c r="A94" s="322"/>
      <c r="B94" s="322"/>
      <c r="C94" s="322"/>
      <c r="D94" s="322"/>
      <c r="E94" s="327"/>
    </row>
    <row r="95">
      <c r="A95" s="322"/>
      <c r="B95" s="322"/>
      <c r="C95" s="322"/>
      <c r="D95" s="322"/>
      <c r="E95" s="327"/>
    </row>
    <row r="96">
      <c r="A96" s="322"/>
      <c r="B96" s="322"/>
      <c r="C96" s="322"/>
      <c r="D96" s="322"/>
      <c r="E96" s="327"/>
    </row>
    <row r="97">
      <c r="A97" s="322"/>
      <c r="B97" s="322"/>
      <c r="C97" s="322"/>
      <c r="D97" s="322"/>
      <c r="E97" s="327"/>
    </row>
    <row r="98">
      <c r="A98" s="322"/>
      <c r="B98" s="322"/>
      <c r="C98" s="322"/>
      <c r="D98" s="322"/>
      <c r="E98" s="327"/>
    </row>
    <row r="99">
      <c r="A99" s="322"/>
      <c r="B99" s="322"/>
      <c r="C99" s="322"/>
      <c r="D99" s="322"/>
      <c r="E99" s="327"/>
    </row>
    <row r="100">
      <c r="A100" s="322"/>
      <c r="B100" s="322"/>
      <c r="C100" s="322"/>
      <c r="D100" s="322"/>
      <c r="E100" s="327"/>
    </row>
    <row r="101">
      <c r="A101" s="322"/>
      <c r="B101" s="322"/>
      <c r="C101" s="322"/>
      <c r="D101" s="322"/>
      <c r="E101" s="327"/>
    </row>
    <row r="102">
      <c r="A102" s="322"/>
      <c r="B102" s="322"/>
      <c r="C102" s="322"/>
      <c r="D102" s="322"/>
      <c r="E102" s="327"/>
    </row>
    <row r="103">
      <c r="A103" s="322"/>
      <c r="B103" s="322"/>
      <c r="C103" s="322"/>
      <c r="D103" s="322"/>
      <c r="E103" s="327"/>
    </row>
    <row r="104">
      <c r="A104" s="322"/>
      <c r="B104" s="322"/>
      <c r="C104" s="322"/>
      <c r="D104" s="322"/>
      <c r="E104" s="327"/>
    </row>
    <row r="105">
      <c r="A105" s="322"/>
      <c r="B105" s="322"/>
      <c r="C105" s="322"/>
      <c r="D105" s="322"/>
      <c r="E105" s="327"/>
    </row>
    <row r="106">
      <c r="A106" s="322"/>
      <c r="B106" s="322"/>
      <c r="C106" s="322"/>
      <c r="D106" s="322"/>
      <c r="E106" s="327"/>
    </row>
    <row r="107">
      <c r="A107" s="322"/>
      <c r="B107" s="322"/>
      <c r="C107" s="322"/>
      <c r="D107" s="322"/>
      <c r="E107" s="327"/>
    </row>
    <row r="108">
      <c r="A108" s="322"/>
      <c r="B108" s="322"/>
      <c r="C108" s="322"/>
      <c r="D108" s="322"/>
      <c r="E108" s="327"/>
    </row>
    <row r="109">
      <c r="A109" s="322"/>
      <c r="B109" s="322"/>
      <c r="C109" s="322"/>
      <c r="D109" s="322"/>
      <c r="E109" s="327"/>
    </row>
    <row r="110">
      <c r="A110" s="322"/>
      <c r="B110" s="322"/>
      <c r="C110" s="322"/>
      <c r="D110" s="322"/>
      <c r="E110" s="327"/>
    </row>
    <row r="111">
      <c r="A111" s="322"/>
      <c r="B111" s="322"/>
      <c r="C111" s="322"/>
      <c r="D111" s="322"/>
      <c r="E111" s="327"/>
    </row>
    <row r="112">
      <c r="A112" s="322"/>
      <c r="B112" s="322"/>
      <c r="C112" s="322"/>
      <c r="D112" s="322"/>
      <c r="E112" s="327"/>
    </row>
    <row r="113">
      <c r="A113" s="322"/>
      <c r="B113" s="322"/>
      <c r="C113" s="322"/>
      <c r="D113" s="322"/>
      <c r="E113" s="327"/>
    </row>
    <row r="114">
      <c r="A114" s="322"/>
      <c r="B114" s="322"/>
      <c r="C114" s="322"/>
      <c r="D114" s="322"/>
      <c r="E114" s="327"/>
    </row>
    <row r="115">
      <c r="A115" s="322"/>
      <c r="B115" s="322"/>
      <c r="C115" s="322"/>
      <c r="D115" s="322"/>
      <c r="E115" s="327"/>
    </row>
    <row r="116">
      <c r="A116" s="322"/>
      <c r="B116" s="322"/>
      <c r="C116" s="322"/>
      <c r="D116" s="322"/>
      <c r="E116" s="327"/>
    </row>
    <row r="117">
      <c r="A117" s="322"/>
      <c r="B117" s="322"/>
      <c r="C117" s="322"/>
      <c r="D117" s="322"/>
      <c r="E117" s="327"/>
    </row>
    <row r="118">
      <c r="A118" s="322"/>
      <c r="B118" s="322"/>
      <c r="C118" s="322"/>
      <c r="D118" s="322"/>
      <c r="E118" s="327"/>
    </row>
    <row r="119">
      <c r="A119" s="322"/>
      <c r="B119" s="322"/>
      <c r="C119" s="322"/>
      <c r="D119" s="322"/>
      <c r="E119" s="327"/>
    </row>
    <row r="120">
      <c r="A120" s="322"/>
      <c r="B120" s="322"/>
      <c r="C120" s="322"/>
      <c r="D120" s="322"/>
      <c r="E120" s="327"/>
    </row>
    <row r="121">
      <c r="A121" s="322"/>
      <c r="B121" s="322"/>
      <c r="C121" s="322"/>
      <c r="D121" s="322"/>
      <c r="E121" s="327"/>
    </row>
    <row r="122">
      <c r="A122" s="322"/>
      <c r="B122" s="322"/>
      <c r="C122" s="322"/>
      <c r="D122" s="322"/>
      <c r="E122" s="327"/>
    </row>
    <row r="123">
      <c r="A123" s="322"/>
      <c r="B123" s="322"/>
      <c r="C123" s="322"/>
      <c r="D123" s="322"/>
      <c r="E123" s="327"/>
    </row>
    <row r="124">
      <c r="A124" s="322"/>
      <c r="B124" s="322"/>
      <c r="C124" s="322"/>
      <c r="D124" s="322"/>
      <c r="E124" s="322"/>
    </row>
    <row r="125">
      <c r="A125" s="322"/>
      <c r="B125" s="322"/>
      <c r="C125" s="322"/>
      <c r="D125" s="322"/>
      <c r="E125" s="322"/>
    </row>
    <row r="126">
      <c r="A126" s="322"/>
      <c r="B126" s="322"/>
      <c r="C126" s="322"/>
      <c r="D126" s="322"/>
      <c r="E126" s="322"/>
    </row>
    <row r="127">
      <c r="A127" s="322"/>
      <c r="B127" s="322"/>
      <c r="C127" s="322"/>
      <c r="D127" s="322"/>
      <c r="E127" s="322"/>
    </row>
    <row r="128">
      <c r="A128" s="322"/>
      <c r="B128" s="322"/>
      <c r="C128" s="322"/>
      <c r="D128" s="322"/>
      <c r="E128" s="322"/>
    </row>
    <row r="129">
      <c r="A129" s="322"/>
      <c r="B129" s="322"/>
      <c r="C129" s="322"/>
      <c r="D129" s="322"/>
      <c r="E129" s="322"/>
    </row>
    <row r="130">
      <c r="A130" s="322"/>
      <c r="B130" s="322"/>
      <c r="C130" s="322"/>
      <c r="D130" s="322"/>
      <c r="E130" s="322"/>
    </row>
    <row r="131">
      <c r="A131" s="322"/>
      <c r="B131" s="322"/>
      <c r="C131" s="322"/>
      <c r="D131" s="322"/>
      <c r="E131" s="322"/>
    </row>
    <row r="132">
      <c r="A132" s="322"/>
      <c r="B132" s="322"/>
      <c r="C132" s="322"/>
      <c r="D132" s="322"/>
      <c r="E132" s="322"/>
    </row>
    <row r="133">
      <c r="A133" s="322"/>
      <c r="B133" s="322"/>
      <c r="C133" s="322"/>
      <c r="D133" s="322"/>
      <c r="E133" s="322"/>
    </row>
    <row r="134">
      <c r="A134" s="322"/>
      <c r="B134" s="322"/>
      <c r="C134" s="322"/>
      <c r="D134" s="322"/>
      <c r="E134" s="322"/>
    </row>
    <row r="135">
      <c r="A135" s="322"/>
      <c r="B135" s="322"/>
      <c r="C135" s="322"/>
      <c r="D135" s="322"/>
      <c r="E135" s="322"/>
    </row>
    <row r="136">
      <c r="A136" s="322"/>
      <c r="B136" s="322"/>
      <c r="C136" s="322"/>
      <c r="D136" s="322"/>
      <c r="E136" s="322"/>
    </row>
    <row r="137">
      <c r="A137" s="322"/>
      <c r="B137" s="322"/>
      <c r="C137" s="322"/>
      <c r="D137" s="322"/>
      <c r="E137" s="322"/>
    </row>
    <row r="138">
      <c r="A138" s="322"/>
      <c r="B138" s="322"/>
      <c r="C138" s="322"/>
      <c r="D138" s="322"/>
      <c r="E138" s="322"/>
    </row>
    <row r="139">
      <c r="A139" s="322"/>
      <c r="B139" s="322"/>
      <c r="C139" s="322"/>
      <c r="D139" s="322"/>
      <c r="E139" s="322"/>
    </row>
    <row r="140">
      <c r="A140" s="322"/>
      <c r="B140" s="322"/>
      <c r="C140" s="322"/>
      <c r="D140" s="322"/>
      <c r="E140" s="322"/>
    </row>
    <row r="141">
      <c r="A141" s="322"/>
      <c r="B141" s="322"/>
      <c r="C141" s="322"/>
      <c r="D141" s="322"/>
      <c r="E141" s="322"/>
    </row>
    <row r="142">
      <c r="A142" s="322"/>
      <c r="B142" s="322"/>
      <c r="C142" s="322"/>
      <c r="D142" s="322"/>
      <c r="E142" s="322"/>
    </row>
    <row r="143">
      <c r="A143" s="322"/>
      <c r="B143" s="322"/>
      <c r="C143" s="322"/>
      <c r="D143" s="322"/>
      <c r="E143" s="322"/>
    </row>
    <row r="144">
      <c r="A144" s="322"/>
      <c r="B144" s="322"/>
      <c r="C144" s="322"/>
      <c r="D144" s="322"/>
      <c r="E144" s="322"/>
    </row>
    <row r="145">
      <c r="A145" s="322"/>
      <c r="B145" s="322"/>
      <c r="C145" s="322"/>
      <c r="D145" s="322"/>
      <c r="E145" s="322"/>
    </row>
    <row r="146">
      <c r="A146" s="322"/>
      <c r="B146" s="322"/>
      <c r="C146" s="322"/>
      <c r="D146" s="322"/>
      <c r="E146" s="322"/>
    </row>
    <row r="147">
      <c r="A147" s="322"/>
      <c r="B147" s="322"/>
      <c r="C147" s="322"/>
      <c r="D147" s="322"/>
      <c r="E147" s="322"/>
    </row>
    <row r="148">
      <c r="A148" s="322"/>
      <c r="B148" s="322"/>
      <c r="C148" s="322"/>
      <c r="D148" s="322"/>
      <c r="E148" s="322"/>
    </row>
    <row r="149">
      <c r="A149" s="322"/>
      <c r="B149" s="322"/>
      <c r="C149" s="322"/>
      <c r="D149" s="322"/>
      <c r="E149" s="322"/>
    </row>
    <row r="150">
      <c r="A150" s="322"/>
      <c r="B150" s="322"/>
      <c r="C150" s="322"/>
      <c r="D150" s="322"/>
      <c r="E150" s="322"/>
    </row>
    <row r="151">
      <c r="A151" s="322"/>
      <c r="B151" s="322"/>
      <c r="C151" s="322"/>
      <c r="D151" s="322"/>
      <c r="E151" s="322"/>
    </row>
    <row r="152">
      <c r="A152" s="322"/>
      <c r="B152" s="322"/>
      <c r="C152" s="322"/>
      <c r="D152" s="322"/>
      <c r="E152" s="322"/>
    </row>
    <row r="153">
      <c r="A153" s="322"/>
      <c r="B153" s="322"/>
      <c r="C153" s="322"/>
      <c r="D153" s="322"/>
      <c r="E153" s="322"/>
    </row>
    <row r="154">
      <c r="A154" s="322"/>
      <c r="B154" s="322"/>
      <c r="C154" s="322"/>
      <c r="D154" s="322"/>
      <c r="E154" s="322"/>
    </row>
    <row r="155">
      <c r="A155" s="322"/>
      <c r="B155" s="322"/>
      <c r="C155" s="322"/>
      <c r="D155" s="322"/>
      <c r="E155" s="322"/>
    </row>
    <row r="156">
      <c r="A156" s="322"/>
      <c r="B156" s="322"/>
      <c r="C156" s="322"/>
      <c r="D156" s="322"/>
      <c r="E156" s="322"/>
    </row>
    <row r="157">
      <c r="A157" s="322"/>
      <c r="B157" s="322"/>
      <c r="C157" s="322"/>
      <c r="D157" s="322"/>
      <c r="E157" s="322"/>
    </row>
    <row r="158">
      <c r="A158" s="322"/>
      <c r="B158" s="322"/>
      <c r="C158" s="322"/>
      <c r="D158" s="322"/>
      <c r="E158" s="322"/>
    </row>
    <row r="159">
      <c r="A159" s="322"/>
      <c r="B159" s="322"/>
      <c r="C159" s="322"/>
      <c r="D159" s="322"/>
      <c r="E159" s="322"/>
    </row>
    <row r="160">
      <c r="A160" s="322"/>
      <c r="B160" s="322"/>
      <c r="C160" s="322"/>
      <c r="D160" s="322"/>
      <c r="E160" s="322"/>
    </row>
    <row r="161">
      <c r="A161" s="322"/>
      <c r="B161" s="322"/>
      <c r="C161" s="322"/>
      <c r="D161" s="322"/>
      <c r="E161" s="322"/>
    </row>
    <row r="162">
      <c r="A162" s="322"/>
      <c r="B162" s="322"/>
      <c r="C162" s="322"/>
      <c r="D162" s="322"/>
      <c r="E162" s="322"/>
    </row>
    <row r="163">
      <c r="A163" s="322"/>
      <c r="B163" s="322"/>
      <c r="C163" s="322"/>
      <c r="D163" s="322"/>
      <c r="E163" s="322"/>
    </row>
    <row r="164">
      <c r="A164" s="322"/>
      <c r="B164" s="322"/>
      <c r="C164" s="322"/>
      <c r="D164" s="322"/>
      <c r="E164" s="322"/>
    </row>
    <row r="165">
      <c r="A165" s="322"/>
      <c r="B165" s="322"/>
      <c r="C165" s="322"/>
      <c r="D165" s="322"/>
      <c r="E165" s="322"/>
    </row>
    <row r="166">
      <c r="A166" s="322"/>
      <c r="B166" s="322"/>
      <c r="C166" s="322"/>
      <c r="D166" s="322"/>
      <c r="E166" s="322"/>
    </row>
    <row r="167">
      <c r="A167" s="322"/>
      <c r="B167" s="322"/>
      <c r="C167" s="322"/>
      <c r="D167" s="322"/>
      <c r="E167" s="322"/>
    </row>
    <row r="168">
      <c r="A168" s="322"/>
      <c r="B168" s="322"/>
      <c r="C168" s="322"/>
      <c r="D168" s="322"/>
      <c r="E168" s="322"/>
    </row>
    <row r="169">
      <c r="A169" s="322"/>
      <c r="B169" s="322"/>
      <c r="C169" s="322"/>
      <c r="D169" s="322"/>
      <c r="E169" s="322"/>
    </row>
    <row r="170">
      <c r="A170" s="322"/>
      <c r="B170" s="322"/>
      <c r="C170" s="322"/>
      <c r="D170" s="322"/>
      <c r="E170" s="322"/>
    </row>
    <row r="171">
      <c r="A171" s="322"/>
      <c r="B171" s="322"/>
      <c r="C171" s="322"/>
      <c r="D171" s="322"/>
      <c r="E171" s="322"/>
    </row>
    <row r="172">
      <c r="A172" s="322"/>
      <c r="B172" s="322"/>
      <c r="C172" s="322"/>
      <c r="D172" s="322"/>
      <c r="E172" s="322"/>
    </row>
    <row r="173">
      <c r="A173" s="322"/>
      <c r="B173" s="322"/>
      <c r="C173" s="322"/>
      <c r="D173" s="322"/>
      <c r="E173" s="322"/>
    </row>
    <row r="174">
      <c r="A174" s="322"/>
      <c r="B174" s="322"/>
      <c r="C174" s="322"/>
      <c r="D174" s="322"/>
      <c r="E174" s="322"/>
    </row>
    <row r="175">
      <c r="A175" s="322"/>
      <c r="B175" s="322"/>
      <c r="C175" s="322"/>
      <c r="D175" s="322"/>
      <c r="E175" s="322"/>
    </row>
    <row r="176">
      <c r="A176" s="322"/>
      <c r="B176" s="322"/>
      <c r="C176" s="322"/>
      <c r="D176" s="322"/>
      <c r="E176" s="322"/>
    </row>
    <row r="177">
      <c r="A177" s="322"/>
      <c r="B177" s="322"/>
      <c r="C177" s="322"/>
      <c r="D177" s="322"/>
      <c r="E177" s="322"/>
    </row>
    <row r="178">
      <c r="A178" s="322"/>
      <c r="B178" s="322"/>
      <c r="C178" s="322"/>
      <c r="D178" s="322"/>
      <c r="E178" s="322"/>
    </row>
    <row r="179">
      <c r="A179" s="322"/>
      <c r="B179" s="322"/>
      <c r="C179" s="322"/>
      <c r="D179" s="322"/>
      <c r="E179" s="322"/>
    </row>
    <row r="180">
      <c r="A180" s="322"/>
      <c r="B180" s="322"/>
      <c r="C180" s="322"/>
      <c r="D180" s="322"/>
      <c r="E180" s="322"/>
    </row>
    <row r="181">
      <c r="A181" s="322"/>
      <c r="B181" s="322"/>
      <c r="C181" s="322"/>
      <c r="D181" s="322"/>
      <c r="E181" s="322"/>
    </row>
    <row r="182">
      <c r="A182" s="322"/>
      <c r="B182" s="322"/>
      <c r="C182" s="322"/>
      <c r="D182" s="322"/>
      <c r="E182" s="322"/>
    </row>
    <row r="183">
      <c r="A183" s="322"/>
      <c r="B183" s="322"/>
      <c r="C183" s="322"/>
      <c r="D183" s="322"/>
      <c r="E183" s="322"/>
    </row>
    <row r="184">
      <c r="A184" s="322"/>
      <c r="B184" s="322"/>
      <c r="C184" s="322"/>
      <c r="D184" s="322"/>
      <c r="E184" s="322"/>
    </row>
    <row r="185">
      <c r="A185" s="322"/>
      <c r="B185" s="322"/>
      <c r="C185" s="322"/>
      <c r="D185" s="322"/>
      <c r="E185" s="322"/>
    </row>
    <row r="186">
      <c r="A186" s="322"/>
      <c r="B186" s="322"/>
      <c r="C186" s="322"/>
      <c r="D186" s="322"/>
      <c r="E186" s="322"/>
    </row>
    <row r="187">
      <c r="A187" s="322"/>
      <c r="B187" s="322"/>
      <c r="C187" s="322"/>
      <c r="D187" s="322"/>
      <c r="E187" s="322"/>
    </row>
    <row r="188">
      <c r="A188" s="322"/>
      <c r="B188" s="322"/>
      <c r="C188" s="322"/>
      <c r="D188" s="322"/>
      <c r="E188" s="322"/>
    </row>
    <row r="189">
      <c r="A189" s="322"/>
      <c r="B189" s="322"/>
      <c r="C189" s="322"/>
      <c r="D189" s="322"/>
      <c r="E189" s="322"/>
    </row>
    <row r="190">
      <c r="A190" s="322"/>
      <c r="B190" s="322"/>
      <c r="C190" s="322"/>
      <c r="D190" s="322"/>
      <c r="E190" s="322"/>
    </row>
    <row r="191">
      <c r="A191" s="322"/>
      <c r="B191" s="322"/>
      <c r="C191" s="322"/>
      <c r="D191" s="322"/>
      <c r="E191" s="322"/>
    </row>
    <row r="192">
      <c r="A192" s="322"/>
      <c r="B192" s="322"/>
      <c r="C192" s="322"/>
      <c r="D192" s="322"/>
      <c r="E192" s="322"/>
    </row>
    <row r="193">
      <c r="A193" s="322"/>
      <c r="B193" s="322"/>
      <c r="C193" s="322"/>
      <c r="D193" s="322"/>
      <c r="E193" s="322"/>
    </row>
    <row r="194">
      <c r="A194" s="322"/>
      <c r="B194" s="322"/>
      <c r="C194" s="322"/>
      <c r="D194" s="322"/>
      <c r="E194" s="322"/>
    </row>
    <row r="195">
      <c r="A195" s="322"/>
      <c r="B195" s="322"/>
      <c r="C195" s="322"/>
      <c r="D195" s="322"/>
      <c r="E195" s="322"/>
    </row>
    <row r="196">
      <c r="A196" s="322"/>
      <c r="B196" s="322"/>
      <c r="C196" s="322"/>
      <c r="D196" s="322"/>
      <c r="E196" s="322"/>
    </row>
    <row r="197">
      <c r="A197" s="322"/>
      <c r="B197" s="322"/>
      <c r="C197" s="322"/>
      <c r="D197" s="322"/>
      <c r="E197" s="322"/>
    </row>
    <row r="198">
      <c r="A198" s="322"/>
      <c r="B198" s="322"/>
      <c r="C198" s="322"/>
      <c r="D198" s="322"/>
      <c r="E198" s="322"/>
    </row>
    <row r="199">
      <c r="A199" s="322"/>
      <c r="B199" s="322"/>
      <c r="C199" s="322"/>
      <c r="D199" s="322"/>
      <c r="E199" s="322"/>
    </row>
    <row r="200">
      <c r="A200" s="322"/>
      <c r="B200" s="322"/>
      <c r="C200" s="322"/>
      <c r="D200" s="322"/>
      <c r="E200" s="322"/>
    </row>
    <row r="201">
      <c r="A201" s="322"/>
      <c r="B201" s="322"/>
      <c r="C201" s="322"/>
      <c r="D201" s="322"/>
      <c r="E201" s="322"/>
    </row>
    <row r="202">
      <c r="A202" s="322"/>
      <c r="B202" s="322"/>
      <c r="C202" s="322"/>
      <c r="D202" s="322"/>
      <c r="E202" s="322"/>
    </row>
    <row r="203">
      <c r="A203" s="322"/>
      <c r="B203" s="322"/>
      <c r="C203" s="322"/>
      <c r="D203" s="322"/>
      <c r="E203" s="322"/>
    </row>
    <row r="204">
      <c r="A204" s="322"/>
      <c r="B204" s="322"/>
      <c r="C204" s="322"/>
      <c r="D204" s="322"/>
      <c r="E204" s="322"/>
    </row>
    <row r="205">
      <c r="A205" s="322"/>
      <c r="B205" s="322"/>
      <c r="C205" s="322"/>
      <c r="D205" s="322"/>
      <c r="E205" s="322"/>
    </row>
    <row r="206">
      <c r="A206" s="322"/>
      <c r="B206" s="322"/>
      <c r="C206" s="322"/>
      <c r="D206" s="322"/>
      <c r="E206" s="322"/>
    </row>
    <row r="207">
      <c r="A207" s="322"/>
      <c r="B207" s="322"/>
      <c r="C207" s="322"/>
      <c r="D207" s="322"/>
      <c r="E207" s="322"/>
    </row>
    <row r="208">
      <c r="A208" s="322"/>
      <c r="B208" s="322"/>
      <c r="C208" s="322"/>
      <c r="D208" s="322"/>
      <c r="E208" s="322"/>
    </row>
    <row r="209">
      <c r="A209" s="322"/>
      <c r="B209" s="322"/>
      <c r="C209" s="322"/>
      <c r="D209" s="322"/>
      <c r="E209" s="322"/>
    </row>
    <row r="210">
      <c r="A210" s="322"/>
      <c r="B210" s="322"/>
      <c r="C210" s="322"/>
      <c r="D210" s="322"/>
      <c r="E210" s="322"/>
    </row>
    <row r="211">
      <c r="A211" s="322"/>
      <c r="B211" s="322"/>
      <c r="C211" s="322"/>
      <c r="D211" s="322"/>
      <c r="E211" s="322"/>
    </row>
    <row r="212">
      <c r="A212" s="322"/>
      <c r="B212" s="322"/>
      <c r="C212" s="322"/>
      <c r="D212" s="322"/>
      <c r="E212" s="322"/>
    </row>
    <row r="213">
      <c r="A213" s="322"/>
      <c r="B213" s="322"/>
      <c r="C213" s="322"/>
      <c r="D213" s="322"/>
      <c r="E213" s="322"/>
    </row>
    <row r="214">
      <c r="A214" s="322"/>
      <c r="B214" s="322"/>
      <c r="C214" s="322"/>
      <c r="D214" s="322"/>
      <c r="E214" s="322"/>
    </row>
    <row r="215">
      <c r="A215" s="322"/>
      <c r="B215" s="322"/>
      <c r="C215" s="322"/>
      <c r="D215" s="322"/>
      <c r="E215" s="322"/>
    </row>
    <row r="216">
      <c r="A216" s="322"/>
      <c r="B216" s="322"/>
      <c r="C216" s="322"/>
      <c r="D216" s="322"/>
      <c r="E216" s="322"/>
    </row>
    <row r="217">
      <c r="A217" s="322"/>
      <c r="B217" s="322"/>
      <c r="C217" s="322"/>
      <c r="D217" s="322"/>
      <c r="E217" s="322"/>
    </row>
    <row r="218">
      <c r="A218" s="322"/>
      <c r="B218" s="322"/>
      <c r="C218" s="322"/>
      <c r="D218" s="322"/>
      <c r="E218" s="322"/>
    </row>
    <row r="219">
      <c r="A219" s="322"/>
      <c r="B219" s="322"/>
      <c r="C219" s="322"/>
      <c r="D219" s="322"/>
      <c r="E219" s="322"/>
    </row>
    <row r="220">
      <c r="A220" s="322"/>
      <c r="B220" s="322"/>
      <c r="C220" s="322"/>
      <c r="D220" s="322"/>
      <c r="E220" s="322"/>
    </row>
    <row r="221">
      <c r="A221" s="322"/>
      <c r="B221" s="322"/>
      <c r="C221" s="322"/>
      <c r="D221" s="322"/>
      <c r="E221" s="322"/>
    </row>
    <row r="222">
      <c r="A222" s="322"/>
      <c r="B222" s="322"/>
      <c r="C222" s="322"/>
      <c r="D222" s="322"/>
      <c r="E222" s="322"/>
    </row>
    <row r="223">
      <c r="A223" s="322"/>
      <c r="B223" s="322"/>
      <c r="C223" s="322"/>
      <c r="D223" s="322"/>
      <c r="E223" s="322"/>
    </row>
    <row r="224">
      <c r="A224" s="322"/>
      <c r="B224" s="322"/>
      <c r="C224" s="322"/>
      <c r="D224" s="322"/>
      <c r="E224" s="322"/>
    </row>
    <row r="225">
      <c r="A225" s="322"/>
      <c r="B225" s="322"/>
      <c r="C225" s="322"/>
      <c r="D225" s="322"/>
      <c r="E225" s="322"/>
    </row>
    <row r="226">
      <c r="A226" s="322"/>
      <c r="B226" s="322"/>
      <c r="C226" s="322"/>
      <c r="D226" s="322"/>
      <c r="E226" s="322"/>
    </row>
    <row r="227">
      <c r="A227" s="322"/>
      <c r="B227" s="322"/>
      <c r="C227" s="322"/>
      <c r="D227" s="322"/>
      <c r="E227" s="322"/>
    </row>
    <row r="228">
      <c r="A228" s="322"/>
      <c r="B228" s="322"/>
      <c r="C228" s="322"/>
      <c r="D228" s="322"/>
      <c r="E228" s="322"/>
    </row>
    <row r="229">
      <c r="A229" s="322"/>
      <c r="B229" s="322"/>
      <c r="C229" s="322"/>
      <c r="D229" s="322"/>
      <c r="E229" s="322"/>
    </row>
    <row r="230">
      <c r="A230" s="322"/>
      <c r="B230" s="322"/>
      <c r="C230" s="322"/>
      <c r="D230" s="322"/>
      <c r="E230" s="322"/>
    </row>
    <row r="231">
      <c r="A231" s="322"/>
      <c r="B231" s="322"/>
      <c r="C231" s="322"/>
      <c r="D231" s="322"/>
      <c r="E231" s="322"/>
    </row>
    <row r="232">
      <c r="A232" s="322"/>
      <c r="B232" s="322"/>
      <c r="C232" s="322"/>
      <c r="D232" s="322"/>
      <c r="E232" s="322"/>
    </row>
    <row r="233">
      <c r="A233" s="322"/>
      <c r="B233" s="322"/>
      <c r="C233" s="322"/>
      <c r="D233" s="322"/>
      <c r="E233" s="322"/>
    </row>
    <row r="234">
      <c r="A234" s="322"/>
      <c r="B234" s="322"/>
      <c r="C234" s="322"/>
      <c r="D234" s="322"/>
      <c r="E234" s="322"/>
    </row>
    <row r="235">
      <c r="A235" s="322"/>
      <c r="B235" s="322"/>
      <c r="C235" s="322"/>
      <c r="D235" s="322"/>
      <c r="E235" s="322"/>
    </row>
    <row r="236">
      <c r="A236" s="322"/>
      <c r="B236" s="322"/>
      <c r="C236" s="322"/>
      <c r="D236" s="322"/>
      <c r="E236" s="322"/>
    </row>
    <row r="237">
      <c r="A237" s="322"/>
      <c r="B237" s="322"/>
      <c r="C237" s="322"/>
      <c r="D237" s="322"/>
      <c r="E237" s="322"/>
    </row>
    <row r="238">
      <c r="A238" s="322"/>
      <c r="B238" s="322"/>
      <c r="C238" s="322"/>
      <c r="D238" s="322"/>
      <c r="E238" s="322"/>
    </row>
    <row r="239">
      <c r="A239" s="322"/>
      <c r="B239" s="322"/>
      <c r="C239" s="322"/>
      <c r="D239" s="322"/>
      <c r="E239" s="322"/>
    </row>
    <row r="240">
      <c r="A240" s="322"/>
      <c r="B240" s="322"/>
      <c r="C240" s="322"/>
      <c r="D240" s="322"/>
      <c r="E240" s="322"/>
    </row>
    <row r="241">
      <c r="A241" s="322"/>
      <c r="B241" s="322"/>
      <c r="C241" s="322"/>
      <c r="D241" s="322"/>
      <c r="E241" s="322"/>
    </row>
    <row r="242">
      <c r="A242" s="322"/>
      <c r="B242" s="322"/>
      <c r="C242" s="322"/>
      <c r="D242" s="322"/>
      <c r="E242" s="322"/>
    </row>
    <row r="243">
      <c r="A243" s="322"/>
      <c r="B243" s="322"/>
      <c r="C243" s="322"/>
      <c r="D243" s="322"/>
      <c r="E243" s="322"/>
    </row>
    <row r="244">
      <c r="A244" s="322"/>
      <c r="B244" s="322"/>
      <c r="C244" s="322"/>
      <c r="D244" s="322"/>
      <c r="E244" s="322"/>
    </row>
    <row r="245">
      <c r="A245" s="322"/>
      <c r="B245" s="322"/>
      <c r="C245" s="322"/>
      <c r="D245" s="322"/>
      <c r="E245" s="322"/>
    </row>
    <row r="246">
      <c r="A246" s="322"/>
      <c r="B246" s="322"/>
      <c r="C246" s="322"/>
      <c r="D246" s="322"/>
      <c r="E246" s="322"/>
    </row>
    <row r="247">
      <c r="A247" s="322"/>
      <c r="B247" s="322"/>
      <c r="C247" s="322"/>
      <c r="D247" s="322"/>
      <c r="E247" s="322"/>
    </row>
    <row r="248">
      <c r="A248" s="322"/>
      <c r="B248" s="322"/>
      <c r="C248" s="322"/>
      <c r="D248" s="322"/>
      <c r="E248" s="322"/>
    </row>
    <row r="249">
      <c r="A249" s="322"/>
      <c r="B249" s="322"/>
      <c r="C249" s="322"/>
      <c r="D249" s="322"/>
      <c r="E249" s="322"/>
    </row>
    <row r="250">
      <c r="A250" s="322"/>
      <c r="B250" s="322"/>
      <c r="C250" s="322"/>
      <c r="D250" s="322"/>
      <c r="E250" s="322"/>
    </row>
    <row r="251">
      <c r="A251" s="322"/>
      <c r="B251" s="322"/>
      <c r="C251" s="322"/>
      <c r="D251" s="322"/>
      <c r="E251" s="322"/>
    </row>
    <row r="252">
      <c r="A252" s="322"/>
      <c r="B252" s="322"/>
      <c r="C252" s="322"/>
      <c r="D252" s="322"/>
      <c r="E252" s="322"/>
    </row>
    <row r="253">
      <c r="A253" s="322"/>
      <c r="B253" s="322"/>
      <c r="C253" s="322"/>
      <c r="D253" s="322"/>
      <c r="E253" s="322"/>
    </row>
    <row r="254">
      <c r="A254" s="322"/>
      <c r="B254" s="322"/>
      <c r="C254" s="322"/>
      <c r="D254" s="322"/>
      <c r="E254" s="322"/>
    </row>
    <row r="255">
      <c r="A255" s="322"/>
      <c r="B255" s="322"/>
      <c r="C255" s="322"/>
      <c r="D255" s="322"/>
      <c r="E255" s="322"/>
    </row>
    <row r="256">
      <c r="A256" s="322"/>
      <c r="B256" s="322"/>
      <c r="C256" s="322"/>
      <c r="D256" s="322"/>
      <c r="E256" s="322"/>
    </row>
    <row r="257">
      <c r="A257" s="322"/>
      <c r="B257" s="322"/>
      <c r="C257" s="322"/>
      <c r="D257" s="322"/>
      <c r="E257" s="322"/>
    </row>
    <row r="258">
      <c r="A258" s="322"/>
      <c r="B258" s="322"/>
      <c r="C258" s="322"/>
      <c r="D258" s="322"/>
      <c r="E258" s="322"/>
    </row>
    <row r="259">
      <c r="A259" s="322"/>
      <c r="B259" s="322"/>
      <c r="C259" s="322"/>
      <c r="D259" s="322"/>
      <c r="E259" s="322"/>
    </row>
    <row r="260">
      <c r="A260" s="322"/>
      <c r="B260" s="322"/>
      <c r="C260" s="322"/>
      <c r="D260" s="322"/>
      <c r="E260" s="322"/>
    </row>
    <row r="261">
      <c r="A261" s="322"/>
      <c r="B261" s="322"/>
      <c r="C261" s="322"/>
      <c r="D261" s="322"/>
      <c r="E261" s="322"/>
    </row>
    <row r="262">
      <c r="A262" s="322"/>
      <c r="B262" s="322"/>
      <c r="C262" s="322"/>
      <c r="D262" s="322"/>
      <c r="E262" s="322"/>
    </row>
    <row r="263">
      <c r="A263" s="322"/>
      <c r="B263" s="322"/>
      <c r="C263" s="322"/>
      <c r="D263" s="322"/>
      <c r="E263" s="322"/>
    </row>
    <row r="264">
      <c r="A264" s="322"/>
      <c r="B264" s="322"/>
      <c r="C264" s="322"/>
      <c r="D264" s="322"/>
      <c r="E264" s="322"/>
    </row>
    <row r="265">
      <c r="A265" s="322"/>
      <c r="B265" s="322"/>
      <c r="C265" s="322"/>
      <c r="D265" s="322"/>
      <c r="E265" s="322"/>
    </row>
    <row r="266">
      <c r="A266" s="322"/>
      <c r="B266" s="322"/>
      <c r="C266" s="322"/>
      <c r="D266" s="322"/>
      <c r="E266" s="322"/>
    </row>
    <row r="267">
      <c r="A267" s="322"/>
      <c r="B267" s="322"/>
      <c r="C267" s="322"/>
      <c r="D267" s="322"/>
      <c r="E267" s="322"/>
    </row>
    <row r="268">
      <c r="A268" s="322"/>
      <c r="B268" s="322"/>
      <c r="C268" s="322"/>
      <c r="D268" s="322"/>
      <c r="E268" s="322"/>
    </row>
    <row r="269">
      <c r="A269" s="322"/>
      <c r="B269" s="322"/>
      <c r="C269" s="322"/>
      <c r="D269" s="322"/>
      <c r="E269" s="322"/>
    </row>
    <row r="270">
      <c r="A270" s="322"/>
      <c r="B270" s="322"/>
      <c r="C270" s="322"/>
      <c r="D270" s="322"/>
      <c r="E270" s="322"/>
    </row>
    <row r="271">
      <c r="A271" s="322"/>
      <c r="B271" s="322"/>
      <c r="C271" s="322"/>
      <c r="D271" s="322"/>
      <c r="E271" s="322"/>
    </row>
    <row r="272">
      <c r="A272" s="322"/>
      <c r="B272" s="322"/>
      <c r="C272" s="322"/>
      <c r="D272" s="322"/>
      <c r="E272" s="322"/>
    </row>
    <row r="273">
      <c r="A273" s="322"/>
      <c r="B273" s="322"/>
      <c r="C273" s="322"/>
      <c r="D273" s="322"/>
      <c r="E273" s="322"/>
    </row>
    <row r="274">
      <c r="A274" s="322"/>
      <c r="B274" s="322"/>
      <c r="C274" s="322"/>
      <c r="D274" s="322"/>
      <c r="E274" s="322"/>
    </row>
    <row r="275">
      <c r="A275" s="322"/>
      <c r="B275" s="322"/>
      <c r="C275" s="322"/>
      <c r="D275" s="322"/>
      <c r="E275" s="322"/>
    </row>
    <row r="276">
      <c r="A276" s="322"/>
      <c r="B276" s="322"/>
      <c r="C276" s="322"/>
      <c r="D276" s="322"/>
      <c r="E276" s="322"/>
    </row>
    <row r="277">
      <c r="A277" s="322"/>
      <c r="B277" s="322"/>
      <c r="C277" s="322"/>
      <c r="D277" s="322"/>
      <c r="E277" s="322"/>
    </row>
    <row r="278">
      <c r="A278" s="322"/>
      <c r="B278" s="322"/>
      <c r="C278" s="322"/>
      <c r="D278" s="322"/>
      <c r="E278" s="322"/>
    </row>
    <row r="279">
      <c r="A279" s="322"/>
      <c r="B279" s="322"/>
      <c r="C279" s="322"/>
      <c r="D279" s="322"/>
      <c r="E279" s="322"/>
    </row>
    <row r="280">
      <c r="A280" s="322"/>
      <c r="B280" s="322"/>
      <c r="C280" s="322"/>
      <c r="D280" s="322"/>
      <c r="E280" s="322"/>
    </row>
    <row r="281">
      <c r="A281" s="322"/>
      <c r="B281" s="322"/>
      <c r="C281" s="322"/>
      <c r="D281" s="322"/>
      <c r="E281" s="322"/>
    </row>
    <row r="282">
      <c r="A282" s="322"/>
      <c r="B282" s="322"/>
      <c r="C282" s="322"/>
      <c r="D282" s="322"/>
      <c r="E282" s="322"/>
    </row>
    <row r="283">
      <c r="A283" s="322"/>
      <c r="B283" s="322"/>
      <c r="C283" s="322"/>
      <c r="D283" s="322"/>
      <c r="E283" s="322"/>
    </row>
    <row r="284">
      <c r="A284" s="322"/>
      <c r="B284" s="322"/>
      <c r="C284" s="322"/>
      <c r="D284" s="322"/>
      <c r="E284" s="322"/>
    </row>
    <row r="285">
      <c r="A285" s="322"/>
      <c r="B285" s="322"/>
      <c r="C285" s="322"/>
      <c r="D285" s="322"/>
      <c r="E285" s="322"/>
    </row>
    <row r="286">
      <c r="A286" s="322"/>
      <c r="B286" s="322"/>
      <c r="C286" s="322"/>
      <c r="D286" s="322"/>
      <c r="E286" s="322"/>
    </row>
    <row r="287">
      <c r="A287" s="322"/>
      <c r="B287" s="322"/>
      <c r="C287" s="322"/>
      <c r="D287" s="322"/>
      <c r="E287" s="322"/>
    </row>
    <row r="288">
      <c r="A288" s="322"/>
      <c r="B288" s="322"/>
      <c r="C288" s="322"/>
      <c r="D288" s="322"/>
      <c r="E288" s="322"/>
    </row>
    <row r="289">
      <c r="A289" s="322"/>
      <c r="B289" s="322"/>
      <c r="C289" s="322"/>
      <c r="D289" s="322"/>
      <c r="E289" s="322"/>
    </row>
    <row r="290">
      <c r="A290" s="322"/>
      <c r="B290" s="322"/>
      <c r="C290" s="322"/>
      <c r="D290" s="322"/>
      <c r="E290" s="322"/>
    </row>
    <row r="291">
      <c r="A291" s="322"/>
      <c r="B291" s="322"/>
      <c r="C291" s="322"/>
      <c r="D291" s="322"/>
      <c r="E291" s="322"/>
    </row>
    <row r="292">
      <c r="A292" s="322"/>
      <c r="B292" s="322"/>
      <c r="C292" s="322"/>
      <c r="D292" s="322"/>
      <c r="E292" s="322"/>
    </row>
    <row r="293">
      <c r="A293" s="322"/>
      <c r="B293" s="322"/>
      <c r="C293" s="322"/>
      <c r="D293" s="322"/>
      <c r="E293" s="322"/>
    </row>
    <row r="294">
      <c r="A294" s="322"/>
      <c r="B294" s="322"/>
      <c r="C294" s="322"/>
      <c r="D294" s="322"/>
      <c r="E294" s="322"/>
    </row>
    <row r="295">
      <c r="A295" s="322"/>
      <c r="B295" s="322"/>
      <c r="C295" s="322"/>
      <c r="D295" s="322"/>
      <c r="E295" s="322"/>
    </row>
    <row r="296">
      <c r="A296" s="322"/>
      <c r="B296" s="322"/>
      <c r="C296" s="322"/>
      <c r="D296" s="322"/>
      <c r="E296" s="322"/>
    </row>
    <row r="297">
      <c r="A297" s="322"/>
      <c r="B297" s="322"/>
      <c r="C297" s="322"/>
      <c r="D297" s="322"/>
      <c r="E297" s="322"/>
    </row>
    <row r="298">
      <c r="A298" s="322"/>
      <c r="B298" s="322"/>
      <c r="C298" s="322"/>
      <c r="D298" s="322"/>
      <c r="E298" s="322"/>
    </row>
    <row r="299">
      <c r="A299" s="322"/>
      <c r="B299" s="322"/>
      <c r="C299" s="322"/>
      <c r="D299" s="322"/>
      <c r="E299" s="322"/>
    </row>
    <row r="300">
      <c r="A300" s="322"/>
      <c r="B300" s="322"/>
      <c r="C300" s="322"/>
      <c r="D300" s="322"/>
      <c r="E300" s="322"/>
    </row>
    <row r="301">
      <c r="A301" s="322"/>
      <c r="B301" s="322"/>
      <c r="C301" s="322"/>
      <c r="D301" s="322"/>
      <c r="E301" s="322"/>
    </row>
    <row r="302">
      <c r="A302" s="322"/>
      <c r="B302" s="322"/>
      <c r="C302" s="322"/>
      <c r="D302" s="322"/>
      <c r="E302" s="322"/>
    </row>
    <row r="303">
      <c r="A303" s="322"/>
      <c r="B303" s="322"/>
      <c r="C303" s="322"/>
      <c r="D303" s="322"/>
      <c r="E303" s="322"/>
    </row>
    <row r="304">
      <c r="A304" s="322"/>
      <c r="B304" s="322"/>
      <c r="C304" s="322"/>
      <c r="D304" s="322"/>
      <c r="E304" s="322"/>
    </row>
    <row r="305">
      <c r="A305" s="322"/>
      <c r="B305" s="322"/>
      <c r="C305" s="322"/>
      <c r="D305" s="322"/>
      <c r="E305" s="322"/>
    </row>
    <row r="306">
      <c r="A306" s="322"/>
      <c r="B306" s="322"/>
      <c r="C306" s="322"/>
      <c r="D306" s="322"/>
      <c r="E306" s="322"/>
    </row>
    <row r="307">
      <c r="A307" s="322"/>
      <c r="B307" s="322"/>
      <c r="C307" s="322"/>
      <c r="D307" s="322"/>
      <c r="E307" s="322"/>
    </row>
    <row r="308">
      <c r="A308" s="322"/>
      <c r="B308" s="322"/>
      <c r="C308" s="322"/>
      <c r="D308" s="322"/>
      <c r="E308" s="322"/>
    </row>
    <row r="309">
      <c r="A309" s="322"/>
      <c r="B309" s="322"/>
      <c r="C309" s="322"/>
      <c r="D309" s="322"/>
      <c r="E309" s="322"/>
    </row>
    <row r="310">
      <c r="A310" s="322"/>
      <c r="B310" s="322"/>
      <c r="C310" s="322"/>
      <c r="D310" s="322"/>
      <c r="E310" s="322"/>
    </row>
    <row r="311">
      <c r="A311" s="322"/>
      <c r="B311" s="322"/>
      <c r="C311" s="322"/>
      <c r="D311" s="322"/>
      <c r="E311" s="322"/>
    </row>
    <row r="312">
      <c r="A312" s="322"/>
      <c r="B312" s="322"/>
      <c r="C312" s="322"/>
      <c r="D312" s="322"/>
      <c r="E312" s="322"/>
    </row>
    <row r="313">
      <c r="A313" s="322"/>
      <c r="B313" s="322"/>
      <c r="C313" s="322"/>
      <c r="D313" s="322"/>
      <c r="E313" s="322"/>
    </row>
    <row r="314">
      <c r="A314" s="322"/>
      <c r="B314" s="322"/>
      <c r="C314" s="322"/>
      <c r="D314" s="322"/>
      <c r="E314" s="322"/>
    </row>
    <row r="315">
      <c r="A315" s="322"/>
      <c r="B315" s="322"/>
      <c r="C315" s="322"/>
      <c r="D315" s="322"/>
      <c r="E315" s="322"/>
    </row>
    <row r="316">
      <c r="A316" s="322"/>
      <c r="B316" s="322"/>
      <c r="C316" s="322"/>
      <c r="D316" s="322"/>
      <c r="E316" s="322"/>
    </row>
    <row r="317">
      <c r="A317" s="322"/>
      <c r="B317" s="322"/>
      <c r="C317" s="322"/>
      <c r="D317" s="322"/>
      <c r="E317" s="322"/>
    </row>
    <row r="318">
      <c r="A318" s="322"/>
      <c r="B318" s="322"/>
      <c r="C318" s="322"/>
      <c r="D318" s="322"/>
      <c r="E318" s="322"/>
    </row>
    <row r="319">
      <c r="A319" s="322"/>
      <c r="B319" s="322"/>
      <c r="C319" s="322"/>
      <c r="D319" s="322"/>
      <c r="E319" s="322"/>
    </row>
    <row r="320">
      <c r="A320" s="322"/>
      <c r="B320" s="322"/>
      <c r="C320" s="322"/>
      <c r="D320" s="322"/>
      <c r="E320" s="322"/>
    </row>
    <row r="321">
      <c r="A321" s="322"/>
      <c r="B321" s="322"/>
      <c r="C321" s="322"/>
      <c r="D321" s="322"/>
      <c r="E321" s="322"/>
    </row>
    <row r="322">
      <c r="A322" s="322"/>
      <c r="B322" s="322"/>
      <c r="C322" s="322"/>
      <c r="D322" s="322"/>
      <c r="E322" s="322"/>
    </row>
    <row r="323">
      <c r="A323" s="322"/>
      <c r="B323" s="322"/>
      <c r="C323" s="322"/>
      <c r="D323" s="322"/>
      <c r="E323" s="322"/>
    </row>
    <row r="324">
      <c r="A324" s="322"/>
      <c r="B324" s="322"/>
      <c r="C324" s="322"/>
      <c r="D324" s="322"/>
      <c r="E324" s="322"/>
    </row>
    <row r="325">
      <c r="A325" s="322"/>
      <c r="B325" s="322"/>
      <c r="C325" s="322"/>
      <c r="D325" s="322"/>
      <c r="E325" s="322"/>
    </row>
    <row r="326">
      <c r="A326" s="322"/>
      <c r="B326" s="322"/>
      <c r="C326" s="322"/>
      <c r="D326" s="322"/>
      <c r="E326" s="322"/>
    </row>
    <row r="327">
      <c r="A327" s="322"/>
      <c r="B327" s="322"/>
      <c r="C327" s="322"/>
      <c r="D327" s="322"/>
      <c r="E327" s="322"/>
    </row>
    <row r="328">
      <c r="A328" s="322"/>
      <c r="B328" s="322"/>
      <c r="C328" s="322"/>
      <c r="D328" s="322"/>
      <c r="E328" s="322"/>
    </row>
    <row r="329">
      <c r="A329" s="322"/>
      <c r="B329" s="322"/>
      <c r="C329" s="322"/>
      <c r="D329" s="322"/>
      <c r="E329" s="322"/>
    </row>
    <row r="330">
      <c r="A330" s="322"/>
      <c r="B330" s="322"/>
      <c r="C330" s="322"/>
      <c r="D330" s="322"/>
      <c r="E330" s="322"/>
    </row>
    <row r="331">
      <c r="A331" s="322"/>
      <c r="B331" s="322"/>
      <c r="C331" s="322"/>
      <c r="D331" s="322"/>
      <c r="E331" s="322"/>
    </row>
    <row r="332">
      <c r="A332" s="322"/>
      <c r="B332" s="322"/>
      <c r="C332" s="322"/>
      <c r="D332" s="322"/>
      <c r="E332" s="322"/>
    </row>
    <row r="333">
      <c r="A333" s="322"/>
      <c r="B333" s="322"/>
      <c r="C333" s="322"/>
      <c r="D333" s="322"/>
      <c r="E333" s="322"/>
    </row>
    <row r="334">
      <c r="A334" s="322"/>
      <c r="B334" s="322"/>
      <c r="C334" s="322"/>
      <c r="D334" s="322"/>
      <c r="E334" s="322"/>
    </row>
    <row r="335">
      <c r="A335" s="322"/>
      <c r="B335" s="322"/>
      <c r="C335" s="322"/>
      <c r="D335" s="322"/>
      <c r="E335" s="322"/>
    </row>
    <row r="336">
      <c r="A336" s="322"/>
      <c r="B336" s="322"/>
      <c r="C336" s="322"/>
      <c r="D336" s="322"/>
      <c r="E336" s="322"/>
    </row>
    <row r="337">
      <c r="A337" s="322"/>
      <c r="B337" s="322"/>
      <c r="C337" s="322"/>
      <c r="D337" s="322"/>
      <c r="E337" s="322"/>
    </row>
    <row r="338">
      <c r="A338" s="322"/>
      <c r="B338" s="322"/>
      <c r="C338" s="322"/>
      <c r="D338" s="322"/>
      <c r="E338" s="322"/>
    </row>
    <row r="339">
      <c r="A339" s="322"/>
      <c r="B339" s="322"/>
      <c r="C339" s="322"/>
      <c r="D339" s="322"/>
      <c r="E339" s="322"/>
    </row>
    <row r="340">
      <c r="A340" s="322"/>
      <c r="B340" s="322"/>
      <c r="C340" s="322"/>
      <c r="D340" s="322"/>
      <c r="E340" s="322"/>
    </row>
    <row r="341">
      <c r="A341" s="322"/>
      <c r="B341" s="322"/>
      <c r="C341" s="322"/>
      <c r="D341" s="322"/>
      <c r="E341" s="322"/>
    </row>
    <row r="342">
      <c r="A342" s="322"/>
      <c r="B342" s="322"/>
      <c r="C342" s="322"/>
      <c r="D342" s="322"/>
      <c r="E342" s="322"/>
    </row>
    <row r="343">
      <c r="A343" s="322"/>
      <c r="B343" s="322"/>
      <c r="C343" s="322"/>
      <c r="D343" s="322"/>
      <c r="E343" s="322"/>
    </row>
    <row r="344">
      <c r="A344" s="322"/>
      <c r="B344" s="322"/>
      <c r="C344" s="322"/>
      <c r="D344" s="322"/>
      <c r="E344" s="322"/>
    </row>
    <row r="345">
      <c r="A345" s="322"/>
      <c r="B345" s="322"/>
      <c r="C345" s="322"/>
      <c r="D345" s="322"/>
      <c r="E345" s="322"/>
    </row>
    <row r="346">
      <c r="A346" s="322"/>
      <c r="B346" s="322"/>
      <c r="C346" s="322"/>
      <c r="D346" s="322"/>
      <c r="E346" s="322"/>
    </row>
    <row r="347">
      <c r="A347" s="322"/>
      <c r="B347" s="322"/>
      <c r="C347" s="322"/>
      <c r="D347" s="322"/>
      <c r="E347" s="322"/>
    </row>
    <row r="348">
      <c r="A348" s="322"/>
      <c r="B348" s="322"/>
      <c r="C348" s="322"/>
      <c r="D348" s="322"/>
      <c r="E348" s="322"/>
    </row>
    <row r="349">
      <c r="A349" s="322"/>
      <c r="B349" s="322"/>
      <c r="C349" s="322"/>
      <c r="D349" s="322"/>
      <c r="E349" s="322"/>
    </row>
    <row r="350">
      <c r="A350" s="322"/>
      <c r="B350" s="322"/>
      <c r="C350" s="322"/>
      <c r="D350" s="322"/>
      <c r="E350" s="322"/>
    </row>
    <row r="351">
      <c r="A351" s="322"/>
      <c r="B351" s="322"/>
      <c r="C351" s="322"/>
      <c r="D351" s="322"/>
      <c r="E351" s="322"/>
    </row>
    <row r="352">
      <c r="A352" s="322"/>
      <c r="B352" s="322"/>
      <c r="C352" s="322"/>
      <c r="D352" s="322"/>
      <c r="E352" s="322"/>
    </row>
    <row r="353">
      <c r="A353" s="322"/>
      <c r="B353" s="322"/>
      <c r="C353" s="322"/>
      <c r="D353" s="322"/>
      <c r="E353" s="322"/>
    </row>
    <row r="354">
      <c r="A354" s="322"/>
      <c r="B354" s="322"/>
      <c r="C354" s="322"/>
      <c r="D354" s="322"/>
      <c r="E354" s="322"/>
    </row>
    <row r="355">
      <c r="A355" s="322"/>
      <c r="B355" s="322"/>
      <c r="C355" s="322"/>
      <c r="D355" s="322"/>
      <c r="E355" s="322"/>
    </row>
    <row r="356">
      <c r="A356" s="322"/>
      <c r="B356" s="322"/>
      <c r="C356" s="322"/>
      <c r="D356" s="322"/>
      <c r="E356" s="322"/>
    </row>
    <row r="357">
      <c r="A357" s="322"/>
      <c r="B357" s="322"/>
      <c r="C357" s="322"/>
      <c r="D357" s="322"/>
      <c r="E357" s="322"/>
    </row>
    <row r="358">
      <c r="A358" s="322"/>
      <c r="B358" s="322"/>
      <c r="C358" s="322"/>
      <c r="D358" s="322"/>
      <c r="E358" s="322"/>
    </row>
    <row r="359">
      <c r="A359" s="322"/>
      <c r="B359" s="322"/>
      <c r="C359" s="322"/>
      <c r="D359" s="322"/>
      <c r="E359" s="322"/>
    </row>
    <row r="360">
      <c r="A360" s="322"/>
      <c r="B360" s="322"/>
      <c r="C360" s="322"/>
      <c r="D360" s="322"/>
      <c r="E360" s="322"/>
    </row>
    <row r="361">
      <c r="A361" s="322"/>
      <c r="B361" s="322"/>
      <c r="C361" s="322"/>
      <c r="D361" s="322"/>
      <c r="E361" s="322"/>
    </row>
    <row r="362">
      <c r="A362" s="322"/>
      <c r="B362" s="322"/>
      <c r="C362" s="322"/>
      <c r="D362" s="322"/>
      <c r="E362" s="322"/>
    </row>
    <row r="363">
      <c r="A363" s="322"/>
      <c r="B363" s="322"/>
      <c r="C363" s="322"/>
      <c r="D363" s="322"/>
      <c r="E363" s="322"/>
    </row>
    <row r="364">
      <c r="A364" s="322"/>
      <c r="B364" s="322"/>
      <c r="C364" s="322"/>
      <c r="D364" s="322"/>
      <c r="E364" s="322"/>
    </row>
    <row r="365">
      <c r="A365" s="322"/>
      <c r="B365" s="322"/>
      <c r="C365" s="322"/>
      <c r="D365" s="322"/>
      <c r="E365" s="322"/>
    </row>
    <row r="366">
      <c r="A366" s="322"/>
      <c r="B366" s="322"/>
      <c r="C366" s="322"/>
      <c r="D366" s="322"/>
      <c r="E366" s="322"/>
    </row>
    <row r="367">
      <c r="A367" s="322"/>
      <c r="B367" s="322"/>
      <c r="C367" s="322"/>
      <c r="D367" s="322"/>
      <c r="E367" s="322"/>
    </row>
    <row r="368">
      <c r="A368" s="322"/>
      <c r="B368" s="322"/>
      <c r="C368" s="322"/>
      <c r="D368" s="322"/>
      <c r="E368" s="322"/>
    </row>
    <row r="369">
      <c r="A369" s="322"/>
      <c r="B369" s="322"/>
      <c r="C369" s="322"/>
      <c r="D369" s="322"/>
      <c r="E369" s="322"/>
    </row>
    <row r="370">
      <c r="A370" s="322"/>
      <c r="B370" s="322"/>
      <c r="C370" s="322"/>
      <c r="D370" s="322"/>
      <c r="E370" s="322"/>
    </row>
    <row r="371">
      <c r="A371" s="322"/>
      <c r="B371" s="322"/>
      <c r="C371" s="322"/>
      <c r="D371" s="322"/>
      <c r="E371" s="322"/>
    </row>
    <row r="372">
      <c r="A372" s="322"/>
      <c r="B372" s="322"/>
      <c r="C372" s="322"/>
      <c r="D372" s="322"/>
      <c r="E372" s="322"/>
    </row>
    <row r="373">
      <c r="A373" s="322"/>
      <c r="B373" s="322"/>
      <c r="C373" s="322"/>
      <c r="D373" s="322"/>
      <c r="E373" s="322"/>
    </row>
    <row r="374">
      <c r="A374" s="322"/>
      <c r="B374" s="322"/>
      <c r="C374" s="322"/>
      <c r="D374" s="322"/>
      <c r="E374" s="322"/>
    </row>
    <row r="375">
      <c r="A375" s="322"/>
      <c r="B375" s="322"/>
      <c r="C375" s="322"/>
      <c r="D375" s="322"/>
      <c r="E375" s="322"/>
    </row>
    <row r="376">
      <c r="A376" s="322"/>
      <c r="B376" s="322"/>
      <c r="C376" s="322"/>
      <c r="D376" s="322"/>
      <c r="E376" s="322"/>
    </row>
    <row r="377">
      <c r="A377" s="322"/>
      <c r="B377" s="322"/>
      <c r="C377" s="322"/>
      <c r="D377" s="322"/>
      <c r="E377" s="322"/>
    </row>
    <row r="378">
      <c r="A378" s="322"/>
      <c r="B378" s="322"/>
      <c r="C378" s="322"/>
      <c r="D378" s="322"/>
      <c r="E378" s="322"/>
    </row>
    <row r="379">
      <c r="A379" s="322"/>
      <c r="B379" s="322"/>
      <c r="C379" s="322"/>
      <c r="D379" s="322"/>
      <c r="E379" s="322"/>
    </row>
    <row r="380">
      <c r="A380" s="322"/>
      <c r="B380" s="322"/>
      <c r="C380" s="322"/>
      <c r="D380" s="322"/>
      <c r="E380" s="322"/>
    </row>
    <row r="381">
      <c r="A381" s="322"/>
      <c r="B381" s="322"/>
      <c r="C381" s="322"/>
      <c r="D381" s="322"/>
      <c r="E381" s="322"/>
    </row>
    <row r="382">
      <c r="A382" s="322"/>
      <c r="B382" s="322"/>
      <c r="C382" s="322"/>
      <c r="D382" s="322"/>
      <c r="E382" s="322"/>
    </row>
    <row r="383">
      <c r="A383" s="322"/>
      <c r="B383" s="322"/>
      <c r="C383" s="322"/>
      <c r="D383" s="322"/>
      <c r="E383" s="322"/>
    </row>
    <row r="384">
      <c r="A384" s="322"/>
      <c r="B384" s="322"/>
      <c r="C384" s="322"/>
      <c r="D384" s="322"/>
      <c r="E384" s="322"/>
    </row>
    <row r="385">
      <c r="A385" s="322"/>
      <c r="B385" s="322"/>
      <c r="C385" s="322"/>
      <c r="D385" s="322"/>
      <c r="E385" s="322"/>
    </row>
    <row r="386">
      <c r="A386" s="322"/>
      <c r="B386" s="322"/>
      <c r="C386" s="322"/>
      <c r="D386" s="322"/>
      <c r="E386" s="322"/>
    </row>
    <row r="387">
      <c r="A387" s="322"/>
      <c r="B387" s="322"/>
      <c r="C387" s="322"/>
      <c r="D387" s="322"/>
      <c r="E387" s="322"/>
    </row>
    <row r="388">
      <c r="A388" s="322"/>
      <c r="B388" s="322"/>
      <c r="C388" s="322"/>
      <c r="D388" s="322"/>
      <c r="E388" s="322"/>
    </row>
    <row r="389">
      <c r="A389" s="322"/>
      <c r="B389" s="322"/>
      <c r="C389" s="322"/>
      <c r="D389" s="322"/>
      <c r="E389" s="322"/>
    </row>
    <row r="390">
      <c r="A390" s="322"/>
      <c r="B390" s="322"/>
      <c r="C390" s="322"/>
      <c r="D390" s="322"/>
      <c r="E390" s="322"/>
    </row>
    <row r="391">
      <c r="A391" s="322"/>
      <c r="B391" s="322"/>
      <c r="C391" s="322"/>
      <c r="D391" s="322"/>
      <c r="E391" s="322"/>
    </row>
    <row r="392">
      <c r="A392" s="322"/>
      <c r="B392" s="322"/>
      <c r="C392" s="322"/>
      <c r="D392" s="322"/>
      <c r="E392" s="322"/>
    </row>
    <row r="393">
      <c r="A393" s="322"/>
      <c r="B393" s="322"/>
      <c r="C393" s="322"/>
      <c r="D393" s="322"/>
      <c r="E393" s="322"/>
    </row>
    <row r="394">
      <c r="A394" s="322"/>
      <c r="B394" s="322"/>
      <c r="C394" s="322"/>
      <c r="D394" s="322"/>
      <c r="E394" s="322"/>
    </row>
    <row r="395">
      <c r="A395" s="322"/>
      <c r="B395" s="322"/>
      <c r="C395" s="322"/>
      <c r="D395" s="322"/>
      <c r="E395" s="322"/>
    </row>
    <row r="396">
      <c r="A396" s="322"/>
      <c r="B396" s="322"/>
      <c r="C396" s="322"/>
      <c r="D396" s="322"/>
      <c r="E396" s="322"/>
    </row>
    <row r="397">
      <c r="A397" s="322"/>
      <c r="B397" s="322"/>
      <c r="C397" s="322"/>
      <c r="D397" s="322"/>
      <c r="E397" s="322"/>
    </row>
    <row r="398">
      <c r="A398" s="322"/>
      <c r="B398" s="322"/>
      <c r="C398" s="322"/>
      <c r="D398" s="322"/>
      <c r="E398" s="322"/>
    </row>
    <row r="399">
      <c r="A399" s="322"/>
      <c r="B399" s="322"/>
      <c r="C399" s="322"/>
      <c r="D399" s="322"/>
      <c r="E399" s="322"/>
    </row>
    <row r="400">
      <c r="A400" s="322"/>
      <c r="B400" s="322"/>
      <c r="C400" s="322"/>
      <c r="D400" s="322"/>
      <c r="E400" s="322"/>
    </row>
    <row r="401">
      <c r="A401" s="322"/>
      <c r="B401" s="322"/>
      <c r="C401" s="322"/>
      <c r="D401" s="322"/>
      <c r="E401" s="322"/>
    </row>
    <row r="402">
      <c r="A402" s="322"/>
      <c r="B402" s="322"/>
      <c r="C402" s="322"/>
      <c r="D402" s="322"/>
      <c r="E402" s="322"/>
    </row>
    <row r="403">
      <c r="A403" s="322"/>
      <c r="B403" s="322"/>
      <c r="C403" s="322"/>
      <c r="D403" s="322"/>
      <c r="E403" s="322"/>
    </row>
    <row r="404">
      <c r="A404" s="322"/>
      <c r="B404" s="322"/>
      <c r="C404" s="322"/>
      <c r="D404" s="322"/>
      <c r="E404" s="322"/>
    </row>
    <row r="405">
      <c r="A405" s="322"/>
      <c r="B405" s="322"/>
      <c r="C405" s="322"/>
      <c r="D405" s="322"/>
      <c r="E405" s="322"/>
    </row>
    <row r="406">
      <c r="A406" s="322"/>
      <c r="B406" s="322"/>
      <c r="C406" s="322"/>
      <c r="D406" s="322"/>
      <c r="E406" s="322"/>
    </row>
    <row r="407">
      <c r="A407" s="322"/>
      <c r="B407" s="322"/>
      <c r="C407" s="322"/>
      <c r="D407" s="322"/>
      <c r="E407" s="322"/>
    </row>
    <row r="408">
      <c r="A408" s="322"/>
      <c r="B408" s="322"/>
      <c r="C408" s="322"/>
      <c r="D408" s="322"/>
      <c r="E408" s="322"/>
    </row>
    <row r="409">
      <c r="A409" s="322"/>
      <c r="B409" s="322"/>
      <c r="C409" s="322"/>
      <c r="D409" s="322"/>
      <c r="E409" s="322"/>
    </row>
    <row r="410">
      <c r="A410" s="322"/>
      <c r="B410" s="322"/>
      <c r="C410" s="322"/>
      <c r="D410" s="322"/>
      <c r="E410" s="322"/>
    </row>
    <row r="411">
      <c r="A411" s="322"/>
      <c r="B411" s="322"/>
      <c r="C411" s="322"/>
      <c r="D411" s="322"/>
      <c r="E411" s="322"/>
    </row>
    <row r="412">
      <c r="A412" s="322"/>
      <c r="B412" s="322"/>
      <c r="C412" s="322"/>
      <c r="D412" s="322"/>
      <c r="E412" s="322"/>
    </row>
    <row r="413">
      <c r="A413" s="322"/>
      <c r="B413" s="322"/>
      <c r="C413" s="322"/>
      <c r="D413" s="322"/>
      <c r="E413" s="322"/>
    </row>
    <row r="414">
      <c r="A414" s="322"/>
      <c r="B414" s="322"/>
      <c r="C414" s="322"/>
      <c r="D414" s="322"/>
      <c r="E414" s="322"/>
    </row>
    <row r="415">
      <c r="A415" s="322"/>
      <c r="B415" s="322"/>
      <c r="C415" s="322"/>
      <c r="D415" s="322"/>
      <c r="E415" s="322"/>
    </row>
    <row r="416">
      <c r="A416" s="322"/>
      <c r="B416" s="322"/>
      <c r="C416" s="322"/>
      <c r="D416" s="322"/>
      <c r="E416" s="322"/>
    </row>
    <row r="417">
      <c r="A417" s="322"/>
      <c r="B417" s="322"/>
      <c r="C417" s="322"/>
      <c r="D417" s="322"/>
      <c r="E417" s="322"/>
    </row>
    <row r="418">
      <c r="A418" s="322"/>
      <c r="B418" s="322"/>
      <c r="C418" s="322"/>
      <c r="D418" s="322"/>
      <c r="E418" s="322"/>
    </row>
    <row r="419">
      <c r="A419" s="322"/>
      <c r="B419" s="322"/>
      <c r="C419" s="322"/>
      <c r="D419" s="322"/>
      <c r="E419" s="322"/>
    </row>
    <row r="420">
      <c r="A420" s="322"/>
      <c r="B420" s="322"/>
      <c r="C420" s="322"/>
      <c r="D420" s="322"/>
      <c r="E420" s="322"/>
    </row>
    <row r="421">
      <c r="A421" s="322"/>
      <c r="B421" s="322"/>
      <c r="C421" s="322"/>
      <c r="D421" s="322"/>
      <c r="E421" s="322"/>
    </row>
    <row r="422">
      <c r="A422" s="322"/>
      <c r="B422" s="322"/>
      <c r="C422" s="322"/>
      <c r="D422" s="322"/>
      <c r="E422" s="322"/>
    </row>
    <row r="423">
      <c r="A423" s="322"/>
      <c r="B423" s="322"/>
      <c r="C423" s="322"/>
      <c r="D423" s="322"/>
      <c r="E423" s="322"/>
    </row>
    <row r="424">
      <c r="A424" s="322"/>
      <c r="B424" s="322"/>
      <c r="C424" s="322"/>
      <c r="D424" s="322"/>
      <c r="E424" s="322"/>
    </row>
    <row r="425">
      <c r="A425" s="322"/>
      <c r="B425" s="322"/>
      <c r="C425" s="322"/>
      <c r="D425" s="322"/>
      <c r="E425" s="322"/>
    </row>
    <row r="426">
      <c r="A426" s="322"/>
      <c r="B426" s="322"/>
      <c r="C426" s="322"/>
      <c r="D426" s="322"/>
      <c r="E426" s="322"/>
    </row>
    <row r="427">
      <c r="A427" s="322"/>
      <c r="B427" s="322"/>
      <c r="C427" s="322"/>
      <c r="D427" s="322"/>
      <c r="E427" s="322"/>
    </row>
    <row r="428">
      <c r="A428" s="322"/>
      <c r="B428" s="322"/>
      <c r="C428" s="322"/>
      <c r="D428" s="322"/>
      <c r="E428" s="322"/>
    </row>
    <row r="429">
      <c r="A429" s="322"/>
      <c r="B429" s="322"/>
      <c r="C429" s="322"/>
      <c r="D429" s="322"/>
      <c r="E429" s="322"/>
    </row>
    <row r="430">
      <c r="A430" s="322"/>
      <c r="B430" s="322"/>
      <c r="C430" s="322"/>
      <c r="D430" s="322"/>
      <c r="E430" s="322"/>
    </row>
    <row r="431">
      <c r="A431" s="322"/>
      <c r="B431" s="322"/>
      <c r="C431" s="322"/>
      <c r="D431" s="322"/>
      <c r="E431" s="322"/>
    </row>
    <row r="432">
      <c r="A432" s="322"/>
      <c r="B432" s="322"/>
      <c r="C432" s="322"/>
      <c r="D432" s="322"/>
      <c r="E432" s="322"/>
    </row>
    <row r="433">
      <c r="A433" s="322"/>
      <c r="B433" s="322"/>
      <c r="C433" s="322"/>
      <c r="D433" s="322"/>
      <c r="E433" s="322"/>
    </row>
    <row r="434">
      <c r="A434" s="322"/>
      <c r="B434" s="322"/>
      <c r="C434" s="322"/>
      <c r="D434" s="322"/>
      <c r="E434" s="322"/>
    </row>
    <row r="435">
      <c r="A435" s="322"/>
      <c r="B435" s="322"/>
      <c r="C435" s="322"/>
      <c r="D435" s="322"/>
      <c r="E435" s="322"/>
    </row>
    <row r="436">
      <c r="A436" s="322"/>
      <c r="B436" s="322"/>
      <c r="C436" s="322"/>
      <c r="D436" s="322"/>
      <c r="E436" s="322"/>
    </row>
    <row r="437">
      <c r="A437" s="322"/>
      <c r="B437" s="322"/>
      <c r="C437" s="322"/>
      <c r="D437" s="322"/>
      <c r="E437" s="322"/>
    </row>
    <row r="438">
      <c r="A438" s="322"/>
      <c r="B438" s="322"/>
      <c r="C438" s="322"/>
      <c r="D438" s="322"/>
      <c r="E438" s="322"/>
    </row>
    <row r="439">
      <c r="A439" s="322"/>
      <c r="B439" s="322"/>
      <c r="C439" s="322"/>
      <c r="D439" s="322"/>
      <c r="E439" s="322"/>
    </row>
    <row r="440">
      <c r="A440" s="322"/>
      <c r="B440" s="322"/>
      <c r="C440" s="322"/>
      <c r="D440" s="322"/>
      <c r="E440" s="322"/>
    </row>
    <row r="441">
      <c r="A441" s="322"/>
      <c r="B441" s="322"/>
      <c r="C441" s="322"/>
      <c r="D441" s="322"/>
      <c r="E441" s="322"/>
    </row>
    <row r="442">
      <c r="A442" s="322"/>
      <c r="B442" s="322"/>
      <c r="C442" s="322"/>
      <c r="D442" s="322"/>
      <c r="E442" s="322"/>
    </row>
    <row r="443">
      <c r="A443" s="322"/>
      <c r="B443" s="322"/>
      <c r="C443" s="322"/>
      <c r="D443" s="322"/>
      <c r="E443" s="322"/>
    </row>
    <row r="444">
      <c r="A444" s="322"/>
      <c r="B444" s="322"/>
      <c r="C444" s="322"/>
      <c r="D444" s="322"/>
      <c r="E444" s="322"/>
    </row>
    <row r="445">
      <c r="A445" s="322"/>
      <c r="B445" s="322"/>
      <c r="C445" s="322"/>
      <c r="D445" s="322"/>
      <c r="E445" s="322"/>
    </row>
    <row r="446">
      <c r="A446" s="322"/>
      <c r="B446" s="322"/>
      <c r="C446" s="322"/>
      <c r="D446" s="322"/>
      <c r="E446" s="322"/>
    </row>
    <row r="447">
      <c r="A447" s="322"/>
      <c r="B447" s="322"/>
      <c r="C447" s="322"/>
      <c r="D447" s="322"/>
      <c r="E447" s="322"/>
    </row>
    <row r="448">
      <c r="A448" s="322"/>
      <c r="B448" s="322"/>
      <c r="C448" s="322"/>
      <c r="D448" s="322"/>
      <c r="E448" s="322"/>
    </row>
    <row r="449">
      <c r="A449" s="322"/>
      <c r="B449" s="322"/>
      <c r="C449" s="322"/>
      <c r="D449" s="322"/>
      <c r="E449" s="322"/>
    </row>
    <row r="450">
      <c r="A450" s="322"/>
      <c r="B450" s="322"/>
      <c r="C450" s="322"/>
      <c r="D450" s="322"/>
      <c r="E450" s="322"/>
    </row>
    <row r="451">
      <c r="A451" s="322"/>
      <c r="B451" s="322"/>
      <c r="C451" s="322"/>
      <c r="D451" s="322"/>
      <c r="E451" s="322"/>
    </row>
    <row r="452">
      <c r="A452" s="322"/>
      <c r="B452" s="322"/>
      <c r="C452" s="322"/>
      <c r="D452" s="322"/>
      <c r="E452" s="322"/>
    </row>
    <row r="453">
      <c r="A453" s="322"/>
      <c r="B453" s="322"/>
      <c r="C453" s="322"/>
      <c r="D453" s="322"/>
      <c r="E453" s="322"/>
    </row>
    <row r="454">
      <c r="A454" s="322"/>
      <c r="B454" s="322"/>
      <c r="C454" s="322"/>
      <c r="D454" s="322"/>
      <c r="E454" s="322"/>
    </row>
    <row r="455">
      <c r="A455" s="322"/>
      <c r="B455" s="322"/>
      <c r="C455" s="322"/>
      <c r="D455" s="322"/>
      <c r="E455" s="322"/>
    </row>
    <row r="456">
      <c r="A456" s="322"/>
      <c r="B456" s="322"/>
      <c r="C456" s="322"/>
      <c r="D456" s="322"/>
      <c r="E456" s="322"/>
    </row>
    <row r="457">
      <c r="A457" s="322"/>
      <c r="B457" s="322"/>
      <c r="C457" s="322"/>
      <c r="D457" s="322"/>
      <c r="E457" s="322"/>
    </row>
    <row r="458">
      <c r="A458" s="322"/>
      <c r="B458" s="322"/>
      <c r="C458" s="322"/>
      <c r="D458" s="322"/>
      <c r="E458" s="322"/>
    </row>
    <row r="459">
      <c r="A459" s="322"/>
      <c r="B459" s="322"/>
      <c r="C459" s="322"/>
      <c r="D459" s="322"/>
      <c r="E459" s="322"/>
    </row>
    <row r="460">
      <c r="A460" s="322"/>
      <c r="B460" s="322"/>
      <c r="C460" s="322"/>
      <c r="D460" s="322"/>
      <c r="E460" s="322"/>
    </row>
    <row r="461">
      <c r="A461" s="322"/>
      <c r="B461" s="322"/>
      <c r="C461" s="322"/>
      <c r="D461" s="322"/>
      <c r="E461" s="322"/>
    </row>
    <row r="462">
      <c r="A462" s="322"/>
      <c r="B462" s="322"/>
      <c r="C462" s="322"/>
      <c r="D462" s="322"/>
      <c r="E462" s="322"/>
    </row>
    <row r="463">
      <c r="A463" s="322"/>
      <c r="B463" s="322"/>
      <c r="C463" s="322"/>
      <c r="D463" s="322"/>
      <c r="E463" s="322"/>
    </row>
    <row r="464">
      <c r="A464" s="322"/>
      <c r="B464" s="322"/>
      <c r="C464" s="322"/>
      <c r="D464" s="322"/>
      <c r="E464" s="322"/>
    </row>
    <row r="465">
      <c r="A465" s="322"/>
      <c r="B465" s="322"/>
      <c r="C465" s="322"/>
      <c r="D465" s="322"/>
      <c r="E465" s="322"/>
    </row>
    <row r="466">
      <c r="A466" s="322"/>
      <c r="B466" s="322"/>
      <c r="C466" s="322"/>
      <c r="D466" s="322"/>
      <c r="E466" s="322"/>
    </row>
    <row r="467">
      <c r="A467" s="322"/>
      <c r="B467" s="322"/>
      <c r="C467" s="322"/>
      <c r="D467" s="322"/>
      <c r="E467" s="322"/>
    </row>
    <row r="468">
      <c r="A468" s="322"/>
      <c r="B468" s="322"/>
      <c r="C468" s="322"/>
      <c r="D468" s="322"/>
      <c r="E468" s="322"/>
    </row>
    <row r="469">
      <c r="A469" s="322"/>
      <c r="B469" s="322"/>
      <c r="C469" s="322"/>
      <c r="D469" s="322"/>
      <c r="E469" s="322"/>
    </row>
    <row r="470">
      <c r="A470" s="322"/>
      <c r="B470" s="322"/>
      <c r="C470" s="322"/>
      <c r="D470" s="322"/>
      <c r="E470" s="322"/>
    </row>
    <row r="471">
      <c r="A471" s="322"/>
      <c r="B471" s="322"/>
      <c r="C471" s="322"/>
      <c r="D471" s="322"/>
      <c r="E471" s="322"/>
    </row>
    <row r="472">
      <c r="A472" s="322"/>
      <c r="B472" s="322"/>
      <c r="C472" s="322"/>
      <c r="D472" s="322"/>
      <c r="E472" s="322"/>
    </row>
    <row r="473">
      <c r="A473" s="322"/>
      <c r="B473" s="322"/>
      <c r="C473" s="322"/>
      <c r="D473" s="322"/>
      <c r="E473" s="322"/>
    </row>
    <row r="474">
      <c r="A474" s="322"/>
      <c r="B474" s="322"/>
      <c r="C474" s="322"/>
      <c r="D474" s="322"/>
      <c r="E474" s="322"/>
    </row>
    <row r="475">
      <c r="A475" s="322"/>
      <c r="B475" s="322"/>
      <c r="C475" s="322"/>
      <c r="D475" s="322"/>
      <c r="E475" s="322"/>
    </row>
    <row r="476">
      <c r="A476" s="322"/>
      <c r="B476" s="322"/>
      <c r="C476" s="322"/>
      <c r="D476" s="322"/>
      <c r="E476" s="322"/>
    </row>
    <row r="477">
      <c r="A477" s="322"/>
      <c r="B477" s="322"/>
      <c r="C477" s="322"/>
      <c r="D477" s="322"/>
      <c r="E477" s="322"/>
    </row>
    <row r="478">
      <c r="A478" s="322"/>
      <c r="B478" s="322"/>
      <c r="C478" s="322"/>
      <c r="D478" s="322"/>
      <c r="E478" s="322"/>
    </row>
    <row r="479">
      <c r="A479" s="322"/>
      <c r="B479" s="322"/>
      <c r="C479" s="322"/>
      <c r="D479" s="322"/>
      <c r="E479" s="322"/>
    </row>
    <row r="480">
      <c r="A480" s="322"/>
      <c r="B480" s="322"/>
      <c r="C480" s="322"/>
      <c r="D480" s="322"/>
      <c r="E480" s="322"/>
    </row>
    <row r="481">
      <c r="A481" s="322"/>
      <c r="B481" s="322"/>
      <c r="C481" s="322"/>
      <c r="D481" s="322"/>
      <c r="E481" s="322"/>
    </row>
    <row r="482">
      <c r="A482" s="322"/>
      <c r="B482" s="322"/>
      <c r="C482" s="322"/>
      <c r="D482" s="322"/>
      <c r="E482" s="322"/>
    </row>
    <row r="483">
      <c r="A483" s="322"/>
      <c r="B483" s="322"/>
      <c r="C483" s="322"/>
      <c r="D483" s="322"/>
      <c r="E483" s="322"/>
    </row>
    <row r="484">
      <c r="A484" s="322"/>
      <c r="B484" s="322"/>
      <c r="C484" s="322"/>
      <c r="D484" s="322"/>
      <c r="E484" s="322"/>
    </row>
    <row r="485">
      <c r="A485" s="322"/>
      <c r="B485" s="322"/>
      <c r="C485" s="322"/>
      <c r="D485" s="322"/>
      <c r="E485" s="322"/>
    </row>
    <row r="486">
      <c r="A486" s="322"/>
      <c r="B486" s="322"/>
      <c r="C486" s="322"/>
      <c r="D486" s="322"/>
      <c r="E486" s="322"/>
    </row>
    <row r="487">
      <c r="A487" s="322"/>
      <c r="B487" s="322"/>
      <c r="C487" s="322"/>
      <c r="D487" s="322"/>
      <c r="E487" s="322"/>
    </row>
    <row r="488">
      <c r="A488" s="322"/>
      <c r="B488" s="322"/>
      <c r="C488" s="322"/>
      <c r="D488" s="322"/>
      <c r="E488" s="322"/>
    </row>
    <row r="489">
      <c r="A489" s="322"/>
      <c r="B489" s="322"/>
      <c r="C489" s="322"/>
      <c r="D489" s="322"/>
      <c r="E489" s="322"/>
    </row>
    <row r="490">
      <c r="A490" s="322"/>
      <c r="B490" s="322"/>
      <c r="C490" s="322"/>
      <c r="D490" s="322"/>
      <c r="E490" s="322"/>
    </row>
    <row r="491">
      <c r="A491" s="322"/>
      <c r="B491" s="322"/>
      <c r="C491" s="322"/>
      <c r="D491" s="322"/>
      <c r="E491" s="322"/>
    </row>
    <row r="492">
      <c r="A492" s="322"/>
      <c r="B492" s="322"/>
      <c r="C492" s="322"/>
      <c r="D492" s="322"/>
      <c r="E492" s="322"/>
    </row>
    <row r="493">
      <c r="A493" s="322"/>
      <c r="B493" s="322"/>
      <c r="C493" s="322"/>
      <c r="D493" s="322"/>
      <c r="E493" s="322"/>
    </row>
    <row r="494">
      <c r="A494" s="322"/>
      <c r="B494" s="322"/>
      <c r="C494" s="322"/>
      <c r="D494" s="322"/>
      <c r="E494" s="322"/>
    </row>
    <row r="495">
      <c r="A495" s="322"/>
      <c r="B495" s="322"/>
      <c r="C495" s="322"/>
      <c r="D495" s="322"/>
      <c r="E495" s="322"/>
    </row>
    <row r="496">
      <c r="A496" s="322"/>
      <c r="B496" s="322"/>
      <c r="C496" s="322"/>
      <c r="D496" s="322"/>
      <c r="E496" s="322"/>
    </row>
    <row r="497">
      <c r="A497" s="322"/>
      <c r="B497" s="322"/>
      <c r="C497" s="322"/>
      <c r="D497" s="322"/>
      <c r="E497" s="322"/>
    </row>
    <row r="498">
      <c r="A498" s="322"/>
      <c r="B498" s="322"/>
      <c r="C498" s="322"/>
      <c r="D498" s="322"/>
      <c r="E498" s="322"/>
    </row>
    <row r="499">
      <c r="A499" s="322"/>
      <c r="B499" s="322"/>
      <c r="C499" s="322"/>
      <c r="D499" s="322"/>
      <c r="E499" s="322"/>
    </row>
    <row r="500">
      <c r="A500" s="322"/>
      <c r="B500" s="322"/>
      <c r="C500" s="322"/>
      <c r="D500" s="322"/>
      <c r="E500" s="322"/>
    </row>
    <row r="501">
      <c r="A501" s="322"/>
      <c r="B501" s="322"/>
      <c r="C501" s="322"/>
      <c r="D501" s="322"/>
      <c r="E501" s="322"/>
    </row>
    <row r="502">
      <c r="A502" s="322"/>
      <c r="B502" s="322"/>
      <c r="C502" s="322"/>
      <c r="D502" s="322"/>
      <c r="E502" s="322"/>
    </row>
    <row r="503">
      <c r="A503" s="322"/>
      <c r="B503" s="322"/>
      <c r="C503" s="322"/>
      <c r="D503" s="322"/>
      <c r="E503" s="322"/>
    </row>
    <row r="504">
      <c r="A504" s="322"/>
      <c r="B504" s="322"/>
      <c r="C504" s="322"/>
      <c r="D504" s="322"/>
      <c r="E504" s="322"/>
    </row>
    <row r="505">
      <c r="A505" s="322"/>
      <c r="B505" s="322"/>
      <c r="C505" s="322"/>
      <c r="D505" s="322"/>
      <c r="E505" s="322"/>
    </row>
    <row r="506">
      <c r="A506" s="322"/>
      <c r="B506" s="322"/>
      <c r="C506" s="322"/>
      <c r="D506" s="322"/>
      <c r="E506" s="322"/>
    </row>
    <row r="507">
      <c r="A507" s="322"/>
      <c r="B507" s="322"/>
      <c r="C507" s="322"/>
      <c r="D507" s="322"/>
      <c r="E507" s="322"/>
    </row>
    <row r="508">
      <c r="A508" s="322"/>
      <c r="B508" s="322"/>
      <c r="C508" s="322"/>
      <c r="D508" s="322"/>
      <c r="E508" s="322"/>
    </row>
    <row r="509">
      <c r="A509" s="322"/>
      <c r="B509" s="322"/>
      <c r="C509" s="322"/>
      <c r="D509" s="322"/>
      <c r="E509" s="322"/>
    </row>
    <row r="510">
      <c r="A510" s="322"/>
      <c r="B510" s="322"/>
      <c r="C510" s="322"/>
      <c r="D510" s="322"/>
      <c r="E510" s="322"/>
    </row>
    <row r="511">
      <c r="A511" s="322"/>
      <c r="B511" s="322"/>
      <c r="C511" s="322"/>
      <c r="D511" s="322"/>
      <c r="E511" s="322"/>
    </row>
    <row r="512">
      <c r="A512" s="322"/>
      <c r="B512" s="322"/>
      <c r="C512" s="322"/>
      <c r="D512" s="322"/>
      <c r="E512" s="322"/>
    </row>
    <row r="513">
      <c r="A513" s="322"/>
      <c r="B513" s="322"/>
      <c r="C513" s="322"/>
      <c r="D513" s="322"/>
      <c r="E513" s="322"/>
    </row>
    <row r="514">
      <c r="A514" s="322"/>
      <c r="B514" s="322"/>
      <c r="C514" s="322"/>
      <c r="D514" s="322"/>
      <c r="E514" s="322"/>
    </row>
    <row r="515">
      <c r="A515" s="322"/>
      <c r="B515" s="322"/>
      <c r="C515" s="322"/>
      <c r="D515" s="322"/>
      <c r="E515" s="322"/>
    </row>
    <row r="516">
      <c r="A516" s="322"/>
      <c r="B516" s="322"/>
      <c r="C516" s="322"/>
      <c r="D516" s="322"/>
      <c r="E516" s="322"/>
    </row>
    <row r="517">
      <c r="A517" s="322"/>
      <c r="B517" s="322"/>
      <c r="C517" s="322"/>
      <c r="D517" s="322"/>
      <c r="E517" s="322"/>
    </row>
    <row r="518">
      <c r="A518" s="322"/>
      <c r="B518" s="322"/>
      <c r="C518" s="322"/>
      <c r="D518" s="322"/>
      <c r="E518" s="322"/>
    </row>
    <row r="519">
      <c r="A519" s="322"/>
      <c r="B519" s="322"/>
      <c r="C519" s="322"/>
      <c r="D519" s="322"/>
      <c r="E519" s="322"/>
    </row>
    <row r="520">
      <c r="A520" s="322"/>
      <c r="B520" s="322"/>
      <c r="C520" s="322"/>
      <c r="D520" s="322"/>
      <c r="E520" s="322"/>
    </row>
    <row r="521">
      <c r="A521" s="322"/>
      <c r="B521" s="322"/>
      <c r="C521" s="322"/>
      <c r="D521" s="322"/>
      <c r="E521" s="322"/>
    </row>
    <row r="522">
      <c r="A522" s="322"/>
      <c r="B522" s="322"/>
      <c r="C522" s="322"/>
      <c r="D522" s="322"/>
      <c r="E522" s="322"/>
    </row>
    <row r="523">
      <c r="A523" s="322"/>
      <c r="B523" s="322"/>
      <c r="C523" s="322"/>
      <c r="D523" s="322"/>
      <c r="E523" s="322"/>
    </row>
    <row r="524">
      <c r="A524" s="322"/>
      <c r="B524" s="322"/>
      <c r="C524" s="322"/>
      <c r="D524" s="322"/>
      <c r="E524" s="322"/>
    </row>
    <row r="525">
      <c r="A525" s="322"/>
      <c r="B525" s="322"/>
      <c r="C525" s="322"/>
      <c r="D525" s="322"/>
      <c r="E525" s="322"/>
    </row>
    <row r="526">
      <c r="A526" s="322"/>
      <c r="B526" s="322"/>
      <c r="C526" s="322"/>
      <c r="D526" s="322"/>
      <c r="E526" s="322"/>
    </row>
    <row r="527">
      <c r="A527" s="322"/>
      <c r="B527" s="322"/>
      <c r="C527" s="322"/>
      <c r="D527" s="322"/>
      <c r="E527" s="322"/>
    </row>
    <row r="528">
      <c r="A528" s="322"/>
      <c r="B528" s="322"/>
      <c r="C528" s="322"/>
      <c r="D528" s="322"/>
      <c r="E528" s="322"/>
    </row>
    <row r="529">
      <c r="A529" s="322"/>
      <c r="B529" s="322"/>
      <c r="C529" s="322"/>
      <c r="D529" s="322"/>
      <c r="E529" s="322"/>
    </row>
    <row r="530">
      <c r="A530" s="322"/>
      <c r="B530" s="322"/>
      <c r="C530" s="322"/>
      <c r="D530" s="322"/>
      <c r="E530" s="322"/>
    </row>
    <row r="531">
      <c r="A531" s="322"/>
      <c r="B531" s="322"/>
      <c r="C531" s="322"/>
      <c r="D531" s="322"/>
      <c r="E531" s="322"/>
    </row>
    <row r="532">
      <c r="A532" s="322"/>
      <c r="B532" s="322"/>
      <c r="C532" s="322"/>
      <c r="D532" s="322"/>
      <c r="E532" s="322"/>
    </row>
    <row r="533">
      <c r="A533" s="322"/>
      <c r="B533" s="322"/>
      <c r="C533" s="322"/>
      <c r="D533" s="322"/>
      <c r="E533" s="322"/>
    </row>
    <row r="534">
      <c r="A534" s="322"/>
      <c r="B534" s="322"/>
      <c r="C534" s="322"/>
      <c r="D534" s="322"/>
      <c r="E534" s="322"/>
    </row>
    <row r="535">
      <c r="A535" s="322"/>
      <c r="B535" s="322"/>
      <c r="C535" s="322"/>
      <c r="D535" s="322"/>
      <c r="E535" s="322"/>
    </row>
    <row r="536">
      <c r="A536" s="322"/>
      <c r="B536" s="322"/>
      <c r="C536" s="322"/>
      <c r="D536" s="322"/>
      <c r="E536" s="322"/>
    </row>
    <row r="537">
      <c r="A537" s="322"/>
      <c r="B537" s="322"/>
      <c r="C537" s="322"/>
      <c r="D537" s="322"/>
      <c r="E537" s="322"/>
    </row>
    <row r="538">
      <c r="A538" s="322"/>
      <c r="B538" s="322"/>
      <c r="C538" s="322"/>
      <c r="D538" s="322"/>
      <c r="E538" s="322"/>
    </row>
    <row r="539">
      <c r="A539" s="322"/>
      <c r="B539" s="322"/>
      <c r="C539" s="322"/>
      <c r="D539" s="322"/>
      <c r="E539" s="322"/>
    </row>
    <row r="540">
      <c r="A540" s="322"/>
      <c r="B540" s="322"/>
      <c r="C540" s="322"/>
      <c r="D540" s="322"/>
      <c r="E540" s="322"/>
    </row>
    <row r="541">
      <c r="A541" s="322"/>
      <c r="B541" s="322"/>
      <c r="C541" s="322"/>
      <c r="D541" s="322"/>
      <c r="E541" s="322"/>
    </row>
    <row r="542">
      <c r="A542" s="322"/>
      <c r="B542" s="322"/>
      <c r="C542" s="322"/>
      <c r="D542" s="322"/>
      <c r="E542" s="322"/>
    </row>
    <row r="543">
      <c r="A543" s="322"/>
      <c r="B543" s="322"/>
      <c r="C543" s="322"/>
      <c r="D543" s="322"/>
      <c r="E543" s="322"/>
    </row>
    <row r="544">
      <c r="A544" s="322"/>
      <c r="B544" s="322"/>
      <c r="C544" s="322"/>
      <c r="D544" s="322"/>
      <c r="E544" s="322"/>
    </row>
    <row r="545">
      <c r="A545" s="322"/>
      <c r="B545" s="322"/>
      <c r="C545" s="322"/>
      <c r="D545" s="322"/>
      <c r="E545" s="322"/>
    </row>
    <row r="546">
      <c r="A546" s="322"/>
      <c r="B546" s="322"/>
      <c r="C546" s="322"/>
      <c r="D546" s="322"/>
      <c r="E546" s="322"/>
    </row>
    <row r="547">
      <c r="A547" s="322"/>
      <c r="B547" s="322"/>
      <c r="C547" s="322"/>
      <c r="D547" s="322"/>
      <c r="E547" s="322"/>
    </row>
    <row r="548">
      <c r="A548" s="322"/>
      <c r="B548" s="322"/>
      <c r="C548" s="322"/>
      <c r="D548" s="322"/>
      <c r="E548" s="322"/>
    </row>
    <row r="549">
      <c r="A549" s="322"/>
      <c r="B549" s="322"/>
      <c r="C549" s="322"/>
      <c r="D549" s="322"/>
      <c r="E549" s="322"/>
    </row>
    <row r="550">
      <c r="A550" s="322"/>
      <c r="B550" s="322"/>
      <c r="C550" s="322"/>
      <c r="D550" s="322"/>
      <c r="E550" s="322"/>
    </row>
    <row r="551">
      <c r="A551" s="322"/>
      <c r="B551" s="322"/>
      <c r="C551" s="322"/>
      <c r="D551" s="322"/>
      <c r="E551" s="322"/>
    </row>
    <row r="552">
      <c r="A552" s="322"/>
      <c r="B552" s="322"/>
      <c r="C552" s="322"/>
      <c r="D552" s="322"/>
      <c r="E552" s="322"/>
    </row>
    <row r="553">
      <c r="A553" s="322"/>
      <c r="B553" s="322"/>
      <c r="C553" s="322"/>
      <c r="D553" s="322"/>
      <c r="E553" s="322"/>
    </row>
    <row r="554">
      <c r="A554" s="322"/>
      <c r="B554" s="322"/>
      <c r="C554" s="322"/>
      <c r="D554" s="322"/>
      <c r="E554" s="322"/>
    </row>
    <row r="555">
      <c r="A555" s="322"/>
      <c r="B555" s="322"/>
      <c r="C555" s="322"/>
      <c r="D555" s="322"/>
      <c r="E555" s="322"/>
    </row>
    <row r="556">
      <c r="A556" s="322"/>
      <c r="B556" s="322"/>
      <c r="C556" s="322"/>
      <c r="D556" s="322"/>
      <c r="E556" s="322"/>
    </row>
    <row r="557">
      <c r="A557" s="322"/>
      <c r="B557" s="322"/>
      <c r="C557" s="322"/>
      <c r="D557" s="322"/>
      <c r="E557" s="322"/>
    </row>
    <row r="558">
      <c r="A558" s="322"/>
      <c r="B558" s="322"/>
      <c r="C558" s="322"/>
      <c r="D558" s="322"/>
      <c r="E558" s="322"/>
    </row>
    <row r="559">
      <c r="A559" s="322"/>
      <c r="B559" s="322"/>
      <c r="C559" s="322"/>
      <c r="D559" s="322"/>
      <c r="E559" s="322"/>
    </row>
    <row r="560">
      <c r="A560" s="322"/>
      <c r="B560" s="322"/>
      <c r="C560" s="322"/>
      <c r="D560" s="322"/>
      <c r="E560" s="322"/>
    </row>
    <row r="561">
      <c r="A561" s="322"/>
      <c r="B561" s="322"/>
      <c r="C561" s="322"/>
      <c r="D561" s="322"/>
      <c r="E561" s="322"/>
    </row>
    <row r="562">
      <c r="A562" s="322"/>
      <c r="B562" s="322"/>
      <c r="C562" s="322"/>
      <c r="D562" s="322"/>
      <c r="E562" s="322"/>
    </row>
    <row r="563">
      <c r="A563" s="322"/>
      <c r="B563" s="322"/>
      <c r="C563" s="322"/>
      <c r="D563" s="322"/>
      <c r="E563" s="322"/>
    </row>
    <row r="564">
      <c r="A564" s="322"/>
      <c r="B564" s="322"/>
      <c r="C564" s="322"/>
      <c r="D564" s="322"/>
      <c r="E564" s="322"/>
    </row>
    <row r="565">
      <c r="A565" s="322"/>
      <c r="B565" s="322"/>
      <c r="C565" s="322"/>
      <c r="D565" s="322"/>
      <c r="E565" s="322"/>
    </row>
    <row r="566">
      <c r="A566" s="322"/>
      <c r="B566" s="322"/>
      <c r="C566" s="322"/>
      <c r="D566" s="322"/>
      <c r="E566" s="322"/>
    </row>
    <row r="567">
      <c r="A567" s="322"/>
      <c r="B567" s="322"/>
      <c r="C567" s="322"/>
      <c r="D567" s="322"/>
      <c r="E567" s="322"/>
    </row>
    <row r="568">
      <c r="A568" s="322"/>
      <c r="B568" s="322"/>
      <c r="C568" s="322"/>
      <c r="D568" s="322"/>
      <c r="E568" s="322"/>
    </row>
    <row r="569">
      <c r="A569" s="322"/>
      <c r="B569" s="322"/>
      <c r="C569" s="322"/>
      <c r="D569" s="322"/>
      <c r="E569" s="322"/>
    </row>
    <row r="570">
      <c r="A570" s="322"/>
      <c r="B570" s="322"/>
      <c r="C570" s="322"/>
      <c r="D570" s="322"/>
      <c r="E570" s="322"/>
    </row>
    <row r="571">
      <c r="A571" s="322"/>
      <c r="B571" s="322"/>
      <c r="C571" s="322"/>
      <c r="D571" s="322"/>
      <c r="E571" s="322"/>
    </row>
    <row r="572">
      <c r="A572" s="322"/>
      <c r="B572" s="322"/>
      <c r="C572" s="322"/>
      <c r="D572" s="322"/>
      <c r="E572" s="322"/>
    </row>
    <row r="573">
      <c r="A573" s="322"/>
      <c r="B573" s="322"/>
      <c r="C573" s="322"/>
      <c r="D573" s="322"/>
      <c r="E573" s="322"/>
    </row>
    <row r="574">
      <c r="A574" s="322"/>
      <c r="B574" s="322"/>
      <c r="C574" s="322"/>
      <c r="D574" s="322"/>
      <c r="E574" s="322"/>
    </row>
    <row r="575">
      <c r="A575" s="322"/>
      <c r="B575" s="322"/>
      <c r="C575" s="322"/>
      <c r="D575" s="322"/>
      <c r="E575" s="322"/>
    </row>
    <row r="576">
      <c r="A576" s="322"/>
      <c r="B576" s="322"/>
      <c r="C576" s="322"/>
      <c r="D576" s="322"/>
      <c r="E576" s="322"/>
    </row>
    <row r="577">
      <c r="A577" s="322"/>
      <c r="B577" s="322"/>
      <c r="C577" s="322"/>
      <c r="D577" s="322"/>
      <c r="E577" s="322"/>
    </row>
    <row r="578">
      <c r="A578" s="322"/>
      <c r="B578" s="322"/>
      <c r="C578" s="322"/>
      <c r="D578" s="322"/>
      <c r="E578" s="322"/>
    </row>
    <row r="579">
      <c r="A579" s="322"/>
      <c r="B579" s="322"/>
      <c r="C579" s="322"/>
      <c r="D579" s="322"/>
      <c r="E579" s="322"/>
    </row>
    <row r="580">
      <c r="A580" s="322"/>
      <c r="B580" s="322"/>
      <c r="C580" s="322"/>
      <c r="D580" s="322"/>
      <c r="E580" s="322"/>
    </row>
    <row r="581">
      <c r="A581" s="322"/>
      <c r="B581" s="322"/>
      <c r="C581" s="322"/>
      <c r="D581" s="322"/>
      <c r="E581" s="322"/>
    </row>
    <row r="582">
      <c r="A582" s="322"/>
      <c r="B582" s="322"/>
      <c r="C582" s="322"/>
      <c r="D582" s="322"/>
      <c r="E582" s="322"/>
    </row>
    <row r="583">
      <c r="A583" s="322"/>
      <c r="B583" s="322"/>
      <c r="C583" s="322"/>
      <c r="D583" s="322"/>
      <c r="E583" s="322"/>
    </row>
    <row r="584">
      <c r="A584" s="322"/>
      <c r="B584" s="322"/>
      <c r="C584" s="322"/>
      <c r="D584" s="322"/>
      <c r="E584" s="322"/>
    </row>
    <row r="585">
      <c r="A585" s="322"/>
      <c r="B585" s="322"/>
      <c r="C585" s="322"/>
      <c r="D585" s="322"/>
      <c r="E585" s="322"/>
    </row>
    <row r="586">
      <c r="A586" s="322"/>
      <c r="B586" s="322"/>
      <c r="C586" s="322"/>
      <c r="D586" s="322"/>
      <c r="E586" s="322"/>
    </row>
    <row r="587">
      <c r="A587" s="322"/>
      <c r="B587" s="322"/>
      <c r="C587" s="322"/>
      <c r="D587" s="322"/>
      <c r="E587" s="322"/>
    </row>
    <row r="588">
      <c r="A588" s="322"/>
      <c r="B588" s="322"/>
      <c r="C588" s="322"/>
      <c r="D588" s="322"/>
      <c r="E588" s="322"/>
    </row>
    <row r="589">
      <c r="A589" s="322"/>
      <c r="B589" s="322"/>
      <c r="C589" s="322"/>
      <c r="D589" s="322"/>
      <c r="E589" s="322"/>
    </row>
    <row r="590">
      <c r="A590" s="322"/>
      <c r="B590" s="322"/>
      <c r="C590" s="322"/>
      <c r="D590" s="322"/>
      <c r="E590" s="322"/>
    </row>
    <row r="591">
      <c r="A591" s="322"/>
      <c r="B591" s="322"/>
      <c r="C591" s="322"/>
      <c r="D591" s="322"/>
      <c r="E591" s="322"/>
    </row>
    <row r="592">
      <c r="A592" s="322"/>
      <c r="B592" s="322"/>
      <c r="C592" s="322"/>
      <c r="D592" s="322"/>
      <c r="E592" s="322"/>
    </row>
    <row r="593">
      <c r="A593" s="322"/>
      <c r="B593" s="322"/>
      <c r="C593" s="322"/>
      <c r="D593" s="322"/>
      <c r="E593" s="322"/>
    </row>
    <row r="594">
      <c r="A594" s="322"/>
      <c r="B594" s="322"/>
      <c r="C594" s="322"/>
      <c r="D594" s="322"/>
      <c r="E594" s="322"/>
    </row>
    <row r="595">
      <c r="A595" s="322"/>
      <c r="B595" s="322"/>
      <c r="C595" s="322"/>
      <c r="D595" s="322"/>
      <c r="E595" s="322"/>
    </row>
    <row r="596">
      <c r="A596" s="322"/>
      <c r="B596" s="322"/>
      <c r="C596" s="322"/>
      <c r="D596" s="322"/>
      <c r="E596" s="322"/>
    </row>
    <row r="597">
      <c r="A597" s="322"/>
      <c r="B597" s="322"/>
      <c r="C597" s="322"/>
      <c r="D597" s="322"/>
      <c r="E597" s="322"/>
    </row>
    <row r="598">
      <c r="A598" s="322"/>
      <c r="B598" s="322"/>
      <c r="C598" s="322"/>
      <c r="D598" s="322"/>
      <c r="E598" s="322"/>
    </row>
    <row r="599">
      <c r="A599" s="322"/>
      <c r="B599" s="322"/>
      <c r="C599" s="322"/>
      <c r="D599" s="322"/>
      <c r="E599" s="322"/>
    </row>
    <row r="600">
      <c r="A600" s="322"/>
      <c r="B600" s="322"/>
      <c r="C600" s="322"/>
      <c r="D600" s="322"/>
      <c r="E600" s="322"/>
    </row>
    <row r="601">
      <c r="A601" s="322"/>
      <c r="B601" s="322"/>
      <c r="C601" s="322"/>
      <c r="D601" s="322"/>
      <c r="E601" s="322"/>
    </row>
    <row r="602">
      <c r="A602" s="322"/>
      <c r="B602" s="322"/>
      <c r="C602" s="322"/>
      <c r="D602" s="322"/>
      <c r="E602" s="322"/>
    </row>
    <row r="603">
      <c r="A603" s="322"/>
      <c r="B603" s="322"/>
      <c r="C603" s="322"/>
      <c r="D603" s="322"/>
      <c r="E603" s="322"/>
    </row>
    <row r="604">
      <c r="A604" s="322"/>
      <c r="B604" s="322"/>
      <c r="C604" s="322"/>
      <c r="D604" s="322"/>
      <c r="E604" s="322"/>
    </row>
    <row r="605">
      <c r="A605" s="322"/>
      <c r="B605" s="322"/>
      <c r="C605" s="322"/>
      <c r="D605" s="322"/>
      <c r="E605" s="322"/>
    </row>
    <row r="606">
      <c r="A606" s="322"/>
      <c r="B606" s="322"/>
      <c r="C606" s="322"/>
      <c r="D606" s="322"/>
      <c r="E606" s="322"/>
    </row>
    <row r="607">
      <c r="A607" s="322"/>
      <c r="B607" s="322"/>
      <c r="C607" s="322"/>
      <c r="D607" s="322"/>
      <c r="E607" s="322"/>
    </row>
    <row r="608">
      <c r="A608" s="322"/>
      <c r="B608" s="322"/>
      <c r="C608" s="322"/>
      <c r="D608" s="322"/>
      <c r="E608" s="322"/>
    </row>
    <row r="609">
      <c r="A609" s="322"/>
      <c r="B609" s="322"/>
      <c r="C609" s="322"/>
      <c r="D609" s="322"/>
      <c r="E609" s="322"/>
    </row>
    <row r="610">
      <c r="A610" s="322"/>
      <c r="B610" s="322"/>
      <c r="C610" s="322"/>
      <c r="D610" s="322"/>
      <c r="E610" s="322"/>
    </row>
    <row r="611">
      <c r="A611" s="322"/>
      <c r="B611" s="322"/>
      <c r="C611" s="322"/>
      <c r="D611" s="322"/>
      <c r="E611" s="322"/>
    </row>
    <row r="612">
      <c r="A612" s="322"/>
      <c r="B612" s="322"/>
      <c r="C612" s="322"/>
      <c r="D612" s="322"/>
      <c r="E612" s="322"/>
    </row>
    <row r="613">
      <c r="A613" s="322"/>
      <c r="B613" s="322"/>
      <c r="C613" s="322"/>
      <c r="D613" s="322"/>
      <c r="E613" s="322"/>
    </row>
    <row r="614">
      <c r="A614" s="322"/>
      <c r="B614" s="322"/>
      <c r="C614" s="322"/>
      <c r="D614" s="322"/>
      <c r="E614" s="322"/>
    </row>
    <row r="615">
      <c r="A615" s="322"/>
      <c r="B615" s="322"/>
      <c r="C615" s="322"/>
      <c r="D615" s="322"/>
      <c r="E615" s="322"/>
    </row>
    <row r="616">
      <c r="A616" s="322"/>
      <c r="B616" s="322"/>
      <c r="C616" s="322"/>
      <c r="D616" s="322"/>
      <c r="E616" s="322"/>
    </row>
    <row r="617">
      <c r="A617" s="322"/>
      <c r="B617" s="322"/>
      <c r="C617" s="322"/>
      <c r="D617" s="322"/>
      <c r="E617" s="322"/>
    </row>
    <row r="618">
      <c r="A618" s="322"/>
      <c r="B618" s="322"/>
      <c r="C618" s="322"/>
      <c r="D618" s="322"/>
      <c r="E618" s="322"/>
    </row>
    <row r="619">
      <c r="A619" s="322"/>
      <c r="B619" s="322"/>
      <c r="C619" s="322"/>
      <c r="D619" s="322"/>
      <c r="E619" s="322"/>
    </row>
    <row r="620">
      <c r="A620" s="322"/>
      <c r="B620" s="322"/>
      <c r="C620" s="322"/>
      <c r="D620" s="322"/>
      <c r="E620" s="322"/>
    </row>
    <row r="621">
      <c r="A621" s="322"/>
      <c r="B621" s="322"/>
      <c r="C621" s="322"/>
      <c r="D621" s="322"/>
      <c r="E621" s="322"/>
    </row>
    <row r="622">
      <c r="A622" s="322"/>
      <c r="B622" s="322"/>
      <c r="C622" s="322"/>
      <c r="D622" s="322"/>
      <c r="E622" s="322"/>
    </row>
    <row r="623">
      <c r="A623" s="322"/>
      <c r="B623" s="322"/>
      <c r="C623" s="322"/>
      <c r="D623" s="322"/>
      <c r="E623" s="322"/>
    </row>
    <row r="624">
      <c r="A624" s="322"/>
      <c r="B624" s="322"/>
      <c r="C624" s="322"/>
      <c r="D624" s="322"/>
      <c r="E624" s="322"/>
    </row>
    <row r="625">
      <c r="A625" s="322"/>
      <c r="B625" s="322"/>
      <c r="C625" s="322"/>
      <c r="D625" s="322"/>
      <c r="E625" s="322"/>
    </row>
    <row r="626">
      <c r="A626" s="322"/>
      <c r="B626" s="322"/>
      <c r="C626" s="322"/>
      <c r="D626" s="322"/>
      <c r="E626" s="322"/>
    </row>
    <row r="627">
      <c r="A627" s="322"/>
      <c r="B627" s="322"/>
      <c r="C627" s="322"/>
      <c r="D627" s="322"/>
      <c r="E627" s="322"/>
    </row>
    <row r="628">
      <c r="A628" s="322"/>
      <c r="B628" s="322"/>
      <c r="C628" s="322"/>
      <c r="D628" s="322"/>
      <c r="E628" s="322"/>
    </row>
    <row r="629">
      <c r="A629" s="322"/>
      <c r="B629" s="322"/>
      <c r="C629" s="322"/>
      <c r="D629" s="322"/>
      <c r="E629" s="322"/>
    </row>
    <row r="630">
      <c r="A630" s="322"/>
      <c r="B630" s="322"/>
      <c r="C630" s="322"/>
      <c r="D630" s="322"/>
      <c r="E630" s="322"/>
    </row>
    <row r="631">
      <c r="A631" s="322"/>
      <c r="B631" s="322"/>
      <c r="C631" s="322"/>
      <c r="D631" s="322"/>
      <c r="E631" s="322"/>
    </row>
    <row r="632">
      <c r="A632" s="322"/>
      <c r="B632" s="322"/>
      <c r="C632" s="322"/>
      <c r="D632" s="322"/>
      <c r="E632" s="322"/>
    </row>
    <row r="633">
      <c r="A633" s="322"/>
      <c r="B633" s="322"/>
      <c r="C633" s="322"/>
      <c r="D633" s="322"/>
      <c r="E633" s="322"/>
    </row>
    <row r="634">
      <c r="A634" s="322"/>
      <c r="B634" s="322"/>
      <c r="C634" s="322"/>
      <c r="D634" s="322"/>
      <c r="E634" s="322"/>
    </row>
    <row r="635">
      <c r="A635" s="322"/>
      <c r="B635" s="322"/>
      <c r="C635" s="322"/>
      <c r="D635" s="322"/>
      <c r="E635" s="322"/>
    </row>
    <row r="636">
      <c r="A636" s="322"/>
      <c r="B636" s="322"/>
      <c r="C636" s="322"/>
      <c r="D636" s="322"/>
      <c r="E636" s="322"/>
    </row>
    <row r="637">
      <c r="A637" s="322"/>
      <c r="B637" s="322"/>
      <c r="C637" s="322"/>
      <c r="D637" s="322"/>
      <c r="E637" s="322"/>
    </row>
    <row r="638">
      <c r="A638" s="322"/>
      <c r="B638" s="322"/>
      <c r="C638" s="322"/>
      <c r="D638" s="322"/>
      <c r="E638" s="322"/>
    </row>
    <row r="639">
      <c r="A639" s="322"/>
      <c r="B639" s="322"/>
      <c r="C639" s="322"/>
      <c r="D639" s="322"/>
      <c r="E639" s="322"/>
    </row>
    <row r="640">
      <c r="A640" s="322"/>
      <c r="B640" s="322"/>
      <c r="C640" s="322"/>
      <c r="D640" s="322"/>
      <c r="E640" s="322"/>
    </row>
    <row r="641">
      <c r="A641" s="322"/>
      <c r="B641" s="322"/>
      <c r="C641" s="322"/>
      <c r="D641" s="322"/>
      <c r="E641" s="322"/>
    </row>
    <row r="642">
      <c r="A642" s="322"/>
      <c r="B642" s="322"/>
      <c r="C642" s="322"/>
      <c r="D642" s="322"/>
      <c r="E642" s="322"/>
    </row>
    <row r="643">
      <c r="A643" s="322"/>
      <c r="B643" s="322"/>
      <c r="C643" s="322"/>
      <c r="D643" s="322"/>
      <c r="E643" s="322"/>
    </row>
    <row r="644">
      <c r="A644" s="322"/>
      <c r="B644" s="322"/>
      <c r="C644" s="322"/>
      <c r="D644" s="322"/>
      <c r="E644" s="322"/>
    </row>
    <row r="645">
      <c r="A645" s="322"/>
      <c r="B645" s="322"/>
      <c r="C645" s="322"/>
      <c r="D645" s="322"/>
      <c r="E645" s="322"/>
    </row>
    <row r="646">
      <c r="A646" s="322"/>
      <c r="B646" s="322"/>
      <c r="C646" s="322"/>
      <c r="D646" s="322"/>
      <c r="E646" s="322"/>
    </row>
    <row r="647">
      <c r="A647" s="322"/>
      <c r="B647" s="322"/>
      <c r="C647" s="322"/>
      <c r="D647" s="322"/>
      <c r="E647" s="322"/>
    </row>
    <row r="648">
      <c r="A648" s="322"/>
      <c r="B648" s="322"/>
      <c r="C648" s="322"/>
      <c r="D648" s="322"/>
      <c r="E648" s="322"/>
    </row>
    <row r="649">
      <c r="A649" s="322"/>
      <c r="B649" s="322"/>
      <c r="C649" s="322"/>
      <c r="D649" s="322"/>
      <c r="E649" s="322"/>
    </row>
    <row r="650">
      <c r="A650" s="322"/>
      <c r="B650" s="322"/>
      <c r="C650" s="322"/>
      <c r="D650" s="322"/>
      <c r="E650" s="322"/>
    </row>
    <row r="651">
      <c r="A651" s="322"/>
      <c r="B651" s="322"/>
      <c r="C651" s="322"/>
      <c r="D651" s="322"/>
      <c r="E651" s="322"/>
    </row>
    <row r="652">
      <c r="A652" s="322"/>
      <c r="B652" s="322"/>
      <c r="C652" s="322"/>
      <c r="D652" s="322"/>
      <c r="E652" s="322"/>
    </row>
    <row r="653">
      <c r="A653" s="322"/>
      <c r="B653" s="322"/>
      <c r="C653" s="322"/>
      <c r="D653" s="322"/>
      <c r="E653" s="322"/>
    </row>
    <row r="654">
      <c r="A654" s="322"/>
      <c r="B654" s="322"/>
      <c r="C654" s="322"/>
      <c r="D654" s="322"/>
      <c r="E654" s="322"/>
    </row>
    <row r="655">
      <c r="A655" s="322"/>
      <c r="B655" s="322"/>
      <c r="C655" s="322"/>
      <c r="D655" s="322"/>
      <c r="E655" s="322"/>
    </row>
    <row r="656">
      <c r="A656" s="322"/>
      <c r="B656" s="322"/>
      <c r="C656" s="322"/>
      <c r="D656" s="322"/>
      <c r="E656" s="322"/>
    </row>
    <row r="657">
      <c r="A657" s="322"/>
      <c r="B657" s="322"/>
      <c r="C657" s="322"/>
      <c r="D657" s="322"/>
      <c r="E657" s="322"/>
    </row>
    <row r="658">
      <c r="A658" s="322"/>
      <c r="B658" s="322"/>
      <c r="C658" s="322"/>
      <c r="D658" s="322"/>
      <c r="E658" s="322"/>
    </row>
    <row r="659">
      <c r="A659" s="322"/>
      <c r="B659" s="322"/>
      <c r="C659" s="322"/>
      <c r="D659" s="322"/>
      <c r="E659" s="322"/>
    </row>
    <row r="660">
      <c r="A660" s="322"/>
      <c r="B660" s="322"/>
      <c r="C660" s="322"/>
      <c r="D660" s="322"/>
      <c r="E660" s="322"/>
    </row>
    <row r="661">
      <c r="A661" s="322"/>
      <c r="B661" s="322"/>
      <c r="C661" s="322"/>
      <c r="D661" s="322"/>
      <c r="E661" s="322"/>
    </row>
    <row r="662">
      <c r="A662" s="322"/>
      <c r="B662" s="322"/>
      <c r="C662" s="322"/>
      <c r="D662" s="322"/>
      <c r="E662" s="322"/>
    </row>
    <row r="663">
      <c r="A663" s="322"/>
      <c r="B663" s="322"/>
      <c r="C663" s="322"/>
      <c r="D663" s="322"/>
      <c r="E663" s="322"/>
    </row>
    <row r="664">
      <c r="A664" s="322"/>
      <c r="B664" s="322"/>
      <c r="C664" s="322"/>
      <c r="D664" s="322"/>
      <c r="E664" s="322"/>
    </row>
    <row r="665">
      <c r="A665" s="322"/>
      <c r="B665" s="322"/>
      <c r="C665" s="322"/>
      <c r="D665" s="322"/>
      <c r="E665" s="322"/>
    </row>
    <row r="666">
      <c r="A666" s="322"/>
      <c r="B666" s="322"/>
      <c r="C666" s="322"/>
      <c r="D666" s="322"/>
      <c r="E666" s="322"/>
    </row>
    <row r="667">
      <c r="A667" s="322"/>
      <c r="B667" s="322"/>
      <c r="C667" s="322"/>
      <c r="D667" s="322"/>
      <c r="E667" s="322"/>
    </row>
    <row r="668">
      <c r="A668" s="322"/>
      <c r="B668" s="322"/>
      <c r="C668" s="322"/>
      <c r="D668" s="322"/>
      <c r="E668" s="322"/>
    </row>
    <row r="669">
      <c r="A669" s="322"/>
      <c r="B669" s="322"/>
      <c r="C669" s="322"/>
      <c r="D669" s="322"/>
      <c r="E669" s="322"/>
    </row>
    <row r="670">
      <c r="A670" s="322"/>
      <c r="B670" s="322"/>
      <c r="C670" s="322"/>
      <c r="D670" s="322"/>
      <c r="E670" s="322"/>
    </row>
    <row r="671">
      <c r="A671" s="322"/>
      <c r="B671" s="322"/>
      <c r="C671" s="322"/>
      <c r="D671" s="322"/>
      <c r="E671" s="322"/>
    </row>
    <row r="672">
      <c r="A672" s="322"/>
      <c r="B672" s="322"/>
      <c r="C672" s="322"/>
      <c r="D672" s="322"/>
      <c r="E672" s="322"/>
    </row>
    <row r="673">
      <c r="A673" s="322"/>
      <c r="B673" s="322"/>
      <c r="C673" s="322"/>
      <c r="D673" s="322"/>
      <c r="E673" s="322"/>
    </row>
    <row r="674">
      <c r="A674" s="322"/>
      <c r="B674" s="322"/>
      <c r="C674" s="322"/>
      <c r="D674" s="322"/>
      <c r="E674" s="322"/>
    </row>
    <row r="675">
      <c r="A675" s="322"/>
      <c r="B675" s="322"/>
      <c r="C675" s="322"/>
      <c r="D675" s="322"/>
      <c r="E675" s="322"/>
    </row>
    <row r="676">
      <c r="A676" s="322"/>
      <c r="B676" s="322"/>
      <c r="C676" s="322"/>
      <c r="D676" s="322"/>
      <c r="E676" s="322"/>
    </row>
    <row r="677">
      <c r="A677" s="322"/>
      <c r="B677" s="322"/>
      <c r="C677" s="322"/>
      <c r="D677" s="322"/>
      <c r="E677" s="322"/>
    </row>
    <row r="678">
      <c r="A678" s="322"/>
      <c r="B678" s="322"/>
      <c r="C678" s="322"/>
      <c r="D678" s="322"/>
      <c r="E678" s="322"/>
    </row>
    <row r="679">
      <c r="A679" s="322"/>
      <c r="B679" s="322"/>
      <c r="C679" s="322"/>
      <c r="D679" s="322"/>
      <c r="E679" s="322"/>
    </row>
    <row r="680">
      <c r="A680" s="322"/>
      <c r="B680" s="322"/>
      <c r="C680" s="322"/>
      <c r="D680" s="322"/>
      <c r="E680" s="322"/>
    </row>
    <row r="681">
      <c r="A681" s="322"/>
      <c r="B681" s="322"/>
      <c r="C681" s="322"/>
      <c r="D681" s="322"/>
      <c r="E681" s="322"/>
    </row>
    <row r="682">
      <c r="A682" s="322"/>
      <c r="B682" s="322"/>
      <c r="C682" s="322"/>
      <c r="D682" s="322"/>
      <c r="E682" s="322"/>
    </row>
    <row r="683">
      <c r="A683" s="322"/>
      <c r="B683" s="322"/>
      <c r="C683" s="322"/>
      <c r="D683" s="322"/>
      <c r="E683" s="322"/>
    </row>
    <row r="684">
      <c r="A684" s="322"/>
      <c r="B684" s="322"/>
      <c r="C684" s="322"/>
      <c r="D684" s="322"/>
      <c r="E684" s="322"/>
    </row>
    <row r="685">
      <c r="A685" s="322"/>
      <c r="B685" s="322"/>
      <c r="C685" s="322"/>
      <c r="D685" s="322"/>
      <c r="E685" s="322"/>
    </row>
    <row r="686">
      <c r="A686" s="322"/>
      <c r="B686" s="322"/>
      <c r="C686" s="322"/>
      <c r="D686" s="322"/>
      <c r="E686" s="322"/>
    </row>
    <row r="687">
      <c r="A687" s="322"/>
      <c r="B687" s="322"/>
      <c r="C687" s="322"/>
      <c r="D687" s="322"/>
      <c r="E687" s="322"/>
    </row>
    <row r="688">
      <c r="A688" s="322"/>
      <c r="B688" s="322"/>
      <c r="C688" s="322"/>
      <c r="D688" s="322"/>
      <c r="E688" s="322"/>
    </row>
    <row r="689">
      <c r="A689" s="322"/>
      <c r="B689" s="322"/>
      <c r="C689" s="322"/>
      <c r="D689" s="322"/>
      <c r="E689" s="322"/>
    </row>
    <row r="690">
      <c r="A690" s="322"/>
      <c r="B690" s="322"/>
      <c r="C690" s="322"/>
      <c r="D690" s="322"/>
      <c r="E690" s="322"/>
    </row>
    <row r="691">
      <c r="A691" s="322"/>
      <c r="B691" s="322"/>
      <c r="C691" s="322"/>
      <c r="D691" s="322"/>
      <c r="E691" s="322"/>
    </row>
    <row r="692">
      <c r="A692" s="322"/>
      <c r="B692" s="322"/>
      <c r="C692" s="322"/>
      <c r="D692" s="322"/>
      <c r="E692" s="322"/>
    </row>
    <row r="693">
      <c r="A693" s="322"/>
      <c r="B693" s="322"/>
      <c r="C693" s="322"/>
      <c r="D693" s="322"/>
      <c r="E693" s="322"/>
    </row>
    <row r="694">
      <c r="A694" s="322"/>
      <c r="B694" s="322"/>
      <c r="C694" s="322"/>
      <c r="D694" s="322"/>
      <c r="E694" s="322"/>
    </row>
    <row r="695">
      <c r="A695" s="322"/>
      <c r="B695" s="322"/>
      <c r="C695" s="322"/>
      <c r="D695" s="322"/>
      <c r="E695" s="322"/>
    </row>
    <row r="696">
      <c r="A696" s="322"/>
      <c r="B696" s="322"/>
      <c r="C696" s="322"/>
      <c r="D696" s="322"/>
      <c r="E696" s="322"/>
    </row>
    <row r="697">
      <c r="A697" s="322"/>
      <c r="B697" s="322"/>
      <c r="C697" s="322"/>
      <c r="D697" s="322"/>
      <c r="E697" s="322"/>
    </row>
    <row r="698">
      <c r="A698" s="322"/>
      <c r="B698" s="322"/>
      <c r="C698" s="322"/>
      <c r="D698" s="322"/>
      <c r="E698" s="322"/>
    </row>
    <row r="699">
      <c r="A699" s="322"/>
      <c r="B699" s="322"/>
      <c r="C699" s="322"/>
      <c r="D699" s="322"/>
      <c r="E699" s="322"/>
    </row>
    <row r="700">
      <c r="A700" s="322"/>
      <c r="B700" s="322"/>
      <c r="C700" s="322"/>
      <c r="D700" s="322"/>
      <c r="E700" s="322"/>
    </row>
    <row r="701">
      <c r="A701" s="322"/>
      <c r="B701" s="322"/>
      <c r="C701" s="322"/>
      <c r="D701" s="322"/>
      <c r="E701" s="322"/>
    </row>
    <row r="702">
      <c r="A702" s="322"/>
      <c r="B702" s="322"/>
      <c r="C702" s="322"/>
      <c r="D702" s="322"/>
      <c r="E702" s="322"/>
    </row>
    <row r="703">
      <c r="A703" s="322"/>
      <c r="B703" s="322"/>
      <c r="C703" s="322"/>
      <c r="D703" s="322"/>
      <c r="E703" s="322"/>
    </row>
    <row r="704">
      <c r="A704" s="322"/>
      <c r="B704" s="322"/>
      <c r="C704" s="322"/>
      <c r="D704" s="322"/>
      <c r="E704" s="322"/>
    </row>
    <row r="705">
      <c r="A705" s="322"/>
      <c r="B705" s="322"/>
      <c r="C705" s="322"/>
      <c r="D705" s="322"/>
      <c r="E705" s="322"/>
    </row>
    <row r="706">
      <c r="A706" s="322"/>
      <c r="B706" s="322"/>
      <c r="C706" s="322"/>
      <c r="D706" s="322"/>
      <c r="E706" s="322"/>
    </row>
    <row r="707">
      <c r="A707" s="322"/>
      <c r="B707" s="322"/>
      <c r="C707" s="322"/>
      <c r="D707" s="322"/>
      <c r="E707" s="322"/>
    </row>
    <row r="708">
      <c r="A708" s="322"/>
      <c r="B708" s="322"/>
      <c r="C708" s="322"/>
      <c r="D708" s="322"/>
      <c r="E708" s="322"/>
    </row>
    <row r="709">
      <c r="A709" s="322"/>
      <c r="B709" s="322"/>
      <c r="C709" s="322"/>
      <c r="D709" s="322"/>
      <c r="E709" s="322"/>
    </row>
    <row r="710">
      <c r="A710" s="322"/>
      <c r="B710" s="322"/>
      <c r="C710" s="322"/>
      <c r="D710" s="322"/>
      <c r="E710" s="322"/>
    </row>
    <row r="711">
      <c r="A711" s="322"/>
      <c r="B711" s="322"/>
      <c r="C711" s="322"/>
      <c r="D711" s="322"/>
      <c r="E711" s="322"/>
    </row>
    <row r="712">
      <c r="A712" s="322"/>
      <c r="B712" s="322"/>
      <c r="C712" s="322"/>
      <c r="D712" s="322"/>
      <c r="E712" s="322"/>
    </row>
    <row r="713">
      <c r="A713" s="322"/>
      <c r="B713" s="322"/>
      <c r="C713" s="322"/>
      <c r="D713" s="322"/>
      <c r="E713" s="322"/>
    </row>
    <row r="714">
      <c r="A714" s="322"/>
      <c r="B714" s="322"/>
      <c r="C714" s="322"/>
      <c r="D714" s="322"/>
      <c r="E714" s="322"/>
    </row>
    <row r="715">
      <c r="A715" s="322"/>
      <c r="B715" s="322"/>
      <c r="C715" s="322"/>
      <c r="D715" s="322"/>
      <c r="E715" s="322"/>
    </row>
    <row r="716">
      <c r="A716" s="322"/>
      <c r="B716" s="322"/>
      <c r="C716" s="322"/>
      <c r="D716" s="322"/>
      <c r="E716" s="322"/>
    </row>
    <row r="717">
      <c r="A717" s="322"/>
      <c r="B717" s="322"/>
      <c r="C717" s="322"/>
      <c r="D717" s="322"/>
      <c r="E717" s="322"/>
    </row>
    <row r="718">
      <c r="A718" s="322"/>
      <c r="B718" s="322"/>
      <c r="C718" s="322"/>
      <c r="D718" s="322"/>
      <c r="E718" s="322"/>
    </row>
    <row r="719">
      <c r="A719" s="322"/>
      <c r="B719" s="322"/>
      <c r="C719" s="322"/>
      <c r="D719" s="322"/>
      <c r="E719" s="322"/>
    </row>
    <row r="720">
      <c r="A720" s="322"/>
      <c r="B720" s="322"/>
      <c r="C720" s="322"/>
      <c r="D720" s="322"/>
      <c r="E720" s="322"/>
    </row>
    <row r="721">
      <c r="A721" s="322"/>
      <c r="B721" s="322"/>
      <c r="C721" s="322"/>
      <c r="D721" s="322"/>
      <c r="E721" s="322"/>
    </row>
    <row r="722">
      <c r="A722" s="322"/>
      <c r="B722" s="322"/>
      <c r="C722" s="322"/>
      <c r="D722" s="322"/>
      <c r="E722" s="322"/>
    </row>
    <row r="723">
      <c r="A723" s="322"/>
      <c r="B723" s="322"/>
      <c r="C723" s="322"/>
      <c r="D723" s="322"/>
      <c r="E723" s="322"/>
    </row>
    <row r="724">
      <c r="A724" s="322"/>
      <c r="B724" s="322"/>
      <c r="C724" s="322"/>
      <c r="D724" s="322"/>
      <c r="E724" s="322"/>
    </row>
    <row r="725">
      <c r="A725" s="322"/>
      <c r="B725" s="322"/>
      <c r="C725" s="322"/>
      <c r="D725" s="322"/>
      <c r="E725" s="322"/>
    </row>
    <row r="726">
      <c r="A726" s="322"/>
      <c r="B726" s="322"/>
      <c r="C726" s="322"/>
      <c r="D726" s="322"/>
      <c r="E726" s="322"/>
    </row>
    <row r="727">
      <c r="A727" s="322"/>
      <c r="B727" s="322"/>
      <c r="C727" s="322"/>
      <c r="D727" s="322"/>
      <c r="E727" s="322"/>
    </row>
    <row r="728">
      <c r="A728" s="322"/>
      <c r="B728" s="322"/>
      <c r="C728" s="322"/>
      <c r="D728" s="322"/>
      <c r="E728" s="322"/>
    </row>
    <row r="729">
      <c r="A729" s="322"/>
      <c r="B729" s="322"/>
      <c r="C729" s="322"/>
      <c r="D729" s="322"/>
      <c r="E729" s="322"/>
    </row>
    <row r="730">
      <c r="A730" s="322"/>
      <c r="B730" s="322"/>
      <c r="C730" s="322"/>
      <c r="D730" s="322"/>
      <c r="E730" s="322"/>
    </row>
    <row r="731">
      <c r="A731" s="322"/>
      <c r="B731" s="322"/>
      <c r="C731" s="322"/>
      <c r="D731" s="322"/>
      <c r="E731" s="322"/>
    </row>
    <row r="732">
      <c r="A732" s="322"/>
      <c r="B732" s="322"/>
      <c r="C732" s="322"/>
      <c r="D732" s="322"/>
      <c r="E732" s="322"/>
    </row>
    <row r="733">
      <c r="A733" s="322"/>
      <c r="B733" s="322"/>
      <c r="C733" s="322"/>
      <c r="D733" s="322"/>
      <c r="E733" s="322"/>
    </row>
    <row r="734">
      <c r="A734" s="322"/>
      <c r="B734" s="322"/>
      <c r="C734" s="322"/>
      <c r="D734" s="322"/>
      <c r="E734" s="322"/>
    </row>
    <row r="735">
      <c r="A735" s="322"/>
      <c r="B735" s="322"/>
      <c r="C735" s="322"/>
      <c r="D735" s="322"/>
      <c r="E735" s="322"/>
    </row>
    <row r="736">
      <c r="A736" s="322"/>
      <c r="B736" s="322"/>
      <c r="C736" s="322"/>
      <c r="D736" s="322"/>
      <c r="E736" s="322"/>
    </row>
    <row r="737">
      <c r="A737" s="322"/>
      <c r="B737" s="322"/>
      <c r="C737" s="322"/>
      <c r="D737" s="322"/>
      <c r="E737" s="322"/>
    </row>
    <row r="738">
      <c r="A738" s="322"/>
      <c r="B738" s="322"/>
      <c r="C738" s="322"/>
      <c r="D738" s="322"/>
      <c r="E738" s="322"/>
    </row>
    <row r="739">
      <c r="A739" s="322"/>
      <c r="B739" s="322"/>
      <c r="C739" s="322"/>
      <c r="D739" s="322"/>
      <c r="E739" s="322"/>
    </row>
    <row r="740">
      <c r="A740" s="322"/>
      <c r="B740" s="322"/>
      <c r="C740" s="322"/>
      <c r="D740" s="322"/>
      <c r="E740" s="322"/>
    </row>
    <row r="741">
      <c r="A741" s="322"/>
      <c r="B741" s="322"/>
      <c r="C741" s="322"/>
      <c r="D741" s="322"/>
      <c r="E741" s="322"/>
    </row>
    <row r="742">
      <c r="A742" s="322"/>
      <c r="B742" s="322"/>
      <c r="C742" s="322"/>
      <c r="D742" s="322"/>
      <c r="E742" s="322"/>
    </row>
    <row r="743">
      <c r="A743" s="322"/>
      <c r="B743" s="322"/>
      <c r="C743" s="322"/>
      <c r="D743" s="322"/>
      <c r="E743" s="322"/>
    </row>
    <row r="744">
      <c r="A744" s="322"/>
      <c r="B744" s="322"/>
      <c r="C744" s="322"/>
      <c r="D744" s="322"/>
      <c r="E744" s="322"/>
    </row>
    <row r="745">
      <c r="A745" s="322"/>
      <c r="B745" s="322"/>
      <c r="C745" s="322"/>
      <c r="D745" s="322"/>
      <c r="E745" s="322"/>
    </row>
    <row r="746">
      <c r="A746" s="322"/>
      <c r="B746" s="322"/>
      <c r="C746" s="322"/>
      <c r="D746" s="322"/>
      <c r="E746" s="322"/>
    </row>
    <row r="747">
      <c r="A747" s="322"/>
      <c r="B747" s="322"/>
      <c r="C747" s="322"/>
      <c r="D747" s="322"/>
      <c r="E747" s="322"/>
    </row>
    <row r="748">
      <c r="A748" s="322"/>
      <c r="B748" s="322"/>
      <c r="C748" s="322"/>
      <c r="D748" s="322"/>
      <c r="E748" s="322"/>
    </row>
    <row r="749">
      <c r="A749" s="322"/>
      <c r="B749" s="322"/>
      <c r="C749" s="322"/>
      <c r="D749" s="322"/>
      <c r="E749" s="322"/>
    </row>
    <row r="750">
      <c r="A750" s="322"/>
      <c r="B750" s="322"/>
      <c r="C750" s="322"/>
      <c r="D750" s="322"/>
      <c r="E750" s="322"/>
    </row>
    <row r="751">
      <c r="A751" s="322"/>
      <c r="B751" s="322"/>
      <c r="C751" s="322"/>
      <c r="D751" s="322"/>
      <c r="E751" s="322"/>
    </row>
    <row r="752">
      <c r="A752" s="322"/>
      <c r="B752" s="322"/>
      <c r="C752" s="322"/>
      <c r="D752" s="322"/>
      <c r="E752" s="322"/>
    </row>
    <row r="753">
      <c r="A753" s="322"/>
      <c r="B753" s="322"/>
      <c r="C753" s="322"/>
      <c r="D753" s="322"/>
      <c r="E753" s="322"/>
    </row>
    <row r="754">
      <c r="A754" s="322"/>
      <c r="B754" s="322"/>
      <c r="C754" s="322"/>
      <c r="D754" s="322"/>
      <c r="E754" s="322"/>
    </row>
    <row r="755">
      <c r="A755" s="322"/>
      <c r="B755" s="322"/>
      <c r="C755" s="322"/>
      <c r="D755" s="322"/>
      <c r="E755" s="322"/>
    </row>
    <row r="756">
      <c r="A756" s="322"/>
      <c r="B756" s="322"/>
      <c r="C756" s="322"/>
      <c r="D756" s="322"/>
      <c r="E756" s="322"/>
    </row>
    <row r="757">
      <c r="A757" s="322"/>
      <c r="B757" s="322"/>
      <c r="C757" s="322"/>
      <c r="D757" s="322"/>
      <c r="E757" s="322"/>
    </row>
    <row r="758">
      <c r="A758" s="322"/>
      <c r="B758" s="322"/>
      <c r="C758" s="322"/>
      <c r="D758" s="322"/>
      <c r="E758" s="322"/>
    </row>
    <row r="759">
      <c r="A759" s="322"/>
      <c r="B759" s="322"/>
      <c r="C759" s="322"/>
      <c r="D759" s="322"/>
      <c r="E759" s="322"/>
    </row>
    <row r="760">
      <c r="A760" s="322"/>
      <c r="B760" s="322"/>
      <c r="C760" s="322"/>
      <c r="D760" s="322"/>
      <c r="E760" s="322"/>
    </row>
    <row r="761">
      <c r="A761" s="322"/>
      <c r="B761" s="322"/>
      <c r="C761" s="322"/>
      <c r="D761" s="322"/>
      <c r="E761" s="322"/>
    </row>
    <row r="762">
      <c r="A762" s="322"/>
      <c r="B762" s="322"/>
      <c r="C762" s="322"/>
      <c r="D762" s="322"/>
      <c r="E762" s="322"/>
    </row>
    <row r="763">
      <c r="A763" s="322"/>
      <c r="B763" s="322"/>
      <c r="C763" s="322"/>
      <c r="D763" s="322"/>
      <c r="E763" s="322"/>
    </row>
    <row r="764">
      <c r="A764" s="322"/>
      <c r="B764" s="322"/>
      <c r="C764" s="322"/>
      <c r="D764" s="322"/>
      <c r="E764" s="322"/>
    </row>
    <row r="765">
      <c r="A765" s="322"/>
      <c r="B765" s="322"/>
      <c r="C765" s="322"/>
      <c r="D765" s="322"/>
      <c r="E765" s="322"/>
    </row>
    <row r="766">
      <c r="A766" s="322"/>
      <c r="B766" s="322"/>
      <c r="C766" s="322"/>
      <c r="D766" s="322"/>
      <c r="E766" s="322"/>
    </row>
    <row r="767">
      <c r="A767" s="322"/>
      <c r="B767" s="322"/>
      <c r="C767" s="322"/>
      <c r="D767" s="322"/>
      <c r="E767" s="322"/>
    </row>
    <row r="768">
      <c r="A768" s="322"/>
      <c r="B768" s="322"/>
      <c r="C768" s="322"/>
      <c r="D768" s="322"/>
      <c r="E768" s="322"/>
    </row>
    <row r="769">
      <c r="A769" s="322"/>
      <c r="B769" s="322"/>
      <c r="C769" s="322"/>
      <c r="D769" s="322"/>
      <c r="E769" s="322"/>
    </row>
    <row r="770">
      <c r="A770" s="322"/>
      <c r="B770" s="322"/>
      <c r="C770" s="322"/>
      <c r="D770" s="322"/>
      <c r="E770" s="322"/>
    </row>
    <row r="771">
      <c r="A771" s="322"/>
      <c r="B771" s="322"/>
      <c r="C771" s="322"/>
      <c r="D771" s="322"/>
      <c r="E771" s="322"/>
    </row>
    <row r="772">
      <c r="A772" s="322"/>
      <c r="B772" s="322"/>
      <c r="C772" s="322"/>
      <c r="D772" s="322"/>
      <c r="E772" s="322"/>
    </row>
    <row r="773">
      <c r="A773" s="322"/>
      <c r="B773" s="322"/>
      <c r="C773" s="322"/>
      <c r="D773" s="322"/>
      <c r="E773" s="322"/>
    </row>
    <row r="774">
      <c r="A774" s="322"/>
      <c r="B774" s="322"/>
      <c r="C774" s="322"/>
      <c r="D774" s="322"/>
      <c r="E774" s="322"/>
    </row>
    <row r="775">
      <c r="A775" s="322"/>
      <c r="B775" s="322"/>
      <c r="C775" s="322"/>
      <c r="D775" s="322"/>
      <c r="E775" s="322"/>
    </row>
    <row r="776">
      <c r="A776" s="322"/>
      <c r="B776" s="322"/>
      <c r="C776" s="322"/>
      <c r="D776" s="322"/>
      <c r="E776" s="322"/>
    </row>
    <row r="777">
      <c r="A777" s="322"/>
      <c r="B777" s="322"/>
      <c r="C777" s="322"/>
      <c r="D777" s="322"/>
      <c r="E777" s="322"/>
    </row>
    <row r="778">
      <c r="A778" s="322"/>
      <c r="B778" s="322"/>
      <c r="C778" s="322"/>
      <c r="D778" s="322"/>
      <c r="E778" s="322"/>
    </row>
    <row r="779">
      <c r="A779" s="322"/>
      <c r="B779" s="322"/>
      <c r="C779" s="322"/>
      <c r="D779" s="322"/>
      <c r="E779" s="322"/>
    </row>
    <row r="780">
      <c r="A780" s="322"/>
      <c r="B780" s="322"/>
      <c r="C780" s="322"/>
      <c r="D780" s="322"/>
      <c r="E780" s="322"/>
    </row>
    <row r="781">
      <c r="A781" s="322"/>
      <c r="B781" s="322"/>
      <c r="C781" s="322"/>
      <c r="D781" s="322"/>
      <c r="E781" s="322"/>
    </row>
    <row r="782">
      <c r="A782" s="322"/>
      <c r="B782" s="322"/>
      <c r="C782" s="322"/>
      <c r="D782" s="322"/>
      <c r="E782" s="322"/>
    </row>
    <row r="783">
      <c r="A783" s="322"/>
      <c r="B783" s="322"/>
      <c r="C783" s="322"/>
      <c r="D783" s="322"/>
      <c r="E783" s="322"/>
    </row>
    <row r="784">
      <c r="A784" s="322"/>
      <c r="B784" s="322"/>
      <c r="C784" s="322"/>
      <c r="D784" s="322"/>
      <c r="E784" s="322"/>
    </row>
    <row r="785">
      <c r="A785" s="322"/>
      <c r="B785" s="322"/>
      <c r="C785" s="322"/>
      <c r="D785" s="322"/>
      <c r="E785" s="322"/>
    </row>
    <row r="786">
      <c r="A786" s="322"/>
      <c r="B786" s="322"/>
      <c r="C786" s="322"/>
      <c r="D786" s="322"/>
      <c r="E786" s="322"/>
    </row>
    <row r="787">
      <c r="A787" s="322"/>
      <c r="B787" s="322"/>
      <c r="C787" s="322"/>
      <c r="D787" s="322"/>
      <c r="E787" s="322"/>
    </row>
    <row r="788">
      <c r="A788" s="322"/>
      <c r="B788" s="322"/>
      <c r="C788" s="322"/>
      <c r="D788" s="322"/>
      <c r="E788" s="322"/>
    </row>
    <row r="789">
      <c r="A789" s="322"/>
      <c r="B789" s="322"/>
      <c r="C789" s="322"/>
      <c r="D789" s="322"/>
      <c r="E789" s="322"/>
    </row>
    <row r="790">
      <c r="A790" s="322"/>
      <c r="B790" s="322"/>
      <c r="C790" s="322"/>
      <c r="D790" s="322"/>
      <c r="E790" s="322"/>
    </row>
    <row r="791">
      <c r="A791" s="322"/>
      <c r="B791" s="322"/>
      <c r="C791" s="322"/>
      <c r="D791" s="322"/>
      <c r="E791" s="322"/>
    </row>
    <row r="792">
      <c r="A792" s="322"/>
      <c r="B792" s="322"/>
      <c r="C792" s="322"/>
      <c r="D792" s="322"/>
      <c r="E792" s="322"/>
    </row>
    <row r="793">
      <c r="A793" s="322"/>
      <c r="B793" s="322"/>
      <c r="C793" s="322"/>
      <c r="D793" s="322"/>
      <c r="E793" s="322"/>
    </row>
    <row r="794">
      <c r="A794" s="322"/>
      <c r="B794" s="322"/>
      <c r="C794" s="322"/>
      <c r="D794" s="322"/>
      <c r="E794" s="322"/>
    </row>
    <row r="795">
      <c r="A795" s="322"/>
      <c r="B795" s="322"/>
      <c r="C795" s="322"/>
      <c r="D795" s="322"/>
      <c r="E795" s="322"/>
    </row>
    <row r="796">
      <c r="A796" s="322"/>
      <c r="B796" s="322"/>
      <c r="C796" s="322"/>
      <c r="D796" s="322"/>
      <c r="E796" s="322"/>
    </row>
    <row r="797">
      <c r="A797" s="322"/>
      <c r="B797" s="322"/>
      <c r="C797" s="322"/>
      <c r="D797" s="322"/>
      <c r="E797" s="322"/>
    </row>
    <row r="798">
      <c r="A798" s="322"/>
      <c r="B798" s="322"/>
      <c r="C798" s="322"/>
      <c r="D798" s="322"/>
      <c r="E798" s="322"/>
    </row>
    <row r="799">
      <c r="A799" s="322"/>
      <c r="B799" s="322"/>
      <c r="C799" s="322"/>
      <c r="D799" s="322"/>
      <c r="E799" s="322"/>
    </row>
    <row r="800">
      <c r="A800" s="322"/>
      <c r="B800" s="322"/>
      <c r="C800" s="322"/>
      <c r="D800" s="322"/>
      <c r="E800" s="322"/>
    </row>
    <row r="801">
      <c r="A801" s="322"/>
      <c r="B801" s="322"/>
      <c r="C801" s="322"/>
      <c r="D801" s="322"/>
      <c r="E801" s="322"/>
    </row>
    <row r="802">
      <c r="A802" s="322"/>
      <c r="B802" s="322"/>
      <c r="C802" s="322"/>
      <c r="D802" s="322"/>
      <c r="E802" s="322"/>
    </row>
    <row r="803">
      <c r="A803" s="322"/>
      <c r="B803" s="322"/>
      <c r="C803" s="322"/>
      <c r="D803" s="322"/>
      <c r="E803" s="322"/>
    </row>
    <row r="804">
      <c r="A804" s="322"/>
      <c r="B804" s="322"/>
      <c r="C804" s="322"/>
      <c r="D804" s="322"/>
      <c r="E804" s="322"/>
    </row>
    <row r="805">
      <c r="A805" s="322"/>
      <c r="B805" s="322"/>
      <c r="C805" s="322"/>
      <c r="D805" s="322"/>
      <c r="E805" s="322"/>
    </row>
    <row r="806">
      <c r="A806" s="322"/>
      <c r="B806" s="322"/>
      <c r="C806" s="322"/>
      <c r="D806" s="322"/>
      <c r="E806" s="322"/>
    </row>
    <row r="807">
      <c r="A807" s="322"/>
      <c r="B807" s="322"/>
      <c r="C807" s="322"/>
      <c r="D807" s="322"/>
      <c r="E807" s="322"/>
    </row>
    <row r="808">
      <c r="A808" s="322"/>
      <c r="B808" s="322"/>
      <c r="C808" s="322"/>
      <c r="D808" s="322"/>
      <c r="E808" s="322"/>
    </row>
    <row r="809">
      <c r="A809" s="322"/>
      <c r="B809" s="322"/>
      <c r="C809" s="322"/>
      <c r="D809" s="322"/>
      <c r="E809" s="322"/>
    </row>
    <row r="810">
      <c r="A810" s="322"/>
      <c r="B810" s="322"/>
      <c r="C810" s="322"/>
      <c r="D810" s="322"/>
      <c r="E810" s="322"/>
    </row>
    <row r="811">
      <c r="A811" s="322"/>
      <c r="B811" s="322"/>
      <c r="C811" s="322"/>
      <c r="D811" s="322"/>
      <c r="E811" s="322"/>
    </row>
    <row r="812">
      <c r="A812" s="322"/>
      <c r="B812" s="322"/>
      <c r="C812" s="322"/>
      <c r="D812" s="322"/>
      <c r="E812" s="322"/>
    </row>
    <row r="813">
      <c r="A813" s="322"/>
      <c r="B813" s="322"/>
      <c r="C813" s="322"/>
      <c r="D813" s="322"/>
      <c r="E813" s="322"/>
    </row>
    <row r="814">
      <c r="A814" s="322"/>
      <c r="B814" s="322"/>
      <c r="C814" s="322"/>
      <c r="D814" s="322"/>
      <c r="E814" s="322"/>
    </row>
    <row r="815">
      <c r="A815" s="322"/>
      <c r="B815" s="322"/>
      <c r="C815" s="322"/>
      <c r="D815" s="322"/>
      <c r="E815" s="322"/>
    </row>
    <row r="816">
      <c r="A816" s="322"/>
      <c r="B816" s="322"/>
      <c r="C816" s="322"/>
      <c r="D816" s="322"/>
      <c r="E816" s="322"/>
    </row>
    <row r="817">
      <c r="A817" s="322"/>
      <c r="B817" s="322"/>
      <c r="C817" s="322"/>
      <c r="D817" s="322"/>
      <c r="E817" s="322"/>
    </row>
    <row r="818">
      <c r="A818" s="322"/>
      <c r="B818" s="322"/>
      <c r="C818" s="322"/>
      <c r="D818" s="322"/>
      <c r="E818" s="322"/>
    </row>
    <row r="819">
      <c r="A819" s="322"/>
      <c r="B819" s="322"/>
      <c r="C819" s="322"/>
      <c r="D819" s="322"/>
      <c r="E819" s="322"/>
    </row>
    <row r="820">
      <c r="A820" s="322"/>
      <c r="B820" s="322"/>
      <c r="C820" s="322"/>
      <c r="D820" s="322"/>
      <c r="E820" s="322"/>
    </row>
    <row r="821">
      <c r="A821" s="322"/>
      <c r="B821" s="322"/>
      <c r="C821" s="322"/>
      <c r="D821" s="322"/>
      <c r="E821" s="322"/>
    </row>
    <row r="822">
      <c r="A822" s="322"/>
      <c r="B822" s="322"/>
      <c r="C822" s="322"/>
      <c r="D822" s="322"/>
      <c r="E822" s="322"/>
    </row>
    <row r="823">
      <c r="A823" s="322"/>
      <c r="B823" s="322"/>
      <c r="C823" s="322"/>
      <c r="D823" s="322"/>
      <c r="E823" s="322"/>
    </row>
    <row r="824">
      <c r="A824" s="322"/>
      <c r="B824" s="322"/>
      <c r="C824" s="322"/>
      <c r="D824" s="322"/>
      <c r="E824" s="322"/>
    </row>
    <row r="825">
      <c r="A825" s="322"/>
      <c r="B825" s="322"/>
      <c r="C825" s="322"/>
      <c r="D825" s="322"/>
      <c r="E825" s="322"/>
    </row>
    <row r="826">
      <c r="A826" s="322"/>
      <c r="B826" s="322"/>
      <c r="C826" s="322"/>
      <c r="D826" s="322"/>
      <c r="E826" s="322"/>
    </row>
    <row r="827">
      <c r="A827" s="322"/>
      <c r="B827" s="322"/>
      <c r="C827" s="322"/>
      <c r="D827" s="322"/>
      <c r="E827" s="322"/>
    </row>
    <row r="828">
      <c r="A828" s="322"/>
      <c r="B828" s="322"/>
      <c r="C828" s="322"/>
      <c r="D828" s="322"/>
      <c r="E828" s="322"/>
    </row>
    <row r="829">
      <c r="A829" s="322"/>
      <c r="B829" s="322"/>
      <c r="C829" s="322"/>
      <c r="D829" s="322"/>
      <c r="E829" s="322"/>
    </row>
    <row r="830">
      <c r="A830" s="322"/>
      <c r="B830" s="322"/>
      <c r="C830" s="322"/>
      <c r="D830" s="322"/>
      <c r="E830" s="322"/>
    </row>
    <row r="831">
      <c r="A831" s="322"/>
      <c r="B831" s="322"/>
      <c r="C831" s="322"/>
      <c r="D831" s="322"/>
      <c r="E831" s="322"/>
    </row>
    <row r="832">
      <c r="A832" s="322"/>
      <c r="B832" s="322"/>
      <c r="C832" s="322"/>
      <c r="D832" s="322"/>
      <c r="E832" s="322"/>
    </row>
    <row r="833">
      <c r="A833" s="322"/>
      <c r="B833" s="322"/>
      <c r="C833" s="322"/>
      <c r="D833" s="322"/>
      <c r="E833" s="322"/>
    </row>
    <row r="834">
      <c r="A834" s="322"/>
      <c r="B834" s="322"/>
      <c r="C834" s="322"/>
      <c r="D834" s="322"/>
      <c r="E834" s="322"/>
    </row>
    <row r="835">
      <c r="A835" s="322"/>
      <c r="B835" s="322"/>
      <c r="C835" s="322"/>
      <c r="D835" s="322"/>
      <c r="E835" s="322"/>
    </row>
    <row r="836">
      <c r="A836" s="322"/>
      <c r="B836" s="322"/>
      <c r="C836" s="322"/>
      <c r="D836" s="322"/>
      <c r="E836" s="322"/>
    </row>
    <row r="837">
      <c r="A837" s="322"/>
      <c r="B837" s="322"/>
      <c r="C837" s="322"/>
      <c r="D837" s="322"/>
      <c r="E837" s="322"/>
    </row>
    <row r="838">
      <c r="A838" s="322"/>
      <c r="B838" s="322"/>
      <c r="C838" s="322"/>
      <c r="D838" s="322"/>
      <c r="E838" s="322"/>
    </row>
    <row r="839">
      <c r="A839" s="322"/>
      <c r="B839" s="322"/>
      <c r="C839" s="322"/>
      <c r="D839" s="322"/>
      <c r="E839" s="322"/>
    </row>
    <row r="840">
      <c r="A840" s="322"/>
      <c r="B840" s="322"/>
      <c r="C840" s="322"/>
      <c r="D840" s="322"/>
      <c r="E840" s="322"/>
    </row>
    <row r="841">
      <c r="A841" s="322"/>
      <c r="B841" s="322"/>
      <c r="C841" s="322"/>
      <c r="D841" s="322"/>
      <c r="E841" s="322"/>
    </row>
    <row r="842">
      <c r="A842" s="322"/>
      <c r="B842" s="322"/>
      <c r="C842" s="322"/>
      <c r="D842" s="322"/>
      <c r="E842" s="322"/>
    </row>
    <row r="843">
      <c r="A843" s="322"/>
      <c r="B843" s="322"/>
      <c r="C843" s="322"/>
      <c r="D843" s="322"/>
      <c r="E843" s="322"/>
    </row>
    <row r="844">
      <c r="A844" s="322"/>
      <c r="B844" s="322"/>
      <c r="C844" s="322"/>
      <c r="D844" s="322"/>
      <c r="E844" s="322"/>
    </row>
    <row r="845">
      <c r="A845" s="322"/>
      <c r="B845" s="322"/>
      <c r="C845" s="322"/>
      <c r="D845" s="322"/>
      <c r="E845" s="322"/>
    </row>
    <row r="846">
      <c r="A846" s="322"/>
      <c r="B846" s="322"/>
      <c r="C846" s="322"/>
      <c r="D846" s="322"/>
      <c r="E846" s="322"/>
    </row>
    <row r="847">
      <c r="A847" s="322"/>
      <c r="B847" s="322"/>
      <c r="C847" s="322"/>
      <c r="D847" s="322"/>
      <c r="E847" s="322"/>
    </row>
    <row r="848">
      <c r="A848" s="322"/>
      <c r="B848" s="322"/>
      <c r="C848" s="322"/>
      <c r="D848" s="322"/>
      <c r="E848" s="322"/>
    </row>
    <row r="849">
      <c r="A849" s="322"/>
      <c r="B849" s="322"/>
      <c r="C849" s="322"/>
      <c r="D849" s="322"/>
      <c r="E849" s="322"/>
    </row>
    <row r="850">
      <c r="A850" s="322"/>
      <c r="B850" s="322"/>
      <c r="C850" s="322"/>
      <c r="D850" s="322"/>
      <c r="E850" s="322"/>
    </row>
    <row r="851">
      <c r="A851" s="322"/>
      <c r="B851" s="322"/>
      <c r="C851" s="322"/>
      <c r="D851" s="322"/>
      <c r="E851" s="322"/>
    </row>
    <row r="852">
      <c r="A852" s="322"/>
      <c r="B852" s="322"/>
      <c r="C852" s="322"/>
      <c r="D852" s="322"/>
      <c r="E852" s="322"/>
    </row>
    <row r="853">
      <c r="A853" s="322"/>
      <c r="B853" s="322"/>
      <c r="C853" s="322"/>
      <c r="D853" s="322"/>
      <c r="E853" s="322"/>
    </row>
    <row r="854">
      <c r="A854" s="322"/>
      <c r="B854" s="322"/>
      <c r="C854" s="322"/>
      <c r="D854" s="322"/>
      <c r="E854" s="322"/>
    </row>
    <row r="855">
      <c r="A855" s="322"/>
      <c r="B855" s="322"/>
      <c r="C855" s="322"/>
      <c r="D855" s="322"/>
      <c r="E855" s="322"/>
    </row>
    <row r="856">
      <c r="A856" s="322"/>
      <c r="B856" s="322"/>
      <c r="C856" s="322"/>
      <c r="D856" s="322"/>
      <c r="E856" s="322"/>
    </row>
    <row r="857">
      <c r="A857" s="322"/>
      <c r="B857" s="322"/>
      <c r="C857" s="322"/>
      <c r="D857" s="322"/>
      <c r="E857" s="322"/>
    </row>
    <row r="858">
      <c r="A858" s="322"/>
      <c r="B858" s="322"/>
      <c r="C858" s="322"/>
      <c r="D858" s="322"/>
      <c r="E858" s="322"/>
    </row>
    <row r="859">
      <c r="A859" s="322"/>
      <c r="B859" s="322"/>
      <c r="C859" s="322"/>
      <c r="D859" s="322"/>
      <c r="E859" s="322"/>
    </row>
    <row r="860">
      <c r="A860" s="322"/>
      <c r="B860" s="322"/>
      <c r="C860" s="322"/>
      <c r="D860" s="322"/>
      <c r="E860" s="322"/>
    </row>
    <row r="861">
      <c r="A861" s="322"/>
      <c r="B861" s="322"/>
      <c r="C861" s="322"/>
      <c r="D861" s="322"/>
      <c r="E861" s="322"/>
    </row>
    <row r="862">
      <c r="A862" s="322"/>
      <c r="B862" s="322"/>
      <c r="C862" s="322"/>
      <c r="D862" s="322"/>
      <c r="E862" s="322"/>
    </row>
    <row r="863">
      <c r="A863" s="322"/>
      <c r="B863" s="322"/>
      <c r="C863" s="322"/>
      <c r="D863" s="322"/>
      <c r="E863" s="322"/>
    </row>
    <row r="864">
      <c r="A864" s="322"/>
      <c r="B864" s="322"/>
      <c r="C864" s="322"/>
      <c r="D864" s="322"/>
      <c r="E864" s="322"/>
    </row>
    <row r="865">
      <c r="A865" s="322"/>
      <c r="B865" s="322"/>
      <c r="C865" s="322"/>
      <c r="D865" s="322"/>
      <c r="E865" s="322"/>
    </row>
    <row r="866">
      <c r="A866" s="322"/>
      <c r="B866" s="322"/>
      <c r="C866" s="322"/>
      <c r="D866" s="322"/>
      <c r="E866" s="322"/>
    </row>
    <row r="867">
      <c r="A867" s="322"/>
      <c r="B867" s="322"/>
      <c r="C867" s="322"/>
      <c r="D867" s="322"/>
      <c r="E867" s="322"/>
    </row>
    <row r="868">
      <c r="A868" s="322"/>
      <c r="B868" s="322"/>
      <c r="C868" s="322"/>
      <c r="D868" s="322"/>
      <c r="E868" s="322"/>
    </row>
    <row r="869">
      <c r="A869" s="322"/>
      <c r="B869" s="322"/>
      <c r="C869" s="322"/>
      <c r="D869" s="322"/>
      <c r="E869" s="322"/>
    </row>
    <row r="870">
      <c r="A870" s="322"/>
      <c r="B870" s="322"/>
      <c r="C870" s="322"/>
      <c r="D870" s="322"/>
      <c r="E870" s="322"/>
    </row>
    <row r="871">
      <c r="A871" s="322"/>
      <c r="B871" s="322"/>
      <c r="C871" s="322"/>
      <c r="D871" s="322"/>
      <c r="E871" s="322"/>
    </row>
    <row r="872">
      <c r="A872" s="322"/>
      <c r="B872" s="322"/>
      <c r="C872" s="322"/>
      <c r="D872" s="322"/>
      <c r="E872" s="322"/>
    </row>
    <row r="873">
      <c r="A873" s="322"/>
      <c r="B873" s="322"/>
      <c r="C873" s="322"/>
      <c r="D873" s="322"/>
      <c r="E873" s="322"/>
    </row>
    <row r="874">
      <c r="A874" s="322"/>
      <c r="B874" s="322"/>
      <c r="C874" s="322"/>
      <c r="D874" s="322"/>
      <c r="E874" s="322"/>
    </row>
    <row r="875">
      <c r="A875" s="322"/>
      <c r="B875" s="322"/>
      <c r="C875" s="322"/>
      <c r="D875" s="322"/>
      <c r="E875" s="322"/>
    </row>
    <row r="876">
      <c r="A876" s="322"/>
      <c r="B876" s="322"/>
      <c r="C876" s="322"/>
      <c r="D876" s="322"/>
      <c r="E876" s="322"/>
    </row>
    <row r="877">
      <c r="A877" s="322"/>
      <c r="B877" s="322"/>
      <c r="C877" s="322"/>
      <c r="D877" s="322"/>
      <c r="E877" s="322"/>
    </row>
    <row r="878">
      <c r="A878" s="322"/>
      <c r="B878" s="322"/>
      <c r="C878" s="322"/>
      <c r="D878" s="322"/>
      <c r="E878" s="322"/>
    </row>
    <row r="879">
      <c r="A879" s="322"/>
      <c r="B879" s="322"/>
      <c r="C879" s="322"/>
      <c r="D879" s="322"/>
      <c r="E879" s="322"/>
    </row>
    <row r="880">
      <c r="A880" s="322"/>
      <c r="B880" s="322"/>
      <c r="C880" s="322"/>
      <c r="D880" s="322"/>
      <c r="E880" s="322"/>
    </row>
    <row r="881">
      <c r="A881" s="322"/>
      <c r="B881" s="322"/>
      <c r="C881" s="322"/>
      <c r="D881" s="322"/>
      <c r="E881" s="322"/>
    </row>
    <row r="882">
      <c r="A882" s="322"/>
      <c r="B882" s="322"/>
      <c r="C882" s="322"/>
      <c r="D882" s="322"/>
      <c r="E882" s="322"/>
    </row>
    <row r="883">
      <c r="A883" s="322"/>
      <c r="B883" s="322"/>
      <c r="C883" s="322"/>
      <c r="D883" s="322"/>
      <c r="E883" s="322"/>
    </row>
    <row r="884">
      <c r="A884" s="322"/>
      <c r="B884" s="322"/>
      <c r="C884" s="322"/>
      <c r="D884" s="322"/>
      <c r="E884" s="322"/>
    </row>
    <row r="885">
      <c r="A885" s="322"/>
      <c r="B885" s="322"/>
      <c r="C885" s="322"/>
      <c r="D885" s="322"/>
      <c r="E885" s="322"/>
    </row>
    <row r="886">
      <c r="A886" s="322"/>
      <c r="B886" s="322"/>
      <c r="C886" s="322"/>
      <c r="D886" s="322"/>
      <c r="E886" s="322"/>
    </row>
    <row r="887">
      <c r="A887" s="322"/>
      <c r="B887" s="322"/>
      <c r="C887" s="322"/>
      <c r="D887" s="322"/>
      <c r="E887" s="322"/>
    </row>
    <row r="888">
      <c r="A888" s="322"/>
      <c r="B888" s="322"/>
      <c r="C888" s="322"/>
      <c r="D888" s="322"/>
      <c r="E888" s="322"/>
    </row>
    <row r="889">
      <c r="A889" s="322"/>
      <c r="B889" s="322"/>
      <c r="C889" s="322"/>
      <c r="D889" s="322"/>
      <c r="E889" s="322"/>
    </row>
    <row r="890">
      <c r="A890" s="322"/>
      <c r="B890" s="322"/>
      <c r="C890" s="322"/>
      <c r="D890" s="322"/>
      <c r="E890" s="322"/>
    </row>
    <row r="891">
      <c r="A891" s="322"/>
      <c r="B891" s="322"/>
      <c r="C891" s="322"/>
      <c r="D891" s="322"/>
      <c r="E891" s="322"/>
    </row>
    <row r="892">
      <c r="A892" s="322"/>
      <c r="B892" s="322"/>
      <c r="C892" s="322"/>
      <c r="D892" s="322"/>
      <c r="E892" s="322"/>
    </row>
    <row r="893">
      <c r="A893" s="322"/>
      <c r="B893" s="322"/>
      <c r="C893" s="322"/>
      <c r="D893" s="322"/>
      <c r="E893" s="322"/>
    </row>
    <row r="894">
      <c r="A894" s="322"/>
      <c r="B894" s="322"/>
      <c r="C894" s="322"/>
      <c r="D894" s="322"/>
      <c r="E894" s="322"/>
    </row>
    <row r="895">
      <c r="A895" s="322"/>
      <c r="B895" s="322"/>
      <c r="C895" s="322"/>
      <c r="D895" s="322"/>
      <c r="E895" s="322"/>
    </row>
    <row r="896">
      <c r="A896" s="322"/>
      <c r="B896" s="322"/>
      <c r="C896" s="322"/>
      <c r="D896" s="322"/>
      <c r="E896" s="322"/>
    </row>
    <row r="897">
      <c r="A897" s="322"/>
      <c r="B897" s="322"/>
      <c r="C897" s="322"/>
      <c r="D897" s="322"/>
      <c r="E897" s="322"/>
    </row>
    <row r="898">
      <c r="A898" s="322"/>
      <c r="B898" s="322"/>
      <c r="C898" s="322"/>
      <c r="D898" s="322"/>
      <c r="E898" s="322"/>
    </row>
    <row r="899">
      <c r="A899" s="322"/>
      <c r="B899" s="322"/>
      <c r="C899" s="322"/>
      <c r="D899" s="322"/>
      <c r="E899" s="322"/>
    </row>
    <row r="900">
      <c r="A900" s="322"/>
      <c r="B900" s="322"/>
      <c r="C900" s="322"/>
      <c r="D900" s="322"/>
      <c r="E900" s="322"/>
    </row>
    <row r="901">
      <c r="A901" s="322"/>
      <c r="B901" s="322"/>
      <c r="C901" s="322"/>
      <c r="D901" s="322"/>
      <c r="E901" s="322"/>
    </row>
    <row r="902">
      <c r="A902" s="322"/>
      <c r="B902" s="322"/>
      <c r="C902" s="322"/>
      <c r="D902" s="322"/>
      <c r="E902" s="322"/>
    </row>
    <row r="903">
      <c r="A903" s="322"/>
      <c r="B903" s="322"/>
      <c r="C903" s="322"/>
      <c r="D903" s="322"/>
      <c r="E903" s="322"/>
    </row>
    <row r="904">
      <c r="A904" s="322"/>
      <c r="B904" s="322"/>
      <c r="C904" s="322"/>
      <c r="D904" s="322"/>
      <c r="E904" s="322"/>
    </row>
    <row r="905">
      <c r="A905" s="322"/>
      <c r="B905" s="322"/>
      <c r="C905" s="322"/>
      <c r="D905" s="322"/>
      <c r="E905" s="322"/>
    </row>
    <row r="906">
      <c r="A906" s="322"/>
      <c r="B906" s="322"/>
      <c r="C906" s="322"/>
      <c r="D906" s="322"/>
      <c r="E906" s="322"/>
    </row>
    <row r="907">
      <c r="A907" s="322"/>
      <c r="B907" s="322"/>
      <c r="C907" s="322"/>
      <c r="D907" s="322"/>
      <c r="E907" s="322"/>
    </row>
    <row r="908">
      <c r="A908" s="322"/>
      <c r="B908" s="322"/>
      <c r="C908" s="322"/>
      <c r="D908" s="322"/>
      <c r="E908" s="322"/>
    </row>
    <row r="909">
      <c r="A909" s="322"/>
      <c r="B909" s="322"/>
      <c r="C909" s="322"/>
      <c r="D909" s="322"/>
      <c r="E909" s="322"/>
    </row>
    <row r="910">
      <c r="A910" s="322"/>
      <c r="B910" s="322"/>
      <c r="C910" s="322"/>
      <c r="D910" s="322"/>
      <c r="E910" s="322"/>
    </row>
    <row r="911">
      <c r="A911" s="322"/>
      <c r="B911" s="322"/>
      <c r="C911" s="322"/>
      <c r="D911" s="322"/>
      <c r="E911" s="322"/>
    </row>
    <row r="912">
      <c r="A912" s="322"/>
      <c r="B912" s="322"/>
      <c r="C912" s="322"/>
      <c r="D912" s="322"/>
      <c r="E912" s="322"/>
    </row>
    <row r="913">
      <c r="A913" s="322"/>
      <c r="B913" s="322"/>
      <c r="C913" s="322"/>
      <c r="D913" s="322"/>
      <c r="E913" s="322"/>
    </row>
    <row r="914">
      <c r="A914" s="322"/>
      <c r="B914" s="322"/>
      <c r="C914" s="322"/>
      <c r="D914" s="322"/>
      <c r="E914" s="322"/>
    </row>
    <row r="915">
      <c r="A915" s="322"/>
      <c r="B915" s="322"/>
      <c r="C915" s="322"/>
      <c r="D915" s="322"/>
      <c r="E915" s="322"/>
    </row>
    <row r="916">
      <c r="A916" s="322"/>
      <c r="B916" s="322"/>
      <c r="C916" s="322"/>
      <c r="D916" s="322"/>
      <c r="E916" s="322"/>
    </row>
    <row r="917">
      <c r="A917" s="322"/>
      <c r="B917" s="322"/>
      <c r="C917" s="322"/>
      <c r="D917" s="322"/>
      <c r="E917" s="322"/>
    </row>
    <row r="918">
      <c r="A918" s="322"/>
      <c r="B918" s="322"/>
      <c r="C918" s="322"/>
      <c r="D918" s="322"/>
      <c r="E918" s="322"/>
    </row>
    <row r="919">
      <c r="A919" s="322"/>
      <c r="B919" s="322"/>
      <c r="C919" s="322"/>
      <c r="D919" s="322"/>
      <c r="E919" s="322"/>
    </row>
    <row r="920">
      <c r="A920" s="322"/>
      <c r="B920" s="322"/>
      <c r="C920" s="322"/>
      <c r="D920" s="322"/>
      <c r="E920" s="322"/>
    </row>
    <row r="921">
      <c r="A921" s="322"/>
      <c r="B921" s="322"/>
      <c r="C921" s="322"/>
      <c r="D921" s="322"/>
      <c r="E921" s="322"/>
    </row>
    <row r="922">
      <c r="A922" s="322"/>
      <c r="B922" s="322"/>
      <c r="C922" s="322"/>
      <c r="D922" s="322"/>
      <c r="E922" s="322"/>
    </row>
    <row r="923">
      <c r="A923" s="322"/>
      <c r="B923" s="322"/>
      <c r="C923" s="322"/>
      <c r="D923" s="322"/>
      <c r="E923" s="322"/>
    </row>
    <row r="924">
      <c r="A924" s="322"/>
      <c r="B924" s="322"/>
      <c r="C924" s="322"/>
      <c r="D924" s="322"/>
      <c r="E924" s="322"/>
    </row>
    <row r="925">
      <c r="A925" s="322"/>
      <c r="B925" s="322"/>
      <c r="C925" s="322"/>
      <c r="D925" s="322"/>
      <c r="E925" s="322"/>
    </row>
    <row r="926">
      <c r="A926" s="322"/>
      <c r="B926" s="322"/>
      <c r="C926" s="322"/>
      <c r="D926" s="322"/>
      <c r="E926" s="322"/>
    </row>
    <row r="927">
      <c r="A927" s="322"/>
      <c r="B927" s="322"/>
      <c r="C927" s="322"/>
      <c r="D927" s="322"/>
      <c r="E927" s="322"/>
    </row>
    <row r="928">
      <c r="A928" s="322"/>
      <c r="B928" s="322"/>
      <c r="C928" s="322"/>
      <c r="D928" s="322"/>
      <c r="E928" s="322"/>
    </row>
    <row r="929">
      <c r="A929" s="322"/>
      <c r="B929" s="322"/>
      <c r="C929" s="322"/>
      <c r="D929" s="322"/>
      <c r="E929" s="322"/>
    </row>
    <row r="930">
      <c r="A930" s="322"/>
      <c r="B930" s="322"/>
      <c r="C930" s="322"/>
      <c r="D930" s="322"/>
      <c r="E930" s="322"/>
    </row>
    <row r="931">
      <c r="A931" s="322"/>
      <c r="B931" s="322"/>
      <c r="C931" s="322"/>
      <c r="D931" s="322"/>
      <c r="E931" s="322"/>
    </row>
    <row r="932">
      <c r="A932" s="322"/>
      <c r="B932" s="322"/>
      <c r="C932" s="322"/>
      <c r="D932" s="322"/>
      <c r="E932" s="322"/>
    </row>
    <row r="933">
      <c r="A933" s="322"/>
      <c r="B933" s="322"/>
      <c r="C933" s="322"/>
      <c r="D933" s="322"/>
      <c r="E933" s="322"/>
    </row>
    <row r="934">
      <c r="A934" s="322"/>
      <c r="B934" s="322"/>
      <c r="C934" s="322"/>
      <c r="D934" s="322"/>
      <c r="E934" s="322"/>
    </row>
    <row r="935">
      <c r="A935" s="322"/>
      <c r="B935" s="322"/>
      <c r="C935" s="322"/>
      <c r="D935" s="322"/>
      <c r="E935" s="322"/>
    </row>
    <row r="936">
      <c r="A936" s="322"/>
      <c r="B936" s="322"/>
      <c r="C936" s="322"/>
      <c r="D936" s="322"/>
      <c r="E936" s="322"/>
    </row>
    <row r="937">
      <c r="A937" s="322"/>
      <c r="B937" s="322"/>
      <c r="C937" s="322"/>
      <c r="D937" s="322"/>
      <c r="E937" s="322"/>
    </row>
    <row r="938">
      <c r="A938" s="322"/>
      <c r="B938" s="322"/>
      <c r="C938" s="322"/>
      <c r="D938" s="322"/>
      <c r="E938" s="322"/>
    </row>
    <row r="939">
      <c r="A939" s="322"/>
      <c r="B939" s="322"/>
      <c r="C939" s="322"/>
      <c r="D939" s="322"/>
      <c r="E939" s="322"/>
    </row>
    <row r="940">
      <c r="A940" s="322"/>
      <c r="B940" s="322"/>
      <c r="C940" s="322"/>
      <c r="D940" s="322"/>
      <c r="E940" s="322"/>
    </row>
    <row r="941">
      <c r="A941" s="322"/>
      <c r="B941" s="322"/>
      <c r="C941" s="322"/>
      <c r="D941" s="322"/>
      <c r="E941" s="322"/>
    </row>
    <row r="942">
      <c r="A942" s="322"/>
      <c r="B942" s="322"/>
      <c r="C942" s="322"/>
      <c r="D942" s="322"/>
      <c r="E942" s="322"/>
    </row>
    <row r="943">
      <c r="A943" s="322"/>
      <c r="B943" s="322"/>
      <c r="C943" s="322"/>
      <c r="D943" s="322"/>
      <c r="E943" s="322"/>
    </row>
    <row r="944">
      <c r="A944" s="322"/>
      <c r="B944" s="322"/>
      <c r="C944" s="322"/>
      <c r="D944" s="322"/>
      <c r="E944" s="322"/>
    </row>
    <row r="945">
      <c r="A945" s="322"/>
      <c r="B945" s="322"/>
      <c r="C945" s="322"/>
      <c r="D945" s="322"/>
      <c r="E945" s="322"/>
    </row>
    <row r="946">
      <c r="A946" s="322"/>
      <c r="B946" s="322"/>
      <c r="C946" s="322"/>
      <c r="D946" s="322"/>
      <c r="E946" s="322"/>
    </row>
    <row r="947">
      <c r="A947" s="322"/>
      <c r="B947" s="322"/>
      <c r="C947" s="322"/>
      <c r="D947" s="322"/>
      <c r="E947" s="322"/>
    </row>
    <row r="948">
      <c r="A948" s="322"/>
      <c r="B948" s="322"/>
      <c r="C948" s="322"/>
      <c r="D948" s="322"/>
      <c r="E948" s="322"/>
    </row>
    <row r="949">
      <c r="A949" s="322"/>
      <c r="B949" s="322"/>
      <c r="C949" s="322"/>
      <c r="D949" s="322"/>
      <c r="E949" s="322"/>
    </row>
    <row r="950">
      <c r="A950" s="322"/>
      <c r="B950" s="322"/>
      <c r="C950" s="322"/>
      <c r="D950" s="322"/>
      <c r="E950" s="322"/>
    </row>
    <row r="951">
      <c r="A951" s="322"/>
      <c r="B951" s="322"/>
      <c r="C951" s="322"/>
      <c r="D951" s="322"/>
      <c r="E951" s="322"/>
    </row>
    <row r="952">
      <c r="A952" s="322"/>
      <c r="B952" s="322"/>
      <c r="C952" s="322"/>
      <c r="D952" s="322"/>
      <c r="E952" s="322"/>
    </row>
    <row r="953">
      <c r="A953" s="322"/>
      <c r="B953" s="322"/>
      <c r="C953" s="322"/>
      <c r="D953" s="322"/>
      <c r="E953" s="322"/>
    </row>
    <row r="954">
      <c r="A954" s="322"/>
      <c r="B954" s="322"/>
      <c r="C954" s="322"/>
      <c r="D954" s="322"/>
      <c r="E954" s="322"/>
    </row>
    <row r="955">
      <c r="A955" s="322"/>
      <c r="B955" s="322"/>
      <c r="C955" s="322"/>
      <c r="D955" s="322"/>
      <c r="E955" s="322"/>
    </row>
    <row r="956">
      <c r="A956" s="322"/>
      <c r="B956" s="322"/>
      <c r="C956" s="322"/>
      <c r="D956" s="322"/>
      <c r="E956" s="322"/>
    </row>
    <row r="957">
      <c r="A957" s="322"/>
      <c r="B957" s="322"/>
      <c r="C957" s="322"/>
      <c r="D957" s="322"/>
      <c r="E957" s="322"/>
    </row>
    <row r="958">
      <c r="A958" s="322"/>
      <c r="B958" s="322"/>
      <c r="C958" s="322"/>
      <c r="D958" s="322"/>
      <c r="E958" s="322"/>
    </row>
    <row r="959">
      <c r="A959" s="322"/>
      <c r="B959" s="322"/>
      <c r="C959" s="322"/>
      <c r="D959" s="322"/>
      <c r="E959" s="322"/>
    </row>
    <row r="960">
      <c r="A960" s="322"/>
      <c r="B960" s="322"/>
      <c r="C960" s="322"/>
      <c r="D960" s="322"/>
      <c r="E960" s="322"/>
    </row>
    <row r="961">
      <c r="A961" s="322"/>
      <c r="B961" s="322"/>
      <c r="C961" s="322"/>
      <c r="D961" s="322"/>
      <c r="E961" s="322"/>
    </row>
    <row r="962">
      <c r="A962" s="322"/>
      <c r="B962" s="322"/>
      <c r="C962" s="322"/>
      <c r="D962" s="322"/>
      <c r="E962" s="322"/>
    </row>
    <row r="963">
      <c r="A963" s="322"/>
      <c r="B963" s="322"/>
      <c r="C963" s="322"/>
      <c r="D963" s="322"/>
      <c r="E963" s="322"/>
    </row>
    <row r="964">
      <c r="A964" s="322"/>
      <c r="B964" s="322"/>
      <c r="C964" s="322"/>
      <c r="D964" s="322"/>
      <c r="E964" s="322"/>
    </row>
    <row r="965">
      <c r="A965" s="322"/>
      <c r="B965" s="322"/>
      <c r="C965" s="322"/>
      <c r="D965" s="322"/>
      <c r="E965" s="322"/>
    </row>
    <row r="966">
      <c r="A966" s="322"/>
      <c r="B966" s="322"/>
      <c r="C966" s="322"/>
      <c r="D966" s="322"/>
      <c r="E966" s="322"/>
    </row>
    <row r="967">
      <c r="A967" s="322"/>
      <c r="B967" s="322"/>
      <c r="C967" s="322"/>
      <c r="D967" s="322"/>
      <c r="E967" s="322"/>
    </row>
    <row r="968">
      <c r="A968" s="322"/>
      <c r="B968" s="322"/>
      <c r="C968" s="322"/>
      <c r="D968" s="322"/>
      <c r="E968" s="322"/>
    </row>
    <row r="969">
      <c r="A969" s="322"/>
      <c r="B969" s="322"/>
      <c r="C969" s="322"/>
      <c r="D969" s="322"/>
      <c r="E969" s="322"/>
    </row>
    <row r="970">
      <c r="A970" s="322"/>
      <c r="B970" s="322"/>
      <c r="C970" s="322"/>
      <c r="D970" s="322"/>
      <c r="E970" s="322"/>
    </row>
    <row r="971">
      <c r="A971" s="322"/>
      <c r="B971" s="322"/>
      <c r="C971" s="322"/>
      <c r="D971" s="322"/>
      <c r="E971" s="322"/>
    </row>
    <row r="972">
      <c r="A972" s="322"/>
      <c r="B972" s="322"/>
      <c r="C972" s="322"/>
      <c r="D972" s="322"/>
      <c r="E972" s="322"/>
    </row>
    <row r="973">
      <c r="A973" s="322"/>
      <c r="B973" s="322"/>
      <c r="C973" s="322"/>
      <c r="D973" s="322"/>
      <c r="E973" s="322"/>
    </row>
    <row r="974">
      <c r="A974" s="322"/>
      <c r="B974" s="322"/>
      <c r="C974" s="322"/>
      <c r="D974" s="322"/>
      <c r="E974" s="322"/>
    </row>
    <row r="975">
      <c r="A975" s="322"/>
      <c r="B975" s="322"/>
      <c r="C975" s="322"/>
      <c r="D975" s="322"/>
      <c r="E975" s="322"/>
    </row>
    <row r="976">
      <c r="A976" s="322"/>
      <c r="B976" s="322"/>
      <c r="C976" s="322"/>
      <c r="D976" s="322"/>
      <c r="E976" s="322"/>
    </row>
    <row r="977">
      <c r="A977" s="322"/>
      <c r="B977" s="322"/>
      <c r="C977" s="322"/>
      <c r="D977" s="322"/>
      <c r="E977" s="322"/>
    </row>
    <row r="978">
      <c r="A978" s="322"/>
      <c r="B978" s="322"/>
      <c r="C978" s="322"/>
      <c r="D978" s="322"/>
      <c r="E978" s="322"/>
    </row>
    <row r="979">
      <c r="A979" s="322"/>
      <c r="B979" s="322"/>
      <c r="C979" s="322"/>
      <c r="D979" s="322"/>
      <c r="E979" s="322"/>
    </row>
  </sheetData>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ref="C15"/>
    <hyperlink r:id="rId15" ref="C16"/>
    <hyperlink r:id="rId16" ref="C17"/>
    <hyperlink r:id="rId17" ref="C18"/>
    <hyperlink r:id="rId18" ref="C19"/>
    <hyperlink r:id="rId19" ref="C20"/>
    <hyperlink r:id="rId20" ref="C21"/>
    <hyperlink r:id="rId21" location="!/wireless/KM1048294" ref="C22"/>
    <hyperlink r:id="rId22" location="!/wireless/KM1048301" ref="C23"/>
    <hyperlink r:id="rId23" location="!/u-verse-high-speed-internet/KM1116099" ref="C24"/>
    <hyperlink r:id="rId24" ref="C25"/>
    <hyperlink r:id="rId25" ref="C26"/>
    <hyperlink r:id="rId26" location="!/wireless/KM1041856" ref="C27"/>
    <hyperlink r:id="rId27" ref="C28"/>
    <hyperlink r:id="rId28" location="whatIsTheTermOfMyService" ref="C29"/>
    <hyperlink r:id="rId29" ref="C30"/>
    <hyperlink r:id="rId30" ref="C31"/>
    <hyperlink r:id="rId31" ref="C32"/>
    <hyperlink r:id="rId32" ref="C33"/>
    <hyperlink r:id="rId33" ref="C34"/>
    <hyperlink r:id="rId34" location="french" ref="C35"/>
    <hyperlink r:id="rId35" ref="C36"/>
    <hyperlink r:id="rId36" ref="C37"/>
    <hyperlink r:id="rId37" ref="C38"/>
  </hyperlinks>
  <drawing r:id="rId38"/>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1" width="29.14"/>
  </cols>
  <sheetData>
    <row r="1">
      <c r="A1" s="168" t="s">
        <v>63</v>
      </c>
      <c r="B1" s="169" t="s">
        <v>632</v>
      </c>
      <c r="C1" s="22"/>
      <c r="D1" s="22"/>
      <c r="E1" s="22"/>
    </row>
    <row r="2">
      <c r="A2" s="170" t="s">
        <v>430</v>
      </c>
      <c r="B2" s="171" t="s">
        <v>1953</v>
      </c>
      <c r="C2" s="171" t="s">
        <v>1954</v>
      </c>
      <c r="D2" s="171" t="s">
        <v>1955</v>
      </c>
      <c r="E2" s="171" t="s">
        <v>1956</v>
      </c>
    </row>
    <row r="3">
      <c r="A3" s="22" t="s">
        <v>637</v>
      </c>
      <c r="B3" s="48" t="s">
        <v>72</v>
      </c>
      <c r="C3" s="48" t="s">
        <v>72</v>
      </c>
      <c r="D3" s="48" t="s">
        <v>72</v>
      </c>
      <c r="E3" s="48" t="s">
        <v>72</v>
      </c>
    </row>
    <row r="4">
      <c r="A4" s="48" t="s">
        <v>638</v>
      </c>
      <c r="B4" s="48" t="s">
        <v>72</v>
      </c>
      <c r="C4" s="48" t="s">
        <v>1957</v>
      </c>
      <c r="D4" s="48" t="s">
        <v>72</v>
      </c>
      <c r="E4" s="48" t="s">
        <v>1957</v>
      </c>
    </row>
    <row r="5">
      <c r="A5" s="48" t="s">
        <v>643</v>
      </c>
      <c r="B5" s="22"/>
      <c r="C5" s="226">
        <v>42371.0</v>
      </c>
      <c r="D5" s="22"/>
      <c r="E5" s="48" t="s">
        <v>1958</v>
      </c>
    </row>
    <row r="6">
      <c r="A6" s="22"/>
      <c r="B6" s="22"/>
      <c r="C6" s="22"/>
      <c r="D6" s="22"/>
      <c r="E6" s="22"/>
    </row>
    <row r="7">
      <c r="A7" s="172" t="s">
        <v>645</v>
      </c>
      <c r="B7" s="173">
        <v>0.0</v>
      </c>
      <c r="C7" s="173">
        <v>0.0</v>
      </c>
      <c r="D7" s="173">
        <v>0.0</v>
      </c>
      <c r="E7" s="173">
        <v>0.0</v>
      </c>
    </row>
    <row r="8">
      <c r="A8" s="184"/>
      <c r="B8" s="184"/>
      <c r="C8" s="184"/>
      <c r="D8" s="184"/>
      <c r="E8" s="184"/>
    </row>
    <row r="9">
      <c r="A9" s="280" t="s">
        <v>646</v>
      </c>
      <c r="B9" s="181">
        <v>0.0</v>
      </c>
      <c r="C9" s="181">
        <v>0.0</v>
      </c>
      <c r="D9" s="181">
        <v>0.0</v>
      </c>
      <c r="E9" s="208">
        <v>0.0</v>
      </c>
    </row>
    <row r="10">
      <c r="A10" s="283"/>
      <c r="B10" s="178"/>
      <c r="C10" s="178"/>
      <c r="D10" s="178"/>
      <c r="E10" s="179"/>
    </row>
    <row r="11">
      <c r="A11" s="284" t="s">
        <v>647</v>
      </c>
      <c r="B11" s="181">
        <v>0.0</v>
      </c>
      <c r="C11" s="178"/>
      <c r="D11" s="181">
        <v>0.0</v>
      </c>
      <c r="E11" s="179"/>
    </row>
    <row r="12">
      <c r="A12" s="283"/>
      <c r="B12" s="178"/>
      <c r="C12" s="178"/>
      <c r="D12" s="178"/>
      <c r="E12" s="179"/>
    </row>
    <row r="13">
      <c r="A13" s="285" t="s">
        <v>648</v>
      </c>
      <c r="B13" s="286">
        <v>0.0</v>
      </c>
      <c r="C13" s="184"/>
      <c r="D13" s="184"/>
      <c r="E13" s="185"/>
    </row>
    <row r="14">
      <c r="A14" s="1"/>
      <c r="B14" s="287"/>
      <c r="C14" s="177"/>
      <c r="D14" s="177"/>
      <c r="E14" s="22"/>
      <c r="F14" s="22"/>
      <c r="G14" s="22"/>
      <c r="H14" s="22"/>
      <c r="I14" s="22"/>
    </row>
    <row r="15">
      <c r="A15" s="170" t="s">
        <v>433</v>
      </c>
      <c r="B15" s="171" t="s">
        <v>1953</v>
      </c>
      <c r="C15" s="171" t="s">
        <v>1954</v>
      </c>
      <c r="D15" s="171" t="s">
        <v>1955</v>
      </c>
      <c r="E15" s="171" t="s">
        <v>1956</v>
      </c>
      <c r="F15" s="171" t="s">
        <v>1959</v>
      </c>
      <c r="G15" s="171" t="s">
        <v>1960</v>
      </c>
      <c r="H15" s="171" t="s">
        <v>1961</v>
      </c>
      <c r="I15" s="171" t="s">
        <v>1962</v>
      </c>
    </row>
    <row r="16">
      <c r="A16" s="48" t="s">
        <v>653</v>
      </c>
      <c r="B16" s="22" t="s">
        <v>72</v>
      </c>
      <c r="C16" s="22" t="s">
        <v>69</v>
      </c>
      <c r="D16" s="22" t="s">
        <v>72</v>
      </c>
      <c r="E16" s="22" t="s">
        <v>69</v>
      </c>
      <c r="F16" s="22" t="s">
        <v>72</v>
      </c>
      <c r="G16" s="22" t="s">
        <v>69</v>
      </c>
      <c r="H16" s="22" t="s">
        <v>72</v>
      </c>
      <c r="I16" s="22" t="s">
        <v>69</v>
      </c>
    </row>
    <row r="17">
      <c r="A17" s="48" t="s">
        <v>654</v>
      </c>
      <c r="B17" s="22" t="s">
        <v>72</v>
      </c>
      <c r="C17" s="22" t="s">
        <v>72</v>
      </c>
      <c r="D17" s="22" t="s">
        <v>72</v>
      </c>
      <c r="E17" s="22" t="s">
        <v>72</v>
      </c>
      <c r="F17" s="22" t="s">
        <v>72</v>
      </c>
      <c r="G17" s="22" t="s">
        <v>72</v>
      </c>
      <c r="H17" s="22" t="s">
        <v>72</v>
      </c>
      <c r="I17" s="22" t="s">
        <v>72</v>
      </c>
    </row>
    <row r="18">
      <c r="A18" s="48" t="s">
        <v>655</v>
      </c>
      <c r="B18" s="22" t="s">
        <v>72</v>
      </c>
      <c r="C18" s="22" t="s">
        <v>72</v>
      </c>
      <c r="D18" s="22" t="s">
        <v>72</v>
      </c>
      <c r="E18" s="22" t="s">
        <v>72</v>
      </c>
      <c r="F18" s="22" t="s">
        <v>72</v>
      </c>
      <c r="G18" s="22" t="s">
        <v>72</v>
      </c>
      <c r="H18" s="22" t="s">
        <v>72</v>
      </c>
      <c r="I18" s="22" t="s">
        <v>72</v>
      </c>
    </row>
    <row r="19">
      <c r="A19" s="48" t="s">
        <v>656</v>
      </c>
      <c r="B19" s="22" t="s">
        <v>72</v>
      </c>
      <c r="C19" s="22" t="s">
        <v>1963</v>
      </c>
      <c r="D19" s="22" t="s">
        <v>72</v>
      </c>
      <c r="E19" s="22" t="s">
        <v>1963</v>
      </c>
      <c r="F19" s="22" t="s">
        <v>72</v>
      </c>
      <c r="G19" s="22" t="s">
        <v>1963</v>
      </c>
      <c r="H19" s="22"/>
      <c r="I19" s="22" t="s">
        <v>1963</v>
      </c>
    </row>
    <row r="20">
      <c r="A20" s="48" t="s">
        <v>660</v>
      </c>
      <c r="B20" s="22" t="s">
        <v>72</v>
      </c>
      <c r="C20" s="22" t="s">
        <v>1964</v>
      </c>
      <c r="D20" s="22" t="s">
        <v>72</v>
      </c>
      <c r="E20" s="22" t="s">
        <v>1964</v>
      </c>
      <c r="F20" s="22" t="s">
        <v>72</v>
      </c>
      <c r="G20" s="22" t="s">
        <v>1964</v>
      </c>
      <c r="H20" s="22"/>
      <c r="I20" s="22" t="s">
        <v>1964</v>
      </c>
    </row>
    <row r="21">
      <c r="A21" s="48" t="s">
        <v>662</v>
      </c>
      <c r="B21" s="22" t="s">
        <v>72</v>
      </c>
      <c r="C21" s="22" t="s">
        <v>1965</v>
      </c>
      <c r="D21" s="22" t="s">
        <v>72</v>
      </c>
      <c r="E21" s="22" t="s">
        <v>1965</v>
      </c>
      <c r="F21" s="22" t="s">
        <v>72</v>
      </c>
      <c r="G21" s="22" t="s">
        <v>1965</v>
      </c>
      <c r="H21" s="22"/>
      <c r="I21" s="22" t="s">
        <v>1965</v>
      </c>
    </row>
    <row r="22">
      <c r="A22" s="48" t="s">
        <v>643</v>
      </c>
      <c r="B22" s="22"/>
      <c r="C22" s="22">
        <v>42371.0</v>
      </c>
      <c r="D22" s="22"/>
      <c r="E22" s="22" t="s">
        <v>1958</v>
      </c>
      <c r="F22" s="22"/>
      <c r="G22" s="22" t="s">
        <v>1958</v>
      </c>
      <c r="H22" s="22"/>
      <c r="I22" s="22" t="s">
        <v>1958</v>
      </c>
    </row>
    <row r="23">
      <c r="A23" s="22"/>
      <c r="B23" s="22"/>
      <c r="C23" s="22"/>
      <c r="D23" s="22"/>
      <c r="E23" s="22"/>
      <c r="F23" s="22"/>
      <c r="G23" s="22"/>
      <c r="H23" s="22"/>
      <c r="I23" s="22"/>
    </row>
    <row r="24">
      <c r="A24" s="22"/>
      <c r="B24" s="22"/>
      <c r="C24" s="22"/>
      <c r="D24" s="22"/>
      <c r="E24" s="22"/>
      <c r="F24" s="22"/>
      <c r="G24" s="22"/>
      <c r="H24" s="22"/>
      <c r="I24" s="22"/>
    </row>
    <row r="25">
      <c r="A25" s="172" t="s">
        <v>667</v>
      </c>
      <c r="B25" s="173">
        <v>0.0</v>
      </c>
      <c r="C25" s="173">
        <v>100.0</v>
      </c>
      <c r="D25" s="173">
        <v>0.0</v>
      </c>
      <c r="E25" s="173">
        <v>100.0</v>
      </c>
      <c r="F25" s="173">
        <v>0.0</v>
      </c>
      <c r="G25" s="173">
        <v>100.0</v>
      </c>
      <c r="H25" s="173">
        <v>0.0</v>
      </c>
      <c r="I25" s="173">
        <v>100.0</v>
      </c>
    </row>
    <row r="26">
      <c r="A26" s="172" t="s">
        <v>668</v>
      </c>
      <c r="B26" s="173">
        <v>0.0</v>
      </c>
      <c r="C26" s="173">
        <v>0.0</v>
      </c>
      <c r="D26" s="173">
        <v>0.0</v>
      </c>
      <c r="E26" s="173">
        <v>0.0</v>
      </c>
      <c r="F26" s="173">
        <v>0.0</v>
      </c>
      <c r="G26" s="173">
        <v>0.0</v>
      </c>
      <c r="H26" s="173">
        <v>0.0</v>
      </c>
      <c r="I26" s="173">
        <v>0.0</v>
      </c>
    </row>
    <row r="27">
      <c r="A27" s="172" t="s">
        <v>669</v>
      </c>
      <c r="B27" s="186">
        <v>0.0</v>
      </c>
      <c r="C27" s="186">
        <v>0.0</v>
      </c>
      <c r="D27" s="186">
        <v>0.0</v>
      </c>
      <c r="E27" s="186">
        <v>0.0</v>
      </c>
      <c r="F27" s="186">
        <v>0.0</v>
      </c>
      <c r="G27" s="186">
        <v>0.0</v>
      </c>
      <c r="H27" s="186">
        <v>0.0</v>
      </c>
      <c r="I27" s="186">
        <v>0.0</v>
      </c>
    </row>
    <row r="28">
      <c r="A28" s="184"/>
      <c r="B28" s="184"/>
      <c r="C28" s="184"/>
      <c r="D28" s="184"/>
      <c r="E28" s="184"/>
      <c r="F28" s="184"/>
      <c r="G28" s="184"/>
      <c r="H28" s="184"/>
      <c r="I28" s="184"/>
    </row>
    <row r="29">
      <c r="A29" s="280" t="s">
        <v>646</v>
      </c>
      <c r="B29" s="181">
        <v>0.0</v>
      </c>
      <c r="C29" s="181">
        <v>33.333333333333336</v>
      </c>
      <c r="D29" s="181">
        <v>0.0</v>
      </c>
      <c r="E29" s="181">
        <v>33.333333333333336</v>
      </c>
      <c r="F29" s="181">
        <v>0.0</v>
      </c>
      <c r="G29" s="181">
        <v>33.333333333333336</v>
      </c>
      <c r="H29" s="181">
        <v>0.0</v>
      </c>
      <c r="I29" s="181">
        <v>33.333333333333336</v>
      </c>
    </row>
    <row r="30" ht="27.75" customHeight="1">
      <c r="A30" s="349"/>
      <c r="B30" s="178"/>
      <c r="C30" s="178"/>
      <c r="D30" s="178"/>
      <c r="E30" s="178"/>
      <c r="F30" s="234">
        <v>16.666666666666668</v>
      </c>
      <c r="G30" s="178"/>
      <c r="H30" s="234">
        <v>16.666666666666668</v>
      </c>
      <c r="I30" s="178"/>
    </row>
    <row r="31">
      <c r="A31" s="350" t="s">
        <v>647</v>
      </c>
      <c r="B31" s="232">
        <v>16.666666666666668</v>
      </c>
      <c r="C31" s="178"/>
      <c r="D31" s="232">
        <v>16.666666666666668</v>
      </c>
      <c r="E31" s="178"/>
      <c r="F31" s="190">
        <v>16.666666666666668</v>
      </c>
      <c r="G31" s="178"/>
      <c r="H31" s="178"/>
      <c r="I31" s="178"/>
    </row>
    <row r="32">
      <c r="A32" s="283"/>
      <c r="B32" s="178"/>
      <c r="C32" s="178"/>
      <c r="D32" s="178"/>
      <c r="E32" s="178"/>
      <c r="F32" s="22"/>
      <c r="G32" s="22"/>
      <c r="H32" s="22"/>
      <c r="I32" s="22"/>
    </row>
    <row r="33">
      <c r="A33" s="283"/>
      <c r="B33" s="178"/>
      <c r="C33" s="178"/>
      <c r="D33" s="178"/>
      <c r="E33" s="178"/>
      <c r="F33" s="178"/>
      <c r="G33" s="178"/>
      <c r="H33" s="178"/>
      <c r="I33" s="178"/>
    </row>
    <row r="34">
      <c r="A34" s="285" t="s">
        <v>648</v>
      </c>
      <c r="B34" s="286">
        <v>16.666666666666664</v>
      </c>
      <c r="C34" s="191"/>
      <c r="D34" s="192"/>
      <c r="E34" s="184"/>
      <c r="F34" s="184"/>
      <c r="G34" s="184"/>
      <c r="H34" s="184"/>
      <c r="I34" s="184"/>
    </row>
    <row r="35" ht="61.5" customHeight="1">
      <c r="A35" s="22"/>
      <c r="B35" s="22"/>
      <c r="C35" s="22"/>
      <c r="D35" s="22"/>
      <c r="E35" s="22"/>
      <c r="F35" s="22"/>
      <c r="G35" s="22"/>
      <c r="H35" s="22"/>
      <c r="I35" s="22"/>
    </row>
    <row r="36">
      <c r="A36" s="170" t="s">
        <v>436</v>
      </c>
      <c r="B36" s="171" t="s">
        <v>1953</v>
      </c>
      <c r="C36" s="171" t="s">
        <v>1954</v>
      </c>
      <c r="D36" s="171" t="s">
        <v>1955</v>
      </c>
      <c r="E36" s="171" t="s">
        <v>1956</v>
      </c>
      <c r="F36" s="171" t="s">
        <v>1959</v>
      </c>
      <c r="G36" s="171" t="s">
        <v>1960</v>
      </c>
      <c r="H36" s="171" t="s">
        <v>1961</v>
      </c>
      <c r="I36" s="171" t="s">
        <v>1962</v>
      </c>
    </row>
    <row r="37">
      <c r="A37" s="193" t="s">
        <v>670</v>
      </c>
      <c r="B37" s="48" t="s">
        <v>72</v>
      </c>
      <c r="C37" s="48" t="s">
        <v>72</v>
      </c>
      <c r="D37" s="48" t="s">
        <v>72</v>
      </c>
      <c r="E37" s="48" t="s">
        <v>72</v>
      </c>
      <c r="F37" s="48" t="s">
        <v>72</v>
      </c>
      <c r="G37" s="48" t="s">
        <v>72</v>
      </c>
      <c r="H37" s="48" t="s">
        <v>72</v>
      </c>
      <c r="I37" s="48" t="s">
        <v>72</v>
      </c>
    </row>
    <row r="38">
      <c r="A38" s="48" t="s">
        <v>671</v>
      </c>
      <c r="B38" s="48" t="s">
        <v>72</v>
      </c>
      <c r="C38" s="48" t="s">
        <v>72</v>
      </c>
      <c r="D38" s="48" t="s">
        <v>72</v>
      </c>
      <c r="E38" s="48" t="s">
        <v>72</v>
      </c>
      <c r="F38" s="48" t="s">
        <v>72</v>
      </c>
      <c r="G38" s="48" t="s">
        <v>72</v>
      </c>
      <c r="H38" s="48" t="s">
        <v>72</v>
      </c>
      <c r="I38" s="48" t="s">
        <v>72</v>
      </c>
    </row>
    <row r="39">
      <c r="A39" s="48" t="s">
        <v>672</v>
      </c>
      <c r="B39" s="48" t="s">
        <v>1966</v>
      </c>
      <c r="C39" s="48" t="s">
        <v>1966</v>
      </c>
      <c r="D39" s="48" t="s">
        <v>1966</v>
      </c>
      <c r="E39" s="48" t="s">
        <v>1966</v>
      </c>
      <c r="F39" s="48" t="s">
        <v>1966</v>
      </c>
      <c r="G39" s="48" t="s">
        <v>1966</v>
      </c>
      <c r="H39" s="48" t="s">
        <v>1966</v>
      </c>
      <c r="I39" s="48" t="s">
        <v>1966</v>
      </c>
    </row>
    <row r="40">
      <c r="A40" s="48" t="s">
        <v>675</v>
      </c>
      <c r="B40" s="48" t="s">
        <v>1967</v>
      </c>
      <c r="C40" s="48" t="s">
        <v>1967</v>
      </c>
      <c r="D40" s="48" t="s">
        <v>1967</v>
      </c>
      <c r="E40" s="48" t="s">
        <v>1967</v>
      </c>
      <c r="F40" s="48" t="s">
        <v>1967</v>
      </c>
      <c r="G40" s="48" t="s">
        <v>1967</v>
      </c>
      <c r="H40" s="48" t="s">
        <v>1967</v>
      </c>
      <c r="I40" s="48" t="s">
        <v>1967</v>
      </c>
    </row>
    <row r="41">
      <c r="A41" s="48" t="s">
        <v>643</v>
      </c>
      <c r="B41" s="48" t="s">
        <v>1968</v>
      </c>
      <c r="C41" s="48" t="s">
        <v>1968</v>
      </c>
      <c r="D41" s="48" t="s">
        <v>1968</v>
      </c>
      <c r="E41" s="48" t="s">
        <v>1968</v>
      </c>
      <c r="F41" s="48" t="s">
        <v>1968</v>
      </c>
      <c r="G41" s="48" t="s">
        <v>1968</v>
      </c>
      <c r="H41" s="48" t="s">
        <v>1968</v>
      </c>
      <c r="I41" s="48" t="s">
        <v>1968</v>
      </c>
    </row>
    <row r="42">
      <c r="A42" s="22"/>
      <c r="B42" s="22"/>
      <c r="C42" s="22"/>
      <c r="D42" s="22"/>
      <c r="E42" s="22"/>
      <c r="F42" s="22"/>
      <c r="G42" s="22"/>
      <c r="H42" s="22"/>
      <c r="I42" s="22"/>
    </row>
    <row r="43">
      <c r="A43" s="22"/>
      <c r="B43" s="22"/>
      <c r="C43" s="22"/>
      <c r="D43" s="22"/>
      <c r="E43" s="22"/>
      <c r="F43" s="22"/>
      <c r="G43" s="22"/>
      <c r="H43" s="22"/>
      <c r="I43" s="22"/>
    </row>
    <row r="44">
      <c r="A44" s="172" t="s">
        <v>678</v>
      </c>
      <c r="B44" s="173">
        <v>0.0</v>
      </c>
      <c r="C44" s="173">
        <v>0.0</v>
      </c>
      <c r="D44" s="173">
        <v>0.0</v>
      </c>
      <c r="E44" s="173">
        <v>0.0</v>
      </c>
      <c r="F44" s="173">
        <v>0.0</v>
      </c>
      <c r="G44" s="173">
        <v>0.0</v>
      </c>
      <c r="H44" s="173">
        <v>0.0</v>
      </c>
      <c r="I44" s="173">
        <v>0.0</v>
      </c>
    </row>
    <row r="45">
      <c r="A45" s="172" t="s">
        <v>679</v>
      </c>
      <c r="B45" s="173">
        <v>0.0</v>
      </c>
      <c r="C45" s="173">
        <v>0.0</v>
      </c>
      <c r="D45" s="173">
        <v>0.0</v>
      </c>
      <c r="E45" s="173">
        <v>0.0</v>
      </c>
      <c r="F45" s="173">
        <v>0.0</v>
      </c>
      <c r="G45" s="173">
        <v>0.0</v>
      </c>
      <c r="H45" s="173">
        <v>0.0</v>
      </c>
      <c r="I45" s="173">
        <v>0.0</v>
      </c>
    </row>
    <row r="46">
      <c r="A46" s="184"/>
      <c r="B46" s="184"/>
      <c r="C46" s="184"/>
      <c r="D46" s="184"/>
      <c r="E46" s="184"/>
      <c r="F46" s="192"/>
      <c r="G46" s="184"/>
      <c r="H46" s="184"/>
      <c r="I46" s="184"/>
    </row>
    <row r="47">
      <c r="A47" s="280" t="s">
        <v>646</v>
      </c>
      <c r="B47" s="181">
        <v>0.0</v>
      </c>
      <c r="C47" s="181">
        <v>0.0</v>
      </c>
      <c r="D47" s="181">
        <v>0.0</v>
      </c>
      <c r="E47" s="181">
        <v>0.0</v>
      </c>
      <c r="F47" s="181">
        <v>0.0</v>
      </c>
      <c r="G47" s="181">
        <v>0.0</v>
      </c>
      <c r="H47" s="181">
        <v>0.0</v>
      </c>
      <c r="I47" s="181">
        <v>0.0</v>
      </c>
    </row>
    <row r="48">
      <c r="A48" s="283"/>
      <c r="B48" s="178"/>
      <c r="C48" s="178"/>
      <c r="D48" s="178"/>
      <c r="E48" s="178"/>
      <c r="F48" s="187">
        <v>0.0</v>
      </c>
      <c r="G48" s="22"/>
      <c r="H48" s="187">
        <v>0.0</v>
      </c>
      <c r="I48" s="22"/>
    </row>
    <row r="49">
      <c r="A49" s="284" t="s">
        <v>647</v>
      </c>
      <c r="B49" s="189">
        <v>0.0</v>
      </c>
      <c r="C49" s="22"/>
      <c r="D49" s="189">
        <v>0.0</v>
      </c>
      <c r="E49" s="22"/>
      <c r="F49" s="190">
        <v>0.0</v>
      </c>
      <c r="G49" s="22"/>
      <c r="H49" s="22"/>
      <c r="I49" s="22"/>
    </row>
    <row r="50">
      <c r="A50" s="204"/>
      <c r="B50" s="178"/>
      <c r="C50" s="178"/>
      <c r="D50" s="178"/>
      <c r="E50" s="178"/>
      <c r="F50" s="178"/>
      <c r="G50" s="178"/>
      <c r="H50" s="178"/>
      <c r="I50" s="178"/>
    </row>
    <row r="51">
      <c r="A51" s="285" t="s">
        <v>648</v>
      </c>
      <c r="B51" s="286">
        <v>0.0</v>
      </c>
      <c r="C51" s="192"/>
      <c r="D51" s="192"/>
      <c r="E51" s="184"/>
      <c r="F51" s="184"/>
      <c r="G51" s="184"/>
      <c r="H51" s="184"/>
      <c r="I51" s="184"/>
    </row>
    <row r="52">
      <c r="A52" s="22"/>
      <c r="B52" s="22"/>
      <c r="C52" s="22"/>
      <c r="D52" s="22"/>
      <c r="E52" s="22"/>
      <c r="F52" s="22"/>
      <c r="G52" s="22"/>
      <c r="H52" s="22"/>
      <c r="I52" s="22"/>
    </row>
    <row r="53">
      <c r="A53" s="170" t="s">
        <v>439</v>
      </c>
      <c r="B53" s="171" t="s">
        <v>1953</v>
      </c>
      <c r="C53" s="171" t="s">
        <v>1954</v>
      </c>
      <c r="D53" s="171" t="s">
        <v>1955</v>
      </c>
      <c r="E53" s="171" t="s">
        <v>1956</v>
      </c>
      <c r="F53" s="171" t="s">
        <v>1959</v>
      </c>
      <c r="G53" s="171" t="s">
        <v>1960</v>
      </c>
      <c r="H53" s="171" t="s">
        <v>1961</v>
      </c>
      <c r="I53" s="171" t="s">
        <v>1962</v>
      </c>
    </row>
    <row r="54">
      <c r="A54" s="193" t="s">
        <v>680</v>
      </c>
      <c r="B54" s="48" t="s">
        <v>72</v>
      </c>
      <c r="C54" s="48" t="s">
        <v>72</v>
      </c>
      <c r="D54" s="48" t="s">
        <v>72</v>
      </c>
      <c r="E54" s="48" t="s">
        <v>72</v>
      </c>
      <c r="F54" s="48" t="s">
        <v>72</v>
      </c>
      <c r="G54" s="48" t="s">
        <v>72</v>
      </c>
      <c r="H54" s="48" t="s">
        <v>72</v>
      </c>
      <c r="I54" s="48" t="s">
        <v>72</v>
      </c>
    </row>
    <row r="55">
      <c r="A55" s="48" t="s">
        <v>681</v>
      </c>
      <c r="B55" s="48" t="s">
        <v>72</v>
      </c>
      <c r="C55" s="48" t="s">
        <v>72</v>
      </c>
      <c r="D55" s="48" t="s">
        <v>72</v>
      </c>
      <c r="E55" s="48" t="s">
        <v>72</v>
      </c>
      <c r="F55" s="48" t="s">
        <v>72</v>
      </c>
      <c r="G55" s="48" t="s">
        <v>72</v>
      </c>
      <c r="H55" s="48" t="s">
        <v>72</v>
      </c>
      <c r="I55" s="48" t="s">
        <v>72</v>
      </c>
    </row>
    <row r="56">
      <c r="A56" s="48" t="s">
        <v>682</v>
      </c>
      <c r="B56" s="48" t="s">
        <v>72</v>
      </c>
      <c r="C56" s="48" t="s">
        <v>72</v>
      </c>
      <c r="D56" s="48" t="s">
        <v>72</v>
      </c>
      <c r="E56" s="48" t="s">
        <v>72</v>
      </c>
      <c r="F56" s="48" t="s">
        <v>72</v>
      </c>
      <c r="G56" s="48" t="s">
        <v>72</v>
      </c>
      <c r="H56" s="48" t="s">
        <v>72</v>
      </c>
      <c r="I56" s="48" t="s">
        <v>72</v>
      </c>
    </row>
    <row r="57">
      <c r="A57" s="48" t="s">
        <v>683</v>
      </c>
      <c r="B57" s="48" t="s">
        <v>72</v>
      </c>
      <c r="C57" s="48" t="s">
        <v>72</v>
      </c>
      <c r="D57" s="48" t="s">
        <v>72</v>
      </c>
      <c r="E57" s="48" t="s">
        <v>72</v>
      </c>
      <c r="F57" s="48" t="s">
        <v>72</v>
      </c>
      <c r="G57" s="48" t="s">
        <v>72</v>
      </c>
      <c r="H57" s="48" t="s">
        <v>72</v>
      </c>
      <c r="I57" s="48" t="s">
        <v>72</v>
      </c>
    </row>
    <row r="58">
      <c r="A58" s="48" t="s">
        <v>684</v>
      </c>
      <c r="B58" s="48" t="s">
        <v>72</v>
      </c>
      <c r="C58" s="48" t="s">
        <v>72</v>
      </c>
      <c r="D58" s="48" t="s">
        <v>72</v>
      </c>
      <c r="E58" s="48" t="s">
        <v>72</v>
      </c>
      <c r="F58" s="48" t="s">
        <v>72</v>
      </c>
      <c r="G58" s="48" t="s">
        <v>72</v>
      </c>
      <c r="H58" s="48" t="s">
        <v>72</v>
      </c>
      <c r="I58" s="48" t="s">
        <v>72</v>
      </c>
    </row>
    <row r="59">
      <c r="A59" s="48" t="s">
        <v>685</v>
      </c>
      <c r="B59" s="48" t="s">
        <v>72</v>
      </c>
      <c r="C59" s="48" t="s">
        <v>72</v>
      </c>
      <c r="D59" s="48" t="s">
        <v>72</v>
      </c>
      <c r="E59" s="48" t="s">
        <v>72</v>
      </c>
      <c r="F59" s="48" t="s">
        <v>72</v>
      </c>
      <c r="G59" s="48" t="s">
        <v>72</v>
      </c>
      <c r="H59" s="48" t="s">
        <v>72</v>
      </c>
      <c r="I59" s="48" t="s">
        <v>72</v>
      </c>
    </row>
    <row r="60">
      <c r="A60" s="48" t="s">
        <v>686</v>
      </c>
      <c r="B60" s="48" t="s">
        <v>72</v>
      </c>
      <c r="C60" s="48" t="s">
        <v>72</v>
      </c>
      <c r="D60" s="48" t="s">
        <v>72</v>
      </c>
      <c r="E60" s="48" t="s">
        <v>72</v>
      </c>
      <c r="F60" s="48" t="s">
        <v>72</v>
      </c>
      <c r="G60" s="48" t="s">
        <v>72</v>
      </c>
      <c r="H60" s="48" t="s">
        <v>72</v>
      </c>
      <c r="I60" s="48" t="s">
        <v>72</v>
      </c>
    </row>
    <row r="61">
      <c r="A61" s="48" t="s">
        <v>687</v>
      </c>
      <c r="B61" s="48" t="s">
        <v>72</v>
      </c>
      <c r="C61" s="48" t="s">
        <v>72</v>
      </c>
      <c r="D61" s="48" t="s">
        <v>72</v>
      </c>
      <c r="E61" s="48" t="s">
        <v>72</v>
      </c>
      <c r="F61" s="48" t="s">
        <v>72</v>
      </c>
      <c r="G61" s="48" t="s">
        <v>72</v>
      </c>
      <c r="H61" s="48" t="s">
        <v>72</v>
      </c>
      <c r="I61" s="48" t="s">
        <v>72</v>
      </c>
    </row>
    <row r="62">
      <c r="A62" s="48" t="s">
        <v>688</v>
      </c>
      <c r="B62" s="48" t="s">
        <v>72</v>
      </c>
      <c r="C62" s="48" t="s">
        <v>72</v>
      </c>
      <c r="D62" s="48" t="s">
        <v>72</v>
      </c>
      <c r="E62" s="48" t="s">
        <v>72</v>
      </c>
      <c r="F62" s="48" t="s">
        <v>72</v>
      </c>
      <c r="G62" s="48" t="s">
        <v>72</v>
      </c>
      <c r="H62" s="48" t="s">
        <v>72</v>
      </c>
      <c r="I62" s="48" t="s">
        <v>72</v>
      </c>
    </row>
    <row r="63">
      <c r="A63" s="48" t="s">
        <v>689</v>
      </c>
      <c r="B63" s="48" t="s">
        <v>1969</v>
      </c>
      <c r="C63" s="48" t="s">
        <v>1969</v>
      </c>
      <c r="D63" s="48" t="s">
        <v>1969</v>
      </c>
      <c r="E63" s="48" t="s">
        <v>1969</v>
      </c>
      <c r="F63" s="48" t="s">
        <v>1969</v>
      </c>
      <c r="G63" s="48" t="s">
        <v>1969</v>
      </c>
      <c r="H63" s="48" t="s">
        <v>1969</v>
      </c>
      <c r="I63" s="48" t="s">
        <v>1969</v>
      </c>
    </row>
    <row r="64">
      <c r="A64" s="48" t="s">
        <v>691</v>
      </c>
      <c r="B64" s="48" t="s">
        <v>72</v>
      </c>
      <c r="C64" s="48" t="s">
        <v>72</v>
      </c>
      <c r="D64" s="48" t="s">
        <v>72</v>
      </c>
      <c r="E64" s="48" t="s">
        <v>72</v>
      </c>
      <c r="F64" s="48" t="s">
        <v>72</v>
      </c>
      <c r="G64" s="48" t="s">
        <v>72</v>
      </c>
      <c r="H64" s="48" t="s">
        <v>72</v>
      </c>
      <c r="I64" s="48" t="s">
        <v>72</v>
      </c>
    </row>
    <row r="65">
      <c r="A65" s="48" t="s">
        <v>693</v>
      </c>
      <c r="B65" s="48" t="s">
        <v>72</v>
      </c>
      <c r="C65" s="48" t="s">
        <v>72</v>
      </c>
      <c r="D65" s="48" t="s">
        <v>72</v>
      </c>
      <c r="E65" s="48" t="s">
        <v>72</v>
      </c>
      <c r="F65" s="48" t="s">
        <v>72</v>
      </c>
      <c r="G65" s="48" t="s">
        <v>72</v>
      </c>
      <c r="H65" s="48" t="s">
        <v>72</v>
      </c>
      <c r="I65" s="48" t="s">
        <v>72</v>
      </c>
    </row>
    <row r="66">
      <c r="A66" s="48" t="s">
        <v>694</v>
      </c>
      <c r="B66" s="48" t="s">
        <v>72</v>
      </c>
      <c r="C66" s="48" t="s">
        <v>72</v>
      </c>
      <c r="D66" s="48" t="s">
        <v>72</v>
      </c>
      <c r="E66" s="48" t="s">
        <v>72</v>
      </c>
      <c r="F66" s="48" t="s">
        <v>72</v>
      </c>
      <c r="G66" s="48" t="s">
        <v>72</v>
      </c>
      <c r="H66" s="48" t="s">
        <v>72</v>
      </c>
      <c r="I66" s="48" t="s">
        <v>72</v>
      </c>
    </row>
    <row r="67">
      <c r="A67" s="48" t="s">
        <v>695</v>
      </c>
      <c r="B67" s="48" t="s">
        <v>72</v>
      </c>
      <c r="C67" s="48" t="s">
        <v>72</v>
      </c>
      <c r="D67" s="48" t="s">
        <v>72</v>
      </c>
      <c r="E67" s="48" t="s">
        <v>72</v>
      </c>
      <c r="F67" s="48" t="s">
        <v>72</v>
      </c>
      <c r="G67" s="48" t="s">
        <v>72</v>
      </c>
      <c r="H67" s="48" t="s">
        <v>72</v>
      </c>
      <c r="I67" s="48" t="s">
        <v>72</v>
      </c>
    </row>
    <row r="68">
      <c r="A68" s="48" t="s">
        <v>696</v>
      </c>
      <c r="B68" s="48" t="s">
        <v>72</v>
      </c>
      <c r="C68" s="48" t="s">
        <v>72</v>
      </c>
      <c r="D68" s="48" t="s">
        <v>72</v>
      </c>
      <c r="E68" s="48" t="s">
        <v>72</v>
      </c>
      <c r="F68" s="48" t="s">
        <v>72</v>
      </c>
      <c r="G68" s="48" t="s">
        <v>72</v>
      </c>
      <c r="H68" s="48" t="s">
        <v>72</v>
      </c>
      <c r="I68" s="48" t="s">
        <v>72</v>
      </c>
    </row>
    <row r="69">
      <c r="A69" s="48" t="s">
        <v>697</v>
      </c>
      <c r="B69" s="48" t="s">
        <v>72</v>
      </c>
      <c r="C69" s="48" t="s">
        <v>72</v>
      </c>
      <c r="D69" s="48" t="s">
        <v>72</v>
      </c>
      <c r="E69" s="48" t="s">
        <v>72</v>
      </c>
      <c r="F69" s="48" t="s">
        <v>72</v>
      </c>
      <c r="G69" s="48" t="s">
        <v>72</v>
      </c>
      <c r="H69" s="48" t="s">
        <v>72</v>
      </c>
      <c r="I69" s="48" t="s">
        <v>72</v>
      </c>
    </row>
    <row r="70">
      <c r="A70" s="48" t="s">
        <v>698</v>
      </c>
      <c r="B70" s="48" t="s">
        <v>1970</v>
      </c>
      <c r="C70" s="48" t="s">
        <v>1970</v>
      </c>
      <c r="D70" s="48" t="s">
        <v>1970</v>
      </c>
      <c r="E70" s="48" t="s">
        <v>1970</v>
      </c>
      <c r="F70" s="48" t="s">
        <v>1970</v>
      </c>
      <c r="G70" s="48" t="s">
        <v>1970</v>
      </c>
      <c r="H70" s="48" t="s">
        <v>1970</v>
      </c>
      <c r="I70" s="48" t="s">
        <v>1970</v>
      </c>
    </row>
    <row r="71">
      <c r="A71" s="48" t="s">
        <v>699</v>
      </c>
      <c r="B71" s="48" t="s">
        <v>72</v>
      </c>
      <c r="C71" s="48" t="s">
        <v>72</v>
      </c>
      <c r="D71" s="48" t="s">
        <v>72</v>
      </c>
      <c r="E71" s="48" t="s">
        <v>72</v>
      </c>
      <c r="F71" s="48" t="s">
        <v>72</v>
      </c>
      <c r="G71" s="48" t="s">
        <v>72</v>
      </c>
      <c r="H71" s="48" t="s">
        <v>72</v>
      </c>
      <c r="I71" s="48" t="s">
        <v>72</v>
      </c>
    </row>
    <row r="72">
      <c r="A72" s="48" t="s">
        <v>643</v>
      </c>
      <c r="B72" s="226">
        <v>42371.0</v>
      </c>
      <c r="C72" s="226">
        <v>42371.0</v>
      </c>
      <c r="D72" s="226">
        <v>42371.0</v>
      </c>
      <c r="E72" s="226">
        <v>42371.0</v>
      </c>
      <c r="F72" s="226">
        <v>42371.0</v>
      </c>
      <c r="G72" s="226">
        <v>42371.0</v>
      </c>
      <c r="H72" s="226">
        <v>42371.0</v>
      </c>
      <c r="I72" s="226">
        <v>42371.0</v>
      </c>
    </row>
    <row r="73">
      <c r="A73" s="22"/>
      <c r="B73" s="22"/>
      <c r="C73" s="22"/>
      <c r="D73" s="22"/>
      <c r="E73" s="22"/>
      <c r="F73" s="22"/>
      <c r="G73" s="22"/>
      <c r="H73" s="22"/>
      <c r="I73" s="22"/>
    </row>
    <row r="74">
      <c r="A74" s="22"/>
      <c r="B74" s="22"/>
      <c r="C74" s="22"/>
      <c r="D74" s="22"/>
      <c r="E74" s="22"/>
      <c r="F74" s="22"/>
      <c r="G74" s="22"/>
      <c r="H74" s="22"/>
      <c r="I74" s="22"/>
    </row>
    <row r="75">
      <c r="A75" s="172" t="s">
        <v>700</v>
      </c>
      <c r="B75" s="173">
        <v>0.0</v>
      </c>
      <c r="C75" s="173">
        <v>0.0</v>
      </c>
      <c r="D75" s="173">
        <v>0.0</v>
      </c>
      <c r="E75" s="173">
        <v>0.0</v>
      </c>
      <c r="F75" s="173">
        <v>0.0</v>
      </c>
      <c r="G75" s="173">
        <v>0.0</v>
      </c>
      <c r="H75" s="173">
        <v>0.0</v>
      </c>
      <c r="I75" s="173">
        <v>0.0</v>
      </c>
    </row>
    <row r="76">
      <c r="A76" s="172" t="s">
        <v>701</v>
      </c>
      <c r="B76" s="186">
        <v>0.0</v>
      </c>
      <c r="C76" s="186">
        <v>0.0</v>
      </c>
      <c r="D76" s="186">
        <v>0.0</v>
      </c>
      <c r="E76" s="186">
        <v>0.0</v>
      </c>
      <c r="F76" s="186">
        <v>0.0</v>
      </c>
      <c r="G76" s="186">
        <v>0.0</v>
      </c>
      <c r="H76" s="186">
        <v>0.0</v>
      </c>
      <c r="I76" s="186">
        <v>0.0</v>
      </c>
    </row>
    <row r="77">
      <c r="A77" s="172" t="s">
        <v>702</v>
      </c>
      <c r="B77" s="186">
        <v>0.0</v>
      </c>
      <c r="C77" s="186">
        <v>0.0</v>
      </c>
      <c r="D77" s="186">
        <v>0.0</v>
      </c>
      <c r="E77" s="186">
        <v>0.0</v>
      </c>
      <c r="F77" s="186">
        <v>0.0</v>
      </c>
      <c r="G77" s="186">
        <v>0.0</v>
      </c>
      <c r="H77" s="186">
        <v>0.0</v>
      </c>
      <c r="I77" s="186">
        <v>0.0</v>
      </c>
    </row>
    <row r="78">
      <c r="A78" s="172" t="s">
        <v>703</v>
      </c>
      <c r="B78" s="186">
        <v>0.0</v>
      </c>
      <c r="C78" s="186">
        <v>0.0</v>
      </c>
      <c r="D78" s="186">
        <v>0.0</v>
      </c>
      <c r="E78" s="186">
        <v>0.0</v>
      </c>
      <c r="F78" s="186">
        <v>0.0</v>
      </c>
      <c r="G78" s="186">
        <v>0.0</v>
      </c>
      <c r="H78" s="186">
        <v>0.0</v>
      </c>
      <c r="I78" s="186">
        <v>0.0</v>
      </c>
    </row>
    <row r="79">
      <c r="A79" s="172" t="s">
        <v>704</v>
      </c>
      <c r="B79" s="186">
        <v>0.0</v>
      </c>
      <c r="C79" s="186">
        <v>0.0</v>
      </c>
      <c r="D79" s="186">
        <v>0.0</v>
      </c>
      <c r="E79" s="186">
        <v>0.0</v>
      </c>
      <c r="F79" s="186">
        <v>0.0</v>
      </c>
      <c r="G79" s="186">
        <v>0.0</v>
      </c>
      <c r="H79" s="186">
        <v>0.0</v>
      </c>
      <c r="I79" s="186">
        <v>0.0</v>
      </c>
    </row>
    <row r="80">
      <c r="A80" s="172" t="s">
        <v>705</v>
      </c>
      <c r="B80" s="186">
        <v>0.0</v>
      </c>
      <c r="C80" s="186">
        <v>0.0</v>
      </c>
      <c r="D80" s="186">
        <v>0.0</v>
      </c>
      <c r="E80" s="186">
        <v>0.0</v>
      </c>
      <c r="F80" s="186">
        <v>0.0</v>
      </c>
      <c r="G80" s="186">
        <v>0.0</v>
      </c>
      <c r="H80" s="186">
        <v>0.0</v>
      </c>
      <c r="I80" s="186">
        <v>0.0</v>
      </c>
    </row>
    <row r="81">
      <c r="A81" s="172" t="s">
        <v>706</v>
      </c>
      <c r="B81" s="186">
        <v>0.0</v>
      </c>
      <c r="C81" s="186">
        <v>0.0</v>
      </c>
      <c r="D81" s="186">
        <v>0.0</v>
      </c>
      <c r="E81" s="186">
        <v>0.0</v>
      </c>
      <c r="F81" s="186">
        <v>0.0</v>
      </c>
      <c r="G81" s="186">
        <v>0.0</v>
      </c>
      <c r="H81" s="186">
        <v>0.0</v>
      </c>
      <c r="I81" s="186">
        <v>0.0</v>
      </c>
    </row>
    <row r="82">
      <c r="A82" s="172" t="s">
        <v>707</v>
      </c>
      <c r="B82" s="186">
        <v>0.0</v>
      </c>
      <c r="C82" s="186">
        <v>0.0</v>
      </c>
      <c r="D82" s="186">
        <v>0.0</v>
      </c>
      <c r="E82" s="186">
        <v>0.0</v>
      </c>
      <c r="F82" s="186">
        <v>0.0</v>
      </c>
      <c r="G82" s="186">
        <v>0.0</v>
      </c>
      <c r="H82" s="186">
        <v>0.0</v>
      </c>
      <c r="I82" s="186">
        <v>0.0</v>
      </c>
    </row>
    <row r="83">
      <c r="A83" s="172" t="s">
        <v>708</v>
      </c>
      <c r="B83" s="186">
        <v>0.0</v>
      </c>
      <c r="C83" s="186">
        <v>0.0</v>
      </c>
      <c r="D83" s="186">
        <v>0.0</v>
      </c>
      <c r="E83" s="186">
        <v>0.0</v>
      </c>
      <c r="F83" s="186">
        <v>0.0</v>
      </c>
      <c r="G83" s="186">
        <v>0.0</v>
      </c>
      <c r="H83" s="186">
        <v>0.0</v>
      </c>
      <c r="I83" s="186">
        <v>0.0</v>
      </c>
    </row>
    <row r="84">
      <c r="A84" s="184"/>
      <c r="B84" s="184"/>
      <c r="C84" s="184"/>
      <c r="D84" s="184"/>
      <c r="E84" s="184"/>
      <c r="F84" s="184"/>
      <c r="G84" s="184"/>
      <c r="H84" s="184"/>
      <c r="I84" s="184"/>
    </row>
    <row r="85">
      <c r="A85" s="280" t="s">
        <v>646</v>
      </c>
      <c r="B85" s="189">
        <v>0.0</v>
      </c>
      <c r="C85" s="189">
        <v>0.0</v>
      </c>
      <c r="D85" s="189">
        <v>0.0</v>
      </c>
      <c r="E85" s="189">
        <v>0.0</v>
      </c>
      <c r="F85" s="189">
        <v>0.0</v>
      </c>
      <c r="G85" s="189">
        <v>0.0</v>
      </c>
      <c r="H85" s="189">
        <v>0.0</v>
      </c>
      <c r="I85" s="189">
        <v>0.0</v>
      </c>
    </row>
    <row r="86">
      <c r="A86" s="283"/>
      <c r="B86" s="178"/>
      <c r="C86" s="178"/>
      <c r="D86" s="178"/>
      <c r="E86" s="178"/>
      <c r="F86" s="187">
        <v>0.0</v>
      </c>
      <c r="G86" s="22"/>
      <c r="H86" s="187">
        <v>0.0</v>
      </c>
      <c r="I86" s="22"/>
    </row>
    <row r="87">
      <c r="A87" s="284" t="s">
        <v>647</v>
      </c>
      <c r="B87" s="189">
        <v>0.0</v>
      </c>
      <c r="C87" s="22"/>
      <c r="D87" s="189">
        <v>0.0</v>
      </c>
      <c r="E87" s="22"/>
      <c r="F87" s="190">
        <v>0.0</v>
      </c>
      <c r="G87" s="22"/>
      <c r="H87" s="22"/>
      <c r="I87" s="22"/>
    </row>
    <row r="88">
      <c r="A88" s="204"/>
      <c r="B88" s="178"/>
      <c r="C88" s="178"/>
      <c r="D88" s="178"/>
      <c r="E88" s="178"/>
      <c r="F88" s="178"/>
      <c r="G88" s="178"/>
      <c r="H88" s="178"/>
      <c r="I88" s="178"/>
    </row>
    <row r="89">
      <c r="A89" s="285" t="s">
        <v>648</v>
      </c>
      <c r="B89" s="286">
        <v>0.0</v>
      </c>
      <c r="C89" s="192"/>
      <c r="D89" s="192"/>
      <c r="E89" s="184"/>
      <c r="F89" s="184"/>
      <c r="G89" s="184"/>
      <c r="H89" s="184"/>
      <c r="I89" s="184"/>
    </row>
    <row r="90">
      <c r="A90" s="22"/>
      <c r="B90" s="22"/>
      <c r="C90" s="22"/>
      <c r="D90" s="22"/>
      <c r="E90" s="22"/>
      <c r="F90" s="22"/>
      <c r="G90" s="22"/>
      <c r="H90" s="22"/>
      <c r="I90" s="22"/>
    </row>
    <row r="91">
      <c r="A91" s="170" t="s">
        <v>442</v>
      </c>
      <c r="B91" s="171" t="s">
        <v>1953</v>
      </c>
      <c r="C91" s="171" t="s">
        <v>1954</v>
      </c>
      <c r="D91" s="171" t="s">
        <v>1955</v>
      </c>
      <c r="E91" s="171" t="s">
        <v>1956</v>
      </c>
    </row>
    <row r="92">
      <c r="A92" s="193" t="s">
        <v>709</v>
      </c>
      <c r="B92" s="48" t="s">
        <v>71</v>
      </c>
      <c r="C92" s="48" t="s">
        <v>71</v>
      </c>
      <c r="D92" s="48" t="s">
        <v>71</v>
      </c>
      <c r="E92" s="48" t="s">
        <v>71</v>
      </c>
    </row>
    <row r="93">
      <c r="A93" s="48" t="s">
        <v>710</v>
      </c>
      <c r="B93" s="48" t="s">
        <v>72</v>
      </c>
      <c r="C93" s="48" t="s">
        <v>72</v>
      </c>
      <c r="D93" s="48" t="s">
        <v>72</v>
      </c>
      <c r="E93" s="48" t="s">
        <v>72</v>
      </c>
    </row>
    <row r="94">
      <c r="A94" s="48" t="s">
        <v>711</v>
      </c>
      <c r="B94" s="48" t="s">
        <v>72</v>
      </c>
      <c r="C94" s="48" t="s">
        <v>72</v>
      </c>
      <c r="D94" s="48" t="s">
        <v>72</v>
      </c>
      <c r="E94" s="48" t="s">
        <v>72</v>
      </c>
    </row>
    <row r="95">
      <c r="A95" s="48" t="s">
        <v>712</v>
      </c>
      <c r="B95" s="48" t="s">
        <v>1971</v>
      </c>
      <c r="C95" s="48" t="s">
        <v>1971</v>
      </c>
      <c r="D95" s="48" t="s">
        <v>1971</v>
      </c>
      <c r="E95" s="48" t="s">
        <v>1971</v>
      </c>
    </row>
    <row r="96">
      <c r="A96" s="48" t="s">
        <v>715</v>
      </c>
      <c r="B96" s="48" t="s">
        <v>72</v>
      </c>
      <c r="C96" s="48" t="s">
        <v>72</v>
      </c>
      <c r="D96" s="48" t="s">
        <v>72</v>
      </c>
      <c r="E96" s="48" t="s">
        <v>72</v>
      </c>
    </row>
    <row r="97">
      <c r="A97" s="48" t="s">
        <v>716</v>
      </c>
      <c r="B97" s="48" t="s">
        <v>72</v>
      </c>
      <c r="C97" s="48" t="s">
        <v>72</v>
      </c>
      <c r="D97" s="48" t="s">
        <v>72</v>
      </c>
      <c r="E97" s="48" t="s">
        <v>72</v>
      </c>
    </row>
    <row r="98">
      <c r="A98" s="48" t="s">
        <v>643</v>
      </c>
      <c r="B98" s="22"/>
      <c r="C98" s="22"/>
      <c r="D98" s="22"/>
      <c r="E98" s="22"/>
    </row>
    <row r="99">
      <c r="A99" s="22"/>
      <c r="B99" s="22"/>
      <c r="C99" s="22"/>
      <c r="D99" s="22"/>
      <c r="E99" s="22"/>
    </row>
    <row r="100">
      <c r="A100" s="22"/>
      <c r="B100" s="22"/>
      <c r="C100" s="22"/>
      <c r="D100" s="22"/>
      <c r="E100" s="22"/>
    </row>
    <row r="101">
      <c r="A101" s="172" t="s">
        <v>718</v>
      </c>
      <c r="B101" s="173">
        <v>0.0</v>
      </c>
      <c r="C101" s="173">
        <v>0.0</v>
      </c>
      <c r="D101" s="173">
        <v>0.0</v>
      </c>
      <c r="E101" s="173">
        <v>0.0</v>
      </c>
    </row>
    <row r="102">
      <c r="A102" s="172" t="s">
        <v>719</v>
      </c>
      <c r="B102" s="173">
        <v>0.0</v>
      </c>
      <c r="C102" s="173">
        <v>0.0</v>
      </c>
      <c r="D102" s="173">
        <v>0.0</v>
      </c>
      <c r="E102" s="173">
        <v>0.0</v>
      </c>
    </row>
    <row r="103">
      <c r="A103" s="172" t="s">
        <v>720</v>
      </c>
      <c r="B103" s="173">
        <v>0.0</v>
      </c>
      <c r="C103" s="173">
        <v>0.0</v>
      </c>
      <c r="D103" s="173">
        <v>0.0</v>
      </c>
      <c r="E103" s="173">
        <v>0.0</v>
      </c>
    </row>
    <row r="104">
      <c r="A104" s="184"/>
      <c r="B104" s="184"/>
      <c r="C104" s="184"/>
      <c r="D104" s="184"/>
      <c r="E104" s="184"/>
    </row>
    <row r="105">
      <c r="A105" s="280" t="s">
        <v>646</v>
      </c>
      <c r="B105" s="181">
        <v>0.0</v>
      </c>
      <c r="C105" s="181">
        <v>0.0</v>
      </c>
      <c r="D105" s="181">
        <v>0.0</v>
      </c>
      <c r="E105" s="208">
        <v>0.0</v>
      </c>
    </row>
    <row r="106">
      <c r="A106" s="283"/>
      <c r="B106" s="178"/>
      <c r="C106" s="178"/>
      <c r="D106" s="178"/>
      <c r="E106" s="179"/>
    </row>
    <row r="107">
      <c r="A107" s="284" t="s">
        <v>647</v>
      </c>
      <c r="B107" s="181">
        <v>0.0</v>
      </c>
      <c r="C107" s="178"/>
      <c r="D107" s="181">
        <v>0.0</v>
      </c>
      <c r="E107" s="179"/>
    </row>
    <row r="108">
      <c r="A108" s="283"/>
      <c r="B108" s="178"/>
      <c r="C108" s="178"/>
      <c r="D108" s="178"/>
      <c r="E108" s="188"/>
    </row>
    <row r="109">
      <c r="A109" s="285" t="s">
        <v>648</v>
      </c>
      <c r="B109" s="286">
        <v>0.0</v>
      </c>
      <c r="C109" s="184"/>
      <c r="D109" s="184"/>
      <c r="E109" s="185"/>
      <c r="F109" s="22"/>
      <c r="G109" s="22"/>
      <c r="H109" s="22"/>
      <c r="I109" s="22"/>
    </row>
    <row r="110">
      <c r="A110" s="22"/>
      <c r="B110" s="22"/>
      <c r="C110" s="22"/>
      <c r="D110" s="22"/>
      <c r="E110" s="22"/>
      <c r="F110" s="22"/>
      <c r="G110" s="22"/>
      <c r="H110" s="22"/>
      <c r="I110" s="22"/>
    </row>
    <row r="111">
      <c r="A111" s="170" t="s">
        <v>445</v>
      </c>
      <c r="B111" s="171" t="s">
        <v>1953</v>
      </c>
      <c r="C111" s="171" t="s">
        <v>1954</v>
      </c>
      <c r="D111" s="171" t="s">
        <v>1955</v>
      </c>
      <c r="E111" s="171" t="s">
        <v>1956</v>
      </c>
      <c r="F111" s="171" t="s">
        <v>1959</v>
      </c>
      <c r="G111" s="171" t="s">
        <v>1960</v>
      </c>
      <c r="H111" s="171" t="s">
        <v>1961</v>
      </c>
      <c r="I111" s="171" t="s">
        <v>1962</v>
      </c>
    </row>
    <row r="112">
      <c r="A112" s="193" t="s">
        <v>721</v>
      </c>
      <c r="B112" s="198" t="s">
        <v>72</v>
      </c>
      <c r="C112" s="198" t="s">
        <v>72</v>
      </c>
      <c r="D112" s="198" t="s">
        <v>72</v>
      </c>
      <c r="E112" s="198" t="s">
        <v>72</v>
      </c>
      <c r="F112" s="48" t="s">
        <v>72</v>
      </c>
      <c r="G112" s="48" t="s">
        <v>72</v>
      </c>
      <c r="H112" s="48" t="s">
        <v>72</v>
      </c>
      <c r="I112" s="48" t="s">
        <v>72</v>
      </c>
    </row>
    <row r="113">
      <c r="A113" s="48" t="s">
        <v>722</v>
      </c>
      <c r="B113" s="198" t="s">
        <v>72</v>
      </c>
      <c r="C113" s="198" t="s">
        <v>72</v>
      </c>
      <c r="D113" s="198" t="s">
        <v>72</v>
      </c>
      <c r="E113" s="198" t="s">
        <v>72</v>
      </c>
      <c r="F113" s="48" t="s">
        <v>72</v>
      </c>
      <c r="G113" s="48" t="s">
        <v>72</v>
      </c>
      <c r="H113" s="48" t="s">
        <v>72</v>
      </c>
      <c r="I113" s="48" t="s">
        <v>72</v>
      </c>
    </row>
    <row r="114">
      <c r="A114" s="48" t="s">
        <v>723</v>
      </c>
      <c r="B114" s="198" t="s">
        <v>72</v>
      </c>
      <c r="C114" s="198" t="s">
        <v>72</v>
      </c>
      <c r="D114" s="198" t="s">
        <v>72</v>
      </c>
      <c r="E114" s="198" t="s">
        <v>72</v>
      </c>
      <c r="F114" s="48" t="s">
        <v>72</v>
      </c>
      <c r="G114" s="48" t="s">
        <v>72</v>
      </c>
      <c r="H114" s="48" t="s">
        <v>72</v>
      </c>
      <c r="I114" s="48" t="s">
        <v>72</v>
      </c>
    </row>
    <row r="115">
      <c r="A115" s="48" t="s">
        <v>724</v>
      </c>
      <c r="B115" s="198" t="s">
        <v>72</v>
      </c>
      <c r="C115" s="198" t="s">
        <v>72</v>
      </c>
      <c r="D115" s="198" t="s">
        <v>72</v>
      </c>
      <c r="E115" s="198" t="s">
        <v>72</v>
      </c>
      <c r="F115" s="48" t="s">
        <v>72</v>
      </c>
      <c r="G115" s="48" t="s">
        <v>72</v>
      </c>
      <c r="H115" s="48" t="s">
        <v>72</v>
      </c>
      <c r="I115" s="48" t="s">
        <v>72</v>
      </c>
    </row>
    <row r="116">
      <c r="A116" s="48" t="s">
        <v>725</v>
      </c>
      <c r="B116" s="198" t="s">
        <v>72</v>
      </c>
      <c r="C116" s="198" t="s">
        <v>72</v>
      </c>
      <c r="D116" s="198" t="s">
        <v>72</v>
      </c>
      <c r="E116" s="198" t="s">
        <v>72</v>
      </c>
      <c r="F116" s="48" t="s">
        <v>72</v>
      </c>
      <c r="G116" s="48" t="s">
        <v>72</v>
      </c>
      <c r="H116" s="48" t="s">
        <v>72</v>
      </c>
      <c r="I116" s="48" t="s">
        <v>72</v>
      </c>
    </row>
    <row r="117">
      <c r="A117" s="48" t="s">
        <v>726</v>
      </c>
      <c r="B117" s="198" t="s">
        <v>72</v>
      </c>
      <c r="C117" s="198" t="s">
        <v>731</v>
      </c>
      <c r="D117" s="198" t="s">
        <v>72</v>
      </c>
      <c r="E117" s="198" t="s">
        <v>1972</v>
      </c>
      <c r="F117" s="48" t="s">
        <v>1973</v>
      </c>
      <c r="G117" s="48" t="s">
        <v>1974</v>
      </c>
      <c r="H117" s="48" t="s">
        <v>1975</v>
      </c>
      <c r="I117" s="48" t="s">
        <v>1976</v>
      </c>
    </row>
    <row r="118">
      <c r="A118" s="48" t="s">
        <v>730</v>
      </c>
      <c r="B118" s="198" t="s">
        <v>72</v>
      </c>
      <c r="C118" s="198" t="s">
        <v>72</v>
      </c>
      <c r="D118" s="198" t="s">
        <v>72</v>
      </c>
      <c r="E118" s="198" t="s">
        <v>1977</v>
      </c>
      <c r="F118" s="48" t="s">
        <v>1978</v>
      </c>
      <c r="G118" s="48" t="s">
        <v>1977</v>
      </c>
      <c r="H118" s="48" t="s">
        <v>1975</v>
      </c>
      <c r="I118" s="48" t="s">
        <v>1977</v>
      </c>
    </row>
    <row r="119">
      <c r="A119" s="48" t="s">
        <v>733</v>
      </c>
      <c r="B119" s="198" t="s">
        <v>72</v>
      </c>
      <c r="C119" s="198" t="s">
        <v>72</v>
      </c>
      <c r="D119" s="198" t="s">
        <v>72</v>
      </c>
      <c r="E119" s="198" t="s">
        <v>72</v>
      </c>
      <c r="F119" s="48" t="s">
        <v>72</v>
      </c>
      <c r="G119" s="48" t="s">
        <v>72</v>
      </c>
      <c r="H119" s="48" t="s">
        <v>72</v>
      </c>
      <c r="I119" s="48" t="s">
        <v>72</v>
      </c>
    </row>
    <row r="120">
      <c r="A120" s="48" t="s">
        <v>737</v>
      </c>
      <c r="B120" s="198" t="s">
        <v>72</v>
      </c>
      <c r="C120" s="198" t="s">
        <v>72</v>
      </c>
      <c r="D120" s="198" t="s">
        <v>72</v>
      </c>
      <c r="E120" s="198" t="s">
        <v>72</v>
      </c>
      <c r="F120" s="48" t="s">
        <v>72</v>
      </c>
      <c r="G120" s="48" t="s">
        <v>72</v>
      </c>
      <c r="H120" s="48" t="s">
        <v>72</v>
      </c>
      <c r="I120" s="48" t="s">
        <v>72</v>
      </c>
    </row>
    <row r="121">
      <c r="A121" s="48" t="s">
        <v>741</v>
      </c>
      <c r="B121" s="198" t="s">
        <v>72</v>
      </c>
      <c r="C121" s="198" t="s">
        <v>72</v>
      </c>
      <c r="D121" s="198" t="s">
        <v>72</v>
      </c>
      <c r="E121" s="198" t="s">
        <v>72</v>
      </c>
      <c r="F121" s="48" t="s">
        <v>72</v>
      </c>
      <c r="G121" s="48" t="s">
        <v>72</v>
      </c>
      <c r="H121" s="48" t="s">
        <v>72</v>
      </c>
      <c r="I121" s="48" t="s">
        <v>72</v>
      </c>
    </row>
    <row r="122">
      <c r="A122" s="48" t="s">
        <v>643</v>
      </c>
      <c r="B122" s="22"/>
      <c r="C122" s="22"/>
      <c r="D122" s="22"/>
      <c r="E122" s="351">
        <v>6.0</v>
      </c>
      <c r="F122" s="194">
        <v>34.0</v>
      </c>
      <c r="G122" s="194">
        <v>22.0</v>
      </c>
      <c r="H122" s="194">
        <v>37.0</v>
      </c>
      <c r="I122" s="194">
        <v>6.0</v>
      </c>
    </row>
    <row r="123">
      <c r="A123" s="22"/>
      <c r="B123" s="22"/>
      <c r="C123" s="22"/>
      <c r="D123" s="22"/>
      <c r="E123" s="22"/>
      <c r="F123" s="22"/>
      <c r="G123" s="22"/>
      <c r="H123" s="22"/>
      <c r="I123" s="22"/>
    </row>
    <row r="124">
      <c r="A124" s="22"/>
      <c r="B124" s="22"/>
      <c r="C124" s="22"/>
      <c r="D124" s="22"/>
      <c r="E124" s="22"/>
      <c r="F124" s="22"/>
      <c r="G124" s="22"/>
      <c r="H124" s="22"/>
      <c r="I124" s="22"/>
    </row>
    <row r="125">
      <c r="A125" s="172" t="s">
        <v>746</v>
      </c>
      <c r="B125" s="197">
        <v>0.0</v>
      </c>
      <c r="C125" s="197">
        <v>0.0</v>
      </c>
      <c r="D125" s="197">
        <v>0.0</v>
      </c>
      <c r="E125" s="197">
        <v>0.0</v>
      </c>
      <c r="F125" s="173">
        <v>0.0</v>
      </c>
      <c r="G125" s="173">
        <v>0.0</v>
      </c>
      <c r="H125" s="173">
        <v>0.0</v>
      </c>
      <c r="I125" s="173">
        <v>0.0</v>
      </c>
    </row>
    <row r="126">
      <c r="A126" s="172" t="s">
        <v>747</v>
      </c>
      <c r="B126" s="197">
        <v>0.0</v>
      </c>
      <c r="C126" s="197">
        <v>0.0</v>
      </c>
      <c r="D126" s="197">
        <v>0.0</v>
      </c>
      <c r="E126" s="197">
        <v>0.0</v>
      </c>
      <c r="F126" s="173">
        <v>0.0</v>
      </c>
      <c r="G126" s="173">
        <v>0.0</v>
      </c>
      <c r="H126" s="173">
        <v>0.0</v>
      </c>
      <c r="I126" s="173">
        <v>0.0</v>
      </c>
    </row>
    <row r="127">
      <c r="A127" s="172" t="s">
        <v>748</v>
      </c>
      <c r="B127" s="197">
        <v>0.0</v>
      </c>
      <c r="C127" s="197">
        <v>0.0</v>
      </c>
      <c r="D127" s="197">
        <v>0.0</v>
      </c>
      <c r="E127" s="197">
        <v>0.0</v>
      </c>
      <c r="F127" s="173">
        <v>0.0</v>
      </c>
      <c r="G127" s="173">
        <v>0.0</v>
      </c>
      <c r="H127" s="173">
        <v>0.0</v>
      </c>
      <c r="I127" s="173">
        <v>0.0</v>
      </c>
    </row>
    <row r="128">
      <c r="A128" s="172" t="s">
        <v>749</v>
      </c>
      <c r="B128" s="197">
        <v>0.0</v>
      </c>
      <c r="C128" s="197">
        <v>0.0</v>
      </c>
      <c r="D128" s="197">
        <v>0.0</v>
      </c>
      <c r="E128" s="197">
        <v>0.0</v>
      </c>
      <c r="F128" s="173">
        <v>0.0</v>
      </c>
      <c r="G128" s="173">
        <v>0.0</v>
      </c>
      <c r="H128" s="173">
        <v>0.0</v>
      </c>
      <c r="I128" s="173">
        <v>0.0</v>
      </c>
    </row>
    <row r="129">
      <c r="A129" s="172" t="s">
        <v>750</v>
      </c>
      <c r="B129" s="197">
        <v>0.0</v>
      </c>
      <c r="C129" s="197">
        <v>0.0</v>
      </c>
      <c r="D129" s="197">
        <v>0.0</v>
      </c>
      <c r="E129" s="197">
        <v>0.0</v>
      </c>
      <c r="F129" s="173">
        <v>0.0</v>
      </c>
      <c r="G129" s="173">
        <v>0.0</v>
      </c>
      <c r="H129" s="173">
        <v>0.0</v>
      </c>
      <c r="I129" s="173">
        <v>0.0</v>
      </c>
    </row>
    <row r="130">
      <c r="A130" s="22"/>
      <c r="B130" s="22"/>
      <c r="C130" s="22"/>
      <c r="D130" s="22"/>
      <c r="E130" s="22"/>
      <c r="F130" s="184"/>
      <c r="G130" s="184"/>
      <c r="H130" s="184"/>
      <c r="I130" s="184"/>
    </row>
    <row r="131">
      <c r="A131" s="205" t="s">
        <v>646</v>
      </c>
      <c r="B131" s="206">
        <v>0.0</v>
      </c>
      <c r="C131" s="206">
        <v>0.0</v>
      </c>
      <c r="D131" s="206">
        <v>0.0</v>
      </c>
      <c r="E131" s="352">
        <v>0.0</v>
      </c>
      <c r="F131" s="181">
        <v>0.0</v>
      </c>
      <c r="G131" s="181">
        <v>0.0</v>
      </c>
      <c r="H131" s="181">
        <v>0.0</v>
      </c>
      <c r="I131" s="181">
        <v>0.0</v>
      </c>
    </row>
    <row r="132">
      <c r="A132" s="177"/>
      <c r="B132" s="178"/>
      <c r="C132" s="178"/>
      <c r="D132" s="178"/>
      <c r="E132" s="179"/>
      <c r="F132" s="210">
        <v>0.0</v>
      </c>
      <c r="G132" s="178"/>
      <c r="H132" s="210">
        <v>0.0</v>
      </c>
      <c r="I132" s="178"/>
    </row>
    <row r="133">
      <c r="A133" s="180" t="s">
        <v>647</v>
      </c>
      <c r="B133" s="301"/>
      <c r="C133" s="22"/>
      <c r="D133" s="301"/>
      <c r="E133" s="188"/>
      <c r="F133" s="353">
        <v>0.0</v>
      </c>
      <c r="G133" s="22"/>
      <c r="H133" s="22"/>
      <c r="I133" s="22"/>
    </row>
    <row r="134">
      <c r="A134" s="177"/>
      <c r="B134" s="191"/>
      <c r="C134" s="192"/>
      <c r="D134" s="192"/>
      <c r="E134" s="185"/>
      <c r="F134" s="22"/>
      <c r="G134" s="22"/>
      <c r="H134" s="22"/>
      <c r="I134" s="22"/>
    </row>
    <row r="135">
      <c r="A135" s="303" t="s">
        <v>648</v>
      </c>
      <c r="B135" s="286">
        <v>0.0</v>
      </c>
      <c r="C135" s="192"/>
      <c r="D135" s="192"/>
      <c r="E135" s="184"/>
      <c r="F135" s="184"/>
      <c r="G135" s="184"/>
      <c r="H135" s="184"/>
      <c r="I135" s="184"/>
    </row>
    <row r="136">
      <c r="A136" s="22"/>
      <c r="B136" s="22"/>
      <c r="C136" s="22"/>
      <c r="D136" s="22"/>
      <c r="E136" s="22"/>
      <c r="F136" s="22"/>
      <c r="G136" s="22"/>
      <c r="H136" s="22"/>
      <c r="I136" s="22"/>
    </row>
    <row r="137">
      <c r="A137" s="215" t="s">
        <v>448</v>
      </c>
      <c r="B137" s="216" t="s">
        <v>751</v>
      </c>
      <c r="C137" s="216" t="s">
        <v>752</v>
      </c>
      <c r="D137" s="216"/>
      <c r="E137" s="217"/>
      <c r="F137" s="217"/>
      <c r="G137" s="217"/>
    </row>
    <row r="138">
      <c r="A138" s="193" t="s">
        <v>753</v>
      </c>
      <c r="B138" s="48" t="s">
        <v>69</v>
      </c>
      <c r="C138" s="48" t="s">
        <v>69</v>
      </c>
      <c r="D138" s="22"/>
      <c r="E138" s="22"/>
      <c r="F138" s="22"/>
      <c r="G138" s="22"/>
    </row>
    <row r="139">
      <c r="A139" s="48" t="s">
        <v>754</v>
      </c>
      <c r="B139" s="48" t="s">
        <v>71</v>
      </c>
      <c r="C139" s="48" t="s">
        <v>71</v>
      </c>
      <c r="D139" s="22"/>
      <c r="E139" s="22"/>
      <c r="F139" s="22"/>
      <c r="G139" s="22"/>
    </row>
    <row r="140">
      <c r="A140" s="48" t="s">
        <v>755</v>
      </c>
      <c r="B140" s="48" t="s">
        <v>69</v>
      </c>
      <c r="C140" s="48" t="s">
        <v>70</v>
      </c>
      <c r="D140" s="22"/>
      <c r="E140" s="22"/>
      <c r="F140" s="22"/>
      <c r="G140" s="22"/>
    </row>
    <row r="141">
      <c r="A141" s="48" t="s">
        <v>756</v>
      </c>
      <c r="B141" s="22" t="s">
        <v>1979</v>
      </c>
      <c r="C141" s="22" t="s">
        <v>1980</v>
      </c>
      <c r="D141" s="22"/>
      <c r="E141" s="22"/>
      <c r="F141" s="22"/>
      <c r="G141" s="22"/>
    </row>
    <row r="142">
      <c r="A142" s="48" t="s">
        <v>758</v>
      </c>
      <c r="B142" s="22" t="s">
        <v>1981</v>
      </c>
      <c r="C142" s="22" t="s">
        <v>1982</v>
      </c>
      <c r="D142" s="22"/>
      <c r="E142" s="22"/>
      <c r="F142" s="22"/>
      <c r="G142" s="22"/>
    </row>
    <row r="143">
      <c r="A143" s="48" t="s">
        <v>760</v>
      </c>
      <c r="B143" s="22" t="s">
        <v>1983</v>
      </c>
      <c r="C143" s="22" t="s">
        <v>1984</v>
      </c>
      <c r="D143" s="22"/>
      <c r="E143" s="22"/>
      <c r="F143" s="22"/>
      <c r="G143" s="22"/>
    </row>
    <row r="144">
      <c r="A144" s="48" t="s">
        <v>643</v>
      </c>
      <c r="B144" s="22" t="s">
        <v>1985</v>
      </c>
      <c r="C144" s="22" t="s">
        <v>1372</v>
      </c>
      <c r="D144" s="22"/>
      <c r="E144" s="22"/>
      <c r="F144" s="22"/>
      <c r="G144" s="22"/>
    </row>
    <row r="145">
      <c r="A145" s="22"/>
      <c r="B145" s="22"/>
      <c r="C145" s="22"/>
      <c r="D145" s="22"/>
      <c r="E145" s="22"/>
      <c r="F145" s="22"/>
      <c r="G145" s="22"/>
    </row>
    <row r="146">
      <c r="A146" s="22"/>
      <c r="B146" s="22"/>
      <c r="C146" s="22"/>
      <c r="D146" s="22"/>
      <c r="E146" s="22"/>
      <c r="F146" s="22"/>
      <c r="G146" s="22"/>
    </row>
    <row r="147">
      <c r="A147" s="218" t="s">
        <v>763</v>
      </c>
      <c r="B147" s="173">
        <v>100.0</v>
      </c>
      <c r="C147" s="173">
        <v>100.0</v>
      </c>
      <c r="D147" s="177"/>
      <c r="E147" s="22"/>
      <c r="F147" s="22"/>
      <c r="G147" s="22"/>
    </row>
    <row r="148">
      <c r="A148" s="218" t="s">
        <v>764</v>
      </c>
      <c r="B148" s="173">
        <v>0.0</v>
      </c>
      <c r="C148" s="173">
        <v>0.0</v>
      </c>
      <c r="D148" s="177"/>
      <c r="E148" s="22"/>
      <c r="F148" s="22"/>
      <c r="G148" s="22"/>
    </row>
    <row r="149">
      <c r="A149" s="218" t="s">
        <v>765</v>
      </c>
      <c r="B149" s="173">
        <v>100.0</v>
      </c>
      <c r="C149" s="173">
        <v>50.0</v>
      </c>
      <c r="D149" s="177"/>
      <c r="E149" s="22"/>
      <c r="F149" s="22"/>
      <c r="G149" s="22"/>
    </row>
    <row r="150">
      <c r="A150" s="177"/>
      <c r="B150" s="177"/>
      <c r="C150" s="177"/>
      <c r="D150" s="177"/>
      <c r="E150" s="22"/>
      <c r="F150" s="22"/>
      <c r="G150" s="22"/>
    </row>
    <row r="151">
      <c r="A151" s="22"/>
      <c r="B151" s="22"/>
      <c r="C151" s="22"/>
      <c r="D151" s="22"/>
      <c r="E151" s="22"/>
      <c r="F151" s="22"/>
      <c r="G151" s="22"/>
    </row>
    <row r="152">
      <c r="A152" s="219" t="s">
        <v>646</v>
      </c>
      <c r="B152" s="189">
        <v>66.66666666666667</v>
      </c>
      <c r="C152" s="189">
        <v>50.0</v>
      </c>
      <c r="D152" s="178"/>
      <c r="E152" s="22"/>
      <c r="F152" s="22"/>
      <c r="G152" s="22"/>
    </row>
    <row r="153">
      <c r="A153" s="22"/>
      <c r="B153" s="178"/>
      <c r="C153" s="178"/>
      <c r="D153" s="178"/>
      <c r="E153" s="22"/>
      <c r="F153" s="22"/>
      <c r="G153" s="22"/>
    </row>
    <row r="154">
      <c r="A154" s="219" t="s">
        <v>647</v>
      </c>
      <c r="B154" s="220">
        <v>58.333333333333336</v>
      </c>
      <c r="C154" s="178"/>
      <c r="D154" s="178"/>
      <c r="E154" s="22"/>
      <c r="F154" s="22"/>
      <c r="G154" s="22"/>
    </row>
    <row r="155">
      <c r="A155" s="177"/>
      <c r="B155" s="178"/>
      <c r="C155" s="178"/>
      <c r="D155" s="22"/>
      <c r="E155" s="22"/>
      <c r="F155" s="22"/>
      <c r="G155" s="22"/>
    </row>
    <row r="156">
      <c r="A156" s="205" t="s">
        <v>648</v>
      </c>
      <c r="B156" s="221">
        <v>58.333333333333336</v>
      </c>
      <c r="C156" s="22"/>
      <c r="D156" s="22"/>
      <c r="E156" s="22"/>
      <c r="F156" s="22"/>
      <c r="G156" s="22"/>
      <c r="H156" s="22"/>
      <c r="I156" s="22"/>
    </row>
    <row r="157">
      <c r="A157" s="22"/>
      <c r="B157" s="22"/>
      <c r="C157" s="22"/>
      <c r="D157" s="22"/>
      <c r="E157" s="22"/>
      <c r="F157" s="22"/>
      <c r="G157" s="22"/>
      <c r="H157" s="22"/>
      <c r="I157" s="22"/>
    </row>
    <row r="158">
      <c r="A158" s="215" t="s">
        <v>451</v>
      </c>
      <c r="B158" s="216" t="s">
        <v>751</v>
      </c>
      <c r="C158" s="216" t="s">
        <v>752</v>
      </c>
      <c r="D158" s="216"/>
      <c r="E158" s="217"/>
      <c r="F158" s="217"/>
      <c r="G158" s="217"/>
    </row>
    <row r="159">
      <c r="A159" s="193" t="s">
        <v>766</v>
      </c>
      <c r="B159" s="48" t="s">
        <v>71</v>
      </c>
      <c r="C159" s="48" t="s">
        <v>71</v>
      </c>
      <c r="D159" s="22"/>
      <c r="E159" s="22"/>
      <c r="F159" s="22"/>
      <c r="G159" s="22"/>
    </row>
    <row r="160">
      <c r="A160" s="48" t="s">
        <v>767</v>
      </c>
      <c r="B160" s="48" t="s">
        <v>71</v>
      </c>
      <c r="C160" s="48" t="s">
        <v>71</v>
      </c>
      <c r="D160" s="22"/>
      <c r="E160" s="22"/>
      <c r="F160" s="22"/>
      <c r="G160" s="22"/>
    </row>
    <row r="161">
      <c r="A161" s="48" t="s">
        <v>768</v>
      </c>
      <c r="B161" s="48" t="s">
        <v>71</v>
      </c>
      <c r="C161" s="48" t="s">
        <v>71</v>
      </c>
      <c r="D161" s="22"/>
      <c r="E161" s="22"/>
      <c r="F161" s="22"/>
      <c r="G161" s="22"/>
    </row>
    <row r="162">
      <c r="A162" s="48" t="s">
        <v>769</v>
      </c>
      <c r="B162" s="48" t="s">
        <v>72</v>
      </c>
      <c r="C162" s="48" t="s">
        <v>72</v>
      </c>
      <c r="D162" s="22"/>
      <c r="E162" s="22"/>
      <c r="F162" s="22"/>
      <c r="G162" s="22"/>
    </row>
    <row r="163">
      <c r="A163" s="17" t="s">
        <v>770</v>
      </c>
      <c r="B163" s="17" t="s">
        <v>1986</v>
      </c>
      <c r="C163" s="17" t="s">
        <v>1987</v>
      </c>
      <c r="D163" s="354"/>
      <c r="E163" s="354"/>
      <c r="F163" s="354"/>
      <c r="G163" s="354"/>
    </row>
    <row r="164">
      <c r="A164" s="48" t="s">
        <v>772</v>
      </c>
      <c r="B164" s="48" t="s">
        <v>1988</v>
      </c>
      <c r="C164" s="48" t="s">
        <v>1989</v>
      </c>
      <c r="D164" s="22"/>
      <c r="E164" s="22"/>
      <c r="F164" s="22"/>
      <c r="G164" s="22"/>
    </row>
    <row r="165">
      <c r="A165" s="48" t="s">
        <v>774</v>
      </c>
      <c r="B165" s="48" t="s">
        <v>1990</v>
      </c>
      <c r="C165" s="48" t="s">
        <v>1991</v>
      </c>
      <c r="D165" s="22"/>
      <c r="E165" s="22"/>
      <c r="F165" s="22"/>
      <c r="G165" s="22"/>
    </row>
    <row r="166">
      <c r="A166" s="48" t="s">
        <v>776</v>
      </c>
      <c r="B166" s="48" t="s">
        <v>731</v>
      </c>
      <c r="C166" s="48" t="s">
        <v>731</v>
      </c>
      <c r="D166" s="22"/>
      <c r="E166" s="22"/>
      <c r="F166" s="22"/>
      <c r="G166" s="22"/>
    </row>
    <row r="167">
      <c r="A167" s="48" t="s">
        <v>643</v>
      </c>
      <c r="B167" s="48" t="s">
        <v>1985</v>
      </c>
      <c r="C167" s="48" t="s">
        <v>1372</v>
      </c>
      <c r="D167" s="22"/>
      <c r="E167" s="22"/>
      <c r="F167" s="22"/>
      <c r="G167" s="22"/>
    </row>
    <row r="168">
      <c r="A168" s="22"/>
      <c r="B168" s="22"/>
      <c r="C168" s="22"/>
      <c r="D168" s="22"/>
      <c r="E168" s="22"/>
      <c r="F168" s="22"/>
      <c r="G168" s="22"/>
    </row>
    <row r="169">
      <c r="A169" s="22"/>
      <c r="B169" s="22"/>
      <c r="C169" s="22"/>
      <c r="D169" s="22"/>
      <c r="E169" s="22"/>
      <c r="F169" s="22"/>
      <c r="G169" s="22"/>
    </row>
    <row r="170">
      <c r="A170" s="218" t="s">
        <v>777</v>
      </c>
      <c r="B170" s="222">
        <v>0.0</v>
      </c>
      <c r="C170" s="222">
        <v>0.0</v>
      </c>
      <c r="D170" s="22"/>
      <c r="E170" s="22"/>
      <c r="F170" s="22"/>
      <c r="G170" s="22"/>
    </row>
    <row r="171">
      <c r="A171" s="218" t="s">
        <v>778</v>
      </c>
      <c r="B171" s="222">
        <v>0.0</v>
      </c>
      <c r="C171" s="222">
        <v>0.0</v>
      </c>
      <c r="D171" s="22"/>
      <c r="E171" s="22"/>
      <c r="F171" s="22"/>
      <c r="G171" s="22"/>
    </row>
    <row r="172">
      <c r="A172" s="218" t="s">
        <v>779</v>
      </c>
      <c r="B172" s="222">
        <v>0.0</v>
      </c>
      <c r="C172" s="222">
        <v>0.0</v>
      </c>
      <c r="D172" s="22"/>
      <c r="E172" s="22"/>
      <c r="F172" s="22"/>
      <c r="G172" s="22"/>
    </row>
    <row r="173">
      <c r="A173" s="223" t="s">
        <v>780</v>
      </c>
      <c r="B173" s="222">
        <v>0.0</v>
      </c>
      <c r="C173" s="222">
        <v>0.0</v>
      </c>
      <c r="D173" s="22"/>
      <c r="E173" s="22"/>
      <c r="F173" s="22"/>
      <c r="G173" s="22"/>
    </row>
    <row r="174">
      <c r="A174" s="22"/>
      <c r="B174" s="22"/>
      <c r="C174" s="22"/>
      <c r="D174" s="22"/>
      <c r="E174" s="22"/>
      <c r="F174" s="22"/>
      <c r="G174" s="22"/>
    </row>
    <row r="175">
      <c r="A175" s="219" t="s">
        <v>646</v>
      </c>
      <c r="B175" s="189">
        <v>0.0</v>
      </c>
      <c r="C175" s="189">
        <v>0.0</v>
      </c>
      <c r="D175" s="178"/>
      <c r="E175" s="22"/>
      <c r="F175" s="22"/>
      <c r="G175" s="22"/>
    </row>
    <row r="176">
      <c r="A176" s="177"/>
      <c r="B176" s="178"/>
      <c r="C176" s="178"/>
      <c r="D176" s="178"/>
      <c r="E176" s="22"/>
      <c r="F176" s="22"/>
      <c r="G176" s="22"/>
    </row>
    <row r="177">
      <c r="A177" s="219" t="s">
        <v>647</v>
      </c>
      <c r="B177" s="220">
        <v>0.0</v>
      </c>
      <c r="C177" s="178"/>
      <c r="D177" s="178"/>
      <c r="E177" s="22"/>
      <c r="F177" s="22"/>
      <c r="G177" s="22"/>
    </row>
    <row r="178">
      <c r="A178" s="177"/>
      <c r="B178" s="178"/>
      <c r="C178" s="178"/>
      <c r="D178" s="22"/>
      <c r="E178" s="22"/>
      <c r="F178" s="22"/>
      <c r="G178" s="22"/>
    </row>
    <row r="179">
      <c r="A179" s="205" t="s">
        <v>648</v>
      </c>
      <c r="B179" s="221">
        <v>0.0</v>
      </c>
      <c r="C179" s="22"/>
      <c r="D179" s="22"/>
      <c r="E179" s="22"/>
      <c r="F179" s="22"/>
      <c r="G179" s="22"/>
      <c r="H179" s="22"/>
      <c r="I179" s="22"/>
    </row>
    <row r="180">
      <c r="A180" s="22"/>
      <c r="B180" s="22"/>
      <c r="C180" s="22"/>
      <c r="D180" s="22"/>
      <c r="E180" s="22"/>
      <c r="F180" s="22"/>
      <c r="G180" s="22"/>
      <c r="H180" s="22"/>
      <c r="I180" s="22"/>
    </row>
    <row r="181">
      <c r="A181" s="215" t="s">
        <v>454</v>
      </c>
      <c r="B181" s="216" t="s">
        <v>751</v>
      </c>
      <c r="C181" s="216" t="s">
        <v>752</v>
      </c>
      <c r="D181" s="216"/>
      <c r="E181" s="217"/>
      <c r="F181" s="217"/>
      <c r="G181" s="217"/>
    </row>
    <row r="182">
      <c r="A182" s="193" t="s">
        <v>781</v>
      </c>
      <c r="B182" s="48" t="s">
        <v>70</v>
      </c>
      <c r="C182" s="48" t="s">
        <v>70</v>
      </c>
      <c r="D182" s="22"/>
      <c r="E182" s="22"/>
      <c r="F182" s="22"/>
      <c r="G182" s="22"/>
    </row>
    <row r="183">
      <c r="A183" s="48" t="s">
        <v>782</v>
      </c>
      <c r="B183" s="48" t="s">
        <v>70</v>
      </c>
      <c r="C183" s="48" t="s">
        <v>70</v>
      </c>
      <c r="D183" s="22"/>
      <c r="E183" s="22"/>
      <c r="F183" s="22"/>
      <c r="G183" s="22"/>
    </row>
    <row r="184">
      <c r="A184" s="48" t="s">
        <v>783</v>
      </c>
      <c r="B184" s="48" t="s">
        <v>72</v>
      </c>
      <c r="C184" s="48" t="s">
        <v>72</v>
      </c>
      <c r="D184" s="22"/>
      <c r="E184" s="22"/>
      <c r="F184" s="22"/>
      <c r="G184" s="22"/>
    </row>
    <row r="185">
      <c r="A185" s="48" t="s">
        <v>784</v>
      </c>
      <c r="B185" s="48" t="s">
        <v>73</v>
      </c>
      <c r="C185" s="48" t="s">
        <v>73</v>
      </c>
      <c r="D185" s="22"/>
      <c r="E185" s="22"/>
      <c r="F185" s="22"/>
      <c r="G185" s="22"/>
    </row>
    <row r="186">
      <c r="A186" s="48" t="s">
        <v>785</v>
      </c>
      <c r="B186" s="48" t="s">
        <v>73</v>
      </c>
      <c r="C186" s="48" t="s">
        <v>73</v>
      </c>
      <c r="D186" s="22"/>
      <c r="E186" s="22"/>
      <c r="F186" s="22"/>
      <c r="G186" s="22"/>
    </row>
    <row r="187">
      <c r="A187" s="48" t="s">
        <v>786</v>
      </c>
      <c r="B187" s="48" t="s">
        <v>72</v>
      </c>
      <c r="C187" s="48" t="s">
        <v>72</v>
      </c>
      <c r="D187" s="22"/>
      <c r="E187" s="22"/>
      <c r="F187" s="22"/>
      <c r="G187" s="22"/>
    </row>
    <row r="188">
      <c r="A188" s="48" t="s">
        <v>787</v>
      </c>
      <c r="B188" s="48" t="s">
        <v>72</v>
      </c>
      <c r="C188" s="48" t="s">
        <v>72</v>
      </c>
      <c r="D188" s="22"/>
      <c r="E188" s="22"/>
      <c r="F188" s="22"/>
      <c r="G188" s="22"/>
    </row>
    <row r="189">
      <c r="A189" s="48" t="s">
        <v>788</v>
      </c>
      <c r="B189" s="22" t="s">
        <v>1992</v>
      </c>
      <c r="C189" s="22" t="s">
        <v>1993</v>
      </c>
      <c r="D189" s="22"/>
      <c r="E189" s="22"/>
      <c r="F189" s="22"/>
      <c r="G189" s="22"/>
    </row>
    <row r="190">
      <c r="A190" s="48" t="s">
        <v>790</v>
      </c>
      <c r="B190" s="22" t="s">
        <v>1994</v>
      </c>
      <c r="C190" s="22" t="s">
        <v>1995</v>
      </c>
      <c r="D190" s="22"/>
      <c r="E190" s="22"/>
      <c r="F190" s="22"/>
      <c r="G190" s="22"/>
    </row>
    <row r="191">
      <c r="A191" s="48" t="s">
        <v>792</v>
      </c>
      <c r="B191" s="22" t="s">
        <v>731</v>
      </c>
      <c r="C191" s="22" t="s">
        <v>731</v>
      </c>
      <c r="D191" s="22"/>
      <c r="E191" s="22"/>
      <c r="F191" s="22"/>
      <c r="G191" s="22"/>
    </row>
    <row r="192">
      <c r="A192" s="48" t="s">
        <v>793</v>
      </c>
      <c r="B192" s="22" t="s">
        <v>73</v>
      </c>
      <c r="C192" s="22" t="s">
        <v>73</v>
      </c>
      <c r="D192" s="22"/>
      <c r="E192" s="22"/>
      <c r="F192" s="22"/>
      <c r="G192" s="22"/>
    </row>
    <row r="193">
      <c r="A193" s="48" t="s">
        <v>794</v>
      </c>
      <c r="B193" s="22" t="s">
        <v>73</v>
      </c>
      <c r="C193" s="22" t="s">
        <v>73</v>
      </c>
      <c r="D193" s="22"/>
      <c r="E193" s="22"/>
      <c r="F193" s="22"/>
      <c r="G193" s="22"/>
    </row>
    <row r="194">
      <c r="A194" s="48" t="s">
        <v>795</v>
      </c>
      <c r="B194" s="22" t="s">
        <v>731</v>
      </c>
      <c r="C194" s="22" t="s">
        <v>731</v>
      </c>
      <c r="D194" s="22"/>
      <c r="E194" s="22"/>
      <c r="F194" s="22"/>
      <c r="G194" s="22"/>
    </row>
    <row r="195">
      <c r="A195" s="48" t="s">
        <v>797</v>
      </c>
      <c r="B195" s="22" t="s">
        <v>731</v>
      </c>
      <c r="C195" s="22" t="s">
        <v>731</v>
      </c>
      <c r="D195" s="22"/>
      <c r="E195" s="22"/>
      <c r="F195" s="22"/>
      <c r="G195" s="22"/>
    </row>
    <row r="196">
      <c r="A196" s="48" t="s">
        <v>643</v>
      </c>
      <c r="B196" s="22" t="s">
        <v>1985</v>
      </c>
      <c r="C196" s="22" t="s">
        <v>1372</v>
      </c>
      <c r="D196" s="22"/>
      <c r="E196" s="22"/>
      <c r="F196" s="22"/>
      <c r="G196" s="22"/>
    </row>
    <row r="197">
      <c r="A197" s="22"/>
      <c r="B197" s="22"/>
      <c r="C197" s="22"/>
      <c r="D197" s="22"/>
      <c r="E197" s="22"/>
      <c r="F197" s="22"/>
      <c r="G197" s="22"/>
    </row>
    <row r="198">
      <c r="A198" s="22"/>
      <c r="B198" s="22"/>
      <c r="C198" s="22"/>
      <c r="D198" s="22"/>
      <c r="E198" s="22"/>
      <c r="F198" s="22"/>
      <c r="G198" s="22"/>
    </row>
    <row r="199">
      <c r="A199" s="172" t="s">
        <v>799</v>
      </c>
      <c r="B199" s="173">
        <v>50.0</v>
      </c>
      <c r="C199" s="173">
        <v>50.0</v>
      </c>
      <c r="D199" s="177"/>
      <c r="E199" s="22"/>
      <c r="F199" s="22"/>
      <c r="G199" s="22"/>
    </row>
    <row r="200">
      <c r="A200" s="172" t="s">
        <v>800</v>
      </c>
      <c r="B200" s="173">
        <v>50.0</v>
      </c>
      <c r="C200" s="173">
        <v>50.0</v>
      </c>
      <c r="D200" s="177"/>
      <c r="E200" s="22"/>
      <c r="F200" s="22"/>
      <c r="G200" s="22"/>
    </row>
    <row r="201">
      <c r="A201" s="172" t="s">
        <v>801</v>
      </c>
      <c r="B201" s="173">
        <v>0.0</v>
      </c>
      <c r="C201" s="173">
        <v>0.0</v>
      </c>
      <c r="D201" s="177"/>
      <c r="E201" s="22"/>
      <c r="F201" s="22"/>
      <c r="G201" s="22"/>
    </row>
    <row r="202">
      <c r="A202" s="172" t="s">
        <v>802</v>
      </c>
      <c r="B202" s="173" t="s">
        <v>537</v>
      </c>
      <c r="C202" s="173" t="s">
        <v>537</v>
      </c>
      <c r="D202" s="177"/>
      <c r="E202" s="22"/>
      <c r="F202" s="22"/>
      <c r="G202" s="22"/>
    </row>
    <row r="203">
      <c r="A203" s="172" t="s">
        <v>803</v>
      </c>
      <c r="B203" s="173" t="s">
        <v>537</v>
      </c>
      <c r="C203" s="173" t="s">
        <v>537</v>
      </c>
      <c r="D203" s="177"/>
      <c r="E203" s="22"/>
      <c r="F203" s="22"/>
      <c r="G203" s="22"/>
    </row>
    <row r="204">
      <c r="A204" s="172" t="s">
        <v>804</v>
      </c>
      <c r="B204" s="173">
        <v>0.0</v>
      </c>
      <c r="C204" s="173">
        <v>0.0</v>
      </c>
      <c r="D204" s="177"/>
      <c r="E204" s="22"/>
      <c r="F204" s="22"/>
      <c r="G204" s="22"/>
    </row>
    <row r="205">
      <c r="A205" s="172" t="s">
        <v>805</v>
      </c>
      <c r="B205" s="173">
        <v>0.0</v>
      </c>
      <c r="C205" s="173">
        <v>0.0</v>
      </c>
      <c r="D205" s="177"/>
      <c r="E205" s="22"/>
      <c r="F205" s="22"/>
      <c r="G205" s="22"/>
    </row>
    <row r="206">
      <c r="A206" s="22"/>
      <c r="B206" s="22"/>
      <c r="C206" s="22"/>
      <c r="D206" s="22"/>
      <c r="E206" s="22"/>
      <c r="F206" s="22"/>
      <c r="G206" s="22"/>
    </row>
    <row r="207">
      <c r="A207" s="205" t="s">
        <v>646</v>
      </c>
      <c r="B207" s="189">
        <v>20.0</v>
      </c>
      <c r="C207" s="189">
        <v>20.0</v>
      </c>
      <c r="D207" s="178"/>
      <c r="E207" s="22"/>
      <c r="F207" s="22"/>
      <c r="G207" s="22"/>
    </row>
    <row r="208">
      <c r="A208" s="22"/>
      <c r="B208" s="178"/>
      <c r="C208" s="178"/>
      <c r="D208" s="178"/>
      <c r="E208" s="22"/>
      <c r="F208" s="22"/>
      <c r="G208" s="22"/>
    </row>
    <row r="209">
      <c r="A209" s="205" t="s">
        <v>647</v>
      </c>
      <c r="B209" s="220">
        <v>20.0</v>
      </c>
      <c r="C209" s="178"/>
      <c r="D209" s="178"/>
      <c r="E209" s="22"/>
      <c r="F209" s="22"/>
      <c r="G209" s="22"/>
    </row>
    <row r="210">
      <c r="A210" s="177"/>
      <c r="B210" s="178"/>
      <c r="C210" s="178"/>
      <c r="D210" s="22"/>
      <c r="E210" s="22"/>
      <c r="F210" s="22"/>
      <c r="G210" s="22"/>
    </row>
    <row r="211">
      <c r="A211" s="205" t="s">
        <v>648</v>
      </c>
      <c r="B211" s="221">
        <v>20.0</v>
      </c>
      <c r="C211" s="22"/>
      <c r="D211" s="22"/>
      <c r="E211" s="22"/>
      <c r="F211" s="22"/>
      <c r="G211" s="22"/>
      <c r="H211" s="22"/>
      <c r="I211" s="22"/>
    </row>
    <row r="212">
      <c r="A212" s="22"/>
      <c r="B212" s="22"/>
      <c r="C212" s="22"/>
      <c r="D212" s="22"/>
      <c r="E212" s="22"/>
      <c r="F212" s="22"/>
      <c r="G212" s="22"/>
      <c r="H212" s="22"/>
      <c r="I212" s="22"/>
    </row>
    <row r="213">
      <c r="A213" s="215" t="s">
        <v>457</v>
      </c>
      <c r="B213" s="216" t="s">
        <v>751</v>
      </c>
      <c r="C213" s="216" t="s">
        <v>752</v>
      </c>
      <c r="D213" s="216"/>
      <c r="E213" s="217"/>
      <c r="F213" s="217"/>
      <c r="G213" s="217"/>
    </row>
    <row r="214">
      <c r="A214" s="193" t="s">
        <v>806</v>
      </c>
      <c r="B214" s="48" t="s">
        <v>72</v>
      </c>
      <c r="C214" s="48" t="s">
        <v>72</v>
      </c>
      <c r="D214" s="22"/>
      <c r="E214" s="22"/>
      <c r="F214" s="22"/>
      <c r="G214" s="22"/>
    </row>
    <row r="215">
      <c r="A215" s="48" t="s">
        <v>807</v>
      </c>
      <c r="B215" s="48" t="s">
        <v>72</v>
      </c>
      <c r="C215" s="48" t="s">
        <v>72</v>
      </c>
      <c r="D215" s="22"/>
      <c r="E215" s="22"/>
      <c r="F215" s="22"/>
      <c r="G215" s="22"/>
    </row>
    <row r="216">
      <c r="A216" s="48" t="s">
        <v>808</v>
      </c>
      <c r="B216" s="48" t="s">
        <v>72</v>
      </c>
      <c r="C216" s="48" t="s">
        <v>72</v>
      </c>
      <c r="D216" s="22"/>
      <c r="E216" s="22"/>
      <c r="F216" s="22"/>
      <c r="G216" s="22"/>
    </row>
    <row r="217">
      <c r="A217" s="48" t="s">
        <v>809</v>
      </c>
      <c r="B217" s="48" t="s">
        <v>72</v>
      </c>
      <c r="C217" s="48" t="s">
        <v>72</v>
      </c>
      <c r="D217" s="22"/>
      <c r="E217" s="22"/>
      <c r="F217" s="22"/>
      <c r="G217" s="22"/>
    </row>
    <row r="218">
      <c r="A218" s="48" t="s">
        <v>810</v>
      </c>
      <c r="B218" s="48" t="s">
        <v>72</v>
      </c>
      <c r="C218" s="48" t="s">
        <v>72</v>
      </c>
      <c r="D218" s="22"/>
      <c r="E218" s="22"/>
      <c r="F218" s="22"/>
      <c r="G218" s="22"/>
    </row>
    <row r="219">
      <c r="A219" s="48" t="s">
        <v>811</v>
      </c>
      <c r="B219" s="48" t="s">
        <v>72</v>
      </c>
      <c r="C219" s="48" t="s">
        <v>72</v>
      </c>
      <c r="D219" s="22"/>
      <c r="E219" s="22"/>
      <c r="F219" s="22"/>
      <c r="G219" s="22"/>
    </row>
    <row r="220">
      <c r="A220" s="48" t="s">
        <v>643</v>
      </c>
      <c r="B220" s="22"/>
      <c r="C220" s="22"/>
      <c r="D220" s="22"/>
      <c r="E220" s="22"/>
      <c r="F220" s="22"/>
      <c r="G220" s="22"/>
    </row>
    <row r="221">
      <c r="A221" s="22"/>
      <c r="B221" s="22"/>
      <c r="C221" s="22"/>
      <c r="D221" s="22"/>
      <c r="E221" s="22"/>
      <c r="F221" s="22"/>
      <c r="G221" s="22"/>
    </row>
    <row r="222">
      <c r="A222" s="22"/>
      <c r="B222" s="22"/>
      <c r="C222" s="22"/>
      <c r="D222" s="22"/>
      <c r="E222" s="22"/>
      <c r="F222" s="22"/>
      <c r="G222" s="22"/>
    </row>
    <row r="223">
      <c r="A223" s="172" t="s">
        <v>812</v>
      </c>
      <c r="B223" s="173">
        <v>0.0</v>
      </c>
      <c r="C223" s="173">
        <v>0.0</v>
      </c>
      <c r="D223" s="177"/>
      <c r="E223" s="22"/>
      <c r="F223" s="22"/>
      <c r="G223" s="22"/>
    </row>
    <row r="224">
      <c r="A224" s="172" t="s">
        <v>813</v>
      </c>
      <c r="B224" s="173">
        <v>0.0</v>
      </c>
      <c r="C224" s="173">
        <v>0.0</v>
      </c>
      <c r="D224" s="177"/>
      <c r="E224" s="22"/>
      <c r="F224" s="22"/>
      <c r="G224" s="22"/>
    </row>
    <row r="225">
      <c r="A225" s="172" t="s">
        <v>814</v>
      </c>
      <c r="B225" s="173">
        <v>0.0</v>
      </c>
      <c r="C225" s="173">
        <v>0.0</v>
      </c>
      <c r="D225" s="177"/>
      <c r="E225" s="22"/>
      <c r="F225" s="22"/>
      <c r="G225" s="22"/>
    </row>
    <row r="226">
      <c r="A226" s="22"/>
      <c r="B226" s="22"/>
      <c r="C226" s="22"/>
      <c r="D226" s="22"/>
      <c r="E226" s="22"/>
      <c r="F226" s="22"/>
      <c r="G226" s="22"/>
    </row>
    <row r="227">
      <c r="A227" s="205" t="s">
        <v>646</v>
      </c>
      <c r="B227" s="181">
        <v>0.0</v>
      </c>
      <c r="C227" s="181">
        <v>0.0</v>
      </c>
      <c r="D227" s="178"/>
      <c r="E227" s="22"/>
      <c r="F227" s="22"/>
      <c r="G227" s="22"/>
    </row>
    <row r="228">
      <c r="A228" s="22"/>
      <c r="B228" s="178"/>
      <c r="C228" s="178"/>
      <c r="D228" s="178"/>
      <c r="E228" s="22"/>
      <c r="F228" s="22"/>
      <c r="G228" s="22"/>
    </row>
    <row r="229">
      <c r="A229" s="205" t="s">
        <v>647</v>
      </c>
      <c r="B229" s="220">
        <v>0.0</v>
      </c>
      <c r="C229" s="178"/>
      <c r="D229" s="178"/>
      <c r="E229" s="22"/>
      <c r="F229" s="22"/>
      <c r="G229" s="22"/>
    </row>
    <row r="230">
      <c r="A230" s="177"/>
      <c r="B230" s="178"/>
      <c r="C230" s="178"/>
      <c r="D230" s="22"/>
      <c r="E230" s="22"/>
      <c r="F230" s="22"/>
      <c r="G230" s="22"/>
    </row>
    <row r="231">
      <c r="A231" s="205" t="s">
        <v>648</v>
      </c>
      <c r="B231" s="221">
        <v>0.0</v>
      </c>
      <c r="C231" s="22"/>
      <c r="D231" s="22"/>
      <c r="E231" s="22"/>
      <c r="F231" s="22"/>
      <c r="G231" s="22"/>
      <c r="H231" s="22"/>
      <c r="I231" s="22"/>
    </row>
    <row r="232">
      <c r="A232" s="22"/>
      <c r="B232" s="22"/>
      <c r="C232" s="22"/>
      <c r="D232" s="22"/>
      <c r="E232" s="22"/>
      <c r="F232" s="22"/>
      <c r="G232" s="22"/>
      <c r="H232" s="22"/>
      <c r="I232" s="22"/>
    </row>
    <row r="233">
      <c r="A233" s="215" t="s">
        <v>460</v>
      </c>
      <c r="B233" s="216" t="s">
        <v>751</v>
      </c>
      <c r="C233" s="216" t="s">
        <v>752</v>
      </c>
      <c r="D233" s="216"/>
      <c r="E233" s="217"/>
      <c r="F233" s="217"/>
      <c r="G233" s="217"/>
    </row>
    <row r="234">
      <c r="A234" s="193" t="s">
        <v>815</v>
      </c>
      <c r="B234" s="48" t="s">
        <v>72</v>
      </c>
      <c r="C234" s="48" t="s">
        <v>72</v>
      </c>
      <c r="D234" s="22"/>
      <c r="E234" s="22"/>
      <c r="F234" s="22"/>
      <c r="G234" s="22"/>
    </row>
    <row r="235">
      <c r="A235" s="48" t="s">
        <v>816</v>
      </c>
      <c r="B235" s="48" t="s">
        <v>72</v>
      </c>
      <c r="C235" s="48" t="s">
        <v>72</v>
      </c>
      <c r="D235" s="22"/>
      <c r="E235" s="22"/>
      <c r="F235" s="22"/>
      <c r="G235" s="22"/>
    </row>
    <row r="236">
      <c r="A236" s="48" t="s">
        <v>817</v>
      </c>
      <c r="B236" s="48" t="s">
        <v>72</v>
      </c>
      <c r="C236" s="48" t="s">
        <v>72</v>
      </c>
      <c r="D236" s="22"/>
      <c r="E236" s="22"/>
      <c r="F236" s="22"/>
      <c r="G236" s="22"/>
    </row>
    <row r="237">
      <c r="A237" s="48" t="s">
        <v>818</v>
      </c>
      <c r="B237" s="48" t="s">
        <v>72</v>
      </c>
      <c r="C237" s="48" t="s">
        <v>72</v>
      </c>
      <c r="D237" s="22"/>
      <c r="E237" s="22"/>
      <c r="F237" s="22"/>
      <c r="G237" s="22"/>
    </row>
    <row r="238">
      <c r="A238" s="48" t="s">
        <v>819</v>
      </c>
      <c r="B238" s="48" t="s">
        <v>72</v>
      </c>
      <c r="C238" s="48" t="s">
        <v>72</v>
      </c>
      <c r="D238" s="22"/>
      <c r="E238" s="22"/>
      <c r="F238" s="22"/>
      <c r="G238" s="22"/>
    </row>
    <row r="239">
      <c r="A239" s="48" t="s">
        <v>820</v>
      </c>
      <c r="B239" s="48" t="s">
        <v>72</v>
      </c>
      <c r="C239" s="48" t="s">
        <v>72</v>
      </c>
      <c r="D239" s="22"/>
      <c r="E239" s="22"/>
      <c r="F239" s="22"/>
      <c r="G239" s="22"/>
    </row>
    <row r="240">
      <c r="A240" s="48" t="s">
        <v>821</v>
      </c>
      <c r="B240" s="48" t="s">
        <v>72</v>
      </c>
      <c r="C240" s="48" t="s">
        <v>72</v>
      </c>
      <c r="D240" s="22"/>
      <c r="E240" s="22"/>
      <c r="F240" s="22"/>
      <c r="G240" s="22"/>
    </row>
    <row r="241">
      <c r="A241" s="48" t="s">
        <v>822</v>
      </c>
      <c r="B241" s="48" t="s">
        <v>72</v>
      </c>
      <c r="C241" s="48" t="s">
        <v>72</v>
      </c>
      <c r="D241" s="22"/>
      <c r="E241" s="22"/>
      <c r="F241" s="22"/>
      <c r="G241" s="22"/>
    </row>
    <row r="242">
      <c r="A242" s="48" t="s">
        <v>823</v>
      </c>
      <c r="B242" s="48" t="s">
        <v>72</v>
      </c>
      <c r="C242" s="48" t="s">
        <v>72</v>
      </c>
      <c r="D242" s="22"/>
      <c r="E242" s="22"/>
      <c r="F242" s="22"/>
      <c r="G242" s="22"/>
    </row>
    <row r="243">
      <c r="A243" s="48" t="s">
        <v>824</v>
      </c>
      <c r="B243" s="48" t="s">
        <v>72</v>
      </c>
      <c r="C243" s="48" t="s">
        <v>72</v>
      </c>
      <c r="D243" s="22"/>
      <c r="E243" s="22"/>
      <c r="F243" s="22"/>
      <c r="G243" s="22"/>
    </row>
    <row r="244">
      <c r="A244" s="48" t="s">
        <v>825</v>
      </c>
      <c r="B244" s="48" t="s">
        <v>72</v>
      </c>
      <c r="C244" s="48" t="s">
        <v>72</v>
      </c>
      <c r="D244" s="22"/>
      <c r="E244" s="22"/>
      <c r="F244" s="22"/>
      <c r="G244" s="22"/>
    </row>
    <row r="245">
      <c r="A245" s="48" t="s">
        <v>826</v>
      </c>
      <c r="B245" s="48" t="s">
        <v>72</v>
      </c>
      <c r="C245" s="48" t="s">
        <v>72</v>
      </c>
      <c r="D245" s="22"/>
      <c r="E245" s="22"/>
      <c r="F245" s="22"/>
      <c r="G245" s="22"/>
    </row>
    <row r="246">
      <c r="A246" s="48" t="s">
        <v>827</v>
      </c>
      <c r="B246" s="48" t="s">
        <v>72</v>
      </c>
      <c r="C246" s="48" t="s">
        <v>72</v>
      </c>
      <c r="D246" s="22"/>
      <c r="E246" s="22"/>
      <c r="F246" s="22"/>
      <c r="G246" s="22"/>
    </row>
    <row r="247">
      <c r="A247" s="48" t="s">
        <v>828</v>
      </c>
      <c r="B247" s="48" t="s">
        <v>72</v>
      </c>
      <c r="C247" s="48" t="s">
        <v>72</v>
      </c>
      <c r="D247" s="22"/>
      <c r="E247" s="22"/>
      <c r="F247" s="22"/>
      <c r="G247" s="22"/>
    </row>
    <row r="248">
      <c r="A248" s="48" t="s">
        <v>830</v>
      </c>
      <c r="B248" s="48" t="s">
        <v>72</v>
      </c>
      <c r="C248" s="48" t="s">
        <v>72</v>
      </c>
      <c r="D248" s="22"/>
      <c r="E248" s="22"/>
      <c r="F248" s="22"/>
      <c r="G248" s="22"/>
    </row>
    <row r="249">
      <c r="A249" s="48" t="s">
        <v>831</v>
      </c>
      <c r="B249" s="48" t="s">
        <v>72</v>
      </c>
      <c r="C249" s="48" t="s">
        <v>72</v>
      </c>
      <c r="D249" s="22"/>
      <c r="E249" s="22"/>
      <c r="F249" s="22"/>
      <c r="G249" s="22"/>
    </row>
    <row r="250">
      <c r="A250" s="48" t="s">
        <v>832</v>
      </c>
      <c r="B250" s="48" t="s">
        <v>72</v>
      </c>
      <c r="C250" s="48" t="s">
        <v>72</v>
      </c>
      <c r="D250" s="22"/>
      <c r="E250" s="22"/>
      <c r="F250" s="22"/>
      <c r="G250" s="22"/>
    </row>
    <row r="251">
      <c r="A251" s="48" t="s">
        <v>834</v>
      </c>
      <c r="B251" s="48" t="s">
        <v>72</v>
      </c>
      <c r="C251" s="48" t="s">
        <v>72</v>
      </c>
      <c r="D251" s="22"/>
      <c r="E251" s="22"/>
      <c r="F251" s="22"/>
      <c r="G251" s="22"/>
    </row>
    <row r="252">
      <c r="A252" s="48" t="s">
        <v>835</v>
      </c>
      <c r="B252" s="48" t="s">
        <v>72</v>
      </c>
      <c r="C252" s="48" t="s">
        <v>72</v>
      </c>
      <c r="D252" s="22"/>
      <c r="E252" s="22"/>
      <c r="F252" s="22"/>
      <c r="G252" s="22"/>
    </row>
    <row r="253">
      <c r="A253" s="48" t="s">
        <v>836</v>
      </c>
      <c r="B253" s="48" t="s">
        <v>72</v>
      </c>
      <c r="C253" s="48" t="s">
        <v>72</v>
      </c>
      <c r="D253" s="22"/>
      <c r="E253" s="22"/>
      <c r="F253" s="22"/>
      <c r="G253" s="22"/>
    </row>
    <row r="254">
      <c r="A254" s="48" t="s">
        <v>837</v>
      </c>
      <c r="B254" s="48" t="s">
        <v>72</v>
      </c>
      <c r="C254" s="48" t="s">
        <v>72</v>
      </c>
      <c r="D254" s="22"/>
      <c r="E254" s="22"/>
      <c r="F254" s="22"/>
      <c r="G254" s="22"/>
    </row>
    <row r="255">
      <c r="A255" s="48" t="s">
        <v>838</v>
      </c>
      <c r="B255" s="48" t="s">
        <v>72</v>
      </c>
      <c r="C255" s="48" t="s">
        <v>72</v>
      </c>
      <c r="D255" s="22"/>
      <c r="E255" s="22"/>
      <c r="F255" s="22"/>
      <c r="G255" s="22"/>
    </row>
    <row r="256">
      <c r="A256" s="48" t="s">
        <v>839</v>
      </c>
      <c r="B256" s="48" t="s">
        <v>72</v>
      </c>
      <c r="C256" s="48" t="s">
        <v>72</v>
      </c>
      <c r="D256" s="22"/>
      <c r="E256" s="22"/>
      <c r="F256" s="22"/>
      <c r="G256" s="22"/>
    </row>
    <row r="257">
      <c r="A257" s="48" t="s">
        <v>840</v>
      </c>
      <c r="B257" s="48" t="s">
        <v>72</v>
      </c>
      <c r="C257" s="48" t="s">
        <v>72</v>
      </c>
      <c r="D257" s="22"/>
      <c r="E257" s="22"/>
      <c r="F257" s="22"/>
      <c r="G257" s="22"/>
    </row>
    <row r="258">
      <c r="A258" s="48" t="s">
        <v>643</v>
      </c>
      <c r="B258" s="22"/>
      <c r="C258" s="22"/>
      <c r="D258" s="22"/>
      <c r="E258" s="22"/>
      <c r="F258" s="22"/>
      <c r="G258" s="22"/>
    </row>
    <row r="259">
      <c r="A259" s="22"/>
      <c r="B259" s="22"/>
      <c r="C259" s="22"/>
      <c r="D259" s="22"/>
      <c r="E259" s="22"/>
      <c r="F259" s="22"/>
      <c r="G259" s="22"/>
    </row>
    <row r="260">
      <c r="A260" s="22"/>
      <c r="B260" s="22"/>
      <c r="C260" s="22"/>
      <c r="D260" s="22"/>
      <c r="E260" s="22"/>
      <c r="F260" s="22"/>
      <c r="G260" s="22"/>
    </row>
    <row r="261">
      <c r="A261" s="172" t="s">
        <v>842</v>
      </c>
      <c r="B261" s="173">
        <v>0.0</v>
      </c>
      <c r="C261" s="173">
        <v>0.0</v>
      </c>
      <c r="D261" s="177"/>
      <c r="E261" s="22"/>
      <c r="F261" s="22"/>
      <c r="G261" s="22"/>
    </row>
    <row r="262">
      <c r="A262" s="172" t="s">
        <v>843</v>
      </c>
      <c r="B262" s="173">
        <v>0.0</v>
      </c>
      <c r="C262" s="173">
        <v>0.0</v>
      </c>
      <c r="D262" s="177"/>
      <c r="E262" s="22"/>
      <c r="F262" s="22"/>
      <c r="G262" s="22"/>
    </row>
    <row r="263">
      <c r="A263" s="172" t="s">
        <v>844</v>
      </c>
      <c r="B263" s="173">
        <v>0.0</v>
      </c>
      <c r="C263" s="173">
        <v>0.0</v>
      </c>
      <c r="D263" s="177"/>
      <c r="E263" s="22"/>
      <c r="F263" s="22"/>
      <c r="G263" s="22"/>
    </row>
    <row r="264">
      <c r="A264" s="172" t="s">
        <v>845</v>
      </c>
      <c r="B264" s="173">
        <v>0.0</v>
      </c>
      <c r="C264" s="173">
        <v>0.0</v>
      </c>
      <c r="D264" s="177"/>
      <c r="E264" s="22"/>
      <c r="F264" s="22"/>
      <c r="G264" s="22"/>
    </row>
    <row r="265">
      <c r="A265" s="172" t="s">
        <v>846</v>
      </c>
      <c r="B265" s="173">
        <v>0.0</v>
      </c>
      <c r="C265" s="173">
        <v>0.0</v>
      </c>
      <c r="D265" s="177"/>
      <c r="E265" s="22"/>
      <c r="F265" s="22"/>
      <c r="G265" s="22"/>
    </row>
    <row r="266">
      <c r="A266" s="172" t="s">
        <v>847</v>
      </c>
      <c r="B266" s="173">
        <v>0.0</v>
      </c>
      <c r="C266" s="173">
        <v>0.0</v>
      </c>
      <c r="D266" s="177"/>
      <c r="E266" s="22"/>
      <c r="F266" s="22"/>
      <c r="G266" s="22"/>
    </row>
    <row r="267">
      <c r="A267" s="172" t="s">
        <v>848</v>
      </c>
      <c r="B267" s="173">
        <v>0.0</v>
      </c>
      <c r="C267" s="173">
        <v>0.0</v>
      </c>
      <c r="D267" s="177"/>
      <c r="E267" s="22"/>
      <c r="F267" s="22"/>
      <c r="G267" s="22"/>
    </row>
    <row r="268">
      <c r="A268" s="172" t="s">
        <v>849</v>
      </c>
      <c r="B268" s="173">
        <v>0.0</v>
      </c>
      <c r="C268" s="173">
        <v>0.0</v>
      </c>
      <c r="D268" s="177"/>
      <c r="E268" s="22"/>
      <c r="F268" s="22"/>
      <c r="G268" s="22"/>
    </row>
    <row r="269">
      <c r="A269" s="172" t="s">
        <v>850</v>
      </c>
      <c r="B269" s="173">
        <v>0.0</v>
      </c>
      <c r="C269" s="173">
        <v>0.0</v>
      </c>
      <c r="D269" s="177"/>
      <c r="E269" s="22"/>
      <c r="F269" s="22"/>
      <c r="G269" s="22"/>
    </row>
    <row r="270">
      <c r="A270" s="172" t="s">
        <v>851</v>
      </c>
      <c r="B270" s="173">
        <v>0.0</v>
      </c>
      <c r="C270" s="173">
        <v>0.0</v>
      </c>
      <c r="D270" s="177"/>
      <c r="E270" s="22"/>
      <c r="F270" s="22"/>
      <c r="G270" s="22"/>
    </row>
    <row r="271">
      <c r="A271" s="172" t="s">
        <v>852</v>
      </c>
      <c r="B271" s="173">
        <v>0.0</v>
      </c>
      <c r="C271" s="173">
        <v>0.0</v>
      </c>
      <c r="D271" s="177"/>
      <c r="E271" s="22"/>
      <c r="F271" s="22"/>
      <c r="G271" s="22"/>
    </row>
    <row r="272">
      <c r="A272" s="172" t="s">
        <v>853</v>
      </c>
      <c r="B272" s="173">
        <v>0.0</v>
      </c>
      <c r="C272" s="173">
        <v>0.0</v>
      </c>
      <c r="D272" s="177"/>
      <c r="E272" s="22"/>
      <c r="F272" s="22"/>
      <c r="G272" s="22"/>
    </row>
    <row r="273">
      <c r="A273" s="22"/>
      <c r="B273" s="22"/>
      <c r="C273" s="22"/>
      <c r="D273" s="22"/>
      <c r="E273" s="22"/>
      <c r="F273" s="22"/>
      <c r="G273" s="22"/>
    </row>
    <row r="274">
      <c r="A274" s="205" t="s">
        <v>646</v>
      </c>
      <c r="B274" s="181">
        <v>0.0</v>
      </c>
      <c r="C274" s="181">
        <v>0.0</v>
      </c>
      <c r="D274" s="178"/>
      <c r="E274" s="22"/>
      <c r="F274" s="22"/>
      <c r="G274" s="22"/>
    </row>
    <row r="275">
      <c r="A275" s="22"/>
      <c r="B275" s="178"/>
      <c r="C275" s="178"/>
      <c r="D275" s="178"/>
      <c r="E275" s="22"/>
      <c r="F275" s="22"/>
      <c r="G275" s="22"/>
    </row>
    <row r="276">
      <c r="A276" s="205" t="s">
        <v>647</v>
      </c>
      <c r="B276" s="220">
        <v>0.0</v>
      </c>
      <c r="C276" s="178"/>
      <c r="D276" s="178"/>
      <c r="E276" s="22"/>
      <c r="F276" s="22"/>
      <c r="G276" s="22"/>
    </row>
    <row r="277">
      <c r="A277" s="177"/>
      <c r="B277" s="178"/>
      <c r="C277" s="178"/>
      <c r="D277" s="178"/>
      <c r="E277" s="178"/>
      <c r="F277" s="22"/>
      <c r="G277" s="22"/>
      <c r="H277" s="22"/>
      <c r="I277" s="22"/>
    </row>
    <row r="278">
      <c r="A278" s="205" t="s">
        <v>648</v>
      </c>
      <c r="B278" s="221">
        <v>0.0</v>
      </c>
      <c r="C278" s="22"/>
      <c r="D278" s="22"/>
      <c r="E278" s="22"/>
      <c r="F278" s="22"/>
      <c r="G278" s="22"/>
      <c r="H278" s="22"/>
      <c r="I278" s="22"/>
    </row>
    <row r="279">
      <c r="A279" s="22"/>
      <c r="B279" s="22"/>
      <c r="C279" s="22"/>
      <c r="D279" s="22"/>
      <c r="E279" s="22"/>
      <c r="F279" s="22"/>
      <c r="G279" s="22"/>
      <c r="H279" s="22"/>
      <c r="I279" s="22"/>
    </row>
    <row r="280">
      <c r="A280" s="215" t="s">
        <v>463</v>
      </c>
      <c r="B280" s="216" t="s">
        <v>751</v>
      </c>
      <c r="C280" s="216" t="s">
        <v>752</v>
      </c>
      <c r="D280" s="216"/>
      <c r="E280" s="217"/>
      <c r="F280" s="217"/>
      <c r="G280" s="217"/>
    </row>
    <row r="281" ht="17.25" customHeight="1">
      <c r="A281" s="193" t="s">
        <v>854</v>
      </c>
      <c r="B281" s="48" t="s">
        <v>72</v>
      </c>
      <c r="C281" s="48" t="s">
        <v>72</v>
      </c>
      <c r="D281" s="22"/>
      <c r="E281" s="22"/>
      <c r="F281" s="22"/>
      <c r="G281" s="22"/>
    </row>
    <row r="282">
      <c r="A282" s="48" t="s">
        <v>855</v>
      </c>
      <c r="B282" s="48" t="s">
        <v>72</v>
      </c>
      <c r="C282" s="48" t="s">
        <v>72</v>
      </c>
      <c r="D282" s="22"/>
      <c r="E282" s="22"/>
      <c r="F282" s="22"/>
      <c r="G282" s="22"/>
    </row>
    <row r="283">
      <c r="A283" s="48" t="s">
        <v>856</v>
      </c>
      <c r="B283" s="48" t="s">
        <v>72</v>
      </c>
      <c r="C283" s="48" t="s">
        <v>72</v>
      </c>
      <c r="D283" s="22"/>
      <c r="E283" s="22"/>
      <c r="F283" s="22"/>
      <c r="G283" s="22"/>
    </row>
    <row r="284">
      <c r="A284" s="48" t="s">
        <v>857</v>
      </c>
      <c r="B284" s="48" t="s">
        <v>72</v>
      </c>
      <c r="C284" s="48" t="s">
        <v>72</v>
      </c>
      <c r="D284" s="22"/>
      <c r="E284" s="22"/>
      <c r="F284" s="22"/>
      <c r="G284" s="22"/>
    </row>
    <row r="285">
      <c r="A285" s="48" t="s">
        <v>858</v>
      </c>
      <c r="B285" s="48" t="s">
        <v>72</v>
      </c>
      <c r="C285" s="48" t="s">
        <v>72</v>
      </c>
      <c r="D285" s="22"/>
      <c r="E285" s="22"/>
      <c r="F285" s="22"/>
      <c r="G285" s="22"/>
    </row>
    <row r="286">
      <c r="A286" s="48" t="s">
        <v>859</v>
      </c>
      <c r="B286" s="48" t="s">
        <v>72</v>
      </c>
      <c r="C286" s="48" t="s">
        <v>72</v>
      </c>
      <c r="D286" s="22"/>
      <c r="E286" s="22"/>
      <c r="F286" s="22"/>
      <c r="G286" s="22"/>
    </row>
    <row r="287">
      <c r="A287" s="48" t="s">
        <v>860</v>
      </c>
      <c r="B287" s="48" t="s">
        <v>72</v>
      </c>
      <c r="C287" s="48" t="s">
        <v>72</v>
      </c>
      <c r="D287" s="22"/>
      <c r="E287" s="22"/>
      <c r="F287" s="22"/>
      <c r="G287" s="22"/>
    </row>
    <row r="288">
      <c r="A288" s="48" t="s">
        <v>861</v>
      </c>
      <c r="B288" s="48" t="s">
        <v>72</v>
      </c>
      <c r="C288" s="48" t="s">
        <v>72</v>
      </c>
      <c r="D288" s="22"/>
      <c r="E288" s="22"/>
      <c r="F288" s="22"/>
      <c r="G288" s="22"/>
    </row>
    <row r="289">
      <c r="A289" s="48" t="s">
        <v>862</v>
      </c>
      <c r="B289" s="48" t="s">
        <v>72</v>
      </c>
      <c r="C289" s="48" t="s">
        <v>72</v>
      </c>
      <c r="D289" s="22"/>
      <c r="E289" s="22"/>
      <c r="F289" s="22"/>
      <c r="G289" s="22"/>
    </row>
    <row r="290">
      <c r="A290" s="48" t="s">
        <v>863</v>
      </c>
      <c r="B290" s="48" t="s">
        <v>72</v>
      </c>
      <c r="C290" s="48" t="s">
        <v>72</v>
      </c>
      <c r="D290" s="22"/>
      <c r="E290" s="22"/>
      <c r="F290" s="22"/>
      <c r="G290" s="22"/>
    </row>
    <row r="291">
      <c r="A291" s="48" t="s">
        <v>864</v>
      </c>
      <c r="B291" s="48" t="s">
        <v>72</v>
      </c>
      <c r="C291" s="48" t="s">
        <v>72</v>
      </c>
      <c r="D291" s="22"/>
      <c r="E291" s="22"/>
      <c r="F291" s="22"/>
      <c r="G291" s="22"/>
    </row>
    <row r="292">
      <c r="A292" s="48" t="s">
        <v>865</v>
      </c>
      <c r="B292" s="48" t="s">
        <v>72</v>
      </c>
      <c r="C292" s="48" t="s">
        <v>72</v>
      </c>
      <c r="D292" s="22"/>
      <c r="E292" s="22"/>
      <c r="F292" s="22"/>
      <c r="G292" s="22"/>
    </row>
    <row r="293">
      <c r="A293" s="48" t="s">
        <v>866</v>
      </c>
      <c r="B293" s="48" t="s">
        <v>72</v>
      </c>
      <c r="C293" s="48" t="s">
        <v>72</v>
      </c>
      <c r="D293" s="22"/>
      <c r="E293" s="22"/>
      <c r="F293" s="22"/>
      <c r="G293" s="22"/>
    </row>
    <row r="294">
      <c r="A294" s="48" t="s">
        <v>867</v>
      </c>
      <c r="B294" s="48" t="s">
        <v>72</v>
      </c>
      <c r="C294" s="48" t="s">
        <v>72</v>
      </c>
      <c r="D294" s="22"/>
      <c r="E294" s="22"/>
      <c r="F294" s="22"/>
      <c r="G294" s="22"/>
    </row>
    <row r="295">
      <c r="A295" s="48" t="s">
        <v>868</v>
      </c>
      <c r="B295" s="48" t="s">
        <v>72</v>
      </c>
      <c r="C295" s="48" t="s">
        <v>72</v>
      </c>
      <c r="D295" s="22"/>
      <c r="E295" s="22"/>
      <c r="F295" s="22"/>
      <c r="G295" s="22"/>
    </row>
    <row r="296">
      <c r="A296" s="48" t="s">
        <v>869</v>
      </c>
      <c r="B296" s="48" t="s">
        <v>72</v>
      </c>
      <c r="C296" s="48" t="s">
        <v>72</v>
      </c>
      <c r="D296" s="22"/>
      <c r="E296" s="22"/>
      <c r="F296" s="22"/>
      <c r="G296" s="22"/>
    </row>
    <row r="297">
      <c r="A297" s="48" t="s">
        <v>870</v>
      </c>
      <c r="B297" s="48" t="s">
        <v>72</v>
      </c>
      <c r="C297" s="48" t="s">
        <v>72</v>
      </c>
      <c r="D297" s="22"/>
      <c r="E297" s="22"/>
      <c r="F297" s="22"/>
      <c r="G297" s="22"/>
    </row>
    <row r="298">
      <c r="A298" s="48" t="s">
        <v>871</v>
      </c>
      <c r="B298" s="48" t="s">
        <v>72</v>
      </c>
      <c r="C298" s="48" t="s">
        <v>72</v>
      </c>
      <c r="D298" s="22"/>
      <c r="E298" s="22"/>
      <c r="F298" s="22"/>
      <c r="G298" s="22"/>
    </row>
    <row r="299">
      <c r="A299" s="48" t="s">
        <v>872</v>
      </c>
      <c r="B299" s="48" t="s">
        <v>72</v>
      </c>
      <c r="C299" s="48" t="s">
        <v>72</v>
      </c>
      <c r="D299" s="22"/>
      <c r="E299" s="22"/>
      <c r="F299" s="22"/>
      <c r="G299" s="22"/>
    </row>
    <row r="300">
      <c r="A300" s="48" t="s">
        <v>873</v>
      </c>
      <c r="B300" s="48" t="s">
        <v>72</v>
      </c>
      <c r="C300" s="48" t="s">
        <v>72</v>
      </c>
      <c r="D300" s="22"/>
      <c r="E300" s="22"/>
      <c r="F300" s="22"/>
      <c r="G300" s="22"/>
    </row>
    <row r="301">
      <c r="A301" s="48" t="s">
        <v>643</v>
      </c>
      <c r="B301" s="22"/>
      <c r="C301" s="22"/>
      <c r="D301" s="22"/>
      <c r="E301" s="22"/>
      <c r="F301" s="22"/>
      <c r="G301" s="22"/>
    </row>
    <row r="302">
      <c r="A302" s="22"/>
      <c r="B302" s="22"/>
      <c r="C302" s="22"/>
      <c r="D302" s="22"/>
      <c r="E302" s="22"/>
      <c r="F302" s="22"/>
      <c r="G302" s="22"/>
    </row>
    <row r="303">
      <c r="A303" s="22"/>
      <c r="B303" s="22"/>
      <c r="C303" s="22"/>
      <c r="D303" s="22"/>
      <c r="E303" s="22"/>
      <c r="F303" s="22"/>
      <c r="G303" s="22"/>
    </row>
    <row r="304">
      <c r="A304" s="172" t="s">
        <v>874</v>
      </c>
      <c r="B304" s="173">
        <v>0.0</v>
      </c>
      <c r="C304" s="173">
        <v>0.0</v>
      </c>
      <c r="D304" s="177"/>
      <c r="E304" s="22"/>
      <c r="F304" s="22"/>
      <c r="G304" s="22"/>
    </row>
    <row r="305">
      <c r="A305" s="172" t="s">
        <v>875</v>
      </c>
      <c r="B305" s="173">
        <v>0.0</v>
      </c>
      <c r="C305" s="173">
        <v>0.0</v>
      </c>
      <c r="D305" s="177"/>
      <c r="E305" s="22"/>
      <c r="F305" s="22"/>
      <c r="G305" s="22"/>
    </row>
    <row r="306">
      <c r="A306" s="172" t="s">
        <v>876</v>
      </c>
      <c r="B306" s="173">
        <v>0.0</v>
      </c>
      <c r="C306" s="173">
        <v>0.0</v>
      </c>
      <c r="D306" s="177"/>
      <c r="E306" s="22"/>
      <c r="F306" s="22"/>
      <c r="G306" s="22"/>
    </row>
    <row r="307">
      <c r="A307" s="172" t="s">
        <v>877</v>
      </c>
      <c r="B307" s="173">
        <v>0.0</v>
      </c>
      <c r="C307" s="173">
        <v>0.0</v>
      </c>
      <c r="D307" s="177"/>
      <c r="E307" s="22"/>
      <c r="F307" s="22"/>
      <c r="G307" s="22"/>
    </row>
    <row r="308">
      <c r="A308" s="172" t="s">
        <v>878</v>
      </c>
      <c r="B308" s="173">
        <v>0.0</v>
      </c>
      <c r="C308" s="173">
        <v>0.0</v>
      </c>
      <c r="D308" s="177"/>
      <c r="E308" s="22"/>
      <c r="F308" s="22"/>
      <c r="G308" s="22"/>
    </row>
    <row r="309">
      <c r="A309" s="172" t="s">
        <v>879</v>
      </c>
      <c r="B309" s="173">
        <v>0.0</v>
      </c>
      <c r="C309" s="173">
        <v>0.0</v>
      </c>
      <c r="D309" s="177"/>
      <c r="E309" s="22"/>
      <c r="F309" s="22"/>
      <c r="G309" s="22"/>
    </row>
    <row r="310">
      <c r="A310" s="172" t="s">
        <v>880</v>
      </c>
      <c r="B310" s="173">
        <v>0.0</v>
      </c>
      <c r="C310" s="173">
        <v>0.0</v>
      </c>
      <c r="D310" s="177"/>
      <c r="E310" s="22"/>
      <c r="F310" s="22"/>
      <c r="G310" s="22"/>
    </row>
    <row r="311">
      <c r="A311" s="172" t="s">
        <v>881</v>
      </c>
      <c r="B311" s="173">
        <v>0.0</v>
      </c>
      <c r="C311" s="173">
        <v>0.0</v>
      </c>
      <c r="D311" s="177"/>
      <c r="E311" s="22"/>
      <c r="F311" s="22"/>
      <c r="G311" s="22"/>
    </row>
    <row r="312">
      <c r="A312" s="172" t="s">
        <v>882</v>
      </c>
      <c r="B312" s="173">
        <v>0.0</v>
      </c>
      <c r="C312" s="173">
        <v>0.0</v>
      </c>
      <c r="D312" s="177"/>
      <c r="E312" s="22"/>
      <c r="F312" s="22"/>
      <c r="G312" s="22"/>
    </row>
    <row r="313">
      <c r="A313" s="172" t="s">
        <v>883</v>
      </c>
      <c r="B313" s="173">
        <v>0.0</v>
      </c>
      <c r="C313" s="173">
        <v>0.0</v>
      </c>
      <c r="D313" s="177"/>
      <c r="E313" s="22"/>
      <c r="F313" s="22"/>
      <c r="G313" s="22"/>
    </row>
    <row r="314">
      <c r="A314" s="22"/>
      <c r="B314" s="22"/>
      <c r="C314" s="22"/>
      <c r="D314" s="22"/>
      <c r="E314" s="22"/>
      <c r="F314" s="22"/>
      <c r="G314" s="22"/>
    </row>
    <row r="315">
      <c r="A315" s="205" t="s">
        <v>646</v>
      </c>
      <c r="B315" s="189">
        <v>0.0</v>
      </c>
      <c r="C315" s="189">
        <v>0.0</v>
      </c>
      <c r="D315" s="178"/>
      <c r="E315" s="22"/>
      <c r="F315" s="22"/>
      <c r="G315" s="22"/>
    </row>
    <row r="316">
      <c r="A316" s="177"/>
      <c r="B316" s="178"/>
      <c r="C316" s="178"/>
      <c r="D316" s="178"/>
      <c r="E316" s="22"/>
      <c r="F316" s="22"/>
      <c r="G316" s="22"/>
    </row>
    <row r="317">
      <c r="A317" s="205" t="s">
        <v>647</v>
      </c>
      <c r="B317" s="220">
        <v>0.0</v>
      </c>
      <c r="C317" s="178"/>
      <c r="D317" s="178"/>
      <c r="E317" s="22"/>
      <c r="F317" s="22"/>
      <c r="G317" s="22"/>
    </row>
    <row r="318">
      <c r="A318" s="177"/>
      <c r="B318" s="178"/>
      <c r="C318" s="178"/>
      <c r="D318" s="22"/>
      <c r="E318" s="22"/>
      <c r="F318" s="22"/>
      <c r="G318" s="22"/>
    </row>
    <row r="319">
      <c r="A319" s="205" t="s">
        <v>648</v>
      </c>
      <c r="B319" s="221">
        <v>0.0</v>
      </c>
      <c r="C319" s="22"/>
      <c r="D319" s="22"/>
      <c r="E319" s="22"/>
      <c r="F319" s="22"/>
      <c r="G319" s="22"/>
      <c r="H319" s="22"/>
      <c r="I319" s="22"/>
    </row>
    <row r="320">
      <c r="A320" s="22"/>
      <c r="B320" s="22"/>
      <c r="C320" s="22"/>
      <c r="D320" s="22"/>
      <c r="E320" s="22"/>
      <c r="F320" s="22"/>
      <c r="G320" s="22"/>
      <c r="H320" s="22"/>
      <c r="I320" s="22"/>
    </row>
    <row r="321">
      <c r="A321" s="215" t="s">
        <v>466</v>
      </c>
      <c r="B321" s="216" t="s">
        <v>751</v>
      </c>
      <c r="C321" s="216" t="s">
        <v>752</v>
      </c>
      <c r="D321" s="216"/>
      <c r="E321" s="217"/>
      <c r="F321" s="217"/>
      <c r="G321" s="217"/>
    </row>
    <row r="322">
      <c r="A322" s="193" t="s">
        <v>884</v>
      </c>
      <c r="B322" s="48" t="s">
        <v>72</v>
      </c>
      <c r="C322" s="48" t="s">
        <v>72</v>
      </c>
      <c r="D322" s="22"/>
      <c r="E322" s="22"/>
      <c r="F322" s="22"/>
      <c r="G322" s="22"/>
    </row>
    <row r="323">
      <c r="A323" s="48" t="s">
        <v>885</v>
      </c>
      <c r="B323" s="48" t="s">
        <v>72</v>
      </c>
      <c r="C323" s="48" t="s">
        <v>72</v>
      </c>
      <c r="D323" s="22"/>
      <c r="E323" s="22"/>
      <c r="F323" s="22"/>
      <c r="G323" s="22"/>
    </row>
    <row r="324">
      <c r="A324" s="48" t="s">
        <v>886</v>
      </c>
      <c r="B324" s="48" t="s">
        <v>72</v>
      </c>
      <c r="C324" s="48" t="s">
        <v>72</v>
      </c>
      <c r="D324" s="22"/>
      <c r="E324" s="22"/>
      <c r="F324" s="22"/>
      <c r="G324" s="22"/>
    </row>
    <row r="325">
      <c r="A325" s="48" t="s">
        <v>887</v>
      </c>
      <c r="B325" s="48" t="s">
        <v>72</v>
      </c>
      <c r="C325" s="48" t="s">
        <v>72</v>
      </c>
      <c r="D325" s="22"/>
      <c r="E325" s="22"/>
      <c r="F325" s="22"/>
      <c r="G325" s="22"/>
    </row>
    <row r="326">
      <c r="A326" s="48" t="s">
        <v>888</v>
      </c>
      <c r="B326" s="48" t="s">
        <v>72</v>
      </c>
      <c r="C326" s="48" t="s">
        <v>72</v>
      </c>
      <c r="D326" s="22"/>
      <c r="E326" s="22"/>
      <c r="F326" s="22"/>
      <c r="G326" s="22"/>
    </row>
    <row r="327">
      <c r="A327" s="48" t="s">
        <v>889</v>
      </c>
      <c r="B327" s="48" t="s">
        <v>72</v>
      </c>
      <c r="C327" s="48" t="s">
        <v>72</v>
      </c>
      <c r="D327" s="22"/>
      <c r="E327" s="22"/>
      <c r="F327" s="22"/>
      <c r="G327" s="22"/>
    </row>
    <row r="328">
      <c r="A328" s="48" t="s">
        <v>890</v>
      </c>
      <c r="B328" s="48" t="s">
        <v>72</v>
      </c>
      <c r="C328" s="48" t="s">
        <v>72</v>
      </c>
      <c r="D328" s="22"/>
      <c r="E328" s="22"/>
      <c r="F328" s="22"/>
      <c r="G328" s="22"/>
    </row>
    <row r="329">
      <c r="A329" s="48" t="s">
        <v>891</v>
      </c>
      <c r="B329" s="48" t="s">
        <v>72</v>
      </c>
      <c r="C329" s="48" t="s">
        <v>72</v>
      </c>
      <c r="D329" s="22"/>
      <c r="E329" s="22"/>
      <c r="F329" s="22"/>
      <c r="G329" s="22"/>
    </row>
    <row r="330">
      <c r="A330" s="48" t="s">
        <v>892</v>
      </c>
      <c r="B330" s="48" t="s">
        <v>72</v>
      </c>
      <c r="C330" s="48" t="s">
        <v>72</v>
      </c>
      <c r="D330" s="22"/>
      <c r="E330" s="22"/>
      <c r="F330" s="22"/>
      <c r="G330" s="22"/>
    </row>
    <row r="331">
      <c r="A331" s="48" t="s">
        <v>893</v>
      </c>
      <c r="B331" s="48" t="s">
        <v>72</v>
      </c>
      <c r="C331" s="48" t="s">
        <v>72</v>
      </c>
      <c r="D331" s="22"/>
      <c r="E331" s="22"/>
      <c r="F331" s="22"/>
      <c r="G331" s="22"/>
    </row>
    <row r="332">
      <c r="A332" s="48" t="s">
        <v>894</v>
      </c>
      <c r="B332" s="48" t="s">
        <v>731</v>
      </c>
      <c r="C332" s="48" t="s">
        <v>731</v>
      </c>
      <c r="D332" s="22"/>
      <c r="E332" s="22"/>
      <c r="F332" s="22"/>
      <c r="G332" s="22"/>
    </row>
    <row r="333">
      <c r="A333" s="48" t="s">
        <v>895</v>
      </c>
      <c r="B333" s="48" t="s">
        <v>731</v>
      </c>
      <c r="C333" s="48" t="s">
        <v>731</v>
      </c>
      <c r="D333" s="22"/>
      <c r="E333" s="22"/>
      <c r="F333" s="22"/>
      <c r="G333" s="22"/>
    </row>
    <row r="334">
      <c r="A334" s="48" t="s">
        <v>896</v>
      </c>
      <c r="B334" s="48" t="s">
        <v>731</v>
      </c>
      <c r="C334" s="48" t="s">
        <v>731</v>
      </c>
      <c r="D334" s="22"/>
      <c r="E334" s="22"/>
      <c r="F334" s="22"/>
      <c r="G334" s="22"/>
    </row>
    <row r="335">
      <c r="A335" s="48" t="s">
        <v>897</v>
      </c>
      <c r="B335" s="48" t="s">
        <v>731</v>
      </c>
      <c r="C335" s="48" t="s">
        <v>731</v>
      </c>
      <c r="D335" s="22"/>
      <c r="E335" s="22"/>
      <c r="F335" s="22"/>
      <c r="G335" s="22"/>
    </row>
    <row r="336">
      <c r="A336" s="48" t="s">
        <v>898</v>
      </c>
      <c r="B336" s="48" t="s">
        <v>731</v>
      </c>
      <c r="C336" s="48" t="s">
        <v>731</v>
      </c>
      <c r="D336" s="22"/>
      <c r="E336" s="22"/>
      <c r="F336" s="22"/>
      <c r="G336" s="22"/>
    </row>
    <row r="337">
      <c r="A337" s="48" t="s">
        <v>899</v>
      </c>
      <c r="B337" s="48" t="s">
        <v>731</v>
      </c>
      <c r="C337" s="48" t="s">
        <v>731</v>
      </c>
      <c r="D337" s="22"/>
      <c r="E337" s="22"/>
      <c r="F337" s="22"/>
      <c r="G337" s="22"/>
    </row>
    <row r="338">
      <c r="A338" s="48" t="s">
        <v>900</v>
      </c>
      <c r="B338" s="48" t="s">
        <v>731</v>
      </c>
      <c r="C338" s="48" t="s">
        <v>731</v>
      </c>
      <c r="D338" s="22"/>
      <c r="E338" s="22"/>
      <c r="F338" s="22"/>
      <c r="G338" s="22"/>
    </row>
    <row r="339">
      <c r="A339" s="48" t="s">
        <v>901</v>
      </c>
      <c r="B339" s="48" t="s">
        <v>731</v>
      </c>
      <c r="C339" s="48" t="s">
        <v>731</v>
      </c>
      <c r="D339" s="22"/>
      <c r="E339" s="22"/>
      <c r="F339" s="22"/>
      <c r="G339" s="22"/>
    </row>
    <row r="340">
      <c r="A340" s="48" t="s">
        <v>902</v>
      </c>
      <c r="B340" s="48" t="s">
        <v>731</v>
      </c>
      <c r="C340" s="48" t="s">
        <v>731</v>
      </c>
      <c r="D340" s="22"/>
      <c r="E340" s="22"/>
      <c r="F340" s="22"/>
      <c r="G340" s="22"/>
    </row>
    <row r="341">
      <c r="A341" s="48" t="s">
        <v>903</v>
      </c>
      <c r="B341" s="48" t="s">
        <v>731</v>
      </c>
      <c r="C341" s="48" t="s">
        <v>731</v>
      </c>
      <c r="D341" s="22"/>
      <c r="E341" s="22"/>
      <c r="F341" s="22"/>
      <c r="G341" s="22"/>
    </row>
    <row r="342">
      <c r="A342" s="48" t="s">
        <v>643</v>
      </c>
      <c r="B342" s="22"/>
      <c r="C342" s="22"/>
      <c r="D342" s="22"/>
      <c r="E342" s="22"/>
      <c r="F342" s="22"/>
      <c r="G342" s="22"/>
    </row>
    <row r="343">
      <c r="A343" s="22"/>
      <c r="B343" s="22"/>
      <c r="C343" s="22"/>
      <c r="D343" s="22"/>
      <c r="E343" s="22"/>
      <c r="F343" s="22"/>
      <c r="G343" s="22"/>
    </row>
    <row r="344">
      <c r="A344" s="22"/>
      <c r="B344" s="22"/>
      <c r="C344" s="22"/>
      <c r="D344" s="22"/>
      <c r="E344" s="22"/>
      <c r="F344" s="22"/>
      <c r="G344" s="22"/>
    </row>
    <row r="345">
      <c r="A345" s="218" t="s">
        <v>904</v>
      </c>
      <c r="B345" s="173">
        <v>0.0</v>
      </c>
      <c r="C345" s="173">
        <v>0.0</v>
      </c>
      <c r="D345" s="177"/>
      <c r="E345" s="22"/>
      <c r="F345" s="22"/>
      <c r="G345" s="22"/>
    </row>
    <row r="346">
      <c r="A346" s="218" t="s">
        <v>905</v>
      </c>
      <c r="B346" s="173">
        <v>0.0</v>
      </c>
      <c r="C346" s="173">
        <v>0.0</v>
      </c>
      <c r="D346" s="177"/>
      <c r="E346" s="22"/>
      <c r="F346" s="22"/>
      <c r="G346" s="22"/>
    </row>
    <row r="347">
      <c r="A347" s="218" t="s">
        <v>906</v>
      </c>
      <c r="B347" s="173">
        <v>0.0</v>
      </c>
      <c r="C347" s="173">
        <v>0.0</v>
      </c>
      <c r="D347" s="177"/>
      <c r="E347" s="22"/>
      <c r="F347" s="22"/>
      <c r="G347" s="22"/>
    </row>
    <row r="348">
      <c r="A348" s="218" t="s">
        <v>907</v>
      </c>
      <c r="B348" s="173">
        <v>0.0</v>
      </c>
      <c r="C348" s="173">
        <v>0.0</v>
      </c>
      <c r="D348" s="177"/>
      <c r="E348" s="22"/>
      <c r="F348" s="22"/>
      <c r="G348" s="22"/>
    </row>
    <row r="349">
      <c r="A349" s="218" t="s">
        <v>908</v>
      </c>
      <c r="B349" s="173">
        <v>0.0</v>
      </c>
      <c r="C349" s="173">
        <v>0.0</v>
      </c>
      <c r="D349" s="177"/>
      <c r="E349" s="22"/>
      <c r="F349" s="22"/>
      <c r="G349" s="22"/>
    </row>
    <row r="350">
      <c r="A350" s="218" t="s">
        <v>909</v>
      </c>
      <c r="B350" s="173">
        <v>0.0</v>
      </c>
      <c r="C350" s="173">
        <v>0.0</v>
      </c>
      <c r="D350" s="177"/>
      <c r="E350" s="22"/>
      <c r="F350" s="22"/>
      <c r="G350" s="22"/>
    </row>
    <row r="351">
      <c r="A351" s="218" t="s">
        <v>910</v>
      </c>
      <c r="B351" s="173">
        <v>0.0</v>
      </c>
      <c r="C351" s="173">
        <v>0.0</v>
      </c>
      <c r="D351" s="177"/>
      <c r="E351" s="22"/>
      <c r="F351" s="22"/>
      <c r="G351" s="22"/>
    </row>
    <row r="352">
      <c r="A352" s="218" t="s">
        <v>911</v>
      </c>
      <c r="B352" s="173">
        <v>0.0</v>
      </c>
      <c r="C352" s="173">
        <v>0.0</v>
      </c>
      <c r="D352" s="177"/>
      <c r="E352" s="22"/>
      <c r="F352" s="22"/>
      <c r="G352" s="22"/>
    </row>
    <row r="353">
      <c r="A353" s="218" t="s">
        <v>912</v>
      </c>
      <c r="B353" s="173">
        <v>0.0</v>
      </c>
      <c r="C353" s="173">
        <v>0.0</v>
      </c>
      <c r="D353" s="177"/>
      <c r="E353" s="22"/>
      <c r="F353" s="22"/>
      <c r="G353" s="22"/>
    </row>
    <row r="354">
      <c r="A354" s="218" t="s">
        <v>913</v>
      </c>
      <c r="B354" s="173">
        <v>0.0</v>
      </c>
      <c r="C354" s="173">
        <v>0.0</v>
      </c>
      <c r="D354" s="177"/>
      <c r="E354" s="22"/>
      <c r="F354" s="22"/>
      <c r="G354" s="22"/>
    </row>
    <row r="355">
      <c r="A355" s="22"/>
      <c r="B355" s="22"/>
      <c r="C355" s="22"/>
      <c r="D355" s="22"/>
      <c r="E355" s="22"/>
      <c r="F355" s="22"/>
      <c r="G355" s="22"/>
    </row>
    <row r="356">
      <c r="A356" s="219" t="s">
        <v>646</v>
      </c>
      <c r="B356" s="189">
        <v>0.0</v>
      </c>
      <c r="C356" s="189">
        <v>0.0</v>
      </c>
      <c r="D356" s="178"/>
      <c r="E356" s="22"/>
      <c r="F356" s="22"/>
      <c r="G356" s="22"/>
    </row>
    <row r="357">
      <c r="A357" s="177"/>
      <c r="B357" s="178"/>
      <c r="C357" s="178"/>
      <c r="D357" s="178"/>
      <c r="E357" s="22"/>
      <c r="F357" s="22"/>
      <c r="G357" s="22"/>
    </row>
    <row r="358">
      <c r="A358" s="219" t="s">
        <v>647</v>
      </c>
      <c r="B358" s="220">
        <v>0.0</v>
      </c>
      <c r="C358" s="178"/>
      <c r="D358" s="178"/>
      <c r="E358" s="22"/>
      <c r="F358" s="22"/>
      <c r="G358" s="22"/>
    </row>
    <row r="359">
      <c r="A359" s="177"/>
      <c r="B359" s="178"/>
      <c r="C359" s="178"/>
      <c r="D359" s="22"/>
      <c r="E359" s="22"/>
      <c r="F359" s="22"/>
      <c r="G359" s="22"/>
    </row>
    <row r="360">
      <c r="A360" s="205" t="s">
        <v>648</v>
      </c>
      <c r="B360" s="355">
        <v>0.0</v>
      </c>
      <c r="C360" s="22"/>
      <c r="D360" s="22"/>
      <c r="E360" s="22"/>
      <c r="F360" s="22"/>
      <c r="G360" s="22"/>
      <c r="H360" s="22"/>
      <c r="I360" s="22"/>
    </row>
    <row r="361">
      <c r="A361" s="22"/>
      <c r="B361" s="22"/>
      <c r="C361" s="22"/>
      <c r="D361" s="22"/>
      <c r="E361" s="22"/>
      <c r="F361" s="22"/>
      <c r="G361" s="22"/>
      <c r="H361" s="22"/>
      <c r="I361" s="22"/>
    </row>
    <row r="362">
      <c r="A362" s="215" t="s">
        <v>469</v>
      </c>
      <c r="B362" s="216" t="s">
        <v>751</v>
      </c>
      <c r="C362" s="216" t="s">
        <v>752</v>
      </c>
      <c r="D362" s="216"/>
      <c r="E362" s="217"/>
      <c r="F362" s="217"/>
      <c r="G362" s="217"/>
    </row>
    <row r="363">
      <c r="A363" s="193" t="s">
        <v>914</v>
      </c>
      <c r="B363" s="48" t="s">
        <v>73</v>
      </c>
      <c r="C363" s="48" t="s">
        <v>73</v>
      </c>
      <c r="D363" s="22"/>
      <c r="E363" s="22"/>
      <c r="F363" s="22"/>
      <c r="G363" s="22"/>
    </row>
    <row r="364">
      <c r="A364" s="48" t="s">
        <v>915</v>
      </c>
      <c r="B364" s="48" t="s">
        <v>72</v>
      </c>
      <c r="C364" s="48" t="s">
        <v>72</v>
      </c>
      <c r="D364" s="22"/>
      <c r="E364" s="22"/>
      <c r="F364" s="22"/>
      <c r="G364" s="22"/>
    </row>
    <row r="365">
      <c r="A365" s="48" t="s">
        <v>916</v>
      </c>
      <c r="B365" s="48" t="s">
        <v>72</v>
      </c>
      <c r="C365" s="48" t="s">
        <v>72</v>
      </c>
      <c r="D365" s="22"/>
      <c r="E365" s="22"/>
      <c r="F365" s="22"/>
      <c r="G365" s="22"/>
    </row>
    <row r="366">
      <c r="A366" s="48" t="s">
        <v>917</v>
      </c>
      <c r="B366" s="48" t="s">
        <v>70</v>
      </c>
      <c r="C366" s="48" t="s">
        <v>71</v>
      </c>
      <c r="D366" s="22"/>
      <c r="E366" s="22"/>
      <c r="F366" s="22"/>
      <c r="G366" s="22"/>
    </row>
    <row r="367">
      <c r="A367" s="48" t="s">
        <v>918</v>
      </c>
      <c r="B367" s="22" t="s">
        <v>1996</v>
      </c>
      <c r="C367" s="22" t="s">
        <v>1996</v>
      </c>
      <c r="D367" s="22"/>
      <c r="E367" s="22"/>
      <c r="F367" s="22"/>
      <c r="G367" s="22"/>
    </row>
    <row r="368">
      <c r="A368" s="48" t="s">
        <v>919</v>
      </c>
      <c r="B368" s="22" t="s">
        <v>731</v>
      </c>
      <c r="C368" s="22" t="s">
        <v>731</v>
      </c>
      <c r="D368" s="22"/>
      <c r="E368" s="22"/>
      <c r="F368" s="22"/>
      <c r="G368" s="22"/>
    </row>
    <row r="369">
      <c r="A369" s="48" t="s">
        <v>921</v>
      </c>
      <c r="B369" s="22" t="s">
        <v>731</v>
      </c>
      <c r="C369" s="22" t="s">
        <v>731</v>
      </c>
      <c r="D369" s="22"/>
      <c r="E369" s="22"/>
      <c r="F369" s="22"/>
      <c r="G369" s="22"/>
    </row>
    <row r="370">
      <c r="A370" s="48" t="s">
        <v>922</v>
      </c>
      <c r="B370" s="22" t="s">
        <v>1997</v>
      </c>
      <c r="C370" s="22" t="s">
        <v>1998</v>
      </c>
      <c r="D370" s="22"/>
      <c r="E370" s="22"/>
      <c r="F370" s="22"/>
      <c r="G370" s="22"/>
    </row>
    <row r="371">
      <c r="A371" s="48" t="s">
        <v>643</v>
      </c>
      <c r="B371" s="22">
        <v>34.0</v>
      </c>
      <c r="C371" s="22">
        <v>37.0</v>
      </c>
      <c r="D371" s="22"/>
      <c r="E371" s="22"/>
      <c r="F371" s="22"/>
      <c r="G371" s="22"/>
    </row>
    <row r="372">
      <c r="A372" s="22"/>
      <c r="B372" s="22"/>
      <c r="C372" s="22"/>
      <c r="D372" s="22"/>
      <c r="E372" s="22"/>
      <c r="F372" s="22"/>
      <c r="G372" s="22"/>
    </row>
    <row r="373">
      <c r="A373" s="177"/>
      <c r="B373" s="177"/>
      <c r="C373" s="177"/>
      <c r="D373" s="177"/>
      <c r="E373" s="22"/>
      <c r="F373" s="22"/>
      <c r="G373" s="22"/>
    </row>
    <row r="374">
      <c r="A374" s="218" t="s">
        <v>923</v>
      </c>
      <c r="B374" s="173" t="s">
        <v>537</v>
      </c>
      <c r="C374" s="173" t="s">
        <v>537</v>
      </c>
      <c r="D374" s="177"/>
      <c r="E374" s="22"/>
      <c r="F374" s="22"/>
      <c r="G374" s="22"/>
    </row>
    <row r="375">
      <c r="A375" s="218" t="s">
        <v>924</v>
      </c>
      <c r="B375" s="173">
        <v>0.0</v>
      </c>
      <c r="C375" s="173">
        <v>0.0</v>
      </c>
      <c r="D375" s="177"/>
      <c r="E375" s="22"/>
      <c r="F375" s="22"/>
      <c r="G375" s="22"/>
    </row>
    <row r="376">
      <c r="A376" s="218" t="s">
        <v>925</v>
      </c>
      <c r="B376" s="173">
        <v>0.0</v>
      </c>
      <c r="C376" s="173">
        <v>0.0</v>
      </c>
      <c r="D376" s="177"/>
      <c r="E376" s="22"/>
      <c r="F376" s="22"/>
      <c r="G376" s="22"/>
    </row>
    <row r="377">
      <c r="A377" s="218" t="s">
        <v>926</v>
      </c>
      <c r="B377" s="173">
        <v>50.0</v>
      </c>
      <c r="C377" s="173">
        <v>0.0</v>
      </c>
      <c r="D377" s="177"/>
      <c r="E377" s="22"/>
      <c r="F377" s="22"/>
      <c r="G377" s="22"/>
    </row>
    <row r="378">
      <c r="A378" s="22"/>
      <c r="B378" s="22"/>
      <c r="C378" s="22"/>
      <c r="D378" s="22"/>
      <c r="E378" s="22"/>
      <c r="F378" s="22"/>
      <c r="G378" s="22"/>
    </row>
    <row r="379">
      <c r="A379" s="219" t="s">
        <v>646</v>
      </c>
      <c r="B379" s="181">
        <v>16.666666666666668</v>
      </c>
      <c r="C379" s="181">
        <v>0.0</v>
      </c>
      <c r="D379" s="178"/>
      <c r="E379" s="22"/>
      <c r="F379" s="22"/>
      <c r="G379" s="22"/>
    </row>
    <row r="380">
      <c r="A380" s="177"/>
      <c r="B380" s="178"/>
      <c r="C380" s="178"/>
      <c r="D380" s="178"/>
      <c r="E380" s="22"/>
      <c r="F380" s="22"/>
      <c r="G380" s="22"/>
    </row>
    <row r="381">
      <c r="A381" s="219" t="s">
        <v>647</v>
      </c>
      <c r="B381" s="220">
        <v>8.333333333333334</v>
      </c>
      <c r="C381" s="178"/>
      <c r="D381" s="178"/>
      <c r="E381" s="22"/>
      <c r="F381" s="22"/>
      <c r="G381" s="22"/>
    </row>
    <row r="382">
      <c r="A382" s="177"/>
      <c r="B382" s="178"/>
      <c r="C382" s="178"/>
      <c r="D382" s="22"/>
      <c r="E382" s="22"/>
      <c r="F382" s="22"/>
      <c r="G382" s="22"/>
    </row>
    <row r="383">
      <c r="A383" s="205" t="s">
        <v>648</v>
      </c>
      <c r="B383" s="221">
        <v>8.333333333333334</v>
      </c>
      <c r="C383" s="22"/>
      <c r="D383" s="22"/>
      <c r="E383" s="22"/>
      <c r="F383" s="22"/>
      <c r="G383" s="22"/>
      <c r="H383" s="22"/>
      <c r="I383" s="22"/>
    </row>
    <row r="384">
      <c r="A384" s="22"/>
      <c r="B384" s="22"/>
      <c r="C384" s="22"/>
      <c r="D384" s="22"/>
      <c r="E384" s="22"/>
      <c r="F384" s="22"/>
      <c r="G384" s="22"/>
      <c r="H384" s="22"/>
      <c r="I384" s="22"/>
    </row>
    <row r="385">
      <c r="A385" s="215" t="s">
        <v>472</v>
      </c>
      <c r="B385" s="216" t="s">
        <v>751</v>
      </c>
      <c r="C385" s="216" t="s">
        <v>752</v>
      </c>
      <c r="D385" s="216"/>
      <c r="E385" s="217"/>
      <c r="F385" s="217"/>
      <c r="G385" s="217"/>
    </row>
    <row r="386">
      <c r="A386" s="193" t="s">
        <v>927</v>
      </c>
      <c r="B386" s="48" t="s">
        <v>72</v>
      </c>
      <c r="C386" s="48" t="s">
        <v>72</v>
      </c>
      <c r="D386" s="22"/>
      <c r="E386" s="22"/>
      <c r="F386" s="22"/>
      <c r="G386" s="22"/>
    </row>
    <row r="387">
      <c r="A387" s="48" t="s">
        <v>928</v>
      </c>
      <c r="B387" s="48" t="s">
        <v>69</v>
      </c>
      <c r="C387" s="48" t="s">
        <v>69</v>
      </c>
      <c r="D387" s="22"/>
      <c r="E387" s="22"/>
      <c r="F387" s="22"/>
      <c r="G387" s="22"/>
    </row>
    <row r="388">
      <c r="A388" s="48" t="s">
        <v>929</v>
      </c>
      <c r="B388" s="22" t="s">
        <v>1999</v>
      </c>
      <c r="C388" s="22" t="s">
        <v>2000</v>
      </c>
      <c r="D388" s="22"/>
      <c r="E388" s="22"/>
      <c r="F388" s="22"/>
      <c r="G388" s="22"/>
    </row>
    <row r="389">
      <c r="A389" s="48" t="s">
        <v>931</v>
      </c>
      <c r="B389" s="22" t="s">
        <v>2001</v>
      </c>
      <c r="C389" s="22" t="s">
        <v>2002</v>
      </c>
      <c r="D389" s="22"/>
      <c r="E389" s="22"/>
      <c r="F389" s="22"/>
      <c r="G389" s="22"/>
    </row>
    <row r="390">
      <c r="A390" s="48" t="s">
        <v>643</v>
      </c>
      <c r="B390" s="22">
        <v>24.0</v>
      </c>
      <c r="C390" s="22">
        <v>38.0</v>
      </c>
      <c r="D390" s="22"/>
      <c r="E390" s="22"/>
      <c r="F390" s="22"/>
      <c r="G390" s="22"/>
    </row>
    <row r="391">
      <c r="A391" s="22"/>
      <c r="B391" s="22"/>
      <c r="C391" s="22"/>
      <c r="D391" s="22"/>
      <c r="E391" s="22"/>
      <c r="F391" s="22"/>
      <c r="G391" s="22"/>
    </row>
    <row r="392">
      <c r="A392" s="22"/>
      <c r="B392" s="22"/>
      <c r="C392" s="22"/>
      <c r="D392" s="22"/>
      <c r="E392" s="22"/>
      <c r="F392" s="22"/>
      <c r="G392" s="22"/>
    </row>
    <row r="393">
      <c r="A393" s="172" t="s">
        <v>935</v>
      </c>
      <c r="B393" s="173">
        <v>0.0</v>
      </c>
      <c r="C393" s="173">
        <v>0.0</v>
      </c>
      <c r="D393" s="177"/>
      <c r="E393" s="22"/>
      <c r="F393" s="22"/>
      <c r="G393" s="22"/>
    </row>
    <row r="394">
      <c r="A394" s="172" t="s">
        <v>936</v>
      </c>
      <c r="B394" s="173">
        <v>100.0</v>
      </c>
      <c r="C394" s="173">
        <v>100.0</v>
      </c>
      <c r="D394" s="177"/>
      <c r="E394" s="22"/>
      <c r="F394" s="22"/>
      <c r="G394" s="22"/>
    </row>
    <row r="395">
      <c r="A395" s="22"/>
      <c r="B395" s="22"/>
      <c r="C395" s="22"/>
      <c r="D395" s="22"/>
      <c r="E395" s="22"/>
      <c r="F395" s="22"/>
      <c r="G395" s="22"/>
    </row>
    <row r="396">
      <c r="A396" s="205" t="s">
        <v>646</v>
      </c>
      <c r="B396" s="181">
        <v>50.0</v>
      </c>
      <c r="C396" s="181">
        <v>50.0</v>
      </c>
      <c r="D396" s="178"/>
      <c r="E396" s="22"/>
      <c r="F396" s="22"/>
      <c r="G396" s="22"/>
    </row>
    <row r="397">
      <c r="A397" s="177"/>
      <c r="B397" s="178"/>
      <c r="C397" s="178"/>
      <c r="D397" s="178"/>
      <c r="E397" s="22"/>
      <c r="F397" s="22"/>
      <c r="G397" s="22"/>
    </row>
    <row r="398">
      <c r="A398" s="205" t="s">
        <v>647</v>
      </c>
      <c r="B398" s="220">
        <v>50.0</v>
      </c>
      <c r="C398" s="178"/>
      <c r="D398" s="178"/>
      <c r="E398" s="22"/>
      <c r="F398" s="22"/>
      <c r="G398" s="22"/>
    </row>
    <row r="399">
      <c r="A399" s="177"/>
      <c r="B399" s="178"/>
      <c r="C399" s="178"/>
      <c r="D399" s="22"/>
      <c r="E399" s="22"/>
      <c r="F399" s="22"/>
      <c r="G399" s="22"/>
    </row>
    <row r="400">
      <c r="A400" s="205" t="s">
        <v>648</v>
      </c>
      <c r="B400" s="221">
        <v>50.0</v>
      </c>
      <c r="C400" s="22"/>
      <c r="D400" s="22"/>
      <c r="E400" s="22"/>
      <c r="F400" s="22"/>
      <c r="G400" s="22"/>
      <c r="H400" s="22"/>
      <c r="I400" s="22"/>
    </row>
    <row r="401">
      <c r="A401" s="22"/>
      <c r="B401" s="22"/>
      <c r="C401" s="22"/>
      <c r="D401" s="22"/>
      <c r="E401" s="22"/>
      <c r="F401" s="22"/>
      <c r="G401" s="22"/>
      <c r="H401" s="22"/>
      <c r="I401" s="22"/>
    </row>
    <row r="402">
      <c r="A402" s="215" t="s">
        <v>475</v>
      </c>
      <c r="B402" s="216" t="s">
        <v>751</v>
      </c>
      <c r="C402" s="216" t="s">
        <v>752</v>
      </c>
      <c r="D402" s="216"/>
      <c r="E402" s="217"/>
      <c r="F402" s="217"/>
      <c r="G402" s="217"/>
    </row>
    <row r="403">
      <c r="A403" s="193" t="s">
        <v>937</v>
      </c>
      <c r="B403" s="48" t="s">
        <v>70</v>
      </c>
      <c r="C403" s="48" t="s">
        <v>70</v>
      </c>
      <c r="D403" s="22"/>
      <c r="E403" s="22"/>
      <c r="F403" s="22"/>
      <c r="G403" s="22"/>
    </row>
    <row r="404">
      <c r="A404" s="48" t="s">
        <v>938</v>
      </c>
      <c r="B404" s="48" t="s">
        <v>72</v>
      </c>
      <c r="C404" s="48" t="s">
        <v>72</v>
      </c>
      <c r="D404" s="22"/>
      <c r="E404" s="22"/>
      <c r="F404" s="22"/>
      <c r="G404" s="22"/>
    </row>
    <row r="405">
      <c r="A405" s="48" t="s">
        <v>938</v>
      </c>
      <c r="B405" s="48" t="s">
        <v>72</v>
      </c>
      <c r="C405" s="48" t="s">
        <v>72</v>
      </c>
      <c r="D405" s="22"/>
      <c r="E405" s="22"/>
      <c r="F405" s="22"/>
      <c r="G405" s="22"/>
    </row>
    <row r="406">
      <c r="A406" s="48" t="s">
        <v>938</v>
      </c>
      <c r="B406" s="48" t="s">
        <v>72</v>
      </c>
      <c r="C406" s="48" t="s">
        <v>72</v>
      </c>
      <c r="D406" s="22"/>
      <c r="E406" s="22"/>
      <c r="F406" s="22"/>
      <c r="G406" s="22"/>
    </row>
    <row r="407">
      <c r="A407" s="48" t="s">
        <v>938</v>
      </c>
      <c r="B407" s="48" t="s">
        <v>72</v>
      </c>
      <c r="C407" s="48" t="s">
        <v>71</v>
      </c>
      <c r="D407" s="22"/>
      <c r="E407" s="22"/>
      <c r="F407" s="22"/>
      <c r="G407" s="22"/>
    </row>
    <row r="408">
      <c r="A408" s="48" t="s">
        <v>938</v>
      </c>
      <c r="B408" s="48" t="s">
        <v>72</v>
      </c>
      <c r="C408" s="48" t="s">
        <v>72</v>
      </c>
      <c r="D408" s="22"/>
      <c r="E408" s="22"/>
      <c r="F408" s="22"/>
      <c r="G408" s="22"/>
    </row>
    <row r="409">
      <c r="A409" s="48" t="s">
        <v>938</v>
      </c>
      <c r="B409" s="48" t="s">
        <v>72</v>
      </c>
      <c r="C409" s="48" t="s">
        <v>72</v>
      </c>
      <c r="D409" s="22"/>
      <c r="E409" s="22"/>
      <c r="F409" s="22"/>
      <c r="G409" s="22"/>
    </row>
    <row r="410">
      <c r="A410" s="48" t="s">
        <v>938</v>
      </c>
      <c r="B410" s="48" t="s">
        <v>72</v>
      </c>
      <c r="C410" s="48" t="s">
        <v>72</v>
      </c>
      <c r="D410" s="22"/>
      <c r="E410" s="22"/>
      <c r="F410" s="22"/>
      <c r="G410" s="22"/>
    </row>
    <row r="411">
      <c r="A411" s="48" t="s">
        <v>939</v>
      </c>
      <c r="B411" s="22" t="s">
        <v>2003</v>
      </c>
      <c r="C411" s="22" t="s">
        <v>2004</v>
      </c>
      <c r="D411" s="22"/>
      <c r="E411" s="22"/>
      <c r="F411" s="22"/>
      <c r="G411" s="22"/>
    </row>
    <row r="412">
      <c r="A412" s="48" t="s">
        <v>941</v>
      </c>
      <c r="B412" s="22" t="s">
        <v>2005</v>
      </c>
      <c r="C412" s="22" t="s">
        <v>2005</v>
      </c>
      <c r="D412" s="22"/>
      <c r="E412" s="22"/>
      <c r="F412" s="22"/>
      <c r="G412" s="22"/>
    </row>
    <row r="413">
      <c r="A413" s="48" t="s">
        <v>943</v>
      </c>
      <c r="B413" s="22" t="s">
        <v>72</v>
      </c>
      <c r="C413" s="22" t="s">
        <v>72</v>
      </c>
      <c r="D413" s="22"/>
      <c r="E413" s="22"/>
      <c r="F413" s="22"/>
      <c r="G413" s="22"/>
    </row>
    <row r="414">
      <c r="A414" s="48" t="s">
        <v>944</v>
      </c>
      <c r="B414" s="22" t="s">
        <v>72</v>
      </c>
      <c r="C414" s="22" t="s">
        <v>72</v>
      </c>
      <c r="D414" s="22"/>
      <c r="E414" s="22"/>
      <c r="F414" s="22"/>
      <c r="G414" s="22"/>
    </row>
    <row r="415">
      <c r="A415" s="48" t="s">
        <v>945</v>
      </c>
      <c r="B415" s="22" t="s">
        <v>2006</v>
      </c>
      <c r="C415" s="22" t="s">
        <v>2007</v>
      </c>
      <c r="D415" s="22"/>
      <c r="E415" s="22"/>
      <c r="F415" s="22"/>
      <c r="G415" s="22"/>
    </row>
    <row r="416">
      <c r="A416" s="48" t="s">
        <v>946</v>
      </c>
      <c r="B416" s="22" t="s">
        <v>72</v>
      </c>
      <c r="C416" s="22" t="s">
        <v>72</v>
      </c>
      <c r="D416" s="22"/>
      <c r="E416" s="22"/>
      <c r="F416" s="22"/>
      <c r="G416" s="22"/>
    </row>
    <row r="417">
      <c r="A417" s="48" t="s">
        <v>947</v>
      </c>
      <c r="B417" s="22" t="s">
        <v>72</v>
      </c>
      <c r="C417" s="22" t="s">
        <v>2008</v>
      </c>
      <c r="D417" s="22"/>
      <c r="E417" s="22"/>
      <c r="F417" s="22"/>
      <c r="G417" s="22"/>
    </row>
    <row r="418">
      <c r="A418" s="48" t="s">
        <v>949</v>
      </c>
      <c r="B418" s="22" t="s">
        <v>72</v>
      </c>
      <c r="C418" s="22" t="s">
        <v>72</v>
      </c>
      <c r="D418" s="22"/>
      <c r="E418" s="22"/>
      <c r="F418" s="22"/>
      <c r="G418" s="22"/>
    </row>
    <row r="419">
      <c r="A419" s="48" t="s">
        <v>643</v>
      </c>
      <c r="B419" s="22">
        <v>34.0</v>
      </c>
      <c r="C419" s="22">
        <v>37.0</v>
      </c>
      <c r="D419" s="22"/>
      <c r="E419" s="22"/>
      <c r="F419" s="22"/>
      <c r="G419" s="22"/>
    </row>
    <row r="420">
      <c r="A420" s="22"/>
      <c r="B420" s="22"/>
      <c r="C420" s="22"/>
      <c r="D420" s="22"/>
      <c r="E420" s="22"/>
      <c r="F420" s="22"/>
      <c r="G420" s="22"/>
    </row>
    <row r="421">
      <c r="A421" s="177"/>
      <c r="B421" s="177"/>
      <c r="C421" s="177"/>
      <c r="D421" s="177"/>
      <c r="E421" s="22"/>
      <c r="F421" s="22"/>
      <c r="G421" s="22"/>
    </row>
    <row r="422">
      <c r="A422" s="172" t="s">
        <v>950</v>
      </c>
      <c r="B422" s="173">
        <v>50.0</v>
      </c>
      <c r="C422" s="173">
        <v>50.0</v>
      </c>
      <c r="D422" s="177"/>
      <c r="E422" s="22"/>
      <c r="F422" s="22"/>
      <c r="G422" s="22"/>
    </row>
    <row r="423">
      <c r="A423" s="172" t="s">
        <v>951</v>
      </c>
      <c r="B423" s="173">
        <v>0.0</v>
      </c>
      <c r="C423" s="173">
        <v>0.0</v>
      </c>
      <c r="D423" s="177"/>
      <c r="E423" s="22"/>
      <c r="F423" s="22"/>
      <c r="G423" s="22"/>
    </row>
    <row r="424">
      <c r="A424" s="172" t="s">
        <v>952</v>
      </c>
      <c r="B424" s="173">
        <v>0.0</v>
      </c>
      <c r="C424" s="173">
        <v>0.0</v>
      </c>
      <c r="D424" s="177"/>
      <c r="E424" s="22"/>
      <c r="F424" s="22"/>
      <c r="G424" s="22"/>
    </row>
    <row r="425">
      <c r="A425" s="172" t="s">
        <v>953</v>
      </c>
      <c r="B425" s="173">
        <v>0.0</v>
      </c>
      <c r="C425" s="173">
        <v>0.0</v>
      </c>
      <c r="D425" s="177"/>
      <c r="E425" s="22"/>
      <c r="F425" s="22"/>
      <c r="G425" s="22"/>
    </row>
    <row r="426">
      <c r="A426" s="172" t="s">
        <v>954</v>
      </c>
      <c r="B426" s="173">
        <v>0.0</v>
      </c>
      <c r="C426" s="173">
        <v>0.0</v>
      </c>
      <c r="D426" s="177"/>
      <c r="E426" s="22"/>
      <c r="F426" s="22"/>
      <c r="G426" s="22"/>
    </row>
    <row r="427">
      <c r="A427" s="172" t="s">
        <v>955</v>
      </c>
      <c r="B427" s="173">
        <v>0.0</v>
      </c>
      <c r="C427" s="173">
        <v>0.0</v>
      </c>
      <c r="D427" s="177"/>
      <c r="E427" s="22"/>
      <c r="F427" s="22"/>
      <c r="G427" s="22"/>
    </row>
    <row r="428">
      <c r="A428" s="172" t="s">
        <v>956</v>
      </c>
      <c r="B428" s="173">
        <v>0.0</v>
      </c>
      <c r="C428" s="173">
        <v>0.0</v>
      </c>
      <c r="D428" s="177"/>
      <c r="E428" s="22"/>
      <c r="F428" s="22"/>
      <c r="G428" s="22"/>
    </row>
    <row r="429">
      <c r="A429" s="172" t="s">
        <v>957</v>
      </c>
      <c r="B429" s="173">
        <v>0.0</v>
      </c>
      <c r="C429" s="173">
        <v>0.0</v>
      </c>
      <c r="D429" s="177"/>
      <c r="E429" s="22"/>
      <c r="F429" s="22"/>
      <c r="G429" s="22"/>
    </row>
    <row r="430">
      <c r="A430" s="22"/>
      <c r="B430" s="22"/>
      <c r="C430" s="22"/>
      <c r="D430" s="22"/>
      <c r="E430" s="22"/>
      <c r="F430" s="22"/>
      <c r="G430" s="22"/>
    </row>
    <row r="431">
      <c r="A431" s="205" t="s">
        <v>646</v>
      </c>
      <c r="B431" s="181">
        <v>6.25</v>
      </c>
      <c r="C431" s="181">
        <v>6.25</v>
      </c>
      <c r="D431" s="178"/>
      <c r="E431" s="22"/>
      <c r="F431" s="22"/>
      <c r="G431" s="22"/>
    </row>
    <row r="432">
      <c r="A432" s="177"/>
      <c r="B432" s="178"/>
      <c r="C432" s="178"/>
      <c r="D432" s="178"/>
      <c r="E432" s="22"/>
      <c r="F432" s="22"/>
      <c r="G432" s="22"/>
    </row>
    <row r="433">
      <c r="A433" s="205" t="s">
        <v>647</v>
      </c>
      <c r="B433" s="220">
        <v>6.25</v>
      </c>
      <c r="C433" s="178"/>
      <c r="D433" s="178"/>
      <c r="E433" s="22"/>
      <c r="F433" s="22"/>
      <c r="G433" s="22"/>
    </row>
    <row r="434">
      <c r="A434" s="177"/>
      <c r="B434" s="178"/>
      <c r="C434" s="178"/>
      <c r="D434" s="22"/>
      <c r="E434" s="22"/>
      <c r="F434" s="22"/>
      <c r="G434" s="22"/>
    </row>
    <row r="435">
      <c r="A435" s="205" t="s">
        <v>648</v>
      </c>
      <c r="B435" s="221">
        <v>6.25</v>
      </c>
      <c r="C435" s="22"/>
      <c r="D435" s="22"/>
      <c r="E435" s="22"/>
      <c r="F435" s="22"/>
      <c r="G435" s="22"/>
      <c r="H435" s="22"/>
      <c r="I435" s="22"/>
    </row>
    <row r="436">
      <c r="A436" s="22"/>
      <c r="B436" s="22"/>
      <c r="C436" s="22"/>
      <c r="D436" s="22"/>
      <c r="E436" s="22"/>
      <c r="F436" s="22"/>
      <c r="G436" s="22"/>
      <c r="H436" s="22"/>
      <c r="I436" s="22"/>
    </row>
    <row r="437">
      <c r="A437" s="215" t="s">
        <v>478</v>
      </c>
      <c r="B437" s="216" t="s">
        <v>751</v>
      </c>
      <c r="C437" s="216" t="s">
        <v>752</v>
      </c>
      <c r="D437" s="216"/>
      <c r="E437" s="217"/>
      <c r="F437" s="217"/>
      <c r="G437" s="217"/>
    </row>
    <row r="438">
      <c r="A438" s="193" t="s">
        <v>958</v>
      </c>
      <c r="B438" s="48" t="s">
        <v>69</v>
      </c>
      <c r="C438" s="48" t="s">
        <v>73</v>
      </c>
      <c r="D438" s="22"/>
      <c r="E438" s="22"/>
      <c r="F438" s="22"/>
      <c r="G438" s="22"/>
    </row>
    <row r="439">
      <c r="A439" s="48" t="s">
        <v>959</v>
      </c>
      <c r="B439" s="22" t="s">
        <v>2009</v>
      </c>
      <c r="C439" s="22" t="s">
        <v>2010</v>
      </c>
      <c r="D439" s="22"/>
      <c r="E439" s="22"/>
      <c r="F439" s="22"/>
      <c r="G439" s="22"/>
    </row>
    <row r="440">
      <c r="A440" s="48" t="s">
        <v>643</v>
      </c>
      <c r="B440" s="22">
        <v>34.0</v>
      </c>
      <c r="C440" s="22"/>
      <c r="D440" s="22"/>
      <c r="E440" s="22"/>
      <c r="F440" s="22"/>
      <c r="G440" s="22"/>
    </row>
    <row r="441">
      <c r="A441" s="22"/>
      <c r="B441" s="22"/>
      <c r="C441" s="22"/>
      <c r="D441" s="22"/>
      <c r="E441" s="22"/>
      <c r="F441" s="22"/>
      <c r="G441" s="22"/>
    </row>
    <row r="442">
      <c r="A442" s="177"/>
      <c r="B442" s="177"/>
      <c r="C442" s="177"/>
      <c r="D442" s="177"/>
      <c r="E442" s="22"/>
      <c r="F442" s="22"/>
      <c r="G442" s="22"/>
    </row>
    <row r="443">
      <c r="A443" s="172" t="s">
        <v>962</v>
      </c>
      <c r="B443" s="173">
        <v>0.0</v>
      </c>
      <c r="C443" s="173" t="s">
        <v>537</v>
      </c>
      <c r="D443" s="177"/>
      <c r="E443" s="22"/>
      <c r="F443" s="22"/>
      <c r="G443" s="22"/>
    </row>
    <row r="444">
      <c r="A444" s="22"/>
      <c r="B444" s="22"/>
      <c r="C444" s="22"/>
      <c r="D444" s="22"/>
      <c r="E444" s="22"/>
      <c r="F444" s="22"/>
      <c r="G444" s="22"/>
    </row>
    <row r="445">
      <c r="A445" s="205" t="s">
        <v>646</v>
      </c>
      <c r="B445" s="181">
        <v>0.0</v>
      </c>
      <c r="C445" s="181" t="s">
        <v>73</v>
      </c>
      <c r="D445" s="178"/>
      <c r="E445" s="22"/>
      <c r="F445" s="22"/>
      <c r="G445" s="22"/>
    </row>
    <row r="446">
      <c r="A446" s="177"/>
      <c r="B446" s="178"/>
      <c r="C446" s="178"/>
      <c r="D446" s="178"/>
      <c r="E446" s="22"/>
      <c r="F446" s="22"/>
      <c r="G446" s="22"/>
    </row>
    <row r="447">
      <c r="A447" s="205" t="s">
        <v>647</v>
      </c>
      <c r="B447" s="220">
        <v>0.0</v>
      </c>
      <c r="C447" s="178"/>
      <c r="D447" s="178"/>
      <c r="E447" s="22"/>
      <c r="F447" s="22"/>
      <c r="G447" s="22"/>
    </row>
    <row r="448">
      <c r="A448" s="177"/>
      <c r="B448" s="178"/>
      <c r="C448" s="178"/>
      <c r="D448" s="22"/>
      <c r="E448" s="22"/>
      <c r="F448" s="22"/>
      <c r="G448" s="22"/>
    </row>
    <row r="449">
      <c r="A449" s="205" t="s">
        <v>648</v>
      </c>
      <c r="B449" s="221">
        <v>0.0</v>
      </c>
      <c r="C449" s="22"/>
      <c r="D449" s="22"/>
      <c r="E449" s="22"/>
      <c r="F449" s="22"/>
      <c r="G449" s="22"/>
      <c r="H449" s="22"/>
      <c r="I449" s="22"/>
    </row>
    <row r="450">
      <c r="A450" s="22"/>
      <c r="B450" s="22"/>
      <c r="C450" s="22"/>
      <c r="D450" s="22"/>
      <c r="E450" s="22"/>
      <c r="F450" s="22"/>
      <c r="G450" s="22"/>
      <c r="H450" s="22"/>
      <c r="I450" s="22"/>
    </row>
    <row r="451">
      <c r="A451" s="224" t="s">
        <v>481</v>
      </c>
      <c r="B451" s="216" t="s">
        <v>751</v>
      </c>
      <c r="C451" s="216" t="s">
        <v>752</v>
      </c>
      <c r="D451" s="216"/>
      <c r="E451" s="217"/>
      <c r="F451" s="217"/>
      <c r="G451" s="217"/>
    </row>
    <row r="452">
      <c r="A452" s="193" t="s">
        <v>963</v>
      </c>
      <c r="B452" s="48" t="s">
        <v>69</v>
      </c>
      <c r="C452" s="48" t="s">
        <v>69</v>
      </c>
      <c r="D452" s="22"/>
      <c r="E452" s="22"/>
      <c r="F452" s="22"/>
      <c r="G452" s="22"/>
    </row>
    <row r="453">
      <c r="A453" s="48" t="s">
        <v>964</v>
      </c>
      <c r="B453" s="48" t="s">
        <v>69</v>
      </c>
      <c r="C453" s="48" t="s">
        <v>69</v>
      </c>
      <c r="D453" s="22"/>
      <c r="E453" s="22"/>
      <c r="F453" s="22"/>
      <c r="G453" s="22"/>
    </row>
    <row r="454">
      <c r="A454" s="48" t="s">
        <v>965</v>
      </c>
      <c r="B454" s="48" t="s">
        <v>70</v>
      </c>
      <c r="C454" s="48" t="s">
        <v>70</v>
      </c>
      <c r="D454" s="22"/>
      <c r="E454" s="22"/>
      <c r="F454" s="22"/>
      <c r="G454" s="22"/>
    </row>
    <row r="455">
      <c r="A455" s="48" t="s">
        <v>966</v>
      </c>
      <c r="B455" s="48" t="s">
        <v>73</v>
      </c>
      <c r="C455" s="48" t="s">
        <v>73</v>
      </c>
      <c r="D455" s="22"/>
      <c r="E455" s="22"/>
      <c r="F455" s="22"/>
      <c r="G455" s="22"/>
    </row>
    <row r="456">
      <c r="A456" s="48" t="s">
        <v>967</v>
      </c>
      <c r="B456" s="22" t="s">
        <v>2011</v>
      </c>
      <c r="C456" s="22" t="s">
        <v>2012</v>
      </c>
      <c r="D456" s="22"/>
      <c r="E456" s="22"/>
      <c r="F456" s="22"/>
      <c r="G456" s="22"/>
    </row>
    <row r="457">
      <c r="A457" s="48" t="s">
        <v>969</v>
      </c>
      <c r="B457" s="22" t="s">
        <v>2013</v>
      </c>
      <c r="C457" s="22" t="s">
        <v>2014</v>
      </c>
      <c r="D457" s="22"/>
      <c r="E457" s="22"/>
      <c r="F457" s="22"/>
      <c r="G457" s="22"/>
    </row>
    <row r="458">
      <c r="A458" s="48" t="s">
        <v>971</v>
      </c>
      <c r="B458" s="22" t="s">
        <v>2015</v>
      </c>
      <c r="C458" s="22" t="s">
        <v>2015</v>
      </c>
      <c r="D458" s="22"/>
      <c r="E458" s="22"/>
      <c r="F458" s="22"/>
      <c r="G458" s="22"/>
    </row>
    <row r="459">
      <c r="A459" s="48" t="s">
        <v>973</v>
      </c>
      <c r="B459" s="22" t="s">
        <v>73</v>
      </c>
      <c r="C459" s="22" t="s">
        <v>73</v>
      </c>
      <c r="D459" s="22"/>
      <c r="E459" s="22"/>
      <c r="F459" s="22"/>
      <c r="G459" s="22"/>
    </row>
    <row r="460">
      <c r="A460" s="48" t="s">
        <v>643</v>
      </c>
      <c r="B460" s="22" t="s">
        <v>2016</v>
      </c>
      <c r="C460" s="22" t="s">
        <v>2017</v>
      </c>
      <c r="D460" s="22"/>
      <c r="E460" s="22"/>
      <c r="F460" s="22"/>
      <c r="G460" s="22"/>
    </row>
    <row r="461">
      <c r="A461" s="22"/>
      <c r="B461" s="22"/>
      <c r="C461" s="22"/>
      <c r="D461" s="22"/>
      <c r="E461" s="22"/>
      <c r="F461" s="22"/>
      <c r="G461" s="22"/>
    </row>
    <row r="462">
      <c r="A462" s="22"/>
      <c r="B462" s="22"/>
      <c r="C462" s="22"/>
      <c r="D462" s="22"/>
      <c r="E462" s="22"/>
      <c r="F462" s="22"/>
      <c r="G462" s="22"/>
    </row>
    <row r="463">
      <c r="A463" s="218" t="s">
        <v>975</v>
      </c>
      <c r="B463" s="173">
        <v>100.0</v>
      </c>
      <c r="C463" s="173">
        <v>100.0</v>
      </c>
      <c r="D463" s="177"/>
      <c r="E463" s="22"/>
      <c r="F463" s="22"/>
      <c r="G463" s="22"/>
    </row>
    <row r="464">
      <c r="A464" s="218" t="s">
        <v>976</v>
      </c>
      <c r="B464" s="173">
        <v>100.0</v>
      </c>
      <c r="C464" s="173">
        <v>100.0</v>
      </c>
      <c r="D464" s="177"/>
      <c r="E464" s="22"/>
      <c r="F464" s="22"/>
      <c r="G464" s="22"/>
    </row>
    <row r="465">
      <c r="A465" s="218" t="s">
        <v>977</v>
      </c>
      <c r="B465" s="173">
        <v>50.0</v>
      </c>
      <c r="C465" s="173">
        <v>50.0</v>
      </c>
      <c r="D465" s="177"/>
      <c r="E465" s="22"/>
      <c r="F465" s="22"/>
      <c r="G465" s="22"/>
    </row>
    <row r="466">
      <c r="A466" s="218" t="s">
        <v>978</v>
      </c>
      <c r="B466" s="173" t="s">
        <v>537</v>
      </c>
      <c r="C466" s="173" t="s">
        <v>537</v>
      </c>
      <c r="D466" s="177"/>
      <c r="E466" s="22"/>
      <c r="F466" s="22"/>
      <c r="G466" s="22"/>
    </row>
    <row r="467">
      <c r="A467" s="22"/>
      <c r="B467" s="22"/>
      <c r="C467" s="22"/>
      <c r="D467" s="22"/>
      <c r="E467" s="22"/>
      <c r="F467" s="22"/>
      <c r="G467" s="22"/>
    </row>
    <row r="468">
      <c r="A468" s="219" t="s">
        <v>646</v>
      </c>
      <c r="B468" s="181">
        <v>83.33333333333333</v>
      </c>
      <c r="C468" s="181">
        <v>83.33333333333333</v>
      </c>
      <c r="D468" s="178"/>
      <c r="E468" s="22"/>
      <c r="F468" s="22"/>
      <c r="G468" s="22"/>
    </row>
    <row r="469">
      <c r="A469" s="22"/>
      <c r="B469" s="178"/>
      <c r="C469" s="178"/>
      <c r="D469" s="178"/>
      <c r="E469" s="22"/>
      <c r="F469" s="22"/>
      <c r="G469" s="22"/>
    </row>
    <row r="470">
      <c r="A470" s="219" t="s">
        <v>647</v>
      </c>
      <c r="B470" s="220">
        <v>83.33333333333333</v>
      </c>
      <c r="C470" s="178"/>
      <c r="D470" s="178"/>
      <c r="E470" s="22"/>
      <c r="F470" s="22"/>
      <c r="G470" s="22"/>
    </row>
    <row r="471">
      <c r="A471" s="177"/>
      <c r="B471" s="178"/>
      <c r="C471" s="178"/>
      <c r="D471" s="22"/>
      <c r="E471" s="22"/>
      <c r="F471" s="22"/>
      <c r="G471" s="22"/>
    </row>
    <row r="472">
      <c r="A472" s="205" t="s">
        <v>648</v>
      </c>
      <c r="B472" s="225">
        <v>83.33333333333333</v>
      </c>
      <c r="C472" s="22"/>
      <c r="D472" s="22"/>
      <c r="E472" s="22"/>
      <c r="F472" s="22"/>
      <c r="G472" s="22"/>
      <c r="H472" s="22"/>
      <c r="I472" s="22"/>
    </row>
    <row r="473">
      <c r="A473" s="177"/>
      <c r="B473" s="178"/>
      <c r="C473" s="22"/>
      <c r="D473" s="22"/>
      <c r="E473" s="22"/>
      <c r="F473" s="22"/>
      <c r="G473" s="22"/>
      <c r="H473" s="22"/>
      <c r="I473" s="22"/>
    </row>
    <row r="474">
      <c r="A474" s="224" t="s">
        <v>484</v>
      </c>
      <c r="B474" s="216" t="s">
        <v>751</v>
      </c>
      <c r="C474" s="216" t="s">
        <v>752</v>
      </c>
      <c r="D474" s="216"/>
      <c r="E474" s="217"/>
      <c r="F474" s="217"/>
      <c r="G474" s="217"/>
    </row>
    <row r="475">
      <c r="A475" s="193" t="s">
        <v>979</v>
      </c>
      <c r="B475" s="48" t="s">
        <v>71</v>
      </c>
      <c r="C475" s="48" t="s">
        <v>71</v>
      </c>
      <c r="D475" s="22"/>
      <c r="E475" s="22"/>
      <c r="F475" s="22"/>
      <c r="G475" s="22"/>
    </row>
    <row r="476">
      <c r="A476" s="48" t="s">
        <v>980</v>
      </c>
      <c r="B476" s="48" t="s">
        <v>71</v>
      </c>
      <c r="C476" s="48" t="s">
        <v>71</v>
      </c>
      <c r="D476" s="22"/>
      <c r="E476" s="22"/>
      <c r="F476" s="22"/>
      <c r="G476" s="22"/>
    </row>
    <row r="477">
      <c r="A477" s="48" t="s">
        <v>981</v>
      </c>
      <c r="B477" s="48" t="s">
        <v>71</v>
      </c>
      <c r="C477" s="48" t="s">
        <v>71</v>
      </c>
      <c r="D477" s="22"/>
      <c r="E477" s="22"/>
      <c r="F477" s="22"/>
      <c r="G477" s="22"/>
    </row>
    <row r="478">
      <c r="A478" s="48" t="s">
        <v>982</v>
      </c>
      <c r="B478" s="48" t="s">
        <v>72</v>
      </c>
      <c r="C478" s="48" t="s">
        <v>72</v>
      </c>
      <c r="D478" s="22"/>
      <c r="E478" s="22"/>
      <c r="F478" s="22"/>
      <c r="G478" s="22"/>
    </row>
    <row r="479">
      <c r="A479" s="48" t="s">
        <v>983</v>
      </c>
      <c r="B479" s="48" t="s">
        <v>73</v>
      </c>
      <c r="C479" s="48" t="s">
        <v>73</v>
      </c>
      <c r="D479" s="22"/>
      <c r="E479" s="22"/>
      <c r="F479" s="22"/>
      <c r="G479" s="22"/>
    </row>
    <row r="480">
      <c r="A480" s="48" t="s">
        <v>984</v>
      </c>
      <c r="B480" s="48" t="s">
        <v>2018</v>
      </c>
      <c r="C480" s="48" t="s">
        <v>2019</v>
      </c>
      <c r="D480" s="22"/>
      <c r="E480" s="22"/>
      <c r="F480" s="22"/>
      <c r="G480" s="22"/>
    </row>
    <row r="481">
      <c r="A481" s="48" t="s">
        <v>986</v>
      </c>
      <c r="B481" s="48" t="s">
        <v>2020</v>
      </c>
      <c r="C481" s="48" t="s">
        <v>2021</v>
      </c>
      <c r="D481" s="22"/>
      <c r="E481" s="22"/>
      <c r="F481" s="22"/>
      <c r="G481" s="22"/>
    </row>
    <row r="482">
      <c r="A482" s="48" t="s">
        <v>988</v>
      </c>
      <c r="B482" s="48" t="s">
        <v>2022</v>
      </c>
      <c r="C482" s="48" t="s">
        <v>2022</v>
      </c>
      <c r="D482" s="22"/>
      <c r="E482" s="22"/>
      <c r="F482" s="22"/>
      <c r="G482" s="22"/>
    </row>
    <row r="483">
      <c r="A483" s="48" t="s">
        <v>990</v>
      </c>
      <c r="B483" s="48" t="s">
        <v>72</v>
      </c>
      <c r="C483" s="48" t="s">
        <v>72</v>
      </c>
      <c r="D483" s="22"/>
      <c r="E483" s="22"/>
      <c r="F483" s="22"/>
      <c r="G483" s="22"/>
    </row>
    <row r="484">
      <c r="A484" s="48" t="s">
        <v>992</v>
      </c>
      <c r="B484" s="48" t="s">
        <v>73</v>
      </c>
      <c r="C484" s="48" t="s">
        <v>73</v>
      </c>
      <c r="D484" s="22"/>
      <c r="E484" s="22"/>
      <c r="F484" s="22"/>
      <c r="G484" s="22"/>
    </row>
    <row r="485">
      <c r="A485" s="48" t="s">
        <v>643</v>
      </c>
      <c r="B485" s="194">
        <v>22.0</v>
      </c>
      <c r="C485" s="194">
        <v>6.0</v>
      </c>
      <c r="D485" s="22"/>
      <c r="E485" s="22"/>
      <c r="F485" s="22"/>
      <c r="G485" s="22"/>
    </row>
    <row r="486">
      <c r="A486" s="22"/>
      <c r="B486" s="22"/>
      <c r="C486" s="22"/>
      <c r="D486" s="22"/>
      <c r="E486" s="22"/>
      <c r="F486" s="22"/>
      <c r="G486" s="22"/>
    </row>
    <row r="487">
      <c r="A487" s="22"/>
      <c r="B487" s="22"/>
      <c r="C487" s="22"/>
      <c r="D487" s="22"/>
      <c r="E487" s="22"/>
      <c r="F487" s="22"/>
      <c r="G487" s="22"/>
    </row>
    <row r="488">
      <c r="A488" s="218" t="s">
        <v>993</v>
      </c>
      <c r="B488" s="173">
        <v>0.0</v>
      </c>
      <c r="C488" s="173">
        <v>0.0</v>
      </c>
      <c r="D488" s="177"/>
      <c r="E488" s="22"/>
      <c r="F488" s="22"/>
      <c r="G488" s="22"/>
    </row>
    <row r="489">
      <c r="A489" s="218" t="s">
        <v>994</v>
      </c>
      <c r="B489" s="173">
        <v>0.0</v>
      </c>
      <c r="C489" s="173">
        <v>0.0</v>
      </c>
      <c r="D489" s="177"/>
      <c r="E489" s="22"/>
      <c r="F489" s="22"/>
      <c r="G489" s="22"/>
    </row>
    <row r="490">
      <c r="A490" s="218" t="s">
        <v>995</v>
      </c>
      <c r="B490" s="173">
        <v>0.0</v>
      </c>
      <c r="C490" s="173">
        <v>0.0</v>
      </c>
      <c r="D490" s="177"/>
      <c r="E490" s="22"/>
      <c r="F490" s="22"/>
      <c r="G490" s="22"/>
    </row>
    <row r="491">
      <c r="A491" s="218" t="s">
        <v>996</v>
      </c>
      <c r="B491" s="173">
        <v>0.0</v>
      </c>
      <c r="C491" s="173">
        <v>0.0</v>
      </c>
      <c r="D491" s="177"/>
      <c r="E491" s="22"/>
      <c r="F491" s="22"/>
      <c r="G491" s="22"/>
    </row>
    <row r="492">
      <c r="A492" s="218" t="s">
        <v>997</v>
      </c>
      <c r="B492" s="173" t="s">
        <v>537</v>
      </c>
      <c r="C492" s="173" t="s">
        <v>537</v>
      </c>
      <c r="D492" s="177"/>
      <c r="E492" s="22"/>
      <c r="F492" s="22"/>
      <c r="G492" s="22"/>
    </row>
    <row r="493">
      <c r="A493" s="22"/>
      <c r="B493" s="22"/>
      <c r="C493" s="22"/>
      <c r="D493" s="22"/>
      <c r="E493" s="22"/>
      <c r="F493" s="22"/>
      <c r="G493" s="22"/>
    </row>
    <row r="494">
      <c r="A494" s="219" t="s">
        <v>646</v>
      </c>
      <c r="B494" s="181">
        <v>0.0</v>
      </c>
      <c r="C494" s="181">
        <v>0.0</v>
      </c>
      <c r="D494" s="178"/>
      <c r="E494" s="22"/>
      <c r="F494" s="22"/>
      <c r="G494" s="22"/>
    </row>
    <row r="495">
      <c r="A495" s="22"/>
      <c r="B495" s="178"/>
      <c r="C495" s="178"/>
      <c r="D495" s="178"/>
      <c r="E495" s="22"/>
      <c r="F495" s="22"/>
      <c r="G495" s="22"/>
    </row>
    <row r="496">
      <c r="A496" s="219" t="s">
        <v>647</v>
      </c>
      <c r="B496" s="220">
        <v>0.0</v>
      </c>
      <c r="C496" s="178"/>
      <c r="D496" s="178"/>
      <c r="E496" s="22"/>
      <c r="F496" s="22"/>
      <c r="G496" s="22"/>
    </row>
    <row r="497">
      <c r="A497" s="177"/>
      <c r="B497" s="178"/>
      <c r="C497" s="178"/>
      <c r="D497" s="22"/>
      <c r="E497" s="22"/>
      <c r="F497" s="22"/>
      <c r="G497" s="22"/>
    </row>
    <row r="498">
      <c r="A498" s="205" t="s">
        <v>648</v>
      </c>
      <c r="B498" s="225">
        <v>0.0</v>
      </c>
      <c r="C498" s="22"/>
      <c r="D498" s="22"/>
      <c r="E498" s="22"/>
      <c r="F498" s="22"/>
      <c r="G498" s="22"/>
      <c r="H498" s="22"/>
      <c r="I498" s="22"/>
    </row>
    <row r="499">
      <c r="A499" s="22"/>
      <c r="B499" s="22"/>
      <c r="C499" s="22"/>
      <c r="D499" s="22"/>
      <c r="E499" s="22"/>
      <c r="F499" s="22"/>
      <c r="G499" s="22"/>
      <c r="H499" s="22"/>
      <c r="I499" s="22"/>
    </row>
    <row r="500">
      <c r="A500" s="224" t="s">
        <v>487</v>
      </c>
      <c r="B500" s="216" t="s">
        <v>751</v>
      </c>
      <c r="C500" s="216" t="s">
        <v>752</v>
      </c>
      <c r="D500" s="216"/>
      <c r="E500" s="217"/>
      <c r="F500" s="217"/>
      <c r="G500" s="217"/>
    </row>
    <row r="501">
      <c r="A501" s="193" t="s">
        <v>998</v>
      </c>
      <c r="B501" s="48" t="s">
        <v>70</v>
      </c>
      <c r="C501" s="48" t="s">
        <v>70</v>
      </c>
      <c r="D501" s="22"/>
      <c r="E501" s="22"/>
      <c r="F501" s="22"/>
      <c r="G501" s="22"/>
    </row>
    <row r="502">
      <c r="A502" s="48" t="s">
        <v>999</v>
      </c>
      <c r="B502" s="48" t="s">
        <v>70</v>
      </c>
      <c r="C502" s="48" t="s">
        <v>70</v>
      </c>
      <c r="D502" s="22"/>
      <c r="E502" s="22"/>
      <c r="F502" s="22"/>
      <c r="G502" s="22"/>
    </row>
    <row r="503">
      <c r="A503" s="48" t="s">
        <v>1000</v>
      </c>
      <c r="B503" s="48" t="s">
        <v>72</v>
      </c>
      <c r="C503" s="48" t="s">
        <v>72</v>
      </c>
      <c r="D503" s="22"/>
      <c r="E503" s="22"/>
      <c r="F503" s="22"/>
      <c r="G503" s="22"/>
    </row>
    <row r="504">
      <c r="A504" s="48" t="s">
        <v>1001</v>
      </c>
      <c r="B504" s="48" t="s">
        <v>73</v>
      </c>
      <c r="C504" s="48" t="s">
        <v>73</v>
      </c>
      <c r="D504" s="22"/>
      <c r="E504" s="22"/>
      <c r="F504" s="22"/>
      <c r="G504" s="22"/>
    </row>
    <row r="505">
      <c r="A505" s="48" t="s">
        <v>1002</v>
      </c>
      <c r="B505" s="48" t="s">
        <v>73</v>
      </c>
      <c r="C505" s="48" t="s">
        <v>73</v>
      </c>
      <c r="D505" s="22"/>
      <c r="E505" s="22"/>
      <c r="F505" s="22"/>
      <c r="G505" s="22"/>
    </row>
    <row r="506">
      <c r="A506" s="48" t="s">
        <v>1003</v>
      </c>
      <c r="B506" s="22" t="s">
        <v>2023</v>
      </c>
      <c r="C506" s="22" t="s">
        <v>2023</v>
      </c>
      <c r="D506" s="22"/>
      <c r="E506" s="22"/>
      <c r="F506" s="22"/>
      <c r="G506" s="22"/>
    </row>
    <row r="507">
      <c r="A507" s="48" t="s">
        <v>1005</v>
      </c>
      <c r="B507" s="22" t="s">
        <v>2024</v>
      </c>
      <c r="C507" s="22" t="s">
        <v>2025</v>
      </c>
      <c r="D507" s="22"/>
      <c r="E507" s="22"/>
      <c r="F507" s="22"/>
      <c r="G507" s="22"/>
    </row>
    <row r="508">
      <c r="A508" s="48" t="s">
        <v>1007</v>
      </c>
      <c r="B508" s="22" t="s">
        <v>2026</v>
      </c>
      <c r="C508" s="22" t="s">
        <v>2026</v>
      </c>
      <c r="D508" s="22"/>
      <c r="E508" s="22"/>
      <c r="F508" s="22"/>
      <c r="G508" s="22"/>
    </row>
    <row r="509">
      <c r="A509" s="48" t="s">
        <v>1009</v>
      </c>
      <c r="B509" s="22" t="s">
        <v>73</v>
      </c>
      <c r="C509" s="22" t="s">
        <v>73</v>
      </c>
      <c r="D509" s="22"/>
      <c r="E509" s="22"/>
      <c r="F509" s="22"/>
      <c r="G509" s="22"/>
    </row>
    <row r="510">
      <c r="A510" s="48" t="s">
        <v>1010</v>
      </c>
      <c r="B510" s="22" t="s">
        <v>73</v>
      </c>
      <c r="C510" s="22" t="s">
        <v>73</v>
      </c>
      <c r="D510" s="22"/>
      <c r="E510" s="22"/>
      <c r="F510" s="22"/>
      <c r="G510" s="22"/>
    </row>
    <row r="511">
      <c r="A511" s="48" t="s">
        <v>643</v>
      </c>
      <c r="B511" s="22">
        <v>42542.0</v>
      </c>
      <c r="C511" s="22">
        <v>6.0</v>
      </c>
      <c r="D511" s="22"/>
      <c r="E511" s="22"/>
      <c r="F511" s="22"/>
      <c r="G511" s="22"/>
    </row>
    <row r="512">
      <c r="A512" s="22"/>
      <c r="B512" s="22"/>
      <c r="C512" s="22"/>
      <c r="D512" s="22"/>
      <c r="E512" s="22"/>
      <c r="F512" s="22"/>
      <c r="G512" s="22"/>
    </row>
    <row r="513">
      <c r="A513" s="22"/>
      <c r="B513" s="22"/>
      <c r="C513" s="22"/>
      <c r="D513" s="22"/>
      <c r="E513" s="22"/>
      <c r="F513" s="22"/>
      <c r="G513" s="22"/>
    </row>
    <row r="514">
      <c r="A514" s="218" t="s">
        <v>1012</v>
      </c>
      <c r="B514" s="173">
        <v>50.0</v>
      </c>
      <c r="C514" s="173">
        <v>50.0</v>
      </c>
      <c r="D514" s="177"/>
      <c r="E514" s="22"/>
      <c r="F514" s="177"/>
      <c r="G514" s="22"/>
    </row>
    <row r="515">
      <c r="A515" s="218" t="s">
        <v>1013</v>
      </c>
      <c r="B515" s="173">
        <v>50.0</v>
      </c>
      <c r="C515" s="173">
        <v>50.0</v>
      </c>
      <c r="D515" s="177"/>
      <c r="E515" s="22"/>
      <c r="F515" s="22"/>
      <c r="G515" s="22"/>
    </row>
    <row r="516">
      <c r="A516" s="218" t="s">
        <v>1014</v>
      </c>
      <c r="B516" s="173">
        <v>0.0</v>
      </c>
      <c r="C516" s="173">
        <v>0.0</v>
      </c>
      <c r="D516" s="177"/>
      <c r="E516" s="22"/>
      <c r="F516" s="22"/>
      <c r="G516" s="22"/>
    </row>
    <row r="517">
      <c r="A517" s="218" t="s">
        <v>1015</v>
      </c>
      <c r="B517" s="173" t="s">
        <v>537</v>
      </c>
      <c r="C517" s="173" t="s">
        <v>537</v>
      </c>
      <c r="D517" s="177"/>
      <c r="E517" s="22"/>
      <c r="F517" s="22"/>
      <c r="G517" s="22"/>
    </row>
    <row r="518">
      <c r="A518" s="218" t="s">
        <v>1016</v>
      </c>
      <c r="B518" s="173" t="s">
        <v>537</v>
      </c>
      <c r="C518" s="173" t="s">
        <v>537</v>
      </c>
      <c r="D518" s="177"/>
      <c r="E518" s="22"/>
      <c r="F518" s="22"/>
      <c r="G518" s="22"/>
    </row>
    <row r="519">
      <c r="A519" s="22"/>
      <c r="B519" s="22"/>
      <c r="C519" s="22"/>
      <c r="D519" s="22"/>
      <c r="E519" s="22"/>
      <c r="F519" s="22"/>
      <c r="G519" s="22"/>
    </row>
    <row r="520">
      <c r="A520" s="219" t="s">
        <v>646</v>
      </c>
      <c r="B520" s="181">
        <v>33.333333333333336</v>
      </c>
      <c r="C520" s="181">
        <v>33.333333333333336</v>
      </c>
      <c r="D520" s="178"/>
      <c r="E520" s="22"/>
      <c r="F520" s="22"/>
      <c r="G520" s="22"/>
    </row>
    <row r="521">
      <c r="A521" s="22"/>
      <c r="B521" s="178"/>
      <c r="C521" s="178"/>
      <c r="D521" s="178"/>
      <c r="E521" s="22"/>
      <c r="F521" s="22"/>
      <c r="G521" s="22"/>
    </row>
    <row r="522">
      <c r="A522" s="219" t="s">
        <v>647</v>
      </c>
      <c r="B522" s="220">
        <v>33.333333333333336</v>
      </c>
      <c r="C522" s="178"/>
      <c r="D522" s="178"/>
      <c r="E522" s="22"/>
      <c r="F522" s="22"/>
      <c r="G522" s="22"/>
    </row>
    <row r="523">
      <c r="A523" s="177"/>
      <c r="B523" s="178"/>
      <c r="C523" s="178"/>
      <c r="D523" s="22"/>
      <c r="E523" s="22"/>
      <c r="F523" s="22"/>
      <c r="G523" s="22"/>
    </row>
    <row r="524">
      <c r="A524" s="205" t="s">
        <v>648</v>
      </c>
      <c r="B524" s="225">
        <v>33.333333333333336</v>
      </c>
      <c r="C524" s="22"/>
      <c r="D524" s="22"/>
      <c r="E524" s="22"/>
      <c r="F524" s="22"/>
      <c r="G524" s="22"/>
      <c r="H524" s="22"/>
      <c r="I524" s="22"/>
    </row>
    <row r="525">
      <c r="A525" s="22"/>
      <c r="B525" s="22"/>
      <c r="C525" s="22"/>
      <c r="D525" s="22"/>
      <c r="E525" s="22"/>
      <c r="F525" s="22"/>
      <c r="G525" s="22"/>
      <c r="H525" s="22"/>
      <c r="I525" s="22"/>
    </row>
    <row r="526">
      <c r="A526" s="224" t="s">
        <v>490</v>
      </c>
      <c r="B526" s="216" t="s">
        <v>751</v>
      </c>
      <c r="C526" s="216" t="s">
        <v>752</v>
      </c>
      <c r="D526" s="216"/>
      <c r="E526" s="217"/>
      <c r="F526" s="217"/>
      <c r="G526" s="217"/>
    </row>
    <row r="527">
      <c r="A527" s="193" t="s">
        <v>1017</v>
      </c>
      <c r="B527" s="48" t="s">
        <v>72</v>
      </c>
      <c r="C527" s="48" t="s">
        <v>72</v>
      </c>
      <c r="D527" s="22"/>
      <c r="E527" s="22"/>
      <c r="F527" s="22"/>
      <c r="G527" s="22"/>
    </row>
    <row r="528">
      <c r="A528" s="48" t="s">
        <v>1018</v>
      </c>
      <c r="B528" s="48" t="s">
        <v>72</v>
      </c>
      <c r="C528" s="48" t="s">
        <v>72</v>
      </c>
      <c r="D528" s="22"/>
      <c r="E528" s="22"/>
      <c r="F528" s="22"/>
      <c r="G528" s="22"/>
    </row>
    <row r="529">
      <c r="A529" s="48" t="s">
        <v>1019</v>
      </c>
      <c r="B529" s="48" t="s">
        <v>69</v>
      </c>
      <c r="C529" s="48" t="s">
        <v>69</v>
      </c>
      <c r="D529" s="22"/>
      <c r="E529" s="22"/>
      <c r="F529" s="22"/>
      <c r="G529" s="22"/>
    </row>
    <row r="530">
      <c r="A530" s="48" t="s">
        <v>1020</v>
      </c>
      <c r="B530" s="48" t="s">
        <v>72</v>
      </c>
      <c r="C530" s="48" t="s">
        <v>72</v>
      </c>
      <c r="D530" s="22"/>
      <c r="E530" s="22"/>
      <c r="F530" s="22"/>
      <c r="G530" s="22"/>
    </row>
    <row r="531">
      <c r="A531" s="48" t="s">
        <v>1021</v>
      </c>
      <c r="B531" s="48" t="s">
        <v>73</v>
      </c>
      <c r="C531" s="48" t="s">
        <v>73</v>
      </c>
      <c r="D531" s="22"/>
      <c r="E531" s="22"/>
      <c r="F531" s="22"/>
      <c r="G531" s="22"/>
    </row>
    <row r="532">
      <c r="A532" s="48" t="s">
        <v>1022</v>
      </c>
      <c r="B532" s="48" t="s">
        <v>73</v>
      </c>
      <c r="C532" s="48" t="s">
        <v>73</v>
      </c>
      <c r="D532" s="22"/>
      <c r="E532" s="22"/>
      <c r="F532" s="22"/>
      <c r="G532" s="22"/>
    </row>
    <row r="533">
      <c r="A533" s="48" t="s">
        <v>1023</v>
      </c>
      <c r="B533" s="22" t="s">
        <v>2027</v>
      </c>
      <c r="C533" s="22" t="s">
        <v>2027</v>
      </c>
      <c r="D533" s="22"/>
      <c r="E533" s="22"/>
      <c r="F533" s="22"/>
      <c r="G533" s="22"/>
    </row>
    <row r="534">
      <c r="A534" s="48" t="s">
        <v>1025</v>
      </c>
      <c r="B534" s="22" t="s">
        <v>2028</v>
      </c>
      <c r="C534" s="22" t="s">
        <v>2028</v>
      </c>
      <c r="D534" s="22"/>
      <c r="E534" s="22"/>
      <c r="F534" s="22"/>
      <c r="G534" s="22"/>
    </row>
    <row r="535">
      <c r="A535" s="48" t="s">
        <v>1027</v>
      </c>
      <c r="B535" s="22" t="s">
        <v>2029</v>
      </c>
      <c r="C535" s="22" t="s">
        <v>2030</v>
      </c>
      <c r="D535" s="22"/>
      <c r="E535" s="22"/>
      <c r="F535" s="22"/>
      <c r="G535" s="22"/>
    </row>
    <row r="536">
      <c r="A536" s="48" t="s">
        <v>1029</v>
      </c>
      <c r="B536" s="22" t="s">
        <v>920</v>
      </c>
      <c r="C536" s="22" t="s">
        <v>920</v>
      </c>
      <c r="D536" s="22"/>
      <c r="E536" s="22"/>
      <c r="F536" s="22"/>
      <c r="G536" s="22"/>
    </row>
    <row r="537">
      <c r="A537" s="48" t="s">
        <v>1030</v>
      </c>
      <c r="B537" s="22" t="s">
        <v>73</v>
      </c>
      <c r="C537" s="22" t="s">
        <v>73</v>
      </c>
      <c r="D537" s="22"/>
      <c r="E537" s="22"/>
      <c r="F537" s="22"/>
      <c r="G537" s="22"/>
    </row>
    <row r="538">
      <c r="A538" s="48" t="s">
        <v>1031</v>
      </c>
      <c r="B538" s="22" t="s">
        <v>73</v>
      </c>
      <c r="C538" s="22" t="s">
        <v>73</v>
      </c>
      <c r="D538" s="22"/>
      <c r="E538" s="22"/>
      <c r="F538" s="22"/>
      <c r="G538" s="22"/>
    </row>
    <row r="539">
      <c r="A539" s="48" t="s">
        <v>643</v>
      </c>
      <c r="B539" s="22">
        <v>21.0</v>
      </c>
      <c r="C539" s="22">
        <v>6.0</v>
      </c>
      <c r="D539" s="22"/>
      <c r="E539" s="22"/>
      <c r="F539" s="22"/>
      <c r="G539" s="22"/>
    </row>
    <row r="540">
      <c r="A540" s="22"/>
      <c r="B540" s="22"/>
      <c r="C540" s="22"/>
      <c r="D540" s="22"/>
      <c r="E540" s="22"/>
      <c r="F540" s="22"/>
      <c r="G540" s="22"/>
    </row>
    <row r="541">
      <c r="A541" s="22"/>
      <c r="B541" s="22"/>
      <c r="C541" s="22"/>
      <c r="D541" s="22"/>
      <c r="E541" s="22"/>
      <c r="F541" s="22"/>
      <c r="G541" s="22"/>
    </row>
    <row r="542">
      <c r="A542" s="218" t="s">
        <v>1032</v>
      </c>
      <c r="B542" s="173">
        <v>0.0</v>
      </c>
      <c r="C542" s="173">
        <v>0.0</v>
      </c>
      <c r="D542" s="177"/>
      <c r="E542" s="22"/>
      <c r="F542" s="227"/>
      <c r="G542" s="22"/>
    </row>
    <row r="543">
      <c r="A543" s="218" t="s">
        <v>1033</v>
      </c>
      <c r="B543" s="173">
        <v>0.0</v>
      </c>
      <c r="C543" s="173">
        <v>0.0</v>
      </c>
      <c r="D543" s="177"/>
      <c r="E543" s="22"/>
      <c r="F543" s="22"/>
      <c r="G543" s="22"/>
    </row>
    <row r="544">
      <c r="A544" s="218" t="s">
        <v>1034</v>
      </c>
      <c r="B544" s="173">
        <v>100.0</v>
      </c>
      <c r="C544" s="173">
        <v>100.0</v>
      </c>
      <c r="D544" s="177"/>
      <c r="E544" s="22"/>
      <c r="F544" s="22"/>
      <c r="G544" s="22"/>
    </row>
    <row r="545">
      <c r="A545" s="218" t="s">
        <v>1035</v>
      </c>
      <c r="B545" s="173">
        <v>0.0</v>
      </c>
      <c r="C545" s="173">
        <v>0.0</v>
      </c>
      <c r="D545" s="177"/>
      <c r="E545" s="22"/>
      <c r="F545" s="22"/>
      <c r="G545" s="22"/>
    </row>
    <row r="546">
      <c r="A546" s="218" t="s">
        <v>1036</v>
      </c>
      <c r="B546" s="173" t="s">
        <v>537</v>
      </c>
      <c r="C546" s="173" t="s">
        <v>537</v>
      </c>
      <c r="D546" s="177"/>
      <c r="E546" s="22"/>
      <c r="F546" s="22"/>
      <c r="G546" s="22"/>
    </row>
    <row r="547">
      <c r="A547" s="218" t="s">
        <v>1037</v>
      </c>
      <c r="B547" s="173" t="s">
        <v>537</v>
      </c>
      <c r="C547" s="173" t="s">
        <v>537</v>
      </c>
      <c r="D547" s="177"/>
      <c r="E547" s="22"/>
      <c r="F547" s="22"/>
      <c r="G547" s="22"/>
    </row>
    <row r="548">
      <c r="A548" s="22"/>
      <c r="B548" s="22"/>
      <c r="C548" s="22"/>
      <c r="D548" s="22"/>
      <c r="E548" s="22"/>
      <c r="F548" s="22"/>
      <c r="G548" s="22"/>
    </row>
    <row r="549">
      <c r="A549" s="219" t="s">
        <v>646</v>
      </c>
      <c r="B549" s="181">
        <v>25.0</v>
      </c>
      <c r="C549" s="181">
        <v>25.0</v>
      </c>
      <c r="D549" s="178"/>
      <c r="E549" s="22"/>
      <c r="F549" s="22"/>
      <c r="G549" s="22"/>
    </row>
    <row r="550">
      <c r="A550" s="22"/>
      <c r="B550" s="178"/>
      <c r="C550" s="178"/>
      <c r="D550" s="178"/>
      <c r="E550" s="22"/>
      <c r="F550" s="22"/>
      <c r="G550" s="22"/>
    </row>
    <row r="551">
      <c r="A551" s="219" t="s">
        <v>647</v>
      </c>
      <c r="B551" s="220">
        <v>25.0</v>
      </c>
      <c r="C551" s="178"/>
      <c r="D551" s="178"/>
      <c r="E551" s="22"/>
      <c r="F551" s="22"/>
      <c r="G551" s="22"/>
    </row>
    <row r="552">
      <c r="A552" s="177"/>
      <c r="B552" s="178"/>
      <c r="C552" s="178"/>
      <c r="D552" s="22"/>
      <c r="E552" s="22"/>
      <c r="F552" s="22"/>
      <c r="G552" s="22"/>
    </row>
    <row r="553">
      <c r="A553" s="205" t="s">
        <v>648</v>
      </c>
      <c r="B553" s="225">
        <v>25.0</v>
      </c>
      <c r="C553" s="22"/>
      <c r="D553" s="22"/>
      <c r="E553" s="22"/>
      <c r="F553" s="22"/>
      <c r="G553" s="22"/>
      <c r="H553" s="22"/>
      <c r="I553" s="22"/>
    </row>
    <row r="554">
      <c r="A554" s="22"/>
      <c r="B554" s="22"/>
      <c r="C554" s="22"/>
      <c r="D554" s="22"/>
      <c r="E554" s="22"/>
      <c r="F554" s="22"/>
      <c r="G554" s="22"/>
      <c r="H554" s="22"/>
      <c r="I554" s="22"/>
    </row>
    <row r="555">
      <c r="A555" s="224" t="s">
        <v>493</v>
      </c>
      <c r="B555" s="216" t="s">
        <v>751</v>
      </c>
      <c r="C555" s="216" t="s">
        <v>752</v>
      </c>
      <c r="D555" s="216"/>
      <c r="E555" s="217"/>
      <c r="F555" s="217"/>
      <c r="G555" s="217"/>
    </row>
    <row r="556">
      <c r="A556" s="193" t="s">
        <v>1038</v>
      </c>
      <c r="B556" s="48" t="s">
        <v>70</v>
      </c>
      <c r="C556" s="48" t="s">
        <v>70</v>
      </c>
      <c r="D556" s="22"/>
      <c r="E556" s="22"/>
      <c r="F556" s="22"/>
      <c r="G556" s="22"/>
    </row>
    <row r="557">
      <c r="A557" s="48" t="s">
        <v>1039</v>
      </c>
      <c r="B557" s="48" t="s">
        <v>72</v>
      </c>
      <c r="C557" s="48" t="s">
        <v>72</v>
      </c>
      <c r="D557" s="22"/>
      <c r="E557" s="22"/>
      <c r="F557" s="22"/>
      <c r="G557" s="22"/>
    </row>
    <row r="558">
      <c r="A558" s="48" t="s">
        <v>1040</v>
      </c>
      <c r="B558" s="48" t="s">
        <v>70</v>
      </c>
      <c r="C558" s="48" t="s">
        <v>70</v>
      </c>
      <c r="D558" s="22"/>
      <c r="E558" s="22"/>
      <c r="F558" s="22"/>
      <c r="G558" s="22"/>
    </row>
    <row r="559">
      <c r="A559" s="48" t="s">
        <v>1041</v>
      </c>
      <c r="B559" s="48" t="s">
        <v>72</v>
      </c>
      <c r="C559" s="48" t="s">
        <v>72</v>
      </c>
      <c r="D559" s="22"/>
      <c r="E559" s="22"/>
      <c r="F559" s="22"/>
      <c r="G559" s="22"/>
    </row>
    <row r="560">
      <c r="A560" s="48" t="s">
        <v>1042</v>
      </c>
      <c r="B560" s="22" t="s">
        <v>2031</v>
      </c>
      <c r="C560" s="22" t="s">
        <v>2031</v>
      </c>
      <c r="D560" s="22"/>
      <c r="E560" s="22"/>
      <c r="F560" s="22"/>
      <c r="G560" s="22"/>
    </row>
    <row r="561">
      <c r="A561" s="48" t="s">
        <v>1044</v>
      </c>
      <c r="B561" s="22" t="s">
        <v>72</v>
      </c>
      <c r="C561" s="22" t="s">
        <v>72</v>
      </c>
      <c r="D561" s="22"/>
      <c r="E561" s="22"/>
      <c r="F561" s="22"/>
      <c r="G561" s="22"/>
    </row>
    <row r="562">
      <c r="A562" s="48" t="s">
        <v>1045</v>
      </c>
      <c r="B562" s="22" t="s">
        <v>2032</v>
      </c>
      <c r="C562" s="22" t="s">
        <v>2032</v>
      </c>
      <c r="D562" s="22"/>
      <c r="E562" s="22"/>
      <c r="F562" s="22"/>
      <c r="G562" s="22"/>
    </row>
    <row r="563">
      <c r="A563" s="48" t="s">
        <v>1047</v>
      </c>
      <c r="B563" s="22" t="s">
        <v>2033</v>
      </c>
      <c r="C563" s="22" t="s">
        <v>2033</v>
      </c>
      <c r="D563" s="22"/>
      <c r="E563" s="22"/>
      <c r="F563" s="22"/>
      <c r="G563" s="22"/>
    </row>
    <row r="564">
      <c r="A564" s="48" t="s">
        <v>643</v>
      </c>
      <c r="B564" s="22">
        <v>6.0</v>
      </c>
      <c r="C564" s="22">
        <v>6.0</v>
      </c>
      <c r="D564" s="22"/>
      <c r="E564" s="22"/>
      <c r="F564" s="22"/>
      <c r="G564" s="22"/>
    </row>
    <row r="565">
      <c r="A565" s="22"/>
      <c r="B565" s="22"/>
      <c r="C565" s="22"/>
      <c r="D565" s="22"/>
      <c r="E565" s="22"/>
      <c r="F565" s="22"/>
      <c r="G565" s="22"/>
    </row>
    <row r="566">
      <c r="A566" s="22"/>
      <c r="B566" s="22"/>
      <c r="C566" s="22"/>
      <c r="D566" s="22"/>
      <c r="E566" s="22"/>
      <c r="F566" s="22"/>
      <c r="G566" s="22"/>
    </row>
    <row r="567">
      <c r="A567" s="218" t="s">
        <v>1050</v>
      </c>
      <c r="B567" s="173">
        <v>50.0</v>
      </c>
      <c r="C567" s="173">
        <v>50.0</v>
      </c>
      <c r="D567" s="177"/>
      <c r="E567" s="22"/>
      <c r="F567" s="177"/>
      <c r="G567" s="22"/>
    </row>
    <row r="568">
      <c r="A568" s="218" t="s">
        <v>1051</v>
      </c>
      <c r="B568" s="173">
        <v>0.0</v>
      </c>
      <c r="C568" s="173">
        <v>0.0</v>
      </c>
      <c r="D568" s="177"/>
      <c r="E568" s="22"/>
      <c r="F568" s="22"/>
      <c r="G568" s="22"/>
    </row>
    <row r="569">
      <c r="A569" s="218" t="s">
        <v>1052</v>
      </c>
      <c r="B569" s="173">
        <v>50.0</v>
      </c>
      <c r="C569" s="173">
        <v>50.0</v>
      </c>
      <c r="D569" s="177"/>
      <c r="E569" s="22"/>
      <c r="F569" s="22"/>
      <c r="G569" s="22"/>
    </row>
    <row r="570">
      <c r="A570" s="218" t="s">
        <v>1053</v>
      </c>
      <c r="B570" s="173">
        <v>0.0</v>
      </c>
      <c r="C570" s="173">
        <v>0.0</v>
      </c>
      <c r="D570" s="177"/>
      <c r="E570" s="22"/>
      <c r="F570" s="22"/>
      <c r="G570" s="22"/>
    </row>
    <row r="571">
      <c r="A571" s="177"/>
      <c r="B571" s="177"/>
      <c r="C571" s="177"/>
      <c r="D571" s="177"/>
      <c r="E571" s="22"/>
      <c r="F571" s="22"/>
      <c r="G571" s="22"/>
    </row>
    <row r="572">
      <c r="A572" s="219" t="s">
        <v>646</v>
      </c>
      <c r="B572" s="181">
        <v>25.0</v>
      </c>
      <c r="C572" s="181">
        <v>25.0</v>
      </c>
      <c r="D572" s="178"/>
      <c r="E572" s="22"/>
      <c r="F572" s="22"/>
      <c r="G572" s="22"/>
    </row>
    <row r="573">
      <c r="A573" s="22"/>
      <c r="B573" s="178"/>
      <c r="C573" s="178"/>
      <c r="D573" s="178"/>
      <c r="E573" s="22"/>
      <c r="F573" s="22"/>
      <c r="G573" s="22"/>
    </row>
    <row r="574">
      <c r="A574" s="219" t="s">
        <v>647</v>
      </c>
      <c r="B574" s="220">
        <v>25.0</v>
      </c>
      <c r="C574" s="178"/>
      <c r="D574" s="178"/>
      <c r="E574" s="22"/>
      <c r="F574" s="22"/>
      <c r="G574" s="22"/>
    </row>
    <row r="575">
      <c r="A575" s="177"/>
      <c r="B575" s="178"/>
      <c r="C575" s="178"/>
      <c r="D575" s="22"/>
      <c r="E575" s="22"/>
      <c r="F575" s="22"/>
      <c r="G575" s="22"/>
    </row>
    <row r="576">
      <c r="A576" s="205" t="s">
        <v>648</v>
      </c>
      <c r="B576" s="225">
        <v>25.0</v>
      </c>
      <c r="C576" s="22"/>
      <c r="D576" s="22"/>
      <c r="E576" s="22"/>
      <c r="F576" s="22"/>
      <c r="G576" s="22"/>
      <c r="H576" s="22"/>
      <c r="I576" s="22"/>
    </row>
    <row r="577">
      <c r="A577" s="22"/>
      <c r="B577" s="22"/>
      <c r="C577" s="22"/>
      <c r="D577" s="22"/>
      <c r="E577" s="22"/>
      <c r="F577" s="22"/>
      <c r="G577" s="22"/>
      <c r="H577" s="22"/>
      <c r="I577" s="22"/>
    </row>
    <row r="578">
      <c r="A578" s="224" t="s">
        <v>496</v>
      </c>
      <c r="B578" s="216" t="s">
        <v>751</v>
      </c>
      <c r="C578" s="216" t="s">
        <v>752</v>
      </c>
      <c r="D578" s="216"/>
      <c r="E578" s="217"/>
      <c r="F578" s="217"/>
      <c r="G578" s="217"/>
    </row>
    <row r="579">
      <c r="A579" s="193" t="s">
        <v>1054</v>
      </c>
      <c r="B579" s="48" t="s">
        <v>72</v>
      </c>
      <c r="C579" s="48" t="s">
        <v>72</v>
      </c>
      <c r="D579" s="22"/>
      <c r="E579" s="22"/>
      <c r="F579" s="22"/>
      <c r="G579" s="22"/>
    </row>
    <row r="580">
      <c r="A580" s="48" t="s">
        <v>1055</v>
      </c>
      <c r="B580" s="48" t="s">
        <v>72</v>
      </c>
      <c r="C580" s="48" t="s">
        <v>72</v>
      </c>
      <c r="D580" s="22"/>
      <c r="E580" s="22"/>
      <c r="F580" s="22"/>
      <c r="G580" s="22"/>
    </row>
    <row r="581">
      <c r="A581" s="48" t="s">
        <v>1056</v>
      </c>
      <c r="B581" s="48" t="s">
        <v>72</v>
      </c>
      <c r="C581" s="48" t="s">
        <v>72</v>
      </c>
      <c r="D581" s="22"/>
      <c r="E581" s="22"/>
      <c r="F581" s="22"/>
      <c r="G581" s="22"/>
    </row>
    <row r="582">
      <c r="A582" s="48" t="s">
        <v>1057</v>
      </c>
      <c r="B582" s="48" t="s">
        <v>72</v>
      </c>
      <c r="C582" s="48" t="s">
        <v>72</v>
      </c>
      <c r="D582" s="22"/>
      <c r="E582" s="22"/>
      <c r="F582" s="22"/>
      <c r="G582" s="22"/>
    </row>
    <row r="583">
      <c r="A583" s="48" t="s">
        <v>1058</v>
      </c>
      <c r="B583" s="48" t="s">
        <v>72</v>
      </c>
      <c r="C583" s="48" t="s">
        <v>72</v>
      </c>
      <c r="D583" s="22"/>
      <c r="E583" s="22"/>
      <c r="F583" s="22"/>
      <c r="G583" s="22"/>
    </row>
    <row r="584">
      <c r="A584" s="48" t="s">
        <v>1059</v>
      </c>
      <c r="B584" s="48" t="s">
        <v>73</v>
      </c>
      <c r="C584" s="48" t="s">
        <v>73</v>
      </c>
      <c r="D584" s="22"/>
      <c r="E584" s="22"/>
      <c r="F584" s="22"/>
      <c r="G584" s="22"/>
    </row>
    <row r="585">
      <c r="A585" s="48" t="s">
        <v>1060</v>
      </c>
      <c r="B585" s="48" t="s">
        <v>73</v>
      </c>
      <c r="C585" s="48" t="s">
        <v>73</v>
      </c>
      <c r="D585" s="22"/>
      <c r="E585" s="22"/>
      <c r="F585" s="22"/>
      <c r="G585" s="22"/>
    </row>
    <row r="586">
      <c r="A586" s="48" t="s">
        <v>1061</v>
      </c>
      <c r="B586" s="48" t="s">
        <v>2034</v>
      </c>
      <c r="C586" s="48" t="s">
        <v>2035</v>
      </c>
      <c r="D586" s="22"/>
      <c r="E586" s="22"/>
      <c r="F586" s="22"/>
      <c r="G586" s="22"/>
    </row>
    <row r="587">
      <c r="A587" s="48" t="s">
        <v>1062</v>
      </c>
      <c r="B587" s="48" t="s">
        <v>2036</v>
      </c>
      <c r="C587" s="48" t="s">
        <v>2037</v>
      </c>
      <c r="D587" s="22"/>
      <c r="E587" s="22"/>
      <c r="F587" s="22"/>
      <c r="G587" s="22"/>
    </row>
    <row r="588">
      <c r="A588" s="48" t="s">
        <v>1063</v>
      </c>
      <c r="B588" s="48" t="s">
        <v>72</v>
      </c>
      <c r="C588" s="48" t="s">
        <v>72</v>
      </c>
      <c r="D588" s="22"/>
      <c r="E588" s="22"/>
      <c r="F588" s="22"/>
      <c r="G588" s="22"/>
    </row>
    <row r="589">
      <c r="A589" s="48" t="s">
        <v>1064</v>
      </c>
      <c r="B589" s="48" t="s">
        <v>72</v>
      </c>
      <c r="C589" s="48" t="s">
        <v>72</v>
      </c>
      <c r="D589" s="22"/>
      <c r="E589" s="22"/>
      <c r="F589" s="22"/>
      <c r="G589" s="22"/>
    </row>
    <row r="590">
      <c r="A590" s="48" t="s">
        <v>1065</v>
      </c>
      <c r="B590" s="48" t="s">
        <v>72</v>
      </c>
      <c r="C590" s="48" t="s">
        <v>72</v>
      </c>
      <c r="D590" s="22"/>
      <c r="E590" s="22"/>
      <c r="F590" s="22"/>
      <c r="G590" s="22"/>
    </row>
    <row r="591">
      <c r="A591" s="48" t="s">
        <v>1066</v>
      </c>
      <c r="B591" s="48" t="s">
        <v>73</v>
      </c>
      <c r="C591" s="48" t="s">
        <v>73</v>
      </c>
      <c r="D591" s="22"/>
      <c r="E591" s="22"/>
      <c r="F591" s="22"/>
      <c r="G591" s="22"/>
    </row>
    <row r="592">
      <c r="A592" s="48" t="s">
        <v>1067</v>
      </c>
      <c r="B592" s="48" t="s">
        <v>73</v>
      </c>
      <c r="C592" s="48" t="s">
        <v>73</v>
      </c>
      <c r="D592" s="22"/>
      <c r="E592" s="22"/>
      <c r="F592" s="22"/>
      <c r="G592" s="22"/>
    </row>
    <row r="593">
      <c r="A593" s="48" t="s">
        <v>643</v>
      </c>
      <c r="B593" s="194">
        <v>21.0</v>
      </c>
      <c r="C593" s="194">
        <v>6.0</v>
      </c>
      <c r="D593" s="22"/>
      <c r="E593" s="22"/>
      <c r="F593" s="22"/>
      <c r="G593" s="22"/>
    </row>
    <row r="594">
      <c r="A594" s="22"/>
      <c r="B594" s="22"/>
      <c r="C594" s="22"/>
      <c r="D594" s="22"/>
      <c r="E594" s="22"/>
      <c r="F594" s="22"/>
      <c r="G594" s="22"/>
    </row>
    <row r="595">
      <c r="A595" s="22"/>
      <c r="B595" s="22"/>
      <c r="C595" s="22"/>
      <c r="D595" s="22"/>
      <c r="E595" s="22"/>
      <c r="F595" s="22"/>
      <c r="G595" s="22"/>
    </row>
    <row r="596">
      <c r="A596" s="218" t="s">
        <v>1069</v>
      </c>
      <c r="B596" s="173">
        <v>0.0</v>
      </c>
      <c r="C596" s="173">
        <v>0.0</v>
      </c>
      <c r="D596" s="177"/>
      <c r="E596" s="22"/>
      <c r="F596" s="177"/>
      <c r="G596" s="22"/>
    </row>
    <row r="597">
      <c r="A597" s="218" t="s">
        <v>1070</v>
      </c>
      <c r="B597" s="173">
        <v>0.0</v>
      </c>
      <c r="C597" s="173">
        <v>0.0</v>
      </c>
      <c r="D597" s="177"/>
      <c r="E597" s="22"/>
      <c r="F597" s="22"/>
      <c r="G597" s="22"/>
    </row>
    <row r="598">
      <c r="A598" s="218" t="s">
        <v>1071</v>
      </c>
      <c r="B598" s="173">
        <v>0.0</v>
      </c>
      <c r="C598" s="173">
        <v>0.0</v>
      </c>
      <c r="D598" s="177"/>
      <c r="E598" s="22"/>
      <c r="F598" s="22"/>
      <c r="G598" s="22"/>
    </row>
    <row r="599">
      <c r="A599" s="218" t="s">
        <v>1072</v>
      </c>
      <c r="B599" s="173">
        <v>0.0</v>
      </c>
      <c r="C599" s="173">
        <v>0.0</v>
      </c>
      <c r="D599" s="177"/>
      <c r="E599" s="22"/>
      <c r="F599" s="22"/>
      <c r="G599" s="22"/>
    </row>
    <row r="600">
      <c r="A600" s="218" t="s">
        <v>1073</v>
      </c>
      <c r="B600" s="173">
        <v>0.0</v>
      </c>
      <c r="C600" s="173">
        <v>0.0</v>
      </c>
      <c r="D600" s="177"/>
      <c r="E600" s="22"/>
      <c r="F600" s="22"/>
      <c r="G600" s="22"/>
    </row>
    <row r="601">
      <c r="A601" s="218" t="s">
        <v>1074</v>
      </c>
      <c r="B601" s="173" t="s">
        <v>537</v>
      </c>
      <c r="C601" s="173" t="s">
        <v>537</v>
      </c>
      <c r="D601" s="177"/>
      <c r="E601" s="22"/>
      <c r="F601" s="22"/>
      <c r="G601" s="22"/>
    </row>
    <row r="602">
      <c r="A602" s="218" t="s">
        <v>1075</v>
      </c>
      <c r="B602" s="173" t="s">
        <v>537</v>
      </c>
      <c r="C602" s="173" t="s">
        <v>537</v>
      </c>
      <c r="D602" s="177"/>
      <c r="E602" s="22"/>
      <c r="F602" s="22"/>
      <c r="G602" s="22"/>
    </row>
    <row r="603">
      <c r="A603" s="22"/>
      <c r="B603" s="22"/>
      <c r="C603" s="22"/>
      <c r="D603" s="22"/>
      <c r="E603" s="22"/>
      <c r="F603" s="22"/>
      <c r="G603" s="22"/>
    </row>
    <row r="604">
      <c r="A604" s="219" t="s">
        <v>646</v>
      </c>
      <c r="B604" s="181">
        <v>0.0</v>
      </c>
      <c r="C604" s="181">
        <v>0.0</v>
      </c>
      <c r="D604" s="178"/>
      <c r="E604" s="22"/>
      <c r="F604" s="22"/>
      <c r="G604" s="22"/>
    </row>
    <row r="605">
      <c r="A605" s="22"/>
      <c r="B605" s="178"/>
      <c r="C605" s="178"/>
      <c r="D605" s="178"/>
      <c r="E605" s="22"/>
      <c r="F605" s="22"/>
      <c r="G605" s="22"/>
    </row>
    <row r="606">
      <c r="A606" s="219" t="s">
        <v>647</v>
      </c>
      <c r="B606" s="220">
        <v>0.0</v>
      </c>
      <c r="C606" s="178"/>
      <c r="D606" s="178"/>
      <c r="E606" s="22"/>
      <c r="F606" s="22"/>
      <c r="G606" s="22"/>
    </row>
    <row r="607">
      <c r="A607" s="177"/>
      <c r="B607" s="178"/>
      <c r="C607" s="178"/>
      <c r="D607" s="22"/>
      <c r="E607" s="22"/>
      <c r="F607" s="22"/>
      <c r="G607" s="22"/>
    </row>
    <row r="608">
      <c r="A608" s="205" t="s">
        <v>648</v>
      </c>
      <c r="B608" s="225">
        <v>0.0</v>
      </c>
      <c r="C608" s="22"/>
      <c r="D608" s="22"/>
      <c r="E608" s="22"/>
      <c r="F608" s="22"/>
      <c r="G608" s="22"/>
      <c r="H608" s="22"/>
      <c r="I608" s="22"/>
    </row>
    <row r="609">
      <c r="A609" s="22"/>
      <c r="B609" s="22"/>
      <c r="C609" s="22"/>
      <c r="D609" s="22"/>
      <c r="E609" s="22"/>
      <c r="F609" s="22"/>
      <c r="G609" s="22"/>
      <c r="H609" s="22"/>
      <c r="I609" s="22"/>
    </row>
    <row r="610">
      <c r="A610" s="224" t="s">
        <v>499</v>
      </c>
      <c r="B610" s="216" t="s">
        <v>751</v>
      </c>
      <c r="C610" s="216" t="s">
        <v>752</v>
      </c>
      <c r="D610" s="216"/>
      <c r="E610" s="217"/>
      <c r="F610" s="217"/>
      <c r="G610" s="217"/>
    </row>
    <row r="611">
      <c r="A611" s="193" t="s">
        <v>1076</v>
      </c>
      <c r="B611" s="48" t="s">
        <v>71</v>
      </c>
      <c r="C611" s="48" t="s">
        <v>71</v>
      </c>
      <c r="D611" s="22"/>
      <c r="E611" s="22"/>
      <c r="F611" s="22"/>
      <c r="G611" s="22"/>
    </row>
    <row r="612">
      <c r="A612" s="48" t="s">
        <v>1077</v>
      </c>
      <c r="B612" s="48" t="s">
        <v>72</v>
      </c>
      <c r="C612" s="48" t="s">
        <v>72</v>
      </c>
      <c r="D612" s="22"/>
      <c r="E612" s="22"/>
      <c r="F612" s="22"/>
      <c r="G612" s="22"/>
    </row>
    <row r="613">
      <c r="A613" s="48" t="s">
        <v>1078</v>
      </c>
      <c r="B613" s="48" t="s">
        <v>71</v>
      </c>
      <c r="C613" s="48" t="s">
        <v>71</v>
      </c>
      <c r="D613" s="22"/>
      <c r="E613" s="22"/>
      <c r="F613" s="22"/>
      <c r="G613" s="22"/>
    </row>
    <row r="614">
      <c r="A614" s="48" t="s">
        <v>1079</v>
      </c>
      <c r="B614" s="48" t="s">
        <v>71</v>
      </c>
      <c r="C614" s="48" t="s">
        <v>71</v>
      </c>
      <c r="D614" s="22"/>
      <c r="E614" s="22"/>
      <c r="F614" s="22"/>
      <c r="G614" s="22"/>
    </row>
    <row r="615">
      <c r="A615" s="48" t="s">
        <v>1080</v>
      </c>
      <c r="B615" s="48" t="s">
        <v>73</v>
      </c>
      <c r="C615" s="48" t="s">
        <v>73</v>
      </c>
      <c r="D615" s="22"/>
      <c r="E615" s="22"/>
      <c r="F615" s="22"/>
      <c r="G615" s="22"/>
    </row>
    <row r="616">
      <c r="A616" s="48" t="s">
        <v>1081</v>
      </c>
      <c r="B616" s="48" t="s">
        <v>2038</v>
      </c>
      <c r="C616" s="48" t="s">
        <v>2039</v>
      </c>
      <c r="D616" s="22"/>
      <c r="E616" s="22"/>
      <c r="F616" s="22"/>
      <c r="G616" s="22"/>
    </row>
    <row r="617">
      <c r="A617" s="48" t="s">
        <v>1083</v>
      </c>
      <c r="B617" s="48" t="s">
        <v>2040</v>
      </c>
      <c r="C617" s="48" t="s">
        <v>2040</v>
      </c>
      <c r="D617" s="22"/>
      <c r="E617" s="22"/>
      <c r="F617" s="22"/>
      <c r="G617" s="22"/>
    </row>
    <row r="618">
      <c r="A618" s="48" t="s">
        <v>1085</v>
      </c>
      <c r="B618" s="48" t="s">
        <v>2041</v>
      </c>
      <c r="C618" s="48" t="s">
        <v>2042</v>
      </c>
      <c r="D618" s="22"/>
      <c r="E618" s="22"/>
      <c r="F618" s="22"/>
      <c r="G618" s="22"/>
    </row>
    <row r="619">
      <c r="A619" s="48" t="s">
        <v>1086</v>
      </c>
      <c r="B619" s="48" t="s">
        <v>2043</v>
      </c>
      <c r="C619" s="48" t="s">
        <v>2044</v>
      </c>
      <c r="D619" s="22"/>
      <c r="E619" s="22"/>
      <c r="F619" s="22"/>
      <c r="G619" s="22"/>
    </row>
    <row r="620">
      <c r="A620" s="48" t="s">
        <v>1087</v>
      </c>
      <c r="B620" s="48" t="s">
        <v>73</v>
      </c>
      <c r="C620" s="48" t="s">
        <v>73</v>
      </c>
      <c r="D620" s="22"/>
      <c r="E620" s="22"/>
      <c r="F620" s="22"/>
      <c r="G620" s="22"/>
    </row>
    <row r="621">
      <c r="A621" s="48" t="s">
        <v>643</v>
      </c>
      <c r="B621" s="194">
        <v>22.0</v>
      </c>
      <c r="C621" s="194">
        <v>6.0</v>
      </c>
      <c r="D621" s="22"/>
      <c r="E621" s="22"/>
      <c r="F621" s="22"/>
      <c r="G621" s="22"/>
    </row>
    <row r="622">
      <c r="A622" s="22"/>
      <c r="B622" s="22"/>
      <c r="C622" s="22"/>
      <c r="D622" s="22"/>
      <c r="E622" s="22"/>
      <c r="F622" s="22"/>
      <c r="G622" s="22"/>
    </row>
    <row r="623">
      <c r="A623" s="22"/>
      <c r="B623" s="22"/>
      <c r="C623" s="22"/>
      <c r="D623" s="22"/>
      <c r="E623" s="22"/>
      <c r="F623" s="22"/>
      <c r="G623" s="22"/>
    </row>
    <row r="624">
      <c r="A624" s="218" t="s">
        <v>1089</v>
      </c>
      <c r="B624" s="173">
        <v>0.0</v>
      </c>
      <c r="C624" s="173">
        <v>0.0</v>
      </c>
      <c r="D624" s="177"/>
      <c r="E624" s="22"/>
      <c r="F624" s="177"/>
      <c r="G624" s="22"/>
    </row>
    <row r="625">
      <c r="A625" s="218" t="s">
        <v>1090</v>
      </c>
      <c r="B625" s="173">
        <v>0.0</v>
      </c>
      <c r="C625" s="173">
        <v>0.0</v>
      </c>
      <c r="D625" s="177"/>
      <c r="E625" s="22"/>
      <c r="F625" s="22"/>
      <c r="G625" s="22"/>
    </row>
    <row r="626">
      <c r="A626" s="218" t="s">
        <v>1091</v>
      </c>
      <c r="B626" s="173">
        <v>0.0</v>
      </c>
      <c r="C626" s="173">
        <v>0.0</v>
      </c>
      <c r="D626" s="177"/>
      <c r="E626" s="22"/>
      <c r="F626" s="22"/>
      <c r="G626" s="22"/>
    </row>
    <row r="627">
      <c r="A627" s="218" t="s">
        <v>1092</v>
      </c>
      <c r="B627" s="173">
        <v>0.0</v>
      </c>
      <c r="C627" s="173">
        <v>0.0</v>
      </c>
      <c r="D627" s="177"/>
      <c r="E627" s="22"/>
      <c r="F627" s="22"/>
      <c r="G627" s="22"/>
    </row>
    <row r="628">
      <c r="A628" s="218" t="s">
        <v>1093</v>
      </c>
      <c r="B628" s="173" t="s">
        <v>537</v>
      </c>
      <c r="C628" s="173" t="s">
        <v>537</v>
      </c>
      <c r="D628" s="177"/>
      <c r="E628" s="22"/>
      <c r="F628" s="22"/>
      <c r="G628" s="22"/>
    </row>
    <row r="629">
      <c r="A629" s="22"/>
      <c r="B629" s="22"/>
      <c r="C629" s="22"/>
      <c r="D629" s="22"/>
      <c r="E629" s="22"/>
      <c r="F629" s="22"/>
      <c r="G629" s="22"/>
    </row>
    <row r="630">
      <c r="A630" s="219" t="s">
        <v>646</v>
      </c>
      <c r="B630" s="181">
        <v>0.0</v>
      </c>
      <c r="C630" s="181">
        <v>0.0</v>
      </c>
      <c r="D630" s="178"/>
      <c r="E630" s="22"/>
      <c r="F630" s="22"/>
      <c r="G630" s="22"/>
    </row>
    <row r="631">
      <c r="A631" s="22"/>
      <c r="B631" s="178"/>
      <c r="C631" s="178"/>
      <c r="D631" s="178"/>
      <c r="E631" s="22"/>
      <c r="F631" s="22"/>
      <c r="G631" s="22"/>
    </row>
    <row r="632">
      <c r="A632" s="219" t="s">
        <v>647</v>
      </c>
      <c r="B632" s="220">
        <v>0.0</v>
      </c>
      <c r="C632" s="178"/>
      <c r="D632" s="178"/>
      <c r="E632" s="22"/>
      <c r="F632" s="22"/>
      <c r="G632" s="22"/>
    </row>
    <row r="633">
      <c r="A633" s="177"/>
      <c r="B633" s="178"/>
      <c r="C633" s="178"/>
      <c r="D633" s="22"/>
      <c r="E633" s="22"/>
      <c r="F633" s="22"/>
      <c r="G633" s="22"/>
    </row>
    <row r="634">
      <c r="A634" s="205" t="s">
        <v>648</v>
      </c>
      <c r="B634" s="225">
        <v>0.0</v>
      </c>
      <c r="C634" s="22"/>
      <c r="D634" s="22"/>
      <c r="E634" s="22"/>
      <c r="F634" s="22"/>
      <c r="G634" s="22"/>
      <c r="H634" s="22"/>
      <c r="I634" s="22"/>
    </row>
    <row r="635">
      <c r="A635" s="22"/>
      <c r="B635" s="22"/>
      <c r="C635" s="22"/>
      <c r="D635" s="22"/>
      <c r="E635" s="22"/>
      <c r="F635" s="22"/>
      <c r="G635" s="22"/>
      <c r="H635" s="22"/>
      <c r="I635" s="22"/>
    </row>
    <row r="636">
      <c r="A636" s="228" t="s">
        <v>502</v>
      </c>
      <c r="B636" s="216" t="s">
        <v>751</v>
      </c>
      <c r="C636" s="216" t="s">
        <v>752</v>
      </c>
      <c r="D636" s="216"/>
      <c r="E636" s="217"/>
      <c r="F636" s="217"/>
      <c r="G636" s="217"/>
    </row>
    <row r="637">
      <c r="A637" s="193" t="s">
        <v>1094</v>
      </c>
      <c r="B637" s="48" t="s">
        <v>72</v>
      </c>
      <c r="C637" s="48" t="s">
        <v>72</v>
      </c>
      <c r="D637" s="22"/>
      <c r="E637" s="22"/>
      <c r="F637" s="22"/>
      <c r="G637" s="22"/>
    </row>
    <row r="638">
      <c r="A638" s="48" t="s">
        <v>1095</v>
      </c>
      <c r="B638" s="48" t="s">
        <v>72</v>
      </c>
      <c r="C638" s="48" t="s">
        <v>72</v>
      </c>
      <c r="D638" s="22"/>
      <c r="E638" s="22"/>
      <c r="F638" s="22"/>
      <c r="G638" s="22"/>
    </row>
    <row r="639">
      <c r="A639" s="48" t="s">
        <v>1096</v>
      </c>
      <c r="B639" s="48" t="s">
        <v>72</v>
      </c>
      <c r="C639" s="48" t="s">
        <v>72</v>
      </c>
      <c r="D639" s="22"/>
      <c r="E639" s="22"/>
      <c r="F639" s="22"/>
      <c r="G639" s="22"/>
    </row>
    <row r="640">
      <c r="A640" s="48" t="s">
        <v>1097</v>
      </c>
      <c r="B640" s="48" t="s">
        <v>72</v>
      </c>
      <c r="C640" s="48" t="s">
        <v>72</v>
      </c>
      <c r="D640" s="22"/>
      <c r="E640" s="22"/>
      <c r="F640" s="22"/>
      <c r="G640" s="22"/>
    </row>
    <row r="641">
      <c r="A641" s="48" t="s">
        <v>1098</v>
      </c>
      <c r="B641" s="48" t="s">
        <v>73</v>
      </c>
      <c r="C641" s="48" t="s">
        <v>73</v>
      </c>
      <c r="D641" s="22"/>
      <c r="E641" s="22"/>
      <c r="F641" s="22"/>
      <c r="G641" s="22"/>
    </row>
    <row r="642">
      <c r="A642" s="48" t="s">
        <v>1099</v>
      </c>
      <c r="B642" s="48" t="s">
        <v>2045</v>
      </c>
      <c r="C642" s="48" t="s">
        <v>2046</v>
      </c>
      <c r="D642" s="22"/>
      <c r="E642" s="22"/>
      <c r="F642" s="22"/>
      <c r="G642" s="22"/>
    </row>
    <row r="643">
      <c r="A643" s="48" t="s">
        <v>1101</v>
      </c>
      <c r="B643" s="48" t="s">
        <v>2047</v>
      </c>
      <c r="C643" s="48" t="s">
        <v>2047</v>
      </c>
      <c r="D643" s="22"/>
      <c r="E643" s="22"/>
      <c r="F643" s="22"/>
      <c r="G643" s="22"/>
    </row>
    <row r="644">
      <c r="A644" s="48" t="s">
        <v>1102</v>
      </c>
      <c r="B644" s="48" t="s">
        <v>920</v>
      </c>
      <c r="C644" s="48" t="s">
        <v>920</v>
      </c>
      <c r="D644" s="22"/>
      <c r="E644" s="22"/>
      <c r="F644" s="22"/>
      <c r="G644" s="22"/>
    </row>
    <row r="645">
      <c r="A645" s="48" t="s">
        <v>1103</v>
      </c>
      <c r="B645" s="48" t="s">
        <v>920</v>
      </c>
      <c r="C645" s="48" t="s">
        <v>920</v>
      </c>
      <c r="D645" s="22"/>
      <c r="E645" s="22"/>
      <c r="F645" s="22"/>
      <c r="G645" s="22"/>
    </row>
    <row r="646">
      <c r="A646" s="48" t="s">
        <v>1104</v>
      </c>
      <c r="B646" s="48" t="s">
        <v>73</v>
      </c>
      <c r="C646" s="48" t="s">
        <v>73</v>
      </c>
      <c r="D646" s="22"/>
      <c r="E646" s="22"/>
      <c r="F646" s="22"/>
      <c r="G646" s="22"/>
    </row>
    <row r="647">
      <c r="A647" s="48" t="s">
        <v>643</v>
      </c>
      <c r="B647" s="194">
        <v>22.0</v>
      </c>
      <c r="C647" s="194">
        <v>6.0</v>
      </c>
      <c r="D647" s="22"/>
      <c r="E647" s="22"/>
      <c r="F647" s="22"/>
      <c r="G647" s="22"/>
    </row>
    <row r="648">
      <c r="A648" s="22"/>
      <c r="B648" s="22"/>
      <c r="C648" s="22"/>
      <c r="D648" s="22"/>
      <c r="E648" s="22"/>
      <c r="F648" s="22"/>
      <c r="G648" s="22"/>
    </row>
    <row r="649">
      <c r="A649" s="22"/>
      <c r="B649" s="22"/>
      <c r="C649" s="22"/>
      <c r="D649" s="22"/>
      <c r="E649" s="22"/>
      <c r="F649" s="22"/>
      <c r="G649" s="22"/>
    </row>
    <row r="650">
      <c r="A650" s="218" t="s">
        <v>1105</v>
      </c>
      <c r="B650" s="173">
        <v>0.0</v>
      </c>
      <c r="C650" s="173">
        <v>0.0</v>
      </c>
      <c r="D650" s="177"/>
      <c r="E650" s="22"/>
      <c r="F650" s="177"/>
      <c r="G650" s="22"/>
    </row>
    <row r="651">
      <c r="A651" s="218" t="s">
        <v>1106</v>
      </c>
      <c r="B651" s="173">
        <v>0.0</v>
      </c>
      <c r="C651" s="173">
        <v>0.0</v>
      </c>
      <c r="D651" s="177"/>
      <c r="E651" s="22"/>
      <c r="F651" s="22"/>
      <c r="G651" s="22"/>
    </row>
    <row r="652">
      <c r="A652" s="218" t="s">
        <v>1107</v>
      </c>
      <c r="B652" s="173">
        <v>0.0</v>
      </c>
      <c r="C652" s="173">
        <v>0.0</v>
      </c>
      <c r="D652" s="177"/>
      <c r="E652" s="22"/>
      <c r="F652" s="22"/>
      <c r="G652" s="22"/>
    </row>
    <row r="653" ht="18.75" customHeight="1">
      <c r="A653" s="218" t="s">
        <v>1108</v>
      </c>
      <c r="B653" s="173">
        <v>0.0</v>
      </c>
      <c r="C653" s="173">
        <v>0.0</v>
      </c>
      <c r="D653" s="177"/>
      <c r="E653" s="22"/>
      <c r="F653" s="22"/>
      <c r="G653" s="22"/>
    </row>
    <row r="654">
      <c r="A654" s="218" t="s">
        <v>1109</v>
      </c>
      <c r="B654" s="173" t="s">
        <v>537</v>
      </c>
      <c r="C654" s="173" t="s">
        <v>537</v>
      </c>
      <c r="D654" s="177"/>
      <c r="E654" s="22"/>
      <c r="F654" s="22"/>
      <c r="G654" s="22"/>
    </row>
    <row r="655">
      <c r="A655" s="22"/>
      <c r="B655" s="22"/>
      <c r="C655" s="22"/>
      <c r="D655" s="22"/>
      <c r="E655" s="22"/>
      <c r="F655" s="22"/>
      <c r="G655" s="22"/>
    </row>
    <row r="656">
      <c r="A656" s="219" t="s">
        <v>646</v>
      </c>
      <c r="B656" s="181">
        <v>0.0</v>
      </c>
      <c r="C656" s="181">
        <v>0.0</v>
      </c>
      <c r="D656" s="178"/>
      <c r="E656" s="22"/>
      <c r="F656" s="22"/>
      <c r="G656" s="22"/>
    </row>
    <row r="657">
      <c r="A657" s="22"/>
      <c r="B657" s="178"/>
      <c r="C657" s="178"/>
      <c r="D657" s="178"/>
      <c r="E657" s="22"/>
      <c r="F657" s="22"/>
      <c r="G657" s="22"/>
    </row>
    <row r="658">
      <c r="A658" s="219" t="s">
        <v>647</v>
      </c>
      <c r="B658" s="220">
        <v>0.0</v>
      </c>
      <c r="C658" s="178"/>
      <c r="D658" s="178"/>
      <c r="E658" s="22"/>
      <c r="F658" s="22"/>
      <c r="G658" s="22"/>
    </row>
    <row r="659">
      <c r="A659" s="177"/>
      <c r="B659" s="178"/>
      <c r="C659" s="178"/>
      <c r="D659" s="22"/>
      <c r="E659" s="22"/>
      <c r="F659" s="22"/>
      <c r="G659" s="22"/>
    </row>
    <row r="660">
      <c r="A660" s="205" t="s">
        <v>648</v>
      </c>
      <c r="B660" s="225">
        <v>0.0</v>
      </c>
      <c r="C660" s="22"/>
      <c r="D660" s="22"/>
      <c r="E660" s="22"/>
      <c r="F660" s="22"/>
      <c r="G660" s="22"/>
      <c r="H660" s="22"/>
      <c r="I660" s="22"/>
    </row>
    <row r="661">
      <c r="A661" s="22"/>
      <c r="B661" s="22"/>
      <c r="C661" s="22"/>
      <c r="D661" s="22"/>
      <c r="E661" s="22"/>
      <c r="F661" s="22"/>
      <c r="G661" s="22"/>
      <c r="H661" s="22"/>
      <c r="I661" s="22"/>
    </row>
    <row r="662">
      <c r="A662" s="224" t="s">
        <v>505</v>
      </c>
      <c r="B662" s="216" t="s">
        <v>751</v>
      </c>
      <c r="C662" s="216" t="s">
        <v>752</v>
      </c>
      <c r="D662" s="216"/>
      <c r="E662" s="217"/>
      <c r="F662" s="217"/>
      <c r="G662" s="217"/>
    </row>
    <row r="663">
      <c r="A663" s="193" t="s">
        <v>1110</v>
      </c>
      <c r="B663" s="48" t="s">
        <v>73</v>
      </c>
      <c r="C663" s="48" t="s">
        <v>73</v>
      </c>
      <c r="D663" s="22"/>
      <c r="E663" s="22"/>
      <c r="F663" s="22"/>
      <c r="G663" s="22"/>
    </row>
    <row r="664">
      <c r="A664" s="48" t="s">
        <v>1111</v>
      </c>
      <c r="B664" s="48" t="s">
        <v>73</v>
      </c>
      <c r="C664" s="48" t="s">
        <v>73</v>
      </c>
      <c r="D664" s="22"/>
      <c r="E664" s="22"/>
      <c r="F664" s="22"/>
      <c r="G664" s="22"/>
    </row>
    <row r="665">
      <c r="A665" s="48" t="s">
        <v>1112</v>
      </c>
      <c r="B665" s="48" t="s">
        <v>73</v>
      </c>
      <c r="C665" s="48" t="s">
        <v>73</v>
      </c>
      <c r="D665" s="22"/>
      <c r="E665" s="22"/>
      <c r="F665" s="22"/>
      <c r="G665" s="22"/>
    </row>
    <row r="666">
      <c r="A666" s="48" t="s">
        <v>1113</v>
      </c>
      <c r="B666" s="48" t="s">
        <v>73</v>
      </c>
      <c r="C666" s="48" t="s">
        <v>73</v>
      </c>
      <c r="D666" s="22"/>
      <c r="E666" s="22"/>
      <c r="F666" s="22"/>
      <c r="G666" s="22"/>
    </row>
    <row r="667">
      <c r="A667" s="48" t="s">
        <v>1114</v>
      </c>
      <c r="B667" s="48" t="s">
        <v>73</v>
      </c>
      <c r="C667" s="48" t="s">
        <v>73</v>
      </c>
      <c r="D667" s="22"/>
      <c r="E667" s="22"/>
      <c r="F667" s="22"/>
      <c r="G667" s="22"/>
    </row>
    <row r="668">
      <c r="A668" s="48" t="s">
        <v>1115</v>
      </c>
      <c r="B668" s="48" t="s">
        <v>2048</v>
      </c>
      <c r="C668" s="48" t="s">
        <v>2048</v>
      </c>
      <c r="D668" s="22"/>
      <c r="E668" s="22"/>
      <c r="F668" s="22"/>
      <c r="G668" s="22"/>
    </row>
    <row r="669">
      <c r="A669" s="48" t="s">
        <v>1116</v>
      </c>
      <c r="B669" s="48" t="s">
        <v>2048</v>
      </c>
      <c r="C669" s="48" t="s">
        <v>2048</v>
      </c>
      <c r="D669" s="22"/>
      <c r="E669" s="22"/>
      <c r="F669" s="22"/>
      <c r="G669" s="22"/>
    </row>
    <row r="670">
      <c r="A670" s="48" t="s">
        <v>1117</v>
      </c>
      <c r="B670" s="48" t="s">
        <v>2048</v>
      </c>
      <c r="C670" s="48" t="s">
        <v>2048</v>
      </c>
      <c r="D670" s="22"/>
      <c r="E670" s="22"/>
      <c r="F670" s="22"/>
      <c r="G670" s="22"/>
    </row>
    <row r="671">
      <c r="A671" s="48" t="s">
        <v>1118</v>
      </c>
      <c r="B671" s="48" t="s">
        <v>2048</v>
      </c>
      <c r="C671" s="48" t="s">
        <v>2048</v>
      </c>
      <c r="D671" s="22"/>
      <c r="E671" s="22"/>
      <c r="F671" s="22"/>
      <c r="G671" s="22"/>
    </row>
    <row r="672">
      <c r="A672" s="48" t="s">
        <v>1119</v>
      </c>
      <c r="B672" s="48" t="s">
        <v>2048</v>
      </c>
      <c r="C672" s="48" t="s">
        <v>2048</v>
      </c>
      <c r="D672" s="22"/>
      <c r="E672" s="22"/>
      <c r="F672" s="22"/>
      <c r="G672" s="22"/>
    </row>
    <row r="673">
      <c r="A673" s="48" t="s">
        <v>643</v>
      </c>
      <c r="B673" s="22"/>
      <c r="C673" s="22"/>
      <c r="D673" s="22"/>
      <c r="E673" s="22"/>
      <c r="F673" s="22"/>
      <c r="G673" s="22"/>
    </row>
    <row r="674">
      <c r="A674" s="22"/>
      <c r="B674" s="22"/>
      <c r="C674" s="22"/>
      <c r="D674" s="22"/>
      <c r="E674" s="22"/>
      <c r="F674" s="22"/>
      <c r="G674" s="22"/>
    </row>
    <row r="675">
      <c r="A675" s="22"/>
      <c r="B675" s="22"/>
      <c r="C675" s="22"/>
      <c r="D675" s="22"/>
      <c r="E675" s="22"/>
      <c r="F675" s="22"/>
      <c r="G675" s="22"/>
    </row>
    <row r="676">
      <c r="A676" s="218" t="s">
        <v>1120</v>
      </c>
      <c r="B676" s="173" t="s">
        <v>537</v>
      </c>
      <c r="C676" s="173" t="s">
        <v>537</v>
      </c>
      <c r="D676" s="177"/>
      <c r="E676" s="22"/>
      <c r="F676" s="177"/>
      <c r="G676" s="22"/>
    </row>
    <row r="677">
      <c r="A677" s="218" t="s">
        <v>1121</v>
      </c>
      <c r="B677" s="173" t="s">
        <v>537</v>
      </c>
      <c r="C677" s="173" t="s">
        <v>537</v>
      </c>
      <c r="D677" s="177"/>
      <c r="E677" s="22"/>
      <c r="F677" s="22"/>
      <c r="G677" s="22"/>
    </row>
    <row r="678">
      <c r="A678" s="218" t="s">
        <v>1122</v>
      </c>
      <c r="B678" s="173" t="s">
        <v>537</v>
      </c>
      <c r="C678" s="173" t="s">
        <v>537</v>
      </c>
      <c r="D678" s="177"/>
      <c r="E678" s="22"/>
      <c r="F678" s="22"/>
      <c r="G678" s="22"/>
    </row>
    <row r="679">
      <c r="A679" s="218" t="s">
        <v>1123</v>
      </c>
      <c r="B679" s="173" t="s">
        <v>537</v>
      </c>
      <c r="C679" s="173" t="s">
        <v>537</v>
      </c>
      <c r="D679" s="177"/>
      <c r="E679" s="22"/>
      <c r="F679" s="22"/>
      <c r="G679" s="22"/>
    </row>
    <row r="680">
      <c r="A680" s="218" t="s">
        <v>1124</v>
      </c>
      <c r="B680" s="173" t="s">
        <v>537</v>
      </c>
      <c r="C680" s="173" t="s">
        <v>537</v>
      </c>
      <c r="D680" s="177"/>
      <c r="E680" s="22"/>
      <c r="F680" s="22"/>
      <c r="G680" s="22"/>
    </row>
    <row r="681" ht="15.0" customHeight="1">
      <c r="A681" s="22"/>
      <c r="B681" s="22"/>
      <c r="C681" s="22"/>
      <c r="D681" s="22"/>
      <c r="E681" s="22"/>
      <c r="F681" s="22"/>
      <c r="G681" s="22"/>
    </row>
    <row r="682" ht="15.0" customHeight="1">
      <c r="A682" s="219" t="s">
        <v>646</v>
      </c>
      <c r="B682" s="181" t="s">
        <v>73</v>
      </c>
      <c r="C682" s="181" t="s">
        <v>73</v>
      </c>
      <c r="D682" s="178"/>
      <c r="E682" s="22"/>
      <c r="F682" s="22"/>
      <c r="G682" s="22"/>
    </row>
    <row r="683" ht="15.0" customHeight="1">
      <c r="A683" s="22"/>
      <c r="B683" s="178"/>
      <c r="C683" s="178"/>
      <c r="D683" s="178"/>
      <c r="E683" s="22"/>
      <c r="F683" s="22"/>
      <c r="G683" s="22"/>
    </row>
    <row r="684" ht="15.0" customHeight="1">
      <c r="A684" s="219" t="s">
        <v>647</v>
      </c>
      <c r="B684" s="220" t="s">
        <v>73</v>
      </c>
      <c r="C684" s="178"/>
      <c r="D684" s="178"/>
      <c r="E684" s="22"/>
      <c r="F684" s="22"/>
      <c r="G684" s="22"/>
    </row>
    <row r="685">
      <c r="A685" s="177"/>
      <c r="B685" s="178"/>
      <c r="C685" s="178"/>
      <c r="D685" s="22"/>
      <c r="E685" s="22"/>
      <c r="F685" s="22"/>
      <c r="G685" s="22"/>
    </row>
    <row r="686">
      <c r="A686" s="205" t="s">
        <v>648</v>
      </c>
      <c r="B686" s="225" t="s">
        <v>73</v>
      </c>
      <c r="C686" s="22"/>
      <c r="D686" s="22"/>
      <c r="E686" s="22"/>
      <c r="F686" s="22"/>
      <c r="G686" s="22"/>
      <c r="H686" s="22"/>
      <c r="I686" s="22"/>
    </row>
    <row r="687">
      <c r="A687" s="22"/>
      <c r="B687" s="22"/>
      <c r="C687" s="22"/>
      <c r="D687" s="22"/>
      <c r="E687" s="22"/>
      <c r="F687" s="22"/>
      <c r="G687" s="22"/>
      <c r="H687" s="22"/>
      <c r="I687" s="22"/>
    </row>
    <row r="688">
      <c r="A688" s="224" t="s">
        <v>508</v>
      </c>
      <c r="B688" s="216" t="s">
        <v>751</v>
      </c>
      <c r="C688" s="216" t="s">
        <v>752</v>
      </c>
      <c r="D688" s="216"/>
      <c r="E688" s="217"/>
      <c r="F688" s="217"/>
      <c r="G688" s="217"/>
    </row>
    <row r="689">
      <c r="A689" s="193" t="s">
        <v>1125</v>
      </c>
      <c r="B689" s="48" t="s">
        <v>72</v>
      </c>
      <c r="C689" s="48" t="s">
        <v>72</v>
      </c>
      <c r="D689" s="22"/>
      <c r="E689" s="22"/>
      <c r="F689" s="22"/>
      <c r="G689" s="22"/>
    </row>
    <row r="690">
      <c r="A690" s="48" t="s">
        <v>1126</v>
      </c>
      <c r="B690" s="48" t="s">
        <v>72</v>
      </c>
      <c r="C690" s="48" t="s">
        <v>72</v>
      </c>
      <c r="D690" s="22"/>
      <c r="E690" s="22"/>
      <c r="F690" s="22"/>
      <c r="G690" s="22"/>
    </row>
    <row r="691">
      <c r="A691" s="48" t="s">
        <v>1127</v>
      </c>
      <c r="B691" s="48" t="s">
        <v>72</v>
      </c>
      <c r="C691" s="48" t="s">
        <v>72</v>
      </c>
      <c r="D691" s="22"/>
      <c r="E691" s="22"/>
      <c r="F691" s="22"/>
      <c r="G691" s="22"/>
    </row>
    <row r="692">
      <c r="A692" s="48" t="s">
        <v>1128</v>
      </c>
      <c r="B692" s="48" t="s">
        <v>72</v>
      </c>
      <c r="C692" s="48" t="s">
        <v>72</v>
      </c>
      <c r="D692" s="22"/>
      <c r="E692" s="22"/>
      <c r="F692" s="22"/>
      <c r="G692" s="22"/>
    </row>
    <row r="693">
      <c r="A693" s="48" t="s">
        <v>1129</v>
      </c>
      <c r="B693" s="48" t="s">
        <v>72</v>
      </c>
      <c r="C693" s="48" t="s">
        <v>72</v>
      </c>
      <c r="D693" s="22"/>
      <c r="E693" s="22"/>
      <c r="F693" s="22"/>
      <c r="G693" s="22"/>
    </row>
    <row r="694">
      <c r="A694" s="48" t="s">
        <v>1130</v>
      </c>
      <c r="B694" s="48" t="s">
        <v>72</v>
      </c>
      <c r="C694" s="48" t="s">
        <v>72</v>
      </c>
      <c r="D694" s="22"/>
      <c r="E694" s="22"/>
      <c r="F694" s="22"/>
      <c r="G694" s="22"/>
    </row>
    <row r="695">
      <c r="A695" s="48" t="s">
        <v>1131</v>
      </c>
      <c r="B695" s="48" t="s">
        <v>72</v>
      </c>
      <c r="C695" s="48" t="s">
        <v>72</v>
      </c>
      <c r="D695" s="22"/>
      <c r="E695" s="22"/>
      <c r="F695" s="22"/>
      <c r="G695" s="22"/>
    </row>
    <row r="696">
      <c r="A696" s="48" t="s">
        <v>1132</v>
      </c>
      <c r="B696" s="48" t="s">
        <v>72</v>
      </c>
      <c r="C696" s="48" t="s">
        <v>72</v>
      </c>
      <c r="D696" s="22"/>
      <c r="E696" s="22"/>
      <c r="F696" s="22"/>
      <c r="G696" s="22"/>
    </row>
    <row r="697">
      <c r="A697" s="48" t="s">
        <v>1133</v>
      </c>
      <c r="B697" s="48" t="s">
        <v>72</v>
      </c>
      <c r="C697" s="48" t="s">
        <v>72</v>
      </c>
      <c r="D697" s="22"/>
      <c r="E697" s="22"/>
      <c r="F697" s="22"/>
      <c r="G697" s="22"/>
    </row>
    <row r="698">
      <c r="A698" s="48" t="s">
        <v>1134</v>
      </c>
      <c r="B698" s="48" t="s">
        <v>72</v>
      </c>
      <c r="C698" s="48" t="s">
        <v>72</v>
      </c>
      <c r="D698" s="22"/>
      <c r="E698" s="22"/>
      <c r="F698" s="22"/>
      <c r="G698" s="22"/>
    </row>
    <row r="699">
      <c r="A699" s="48" t="s">
        <v>1135</v>
      </c>
      <c r="B699" s="48" t="s">
        <v>72</v>
      </c>
      <c r="C699" s="48" t="s">
        <v>72</v>
      </c>
      <c r="D699" s="22"/>
      <c r="E699" s="22"/>
      <c r="F699" s="22"/>
      <c r="G699" s="22"/>
    </row>
    <row r="700">
      <c r="A700" s="48" t="s">
        <v>1136</v>
      </c>
      <c r="B700" s="48" t="s">
        <v>72</v>
      </c>
      <c r="C700" s="48" t="s">
        <v>72</v>
      </c>
      <c r="D700" s="22"/>
      <c r="E700" s="22"/>
      <c r="F700" s="22"/>
      <c r="G700" s="22"/>
    </row>
    <row r="701">
      <c r="A701" s="48" t="s">
        <v>1137</v>
      </c>
      <c r="B701" s="48" t="s">
        <v>2049</v>
      </c>
      <c r="C701" s="48" t="s">
        <v>2050</v>
      </c>
      <c r="D701" s="22"/>
      <c r="E701" s="22"/>
      <c r="F701" s="22"/>
      <c r="G701" s="22"/>
    </row>
    <row r="702">
      <c r="A702" s="48" t="s">
        <v>1138</v>
      </c>
      <c r="B702" s="48" t="s">
        <v>72</v>
      </c>
      <c r="C702" s="48" t="s">
        <v>72</v>
      </c>
      <c r="D702" s="22"/>
      <c r="E702" s="22"/>
      <c r="F702" s="22"/>
      <c r="G702" s="22"/>
    </row>
    <row r="703">
      <c r="A703" s="48" t="s">
        <v>1139</v>
      </c>
      <c r="B703" s="48" t="s">
        <v>72</v>
      </c>
      <c r="C703" s="48" t="s">
        <v>72</v>
      </c>
      <c r="D703" s="22"/>
      <c r="E703" s="22"/>
      <c r="F703" s="22"/>
      <c r="G703" s="22"/>
    </row>
    <row r="704">
      <c r="A704" s="48" t="s">
        <v>1140</v>
      </c>
      <c r="B704" s="48" t="s">
        <v>72</v>
      </c>
      <c r="C704" s="48" t="s">
        <v>72</v>
      </c>
      <c r="D704" s="22"/>
      <c r="E704" s="22"/>
      <c r="F704" s="22"/>
      <c r="G704" s="22"/>
    </row>
    <row r="705">
      <c r="A705" s="48" t="s">
        <v>1141</v>
      </c>
      <c r="B705" s="48" t="s">
        <v>2051</v>
      </c>
      <c r="C705" s="48" t="s">
        <v>2052</v>
      </c>
      <c r="D705" s="22"/>
      <c r="E705" s="22"/>
      <c r="F705" s="22"/>
      <c r="G705" s="22"/>
    </row>
    <row r="706">
      <c r="A706" s="48" t="s">
        <v>1142</v>
      </c>
      <c r="B706" s="48" t="s">
        <v>2053</v>
      </c>
      <c r="C706" s="48" t="s">
        <v>2053</v>
      </c>
      <c r="D706" s="22"/>
      <c r="E706" s="22"/>
      <c r="F706" s="22"/>
      <c r="G706" s="22"/>
    </row>
    <row r="707">
      <c r="A707" s="48" t="s">
        <v>1143</v>
      </c>
      <c r="B707" s="48" t="s">
        <v>72</v>
      </c>
      <c r="C707" s="48" t="s">
        <v>72</v>
      </c>
      <c r="D707" s="22"/>
      <c r="E707" s="22"/>
      <c r="F707" s="22"/>
      <c r="G707" s="22"/>
    </row>
    <row r="708">
      <c r="A708" s="48" t="s">
        <v>1145</v>
      </c>
      <c r="B708" s="48" t="s">
        <v>72</v>
      </c>
      <c r="C708" s="48" t="s">
        <v>72</v>
      </c>
      <c r="D708" s="22"/>
      <c r="E708" s="22"/>
      <c r="F708" s="22"/>
      <c r="G708" s="22"/>
    </row>
    <row r="709">
      <c r="A709" s="48" t="s">
        <v>1146</v>
      </c>
      <c r="B709" s="48" t="s">
        <v>72</v>
      </c>
      <c r="C709" s="48" t="s">
        <v>72</v>
      </c>
      <c r="D709" s="22"/>
      <c r="E709" s="22"/>
      <c r="F709" s="22"/>
      <c r="G709" s="22"/>
    </row>
    <row r="710">
      <c r="A710" s="48" t="s">
        <v>1147</v>
      </c>
      <c r="B710" s="48" t="s">
        <v>72</v>
      </c>
      <c r="C710" s="48" t="s">
        <v>72</v>
      </c>
      <c r="D710" s="22"/>
      <c r="E710" s="22"/>
      <c r="F710" s="22"/>
      <c r="G710" s="22"/>
    </row>
    <row r="711">
      <c r="A711" s="48" t="s">
        <v>1148</v>
      </c>
      <c r="B711" s="48" t="s">
        <v>72</v>
      </c>
      <c r="C711" s="48" t="s">
        <v>72</v>
      </c>
      <c r="D711" s="22"/>
      <c r="E711" s="22"/>
      <c r="F711" s="22"/>
      <c r="G711" s="22"/>
    </row>
    <row r="712">
      <c r="A712" s="48" t="s">
        <v>1149</v>
      </c>
      <c r="B712" s="48" t="s">
        <v>72</v>
      </c>
      <c r="C712" s="48" t="s">
        <v>72</v>
      </c>
      <c r="D712" s="22"/>
      <c r="E712" s="22"/>
      <c r="F712" s="22"/>
      <c r="G712" s="22"/>
    </row>
    <row r="713">
      <c r="A713" s="48" t="s">
        <v>643</v>
      </c>
      <c r="B713" s="194">
        <v>22.0</v>
      </c>
      <c r="C713" s="194">
        <v>6.0</v>
      </c>
      <c r="D713" s="22"/>
      <c r="E713" s="22"/>
      <c r="F713" s="22"/>
      <c r="G713" s="22"/>
    </row>
    <row r="714">
      <c r="A714" s="22"/>
      <c r="B714" s="22"/>
      <c r="C714" s="22"/>
      <c r="D714" s="22"/>
      <c r="E714" s="22"/>
      <c r="F714" s="22"/>
      <c r="G714" s="22"/>
    </row>
    <row r="715">
      <c r="A715" s="22"/>
      <c r="B715" s="22"/>
      <c r="C715" s="22"/>
      <c r="D715" s="22"/>
      <c r="E715" s="22"/>
      <c r="F715" s="22"/>
      <c r="G715" s="22"/>
    </row>
    <row r="716">
      <c r="A716" s="218" t="s">
        <v>1150</v>
      </c>
      <c r="B716" s="173">
        <v>0.0</v>
      </c>
      <c r="C716" s="173">
        <v>0.0</v>
      </c>
      <c r="D716" s="177"/>
      <c r="E716" s="22"/>
      <c r="F716" s="177"/>
      <c r="G716" s="22"/>
    </row>
    <row r="717">
      <c r="A717" s="218" t="s">
        <v>1151</v>
      </c>
      <c r="B717" s="173">
        <v>0.0</v>
      </c>
      <c r="C717" s="173">
        <v>0.0</v>
      </c>
      <c r="D717" s="177"/>
      <c r="E717" s="22"/>
      <c r="F717" s="22"/>
      <c r="G717" s="22"/>
    </row>
    <row r="718">
      <c r="A718" s="218" t="s">
        <v>1152</v>
      </c>
      <c r="B718" s="173">
        <v>0.0</v>
      </c>
      <c r="C718" s="173">
        <v>0.0</v>
      </c>
      <c r="D718" s="177"/>
      <c r="E718" s="22"/>
      <c r="F718" s="22"/>
      <c r="G718" s="22"/>
    </row>
    <row r="719">
      <c r="A719" s="218" t="s">
        <v>1153</v>
      </c>
      <c r="B719" s="173">
        <v>0.0</v>
      </c>
      <c r="C719" s="173">
        <v>0.0</v>
      </c>
      <c r="D719" s="177"/>
      <c r="E719" s="22"/>
      <c r="F719" s="22"/>
      <c r="G719" s="22"/>
    </row>
    <row r="720">
      <c r="A720" s="218" t="s">
        <v>1154</v>
      </c>
      <c r="B720" s="173">
        <v>0.0</v>
      </c>
      <c r="C720" s="173">
        <v>0.0</v>
      </c>
      <c r="D720" s="177"/>
      <c r="E720" s="22"/>
      <c r="F720" s="22"/>
      <c r="G720" s="22"/>
    </row>
    <row r="721">
      <c r="A721" s="218" t="s">
        <v>1155</v>
      </c>
      <c r="B721" s="173">
        <v>0.0</v>
      </c>
      <c r="C721" s="173">
        <v>0.0</v>
      </c>
      <c r="D721" s="177"/>
      <c r="E721" s="22"/>
      <c r="F721" s="22"/>
      <c r="G721" s="22"/>
    </row>
    <row r="722">
      <c r="A722" s="218" t="s">
        <v>1156</v>
      </c>
      <c r="B722" s="173">
        <v>0.0</v>
      </c>
      <c r="C722" s="173">
        <v>0.0</v>
      </c>
      <c r="D722" s="177"/>
      <c r="E722" s="22"/>
      <c r="F722" s="22"/>
      <c r="G722" s="22"/>
    </row>
    <row r="723">
      <c r="A723" s="218" t="s">
        <v>1157</v>
      </c>
      <c r="B723" s="173">
        <v>0.0</v>
      </c>
      <c r="C723" s="173">
        <v>0.0</v>
      </c>
      <c r="D723" s="177"/>
      <c r="E723" s="22"/>
      <c r="F723" s="22"/>
      <c r="G723" s="22"/>
    </row>
    <row r="724">
      <c r="A724" s="218" t="s">
        <v>1158</v>
      </c>
      <c r="B724" s="173">
        <v>0.0</v>
      </c>
      <c r="C724" s="173">
        <v>0.0</v>
      </c>
      <c r="D724" s="177"/>
      <c r="E724" s="22"/>
      <c r="F724" s="22"/>
      <c r="G724" s="22"/>
    </row>
    <row r="725">
      <c r="A725" s="218" t="s">
        <v>1159</v>
      </c>
      <c r="B725" s="173">
        <v>0.0</v>
      </c>
      <c r="C725" s="173">
        <v>0.0</v>
      </c>
      <c r="D725" s="177"/>
      <c r="E725" s="22"/>
      <c r="F725" s="22"/>
      <c r="G725" s="22"/>
    </row>
    <row r="726">
      <c r="A726" s="218" t="s">
        <v>1160</v>
      </c>
      <c r="B726" s="173">
        <v>0.0</v>
      </c>
      <c r="C726" s="173">
        <v>0.0</v>
      </c>
      <c r="D726" s="177"/>
      <c r="E726" s="22"/>
      <c r="F726" s="22"/>
      <c r="G726" s="22"/>
    </row>
    <row r="727">
      <c r="A727" s="218" t="s">
        <v>1161</v>
      </c>
      <c r="B727" s="173">
        <v>0.0</v>
      </c>
      <c r="C727" s="173">
        <v>0.0</v>
      </c>
      <c r="D727" s="177"/>
      <c r="E727" s="22"/>
      <c r="F727" s="22"/>
      <c r="G727" s="22"/>
    </row>
    <row r="728">
      <c r="A728" s="22"/>
      <c r="B728" s="22"/>
      <c r="C728" s="22"/>
      <c r="D728" s="22"/>
      <c r="E728" s="22"/>
      <c r="F728" s="22"/>
      <c r="G728" s="22"/>
    </row>
    <row r="729">
      <c r="A729" s="219" t="s">
        <v>646</v>
      </c>
      <c r="B729" s="181">
        <v>0.0</v>
      </c>
      <c r="C729" s="181">
        <v>0.0</v>
      </c>
      <c r="D729" s="178"/>
      <c r="E729" s="22"/>
      <c r="F729" s="22"/>
      <c r="G729" s="22"/>
    </row>
    <row r="730">
      <c r="A730" s="22"/>
      <c r="B730" s="178"/>
      <c r="C730" s="178"/>
      <c r="D730" s="178"/>
      <c r="E730" s="22"/>
      <c r="F730" s="22"/>
      <c r="G730" s="22"/>
    </row>
    <row r="731">
      <c r="A731" s="219" t="s">
        <v>647</v>
      </c>
      <c r="B731" s="220">
        <v>0.0</v>
      </c>
      <c r="C731" s="178"/>
      <c r="D731" s="178"/>
      <c r="E731" s="22"/>
      <c r="F731" s="22"/>
      <c r="G731" s="22"/>
    </row>
    <row r="732">
      <c r="A732" s="177"/>
      <c r="B732" s="178"/>
      <c r="C732" s="178"/>
      <c r="D732" s="22"/>
      <c r="E732" s="22"/>
      <c r="F732" s="22"/>
      <c r="G732" s="22"/>
    </row>
    <row r="733">
      <c r="A733" s="205" t="s">
        <v>648</v>
      </c>
      <c r="B733" s="225">
        <v>0.0</v>
      </c>
      <c r="C733" s="22"/>
      <c r="D733" s="22"/>
      <c r="E733" s="22"/>
      <c r="F733" s="22"/>
      <c r="G733" s="22"/>
      <c r="H733" s="22"/>
      <c r="I733" s="22"/>
    </row>
    <row r="734">
      <c r="A734" s="22"/>
      <c r="B734" s="22"/>
      <c r="C734" s="22"/>
      <c r="D734" s="22"/>
      <c r="E734" s="22"/>
      <c r="F734" s="22"/>
      <c r="G734" s="22"/>
      <c r="H734" s="22"/>
      <c r="I734" s="22"/>
    </row>
    <row r="735">
      <c r="A735" s="224" t="s">
        <v>511</v>
      </c>
      <c r="B735" s="216" t="s">
        <v>751</v>
      </c>
      <c r="C735" s="216" t="s">
        <v>752</v>
      </c>
      <c r="D735" s="216"/>
      <c r="E735" s="217"/>
      <c r="F735" s="217"/>
      <c r="G735" s="217"/>
    </row>
    <row r="736">
      <c r="A736" s="193" t="s">
        <v>1162</v>
      </c>
      <c r="B736" s="48" t="s">
        <v>72</v>
      </c>
      <c r="C736" s="48" t="s">
        <v>72</v>
      </c>
      <c r="D736" s="22"/>
      <c r="E736" s="22"/>
      <c r="F736" s="22"/>
      <c r="G736" s="22"/>
    </row>
    <row r="737">
      <c r="A737" s="48" t="s">
        <v>1163</v>
      </c>
      <c r="B737" s="48" t="s">
        <v>72</v>
      </c>
      <c r="C737" s="48" t="s">
        <v>72</v>
      </c>
      <c r="D737" s="22"/>
      <c r="E737" s="22"/>
      <c r="F737" s="22"/>
      <c r="G737" s="22"/>
    </row>
    <row r="738">
      <c r="A738" s="48" t="s">
        <v>1164</v>
      </c>
      <c r="B738" s="48" t="s">
        <v>72</v>
      </c>
      <c r="C738" s="48" t="s">
        <v>72</v>
      </c>
      <c r="D738" s="22"/>
      <c r="E738" s="22"/>
      <c r="F738" s="22"/>
      <c r="G738" s="22"/>
    </row>
    <row r="739">
      <c r="A739" s="48" t="s">
        <v>1165</v>
      </c>
      <c r="B739" s="48" t="s">
        <v>72</v>
      </c>
      <c r="C739" s="48" t="s">
        <v>72</v>
      </c>
      <c r="D739" s="22"/>
      <c r="E739" s="22"/>
      <c r="F739" s="22"/>
      <c r="G739" s="22"/>
    </row>
    <row r="740">
      <c r="A740" s="48" t="s">
        <v>1166</v>
      </c>
      <c r="B740" s="48" t="s">
        <v>72</v>
      </c>
      <c r="C740" s="48" t="s">
        <v>72</v>
      </c>
      <c r="D740" s="22"/>
      <c r="E740" s="22"/>
      <c r="F740" s="22"/>
      <c r="G740" s="22"/>
    </row>
    <row r="741">
      <c r="A741" s="48" t="s">
        <v>1167</v>
      </c>
      <c r="B741" s="48" t="s">
        <v>72</v>
      </c>
      <c r="C741" s="48" t="s">
        <v>72</v>
      </c>
      <c r="D741" s="22"/>
      <c r="E741" s="22"/>
      <c r="F741" s="22"/>
      <c r="G741" s="22"/>
    </row>
    <row r="742">
      <c r="A742" s="48" t="s">
        <v>1168</v>
      </c>
      <c r="B742" s="48" t="s">
        <v>72</v>
      </c>
      <c r="C742" s="48" t="s">
        <v>72</v>
      </c>
      <c r="D742" s="22"/>
      <c r="E742" s="22"/>
      <c r="F742" s="22"/>
      <c r="G742" s="22"/>
    </row>
    <row r="743">
      <c r="A743" s="48" t="s">
        <v>1169</v>
      </c>
      <c r="B743" s="48" t="s">
        <v>72</v>
      </c>
      <c r="C743" s="48" t="s">
        <v>72</v>
      </c>
      <c r="D743" s="22"/>
      <c r="E743" s="22"/>
      <c r="F743" s="22"/>
      <c r="G743" s="22"/>
    </row>
    <row r="744">
      <c r="A744" s="48" t="s">
        <v>1170</v>
      </c>
      <c r="B744" s="48" t="s">
        <v>72</v>
      </c>
      <c r="C744" s="48" t="s">
        <v>72</v>
      </c>
      <c r="D744" s="22"/>
      <c r="E744" s="22"/>
      <c r="F744" s="22"/>
      <c r="G744" s="22"/>
    </row>
    <row r="745">
      <c r="A745" s="48" t="s">
        <v>1171</v>
      </c>
      <c r="B745" s="48" t="s">
        <v>72</v>
      </c>
      <c r="C745" s="48" t="s">
        <v>72</v>
      </c>
      <c r="D745" s="22"/>
      <c r="E745" s="22"/>
      <c r="F745" s="22"/>
      <c r="G745" s="22"/>
    </row>
    <row r="746">
      <c r="A746" s="48" t="s">
        <v>1172</v>
      </c>
      <c r="B746" s="48" t="s">
        <v>72</v>
      </c>
      <c r="C746" s="48" t="s">
        <v>72</v>
      </c>
      <c r="D746" s="22"/>
      <c r="E746" s="22"/>
      <c r="F746" s="22"/>
      <c r="G746" s="22"/>
    </row>
    <row r="747">
      <c r="A747" s="48" t="s">
        <v>1173</v>
      </c>
      <c r="B747" s="48" t="s">
        <v>72</v>
      </c>
      <c r="C747" s="48" t="s">
        <v>72</v>
      </c>
      <c r="D747" s="22"/>
      <c r="E747" s="22"/>
      <c r="F747" s="22"/>
      <c r="G747" s="22"/>
    </row>
    <row r="748">
      <c r="A748" s="48" t="s">
        <v>1175</v>
      </c>
      <c r="B748" s="48" t="s">
        <v>72</v>
      </c>
      <c r="C748" s="48" t="s">
        <v>72</v>
      </c>
      <c r="D748" s="22"/>
      <c r="E748" s="22"/>
      <c r="F748" s="22"/>
      <c r="G748" s="22"/>
    </row>
    <row r="749">
      <c r="A749" s="48" t="s">
        <v>1176</v>
      </c>
      <c r="B749" s="48" t="s">
        <v>72</v>
      </c>
      <c r="C749" s="48" t="s">
        <v>72</v>
      </c>
      <c r="D749" s="22"/>
      <c r="E749" s="22"/>
      <c r="F749" s="22"/>
      <c r="G749" s="22"/>
    </row>
    <row r="750">
      <c r="A750" s="48" t="s">
        <v>1177</v>
      </c>
      <c r="B750" s="48" t="s">
        <v>72</v>
      </c>
      <c r="C750" s="48" t="s">
        <v>72</v>
      </c>
      <c r="D750" s="22"/>
      <c r="E750" s="22"/>
      <c r="F750" s="22"/>
      <c r="G750" s="22"/>
    </row>
    <row r="751">
      <c r="A751" s="48" t="s">
        <v>1178</v>
      </c>
      <c r="B751" s="48" t="s">
        <v>72</v>
      </c>
      <c r="C751" s="48" t="s">
        <v>72</v>
      </c>
      <c r="D751" s="22"/>
      <c r="E751" s="22"/>
      <c r="F751" s="22"/>
      <c r="G751" s="22"/>
    </row>
    <row r="752">
      <c r="A752" s="48" t="s">
        <v>1179</v>
      </c>
      <c r="B752" s="48" t="s">
        <v>72</v>
      </c>
      <c r="C752" s="48" t="s">
        <v>72</v>
      </c>
      <c r="D752" s="22"/>
      <c r="E752" s="22"/>
      <c r="F752" s="22"/>
      <c r="G752" s="22"/>
    </row>
    <row r="753">
      <c r="A753" s="48" t="s">
        <v>1180</v>
      </c>
      <c r="B753" s="48" t="s">
        <v>72</v>
      </c>
      <c r="C753" s="48" t="s">
        <v>72</v>
      </c>
      <c r="D753" s="22"/>
      <c r="E753" s="22"/>
      <c r="F753" s="22"/>
      <c r="G753" s="22"/>
    </row>
    <row r="754">
      <c r="A754" s="48" t="s">
        <v>1181</v>
      </c>
      <c r="B754" s="48" t="s">
        <v>72</v>
      </c>
      <c r="C754" s="48" t="s">
        <v>72</v>
      </c>
      <c r="D754" s="22"/>
      <c r="E754" s="22"/>
      <c r="F754" s="22"/>
      <c r="G754" s="22"/>
    </row>
    <row r="755">
      <c r="A755" s="48" t="s">
        <v>1182</v>
      </c>
      <c r="B755" s="48" t="s">
        <v>72</v>
      </c>
      <c r="C755" s="48" t="s">
        <v>72</v>
      </c>
      <c r="D755" s="22"/>
      <c r="E755" s="22"/>
      <c r="F755" s="22"/>
      <c r="G755" s="22"/>
    </row>
    <row r="756">
      <c r="A756" s="48" t="s">
        <v>1183</v>
      </c>
      <c r="B756" s="48" t="s">
        <v>72</v>
      </c>
      <c r="C756" s="48" t="s">
        <v>72</v>
      </c>
      <c r="D756" s="22"/>
      <c r="E756" s="22"/>
      <c r="F756" s="22"/>
      <c r="G756" s="22"/>
    </row>
    <row r="757">
      <c r="A757" s="48" t="s">
        <v>1184</v>
      </c>
      <c r="B757" s="48" t="s">
        <v>72</v>
      </c>
      <c r="C757" s="48" t="s">
        <v>72</v>
      </c>
      <c r="D757" s="22"/>
      <c r="E757" s="22"/>
      <c r="F757" s="22"/>
      <c r="G757" s="22"/>
    </row>
    <row r="758">
      <c r="A758" s="48" t="s">
        <v>643</v>
      </c>
      <c r="B758" s="22"/>
      <c r="C758" s="22"/>
      <c r="D758" s="22"/>
      <c r="E758" s="22"/>
      <c r="F758" s="22"/>
      <c r="G758" s="22"/>
    </row>
    <row r="759">
      <c r="A759" s="22"/>
      <c r="B759" s="22"/>
      <c r="C759" s="22"/>
      <c r="D759" s="22"/>
      <c r="E759" s="22"/>
      <c r="F759" s="22"/>
      <c r="G759" s="22"/>
    </row>
    <row r="760">
      <c r="A760" s="22"/>
      <c r="B760" s="22"/>
      <c r="C760" s="22"/>
      <c r="D760" s="22"/>
      <c r="E760" s="22"/>
      <c r="F760" s="22"/>
      <c r="G760" s="22"/>
    </row>
    <row r="761">
      <c r="A761" s="218" t="s">
        <v>1185</v>
      </c>
      <c r="B761" s="173">
        <v>0.0</v>
      </c>
      <c r="C761" s="173">
        <v>0.0</v>
      </c>
      <c r="D761" s="177"/>
      <c r="E761" s="22"/>
      <c r="F761" s="177"/>
      <c r="G761" s="22"/>
    </row>
    <row r="762">
      <c r="A762" s="218" t="s">
        <v>1186</v>
      </c>
      <c r="B762" s="173">
        <v>0.0</v>
      </c>
      <c r="C762" s="173">
        <v>0.0</v>
      </c>
      <c r="D762" s="177"/>
      <c r="E762" s="22"/>
      <c r="F762" s="22"/>
      <c r="G762" s="22"/>
    </row>
    <row r="763">
      <c r="A763" s="218" t="s">
        <v>1187</v>
      </c>
      <c r="B763" s="173">
        <v>0.0</v>
      </c>
      <c r="C763" s="173">
        <v>0.0</v>
      </c>
      <c r="D763" s="177"/>
      <c r="E763" s="22"/>
      <c r="F763" s="22"/>
      <c r="G763" s="22"/>
    </row>
    <row r="764">
      <c r="A764" s="218" t="s">
        <v>1188</v>
      </c>
      <c r="B764" s="173">
        <v>0.0</v>
      </c>
      <c r="C764" s="173">
        <v>0.0</v>
      </c>
      <c r="D764" s="177"/>
      <c r="E764" s="22"/>
      <c r="F764" s="22"/>
      <c r="G764" s="22"/>
    </row>
    <row r="765">
      <c r="A765" s="218" t="s">
        <v>1189</v>
      </c>
      <c r="B765" s="173">
        <v>0.0</v>
      </c>
      <c r="C765" s="173">
        <v>0.0</v>
      </c>
      <c r="D765" s="177"/>
      <c r="E765" s="22"/>
      <c r="F765" s="22"/>
      <c r="G765" s="22"/>
    </row>
    <row r="766">
      <c r="A766" s="218" t="s">
        <v>1190</v>
      </c>
      <c r="B766" s="173">
        <v>0.0</v>
      </c>
      <c r="C766" s="173">
        <v>0.0</v>
      </c>
      <c r="D766" s="177"/>
      <c r="E766" s="22"/>
      <c r="F766" s="22"/>
      <c r="G766" s="22"/>
    </row>
    <row r="767">
      <c r="A767" s="218" t="s">
        <v>1191</v>
      </c>
      <c r="B767" s="173">
        <v>0.0</v>
      </c>
      <c r="C767" s="173">
        <v>0.0</v>
      </c>
      <c r="D767" s="177"/>
      <c r="E767" s="22"/>
      <c r="F767" s="22"/>
      <c r="G767" s="22"/>
    </row>
    <row r="768">
      <c r="A768" s="218" t="s">
        <v>1192</v>
      </c>
      <c r="B768" s="173">
        <v>0.0</v>
      </c>
      <c r="C768" s="173">
        <v>0.0</v>
      </c>
      <c r="D768" s="177"/>
      <c r="E768" s="22"/>
      <c r="F768" s="22"/>
      <c r="G768" s="22"/>
    </row>
    <row r="769">
      <c r="A769" s="218" t="s">
        <v>1193</v>
      </c>
      <c r="B769" s="173">
        <v>0.0</v>
      </c>
      <c r="C769" s="173">
        <v>0.0</v>
      </c>
      <c r="D769" s="177"/>
      <c r="E769" s="22"/>
      <c r="F769" s="22"/>
      <c r="G769" s="22"/>
    </row>
    <row r="770">
      <c r="A770" s="218" t="s">
        <v>1194</v>
      </c>
      <c r="B770" s="173">
        <v>0.0</v>
      </c>
      <c r="C770" s="173">
        <v>0.0</v>
      </c>
      <c r="D770" s="177"/>
      <c r="E770" s="22"/>
      <c r="F770" s="22"/>
      <c r="G770" s="22"/>
    </row>
    <row r="771">
      <c r="A771" s="218" t="s">
        <v>1195</v>
      </c>
      <c r="B771" s="173">
        <v>0.0</v>
      </c>
      <c r="C771" s="173">
        <v>0.0</v>
      </c>
      <c r="D771" s="177"/>
      <c r="E771" s="22"/>
      <c r="F771" s="22"/>
      <c r="G771" s="22"/>
    </row>
    <row r="772">
      <c r="A772" s="22"/>
      <c r="B772" s="22"/>
      <c r="C772" s="22"/>
      <c r="D772" s="22"/>
      <c r="E772" s="22"/>
      <c r="F772" s="22"/>
      <c r="G772" s="22"/>
    </row>
    <row r="773">
      <c r="A773" s="219" t="s">
        <v>646</v>
      </c>
      <c r="B773" s="181">
        <v>0.0</v>
      </c>
      <c r="C773" s="181">
        <v>0.0</v>
      </c>
      <c r="D773" s="178"/>
      <c r="E773" s="22"/>
      <c r="F773" s="22"/>
      <c r="G773" s="22"/>
    </row>
    <row r="774">
      <c r="A774" s="22"/>
      <c r="B774" s="178"/>
      <c r="C774" s="178"/>
      <c r="D774" s="178"/>
      <c r="E774" s="22"/>
      <c r="F774" s="22"/>
      <c r="G774" s="22"/>
    </row>
    <row r="775">
      <c r="A775" s="219" t="s">
        <v>647</v>
      </c>
      <c r="B775" s="220">
        <v>0.0</v>
      </c>
      <c r="C775" s="178"/>
      <c r="D775" s="178"/>
      <c r="E775" s="22"/>
      <c r="F775" s="22"/>
      <c r="G775" s="22"/>
    </row>
    <row r="776">
      <c r="A776" s="177"/>
      <c r="B776" s="178"/>
      <c r="C776" s="178"/>
      <c r="D776" s="22"/>
      <c r="E776" s="22"/>
      <c r="F776" s="22"/>
      <c r="G776" s="22"/>
    </row>
    <row r="777">
      <c r="A777" s="205" t="s">
        <v>648</v>
      </c>
      <c r="B777" s="225">
        <v>0.0</v>
      </c>
      <c r="C777" s="22"/>
      <c r="D777" s="22"/>
      <c r="E777" s="22"/>
      <c r="F777" s="22"/>
      <c r="G777" s="22"/>
      <c r="H777" s="22"/>
      <c r="I777" s="22"/>
    </row>
    <row r="778">
      <c r="A778" s="22"/>
      <c r="B778" s="22"/>
      <c r="C778" s="22"/>
      <c r="D778" s="22"/>
      <c r="E778" s="22"/>
      <c r="F778" s="22"/>
      <c r="G778" s="22"/>
      <c r="H778" s="22"/>
      <c r="I778" s="22"/>
    </row>
    <row r="779">
      <c r="A779" s="224" t="s">
        <v>514</v>
      </c>
      <c r="B779" s="216" t="s">
        <v>751</v>
      </c>
      <c r="C779" s="216" t="s">
        <v>752</v>
      </c>
      <c r="D779" s="216"/>
      <c r="E779" s="217"/>
      <c r="F779" s="217"/>
      <c r="G779" s="217"/>
    </row>
    <row r="780">
      <c r="A780" s="193" t="s">
        <v>1196</v>
      </c>
      <c r="B780" s="48" t="s">
        <v>72</v>
      </c>
      <c r="C780" s="48" t="s">
        <v>72</v>
      </c>
      <c r="D780" s="22"/>
      <c r="E780" s="22"/>
      <c r="F780" s="22"/>
      <c r="G780" s="22"/>
    </row>
    <row r="781">
      <c r="A781" s="48" t="s">
        <v>1197</v>
      </c>
      <c r="B781" s="48" t="s">
        <v>72</v>
      </c>
      <c r="C781" s="48" t="s">
        <v>72</v>
      </c>
      <c r="D781" s="22"/>
      <c r="E781" s="22"/>
      <c r="F781" s="22"/>
      <c r="G781" s="22"/>
    </row>
    <row r="782">
      <c r="A782" s="48" t="s">
        <v>1198</v>
      </c>
      <c r="B782" s="48" t="s">
        <v>72</v>
      </c>
      <c r="C782" s="48" t="s">
        <v>72</v>
      </c>
      <c r="D782" s="22"/>
      <c r="E782" s="22"/>
      <c r="F782" s="22"/>
      <c r="G782" s="22"/>
    </row>
    <row r="783">
      <c r="A783" s="48" t="s">
        <v>1199</v>
      </c>
      <c r="B783" s="48" t="s">
        <v>2054</v>
      </c>
      <c r="C783" s="48" t="s">
        <v>2055</v>
      </c>
      <c r="D783" s="22"/>
      <c r="E783" s="22"/>
      <c r="F783" s="22"/>
      <c r="G783" s="22"/>
    </row>
    <row r="784">
      <c r="A784" s="48" t="s">
        <v>1200</v>
      </c>
      <c r="B784" s="48" t="s">
        <v>2056</v>
      </c>
      <c r="C784" s="48" t="s">
        <v>2057</v>
      </c>
      <c r="D784" s="22"/>
      <c r="E784" s="22"/>
      <c r="F784" s="22"/>
      <c r="G784" s="22"/>
    </row>
    <row r="785">
      <c r="A785" s="48" t="s">
        <v>1201</v>
      </c>
      <c r="B785" s="48" t="s">
        <v>2058</v>
      </c>
      <c r="C785" s="48" t="s">
        <v>2058</v>
      </c>
      <c r="D785" s="22"/>
      <c r="E785" s="22"/>
      <c r="F785" s="22"/>
      <c r="G785" s="22"/>
    </row>
    <row r="786">
      <c r="A786" s="48" t="s">
        <v>643</v>
      </c>
      <c r="B786" s="194">
        <v>21.0</v>
      </c>
      <c r="C786" s="194">
        <v>6.0</v>
      </c>
      <c r="D786" s="22"/>
      <c r="E786" s="22"/>
      <c r="F786" s="22"/>
      <c r="G786" s="22"/>
    </row>
    <row r="787">
      <c r="A787" s="22"/>
      <c r="B787" s="22"/>
      <c r="C787" s="22"/>
      <c r="D787" s="22"/>
      <c r="E787" s="22"/>
      <c r="F787" s="22"/>
      <c r="G787" s="22"/>
    </row>
    <row r="788">
      <c r="A788" s="22"/>
      <c r="B788" s="22"/>
      <c r="C788" s="22"/>
      <c r="D788" s="22"/>
      <c r="E788" s="22"/>
      <c r="F788" s="22"/>
      <c r="G788" s="22"/>
    </row>
    <row r="789">
      <c r="A789" s="218" t="s">
        <v>1202</v>
      </c>
      <c r="B789" s="173">
        <v>0.0</v>
      </c>
      <c r="C789" s="173">
        <v>0.0</v>
      </c>
      <c r="D789" s="177"/>
      <c r="E789" s="22"/>
      <c r="F789" s="177"/>
      <c r="G789" s="22"/>
    </row>
    <row r="790">
      <c r="A790" s="218" t="s">
        <v>1203</v>
      </c>
      <c r="B790" s="173">
        <v>0.0</v>
      </c>
      <c r="C790" s="173">
        <v>0.0</v>
      </c>
      <c r="D790" s="177"/>
      <c r="E790" s="22"/>
      <c r="F790" s="22"/>
      <c r="G790" s="22"/>
    </row>
    <row r="791">
      <c r="A791" s="218" t="s">
        <v>1204</v>
      </c>
      <c r="B791" s="173">
        <v>0.0</v>
      </c>
      <c r="C791" s="173">
        <v>0.0</v>
      </c>
      <c r="D791" s="177"/>
      <c r="E791" s="22"/>
      <c r="F791" s="22"/>
      <c r="G791" s="22"/>
    </row>
    <row r="792">
      <c r="A792" s="177"/>
      <c r="B792" s="177"/>
      <c r="C792" s="177"/>
      <c r="D792" s="177"/>
      <c r="E792" s="22"/>
      <c r="F792" s="22"/>
      <c r="G792" s="22"/>
    </row>
    <row r="793">
      <c r="A793" s="219" t="s">
        <v>646</v>
      </c>
      <c r="B793" s="181">
        <v>0.0</v>
      </c>
      <c r="C793" s="181">
        <v>0.0</v>
      </c>
      <c r="D793" s="178"/>
      <c r="E793" s="22"/>
      <c r="F793" s="22"/>
      <c r="G793" s="22"/>
    </row>
    <row r="794">
      <c r="A794" s="22"/>
      <c r="B794" s="178"/>
      <c r="C794" s="178"/>
      <c r="D794" s="178"/>
      <c r="E794" s="22"/>
      <c r="F794" s="22"/>
      <c r="G794" s="22"/>
    </row>
    <row r="795">
      <c r="A795" s="219" t="s">
        <v>647</v>
      </c>
      <c r="B795" s="220">
        <v>0.0</v>
      </c>
      <c r="C795" s="178"/>
      <c r="D795" s="178"/>
      <c r="E795" s="22"/>
      <c r="F795" s="22"/>
      <c r="G795" s="22"/>
    </row>
    <row r="796">
      <c r="A796" s="177"/>
      <c r="B796" s="178"/>
      <c r="C796" s="178"/>
      <c r="D796" s="22"/>
      <c r="E796" s="22"/>
      <c r="F796" s="22"/>
      <c r="G796" s="22"/>
    </row>
    <row r="797">
      <c r="A797" s="205" t="s">
        <v>648</v>
      </c>
      <c r="B797" s="225">
        <v>0.0</v>
      </c>
      <c r="C797" s="22"/>
      <c r="D797" s="22"/>
      <c r="E797" s="22"/>
      <c r="F797" s="22"/>
      <c r="G797" s="22"/>
      <c r="H797" s="22"/>
      <c r="I797" s="22"/>
    </row>
    <row r="798">
      <c r="A798" s="22"/>
      <c r="B798" s="22"/>
      <c r="C798" s="22"/>
      <c r="D798" s="22"/>
      <c r="E798" s="22"/>
      <c r="F798" s="22"/>
      <c r="G798" s="22"/>
      <c r="H798" s="22"/>
      <c r="I798" s="22"/>
    </row>
    <row r="799">
      <c r="A799" s="224" t="s">
        <v>517</v>
      </c>
      <c r="B799" s="216" t="s">
        <v>751</v>
      </c>
      <c r="C799" s="216" t="s">
        <v>752</v>
      </c>
      <c r="D799" s="216"/>
      <c r="E799" s="217"/>
      <c r="F799" s="217"/>
      <c r="G799" s="217"/>
    </row>
    <row r="800">
      <c r="A800" s="193" t="s">
        <v>1205</v>
      </c>
      <c r="B800" s="48" t="s">
        <v>69</v>
      </c>
      <c r="C800" s="48" t="s">
        <v>69</v>
      </c>
      <c r="D800" s="22"/>
      <c r="E800" s="22"/>
      <c r="F800" s="22"/>
      <c r="G800" s="22"/>
    </row>
    <row r="801">
      <c r="A801" s="48" t="s">
        <v>1206</v>
      </c>
      <c r="B801" s="48" t="s">
        <v>70</v>
      </c>
      <c r="C801" s="48" t="s">
        <v>70</v>
      </c>
      <c r="D801" s="22"/>
      <c r="E801" s="22"/>
      <c r="F801" s="22"/>
      <c r="G801" s="22"/>
    </row>
    <row r="802">
      <c r="A802" s="48" t="s">
        <v>1207</v>
      </c>
      <c r="B802" s="48" t="s">
        <v>72</v>
      </c>
      <c r="C802" s="48" t="s">
        <v>72</v>
      </c>
      <c r="D802" s="22"/>
      <c r="E802" s="22"/>
      <c r="F802" s="22"/>
      <c r="G802" s="22"/>
    </row>
    <row r="803">
      <c r="A803" s="48" t="s">
        <v>1208</v>
      </c>
      <c r="B803" s="22" t="s">
        <v>2059</v>
      </c>
      <c r="C803" s="22" t="s">
        <v>2059</v>
      </c>
      <c r="D803" s="22"/>
      <c r="E803" s="22"/>
      <c r="F803" s="22"/>
      <c r="G803" s="22"/>
    </row>
    <row r="804">
      <c r="A804" s="48" t="s">
        <v>1210</v>
      </c>
      <c r="B804" s="22" t="s">
        <v>2060</v>
      </c>
      <c r="C804" s="22" t="s">
        <v>2061</v>
      </c>
      <c r="D804" s="22"/>
      <c r="E804" s="22"/>
      <c r="F804" s="22"/>
      <c r="G804" s="22"/>
    </row>
    <row r="805">
      <c r="A805" s="48" t="s">
        <v>1212</v>
      </c>
      <c r="B805" s="22" t="s">
        <v>2062</v>
      </c>
      <c r="C805" s="22" t="s">
        <v>2062</v>
      </c>
      <c r="D805" s="22"/>
      <c r="E805" s="22"/>
      <c r="F805" s="22"/>
      <c r="G805" s="22"/>
    </row>
    <row r="806">
      <c r="A806" s="48" t="s">
        <v>643</v>
      </c>
      <c r="B806" s="22" t="s">
        <v>2063</v>
      </c>
      <c r="C806" s="22" t="s">
        <v>2063</v>
      </c>
      <c r="D806" s="22"/>
      <c r="E806" s="22"/>
      <c r="F806" s="22"/>
      <c r="G806" s="22"/>
    </row>
    <row r="807">
      <c r="A807" s="22"/>
      <c r="B807" s="22"/>
      <c r="C807" s="22"/>
      <c r="D807" s="22"/>
      <c r="E807" s="22"/>
      <c r="F807" s="22"/>
      <c r="G807" s="22"/>
    </row>
    <row r="808">
      <c r="A808" s="22"/>
      <c r="B808" s="22"/>
      <c r="C808" s="22"/>
      <c r="D808" s="22"/>
      <c r="E808" s="22"/>
      <c r="F808" s="22"/>
      <c r="G808" s="22"/>
    </row>
    <row r="809">
      <c r="A809" s="218" t="s">
        <v>1215</v>
      </c>
      <c r="B809" s="173">
        <v>100.0</v>
      </c>
      <c r="C809" s="173">
        <v>100.0</v>
      </c>
      <c r="D809" s="177"/>
      <c r="E809" s="22"/>
      <c r="F809" s="177"/>
      <c r="G809" s="22"/>
    </row>
    <row r="810">
      <c r="A810" s="218" t="s">
        <v>1216</v>
      </c>
      <c r="B810" s="173">
        <v>50.0</v>
      </c>
      <c r="C810" s="173">
        <v>50.0</v>
      </c>
      <c r="D810" s="177"/>
      <c r="E810" s="22"/>
      <c r="F810" s="22"/>
      <c r="G810" s="22"/>
    </row>
    <row r="811">
      <c r="A811" s="218" t="s">
        <v>1217</v>
      </c>
      <c r="B811" s="173">
        <v>0.0</v>
      </c>
      <c r="C811" s="173">
        <v>0.0</v>
      </c>
      <c r="D811" s="177"/>
      <c r="E811" s="22"/>
      <c r="F811" s="22"/>
      <c r="G811" s="22"/>
    </row>
    <row r="812">
      <c r="A812" s="177"/>
      <c r="B812" s="177"/>
      <c r="C812" s="177"/>
      <c r="D812" s="177"/>
      <c r="E812" s="22"/>
      <c r="F812" s="22"/>
      <c r="G812" s="22"/>
    </row>
    <row r="813">
      <c r="A813" s="219" t="s">
        <v>646</v>
      </c>
      <c r="B813" s="181">
        <v>50.0</v>
      </c>
      <c r="C813" s="181">
        <v>50.0</v>
      </c>
      <c r="D813" s="178"/>
      <c r="E813" s="22"/>
      <c r="F813" s="22"/>
      <c r="G813" s="22"/>
    </row>
    <row r="814">
      <c r="A814" s="22"/>
      <c r="B814" s="178"/>
      <c r="C814" s="178"/>
      <c r="D814" s="178"/>
      <c r="E814" s="22"/>
      <c r="F814" s="22"/>
      <c r="G814" s="22"/>
    </row>
    <row r="815">
      <c r="A815" s="219" t="s">
        <v>647</v>
      </c>
      <c r="B815" s="220">
        <v>50.0</v>
      </c>
      <c r="C815" s="178"/>
      <c r="D815" s="178"/>
      <c r="E815" s="22"/>
      <c r="F815" s="22"/>
      <c r="G815" s="22"/>
    </row>
    <row r="816">
      <c r="A816" s="177"/>
      <c r="B816" s="178"/>
      <c r="C816" s="178"/>
      <c r="D816" s="22"/>
      <c r="E816" s="22"/>
      <c r="F816" s="22"/>
      <c r="G816" s="22"/>
    </row>
    <row r="817" ht="15.0" customHeight="1">
      <c r="A817" s="205" t="s">
        <v>648</v>
      </c>
      <c r="B817" s="225">
        <v>50.0</v>
      </c>
      <c r="C817" s="22"/>
      <c r="D817" s="22"/>
      <c r="E817" s="22"/>
      <c r="F817" s="22"/>
      <c r="G817" s="22"/>
      <c r="H817" s="22"/>
      <c r="I817" s="22"/>
    </row>
    <row r="818">
      <c r="A818" s="22"/>
      <c r="B818" s="22"/>
      <c r="C818" s="22"/>
      <c r="D818" s="22"/>
      <c r="E818" s="22"/>
      <c r="F818" s="22"/>
      <c r="G818" s="22"/>
      <c r="H818" s="22"/>
      <c r="I818" s="22"/>
    </row>
    <row r="819">
      <c r="A819" s="224" t="s">
        <v>520</v>
      </c>
      <c r="B819" s="216" t="s">
        <v>751</v>
      </c>
      <c r="C819" s="216" t="s">
        <v>752</v>
      </c>
      <c r="D819" s="216"/>
      <c r="E819" s="217"/>
      <c r="F819" s="217"/>
      <c r="G819" s="217"/>
    </row>
    <row r="820">
      <c r="A820" s="193" t="s">
        <v>1218</v>
      </c>
      <c r="B820" s="48" t="s">
        <v>72</v>
      </c>
      <c r="C820" s="48" t="s">
        <v>72</v>
      </c>
      <c r="D820" s="22"/>
      <c r="E820" s="22"/>
      <c r="F820" s="22"/>
      <c r="G820" s="22"/>
    </row>
    <row r="821">
      <c r="A821" s="48" t="s">
        <v>1219</v>
      </c>
      <c r="B821" s="48" t="s">
        <v>72</v>
      </c>
      <c r="C821" s="48" t="s">
        <v>72</v>
      </c>
      <c r="D821" s="22"/>
      <c r="E821" s="22"/>
      <c r="F821" s="22"/>
      <c r="G821" s="22"/>
    </row>
    <row r="822">
      <c r="A822" s="48" t="s">
        <v>1220</v>
      </c>
      <c r="B822" s="48" t="s">
        <v>72</v>
      </c>
      <c r="C822" s="48" t="s">
        <v>72</v>
      </c>
      <c r="D822" s="22"/>
      <c r="E822" s="22"/>
      <c r="F822" s="22"/>
      <c r="G822" s="22"/>
    </row>
    <row r="823">
      <c r="A823" s="48" t="s">
        <v>1221</v>
      </c>
      <c r="B823" s="48" t="s">
        <v>73</v>
      </c>
      <c r="C823" s="48" t="s">
        <v>73</v>
      </c>
      <c r="D823" s="22"/>
      <c r="E823" s="22"/>
      <c r="F823" s="22"/>
      <c r="G823" s="22"/>
    </row>
    <row r="824">
      <c r="A824" s="48" t="s">
        <v>1222</v>
      </c>
      <c r="B824" s="48" t="s">
        <v>72</v>
      </c>
      <c r="C824" s="48" t="s">
        <v>72</v>
      </c>
      <c r="D824" s="22"/>
      <c r="E824" s="22"/>
      <c r="F824" s="22"/>
      <c r="G824" s="22"/>
    </row>
    <row r="825">
      <c r="A825" s="48" t="s">
        <v>1223</v>
      </c>
      <c r="B825" s="48" t="s">
        <v>72</v>
      </c>
      <c r="C825" s="48" t="s">
        <v>72</v>
      </c>
      <c r="D825" s="22"/>
      <c r="E825" s="22"/>
      <c r="F825" s="22"/>
      <c r="G825" s="22"/>
    </row>
    <row r="826">
      <c r="A826" s="48" t="s">
        <v>1224</v>
      </c>
      <c r="B826" s="48" t="s">
        <v>73</v>
      </c>
      <c r="C826" s="48" t="s">
        <v>73</v>
      </c>
      <c r="D826" s="22"/>
      <c r="E826" s="22"/>
      <c r="F826" s="22"/>
      <c r="G826" s="22"/>
    </row>
    <row r="827">
      <c r="A827" s="48" t="s">
        <v>1225</v>
      </c>
      <c r="B827" s="48" t="s">
        <v>73</v>
      </c>
      <c r="C827" s="48" t="s">
        <v>73</v>
      </c>
      <c r="D827" s="22"/>
      <c r="E827" s="22"/>
      <c r="F827" s="22"/>
      <c r="G827" s="22"/>
    </row>
    <row r="828">
      <c r="A828" s="48" t="s">
        <v>1226</v>
      </c>
      <c r="B828" s="48" t="s">
        <v>72</v>
      </c>
      <c r="C828" s="48" t="s">
        <v>72</v>
      </c>
      <c r="D828" s="22"/>
      <c r="E828" s="22"/>
      <c r="F828" s="22"/>
      <c r="G828" s="22"/>
    </row>
    <row r="829">
      <c r="A829" s="48" t="s">
        <v>1227</v>
      </c>
      <c r="B829" s="48" t="s">
        <v>72</v>
      </c>
      <c r="C829" s="48" t="s">
        <v>72</v>
      </c>
      <c r="D829" s="22"/>
      <c r="E829" s="22"/>
      <c r="F829" s="22"/>
      <c r="G829" s="22"/>
    </row>
    <row r="830">
      <c r="A830" s="48" t="s">
        <v>1228</v>
      </c>
      <c r="B830" s="48" t="s">
        <v>72</v>
      </c>
      <c r="C830" s="48" t="s">
        <v>72</v>
      </c>
      <c r="D830" s="22"/>
      <c r="E830" s="22"/>
      <c r="F830" s="22"/>
      <c r="G830" s="22"/>
    </row>
    <row r="831">
      <c r="A831" s="48" t="s">
        <v>1229</v>
      </c>
      <c r="B831" s="48" t="s">
        <v>72</v>
      </c>
      <c r="C831" s="48" t="s">
        <v>72</v>
      </c>
      <c r="D831" s="22"/>
      <c r="E831" s="22"/>
      <c r="F831" s="22"/>
      <c r="G831" s="22"/>
    </row>
    <row r="832">
      <c r="A832" s="48" t="s">
        <v>1230</v>
      </c>
      <c r="B832" s="48" t="s">
        <v>73</v>
      </c>
      <c r="C832" s="48" t="s">
        <v>73</v>
      </c>
      <c r="D832" s="22"/>
      <c r="E832" s="22"/>
      <c r="F832" s="22"/>
      <c r="G832" s="22"/>
    </row>
    <row r="833">
      <c r="A833" s="48" t="s">
        <v>1231</v>
      </c>
      <c r="B833" s="48" t="s">
        <v>72</v>
      </c>
      <c r="C833" s="48" t="s">
        <v>72</v>
      </c>
      <c r="D833" s="22"/>
      <c r="E833" s="22"/>
      <c r="F833" s="22"/>
      <c r="G833" s="22"/>
    </row>
    <row r="834">
      <c r="A834" s="48" t="s">
        <v>1232</v>
      </c>
      <c r="B834" s="48" t="s">
        <v>72</v>
      </c>
      <c r="C834" s="48" t="s">
        <v>72</v>
      </c>
      <c r="D834" s="22"/>
      <c r="E834" s="22"/>
      <c r="F834" s="22"/>
      <c r="G834" s="22"/>
    </row>
    <row r="835">
      <c r="A835" s="48" t="s">
        <v>1233</v>
      </c>
      <c r="B835" s="48" t="s">
        <v>73</v>
      </c>
      <c r="C835" s="48" t="s">
        <v>73</v>
      </c>
      <c r="D835" s="22"/>
      <c r="E835" s="22"/>
      <c r="F835" s="22"/>
      <c r="G835" s="22"/>
    </row>
    <row r="836">
      <c r="A836" s="48" t="s">
        <v>1234</v>
      </c>
      <c r="B836" s="48" t="s">
        <v>73</v>
      </c>
      <c r="C836" s="48" t="s">
        <v>73</v>
      </c>
      <c r="D836" s="22"/>
      <c r="E836" s="22"/>
      <c r="F836" s="22"/>
      <c r="G836" s="22"/>
    </row>
    <row r="837">
      <c r="A837" s="48" t="s">
        <v>1235</v>
      </c>
      <c r="B837" s="48" t="s">
        <v>72</v>
      </c>
      <c r="C837" s="48" t="s">
        <v>72</v>
      </c>
      <c r="D837" s="22"/>
      <c r="E837" s="22"/>
      <c r="F837" s="22"/>
      <c r="G837" s="22"/>
    </row>
    <row r="838">
      <c r="A838" s="48" t="s">
        <v>643</v>
      </c>
      <c r="B838" s="22"/>
      <c r="C838" s="22"/>
      <c r="D838" s="22"/>
      <c r="E838" s="22"/>
      <c r="F838" s="22"/>
      <c r="G838" s="22"/>
    </row>
    <row r="839">
      <c r="A839" s="22"/>
      <c r="B839" s="22"/>
      <c r="C839" s="22"/>
      <c r="D839" s="22"/>
      <c r="E839" s="22"/>
      <c r="F839" s="22"/>
      <c r="G839" s="22"/>
    </row>
    <row r="840">
      <c r="A840" s="22"/>
      <c r="B840" s="22"/>
      <c r="C840" s="22"/>
      <c r="D840" s="22"/>
      <c r="E840" s="22"/>
      <c r="F840" s="22"/>
      <c r="G840" s="22"/>
    </row>
    <row r="841">
      <c r="A841" s="218" t="s">
        <v>1236</v>
      </c>
      <c r="B841" s="173">
        <v>0.0</v>
      </c>
      <c r="C841" s="173">
        <v>0.0</v>
      </c>
      <c r="D841" s="177"/>
      <c r="E841" s="22"/>
      <c r="F841" s="177"/>
      <c r="G841" s="22"/>
    </row>
    <row r="842">
      <c r="A842" s="218" t="s">
        <v>1237</v>
      </c>
      <c r="B842" s="173">
        <v>0.0</v>
      </c>
      <c r="C842" s="173">
        <v>0.0</v>
      </c>
      <c r="D842" s="177"/>
      <c r="E842" s="22"/>
      <c r="F842" s="22"/>
      <c r="G842" s="22"/>
    </row>
    <row r="843">
      <c r="A843" s="218" t="s">
        <v>1238</v>
      </c>
      <c r="B843" s="173">
        <v>0.0</v>
      </c>
      <c r="C843" s="173">
        <v>0.0</v>
      </c>
      <c r="D843" s="177"/>
      <c r="E843" s="22"/>
      <c r="F843" s="22"/>
      <c r="G843" s="22"/>
    </row>
    <row r="844">
      <c r="A844" s="218" t="s">
        <v>1239</v>
      </c>
      <c r="B844" s="173" t="s">
        <v>537</v>
      </c>
      <c r="C844" s="173" t="s">
        <v>537</v>
      </c>
      <c r="D844" s="177"/>
      <c r="E844" s="22"/>
      <c r="F844" s="22"/>
      <c r="G844" s="22"/>
    </row>
    <row r="845">
      <c r="A845" s="218" t="s">
        <v>1240</v>
      </c>
      <c r="B845" s="173">
        <v>0.0</v>
      </c>
      <c r="C845" s="173">
        <v>0.0</v>
      </c>
      <c r="D845" s="177"/>
      <c r="E845" s="22"/>
      <c r="F845" s="22"/>
      <c r="G845" s="22"/>
    </row>
    <row r="846">
      <c r="A846" s="218" t="s">
        <v>1241</v>
      </c>
      <c r="B846" s="173">
        <v>0.0</v>
      </c>
      <c r="C846" s="173">
        <v>0.0</v>
      </c>
      <c r="D846" s="177"/>
      <c r="E846" s="22"/>
      <c r="F846" s="22"/>
      <c r="G846" s="22"/>
    </row>
    <row r="847">
      <c r="A847" s="218" t="s">
        <v>1242</v>
      </c>
      <c r="B847" s="173" t="s">
        <v>537</v>
      </c>
      <c r="C847" s="173" t="s">
        <v>537</v>
      </c>
      <c r="D847" s="177"/>
      <c r="E847" s="22"/>
      <c r="F847" s="22"/>
      <c r="G847" s="22"/>
    </row>
    <row r="848">
      <c r="A848" s="218" t="s">
        <v>1243</v>
      </c>
      <c r="B848" s="173" t="s">
        <v>537</v>
      </c>
      <c r="C848" s="173" t="s">
        <v>537</v>
      </c>
      <c r="D848" s="177"/>
      <c r="E848" s="22"/>
      <c r="F848" s="22"/>
      <c r="G848" s="22"/>
    </row>
    <row r="849">
      <c r="A849" s="218" t="s">
        <v>1244</v>
      </c>
      <c r="B849" s="173">
        <v>0.0</v>
      </c>
      <c r="C849" s="173">
        <v>0.0</v>
      </c>
      <c r="D849" s="177"/>
      <c r="E849" s="22"/>
      <c r="F849" s="22"/>
      <c r="G849" s="22"/>
    </row>
    <row r="850">
      <c r="A850" s="22"/>
      <c r="B850" s="22"/>
      <c r="C850" s="22"/>
      <c r="D850" s="22"/>
      <c r="E850" s="22"/>
      <c r="F850" s="22"/>
      <c r="G850" s="22"/>
    </row>
    <row r="851">
      <c r="A851" s="219" t="s">
        <v>646</v>
      </c>
      <c r="B851" s="181">
        <v>0.0</v>
      </c>
      <c r="C851" s="181">
        <v>0.0</v>
      </c>
      <c r="D851" s="178"/>
      <c r="E851" s="22"/>
      <c r="F851" s="22"/>
      <c r="G851" s="22"/>
    </row>
    <row r="852">
      <c r="A852" s="22"/>
      <c r="B852" s="178"/>
      <c r="C852" s="178"/>
      <c r="D852" s="178"/>
      <c r="E852" s="22"/>
      <c r="F852" s="22"/>
      <c r="G852" s="22"/>
    </row>
    <row r="853">
      <c r="A853" s="219" t="s">
        <v>647</v>
      </c>
      <c r="B853" s="220">
        <v>0.0</v>
      </c>
      <c r="C853" s="178"/>
      <c r="D853" s="178"/>
      <c r="E853" s="22"/>
      <c r="F853" s="22"/>
      <c r="G853" s="22"/>
    </row>
    <row r="854">
      <c r="A854" s="177"/>
      <c r="B854" s="178"/>
      <c r="C854" s="178"/>
      <c r="D854" s="22"/>
      <c r="E854" s="22"/>
      <c r="F854" s="22"/>
      <c r="G854" s="22"/>
    </row>
    <row r="855">
      <c r="A855" s="205" t="s">
        <v>648</v>
      </c>
      <c r="B855" s="225">
        <v>0.0</v>
      </c>
      <c r="C855" s="22"/>
      <c r="D855" s="22"/>
      <c r="E855" s="22"/>
      <c r="F855" s="22"/>
      <c r="G855" s="22"/>
      <c r="H855" s="22"/>
      <c r="I855" s="22"/>
    </row>
    <row r="856">
      <c r="A856" s="22"/>
      <c r="B856" s="22"/>
      <c r="C856" s="22"/>
      <c r="D856" s="22"/>
      <c r="E856" s="22"/>
      <c r="F856" s="22"/>
      <c r="G856" s="22"/>
      <c r="H856" s="22"/>
      <c r="I856" s="22"/>
    </row>
    <row r="857">
      <c r="A857" s="228" t="s">
        <v>523</v>
      </c>
      <c r="B857" s="216" t="s">
        <v>751</v>
      </c>
      <c r="C857" s="216" t="s">
        <v>752</v>
      </c>
      <c r="D857" s="216"/>
      <c r="E857" s="217"/>
      <c r="F857" s="217"/>
      <c r="G857" s="217"/>
    </row>
    <row r="858">
      <c r="A858" s="193" t="s">
        <v>1245</v>
      </c>
      <c r="B858" s="48" t="s">
        <v>72</v>
      </c>
      <c r="C858" s="48" t="s">
        <v>72</v>
      </c>
      <c r="D858" s="22"/>
      <c r="E858" s="22"/>
      <c r="F858" s="22"/>
      <c r="G858" s="22"/>
    </row>
    <row r="859">
      <c r="A859" s="48" t="s">
        <v>1246</v>
      </c>
      <c r="B859" s="48" t="s">
        <v>72</v>
      </c>
      <c r="C859" s="48" t="s">
        <v>72</v>
      </c>
      <c r="D859" s="22"/>
      <c r="E859" s="22"/>
      <c r="F859" s="22"/>
      <c r="G859" s="22"/>
    </row>
    <row r="860">
      <c r="A860" s="48" t="s">
        <v>1247</v>
      </c>
      <c r="B860" s="48" t="s">
        <v>72</v>
      </c>
      <c r="C860" s="48" t="s">
        <v>72</v>
      </c>
      <c r="D860" s="22"/>
      <c r="E860" s="22"/>
      <c r="F860" s="22"/>
      <c r="G860" s="22"/>
    </row>
    <row r="861">
      <c r="A861" s="48" t="s">
        <v>1248</v>
      </c>
      <c r="B861" s="48" t="s">
        <v>2064</v>
      </c>
      <c r="C861" s="48" t="s">
        <v>2064</v>
      </c>
      <c r="D861" s="22"/>
      <c r="E861" s="22"/>
      <c r="F861" s="22"/>
      <c r="G861" s="22"/>
    </row>
    <row r="862">
      <c r="A862" s="48" t="s">
        <v>1250</v>
      </c>
      <c r="B862" s="48" t="s">
        <v>2065</v>
      </c>
      <c r="C862" s="48" t="s">
        <v>2065</v>
      </c>
      <c r="D862" s="22"/>
      <c r="E862" s="22"/>
      <c r="F862" s="22"/>
      <c r="G862" s="22"/>
    </row>
    <row r="863">
      <c r="A863" s="48" t="s">
        <v>1252</v>
      </c>
      <c r="B863" s="48" t="s">
        <v>2066</v>
      </c>
      <c r="C863" s="48" t="s">
        <v>2066</v>
      </c>
      <c r="D863" s="22"/>
      <c r="E863" s="22"/>
      <c r="F863" s="22"/>
      <c r="G863" s="22"/>
    </row>
    <row r="864">
      <c r="A864" s="48" t="s">
        <v>643</v>
      </c>
      <c r="B864" s="194">
        <v>1.0</v>
      </c>
      <c r="C864" s="194">
        <v>1.0</v>
      </c>
      <c r="D864" s="22"/>
      <c r="E864" s="22"/>
      <c r="F864" s="22"/>
      <c r="G864" s="22"/>
    </row>
    <row r="865">
      <c r="A865" s="22"/>
      <c r="B865" s="22"/>
      <c r="C865" s="22"/>
      <c r="D865" s="22"/>
      <c r="E865" s="22"/>
      <c r="F865" s="22"/>
      <c r="G865" s="22"/>
    </row>
    <row r="866">
      <c r="A866" s="22"/>
      <c r="B866" s="22"/>
      <c r="C866" s="22"/>
      <c r="D866" s="22"/>
      <c r="E866" s="22"/>
      <c r="F866" s="22"/>
      <c r="G866" s="22"/>
    </row>
    <row r="867">
      <c r="A867" s="218" t="s">
        <v>1254</v>
      </c>
      <c r="B867" s="173">
        <v>0.0</v>
      </c>
      <c r="C867" s="173">
        <v>0.0</v>
      </c>
      <c r="D867" s="177"/>
      <c r="E867" s="22"/>
      <c r="F867" s="177"/>
      <c r="G867" s="22"/>
    </row>
    <row r="868">
      <c r="A868" s="218" t="s">
        <v>1255</v>
      </c>
      <c r="B868" s="173">
        <v>0.0</v>
      </c>
      <c r="C868" s="173">
        <v>0.0</v>
      </c>
      <c r="D868" s="177"/>
      <c r="E868" s="22"/>
      <c r="F868" s="22"/>
      <c r="G868" s="22"/>
    </row>
    <row r="869">
      <c r="A869" s="218" t="s">
        <v>1256</v>
      </c>
      <c r="B869" s="173">
        <v>0.0</v>
      </c>
      <c r="C869" s="173">
        <v>0.0</v>
      </c>
      <c r="D869" s="177"/>
      <c r="E869" s="22"/>
      <c r="F869" s="22"/>
      <c r="G869" s="22"/>
    </row>
    <row r="870">
      <c r="A870" s="177"/>
      <c r="B870" s="177"/>
      <c r="C870" s="177"/>
      <c r="D870" s="177"/>
      <c r="E870" s="22"/>
      <c r="F870" s="22"/>
      <c r="G870" s="22"/>
    </row>
    <row r="871">
      <c r="A871" s="219" t="s">
        <v>646</v>
      </c>
      <c r="B871" s="181">
        <v>0.0</v>
      </c>
      <c r="C871" s="181">
        <v>0.0</v>
      </c>
      <c r="D871" s="178"/>
      <c r="E871" s="22"/>
      <c r="F871" s="22"/>
      <c r="G871" s="22"/>
    </row>
    <row r="872">
      <c r="A872" s="22"/>
      <c r="B872" s="178"/>
      <c r="C872" s="178"/>
      <c r="D872" s="178"/>
      <c r="E872" s="22"/>
      <c r="F872" s="22"/>
      <c r="G872" s="22"/>
    </row>
    <row r="873">
      <c r="A873" s="219" t="s">
        <v>647</v>
      </c>
      <c r="B873" s="220">
        <v>0.0</v>
      </c>
      <c r="C873" s="178"/>
      <c r="D873" s="178"/>
      <c r="E873" s="22"/>
      <c r="F873" s="22"/>
      <c r="G873" s="22"/>
    </row>
    <row r="874">
      <c r="A874" s="177"/>
      <c r="B874" s="178"/>
      <c r="C874" s="178"/>
      <c r="D874" s="22"/>
      <c r="E874" s="22"/>
      <c r="F874" s="22"/>
      <c r="G874" s="22"/>
    </row>
    <row r="875">
      <c r="A875" s="205" t="s">
        <v>648</v>
      </c>
      <c r="B875" s="225">
        <v>0.0</v>
      </c>
      <c r="C875" s="22"/>
      <c r="D875" s="22"/>
      <c r="E875" s="22"/>
      <c r="F875" s="22"/>
      <c r="G875" s="22"/>
      <c r="H875" s="22"/>
      <c r="I875" s="22"/>
    </row>
    <row r="876">
      <c r="A876" s="22"/>
      <c r="B876" s="22"/>
      <c r="C876" s="22"/>
      <c r="D876" s="22"/>
      <c r="E876" s="22"/>
      <c r="F876" s="22"/>
      <c r="G876" s="22"/>
      <c r="H876" s="22"/>
      <c r="I876" s="22"/>
    </row>
    <row r="877">
      <c r="A877" s="230" t="s">
        <v>526</v>
      </c>
      <c r="B877" s="216" t="s">
        <v>751</v>
      </c>
      <c r="C877" s="216" t="s">
        <v>752</v>
      </c>
      <c r="D877" s="216"/>
      <c r="E877" s="217"/>
      <c r="F877" s="217"/>
      <c r="G877" s="217"/>
    </row>
    <row r="878">
      <c r="A878" s="193" t="s">
        <v>1257</v>
      </c>
      <c r="B878" s="48" t="s">
        <v>73</v>
      </c>
      <c r="C878" s="48" t="s">
        <v>73</v>
      </c>
      <c r="D878" s="22"/>
      <c r="E878" s="22"/>
      <c r="F878" s="22"/>
      <c r="G878" s="22"/>
    </row>
    <row r="879">
      <c r="A879" s="48" t="s">
        <v>1258</v>
      </c>
      <c r="B879" s="48" t="s">
        <v>73</v>
      </c>
      <c r="C879" s="48" t="s">
        <v>73</v>
      </c>
      <c r="D879" s="22"/>
      <c r="E879" s="22"/>
      <c r="F879" s="22"/>
      <c r="G879" s="22"/>
    </row>
    <row r="880">
      <c r="A880" s="48" t="s">
        <v>1259</v>
      </c>
      <c r="B880" s="48" t="s">
        <v>73</v>
      </c>
      <c r="C880" s="48" t="s">
        <v>73</v>
      </c>
      <c r="D880" s="22"/>
      <c r="E880" s="22"/>
      <c r="F880" s="22"/>
      <c r="G880" s="22"/>
    </row>
    <row r="881">
      <c r="A881" s="48" t="s">
        <v>1260</v>
      </c>
      <c r="B881" s="48" t="s">
        <v>73</v>
      </c>
      <c r="C881" s="48" t="s">
        <v>73</v>
      </c>
      <c r="D881" s="22"/>
      <c r="E881" s="22"/>
      <c r="F881" s="22"/>
      <c r="G881" s="22"/>
    </row>
    <row r="882">
      <c r="A882" s="48" t="s">
        <v>1261</v>
      </c>
      <c r="B882" s="48" t="s">
        <v>2048</v>
      </c>
      <c r="C882" s="48" t="s">
        <v>2048</v>
      </c>
      <c r="D882" s="22"/>
      <c r="E882" s="22"/>
      <c r="F882" s="22"/>
      <c r="G882" s="22"/>
    </row>
    <row r="883">
      <c r="A883" s="48" t="s">
        <v>1262</v>
      </c>
      <c r="B883" s="48" t="s">
        <v>2048</v>
      </c>
      <c r="C883" s="48" t="s">
        <v>2048</v>
      </c>
      <c r="D883" s="22"/>
      <c r="E883" s="22"/>
      <c r="F883" s="22"/>
      <c r="G883" s="22"/>
    </row>
    <row r="884">
      <c r="A884" s="48" t="s">
        <v>1263</v>
      </c>
      <c r="B884" s="48" t="s">
        <v>2048</v>
      </c>
      <c r="C884" s="48" t="s">
        <v>2048</v>
      </c>
      <c r="D884" s="22"/>
      <c r="E884" s="22"/>
      <c r="F884" s="22"/>
      <c r="G884" s="22"/>
    </row>
    <row r="885">
      <c r="A885" s="48" t="s">
        <v>1264</v>
      </c>
      <c r="B885" s="48" t="s">
        <v>2048</v>
      </c>
      <c r="C885" s="48" t="s">
        <v>2048</v>
      </c>
      <c r="D885" s="22"/>
      <c r="E885" s="22"/>
      <c r="F885" s="22"/>
      <c r="G885" s="22"/>
    </row>
    <row r="886">
      <c r="A886" s="48" t="s">
        <v>643</v>
      </c>
      <c r="B886" s="22"/>
      <c r="C886" s="22"/>
      <c r="D886" s="22"/>
      <c r="E886" s="22"/>
      <c r="F886" s="22"/>
      <c r="G886" s="22"/>
    </row>
    <row r="887">
      <c r="A887" s="22"/>
      <c r="B887" s="22"/>
      <c r="C887" s="22"/>
      <c r="D887" s="22"/>
      <c r="E887" s="22"/>
      <c r="F887" s="22"/>
      <c r="G887" s="22"/>
    </row>
    <row r="888">
      <c r="A888" s="22"/>
      <c r="B888" s="22"/>
      <c r="C888" s="22"/>
      <c r="D888" s="22"/>
      <c r="E888" s="22"/>
      <c r="F888" s="22"/>
      <c r="G888" s="22"/>
    </row>
    <row r="889">
      <c r="A889" s="218" t="s">
        <v>1265</v>
      </c>
      <c r="B889" s="173" t="s">
        <v>537</v>
      </c>
      <c r="C889" s="173" t="s">
        <v>537</v>
      </c>
      <c r="D889" s="177"/>
      <c r="E889" s="22"/>
      <c r="F889" s="177"/>
      <c r="G889" s="22"/>
    </row>
    <row r="890">
      <c r="A890" s="218" t="s">
        <v>1266</v>
      </c>
      <c r="B890" s="173" t="s">
        <v>537</v>
      </c>
      <c r="C890" s="173" t="s">
        <v>537</v>
      </c>
      <c r="D890" s="177"/>
      <c r="E890" s="22"/>
      <c r="F890" s="22"/>
      <c r="G890" s="22"/>
    </row>
    <row r="891">
      <c r="A891" s="218" t="s">
        <v>1267</v>
      </c>
      <c r="B891" s="173" t="s">
        <v>537</v>
      </c>
      <c r="C891" s="173" t="s">
        <v>537</v>
      </c>
      <c r="D891" s="177"/>
      <c r="E891" s="22"/>
      <c r="F891" s="22"/>
      <c r="G891" s="22"/>
    </row>
    <row r="892">
      <c r="A892" s="218" t="s">
        <v>1268</v>
      </c>
      <c r="B892" s="173" t="s">
        <v>537</v>
      </c>
      <c r="C892" s="173" t="s">
        <v>537</v>
      </c>
      <c r="D892" s="177"/>
      <c r="E892" s="22"/>
      <c r="F892" s="22"/>
      <c r="G892" s="22"/>
    </row>
    <row r="893">
      <c r="A893" s="177"/>
      <c r="B893" s="177"/>
      <c r="C893" s="177"/>
      <c r="D893" s="177"/>
      <c r="E893" s="22"/>
      <c r="F893" s="22"/>
      <c r="G893" s="22"/>
    </row>
    <row r="894">
      <c r="A894" s="219" t="s">
        <v>646</v>
      </c>
      <c r="B894" s="181" t="s">
        <v>73</v>
      </c>
      <c r="C894" s="181" t="s">
        <v>73</v>
      </c>
      <c r="D894" s="178"/>
      <c r="E894" s="22"/>
      <c r="F894" s="22"/>
      <c r="G894" s="22"/>
    </row>
    <row r="895">
      <c r="A895" s="22"/>
      <c r="B895" s="178"/>
      <c r="C895" s="178"/>
      <c r="D895" s="178"/>
      <c r="E895" s="22"/>
      <c r="F895" s="22"/>
      <c r="G895" s="22"/>
    </row>
    <row r="896">
      <c r="A896" s="219" t="s">
        <v>647</v>
      </c>
      <c r="B896" s="220" t="s">
        <v>73</v>
      </c>
      <c r="C896" s="178"/>
      <c r="D896" s="178"/>
      <c r="E896" s="22"/>
      <c r="F896" s="22"/>
      <c r="G896" s="22"/>
    </row>
    <row r="897">
      <c r="A897" s="177"/>
      <c r="B897" s="178"/>
      <c r="C897" s="178"/>
      <c r="D897" s="22"/>
      <c r="E897" s="22"/>
      <c r="F897" s="22"/>
      <c r="G897" s="22"/>
    </row>
    <row r="898">
      <c r="A898" s="205" t="s">
        <v>648</v>
      </c>
      <c r="B898" s="225" t="s">
        <v>73</v>
      </c>
      <c r="C898" s="22"/>
      <c r="D898" s="22"/>
      <c r="E898" s="22"/>
      <c r="F898" s="22"/>
      <c r="G898" s="22"/>
      <c r="H898" s="22"/>
      <c r="I898" s="22"/>
    </row>
    <row r="899">
      <c r="A899" s="22"/>
      <c r="B899" s="22"/>
      <c r="C899" s="22"/>
      <c r="D899" s="22"/>
      <c r="E899" s="22"/>
      <c r="F899" s="22"/>
      <c r="G899" s="22"/>
      <c r="H899" s="22"/>
      <c r="I899" s="22"/>
    </row>
    <row r="900">
      <c r="A900" s="230" t="s">
        <v>529</v>
      </c>
      <c r="B900" s="216" t="s">
        <v>751</v>
      </c>
      <c r="C900" s="216" t="s">
        <v>752</v>
      </c>
      <c r="D900" s="216"/>
      <c r="E900" s="217"/>
      <c r="F900" s="217"/>
      <c r="G900" s="217"/>
    </row>
    <row r="901">
      <c r="A901" s="193" t="s">
        <v>1269</v>
      </c>
      <c r="B901" s="48" t="s">
        <v>73</v>
      </c>
      <c r="C901" s="48" t="s">
        <v>73</v>
      </c>
      <c r="D901" s="22"/>
      <c r="E901" s="22"/>
      <c r="F901" s="22"/>
      <c r="G901" s="22"/>
    </row>
    <row r="902">
      <c r="A902" s="48" t="s">
        <v>1270</v>
      </c>
      <c r="B902" s="48" t="s">
        <v>73</v>
      </c>
      <c r="C902" s="48" t="s">
        <v>73</v>
      </c>
      <c r="D902" s="22"/>
      <c r="E902" s="22"/>
      <c r="F902" s="22"/>
      <c r="G902" s="22"/>
    </row>
    <row r="903">
      <c r="A903" s="48" t="s">
        <v>1271</v>
      </c>
      <c r="B903" s="48" t="s">
        <v>73</v>
      </c>
      <c r="C903" s="48" t="s">
        <v>73</v>
      </c>
      <c r="D903" s="22"/>
      <c r="E903" s="22"/>
      <c r="F903" s="22"/>
      <c r="G903" s="22"/>
    </row>
    <row r="904">
      <c r="A904" s="48" t="s">
        <v>1272</v>
      </c>
      <c r="B904" s="48" t="s">
        <v>2048</v>
      </c>
      <c r="C904" s="48" t="s">
        <v>2048</v>
      </c>
      <c r="D904" s="22"/>
      <c r="E904" s="22"/>
      <c r="F904" s="22"/>
      <c r="G904" s="22"/>
    </row>
    <row r="905">
      <c r="A905" s="48" t="s">
        <v>1273</v>
      </c>
      <c r="B905" s="48" t="s">
        <v>2048</v>
      </c>
      <c r="C905" s="48" t="s">
        <v>2048</v>
      </c>
      <c r="D905" s="22"/>
      <c r="E905" s="22"/>
      <c r="F905" s="22"/>
      <c r="G905" s="22"/>
    </row>
    <row r="906">
      <c r="A906" s="48" t="s">
        <v>1274</v>
      </c>
      <c r="B906" s="48" t="s">
        <v>2048</v>
      </c>
      <c r="C906" s="48" t="s">
        <v>2048</v>
      </c>
      <c r="D906" s="22"/>
      <c r="E906" s="22"/>
      <c r="F906" s="22"/>
      <c r="G906" s="22"/>
    </row>
    <row r="907">
      <c r="A907" s="48" t="s">
        <v>643</v>
      </c>
      <c r="B907" s="22"/>
      <c r="C907" s="22"/>
      <c r="D907" s="22"/>
      <c r="E907" s="22"/>
      <c r="F907" s="22"/>
      <c r="G907" s="22"/>
    </row>
    <row r="908">
      <c r="A908" s="22"/>
      <c r="B908" s="22"/>
      <c r="C908" s="22"/>
      <c r="D908" s="22"/>
      <c r="E908" s="22"/>
      <c r="F908" s="22"/>
      <c r="G908" s="22"/>
    </row>
    <row r="909">
      <c r="A909" s="22"/>
      <c r="B909" s="22"/>
      <c r="C909" s="22"/>
      <c r="D909" s="22"/>
      <c r="E909" s="22"/>
      <c r="F909" s="22"/>
      <c r="G909" s="22"/>
    </row>
    <row r="910">
      <c r="A910" s="218" t="s">
        <v>1275</v>
      </c>
      <c r="B910" s="173" t="s">
        <v>537</v>
      </c>
      <c r="C910" s="173" t="s">
        <v>537</v>
      </c>
      <c r="D910" s="177"/>
      <c r="E910" s="22"/>
      <c r="F910" s="177"/>
      <c r="G910" s="22"/>
    </row>
    <row r="911">
      <c r="A911" s="218" t="s">
        <v>1276</v>
      </c>
      <c r="B911" s="173" t="s">
        <v>537</v>
      </c>
      <c r="C911" s="173" t="s">
        <v>537</v>
      </c>
      <c r="D911" s="177"/>
      <c r="E911" s="22"/>
      <c r="F911" s="22"/>
      <c r="G911" s="22"/>
    </row>
    <row r="912">
      <c r="A912" s="218" t="s">
        <v>1277</v>
      </c>
      <c r="B912" s="173" t="s">
        <v>537</v>
      </c>
      <c r="C912" s="173" t="s">
        <v>537</v>
      </c>
      <c r="D912" s="177"/>
      <c r="E912" s="22"/>
      <c r="F912" s="22"/>
      <c r="G912" s="22"/>
    </row>
    <row r="913">
      <c r="A913" s="177"/>
      <c r="B913" s="177"/>
      <c r="C913" s="177"/>
      <c r="D913" s="177"/>
      <c r="E913" s="22"/>
      <c r="F913" s="22"/>
      <c r="G913" s="22"/>
    </row>
    <row r="914">
      <c r="A914" s="219" t="s">
        <v>646</v>
      </c>
      <c r="B914" s="181" t="s">
        <v>73</v>
      </c>
      <c r="C914" s="181" t="s">
        <v>73</v>
      </c>
      <c r="D914" s="178"/>
      <c r="E914" s="22"/>
      <c r="F914" s="22"/>
      <c r="G914" s="22"/>
    </row>
    <row r="915">
      <c r="A915" s="22"/>
      <c r="B915" s="178"/>
      <c r="C915" s="178"/>
      <c r="D915" s="178"/>
      <c r="E915" s="22"/>
      <c r="F915" s="22"/>
      <c r="G915" s="22"/>
    </row>
    <row r="916">
      <c r="A916" s="219" t="s">
        <v>647</v>
      </c>
      <c r="B916" s="220" t="s">
        <v>73</v>
      </c>
      <c r="C916" s="178"/>
      <c r="D916" s="178"/>
      <c r="E916" s="22"/>
      <c r="F916" s="22"/>
      <c r="G916" s="22"/>
    </row>
    <row r="917">
      <c r="A917" s="177"/>
      <c r="B917" s="178"/>
      <c r="C917" s="178"/>
      <c r="D917" s="22"/>
      <c r="E917" s="22"/>
      <c r="F917" s="22"/>
      <c r="G917" s="22"/>
    </row>
    <row r="918">
      <c r="A918" s="205" t="s">
        <v>648</v>
      </c>
      <c r="B918" s="225" t="s">
        <v>73</v>
      </c>
      <c r="C918" s="22"/>
      <c r="D918" s="22"/>
      <c r="E918" s="22"/>
      <c r="F918" s="22"/>
      <c r="G918" s="22"/>
      <c r="H918" s="22"/>
      <c r="I918" s="22"/>
    </row>
    <row r="919">
      <c r="A919" s="22"/>
      <c r="B919" s="22"/>
      <c r="C919" s="22"/>
      <c r="D919" s="22"/>
      <c r="E919" s="22"/>
      <c r="F919" s="22"/>
      <c r="G919" s="22"/>
      <c r="H919" s="22"/>
      <c r="I919" s="22"/>
    </row>
    <row r="920">
      <c r="A920" s="230" t="s">
        <v>532</v>
      </c>
      <c r="B920" s="216" t="s">
        <v>751</v>
      </c>
      <c r="C920" s="216" t="s">
        <v>752</v>
      </c>
      <c r="D920" s="216"/>
      <c r="E920" s="217"/>
      <c r="F920" s="217"/>
      <c r="G920" s="217"/>
    </row>
    <row r="921">
      <c r="A921" s="193" t="s">
        <v>1278</v>
      </c>
      <c r="B921" s="48" t="s">
        <v>70</v>
      </c>
      <c r="C921" s="48" t="s">
        <v>70</v>
      </c>
      <c r="D921" s="22"/>
      <c r="E921" s="22"/>
      <c r="F921" s="22"/>
      <c r="G921" s="22"/>
    </row>
    <row r="922">
      <c r="A922" s="48" t="s">
        <v>1279</v>
      </c>
      <c r="B922" s="22" t="s">
        <v>2067</v>
      </c>
      <c r="C922" s="22" t="s">
        <v>2067</v>
      </c>
      <c r="D922" s="22"/>
      <c r="E922" s="22"/>
      <c r="F922" s="22"/>
      <c r="G922" s="22"/>
    </row>
    <row r="923">
      <c r="A923" s="48" t="s">
        <v>643</v>
      </c>
      <c r="B923" s="22" t="s">
        <v>2068</v>
      </c>
      <c r="C923" s="22" t="s">
        <v>2068</v>
      </c>
      <c r="D923" s="22"/>
      <c r="E923" s="22"/>
      <c r="F923" s="22"/>
      <c r="G923" s="22"/>
    </row>
    <row r="924">
      <c r="A924" s="22"/>
      <c r="B924" s="22"/>
      <c r="C924" s="22"/>
      <c r="D924" s="22"/>
      <c r="E924" s="22"/>
      <c r="F924" s="22"/>
      <c r="G924" s="22"/>
    </row>
    <row r="925">
      <c r="A925" s="22"/>
      <c r="B925" s="22"/>
      <c r="C925" s="22"/>
      <c r="D925" s="22"/>
      <c r="E925" s="22"/>
      <c r="F925" s="22"/>
      <c r="G925" s="22"/>
    </row>
    <row r="926">
      <c r="A926" s="218" t="s">
        <v>1282</v>
      </c>
      <c r="B926" s="173">
        <v>50.0</v>
      </c>
      <c r="C926" s="173">
        <v>50.0</v>
      </c>
      <c r="D926" s="177"/>
      <c r="E926" s="22"/>
      <c r="F926" s="177"/>
      <c r="G926" s="22"/>
    </row>
    <row r="927">
      <c r="A927" s="177"/>
      <c r="B927" s="177"/>
      <c r="C927" s="177"/>
      <c r="D927" s="177"/>
      <c r="E927" s="22"/>
      <c r="F927" s="22"/>
      <c r="G927" s="22"/>
    </row>
    <row r="928">
      <c r="A928" s="219" t="s">
        <v>646</v>
      </c>
      <c r="B928" s="181">
        <v>50.0</v>
      </c>
      <c r="C928" s="181">
        <v>50.0</v>
      </c>
      <c r="D928" s="178"/>
      <c r="E928" s="22"/>
      <c r="F928" s="22"/>
      <c r="G928" s="22"/>
    </row>
    <row r="929">
      <c r="A929" s="22"/>
      <c r="B929" s="178"/>
      <c r="C929" s="178"/>
      <c r="D929" s="178"/>
      <c r="E929" s="22"/>
      <c r="F929" s="22"/>
      <c r="G929" s="22"/>
    </row>
    <row r="930">
      <c r="A930" s="219" t="s">
        <v>647</v>
      </c>
      <c r="B930" s="220">
        <v>50.0</v>
      </c>
      <c r="C930" s="178"/>
      <c r="D930" s="178"/>
      <c r="E930" s="22"/>
      <c r="F930" s="22"/>
      <c r="G930" s="22"/>
    </row>
    <row r="931">
      <c r="A931" s="177"/>
      <c r="B931" s="178"/>
      <c r="C931" s="178"/>
      <c r="D931" s="22"/>
      <c r="E931" s="22"/>
      <c r="F931" s="22"/>
      <c r="G931" s="22"/>
    </row>
    <row r="932">
      <c r="A932" s="205" t="s">
        <v>648</v>
      </c>
      <c r="B932" s="225">
        <v>50.0</v>
      </c>
      <c r="C932" s="22"/>
      <c r="D932" s="22"/>
      <c r="E932" s="22"/>
      <c r="F932" s="22"/>
      <c r="G932" s="22"/>
      <c r="H932" s="22"/>
      <c r="I932" s="22"/>
    </row>
    <row r="933">
      <c r="A933" s="22"/>
      <c r="B933" s="22"/>
      <c r="C933" s="22"/>
      <c r="D933" s="22"/>
      <c r="E933" s="22"/>
      <c r="F933" s="22"/>
      <c r="G933" s="22"/>
      <c r="H933" s="22"/>
      <c r="I933" s="22"/>
    </row>
    <row r="934">
      <c r="A934" s="22"/>
      <c r="B934" s="22"/>
      <c r="C934" s="22"/>
      <c r="D934" s="22"/>
      <c r="E934" s="22"/>
      <c r="F934" s="22"/>
      <c r="G934" s="22"/>
      <c r="H934" s="22"/>
      <c r="I934" s="22"/>
    </row>
    <row r="935">
      <c r="A935" s="22"/>
      <c r="B935" s="22"/>
      <c r="C935" s="22"/>
      <c r="D935" s="22"/>
      <c r="E935" s="22"/>
      <c r="F935" s="22"/>
      <c r="G935" s="22"/>
      <c r="H935" s="22"/>
      <c r="I935" s="22"/>
    </row>
    <row r="936">
      <c r="A936" s="22"/>
      <c r="B936" s="22"/>
      <c r="C936" s="22"/>
      <c r="D936" s="22"/>
      <c r="E936" s="22"/>
      <c r="F936" s="22"/>
      <c r="G936" s="22"/>
      <c r="H936" s="22"/>
      <c r="I936" s="22"/>
    </row>
    <row r="937">
      <c r="A937" s="22"/>
      <c r="B937" s="22"/>
      <c r="C937" s="22"/>
      <c r="D937" s="22"/>
      <c r="E937" s="22"/>
      <c r="F937" s="22"/>
      <c r="G937" s="22"/>
      <c r="H937" s="22"/>
      <c r="I937" s="22"/>
    </row>
    <row r="938">
      <c r="A938" s="22"/>
      <c r="B938" s="22"/>
      <c r="C938" s="22"/>
      <c r="D938" s="22"/>
      <c r="E938" s="22"/>
      <c r="F938" s="22"/>
      <c r="G938" s="22"/>
      <c r="H938" s="22"/>
      <c r="I938" s="22"/>
    </row>
    <row r="939">
      <c r="A939" s="22"/>
      <c r="B939" s="22"/>
      <c r="C939" s="22"/>
      <c r="D939" s="22"/>
      <c r="E939" s="22"/>
      <c r="F939" s="22"/>
      <c r="G939" s="22"/>
      <c r="H939" s="22"/>
      <c r="I939" s="22"/>
    </row>
    <row r="940">
      <c r="A940" s="22"/>
      <c r="B940" s="22"/>
      <c r="C940" s="22"/>
      <c r="D940" s="22"/>
      <c r="E940" s="22"/>
      <c r="F940" s="22"/>
      <c r="G940" s="22"/>
      <c r="H940" s="22"/>
      <c r="I940" s="22"/>
    </row>
    <row r="941">
      <c r="A941" s="22"/>
      <c r="B941" s="22"/>
      <c r="C941" s="22"/>
      <c r="D941" s="22"/>
      <c r="E941" s="22"/>
      <c r="F941" s="22"/>
      <c r="G941" s="22"/>
      <c r="H941" s="22"/>
      <c r="I941" s="22"/>
    </row>
    <row r="942">
      <c r="A942" s="22"/>
      <c r="B942" s="22"/>
      <c r="C942" s="22"/>
      <c r="D942" s="22"/>
      <c r="E942" s="22"/>
      <c r="F942" s="22"/>
      <c r="G942" s="22"/>
      <c r="H942" s="22"/>
      <c r="I942" s="22"/>
    </row>
    <row r="943">
      <c r="A943" s="22"/>
      <c r="B943" s="22"/>
      <c r="C943" s="22"/>
      <c r="D943" s="22"/>
      <c r="E943" s="22"/>
      <c r="F943" s="22"/>
      <c r="G943" s="22"/>
      <c r="H943" s="22"/>
      <c r="I943" s="22"/>
    </row>
    <row r="944">
      <c r="A944" s="22"/>
      <c r="B944" s="22"/>
      <c r="C944" s="22"/>
      <c r="D944" s="22"/>
      <c r="E944" s="22"/>
      <c r="F944" s="22"/>
      <c r="G944" s="22"/>
      <c r="H944" s="22"/>
      <c r="I944" s="22"/>
    </row>
    <row r="945">
      <c r="A945" s="22"/>
      <c r="B945" s="22"/>
      <c r="C945" s="22"/>
      <c r="D945" s="22"/>
      <c r="E945" s="22"/>
      <c r="F945" s="22"/>
      <c r="G945" s="22"/>
      <c r="H945" s="22"/>
      <c r="I945" s="22"/>
    </row>
    <row r="946">
      <c r="A946" s="22"/>
      <c r="B946" s="22"/>
      <c r="C946" s="22"/>
      <c r="D946" s="22"/>
      <c r="E946" s="22"/>
      <c r="F946" s="22"/>
      <c r="G946" s="22"/>
      <c r="H946" s="22"/>
      <c r="I946" s="22"/>
    </row>
    <row r="947">
      <c r="A947" s="22"/>
      <c r="B947" s="22"/>
      <c r="C947" s="22"/>
      <c r="D947" s="22"/>
      <c r="E947" s="22"/>
      <c r="F947" s="22"/>
      <c r="G947" s="22"/>
      <c r="H947" s="22"/>
      <c r="I947" s="22"/>
    </row>
    <row r="948">
      <c r="A948" s="22"/>
      <c r="B948" s="22"/>
      <c r="C948" s="22"/>
      <c r="D948" s="22"/>
      <c r="E948" s="22"/>
      <c r="F948" s="22"/>
      <c r="G948" s="22"/>
      <c r="H948" s="22"/>
      <c r="I948" s="22"/>
    </row>
    <row r="949">
      <c r="A949" s="22"/>
      <c r="B949" s="22"/>
      <c r="C949" s="22"/>
      <c r="D949" s="22"/>
      <c r="E949" s="22"/>
      <c r="F949" s="22"/>
      <c r="G949" s="22"/>
      <c r="H949" s="22"/>
      <c r="I949" s="22"/>
    </row>
    <row r="950">
      <c r="A950" s="22"/>
      <c r="B950" s="22"/>
      <c r="C950" s="22"/>
      <c r="D950" s="22"/>
      <c r="E950" s="22"/>
      <c r="F950" s="22"/>
      <c r="G950" s="22"/>
      <c r="H950" s="22"/>
      <c r="I950" s="22"/>
    </row>
    <row r="951">
      <c r="A951" s="22"/>
      <c r="B951" s="22"/>
      <c r="C951" s="22"/>
      <c r="D951" s="22"/>
      <c r="E951" s="22"/>
      <c r="F951" s="22"/>
      <c r="G951" s="22"/>
      <c r="H951" s="22"/>
      <c r="I951" s="22"/>
    </row>
    <row r="952">
      <c r="A952" s="22"/>
      <c r="B952" s="22"/>
      <c r="C952" s="22"/>
      <c r="D952" s="22"/>
      <c r="E952" s="22"/>
      <c r="F952" s="22"/>
      <c r="G952" s="22"/>
      <c r="H952" s="22"/>
      <c r="I952" s="22"/>
    </row>
    <row r="953">
      <c r="A953" s="22"/>
      <c r="B953" s="22"/>
      <c r="C953" s="22"/>
      <c r="D953" s="22"/>
      <c r="E953" s="22"/>
      <c r="F953" s="22"/>
      <c r="G953" s="22"/>
      <c r="H953" s="22"/>
      <c r="I953" s="22"/>
    </row>
    <row r="954">
      <c r="A954" s="22"/>
      <c r="B954" s="22"/>
      <c r="C954" s="22"/>
      <c r="D954" s="22"/>
      <c r="E954" s="22"/>
      <c r="F954" s="22"/>
      <c r="G954" s="22"/>
      <c r="H954" s="22"/>
      <c r="I954" s="22"/>
    </row>
    <row r="955">
      <c r="A955" s="22"/>
      <c r="B955" s="22"/>
      <c r="C955" s="22"/>
      <c r="D955" s="22"/>
      <c r="E955" s="22"/>
      <c r="F955" s="22"/>
      <c r="G955" s="22"/>
      <c r="H955" s="22"/>
      <c r="I955" s="22"/>
    </row>
    <row r="956">
      <c r="A956" s="22"/>
      <c r="B956" s="22"/>
      <c r="C956" s="22"/>
      <c r="D956" s="22"/>
      <c r="E956" s="22"/>
      <c r="F956" s="22"/>
      <c r="G956" s="22"/>
      <c r="H956" s="22"/>
      <c r="I956" s="22"/>
    </row>
    <row r="957">
      <c r="A957" s="22"/>
      <c r="B957" s="22"/>
      <c r="C957" s="22"/>
      <c r="D957" s="22"/>
      <c r="E957" s="22"/>
      <c r="F957" s="22"/>
      <c r="G957" s="22"/>
      <c r="H957" s="22"/>
      <c r="I957" s="22"/>
    </row>
    <row r="958">
      <c r="A958" s="22"/>
      <c r="B958" s="22"/>
      <c r="C958" s="22"/>
      <c r="D958" s="22"/>
      <c r="E958" s="22"/>
      <c r="F958" s="22"/>
      <c r="G958" s="22"/>
      <c r="H958" s="22"/>
      <c r="I958" s="22"/>
    </row>
    <row r="959">
      <c r="A959" s="22"/>
      <c r="B959" s="22"/>
      <c r="C959" s="22"/>
      <c r="D959" s="22"/>
      <c r="E959" s="22"/>
      <c r="F959" s="22"/>
      <c r="G959" s="22"/>
      <c r="H959" s="22"/>
      <c r="I959" s="22"/>
    </row>
    <row r="960">
      <c r="A960" s="22"/>
      <c r="B960" s="22"/>
      <c r="C960" s="22"/>
      <c r="D960" s="22"/>
      <c r="E960" s="22"/>
      <c r="F960" s="22"/>
      <c r="G960" s="22"/>
      <c r="H960" s="22"/>
      <c r="I960" s="22"/>
    </row>
    <row r="961">
      <c r="A961" s="22"/>
      <c r="B961" s="22"/>
      <c r="C961" s="22"/>
      <c r="D961" s="22"/>
      <c r="E961" s="22"/>
      <c r="F961" s="22"/>
      <c r="G961" s="22"/>
      <c r="H961" s="22"/>
      <c r="I961" s="22"/>
    </row>
    <row r="962">
      <c r="A962" s="22"/>
      <c r="B962" s="22"/>
      <c r="C962" s="22"/>
      <c r="D962" s="22"/>
      <c r="E962" s="22"/>
      <c r="F962" s="22"/>
      <c r="G962" s="22"/>
      <c r="H962" s="22"/>
      <c r="I962" s="22"/>
    </row>
    <row r="963">
      <c r="A963" s="22"/>
      <c r="B963" s="22"/>
      <c r="C963" s="22"/>
      <c r="D963" s="22"/>
      <c r="E963" s="22"/>
      <c r="F963" s="22"/>
      <c r="G963" s="22"/>
      <c r="H963" s="22"/>
      <c r="I963" s="22"/>
    </row>
    <row r="964">
      <c r="A964" s="22"/>
      <c r="B964" s="22"/>
      <c r="C964" s="22"/>
      <c r="D964" s="22"/>
      <c r="E964" s="22"/>
      <c r="F964" s="22"/>
      <c r="G964" s="22"/>
      <c r="H964" s="22"/>
      <c r="I964" s="22"/>
    </row>
    <row r="965">
      <c r="A965" s="22"/>
      <c r="B965" s="22"/>
      <c r="C965" s="22"/>
      <c r="D965" s="22"/>
      <c r="E965" s="22"/>
      <c r="F965" s="22"/>
      <c r="G965" s="22"/>
      <c r="H965" s="22"/>
      <c r="I965" s="22"/>
    </row>
    <row r="966">
      <c r="A966" s="22"/>
      <c r="B966" s="22"/>
      <c r="C966" s="22"/>
      <c r="D966" s="22"/>
      <c r="E966" s="22"/>
      <c r="F966" s="22"/>
      <c r="G966" s="22"/>
      <c r="H966" s="22"/>
      <c r="I966" s="22"/>
    </row>
    <row r="967">
      <c r="A967" s="22"/>
      <c r="B967" s="22"/>
      <c r="C967" s="22"/>
      <c r="D967" s="22"/>
      <c r="E967" s="22"/>
      <c r="F967" s="22"/>
      <c r="G967" s="22"/>
      <c r="H967" s="22"/>
      <c r="I967" s="22"/>
    </row>
    <row r="968">
      <c r="A968" s="22"/>
      <c r="B968" s="22"/>
      <c r="C968" s="22"/>
      <c r="D968" s="22"/>
      <c r="E968" s="22"/>
      <c r="F968" s="22"/>
      <c r="G968" s="22"/>
      <c r="H968" s="22"/>
      <c r="I968" s="22"/>
    </row>
    <row r="969">
      <c r="A969" s="22"/>
      <c r="B969" s="22"/>
      <c r="C969" s="22"/>
      <c r="D969" s="22"/>
      <c r="E969" s="22"/>
      <c r="F969" s="22"/>
      <c r="G969" s="22"/>
      <c r="H969" s="22"/>
      <c r="I969" s="22"/>
    </row>
    <row r="970">
      <c r="A970" s="22"/>
      <c r="B970" s="22"/>
      <c r="C970" s="22"/>
      <c r="D970" s="22"/>
      <c r="E970" s="22"/>
      <c r="F970" s="22"/>
      <c r="G970" s="22"/>
      <c r="H970" s="22"/>
      <c r="I970" s="22"/>
    </row>
    <row r="971">
      <c r="A971" s="22"/>
      <c r="B971" s="22"/>
      <c r="C971" s="22"/>
      <c r="D971" s="22"/>
      <c r="E971" s="22"/>
      <c r="F971" s="22"/>
      <c r="G971" s="22"/>
      <c r="H971" s="22"/>
      <c r="I971" s="22"/>
    </row>
    <row r="972">
      <c r="A972" s="22"/>
      <c r="B972" s="22"/>
      <c r="C972" s="22"/>
      <c r="D972" s="22"/>
      <c r="E972" s="22"/>
      <c r="F972" s="22"/>
      <c r="G972" s="22"/>
      <c r="H972" s="22"/>
      <c r="I972" s="22"/>
    </row>
    <row r="973">
      <c r="A973" s="22"/>
      <c r="B973" s="22"/>
      <c r="C973" s="22"/>
      <c r="D973" s="22"/>
      <c r="E973" s="22"/>
      <c r="F973" s="22"/>
      <c r="G973" s="22"/>
      <c r="H973" s="22"/>
      <c r="I973" s="22"/>
    </row>
    <row r="974">
      <c r="A974" s="22"/>
      <c r="B974" s="22"/>
      <c r="C974" s="22"/>
      <c r="D974" s="22"/>
      <c r="E974" s="22"/>
      <c r="F974" s="22"/>
      <c r="G974" s="22"/>
      <c r="H974" s="22"/>
      <c r="I974" s="22"/>
    </row>
    <row r="975">
      <c r="A975" s="22"/>
      <c r="B975" s="22"/>
      <c r="C975" s="22"/>
      <c r="D975" s="22"/>
      <c r="E975" s="22"/>
      <c r="F975" s="22"/>
      <c r="G975" s="22"/>
      <c r="H975" s="22"/>
      <c r="I975" s="22"/>
    </row>
    <row r="976">
      <c r="A976" s="22"/>
      <c r="B976" s="22"/>
      <c r="C976" s="22"/>
      <c r="D976" s="22"/>
      <c r="E976" s="22"/>
      <c r="F976" s="22"/>
      <c r="G976" s="22"/>
      <c r="H976" s="22"/>
      <c r="I976" s="22"/>
    </row>
    <row r="977">
      <c r="A977" s="22"/>
      <c r="B977" s="22"/>
      <c r="C977" s="22"/>
      <c r="D977" s="22"/>
      <c r="E977" s="22"/>
      <c r="F977" s="22"/>
      <c r="G977" s="22"/>
      <c r="H977" s="22"/>
      <c r="I977" s="22"/>
    </row>
    <row r="978">
      <c r="A978" s="22"/>
      <c r="B978" s="22"/>
      <c r="C978" s="22"/>
      <c r="D978" s="22"/>
      <c r="E978" s="22"/>
      <c r="F978" s="22"/>
      <c r="G978" s="22"/>
      <c r="H978" s="22"/>
      <c r="I978" s="22"/>
    </row>
    <row r="979">
      <c r="A979" s="22"/>
      <c r="B979" s="22"/>
      <c r="C979" s="22"/>
      <c r="D979" s="22"/>
      <c r="E979" s="22"/>
      <c r="F979" s="22"/>
      <c r="G979" s="22"/>
      <c r="H979" s="22"/>
      <c r="I979" s="22"/>
    </row>
    <row r="980">
      <c r="A980" s="22"/>
      <c r="B980" s="22"/>
      <c r="C980" s="22"/>
      <c r="D980" s="22"/>
      <c r="E980" s="22"/>
      <c r="F980" s="22"/>
      <c r="G980" s="22"/>
      <c r="H980" s="22"/>
      <c r="I980" s="22"/>
    </row>
    <row r="981">
      <c r="A981" s="22"/>
      <c r="B981" s="22"/>
      <c r="C981" s="22"/>
      <c r="D981" s="22"/>
      <c r="E981" s="22"/>
      <c r="F981" s="22"/>
      <c r="G981" s="22"/>
      <c r="H981" s="22"/>
      <c r="I981" s="22"/>
    </row>
    <row r="982">
      <c r="A982" s="22"/>
      <c r="B982" s="22"/>
      <c r="C982" s="22"/>
      <c r="D982" s="22"/>
      <c r="E982" s="22"/>
      <c r="F982" s="22"/>
      <c r="G982" s="22"/>
      <c r="H982" s="22"/>
      <c r="I982" s="22"/>
    </row>
    <row r="983">
      <c r="A983" s="22"/>
      <c r="B983" s="22"/>
      <c r="C983" s="22"/>
      <c r="D983" s="22"/>
      <c r="E983" s="22"/>
      <c r="F983" s="22"/>
      <c r="G983" s="22"/>
      <c r="H983" s="22"/>
      <c r="I983" s="22"/>
    </row>
    <row r="984">
      <c r="A984" s="22"/>
      <c r="B984" s="22"/>
      <c r="C984" s="22"/>
      <c r="D984" s="22"/>
      <c r="E984" s="22"/>
      <c r="F984" s="22"/>
      <c r="G984" s="22"/>
      <c r="H984" s="22"/>
      <c r="I984" s="22"/>
    </row>
    <row r="985">
      <c r="A985" s="22"/>
      <c r="B985" s="22"/>
      <c r="C985" s="22"/>
      <c r="D985" s="22"/>
      <c r="E985" s="22"/>
      <c r="F985" s="22"/>
      <c r="G985" s="22"/>
      <c r="H985" s="22"/>
      <c r="I985" s="22"/>
    </row>
    <row r="986">
      <c r="A986" s="22"/>
      <c r="B986" s="22"/>
      <c r="C986" s="22"/>
      <c r="D986" s="22"/>
      <c r="E986" s="22"/>
      <c r="F986" s="22"/>
      <c r="G986" s="22"/>
      <c r="H986" s="22"/>
      <c r="I986" s="22"/>
    </row>
    <row r="987">
      <c r="A987" s="22"/>
      <c r="B987" s="22"/>
      <c r="C987" s="22"/>
      <c r="D987" s="22"/>
      <c r="E987" s="22"/>
      <c r="F987" s="22"/>
      <c r="G987" s="22"/>
      <c r="H987" s="22"/>
      <c r="I987" s="22"/>
    </row>
    <row r="988">
      <c r="A988" s="22"/>
      <c r="B988" s="22"/>
      <c r="C988" s="22"/>
      <c r="D988" s="22"/>
      <c r="E988" s="22"/>
      <c r="F988" s="22"/>
      <c r="G988" s="22"/>
      <c r="H988" s="22"/>
      <c r="I988" s="22"/>
    </row>
    <row r="989">
      <c r="A989" s="22"/>
      <c r="B989" s="22"/>
      <c r="C989" s="22"/>
      <c r="D989" s="22"/>
      <c r="E989" s="22"/>
      <c r="F989" s="22"/>
      <c r="G989" s="22"/>
      <c r="H989" s="22"/>
      <c r="I989" s="22"/>
    </row>
    <row r="990">
      <c r="A990" s="22"/>
      <c r="B990" s="22"/>
      <c r="C990" s="22"/>
      <c r="D990" s="22"/>
      <c r="E990" s="22"/>
      <c r="F990" s="22"/>
      <c r="G990" s="22"/>
      <c r="H990" s="22"/>
      <c r="I990" s="22"/>
    </row>
    <row r="991">
      <c r="A991" s="22"/>
      <c r="B991" s="22"/>
      <c r="C991" s="22"/>
      <c r="D991" s="22"/>
      <c r="E991" s="22"/>
      <c r="F991" s="22"/>
      <c r="G991" s="22"/>
      <c r="H991" s="22"/>
      <c r="I991" s="22"/>
    </row>
    <row r="992">
      <c r="A992" s="22"/>
      <c r="B992" s="22"/>
      <c r="C992" s="22"/>
      <c r="D992" s="22"/>
      <c r="E992" s="22"/>
      <c r="F992" s="22"/>
      <c r="G992" s="22"/>
      <c r="H992" s="22"/>
      <c r="I992" s="22"/>
    </row>
    <row r="993">
      <c r="A993" s="22"/>
      <c r="B993" s="22"/>
      <c r="C993" s="22"/>
      <c r="D993" s="22"/>
      <c r="E993" s="22"/>
      <c r="F993" s="22"/>
      <c r="G993" s="22"/>
      <c r="H993" s="22"/>
      <c r="I993" s="22"/>
    </row>
    <row r="994">
      <c r="A994" s="22"/>
      <c r="B994" s="22"/>
      <c r="C994" s="22"/>
      <c r="D994" s="22"/>
      <c r="E994" s="22"/>
      <c r="F994" s="22"/>
      <c r="G994" s="22"/>
      <c r="H994" s="22"/>
      <c r="I994" s="22"/>
    </row>
    <row r="995">
      <c r="A995" s="22"/>
      <c r="B995" s="22"/>
      <c r="C995" s="22"/>
      <c r="D995" s="22"/>
      <c r="E995" s="22"/>
      <c r="F995" s="22"/>
      <c r="G995" s="22"/>
      <c r="H995" s="22"/>
      <c r="I995" s="22"/>
    </row>
    <row r="996">
      <c r="A996" s="22"/>
      <c r="B996" s="22"/>
      <c r="C996" s="22"/>
      <c r="D996" s="22"/>
      <c r="E996" s="22"/>
      <c r="F996" s="22"/>
      <c r="G996" s="22"/>
      <c r="H996" s="22"/>
      <c r="I996" s="22"/>
    </row>
    <row r="997">
      <c r="A997" s="22"/>
      <c r="B997" s="22"/>
      <c r="C997" s="22"/>
      <c r="D997" s="22"/>
      <c r="E997" s="22"/>
      <c r="F997" s="22"/>
      <c r="G997" s="22"/>
      <c r="H997" s="22"/>
      <c r="I997" s="22"/>
    </row>
    <row r="998">
      <c r="A998" s="22"/>
      <c r="B998" s="22"/>
      <c r="C998" s="22"/>
      <c r="D998" s="22"/>
      <c r="E998" s="22"/>
      <c r="F998" s="22"/>
      <c r="G998" s="22"/>
      <c r="H998" s="22"/>
      <c r="I998" s="22"/>
    </row>
    <row r="999">
      <c r="A999" s="22"/>
      <c r="B999" s="22"/>
      <c r="C999" s="22"/>
      <c r="D999" s="22"/>
      <c r="E999" s="22"/>
      <c r="F999" s="22"/>
      <c r="G999" s="22"/>
      <c r="H999" s="22"/>
      <c r="I999" s="22"/>
    </row>
    <row r="1000">
      <c r="A1000" s="22"/>
      <c r="B1000" s="22"/>
      <c r="C1000" s="22"/>
      <c r="D1000" s="22"/>
      <c r="E1000" s="22"/>
      <c r="F1000" s="22"/>
      <c r="G1000" s="22"/>
      <c r="H1000" s="22"/>
      <c r="I1000" s="22"/>
    </row>
    <row r="1001">
      <c r="A1001" s="22"/>
      <c r="B1001" s="22"/>
      <c r="C1001" s="22"/>
      <c r="D1001" s="22"/>
      <c r="E1001" s="22"/>
      <c r="F1001" s="22"/>
      <c r="G1001" s="22"/>
      <c r="H1001" s="22"/>
      <c r="I1001" s="22"/>
    </row>
    <row r="1002">
      <c r="A1002" s="22"/>
      <c r="B1002" s="22"/>
      <c r="C1002" s="22"/>
      <c r="D1002" s="22"/>
      <c r="E1002" s="22"/>
      <c r="F1002" s="22"/>
      <c r="G1002" s="22"/>
      <c r="H1002" s="22"/>
      <c r="I1002" s="22"/>
    </row>
    <row r="1003">
      <c r="A1003" s="22"/>
      <c r="B1003" s="22"/>
      <c r="C1003" s="22"/>
      <c r="D1003" s="22"/>
      <c r="E1003" s="22"/>
      <c r="F1003" s="22"/>
      <c r="G1003" s="22"/>
      <c r="H1003" s="22"/>
      <c r="I1003" s="22"/>
    </row>
    <row r="1004">
      <c r="A1004" s="22"/>
      <c r="B1004" s="22"/>
      <c r="C1004" s="22"/>
      <c r="D1004" s="22"/>
      <c r="E1004" s="22"/>
      <c r="F1004" s="22"/>
      <c r="G1004" s="22"/>
      <c r="H1004" s="22"/>
      <c r="I1004" s="22"/>
    </row>
    <row r="1005">
      <c r="A1005" s="22"/>
      <c r="B1005" s="22"/>
      <c r="C1005" s="22"/>
      <c r="D1005" s="22"/>
      <c r="E1005" s="22"/>
      <c r="F1005" s="22"/>
      <c r="G1005" s="22"/>
      <c r="H1005" s="22"/>
      <c r="I1005" s="22"/>
    </row>
    <row r="1006">
      <c r="A1006" s="22"/>
      <c r="B1006" s="22"/>
      <c r="C1006" s="22"/>
      <c r="D1006" s="22"/>
      <c r="E1006" s="22"/>
      <c r="F1006" s="22"/>
      <c r="G1006" s="22"/>
      <c r="H1006" s="22"/>
      <c r="I1006" s="22"/>
    </row>
    <row r="1007">
      <c r="A1007" s="22"/>
      <c r="B1007" s="22"/>
      <c r="C1007" s="22"/>
      <c r="D1007" s="22"/>
      <c r="E1007" s="22"/>
      <c r="F1007" s="22"/>
      <c r="G1007" s="22"/>
      <c r="H1007" s="22"/>
      <c r="I1007" s="22"/>
    </row>
    <row r="1008">
      <c r="A1008" s="22"/>
      <c r="B1008" s="22"/>
      <c r="C1008" s="22"/>
      <c r="D1008" s="22"/>
      <c r="E1008" s="22"/>
      <c r="F1008" s="22"/>
      <c r="G1008" s="22"/>
      <c r="H1008" s="22"/>
      <c r="I1008" s="22"/>
    </row>
    <row r="1009">
      <c r="A1009" s="22"/>
      <c r="B1009" s="22"/>
      <c r="C1009" s="22"/>
      <c r="D1009" s="22"/>
      <c r="E1009" s="22"/>
      <c r="F1009" s="22"/>
      <c r="G1009" s="22"/>
      <c r="H1009" s="22"/>
      <c r="I1009" s="22"/>
    </row>
    <row r="1010">
      <c r="A1010" s="22"/>
      <c r="B1010" s="22"/>
      <c r="C1010" s="22"/>
      <c r="D1010" s="22"/>
      <c r="E1010" s="22"/>
      <c r="F1010" s="22"/>
      <c r="G1010" s="22"/>
      <c r="H1010" s="22"/>
      <c r="I1010" s="22"/>
    </row>
    <row r="1011">
      <c r="A1011" s="22"/>
      <c r="B1011" s="22"/>
      <c r="C1011" s="22"/>
      <c r="D1011" s="22"/>
      <c r="E1011" s="22"/>
      <c r="F1011" s="22"/>
      <c r="G1011" s="22"/>
      <c r="H1011" s="22"/>
      <c r="I1011" s="22"/>
    </row>
    <row r="1012">
      <c r="A1012" s="22"/>
      <c r="B1012" s="22"/>
      <c r="C1012" s="22"/>
      <c r="D1012" s="22"/>
      <c r="E1012" s="22"/>
      <c r="F1012" s="22"/>
      <c r="G1012" s="22"/>
      <c r="H1012" s="22"/>
      <c r="I1012" s="22"/>
    </row>
    <row r="1013">
      <c r="A1013" s="22"/>
      <c r="B1013" s="22"/>
      <c r="C1013" s="22"/>
      <c r="D1013" s="22"/>
      <c r="E1013" s="22"/>
      <c r="F1013" s="22"/>
      <c r="G1013" s="22"/>
      <c r="H1013" s="22"/>
      <c r="I1013" s="22"/>
    </row>
    <row r="1014">
      <c r="A1014" s="22"/>
      <c r="B1014" s="22"/>
      <c r="C1014" s="22"/>
      <c r="D1014" s="22"/>
      <c r="E1014" s="22"/>
      <c r="F1014" s="22"/>
      <c r="G1014" s="22"/>
      <c r="H1014" s="22"/>
      <c r="I1014" s="22"/>
    </row>
    <row r="1015">
      <c r="A1015" s="22"/>
      <c r="B1015" s="22"/>
      <c r="C1015" s="22"/>
      <c r="D1015" s="22"/>
      <c r="E1015" s="22"/>
      <c r="F1015" s="22"/>
      <c r="G1015" s="22"/>
      <c r="H1015" s="22"/>
      <c r="I1015" s="22"/>
    </row>
    <row r="1016">
      <c r="A1016" s="22"/>
      <c r="B1016" s="22"/>
      <c r="C1016" s="22"/>
      <c r="D1016" s="22"/>
      <c r="E1016" s="22"/>
      <c r="F1016" s="22"/>
      <c r="G1016" s="22"/>
      <c r="H1016" s="22"/>
      <c r="I1016" s="22"/>
    </row>
    <row r="1017">
      <c r="A1017" s="22"/>
      <c r="B1017" s="22"/>
      <c r="C1017" s="22"/>
      <c r="D1017" s="22"/>
      <c r="E1017" s="22"/>
      <c r="F1017" s="22"/>
      <c r="G1017" s="22"/>
      <c r="H1017" s="22"/>
      <c r="I1017" s="22"/>
    </row>
    <row r="1018">
      <c r="A1018" s="22"/>
      <c r="B1018" s="22"/>
      <c r="C1018" s="22"/>
      <c r="D1018" s="22"/>
      <c r="E1018" s="22"/>
      <c r="F1018" s="22"/>
      <c r="G1018" s="22"/>
      <c r="H1018" s="22"/>
      <c r="I1018" s="22"/>
    </row>
    <row r="1019">
      <c r="A1019" s="22"/>
      <c r="B1019" s="22"/>
      <c r="C1019" s="22"/>
      <c r="D1019" s="22"/>
      <c r="E1019" s="22"/>
      <c r="F1019" s="22"/>
      <c r="G1019" s="22"/>
      <c r="H1019" s="22"/>
      <c r="I1019" s="22"/>
    </row>
    <row r="1020">
      <c r="A1020" s="22"/>
      <c r="B1020" s="22"/>
      <c r="C1020" s="22"/>
      <c r="D1020" s="22"/>
      <c r="E1020" s="22"/>
      <c r="F1020" s="22"/>
      <c r="G1020" s="22"/>
      <c r="H1020" s="22"/>
      <c r="I1020" s="22"/>
    </row>
    <row r="1021">
      <c r="A1021" s="22"/>
      <c r="B1021" s="22"/>
      <c r="C1021" s="22"/>
      <c r="D1021" s="22"/>
      <c r="E1021" s="22"/>
      <c r="F1021" s="22"/>
      <c r="G1021" s="22"/>
      <c r="H1021" s="22"/>
      <c r="I1021" s="22"/>
    </row>
    <row r="1022">
      <c r="A1022" s="22"/>
      <c r="B1022" s="22"/>
      <c r="C1022" s="22"/>
      <c r="D1022" s="22"/>
      <c r="E1022" s="22"/>
      <c r="F1022" s="22"/>
      <c r="G1022" s="22"/>
      <c r="H1022" s="22"/>
      <c r="I1022" s="22"/>
    </row>
    <row r="1023">
      <c r="A1023" s="22"/>
      <c r="B1023" s="22"/>
      <c r="C1023" s="22"/>
      <c r="D1023" s="22"/>
      <c r="E1023" s="22"/>
      <c r="F1023" s="22"/>
      <c r="G1023" s="22"/>
      <c r="H1023" s="22"/>
      <c r="I1023" s="22"/>
    </row>
    <row r="1024">
      <c r="A1024" s="22"/>
      <c r="B1024" s="22"/>
      <c r="C1024" s="22"/>
      <c r="D1024" s="22"/>
      <c r="E1024" s="22"/>
      <c r="F1024" s="22"/>
      <c r="G1024" s="22"/>
      <c r="H1024" s="22"/>
      <c r="I1024" s="22"/>
    </row>
    <row r="1025">
      <c r="A1025" s="22"/>
      <c r="B1025" s="22"/>
      <c r="C1025" s="22"/>
      <c r="D1025" s="22"/>
      <c r="E1025" s="22"/>
      <c r="F1025" s="22"/>
      <c r="G1025" s="22"/>
      <c r="H1025" s="22"/>
      <c r="I1025" s="22"/>
    </row>
    <row r="1026">
      <c r="A1026" s="22"/>
      <c r="B1026" s="22"/>
      <c r="C1026" s="22"/>
      <c r="D1026" s="22"/>
      <c r="E1026" s="22"/>
      <c r="F1026" s="22"/>
      <c r="G1026" s="22"/>
      <c r="H1026" s="22"/>
      <c r="I1026" s="22"/>
    </row>
    <row r="1027">
      <c r="A1027" s="22"/>
      <c r="B1027" s="22"/>
      <c r="C1027" s="22"/>
      <c r="D1027" s="22"/>
      <c r="E1027" s="22"/>
      <c r="F1027" s="22"/>
      <c r="G1027" s="22"/>
      <c r="H1027" s="22"/>
      <c r="I1027" s="22"/>
    </row>
    <row r="1028">
      <c r="A1028" s="22"/>
      <c r="B1028" s="22"/>
      <c r="C1028" s="22"/>
      <c r="D1028" s="22"/>
      <c r="E1028" s="22"/>
      <c r="F1028" s="22"/>
      <c r="G1028" s="22"/>
      <c r="H1028" s="22"/>
      <c r="I1028" s="22"/>
    </row>
    <row r="1029">
      <c r="A1029" s="22"/>
      <c r="B1029" s="22"/>
      <c r="C1029" s="22"/>
      <c r="D1029" s="22"/>
      <c r="E1029" s="22"/>
      <c r="F1029" s="22"/>
      <c r="G1029" s="22"/>
      <c r="H1029" s="22"/>
      <c r="I1029" s="22"/>
    </row>
    <row r="1030">
      <c r="A1030" s="22"/>
      <c r="B1030" s="22"/>
      <c r="C1030" s="22"/>
      <c r="D1030" s="22"/>
      <c r="E1030" s="22"/>
      <c r="F1030" s="22"/>
      <c r="G1030" s="22"/>
      <c r="H1030" s="22"/>
      <c r="I1030" s="22"/>
    </row>
    <row r="1031">
      <c r="A1031" s="22"/>
      <c r="B1031" s="22"/>
      <c r="C1031" s="22"/>
      <c r="D1031" s="22"/>
      <c r="E1031" s="22"/>
      <c r="F1031" s="22"/>
      <c r="G1031" s="22"/>
      <c r="H1031" s="22"/>
      <c r="I1031" s="22"/>
    </row>
    <row r="1032">
      <c r="A1032" s="22"/>
      <c r="B1032" s="22"/>
      <c r="C1032" s="22"/>
      <c r="D1032" s="22"/>
      <c r="E1032" s="22"/>
      <c r="F1032" s="22"/>
      <c r="G1032" s="22"/>
      <c r="H1032" s="22"/>
      <c r="I1032" s="22"/>
    </row>
    <row r="1033">
      <c r="A1033" s="22"/>
      <c r="B1033" s="22"/>
      <c r="C1033" s="22"/>
      <c r="D1033" s="22"/>
      <c r="E1033" s="22"/>
      <c r="F1033" s="22"/>
      <c r="G1033" s="22"/>
      <c r="H1033" s="22"/>
      <c r="I1033" s="22"/>
    </row>
    <row r="1034">
      <c r="A1034" s="22"/>
      <c r="B1034" s="22"/>
      <c r="C1034" s="22"/>
      <c r="D1034" s="22"/>
      <c r="E1034" s="22"/>
      <c r="F1034" s="22"/>
      <c r="G1034" s="22"/>
      <c r="H1034" s="22"/>
      <c r="I1034" s="22"/>
    </row>
    <row r="1035">
      <c r="A1035" s="22"/>
      <c r="B1035" s="22"/>
      <c r="C1035" s="22"/>
      <c r="D1035" s="22"/>
      <c r="E1035" s="22"/>
      <c r="F1035" s="22"/>
      <c r="G1035" s="22"/>
      <c r="H1035" s="22"/>
      <c r="I1035" s="22"/>
    </row>
    <row r="1036">
      <c r="A1036" s="22"/>
      <c r="B1036" s="22"/>
      <c r="C1036" s="22"/>
      <c r="D1036" s="22"/>
      <c r="E1036" s="22"/>
      <c r="F1036" s="22"/>
      <c r="G1036" s="22"/>
      <c r="H1036" s="22"/>
      <c r="I1036" s="22"/>
    </row>
    <row r="1037">
      <c r="A1037" s="22"/>
      <c r="B1037" s="22"/>
      <c r="C1037" s="22"/>
      <c r="D1037" s="22"/>
      <c r="E1037" s="22"/>
      <c r="F1037" s="22"/>
      <c r="G1037" s="22"/>
      <c r="H1037" s="22"/>
      <c r="I1037" s="22"/>
    </row>
    <row r="1038">
      <c r="A1038" s="22"/>
      <c r="B1038" s="22"/>
      <c r="C1038" s="22"/>
      <c r="D1038" s="22"/>
      <c r="E1038" s="22"/>
      <c r="F1038" s="22"/>
      <c r="G1038" s="22"/>
      <c r="H1038" s="22"/>
      <c r="I1038" s="22"/>
    </row>
    <row r="1039">
      <c r="A1039" s="22"/>
      <c r="B1039" s="22"/>
      <c r="C1039" s="22"/>
      <c r="D1039" s="22"/>
      <c r="E1039" s="22"/>
      <c r="F1039" s="22"/>
      <c r="G1039" s="22"/>
      <c r="H1039" s="22"/>
      <c r="I1039" s="22"/>
    </row>
    <row r="1040">
      <c r="A1040" s="22"/>
      <c r="B1040" s="22"/>
      <c r="C1040" s="22"/>
      <c r="D1040" s="22"/>
      <c r="E1040" s="22"/>
      <c r="F1040" s="22"/>
      <c r="G1040" s="22"/>
      <c r="H1040" s="22"/>
      <c r="I1040" s="22"/>
    </row>
    <row r="1041">
      <c r="A1041" s="22"/>
      <c r="B1041" s="22"/>
      <c r="C1041" s="22"/>
      <c r="D1041" s="22"/>
      <c r="E1041" s="22"/>
      <c r="F1041" s="22"/>
      <c r="G1041" s="22"/>
      <c r="H1041" s="22"/>
      <c r="I1041" s="22"/>
    </row>
    <row r="1042">
      <c r="A1042" s="22"/>
      <c r="B1042" s="22"/>
      <c r="C1042" s="22"/>
      <c r="D1042" s="22"/>
      <c r="E1042" s="22"/>
      <c r="F1042" s="22"/>
      <c r="G1042" s="22"/>
      <c r="H1042" s="22"/>
      <c r="I1042" s="22"/>
    </row>
    <row r="1043">
      <c r="A1043" s="22"/>
      <c r="B1043" s="22"/>
      <c r="C1043" s="22"/>
      <c r="D1043" s="22"/>
      <c r="E1043" s="22"/>
      <c r="F1043" s="22"/>
      <c r="G1043" s="22"/>
      <c r="H1043" s="22"/>
      <c r="I1043" s="22"/>
    </row>
    <row r="1044">
      <c r="A1044" s="22"/>
      <c r="B1044" s="22"/>
      <c r="C1044" s="22"/>
      <c r="D1044" s="22"/>
      <c r="E1044" s="22"/>
      <c r="F1044" s="22"/>
      <c r="G1044" s="22"/>
      <c r="H1044" s="22"/>
      <c r="I1044" s="22"/>
    </row>
    <row r="1045">
      <c r="A1045" s="22"/>
      <c r="B1045" s="22"/>
      <c r="C1045" s="22"/>
      <c r="D1045" s="22"/>
      <c r="E1045" s="22"/>
      <c r="F1045" s="22"/>
      <c r="G1045" s="22"/>
      <c r="H1045" s="22"/>
      <c r="I1045" s="22"/>
    </row>
    <row r="1046">
      <c r="A1046" s="22"/>
      <c r="B1046" s="22"/>
      <c r="C1046" s="22"/>
      <c r="D1046" s="22"/>
      <c r="E1046" s="22"/>
      <c r="F1046" s="22"/>
      <c r="G1046" s="22"/>
      <c r="H1046" s="22"/>
      <c r="I1046" s="22"/>
    </row>
    <row r="1047">
      <c r="A1047" s="22"/>
      <c r="B1047" s="22"/>
      <c r="C1047" s="22"/>
      <c r="D1047" s="22"/>
      <c r="E1047" s="22"/>
      <c r="F1047" s="22"/>
      <c r="G1047" s="22"/>
      <c r="H1047" s="22"/>
      <c r="I1047" s="22"/>
    </row>
    <row r="1048">
      <c r="A1048" s="22"/>
      <c r="B1048" s="22"/>
      <c r="C1048" s="22"/>
      <c r="D1048" s="22"/>
      <c r="E1048" s="22"/>
      <c r="F1048" s="22"/>
      <c r="G1048" s="22"/>
      <c r="H1048" s="22"/>
      <c r="I1048" s="22"/>
    </row>
    <row r="1049">
      <c r="A1049" s="22"/>
      <c r="B1049" s="22"/>
      <c r="C1049" s="22"/>
      <c r="D1049" s="22"/>
      <c r="E1049" s="22"/>
      <c r="F1049" s="22"/>
      <c r="G1049" s="22"/>
      <c r="H1049" s="22"/>
      <c r="I1049" s="22"/>
    </row>
    <row r="1050">
      <c r="A1050" s="22"/>
      <c r="B1050" s="22"/>
      <c r="C1050" s="22"/>
      <c r="D1050" s="22"/>
      <c r="E1050" s="22"/>
      <c r="F1050" s="22"/>
      <c r="G1050" s="22"/>
      <c r="H1050" s="22"/>
      <c r="I1050" s="22"/>
    </row>
    <row r="1051">
      <c r="A1051" s="22"/>
      <c r="B1051" s="22"/>
      <c r="C1051" s="22"/>
      <c r="D1051" s="22"/>
      <c r="E1051" s="22"/>
      <c r="F1051" s="22"/>
      <c r="G1051" s="22"/>
      <c r="H1051" s="22"/>
      <c r="I1051" s="22"/>
    </row>
    <row r="1052">
      <c r="A1052" s="22"/>
      <c r="B1052" s="22"/>
      <c r="C1052" s="22"/>
      <c r="D1052" s="22"/>
      <c r="E1052" s="22"/>
      <c r="F1052" s="22"/>
      <c r="G1052" s="22"/>
      <c r="H1052" s="22"/>
      <c r="I1052" s="22"/>
    </row>
    <row r="1053">
      <c r="A1053" s="22"/>
      <c r="B1053" s="22"/>
      <c r="C1053" s="22"/>
      <c r="D1053" s="22"/>
      <c r="E1053" s="22"/>
      <c r="F1053" s="22"/>
      <c r="G1053" s="22"/>
      <c r="H1053" s="22"/>
      <c r="I1053" s="22"/>
    </row>
    <row r="1054">
      <c r="A1054" s="22"/>
      <c r="B1054" s="22"/>
      <c r="C1054" s="22"/>
      <c r="D1054" s="22"/>
      <c r="E1054" s="22"/>
      <c r="F1054" s="22"/>
      <c r="G1054" s="22"/>
      <c r="H1054" s="22"/>
      <c r="I1054" s="22"/>
    </row>
    <row r="1055">
      <c r="A1055" s="22"/>
      <c r="B1055" s="22"/>
      <c r="C1055" s="22"/>
      <c r="D1055" s="22"/>
      <c r="E1055" s="22"/>
      <c r="F1055" s="22"/>
      <c r="G1055" s="22"/>
      <c r="H1055" s="22"/>
      <c r="I1055" s="22"/>
    </row>
    <row r="1056">
      <c r="A1056" s="22"/>
      <c r="B1056" s="22"/>
      <c r="C1056" s="22"/>
      <c r="D1056" s="22"/>
      <c r="E1056" s="22"/>
      <c r="F1056" s="22"/>
      <c r="G1056" s="22"/>
      <c r="H1056" s="22"/>
      <c r="I1056" s="22"/>
    </row>
    <row r="1057">
      <c r="A1057" s="22"/>
      <c r="B1057" s="22"/>
      <c r="C1057" s="22"/>
      <c r="D1057" s="22"/>
      <c r="E1057" s="22"/>
      <c r="F1057" s="22"/>
      <c r="G1057" s="22"/>
      <c r="H1057" s="22"/>
      <c r="I1057" s="22"/>
    </row>
    <row r="1058">
      <c r="A1058" s="22"/>
      <c r="B1058" s="22"/>
      <c r="C1058" s="22"/>
      <c r="D1058" s="22"/>
      <c r="E1058" s="22"/>
      <c r="F1058" s="22"/>
      <c r="G1058" s="22"/>
      <c r="H1058" s="22"/>
      <c r="I1058" s="22"/>
    </row>
    <row r="1059">
      <c r="A1059" s="22"/>
      <c r="B1059" s="22"/>
      <c r="C1059" s="22"/>
      <c r="D1059" s="22"/>
      <c r="E1059" s="22"/>
      <c r="F1059" s="22"/>
      <c r="G1059" s="22"/>
      <c r="H1059" s="22"/>
      <c r="I1059" s="22"/>
    </row>
    <row r="1060">
      <c r="A1060" s="22"/>
      <c r="B1060" s="22"/>
      <c r="C1060" s="22"/>
      <c r="D1060" s="22"/>
      <c r="E1060" s="22"/>
      <c r="F1060" s="22"/>
      <c r="G1060" s="22"/>
      <c r="H1060" s="22"/>
      <c r="I1060" s="22"/>
    </row>
    <row r="1061">
      <c r="A1061" s="22"/>
      <c r="B1061" s="22"/>
      <c r="C1061" s="22"/>
      <c r="D1061" s="22"/>
      <c r="E1061" s="22"/>
      <c r="F1061" s="22"/>
      <c r="G1061" s="22"/>
      <c r="H1061" s="22"/>
      <c r="I1061" s="22"/>
    </row>
    <row r="1062">
      <c r="A1062" s="22"/>
      <c r="B1062" s="22"/>
      <c r="C1062" s="22"/>
      <c r="D1062" s="22"/>
      <c r="E1062" s="22"/>
      <c r="F1062" s="22"/>
      <c r="G1062" s="22"/>
      <c r="H1062" s="22"/>
      <c r="I1062" s="22"/>
    </row>
    <row r="1063">
      <c r="A1063" s="22"/>
      <c r="B1063" s="22"/>
      <c r="C1063" s="22"/>
      <c r="D1063" s="22"/>
      <c r="E1063" s="22"/>
      <c r="F1063" s="22"/>
      <c r="G1063" s="22"/>
      <c r="H1063" s="22"/>
      <c r="I1063" s="22"/>
    </row>
    <row r="1064">
      <c r="A1064" s="22"/>
      <c r="B1064" s="22"/>
      <c r="C1064" s="22"/>
      <c r="D1064" s="22"/>
      <c r="E1064" s="22"/>
      <c r="F1064" s="22"/>
      <c r="G1064" s="22"/>
      <c r="H1064" s="22"/>
      <c r="I1064" s="22"/>
    </row>
    <row r="1065">
      <c r="A1065" s="22"/>
      <c r="B1065" s="22"/>
      <c r="C1065" s="22"/>
      <c r="D1065" s="22"/>
      <c r="E1065" s="22"/>
      <c r="F1065" s="22"/>
      <c r="G1065" s="22"/>
      <c r="H1065" s="22"/>
      <c r="I1065" s="22"/>
    </row>
    <row r="1066">
      <c r="A1066" s="22"/>
      <c r="B1066" s="22"/>
      <c r="C1066" s="22"/>
      <c r="D1066" s="22"/>
      <c r="E1066" s="22"/>
      <c r="F1066" s="22"/>
      <c r="G1066" s="22"/>
      <c r="H1066" s="22"/>
      <c r="I1066" s="22"/>
    </row>
    <row r="1067">
      <c r="A1067" s="22"/>
      <c r="B1067" s="22"/>
      <c r="C1067" s="22"/>
      <c r="D1067" s="22"/>
      <c r="E1067" s="22"/>
      <c r="F1067" s="22"/>
      <c r="G1067" s="22"/>
      <c r="H1067" s="22"/>
      <c r="I1067" s="22"/>
    </row>
    <row r="1068">
      <c r="A1068" s="22"/>
      <c r="B1068" s="22"/>
      <c r="C1068" s="22"/>
      <c r="D1068" s="22"/>
      <c r="E1068" s="22"/>
      <c r="F1068" s="22"/>
      <c r="G1068" s="22"/>
      <c r="H1068" s="22"/>
      <c r="I1068" s="22"/>
    </row>
    <row r="1069">
      <c r="A1069" s="22"/>
      <c r="B1069" s="22"/>
      <c r="C1069" s="22"/>
      <c r="D1069" s="22"/>
      <c r="E1069" s="22"/>
      <c r="F1069" s="22"/>
      <c r="G1069" s="22"/>
      <c r="H1069" s="22"/>
      <c r="I1069" s="22"/>
    </row>
    <row r="1070">
      <c r="A1070" s="22"/>
      <c r="B1070" s="22"/>
      <c r="C1070" s="22"/>
      <c r="D1070" s="22"/>
      <c r="E1070" s="22"/>
      <c r="F1070" s="22"/>
      <c r="G1070" s="22"/>
      <c r="H1070" s="22"/>
      <c r="I1070" s="22"/>
    </row>
    <row r="1071">
      <c r="A1071" s="22"/>
      <c r="B1071" s="22"/>
      <c r="C1071" s="22"/>
      <c r="D1071" s="22"/>
      <c r="E1071" s="22"/>
      <c r="F1071" s="22"/>
      <c r="G1071" s="22"/>
      <c r="H1071" s="22"/>
      <c r="I1071" s="22"/>
    </row>
    <row r="1072">
      <c r="A1072" s="22"/>
      <c r="B1072" s="22"/>
      <c r="C1072" s="22"/>
      <c r="D1072" s="22"/>
      <c r="E1072" s="22"/>
      <c r="F1072" s="22"/>
      <c r="G1072" s="22"/>
      <c r="H1072" s="22"/>
      <c r="I1072" s="22"/>
    </row>
    <row r="1073">
      <c r="A1073" s="22"/>
      <c r="B1073" s="22"/>
      <c r="C1073" s="22"/>
      <c r="D1073" s="22"/>
      <c r="E1073" s="22"/>
      <c r="F1073" s="22"/>
      <c r="G1073" s="22"/>
      <c r="H1073" s="22"/>
      <c r="I1073" s="22"/>
    </row>
    <row r="1074">
      <c r="A1074" s="22"/>
      <c r="B1074" s="22"/>
      <c r="C1074" s="22"/>
      <c r="D1074" s="22"/>
      <c r="E1074" s="22"/>
      <c r="F1074" s="22"/>
      <c r="G1074" s="22"/>
      <c r="H1074" s="22"/>
      <c r="I1074" s="22"/>
    </row>
    <row r="1075">
      <c r="A1075" s="22"/>
      <c r="B1075" s="22"/>
      <c r="C1075" s="22"/>
      <c r="D1075" s="22"/>
      <c r="E1075" s="22"/>
      <c r="F1075" s="22"/>
      <c r="G1075" s="22"/>
      <c r="H1075" s="22"/>
      <c r="I1075" s="22"/>
    </row>
    <row r="1076">
      <c r="A1076" s="22"/>
      <c r="B1076" s="22"/>
      <c r="C1076" s="22"/>
      <c r="D1076" s="22"/>
      <c r="E1076" s="22"/>
      <c r="F1076" s="22"/>
      <c r="G1076" s="22"/>
      <c r="H1076" s="22"/>
      <c r="I1076" s="22"/>
    </row>
    <row r="1077">
      <c r="A1077" s="22"/>
      <c r="B1077" s="22"/>
      <c r="C1077" s="22"/>
      <c r="D1077" s="22"/>
      <c r="E1077" s="22"/>
      <c r="F1077" s="22"/>
      <c r="G1077" s="22"/>
      <c r="H1077" s="22"/>
      <c r="I1077" s="22"/>
    </row>
    <row r="1078">
      <c r="A1078" s="22"/>
      <c r="B1078" s="22"/>
      <c r="C1078" s="22"/>
      <c r="D1078" s="22"/>
      <c r="E1078" s="22"/>
      <c r="F1078" s="22"/>
      <c r="G1078" s="22"/>
      <c r="H1078" s="22"/>
      <c r="I1078" s="22"/>
    </row>
    <row r="1079">
      <c r="A1079" s="22"/>
      <c r="B1079" s="22"/>
      <c r="C1079" s="22"/>
      <c r="D1079" s="22"/>
      <c r="E1079" s="22"/>
      <c r="F1079" s="22"/>
      <c r="G1079" s="22"/>
      <c r="H1079" s="22"/>
      <c r="I1079" s="22"/>
    </row>
    <row r="1080">
      <c r="A1080" s="22"/>
      <c r="B1080" s="22"/>
      <c r="C1080" s="22"/>
      <c r="D1080" s="22"/>
      <c r="E1080" s="22"/>
      <c r="F1080" s="22"/>
      <c r="G1080" s="22"/>
      <c r="H1080" s="22"/>
      <c r="I1080" s="22"/>
    </row>
    <row r="1081">
      <c r="A1081" s="22"/>
      <c r="B1081" s="22"/>
      <c r="C1081" s="22"/>
      <c r="D1081" s="22"/>
      <c r="E1081" s="22"/>
      <c r="F1081" s="22"/>
      <c r="G1081" s="22"/>
      <c r="H1081" s="22"/>
      <c r="I1081" s="22"/>
    </row>
    <row r="1082">
      <c r="A1082" s="22"/>
      <c r="B1082" s="22"/>
      <c r="C1082" s="22"/>
      <c r="D1082" s="22"/>
      <c r="E1082" s="22"/>
      <c r="F1082" s="22"/>
      <c r="G1082" s="22"/>
      <c r="H1082" s="22"/>
      <c r="I1082" s="22"/>
    </row>
    <row r="1083">
      <c r="A1083" s="22"/>
      <c r="B1083" s="22"/>
      <c r="C1083" s="22"/>
      <c r="D1083" s="22"/>
      <c r="E1083" s="22"/>
      <c r="F1083" s="22"/>
      <c r="G1083" s="22"/>
      <c r="H1083" s="22"/>
      <c r="I1083" s="22"/>
    </row>
    <row r="1084">
      <c r="A1084" s="22"/>
      <c r="B1084" s="22"/>
      <c r="C1084" s="22"/>
      <c r="D1084" s="22"/>
      <c r="E1084" s="22"/>
      <c r="F1084" s="22"/>
      <c r="G1084" s="22"/>
      <c r="H1084" s="22"/>
      <c r="I1084" s="22"/>
    </row>
    <row r="1085">
      <c r="A1085" s="22"/>
      <c r="B1085" s="22"/>
      <c r="C1085" s="22"/>
      <c r="D1085" s="22"/>
      <c r="E1085" s="22"/>
      <c r="F1085" s="22"/>
      <c r="G1085" s="22"/>
      <c r="H1085" s="22"/>
      <c r="I1085" s="22"/>
    </row>
    <row r="1086">
      <c r="A1086" s="22"/>
      <c r="B1086" s="22"/>
      <c r="C1086" s="22"/>
      <c r="D1086" s="22"/>
      <c r="E1086" s="22"/>
      <c r="F1086" s="22"/>
      <c r="G1086" s="22"/>
      <c r="H1086" s="22"/>
      <c r="I1086" s="22"/>
    </row>
    <row r="1087">
      <c r="A1087" s="22"/>
      <c r="B1087" s="22"/>
      <c r="C1087" s="22"/>
      <c r="D1087" s="22"/>
      <c r="E1087" s="22"/>
      <c r="F1087" s="22"/>
      <c r="G1087" s="22"/>
      <c r="H1087" s="22"/>
      <c r="I1087" s="22"/>
    </row>
    <row r="1088">
      <c r="A1088" s="22"/>
      <c r="B1088" s="22"/>
      <c r="C1088" s="22"/>
      <c r="D1088" s="22"/>
      <c r="E1088" s="22"/>
      <c r="F1088" s="22"/>
      <c r="G1088" s="22"/>
      <c r="H1088" s="22"/>
      <c r="I1088" s="22"/>
    </row>
    <row r="1089">
      <c r="A1089" s="22"/>
      <c r="B1089" s="22"/>
      <c r="C1089" s="22"/>
      <c r="D1089" s="22"/>
      <c r="E1089" s="22"/>
      <c r="F1089" s="22"/>
      <c r="G1089" s="22"/>
      <c r="H1089" s="22"/>
      <c r="I1089" s="22"/>
    </row>
    <row r="1090">
      <c r="A1090" s="22"/>
      <c r="B1090" s="22"/>
      <c r="C1090" s="22"/>
      <c r="D1090" s="22"/>
      <c r="E1090" s="22"/>
      <c r="F1090" s="22"/>
      <c r="G1090" s="22"/>
      <c r="H1090" s="22"/>
      <c r="I1090" s="22"/>
    </row>
    <row r="1091">
      <c r="A1091" s="22"/>
      <c r="B1091" s="22"/>
      <c r="C1091" s="22"/>
      <c r="D1091" s="22"/>
      <c r="E1091" s="22"/>
      <c r="F1091" s="22"/>
      <c r="G1091" s="22"/>
      <c r="H1091" s="22"/>
      <c r="I1091" s="22"/>
    </row>
    <row r="1092">
      <c r="A1092" s="22"/>
      <c r="B1092" s="22"/>
      <c r="C1092" s="22"/>
      <c r="D1092" s="22"/>
      <c r="E1092" s="22"/>
      <c r="F1092" s="22"/>
      <c r="G1092" s="22"/>
      <c r="H1092" s="22"/>
      <c r="I1092" s="22"/>
    </row>
    <row r="1093">
      <c r="A1093" s="22"/>
      <c r="B1093" s="22"/>
      <c r="C1093" s="22"/>
      <c r="D1093" s="22"/>
      <c r="E1093" s="22"/>
      <c r="F1093" s="22"/>
      <c r="G1093" s="22"/>
      <c r="H1093" s="22"/>
      <c r="I1093" s="22"/>
    </row>
    <row r="1094">
      <c r="A1094" s="22"/>
      <c r="B1094" s="22"/>
      <c r="C1094" s="22"/>
      <c r="D1094" s="22"/>
      <c r="E1094" s="22"/>
      <c r="F1094" s="22"/>
      <c r="G1094" s="22"/>
      <c r="H1094" s="22"/>
      <c r="I1094" s="22"/>
    </row>
    <row r="1095">
      <c r="A1095" s="22"/>
      <c r="B1095" s="22"/>
      <c r="C1095" s="22"/>
      <c r="D1095" s="22"/>
      <c r="E1095" s="22"/>
      <c r="F1095" s="22"/>
      <c r="G1095" s="22"/>
      <c r="H1095" s="22"/>
      <c r="I1095" s="22"/>
    </row>
    <row r="1096">
      <c r="A1096" s="22"/>
      <c r="B1096" s="22"/>
      <c r="C1096" s="22"/>
      <c r="D1096" s="22"/>
      <c r="E1096" s="22"/>
      <c r="F1096" s="22"/>
      <c r="G1096" s="22"/>
      <c r="H1096" s="22"/>
      <c r="I1096" s="22"/>
    </row>
    <row r="1097">
      <c r="A1097" s="22"/>
      <c r="B1097" s="22"/>
      <c r="C1097" s="22"/>
      <c r="D1097" s="22"/>
      <c r="E1097" s="22"/>
      <c r="F1097" s="22"/>
      <c r="G1097" s="22"/>
      <c r="H1097" s="22"/>
      <c r="I1097" s="22"/>
    </row>
    <row r="1098">
      <c r="A1098" s="22"/>
      <c r="B1098" s="22"/>
      <c r="C1098" s="22"/>
      <c r="D1098" s="22"/>
      <c r="E1098" s="22"/>
      <c r="F1098" s="22"/>
      <c r="G1098" s="22"/>
      <c r="H1098" s="22"/>
      <c r="I1098" s="22"/>
    </row>
    <row r="1099">
      <c r="A1099" s="22"/>
      <c r="B1099" s="22"/>
      <c r="C1099" s="22"/>
      <c r="D1099" s="22"/>
      <c r="E1099" s="22"/>
      <c r="F1099" s="22"/>
      <c r="G1099" s="22"/>
      <c r="H1099" s="22"/>
      <c r="I1099" s="22"/>
    </row>
    <row r="1100">
      <c r="A1100" s="22"/>
      <c r="B1100" s="22"/>
      <c r="C1100" s="22"/>
      <c r="D1100" s="22"/>
      <c r="E1100" s="22"/>
      <c r="F1100" s="22"/>
      <c r="G1100" s="22"/>
      <c r="H1100" s="22"/>
      <c r="I1100" s="22"/>
    </row>
    <row r="1101">
      <c r="A1101" s="22"/>
      <c r="B1101" s="22"/>
      <c r="C1101" s="22"/>
      <c r="D1101" s="22"/>
      <c r="E1101" s="22"/>
      <c r="F1101" s="22"/>
      <c r="G1101" s="22"/>
      <c r="H1101" s="22"/>
      <c r="I1101" s="22"/>
    </row>
    <row r="1102">
      <c r="A1102" s="22"/>
      <c r="B1102" s="22"/>
      <c r="C1102" s="22"/>
      <c r="D1102" s="22"/>
      <c r="E1102" s="22"/>
      <c r="F1102" s="22"/>
      <c r="G1102" s="22"/>
      <c r="H1102" s="22"/>
      <c r="I1102" s="22"/>
    </row>
    <row r="1103">
      <c r="A1103" s="22"/>
      <c r="B1103" s="22"/>
      <c r="C1103" s="22"/>
      <c r="D1103" s="22"/>
      <c r="E1103" s="22"/>
      <c r="F1103" s="22"/>
      <c r="G1103" s="22"/>
      <c r="H1103" s="22"/>
      <c r="I1103" s="22"/>
    </row>
    <row r="1104">
      <c r="A1104" s="22"/>
      <c r="B1104" s="22"/>
      <c r="C1104" s="22"/>
      <c r="D1104" s="22"/>
      <c r="E1104" s="22"/>
      <c r="F1104" s="22"/>
      <c r="G1104" s="22"/>
      <c r="H1104" s="22"/>
      <c r="I1104" s="22"/>
    </row>
    <row r="1105">
      <c r="A1105" s="22"/>
      <c r="B1105" s="22"/>
      <c r="C1105" s="22"/>
      <c r="D1105" s="22"/>
      <c r="E1105" s="22"/>
      <c r="F1105" s="22"/>
      <c r="G1105" s="22"/>
      <c r="H1105" s="22"/>
      <c r="I1105" s="22"/>
    </row>
    <row r="1106">
      <c r="A1106" s="22"/>
      <c r="B1106" s="22"/>
      <c r="C1106" s="22"/>
      <c r="D1106" s="22"/>
      <c r="E1106" s="22"/>
      <c r="F1106" s="22"/>
      <c r="G1106" s="22"/>
      <c r="H1106" s="22"/>
      <c r="I1106" s="22"/>
    </row>
    <row r="1107">
      <c r="A1107" s="22"/>
      <c r="B1107" s="22"/>
      <c r="C1107" s="22"/>
      <c r="D1107" s="22"/>
      <c r="E1107" s="22"/>
      <c r="F1107" s="22"/>
      <c r="G1107" s="22"/>
      <c r="H1107" s="22"/>
      <c r="I1107" s="22"/>
    </row>
    <row r="1108">
      <c r="A1108" s="22"/>
      <c r="B1108" s="22"/>
      <c r="C1108" s="22"/>
      <c r="D1108" s="22"/>
      <c r="E1108" s="22"/>
      <c r="F1108" s="22"/>
      <c r="G1108" s="22"/>
      <c r="H1108" s="22"/>
      <c r="I1108" s="22"/>
    </row>
    <row r="1109">
      <c r="A1109" s="22"/>
      <c r="B1109" s="22"/>
      <c r="C1109" s="22"/>
      <c r="D1109" s="22"/>
      <c r="E1109" s="22"/>
      <c r="F1109" s="22"/>
      <c r="G1109" s="22"/>
      <c r="H1109" s="22"/>
      <c r="I1109" s="22"/>
    </row>
    <row r="1110">
      <c r="A1110" s="22"/>
      <c r="B1110" s="22"/>
      <c r="C1110" s="22"/>
      <c r="D1110" s="22"/>
      <c r="E1110" s="22"/>
      <c r="F1110" s="22"/>
      <c r="G1110" s="22"/>
      <c r="H1110" s="22"/>
      <c r="I1110" s="22"/>
    </row>
    <row r="1111">
      <c r="A1111" s="22"/>
      <c r="B1111" s="22"/>
      <c r="C1111" s="22"/>
      <c r="D1111" s="22"/>
      <c r="E1111" s="22"/>
      <c r="F1111" s="22"/>
      <c r="G1111" s="22"/>
      <c r="H1111" s="22"/>
      <c r="I1111" s="22"/>
    </row>
    <row r="1112">
      <c r="A1112" s="22"/>
      <c r="B1112" s="22"/>
      <c r="C1112" s="22"/>
      <c r="D1112" s="22"/>
      <c r="E1112" s="22"/>
      <c r="F1112" s="22"/>
      <c r="G1112" s="22"/>
      <c r="H1112" s="22"/>
      <c r="I1112" s="22"/>
    </row>
    <row r="1113">
      <c r="A1113" s="22"/>
      <c r="B1113" s="22"/>
      <c r="C1113" s="22"/>
      <c r="D1113" s="22"/>
      <c r="E1113" s="22"/>
      <c r="F1113" s="22"/>
      <c r="G1113" s="22"/>
      <c r="H1113" s="22"/>
      <c r="I1113" s="22"/>
    </row>
    <row r="1114">
      <c r="A1114" s="22"/>
      <c r="B1114" s="22"/>
      <c r="C1114" s="22"/>
      <c r="D1114" s="22"/>
      <c r="E1114" s="22"/>
      <c r="F1114" s="22"/>
      <c r="G1114" s="22"/>
      <c r="H1114" s="22"/>
      <c r="I1114" s="22"/>
    </row>
    <row r="1115">
      <c r="A1115" s="22"/>
      <c r="B1115" s="22"/>
      <c r="C1115" s="22"/>
      <c r="D1115" s="22"/>
      <c r="E1115" s="22"/>
      <c r="F1115" s="22"/>
      <c r="G1115" s="22"/>
      <c r="H1115" s="22"/>
      <c r="I1115" s="22"/>
    </row>
    <row r="1116">
      <c r="A1116" s="22"/>
      <c r="B1116" s="22"/>
      <c r="C1116" s="22"/>
      <c r="D1116" s="22"/>
      <c r="E1116" s="22"/>
      <c r="F1116" s="22"/>
      <c r="G1116" s="22"/>
      <c r="H1116" s="22"/>
      <c r="I1116" s="22"/>
    </row>
    <row r="1117">
      <c r="A1117" s="22"/>
      <c r="B1117" s="22"/>
      <c r="C1117" s="22"/>
      <c r="D1117" s="22"/>
      <c r="E1117" s="22"/>
      <c r="F1117" s="22"/>
      <c r="G1117" s="22"/>
      <c r="H1117" s="22"/>
      <c r="I1117" s="22"/>
    </row>
    <row r="1118">
      <c r="A1118" s="22"/>
      <c r="B1118" s="22"/>
      <c r="C1118" s="22"/>
      <c r="D1118" s="22"/>
      <c r="E1118" s="22"/>
      <c r="F1118" s="22"/>
      <c r="G1118" s="22"/>
      <c r="H1118" s="22"/>
      <c r="I1118" s="22"/>
    </row>
    <row r="1119">
      <c r="A1119" s="22"/>
      <c r="B1119" s="22"/>
      <c r="C1119" s="22"/>
      <c r="D1119" s="22"/>
      <c r="E1119" s="22"/>
      <c r="F1119" s="22"/>
      <c r="G1119" s="22"/>
      <c r="H1119" s="22"/>
      <c r="I1119" s="22"/>
    </row>
    <row r="1120">
      <c r="A1120" s="22"/>
      <c r="B1120" s="22"/>
      <c r="C1120" s="22"/>
      <c r="D1120" s="22"/>
      <c r="E1120" s="22"/>
      <c r="F1120" s="22"/>
      <c r="G1120" s="22"/>
      <c r="H1120" s="22"/>
      <c r="I1120" s="22"/>
    </row>
    <row r="1121">
      <c r="A1121" s="22"/>
      <c r="B1121" s="22"/>
      <c r="C1121" s="22"/>
      <c r="D1121" s="22"/>
      <c r="E1121" s="22"/>
      <c r="F1121" s="22"/>
      <c r="G1121" s="22"/>
      <c r="H1121" s="22"/>
      <c r="I1121" s="22"/>
    </row>
    <row r="1122">
      <c r="A1122" s="22"/>
      <c r="B1122" s="22"/>
      <c r="C1122" s="22"/>
      <c r="D1122" s="22"/>
      <c r="E1122" s="22"/>
      <c r="F1122" s="22"/>
      <c r="G1122" s="22"/>
      <c r="H1122" s="22"/>
      <c r="I1122" s="22"/>
    </row>
    <row r="1123">
      <c r="A1123" s="22"/>
      <c r="B1123" s="22"/>
      <c r="C1123" s="22"/>
      <c r="D1123" s="22"/>
      <c r="E1123" s="22"/>
      <c r="F1123" s="22"/>
      <c r="G1123" s="22"/>
      <c r="H1123" s="22"/>
      <c r="I1123" s="22"/>
    </row>
    <row r="1124">
      <c r="A1124" s="22"/>
      <c r="B1124" s="22"/>
      <c r="C1124" s="22"/>
      <c r="D1124" s="22"/>
      <c r="E1124" s="22"/>
      <c r="F1124" s="22"/>
      <c r="G1124" s="22"/>
      <c r="H1124" s="22"/>
      <c r="I1124" s="22"/>
    </row>
    <row r="1125">
      <c r="A1125" s="22"/>
      <c r="B1125" s="22"/>
      <c r="C1125" s="22"/>
      <c r="D1125" s="22"/>
      <c r="E1125" s="22"/>
      <c r="F1125" s="22"/>
      <c r="G1125" s="22"/>
      <c r="H1125" s="22"/>
      <c r="I1125" s="22"/>
    </row>
    <row r="1126">
      <c r="A1126" s="22"/>
      <c r="B1126" s="22"/>
      <c r="C1126" s="22"/>
      <c r="D1126" s="22"/>
      <c r="E1126" s="22"/>
      <c r="F1126" s="22"/>
      <c r="G1126" s="22"/>
      <c r="H1126" s="22"/>
      <c r="I1126" s="22"/>
    </row>
    <row r="1127">
      <c r="A1127" s="22"/>
      <c r="B1127" s="22"/>
      <c r="C1127" s="22"/>
      <c r="D1127" s="22"/>
      <c r="E1127" s="22"/>
      <c r="F1127" s="22"/>
      <c r="G1127" s="22"/>
      <c r="H1127" s="22"/>
      <c r="I1127" s="22"/>
    </row>
    <row r="1128">
      <c r="A1128" s="22"/>
      <c r="B1128" s="22"/>
      <c r="C1128" s="22"/>
      <c r="D1128" s="22"/>
      <c r="E1128" s="22"/>
      <c r="F1128" s="22"/>
      <c r="G1128" s="22"/>
      <c r="H1128" s="22"/>
      <c r="I1128" s="22"/>
    </row>
    <row r="1129">
      <c r="A1129" s="22"/>
      <c r="B1129" s="22"/>
      <c r="C1129" s="22"/>
      <c r="D1129" s="22"/>
      <c r="E1129" s="22"/>
      <c r="F1129" s="22"/>
      <c r="G1129" s="22"/>
      <c r="H1129" s="22"/>
      <c r="I1129" s="22"/>
    </row>
    <row r="1130">
      <c r="A1130" s="22"/>
      <c r="B1130" s="22"/>
      <c r="C1130" s="22"/>
      <c r="D1130" s="22"/>
      <c r="E1130" s="22"/>
      <c r="F1130" s="22"/>
      <c r="G1130" s="22"/>
      <c r="H1130" s="22"/>
      <c r="I1130" s="22"/>
    </row>
    <row r="1131">
      <c r="A1131" s="22"/>
      <c r="B1131" s="22"/>
      <c r="C1131" s="22"/>
      <c r="D1131" s="22"/>
      <c r="E1131" s="22"/>
      <c r="F1131" s="22"/>
      <c r="G1131" s="22"/>
      <c r="H1131" s="22"/>
      <c r="I1131" s="22"/>
    </row>
    <row r="1132">
      <c r="A1132" s="22"/>
      <c r="B1132" s="22"/>
      <c r="C1132" s="22"/>
      <c r="D1132" s="22"/>
      <c r="E1132" s="22"/>
      <c r="F1132" s="22"/>
      <c r="G1132" s="22"/>
      <c r="H1132" s="22"/>
      <c r="I1132" s="22"/>
    </row>
    <row r="1133">
      <c r="A1133" s="22"/>
      <c r="B1133" s="22"/>
      <c r="C1133" s="22"/>
      <c r="D1133" s="22"/>
      <c r="E1133" s="22"/>
      <c r="F1133" s="22"/>
      <c r="G1133" s="22"/>
      <c r="H1133" s="22"/>
      <c r="I1133" s="22"/>
    </row>
    <row r="1134">
      <c r="A1134" s="22"/>
      <c r="B1134" s="22"/>
      <c r="C1134" s="22"/>
      <c r="D1134" s="22"/>
      <c r="E1134" s="22"/>
      <c r="F1134" s="22"/>
      <c r="G1134" s="22"/>
      <c r="H1134" s="22"/>
      <c r="I1134" s="22"/>
    </row>
    <row r="1135">
      <c r="A1135" s="22"/>
      <c r="B1135" s="22"/>
      <c r="C1135" s="22"/>
      <c r="D1135" s="22"/>
      <c r="E1135" s="22"/>
      <c r="F1135" s="22"/>
      <c r="G1135" s="22"/>
      <c r="H1135" s="22"/>
      <c r="I1135" s="22"/>
    </row>
    <row r="1136">
      <c r="A1136" s="22"/>
      <c r="B1136" s="22"/>
      <c r="C1136" s="22"/>
      <c r="D1136" s="22"/>
      <c r="E1136" s="22"/>
      <c r="F1136" s="22"/>
      <c r="G1136" s="22"/>
      <c r="H1136" s="22"/>
      <c r="I1136" s="22"/>
    </row>
    <row r="1137">
      <c r="A1137" s="22"/>
      <c r="B1137" s="22"/>
      <c r="C1137" s="22"/>
      <c r="D1137" s="22"/>
      <c r="E1137" s="22"/>
      <c r="F1137" s="22"/>
      <c r="G1137" s="22"/>
      <c r="H1137" s="22"/>
      <c r="I1137" s="22"/>
    </row>
    <row r="1138">
      <c r="A1138" s="22"/>
      <c r="B1138" s="22"/>
      <c r="C1138" s="22"/>
      <c r="D1138" s="22"/>
      <c r="E1138" s="22"/>
      <c r="F1138" s="22"/>
      <c r="G1138" s="22"/>
      <c r="H1138" s="22"/>
      <c r="I1138" s="22"/>
    </row>
    <row r="1139">
      <c r="A1139" s="22"/>
      <c r="B1139" s="22"/>
      <c r="C1139" s="22"/>
      <c r="D1139" s="22"/>
      <c r="E1139" s="22"/>
      <c r="F1139" s="22"/>
      <c r="G1139" s="22"/>
      <c r="H1139" s="22"/>
      <c r="I1139" s="22"/>
    </row>
    <row r="1140">
      <c r="A1140" s="22"/>
      <c r="B1140" s="22"/>
      <c r="C1140" s="22"/>
      <c r="D1140" s="22"/>
      <c r="E1140" s="22"/>
      <c r="F1140" s="22"/>
      <c r="G1140" s="22"/>
      <c r="H1140" s="22"/>
      <c r="I1140" s="22"/>
    </row>
    <row r="1141">
      <c r="A1141" s="22"/>
      <c r="B1141" s="22"/>
      <c r="C1141" s="22"/>
      <c r="D1141" s="22"/>
      <c r="E1141" s="22"/>
      <c r="F1141" s="22"/>
      <c r="G1141" s="22"/>
      <c r="H1141" s="22"/>
      <c r="I1141" s="22"/>
    </row>
    <row r="1142">
      <c r="A1142" s="22"/>
      <c r="B1142" s="22"/>
      <c r="C1142" s="22"/>
      <c r="D1142" s="22"/>
      <c r="E1142" s="22"/>
      <c r="F1142" s="22"/>
      <c r="G1142" s="22"/>
      <c r="H1142" s="22"/>
      <c r="I1142" s="22"/>
    </row>
    <row r="1143">
      <c r="A1143" s="22"/>
      <c r="B1143" s="22"/>
      <c r="C1143" s="22"/>
      <c r="D1143" s="22"/>
      <c r="E1143" s="22"/>
      <c r="F1143" s="22"/>
      <c r="G1143" s="22"/>
      <c r="H1143" s="22"/>
      <c r="I1143" s="22"/>
    </row>
    <row r="1144">
      <c r="A1144" s="22"/>
      <c r="B1144" s="22"/>
      <c r="C1144" s="22"/>
      <c r="D1144" s="22"/>
      <c r="E1144" s="22"/>
      <c r="F1144" s="22"/>
      <c r="G1144" s="22"/>
      <c r="H1144" s="22"/>
      <c r="I1144" s="22"/>
    </row>
    <row r="1145">
      <c r="A1145" s="22"/>
      <c r="B1145" s="22"/>
      <c r="C1145" s="22"/>
      <c r="D1145" s="22"/>
      <c r="E1145" s="22"/>
      <c r="F1145" s="22"/>
      <c r="G1145" s="22"/>
      <c r="H1145" s="22"/>
      <c r="I1145" s="22"/>
    </row>
    <row r="1146">
      <c r="A1146" s="22"/>
      <c r="B1146" s="22"/>
      <c r="C1146" s="22"/>
      <c r="D1146" s="22"/>
      <c r="E1146" s="22"/>
      <c r="F1146" s="22"/>
      <c r="G1146" s="22"/>
      <c r="H1146" s="22"/>
      <c r="I1146" s="22"/>
    </row>
    <row r="1147">
      <c r="A1147" s="22"/>
      <c r="B1147" s="22"/>
      <c r="C1147" s="22"/>
      <c r="D1147" s="22"/>
      <c r="E1147" s="22"/>
      <c r="F1147" s="22"/>
      <c r="G1147" s="22"/>
      <c r="H1147" s="22"/>
      <c r="I1147" s="22"/>
    </row>
    <row r="1148">
      <c r="A1148" s="22"/>
      <c r="B1148" s="22"/>
      <c r="C1148" s="22"/>
      <c r="D1148" s="22"/>
      <c r="E1148" s="22"/>
      <c r="F1148" s="22"/>
      <c r="G1148" s="22"/>
      <c r="H1148" s="22"/>
      <c r="I1148" s="22"/>
    </row>
    <row r="1149">
      <c r="A1149" s="22"/>
      <c r="B1149" s="22"/>
      <c r="C1149" s="22"/>
      <c r="D1149" s="22"/>
      <c r="E1149" s="22"/>
      <c r="F1149" s="22"/>
      <c r="G1149" s="22"/>
      <c r="H1149" s="22"/>
      <c r="I1149" s="22"/>
    </row>
    <row r="1150">
      <c r="A1150" s="22"/>
      <c r="B1150" s="22"/>
      <c r="C1150" s="22"/>
      <c r="D1150" s="22"/>
      <c r="E1150" s="22"/>
      <c r="F1150" s="22"/>
      <c r="G1150" s="22"/>
      <c r="H1150" s="22"/>
      <c r="I1150" s="22"/>
    </row>
    <row r="1151">
      <c r="A1151" s="22"/>
      <c r="B1151" s="22"/>
      <c r="C1151" s="22"/>
      <c r="D1151" s="22"/>
      <c r="E1151" s="22"/>
      <c r="F1151" s="22"/>
      <c r="G1151" s="22"/>
      <c r="H1151" s="22"/>
      <c r="I1151" s="22"/>
    </row>
    <row r="1152">
      <c r="A1152" s="22"/>
      <c r="B1152" s="22"/>
      <c r="C1152" s="22"/>
      <c r="D1152" s="22"/>
      <c r="E1152" s="22"/>
      <c r="F1152" s="22"/>
      <c r="G1152" s="22"/>
      <c r="H1152" s="22"/>
      <c r="I1152" s="22"/>
    </row>
    <row r="1153">
      <c r="A1153" s="22"/>
      <c r="B1153" s="22"/>
      <c r="C1153" s="22"/>
      <c r="D1153" s="22"/>
      <c r="E1153" s="22"/>
      <c r="F1153" s="22"/>
      <c r="G1153" s="22"/>
      <c r="H1153" s="22"/>
      <c r="I1153" s="22"/>
    </row>
    <row r="1154">
      <c r="A1154" s="22"/>
      <c r="B1154" s="22"/>
      <c r="C1154" s="22"/>
      <c r="D1154" s="22"/>
      <c r="E1154" s="22"/>
      <c r="F1154" s="22"/>
      <c r="G1154" s="22"/>
      <c r="H1154" s="22"/>
      <c r="I1154" s="22"/>
    </row>
    <row r="1155">
      <c r="A1155" s="22"/>
      <c r="B1155" s="22"/>
      <c r="C1155" s="22"/>
      <c r="D1155" s="22"/>
      <c r="E1155" s="22"/>
      <c r="F1155" s="22"/>
      <c r="G1155" s="22"/>
      <c r="H1155" s="22"/>
      <c r="I1155" s="22"/>
    </row>
    <row r="1156">
      <c r="A1156" s="22"/>
      <c r="B1156" s="22"/>
      <c r="C1156" s="22"/>
      <c r="D1156" s="22"/>
      <c r="E1156" s="22"/>
      <c r="F1156" s="22"/>
      <c r="G1156" s="22"/>
      <c r="H1156" s="22"/>
      <c r="I1156" s="22"/>
    </row>
    <row r="1157">
      <c r="A1157" s="22"/>
      <c r="B1157" s="22"/>
      <c r="C1157" s="22"/>
      <c r="D1157" s="22"/>
      <c r="E1157" s="22"/>
      <c r="F1157" s="22"/>
      <c r="G1157" s="22"/>
      <c r="H1157" s="22"/>
      <c r="I1157" s="22"/>
    </row>
    <row r="1158">
      <c r="A1158" s="22"/>
      <c r="B1158" s="22"/>
      <c r="C1158" s="22"/>
      <c r="D1158" s="22"/>
      <c r="E1158" s="22"/>
      <c r="F1158" s="22"/>
      <c r="G1158" s="22"/>
      <c r="H1158" s="22"/>
      <c r="I1158" s="22"/>
    </row>
    <row r="1159">
      <c r="A1159" s="22"/>
      <c r="B1159" s="22"/>
      <c r="C1159" s="22"/>
      <c r="D1159" s="22"/>
      <c r="E1159" s="22"/>
      <c r="F1159" s="22"/>
      <c r="G1159" s="22"/>
      <c r="H1159" s="22"/>
      <c r="I1159" s="22"/>
    </row>
    <row r="1160">
      <c r="A1160" s="22"/>
      <c r="B1160" s="22"/>
      <c r="C1160" s="22"/>
      <c r="D1160" s="22"/>
      <c r="E1160" s="22"/>
      <c r="F1160" s="22"/>
      <c r="G1160" s="22"/>
      <c r="H1160" s="22"/>
      <c r="I1160" s="22"/>
    </row>
    <row r="1161">
      <c r="A1161" s="22"/>
      <c r="B1161" s="22"/>
      <c r="C1161" s="22"/>
      <c r="D1161" s="22"/>
      <c r="E1161" s="22"/>
      <c r="F1161" s="22"/>
      <c r="G1161" s="22"/>
      <c r="H1161" s="22"/>
      <c r="I1161" s="22"/>
    </row>
    <row r="1162">
      <c r="A1162" s="22"/>
      <c r="B1162" s="22"/>
      <c r="C1162" s="22"/>
      <c r="D1162" s="22"/>
      <c r="E1162" s="22"/>
      <c r="F1162" s="22"/>
      <c r="G1162" s="22"/>
      <c r="H1162" s="22"/>
      <c r="I1162" s="22"/>
    </row>
    <row r="1163">
      <c r="A1163" s="22"/>
      <c r="B1163" s="22"/>
      <c r="C1163" s="22"/>
      <c r="D1163" s="22"/>
      <c r="E1163" s="22"/>
      <c r="F1163" s="22"/>
      <c r="G1163" s="22"/>
      <c r="H1163" s="22"/>
      <c r="I1163" s="22"/>
    </row>
    <row r="1164">
      <c r="A1164" s="22"/>
      <c r="B1164" s="22"/>
      <c r="C1164" s="22"/>
      <c r="D1164" s="22"/>
      <c r="E1164" s="22"/>
      <c r="F1164" s="22"/>
      <c r="G1164" s="22"/>
      <c r="H1164" s="22"/>
      <c r="I1164" s="22"/>
    </row>
    <row r="1165">
      <c r="A1165" s="22"/>
      <c r="B1165" s="22"/>
      <c r="C1165" s="22"/>
      <c r="D1165" s="22"/>
      <c r="E1165" s="22"/>
      <c r="F1165" s="22"/>
      <c r="G1165" s="22"/>
      <c r="H1165" s="22"/>
      <c r="I1165" s="22"/>
    </row>
    <row r="1166">
      <c r="A1166" s="22"/>
      <c r="B1166" s="22"/>
      <c r="C1166" s="22"/>
      <c r="D1166" s="22"/>
      <c r="E1166" s="22"/>
      <c r="F1166" s="22"/>
      <c r="G1166" s="22"/>
      <c r="H1166" s="22"/>
      <c r="I1166" s="22"/>
    </row>
    <row r="1167">
      <c r="A1167" s="22"/>
      <c r="B1167" s="22"/>
      <c r="C1167" s="22"/>
      <c r="D1167" s="22"/>
      <c r="E1167" s="22"/>
      <c r="F1167" s="22"/>
      <c r="G1167" s="22"/>
      <c r="H1167" s="22"/>
      <c r="I1167" s="22"/>
    </row>
    <row r="1168">
      <c r="A1168" s="22"/>
      <c r="B1168" s="22"/>
      <c r="C1168" s="22"/>
      <c r="D1168" s="22"/>
      <c r="E1168" s="22"/>
      <c r="F1168" s="22"/>
      <c r="G1168" s="22"/>
      <c r="H1168" s="22"/>
      <c r="I1168" s="22"/>
    </row>
    <row r="1169">
      <c r="A1169" s="22"/>
      <c r="B1169" s="22"/>
      <c r="C1169" s="22"/>
      <c r="D1169" s="22"/>
      <c r="E1169" s="22"/>
      <c r="F1169" s="22"/>
      <c r="G1169" s="22"/>
      <c r="H1169" s="22"/>
      <c r="I1169" s="22"/>
    </row>
    <row r="1170">
      <c r="A1170" s="22"/>
      <c r="B1170" s="22"/>
      <c r="C1170" s="22"/>
      <c r="D1170" s="22"/>
      <c r="E1170" s="22"/>
      <c r="F1170" s="22"/>
      <c r="G1170" s="22"/>
      <c r="H1170" s="22"/>
      <c r="I1170" s="22"/>
    </row>
    <row r="1171">
      <c r="A1171" s="22"/>
      <c r="B1171" s="22"/>
      <c r="C1171" s="22"/>
      <c r="D1171" s="22"/>
      <c r="E1171" s="22"/>
      <c r="F1171" s="22"/>
      <c r="G1171" s="22"/>
      <c r="H1171" s="22"/>
      <c r="I1171" s="22"/>
    </row>
    <row r="1172">
      <c r="A1172" s="22"/>
      <c r="B1172" s="22"/>
      <c r="C1172" s="22"/>
      <c r="D1172" s="22"/>
      <c r="E1172" s="22"/>
      <c r="F1172" s="22"/>
      <c r="G1172" s="22"/>
      <c r="H1172" s="22"/>
      <c r="I1172" s="22"/>
    </row>
    <row r="1173">
      <c r="A1173" s="22"/>
      <c r="B1173" s="22"/>
      <c r="C1173" s="22"/>
      <c r="D1173" s="22"/>
      <c r="E1173" s="22"/>
      <c r="F1173" s="22"/>
      <c r="G1173" s="22"/>
      <c r="H1173" s="22"/>
      <c r="I1173" s="22"/>
    </row>
    <row r="1174">
      <c r="A1174" s="22"/>
      <c r="B1174" s="22"/>
      <c r="C1174" s="22"/>
      <c r="D1174" s="22"/>
      <c r="E1174" s="22"/>
      <c r="F1174" s="22"/>
      <c r="G1174" s="22"/>
      <c r="H1174" s="22"/>
      <c r="I1174" s="22"/>
    </row>
    <row r="1175">
      <c r="A1175" s="22"/>
      <c r="B1175" s="22"/>
      <c r="C1175" s="22"/>
      <c r="D1175" s="22"/>
      <c r="E1175" s="22"/>
      <c r="F1175" s="22"/>
      <c r="G1175" s="22"/>
      <c r="H1175" s="22"/>
      <c r="I1175" s="22"/>
    </row>
    <row r="1176">
      <c r="A1176" s="22"/>
      <c r="B1176" s="22"/>
      <c r="C1176" s="22"/>
      <c r="D1176" s="22"/>
      <c r="E1176" s="22"/>
      <c r="F1176" s="22"/>
      <c r="G1176" s="22"/>
      <c r="H1176" s="22"/>
      <c r="I1176" s="22"/>
    </row>
    <row r="1177">
      <c r="A1177" s="22"/>
      <c r="B1177" s="22"/>
      <c r="C1177" s="22"/>
      <c r="D1177" s="22"/>
      <c r="E1177" s="22"/>
      <c r="F1177" s="22"/>
      <c r="G1177" s="22"/>
      <c r="H1177" s="22"/>
      <c r="I1177" s="22"/>
    </row>
    <row r="1178">
      <c r="A1178" s="22"/>
      <c r="B1178" s="22"/>
      <c r="C1178" s="22"/>
      <c r="D1178" s="22"/>
      <c r="E1178" s="22"/>
      <c r="F1178" s="22"/>
      <c r="G1178" s="22"/>
      <c r="H1178" s="22"/>
      <c r="I1178" s="22"/>
    </row>
    <row r="1179">
      <c r="A1179" s="22"/>
      <c r="B1179" s="22"/>
      <c r="C1179" s="22"/>
      <c r="D1179" s="22"/>
      <c r="E1179" s="22"/>
      <c r="F1179" s="22"/>
      <c r="G1179" s="22"/>
      <c r="H1179" s="22"/>
      <c r="I1179" s="22"/>
    </row>
    <row r="1180">
      <c r="A1180" s="22"/>
      <c r="B1180" s="22"/>
      <c r="C1180" s="22"/>
      <c r="D1180" s="22"/>
      <c r="E1180" s="22"/>
      <c r="F1180" s="22"/>
      <c r="G1180" s="22"/>
      <c r="H1180" s="22"/>
      <c r="I1180" s="22"/>
    </row>
    <row r="1181">
      <c r="A1181" s="22"/>
      <c r="B1181" s="22"/>
      <c r="C1181" s="22"/>
      <c r="D1181" s="22"/>
      <c r="E1181" s="22"/>
      <c r="F1181" s="22"/>
      <c r="G1181" s="22"/>
      <c r="H1181" s="22"/>
      <c r="I1181" s="22"/>
    </row>
    <row r="1182">
      <c r="A1182" s="22"/>
      <c r="B1182" s="22"/>
      <c r="C1182" s="22"/>
      <c r="D1182" s="22"/>
      <c r="E1182" s="22"/>
      <c r="F1182" s="22"/>
      <c r="G1182" s="22"/>
      <c r="H1182" s="22"/>
      <c r="I1182" s="22"/>
    </row>
    <row r="1183">
      <c r="A1183" s="22"/>
      <c r="B1183" s="22"/>
      <c r="C1183" s="22"/>
      <c r="D1183" s="22"/>
      <c r="E1183" s="22"/>
      <c r="F1183" s="22"/>
      <c r="G1183" s="22"/>
      <c r="H1183" s="22"/>
      <c r="I1183" s="22"/>
    </row>
    <row r="1184">
      <c r="A1184" s="22"/>
      <c r="B1184" s="22"/>
      <c r="C1184" s="22"/>
      <c r="D1184" s="22"/>
      <c r="E1184" s="22"/>
      <c r="F1184" s="22"/>
      <c r="G1184" s="22"/>
      <c r="H1184" s="22"/>
      <c r="I1184" s="22"/>
    </row>
    <row r="1185">
      <c r="A1185" s="22"/>
      <c r="B1185" s="22"/>
      <c r="C1185" s="22"/>
      <c r="D1185" s="22"/>
      <c r="E1185" s="22"/>
      <c r="F1185" s="22"/>
      <c r="G1185" s="22"/>
      <c r="H1185" s="22"/>
      <c r="I1185" s="22"/>
    </row>
    <row r="1186">
      <c r="A1186" s="22"/>
      <c r="B1186" s="22"/>
      <c r="C1186" s="22"/>
      <c r="D1186" s="22"/>
      <c r="E1186" s="22"/>
      <c r="F1186" s="22"/>
      <c r="G1186" s="22"/>
      <c r="H1186" s="22"/>
      <c r="I1186" s="22"/>
    </row>
    <row r="1187">
      <c r="A1187" s="22"/>
      <c r="B1187" s="22"/>
      <c r="C1187" s="22"/>
      <c r="D1187" s="22"/>
      <c r="E1187" s="22"/>
      <c r="F1187" s="22"/>
      <c r="G1187" s="22"/>
      <c r="H1187" s="22"/>
      <c r="I1187" s="22"/>
    </row>
    <row r="1188">
      <c r="A1188" s="22"/>
      <c r="B1188" s="22"/>
      <c r="C1188" s="22"/>
      <c r="D1188" s="22"/>
      <c r="E1188" s="22"/>
      <c r="F1188" s="22"/>
      <c r="G1188" s="22"/>
      <c r="H1188" s="22"/>
      <c r="I1188" s="22"/>
    </row>
    <row r="1189">
      <c r="A1189" s="22"/>
      <c r="B1189" s="22"/>
      <c r="C1189" s="22"/>
      <c r="D1189" s="22"/>
      <c r="E1189" s="22"/>
      <c r="F1189" s="22"/>
      <c r="G1189" s="22"/>
      <c r="H1189" s="22"/>
      <c r="I1189" s="22"/>
    </row>
    <row r="1190">
      <c r="A1190" s="22"/>
      <c r="B1190" s="22"/>
      <c r="C1190" s="22"/>
      <c r="D1190" s="22"/>
      <c r="E1190" s="22"/>
      <c r="F1190" s="22"/>
      <c r="G1190" s="22"/>
      <c r="H1190" s="22"/>
      <c r="I1190" s="22"/>
    </row>
    <row r="1191">
      <c r="A1191" s="22"/>
      <c r="B1191" s="22"/>
      <c r="C1191" s="22"/>
      <c r="D1191" s="22"/>
      <c r="E1191" s="22"/>
      <c r="F1191" s="22"/>
      <c r="G1191" s="22"/>
      <c r="H1191" s="22"/>
      <c r="I1191" s="22"/>
    </row>
    <row r="1192">
      <c r="A1192" s="22"/>
      <c r="B1192" s="22"/>
      <c r="C1192" s="22"/>
      <c r="D1192" s="22"/>
      <c r="E1192" s="22"/>
      <c r="F1192" s="22"/>
      <c r="G1192" s="22"/>
      <c r="H1192" s="22"/>
      <c r="I1192" s="22"/>
    </row>
    <row r="1193">
      <c r="A1193" s="22"/>
      <c r="B1193" s="22"/>
      <c r="C1193" s="22"/>
      <c r="D1193" s="22"/>
      <c r="E1193" s="22"/>
      <c r="F1193" s="22"/>
      <c r="G1193" s="22"/>
      <c r="H1193" s="22"/>
      <c r="I1193" s="22"/>
    </row>
    <row r="1194">
      <c r="A1194" s="22"/>
      <c r="B1194" s="22"/>
      <c r="C1194" s="22"/>
      <c r="D1194" s="22"/>
      <c r="E1194" s="22"/>
      <c r="F1194" s="22"/>
      <c r="G1194" s="22"/>
      <c r="H1194" s="22"/>
      <c r="I1194" s="22"/>
    </row>
    <row r="1195">
      <c r="A1195" s="22"/>
      <c r="B1195" s="22"/>
      <c r="C1195" s="22"/>
      <c r="D1195" s="22"/>
      <c r="E1195" s="22"/>
      <c r="F1195" s="22"/>
      <c r="G1195" s="22"/>
      <c r="H1195" s="22"/>
      <c r="I1195" s="22"/>
    </row>
    <row r="1196">
      <c r="A1196" s="22"/>
      <c r="B1196" s="22"/>
      <c r="C1196" s="22"/>
      <c r="D1196" s="22"/>
      <c r="E1196" s="22"/>
      <c r="F1196" s="22"/>
      <c r="G1196" s="22"/>
      <c r="H1196" s="22"/>
      <c r="I1196" s="22"/>
    </row>
    <row r="1197">
      <c r="A1197" s="22"/>
      <c r="B1197" s="22"/>
      <c r="C1197" s="22"/>
      <c r="D1197" s="22"/>
      <c r="E1197" s="22"/>
      <c r="F1197" s="22"/>
      <c r="G1197" s="22"/>
      <c r="H1197" s="22"/>
      <c r="I1197" s="22"/>
    </row>
    <row r="1198">
      <c r="A1198" s="22"/>
      <c r="B1198" s="22"/>
      <c r="C1198" s="22"/>
      <c r="D1198" s="22"/>
      <c r="E1198" s="22"/>
      <c r="F1198" s="22"/>
      <c r="G1198" s="22"/>
      <c r="H1198" s="22"/>
      <c r="I1198" s="22"/>
    </row>
    <row r="1199">
      <c r="A1199" s="22"/>
      <c r="B1199" s="22"/>
      <c r="C1199" s="22"/>
      <c r="D1199" s="22"/>
      <c r="E1199" s="22"/>
      <c r="F1199" s="22"/>
      <c r="G1199" s="22"/>
      <c r="H1199" s="22"/>
      <c r="I1199" s="22"/>
    </row>
    <row r="1200">
      <c r="A1200" s="22"/>
      <c r="B1200" s="22"/>
      <c r="C1200" s="22"/>
      <c r="D1200" s="22"/>
      <c r="E1200" s="22"/>
      <c r="F1200" s="22"/>
      <c r="G1200" s="22"/>
      <c r="H1200" s="22"/>
      <c r="I1200" s="22"/>
    </row>
    <row r="1201">
      <c r="A1201" s="22"/>
      <c r="B1201" s="22"/>
      <c r="C1201" s="22"/>
      <c r="D1201" s="22"/>
      <c r="E1201" s="22"/>
      <c r="F1201" s="22"/>
      <c r="G1201" s="22"/>
      <c r="H1201" s="22"/>
      <c r="I1201" s="22"/>
    </row>
    <row r="1202">
      <c r="A1202" s="22"/>
      <c r="B1202" s="22"/>
      <c r="C1202" s="22"/>
      <c r="D1202" s="22"/>
      <c r="E1202" s="22"/>
      <c r="F1202" s="22"/>
      <c r="G1202" s="22"/>
      <c r="H1202" s="22"/>
      <c r="I1202" s="22"/>
    </row>
    <row r="1203">
      <c r="A1203" s="22"/>
      <c r="B1203" s="22"/>
      <c r="C1203" s="22"/>
      <c r="D1203" s="22"/>
      <c r="E1203" s="22"/>
      <c r="F1203" s="22"/>
      <c r="G1203" s="22"/>
      <c r="H1203" s="22"/>
      <c r="I1203" s="22"/>
    </row>
    <row r="1204">
      <c r="A1204" s="22"/>
      <c r="B1204" s="22"/>
      <c r="C1204" s="22"/>
      <c r="D1204" s="22"/>
      <c r="E1204" s="22"/>
      <c r="F1204" s="22"/>
      <c r="G1204" s="22"/>
      <c r="H1204" s="22"/>
      <c r="I1204" s="22"/>
    </row>
    <row r="1205">
      <c r="A1205" s="22"/>
      <c r="B1205" s="22"/>
      <c r="C1205" s="22"/>
      <c r="D1205" s="22"/>
      <c r="E1205" s="22"/>
      <c r="F1205" s="22"/>
      <c r="G1205" s="22"/>
      <c r="H1205" s="22"/>
      <c r="I1205" s="22"/>
    </row>
    <row r="1206">
      <c r="A1206" s="22"/>
      <c r="B1206" s="22"/>
      <c r="C1206" s="22"/>
      <c r="D1206" s="22"/>
      <c r="E1206" s="22"/>
      <c r="F1206" s="22"/>
      <c r="G1206" s="22"/>
      <c r="H1206" s="22"/>
      <c r="I1206" s="22"/>
    </row>
    <row r="1207">
      <c r="A1207" s="22"/>
      <c r="B1207" s="22"/>
      <c r="C1207" s="22"/>
      <c r="D1207" s="22"/>
      <c r="E1207" s="22"/>
      <c r="F1207" s="22"/>
      <c r="G1207" s="22"/>
      <c r="H1207" s="22"/>
      <c r="I1207" s="22"/>
    </row>
    <row r="1208">
      <c r="A1208" s="22"/>
      <c r="B1208" s="22"/>
      <c r="C1208" s="22"/>
      <c r="D1208" s="22"/>
      <c r="E1208" s="22"/>
      <c r="F1208" s="22"/>
      <c r="G1208" s="22"/>
      <c r="H1208" s="22"/>
      <c r="I1208" s="22"/>
    </row>
    <row r="1209">
      <c r="A1209" s="22"/>
      <c r="B1209" s="22"/>
      <c r="C1209" s="22"/>
      <c r="D1209" s="22"/>
      <c r="E1209" s="22"/>
      <c r="F1209" s="22"/>
      <c r="G1209" s="22"/>
      <c r="H1209" s="22"/>
      <c r="I1209" s="22"/>
    </row>
    <row r="1210">
      <c r="A1210" s="22"/>
      <c r="B1210" s="22"/>
      <c r="C1210" s="22"/>
      <c r="D1210" s="22"/>
      <c r="E1210" s="22"/>
      <c r="F1210" s="22"/>
      <c r="G1210" s="22"/>
      <c r="H1210" s="22"/>
      <c r="I1210" s="22"/>
    </row>
    <row r="1211">
      <c r="A1211" s="22"/>
      <c r="B1211" s="22"/>
      <c r="C1211" s="22"/>
      <c r="D1211" s="22"/>
      <c r="E1211" s="22"/>
      <c r="F1211" s="22"/>
      <c r="G1211" s="22"/>
      <c r="H1211" s="22"/>
      <c r="I1211" s="22"/>
    </row>
    <row r="1212">
      <c r="A1212" s="22"/>
      <c r="B1212" s="22"/>
      <c r="C1212" s="22"/>
      <c r="D1212" s="22"/>
      <c r="E1212" s="22"/>
      <c r="F1212" s="22"/>
      <c r="G1212" s="22"/>
      <c r="H1212" s="22"/>
      <c r="I1212" s="22"/>
    </row>
    <row r="1213">
      <c r="A1213" s="22"/>
      <c r="B1213" s="22"/>
      <c r="C1213" s="22"/>
      <c r="D1213" s="22"/>
      <c r="E1213" s="22"/>
      <c r="F1213" s="22"/>
      <c r="G1213" s="22"/>
      <c r="H1213" s="22"/>
      <c r="I1213" s="22"/>
    </row>
    <row r="1214">
      <c r="A1214" s="22"/>
      <c r="B1214" s="22"/>
      <c r="C1214" s="22"/>
      <c r="D1214" s="22"/>
      <c r="E1214" s="22"/>
      <c r="F1214" s="22"/>
      <c r="G1214" s="22"/>
      <c r="H1214" s="22"/>
      <c r="I1214" s="22"/>
    </row>
    <row r="1215">
      <c r="A1215" s="22"/>
      <c r="B1215" s="22"/>
      <c r="C1215" s="22"/>
      <c r="D1215" s="22"/>
      <c r="E1215" s="22"/>
      <c r="F1215" s="22"/>
      <c r="G1215" s="22"/>
      <c r="H1215" s="22"/>
      <c r="I1215" s="22"/>
    </row>
    <row r="1216">
      <c r="A1216" s="22"/>
      <c r="B1216" s="22"/>
      <c r="C1216" s="22"/>
      <c r="D1216" s="22"/>
      <c r="E1216" s="22"/>
      <c r="F1216" s="22"/>
      <c r="G1216" s="22"/>
      <c r="H1216" s="22"/>
      <c r="I1216" s="22"/>
    </row>
    <row r="1217">
      <c r="A1217" s="22"/>
      <c r="B1217" s="22"/>
      <c r="C1217" s="22"/>
      <c r="D1217" s="22"/>
      <c r="E1217" s="22"/>
      <c r="F1217" s="22"/>
      <c r="G1217" s="22"/>
      <c r="H1217" s="22"/>
      <c r="I1217" s="22"/>
    </row>
    <row r="1218">
      <c r="A1218" s="22"/>
      <c r="B1218" s="22"/>
      <c r="C1218" s="22"/>
      <c r="D1218" s="22"/>
      <c r="E1218" s="22"/>
      <c r="F1218" s="22"/>
      <c r="G1218" s="22"/>
      <c r="H1218" s="22"/>
      <c r="I1218" s="22"/>
    </row>
    <row r="1219">
      <c r="A1219" s="22"/>
      <c r="B1219" s="22"/>
      <c r="C1219" s="22"/>
      <c r="D1219" s="22"/>
      <c r="E1219" s="22"/>
      <c r="F1219" s="22"/>
      <c r="G1219" s="22"/>
      <c r="H1219" s="22"/>
      <c r="I1219" s="22"/>
    </row>
    <row r="1220">
      <c r="A1220" s="22"/>
      <c r="B1220" s="22"/>
      <c r="C1220" s="22"/>
      <c r="D1220" s="22"/>
      <c r="E1220" s="22"/>
      <c r="F1220" s="22"/>
      <c r="G1220" s="22"/>
      <c r="H1220" s="22"/>
      <c r="I1220" s="22"/>
    </row>
    <row r="1221">
      <c r="A1221" s="22"/>
      <c r="B1221" s="22"/>
      <c r="C1221" s="22"/>
      <c r="D1221" s="22"/>
      <c r="E1221" s="22"/>
      <c r="F1221" s="22"/>
      <c r="G1221" s="22"/>
      <c r="H1221" s="22"/>
      <c r="I1221" s="22"/>
    </row>
    <row r="1222">
      <c r="A1222" s="22"/>
      <c r="B1222" s="22"/>
      <c r="C1222" s="22"/>
      <c r="D1222" s="22"/>
      <c r="E1222" s="22"/>
      <c r="F1222" s="22"/>
      <c r="G1222" s="22"/>
      <c r="H1222" s="22"/>
      <c r="I1222" s="22"/>
    </row>
    <row r="1223">
      <c r="A1223" s="22"/>
      <c r="B1223" s="22"/>
      <c r="C1223" s="22"/>
      <c r="D1223" s="22"/>
      <c r="E1223" s="22"/>
      <c r="F1223" s="22"/>
      <c r="G1223" s="22"/>
      <c r="H1223" s="22"/>
      <c r="I1223" s="22"/>
    </row>
    <row r="1224">
      <c r="A1224" s="22"/>
      <c r="B1224" s="22"/>
      <c r="C1224" s="22"/>
      <c r="D1224" s="22"/>
      <c r="E1224" s="22"/>
      <c r="F1224" s="22"/>
      <c r="G1224" s="22"/>
      <c r="H1224" s="22"/>
      <c r="I1224" s="22"/>
    </row>
    <row r="1225">
      <c r="A1225" s="22"/>
      <c r="B1225" s="22"/>
      <c r="C1225" s="22"/>
      <c r="D1225" s="22"/>
      <c r="E1225" s="22"/>
      <c r="F1225" s="22"/>
      <c r="G1225" s="22"/>
      <c r="H1225" s="22"/>
      <c r="I1225" s="22"/>
    </row>
    <row r="1226">
      <c r="A1226" s="22"/>
      <c r="B1226" s="22"/>
      <c r="C1226" s="22"/>
      <c r="D1226" s="22"/>
      <c r="E1226" s="22"/>
      <c r="F1226" s="22"/>
      <c r="G1226" s="22"/>
      <c r="H1226" s="22"/>
      <c r="I1226" s="22"/>
    </row>
    <row r="1227">
      <c r="A1227" s="22"/>
      <c r="B1227" s="22"/>
      <c r="C1227" s="22"/>
      <c r="D1227" s="22"/>
      <c r="E1227" s="22"/>
      <c r="F1227" s="22"/>
      <c r="G1227" s="22"/>
      <c r="H1227" s="22"/>
      <c r="I1227" s="22"/>
    </row>
    <row r="1228">
      <c r="A1228" s="22"/>
      <c r="B1228" s="22"/>
      <c r="C1228" s="22"/>
      <c r="D1228" s="22"/>
      <c r="E1228" s="22"/>
      <c r="F1228" s="22"/>
      <c r="G1228" s="22"/>
      <c r="H1228" s="22"/>
      <c r="I1228" s="22"/>
    </row>
    <row r="1229">
      <c r="A1229" s="22"/>
      <c r="B1229" s="22"/>
      <c r="C1229" s="22"/>
      <c r="D1229" s="22"/>
      <c r="E1229" s="22"/>
      <c r="F1229" s="22"/>
      <c r="G1229" s="22"/>
      <c r="H1229" s="22"/>
      <c r="I1229" s="22"/>
    </row>
    <row r="1230">
      <c r="A1230" s="22"/>
      <c r="B1230" s="22"/>
      <c r="C1230" s="22"/>
      <c r="D1230" s="22"/>
      <c r="E1230" s="22"/>
      <c r="F1230" s="22"/>
      <c r="G1230" s="22"/>
      <c r="H1230" s="22"/>
      <c r="I1230" s="22"/>
    </row>
    <row r="1231">
      <c r="A1231" s="22"/>
      <c r="B1231" s="22"/>
      <c r="C1231" s="22"/>
      <c r="D1231" s="22"/>
      <c r="E1231" s="22"/>
      <c r="F1231" s="22"/>
      <c r="G1231" s="22"/>
      <c r="H1231" s="22"/>
      <c r="I1231" s="22"/>
    </row>
    <row r="1232">
      <c r="A1232" s="22"/>
      <c r="B1232" s="22"/>
      <c r="C1232" s="22"/>
      <c r="D1232" s="22"/>
      <c r="E1232" s="22"/>
      <c r="F1232" s="22"/>
      <c r="G1232" s="22"/>
      <c r="H1232" s="22"/>
      <c r="I1232" s="22"/>
    </row>
    <row r="1233">
      <c r="A1233" s="22"/>
      <c r="B1233" s="22"/>
      <c r="C1233" s="22"/>
      <c r="D1233" s="22"/>
      <c r="E1233" s="22"/>
      <c r="F1233" s="22"/>
      <c r="G1233" s="22"/>
      <c r="H1233" s="22"/>
      <c r="I1233" s="22"/>
    </row>
    <row r="1234">
      <c r="A1234" s="22"/>
      <c r="B1234" s="22"/>
      <c r="C1234" s="22"/>
      <c r="D1234" s="22"/>
      <c r="E1234" s="22"/>
      <c r="F1234" s="22"/>
      <c r="G1234" s="22"/>
      <c r="H1234" s="22"/>
      <c r="I1234" s="22"/>
    </row>
    <row r="1235">
      <c r="A1235" s="22"/>
      <c r="B1235" s="22"/>
      <c r="C1235" s="22"/>
      <c r="D1235" s="22"/>
      <c r="E1235" s="22"/>
      <c r="F1235" s="22"/>
      <c r="G1235" s="22"/>
      <c r="H1235" s="22"/>
      <c r="I1235" s="22"/>
    </row>
    <row r="1236">
      <c r="A1236" s="22"/>
      <c r="B1236" s="22"/>
      <c r="C1236" s="22"/>
      <c r="D1236" s="22"/>
      <c r="E1236" s="22"/>
      <c r="F1236" s="22"/>
      <c r="G1236" s="22"/>
      <c r="H1236" s="22"/>
      <c r="I1236" s="22"/>
    </row>
    <row r="1237">
      <c r="A1237" s="22"/>
      <c r="B1237" s="22"/>
      <c r="C1237" s="22"/>
      <c r="D1237" s="22"/>
      <c r="E1237" s="22"/>
      <c r="F1237" s="22"/>
      <c r="G1237" s="22"/>
      <c r="H1237" s="22"/>
      <c r="I1237" s="22"/>
    </row>
    <row r="1238">
      <c r="A1238" s="22"/>
      <c r="B1238" s="22"/>
      <c r="C1238" s="22"/>
      <c r="D1238" s="22"/>
      <c r="E1238" s="22"/>
      <c r="F1238" s="22"/>
      <c r="G1238" s="22"/>
      <c r="H1238" s="22"/>
      <c r="I1238" s="22"/>
    </row>
    <row r="1239">
      <c r="A1239" s="22"/>
      <c r="B1239" s="22"/>
      <c r="C1239" s="22"/>
      <c r="D1239" s="22"/>
      <c r="E1239" s="22"/>
      <c r="F1239" s="22"/>
      <c r="G1239" s="22"/>
      <c r="H1239" s="22"/>
      <c r="I1239" s="22"/>
    </row>
    <row r="1240">
      <c r="A1240" s="22"/>
      <c r="B1240" s="22"/>
      <c r="C1240" s="22"/>
      <c r="D1240" s="22"/>
      <c r="E1240" s="22"/>
      <c r="F1240" s="22"/>
      <c r="G1240" s="22"/>
      <c r="H1240" s="22"/>
      <c r="I1240" s="22"/>
    </row>
    <row r="1241">
      <c r="A1241" s="22"/>
      <c r="B1241" s="22"/>
      <c r="C1241" s="22"/>
      <c r="D1241" s="22"/>
      <c r="E1241" s="22"/>
      <c r="F1241" s="22"/>
      <c r="G1241" s="22"/>
      <c r="H1241" s="22"/>
      <c r="I1241" s="22"/>
    </row>
    <row r="1242">
      <c r="A1242" s="22"/>
      <c r="B1242" s="22"/>
      <c r="C1242" s="22"/>
      <c r="D1242" s="22"/>
      <c r="E1242" s="22"/>
      <c r="F1242" s="22"/>
      <c r="G1242" s="22"/>
      <c r="H1242" s="22"/>
      <c r="I1242" s="22"/>
    </row>
    <row r="1243">
      <c r="A1243" s="22"/>
      <c r="B1243" s="22"/>
      <c r="C1243" s="22"/>
      <c r="D1243" s="22"/>
      <c r="E1243" s="22"/>
      <c r="F1243" s="22"/>
      <c r="G1243" s="22"/>
      <c r="H1243" s="22"/>
      <c r="I1243" s="22"/>
    </row>
    <row r="1244">
      <c r="A1244" s="22"/>
      <c r="B1244" s="22"/>
      <c r="C1244" s="22"/>
      <c r="D1244" s="22"/>
      <c r="E1244" s="22"/>
      <c r="F1244" s="22"/>
      <c r="G1244" s="22"/>
      <c r="H1244" s="22"/>
      <c r="I1244" s="22"/>
    </row>
    <row r="1245">
      <c r="A1245" s="22"/>
      <c r="B1245" s="22"/>
      <c r="C1245" s="22"/>
      <c r="D1245" s="22"/>
      <c r="E1245" s="22"/>
      <c r="F1245" s="22"/>
      <c r="G1245" s="22"/>
      <c r="H1245" s="22"/>
      <c r="I1245" s="22"/>
    </row>
    <row r="1246">
      <c r="A1246" s="22"/>
      <c r="B1246" s="22"/>
      <c r="C1246" s="22"/>
      <c r="D1246" s="22"/>
      <c r="E1246" s="22"/>
      <c r="F1246" s="22"/>
      <c r="G1246" s="22"/>
      <c r="H1246" s="22"/>
      <c r="I1246" s="22"/>
    </row>
    <row r="1247">
      <c r="A1247" s="22"/>
      <c r="B1247" s="22"/>
      <c r="C1247" s="22"/>
      <c r="D1247" s="22"/>
      <c r="E1247" s="22"/>
      <c r="F1247" s="22"/>
      <c r="G1247" s="22"/>
      <c r="H1247" s="22"/>
      <c r="I1247" s="22"/>
    </row>
    <row r="1248">
      <c r="A1248" s="22"/>
      <c r="B1248" s="22"/>
      <c r="C1248" s="22"/>
      <c r="D1248" s="22"/>
      <c r="E1248" s="22"/>
      <c r="F1248" s="22"/>
      <c r="G1248" s="22"/>
      <c r="H1248" s="22"/>
      <c r="I1248" s="22"/>
    </row>
    <row r="1249">
      <c r="A1249" s="22"/>
      <c r="B1249" s="22"/>
      <c r="C1249" s="22"/>
      <c r="D1249" s="22"/>
      <c r="E1249" s="22"/>
      <c r="F1249" s="22"/>
      <c r="G1249" s="22"/>
      <c r="H1249" s="22"/>
      <c r="I1249" s="22"/>
    </row>
    <row r="1250">
      <c r="A1250" s="22"/>
      <c r="B1250" s="22"/>
      <c r="C1250" s="22"/>
      <c r="D1250" s="22"/>
      <c r="E1250" s="22"/>
      <c r="F1250" s="22"/>
      <c r="G1250" s="22"/>
      <c r="H1250" s="22"/>
      <c r="I1250" s="22"/>
    </row>
    <row r="1251">
      <c r="A1251" s="22"/>
      <c r="B1251" s="22"/>
      <c r="C1251" s="22"/>
      <c r="D1251" s="22"/>
      <c r="E1251" s="22"/>
      <c r="F1251" s="22"/>
      <c r="G1251" s="22"/>
      <c r="H1251" s="22"/>
      <c r="I1251" s="22"/>
    </row>
    <row r="1252">
      <c r="A1252" s="22"/>
      <c r="B1252" s="22"/>
      <c r="C1252" s="22"/>
      <c r="D1252" s="22"/>
      <c r="E1252" s="22"/>
      <c r="F1252" s="22"/>
      <c r="G1252" s="22"/>
      <c r="H1252" s="22"/>
      <c r="I1252" s="22"/>
    </row>
    <row r="1253">
      <c r="A1253" s="22"/>
      <c r="B1253" s="22"/>
      <c r="C1253" s="22"/>
      <c r="D1253" s="22"/>
      <c r="E1253" s="22"/>
      <c r="F1253" s="22"/>
      <c r="G1253" s="22"/>
      <c r="H1253" s="22"/>
      <c r="I1253" s="22"/>
    </row>
    <row r="1254">
      <c r="A1254" s="22"/>
      <c r="B1254" s="22"/>
      <c r="C1254" s="22"/>
      <c r="D1254" s="22"/>
      <c r="E1254" s="22"/>
      <c r="F1254" s="22"/>
      <c r="G1254" s="22"/>
      <c r="H1254" s="22"/>
      <c r="I1254" s="22"/>
    </row>
    <row r="1255">
      <c r="A1255" s="22"/>
      <c r="B1255" s="22"/>
      <c r="C1255" s="22"/>
      <c r="D1255" s="22"/>
      <c r="E1255" s="22"/>
      <c r="F1255" s="22"/>
      <c r="G1255" s="22"/>
      <c r="H1255" s="22"/>
      <c r="I1255" s="22"/>
    </row>
    <row r="1256">
      <c r="A1256" s="22"/>
      <c r="B1256" s="22"/>
      <c r="C1256" s="22"/>
      <c r="D1256" s="22"/>
      <c r="E1256" s="22"/>
      <c r="F1256" s="22"/>
      <c r="G1256" s="22"/>
      <c r="H1256" s="22"/>
      <c r="I1256" s="22"/>
    </row>
    <row r="1257">
      <c r="A1257" s="22"/>
      <c r="B1257" s="22"/>
      <c r="C1257" s="22"/>
      <c r="D1257" s="22"/>
      <c r="E1257" s="22"/>
      <c r="F1257" s="22"/>
      <c r="G1257" s="22"/>
      <c r="H1257" s="22"/>
      <c r="I1257" s="22"/>
    </row>
    <row r="1258">
      <c r="A1258" s="22"/>
      <c r="B1258" s="22"/>
      <c r="C1258" s="22"/>
      <c r="D1258" s="22"/>
      <c r="E1258" s="22"/>
      <c r="F1258" s="22"/>
      <c r="G1258" s="22"/>
      <c r="H1258" s="22"/>
      <c r="I1258" s="22"/>
    </row>
    <row r="1259">
      <c r="A1259" s="22"/>
      <c r="B1259" s="22"/>
      <c r="C1259" s="22"/>
      <c r="D1259" s="22"/>
      <c r="E1259" s="22"/>
      <c r="F1259" s="22"/>
      <c r="G1259" s="22"/>
      <c r="H1259" s="22"/>
      <c r="I1259" s="22"/>
    </row>
    <row r="1260">
      <c r="A1260" s="22"/>
      <c r="B1260" s="22"/>
      <c r="C1260" s="22"/>
      <c r="D1260" s="22"/>
      <c r="E1260" s="22"/>
      <c r="F1260" s="22"/>
      <c r="G1260" s="22"/>
      <c r="H1260" s="22"/>
      <c r="I1260" s="22"/>
    </row>
    <row r="1261">
      <c r="A1261" s="22"/>
      <c r="B1261" s="22"/>
      <c r="C1261" s="22"/>
      <c r="D1261" s="22"/>
      <c r="E1261" s="22"/>
      <c r="F1261" s="22"/>
      <c r="G1261" s="22"/>
      <c r="H1261" s="22"/>
      <c r="I1261" s="22"/>
    </row>
    <row r="1262">
      <c r="A1262" s="22"/>
      <c r="B1262" s="22"/>
      <c r="C1262" s="22"/>
      <c r="D1262" s="22"/>
      <c r="E1262" s="22"/>
      <c r="F1262" s="22"/>
      <c r="G1262" s="22"/>
      <c r="H1262" s="22"/>
      <c r="I1262" s="22"/>
    </row>
    <row r="1263">
      <c r="A1263" s="22"/>
      <c r="B1263" s="22"/>
      <c r="C1263" s="22"/>
      <c r="D1263" s="22"/>
      <c r="E1263" s="22"/>
      <c r="F1263" s="22"/>
      <c r="G1263" s="22"/>
      <c r="H1263" s="22"/>
      <c r="I1263" s="22"/>
    </row>
    <row r="1264">
      <c r="A1264" s="22"/>
      <c r="B1264" s="22"/>
      <c r="C1264" s="22"/>
      <c r="D1264" s="22"/>
      <c r="E1264" s="22"/>
      <c r="F1264" s="22"/>
      <c r="G1264" s="22"/>
      <c r="H1264" s="22"/>
      <c r="I1264" s="22"/>
    </row>
    <row r="1265">
      <c r="A1265" s="22"/>
      <c r="B1265" s="22"/>
      <c r="C1265" s="22"/>
      <c r="D1265" s="22"/>
      <c r="E1265" s="22"/>
      <c r="F1265" s="22"/>
      <c r="G1265" s="22"/>
      <c r="H1265" s="22"/>
      <c r="I1265" s="22"/>
    </row>
    <row r="1266">
      <c r="A1266" s="22"/>
      <c r="B1266" s="22"/>
      <c r="C1266" s="22"/>
      <c r="D1266" s="22"/>
      <c r="E1266" s="22"/>
      <c r="F1266" s="22"/>
      <c r="G1266" s="22"/>
      <c r="H1266" s="22"/>
      <c r="I1266" s="22"/>
    </row>
    <row r="1267">
      <c r="A1267" s="22"/>
      <c r="B1267" s="22"/>
      <c r="C1267" s="22"/>
      <c r="D1267" s="22"/>
      <c r="E1267" s="22"/>
      <c r="F1267" s="22"/>
      <c r="G1267" s="22"/>
      <c r="H1267" s="22"/>
      <c r="I1267" s="22"/>
    </row>
    <row r="1268">
      <c r="A1268" s="22"/>
      <c r="B1268" s="22"/>
      <c r="C1268" s="22"/>
      <c r="D1268" s="22"/>
      <c r="E1268" s="22"/>
      <c r="F1268" s="22"/>
      <c r="G1268" s="22"/>
      <c r="H1268" s="22"/>
      <c r="I1268" s="22"/>
    </row>
    <row r="1269">
      <c r="A1269" s="22"/>
      <c r="B1269" s="22"/>
      <c r="C1269" s="22"/>
      <c r="D1269" s="22"/>
      <c r="E1269" s="22"/>
      <c r="F1269" s="22"/>
      <c r="G1269" s="22"/>
      <c r="H1269" s="22"/>
      <c r="I1269" s="22"/>
    </row>
    <row r="1270">
      <c r="A1270" s="22"/>
      <c r="B1270" s="22"/>
      <c r="C1270" s="22"/>
      <c r="D1270" s="22"/>
      <c r="E1270" s="22"/>
      <c r="F1270" s="22"/>
      <c r="G1270" s="22"/>
      <c r="H1270" s="22"/>
      <c r="I1270" s="22"/>
    </row>
    <row r="1271">
      <c r="A1271" s="22"/>
      <c r="B1271" s="22"/>
      <c r="C1271" s="22"/>
      <c r="D1271" s="22"/>
      <c r="E1271" s="22"/>
      <c r="F1271" s="22"/>
      <c r="G1271" s="22"/>
      <c r="H1271" s="22"/>
      <c r="I1271" s="22"/>
    </row>
    <row r="1272">
      <c r="A1272" s="22"/>
      <c r="B1272" s="22"/>
      <c r="C1272" s="22"/>
      <c r="D1272" s="22"/>
      <c r="E1272" s="22"/>
      <c r="F1272" s="22"/>
      <c r="G1272" s="22"/>
      <c r="H1272" s="22"/>
      <c r="I1272" s="22"/>
    </row>
    <row r="1273">
      <c r="A1273" s="22"/>
      <c r="B1273" s="22"/>
      <c r="C1273" s="22"/>
      <c r="D1273" s="22"/>
      <c r="E1273" s="22"/>
      <c r="F1273" s="22"/>
      <c r="G1273" s="22"/>
      <c r="H1273" s="22"/>
      <c r="I1273" s="22"/>
    </row>
    <row r="1274">
      <c r="A1274" s="22"/>
      <c r="B1274" s="22"/>
      <c r="C1274" s="22"/>
      <c r="D1274" s="22"/>
      <c r="E1274" s="22"/>
      <c r="F1274" s="22"/>
      <c r="G1274" s="22"/>
      <c r="H1274" s="22"/>
      <c r="I1274" s="22"/>
    </row>
    <row r="1275">
      <c r="A1275" s="22"/>
      <c r="B1275" s="22"/>
      <c r="C1275" s="22"/>
      <c r="D1275" s="22"/>
      <c r="E1275" s="22"/>
      <c r="F1275" s="22"/>
      <c r="G1275" s="22"/>
      <c r="H1275" s="22"/>
      <c r="I1275" s="22"/>
    </row>
    <row r="1276">
      <c r="A1276" s="22"/>
      <c r="B1276" s="22"/>
      <c r="C1276" s="22"/>
      <c r="D1276" s="22"/>
      <c r="E1276" s="22"/>
      <c r="F1276" s="22"/>
      <c r="G1276" s="22"/>
      <c r="H1276" s="22"/>
      <c r="I1276" s="22"/>
    </row>
    <row r="1277">
      <c r="A1277" s="22"/>
      <c r="B1277" s="22"/>
      <c r="C1277" s="22"/>
      <c r="D1277" s="22"/>
      <c r="E1277" s="22"/>
      <c r="F1277" s="22"/>
      <c r="G1277" s="22"/>
      <c r="H1277" s="22"/>
      <c r="I1277" s="22"/>
    </row>
    <row r="1278">
      <c r="A1278" s="22"/>
      <c r="B1278" s="22"/>
      <c r="C1278" s="22"/>
      <c r="D1278" s="22"/>
      <c r="E1278" s="22"/>
      <c r="F1278" s="22"/>
      <c r="G1278" s="22"/>
      <c r="H1278" s="22"/>
      <c r="I1278" s="22"/>
    </row>
    <row r="1279">
      <c r="A1279" s="22"/>
      <c r="B1279" s="22"/>
      <c r="C1279" s="22"/>
      <c r="D1279" s="22"/>
      <c r="E1279" s="22"/>
      <c r="F1279" s="22"/>
      <c r="G1279" s="22"/>
      <c r="H1279" s="22"/>
      <c r="I1279" s="22"/>
    </row>
    <row r="1280">
      <c r="A1280" s="22"/>
      <c r="B1280" s="22"/>
      <c r="C1280" s="22"/>
      <c r="D1280" s="22"/>
      <c r="E1280" s="22"/>
      <c r="F1280" s="22"/>
      <c r="G1280" s="22"/>
      <c r="H1280" s="22"/>
      <c r="I1280" s="22"/>
    </row>
    <row r="1281">
      <c r="A1281" s="22"/>
      <c r="B1281" s="22"/>
      <c r="C1281" s="22"/>
      <c r="D1281" s="22"/>
      <c r="E1281" s="22"/>
      <c r="F1281" s="22"/>
      <c r="G1281" s="22"/>
      <c r="H1281" s="22"/>
      <c r="I1281" s="22"/>
    </row>
    <row r="1282">
      <c r="A1282" s="22"/>
      <c r="B1282" s="22"/>
      <c r="C1282" s="22"/>
      <c r="D1282" s="22"/>
      <c r="E1282" s="22"/>
      <c r="F1282" s="22"/>
      <c r="G1282" s="22"/>
      <c r="H1282" s="22"/>
      <c r="I1282" s="22"/>
    </row>
    <row r="1283">
      <c r="A1283" s="22"/>
      <c r="B1283" s="22"/>
      <c r="C1283" s="22"/>
      <c r="D1283" s="22"/>
      <c r="E1283" s="22"/>
      <c r="F1283" s="22"/>
      <c r="G1283" s="22"/>
      <c r="H1283" s="22"/>
      <c r="I1283" s="22"/>
    </row>
    <row r="1284">
      <c r="A1284" s="22"/>
      <c r="B1284" s="22"/>
      <c r="C1284" s="22"/>
      <c r="D1284" s="22"/>
      <c r="E1284" s="22"/>
      <c r="F1284" s="22"/>
      <c r="G1284" s="22"/>
      <c r="H1284" s="22"/>
      <c r="I1284" s="22"/>
    </row>
    <row r="1285">
      <c r="A1285" s="22"/>
      <c r="B1285" s="22"/>
      <c r="C1285" s="22"/>
      <c r="D1285" s="22"/>
      <c r="E1285" s="22"/>
      <c r="F1285" s="22"/>
      <c r="G1285" s="22"/>
      <c r="H1285" s="22"/>
      <c r="I1285" s="22"/>
    </row>
    <row r="1286">
      <c r="A1286" s="22"/>
      <c r="B1286" s="22"/>
      <c r="C1286" s="22"/>
      <c r="D1286" s="22"/>
      <c r="E1286" s="22"/>
      <c r="F1286" s="22"/>
      <c r="G1286" s="22"/>
      <c r="H1286" s="22"/>
      <c r="I1286" s="22"/>
    </row>
    <row r="1287">
      <c r="A1287" s="22"/>
      <c r="B1287" s="22"/>
      <c r="C1287" s="22"/>
      <c r="D1287" s="22"/>
      <c r="E1287" s="22"/>
      <c r="F1287" s="22"/>
      <c r="G1287" s="22"/>
      <c r="H1287" s="22"/>
      <c r="I1287" s="22"/>
    </row>
    <row r="1288">
      <c r="A1288" s="22"/>
      <c r="B1288" s="22"/>
      <c r="C1288" s="22"/>
      <c r="D1288" s="22"/>
      <c r="E1288" s="22"/>
      <c r="F1288" s="22"/>
      <c r="G1288" s="22"/>
      <c r="H1288" s="22"/>
      <c r="I1288" s="22"/>
    </row>
    <row r="1289">
      <c r="A1289" s="22"/>
      <c r="B1289" s="22"/>
      <c r="C1289" s="22"/>
      <c r="D1289" s="22"/>
      <c r="E1289" s="22"/>
      <c r="F1289" s="22"/>
      <c r="G1289" s="22"/>
      <c r="H1289" s="22"/>
      <c r="I1289" s="22"/>
    </row>
    <row r="1290">
      <c r="A1290" s="22"/>
      <c r="B1290" s="22"/>
      <c r="C1290" s="22"/>
      <c r="D1290" s="22"/>
      <c r="E1290" s="22"/>
      <c r="F1290" s="22"/>
      <c r="G1290" s="22"/>
      <c r="H1290" s="22"/>
      <c r="I1290" s="22"/>
    </row>
    <row r="1291">
      <c r="A1291" s="22"/>
      <c r="B1291" s="22"/>
      <c r="C1291" s="22"/>
      <c r="D1291" s="22"/>
      <c r="E1291" s="22"/>
      <c r="F1291" s="22"/>
      <c r="G1291" s="22"/>
      <c r="H1291" s="22"/>
      <c r="I1291" s="22"/>
    </row>
    <row r="1292">
      <c r="A1292" s="22"/>
      <c r="B1292" s="22"/>
      <c r="C1292" s="22"/>
      <c r="D1292" s="22"/>
      <c r="E1292" s="22"/>
      <c r="F1292" s="22"/>
      <c r="G1292" s="22"/>
      <c r="H1292" s="22"/>
      <c r="I1292" s="22"/>
    </row>
    <row r="1293">
      <c r="A1293" s="22"/>
      <c r="B1293" s="22"/>
      <c r="C1293" s="22"/>
      <c r="D1293" s="22"/>
      <c r="E1293" s="22"/>
      <c r="F1293" s="22"/>
      <c r="G1293" s="22"/>
      <c r="H1293" s="22"/>
      <c r="I1293" s="22"/>
    </row>
    <row r="1294">
      <c r="A1294" s="22"/>
      <c r="B1294" s="22"/>
      <c r="C1294" s="22"/>
      <c r="D1294" s="22"/>
      <c r="E1294" s="22"/>
      <c r="F1294" s="22"/>
      <c r="G1294" s="22"/>
      <c r="H1294" s="22"/>
      <c r="I1294" s="22"/>
    </row>
    <row r="1295">
      <c r="A1295" s="22"/>
      <c r="B1295" s="22"/>
      <c r="C1295" s="22"/>
      <c r="D1295" s="22"/>
      <c r="E1295" s="22"/>
      <c r="F1295" s="22"/>
      <c r="G1295" s="22"/>
      <c r="H1295" s="22"/>
      <c r="I1295" s="22"/>
    </row>
    <row r="1296">
      <c r="A1296" s="22"/>
      <c r="B1296" s="22"/>
      <c r="C1296" s="22"/>
      <c r="D1296" s="22"/>
      <c r="E1296" s="22"/>
      <c r="F1296" s="22"/>
      <c r="G1296" s="22"/>
      <c r="H1296" s="22"/>
      <c r="I1296" s="22"/>
    </row>
    <row r="1297">
      <c r="A1297" s="22"/>
      <c r="B1297" s="22"/>
      <c r="C1297" s="22"/>
      <c r="D1297" s="22"/>
      <c r="E1297" s="22"/>
      <c r="F1297" s="22"/>
      <c r="G1297" s="22"/>
      <c r="H1297" s="22"/>
      <c r="I1297" s="22"/>
    </row>
    <row r="1298">
      <c r="A1298" s="22"/>
      <c r="B1298" s="22"/>
      <c r="C1298" s="22"/>
      <c r="D1298" s="22"/>
      <c r="E1298" s="22"/>
      <c r="F1298" s="22"/>
      <c r="G1298" s="22"/>
      <c r="H1298" s="22"/>
      <c r="I1298" s="22"/>
    </row>
    <row r="1299">
      <c r="A1299" s="22"/>
      <c r="B1299" s="22"/>
      <c r="C1299" s="22"/>
      <c r="D1299" s="22"/>
      <c r="E1299" s="22"/>
      <c r="F1299" s="22"/>
      <c r="G1299" s="22"/>
      <c r="H1299" s="22"/>
      <c r="I1299" s="22"/>
    </row>
    <row r="1300">
      <c r="A1300" s="22"/>
      <c r="B1300" s="22"/>
      <c r="C1300" s="22"/>
      <c r="D1300" s="22"/>
      <c r="E1300" s="22"/>
      <c r="F1300" s="22"/>
      <c r="G1300" s="22"/>
      <c r="H1300" s="22"/>
      <c r="I1300" s="22"/>
    </row>
    <row r="1301">
      <c r="A1301" s="22"/>
      <c r="B1301" s="22"/>
      <c r="C1301" s="22"/>
      <c r="D1301" s="22"/>
      <c r="E1301" s="22"/>
      <c r="F1301" s="22"/>
      <c r="G1301" s="22"/>
      <c r="H1301" s="22"/>
      <c r="I1301" s="22"/>
    </row>
    <row r="1302">
      <c r="A1302" s="22"/>
      <c r="B1302" s="22"/>
      <c r="C1302" s="22"/>
      <c r="D1302" s="22"/>
      <c r="E1302" s="22"/>
      <c r="F1302" s="22"/>
      <c r="G1302" s="22"/>
      <c r="H1302" s="22"/>
      <c r="I1302" s="22"/>
    </row>
    <row r="1303">
      <c r="A1303" s="22"/>
      <c r="B1303" s="22"/>
      <c r="C1303" s="22"/>
      <c r="D1303" s="22"/>
      <c r="E1303" s="22"/>
      <c r="F1303" s="22"/>
      <c r="G1303" s="22"/>
      <c r="H1303" s="22"/>
      <c r="I1303" s="22"/>
    </row>
    <row r="1304">
      <c r="A1304" s="22"/>
      <c r="B1304" s="22"/>
      <c r="C1304" s="22"/>
      <c r="D1304" s="22"/>
      <c r="E1304" s="22"/>
      <c r="F1304" s="22"/>
      <c r="G1304" s="22"/>
      <c r="H1304" s="22"/>
      <c r="I1304" s="22"/>
    </row>
    <row r="1305">
      <c r="A1305" s="22"/>
      <c r="B1305" s="22"/>
      <c r="C1305" s="22"/>
      <c r="D1305" s="22"/>
      <c r="E1305" s="22"/>
      <c r="F1305" s="22"/>
      <c r="G1305" s="22"/>
      <c r="H1305" s="22"/>
      <c r="I1305" s="22"/>
    </row>
    <row r="1306">
      <c r="A1306" s="22"/>
      <c r="B1306" s="22"/>
      <c r="C1306" s="22"/>
      <c r="D1306" s="22"/>
      <c r="E1306" s="22"/>
      <c r="F1306" s="22"/>
      <c r="G1306" s="22"/>
      <c r="H1306" s="22"/>
      <c r="I1306" s="22"/>
    </row>
    <row r="1307">
      <c r="A1307" s="22"/>
      <c r="B1307" s="22"/>
      <c r="C1307" s="22"/>
      <c r="D1307" s="22"/>
      <c r="E1307" s="22"/>
      <c r="F1307" s="22"/>
      <c r="G1307" s="22"/>
      <c r="H1307" s="22"/>
      <c r="I1307" s="22"/>
    </row>
    <row r="1308">
      <c r="A1308" s="22"/>
      <c r="B1308" s="22"/>
      <c r="C1308" s="22"/>
      <c r="D1308" s="22"/>
      <c r="E1308" s="22"/>
      <c r="F1308" s="22"/>
      <c r="G1308" s="22"/>
      <c r="H1308" s="22"/>
      <c r="I1308" s="22"/>
    </row>
    <row r="1309">
      <c r="A1309" s="22"/>
      <c r="B1309" s="22"/>
      <c r="C1309" s="22"/>
      <c r="D1309" s="22"/>
      <c r="E1309" s="22"/>
      <c r="F1309" s="22"/>
      <c r="G1309" s="22"/>
      <c r="H1309" s="22"/>
      <c r="I1309" s="22"/>
    </row>
    <row r="1310">
      <c r="A1310" s="22"/>
      <c r="B1310" s="22"/>
      <c r="C1310" s="22"/>
      <c r="D1310" s="22"/>
      <c r="E1310" s="22"/>
      <c r="F1310" s="22"/>
      <c r="G1310" s="22"/>
      <c r="H1310" s="22"/>
      <c r="I1310" s="22"/>
    </row>
    <row r="1311">
      <c r="A1311" s="22"/>
      <c r="B1311" s="22"/>
      <c r="C1311" s="22"/>
      <c r="D1311" s="22"/>
      <c r="E1311" s="22"/>
      <c r="F1311" s="22"/>
      <c r="G1311" s="22"/>
      <c r="H1311" s="22"/>
      <c r="I1311" s="22"/>
    </row>
    <row r="1312">
      <c r="A1312" s="22"/>
      <c r="B1312" s="22"/>
      <c r="C1312" s="22"/>
      <c r="D1312" s="22"/>
      <c r="E1312" s="22"/>
      <c r="F1312" s="22"/>
      <c r="G1312" s="22"/>
      <c r="H1312" s="22"/>
      <c r="I1312" s="22"/>
    </row>
    <row r="1313">
      <c r="A1313" s="22"/>
      <c r="B1313" s="22"/>
      <c r="C1313" s="22"/>
      <c r="D1313" s="22"/>
      <c r="E1313" s="22"/>
      <c r="F1313" s="22"/>
      <c r="G1313" s="22"/>
      <c r="H1313" s="22"/>
      <c r="I1313" s="22"/>
    </row>
    <row r="1314">
      <c r="A1314" s="22"/>
      <c r="B1314" s="22"/>
      <c r="C1314" s="22"/>
      <c r="D1314" s="22"/>
      <c r="E1314" s="22"/>
      <c r="F1314" s="22"/>
      <c r="G1314" s="22"/>
      <c r="H1314" s="22"/>
      <c r="I1314" s="22"/>
    </row>
    <row r="1315">
      <c r="A1315" s="22"/>
      <c r="B1315" s="22"/>
      <c r="C1315" s="22"/>
      <c r="D1315" s="22"/>
      <c r="E1315" s="22"/>
      <c r="F1315" s="22"/>
      <c r="G1315" s="22"/>
      <c r="H1315" s="22"/>
      <c r="I1315" s="22"/>
    </row>
    <row r="1316">
      <c r="A1316" s="22"/>
      <c r="B1316" s="22"/>
      <c r="C1316" s="22"/>
      <c r="D1316" s="22"/>
      <c r="E1316" s="22"/>
      <c r="F1316" s="22"/>
      <c r="G1316" s="22"/>
      <c r="H1316" s="22"/>
      <c r="I1316" s="22"/>
    </row>
    <row r="1317">
      <c r="A1317" s="22"/>
      <c r="B1317" s="22"/>
      <c r="C1317" s="22"/>
      <c r="D1317" s="22"/>
      <c r="E1317" s="22"/>
      <c r="F1317" s="22"/>
      <c r="G1317" s="22"/>
      <c r="H1317" s="22"/>
      <c r="I1317" s="22"/>
    </row>
    <row r="1318">
      <c r="A1318" s="22"/>
      <c r="B1318" s="22"/>
      <c r="C1318" s="22"/>
      <c r="D1318" s="22"/>
      <c r="E1318" s="22"/>
      <c r="F1318" s="22"/>
      <c r="G1318" s="22"/>
      <c r="H1318" s="22"/>
      <c r="I1318" s="22"/>
    </row>
    <row r="1319">
      <c r="A1319" s="22"/>
      <c r="B1319" s="22"/>
      <c r="C1319" s="22"/>
      <c r="D1319" s="22"/>
      <c r="E1319" s="22"/>
      <c r="F1319" s="22"/>
      <c r="G1319" s="22"/>
      <c r="H1319" s="22"/>
      <c r="I1319" s="22"/>
    </row>
    <row r="1320">
      <c r="A1320" s="22"/>
      <c r="B1320" s="22"/>
      <c r="C1320" s="22"/>
      <c r="D1320" s="22"/>
      <c r="E1320" s="22"/>
      <c r="F1320" s="22"/>
      <c r="G1320" s="22"/>
      <c r="H1320" s="22"/>
      <c r="I1320" s="22"/>
    </row>
    <row r="1321">
      <c r="A1321" s="22"/>
      <c r="B1321" s="22"/>
      <c r="C1321" s="22"/>
      <c r="D1321" s="22"/>
      <c r="E1321" s="22"/>
      <c r="F1321" s="22"/>
      <c r="G1321" s="22"/>
      <c r="H1321" s="22"/>
      <c r="I1321" s="22"/>
    </row>
    <row r="1322">
      <c r="A1322" s="22"/>
      <c r="B1322" s="22"/>
      <c r="C1322" s="22"/>
      <c r="D1322" s="22"/>
      <c r="E1322" s="22"/>
      <c r="F1322" s="22"/>
      <c r="G1322" s="22"/>
      <c r="H1322" s="22"/>
      <c r="I1322" s="22"/>
    </row>
    <row r="1323">
      <c r="A1323" s="22"/>
      <c r="B1323" s="22"/>
      <c r="C1323" s="22"/>
      <c r="D1323" s="22"/>
      <c r="E1323" s="22"/>
      <c r="F1323" s="22"/>
      <c r="G1323" s="22"/>
      <c r="H1323" s="22"/>
      <c r="I1323" s="22"/>
    </row>
    <row r="1324">
      <c r="A1324" s="22"/>
      <c r="B1324" s="22"/>
      <c r="C1324" s="22"/>
      <c r="D1324" s="22"/>
      <c r="E1324" s="22"/>
      <c r="F1324" s="22"/>
      <c r="G1324" s="22"/>
      <c r="H1324" s="22"/>
      <c r="I1324" s="22"/>
    </row>
    <row r="1325">
      <c r="A1325" s="22"/>
      <c r="B1325" s="22"/>
      <c r="C1325" s="22"/>
      <c r="D1325" s="22"/>
      <c r="E1325" s="22"/>
      <c r="F1325" s="22"/>
      <c r="G1325" s="22"/>
      <c r="H1325" s="22"/>
      <c r="I1325" s="22"/>
    </row>
    <row r="1326">
      <c r="A1326" s="22"/>
      <c r="B1326" s="22"/>
      <c r="C1326" s="22"/>
      <c r="D1326" s="22"/>
      <c r="E1326" s="22"/>
      <c r="F1326" s="22"/>
      <c r="G1326" s="22"/>
      <c r="H1326" s="22"/>
      <c r="I1326" s="22"/>
    </row>
    <row r="1327">
      <c r="A1327" s="22"/>
      <c r="B1327" s="22"/>
      <c r="C1327" s="22"/>
      <c r="D1327" s="22"/>
      <c r="E1327" s="22"/>
      <c r="F1327" s="22"/>
      <c r="G1327" s="22"/>
      <c r="H1327" s="22"/>
      <c r="I1327" s="22"/>
    </row>
    <row r="1328">
      <c r="A1328" s="22"/>
      <c r="B1328" s="22"/>
      <c r="C1328" s="22"/>
      <c r="D1328" s="22"/>
      <c r="E1328" s="22"/>
      <c r="F1328" s="22"/>
      <c r="G1328" s="22"/>
      <c r="H1328" s="22"/>
      <c r="I1328" s="22"/>
    </row>
    <row r="1329">
      <c r="A1329" s="22"/>
      <c r="B1329" s="22"/>
      <c r="C1329" s="22"/>
      <c r="D1329" s="22"/>
      <c r="E1329" s="22"/>
      <c r="F1329" s="22"/>
      <c r="G1329" s="22"/>
      <c r="H1329" s="22"/>
      <c r="I1329" s="22"/>
    </row>
    <row r="1330">
      <c r="A1330" s="22"/>
      <c r="B1330" s="22"/>
      <c r="C1330" s="22"/>
      <c r="D1330" s="22"/>
      <c r="E1330" s="22"/>
      <c r="F1330" s="22"/>
      <c r="G1330" s="22"/>
      <c r="H1330" s="22"/>
      <c r="I1330" s="22"/>
    </row>
    <row r="1331">
      <c r="A1331" s="22"/>
      <c r="B1331" s="22"/>
      <c r="C1331" s="22"/>
      <c r="D1331" s="22"/>
      <c r="E1331" s="22"/>
      <c r="F1331" s="22"/>
      <c r="G1331" s="22"/>
      <c r="H1331" s="22"/>
      <c r="I1331" s="22"/>
    </row>
    <row r="1332">
      <c r="A1332" s="22"/>
      <c r="B1332" s="22"/>
      <c r="C1332" s="22"/>
      <c r="D1332" s="22"/>
      <c r="E1332" s="22"/>
      <c r="F1332" s="22"/>
      <c r="G1332" s="22"/>
      <c r="H1332" s="22"/>
      <c r="I1332" s="22"/>
    </row>
    <row r="1333">
      <c r="A1333" s="22"/>
      <c r="B1333" s="22"/>
      <c r="C1333" s="22"/>
      <c r="D1333" s="22"/>
      <c r="E1333" s="22"/>
      <c r="F1333" s="22"/>
      <c r="G1333" s="22"/>
      <c r="H1333" s="22"/>
      <c r="I1333" s="22"/>
    </row>
    <row r="1334">
      <c r="A1334" s="22"/>
      <c r="B1334" s="22"/>
      <c r="C1334" s="22"/>
      <c r="D1334" s="22"/>
      <c r="E1334" s="22"/>
      <c r="F1334" s="22"/>
      <c r="G1334" s="22"/>
      <c r="H1334" s="22"/>
      <c r="I1334" s="22"/>
    </row>
    <row r="1335">
      <c r="A1335" s="22"/>
      <c r="B1335" s="22"/>
      <c r="C1335" s="22"/>
      <c r="D1335" s="22"/>
      <c r="E1335" s="22"/>
      <c r="F1335" s="22"/>
      <c r="G1335" s="22"/>
      <c r="H1335" s="22"/>
      <c r="I1335" s="22"/>
    </row>
    <row r="1336">
      <c r="A1336" s="22"/>
      <c r="B1336" s="22"/>
      <c r="C1336" s="22"/>
      <c r="D1336" s="22"/>
      <c r="E1336" s="22"/>
      <c r="F1336" s="22"/>
      <c r="G1336" s="22"/>
      <c r="H1336" s="22"/>
      <c r="I1336" s="22"/>
    </row>
    <row r="1337">
      <c r="A1337" s="22"/>
      <c r="B1337" s="22"/>
      <c r="C1337" s="22"/>
      <c r="D1337" s="22"/>
      <c r="E1337" s="22"/>
      <c r="F1337" s="22"/>
      <c r="G1337" s="22"/>
      <c r="H1337" s="22"/>
      <c r="I1337" s="22"/>
    </row>
    <row r="1338">
      <c r="A1338" s="22"/>
      <c r="B1338" s="22"/>
      <c r="C1338" s="22"/>
      <c r="D1338" s="22"/>
      <c r="E1338" s="22"/>
      <c r="F1338" s="22"/>
      <c r="G1338" s="22"/>
      <c r="H1338" s="22"/>
      <c r="I1338" s="22"/>
    </row>
    <row r="1339">
      <c r="A1339" s="22"/>
      <c r="B1339" s="22"/>
      <c r="C1339" s="22"/>
      <c r="D1339" s="22"/>
      <c r="E1339" s="22"/>
      <c r="F1339" s="22"/>
      <c r="G1339" s="22"/>
      <c r="H1339" s="22"/>
      <c r="I1339" s="22"/>
    </row>
    <row r="1340">
      <c r="A1340" s="22"/>
      <c r="B1340" s="22"/>
      <c r="C1340" s="22"/>
      <c r="D1340" s="22"/>
      <c r="E1340" s="22"/>
      <c r="F1340" s="22"/>
      <c r="G1340" s="22"/>
      <c r="H1340" s="22"/>
      <c r="I1340" s="22"/>
    </row>
    <row r="1341">
      <c r="A1341" s="22"/>
      <c r="B1341" s="22"/>
      <c r="C1341" s="22"/>
      <c r="D1341" s="22"/>
      <c r="E1341" s="22"/>
      <c r="F1341" s="22"/>
      <c r="G1341" s="22"/>
      <c r="H1341" s="22"/>
      <c r="I1341" s="22"/>
    </row>
    <row r="1342">
      <c r="A1342" s="22"/>
      <c r="B1342" s="22"/>
      <c r="C1342" s="22"/>
      <c r="D1342" s="22"/>
      <c r="E1342" s="22"/>
      <c r="F1342" s="22"/>
      <c r="G1342" s="22"/>
      <c r="H1342" s="22"/>
      <c r="I1342" s="22"/>
    </row>
    <row r="1343">
      <c r="A1343" s="22"/>
      <c r="B1343" s="22"/>
      <c r="C1343" s="22"/>
      <c r="D1343" s="22"/>
      <c r="E1343" s="22"/>
      <c r="F1343" s="22"/>
      <c r="G1343" s="22"/>
      <c r="H1343" s="22"/>
      <c r="I1343" s="22"/>
    </row>
    <row r="1344">
      <c r="A1344" s="22"/>
      <c r="B1344" s="22"/>
      <c r="C1344" s="22"/>
      <c r="D1344" s="22"/>
      <c r="E1344" s="22"/>
      <c r="F1344" s="22"/>
      <c r="G1344" s="22"/>
      <c r="H1344" s="22"/>
      <c r="I1344" s="22"/>
    </row>
    <row r="1345">
      <c r="A1345" s="22"/>
      <c r="B1345" s="22"/>
      <c r="C1345" s="22"/>
      <c r="D1345" s="22"/>
      <c r="E1345" s="22"/>
      <c r="F1345" s="22"/>
      <c r="G1345" s="22"/>
      <c r="H1345" s="22"/>
      <c r="I1345" s="22"/>
    </row>
    <row r="1346">
      <c r="A1346" s="22"/>
      <c r="B1346" s="22"/>
      <c r="C1346" s="22"/>
      <c r="D1346" s="22"/>
      <c r="E1346" s="22"/>
      <c r="F1346" s="22"/>
      <c r="G1346" s="22"/>
      <c r="H1346" s="22"/>
      <c r="I1346" s="22"/>
    </row>
    <row r="1347">
      <c r="A1347" s="22"/>
      <c r="B1347" s="22"/>
      <c r="C1347" s="22"/>
      <c r="D1347" s="22"/>
      <c r="E1347" s="22"/>
      <c r="F1347" s="22"/>
      <c r="G1347" s="22"/>
      <c r="H1347" s="22"/>
      <c r="I1347" s="22"/>
    </row>
    <row r="1348">
      <c r="A1348" s="22"/>
      <c r="B1348" s="22"/>
      <c r="C1348" s="22"/>
      <c r="D1348" s="22"/>
      <c r="E1348" s="22"/>
      <c r="F1348" s="22"/>
      <c r="G1348" s="22"/>
      <c r="H1348" s="22"/>
      <c r="I1348" s="22"/>
    </row>
    <row r="1349">
      <c r="A1349" s="22"/>
      <c r="B1349" s="22"/>
      <c r="C1349" s="22"/>
      <c r="D1349" s="22"/>
      <c r="E1349" s="22"/>
      <c r="F1349" s="22"/>
      <c r="G1349" s="22"/>
      <c r="H1349" s="22"/>
      <c r="I1349" s="22"/>
    </row>
    <row r="1350">
      <c r="A1350" s="22"/>
      <c r="B1350" s="22"/>
      <c r="C1350" s="22"/>
      <c r="D1350" s="22"/>
      <c r="E1350" s="22"/>
      <c r="F1350" s="22"/>
      <c r="G1350" s="22"/>
      <c r="H1350" s="22"/>
      <c r="I1350" s="22"/>
    </row>
    <row r="1351">
      <c r="A1351" s="22"/>
      <c r="B1351" s="22"/>
      <c r="C1351" s="22"/>
      <c r="D1351" s="22"/>
      <c r="E1351" s="22"/>
      <c r="F1351" s="22"/>
      <c r="G1351" s="22"/>
      <c r="H1351" s="22"/>
      <c r="I1351" s="22"/>
    </row>
    <row r="1352">
      <c r="A1352" s="22"/>
      <c r="B1352" s="22"/>
      <c r="C1352" s="22"/>
      <c r="D1352" s="22"/>
      <c r="E1352" s="22"/>
      <c r="F1352" s="22"/>
      <c r="G1352" s="22"/>
      <c r="H1352" s="22"/>
      <c r="I1352" s="22"/>
    </row>
    <row r="1353">
      <c r="A1353" s="22"/>
      <c r="B1353" s="22"/>
      <c r="C1353" s="22"/>
      <c r="D1353" s="22"/>
      <c r="E1353" s="22"/>
      <c r="F1353" s="22"/>
      <c r="G1353" s="22"/>
      <c r="H1353" s="22"/>
      <c r="I1353" s="22"/>
    </row>
    <row r="1354">
      <c r="A1354" s="22"/>
      <c r="B1354" s="22"/>
      <c r="C1354" s="22"/>
      <c r="D1354" s="22"/>
      <c r="E1354" s="22"/>
      <c r="F1354" s="22"/>
      <c r="G1354" s="22"/>
      <c r="H1354" s="22"/>
      <c r="I1354" s="22"/>
    </row>
    <row r="1355">
      <c r="A1355" s="22"/>
      <c r="B1355" s="22"/>
      <c r="C1355" s="22"/>
      <c r="D1355" s="22"/>
      <c r="E1355" s="22"/>
      <c r="F1355" s="22"/>
      <c r="G1355" s="22"/>
      <c r="H1355" s="22"/>
      <c r="I1355" s="22"/>
    </row>
    <row r="1356">
      <c r="A1356" s="22"/>
      <c r="B1356" s="22"/>
      <c r="C1356" s="22"/>
      <c r="D1356" s="22"/>
      <c r="E1356" s="22"/>
      <c r="F1356" s="22"/>
      <c r="G1356" s="22"/>
      <c r="H1356" s="22"/>
      <c r="I1356" s="22"/>
    </row>
    <row r="1357">
      <c r="A1357" s="22"/>
      <c r="B1357" s="22"/>
      <c r="C1357" s="22"/>
      <c r="D1357" s="22"/>
      <c r="E1357" s="22"/>
      <c r="F1357" s="22"/>
      <c r="G1357" s="22"/>
      <c r="H1357" s="22"/>
      <c r="I1357" s="22"/>
    </row>
    <row r="1358">
      <c r="A1358" s="22"/>
      <c r="B1358" s="22"/>
      <c r="C1358" s="22"/>
      <c r="D1358" s="22"/>
      <c r="E1358" s="22"/>
      <c r="F1358" s="22"/>
      <c r="G1358" s="22"/>
      <c r="H1358" s="22"/>
      <c r="I1358" s="22"/>
    </row>
    <row r="1359">
      <c r="A1359" s="22"/>
      <c r="B1359" s="22"/>
      <c r="C1359" s="22"/>
      <c r="D1359" s="22"/>
      <c r="E1359" s="22"/>
      <c r="F1359" s="22"/>
      <c r="G1359" s="22"/>
      <c r="H1359" s="22"/>
      <c r="I1359" s="22"/>
    </row>
    <row r="1360">
      <c r="A1360" s="22"/>
      <c r="B1360" s="22"/>
      <c r="C1360" s="22"/>
      <c r="D1360" s="22"/>
      <c r="E1360" s="22"/>
      <c r="F1360" s="22"/>
      <c r="G1360" s="22"/>
      <c r="H1360" s="22"/>
      <c r="I1360" s="22"/>
    </row>
    <row r="1361">
      <c r="A1361" s="22"/>
      <c r="B1361" s="22"/>
      <c r="C1361" s="22"/>
      <c r="D1361" s="22"/>
      <c r="E1361" s="22"/>
      <c r="F1361" s="22"/>
      <c r="G1361" s="22"/>
      <c r="H1361" s="22"/>
      <c r="I1361" s="22"/>
    </row>
    <row r="1362">
      <c r="A1362" s="22"/>
      <c r="B1362" s="22"/>
      <c r="C1362" s="22"/>
      <c r="D1362" s="22"/>
      <c r="E1362" s="22"/>
      <c r="F1362" s="22"/>
      <c r="G1362" s="22"/>
      <c r="H1362" s="22"/>
      <c r="I1362" s="22"/>
    </row>
    <row r="1363">
      <c r="A1363" s="22"/>
      <c r="B1363" s="22"/>
      <c r="C1363" s="22"/>
      <c r="D1363" s="22"/>
      <c r="E1363" s="22"/>
      <c r="F1363" s="22"/>
      <c r="G1363" s="22"/>
      <c r="H1363" s="22"/>
      <c r="I1363" s="22"/>
    </row>
    <row r="1364">
      <c r="A1364" s="22"/>
      <c r="B1364" s="22"/>
      <c r="C1364" s="22"/>
      <c r="D1364" s="22"/>
      <c r="E1364" s="22"/>
      <c r="F1364" s="22"/>
      <c r="G1364" s="22"/>
      <c r="H1364" s="22"/>
      <c r="I1364" s="22"/>
    </row>
    <row r="1365">
      <c r="A1365" s="22"/>
      <c r="B1365" s="22"/>
      <c r="C1365" s="22"/>
      <c r="D1365" s="22"/>
      <c r="E1365" s="22"/>
      <c r="F1365" s="22"/>
      <c r="G1365" s="22"/>
      <c r="H1365" s="22"/>
      <c r="I1365" s="22"/>
    </row>
    <row r="1366">
      <c r="A1366" s="22"/>
      <c r="B1366" s="22"/>
      <c r="C1366" s="22"/>
      <c r="D1366" s="22"/>
      <c r="E1366" s="22"/>
      <c r="F1366" s="22"/>
      <c r="G1366" s="22"/>
      <c r="H1366" s="22"/>
      <c r="I1366" s="22"/>
    </row>
    <row r="1367">
      <c r="A1367" s="22"/>
      <c r="B1367" s="22"/>
      <c r="C1367" s="22"/>
      <c r="D1367" s="22"/>
      <c r="E1367" s="22"/>
      <c r="F1367" s="22"/>
      <c r="G1367" s="22"/>
      <c r="H1367" s="22"/>
      <c r="I1367" s="22"/>
    </row>
    <row r="1368">
      <c r="A1368" s="22"/>
      <c r="B1368" s="22"/>
      <c r="C1368" s="22"/>
      <c r="D1368" s="22"/>
      <c r="E1368" s="22"/>
      <c r="F1368" s="22"/>
      <c r="G1368" s="22"/>
      <c r="H1368" s="22"/>
      <c r="I1368" s="22"/>
    </row>
    <row r="1369">
      <c r="A1369" s="22"/>
      <c r="B1369" s="22"/>
      <c r="C1369" s="22"/>
      <c r="D1369" s="22"/>
      <c r="E1369" s="22"/>
      <c r="F1369" s="22"/>
      <c r="G1369" s="22"/>
      <c r="H1369" s="22"/>
      <c r="I1369" s="22"/>
    </row>
    <row r="1370">
      <c r="A1370" s="22"/>
      <c r="B1370" s="22"/>
      <c r="C1370" s="22"/>
      <c r="D1370" s="22"/>
      <c r="E1370" s="22"/>
      <c r="F1370" s="22"/>
      <c r="G1370" s="22"/>
      <c r="H1370" s="22"/>
      <c r="I1370" s="22"/>
    </row>
    <row r="1371">
      <c r="A1371" s="22"/>
      <c r="B1371" s="22"/>
      <c r="C1371" s="22"/>
      <c r="D1371" s="22"/>
      <c r="E1371" s="22"/>
      <c r="F1371" s="22"/>
      <c r="G1371" s="22"/>
      <c r="H1371" s="22"/>
      <c r="I1371" s="22"/>
    </row>
    <row r="1372">
      <c r="A1372" s="22"/>
      <c r="B1372" s="22"/>
      <c r="C1372" s="22"/>
      <c r="D1372" s="22"/>
      <c r="E1372" s="22"/>
      <c r="F1372" s="22"/>
      <c r="G1372" s="22"/>
      <c r="H1372" s="22"/>
      <c r="I1372" s="22"/>
    </row>
    <row r="1373">
      <c r="A1373" s="22"/>
      <c r="B1373" s="22"/>
      <c r="C1373" s="22"/>
      <c r="D1373" s="22"/>
      <c r="E1373" s="22"/>
      <c r="F1373" s="22"/>
      <c r="G1373" s="22"/>
      <c r="H1373" s="22"/>
      <c r="I1373" s="22"/>
    </row>
    <row r="1374">
      <c r="A1374" s="22"/>
      <c r="B1374" s="22"/>
      <c r="C1374" s="22"/>
      <c r="D1374" s="22"/>
      <c r="E1374" s="22"/>
      <c r="F1374" s="22"/>
      <c r="G1374" s="22"/>
      <c r="H1374" s="22"/>
      <c r="I1374" s="22"/>
    </row>
    <row r="1375">
      <c r="A1375" s="22"/>
      <c r="B1375" s="22"/>
      <c r="C1375" s="22"/>
      <c r="D1375" s="22"/>
      <c r="E1375" s="22"/>
      <c r="F1375" s="22"/>
      <c r="G1375" s="22"/>
      <c r="H1375" s="22"/>
      <c r="I1375" s="22"/>
    </row>
    <row r="1376">
      <c r="A1376" s="22"/>
      <c r="B1376" s="22"/>
      <c r="C1376" s="22"/>
      <c r="D1376" s="22"/>
      <c r="E1376" s="22"/>
      <c r="F1376" s="22"/>
      <c r="G1376" s="22"/>
      <c r="H1376" s="22"/>
      <c r="I1376" s="22"/>
    </row>
    <row r="1377">
      <c r="A1377" s="22"/>
      <c r="B1377" s="22"/>
      <c r="C1377" s="22"/>
      <c r="D1377" s="22"/>
      <c r="E1377" s="22"/>
      <c r="F1377" s="22"/>
      <c r="G1377" s="22"/>
      <c r="H1377" s="22"/>
      <c r="I1377" s="22"/>
    </row>
    <row r="1378">
      <c r="A1378" s="22"/>
      <c r="B1378" s="22"/>
      <c r="C1378" s="22"/>
      <c r="D1378" s="22"/>
      <c r="E1378" s="22"/>
      <c r="F1378" s="22"/>
      <c r="G1378" s="22"/>
      <c r="H1378" s="22"/>
      <c r="I1378" s="22"/>
    </row>
    <row r="1379">
      <c r="A1379" s="22"/>
      <c r="B1379" s="22"/>
      <c r="C1379" s="22"/>
      <c r="D1379" s="22"/>
      <c r="E1379" s="22"/>
      <c r="F1379" s="22"/>
      <c r="G1379" s="22"/>
      <c r="H1379" s="22"/>
      <c r="I1379" s="22"/>
    </row>
    <row r="1380">
      <c r="A1380" s="22"/>
      <c r="B1380" s="22"/>
      <c r="C1380" s="22"/>
      <c r="D1380" s="22"/>
      <c r="E1380" s="22"/>
      <c r="F1380" s="22"/>
      <c r="G1380" s="22"/>
      <c r="H1380" s="22"/>
      <c r="I1380" s="22"/>
    </row>
    <row r="1381">
      <c r="A1381" s="22"/>
      <c r="B1381" s="22"/>
      <c r="C1381" s="22"/>
      <c r="D1381" s="22"/>
      <c r="E1381" s="22"/>
      <c r="F1381" s="22"/>
      <c r="G1381" s="22"/>
      <c r="H1381" s="22"/>
      <c r="I1381" s="22"/>
    </row>
    <row r="1382">
      <c r="A1382" s="22"/>
      <c r="B1382" s="22"/>
      <c r="C1382" s="22"/>
      <c r="D1382" s="22"/>
      <c r="E1382" s="22"/>
      <c r="F1382" s="22"/>
      <c r="G1382" s="22"/>
      <c r="H1382" s="22"/>
      <c r="I1382" s="22"/>
    </row>
    <row r="1383">
      <c r="A1383" s="22"/>
      <c r="B1383" s="22"/>
      <c r="C1383" s="22"/>
      <c r="D1383" s="22"/>
      <c r="E1383" s="22"/>
      <c r="F1383" s="22"/>
      <c r="G1383" s="22"/>
      <c r="H1383" s="22"/>
      <c r="I1383" s="22"/>
    </row>
  </sheetData>
  <conditionalFormatting sqref="B13:E14 B34:E34 B44:E48 F44:I47 B50:I51 B86:E89 F87:I89 B106:D109 E108:E109 B132:D135 E133:I135 B155:B156 C156:I156 B178:B179 C179:F179 B210:B212 C211 D211:F212 B230:B232 C231 D231:F232 B277:B279 C277:C278 D277:D279 E278:F279 B318:B320 C319 D319:F320 B359:B361 C360 D360:F361 B382:B383 C383:F383 B399:B400 C400:F400 B434:B435 C435:F435 B448:B450 C449 D449:F450 B471:B473 C472:F473 B497:B498 C498:F498 B523:B524 C524:F524 B552:B553 C553:F553 B575:B576 C576:F576 B607:B608 C608:F608 B633:B634 C634:F634 B659:B660 C660:F660 B685:B686 C686:F686 B732:B733 C733:F733 B776:B777 C777:F777 B796:B797 C797:F797 B816:B817 C817:F817 B854:B855 C855:F855 B874:B875 C875:F875 B897:B898 C898:F898 B917:B918 C918:F918 B931:B932 C932:F932">
    <cfRule type="cellIs" dxfId="3" priority="1" operator="equal">
      <formula>"---"</formula>
    </cfRule>
  </conditionalFormatting>
  <conditionalFormatting sqref="A1">
    <cfRule type="notContainsBlanks" dxfId="0" priority="2">
      <formula>LEN(TRIM(A1))&gt;0</formula>
    </cfRule>
  </conditionalFormatting>
  <conditionalFormatting sqref="B12:E14 B25:I29 F31:I31 B32:E34 F33:I33 B48:E48 F49:F51 B50:E51 G50:I51 B86:E89 F87:I89 B106:D109 E107:E109 B132:D135 E133:I135 B155:B156 C156:I156 B178:B179 C179:F179 B210:B212 C211 D211:F212 B230:B232 C231 D231:F232 B277:B279 C277:C278 D277:D279 E278:F279 B318:B320 C319 D319:F320 B359:B361 C360 D360:F361 B382:B383 C383:F383 B399:B400 C400:F400 B434:B435 C435:F435 B448:B450 C449 D449:F450 B471:B473 C472:F473 B497:B498 C498:F498 B523:B524 C524:F524 B552:B553 C553:F553 B575:B576 C576:F576 B607:B608 C608:F608 B633:B634 C634:F634 B659:B660 C660:F660 B685:B686 C686:F686 B732:B733 C733:F733 B776:B777 C777:F777 B796:B797 C797:F797 B816:B817 C817:F817 B854:B855 C855:F855 B874:B875 C875:F875 B897:B898 C898:F898 B917:B918 C918:F918 B931:B932 C932:F932">
    <cfRule type="cellIs" dxfId="3" priority="3" operator="equal">
      <formula>"---"</formula>
    </cfRule>
  </conditionalFormatting>
  <conditionalFormatting sqref="B7:E14 F14:I14 B32:D34 E32:E33 B48:E48 B50:D51 E50 B86:D89 E86:E88 F88 H88 B106:D109 E107:E109 B132:D135 F133 H133 B155:B156 C156:E156 B178:B179 C179:E179 B210:B212 C211 D211:E212 F212 B230:B232 C231 D231:E232 F232 B277:B279 C277:C278 D277:D279 E278:E279 F279 B318:B320 C319 D319:E320 F320 B359:B361 C360 D360:E361 F361 B382:B383 C383:E383 B399:B400 C400:E400 B434:B435 C435:E435 B448:B450 C449 D449:E450 F450 B471:B473 C472:E473 B497:B498 C498:E498 B523:B524 C524:E524 B552:B553 C553:E553 B575:B576 C576:E576 B607:B608 C608:E608 B633:B634 C634:E634 B659:B660 C660:E660 B685:B686 C686:E686 B732:B733 C733:E733 B776:B777 C777:E777 B796:B797 C797:E797 B816:B817 C817:E817 B854:B855 C855:E855 B874:B875 C875:E875 B897:B898 C898:E898 B917:B918 C918:E918 B931:B932 C932:E932">
    <cfRule type="cellIs" dxfId="3" priority="4" operator="equal">
      <formula>"---"</formula>
    </cfRule>
  </conditionalFormatting>
  <conditionalFormatting sqref="B75:I89 B106:D109 B132:D135 E133:I135 B155:B156 C156:I156 B178:B179 C179:F179 B210:B212 C211 D211:F212 B230:B232 C231 D231:F232 B277:B279 C277:C278 D277:D279 E278:F279 B318:B320 C319 D319:F320 B359:B361 C360 D360:F361 B382:B383 C383:F383 B399:B400 C400:F400 B434:B435 C435:F435 B448:B450 C449 D449:F450 B471:B473 C472:F473 B497:B498 C498:F498 B523:B524 C524:F524 B552:B553 C553:F553 B575:B576 C576:F576 B607:B608 C608:F608 B633:B634 C634:F634 B659:B660 C660:F660 B685:B686 C686:F686 B732:B733 C733:F733 B776:B777 C777:F777 B796:B797 C797:F797 B816:B817 C817:F817 B854:B855 C855:F855 B874:B875 C875:F875 B897:B898 C898:F898 B917:B918 C918:F918 B931:B932 C932:F932">
    <cfRule type="cellIs" dxfId="3" priority="5" operator="equal">
      <formula>"---"</formula>
    </cfRule>
  </conditionalFormatting>
  <conditionalFormatting sqref="B101:E109 F109:I109 B132:D135 B155:C156 D156:E156 B178:C179 D179:E179 B210:B212 C210:C211 D211:D212 E211 B230:B232 C230:C231 D231:D232 E231 B277:B279 C277:C278 D277:D279 E277:E278 B318:B320 C318:C319 D319:D320 E319 B359:B361 C359:C360 D360:D361 E360 B382:C383 D383:E383 B399:C400 D400:E400 B434:C435 D435:E435 B448:B450 C448:C449 D449:D450 E449 B471:C473 D472:E473 B497:C498 D498:E498 B523:C524 D524:E524 B552:C553 D553:E553 B575:C576 D576:E576 B607:C608 D608:E608 B633:C634 D634:E634 B659:C660 D660:E660 B685:C686 D686:E686 B732:C733 D733:E733 B776:C777 D777:E777 B796:C797 D797:E797 B816:C817 D817:E817 B854:C855 D855:E855 B874:C875 D875:E875 B897:C898 D898:E898 B917:C918 D918:E918 B931:C932 D932:E932">
    <cfRule type="cellIs" dxfId="3" priority="6" operator="equal">
      <formula>"---"</formula>
    </cfRule>
  </conditionalFormatting>
  <conditionalFormatting sqref="B125:I135 B156:I156 B179:F179 B211:B212 C211 D211:F212 B231:B232 C231 D231:F232 B278:B279 C278 D278:F279 B319:B320 C319 D319:F320 B360:B361 C360 D360:F361 B383:F383 B400:F400 B435:F435 B449:B450 C449 D449:F450 B472:F473 B498:F498 B524:F524 B553:F553 B576:F576 B608:F608 B634:F634 B660:F660 B686:F686 B733:F733 B777:F777 B797:F797 B817:F817 B855:F855 B875:F875 B898:F898 B918:F918 B932:F932">
    <cfRule type="cellIs" dxfId="3" priority="7" operator="equal">
      <formula>"---"</formula>
    </cfRule>
  </conditionalFormatting>
  <conditionalFormatting sqref="B147:D154 B177:D177 B209:D209 B229:D229 B276:D276 B317:D317 B358:D358 B381:D381 B398:D398 B433:D433 B447:D447 B470:D470 B496:D496 B522:D522 B551:D551 B574:D574 B606:D606 B632:D632 B658:D658 B684:D684 B731:D731 B775:D775 B795:D795 B815:D815 B853:D853 B873:D873 B896:D896 B916:D916 B930:D930">
    <cfRule type="cellIs" dxfId="3" priority="8" operator="equal">
      <formula>"---"</formula>
    </cfRule>
  </conditionalFormatting>
  <conditionalFormatting sqref="B170:C178 D170:D179 E179:F179 B210:D212 E211:F212 B230:D232 E231:F232 B277:F279 B318:D320 E319:F320 B359:D361 E360:F361 B382:D383 E383:F383 B399:D400 E400:F400 B434:D435 E435:F435 B448:D450 E449:F450 B471:D473 E472:F473 B497:D498 E498:F498 B523:D524 E524:F524 B552:D553 E553:F553 B575:D576 E576:F576 B607:D608 E608:F608 B633:D634 E634:F634 B659:D660 E660:F660 B685:D686 E686:F686 B732:D733 E733:F733 B776:D777 E777:F777 B796:D797 E797:F797 B816:D817 E817:F817 B854:D855 E855:F855 B874:D875 E875:F875 B897:D898 E898:F898 B917:D918 E918:F918 B931:D932 E932:F932">
    <cfRule type="cellIs" dxfId="3" priority="9" operator="equal">
      <formula>"---"</formula>
    </cfRule>
  </conditionalFormatting>
  <conditionalFormatting sqref="B199:C210 D199:D209 D211:E212 B230:C232 D231:E232 B277:E279 B318:C320 D319:E320 B359:C361 D360:E361 B382:C383 D383:E383 B399:C400 D400:E400 B434:C435 D435:E435 B448:C449 D449:E449 B471:C473 D472:E473 B497:C498 D498:E498 B523:C524 D524:E524 B552:C553 D553:E553 B575:C576 D576:E576 B607:C608 D608:E608 B633:C634 D634:E634 B659:C660 D660:E660 B685:C686 D686:E686 B732:C733 D733:E733 B776:C777 D777:E777 B796:C797 D797:E797 B816:C817 D817:E817 B854:C855 D855:E855 B874:C875 D875:E875 B897:C898 D898:E898 B917:C918 D918:E918 B931:C932 D932:E932">
    <cfRule type="cellIs" dxfId="3" priority="10" operator="equal">
      <formula>"---"</formula>
    </cfRule>
  </conditionalFormatting>
  <conditionalFormatting sqref="B223:C230 D223:D229 D231:E232 B277:E279 B318:C320 D319:E320 B359:C361 D360:E361 B382:C383 D383:E383 B399:C400 D400:E400 B434:C435 D435:E435 B448:C450 D449:E450 B471:C473 D472:E473 B497:C498 D498:E498 B523:C524 D524:E524 B552:C553 D553:E553 B575:C576 D576:E576 B607:C608 D608:E608 B633:C634 D634:E634 B659:C660 D660:E660 B685:C686 D686:E686 B732:C733 D733:E733 B776:C777 D777:E777 B796:C797 D797:E797 B816:C817 D817:E817 B854:C855 D855:E855 B874:C875 D875:E875 B897:C898 D898:E898 B917:C918 D918:E918 B931:C932 D932:E932">
    <cfRule type="cellIs" dxfId="3" priority="11" operator="equal">
      <formula>"---"</formula>
    </cfRule>
  </conditionalFormatting>
  <conditionalFormatting sqref="B261:C276 D261:D279 E277:E279 B318:C320 D319:E320 B359:C361 D360:E361 B382:C383 D383:E383 B399:C400 D400:E400 B434:C435 D435:E435 B448:C450 D449:E450 B471:C473 D472:E473 B497:C498 D498:E498 B523:C524 D524:E524 B552:C553 D553:E553 B575:C576 D576:E576 B607:C608 D608:E608 B633:C634 D634:E634 B659:C660 D660:E660 B685:C686 D686:E686 B732:C733 D733:E733 B776:C777 D777:E777 B796:C797 D797:E797 B816:C817 D817:E817 B854:C855 D855:E855 B874:C875 D875:E875 B897:C898 D898:E898 B917:C918 D918:E918 B931:C932 D932:E932">
    <cfRule type="cellIs" dxfId="3" priority="12" operator="equal">
      <formula>"---"</formula>
    </cfRule>
  </conditionalFormatting>
  <conditionalFormatting sqref="B304:C318 D304:D317 D319:E320 B359:C361 D360:E361 B382:C383 D383:E383 B399:C400 D400:E400 B434:C435 D435:E435 B448:C450 D449:E450 B471:C473 D472:E473 B497:C498 D498:E498 B523:C524 D524:E524 B552:C553 D553:E553 B575:C576 D576:E576 B607:C608 D608:E608 B633:C634 D634:E634 B659:C660 D660:E660 B685:C686 D686:E686 B732:C733 D733:E733 B776:C777 D777:E777 B796:C797 D797:E797 B816:C817 D817:E817 B854:C855 D855:E855 B874:C875 D875:E875 B897:C898 D898:E898 B917:C918 D918:E918 B931:C932 D932:E932">
    <cfRule type="cellIs" dxfId="3" priority="13" operator="equal">
      <formula>"---"</formula>
    </cfRule>
  </conditionalFormatting>
  <conditionalFormatting sqref="B345:C359 D345:D358 D360:E361 B382:C383 D383:E383 B399:C400 D400:E400 B434:C435 D435:E435 B448:C450 D449:E450 B471:C473 D472:E473 B497:C498 D498:E498 B523:C524 D524:E524 B552:C553 D553:E553 B575:C576 D576:E576 B607:C608 D608:E608 B633:C634 D634:E634 B659:C660 D660:E660 B685:C686 D686:E686 B732:C733 D733:E733 B776:C777 D777:E777 B796:C797 D797:E797 B816:C817 D817:E817 B854:C855 D855:E855 B874:C875 D875:E875 B897:C898 D898:E898 B917:C918 D918:E918 B931:C932 D932:E932">
    <cfRule type="cellIs" dxfId="3" priority="14" operator="equal">
      <formula>"---"</formula>
    </cfRule>
  </conditionalFormatting>
  <conditionalFormatting sqref="B373:C382 D373:D381 D383:E383 B399:C400 D400:E400 B434:C435 D435:E435 B448:C450 D449:E450 B463:C471 D463:D470 D472:E473 B488:C497 D488:D496 D498:E498 B514:C523 D514:D522 D524:E524 B542:C552 D542:D551 D553:E553 B567:C575 D567:D574 D576:E576 B596:C607 D596:D606 D608:E608 B624:C633 D624:D632 D634:E634 B650:C659 D650:D658 D660:E660 B676:C685 D676:D684 D686:E686 B716:C732 D716:D731 D733:E733 B761:C776 D761:D775 D777:E777 B789:C796 D789:D795 D797:E797 B809:C816 D809:D815 D817:E817 B841:C854 D841:D853 D855:E855 B867:C874 D867:D873 D875:E875 B889:C897 D889:D896 D898:E898 B910:C917 D910:D916 D918:E918 B926:C931 D926:D930 D932:E932">
    <cfRule type="cellIs" dxfId="3" priority="15" operator="equal">
      <formula>"---"</formula>
    </cfRule>
  </conditionalFormatting>
  <conditionalFormatting sqref="B393:C399 D393:D400 E400:F400 B421:C434 D421:D435 E435:F435 B442:D443 B445:C448 D445:D450 E449:F450">
    <cfRule type="cellIs" dxfId="3" priority="16" operator="equal">
      <formula>"---"</formula>
    </cfRule>
  </conditionalFormatting>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1" width="57.29"/>
  </cols>
  <sheetData>
    <row r="1">
      <c r="A1" s="306"/>
      <c r="B1" s="231" t="s">
        <v>1283</v>
      </c>
      <c r="C1" s="231" t="s">
        <v>2069</v>
      </c>
      <c r="D1" s="231" t="s">
        <v>2070</v>
      </c>
      <c r="E1" s="231" t="s">
        <v>2071</v>
      </c>
      <c r="F1" s="231" t="s">
        <v>2072</v>
      </c>
      <c r="G1" s="231" t="s">
        <v>2073</v>
      </c>
      <c r="H1" s="231" t="s">
        <v>2074</v>
      </c>
      <c r="I1" s="231" t="s">
        <v>1290</v>
      </c>
      <c r="J1" s="231" t="s">
        <v>1291</v>
      </c>
      <c r="K1" s="231" t="s">
        <v>1292</v>
      </c>
      <c r="L1" s="231" t="s">
        <v>1293</v>
      </c>
      <c r="M1" s="231" t="s">
        <v>1294</v>
      </c>
    </row>
    <row r="2">
      <c r="A2" s="135" t="s">
        <v>595</v>
      </c>
      <c r="B2" s="232" t="str">
        <f>AxiataOutcome!B13</f>
        <v>0.00</v>
      </c>
      <c r="C2" s="233" t="str">
        <f t="shared" ref="C2:C7" si="2">AVERAGE(D2:E2)</f>
        <v>0.00</v>
      </c>
      <c r="D2" s="234" t="str">
        <f>AxiataOutcome!B9</f>
        <v>0.00</v>
      </c>
      <c r="E2" s="234" t="str">
        <f>AxiataOutcome!C9</f>
        <v>0.00</v>
      </c>
      <c r="F2" s="235" t="str">
        <f t="shared" ref="F2:F7" si="3">AVERAGE(G2:H2)</f>
        <v>0.00</v>
      </c>
      <c r="G2" s="234" t="str">
        <f>AxiataOutcome!D9</f>
        <v>0.00</v>
      </c>
      <c r="H2" s="234" t="str">
        <f>AxiataOutcome!E9</f>
        <v>0.00</v>
      </c>
      <c r="I2" s="236" t="str">
        <f t="shared" ref="I2:K2" si="1">$C2</f>
        <v>0.00</v>
      </c>
      <c r="J2" s="237" t="str">
        <f t="shared" si="1"/>
        <v>0.00</v>
      </c>
      <c r="K2" s="237" t="str">
        <f t="shared" si="1"/>
        <v>0.00</v>
      </c>
      <c r="L2" s="178"/>
      <c r="M2" s="22"/>
    </row>
    <row r="3">
      <c r="A3" s="113" t="s">
        <v>596</v>
      </c>
      <c r="B3" s="232" t="str">
        <f>AxiataOutcome!B34</f>
        <v>16.67</v>
      </c>
      <c r="C3" s="233" t="str">
        <f t="shared" si="2"/>
        <v>16.67</v>
      </c>
      <c r="D3" s="234" t="str">
        <f>AxiataOutcome!B29</f>
        <v>0.00</v>
      </c>
      <c r="E3" s="234" t="str">
        <f>AxiataOutcome!C29</f>
        <v>33.33</v>
      </c>
      <c r="F3" s="235" t="str">
        <f t="shared" si="3"/>
        <v>16.67</v>
      </c>
      <c r="G3" s="234" t="str">
        <f>AxiataOutcome!D29</f>
        <v>0.00</v>
      </c>
      <c r="H3" s="234" t="str">
        <f>AxiataOutcome!E29</f>
        <v>33.33</v>
      </c>
      <c r="I3" s="238" t="str">
        <f t="shared" ref="I3:I5" si="4">AVERAGE(L3:M3)</f>
        <v>16.67</v>
      </c>
      <c r="J3" s="239" t="str">
        <f>AxiataOutcome!F30</f>
        <v>16.67</v>
      </c>
      <c r="K3" s="239" t="str">
        <f>AxiataOutcome!H30</f>
        <v>16.67</v>
      </c>
      <c r="L3" s="234" t="str">
        <f>AxiataOutcome!F29</f>
        <v>0.00</v>
      </c>
      <c r="M3" s="234" t="str">
        <f>AxiataOutcome!G29</f>
        <v>33.33</v>
      </c>
    </row>
    <row r="4">
      <c r="A4" s="113" t="s">
        <v>597</v>
      </c>
      <c r="B4" s="232" t="str">
        <f>AxiataOutcome!B51</f>
        <v>0.00</v>
      </c>
      <c r="C4" s="233" t="str">
        <f t="shared" si="2"/>
        <v>0.00</v>
      </c>
      <c r="D4" s="234" t="str">
        <f>AxiataOutcome!B47</f>
        <v>0.00</v>
      </c>
      <c r="E4" s="234" t="str">
        <f>AxiataOutcome!C47</f>
        <v>0.00</v>
      </c>
      <c r="F4" s="235" t="str">
        <f t="shared" si="3"/>
        <v>0.00</v>
      </c>
      <c r="G4" s="234" t="str">
        <f>AxiataOutcome!D47</f>
        <v>0.00</v>
      </c>
      <c r="H4" s="234" t="str">
        <f>AxiataOutcome!E47</f>
        <v>0.00</v>
      </c>
      <c r="I4" s="238" t="str">
        <f t="shared" si="4"/>
        <v>0.00</v>
      </c>
      <c r="J4" s="239" t="str">
        <f>AxiataOutcome!F48</f>
        <v>0.00</v>
      </c>
      <c r="K4" s="239" t="str">
        <f>AxiataOutcome!H48</f>
        <v>0.00</v>
      </c>
      <c r="L4" s="234" t="str">
        <f>AxiataOutcome!F47</f>
        <v>0.00</v>
      </c>
      <c r="M4" s="234" t="str">
        <f>AxiataOutcome!G47</f>
        <v>0.00</v>
      </c>
    </row>
    <row r="5">
      <c r="A5" s="113" t="s">
        <v>598</v>
      </c>
      <c r="B5" s="232" t="str">
        <f>AxiataOutcome!B89</f>
        <v>0.00</v>
      </c>
      <c r="C5" s="233" t="str">
        <f t="shared" si="2"/>
        <v>0.00</v>
      </c>
      <c r="D5" s="234" t="str">
        <f>AxiataOutcome!B85</f>
        <v>0.00</v>
      </c>
      <c r="E5" s="234" t="str">
        <f>AxiataOutcome!C85</f>
        <v>0.00</v>
      </c>
      <c r="F5" s="235" t="str">
        <f t="shared" si="3"/>
        <v>0.00</v>
      </c>
      <c r="G5" s="234" t="str">
        <f>AxiataOutcome!D85</f>
        <v>0.00</v>
      </c>
      <c r="H5" s="234" t="str">
        <f>AxiataOutcome!E85</f>
        <v>0.00</v>
      </c>
      <c r="I5" s="238" t="str">
        <f t="shared" si="4"/>
        <v>0.00</v>
      </c>
      <c r="J5" s="239" t="str">
        <f>AxiataOutcome!F86</f>
        <v>0.00</v>
      </c>
      <c r="K5" s="239" t="str">
        <f>AxiataOutcome!H86</f>
        <v>0.00</v>
      </c>
      <c r="L5" s="234" t="str">
        <f>AxiataOutcome!F85</f>
        <v>0.00</v>
      </c>
      <c r="M5" s="234" t="str">
        <f>AxiataOutcome!G85</f>
        <v>0.00</v>
      </c>
    </row>
    <row r="6">
      <c r="A6" s="113" t="s">
        <v>599</v>
      </c>
      <c r="B6" s="232" t="str">
        <f>AxiataOutcome!B109</f>
        <v>0.00</v>
      </c>
      <c r="C6" s="233" t="str">
        <f t="shared" si="2"/>
        <v>0.00</v>
      </c>
      <c r="D6" s="234" t="str">
        <f>AxiataOutcome!B105</f>
        <v>0.00</v>
      </c>
      <c r="E6" s="234" t="str">
        <f>AxiataOutcome!C105</f>
        <v>0.00</v>
      </c>
      <c r="F6" s="235" t="str">
        <f t="shared" si="3"/>
        <v>0.00</v>
      </c>
      <c r="G6" s="234" t="str">
        <f>AxiataOutcome!D105</f>
        <v>0.00</v>
      </c>
      <c r="H6" s="234" t="str">
        <f>AxiataOutcome!E105</f>
        <v>0.00</v>
      </c>
      <c r="I6" s="236" t="str">
        <f t="shared" ref="I6:K6" si="5">$C6</f>
        <v>0.00</v>
      </c>
      <c r="J6" s="237" t="str">
        <f t="shared" si="5"/>
        <v>0.00</v>
      </c>
      <c r="K6" s="237" t="str">
        <f t="shared" si="5"/>
        <v>0.00</v>
      </c>
      <c r="L6" s="178"/>
      <c r="M6" s="178"/>
    </row>
    <row r="7">
      <c r="A7" s="145" t="s">
        <v>600</v>
      </c>
      <c r="B7" s="240" t="str">
        <f>AxiataOutcome!B135</f>
        <v>0.00</v>
      </c>
      <c r="C7" s="241" t="str">
        <f t="shared" si="2"/>
        <v>0.00</v>
      </c>
      <c r="D7" s="242" t="str">
        <f>AxiataOutcome!B131</f>
        <v>0.00</v>
      </c>
      <c r="E7" s="242" t="str">
        <f>AxiataOutcome!C131</f>
        <v>0.00</v>
      </c>
      <c r="F7" s="243" t="str">
        <f t="shared" si="3"/>
        <v>0.00</v>
      </c>
      <c r="G7" s="242" t="str">
        <f>AxiataOutcome!D131</f>
        <v>0.00</v>
      </c>
      <c r="H7" s="242" t="str">
        <f>AxiataOutcome!E131</f>
        <v>0.00</v>
      </c>
      <c r="I7" s="244" t="str">
        <f>AVERAGE(L7:M7)</f>
        <v>0.00</v>
      </c>
      <c r="J7" s="245" t="str">
        <f>AxiataOutcome!F132</f>
        <v>0.00</v>
      </c>
      <c r="K7" s="245" t="str">
        <f>AxiataOutcome!H132</f>
        <v>0.00</v>
      </c>
      <c r="L7" s="242" t="str">
        <f>AxiataOutcome!F131</f>
        <v>0.00</v>
      </c>
      <c r="M7" s="242" t="str">
        <f>AxiataOutcome!G131</f>
        <v>0.00</v>
      </c>
    </row>
    <row r="8">
      <c r="A8" s="113" t="s">
        <v>601</v>
      </c>
      <c r="B8" s="232" t="str">
        <f>AxiataOutcome!B156</f>
        <v>58.33</v>
      </c>
      <c r="C8" s="246"/>
      <c r="D8" s="178"/>
      <c r="E8" s="178"/>
      <c r="F8" s="247"/>
      <c r="G8" s="178"/>
      <c r="H8" s="22"/>
      <c r="I8" s="238" t="str">
        <f>AxiataOutcome!B154</f>
        <v>58.33</v>
      </c>
      <c r="J8" s="234" t="str">
        <f>AxiataOutcome!$B152</f>
        <v>66.67</v>
      </c>
      <c r="K8" s="234" t="str">
        <f>AxiataOutcome!$C152</f>
        <v>50.00</v>
      </c>
      <c r="L8" s="178"/>
      <c r="M8" s="22"/>
    </row>
    <row r="9">
      <c r="A9" s="113" t="s">
        <v>602</v>
      </c>
      <c r="B9" s="232" t="str">
        <f>AxiataOutcome!B179</f>
        <v>0.00</v>
      </c>
      <c r="C9" s="246"/>
      <c r="D9" s="178"/>
      <c r="E9" s="178"/>
      <c r="F9" s="247"/>
      <c r="G9" s="178"/>
      <c r="H9" s="22"/>
      <c r="I9" s="238" t="str">
        <f>AxiataOutcome!B177</f>
        <v>0.00</v>
      </c>
      <c r="J9" s="234" t="str">
        <f>AxiataOutcome!$B175</f>
        <v>0.00</v>
      </c>
      <c r="K9" s="234" t="str">
        <f>AxiataOutcome!$C175</f>
        <v>0.00</v>
      </c>
      <c r="L9" s="178"/>
      <c r="M9" s="22"/>
    </row>
    <row r="10">
      <c r="A10" s="113" t="s">
        <v>603</v>
      </c>
      <c r="B10" s="232" t="str">
        <f>AxiataOutcome!B211</f>
        <v>20.00</v>
      </c>
      <c r="C10" s="246"/>
      <c r="D10" s="178"/>
      <c r="E10" s="178"/>
      <c r="F10" s="247"/>
      <c r="G10" s="178"/>
      <c r="H10" s="22"/>
      <c r="I10" s="238" t="str">
        <f>AxiataOutcome!B209</f>
        <v>20.00</v>
      </c>
      <c r="J10" s="234" t="str">
        <f>AxiataOutcome!$B207</f>
        <v>20.00</v>
      </c>
      <c r="K10" s="234" t="str">
        <f>AxiataOutcome!$C207</f>
        <v>20.00</v>
      </c>
      <c r="L10" s="178"/>
      <c r="M10" s="22"/>
    </row>
    <row r="11">
      <c r="A11" s="113" t="s">
        <v>604</v>
      </c>
      <c r="B11" s="232" t="str">
        <f>AxiataOutcome!B231</f>
        <v>0.00</v>
      </c>
      <c r="C11" s="246"/>
      <c r="D11" s="178"/>
      <c r="E11" s="178"/>
      <c r="F11" s="247"/>
      <c r="G11" s="178"/>
      <c r="H11" s="22"/>
      <c r="I11" s="238" t="str">
        <f>AxiataOutcome!B229</f>
        <v>0.00</v>
      </c>
      <c r="J11" s="234" t="str">
        <f>AxiataOutcome!$B227</f>
        <v>0.00</v>
      </c>
      <c r="K11" s="234" t="str">
        <f>AxiataOutcome!$C227</f>
        <v>0.00</v>
      </c>
      <c r="L11" s="178"/>
      <c r="M11" s="22"/>
    </row>
    <row r="12">
      <c r="A12" s="113" t="s">
        <v>605</v>
      </c>
      <c r="B12" s="232" t="str">
        <f>AxiataOutcome!B278</f>
        <v>0.00</v>
      </c>
      <c r="C12" s="246"/>
      <c r="D12" s="178"/>
      <c r="E12" s="178"/>
      <c r="F12" s="247"/>
      <c r="G12" s="178"/>
      <c r="H12" s="22"/>
      <c r="I12" s="238" t="str">
        <f>AxiataOutcome!B276</f>
        <v>0.00</v>
      </c>
      <c r="J12" s="234" t="str">
        <f>AxiataOutcome!$B274</f>
        <v>0.00</v>
      </c>
      <c r="K12" s="234" t="str">
        <f>AxiataOutcome!$C274</f>
        <v>0.00</v>
      </c>
      <c r="L12" s="178"/>
      <c r="M12" s="22"/>
    </row>
    <row r="13">
      <c r="A13" s="113" t="s">
        <v>606</v>
      </c>
      <c r="B13" s="232" t="str">
        <f>AxiataOutcome!B319</f>
        <v>0.00</v>
      </c>
      <c r="C13" s="246"/>
      <c r="D13" s="178"/>
      <c r="E13" s="178"/>
      <c r="F13" s="247"/>
      <c r="G13" s="178"/>
      <c r="H13" s="22"/>
      <c r="I13" s="238" t="str">
        <f>AxiataOutcome!B317</f>
        <v>0.00</v>
      </c>
      <c r="J13" s="234" t="str">
        <f>AxiataOutcome!$B315</f>
        <v>0.00</v>
      </c>
      <c r="K13" s="234" t="str">
        <f>AxiataOutcome!$C315</f>
        <v>0.00</v>
      </c>
      <c r="L13" s="178"/>
      <c r="M13" s="22"/>
    </row>
    <row r="14">
      <c r="A14" s="113" t="s">
        <v>607</v>
      </c>
      <c r="B14" s="232" t="str">
        <f>AxiataOutcome!B360</f>
        <v>0.00</v>
      </c>
      <c r="C14" s="246"/>
      <c r="D14" s="178"/>
      <c r="E14" s="178"/>
      <c r="F14" s="247"/>
      <c r="G14" s="178"/>
      <c r="H14" s="22"/>
      <c r="I14" s="238" t="str">
        <f>AxiataOutcome!B358</f>
        <v>0.00</v>
      </c>
      <c r="J14" s="234" t="str">
        <f>AxiataOutcome!$B356</f>
        <v>0.00</v>
      </c>
      <c r="K14" s="234" t="str">
        <f>AxiataOutcome!$C356</f>
        <v>0.00</v>
      </c>
      <c r="L14" s="178"/>
      <c r="M14" s="22"/>
    </row>
    <row r="15">
      <c r="A15" s="113" t="s">
        <v>608</v>
      </c>
      <c r="B15" s="232" t="str">
        <f>AxiataOutcome!B383</f>
        <v>8.33</v>
      </c>
      <c r="C15" s="246"/>
      <c r="D15" s="178"/>
      <c r="E15" s="178"/>
      <c r="F15" s="247"/>
      <c r="G15" s="178"/>
      <c r="H15" s="22"/>
      <c r="I15" s="238" t="str">
        <f>AxiataOutcome!B381</f>
        <v>8.33</v>
      </c>
      <c r="J15" s="234" t="str">
        <f>AxiataOutcome!$B379</f>
        <v>16.67</v>
      </c>
      <c r="K15" s="234" t="str">
        <f>AxiataOutcome!$C379</f>
        <v>0.00</v>
      </c>
      <c r="L15" s="178"/>
      <c r="M15" s="22"/>
    </row>
    <row r="16">
      <c r="A16" s="113" t="s">
        <v>609</v>
      </c>
      <c r="B16" s="232" t="str">
        <f>AxiataOutcome!B400</f>
        <v>50.00</v>
      </c>
      <c r="C16" s="246"/>
      <c r="D16" s="178"/>
      <c r="E16" s="178"/>
      <c r="F16" s="247"/>
      <c r="G16" s="178"/>
      <c r="H16" s="22"/>
      <c r="I16" s="238" t="str">
        <f>AxiataOutcome!B398</f>
        <v>50.00</v>
      </c>
      <c r="J16" s="234" t="str">
        <f>AxiataOutcome!$B396</f>
        <v>50.00</v>
      </c>
      <c r="K16" s="234" t="str">
        <f>AxiataOutcome!$C396</f>
        <v>50.00</v>
      </c>
      <c r="L16" s="178"/>
      <c r="M16" s="22"/>
    </row>
    <row r="17">
      <c r="A17" s="113" t="s">
        <v>610</v>
      </c>
      <c r="B17" s="232" t="str">
        <f>AxiataOutcome!B435</f>
        <v>6.25</v>
      </c>
      <c r="C17" s="246"/>
      <c r="D17" s="178"/>
      <c r="E17" s="178"/>
      <c r="F17" s="247"/>
      <c r="G17" s="178"/>
      <c r="H17" s="22"/>
      <c r="I17" s="238" t="str">
        <f>AxiataOutcome!B433</f>
        <v>6.25</v>
      </c>
      <c r="J17" s="234" t="str">
        <f>AxiataOutcome!$B431</f>
        <v>6.25</v>
      </c>
      <c r="K17" s="234" t="str">
        <f>AxiataOutcome!$C431</f>
        <v>6.25</v>
      </c>
      <c r="L17" s="178"/>
      <c r="M17" s="22"/>
    </row>
    <row r="18">
      <c r="A18" s="145" t="s">
        <v>611</v>
      </c>
      <c r="B18" s="240" t="str">
        <f>AxiataOutcome!B449</f>
        <v>0.00</v>
      </c>
      <c r="C18" s="249"/>
      <c r="D18" s="191"/>
      <c r="E18" s="191"/>
      <c r="F18" s="250"/>
      <c r="G18" s="191"/>
      <c r="H18" s="184"/>
      <c r="I18" s="244" t="str">
        <f>AxiataOutcome!B447</f>
        <v>0.00</v>
      </c>
      <c r="J18" s="242" t="str">
        <f>AxiataOutcome!$B445</f>
        <v>0.00</v>
      </c>
      <c r="K18" s="242" t="str">
        <f>AxiataOutcome!$C445</f>
        <v>N/A</v>
      </c>
      <c r="L18" s="191"/>
      <c r="M18" s="184"/>
    </row>
    <row r="19">
      <c r="A19" s="113" t="s">
        <v>612</v>
      </c>
      <c r="B19" s="232" t="str">
        <f>AxiataOutcome!B472</f>
        <v>83.33</v>
      </c>
      <c r="C19" s="246"/>
      <c r="D19" s="178"/>
      <c r="E19" s="178"/>
      <c r="F19" s="247"/>
      <c r="G19" s="178"/>
      <c r="H19" s="22"/>
      <c r="I19" s="238" t="str">
        <f>AxiataOutcome!B470</f>
        <v>83.33</v>
      </c>
      <c r="J19" s="234" t="str">
        <f>AxiataOutcome!$B468</f>
        <v>83.33</v>
      </c>
      <c r="K19" s="234" t="str">
        <f>AxiataOutcome!$C468</f>
        <v>83.33</v>
      </c>
      <c r="L19" s="178"/>
      <c r="M19" s="22"/>
    </row>
    <row r="20">
      <c r="A20" s="113" t="s">
        <v>613</v>
      </c>
      <c r="B20" s="232" t="str">
        <f>AxiataOutcome!B498</f>
        <v>0.00</v>
      </c>
      <c r="C20" s="246"/>
      <c r="D20" s="178"/>
      <c r="E20" s="178"/>
      <c r="F20" s="247"/>
      <c r="G20" s="178"/>
      <c r="H20" s="22"/>
      <c r="I20" s="238" t="str">
        <f>AxiataOutcome!B496</f>
        <v>0.00</v>
      </c>
      <c r="J20" s="234" t="str">
        <f>AxiataOutcome!$B494</f>
        <v>0.00</v>
      </c>
      <c r="K20" s="234" t="str">
        <f>AxiataOutcome!$C494</f>
        <v>0.00</v>
      </c>
      <c r="L20" s="178"/>
      <c r="M20" s="22"/>
    </row>
    <row r="21">
      <c r="A21" s="113" t="s">
        <v>614</v>
      </c>
      <c r="B21" s="232" t="str">
        <f>AxiataOutcome!B524</f>
        <v>33.33</v>
      </c>
      <c r="C21" s="246"/>
      <c r="D21" s="178"/>
      <c r="E21" s="178"/>
      <c r="F21" s="247"/>
      <c r="G21" s="178"/>
      <c r="H21" s="22"/>
      <c r="I21" s="238" t="str">
        <f>AxiataOutcome!B522</f>
        <v>33.33</v>
      </c>
      <c r="J21" s="234" t="str">
        <f>AxiataOutcome!$B520</f>
        <v>33.33</v>
      </c>
      <c r="K21" s="234" t="str">
        <f>AxiataOutcome!$C520</f>
        <v>33.33</v>
      </c>
      <c r="L21" s="178"/>
      <c r="M21" s="22"/>
    </row>
    <row r="22">
      <c r="A22" s="113" t="s">
        <v>615</v>
      </c>
      <c r="B22" s="232" t="str">
        <f>AxiataOutcome!B553</f>
        <v>25.00</v>
      </c>
      <c r="C22" s="246"/>
      <c r="D22" s="178"/>
      <c r="E22" s="178"/>
      <c r="F22" s="247"/>
      <c r="G22" s="178"/>
      <c r="H22" s="22"/>
      <c r="I22" s="238" t="str">
        <f>AxiataOutcome!B551</f>
        <v>25.00</v>
      </c>
      <c r="J22" s="234" t="str">
        <f>AxiataOutcome!$B549</f>
        <v>25.00</v>
      </c>
      <c r="K22" s="234" t="str">
        <f>AxiataOutcome!$C549</f>
        <v>25.00</v>
      </c>
      <c r="L22" s="178"/>
      <c r="M22" s="22"/>
    </row>
    <row r="23">
      <c r="A23" s="113" t="s">
        <v>616</v>
      </c>
      <c r="B23" s="232" t="str">
        <f>AxiataOutcome!B576</f>
        <v>25.00</v>
      </c>
      <c r="C23" s="246"/>
      <c r="D23" s="178"/>
      <c r="E23" s="178"/>
      <c r="F23" s="247"/>
      <c r="G23" s="178"/>
      <c r="H23" s="22"/>
      <c r="I23" s="238" t="str">
        <f>AxiataOutcome!B574</f>
        <v>25.00</v>
      </c>
      <c r="J23" s="234" t="str">
        <f>AxiataOutcome!$B572</f>
        <v>25.00</v>
      </c>
      <c r="K23" s="234" t="str">
        <f>AxiataOutcome!$C572</f>
        <v>25.00</v>
      </c>
      <c r="L23" s="178"/>
      <c r="M23" s="22"/>
    </row>
    <row r="24">
      <c r="A24" s="113" t="s">
        <v>617</v>
      </c>
      <c r="B24" s="232" t="str">
        <f>AxiataOutcome!B608</f>
        <v>0.00</v>
      </c>
      <c r="C24" s="246"/>
      <c r="D24" s="178"/>
      <c r="E24" s="178"/>
      <c r="F24" s="247"/>
      <c r="G24" s="178"/>
      <c r="H24" s="22"/>
      <c r="I24" s="238" t="str">
        <f>AxiataOutcome!B606</f>
        <v>0.00</v>
      </c>
      <c r="J24" s="234" t="str">
        <f>AxiataOutcome!$B604</f>
        <v>0.00</v>
      </c>
      <c r="K24" s="234" t="str">
        <f>AxiataOutcome!$C604</f>
        <v>0.00</v>
      </c>
      <c r="L24" s="178"/>
      <c r="M24" s="22"/>
    </row>
    <row r="25">
      <c r="A25" s="113" t="s">
        <v>618</v>
      </c>
      <c r="B25" s="232" t="str">
        <f>AxiataOutcome!B634</f>
        <v>0.00</v>
      </c>
      <c r="C25" s="246"/>
      <c r="D25" s="178"/>
      <c r="E25" s="178"/>
      <c r="F25" s="247"/>
      <c r="G25" s="178"/>
      <c r="H25" s="22"/>
      <c r="I25" s="238" t="str">
        <f>AxiataOutcome!B632</f>
        <v>0.00</v>
      </c>
      <c r="J25" s="234" t="str">
        <f>AxiataOutcome!$B630</f>
        <v>0.00</v>
      </c>
      <c r="K25" s="234" t="str">
        <f>AxiataOutcome!$C630</f>
        <v>0.00</v>
      </c>
      <c r="L25" s="178"/>
      <c r="M25" s="22"/>
    </row>
    <row r="26">
      <c r="A26" s="113" t="s">
        <v>619</v>
      </c>
      <c r="B26" s="232" t="str">
        <f>AxiataOutcome!B660</f>
        <v>0.00</v>
      </c>
      <c r="C26" s="246"/>
      <c r="D26" s="178"/>
      <c r="E26" s="178"/>
      <c r="F26" s="247"/>
      <c r="G26" s="178"/>
      <c r="H26" s="22"/>
      <c r="I26" s="238" t="str">
        <f>AxiataOutcome!B658</f>
        <v>0.00</v>
      </c>
      <c r="J26" s="234" t="str">
        <f>AxiataOutcome!$B656</f>
        <v>0.00</v>
      </c>
      <c r="K26" s="234" t="str">
        <f>AxiataOutcome!$C656</f>
        <v>0.00</v>
      </c>
      <c r="L26" s="178"/>
      <c r="M26" s="22"/>
    </row>
    <row r="27">
      <c r="A27" s="113" t="s">
        <v>620</v>
      </c>
      <c r="B27" s="232" t="str">
        <f>AxiataOutcome!B686</f>
        <v>N/A</v>
      </c>
      <c r="C27" s="246"/>
      <c r="D27" s="178"/>
      <c r="E27" s="178"/>
      <c r="F27" s="247"/>
      <c r="G27" s="178"/>
      <c r="H27" s="22"/>
      <c r="I27" s="238" t="str">
        <f>AxiataOutcome!B684</f>
        <v>N/A</v>
      </c>
      <c r="J27" s="234" t="str">
        <f>AxiataOutcome!$B682</f>
        <v>N/A</v>
      </c>
      <c r="K27" s="234" t="str">
        <f>AxiataOutcome!$C682</f>
        <v>N/A</v>
      </c>
      <c r="L27" s="178"/>
      <c r="M27" s="22"/>
    </row>
    <row r="28">
      <c r="A28" s="113" t="s">
        <v>621</v>
      </c>
      <c r="B28" s="232" t="str">
        <f>AxiataOutcome!B733</f>
        <v>0.00</v>
      </c>
      <c r="C28" s="246"/>
      <c r="D28" s="178"/>
      <c r="E28" s="178"/>
      <c r="F28" s="247"/>
      <c r="G28" s="178"/>
      <c r="H28" s="22"/>
      <c r="I28" s="238" t="str">
        <f>AxiataOutcome!B731</f>
        <v>0.00</v>
      </c>
      <c r="J28" s="234" t="str">
        <f>AxiataOutcome!$B729</f>
        <v>0.00</v>
      </c>
      <c r="K28" s="234" t="str">
        <f>AxiataOutcome!$C729</f>
        <v>0.00</v>
      </c>
      <c r="L28" s="178"/>
      <c r="M28" s="22"/>
    </row>
    <row r="29">
      <c r="A29" s="113" t="s">
        <v>622</v>
      </c>
      <c r="B29" s="232" t="str">
        <f>AxiataOutcome!B777</f>
        <v>0.00</v>
      </c>
      <c r="C29" s="246"/>
      <c r="D29" s="178"/>
      <c r="E29" s="178"/>
      <c r="F29" s="247"/>
      <c r="G29" s="178"/>
      <c r="H29" s="22"/>
      <c r="I29" s="238" t="str">
        <f>AxiataOutcome!B775</f>
        <v>0.00</v>
      </c>
      <c r="J29" s="234" t="str">
        <f>AxiataOutcome!$B773</f>
        <v>0.00</v>
      </c>
      <c r="K29" s="234" t="str">
        <f>AxiataOutcome!$C773</f>
        <v>0.00</v>
      </c>
      <c r="L29" s="178"/>
      <c r="M29" s="22"/>
    </row>
    <row r="30">
      <c r="A30" s="113" t="s">
        <v>623</v>
      </c>
      <c r="B30" s="232" t="str">
        <f>AxiataOutcome!B797</f>
        <v>0.00</v>
      </c>
      <c r="C30" s="246"/>
      <c r="D30" s="178"/>
      <c r="E30" s="178"/>
      <c r="F30" s="247"/>
      <c r="G30" s="178"/>
      <c r="H30" s="22"/>
      <c r="I30" s="238" t="str">
        <f>AxiataOutcome!B795</f>
        <v>0.00</v>
      </c>
      <c r="J30" s="234" t="str">
        <f>AxiataOutcome!$B793</f>
        <v>0.00</v>
      </c>
      <c r="K30" s="234" t="str">
        <f>AxiataOutcome!$C793</f>
        <v>0.00</v>
      </c>
      <c r="L30" s="178"/>
      <c r="M30" s="22"/>
    </row>
    <row r="31">
      <c r="A31" s="113" t="s">
        <v>624</v>
      </c>
      <c r="B31" s="232" t="str">
        <f>AxiataOutcome!B817</f>
        <v>50.00</v>
      </c>
      <c r="C31" s="246"/>
      <c r="D31" s="178"/>
      <c r="E31" s="178"/>
      <c r="F31" s="247"/>
      <c r="G31" s="178"/>
      <c r="H31" s="22"/>
      <c r="I31" s="238" t="str">
        <f>AxiataOutcome!B815</f>
        <v>50.00</v>
      </c>
      <c r="J31" s="234" t="str">
        <f>AxiataOutcome!$B813</f>
        <v>50.00</v>
      </c>
      <c r="K31" s="234" t="str">
        <f>AxiataOutcome!$C813</f>
        <v>50.00</v>
      </c>
      <c r="L31" s="178"/>
      <c r="M31" s="22"/>
    </row>
    <row r="32">
      <c r="A32" s="113" t="s">
        <v>625</v>
      </c>
      <c r="B32" s="232" t="str">
        <f>AxiataOutcome!B855</f>
        <v>0.00</v>
      </c>
      <c r="C32" s="246"/>
      <c r="D32" s="178"/>
      <c r="E32" s="178"/>
      <c r="F32" s="247"/>
      <c r="G32" s="178"/>
      <c r="H32" s="22"/>
      <c r="I32" s="238" t="str">
        <f>AxiataOutcome!B853</f>
        <v>0.00</v>
      </c>
      <c r="J32" s="234" t="str">
        <f>AxiataOutcome!$B851</f>
        <v>0.00</v>
      </c>
      <c r="K32" s="234" t="str">
        <f>AxiataOutcome!$C851</f>
        <v>0.00</v>
      </c>
      <c r="L32" s="178"/>
      <c r="M32" s="22"/>
    </row>
    <row r="33">
      <c r="A33" s="113" t="s">
        <v>626</v>
      </c>
      <c r="B33" s="232" t="str">
        <f>AxiataOutcome!B875</f>
        <v>0.00</v>
      </c>
      <c r="C33" s="246"/>
      <c r="D33" s="178"/>
      <c r="E33" s="178"/>
      <c r="F33" s="247"/>
      <c r="G33" s="178"/>
      <c r="H33" s="22"/>
      <c r="I33" s="238" t="str">
        <f>AxiataOutcome!B873</f>
        <v>0.00</v>
      </c>
      <c r="J33" s="234" t="str">
        <f>AxiataOutcome!$B871</f>
        <v>0.00</v>
      </c>
      <c r="K33" s="234" t="str">
        <f>AxiataOutcome!$C871</f>
        <v>0.00</v>
      </c>
      <c r="L33" s="178"/>
      <c r="M33" s="22"/>
    </row>
    <row r="34">
      <c r="A34" s="113" t="s">
        <v>627</v>
      </c>
      <c r="B34" s="232" t="str">
        <f>AxiataOutcome!B898</f>
        <v>N/A</v>
      </c>
      <c r="C34" s="246"/>
      <c r="D34" s="178"/>
      <c r="E34" s="178"/>
      <c r="F34" s="247"/>
      <c r="G34" s="178"/>
      <c r="H34" s="22"/>
      <c r="I34" s="238" t="str">
        <f>AxiataOutcome!B896</f>
        <v>N/A</v>
      </c>
      <c r="J34" s="234" t="str">
        <f>AxiataOutcome!$B894</f>
        <v>N/A</v>
      </c>
      <c r="K34" s="234" t="str">
        <f>AxiataOutcome!$C894</f>
        <v>N/A</v>
      </c>
      <c r="L34" s="178"/>
      <c r="M34" s="22"/>
    </row>
    <row r="35">
      <c r="A35" s="113" t="s">
        <v>628</v>
      </c>
      <c r="B35" s="232" t="str">
        <f>AxiataOutcome!B918</f>
        <v>N/A</v>
      </c>
      <c r="C35" s="246"/>
      <c r="D35" s="178"/>
      <c r="E35" s="178"/>
      <c r="F35" s="247"/>
      <c r="G35" s="178"/>
      <c r="H35" s="22"/>
      <c r="I35" s="238" t="str">
        <f>AxiataOutcome!B916</f>
        <v>N/A</v>
      </c>
      <c r="J35" s="234" t="str">
        <f>AxiataOutcome!$B914</f>
        <v>N/A</v>
      </c>
      <c r="K35" s="234" t="str">
        <f>AxiataOutcome!$C914</f>
        <v>N/A</v>
      </c>
      <c r="L35" s="178"/>
      <c r="M35" s="22"/>
    </row>
    <row r="36">
      <c r="A36" s="145" t="s">
        <v>629</v>
      </c>
      <c r="B36" s="232" t="str">
        <f>AxiataOutcome!B932</f>
        <v>50.00</v>
      </c>
      <c r="C36" s="246"/>
      <c r="D36" s="178"/>
      <c r="E36" s="178"/>
      <c r="F36" s="247"/>
      <c r="G36" s="178"/>
      <c r="H36" s="22"/>
      <c r="I36" s="238" t="str">
        <f>AxiataOutcome!B930</f>
        <v>50.00</v>
      </c>
      <c r="J36" s="234" t="str">
        <f>AxiataOutcome!$B928</f>
        <v>50.00</v>
      </c>
      <c r="K36" s="234" t="str">
        <f>AxiataOutcome!$C928</f>
        <v>50.00</v>
      </c>
      <c r="L36" s="178"/>
      <c r="M36" s="22"/>
    </row>
    <row r="37">
      <c r="A37" s="1"/>
      <c r="B37" s="251"/>
      <c r="C37" s="252"/>
      <c r="D37" s="253"/>
      <c r="E37" s="253"/>
      <c r="F37" s="254"/>
      <c r="G37" s="253"/>
      <c r="I37" s="255"/>
      <c r="J37" s="261"/>
      <c r="K37" s="261"/>
      <c r="L37" s="253"/>
    </row>
    <row r="38">
      <c r="A38" s="257" t="s">
        <v>1295</v>
      </c>
      <c r="B38" s="258" t="str">
        <f>AVERAGE(B2:B36)</f>
        <v>13.32</v>
      </c>
      <c r="C38" s="258" t="str">
        <f t="shared" ref="C38:H38" si="6">AVERAGE(C2:C7)</f>
        <v>2.78</v>
      </c>
      <c r="D38" s="258" t="str">
        <f t="shared" si="6"/>
        <v>0.00</v>
      </c>
      <c r="E38" s="258" t="str">
        <f t="shared" si="6"/>
        <v>5.56</v>
      </c>
      <c r="F38" s="258" t="str">
        <f t="shared" si="6"/>
        <v>2.78</v>
      </c>
      <c r="G38" s="258" t="str">
        <f t="shared" si="6"/>
        <v>0.00</v>
      </c>
      <c r="H38" s="258" t="str">
        <f t="shared" si="6"/>
        <v>5.56</v>
      </c>
      <c r="I38" s="258" t="str">
        <f t="shared" ref="I38:K38" si="7">AVERAGE(I2:I36)</f>
        <v>13.32</v>
      </c>
      <c r="J38" s="258" t="str">
        <f t="shared" si="7"/>
        <v>13.84</v>
      </c>
      <c r="K38" s="258" t="str">
        <f t="shared" si="7"/>
        <v>13.21</v>
      </c>
      <c r="L38" s="258"/>
      <c r="M38" s="258"/>
    </row>
    <row r="39">
      <c r="A39" s="259" t="s">
        <v>1296</v>
      </c>
      <c r="B39" s="251" t="str">
        <f>AVERAGE(B2:B7)</f>
        <v>2.78</v>
      </c>
      <c r="C39" s="260"/>
      <c r="D39" s="261"/>
      <c r="E39" s="261"/>
      <c r="F39" s="262"/>
      <c r="G39" s="261"/>
      <c r="I39" s="255" t="str">
        <f>AVERAGE(I2:I7)</f>
        <v>2.78</v>
      </c>
      <c r="J39" s="261"/>
      <c r="K39" s="261"/>
      <c r="L39" s="261"/>
    </row>
    <row r="40">
      <c r="A40" s="264" t="s">
        <v>1297</v>
      </c>
      <c r="B40" s="251" t="str">
        <f>AVERAGE(B8:B18)</f>
        <v>12.99</v>
      </c>
      <c r="C40" s="260"/>
      <c r="D40" s="265"/>
      <c r="E40" s="265"/>
      <c r="F40" s="356"/>
      <c r="G40" s="265"/>
      <c r="I40" s="255" t="str">
        <f>AVERAGE(I8:I18)</f>
        <v>12.99</v>
      </c>
      <c r="J40" s="261"/>
      <c r="K40" s="261"/>
      <c r="L40" s="265"/>
    </row>
    <row r="41">
      <c r="A41" s="264" t="s">
        <v>1298</v>
      </c>
      <c r="B41" s="251" t="str">
        <f>AVERAGE(B19:B36)</f>
        <v>17.78</v>
      </c>
      <c r="C41" s="260"/>
      <c r="D41" s="265"/>
      <c r="E41" s="265"/>
      <c r="F41" s="356"/>
      <c r="G41" s="265"/>
      <c r="I41" s="255" t="str">
        <f>AVERAGE(I19:I36)</f>
        <v>17.78</v>
      </c>
      <c r="J41" s="261"/>
      <c r="K41" s="261"/>
      <c r="L41" s="265"/>
    </row>
    <row r="42">
      <c r="A42" s="10"/>
      <c r="B42" s="266"/>
      <c r="C42" s="10"/>
      <c r="D42" s="10"/>
      <c r="E42" s="10"/>
      <c r="F42" s="10"/>
      <c r="G42" s="10"/>
      <c r="I42" s="10"/>
      <c r="J42" s="357"/>
      <c r="K42" s="357"/>
      <c r="L42" s="10"/>
    </row>
    <row r="43">
      <c r="A43" s="267"/>
      <c r="B43" s="266"/>
      <c r="C43" s="10"/>
      <c r="D43" s="10"/>
      <c r="E43" s="10"/>
      <c r="F43" s="10"/>
      <c r="G43" s="10"/>
      <c r="H43" s="10"/>
      <c r="I43" s="10"/>
      <c r="J43" s="357"/>
      <c r="K43" s="357"/>
      <c r="L43" s="10"/>
      <c r="M43" s="10"/>
    </row>
  </sheetData>
  <conditionalFormatting sqref="A2:A36">
    <cfRule type="cellIs" dxfId="0" priority="1" operator="equal">
      <formula>"N/A"</formula>
    </cfRule>
  </conditionalFormatting>
  <conditionalFormatting sqref="A2:A36">
    <cfRule type="cellIs" dxfId="1" priority="2" operator="equal">
      <formula>"not selected"</formula>
    </cfRule>
  </conditionalFormatting>
  <conditionalFormatting sqref="A2:A36">
    <cfRule type="cellIs" dxfId="2" priority="3" operator="equal">
      <formula>"#DIV/0!"</formula>
    </cfRule>
  </conditionalFormatting>
  <conditionalFormatting sqref="A2:A36">
    <cfRule type="cellIs" dxfId="2" priority="4" operator="equal">
      <formula>"checkx"</formula>
    </cfRule>
  </conditionalFormatting>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sheetData>
    <row r="1">
      <c r="A1" s="10"/>
      <c r="B1" s="11" t="s">
        <v>38</v>
      </c>
      <c r="C1" s="11" t="s">
        <v>39</v>
      </c>
      <c r="D1" s="11" t="s">
        <v>40</v>
      </c>
      <c r="E1" s="11" t="s">
        <v>41</v>
      </c>
      <c r="F1" s="11" t="s">
        <v>42</v>
      </c>
    </row>
    <row r="2">
      <c r="A2" s="12" t="s">
        <v>43</v>
      </c>
      <c r="B2" s="13" t="s">
        <v>44</v>
      </c>
      <c r="C2" s="14" t="str">
        <f>'Scores overview'!AN$4</f>
        <v>64.72</v>
      </c>
      <c r="D2" s="14" t="str">
        <f>'Scores overview'!AN$5</f>
        <v>71.04</v>
      </c>
      <c r="E2" s="14" t="str">
        <f>'Scores overview'!AN$6</f>
        <v>60.09</v>
      </c>
      <c r="F2" s="14" t="str">
        <f>'Scores overview'!AN$7</f>
        <v>64.93</v>
      </c>
    </row>
    <row r="3">
      <c r="A3" s="12" t="s">
        <v>45</v>
      </c>
      <c r="B3" s="13" t="s">
        <v>44</v>
      </c>
      <c r="C3" s="14" t="str">
        <f>'Scores overview'!BD$4</f>
        <v>62.49</v>
      </c>
      <c r="D3" s="14" t="str">
        <f>'Scores overview'!BD$5</f>
        <v>87.69</v>
      </c>
      <c r="E3" s="14" t="str">
        <f>'Scores overview'!BD$6</f>
        <v>53.33</v>
      </c>
      <c r="F3" s="14" t="str">
        <f>'Scores overview'!BD$7</f>
        <v>58.67</v>
      </c>
    </row>
    <row r="4">
      <c r="A4" s="12" t="s">
        <v>46</v>
      </c>
      <c r="B4" s="13" t="s">
        <v>44</v>
      </c>
      <c r="C4" s="14" t="str">
        <f>'Scores overview'!CO$4</f>
        <v>58.16</v>
      </c>
      <c r="D4" s="14" t="str">
        <f>'Scores overview'!CO$5</f>
        <v>87.50</v>
      </c>
      <c r="E4" s="14" t="str">
        <f>'Scores overview'!CO$6</f>
        <v>43.09</v>
      </c>
      <c r="F4" s="14" t="str">
        <f>'Scores overview'!CO$7</f>
        <v>55.91</v>
      </c>
    </row>
    <row r="5">
      <c r="A5" s="12" t="s">
        <v>47</v>
      </c>
      <c r="B5" s="13" t="s">
        <v>44</v>
      </c>
      <c r="C5" s="14" t="str">
        <f>'Scores overview'!AH$4</f>
        <v>52.67</v>
      </c>
      <c r="D5" s="14" t="str">
        <f>'Scores overview'!AH$5</f>
        <v>81.30</v>
      </c>
      <c r="E5" s="14" t="str">
        <f>'Scores overview'!AH$6</f>
        <v>41.43</v>
      </c>
      <c r="F5" s="14" t="str">
        <f>'Scores overview'!AH$7</f>
        <v>48.75</v>
      </c>
    </row>
    <row r="6">
      <c r="A6" s="12" t="s">
        <v>48</v>
      </c>
      <c r="B6" s="13" t="s">
        <v>44</v>
      </c>
      <c r="C6" s="14" t="str">
        <f>'Scores overview'!AT$4</f>
        <v>50.06</v>
      </c>
      <c r="D6" s="14" t="str">
        <f>'Scores overview'!AT$5</f>
        <v>35.37</v>
      </c>
      <c r="E6" s="14" t="str">
        <f>'Scores overview'!AT$6</f>
        <v>54.81</v>
      </c>
      <c r="F6" s="14" t="str">
        <f>'Scores overview'!AT$7</f>
        <v>52.57</v>
      </c>
    </row>
    <row r="7">
      <c r="A7" s="12" t="s">
        <v>49</v>
      </c>
      <c r="B7" s="13" t="s">
        <v>50</v>
      </c>
      <c r="C7" s="14" t="str">
        <f>'Scores overview'!N$4</f>
        <v>48.41</v>
      </c>
      <c r="D7" s="14" t="str">
        <f>'Scores overview'!N$5</f>
        <v>66.71</v>
      </c>
      <c r="E7" s="14" t="str">
        <f>'Scores overview'!N$6</f>
        <v>40.75</v>
      </c>
      <c r="F7" s="14" t="str">
        <f>'Scores overview'!N$7</f>
        <v>46.71</v>
      </c>
    </row>
    <row r="8">
      <c r="A8" s="12" t="s">
        <v>51</v>
      </c>
      <c r="B8" s="13" t="s">
        <v>50</v>
      </c>
      <c r="C8" s="14" t="str">
        <f>'Scores overview'!CK$4</f>
        <v>48.11</v>
      </c>
      <c r="D8" s="14" t="str">
        <f>'Scores overview'!CK$5</f>
        <v>81.30</v>
      </c>
      <c r="E8" s="14" t="str">
        <f>'Scores overview'!CK$6</f>
        <v>44.54</v>
      </c>
      <c r="F8" s="14" t="str">
        <f>'Scores overview'!CK$7</f>
        <v>37.45</v>
      </c>
    </row>
    <row r="9">
      <c r="A9" s="12" t="s">
        <v>52</v>
      </c>
      <c r="B9" s="13" t="s">
        <v>44</v>
      </c>
      <c r="C9" s="14" t="str">
        <f>'Scores overview'!CF$4</f>
        <v>47.73</v>
      </c>
      <c r="D9" s="14" t="str">
        <f>'Scores overview'!CF$5</f>
        <v>29.77</v>
      </c>
      <c r="E9" s="14" t="str">
        <f>'Scores overview'!CF$6</f>
        <v>49.29</v>
      </c>
      <c r="F9" s="14" t="str">
        <f>'Scores overview'!CF$7</f>
        <v>52.93</v>
      </c>
    </row>
    <row r="10">
      <c r="A10" s="12" t="s">
        <v>53</v>
      </c>
      <c r="B10" s="13" t="s">
        <v>44</v>
      </c>
      <c r="C10" s="14" t="str">
        <f>'Scores overview'!I$4</f>
        <v>35.26</v>
      </c>
      <c r="D10" s="14" t="str">
        <f>'Scores overview'!I$5</f>
        <v>16.53</v>
      </c>
      <c r="E10" s="14" t="str">
        <f>'Scores overview'!I$6</f>
        <v>21.68</v>
      </c>
      <c r="F10" s="14" t="str">
        <f>'Scores overview'!I$7</f>
        <v>48.30</v>
      </c>
    </row>
    <row r="11">
      <c r="A11" s="12" t="s">
        <v>54</v>
      </c>
      <c r="B11" s="13" t="s">
        <v>50</v>
      </c>
      <c r="C11" s="14" t="str">
        <f>'Scores overview'!BW$4</f>
        <v>33.40</v>
      </c>
      <c r="D11" s="14" t="str">
        <f>'Scores overview'!BW$5</f>
        <v>57.50</v>
      </c>
      <c r="E11" s="14" t="str">
        <f>'Scores overview'!BW$6</f>
        <v>26.55</v>
      </c>
      <c r="F11" s="14" t="str">
        <f>'Scores overview'!BW$7</f>
        <v>28.78</v>
      </c>
    </row>
    <row r="12">
      <c r="A12" s="12" t="s">
        <v>55</v>
      </c>
      <c r="B12" s="13" t="s">
        <v>50</v>
      </c>
      <c r="C12" s="14" t="str">
        <f>'Scores overview'!BP$4</f>
        <v>31.61</v>
      </c>
      <c r="D12" s="14" t="str">
        <f>'Scores overview'!BP$5</f>
        <v>73.89</v>
      </c>
      <c r="E12" s="14" t="str">
        <f>'Scores overview'!BP$6</f>
        <v>16.20</v>
      </c>
      <c r="F12" s="14" t="str">
        <f>'Scores overview'!BP$7</f>
        <v>26.01</v>
      </c>
    </row>
    <row r="13">
      <c r="A13" s="12" t="s">
        <v>56</v>
      </c>
      <c r="B13" s="13" t="s">
        <v>44</v>
      </c>
      <c r="C13" s="14" t="str">
        <f>'Scores overview'!CT$4</f>
        <v>27.94</v>
      </c>
      <c r="D13" s="14" t="str">
        <f>'Scores overview'!CT$5</f>
        <v>9.95</v>
      </c>
      <c r="E13" s="14" t="str">
        <f>'Scores overview'!CT$6</f>
        <v>22.67</v>
      </c>
      <c r="F13" s="14" t="str">
        <f>'Scores overview'!CT$7</f>
        <v>36.57</v>
      </c>
    </row>
    <row r="14">
      <c r="A14" s="12" t="s">
        <v>57</v>
      </c>
      <c r="B14" s="13" t="s">
        <v>44</v>
      </c>
      <c r="C14" s="14" t="str">
        <f>'Scores overview'!BT$4</f>
        <v>25.55</v>
      </c>
      <c r="D14" s="14" t="str">
        <f>'Scores overview'!BT$5</f>
        <v>21.76</v>
      </c>
      <c r="E14" s="14" t="str">
        <f>'Scores overview'!BT$6</f>
        <v>20.17</v>
      </c>
      <c r="F14" s="14" t="str">
        <f>'Scores overview'!BT$7</f>
        <v>29.50</v>
      </c>
    </row>
    <row r="15">
      <c r="A15" s="12" t="s">
        <v>58</v>
      </c>
      <c r="B15" s="13" t="s">
        <v>44</v>
      </c>
      <c r="C15" s="14" t="str">
        <f>'Scores overview'!CA$4</f>
        <v>22.24</v>
      </c>
      <c r="D15" s="14" t="str">
        <f>'Scores overview'!CA$5</f>
        <v>8.61</v>
      </c>
      <c r="E15" s="14" t="str">
        <f>'Scores overview'!CA$6</f>
        <v>14.37</v>
      </c>
      <c r="F15" s="14" t="str">
        <f>'Scores overview'!CA$7</f>
        <v>30.73</v>
      </c>
    </row>
    <row r="16">
      <c r="A16" s="15" t="s">
        <v>59</v>
      </c>
      <c r="B16" s="13" t="s">
        <v>44</v>
      </c>
      <c r="C16" s="14" t="str">
        <f>'Scores overview'!AY$4</f>
        <v>21.57</v>
      </c>
      <c r="D16" s="14" t="str">
        <f>'Scores overview'!AY$5</f>
        <v>7.43</v>
      </c>
      <c r="E16" s="14" t="str">
        <f>'Scores overview'!AY$6</f>
        <v>21.19</v>
      </c>
      <c r="F16" s="14" t="str">
        <f>'Scores overview'!AY$7</f>
        <v>26.48</v>
      </c>
    </row>
    <row r="17">
      <c r="A17" s="12" t="s">
        <v>60</v>
      </c>
      <c r="B17" s="13" t="s">
        <v>50</v>
      </c>
      <c r="C17" s="14" t="str">
        <f>'Scores overview'!F$4</f>
        <v>20.70</v>
      </c>
      <c r="D17" s="14" t="str">
        <f>'Scores overview'!F$5</f>
        <v>20.83</v>
      </c>
      <c r="E17" s="14" t="str">
        <f>'Scores overview'!F$6</f>
        <v>16.29</v>
      </c>
      <c r="F17" s="14" t="str">
        <f>'Scores overview'!F$7</f>
        <v>23.89</v>
      </c>
    </row>
    <row r="18">
      <c r="A18" s="16" t="s">
        <v>61</v>
      </c>
      <c r="B18" s="13" t="s">
        <v>50</v>
      </c>
      <c r="C18" s="14" t="str">
        <f>'Scores overview'!BI$4</f>
        <v>15.34</v>
      </c>
      <c r="D18" s="14" t="str">
        <f>'Scores overview'!BI$5</f>
        <v>30.56</v>
      </c>
      <c r="E18" s="14" t="str">
        <f>'Scores overview'!BI$6</f>
        <v>13.18</v>
      </c>
      <c r="F18" s="14" t="str">
        <f>'Scores overview'!BI$7</f>
        <v>10.83</v>
      </c>
    </row>
    <row r="19">
      <c r="A19" s="12" t="s">
        <v>62</v>
      </c>
      <c r="B19" s="13" t="s">
        <v>50</v>
      </c>
      <c r="C19" s="14" t="str">
        <f>'Scores overview'!Z$4</f>
        <v>14.26</v>
      </c>
      <c r="D19" s="14" t="str">
        <f>'Scores overview'!Z$5</f>
        <v>16.25</v>
      </c>
      <c r="E19" s="14" t="str">
        <f>'Scores overview'!Z$6</f>
        <v>9.51</v>
      </c>
      <c r="F19" s="14" t="str">
        <f>'Scores overview'!Z$7</f>
        <v>16.94</v>
      </c>
    </row>
    <row r="20">
      <c r="A20" s="12" t="s">
        <v>63</v>
      </c>
      <c r="B20" s="13" t="s">
        <v>50</v>
      </c>
      <c r="C20" s="14" t="str">
        <f>'Scores overview'!R$4</f>
        <v>13.32</v>
      </c>
      <c r="D20" s="14" t="str">
        <f>'Scores overview'!R$5</f>
        <v>2.78</v>
      </c>
      <c r="E20" s="14" t="str">
        <f>'Scores overview'!R$6</f>
        <v>12.99</v>
      </c>
      <c r="F20" s="14" t="str">
        <f>'Scores overview'!R$7</f>
        <v>17.78</v>
      </c>
    </row>
    <row r="21">
      <c r="A21" s="12" t="s">
        <v>64</v>
      </c>
      <c r="B21" s="13" t="s">
        <v>44</v>
      </c>
      <c r="C21" s="14" t="str">
        <f>'Scores overview'!U$4</f>
        <v>12.99</v>
      </c>
      <c r="D21" s="14" t="str">
        <f>'Scores overview'!U$5</f>
        <v>0.00</v>
      </c>
      <c r="E21" s="14" t="str">
        <f>'Scores overview'!U$6</f>
        <v>12.76</v>
      </c>
      <c r="F21" s="14" t="str">
        <f>'Scores overview'!U$7</f>
        <v>17.44</v>
      </c>
    </row>
    <row r="22">
      <c r="A22" s="12" t="s">
        <v>65</v>
      </c>
      <c r="B22" s="13" t="s">
        <v>50</v>
      </c>
      <c r="C22" s="14" t="str">
        <f>'Scores overview'!AD$4</f>
        <v>7.73</v>
      </c>
      <c r="D22" s="14" t="str">
        <f>'Scores overview'!AD$5</f>
        <v>8.33</v>
      </c>
      <c r="E22" s="14" t="str">
        <f>'Scores overview'!AD$6</f>
        <v>15.28</v>
      </c>
      <c r="F22" s="14" t="str">
        <f>'Scores overview'!AD$7</f>
        <v>1.94</v>
      </c>
    </row>
    <row r="23">
      <c r="A23" s="12" t="s">
        <v>66</v>
      </c>
      <c r="B23" s="13" t="s">
        <v>50</v>
      </c>
      <c r="C23" s="14" t="str">
        <f>'Scores overview'!BL$4</f>
        <v>5.09</v>
      </c>
      <c r="D23" s="14" t="str">
        <f>'Scores overview'!BL$5</f>
        <v>1.67</v>
      </c>
      <c r="E23" s="14" t="str">
        <f>'Scores overview'!BL$6</f>
        <v>13.91</v>
      </c>
      <c r="F23" s="14" t="str">
        <f>'Scores overview'!BL$7</f>
        <v>0.00</v>
      </c>
    </row>
  </sheetData>
  <autoFilter ref="$A$1:$F$23"/>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2" max="2" width="67.14"/>
    <col customWidth="1" min="3" max="3" width="63.71"/>
  </cols>
  <sheetData>
    <row r="1">
      <c r="A1" s="268" t="s">
        <v>1299</v>
      </c>
      <c r="B1" s="268" t="s">
        <v>1300</v>
      </c>
      <c r="C1" s="268" t="s">
        <v>1301</v>
      </c>
      <c r="D1" s="358" t="s">
        <v>1302</v>
      </c>
      <c r="E1" s="358" t="s">
        <v>1303</v>
      </c>
    </row>
    <row r="2">
      <c r="A2" s="269">
        <v>1.0</v>
      </c>
      <c r="B2" s="270" t="s">
        <v>2075</v>
      </c>
      <c r="C2" s="271" t="s">
        <v>2076</v>
      </c>
      <c r="D2" s="269" t="s">
        <v>2077</v>
      </c>
      <c r="E2" s="269" t="s">
        <v>2078</v>
      </c>
    </row>
    <row r="3">
      <c r="A3" s="269">
        <v>2.0</v>
      </c>
      <c r="B3" s="270" t="s">
        <v>2079</v>
      </c>
      <c r="C3" s="271" t="s">
        <v>2080</v>
      </c>
      <c r="D3" s="275">
        <v>42499.0</v>
      </c>
      <c r="E3" s="269" t="s">
        <v>2078</v>
      </c>
    </row>
    <row r="4">
      <c r="A4" s="269">
        <v>3.0</v>
      </c>
      <c r="B4" s="270" t="s">
        <v>2081</v>
      </c>
      <c r="C4" s="271" t="s">
        <v>2082</v>
      </c>
      <c r="D4" s="269" t="s">
        <v>2083</v>
      </c>
      <c r="E4" s="269" t="s">
        <v>2078</v>
      </c>
    </row>
    <row r="5">
      <c r="A5" s="269">
        <v>4.0</v>
      </c>
      <c r="B5" s="270" t="s">
        <v>2084</v>
      </c>
      <c r="C5" s="271" t="s">
        <v>2085</v>
      </c>
      <c r="D5" s="359" t="s">
        <v>2086</v>
      </c>
      <c r="E5" s="269" t="s">
        <v>2078</v>
      </c>
    </row>
    <row r="6">
      <c r="A6" s="269">
        <v>5.0</v>
      </c>
      <c r="B6" s="270" t="s">
        <v>2087</v>
      </c>
      <c r="C6" s="271" t="s">
        <v>2088</v>
      </c>
      <c r="D6" s="269" t="s">
        <v>2089</v>
      </c>
      <c r="E6" s="359" t="s">
        <v>2078</v>
      </c>
    </row>
    <row r="7">
      <c r="A7" s="269">
        <v>6.0</v>
      </c>
      <c r="B7" s="270" t="s">
        <v>2090</v>
      </c>
      <c r="C7" s="271" t="s">
        <v>2091</v>
      </c>
      <c r="D7" s="275">
        <v>41282.0</v>
      </c>
      <c r="E7" s="359" t="s">
        <v>2078</v>
      </c>
    </row>
    <row r="8">
      <c r="A8" s="269">
        <v>7.0</v>
      </c>
      <c r="B8" s="270" t="s">
        <v>2092</v>
      </c>
      <c r="C8" s="271" t="s">
        <v>2093</v>
      </c>
      <c r="D8" s="269" t="s">
        <v>2094</v>
      </c>
      <c r="E8" s="359" t="s">
        <v>2078</v>
      </c>
    </row>
    <row r="9">
      <c r="A9" s="269">
        <v>8.0</v>
      </c>
      <c r="B9" s="270" t="s">
        <v>2095</v>
      </c>
      <c r="C9" s="271" t="s">
        <v>2096</v>
      </c>
      <c r="D9" s="269" t="s">
        <v>2094</v>
      </c>
      <c r="E9" s="359" t="s">
        <v>2078</v>
      </c>
    </row>
    <row r="10">
      <c r="A10" s="269">
        <v>9.0</v>
      </c>
      <c r="B10" s="270" t="s">
        <v>2097</v>
      </c>
      <c r="C10" s="271" t="s">
        <v>2098</v>
      </c>
      <c r="D10" s="269" t="s">
        <v>2094</v>
      </c>
      <c r="E10" s="359" t="s">
        <v>2078</v>
      </c>
    </row>
    <row r="11">
      <c r="A11" s="269">
        <v>10.0</v>
      </c>
      <c r="B11" s="270" t="s">
        <v>2099</v>
      </c>
      <c r="C11" s="271" t="s">
        <v>2098</v>
      </c>
      <c r="D11" s="269" t="s">
        <v>2094</v>
      </c>
      <c r="E11" s="359" t="s">
        <v>2078</v>
      </c>
    </row>
    <row r="12">
      <c r="A12" s="269">
        <v>11.0</v>
      </c>
      <c r="B12" s="270" t="s">
        <v>2100</v>
      </c>
      <c r="C12" s="271" t="s">
        <v>2098</v>
      </c>
      <c r="D12" s="269" t="s">
        <v>2094</v>
      </c>
      <c r="E12" s="359" t="s">
        <v>2078</v>
      </c>
    </row>
    <row r="13">
      <c r="A13" s="269">
        <v>12.0</v>
      </c>
      <c r="B13" s="270" t="s">
        <v>2101</v>
      </c>
      <c r="C13" s="271" t="s">
        <v>2098</v>
      </c>
      <c r="D13" s="269" t="s">
        <v>2094</v>
      </c>
      <c r="E13" s="359" t="s">
        <v>2078</v>
      </c>
    </row>
    <row r="14">
      <c r="A14" s="269">
        <v>13.0</v>
      </c>
      <c r="B14" s="270" t="s">
        <v>2102</v>
      </c>
      <c r="C14" s="271" t="s">
        <v>2098</v>
      </c>
      <c r="D14" s="269" t="s">
        <v>2094</v>
      </c>
      <c r="E14" s="359" t="s">
        <v>2078</v>
      </c>
    </row>
    <row r="15">
      <c r="A15" s="269">
        <v>14.0</v>
      </c>
      <c r="B15" s="270" t="s">
        <v>2103</v>
      </c>
      <c r="C15" s="271" t="s">
        <v>2098</v>
      </c>
      <c r="D15" s="269" t="s">
        <v>2094</v>
      </c>
      <c r="E15" s="359" t="s">
        <v>2078</v>
      </c>
    </row>
    <row r="16">
      <c r="A16" s="269">
        <v>15.0</v>
      </c>
      <c r="B16" s="270" t="s">
        <v>2104</v>
      </c>
      <c r="C16" s="271" t="s">
        <v>2098</v>
      </c>
      <c r="D16" s="269" t="s">
        <v>2094</v>
      </c>
      <c r="E16" s="359" t="s">
        <v>2078</v>
      </c>
    </row>
    <row r="17">
      <c r="A17" s="269">
        <v>16.0</v>
      </c>
      <c r="B17" s="270" t="s">
        <v>2105</v>
      </c>
      <c r="C17" s="271" t="s">
        <v>2096</v>
      </c>
      <c r="D17" s="269" t="s">
        <v>2094</v>
      </c>
      <c r="E17" s="359" t="s">
        <v>2078</v>
      </c>
    </row>
    <row r="18">
      <c r="A18" s="269">
        <v>17.0</v>
      </c>
      <c r="B18" s="270" t="s">
        <v>2106</v>
      </c>
      <c r="C18" s="271" t="s">
        <v>2107</v>
      </c>
      <c r="D18" s="269" t="s">
        <v>2094</v>
      </c>
      <c r="E18" s="359" t="s">
        <v>2078</v>
      </c>
    </row>
    <row r="19">
      <c r="A19" s="269">
        <v>19.0</v>
      </c>
      <c r="B19" s="270" t="s">
        <v>2108</v>
      </c>
      <c r="C19" s="271" t="s">
        <v>2107</v>
      </c>
      <c r="D19" s="269" t="s">
        <v>2094</v>
      </c>
      <c r="E19" s="359" t="s">
        <v>2078</v>
      </c>
    </row>
    <row r="20">
      <c r="A20" s="269">
        <v>20.0</v>
      </c>
      <c r="B20" s="270" t="s">
        <v>2109</v>
      </c>
      <c r="C20" s="271" t="s">
        <v>2110</v>
      </c>
      <c r="D20" s="269" t="s">
        <v>2094</v>
      </c>
      <c r="E20" s="359" t="s">
        <v>2078</v>
      </c>
    </row>
    <row r="21">
      <c r="A21" s="269">
        <v>21.0</v>
      </c>
      <c r="B21" s="270" t="s">
        <v>2111</v>
      </c>
      <c r="C21" s="271" t="s">
        <v>2110</v>
      </c>
      <c r="D21" s="269" t="s">
        <v>2094</v>
      </c>
      <c r="E21" s="359" t="s">
        <v>2078</v>
      </c>
    </row>
    <row r="22">
      <c r="A22" s="269">
        <v>22.0</v>
      </c>
      <c r="B22" s="270" t="s">
        <v>2112</v>
      </c>
      <c r="C22" s="271" t="s">
        <v>2113</v>
      </c>
      <c r="D22" s="269" t="s">
        <v>2094</v>
      </c>
      <c r="E22" s="359" t="s">
        <v>2078</v>
      </c>
    </row>
    <row r="23">
      <c r="A23" s="269">
        <v>23.0</v>
      </c>
      <c r="B23" s="270" t="s">
        <v>2114</v>
      </c>
      <c r="C23" s="271" t="s">
        <v>2115</v>
      </c>
      <c r="D23" s="269" t="s">
        <v>2094</v>
      </c>
      <c r="E23" s="359" t="s">
        <v>2078</v>
      </c>
    </row>
    <row r="24">
      <c r="A24" s="269">
        <v>24.0</v>
      </c>
      <c r="B24" s="270" t="s">
        <v>2116</v>
      </c>
      <c r="C24" s="271" t="s">
        <v>2117</v>
      </c>
      <c r="D24" s="269" t="s">
        <v>2094</v>
      </c>
      <c r="E24" s="359" t="s">
        <v>2078</v>
      </c>
    </row>
    <row r="25">
      <c r="A25" s="269">
        <v>25.0</v>
      </c>
      <c r="B25" s="270" t="s">
        <v>2118</v>
      </c>
      <c r="C25" s="271" t="s">
        <v>2119</v>
      </c>
      <c r="D25" s="269" t="s">
        <v>2094</v>
      </c>
      <c r="E25" s="359" t="s">
        <v>2078</v>
      </c>
    </row>
    <row r="26">
      <c r="A26" s="269">
        <v>26.0</v>
      </c>
      <c r="B26" s="270" t="s">
        <v>2120</v>
      </c>
      <c r="C26" s="271" t="s">
        <v>2121</v>
      </c>
      <c r="D26" s="269" t="s">
        <v>2094</v>
      </c>
      <c r="E26" s="359" t="s">
        <v>2078</v>
      </c>
    </row>
    <row r="27">
      <c r="A27" s="269">
        <v>27.0</v>
      </c>
      <c r="B27" s="270" t="s">
        <v>2122</v>
      </c>
      <c r="C27" s="271" t="s">
        <v>2123</v>
      </c>
      <c r="D27" s="269" t="s">
        <v>2094</v>
      </c>
      <c r="E27" s="359" t="s">
        <v>2078</v>
      </c>
    </row>
    <row r="28">
      <c r="A28" s="269">
        <v>28.0</v>
      </c>
      <c r="B28" s="270" t="s">
        <v>2124</v>
      </c>
      <c r="C28" s="271" t="s">
        <v>2125</v>
      </c>
      <c r="D28" s="269" t="s">
        <v>2094</v>
      </c>
      <c r="E28" s="359" t="s">
        <v>2078</v>
      </c>
    </row>
    <row r="29">
      <c r="A29" s="269">
        <v>29.0</v>
      </c>
      <c r="B29" s="270" t="s">
        <v>2126</v>
      </c>
      <c r="C29" s="271" t="s">
        <v>2127</v>
      </c>
      <c r="D29" s="319">
        <v>42253.0</v>
      </c>
      <c r="E29" s="359" t="s">
        <v>2078</v>
      </c>
    </row>
    <row r="30">
      <c r="A30" s="269">
        <v>30.0</v>
      </c>
      <c r="B30" s="270" t="s">
        <v>2128</v>
      </c>
      <c r="C30" s="271" t="s">
        <v>2129</v>
      </c>
      <c r="D30" s="319">
        <v>42278.0</v>
      </c>
      <c r="E30" s="359" t="s">
        <v>2078</v>
      </c>
    </row>
    <row r="31">
      <c r="A31" s="269">
        <v>31.0</v>
      </c>
      <c r="B31" s="270" t="s">
        <v>2130</v>
      </c>
      <c r="C31" s="271" t="s">
        <v>2131</v>
      </c>
      <c r="D31" s="269">
        <v>2014.0</v>
      </c>
      <c r="E31" s="359" t="s">
        <v>2078</v>
      </c>
    </row>
    <row r="32">
      <c r="A32" s="269">
        <v>32.0</v>
      </c>
      <c r="B32" s="270" t="s">
        <v>2132</v>
      </c>
      <c r="C32" s="271" t="s">
        <v>2133</v>
      </c>
      <c r="D32" s="269">
        <v>2014.0</v>
      </c>
      <c r="E32" s="359" t="s">
        <v>2078</v>
      </c>
    </row>
    <row r="33">
      <c r="A33" s="269">
        <v>33.0</v>
      </c>
      <c r="B33" s="270" t="s">
        <v>2134</v>
      </c>
      <c r="C33" s="271" t="s">
        <v>2135</v>
      </c>
      <c r="D33" s="269">
        <v>2014.0</v>
      </c>
      <c r="E33" s="359" t="s">
        <v>2078</v>
      </c>
    </row>
    <row r="34">
      <c r="A34" s="269">
        <v>34.0</v>
      </c>
      <c r="B34" s="270" t="s">
        <v>2136</v>
      </c>
      <c r="C34" s="271" t="s">
        <v>2137</v>
      </c>
      <c r="D34" s="269" t="s">
        <v>2094</v>
      </c>
      <c r="E34" s="269" t="s">
        <v>2078</v>
      </c>
    </row>
    <row r="35">
      <c r="A35" s="269">
        <v>35.0</v>
      </c>
      <c r="B35" s="270" t="s">
        <v>2138</v>
      </c>
      <c r="C35" s="271" t="s">
        <v>2139</v>
      </c>
      <c r="D35" s="269" t="s">
        <v>2140</v>
      </c>
      <c r="E35" s="269" t="s">
        <v>2078</v>
      </c>
    </row>
    <row r="36">
      <c r="A36" s="269">
        <v>36.0</v>
      </c>
      <c r="B36" s="270" t="s">
        <v>2141</v>
      </c>
      <c r="C36" s="271" t="s">
        <v>2142</v>
      </c>
      <c r="D36" s="269" t="s">
        <v>2094</v>
      </c>
      <c r="E36" s="269" t="s">
        <v>2143</v>
      </c>
    </row>
    <row r="37">
      <c r="A37" s="269">
        <v>37.0</v>
      </c>
      <c r="B37" s="270" t="s">
        <v>2144</v>
      </c>
      <c r="C37" s="271" t="s">
        <v>2145</v>
      </c>
      <c r="D37" s="269" t="s">
        <v>2146</v>
      </c>
      <c r="E37" s="269" t="s">
        <v>2147</v>
      </c>
    </row>
    <row r="38">
      <c r="A38" s="269">
        <v>38.0</v>
      </c>
      <c r="B38" s="270" t="s">
        <v>2148</v>
      </c>
      <c r="C38" s="271" t="s">
        <v>2149</v>
      </c>
      <c r="D38" s="269" t="s">
        <v>2094</v>
      </c>
      <c r="E38" s="269" t="s">
        <v>2147</v>
      </c>
    </row>
    <row r="39">
      <c r="A39" s="322"/>
      <c r="B39" s="322"/>
      <c r="C39" s="322"/>
      <c r="D39" s="320"/>
      <c r="E39" s="320"/>
    </row>
    <row r="40">
      <c r="A40" s="322"/>
      <c r="B40" s="1"/>
      <c r="C40" s="322"/>
      <c r="D40" s="320"/>
      <c r="E40" s="320"/>
    </row>
    <row r="41">
      <c r="A41" s="322"/>
      <c r="B41" s="322"/>
      <c r="C41" s="322"/>
      <c r="D41" s="320"/>
      <c r="E41" s="320"/>
    </row>
    <row r="42">
      <c r="A42" s="322"/>
      <c r="B42" s="360"/>
      <c r="C42" s="322"/>
      <c r="D42" s="320"/>
      <c r="E42" s="320"/>
    </row>
    <row r="43">
      <c r="A43" s="322"/>
      <c r="B43" s="322"/>
      <c r="C43" s="322"/>
      <c r="D43" s="320"/>
      <c r="E43" s="320"/>
    </row>
    <row r="44">
      <c r="A44" s="322"/>
      <c r="B44" s="322"/>
      <c r="C44" s="322"/>
      <c r="D44" s="320"/>
      <c r="E44" s="320"/>
    </row>
    <row r="45">
      <c r="A45" s="322"/>
      <c r="B45" s="322"/>
      <c r="C45" s="322"/>
      <c r="D45" s="320"/>
      <c r="E45" s="320"/>
    </row>
    <row r="46">
      <c r="A46" s="322"/>
      <c r="B46" s="322"/>
      <c r="C46" s="322"/>
      <c r="D46" s="320"/>
      <c r="E46" s="320"/>
    </row>
    <row r="47">
      <c r="A47" s="322"/>
      <c r="B47" s="322"/>
      <c r="C47" s="322"/>
      <c r="D47" s="320"/>
      <c r="E47" s="320"/>
    </row>
    <row r="48">
      <c r="A48" s="322"/>
      <c r="B48" s="322"/>
      <c r="C48" s="322"/>
      <c r="D48" s="320"/>
      <c r="E48" s="320"/>
    </row>
    <row r="49">
      <c r="A49" s="322"/>
      <c r="B49" s="322"/>
      <c r="C49" s="322"/>
      <c r="D49" s="320"/>
      <c r="E49" s="320"/>
    </row>
    <row r="50">
      <c r="A50" s="322"/>
      <c r="B50" s="322"/>
      <c r="C50" s="322"/>
      <c r="D50" s="320"/>
      <c r="E50" s="320"/>
    </row>
    <row r="51">
      <c r="A51" s="322"/>
      <c r="B51" s="322"/>
      <c r="C51" s="322"/>
      <c r="D51" s="320"/>
      <c r="E51" s="320"/>
    </row>
    <row r="52">
      <c r="A52" s="322"/>
      <c r="B52" s="322"/>
      <c r="C52" s="322"/>
      <c r="D52" s="320"/>
      <c r="E52" s="320"/>
    </row>
    <row r="53">
      <c r="A53" s="322"/>
      <c r="B53" s="322"/>
      <c r="C53" s="322"/>
      <c r="D53" s="320"/>
      <c r="E53" s="320"/>
    </row>
    <row r="54">
      <c r="A54" s="322"/>
      <c r="B54" s="322"/>
      <c r="C54" s="322"/>
      <c r="D54" s="320"/>
      <c r="E54" s="320"/>
    </row>
    <row r="55">
      <c r="A55" s="322"/>
      <c r="B55" s="322"/>
      <c r="C55" s="322"/>
      <c r="D55" s="320"/>
      <c r="E55" s="320"/>
    </row>
    <row r="56">
      <c r="A56" s="322"/>
      <c r="B56" s="322"/>
      <c r="C56" s="322"/>
      <c r="D56" s="320"/>
      <c r="E56" s="320"/>
    </row>
    <row r="57">
      <c r="A57" s="322"/>
      <c r="B57" s="322"/>
      <c r="C57" s="322"/>
      <c r="D57" s="320"/>
      <c r="E57" s="320"/>
    </row>
    <row r="58">
      <c r="A58" s="322"/>
      <c r="B58" s="322"/>
      <c r="C58" s="322"/>
      <c r="D58" s="320"/>
      <c r="E58" s="320"/>
    </row>
    <row r="59">
      <c r="A59" s="322"/>
      <c r="B59" s="322"/>
      <c r="C59" s="322"/>
      <c r="D59" s="320"/>
      <c r="E59" s="320"/>
    </row>
    <row r="60">
      <c r="A60" s="322"/>
      <c r="B60" s="322"/>
      <c r="C60" s="322"/>
      <c r="D60" s="320"/>
      <c r="E60" s="320"/>
    </row>
    <row r="61">
      <c r="A61" s="322"/>
      <c r="B61" s="322"/>
      <c r="C61" s="322"/>
      <c r="D61" s="320"/>
      <c r="E61" s="320"/>
    </row>
    <row r="62">
      <c r="A62" s="322"/>
      <c r="B62" s="322"/>
      <c r="C62" s="322"/>
      <c r="D62" s="322"/>
      <c r="E62" s="327"/>
    </row>
    <row r="63">
      <c r="A63" s="322"/>
      <c r="B63" s="322"/>
      <c r="C63" s="322"/>
      <c r="D63" s="322"/>
      <c r="E63" s="327"/>
    </row>
    <row r="64">
      <c r="A64" s="322"/>
      <c r="B64" s="322"/>
      <c r="C64" s="322"/>
      <c r="D64" s="322"/>
      <c r="E64" s="327"/>
    </row>
    <row r="65">
      <c r="A65" s="322"/>
      <c r="B65" s="322"/>
      <c r="C65" s="322"/>
      <c r="D65" s="322"/>
      <c r="E65" s="327"/>
    </row>
    <row r="66">
      <c r="A66" s="322"/>
      <c r="B66" s="322"/>
      <c r="C66" s="322"/>
      <c r="D66" s="322"/>
      <c r="E66" s="327"/>
    </row>
    <row r="67">
      <c r="A67" s="322"/>
      <c r="B67" s="322"/>
      <c r="C67" s="322"/>
      <c r="D67" s="322"/>
      <c r="E67" s="327"/>
    </row>
    <row r="68">
      <c r="A68" s="322"/>
      <c r="B68" s="322"/>
      <c r="C68" s="322"/>
      <c r="D68" s="322"/>
      <c r="E68" s="327"/>
    </row>
    <row r="69">
      <c r="A69" s="322"/>
      <c r="B69" s="322"/>
      <c r="C69" s="322"/>
      <c r="D69" s="322"/>
      <c r="E69" s="327"/>
    </row>
    <row r="70">
      <c r="A70" s="322"/>
      <c r="B70" s="322"/>
      <c r="C70" s="322"/>
      <c r="D70" s="322"/>
      <c r="E70" s="327"/>
    </row>
    <row r="71">
      <c r="A71" s="322"/>
      <c r="B71" s="322"/>
      <c r="C71" s="322"/>
      <c r="D71" s="322"/>
      <c r="E71" s="327"/>
    </row>
    <row r="72">
      <c r="A72" s="322"/>
      <c r="B72" s="322"/>
      <c r="C72" s="322"/>
      <c r="D72" s="322"/>
      <c r="E72" s="327"/>
    </row>
    <row r="73">
      <c r="A73" s="322"/>
      <c r="B73" s="322"/>
      <c r="C73" s="322"/>
      <c r="D73" s="322"/>
      <c r="E73" s="327"/>
    </row>
    <row r="74">
      <c r="A74" s="322"/>
      <c r="B74" s="322"/>
      <c r="C74" s="322"/>
      <c r="D74" s="322"/>
      <c r="E74" s="327"/>
    </row>
    <row r="75">
      <c r="A75" s="322"/>
      <c r="B75" s="322"/>
      <c r="C75" s="322"/>
      <c r="D75" s="322"/>
      <c r="E75" s="327"/>
    </row>
    <row r="76">
      <c r="A76" s="322"/>
      <c r="B76" s="322"/>
      <c r="C76" s="322"/>
      <c r="D76" s="322"/>
      <c r="E76" s="327"/>
    </row>
    <row r="77">
      <c r="A77" s="322"/>
      <c r="B77" s="322"/>
      <c r="C77" s="322"/>
      <c r="D77" s="322"/>
      <c r="E77" s="327"/>
    </row>
    <row r="78">
      <c r="A78" s="322"/>
      <c r="B78" s="322"/>
      <c r="C78" s="322"/>
      <c r="D78" s="322"/>
      <c r="E78" s="327"/>
    </row>
    <row r="79">
      <c r="A79" s="322"/>
      <c r="B79" s="322"/>
      <c r="C79" s="322"/>
      <c r="D79" s="322"/>
      <c r="E79" s="327"/>
    </row>
    <row r="80">
      <c r="A80" s="322"/>
      <c r="B80" s="322"/>
      <c r="C80" s="322"/>
      <c r="D80" s="322"/>
      <c r="E80" s="327"/>
    </row>
    <row r="81">
      <c r="A81" s="322"/>
      <c r="B81" s="322"/>
      <c r="C81" s="322"/>
      <c r="D81" s="322"/>
      <c r="E81" s="327"/>
    </row>
    <row r="82">
      <c r="A82" s="322"/>
      <c r="B82" s="322"/>
      <c r="C82" s="322"/>
      <c r="D82" s="322"/>
      <c r="E82" s="327"/>
    </row>
    <row r="83">
      <c r="A83" s="322"/>
      <c r="B83" s="322"/>
      <c r="C83" s="322"/>
      <c r="D83" s="322"/>
      <c r="E83" s="327"/>
    </row>
    <row r="84">
      <c r="A84" s="322"/>
      <c r="B84" s="322"/>
      <c r="C84" s="322"/>
      <c r="D84" s="322"/>
      <c r="E84" s="327"/>
    </row>
    <row r="85">
      <c r="A85" s="322"/>
      <c r="B85" s="322"/>
      <c r="C85" s="322"/>
      <c r="D85" s="322"/>
      <c r="E85" s="327"/>
    </row>
    <row r="86">
      <c r="A86" s="322"/>
      <c r="B86" s="322"/>
      <c r="C86" s="322"/>
      <c r="D86" s="322"/>
      <c r="E86" s="327"/>
    </row>
    <row r="87">
      <c r="A87" s="322"/>
      <c r="B87" s="322"/>
      <c r="C87" s="322"/>
      <c r="D87" s="322"/>
      <c r="E87" s="327"/>
    </row>
    <row r="88">
      <c r="A88" s="322"/>
      <c r="B88" s="322"/>
      <c r="C88" s="322"/>
      <c r="D88" s="322"/>
      <c r="E88" s="327"/>
    </row>
    <row r="89">
      <c r="A89" s="322"/>
      <c r="B89" s="322"/>
      <c r="C89" s="322"/>
      <c r="D89" s="322"/>
      <c r="E89" s="327"/>
    </row>
    <row r="90">
      <c r="A90" s="322"/>
      <c r="B90" s="322"/>
      <c r="C90" s="322"/>
      <c r="D90" s="322"/>
      <c r="E90" s="327"/>
    </row>
    <row r="91">
      <c r="A91" s="322"/>
      <c r="B91" s="322"/>
      <c r="C91" s="322"/>
      <c r="D91" s="322"/>
      <c r="E91" s="327"/>
    </row>
    <row r="92">
      <c r="A92" s="322"/>
      <c r="B92" s="328"/>
      <c r="C92" s="322"/>
      <c r="D92" s="322"/>
      <c r="E92" s="327"/>
    </row>
    <row r="93">
      <c r="A93" s="322"/>
      <c r="B93" s="328"/>
      <c r="C93" s="322"/>
      <c r="D93" s="322"/>
      <c r="E93" s="327"/>
    </row>
    <row r="94">
      <c r="A94" s="322"/>
      <c r="B94" s="328"/>
      <c r="C94" s="322"/>
      <c r="D94" s="322"/>
      <c r="E94" s="327"/>
    </row>
    <row r="95">
      <c r="A95" s="322"/>
      <c r="B95" s="328"/>
      <c r="C95" s="322"/>
      <c r="D95" s="322"/>
      <c r="E95" s="327"/>
    </row>
    <row r="96">
      <c r="A96" s="322"/>
      <c r="B96" s="322"/>
      <c r="C96" s="322"/>
      <c r="D96" s="327"/>
      <c r="E96" s="327"/>
    </row>
    <row r="97">
      <c r="A97" s="322"/>
      <c r="B97" s="322"/>
      <c r="C97" s="322"/>
      <c r="D97" s="327"/>
      <c r="E97" s="327"/>
    </row>
    <row r="98">
      <c r="A98" s="322"/>
      <c r="B98" s="322"/>
      <c r="C98" s="322"/>
      <c r="D98" s="322"/>
      <c r="E98" s="327"/>
    </row>
    <row r="99">
      <c r="A99" s="322"/>
      <c r="B99" s="322"/>
      <c r="C99" s="322"/>
      <c r="D99" s="322"/>
      <c r="E99" s="327"/>
    </row>
    <row r="100">
      <c r="A100" s="322"/>
      <c r="B100" s="322"/>
      <c r="C100" s="322"/>
      <c r="D100" s="322"/>
      <c r="E100" s="327"/>
    </row>
    <row r="101">
      <c r="A101" s="322"/>
      <c r="B101" s="322"/>
      <c r="C101" s="322"/>
      <c r="D101" s="327"/>
      <c r="E101" s="327"/>
    </row>
    <row r="102">
      <c r="A102" s="322"/>
      <c r="B102" s="322"/>
      <c r="C102" s="322"/>
      <c r="D102" s="327"/>
      <c r="E102" s="327"/>
    </row>
    <row r="103">
      <c r="A103" s="322"/>
      <c r="B103" s="322"/>
      <c r="C103" s="322"/>
      <c r="D103" s="322"/>
      <c r="E103" s="327"/>
    </row>
    <row r="104">
      <c r="A104" s="322"/>
      <c r="B104" s="322"/>
      <c r="C104" s="322"/>
      <c r="D104" s="322"/>
      <c r="E104" s="327"/>
    </row>
    <row r="105">
      <c r="A105" s="322"/>
      <c r="B105" s="322"/>
      <c r="C105" s="322"/>
      <c r="D105" s="327"/>
      <c r="E105" s="327"/>
    </row>
    <row r="106">
      <c r="A106" s="322"/>
      <c r="B106" s="322"/>
      <c r="C106" s="322"/>
      <c r="D106" s="322"/>
      <c r="E106" s="327"/>
    </row>
    <row r="107">
      <c r="A107" s="322"/>
      <c r="B107" s="322"/>
      <c r="C107" s="322"/>
      <c r="D107" s="327"/>
      <c r="E107" s="327"/>
    </row>
    <row r="108">
      <c r="A108" s="322"/>
      <c r="B108" s="322"/>
      <c r="C108" s="322"/>
      <c r="D108" s="322"/>
      <c r="E108" s="327"/>
    </row>
    <row r="109">
      <c r="A109" s="322"/>
      <c r="B109" s="322"/>
      <c r="C109" s="322"/>
      <c r="D109" s="327"/>
      <c r="E109" s="327"/>
    </row>
    <row r="110">
      <c r="A110" s="322"/>
      <c r="B110" s="322"/>
      <c r="C110" s="322"/>
      <c r="D110" s="327"/>
      <c r="E110" s="327"/>
    </row>
    <row r="111">
      <c r="A111" s="322"/>
      <c r="B111" s="322"/>
      <c r="C111" s="322"/>
      <c r="D111" s="327"/>
      <c r="E111" s="327"/>
    </row>
    <row r="112">
      <c r="A112" s="322"/>
      <c r="B112" s="322"/>
      <c r="C112" s="322"/>
      <c r="D112" s="327"/>
      <c r="E112" s="327"/>
    </row>
    <row r="113">
      <c r="A113" s="322"/>
      <c r="B113" s="322"/>
      <c r="C113" s="322"/>
      <c r="D113" s="322"/>
      <c r="E113" s="327"/>
    </row>
    <row r="114">
      <c r="A114" s="322"/>
      <c r="B114" s="322"/>
      <c r="C114" s="322"/>
      <c r="D114" s="322"/>
      <c r="E114" s="327"/>
    </row>
    <row r="115">
      <c r="A115" s="322"/>
      <c r="B115" s="322"/>
      <c r="C115" s="322"/>
      <c r="D115" s="322"/>
      <c r="E115" s="327"/>
    </row>
    <row r="116">
      <c r="A116" s="322"/>
      <c r="B116" s="322"/>
      <c r="C116" s="322"/>
      <c r="D116" s="322"/>
      <c r="E116" s="327"/>
    </row>
    <row r="117">
      <c r="A117" s="322"/>
      <c r="B117" s="322"/>
      <c r="C117" s="322"/>
      <c r="D117" s="322"/>
      <c r="E117" s="327"/>
    </row>
    <row r="118">
      <c r="A118" s="322"/>
      <c r="B118" s="322"/>
      <c r="C118" s="322"/>
      <c r="D118" s="322"/>
      <c r="E118" s="327"/>
    </row>
    <row r="119">
      <c r="A119" s="322"/>
      <c r="B119" s="322"/>
      <c r="C119" s="322"/>
      <c r="D119" s="322"/>
      <c r="E119" s="327"/>
    </row>
    <row r="120">
      <c r="A120" s="322"/>
      <c r="B120" s="322"/>
      <c r="C120" s="322"/>
      <c r="D120" s="322"/>
      <c r="E120" s="327"/>
    </row>
    <row r="121">
      <c r="A121" s="322"/>
      <c r="B121" s="322"/>
      <c r="C121" s="322"/>
      <c r="D121" s="322"/>
      <c r="E121" s="327"/>
    </row>
    <row r="122">
      <c r="A122" s="322"/>
      <c r="B122" s="322"/>
      <c r="C122" s="322"/>
      <c r="D122" s="322"/>
      <c r="E122" s="327"/>
    </row>
    <row r="123">
      <c r="A123" s="322"/>
      <c r="B123" s="322"/>
      <c r="C123" s="322"/>
      <c r="D123" s="322"/>
      <c r="E123" s="327"/>
    </row>
    <row r="124">
      <c r="A124" s="322"/>
      <c r="B124" s="322"/>
      <c r="C124" s="322"/>
      <c r="D124" s="322"/>
      <c r="E124" s="327"/>
    </row>
    <row r="125">
      <c r="A125" s="322"/>
      <c r="B125" s="322"/>
      <c r="C125" s="322"/>
      <c r="D125" s="322"/>
      <c r="E125" s="327"/>
    </row>
    <row r="126">
      <c r="A126" s="322"/>
      <c r="B126" s="322"/>
      <c r="C126" s="322"/>
      <c r="D126" s="322"/>
      <c r="E126" s="327"/>
    </row>
    <row r="127">
      <c r="A127" s="322"/>
      <c r="B127" s="322"/>
      <c r="C127" s="322"/>
      <c r="D127" s="322"/>
      <c r="E127" s="327"/>
    </row>
    <row r="128">
      <c r="A128" s="322"/>
      <c r="B128" s="322"/>
      <c r="C128" s="322"/>
      <c r="D128" s="322"/>
      <c r="E128" s="327"/>
    </row>
    <row r="129">
      <c r="A129" s="322"/>
      <c r="B129" s="322"/>
      <c r="C129" s="322"/>
      <c r="D129" s="322"/>
      <c r="E129" s="327"/>
    </row>
    <row r="130">
      <c r="A130" s="322"/>
      <c r="B130" s="322"/>
      <c r="C130" s="322"/>
      <c r="D130" s="322"/>
      <c r="E130" s="327"/>
    </row>
    <row r="131">
      <c r="A131" s="322"/>
      <c r="B131" s="322"/>
      <c r="C131" s="322"/>
      <c r="D131" s="322"/>
      <c r="E131" s="327"/>
    </row>
    <row r="132">
      <c r="A132" s="322"/>
      <c r="B132" s="322"/>
      <c r="C132" s="322"/>
      <c r="D132" s="322"/>
      <c r="E132" s="327"/>
    </row>
    <row r="133">
      <c r="A133" s="322"/>
      <c r="B133" s="322"/>
      <c r="C133" s="322"/>
      <c r="D133" s="322"/>
      <c r="E133" s="327"/>
    </row>
    <row r="134">
      <c r="A134" s="322"/>
      <c r="B134" s="322"/>
      <c r="C134" s="322"/>
      <c r="D134" s="322"/>
      <c r="E134" s="327"/>
    </row>
    <row r="135">
      <c r="A135" s="322"/>
      <c r="B135" s="322"/>
      <c r="C135" s="322"/>
      <c r="D135" s="322"/>
      <c r="E135" s="327"/>
    </row>
    <row r="136">
      <c r="A136" s="322"/>
      <c r="B136" s="322"/>
      <c r="C136" s="322"/>
      <c r="D136" s="322"/>
      <c r="E136" s="327"/>
    </row>
    <row r="137">
      <c r="A137" s="322"/>
      <c r="B137" s="322"/>
      <c r="C137" s="322"/>
      <c r="D137" s="322"/>
      <c r="E137" s="327"/>
    </row>
    <row r="138">
      <c r="A138" s="322"/>
      <c r="B138" s="322"/>
      <c r="C138" s="322"/>
      <c r="D138" s="322"/>
      <c r="E138" s="327"/>
    </row>
    <row r="139">
      <c r="A139" s="322"/>
      <c r="B139" s="322"/>
      <c r="C139" s="322"/>
      <c r="D139" s="322"/>
      <c r="E139" s="327"/>
    </row>
    <row r="140">
      <c r="A140" s="322"/>
      <c r="B140" s="322"/>
      <c r="C140" s="322"/>
      <c r="D140" s="322"/>
      <c r="E140" s="327"/>
    </row>
    <row r="141">
      <c r="A141" s="322"/>
      <c r="B141" s="322"/>
      <c r="C141" s="322"/>
      <c r="D141" s="322"/>
      <c r="E141" s="327"/>
    </row>
    <row r="142">
      <c r="A142" s="322"/>
      <c r="B142" s="322"/>
      <c r="C142" s="322"/>
      <c r="D142" s="322"/>
      <c r="E142" s="327"/>
    </row>
    <row r="143">
      <c r="A143" s="322"/>
      <c r="B143" s="322"/>
      <c r="C143" s="322"/>
      <c r="D143" s="322"/>
      <c r="E143" s="327"/>
    </row>
    <row r="144">
      <c r="A144" s="322"/>
      <c r="B144" s="322"/>
      <c r="C144" s="322"/>
      <c r="D144" s="322"/>
      <c r="E144" s="327"/>
    </row>
    <row r="145">
      <c r="A145" s="322"/>
      <c r="B145" s="322"/>
      <c r="C145" s="322"/>
      <c r="D145" s="322"/>
      <c r="E145" s="327"/>
    </row>
    <row r="146">
      <c r="A146" s="322"/>
      <c r="B146" s="322"/>
      <c r="C146" s="322"/>
      <c r="D146" s="322"/>
      <c r="E146" s="327"/>
    </row>
    <row r="147">
      <c r="A147" s="322"/>
      <c r="B147" s="322"/>
      <c r="C147" s="322"/>
      <c r="D147" s="322"/>
      <c r="E147" s="322"/>
    </row>
    <row r="148">
      <c r="A148" s="322"/>
      <c r="B148" s="322"/>
      <c r="C148" s="322"/>
      <c r="D148" s="322"/>
      <c r="E148" s="322"/>
    </row>
    <row r="149">
      <c r="A149" s="322"/>
      <c r="B149" s="322"/>
      <c r="C149" s="322"/>
      <c r="D149" s="322"/>
      <c r="E149" s="322"/>
    </row>
    <row r="150">
      <c r="A150" s="322"/>
      <c r="B150" s="322"/>
      <c r="C150" s="322"/>
      <c r="D150" s="322"/>
      <c r="E150" s="322"/>
    </row>
    <row r="151">
      <c r="A151" s="322"/>
      <c r="B151" s="322"/>
      <c r="C151" s="322"/>
      <c r="D151" s="322"/>
      <c r="E151" s="322"/>
    </row>
    <row r="152">
      <c r="A152" s="322"/>
      <c r="B152" s="322"/>
      <c r="C152" s="322"/>
      <c r="D152" s="322"/>
      <c r="E152" s="322"/>
    </row>
    <row r="153">
      <c r="A153" s="322"/>
      <c r="B153" s="322"/>
      <c r="C153" s="322"/>
      <c r="D153" s="322"/>
      <c r="E153" s="322"/>
    </row>
    <row r="154">
      <c r="A154" s="322"/>
      <c r="B154" s="322"/>
      <c r="C154" s="322"/>
      <c r="D154" s="322"/>
      <c r="E154" s="322"/>
    </row>
    <row r="155">
      <c r="A155" s="322"/>
      <c r="B155" s="322"/>
      <c r="C155" s="322"/>
      <c r="D155" s="322"/>
      <c r="E155" s="322"/>
    </row>
    <row r="156">
      <c r="A156" s="322"/>
      <c r="B156" s="322"/>
      <c r="C156" s="322"/>
      <c r="D156" s="322"/>
      <c r="E156" s="322"/>
    </row>
    <row r="157">
      <c r="A157" s="322"/>
      <c r="B157" s="322"/>
      <c r="C157" s="322"/>
      <c r="D157" s="322"/>
      <c r="E157" s="322"/>
    </row>
    <row r="158">
      <c r="A158" s="322"/>
      <c r="B158" s="322"/>
      <c r="C158" s="322"/>
      <c r="D158" s="322"/>
      <c r="E158" s="322"/>
    </row>
    <row r="159">
      <c r="A159" s="322"/>
      <c r="B159" s="322"/>
      <c r="C159" s="322"/>
      <c r="D159" s="322"/>
      <c r="E159" s="322"/>
    </row>
    <row r="160">
      <c r="A160" s="322"/>
      <c r="B160" s="322"/>
      <c r="C160" s="322"/>
      <c r="D160" s="322"/>
      <c r="E160" s="322"/>
    </row>
    <row r="161">
      <c r="A161" s="322"/>
      <c r="B161" s="322"/>
      <c r="C161" s="322"/>
      <c r="D161" s="322"/>
      <c r="E161" s="322"/>
    </row>
    <row r="162">
      <c r="A162" s="322"/>
      <c r="B162" s="322"/>
      <c r="C162" s="322"/>
      <c r="D162" s="322"/>
      <c r="E162" s="322"/>
    </row>
    <row r="163">
      <c r="A163" s="322"/>
      <c r="B163" s="322"/>
      <c r="C163" s="322"/>
      <c r="D163" s="322"/>
      <c r="E163" s="322"/>
    </row>
    <row r="164">
      <c r="A164" s="322"/>
      <c r="B164" s="322"/>
      <c r="C164" s="322"/>
      <c r="D164" s="322"/>
      <c r="E164" s="322"/>
    </row>
    <row r="165">
      <c r="A165" s="322"/>
      <c r="B165" s="322"/>
      <c r="C165" s="322"/>
      <c r="D165" s="322"/>
      <c r="E165" s="322"/>
    </row>
    <row r="166">
      <c r="A166" s="322"/>
      <c r="B166" s="322"/>
      <c r="C166" s="322"/>
      <c r="D166" s="322"/>
      <c r="E166" s="322"/>
    </row>
    <row r="167">
      <c r="A167" s="322"/>
      <c r="B167" s="322"/>
      <c r="C167" s="322"/>
      <c r="D167" s="322"/>
      <c r="E167" s="322"/>
    </row>
    <row r="168">
      <c r="A168" s="322"/>
      <c r="B168" s="322"/>
      <c r="C168" s="322"/>
      <c r="D168" s="322"/>
      <c r="E168" s="322"/>
    </row>
    <row r="169">
      <c r="A169" s="322"/>
      <c r="B169" s="322"/>
      <c r="C169" s="322"/>
      <c r="D169" s="322"/>
      <c r="E169" s="322"/>
    </row>
    <row r="170">
      <c r="A170" s="322"/>
      <c r="B170" s="322"/>
      <c r="C170" s="322"/>
      <c r="D170" s="322"/>
      <c r="E170" s="322"/>
    </row>
    <row r="171">
      <c r="A171" s="322"/>
      <c r="B171" s="322"/>
      <c r="C171" s="322"/>
      <c r="D171" s="322"/>
      <c r="E171" s="322"/>
    </row>
    <row r="172">
      <c r="A172" s="322"/>
      <c r="B172" s="322"/>
      <c r="C172" s="322"/>
      <c r="D172" s="322"/>
      <c r="E172" s="322"/>
    </row>
    <row r="173">
      <c r="A173" s="322"/>
      <c r="B173" s="322"/>
      <c r="C173" s="322"/>
      <c r="D173" s="322"/>
      <c r="E173" s="322"/>
    </row>
    <row r="174">
      <c r="A174" s="322"/>
      <c r="B174" s="322"/>
      <c r="C174" s="322"/>
      <c r="D174" s="322"/>
      <c r="E174" s="322"/>
    </row>
    <row r="175">
      <c r="A175" s="322"/>
      <c r="B175" s="322"/>
      <c r="C175" s="322"/>
      <c r="D175" s="322"/>
      <c r="E175" s="322"/>
    </row>
    <row r="176">
      <c r="A176" s="322"/>
      <c r="B176" s="322"/>
      <c r="C176" s="322"/>
      <c r="D176" s="322"/>
      <c r="E176" s="322"/>
    </row>
    <row r="177">
      <c r="A177" s="322"/>
      <c r="B177" s="322"/>
      <c r="C177" s="322"/>
      <c r="D177" s="322"/>
      <c r="E177" s="322"/>
    </row>
    <row r="178">
      <c r="A178" s="322"/>
      <c r="B178" s="322"/>
      <c r="C178" s="322"/>
      <c r="D178" s="322"/>
      <c r="E178" s="322"/>
    </row>
    <row r="179">
      <c r="A179" s="322"/>
      <c r="B179" s="322"/>
      <c r="C179" s="322"/>
      <c r="D179" s="322"/>
      <c r="E179" s="322"/>
    </row>
    <row r="180">
      <c r="A180" s="322"/>
      <c r="B180" s="322"/>
      <c r="C180" s="322"/>
      <c r="D180" s="322"/>
      <c r="E180" s="322"/>
    </row>
    <row r="181">
      <c r="A181" s="322"/>
      <c r="B181" s="322"/>
      <c r="C181" s="322"/>
      <c r="D181" s="322"/>
      <c r="E181" s="322"/>
    </row>
    <row r="182">
      <c r="A182" s="322"/>
      <c r="B182" s="322"/>
      <c r="C182" s="322"/>
      <c r="D182" s="322"/>
      <c r="E182" s="322"/>
    </row>
    <row r="183">
      <c r="A183" s="322"/>
      <c r="B183" s="322"/>
      <c r="C183" s="322"/>
      <c r="D183" s="322"/>
      <c r="E183" s="322"/>
    </row>
    <row r="184">
      <c r="A184" s="322"/>
      <c r="B184" s="322"/>
      <c r="C184" s="322"/>
      <c r="D184" s="322"/>
      <c r="E184" s="322"/>
    </row>
    <row r="185">
      <c r="A185" s="322"/>
      <c r="B185" s="322"/>
      <c r="C185" s="322"/>
      <c r="D185" s="322"/>
      <c r="E185" s="322"/>
    </row>
    <row r="186">
      <c r="A186" s="322"/>
      <c r="B186" s="322"/>
      <c r="C186" s="322"/>
      <c r="D186" s="322"/>
      <c r="E186" s="322"/>
    </row>
    <row r="187">
      <c r="A187" s="322"/>
      <c r="B187" s="322"/>
      <c r="C187" s="322"/>
      <c r="D187" s="322"/>
      <c r="E187" s="322"/>
    </row>
    <row r="188">
      <c r="A188" s="322"/>
      <c r="B188" s="322"/>
      <c r="C188" s="322"/>
      <c r="D188" s="322"/>
      <c r="E188" s="322"/>
    </row>
    <row r="189">
      <c r="A189" s="322"/>
      <c r="B189" s="322"/>
      <c r="C189" s="322"/>
      <c r="D189" s="322"/>
      <c r="E189" s="322"/>
    </row>
    <row r="190">
      <c r="A190" s="322"/>
      <c r="B190" s="322"/>
      <c r="C190" s="322"/>
      <c r="D190" s="322"/>
      <c r="E190" s="322"/>
    </row>
    <row r="191">
      <c r="A191" s="322"/>
      <c r="B191" s="322"/>
      <c r="C191" s="322"/>
      <c r="D191" s="322"/>
      <c r="E191" s="322"/>
    </row>
    <row r="192">
      <c r="A192" s="322"/>
      <c r="B192" s="322"/>
      <c r="C192" s="322"/>
      <c r="D192" s="322"/>
      <c r="E192" s="322"/>
    </row>
    <row r="193">
      <c r="A193" s="322"/>
      <c r="B193" s="322"/>
      <c r="C193" s="322"/>
      <c r="D193" s="322"/>
      <c r="E193" s="322"/>
    </row>
    <row r="194">
      <c r="A194" s="322"/>
      <c r="B194" s="322"/>
      <c r="C194" s="322"/>
      <c r="D194" s="322"/>
      <c r="E194" s="322"/>
    </row>
    <row r="195">
      <c r="A195" s="322"/>
      <c r="B195" s="322"/>
      <c r="C195" s="322"/>
      <c r="D195" s="322"/>
      <c r="E195" s="322"/>
    </row>
    <row r="196">
      <c r="A196" s="322"/>
      <c r="B196" s="322"/>
      <c r="C196" s="322"/>
      <c r="D196" s="322"/>
      <c r="E196" s="322"/>
    </row>
    <row r="197">
      <c r="A197" s="322"/>
      <c r="B197" s="322"/>
      <c r="C197" s="322"/>
      <c r="D197" s="322"/>
      <c r="E197" s="322"/>
    </row>
    <row r="198">
      <c r="A198" s="322"/>
      <c r="B198" s="322"/>
      <c r="C198" s="322"/>
      <c r="D198" s="322"/>
      <c r="E198" s="322"/>
    </row>
    <row r="199">
      <c r="A199" s="322"/>
      <c r="B199" s="322"/>
      <c r="C199" s="322"/>
      <c r="D199" s="322"/>
      <c r="E199" s="322"/>
    </row>
    <row r="200">
      <c r="A200" s="322"/>
      <c r="B200" s="322"/>
      <c r="C200" s="322"/>
      <c r="D200" s="322"/>
      <c r="E200" s="322"/>
    </row>
    <row r="201">
      <c r="A201" s="322"/>
      <c r="B201" s="322"/>
      <c r="C201" s="322"/>
      <c r="D201" s="322"/>
      <c r="E201" s="322"/>
    </row>
    <row r="202">
      <c r="A202" s="322"/>
      <c r="B202" s="322"/>
      <c r="C202" s="322"/>
      <c r="D202" s="322"/>
      <c r="E202" s="322"/>
    </row>
    <row r="203">
      <c r="A203" s="322"/>
      <c r="B203" s="322"/>
      <c r="C203" s="322"/>
      <c r="D203" s="322"/>
      <c r="E203" s="322"/>
    </row>
    <row r="204">
      <c r="A204" s="322"/>
      <c r="B204" s="322"/>
      <c r="C204" s="322"/>
      <c r="D204" s="322"/>
      <c r="E204" s="322"/>
    </row>
    <row r="205">
      <c r="A205" s="322"/>
      <c r="B205" s="322"/>
      <c r="C205" s="322"/>
      <c r="D205" s="322"/>
      <c r="E205" s="322"/>
    </row>
    <row r="206">
      <c r="A206" s="322"/>
      <c r="B206" s="322"/>
      <c r="C206" s="322"/>
      <c r="D206" s="322"/>
      <c r="E206" s="322"/>
    </row>
    <row r="207">
      <c r="A207" s="322"/>
      <c r="B207" s="322"/>
      <c r="C207" s="322"/>
      <c r="D207" s="322"/>
      <c r="E207" s="322"/>
    </row>
    <row r="208">
      <c r="A208" s="322"/>
      <c r="B208" s="322"/>
      <c r="C208" s="322"/>
      <c r="D208" s="322"/>
      <c r="E208" s="322"/>
    </row>
    <row r="209">
      <c r="A209" s="322"/>
      <c r="B209" s="322"/>
      <c r="C209" s="322"/>
      <c r="D209" s="322"/>
      <c r="E209" s="322"/>
    </row>
    <row r="210">
      <c r="A210" s="322"/>
      <c r="B210" s="322"/>
      <c r="C210" s="322"/>
      <c r="D210" s="322"/>
      <c r="E210" s="322"/>
    </row>
    <row r="211">
      <c r="A211" s="322"/>
      <c r="B211" s="322"/>
      <c r="C211" s="322"/>
      <c r="D211" s="322"/>
      <c r="E211" s="322"/>
    </row>
    <row r="212">
      <c r="A212" s="322"/>
      <c r="B212" s="322"/>
      <c r="C212" s="322"/>
      <c r="D212" s="322"/>
      <c r="E212" s="322"/>
    </row>
    <row r="213">
      <c r="A213" s="322"/>
      <c r="B213" s="322"/>
      <c r="C213" s="322"/>
      <c r="D213" s="322"/>
      <c r="E213" s="322"/>
    </row>
    <row r="214">
      <c r="A214" s="322"/>
      <c r="B214" s="322"/>
      <c r="C214" s="322"/>
      <c r="D214" s="322"/>
      <c r="E214" s="322"/>
    </row>
    <row r="215">
      <c r="A215" s="322"/>
      <c r="B215" s="322"/>
      <c r="C215" s="322"/>
      <c r="D215" s="322"/>
      <c r="E215" s="322"/>
    </row>
    <row r="216">
      <c r="A216" s="322"/>
      <c r="B216" s="322"/>
      <c r="C216" s="322"/>
      <c r="D216" s="322"/>
      <c r="E216" s="322"/>
    </row>
    <row r="217">
      <c r="A217" s="322"/>
      <c r="B217" s="322"/>
      <c r="C217" s="322"/>
      <c r="D217" s="322"/>
      <c r="E217" s="322"/>
    </row>
    <row r="218">
      <c r="A218" s="322"/>
      <c r="B218" s="322"/>
      <c r="C218" s="322"/>
      <c r="D218" s="322"/>
      <c r="E218" s="322"/>
    </row>
    <row r="219">
      <c r="A219" s="322"/>
      <c r="B219" s="322"/>
      <c r="C219" s="322"/>
      <c r="D219" s="322"/>
      <c r="E219" s="322"/>
    </row>
    <row r="220">
      <c r="A220" s="322"/>
      <c r="B220" s="322"/>
      <c r="C220" s="322"/>
      <c r="D220" s="322"/>
      <c r="E220" s="322"/>
    </row>
    <row r="221">
      <c r="A221" s="322"/>
      <c r="B221" s="322"/>
      <c r="C221" s="322"/>
      <c r="D221" s="322"/>
      <c r="E221" s="322"/>
    </row>
    <row r="222">
      <c r="A222" s="322"/>
      <c r="B222" s="322"/>
      <c r="C222" s="322"/>
      <c r="D222" s="322"/>
      <c r="E222" s="322"/>
    </row>
    <row r="223">
      <c r="A223" s="322"/>
      <c r="B223" s="322"/>
      <c r="C223" s="322"/>
      <c r="D223" s="322"/>
      <c r="E223" s="322"/>
    </row>
    <row r="224">
      <c r="A224" s="322"/>
      <c r="B224" s="322"/>
      <c r="C224" s="322"/>
      <c r="D224" s="322"/>
      <c r="E224" s="322"/>
    </row>
    <row r="225">
      <c r="A225" s="322"/>
      <c r="B225" s="322"/>
      <c r="C225" s="322"/>
      <c r="D225" s="322"/>
      <c r="E225" s="322"/>
    </row>
    <row r="226">
      <c r="A226" s="322"/>
      <c r="B226" s="322"/>
      <c r="C226" s="322"/>
      <c r="D226" s="322"/>
      <c r="E226" s="322"/>
    </row>
    <row r="227">
      <c r="A227" s="322"/>
      <c r="B227" s="322"/>
      <c r="C227" s="322"/>
      <c r="D227" s="322"/>
      <c r="E227" s="322"/>
    </row>
    <row r="228">
      <c r="A228" s="322"/>
      <c r="B228" s="322"/>
      <c r="C228" s="322"/>
      <c r="D228" s="322"/>
      <c r="E228" s="322"/>
    </row>
    <row r="229">
      <c r="A229" s="322"/>
      <c r="B229" s="322"/>
      <c r="C229" s="322"/>
      <c r="D229" s="322"/>
      <c r="E229" s="322"/>
    </row>
    <row r="230">
      <c r="A230" s="322"/>
      <c r="B230" s="322"/>
      <c r="C230" s="322"/>
      <c r="D230" s="322"/>
      <c r="E230" s="322"/>
    </row>
    <row r="231">
      <c r="A231" s="322"/>
      <c r="B231" s="322"/>
      <c r="C231" s="322"/>
      <c r="D231" s="322"/>
      <c r="E231" s="322"/>
    </row>
    <row r="232">
      <c r="A232" s="322"/>
      <c r="B232" s="322"/>
      <c r="C232" s="322"/>
      <c r="D232" s="322"/>
      <c r="E232" s="322"/>
    </row>
    <row r="233">
      <c r="A233" s="322"/>
      <c r="B233" s="322"/>
      <c r="C233" s="322"/>
      <c r="D233" s="322"/>
      <c r="E233" s="322"/>
    </row>
    <row r="234">
      <c r="A234" s="322"/>
      <c r="B234" s="322"/>
      <c r="C234" s="322"/>
      <c r="D234" s="322"/>
      <c r="E234" s="322"/>
    </row>
    <row r="235">
      <c r="A235" s="322"/>
      <c r="B235" s="322"/>
      <c r="C235" s="322"/>
      <c r="D235" s="322"/>
      <c r="E235" s="322"/>
    </row>
    <row r="236">
      <c r="A236" s="322"/>
      <c r="B236" s="322"/>
      <c r="C236" s="322"/>
      <c r="D236" s="322"/>
      <c r="E236" s="322"/>
    </row>
    <row r="237">
      <c r="A237" s="322"/>
      <c r="B237" s="322"/>
      <c r="C237" s="322"/>
      <c r="D237" s="322"/>
      <c r="E237" s="322"/>
    </row>
    <row r="238">
      <c r="A238" s="322"/>
      <c r="B238" s="322"/>
      <c r="C238" s="322"/>
      <c r="D238" s="322"/>
      <c r="E238" s="322"/>
    </row>
    <row r="239">
      <c r="A239" s="322"/>
      <c r="B239" s="322"/>
      <c r="C239" s="322"/>
      <c r="D239" s="322"/>
      <c r="E239" s="322"/>
    </row>
    <row r="240">
      <c r="A240" s="322"/>
      <c r="B240" s="322"/>
      <c r="C240" s="322"/>
      <c r="D240" s="322"/>
      <c r="E240" s="322"/>
    </row>
    <row r="241">
      <c r="A241" s="322"/>
      <c r="B241" s="322"/>
      <c r="C241" s="322"/>
      <c r="D241" s="322"/>
      <c r="E241" s="322"/>
    </row>
    <row r="242">
      <c r="A242" s="322"/>
      <c r="B242" s="322"/>
      <c r="C242" s="322"/>
      <c r="D242" s="322"/>
      <c r="E242" s="322"/>
    </row>
    <row r="243">
      <c r="A243" s="322"/>
      <c r="B243" s="322"/>
      <c r="C243" s="322"/>
      <c r="D243" s="322"/>
      <c r="E243" s="322"/>
    </row>
    <row r="244">
      <c r="A244" s="322"/>
      <c r="B244" s="322"/>
      <c r="C244" s="322"/>
      <c r="D244" s="322"/>
      <c r="E244" s="322"/>
    </row>
    <row r="245">
      <c r="A245" s="322"/>
      <c r="B245" s="322"/>
      <c r="C245" s="322"/>
      <c r="D245" s="322"/>
      <c r="E245" s="322"/>
    </row>
    <row r="246">
      <c r="A246" s="322"/>
      <c r="B246" s="322"/>
      <c r="C246" s="322"/>
      <c r="D246" s="322"/>
      <c r="E246" s="322"/>
    </row>
    <row r="247">
      <c r="A247" s="322"/>
      <c r="B247" s="322"/>
      <c r="C247" s="322"/>
      <c r="D247" s="322"/>
      <c r="E247" s="322"/>
    </row>
    <row r="248">
      <c r="A248" s="322"/>
      <c r="B248" s="322"/>
      <c r="C248" s="322"/>
      <c r="D248" s="322"/>
      <c r="E248" s="322"/>
    </row>
    <row r="249">
      <c r="A249" s="322"/>
      <c r="B249" s="322"/>
      <c r="C249" s="322"/>
      <c r="D249" s="322"/>
      <c r="E249" s="322"/>
    </row>
    <row r="250">
      <c r="A250" s="322"/>
      <c r="B250" s="322"/>
      <c r="C250" s="322"/>
      <c r="D250" s="322"/>
      <c r="E250" s="322"/>
    </row>
    <row r="251">
      <c r="A251" s="322"/>
      <c r="B251" s="322"/>
      <c r="C251" s="322"/>
      <c r="D251" s="322"/>
      <c r="E251" s="322"/>
    </row>
    <row r="252">
      <c r="A252" s="322"/>
      <c r="B252" s="322"/>
      <c r="C252" s="322"/>
      <c r="D252" s="322"/>
      <c r="E252" s="322"/>
    </row>
    <row r="253">
      <c r="A253" s="322"/>
      <c r="B253" s="322"/>
      <c r="C253" s="322"/>
      <c r="D253" s="322"/>
      <c r="E253" s="322"/>
    </row>
    <row r="254">
      <c r="A254" s="322"/>
      <c r="B254" s="322"/>
      <c r="C254" s="322"/>
      <c r="D254" s="322"/>
      <c r="E254" s="322"/>
    </row>
    <row r="255">
      <c r="A255" s="322"/>
      <c r="B255" s="322"/>
      <c r="C255" s="322"/>
      <c r="D255" s="322"/>
      <c r="E255" s="322"/>
    </row>
    <row r="256">
      <c r="A256" s="322"/>
      <c r="B256" s="322"/>
      <c r="C256" s="322"/>
      <c r="D256" s="322"/>
      <c r="E256" s="322"/>
    </row>
    <row r="257">
      <c r="A257" s="322"/>
      <c r="B257" s="322"/>
      <c r="C257" s="322"/>
      <c r="D257" s="322"/>
      <c r="E257" s="322"/>
    </row>
    <row r="258">
      <c r="A258" s="322"/>
      <c r="B258" s="322"/>
      <c r="C258" s="322"/>
      <c r="D258" s="322"/>
      <c r="E258" s="322"/>
    </row>
    <row r="259">
      <c r="A259" s="322"/>
      <c r="B259" s="322"/>
      <c r="C259" s="322"/>
      <c r="D259" s="322"/>
      <c r="E259" s="322"/>
    </row>
    <row r="260">
      <c r="A260" s="322"/>
      <c r="B260" s="322"/>
      <c r="C260" s="322"/>
      <c r="D260" s="322"/>
      <c r="E260" s="322"/>
    </row>
    <row r="261">
      <c r="A261" s="322"/>
      <c r="B261" s="322"/>
      <c r="C261" s="322"/>
      <c r="D261" s="322"/>
      <c r="E261" s="322"/>
    </row>
    <row r="262">
      <c r="A262" s="322"/>
      <c r="B262" s="322"/>
      <c r="C262" s="322"/>
      <c r="D262" s="322"/>
      <c r="E262" s="322"/>
    </row>
    <row r="263">
      <c r="A263" s="322"/>
      <c r="B263" s="322"/>
      <c r="C263" s="322"/>
      <c r="D263" s="322"/>
      <c r="E263" s="322"/>
    </row>
    <row r="264">
      <c r="A264" s="322"/>
      <c r="B264" s="322"/>
      <c r="C264" s="322"/>
      <c r="D264" s="322"/>
      <c r="E264" s="322"/>
    </row>
    <row r="265">
      <c r="A265" s="322"/>
      <c r="B265" s="322"/>
      <c r="C265" s="322"/>
      <c r="D265" s="322"/>
      <c r="E265" s="322"/>
    </row>
    <row r="266">
      <c r="A266" s="322"/>
      <c r="B266" s="322"/>
      <c r="C266" s="322"/>
      <c r="D266" s="322"/>
      <c r="E266" s="322"/>
    </row>
    <row r="267">
      <c r="A267" s="322"/>
      <c r="B267" s="322"/>
      <c r="C267" s="322"/>
      <c r="D267" s="322"/>
      <c r="E267" s="322"/>
    </row>
    <row r="268">
      <c r="A268" s="322"/>
      <c r="B268" s="322"/>
      <c r="C268" s="322"/>
      <c r="D268" s="322"/>
      <c r="E268" s="322"/>
    </row>
    <row r="269">
      <c r="A269" s="322"/>
      <c r="B269" s="322"/>
      <c r="C269" s="322"/>
      <c r="D269" s="322"/>
      <c r="E269" s="322"/>
    </row>
    <row r="270">
      <c r="A270" s="322"/>
      <c r="B270" s="322"/>
      <c r="C270" s="322"/>
      <c r="D270" s="322"/>
      <c r="E270" s="322"/>
    </row>
    <row r="271">
      <c r="A271" s="322"/>
      <c r="B271" s="322"/>
      <c r="C271" s="322"/>
      <c r="D271" s="322"/>
      <c r="E271" s="322"/>
    </row>
    <row r="272">
      <c r="A272" s="322"/>
      <c r="B272" s="322"/>
      <c r="C272" s="322"/>
      <c r="D272" s="322"/>
      <c r="E272" s="322"/>
    </row>
    <row r="273">
      <c r="A273" s="322"/>
      <c r="B273" s="322"/>
      <c r="C273" s="322"/>
      <c r="D273" s="322"/>
      <c r="E273" s="322"/>
    </row>
    <row r="274">
      <c r="A274" s="322"/>
      <c r="B274" s="322"/>
      <c r="C274" s="322"/>
      <c r="D274" s="322"/>
      <c r="E274" s="322"/>
    </row>
    <row r="275">
      <c r="A275" s="322"/>
      <c r="B275" s="322"/>
      <c r="C275" s="322"/>
      <c r="D275" s="322"/>
      <c r="E275" s="322"/>
    </row>
    <row r="276">
      <c r="A276" s="322"/>
      <c r="B276" s="322"/>
      <c r="C276" s="322"/>
      <c r="D276" s="322"/>
      <c r="E276" s="322"/>
    </row>
    <row r="277">
      <c r="A277" s="322"/>
      <c r="B277" s="322"/>
      <c r="C277" s="322"/>
      <c r="D277" s="322"/>
      <c r="E277" s="322"/>
    </row>
    <row r="278">
      <c r="A278" s="322"/>
      <c r="B278" s="322"/>
      <c r="C278" s="322"/>
      <c r="D278" s="322"/>
      <c r="E278" s="322"/>
    </row>
    <row r="279">
      <c r="A279" s="322"/>
      <c r="B279" s="322"/>
      <c r="C279" s="322"/>
      <c r="D279" s="322"/>
      <c r="E279" s="322"/>
    </row>
    <row r="280">
      <c r="A280" s="322"/>
      <c r="B280" s="322"/>
      <c r="C280" s="322"/>
      <c r="D280" s="322"/>
      <c r="E280" s="322"/>
    </row>
    <row r="281">
      <c r="A281" s="322"/>
      <c r="B281" s="322"/>
      <c r="C281" s="322"/>
      <c r="D281" s="322"/>
      <c r="E281" s="322"/>
    </row>
    <row r="282">
      <c r="A282" s="322"/>
      <c r="B282" s="322"/>
      <c r="C282" s="322"/>
      <c r="D282" s="322"/>
      <c r="E282" s="322"/>
    </row>
    <row r="283">
      <c r="A283" s="322"/>
      <c r="B283" s="322"/>
      <c r="C283" s="322"/>
      <c r="D283" s="322"/>
      <c r="E283" s="322"/>
    </row>
    <row r="284">
      <c r="A284" s="322"/>
      <c r="B284" s="322"/>
      <c r="C284" s="322"/>
      <c r="D284" s="322"/>
      <c r="E284" s="322"/>
    </row>
    <row r="285">
      <c r="A285" s="322"/>
      <c r="B285" s="322"/>
      <c r="C285" s="322"/>
      <c r="D285" s="322"/>
      <c r="E285" s="322"/>
    </row>
    <row r="286">
      <c r="A286" s="322"/>
      <c r="B286" s="322"/>
      <c r="C286" s="322"/>
      <c r="D286" s="322"/>
      <c r="E286" s="322"/>
    </row>
    <row r="287">
      <c r="A287" s="322"/>
      <c r="B287" s="322"/>
      <c r="C287" s="322"/>
      <c r="D287" s="322"/>
      <c r="E287" s="322"/>
    </row>
    <row r="288">
      <c r="A288" s="322"/>
      <c r="B288" s="322"/>
      <c r="C288" s="322"/>
      <c r="D288" s="322"/>
      <c r="E288" s="322"/>
    </row>
    <row r="289">
      <c r="A289" s="322"/>
      <c r="B289" s="322"/>
      <c r="C289" s="322"/>
      <c r="D289" s="322"/>
      <c r="E289" s="322"/>
    </row>
    <row r="290">
      <c r="A290" s="322"/>
      <c r="B290" s="322"/>
      <c r="C290" s="322"/>
      <c r="D290" s="322"/>
      <c r="E290" s="322"/>
    </row>
    <row r="291">
      <c r="A291" s="322"/>
      <c r="B291" s="322"/>
      <c r="C291" s="322"/>
      <c r="D291" s="322"/>
      <c r="E291" s="322"/>
    </row>
    <row r="292">
      <c r="A292" s="322"/>
      <c r="B292" s="322"/>
      <c r="C292" s="322"/>
      <c r="D292" s="322"/>
      <c r="E292" s="322"/>
    </row>
    <row r="293">
      <c r="A293" s="322"/>
      <c r="B293" s="322"/>
      <c r="C293" s="322"/>
      <c r="D293" s="322"/>
      <c r="E293" s="322"/>
    </row>
    <row r="294">
      <c r="A294" s="322"/>
      <c r="B294" s="322"/>
      <c r="C294" s="322"/>
      <c r="D294" s="322"/>
      <c r="E294" s="322"/>
    </row>
    <row r="295">
      <c r="A295" s="322"/>
      <c r="B295" s="322"/>
      <c r="C295" s="322"/>
      <c r="D295" s="322"/>
      <c r="E295" s="322"/>
    </row>
    <row r="296">
      <c r="A296" s="322"/>
      <c r="B296" s="322"/>
      <c r="C296" s="322"/>
      <c r="D296" s="322"/>
      <c r="E296" s="322"/>
    </row>
    <row r="297">
      <c r="A297" s="322"/>
      <c r="B297" s="322"/>
      <c r="C297" s="322"/>
      <c r="D297" s="322"/>
      <c r="E297" s="322"/>
    </row>
    <row r="298">
      <c r="A298" s="322"/>
      <c r="B298" s="322"/>
      <c r="C298" s="322"/>
      <c r="D298" s="322"/>
      <c r="E298" s="322"/>
    </row>
    <row r="299">
      <c r="A299" s="322"/>
      <c r="B299" s="322"/>
      <c r="C299" s="322"/>
      <c r="D299" s="322"/>
      <c r="E299" s="322"/>
    </row>
    <row r="300">
      <c r="A300" s="322"/>
      <c r="B300" s="322"/>
      <c r="C300" s="322"/>
      <c r="D300" s="322"/>
      <c r="E300" s="322"/>
    </row>
    <row r="301">
      <c r="A301" s="322"/>
      <c r="B301" s="322"/>
      <c r="C301" s="322"/>
      <c r="D301" s="322"/>
      <c r="E301" s="322"/>
    </row>
    <row r="302">
      <c r="A302" s="322"/>
      <c r="B302" s="322"/>
      <c r="C302" s="322"/>
      <c r="D302" s="322"/>
      <c r="E302" s="322"/>
    </row>
    <row r="303">
      <c r="A303" s="322"/>
      <c r="B303" s="322"/>
      <c r="C303" s="322"/>
      <c r="D303" s="322"/>
      <c r="E303" s="322"/>
    </row>
    <row r="304">
      <c r="A304" s="322"/>
      <c r="B304" s="322"/>
      <c r="C304" s="322"/>
      <c r="D304" s="322"/>
      <c r="E304" s="322"/>
    </row>
    <row r="305">
      <c r="A305" s="322"/>
      <c r="B305" s="322"/>
      <c r="C305" s="322"/>
      <c r="D305" s="322"/>
      <c r="E305" s="322"/>
    </row>
    <row r="306">
      <c r="A306" s="322"/>
      <c r="B306" s="322"/>
      <c r="C306" s="322"/>
      <c r="D306" s="322"/>
      <c r="E306" s="322"/>
    </row>
    <row r="307">
      <c r="A307" s="322"/>
      <c r="B307" s="322"/>
      <c r="C307" s="322"/>
      <c r="D307" s="322"/>
      <c r="E307" s="322"/>
    </row>
    <row r="308">
      <c r="A308" s="322"/>
      <c r="B308" s="322"/>
      <c r="C308" s="322"/>
      <c r="D308" s="322"/>
      <c r="E308" s="322"/>
    </row>
    <row r="309">
      <c r="A309" s="322"/>
      <c r="B309" s="322"/>
      <c r="C309" s="322"/>
      <c r="D309" s="322"/>
      <c r="E309" s="322"/>
    </row>
    <row r="310">
      <c r="A310" s="322"/>
      <c r="B310" s="322"/>
      <c r="C310" s="322"/>
      <c r="D310" s="322"/>
      <c r="E310" s="322"/>
    </row>
    <row r="311">
      <c r="A311" s="322"/>
      <c r="B311" s="322"/>
      <c r="C311" s="322"/>
      <c r="D311" s="322"/>
      <c r="E311" s="322"/>
    </row>
    <row r="312">
      <c r="A312" s="322"/>
      <c r="B312" s="322"/>
      <c r="C312" s="322"/>
      <c r="D312" s="322"/>
      <c r="E312" s="322"/>
    </row>
    <row r="313">
      <c r="A313" s="322"/>
      <c r="B313" s="322"/>
      <c r="C313" s="322"/>
      <c r="D313" s="322"/>
      <c r="E313" s="322"/>
    </row>
    <row r="314">
      <c r="A314" s="322"/>
      <c r="B314" s="322"/>
      <c r="C314" s="322"/>
      <c r="D314" s="322"/>
      <c r="E314" s="322"/>
    </row>
    <row r="315">
      <c r="A315" s="322"/>
      <c r="B315" s="322"/>
      <c r="C315" s="322"/>
      <c r="D315" s="322"/>
      <c r="E315" s="322"/>
    </row>
    <row r="316">
      <c r="A316" s="322"/>
      <c r="B316" s="322"/>
      <c r="C316" s="322"/>
      <c r="D316" s="322"/>
      <c r="E316" s="322"/>
    </row>
    <row r="317">
      <c r="A317" s="322"/>
      <c r="B317" s="322"/>
      <c r="C317" s="322"/>
      <c r="D317" s="322"/>
      <c r="E317" s="322"/>
    </row>
    <row r="318">
      <c r="A318" s="322"/>
      <c r="B318" s="322"/>
      <c r="C318" s="322"/>
      <c r="D318" s="322"/>
      <c r="E318" s="322"/>
    </row>
    <row r="319">
      <c r="A319" s="322"/>
      <c r="B319" s="322"/>
      <c r="C319" s="322"/>
      <c r="D319" s="322"/>
      <c r="E319" s="322"/>
    </row>
    <row r="320">
      <c r="A320" s="322"/>
      <c r="B320" s="322"/>
      <c r="C320" s="322"/>
      <c r="D320" s="322"/>
      <c r="E320" s="322"/>
    </row>
    <row r="321">
      <c r="A321" s="322"/>
      <c r="B321" s="322"/>
      <c r="C321" s="322"/>
      <c r="D321" s="322"/>
      <c r="E321" s="322"/>
    </row>
    <row r="322">
      <c r="A322" s="322"/>
      <c r="B322" s="322"/>
      <c r="C322" s="322"/>
      <c r="D322" s="322"/>
      <c r="E322" s="322"/>
    </row>
    <row r="323">
      <c r="A323" s="322"/>
      <c r="B323" s="322"/>
      <c r="C323" s="322"/>
      <c r="D323" s="322"/>
      <c r="E323" s="322"/>
    </row>
    <row r="324">
      <c r="A324" s="322"/>
      <c r="B324" s="322"/>
      <c r="C324" s="322"/>
      <c r="D324" s="322"/>
      <c r="E324" s="322"/>
    </row>
    <row r="325">
      <c r="A325" s="322"/>
      <c r="B325" s="322"/>
      <c r="C325" s="322"/>
      <c r="D325" s="322"/>
      <c r="E325" s="322"/>
    </row>
    <row r="326">
      <c r="A326" s="322"/>
      <c r="B326" s="322"/>
      <c r="C326" s="322"/>
      <c r="D326" s="322"/>
      <c r="E326" s="322"/>
    </row>
    <row r="327">
      <c r="A327" s="322"/>
      <c r="B327" s="322"/>
      <c r="C327" s="322"/>
      <c r="D327" s="322"/>
      <c r="E327" s="322"/>
    </row>
    <row r="328">
      <c r="A328" s="322"/>
      <c r="B328" s="322"/>
      <c r="C328" s="322"/>
      <c r="D328" s="322"/>
      <c r="E328" s="322"/>
    </row>
    <row r="329">
      <c r="A329" s="322"/>
      <c r="B329" s="322"/>
      <c r="C329" s="322"/>
      <c r="D329" s="322"/>
      <c r="E329" s="322"/>
    </row>
    <row r="330">
      <c r="A330" s="322"/>
      <c r="B330" s="322"/>
      <c r="C330" s="322"/>
      <c r="D330" s="322"/>
      <c r="E330" s="322"/>
    </row>
    <row r="331">
      <c r="A331" s="322"/>
      <c r="B331" s="322"/>
      <c r="C331" s="322"/>
      <c r="D331" s="322"/>
      <c r="E331" s="322"/>
    </row>
    <row r="332">
      <c r="A332" s="322"/>
      <c r="B332" s="322"/>
      <c r="C332" s="322"/>
      <c r="D332" s="322"/>
      <c r="E332" s="322"/>
    </row>
    <row r="333">
      <c r="A333" s="322"/>
      <c r="B333" s="322"/>
      <c r="C333" s="322"/>
      <c r="D333" s="322"/>
      <c r="E333" s="322"/>
    </row>
    <row r="334">
      <c r="A334" s="322"/>
      <c r="B334" s="322"/>
      <c r="C334" s="322"/>
      <c r="D334" s="322"/>
      <c r="E334" s="322"/>
    </row>
    <row r="335">
      <c r="A335" s="322"/>
      <c r="B335" s="322"/>
      <c r="C335" s="322"/>
      <c r="D335" s="322"/>
      <c r="E335" s="322"/>
    </row>
    <row r="336">
      <c r="A336" s="322"/>
      <c r="B336" s="322"/>
      <c r="C336" s="322"/>
      <c r="D336" s="322"/>
      <c r="E336" s="322"/>
    </row>
    <row r="337">
      <c r="A337" s="322"/>
      <c r="B337" s="322"/>
      <c r="C337" s="322"/>
      <c r="D337" s="322"/>
      <c r="E337" s="322"/>
    </row>
    <row r="338">
      <c r="A338" s="322"/>
      <c r="B338" s="322"/>
      <c r="C338" s="322"/>
      <c r="D338" s="322"/>
      <c r="E338" s="322"/>
    </row>
    <row r="339">
      <c r="A339" s="322"/>
      <c r="B339" s="322"/>
      <c r="C339" s="322"/>
      <c r="D339" s="322"/>
      <c r="E339" s="322"/>
    </row>
    <row r="340">
      <c r="A340" s="322"/>
      <c r="B340" s="322"/>
      <c r="C340" s="322"/>
      <c r="D340" s="322"/>
      <c r="E340" s="322"/>
    </row>
    <row r="341">
      <c r="A341" s="322"/>
      <c r="B341" s="322"/>
      <c r="C341" s="322"/>
      <c r="D341" s="322"/>
      <c r="E341" s="322"/>
    </row>
    <row r="342">
      <c r="A342" s="322"/>
      <c r="B342" s="322"/>
      <c r="C342" s="322"/>
      <c r="D342" s="322"/>
      <c r="E342" s="322"/>
    </row>
    <row r="343">
      <c r="A343" s="322"/>
      <c r="B343" s="322"/>
      <c r="C343" s="322"/>
      <c r="D343" s="322"/>
      <c r="E343" s="322"/>
    </row>
    <row r="344">
      <c r="A344" s="322"/>
      <c r="B344" s="322"/>
      <c r="C344" s="322"/>
      <c r="D344" s="322"/>
      <c r="E344" s="322"/>
    </row>
    <row r="345">
      <c r="A345" s="322"/>
      <c r="B345" s="322"/>
      <c r="C345" s="322"/>
      <c r="D345" s="322"/>
      <c r="E345" s="322"/>
    </row>
    <row r="346">
      <c r="A346" s="322"/>
      <c r="B346" s="322"/>
      <c r="C346" s="322"/>
      <c r="D346" s="322"/>
      <c r="E346" s="322"/>
    </row>
    <row r="347">
      <c r="A347" s="322"/>
      <c r="B347" s="322"/>
      <c r="C347" s="322"/>
      <c r="D347" s="322"/>
      <c r="E347" s="322"/>
    </row>
    <row r="348">
      <c r="A348" s="322"/>
      <c r="B348" s="322"/>
      <c r="C348" s="322"/>
      <c r="D348" s="322"/>
      <c r="E348" s="322"/>
    </row>
    <row r="349">
      <c r="A349" s="322"/>
      <c r="B349" s="322"/>
      <c r="C349" s="322"/>
      <c r="D349" s="322"/>
      <c r="E349" s="322"/>
    </row>
    <row r="350">
      <c r="A350" s="322"/>
      <c r="B350" s="322"/>
      <c r="C350" s="322"/>
      <c r="D350" s="322"/>
      <c r="E350" s="322"/>
    </row>
    <row r="351">
      <c r="A351" s="322"/>
      <c r="B351" s="322"/>
      <c r="C351" s="322"/>
      <c r="D351" s="322"/>
      <c r="E351" s="322"/>
    </row>
    <row r="352">
      <c r="A352" s="322"/>
      <c r="B352" s="322"/>
      <c r="C352" s="322"/>
      <c r="D352" s="322"/>
      <c r="E352" s="322"/>
    </row>
    <row r="353">
      <c r="A353" s="322"/>
      <c r="B353" s="322"/>
      <c r="C353" s="322"/>
      <c r="D353" s="322"/>
      <c r="E353" s="322"/>
    </row>
    <row r="354">
      <c r="A354" s="322"/>
      <c r="B354" s="322"/>
      <c r="C354" s="322"/>
      <c r="D354" s="322"/>
      <c r="E354" s="322"/>
    </row>
    <row r="355">
      <c r="A355" s="322"/>
      <c r="B355" s="322"/>
      <c r="C355" s="322"/>
      <c r="D355" s="322"/>
      <c r="E355" s="322"/>
    </row>
    <row r="356">
      <c r="A356" s="322"/>
      <c r="B356" s="322"/>
      <c r="C356" s="322"/>
      <c r="D356" s="322"/>
      <c r="E356" s="322"/>
    </row>
    <row r="357">
      <c r="A357" s="322"/>
      <c r="B357" s="322"/>
      <c r="C357" s="322"/>
      <c r="D357" s="322"/>
      <c r="E357" s="322"/>
    </row>
    <row r="358">
      <c r="A358" s="322"/>
      <c r="B358" s="322"/>
      <c r="C358" s="322"/>
      <c r="D358" s="322"/>
      <c r="E358" s="322"/>
    </row>
    <row r="359">
      <c r="A359" s="322"/>
      <c r="B359" s="322"/>
      <c r="C359" s="322"/>
      <c r="D359" s="322"/>
      <c r="E359" s="322"/>
    </row>
    <row r="360">
      <c r="A360" s="322"/>
      <c r="B360" s="322"/>
      <c r="C360" s="322"/>
      <c r="D360" s="322"/>
      <c r="E360" s="322"/>
    </row>
    <row r="361">
      <c r="A361" s="322"/>
      <c r="B361" s="322"/>
      <c r="C361" s="322"/>
      <c r="D361" s="322"/>
      <c r="E361" s="322"/>
    </row>
    <row r="362">
      <c r="A362" s="322"/>
      <c r="B362" s="322"/>
      <c r="C362" s="322"/>
      <c r="D362" s="322"/>
      <c r="E362" s="322"/>
    </row>
    <row r="363">
      <c r="A363" s="322"/>
      <c r="B363" s="322"/>
      <c r="C363" s="322"/>
      <c r="D363" s="322"/>
      <c r="E363" s="322"/>
    </row>
    <row r="364">
      <c r="A364" s="322"/>
      <c r="B364" s="322"/>
      <c r="C364" s="322"/>
      <c r="D364" s="322"/>
      <c r="E364" s="322"/>
    </row>
    <row r="365">
      <c r="A365" s="322"/>
      <c r="B365" s="322"/>
      <c r="C365" s="322"/>
      <c r="D365" s="322"/>
      <c r="E365" s="322"/>
    </row>
    <row r="366">
      <c r="A366" s="322"/>
      <c r="B366" s="322"/>
      <c r="C366" s="322"/>
      <c r="D366" s="322"/>
      <c r="E366" s="322"/>
    </row>
    <row r="367">
      <c r="A367" s="322"/>
      <c r="B367" s="322"/>
      <c r="C367" s="322"/>
      <c r="D367" s="322"/>
      <c r="E367" s="322"/>
    </row>
    <row r="368">
      <c r="A368" s="322"/>
      <c r="B368" s="322"/>
      <c r="C368" s="322"/>
      <c r="D368" s="322"/>
      <c r="E368" s="322"/>
    </row>
    <row r="369">
      <c r="A369" s="322"/>
      <c r="B369" s="322"/>
      <c r="C369" s="322"/>
      <c r="D369" s="322"/>
      <c r="E369" s="322"/>
    </row>
    <row r="370">
      <c r="A370" s="322"/>
      <c r="B370" s="322"/>
      <c r="C370" s="322"/>
      <c r="D370" s="322"/>
      <c r="E370" s="322"/>
    </row>
    <row r="371">
      <c r="A371" s="322"/>
      <c r="B371" s="322"/>
      <c r="C371" s="322"/>
      <c r="D371" s="322"/>
      <c r="E371" s="322"/>
    </row>
    <row r="372">
      <c r="A372" s="322"/>
      <c r="B372" s="322"/>
      <c r="C372" s="322"/>
      <c r="D372" s="322"/>
      <c r="E372" s="322"/>
    </row>
    <row r="373">
      <c r="A373" s="322"/>
      <c r="B373" s="322"/>
      <c r="C373" s="322"/>
      <c r="D373" s="322"/>
      <c r="E373" s="322"/>
    </row>
    <row r="374">
      <c r="A374" s="322"/>
      <c r="B374" s="322"/>
      <c r="C374" s="322"/>
      <c r="D374" s="322"/>
      <c r="E374" s="322"/>
    </row>
    <row r="375">
      <c r="A375" s="322"/>
      <c r="B375" s="322"/>
      <c r="C375" s="322"/>
      <c r="D375" s="322"/>
      <c r="E375" s="322"/>
    </row>
    <row r="376">
      <c r="A376" s="322"/>
      <c r="B376" s="322"/>
      <c r="C376" s="322"/>
      <c r="D376" s="322"/>
      <c r="E376" s="322"/>
    </row>
    <row r="377">
      <c r="A377" s="322"/>
      <c r="B377" s="322"/>
      <c r="C377" s="322"/>
      <c r="D377" s="322"/>
      <c r="E377" s="322"/>
    </row>
    <row r="378">
      <c r="A378" s="322"/>
      <c r="B378" s="322"/>
      <c r="C378" s="322"/>
      <c r="D378" s="322"/>
      <c r="E378" s="322"/>
    </row>
    <row r="379">
      <c r="A379" s="322"/>
      <c r="B379" s="322"/>
      <c r="C379" s="322"/>
      <c r="D379" s="322"/>
      <c r="E379" s="322"/>
    </row>
    <row r="380">
      <c r="A380" s="322"/>
      <c r="B380" s="322"/>
      <c r="C380" s="322"/>
      <c r="D380" s="322"/>
      <c r="E380" s="322"/>
    </row>
    <row r="381">
      <c r="A381" s="322"/>
      <c r="B381" s="322"/>
      <c r="C381" s="322"/>
      <c r="D381" s="322"/>
      <c r="E381" s="322"/>
    </row>
    <row r="382">
      <c r="A382" s="322"/>
      <c r="B382" s="322"/>
      <c r="C382" s="322"/>
      <c r="D382" s="322"/>
      <c r="E382" s="322"/>
    </row>
    <row r="383">
      <c r="A383" s="322"/>
      <c r="B383" s="322"/>
      <c r="C383" s="322"/>
      <c r="D383" s="322"/>
      <c r="E383" s="322"/>
    </row>
    <row r="384">
      <c r="A384" s="322"/>
      <c r="B384" s="322"/>
      <c r="C384" s="322"/>
      <c r="D384" s="322"/>
      <c r="E384" s="322"/>
    </row>
    <row r="385">
      <c r="A385" s="322"/>
      <c r="B385" s="322"/>
      <c r="C385" s="322"/>
      <c r="D385" s="322"/>
      <c r="E385" s="322"/>
    </row>
    <row r="386">
      <c r="A386" s="322"/>
      <c r="B386" s="322"/>
      <c r="C386" s="322"/>
      <c r="D386" s="322"/>
      <c r="E386" s="322"/>
    </row>
    <row r="387">
      <c r="A387" s="322"/>
      <c r="B387" s="322"/>
      <c r="C387" s="322"/>
      <c r="D387" s="322"/>
      <c r="E387" s="322"/>
    </row>
    <row r="388">
      <c r="A388" s="322"/>
      <c r="B388" s="322"/>
      <c r="C388" s="322"/>
      <c r="D388" s="322"/>
      <c r="E388" s="322"/>
    </row>
    <row r="389">
      <c r="A389" s="322"/>
      <c r="B389" s="322"/>
      <c r="C389" s="322"/>
      <c r="D389" s="322"/>
      <c r="E389" s="322"/>
    </row>
    <row r="390">
      <c r="A390" s="322"/>
      <c r="B390" s="322"/>
      <c r="C390" s="322"/>
      <c r="D390" s="322"/>
      <c r="E390" s="322"/>
    </row>
    <row r="391">
      <c r="A391" s="322"/>
      <c r="B391" s="322"/>
      <c r="C391" s="322"/>
      <c r="D391" s="322"/>
      <c r="E391" s="322"/>
    </row>
    <row r="392">
      <c r="A392" s="322"/>
      <c r="B392" s="322"/>
      <c r="C392" s="322"/>
      <c r="D392" s="322"/>
      <c r="E392" s="322"/>
    </row>
    <row r="393">
      <c r="A393" s="322"/>
      <c r="B393" s="322"/>
      <c r="C393" s="322"/>
      <c r="D393" s="322"/>
      <c r="E393" s="322"/>
    </row>
    <row r="394">
      <c r="A394" s="322"/>
      <c r="B394" s="322"/>
      <c r="C394" s="322"/>
      <c r="D394" s="322"/>
      <c r="E394" s="322"/>
    </row>
    <row r="395">
      <c r="A395" s="322"/>
      <c r="B395" s="322"/>
      <c r="C395" s="322"/>
      <c r="D395" s="322"/>
      <c r="E395" s="322"/>
    </row>
    <row r="396">
      <c r="A396" s="322"/>
      <c r="B396" s="322"/>
      <c r="C396" s="322"/>
      <c r="D396" s="322"/>
      <c r="E396" s="322"/>
    </row>
    <row r="397">
      <c r="A397" s="322"/>
      <c r="B397" s="322"/>
      <c r="C397" s="322"/>
      <c r="D397" s="322"/>
      <c r="E397" s="322"/>
    </row>
    <row r="398">
      <c r="A398" s="322"/>
      <c r="B398" s="322"/>
      <c r="C398" s="322"/>
      <c r="D398" s="322"/>
      <c r="E398" s="322"/>
    </row>
    <row r="399">
      <c r="A399" s="322"/>
      <c r="B399" s="322"/>
      <c r="C399" s="322"/>
      <c r="D399" s="322"/>
      <c r="E399" s="322"/>
    </row>
    <row r="400">
      <c r="A400" s="322"/>
      <c r="B400" s="322"/>
      <c r="C400" s="322"/>
      <c r="D400" s="322"/>
      <c r="E400" s="322"/>
    </row>
    <row r="401">
      <c r="A401" s="322"/>
      <c r="B401" s="322"/>
      <c r="C401" s="322"/>
      <c r="D401" s="322"/>
      <c r="E401" s="322"/>
    </row>
    <row r="402">
      <c r="A402" s="322"/>
      <c r="B402" s="322"/>
      <c r="C402" s="322"/>
      <c r="D402" s="322"/>
      <c r="E402" s="322"/>
    </row>
    <row r="403">
      <c r="A403" s="322"/>
      <c r="B403" s="322"/>
      <c r="C403" s="322"/>
      <c r="D403" s="322"/>
      <c r="E403" s="322"/>
    </row>
    <row r="404">
      <c r="A404" s="322"/>
      <c r="B404" s="322"/>
      <c r="C404" s="322"/>
      <c r="D404" s="322"/>
      <c r="E404" s="322"/>
    </row>
    <row r="405">
      <c r="A405" s="322"/>
      <c r="B405" s="322"/>
      <c r="C405" s="322"/>
      <c r="D405" s="322"/>
      <c r="E405" s="322"/>
    </row>
    <row r="406">
      <c r="A406" s="322"/>
      <c r="B406" s="322"/>
      <c r="C406" s="322"/>
      <c r="D406" s="322"/>
      <c r="E406" s="322"/>
    </row>
    <row r="407">
      <c r="A407" s="322"/>
      <c r="B407" s="322"/>
      <c r="C407" s="322"/>
      <c r="D407" s="322"/>
      <c r="E407" s="322"/>
    </row>
    <row r="408">
      <c r="A408" s="322"/>
      <c r="B408" s="322"/>
      <c r="C408" s="322"/>
      <c r="D408" s="322"/>
      <c r="E408" s="322"/>
    </row>
    <row r="409">
      <c r="A409" s="322"/>
      <c r="B409" s="322"/>
      <c r="C409" s="322"/>
      <c r="D409" s="322"/>
      <c r="E409" s="322"/>
    </row>
    <row r="410">
      <c r="A410" s="322"/>
      <c r="B410" s="322"/>
      <c r="C410" s="322"/>
      <c r="D410" s="322"/>
      <c r="E410" s="322"/>
    </row>
    <row r="411">
      <c r="A411" s="322"/>
      <c r="B411" s="322"/>
      <c r="C411" s="322"/>
      <c r="D411" s="322"/>
      <c r="E411" s="322"/>
    </row>
    <row r="412">
      <c r="A412" s="322"/>
      <c r="B412" s="322"/>
      <c r="C412" s="322"/>
      <c r="D412" s="322"/>
      <c r="E412" s="322"/>
    </row>
    <row r="413">
      <c r="A413" s="322"/>
      <c r="B413" s="322"/>
      <c r="C413" s="322"/>
      <c r="D413" s="322"/>
      <c r="E413" s="322"/>
    </row>
    <row r="414">
      <c r="A414" s="322"/>
      <c r="B414" s="322"/>
      <c r="C414" s="322"/>
      <c r="D414" s="322"/>
      <c r="E414" s="322"/>
    </row>
    <row r="415">
      <c r="A415" s="322"/>
      <c r="B415" s="322"/>
      <c r="C415" s="322"/>
      <c r="D415" s="322"/>
      <c r="E415" s="322"/>
    </row>
    <row r="416">
      <c r="A416" s="322"/>
      <c r="B416" s="322"/>
      <c r="C416" s="322"/>
      <c r="D416" s="322"/>
      <c r="E416" s="322"/>
    </row>
    <row r="417">
      <c r="A417" s="322"/>
      <c r="B417" s="322"/>
      <c r="C417" s="322"/>
      <c r="D417" s="322"/>
      <c r="E417" s="322"/>
    </row>
    <row r="418">
      <c r="A418" s="322"/>
      <c r="B418" s="322"/>
      <c r="C418" s="322"/>
      <c r="D418" s="322"/>
      <c r="E418" s="322"/>
    </row>
    <row r="419">
      <c r="A419" s="322"/>
      <c r="B419" s="322"/>
      <c r="C419" s="322"/>
      <c r="D419" s="322"/>
      <c r="E419" s="322"/>
    </row>
    <row r="420">
      <c r="A420" s="322"/>
      <c r="B420" s="322"/>
      <c r="C420" s="322"/>
      <c r="D420" s="322"/>
      <c r="E420" s="322"/>
    </row>
    <row r="421">
      <c r="A421" s="322"/>
      <c r="B421" s="322"/>
      <c r="C421" s="322"/>
      <c r="D421" s="322"/>
      <c r="E421" s="322"/>
    </row>
    <row r="422">
      <c r="A422" s="322"/>
      <c r="B422" s="322"/>
      <c r="C422" s="322"/>
      <c r="D422" s="322"/>
      <c r="E422" s="322"/>
    </row>
    <row r="423">
      <c r="A423" s="322"/>
      <c r="B423" s="322"/>
      <c r="C423" s="322"/>
      <c r="D423" s="322"/>
      <c r="E423" s="322"/>
    </row>
    <row r="424">
      <c r="A424" s="322"/>
      <c r="B424" s="322"/>
      <c r="C424" s="322"/>
      <c r="D424" s="322"/>
      <c r="E424" s="322"/>
    </row>
    <row r="425">
      <c r="A425" s="322"/>
      <c r="B425" s="322"/>
      <c r="C425" s="322"/>
      <c r="D425" s="322"/>
      <c r="E425" s="322"/>
    </row>
    <row r="426">
      <c r="A426" s="322"/>
      <c r="B426" s="322"/>
      <c r="C426" s="322"/>
      <c r="D426" s="322"/>
      <c r="E426" s="322"/>
    </row>
    <row r="427">
      <c r="A427" s="322"/>
      <c r="B427" s="322"/>
      <c r="C427" s="322"/>
      <c r="D427" s="322"/>
      <c r="E427" s="322"/>
    </row>
    <row r="428">
      <c r="A428" s="322"/>
      <c r="B428" s="322"/>
      <c r="C428" s="322"/>
      <c r="D428" s="322"/>
      <c r="E428" s="322"/>
    </row>
    <row r="429">
      <c r="A429" s="322"/>
      <c r="B429" s="322"/>
      <c r="C429" s="322"/>
      <c r="D429" s="322"/>
      <c r="E429" s="322"/>
    </row>
    <row r="430">
      <c r="A430" s="322"/>
      <c r="B430" s="322"/>
      <c r="C430" s="322"/>
      <c r="D430" s="322"/>
      <c r="E430" s="322"/>
    </row>
    <row r="431">
      <c r="A431" s="322"/>
      <c r="B431" s="322"/>
      <c r="C431" s="322"/>
      <c r="D431" s="322"/>
      <c r="E431" s="322"/>
    </row>
    <row r="432">
      <c r="A432" s="322"/>
      <c r="B432" s="322"/>
      <c r="C432" s="322"/>
      <c r="D432" s="322"/>
      <c r="E432" s="322"/>
    </row>
    <row r="433">
      <c r="A433" s="322"/>
      <c r="B433" s="322"/>
      <c r="C433" s="322"/>
      <c r="D433" s="322"/>
      <c r="E433" s="322"/>
    </row>
    <row r="434">
      <c r="A434" s="322"/>
      <c r="B434" s="322"/>
      <c r="C434" s="322"/>
      <c r="D434" s="322"/>
      <c r="E434" s="322"/>
    </row>
    <row r="435">
      <c r="A435" s="322"/>
      <c r="B435" s="322"/>
      <c r="C435" s="322"/>
      <c r="D435" s="322"/>
      <c r="E435" s="322"/>
    </row>
    <row r="436">
      <c r="A436" s="322"/>
      <c r="B436" s="322"/>
      <c r="C436" s="322"/>
      <c r="D436" s="322"/>
      <c r="E436" s="322"/>
    </row>
    <row r="437">
      <c r="A437" s="322"/>
      <c r="B437" s="322"/>
      <c r="C437" s="322"/>
      <c r="D437" s="322"/>
      <c r="E437" s="322"/>
    </row>
    <row r="438">
      <c r="A438" s="322"/>
      <c r="B438" s="322"/>
      <c r="C438" s="322"/>
      <c r="D438" s="322"/>
      <c r="E438" s="322"/>
    </row>
    <row r="439">
      <c r="A439" s="322"/>
      <c r="B439" s="322"/>
      <c r="C439" s="322"/>
      <c r="D439" s="322"/>
      <c r="E439" s="322"/>
    </row>
    <row r="440">
      <c r="A440" s="322"/>
      <c r="B440" s="322"/>
      <c r="C440" s="322"/>
      <c r="D440" s="322"/>
      <c r="E440" s="322"/>
    </row>
    <row r="441">
      <c r="A441" s="322"/>
      <c r="B441" s="322"/>
      <c r="C441" s="322"/>
      <c r="D441" s="322"/>
      <c r="E441" s="322"/>
    </row>
    <row r="442">
      <c r="A442" s="322"/>
      <c r="B442" s="322"/>
      <c r="C442" s="322"/>
      <c r="D442" s="322"/>
      <c r="E442" s="322"/>
    </row>
    <row r="443">
      <c r="A443" s="322"/>
      <c r="B443" s="322"/>
      <c r="C443" s="322"/>
      <c r="D443" s="322"/>
      <c r="E443" s="322"/>
    </row>
    <row r="444">
      <c r="A444" s="322"/>
      <c r="B444" s="322"/>
      <c r="C444" s="322"/>
      <c r="D444" s="322"/>
      <c r="E444" s="322"/>
    </row>
    <row r="445">
      <c r="A445" s="322"/>
      <c r="B445" s="322"/>
      <c r="C445" s="322"/>
      <c r="D445" s="322"/>
      <c r="E445" s="322"/>
    </row>
    <row r="446">
      <c r="A446" s="322"/>
      <c r="B446" s="322"/>
      <c r="C446" s="322"/>
      <c r="D446" s="322"/>
      <c r="E446" s="322"/>
    </row>
    <row r="447">
      <c r="A447" s="322"/>
      <c r="B447" s="322"/>
      <c r="C447" s="322"/>
      <c r="D447" s="322"/>
      <c r="E447" s="322"/>
    </row>
    <row r="448">
      <c r="A448" s="322"/>
      <c r="B448" s="322"/>
      <c r="C448" s="322"/>
      <c r="D448" s="322"/>
      <c r="E448" s="322"/>
    </row>
    <row r="449">
      <c r="A449" s="322"/>
      <c r="B449" s="322"/>
      <c r="C449" s="322"/>
      <c r="D449" s="322"/>
      <c r="E449" s="322"/>
    </row>
    <row r="450">
      <c r="A450" s="322"/>
      <c r="B450" s="322"/>
      <c r="C450" s="322"/>
      <c r="D450" s="322"/>
      <c r="E450" s="322"/>
    </row>
    <row r="451">
      <c r="A451" s="322"/>
      <c r="B451" s="322"/>
      <c r="C451" s="322"/>
      <c r="D451" s="322"/>
      <c r="E451" s="322"/>
    </row>
    <row r="452">
      <c r="A452" s="322"/>
      <c r="B452" s="322"/>
      <c r="C452" s="322"/>
      <c r="D452" s="322"/>
      <c r="E452" s="322"/>
    </row>
    <row r="453">
      <c r="A453" s="322"/>
      <c r="B453" s="322"/>
      <c r="C453" s="322"/>
      <c r="D453" s="322"/>
      <c r="E453" s="322"/>
    </row>
    <row r="454">
      <c r="A454" s="322"/>
      <c r="B454" s="322"/>
      <c r="C454" s="322"/>
      <c r="D454" s="322"/>
      <c r="E454" s="322"/>
    </row>
    <row r="455">
      <c r="A455" s="322"/>
      <c r="B455" s="322"/>
      <c r="C455" s="322"/>
      <c r="D455" s="322"/>
      <c r="E455" s="322"/>
    </row>
    <row r="456">
      <c r="A456" s="322"/>
      <c r="B456" s="322"/>
      <c r="C456" s="322"/>
      <c r="D456" s="322"/>
      <c r="E456" s="322"/>
    </row>
    <row r="457">
      <c r="A457" s="322"/>
      <c r="B457" s="322"/>
      <c r="C457" s="322"/>
      <c r="D457" s="322"/>
      <c r="E457" s="322"/>
    </row>
    <row r="458">
      <c r="A458" s="322"/>
      <c r="B458" s="322"/>
      <c r="C458" s="322"/>
      <c r="D458" s="322"/>
      <c r="E458" s="322"/>
    </row>
    <row r="459">
      <c r="A459" s="322"/>
      <c r="B459" s="322"/>
      <c r="C459" s="322"/>
      <c r="D459" s="322"/>
      <c r="E459" s="322"/>
    </row>
    <row r="460">
      <c r="A460" s="322"/>
      <c r="B460" s="322"/>
      <c r="C460" s="322"/>
      <c r="D460" s="322"/>
      <c r="E460" s="322"/>
    </row>
    <row r="461">
      <c r="A461" s="322"/>
      <c r="B461" s="322"/>
      <c r="C461" s="322"/>
      <c r="D461" s="322"/>
      <c r="E461" s="322"/>
    </row>
    <row r="462">
      <c r="A462" s="322"/>
      <c r="B462" s="322"/>
      <c r="C462" s="322"/>
      <c r="D462" s="322"/>
      <c r="E462" s="322"/>
    </row>
    <row r="463">
      <c r="A463" s="322"/>
      <c r="B463" s="322"/>
      <c r="C463" s="322"/>
      <c r="D463" s="322"/>
      <c r="E463" s="322"/>
    </row>
    <row r="464">
      <c r="A464" s="322"/>
      <c r="B464" s="322"/>
      <c r="C464" s="322"/>
      <c r="D464" s="322"/>
      <c r="E464" s="322"/>
    </row>
    <row r="465">
      <c r="A465" s="322"/>
      <c r="B465" s="322"/>
      <c r="C465" s="322"/>
      <c r="D465" s="322"/>
      <c r="E465" s="322"/>
    </row>
    <row r="466">
      <c r="A466" s="322"/>
      <c r="B466" s="322"/>
      <c r="C466" s="322"/>
      <c r="D466" s="322"/>
      <c r="E466" s="322"/>
    </row>
    <row r="467">
      <c r="A467" s="322"/>
      <c r="B467" s="322"/>
      <c r="C467" s="322"/>
      <c r="D467" s="322"/>
      <c r="E467" s="322"/>
    </row>
    <row r="468">
      <c r="A468" s="322"/>
      <c r="B468" s="322"/>
      <c r="C468" s="322"/>
      <c r="D468" s="322"/>
      <c r="E468" s="322"/>
    </row>
    <row r="469">
      <c r="A469" s="322"/>
      <c r="B469" s="322"/>
      <c r="C469" s="322"/>
      <c r="D469" s="322"/>
      <c r="E469" s="322"/>
    </row>
    <row r="470">
      <c r="A470" s="322"/>
      <c r="B470" s="322"/>
      <c r="C470" s="322"/>
      <c r="D470" s="322"/>
      <c r="E470" s="322"/>
    </row>
    <row r="471">
      <c r="A471" s="322"/>
      <c r="B471" s="322"/>
      <c r="C471" s="322"/>
      <c r="D471" s="322"/>
      <c r="E471" s="322"/>
    </row>
    <row r="472">
      <c r="A472" s="322"/>
      <c r="B472" s="322"/>
      <c r="C472" s="322"/>
      <c r="D472" s="322"/>
      <c r="E472" s="322"/>
    </row>
    <row r="473">
      <c r="A473" s="322"/>
      <c r="B473" s="322"/>
      <c r="C473" s="322"/>
      <c r="D473" s="322"/>
      <c r="E473" s="322"/>
    </row>
    <row r="474">
      <c r="A474" s="322"/>
      <c r="B474" s="322"/>
      <c r="C474" s="322"/>
      <c r="D474" s="322"/>
      <c r="E474" s="322"/>
    </row>
    <row r="475">
      <c r="A475" s="322"/>
      <c r="B475" s="322"/>
      <c r="C475" s="322"/>
      <c r="D475" s="322"/>
      <c r="E475" s="322"/>
    </row>
    <row r="476">
      <c r="A476" s="322"/>
      <c r="B476" s="322"/>
      <c r="C476" s="322"/>
      <c r="D476" s="322"/>
      <c r="E476" s="322"/>
    </row>
    <row r="477">
      <c r="A477" s="322"/>
      <c r="B477" s="322"/>
      <c r="C477" s="322"/>
      <c r="D477" s="322"/>
      <c r="E477" s="322"/>
    </row>
    <row r="478">
      <c r="A478" s="322"/>
      <c r="B478" s="322"/>
      <c r="C478" s="322"/>
      <c r="D478" s="322"/>
      <c r="E478" s="322"/>
    </row>
    <row r="479">
      <c r="A479" s="322"/>
      <c r="B479" s="322"/>
      <c r="C479" s="322"/>
      <c r="D479" s="322"/>
      <c r="E479" s="322"/>
    </row>
    <row r="480">
      <c r="A480" s="322"/>
      <c r="B480" s="322"/>
      <c r="C480" s="322"/>
      <c r="D480" s="322"/>
      <c r="E480" s="322"/>
    </row>
    <row r="481">
      <c r="A481" s="322"/>
      <c r="B481" s="322"/>
      <c r="C481" s="322"/>
      <c r="D481" s="322"/>
      <c r="E481" s="322"/>
    </row>
    <row r="482">
      <c r="A482" s="322"/>
      <c r="B482" s="322"/>
      <c r="C482" s="322"/>
      <c r="D482" s="322"/>
      <c r="E482" s="322"/>
    </row>
    <row r="483">
      <c r="A483" s="322"/>
      <c r="B483" s="322"/>
      <c r="C483" s="322"/>
      <c r="D483" s="322"/>
      <c r="E483" s="322"/>
    </row>
    <row r="484">
      <c r="A484" s="322"/>
      <c r="B484" s="322"/>
      <c r="C484" s="322"/>
      <c r="D484" s="322"/>
      <c r="E484" s="322"/>
    </row>
    <row r="485">
      <c r="A485" s="322"/>
      <c r="B485" s="322"/>
      <c r="C485" s="322"/>
      <c r="D485" s="322"/>
      <c r="E485" s="322"/>
    </row>
    <row r="486">
      <c r="A486" s="322"/>
      <c r="B486" s="322"/>
      <c r="C486" s="322"/>
      <c r="D486" s="322"/>
      <c r="E486" s="322"/>
    </row>
    <row r="487">
      <c r="A487" s="322"/>
      <c r="B487" s="322"/>
      <c r="C487" s="322"/>
      <c r="D487" s="322"/>
      <c r="E487" s="322"/>
    </row>
    <row r="488">
      <c r="A488" s="322"/>
      <c r="B488" s="322"/>
      <c r="C488" s="322"/>
      <c r="D488" s="322"/>
      <c r="E488" s="322"/>
    </row>
    <row r="489">
      <c r="A489" s="322"/>
      <c r="B489" s="322"/>
      <c r="C489" s="322"/>
      <c r="D489" s="322"/>
      <c r="E489" s="322"/>
    </row>
    <row r="490">
      <c r="A490" s="322"/>
      <c r="B490" s="322"/>
      <c r="C490" s="322"/>
      <c r="D490" s="322"/>
      <c r="E490" s="322"/>
    </row>
    <row r="491">
      <c r="A491" s="322"/>
      <c r="B491" s="322"/>
      <c r="C491" s="322"/>
      <c r="D491" s="322"/>
      <c r="E491" s="322"/>
    </row>
    <row r="492">
      <c r="A492" s="322"/>
      <c r="B492" s="322"/>
      <c r="C492" s="322"/>
      <c r="D492" s="322"/>
      <c r="E492" s="322"/>
    </row>
    <row r="493">
      <c r="A493" s="322"/>
      <c r="B493" s="322"/>
      <c r="C493" s="322"/>
      <c r="D493" s="322"/>
      <c r="E493" s="322"/>
    </row>
    <row r="494">
      <c r="A494" s="322"/>
      <c r="B494" s="322"/>
      <c r="C494" s="322"/>
      <c r="D494" s="322"/>
      <c r="E494" s="322"/>
    </row>
    <row r="495">
      <c r="A495" s="322"/>
      <c r="B495" s="322"/>
      <c r="C495" s="322"/>
      <c r="D495" s="322"/>
      <c r="E495" s="322"/>
    </row>
    <row r="496">
      <c r="A496" s="322"/>
      <c r="B496" s="322"/>
      <c r="C496" s="322"/>
      <c r="D496" s="322"/>
      <c r="E496" s="322"/>
    </row>
    <row r="497">
      <c r="A497" s="322"/>
      <c r="B497" s="322"/>
      <c r="C497" s="322"/>
      <c r="D497" s="322"/>
      <c r="E497" s="322"/>
    </row>
    <row r="498">
      <c r="A498" s="322"/>
      <c r="B498" s="322"/>
      <c r="C498" s="322"/>
      <c r="D498" s="322"/>
      <c r="E498" s="322"/>
    </row>
    <row r="499">
      <c r="A499" s="322"/>
      <c r="B499" s="322"/>
      <c r="C499" s="322"/>
      <c r="D499" s="322"/>
      <c r="E499" s="322"/>
    </row>
    <row r="500">
      <c r="A500" s="322"/>
      <c r="B500" s="322"/>
      <c r="C500" s="322"/>
      <c r="D500" s="322"/>
      <c r="E500" s="322"/>
    </row>
    <row r="501">
      <c r="A501" s="322"/>
      <c r="B501" s="322"/>
      <c r="C501" s="322"/>
      <c r="D501" s="322"/>
      <c r="E501" s="322"/>
    </row>
    <row r="502">
      <c r="A502" s="322"/>
      <c r="B502" s="322"/>
      <c r="C502" s="322"/>
      <c r="D502" s="322"/>
      <c r="E502" s="322"/>
    </row>
    <row r="503">
      <c r="A503" s="322"/>
      <c r="B503" s="322"/>
      <c r="C503" s="322"/>
      <c r="D503" s="322"/>
      <c r="E503" s="322"/>
    </row>
    <row r="504">
      <c r="A504" s="322"/>
      <c r="B504" s="322"/>
      <c r="C504" s="322"/>
      <c r="D504" s="322"/>
      <c r="E504" s="322"/>
    </row>
    <row r="505">
      <c r="A505" s="322"/>
      <c r="B505" s="322"/>
      <c r="C505" s="322"/>
      <c r="D505" s="322"/>
      <c r="E505" s="322"/>
    </row>
    <row r="506">
      <c r="A506" s="322"/>
      <c r="B506" s="322"/>
      <c r="C506" s="322"/>
      <c r="D506" s="322"/>
      <c r="E506" s="322"/>
    </row>
    <row r="507">
      <c r="A507" s="322"/>
      <c r="B507" s="322"/>
      <c r="C507" s="322"/>
      <c r="D507" s="322"/>
      <c r="E507" s="322"/>
    </row>
    <row r="508">
      <c r="A508" s="322"/>
      <c r="B508" s="322"/>
      <c r="C508" s="322"/>
      <c r="D508" s="322"/>
      <c r="E508" s="322"/>
    </row>
    <row r="509">
      <c r="A509" s="322"/>
      <c r="B509" s="322"/>
      <c r="C509" s="322"/>
      <c r="D509" s="322"/>
      <c r="E509" s="322"/>
    </row>
    <row r="510">
      <c r="A510" s="322"/>
      <c r="B510" s="322"/>
      <c r="C510" s="322"/>
      <c r="D510" s="322"/>
      <c r="E510" s="322"/>
    </row>
    <row r="511">
      <c r="A511" s="322"/>
      <c r="B511" s="322"/>
      <c r="C511" s="322"/>
      <c r="D511" s="322"/>
      <c r="E511" s="322"/>
    </row>
    <row r="512">
      <c r="A512" s="322"/>
      <c r="B512" s="322"/>
      <c r="C512" s="322"/>
      <c r="D512" s="322"/>
      <c r="E512" s="322"/>
    </row>
    <row r="513">
      <c r="A513" s="322"/>
      <c r="B513" s="322"/>
      <c r="C513" s="322"/>
      <c r="D513" s="322"/>
      <c r="E513" s="322"/>
    </row>
    <row r="514">
      <c r="A514" s="322"/>
      <c r="B514" s="322"/>
      <c r="C514" s="322"/>
      <c r="D514" s="322"/>
      <c r="E514" s="322"/>
    </row>
    <row r="515">
      <c r="A515" s="322"/>
      <c r="B515" s="322"/>
      <c r="C515" s="322"/>
      <c r="D515" s="322"/>
      <c r="E515" s="322"/>
    </row>
    <row r="516">
      <c r="A516" s="322"/>
      <c r="B516" s="322"/>
      <c r="C516" s="322"/>
      <c r="D516" s="322"/>
      <c r="E516" s="322"/>
    </row>
    <row r="517">
      <c r="A517" s="322"/>
      <c r="B517" s="322"/>
      <c r="C517" s="322"/>
      <c r="D517" s="322"/>
      <c r="E517" s="322"/>
    </row>
    <row r="518">
      <c r="A518" s="322"/>
      <c r="B518" s="322"/>
      <c r="C518" s="322"/>
      <c r="D518" s="322"/>
      <c r="E518" s="322"/>
    </row>
    <row r="519">
      <c r="A519" s="322"/>
      <c r="B519" s="322"/>
      <c r="C519" s="322"/>
      <c r="D519" s="322"/>
      <c r="E519" s="322"/>
    </row>
    <row r="520">
      <c r="A520" s="322"/>
      <c r="B520" s="322"/>
      <c r="C520" s="322"/>
      <c r="D520" s="322"/>
      <c r="E520" s="322"/>
    </row>
    <row r="521">
      <c r="A521" s="322"/>
      <c r="B521" s="322"/>
      <c r="C521" s="322"/>
      <c r="D521" s="322"/>
      <c r="E521" s="322"/>
    </row>
    <row r="522">
      <c r="A522" s="322"/>
      <c r="B522" s="322"/>
      <c r="C522" s="322"/>
      <c r="D522" s="322"/>
      <c r="E522" s="322"/>
    </row>
    <row r="523">
      <c r="A523" s="322"/>
      <c r="B523" s="322"/>
      <c r="C523" s="322"/>
      <c r="D523" s="322"/>
      <c r="E523" s="322"/>
    </row>
    <row r="524">
      <c r="A524" s="322"/>
      <c r="B524" s="322"/>
      <c r="C524" s="322"/>
      <c r="D524" s="322"/>
      <c r="E524" s="322"/>
    </row>
    <row r="525">
      <c r="A525" s="322"/>
      <c r="B525" s="322"/>
      <c r="C525" s="322"/>
      <c r="D525" s="322"/>
      <c r="E525" s="322"/>
    </row>
    <row r="526">
      <c r="A526" s="322"/>
      <c r="B526" s="322"/>
      <c r="C526" s="322"/>
      <c r="D526" s="322"/>
      <c r="E526" s="322"/>
    </row>
    <row r="527">
      <c r="A527" s="322"/>
      <c r="B527" s="322"/>
      <c r="C527" s="322"/>
      <c r="D527" s="322"/>
      <c r="E527" s="322"/>
    </row>
    <row r="528">
      <c r="A528" s="322"/>
      <c r="B528" s="322"/>
      <c r="C528" s="322"/>
      <c r="D528" s="322"/>
      <c r="E528" s="322"/>
    </row>
    <row r="529">
      <c r="A529" s="322"/>
      <c r="B529" s="322"/>
      <c r="C529" s="322"/>
      <c r="D529" s="322"/>
      <c r="E529" s="322"/>
    </row>
    <row r="530">
      <c r="A530" s="322"/>
      <c r="B530" s="322"/>
      <c r="C530" s="322"/>
      <c r="D530" s="322"/>
      <c r="E530" s="322"/>
    </row>
    <row r="531">
      <c r="A531" s="322"/>
      <c r="B531" s="322"/>
      <c r="C531" s="322"/>
      <c r="D531" s="322"/>
      <c r="E531" s="322"/>
    </row>
    <row r="532">
      <c r="A532" s="322"/>
      <c r="B532" s="322"/>
      <c r="C532" s="322"/>
      <c r="D532" s="322"/>
      <c r="E532" s="322"/>
    </row>
    <row r="533">
      <c r="A533" s="322"/>
      <c r="B533" s="322"/>
      <c r="C533" s="322"/>
      <c r="D533" s="322"/>
      <c r="E533" s="322"/>
    </row>
    <row r="534">
      <c r="A534" s="322"/>
      <c r="B534" s="322"/>
      <c r="C534" s="322"/>
      <c r="D534" s="322"/>
      <c r="E534" s="322"/>
    </row>
    <row r="535">
      <c r="A535" s="322"/>
      <c r="B535" s="322"/>
      <c r="C535" s="322"/>
      <c r="D535" s="322"/>
      <c r="E535" s="322"/>
    </row>
    <row r="536">
      <c r="A536" s="322"/>
      <c r="B536" s="322"/>
      <c r="C536" s="322"/>
      <c r="D536" s="322"/>
      <c r="E536" s="322"/>
    </row>
    <row r="537">
      <c r="A537" s="322"/>
      <c r="B537" s="322"/>
      <c r="C537" s="322"/>
      <c r="D537" s="322"/>
      <c r="E537" s="322"/>
    </row>
    <row r="538">
      <c r="A538" s="322"/>
      <c r="B538" s="322"/>
      <c r="C538" s="322"/>
      <c r="D538" s="322"/>
      <c r="E538" s="322"/>
    </row>
    <row r="539">
      <c r="A539" s="322"/>
      <c r="B539" s="322"/>
      <c r="C539" s="322"/>
      <c r="D539" s="322"/>
      <c r="E539" s="322"/>
    </row>
    <row r="540">
      <c r="A540" s="322"/>
      <c r="B540" s="322"/>
      <c r="C540" s="322"/>
      <c r="D540" s="322"/>
      <c r="E540" s="322"/>
    </row>
    <row r="541">
      <c r="A541" s="322"/>
      <c r="B541" s="322"/>
      <c r="C541" s="322"/>
      <c r="D541" s="322"/>
      <c r="E541" s="322"/>
    </row>
    <row r="542">
      <c r="A542" s="322"/>
      <c r="B542" s="322"/>
      <c r="C542" s="322"/>
      <c r="D542" s="322"/>
      <c r="E542" s="322"/>
    </row>
    <row r="543">
      <c r="A543" s="322"/>
      <c r="B543" s="322"/>
      <c r="C543" s="322"/>
      <c r="D543" s="322"/>
      <c r="E543" s="322"/>
    </row>
    <row r="544">
      <c r="A544" s="322"/>
      <c r="B544" s="322"/>
      <c r="C544" s="322"/>
      <c r="D544" s="322"/>
      <c r="E544" s="322"/>
    </row>
    <row r="545">
      <c r="A545" s="322"/>
      <c r="B545" s="322"/>
      <c r="C545" s="322"/>
      <c r="D545" s="322"/>
      <c r="E545" s="322"/>
    </row>
    <row r="546">
      <c r="A546" s="322"/>
      <c r="B546" s="322"/>
      <c r="C546" s="322"/>
      <c r="D546" s="322"/>
      <c r="E546" s="322"/>
    </row>
    <row r="547">
      <c r="A547" s="322"/>
      <c r="B547" s="322"/>
      <c r="C547" s="322"/>
      <c r="D547" s="322"/>
      <c r="E547" s="322"/>
    </row>
    <row r="548">
      <c r="A548" s="322"/>
      <c r="B548" s="322"/>
      <c r="C548" s="322"/>
      <c r="D548" s="322"/>
      <c r="E548" s="322"/>
    </row>
    <row r="549">
      <c r="A549" s="322"/>
      <c r="B549" s="322"/>
      <c r="C549" s="322"/>
      <c r="D549" s="322"/>
      <c r="E549" s="322"/>
    </row>
    <row r="550">
      <c r="A550" s="322"/>
      <c r="B550" s="322"/>
      <c r="C550" s="322"/>
      <c r="D550" s="322"/>
      <c r="E550" s="322"/>
    </row>
    <row r="551">
      <c r="A551" s="322"/>
      <c r="B551" s="322"/>
      <c r="C551" s="322"/>
      <c r="D551" s="322"/>
      <c r="E551" s="322"/>
    </row>
    <row r="552">
      <c r="A552" s="322"/>
      <c r="B552" s="322"/>
      <c r="C552" s="322"/>
      <c r="D552" s="322"/>
      <c r="E552" s="322"/>
    </row>
    <row r="553">
      <c r="A553" s="322"/>
      <c r="B553" s="322"/>
      <c r="C553" s="322"/>
      <c r="D553" s="322"/>
      <c r="E553" s="322"/>
    </row>
    <row r="554">
      <c r="A554" s="322"/>
      <c r="B554" s="322"/>
      <c r="C554" s="322"/>
      <c r="D554" s="322"/>
      <c r="E554" s="322"/>
    </row>
    <row r="555">
      <c r="A555" s="322"/>
      <c r="B555" s="322"/>
      <c r="C555" s="322"/>
      <c r="D555" s="322"/>
      <c r="E555" s="322"/>
    </row>
    <row r="556">
      <c r="A556" s="322"/>
      <c r="B556" s="322"/>
      <c r="C556" s="322"/>
      <c r="D556" s="322"/>
      <c r="E556" s="322"/>
    </row>
    <row r="557">
      <c r="A557" s="322"/>
      <c r="B557" s="322"/>
      <c r="C557" s="322"/>
      <c r="D557" s="322"/>
      <c r="E557" s="322"/>
    </row>
    <row r="558">
      <c r="A558" s="322"/>
      <c r="B558" s="322"/>
      <c r="C558" s="322"/>
      <c r="D558" s="322"/>
      <c r="E558" s="322"/>
    </row>
    <row r="559">
      <c r="A559" s="322"/>
      <c r="B559" s="322"/>
      <c r="C559" s="322"/>
      <c r="D559" s="322"/>
      <c r="E559" s="322"/>
    </row>
    <row r="560">
      <c r="A560" s="322"/>
      <c r="B560" s="322"/>
      <c r="C560" s="322"/>
      <c r="D560" s="322"/>
      <c r="E560" s="322"/>
    </row>
    <row r="561">
      <c r="A561" s="322"/>
      <c r="B561" s="322"/>
      <c r="C561" s="322"/>
      <c r="D561" s="322"/>
      <c r="E561" s="322"/>
    </row>
    <row r="562">
      <c r="A562" s="322"/>
      <c r="B562" s="322"/>
      <c r="C562" s="322"/>
      <c r="D562" s="322"/>
      <c r="E562" s="322"/>
    </row>
    <row r="563">
      <c r="A563" s="322"/>
      <c r="B563" s="322"/>
      <c r="C563" s="322"/>
      <c r="D563" s="322"/>
      <c r="E563" s="322"/>
    </row>
    <row r="564">
      <c r="A564" s="322"/>
      <c r="B564" s="322"/>
      <c r="C564" s="322"/>
      <c r="D564" s="322"/>
      <c r="E564" s="322"/>
    </row>
    <row r="565">
      <c r="A565" s="322"/>
      <c r="B565" s="322"/>
      <c r="C565" s="322"/>
      <c r="D565" s="322"/>
      <c r="E565" s="322"/>
    </row>
    <row r="566">
      <c r="A566" s="322"/>
      <c r="B566" s="322"/>
      <c r="C566" s="322"/>
      <c r="D566" s="322"/>
      <c r="E566" s="322"/>
    </row>
    <row r="567">
      <c r="A567" s="322"/>
      <c r="B567" s="322"/>
      <c r="C567" s="322"/>
      <c r="D567" s="322"/>
      <c r="E567" s="322"/>
    </row>
    <row r="568">
      <c r="A568" s="322"/>
      <c r="B568" s="322"/>
      <c r="C568" s="322"/>
      <c r="D568" s="322"/>
      <c r="E568" s="322"/>
    </row>
    <row r="569">
      <c r="A569" s="322"/>
      <c r="B569" s="322"/>
      <c r="C569" s="322"/>
      <c r="D569" s="322"/>
      <c r="E569" s="322"/>
    </row>
    <row r="570">
      <c r="A570" s="322"/>
      <c r="B570" s="322"/>
      <c r="C570" s="322"/>
      <c r="D570" s="322"/>
      <c r="E570" s="322"/>
    </row>
    <row r="571">
      <c r="A571" s="322"/>
      <c r="B571" s="322"/>
      <c r="C571" s="322"/>
      <c r="D571" s="322"/>
      <c r="E571" s="322"/>
    </row>
    <row r="572">
      <c r="A572" s="322"/>
      <c r="B572" s="322"/>
      <c r="C572" s="322"/>
      <c r="D572" s="322"/>
      <c r="E572" s="322"/>
    </row>
    <row r="573">
      <c r="A573" s="322"/>
      <c r="B573" s="322"/>
      <c r="C573" s="322"/>
      <c r="D573" s="322"/>
      <c r="E573" s="322"/>
    </row>
    <row r="574">
      <c r="A574" s="322"/>
      <c r="B574" s="322"/>
      <c r="C574" s="322"/>
      <c r="D574" s="322"/>
      <c r="E574" s="322"/>
    </row>
    <row r="575">
      <c r="A575" s="322"/>
      <c r="B575" s="322"/>
      <c r="C575" s="322"/>
      <c r="D575" s="322"/>
      <c r="E575" s="322"/>
    </row>
    <row r="576">
      <c r="A576" s="322"/>
      <c r="B576" s="322"/>
      <c r="C576" s="322"/>
      <c r="D576" s="322"/>
      <c r="E576" s="322"/>
    </row>
    <row r="577">
      <c r="A577" s="322"/>
      <c r="B577" s="322"/>
      <c r="C577" s="322"/>
      <c r="D577" s="322"/>
      <c r="E577" s="322"/>
    </row>
    <row r="578">
      <c r="A578" s="322"/>
      <c r="B578" s="322"/>
      <c r="C578" s="322"/>
      <c r="D578" s="322"/>
      <c r="E578" s="322"/>
    </row>
    <row r="579">
      <c r="A579" s="322"/>
      <c r="B579" s="322"/>
      <c r="C579" s="322"/>
      <c r="D579" s="322"/>
      <c r="E579" s="322"/>
    </row>
    <row r="580">
      <c r="A580" s="322"/>
      <c r="B580" s="322"/>
      <c r="C580" s="322"/>
      <c r="D580" s="322"/>
      <c r="E580" s="322"/>
    </row>
    <row r="581">
      <c r="A581" s="322"/>
      <c r="B581" s="322"/>
      <c r="C581" s="322"/>
      <c r="D581" s="322"/>
      <c r="E581" s="322"/>
    </row>
    <row r="582">
      <c r="A582" s="322"/>
      <c r="B582" s="322"/>
      <c r="C582" s="322"/>
      <c r="D582" s="322"/>
      <c r="E582" s="322"/>
    </row>
    <row r="583">
      <c r="A583" s="322"/>
      <c r="B583" s="322"/>
      <c r="C583" s="322"/>
      <c r="D583" s="322"/>
      <c r="E583" s="322"/>
    </row>
    <row r="584">
      <c r="A584" s="322"/>
      <c r="B584" s="322"/>
      <c r="C584" s="322"/>
      <c r="D584" s="322"/>
      <c r="E584" s="322"/>
    </row>
    <row r="585">
      <c r="A585" s="322"/>
      <c r="B585" s="322"/>
      <c r="C585" s="322"/>
      <c r="D585" s="322"/>
      <c r="E585" s="322"/>
    </row>
    <row r="586">
      <c r="A586" s="322"/>
      <c r="B586" s="322"/>
      <c r="C586" s="322"/>
      <c r="D586" s="322"/>
      <c r="E586" s="322"/>
    </row>
    <row r="587">
      <c r="A587" s="322"/>
      <c r="B587" s="322"/>
      <c r="C587" s="322"/>
      <c r="D587" s="322"/>
      <c r="E587" s="322"/>
    </row>
    <row r="588">
      <c r="A588" s="322"/>
      <c r="B588" s="322"/>
      <c r="C588" s="322"/>
      <c r="D588" s="322"/>
      <c r="E588" s="322"/>
    </row>
    <row r="589">
      <c r="A589" s="322"/>
      <c r="B589" s="322"/>
      <c r="C589" s="322"/>
      <c r="D589" s="322"/>
      <c r="E589" s="322"/>
    </row>
    <row r="590">
      <c r="A590" s="322"/>
      <c r="B590" s="322"/>
      <c r="C590" s="322"/>
      <c r="D590" s="322"/>
      <c r="E590" s="322"/>
    </row>
    <row r="591">
      <c r="A591" s="322"/>
      <c r="B591" s="322"/>
      <c r="C591" s="322"/>
      <c r="D591" s="322"/>
      <c r="E591" s="322"/>
    </row>
    <row r="592">
      <c r="A592" s="322"/>
      <c r="B592" s="322"/>
      <c r="C592" s="322"/>
      <c r="D592" s="322"/>
      <c r="E592" s="322"/>
    </row>
    <row r="593">
      <c r="A593" s="322"/>
      <c r="B593" s="322"/>
      <c r="C593" s="322"/>
      <c r="D593" s="322"/>
      <c r="E593" s="322"/>
    </row>
    <row r="594">
      <c r="A594" s="322"/>
      <c r="B594" s="322"/>
      <c r="C594" s="322"/>
      <c r="D594" s="322"/>
      <c r="E594" s="322"/>
    </row>
    <row r="595">
      <c r="A595" s="322"/>
      <c r="B595" s="322"/>
      <c r="C595" s="322"/>
      <c r="D595" s="322"/>
      <c r="E595" s="322"/>
    </row>
    <row r="596">
      <c r="A596" s="322"/>
      <c r="B596" s="322"/>
      <c r="C596" s="322"/>
      <c r="D596" s="322"/>
      <c r="E596" s="322"/>
    </row>
    <row r="597">
      <c r="A597" s="322"/>
      <c r="B597" s="322"/>
      <c r="C597" s="322"/>
      <c r="D597" s="322"/>
      <c r="E597" s="322"/>
    </row>
    <row r="598">
      <c r="A598" s="322"/>
      <c r="B598" s="322"/>
      <c r="C598" s="322"/>
      <c r="D598" s="322"/>
      <c r="E598" s="322"/>
    </row>
    <row r="599">
      <c r="A599" s="322"/>
      <c r="B599" s="322"/>
      <c r="C599" s="322"/>
      <c r="D599" s="322"/>
      <c r="E599" s="322"/>
    </row>
    <row r="600">
      <c r="A600" s="322"/>
      <c r="B600" s="322"/>
      <c r="C600" s="322"/>
      <c r="D600" s="322"/>
      <c r="E600" s="322"/>
    </row>
    <row r="601">
      <c r="A601" s="322"/>
      <c r="B601" s="322"/>
      <c r="C601" s="322"/>
      <c r="D601" s="322"/>
      <c r="E601" s="322"/>
    </row>
    <row r="602">
      <c r="A602" s="322"/>
      <c r="B602" s="322"/>
      <c r="C602" s="322"/>
      <c r="D602" s="322"/>
      <c r="E602" s="322"/>
    </row>
    <row r="603">
      <c r="A603" s="322"/>
      <c r="B603" s="322"/>
      <c r="C603" s="322"/>
      <c r="D603" s="322"/>
      <c r="E603" s="322"/>
    </row>
    <row r="604">
      <c r="A604" s="322"/>
      <c r="B604" s="322"/>
      <c r="C604" s="322"/>
      <c r="D604" s="322"/>
      <c r="E604" s="322"/>
    </row>
    <row r="605">
      <c r="A605" s="322"/>
      <c r="B605" s="322"/>
      <c r="C605" s="322"/>
      <c r="D605" s="322"/>
      <c r="E605" s="322"/>
    </row>
    <row r="606">
      <c r="A606" s="322"/>
      <c r="B606" s="322"/>
      <c r="C606" s="322"/>
      <c r="D606" s="322"/>
      <c r="E606" s="322"/>
    </row>
    <row r="607">
      <c r="A607" s="322"/>
      <c r="B607" s="322"/>
      <c r="C607" s="322"/>
      <c r="D607" s="322"/>
      <c r="E607" s="322"/>
    </row>
    <row r="608">
      <c r="A608" s="322"/>
      <c r="B608" s="322"/>
      <c r="C608" s="322"/>
      <c r="D608" s="322"/>
      <c r="E608" s="322"/>
    </row>
    <row r="609">
      <c r="A609" s="322"/>
      <c r="B609" s="322"/>
      <c r="C609" s="322"/>
      <c r="D609" s="322"/>
      <c r="E609" s="322"/>
    </row>
    <row r="610">
      <c r="A610" s="322"/>
      <c r="B610" s="322"/>
      <c r="C610" s="322"/>
      <c r="D610" s="322"/>
      <c r="E610" s="322"/>
    </row>
    <row r="611">
      <c r="A611" s="322"/>
      <c r="B611" s="322"/>
      <c r="C611" s="322"/>
      <c r="D611" s="322"/>
      <c r="E611" s="322"/>
    </row>
    <row r="612">
      <c r="A612" s="322"/>
      <c r="B612" s="322"/>
      <c r="C612" s="322"/>
      <c r="D612" s="322"/>
      <c r="E612" s="322"/>
    </row>
    <row r="613">
      <c r="A613" s="322"/>
      <c r="B613" s="322"/>
      <c r="C613" s="322"/>
      <c r="D613" s="322"/>
      <c r="E613" s="322"/>
    </row>
    <row r="614">
      <c r="A614" s="322"/>
      <c r="B614" s="322"/>
      <c r="C614" s="322"/>
      <c r="D614" s="322"/>
      <c r="E614" s="322"/>
    </row>
    <row r="615">
      <c r="A615" s="322"/>
      <c r="B615" s="322"/>
      <c r="C615" s="322"/>
      <c r="D615" s="322"/>
      <c r="E615" s="322"/>
    </row>
    <row r="616">
      <c r="A616" s="322"/>
      <c r="B616" s="322"/>
      <c r="C616" s="322"/>
      <c r="D616" s="322"/>
      <c r="E616" s="322"/>
    </row>
    <row r="617">
      <c r="A617" s="322"/>
      <c r="B617" s="322"/>
      <c r="C617" s="322"/>
      <c r="D617" s="322"/>
      <c r="E617" s="322"/>
    </row>
    <row r="618">
      <c r="A618" s="322"/>
      <c r="B618" s="322"/>
      <c r="C618" s="322"/>
      <c r="D618" s="322"/>
      <c r="E618" s="322"/>
    </row>
    <row r="619">
      <c r="A619" s="322"/>
      <c r="B619" s="322"/>
      <c r="C619" s="322"/>
      <c r="D619" s="322"/>
      <c r="E619" s="322"/>
    </row>
    <row r="620">
      <c r="A620" s="322"/>
      <c r="B620" s="322"/>
      <c r="C620" s="322"/>
      <c r="D620" s="322"/>
      <c r="E620" s="322"/>
    </row>
    <row r="621">
      <c r="A621" s="322"/>
      <c r="B621" s="322"/>
      <c r="C621" s="322"/>
      <c r="D621" s="322"/>
      <c r="E621" s="322"/>
    </row>
    <row r="622">
      <c r="A622" s="322"/>
      <c r="B622" s="322"/>
      <c r="C622" s="322"/>
      <c r="D622" s="322"/>
      <c r="E622" s="322"/>
    </row>
    <row r="623">
      <c r="A623" s="322"/>
      <c r="B623" s="322"/>
      <c r="C623" s="322"/>
      <c r="D623" s="322"/>
      <c r="E623" s="322"/>
    </row>
    <row r="624">
      <c r="A624" s="322"/>
      <c r="B624" s="322"/>
      <c r="C624" s="322"/>
      <c r="D624" s="322"/>
      <c r="E624" s="322"/>
    </row>
    <row r="625">
      <c r="A625" s="322"/>
      <c r="B625" s="322"/>
      <c r="C625" s="322"/>
      <c r="D625" s="322"/>
      <c r="E625" s="322"/>
    </row>
    <row r="626">
      <c r="A626" s="322"/>
      <c r="B626" s="322"/>
      <c r="C626" s="322"/>
      <c r="D626" s="322"/>
      <c r="E626" s="322"/>
    </row>
    <row r="627">
      <c r="A627" s="322"/>
      <c r="B627" s="322"/>
      <c r="C627" s="322"/>
      <c r="D627" s="322"/>
      <c r="E627" s="322"/>
    </row>
    <row r="628">
      <c r="A628" s="322"/>
      <c r="B628" s="322"/>
      <c r="C628" s="322"/>
      <c r="D628" s="322"/>
      <c r="E628" s="322"/>
    </row>
    <row r="629">
      <c r="A629" s="322"/>
      <c r="B629" s="322"/>
      <c r="C629" s="322"/>
      <c r="D629" s="322"/>
      <c r="E629" s="322"/>
    </row>
    <row r="630">
      <c r="A630" s="322"/>
      <c r="B630" s="322"/>
      <c r="C630" s="322"/>
      <c r="D630" s="322"/>
      <c r="E630" s="322"/>
    </row>
    <row r="631">
      <c r="A631" s="322"/>
      <c r="B631" s="322"/>
      <c r="C631" s="322"/>
      <c r="D631" s="322"/>
      <c r="E631" s="322"/>
    </row>
    <row r="632">
      <c r="A632" s="322"/>
      <c r="B632" s="322"/>
      <c r="C632" s="322"/>
      <c r="D632" s="322"/>
      <c r="E632" s="322"/>
    </row>
    <row r="633">
      <c r="A633" s="322"/>
      <c r="B633" s="322"/>
      <c r="C633" s="322"/>
      <c r="D633" s="322"/>
      <c r="E633" s="322"/>
    </row>
    <row r="634">
      <c r="A634" s="322"/>
      <c r="B634" s="322"/>
      <c r="C634" s="322"/>
      <c r="D634" s="322"/>
      <c r="E634" s="322"/>
    </row>
    <row r="635">
      <c r="A635" s="322"/>
      <c r="B635" s="322"/>
      <c r="C635" s="322"/>
      <c r="D635" s="322"/>
      <c r="E635" s="322"/>
    </row>
    <row r="636">
      <c r="A636" s="322"/>
      <c r="B636" s="322"/>
      <c r="C636" s="322"/>
      <c r="D636" s="322"/>
      <c r="E636" s="322"/>
    </row>
    <row r="637">
      <c r="A637" s="322"/>
      <c r="B637" s="322"/>
      <c r="C637" s="322"/>
      <c r="D637" s="322"/>
      <c r="E637" s="322"/>
    </row>
    <row r="638">
      <c r="A638" s="322"/>
      <c r="B638" s="322"/>
      <c r="C638" s="322"/>
      <c r="D638" s="322"/>
      <c r="E638" s="322"/>
    </row>
    <row r="639">
      <c r="A639" s="322"/>
      <c r="B639" s="322"/>
      <c r="C639" s="322"/>
      <c r="D639" s="322"/>
      <c r="E639" s="322"/>
    </row>
    <row r="640">
      <c r="A640" s="322"/>
      <c r="B640" s="322"/>
      <c r="C640" s="322"/>
      <c r="D640" s="322"/>
      <c r="E640" s="322"/>
    </row>
    <row r="641">
      <c r="A641" s="322"/>
      <c r="B641" s="322"/>
      <c r="C641" s="322"/>
      <c r="D641" s="322"/>
      <c r="E641" s="322"/>
    </row>
    <row r="642">
      <c r="A642" s="322"/>
      <c r="B642" s="322"/>
      <c r="C642" s="322"/>
      <c r="D642" s="322"/>
      <c r="E642" s="322"/>
    </row>
    <row r="643">
      <c r="A643" s="322"/>
      <c r="B643" s="322"/>
      <c r="C643" s="322"/>
      <c r="D643" s="322"/>
      <c r="E643" s="322"/>
    </row>
    <row r="644">
      <c r="A644" s="322"/>
      <c r="B644" s="322"/>
      <c r="C644" s="322"/>
      <c r="D644" s="322"/>
      <c r="E644" s="322"/>
    </row>
    <row r="645">
      <c r="A645" s="322"/>
      <c r="B645" s="322"/>
      <c r="C645" s="322"/>
      <c r="D645" s="322"/>
      <c r="E645" s="322"/>
    </row>
    <row r="646">
      <c r="A646" s="322"/>
      <c r="B646" s="322"/>
      <c r="C646" s="322"/>
      <c r="D646" s="322"/>
      <c r="E646" s="322"/>
    </row>
    <row r="647">
      <c r="A647" s="322"/>
      <c r="B647" s="322"/>
      <c r="C647" s="322"/>
      <c r="D647" s="322"/>
      <c r="E647" s="322"/>
    </row>
    <row r="648">
      <c r="A648" s="322"/>
      <c r="B648" s="322"/>
      <c r="C648" s="322"/>
      <c r="D648" s="322"/>
      <c r="E648" s="322"/>
    </row>
    <row r="649">
      <c r="A649" s="322"/>
      <c r="B649" s="322"/>
      <c r="C649" s="322"/>
      <c r="D649" s="322"/>
      <c r="E649" s="322"/>
    </row>
    <row r="650">
      <c r="A650" s="322"/>
      <c r="B650" s="322"/>
      <c r="C650" s="322"/>
      <c r="D650" s="322"/>
      <c r="E650" s="322"/>
    </row>
    <row r="651">
      <c r="A651" s="322"/>
      <c r="B651" s="322"/>
      <c r="C651" s="322"/>
      <c r="D651" s="322"/>
      <c r="E651" s="322"/>
    </row>
    <row r="652">
      <c r="A652" s="322"/>
      <c r="B652" s="322"/>
      <c r="C652" s="322"/>
      <c r="D652" s="322"/>
      <c r="E652" s="322"/>
    </row>
    <row r="653">
      <c r="A653" s="322"/>
      <c r="B653" s="322"/>
      <c r="C653" s="322"/>
      <c r="D653" s="322"/>
      <c r="E653" s="322"/>
    </row>
    <row r="654">
      <c r="A654" s="322"/>
      <c r="B654" s="322"/>
      <c r="C654" s="322"/>
      <c r="D654" s="322"/>
      <c r="E654" s="322"/>
    </row>
    <row r="655">
      <c r="A655" s="322"/>
      <c r="B655" s="322"/>
      <c r="C655" s="322"/>
      <c r="D655" s="322"/>
      <c r="E655" s="322"/>
    </row>
    <row r="656">
      <c r="A656" s="322"/>
      <c r="B656" s="322"/>
      <c r="C656" s="322"/>
      <c r="D656" s="322"/>
      <c r="E656" s="322"/>
    </row>
    <row r="657">
      <c r="A657" s="322"/>
      <c r="B657" s="322"/>
      <c r="C657" s="322"/>
      <c r="D657" s="322"/>
      <c r="E657" s="322"/>
    </row>
    <row r="658">
      <c r="A658" s="322"/>
      <c r="B658" s="322"/>
      <c r="C658" s="322"/>
      <c r="D658" s="322"/>
      <c r="E658" s="322"/>
    </row>
    <row r="659">
      <c r="A659" s="322"/>
      <c r="B659" s="322"/>
      <c r="C659" s="322"/>
      <c r="D659" s="322"/>
      <c r="E659" s="322"/>
    </row>
    <row r="660">
      <c r="A660" s="322"/>
      <c r="B660" s="322"/>
      <c r="C660" s="322"/>
      <c r="D660" s="322"/>
      <c r="E660" s="322"/>
    </row>
    <row r="661">
      <c r="A661" s="322"/>
      <c r="B661" s="322"/>
      <c r="C661" s="322"/>
      <c r="D661" s="322"/>
      <c r="E661" s="322"/>
    </row>
    <row r="662">
      <c r="A662" s="322"/>
      <c r="B662" s="322"/>
      <c r="C662" s="322"/>
      <c r="D662" s="322"/>
      <c r="E662" s="322"/>
    </row>
    <row r="663">
      <c r="A663" s="322"/>
      <c r="B663" s="322"/>
      <c r="C663" s="322"/>
      <c r="D663" s="322"/>
      <c r="E663" s="322"/>
    </row>
    <row r="664">
      <c r="A664" s="322"/>
      <c r="B664" s="322"/>
      <c r="C664" s="322"/>
      <c r="D664" s="322"/>
      <c r="E664" s="322"/>
    </row>
    <row r="665">
      <c r="A665" s="322"/>
      <c r="B665" s="322"/>
      <c r="C665" s="322"/>
      <c r="D665" s="322"/>
      <c r="E665" s="322"/>
    </row>
    <row r="666">
      <c r="A666" s="322"/>
      <c r="B666" s="322"/>
      <c r="C666" s="322"/>
      <c r="D666" s="322"/>
      <c r="E666" s="322"/>
    </row>
    <row r="667">
      <c r="A667" s="322"/>
      <c r="B667" s="322"/>
      <c r="C667" s="322"/>
      <c r="D667" s="322"/>
      <c r="E667" s="322"/>
    </row>
    <row r="668">
      <c r="A668" s="322"/>
      <c r="B668" s="322"/>
      <c r="C668" s="322"/>
      <c r="D668" s="322"/>
      <c r="E668" s="322"/>
    </row>
    <row r="669">
      <c r="A669" s="322"/>
      <c r="B669" s="322"/>
      <c r="C669" s="322"/>
      <c r="D669" s="322"/>
      <c r="E669" s="322"/>
    </row>
    <row r="670">
      <c r="A670" s="322"/>
      <c r="B670" s="322"/>
      <c r="C670" s="322"/>
      <c r="D670" s="322"/>
      <c r="E670" s="322"/>
    </row>
    <row r="671">
      <c r="A671" s="322"/>
      <c r="B671" s="322"/>
      <c r="C671" s="322"/>
      <c r="D671" s="322"/>
      <c r="E671" s="322"/>
    </row>
    <row r="672">
      <c r="A672" s="322"/>
      <c r="B672" s="322"/>
      <c r="C672" s="322"/>
      <c r="D672" s="322"/>
      <c r="E672" s="322"/>
    </row>
    <row r="673">
      <c r="A673" s="322"/>
      <c r="B673" s="322"/>
      <c r="C673" s="322"/>
      <c r="D673" s="322"/>
      <c r="E673" s="322"/>
    </row>
    <row r="674">
      <c r="A674" s="322"/>
      <c r="B674" s="322"/>
      <c r="C674" s="322"/>
      <c r="D674" s="322"/>
      <c r="E674" s="322"/>
    </row>
    <row r="675">
      <c r="A675" s="322"/>
      <c r="B675" s="322"/>
      <c r="C675" s="322"/>
      <c r="D675" s="322"/>
      <c r="E675" s="322"/>
    </row>
    <row r="676">
      <c r="A676" s="322"/>
      <c r="B676" s="322"/>
      <c r="C676" s="322"/>
      <c r="D676" s="322"/>
      <c r="E676" s="322"/>
    </row>
    <row r="677">
      <c r="A677" s="322"/>
      <c r="B677" s="322"/>
      <c r="C677" s="322"/>
      <c r="D677" s="322"/>
      <c r="E677" s="322"/>
    </row>
    <row r="678">
      <c r="A678" s="322"/>
      <c r="B678" s="322"/>
      <c r="C678" s="322"/>
      <c r="D678" s="322"/>
      <c r="E678" s="322"/>
    </row>
    <row r="679">
      <c r="A679" s="322"/>
      <c r="B679" s="322"/>
      <c r="C679" s="322"/>
      <c r="D679" s="322"/>
      <c r="E679" s="322"/>
    </row>
    <row r="680">
      <c r="A680" s="322"/>
      <c r="B680" s="322"/>
      <c r="C680" s="322"/>
      <c r="D680" s="322"/>
      <c r="E680" s="322"/>
    </row>
    <row r="681">
      <c r="A681" s="322"/>
      <c r="B681" s="322"/>
      <c r="C681" s="322"/>
      <c r="D681" s="322"/>
      <c r="E681" s="322"/>
    </row>
    <row r="682">
      <c r="A682" s="322"/>
      <c r="B682" s="322"/>
      <c r="C682" s="322"/>
      <c r="D682" s="322"/>
      <c r="E682" s="322"/>
    </row>
    <row r="683">
      <c r="A683" s="322"/>
      <c r="B683" s="322"/>
      <c r="C683" s="322"/>
      <c r="D683" s="322"/>
      <c r="E683" s="322"/>
    </row>
    <row r="684">
      <c r="A684" s="322"/>
      <c r="B684" s="322"/>
      <c r="C684" s="322"/>
      <c r="D684" s="322"/>
      <c r="E684" s="322"/>
    </row>
    <row r="685">
      <c r="A685" s="322"/>
      <c r="B685" s="322"/>
      <c r="C685" s="322"/>
      <c r="D685" s="322"/>
      <c r="E685" s="322"/>
    </row>
    <row r="686">
      <c r="A686" s="322"/>
      <c r="B686" s="322"/>
      <c r="C686" s="322"/>
      <c r="D686" s="322"/>
      <c r="E686" s="322"/>
    </row>
    <row r="687">
      <c r="A687" s="322"/>
      <c r="B687" s="322"/>
      <c r="C687" s="322"/>
      <c r="D687" s="322"/>
      <c r="E687" s="322"/>
    </row>
    <row r="688">
      <c r="A688" s="322"/>
      <c r="B688" s="322"/>
      <c r="C688" s="322"/>
      <c r="D688" s="322"/>
      <c r="E688" s="322"/>
    </row>
    <row r="689">
      <c r="A689" s="322"/>
      <c r="B689" s="322"/>
      <c r="C689" s="322"/>
      <c r="D689" s="322"/>
      <c r="E689" s="322"/>
    </row>
    <row r="690">
      <c r="A690" s="322"/>
      <c r="B690" s="322"/>
      <c r="C690" s="322"/>
      <c r="D690" s="322"/>
      <c r="E690" s="322"/>
    </row>
    <row r="691">
      <c r="A691" s="322"/>
      <c r="B691" s="322"/>
      <c r="C691" s="322"/>
      <c r="D691" s="322"/>
      <c r="E691" s="322"/>
    </row>
    <row r="692">
      <c r="A692" s="322"/>
      <c r="B692" s="322"/>
      <c r="C692" s="322"/>
      <c r="D692" s="322"/>
      <c r="E692" s="322"/>
    </row>
    <row r="693">
      <c r="A693" s="322"/>
      <c r="B693" s="322"/>
      <c r="C693" s="322"/>
      <c r="D693" s="322"/>
      <c r="E693" s="322"/>
    </row>
    <row r="694">
      <c r="A694" s="322"/>
      <c r="B694" s="322"/>
      <c r="C694" s="322"/>
      <c r="D694" s="322"/>
      <c r="E694" s="322"/>
    </row>
    <row r="695">
      <c r="A695" s="322"/>
      <c r="B695" s="322"/>
      <c r="C695" s="322"/>
      <c r="D695" s="322"/>
      <c r="E695" s="322"/>
    </row>
    <row r="696">
      <c r="A696" s="322"/>
      <c r="B696" s="322"/>
      <c r="C696" s="322"/>
      <c r="D696" s="322"/>
      <c r="E696" s="322"/>
    </row>
    <row r="697">
      <c r="A697" s="322"/>
      <c r="B697" s="322"/>
      <c r="C697" s="322"/>
      <c r="D697" s="322"/>
      <c r="E697" s="322"/>
    </row>
    <row r="698">
      <c r="A698" s="322"/>
      <c r="B698" s="322"/>
      <c r="C698" s="322"/>
      <c r="D698" s="322"/>
      <c r="E698" s="322"/>
    </row>
    <row r="699">
      <c r="A699" s="322"/>
      <c r="B699" s="322"/>
      <c r="C699" s="322"/>
      <c r="D699" s="322"/>
      <c r="E699" s="322"/>
    </row>
    <row r="700">
      <c r="A700" s="322"/>
      <c r="B700" s="322"/>
      <c r="C700" s="322"/>
      <c r="D700" s="322"/>
      <c r="E700" s="322"/>
    </row>
    <row r="701">
      <c r="A701" s="322"/>
      <c r="B701" s="322"/>
      <c r="C701" s="322"/>
      <c r="D701" s="322"/>
      <c r="E701" s="322"/>
    </row>
    <row r="702">
      <c r="A702" s="322"/>
      <c r="B702" s="322"/>
      <c r="C702" s="322"/>
      <c r="D702" s="322"/>
      <c r="E702" s="322"/>
    </row>
    <row r="703">
      <c r="A703" s="322"/>
      <c r="B703" s="322"/>
      <c r="C703" s="322"/>
      <c r="D703" s="322"/>
      <c r="E703" s="322"/>
    </row>
    <row r="704">
      <c r="A704" s="322"/>
      <c r="B704" s="322"/>
      <c r="C704" s="322"/>
      <c r="D704" s="322"/>
      <c r="E704" s="322"/>
    </row>
    <row r="705">
      <c r="A705" s="322"/>
      <c r="B705" s="322"/>
      <c r="C705" s="322"/>
      <c r="D705" s="322"/>
      <c r="E705" s="322"/>
    </row>
    <row r="706">
      <c r="A706" s="322"/>
      <c r="B706" s="322"/>
      <c r="C706" s="322"/>
      <c r="D706" s="322"/>
      <c r="E706" s="322"/>
    </row>
    <row r="707">
      <c r="A707" s="322"/>
      <c r="B707" s="322"/>
      <c r="C707" s="322"/>
      <c r="D707" s="322"/>
      <c r="E707" s="322"/>
    </row>
    <row r="708">
      <c r="A708" s="322"/>
      <c r="B708" s="322"/>
      <c r="C708" s="322"/>
      <c r="D708" s="322"/>
      <c r="E708" s="322"/>
    </row>
    <row r="709">
      <c r="A709" s="322"/>
      <c r="B709" s="322"/>
      <c r="C709" s="322"/>
      <c r="D709" s="322"/>
      <c r="E709" s="322"/>
    </row>
    <row r="710">
      <c r="A710" s="322"/>
      <c r="B710" s="322"/>
      <c r="C710" s="322"/>
      <c r="D710" s="322"/>
      <c r="E710" s="322"/>
    </row>
    <row r="711">
      <c r="A711" s="322"/>
      <c r="B711" s="322"/>
      <c r="C711" s="322"/>
      <c r="D711" s="322"/>
      <c r="E711" s="322"/>
    </row>
    <row r="712">
      <c r="A712" s="322"/>
      <c r="B712" s="322"/>
      <c r="C712" s="322"/>
      <c r="D712" s="322"/>
      <c r="E712" s="322"/>
    </row>
    <row r="713">
      <c r="A713" s="322"/>
      <c r="B713" s="322"/>
      <c r="C713" s="322"/>
      <c r="D713" s="322"/>
      <c r="E713" s="322"/>
    </row>
    <row r="714">
      <c r="A714" s="322"/>
      <c r="B714" s="322"/>
      <c r="C714" s="322"/>
      <c r="D714" s="322"/>
      <c r="E714" s="322"/>
    </row>
    <row r="715">
      <c r="A715" s="322"/>
      <c r="B715" s="322"/>
      <c r="C715" s="322"/>
      <c r="D715" s="322"/>
      <c r="E715" s="322"/>
    </row>
    <row r="716">
      <c r="A716" s="322"/>
      <c r="B716" s="322"/>
      <c r="C716" s="322"/>
      <c r="D716" s="322"/>
      <c r="E716" s="322"/>
    </row>
    <row r="717">
      <c r="A717" s="322"/>
      <c r="B717" s="322"/>
      <c r="C717" s="322"/>
      <c r="D717" s="322"/>
      <c r="E717" s="322"/>
    </row>
    <row r="718">
      <c r="A718" s="322"/>
      <c r="B718" s="322"/>
      <c r="C718" s="322"/>
      <c r="D718" s="322"/>
      <c r="E718" s="322"/>
    </row>
    <row r="719">
      <c r="A719" s="322"/>
      <c r="B719" s="322"/>
      <c r="C719" s="322"/>
      <c r="D719" s="322"/>
      <c r="E719" s="322"/>
    </row>
    <row r="720">
      <c r="A720" s="322"/>
      <c r="B720" s="322"/>
      <c r="C720" s="322"/>
      <c r="D720" s="322"/>
      <c r="E720" s="322"/>
    </row>
    <row r="721">
      <c r="A721" s="322"/>
      <c r="B721" s="322"/>
      <c r="C721" s="322"/>
      <c r="D721" s="322"/>
      <c r="E721" s="322"/>
    </row>
    <row r="722">
      <c r="A722" s="322"/>
      <c r="B722" s="322"/>
      <c r="C722" s="322"/>
      <c r="D722" s="322"/>
      <c r="E722" s="322"/>
    </row>
    <row r="723">
      <c r="A723" s="322"/>
      <c r="B723" s="322"/>
      <c r="C723" s="322"/>
      <c r="D723" s="322"/>
      <c r="E723" s="322"/>
    </row>
    <row r="724">
      <c r="A724" s="322"/>
      <c r="B724" s="322"/>
      <c r="C724" s="322"/>
      <c r="D724" s="322"/>
      <c r="E724" s="322"/>
    </row>
    <row r="725">
      <c r="A725" s="322"/>
      <c r="B725" s="322"/>
      <c r="C725" s="322"/>
      <c r="D725" s="322"/>
      <c r="E725" s="322"/>
    </row>
    <row r="726">
      <c r="A726" s="322"/>
      <c r="B726" s="322"/>
      <c r="C726" s="322"/>
      <c r="D726" s="322"/>
      <c r="E726" s="322"/>
    </row>
    <row r="727">
      <c r="A727" s="322"/>
      <c r="B727" s="322"/>
      <c r="C727" s="322"/>
      <c r="D727" s="322"/>
      <c r="E727" s="322"/>
    </row>
    <row r="728">
      <c r="A728" s="322"/>
      <c r="B728" s="322"/>
      <c r="C728" s="322"/>
      <c r="D728" s="322"/>
      <c r="E728" s="322"/>
    </row>
    <row r="729">
      <c r="A729" s="322"/>
      <c r="B729" s="322"/>
      <c r="C729" s="322"/>
      <c r="D729" s="322"/>
      <c r="E729" s="322"/>
    </row>
    <row r="730">
      <c r="A730" s="322"/>
      <c r="B730" s="322"/>
      <c r="C730" s="322"/>
      <c r="D730" s="322"/>
      <c r="E730" s="322"/>
    </row>
    <row r="731">
      <c r="A731" s="322"/>
      <c r="B731" s="322"/>
      <c r="C731" s="322"/>
      <c r="D731" s="322"/>
      <c r="E731" s="322"/>
    </row>
    <row r="732">
      <c r="A732" s="322"/>
      <c r="B732" s="322"/>
      <c r="C732" s="322"/>
      <c r="D732" s="322"/>
      <c r="E732" s="322"/>
    </row>
    <row r="733">
      <c r="A733" s="322"/>
      <c r="B733" s="322"/>
      <c r="C733" s="322"/>
      <c r="D733" s="322"/>
      <c r="E733" s="322"/>
    </row>
    <row r="734">
      <c r="A734" s="322"/>
      <c r="B734" s="322"/>
      <c r="C734" s="322"/>
      <c r="D734" s="322"/>
      <c r="E734" s="322"/>
    </row>
    <row r="735">
      <c r="A735" s="322"/>
      <c r="B735" s="322"/>
      <c r="C735" s="322"/>
      <c r="D735" s="322"/>
      <c r="E735" s="322"/>
    </row>
    <row r="736">
      <c r="A736" s="322"/>
      <c r="B736" s="322"/>
      <c r="C736" s="322"/>
      <c r="D736" s="322"/>
      <c r="E736" s="322"/>
    </row>
    <row r="737">
      <c r="A737" s="322"/>
      <c r="B737" s="322"/>
      <c r="C737" s="322"/>
      <c r="D737" s="322"/>
      <c r="E737" s="322"/>
    </row>
    <row r="738">
      <c r="A738" s="322"/>
      <c r="B738" s="322"/>
      <c r="C738" s="322"/>
      <c r="D738" s="322"/>
      <c r="E738" s="322"/>
    </row>
    <row r="739">
      <c r="A739" s="322"/>
      <c r="B739" s="322"/>
      <c r="C739" s="322"/>
      <c r="D739" s="322"/>
      <c r="E739" s="322"/>
    </row>
    <row r="740">
      <c r="A740" s="322"/>
      <c r="B740" s="322"/>
      <c r="C740" s="322"/>
      <c r="D740" s="322"/>
      <c r="E740" s="322"/>
    </row>
    <row r="741">
      <c r="A741" s="322"/>
      <c r="B741" s="322"/>
      <c r="C741" s="322"/>
      <c r="D741" s="322"/>
      <c r="E741" s="322"/>
    </row>
    <row r="742">
      <c r="A742" s="322"/>
      <c r="B742" s="322"/>
      <c r="C742" s="322"/>
      <c r="D742" s="322"/>
      <c r="E742" s="322"/>
    </row>
    <row r="743">
      <c r="A743" s="322"/>
      <c r="B743" s="322"/>
      <c r="C743" s="322"/>
      <c r="D743" s="322"/>
      <c r="E743" s="322"/>
    </row>
    <row r="744">
      <c r="A744" s="322"/>
      <c r="B744" s="322"/>
      <c r="C744" s="322"/>
      <c r="D744" s="322"/>
      <c r="E744" s="322"/>
    </row>
    <row r="745">
      <c r="A745" s="322"/>
      <c r="B745" s="322"/>
      <c r="C745" s="322"/>
      <c r="D745" s="322"/>
      <c r="E745" s="322"/>
    </row>
    <row r="746">
      <c r="A746" s="322"/>
      <c r="B746" s="322"/>
      <c r="C746" s="322"/>
      <c r="D746" s="322"/>
      <c r="E746" s="322"/>
    </row>
    <row r="747">
      <c r="A747" s="322"/>
      <c r="B747" s="322"/>
      <c r="C747" s="322"/>
      <c r="D747" s="322"/>
      <c r="E747" s="322"/>
    </row>
    <row r="748">
      <c r="A748" s="322"/>
      <c r="B748" s="322"/>
      <c r="C748" s="322"/>
      <c r="D748" s="322"/>
      <c r="E748" s="322"/>
    </row>
    <row r="749">
      <c r="A749" s="322"/>
      <c r="B749" s="322"/>
      <c r="C749" s="322"/>
      <c r="D749" s="322"/>
      <c r="E749" s="322"/>
    </row>
    <row r="750">
      <c r="A750" s="322"/>
      <c r="B750" s="322"/>
      <c r="C750" s="322"/>
      <c r="D750" s="322"/>
      <c r="E750" s="322"/>
    </row>
    <row r="751">
      <c r="A751" s="322"/>
      <c r="B751" s="322"/>
      <c r="C751" s="322"/>
      <c r="D751" s="322"/>
      <c r="E751" s="322"/>
    </row>
    <row r="752">
      <c r="A752" s="322"/>
      <c r="B752" s="322"/>
      <c r="C752" s="322"/>
      <c r="D752" s="322"/>
      <c r="E752" s="322"/>
    </row>
    <row r="753">
      <c r="A753" s="322"/>
      <c r="B753" s="322"/>
      <c r="C753" s="322"/>
      <c r="D753" s="322"/>
      <c r="E753" s="322"/>
    </row>
    <row r="754">
      <c r="A754" s="322"/>
      <c r="B754" s="322"/>
      <c r="C754" s="322"/>
      <c r="D754" s="322"/>
      <c r="E754" s="322"/>
    </row>
    <row r="755">
      <c r="A755" s="322"/>
      <c r="B755" s="322"/>
      <c r="C755" s="322"/>
      <c r="D755" s="322"/>
      <c r="E755" s="322"/>
    </row>
    <row r="756">
      <c r="A756" s="322"/>
      <c r="B756" s="322"/>
      <c r="C756" s="322"/>
      <c r="D756" s="322"/>
      <c r="E756" s="322"/>
    </row>
    <row r="757">
      <c r="A757" s="322"/>
      <c r="B757" s="322"/>
      <c r="C757" s="322"/>
      <c r="D757" s="322"/>
      <c r="E757" s="322"/>
    </row>
    <row r="758">
      <c r="A758" s="322"/>
      <c r="B758" s="322"/>
      <c r="C758" s="322"/>
      <c r="D758" s="322"/>
      <c r="E758" s="322"/>
    </row>
    <row r="759">
      <c r="A759" s="322"/>
      <c r="B759" s="322"/>
      <c r="C759" s="322"/>
      <c r="D759" s="322"/>
      <c r="E759" s="322"/>
    </row>
    <row r="760">
      <c r="A760" s="322"/>
      <c r="B760" s="322"/>
      <c r="C760" s="322"/>
      <c r="D760" s="322"/>
      <c r="E760" s="322"/>
    </row>
    <row r="761">
      <c r="A761" s="322"/>
      <c r="B761" s="322"/>
      <c r="C761" s="322"/>
      <c r="D761" s="322"/>
      <c r="E761" s="322"/>
    </row>
    <row r="762">
      <c r="A762" s="322"/>
      <c r="B762" s="322"/>
      <c r="C762" s="322"/>
      <c r="D762" s="322"/>
      <c r="E762" s="322"/>
    </row>
    <row r="763">
      <c r="A763" s="322"/>
      <c r="B763" s="322"/>
      <c r="C763" s="322"/>
      <c r="D763" s="322"/>
      <c r="E763" s="322"/>
    </row>
    <row r="764">
      <c r="A764" s="322"/>
      <c r="B764" s="322"/>
      <c r="C764" s="322"/>
      <c r="D764" s="322"/>
      <c r="E764" s="322"/>
    </row>
    <row r="765">
      <c r="A765" s="322"/>
      <c r="B765" s="322"/>
      <c r="C765" s="322"/>
      <c r="D765" s="322"/>
      <c r="E765" s="322"/>
    </row>
    <row r="766">
      <c r="A766" s="322"/>
      <c r="B766" s="322"/>
      <c r="C766" s="322"/>
      <c r="D766" s="322"/>
      <c r="E766" s="322"/>
    </row>
    <row r="767">
      <c r="A767" s="322"/>
      <c r="B767" s="322"/>
      <c r="C767" s="322"/>
      <c r="D767" s="322"/>
      <c r="E767" s="322"/>
    </row>
    <row r="768">
      <c r="A768" s="322"/>
      <c r="B768" s="322"/>
      <c r="C768" s="322"/>
      <c r="D768" s="322"/>
      <c r="E768" s="322"/>
    </row>
    <row r="769">
      <c r="A769" s="322"/>
      <c r="B769" s="322"/>
      <c r="C769" s="322"/>
      <c r="D769" s="322"/>
      <c r="E769" s="322"/>
    </row>
    <row r="770">
      <c r="A770" s="322"/>
      <c r="B770" s="322"/>
      <c r="C770" s="322"/>
      <c r="D770" s="322"/>
      <c r="E770" s="322"/>
    </row>
    <row r="771">
      <c r="A771" s="322"/>
      <c r="B771" s="322"/>
      <c r="C771" s="322"/>
      <c r="D771" s="322"/>
      <c r="E771" s="322"/>
    </row>
    <row r="772">
      <c r="A772" s="322"/>
      <c r="B772" s="322"/>
      <c r="C772" s="322"/>
      <c r="D772" s="322"/>
      <c r="E772" s="322"/>
    </row>
    <row r="773">
      <c r="A773" s="322"/>
      <c r="B773" s="322"/>
      <c r="C773" s="322"/>
      <c r="D773" s="322"/>
      <c r="E773" s="322"/>
    </row>
    <row r="774">
      <c r="A774" s="322"/>
      <c r="B774" s="322"/>
      <c r="C774" s="322"/>
      <c r="D774" s="322"/>
      <c r="E774" s="322"/>
    </row>
    <row r="775">
      <c r="A775" s="322"/>
      <c r="B775" s="322"/>
      <c r="C775" s="322"/>
      <c r="D775" s="322"/>
      <c r="E775" s="322"/>
    </row>
    <row r="776">
      <c r="A776" s="322"/>
      <c r="B776" s="322"/>
      <c r="C776" s="322"/>
      <c r="D776" s="322"/>
      <c r="E776" s="322"/>
    </row>
    <row r="777">
      <c r="A777" s="322"/>
      <c r="B777" s="322"/>
      <c r="C777" s="322"/>
      <c r="D777" s="322"/>
      <c r="E777" s="322"/>
    </row>
    <row r="778">
      <c r="A778" s="322"/>
      <c r="B778" s="322"/>
      <c r="C778" s="322"/>
      <c r="D778" s="322"/>
      <c r="E778" s="322"/>
    </row>
    <row r="779">
      <c r="A779" s="322"/>
      <c r="B779" s="322"/>
      <c r="C779" s="322"/>
      <c r="D779" s="322"/>
      <c r="E779" s="322"/>
    </row>
    <row r="780">
      <c r="A780" s="322"/>
      <c r="B780" s="322"/>
      <c r="C780" s="322"/>
      <c r="D780" s="322"/>
      <c r="E780" s="322"/>
    </row>
    <row r="781">
      <c r="A781" s="322"/>
      <c r="B781" s="322"/>
      <c r="C781" s="322"/>
      <c r="D781" s="322"/>
      <c r="E781" s="322"/>
    </row>
    <row r="782">
      <c r="A782" s="322"/>
      <c r="B782" s="322"/>
      <c r="C782" s="322"/>
      <c r="D782" s="322"/>
      <c r="E782" s="322"/>
    </row>
    <row r="783">
      <c r="A783" s="322"/>
      <c r="B783" s="322"/>
      <c r="C783" s="322"/>
      <c r="D783" s="322"/>
      <c r="E783" s="322"/>
    </row>
    <row r="784">
      <c r="A784" s="322"/>
      <c r="B784" s="322"/>
      <c r="C784" s="322"/>
      <c r="D784" s="322"/>
      <c r="E784" s="322"/>
    </row>
    <row r="785">
      <c r="A785" s="322"/>
      <c r="B785" s="322"/>
      <c r="C785" s="322"/>
      <c r="D785" s="322"/>
      <c r="E785" s="322"/>
    </row>
    <row r="786">
      <c r="A786" s="322"/>
      <c r="B786" s="322"/>
      <c r="C786" s="322"/>
      <c r="D786" s="322"/>
      <c r="E786" s="322"/>
    </row>
    <row r="787">
      <c r="A787" s="322"/>
      <c r="B787" s="322"/>
      <c r="C787" s="322"/>
      <c r="D787" s="322"/>
      <c r="E787" s="322"/>
    </row>
    <row r="788">
      <c r="A788" s="322"/>
      <c r="B788" s="322"/>
      <c r="C788" s="322"/>
      <c r="D788" s="322"/>
      <c r="E788" s="322"/>
    </row>
    <row r="789">
      <c r="A789" s="322"/>
      <c r="B789" s="322"/>
      <c r="C789" s="322"/>
      <c r="D789" s="322"/>
      <c r="E789" s="322"/>
    </row>
    <row r="790">
      <c r="A790" s="322"/>
      <c r="B790" s="322"/>
      <c r="C790" s="322"/>
      <c r="D790" s="322"/>
      <c r="E790" s="322"/>
    </row>
    <row r="791">
      <c r="A791" s="322"/>
      <c r="B791" s="322"/>
      <c r="C791" s="322"/>
      <c r="D791" s="322"/>
      <c r="E791" s="322"/>
    </row>
    <row r="792">
      <c r="A792" s="322"/>
      <c r="B792" s="322"/>
      <c r="C792" s="322"/>
      <c r="D792" s="322"/>
      <c r="E792" s="322"/>
    </row>
    <row r="793">
      <c r="A793" s="322"/>
      <c r="B793" s="322"/>
      <c r="C793" s="322"/>
      <c r="D793" s="322"/>
      <c r="E793" s="322"/>
    </row>
    <row r="794">
      <c r="A794" s="322"/>
      <c r="B794" s="322"/>
      <c r="C794" s="322"/>
      <c r="D794" s="322"/>
      <c r="E794" s="322"/>
    </row>
    <row r="795">
      <c r="A795" s="322"/>
      <c r="B795" s="322"/>
      <c r="C795" s="322"/>
      <c r="D795" s="322"/>
      <c r="E795" s="322"/>
    </row>
    <row r="796">
      <c r="A796" s="322"/>
      <c r="B796" s="322"/>
      <c r="C796" s="322"/>
      <c r="D796" s="322"/>
      <c r="E796" s="322"/>
    </row>
    <row r="797">
      <c r="A797" s="322"/>
      <c r="B797" s="322"/>
      <c r="C797" s="322"/>
      <c r="D797" s="322"/>
      <c r="E797" s="322"/>
    </row>
    <row r="798">
      <c r="A798" s="322"/>
      <c r="B798" s="322"/>
      <c r="C798" s="322"/>
      <c r="D798" s="322"/>
      <c r="E798" s="322"/>
    </row>
    <row r="799">
      <c r="A799" s="322"/>
      <c r="B799" s="322"/>
      <c r="C799" s="322"/>
      <c r="D799" s="322"/>
      <c r="E799" s="322"/>
    </row>
    <row r="800">
      <c r="A800" s="322"/>
      <c r="B800" s="322"/>
      <c r="C800" s="322"/>
      <c r="D800" s="322"/>
      <c r="E800" s="322"/>
    </row>
    <row r="801">
      <c r="A801" s="322"/>
      <c r="B801" s="322"/>
      <c r="C801" s="322"/>
      <c r="D801" s="322"/>
      <c r="E801" s="322"/>
    </row>
    <row r="802">
      <c r="A802" s="322"/>
      <c r="B802" s="322"/>
      <c r="C802" s="322"/>
      <c r="D802" s="322"/>
      <c r="E802" s="322"/>
    </row>
    <row r="803">
      <c r="A803" s="322"/>
      <c r="B803" s="322"/>
      <c r="C803" s="322"/>
      <c r="D803" s="322"/>
      <c r="E803" s="322"/>
    </row>
    <row r="804">
      <c r="A804" s="322"/>
      <c r="B804" s="322"/>
      <c r="C804" s="322"/>
      <c r="D804" s="322"/>
      <c r="E804" s="322"/>
    </row>
    <row r="805">
      <c r="A805" s="322"/>
      <c r="B805" s="322"/>
      <c r="C805" s="322"/>
      <c r="D805" s="322"/>
      <c r="E805" s="322"/>
    </row>
    <row r="806">
      <c r="A806" s="322"/>
      <c r="B806" s="322"/>
      <c r="C806" s="322"/>
      <c r="D806" s="322"/>
      <c r="E806" s="322"/>
    </row>
    <row r="807">
      <c r="A807" s="322"/>
      <c r="B807" s="322"/>
      <c r="C807" s="322"/>
      <c r="D807" s="322"/>
      <c r="E807" s="322"/>
    </row>
    <row r="808">
      <c r="A808" s="322"/>
      <c r="B808" s="322"/>
      <c r="C808" s="322"/>
      <c r="D808" s="322"/>
      <c r="E808" s="322"/>
    </row>
    <row r="809">
      <c r="A809" s="322"/>
      <c r="B809" s="322"/>
      <c r="C809" s="322"/>
      <c r="D809" s="322"/>
      <c r="E809" s="322"/>
    </row>
    <row r="810">
      <c r="A810" s="322"/>
      <c r="B810" s="322"/>
      <c r="C810" s="322"/>
      <c r="D810" s="322"/>
      <c r="E810" s="322"/>
    </row>
    <row r="811">
      <c r="A811" s="322"/>
      <c r="B811" s="322"/>
      <c r="C811" s="322"/>
      <c r="D811" s="322"/>
      <c r="E811" s="322"/>
    </row>
    <row r="812">
      <c r="A812" s="322"/>
      <c r="B812" s="322"/>
      <c r="C812" s="322"/>
      <c r="D812" s="322"/>
      <c r="E812" s="322"/>
    </row>
    <row r="813">
      <c r="A813" s="322"/>
      <c r="B813" s="322"/>
      <c r="C813" s="322"/>
      <c r="D813" s="322"/>
      <c r="E813" s="322"/>
    </row>
    <row r="814">
      <c r="A814" s="322"/>
      <c r="B814" s="322"/>
      <c r="C814" s="322"/>
      <c r="D814" s="322"/>
      <c r="E814" s="322"/>
    </row>
    <row r="815">
      <c r="A815" s="322"/>
      <c r="B815" s="322"/>
      <c r="C815" s="322"/>
      <c r="D815" s="322"/>
      <c r="E815" s="322"/>
    </row>
    <row r="816">
      <c r="A816" s="322"/>
      <c r="B816" s="322"/>
      <c r="C816" s="322"/>
      <c r="D816" s="322"/>
      <c r="E816" s="322"/>
    </row>
    <row r="817">
      <c r="A817" s="322"/>
      <c r="B817" s="322"/>
      <c r="C817" s="322"/>
      <c r="D817" s="322"/>
      <c r="E817" s="322"/>
    </row>
    <row r="818">
      <c r="A818" s="322"/>
      <c r="B818" s="322"/>
      <c r="C818" s="322"/>
      <c r="D818" s="322"/>
      <c r="E818" s="322"/>
    </row>
    <row r="819">
      <c r="A819" s="322"/>
      <c r="B819" s="322"/>
      <c r="C819" s="322"/>
      <c r="D819" s="322"/>
      <c r="E819" s="322"/>
    </row>
    <row r="820">
      <c r="A820" s="322"/>
      <c r="B820" s="322"/>
      <c r="C820" s="322"/>
      <c r="D820" s="322"/>
      <c r="E820" s="322"/>
    </row>
    <row r="821">
      <c r="A821" s="322"/>
      <c r="B821" s="322"/>
      <c r="C821" s="322"/>
      <c r="D821" s="322"/>
      <c r="E821" s="322"/>
    </row>
    <row r="822">
      <c r="A822" s="322"/>
      <c r="B822" s="322"/>
      <c r="C822" s="322"/>
      <c r="D822" s="322"/>
      <c r="E822" s="322"/>
    </row>
    <row r="823">
      <c r="A823" s="322"/>
      <c r="B823" s="322"/>
      <c r="C823" s="322"/>
      <c r="D823" s="322"/>
      <c r="E823" s="322"/>
    </row>
    <row r="824">
      <c r="A824" s="322"/>
      <c r="B824" s="322"/>
      <c r="C824" s="322"/>
      <c r="D824" s="322"/>
      <c r="E824" s="322"/>
    </row>
    <row r="825">
      <c r="A825" s="322"/>
      <c r="B825" s="322"/>
      <c r="C825" s="322"/>
      <c r="D825" s="322"/>
      <c r="E825" s="322"/>
    </row>
    <row r="826">
      <c r="A826" s="322"/>
      <c r="B826" s="322"/>
      <c r="C826" s="322"/>
      <c r="D826" s="322"/>
      <c r="E826" s="322"/>
    </row>
    <row r="827">
      <c r="A827" s="322"/>
      <c r="B827" s="322"/>
      <c r="C827" s="322"/>
      <c r="D827" s="322"/>
      <c r="E827" s="322"/>
    </row>
    <row r="828">
      <c r="A828" s="322"/>
      <c r="B828" s="322"/>
      <c r="C828" s="322"/>
      <c r="D828" s="322"/>
      <c r="E828" s="322"/>
    </row>
    <row r="829">
      <c r="A829" s="322"/>
      <c r="B829" s="322"/>
      <c r="C829" s="322"/>
      <c r="D829" s="322"/>
      <c r="E829" s="322"/>
    </row>
    <row r="830">
      <c r="A830" s="322"/>
      <c r="B830" s="322"/>
      <c r="C830" s="322"/>
      <c r="D830" s="322"/>
      <c r="E830" s="322"/>
    </row>
    <row r="831">
      <c r="A831" s="322"/>
      <c r="B831" s="322"/>
      <c r="C831" s="322"/>
      <c r="D831" s="322"/>
      <c r="E831" s="322"/>
    </row>
    <row r="832">
      <c r="A832" s="322"/>
      <c r="B832" s="322"/>
      <c r="C832" s="322"/>
      <c r="D832" s="322"/>
      <c r="E832" s="322"/>
    </row>
    <row r="833">
      <c r="A833" s="322"/>
      <c r="B833" s="322"/>
      <c r="C833" s="322"/>
      <c r="D833" s="322"/>
      <c r="E833" s="322"/>
    </row>
    <row r="834">
      <c r="A834" s="322"/>
      <c r="B834" s="322"/>
      <c r="C834" s="322"/>
      <c r="D834" s="322"/>
      <c r="E834" s="322"/>
    </row>
    <row r="835">
      <c r="A835" s="322"/>
      <c r="B835" s="322"/>
      <c r="C835" s="322"/>
      <c r="D835" s="322"/>
      <c r="E835" s="322"/>
    </row>
    <row r="836">
      <c r="A836" s="322"/>
      <c r="B836" s="322"/>
      <c r="C836" s="322"/>
      <c r="D836" s="322"/>
      <c r="E836" s="322"/>
    </row>
    <row r="837">
      <c r="A837" s="322"/>
      <c r="B837" s="322"/>
      <c r="C837" s="322"/>
      <c r="D837" s="322"/>
      <c r="E837" s="322"/>
    </row>
    <row r="838">
      <c r="A838" s="322"/>
      <c r="B838" s="322"/>
      <c r="C838" s="322"/>
      <c r="D838" s="322"/>
      <c r="E838" s="322"/>
    </row>
    <row r="839">
      <c r="A839" s="322"/>
      <c r="B839" s="322"/>
      <c r="C839" s="322"/>
      <c r="D839" s="322"/>
      <c r="E839" s="322"/>
    </row>
    <row r="840">
      <c r="A840" s="322"/>
      <c r="B840" s="322"/>
      <c r="C840" s="322"/>
      <c r="D840" s="322"/>
      <c r="E840" s="322"/>
    </row>
    <row r="841">
      <c r="A841" s="322"/>
      <c r="B841" s="322"/>
      <c r="C841" s="322"/>
      <c r="D841" s="322"/>
      <c r="E841" s="322"/>
    </row>
    <row r="842">
      <c r="A842" s="322"/>
      <c r="B842" s="322"/>
      <c r="C842" s="322"/>
      <c r="D842" s="322"/>
      <c r="E842" s="322"/>
    </row>
    <row r="843">
      <c r="A843" s="322"/>
      <c r="B843" s="322"/>
      <c r="C843" s="322"/>
      <c r="D843" s="322"/>
      <c r="E843" s="322"/>
    </row>
    <row r="844">
      <c r="A844" s="322"/>
      <c r="B844" s="322"/>
      <c r="C844" s="322"/>
      <c r="D844" s="322"/>
      <c r="E844" s="322"/>
    </row>
    <row r="845">
      <c r="A845" s="322"/>
      <c r="B845" s="322"/>
      <c r="C845" s="322"/>
      <c r="D845" s="322"/>
      <c r="E845" s="322"/>
    </row>
    <row r="846">
      <c r="A846" s="322"/>
      <c r="B846" s="322"/>
      <c r="C846" s="322"/>
      <c r="D846" s="322"/>
      <c r="E846" s="322"/>
    </row>
    <row r="847">
      <c r="A847" s="322"/>
      <c r="B847" s="322"/>
      <c r="C847" s="322"/>
      <c r="D847" s="322"/>
      <c r="E847" s="322"/>
    </row>
    <row r="848">
      <c r="A848" s="322"/>
      <c r="B848" s="322"/>
      <c r="C848" s="322"/>
      <c r="D848" s="322"/>
      <c r="E848" s="322"/>
    </row>
    <row r="849">
      <c r="A849" s="322"/>
      <c r="B849" s="322"/>
      <c r="C849" s="322"/>
      <c r="D849" s="322"/>
      <c r="E849" s="322"/>
    </row>
    <row r="850">
      <c r="A850" s="322"/>
      <c r="B850" s="322"/>
      <c r="C850" s="322"/>
      <c r="D850" s="322"/>
      <c r="E850" s="322"/>
    </row>
    <row r="851">
      <c r="A851" s="322"/>
      <c r="B851" s="322"/>
      <c r="C851" s="322"/>
      <c r="D851" s="322"/>
      <c r="E851" s="322"/>
    </row>
    <row r="852">
      <c r="A852" s="322"/>
      <c r="B852" s="322"/>
      <c r="C852" s="322"/>
      <c r="D852" s="322"/>
      <c r="E852" s="322"/>
    </row>
    <row r="853">
      <c r="A853" s="322"/>
      <c r="B853" s="322"/>
      <c r="C853" s="322"/>
      <c r="D853" s="322"/>
      <c r="E853" s="322"/>
    </row>
    <row r="854">
      <c r="A854" s="322"/>
      <c r="B854" s="322"/>
      <c r="C854" s="322"/>
      <c r="D854" s="322"/>
      <c r="E854" s="322"/>
    </row>
    <row r="855">
      <c r="A855" s="322"/>
      <c r="B855" s="322"/>
      <c r="C855" s="322"/>
      <c r="D855" s="322"/>
      <c r="E855" s="322"/>
    </row>
    <row r="856">
      <c r="A856" s="322"/>
      <c r="B856" s="322"/>
      <c r="C856" s="322"/>
      <c r="D856" s="322"/>
      <c r="E856" s="322"/>
    </row>
    <row r="857">
      <c r="A857" s="322"/>
      <c r="B857" s="322"/>
      <c r="C857" s="322"/>
      <c r="D857" s="322"/>
      <c r="E857" s="322"/>
    </row>
    <row r="858">
      <c r="A858" s="322"/>
      <c r="B858" s="322"/>
      <c r="C858" s="322"/>
      <c r="D858" s="322"/>
      <c r="E858" s="322"/>
    </row>
    <row r="859">
      <c r="A859" s="322"/>
      <c r="B859" s="322"/>
      <c r="C859" s="322"/>
      <c r="D859" s="322"/>
      <c r="E859" s="322"/>
    </row>
    <row r="860">
      <c r="A860" s="322"/>
      <c r="B860" s="322"/>
      <c r="C860" s="322"/>
      <c r="D860" s="322"/>
      <c r="E860" s="322"/>
    </row>
    <row r="861">
      <c r="A861" s="322"/>
      <c r="B861" s="322"/>
      <c r="C861" s="322"/>
      <c r="D861" s="322"/>
      <c r="E861" s="322"/>
    </row>
    <row r="862">
      <c r="A862" s="322"/>
      <c r="B862" s="322"/>
      <c r="C862" s="322"/>
      <c r="D862" s="322"/>
      <c r="E862" s="322"/>
    </row>
    <row r="863">
      <c r="A863" s="322"/>
      <c r="B863" s="322"/>
      <c r="C863" s="322"/>
      <c r="D863" s="322"/>
      <c r="E863" s="322"/>
    </row>
    <row r="864">
      <c r="A864" s="322"/>
      <c r="B864" s="322"/>
      <c r="C864" s="322"/>
      <c r="D864" s="322"/>
      <c r="E864" s="322"/>
    </row>
    <row r="865">
      <c r="A865" s="322"/>
      <c r="B865" s="322"/>
      <c r="C865" s="322"/>
      <c r="D865" s="322"/>
      <c r="E865" s="322"/>
    </row>
    <row r="866">
      <c r="A866" s="322"/>
      <c r="B866" s="322"/>
      <c r="C866" s="322"/>
      <c r="D866" s="322"/>
      <c r="E866" s="322"/>
    </row>
    <row r="867">
      <c r="A867" s="322"/>
      <c r="B867" s="322"/>
      <c r="C867" s="322"/>
      <c r="D867" s="322"/>
      <c r="E867" s="322"/>
    </row>
    <row r="868">
      <c r="A868" s="322"/>
      <c r="B868" s="322"/>
      <c r="C868" s="322"/>
      <c r="D868" s="322"/>
      <c r="E868" s="322"/>
    </row>
    <row r="869">
      <c r="A869" s="322"/>
      <c r="B869" s="322"/>
      <c r="C869" s="322"/>
      <c r="D869" s="322"/>
      <c r="E869" s="322"/>
    </row>
    <row r="870">
      <c r="A870" s="322"/>
      <c r="B870" s="322"/>
      <c r="C870" s="322"/>
      <c r="D870" s="322"/>
      <c r="E870" s="322"/>
    </row>
    <row r="871">
      <c r="A871" s="322"/>
      <c r="B871" s="322"/>
      <c r="C871" s="322"/>
      <c r="D871" s="322"/>
      <c r="E871" s="322"/>
    </row>
    <row r="872">
      <c r="A872" s="322"/>
      <c r="B872" s="322"/>
      <c r="C872" s="322"/>
      <c r="D872" s="322"/>
      <c r="E872" s="322"/>
    </row>
    <row r="873">
      <c r="A873" s="322"/>
      <c r="B873" s="322"/>
      <c r="C873" s="322"/>
      <c r="D873" s="322"/>
      <c r="E873" s="322"/>
    </row>
    <row r="874">
      <c r="A874" s="322"/>
      <c r="B874" s="322"/>
      <c r="C874" s="322"/>
      <c r="D874" s="322"/>
      <c r="E874" s="322"/>
    </row>
    <row r="875">
      <c r="A875" s="322"/>
      <c r="B875" s="322"/>
      <c r="C875" s="322"/>
      <c r="D875" s="322"/>
      <c r="E875" s="322"/>
    </row>
    <row r="876">
      <c r="A876" s="322"/>
      <c r="B876" s="322"/>
      <c r="C876" s="322"/>
      <c r="D876" s="322"/>
      <c r="E876" s="322"/>
    </row>
    <row r="877">
      <c r="A877" s="322"/>
      <c r="B877" s="322"/>
      <c r="C877" s="322"/>
      <c r="D877" s="322"/>
      <c r="E877" s="322"/>
    </row>
    <row r="878">
      <c r="A878" s="322"/>
      <c r="B878" s="322"/>
      <c r="C878" s="322"/>
      <c r="D878" s="322"/>
      <c r="E878" s="322"/>
    </row>
    <row r="879">
      <c r="A879" s="322"/>
      <c r="B879" s="322"/>
      <c r="C879" s="322"/>
      <c r="D879" s="322"/>
      <c r="E879" s="322"/>
    </row>
    <row r="880">
      <c r="A880" s="322"/>
      <c r="B880" s="322"/>
      <c r="C880" s="322"/>
      <c r="D880" s="322"/>
      <c r="E880" s="322"/>
    </row>
    <row r="881">
      <c r="A881" s="322"/>
      <c r="B881" s="322"/>
      <c r="C881" s="322"/>
      <c r="D881" s="322"/>
      <c r="E881" s="322"/>
    </row>
    <row r="882">
      <c r="A882" s="322"/>
      <c r="B882" s="322"/>
      <c r="C882" s="322"/>
      <c r="D882" s="322"/>
      <c r="E882" s="322"/>
    </row>
    <row r="883">
      <c r="A883" s="322"/>
      <c r="B883" s="322"/>
      <c r="C883" s="322"/>
      <c r="D883" s="322"/>
      <c r="E883" s="322"/>
    </row>
    <row r="884">
      <c r="A884" s="322"/>
      <c r="B884" s="322"/>
      <c r="C884" s="322"/>
      <c r="D884" s="322"/>
      <c r="E884" s="322"/>
    </row>
    <row r="885">
      <c r="A885" s="322"/>
      <c r="B885" s="322"/>
      <c r="C885" s="322"/>
      <c r="D885" s="322"/>
      <c r="E885" s="322"/>
    </row>
    <row r="886">
      <c r="A886" s="322"/>
      <c r="B886" s="322"/>
      <c r="C886" s="322"/>
      <c r="D886" s="322"/>
      <c r="E886" s="322"/>
    </row>
    <row r="887">
      <c r="A887" s="322"/>
      <c r="B887" s="322"/>
      <c r="C887" s="322"/>
      <c r="D887" s="322"/>
      <c r="E887" s="322"/>
    </row>
    <row r="888">
      <c r="A888" s="322"/>
      <c r="B888" s="322"/>
      <c r="C888" s="322"/>
      <c r="D888" s="322"/>
      <c r="E888" s="322"/>
    </row>
    <row r="889">
      <c r="A889" s="322"/>
      <c r="B889" s="322"/>
      <c r="C889" s="322"/>
      <c r="D889" s="322"/>
      <c r="E889" s="322"/>
    </row>
    <row r="890">
      <c r="A890" s="322"/>
      <c r="B890" s="322"/>
      <c r="C890" s="322"/>
      <c r="D890" s="322"/>
      <c r="E890" s="322"/>
    </row>
    <row r="891">
      <c r="A891" s="322"/>
      <c r="B891" s="322"/>
      <c r="C891" s="322"/>
      <c r="D891" s="322"/>
      <c r="E891" s="322"/>
    </row>
    <row r="892">
      <c r="A892" s="322"/>
      <c r="B892" s="322"/>
      <c r="C892" s="322"/>
      <c r="D892" s="322"/>
      <c r="E892" s="322"/>
    </row>
    <row r="893">
      <c r="A893" s="322"/>
      <c r="B893" s="322"/>
      <c r="C893" s="322"/>
      <c r="D893" s="322"/>
      <c r="E893" s="322"/>
    </row>
    <row r="894">
      <c r="A894" s="322"/>
      <c r="B894" s="322"/>
      <c r="C894" s="322"/>
      <c r="D894" s="322"/>
      <c r="E894" s="322"/>
    </row>
    <row r="895">
      <c r="A895" s="322"/>
      <c r="B895" s="322"/>
      <c r="C895" s="322"/>
      <c r="D895" s="322"/>
      <c r="E895" s="322"/>
    </row>
    <row r="896">
      <c r="A896" s="322"/>
      <c r="B896" s="322"/>
      <c r="C896" s="322"/>
      <c r="D896" s="322"/>
      <c r="E896" s="322"/>
    </row>
    <row r="897">
      <c r="A897" s="322"/>
      <c r="B897" s="322"/>
      <c r="C897" s="322"/>
      <c r="D897" s="322"/>
      <c r="E897" s="322"/>
    </row>
    <row r="898">
      <c r="A898" s="322"/>
      <c r="B898" s="322"/>
      <c r="C898" s="322"/>
      <c r="D898" s="322"/>
      <c r="E898" s="322"/>
    </row>
    <row r="899">
      <c r="A899" s="322"/>
      <c r="B899" s="322"/>
      <c r="C899" s="322"/>
      <c r="D899" s="322"/>
      <c r="E899" s="322"/>
    </row>
    <row r="900">
      <c r="A900" s="322"/>
      <c r="B900" s="322"/>
      <c r="C900" s="322"/>
      <c r="D900" s="322"/>
      <c r="E900" s="322"/>
    </row>
    <row r="901">
      <c r="A901" s="322"/>
      <c r="B901" s="322"/>
      <c r="C901" s="322"/>
      <c r="D901" s="322"/>
      <c r="E901" s="322"/>
    </row>
    <row r="902">
      <c r="A902" s="322"/>
      <c r="B902" s="322"/>
      <c r="C902" s="322"/>
      <c r="D902" s="322"/>
      <c r="E902" s="322"/>
    </row>
    <row r="903">
      <c r="A903" s="322"/>
      <c r="B903" s="322"/>
      <c r="C903" s="322"/>
      <c r="D903" s="322"/>
      <c r="E903" s="322"/>
    </row>
    <row r="904">
      <c r="A904" s="322"/>
      <c r="B904" s="322"/>
      <c r="C904" s="322"/>
      <c r="D904" s="322"/>
      <c r="E904" s="322"/>
    </row>
    <row r="905">
      <c r="A905" s="322"/>
      <c r="B905" s="322"/>
      <c r="C905" s="322"/>
      <c r="D905" s="322"/>
      <c r="E905" s="322"/>
    </row>
    <row r="906">
      <c r="A906" s="322"/>
      <c r="B906" s="322"/>
      <c r="C906" s="322"/>
      <c r="D906" s="322"/>
      <c r="E906" s="322"/>
    </row>
    <row r="907">
      <c r="A907" s="322"/>
      <c r="B907" s="322"/>
      <c r="C907" s="322"/>
      <c r="D907" s="322"/>
      <c r="E907" s="322"/>
    </row>
    <row r="908">
      <c r="A908" s="322"/>
      <c r="B908" s="322"/>
      <c r="C908" s="322"/>
      <c r="D908" s="322"/>
      <c r="E908" s="322"/>
    </row>
    <row r="909">
      <c r="A909" s="322"/>
      <c r="B909" s="322"/>
      <c r="C909" s="322"/>
      <c r="D909" s="322"/>
      <c r="E909" s="322"/>
    </row>
    <row r="910">
      <c r="A910" s="322"/>
      <c r="B910" s="322"/>
      <c r="C910" s="322"/>
      <c r="D910" s="322"/>
      <c r="E910" s="322"/>
    </row>
    <row r="911">
      <c r="A911" s="322"/>
      <c r="B911" s="322"/>
      <c r="C911" s="322"/>
      <c r="D911" s="322"/>
      <c r="E911" s="322"/>
    </row>
    <row r="912">
      <c r="A912" s="322"/>
      <c r="B912" s="322"/>
      <c r="C912" s="322"/>
      <c r="D912" s="322"/>
      <c r="E912" s="322"/>
    </row>
    <row r="913">
      <c r="A913" s="322"/>
      <c r="B913" s="322"/>
      <c r="C913" s="322"/>
      <c r="D913" s="322"/>
      <c r="E913" s="322"/>
    </row>
    <row r="914">
      <c r="A914" s="322"/>
      <c r="B914" s="322"/>
      <c r="C914" s="322"/>
      <c r="D914" s="322"/>
      <c r="E914" s="322"/>
    </row>
    <row r="915">
      <c r="A915" s="322"/>
      <c r="B915" s="322"/>
      <c r="C915" s="322"/>
      <c r="D915" s="322"/>
      <c r="E915" s="322"/>
    </row>
    <row r="916">
      <c r="A916" s="322"/>
      <c r="B916" s="322"/>
      <c r="C916" s="322"/>
      <c r="D916" s="322"/>
      <c r="E916" s="322"/>
    </row>
    <row r="917">
      <c r="A917" s="322"/>
      <c r="B917" s="322"/>
      <c r="C917" s="322"/>
      <c r="D917" s="322"/>
      <c r="E917" s="322"/>
    </row>
    <row r="918">
      <c r="A918" s="322"/>
      <c r="B918" s="322"/>
      <c r="C918" s="322"/>
      <c r="D918" s="322"/>
      <c r="E918" s="322"/>
    </row>
    <row r="919">
      <c r="A919" s="322"/>
      <c r="B919" s="322"/>
      <c r="C919" s="322"/>
      <c r="D919" s="322"/>
      <c r="E919" s="322"/>
    </row>
    <row r="920">
      <c r="A920" s="322"/>
      <c r="B920" s="322"/>
      <c r="C920" s="322"/>
      <c r="D920" s="322"/>
      <c r="E920" s="322"/>
    </row>
    <row r="921">
      <c r="A921" s="322"/>
      <c r="B921" s="322"/>
      <c r="C921" s="322"/>
      <c r="D921" s="322"/>
      <c r="E921" s="322"/>
    </row>
    <row r="922">
      <c r="A922" s="322"/>
      <c r="B922" s="322"/>
      <c r="C922" s="322"/>
      <c r="D922" s="322"/>
      <c r="E922" s="322"/>
    </row>
    <row r="923">
      <c r="A923" s="322"/>
      <c r="B923" s="322"/>
      <c r="C923" s="322"/>
      <c r="D923" s="322"/>
      <c r="E923" s="322"/>
    </row>
    <row r="924">
      <c r="A924" s="322"/>
      <c r="B924" s="322"/>
      <c r="C924" s="322"/>
      <c r="D924" s="322"/>
      <c r="E924" s="322"/>
    </row>
    <row r="925">
      <c r="A925" s="322"/>
      <c r="B925" s="322"/>
      <c r="C925" s="322"/>
      <c r="D925" s="322"/>
      <c r="E925" s="322"/>
    </row>
    <row r="926">
      <c r="A926" s="322"/>
      <c r="B926" s="322"/>
      <c r="C926" s="322"/>
      <c r="D926" s="322"/>
      <c r="E926" s="322"/>
    </row>
    <row r="927">
      <c r="A927" s="322"/>
      <c r="B927" s="322"/>
      <c r="C927" s="322"/>
      <c r="D927" s="322"/>
      <c r="E927" s="322"/>
    </row>
    <row r="928">
      <c r="A928" s="322"/>
      <c r="B928" s="322"/>
      <c r="C928" s="322"/>
      <c r="D928" s="322"/>
      <c r="E928" s="322"/>
    </row>
    <row r="929">
      <c r="A929" s="322"/>
      <c r="B929" s="322"/>
      <c r="C929" s="322"/>
      <c r="D929" s="322"/>
      <c r="E929" s="322"/>
    </row>
    <row r="930">
      <c r="A930" s="322"/>
      <c r="B930" s="322"/>
      <c r="C930" s="322"/>
      <c r="D930" s="322"/>
      <c r="E930" s="322"/>
    </row>
    <row r="931">
      <c r="A931" s="322"/>
      <c r="B931" s="322"/>
      <c r="C931" s="322"/>
      <c r="D931" s="322"/>
      <c r="E931" s="322"/>
    </row>
    <row r="932">
      <c r="A932" s="322"/>
      <c r="B932" s="322"/>
      <c r="C932" s="322"/>
      <c r="D932" s="322"/>
      <c r="E932" s="322"/>
    </row>
    <row r="933">
      <c r="A933" s="322"/>
      <c r="B933" s="322"/>
      <c r="C933" s="322"/>
      <c r="D933" s="322"/>
      <c r="E933" s="322"/>
    </row>
    <row r="934">
      <c r="A934" s="322"/>
      <c r="B934" s="322"/>
      <c r="C934" s="322"/>
      <c r="D934" s="322"/>
      <c r="E934" s="322"/>
    </row>
    <row r="935">
      <c r="A935" s="322"/>
      <c r="B935" s="322"/>
      <c r="C935" s="322"/>
      <c r="D935" s="322"/>
      <c r="E935" s="322"/>
    </row>
    <row r="936">
      <c r="A936" s="322"/>
      <c r="B936" s="322"/>
      <c r="C936" s="322"/>
      <c r="D936" s="322"/>
      <c r="E936" s="322"/>
    </row>
    <row r="937">
      <c r="A937" s="322"/>
      <c r="B937" s="322"/>
      <c r="C937" s="322"/>
      <c r="D937" s="322"/>
      <c r="E937" s="322"/>
    </row>
    <row r="938">
      <c r="A938" s="322"/>
      <c r="B938" s="322"/>
      <c r="C938" s="322"/>
      <c r="D938" s="322"/>
      <c r="E938" s="322"/>
    </row>
    <row r="939">
      <c r="A939" s="322"/>
      <c r="B939" s="322"/>
      <c r="C939" s="322"/>
      <c r="D939" s="322"/>
      <c r="E939" s="322"/>
    </row>
    <row r="940">
      <c r="A940" s="322"/>
      <c r="B940" s="322"/>
      <c r="C940" s="322"/>
      <c r="D940" s="322"/>
      <c r="E940" s="322"/>
    </row>
    <row r="941">
      <c r="A941" s="322"/>
      <c r="B941" s="322"/>
      <c r="C941" s="322"/>
      <c r="D941" s="322"/>
      <c r="E941" s="322"/>
    </row>
    <row r="942">
      <c r="A942" s="322"/>
      <c r="B942" s="322"/>
      <c r="C942" s="322"/>
      <c r="D942" s="322"/>
      <c r="E942" s="322"/>
    </row>
    <row r="943">
      <c r="A943" s="322"/>
      <c r="B943" s="322"/>
      <c r="C943" s="322"/>
      <c r="D943" s="322"/>
      <c r="E943" s="322"/>
    </row>
    <row r="944">
      <c r="A944" s="322"/>
      <c r="B944" s="322"/>
      <c r="C944" s="322"/>
      <c r="D944" s="322"/>
      <c r="E944" s="322"/>
    </row>
    <row r="945">
      <c r="A945" s="322"/>
      <c r="B945" s="322"/>
      <c r="C945" s="322"/>
      <c r="D945" s="322"/>
      <c r="E945" s="322"/>
    </row>
    <row r="946">
      <c r="A946" s="322"/>
      <c r="B946" s="322"/>
      <c r="C946" s="322"/>
      <c r="D946" s="322"/>
      <c r="E946" s="322"/>
    </row>
    <row r="947">
      <c r="A947" s="322"/>
      <c r="B947" s="322"/>
      <c r="C947" s="322"/>
      <c r="D947" s="322"/>
      <c r="E947" s="322"/>
    </row>
    <row r="948">
      <c r="A948" s="322"/>
      <c r="B948" s="322"/>
      <c r="C948" s="322"/>
      <c r="D948" s="322"/>
      <c r="E948" s="322"/>
    </row>
    <row r="949">
      <c r="A949" s="322"/>
      <c r="B949" s="322"/>
      <c r="C949" s="322"/>
      <c r="D949" s="322"/>
      <c r="E949" s="322"/>
    </row>
    <row r="950">
      <c r="A950" s="322"/>
      <c r="B950" s="322"/>
      <c r="C950" s="322"/>
      <c r="D950" s="322"/>
      <c r="E950" s="322"/>
    </row>
    <row r="951">
      <c r="A951" s="322"/>
      <c r="B951" s="322"/>
      <c r="C951" s="322"/>
      <c r="D951" s="322"/>
      <c r="E951" s="322"/>
    </row>
    <row r="952">
      <c r="A952" s="322"/>
      <c r="B952" s="322"/>
      <c r="C952" s="322"/>
      <c r="D952" s="322"/>
      <c r="E952" s="322"/>
    </row>
    <row r="953">
      <c r="A953" s="322"/>
      <c r="B953" s="322"/>
      <c r="C953" s="322"/>
      <c r="D953" s="322"/>
      <c r="E953" s="322"/>
    </row>
    <row r="954">
      <c r="A954" s="322"/>
      <c r="B954" s="322"/>
      <c r="C954" s="322"/>
      <c r="D954" s="322"/>
      <c r="E954" s="322"/>
    </row>
    <row r="955">
      <c r="A955" s="322"/>
      <c r="B955" s="322"/>
      <c r="C955" s="322"/>
      <c r="D955" s="322"/>
      <c r="E955" s="322"/>
    </row>
    <row r="956">
      <c r="A956" s="322"/>
      <c r="B956" s="322"/>
      <c r="C956" s="322"/>
      <c r="D956" s="322"/>
      <c r="E956" s="322"/>
    </row>
    <row r="957">
      <c r="A957" s="322"/>
      <c r="B957" s="322"/>
      <c r="C957" s="322"/>
      <c r="D957" s="322"/>
      <c r="E957" s="322"/>
    </row>
    <row r="958">
      <c r="A958" s="322"/>
      <c r="B958" s="322"/>
      <c r="C958" s="322"/>
      <c r="D958" s="322"/>
      <c r="E958" s="322"/>
    </row>
    <row r="959">
      <c r="A959" s="322"/>
      <c r="B959" s="322"/>
      <c r="C959" s="322"/>
      <c r="D959" s="322"/>
      <c r="E959" s="322"/>
    </row>
    <row r="960">
      <c r="A960" s="322"/>
      <c r="B960" s="322"/>
      <c r="C960" s="322"/>
      <c r="D960" s="322"/>
      <c r="E960" s="322"/>
    </row>
    <row r="961">
      <c r="A961" s="322"/>
      <c r="B961" s="322"/>
      <c r="C961" s="322"/>
      <c r="D961" s="322"/>
      <c r="E961" s="322"/>
    </row>
    <row r="962">
      <c r="A962" s="322"/>
      <c r="B962" s="322"/>
      <c r="C962" s="322"/>
      <c r="D962" s="322"/>
      <c r="E962" s="322"/>
    </row>
    <row r="963">
      <c r="A963" s="322"/>
      <c r="B963" s="322"/>
      <c r="C963" s="322"/>
      <c r="D963" s="322"/>
      <c r="E963" s="322"/>
    </row>
    <row r="964">
      <c r="A964" s="322"/>
      <c r="B964" s="322"/>
      <c r="C964" s="322"/>
      <c r="D964" s="322"/>
      <c r="E964" s="322"/>
    </row>
    <row r="965">
      <c r="A965" s="322"/>
      <c r="B965" s="322"/>
      <c r="C965" s="322"/>
      <c r="D965" s="322"/>
      <c r="E965" s="322"/>
    </row>
    <row r="966">
      <c r="A966" s="322"/>
      <c r="B966" s="322"/>
      <c r="C966" s="322"/>
      <c r="D966" s="322"/>
      <c r="E966" s="322"/>
    </row>
    <row r="967">
      <c r="A967" s="322"/>
      <c r="B967" s="322"/>
      <c r="C967" s="322"/>
      <c r="D967" s="322"/>
      <c r="E967" s="322"/>
    </row>
    <row r="968">
      <c r="A968" s="322"/>
      <c r="B968" s="322"/>
      <c r="C968" s="322"/>
      <c r="D968" s="322"/>
      <c r="E968" s="322"/>
    </row>
    <row r="969">
      <c r="A969" s="322"/>
      <c r="B969" s="322"/>
      <c r="C969" s="322"/>
      <c r="D969" s="322"/>
      <c r="E969" s="322"/>
    </row>
    <row r="970">
      <c r="A970" s="322"/>
      <c r="B970" s="322"/>
      <c r="C970" s="322"/>
      <c r="D970" s="322"/>
      <c r="E970" s="322"/>
    </row>
    <row r="971">
      <c r="A971" s="322"/>
      <c r="B971" s="322"/>
      <c r="C971" s="322"/>
      <c r="D971" s="322"/>
      <c r="E971" s="322"/>
    </row>
    <row r="972">
      <c r="A972" s="322"/>
      <c r="B972" s="322"/>
      <c r="C972" s="322"/>
      <c r="D972" s="322"/>
      <c r="E972" s="322"/>
    </row>
    <row r="973">
      <c r="A973" s="322"/>
      <c r="B973" s="322"/>
      <c r="C973" s="322"/>
      <c r="D973" s="322"/>
      <c r="E973" s="322"/>
    </row>
    <row r="974">
      <c r="A974" s="322"/>
      <c r="B974" s="322"/>
      <c r="C974" s="322"/>
      <c r="D974" s="322"/>
      <c r="E974" s="322"/>
    </row>
    <row r="975">
      <c r="A975" s="322"/>
      <c r="B975" s="322"/>
      <c r="C975" s="322"/>
      <c r="D975" s="322"/>
      <c r="E975" s="322"/>
    </row>
    <row r="976">
      <c r="A976" s="322"/>
      <c r="B976" s="322"/>
      <c r="C976" s="322"/>
      <c r="D976" s="322"/>
      <c r="E976" s="322"/>
    </row>
    <row r="977">
      <c r="A977" s="322"/>
      <c r="B977" s="322"/>
      <c r="C977" s="322"/>
      <c r="D977" s="322"/>
      <c r="E977" s="322"/>
    </row>
    <row r="978">
      <c r="A978" s="322"/>
      <c r="B978" s="322"/>
      <c r="C978" s="322"/>
      <c r="D978" s="322"/>
      <c r="E978" s="322"/>
    </row>
    <row r="979">
      <c r="A979" s="322"/>
      <c r="B979" s="322"/>
      <c r="C979" s="322"/>
      <c r="D979" s="322"/>
      <c r="E979" s="322"/>
    </row>
    <row r="980">
      <c r="A980" s="322"/>
      <c r="B980" s="322"/>
      <c r="C980" s="322"/>
      <c r="D980" s="322"/>
      <c r="E980" s="322"/>
    </row>
    <row r="981">
      <c r="A981" s="322"/>
      <c r="B981" s="322"/>
      <c r="C981" s="322"/>
      <c r="D981" s="322"/>
      <c r="E981" s="322"/>
    </row>
    <row r="982">
      <c r="A982" s="322"/>
      <c r="B982" s="322"/>
      <c r="C982" s="322"/>
      <c r="D982" s="322"/>
      <c r="E982" s="322"/>
    </row>
    <row r="983">
      <c r="A983" s="322"/>
      <c r="B983" s="322"/>
      <c r="C983" s="322"/>
      <c r="D983" s="322"/>
      <c r="E983" s="322"/>
    </row>
    <row r="984">
      <c r="A984" s="322"/>
      <c r="B984" s="322"/>
      <c r="C984" s="322"/>
      <c r="D984" s="322"/>
      <c r="E984" s="322"/>
    </row>
    <row r="985">
      <c r="A985" s="322"/>
      <c r="B985" s="322"/>
      <c r="C985" s="322"/>
      <c r="D985" s="322"/>
      <c r="E985" s="322"/>
    </row>
    <row r="986">
      <c r="A986" s="322"/>
      <c r="B986" s="322"/>
      <c r="C986" s="322"/>
      <c r="D986" s="322"/>
      <c r="E986" s="322"/>
    </row>
    <row r="987">
      <c r="A987" s="322"/>
      <c r="B987" s="322"/>
      <c r="C987" s="322"/>
      <c r="D987" s="322"/>
      <c r="E987" s="322"/>
    </row>
    <row r="988">
      <c r="A988" s="322"/>
      <c r="B988" s="322"/>
      <c r="C988" s="322"/>
      <c r="D988" s="322"/>
      <c r="E988" s="322"/>
    </row>
    <row r="989">
      <c r="A989" s="322"/>
      <c r="B989" s="322"/>
      <c r="C989" s="322"/>
      <c r="D989" s="322"/>
      <c r="E989" s="322"/>
    </row>
    <row r="990">
      <c r="A990" s="322"/>
      <c r="B990" s="322"/>
      <c r="C990" s="322"/>
      <c r="D990" s="322"/>
      <c r="E990" s="322"/>
    </row>
    <row r="991">
      <c r="A991" s="322"/>
      <c r="B991" s="322"/>
      <c r="C991" s="322"/>
      <c r="D991" s="322"/>
      <c r="E991" s="322"/>
    </row>
    <row r="992">
      <c r="A992" s="322"/>
      <c r="B992" s="322"/>
      <c r="C992" s="322"/>
      <c r="D992" s="322"/>
      <c r="E992" s="322"/>
    </row>
    <row r="993">
      <c r="A993" s="322"/>
      <c r="B993" s="322"/>
      <c r="C993" s="322"/>
      <c r="D993" s="322"/>
      <c r="E993" s="322"/>
    </row>
    <row r="994">
      <c r="A994" s="322"/>
      <c r="B994" s="322"/>
      <c r="C994" s="322"/>
      <c r="D994" s="322"/>
      <c r="E994" s="322"/>
    </row>
    <row r="995">
      <c r="A995" s="322"/>
      <c r="B995" s="322"/>
      <c r="C995" s="322"/>
      <c r="D995" s="322"/>
      <c r="E995" s="322"/>
    </row>
    <row r="996">
      <c r="A996" s="322"/>
      <c r="B996" s="322"/>
      <c r="C996" s="322"/>
      <c r="D996" s="322"/>
      <c r="E996" s="322"/>
    </row>
    <row r="997">
      <c r="A997" s="322"/>
      <c r="B997" s="322"/>
      <c r="C997" s="322"/>
      <c r="D997" s="322"/>
      <c r="E997" s="322"/>
    </row>
    <row r="998">
      <c r="A998" s="322"/>
      <c r="B998" s="322"/>
      <c r="C998" s="322"/>
      <c r="D998" s="322"/>
      <c r="E998" s="322"/>
    </row>
    <row r="999">
      <c r="A999" s="322"/>
      <c r="B999" s="322"/>
      <c r="C999" s="322"/>
      <c r="D999" s="322"/>
      <c r="E999" s="322"/>
    </row>
    <row r="1000">
      <c r="A1000" s="322"/>
      <c r="B1000" s="322"/>
      <c r="C1000" s="322"/>
      <c r="D1000" s="322"/>
      <c r="E1000" s="322"/>
    </row>
    <row r="1001">
      <c r="A1001" s="322"/>
      <c r="B1001" s="322"/>
      <c r="C1001" s="322"/>
      <c r="D1001" s="322"/>
      <c r="E1001" s="322"/>
    </row>
    <row r="1002">
      <c r="A1002" s="322"/>
      <c r="B1002" s="322"/>
      <c r="C1002" s="322"/>
      <c r="D1002" s="322"/>
      <c r="E1002" s="322"/>
    </row>
  </sheetData>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ref="C15"/>
    <hyperlink r:id="rId15" ref="C16"/>
    <hyperlink r:id="rId16" ref="C17"/>
    <hyperlink r:id="rId17" ref="C18"/>
    <hyperlink r:id="rId18" ref="C19"/>
    <hyperlink r:id="rId19" ref="C20"/>
    <hyperlink r:id="rId20" ref="C21"/>
    <hyperlink r:id="rId21" ref="C22"/>
    <hyperlink r:id="rId22" ref="C23"/>
    <hyperlink r:id="rId23" ref="C24"/>
    <hyperlink r:id="rId24" ref="C25"/>
    <hyperlink r:id="rId25" ref="C26"/>
    <hyperlink r:id="rId26" ref="C27"/>
    <hyperlink r:id="rId27" ref="C28"/>
    <hyperlink r:id="rId28" ref="C29"/>
    <hyperlink r:id="rId29" ref="C30"/>
    <hyperlink r:id="rId30" ref="C31"/>
    <hyperlink r:id="rId31" ref="C32"/>
    <hyperlink r:id="rId32" ref="C33"/>
    <hyperlink r:id="rId33" ref="C34"/>
    <hyperlink r:id="rId34" ref="C35"/>
    <hyperlink r:id="rId35" ref="C36"/>
    <hyperlink r:id="rId36" ref="C37"/>
    <hyperlink r:id="rId37" ref="C38"/>
  </hyperlinks>
  <drawing r:id="rId38"/>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1" width="29.14"/>
    <col customWidth="1" min="13" max="13" width="17.0"/>
  </cols>
  <sheetData>
    <row r="1">
      <c r="A1" s="168" t="s">
        <v>64</v>
      </c>
      <c r="B1" s="169" t="s">
        <v>632</v>
      </c>
      <c r="C1" s="22"/>
    </row>
    <row r="2">
      <c r="A2" s="170" t="s">
        <v>430</v>
      </c>
      <c r="B2" s="171" t="s">
        <v>2150</v>
      </c>
      <c r="C2" s="171" t="s">
        <v>2151</v>
      </c>
    </row>
    <row r="3">
      <c r="A3" s="22" t="s">
        <v>637</v>
      </c>
      <c r="B3" s="48" t="s">
        <v>72</v>
      </c>
      <c r="C3" s="48" t="s">
        <v>72</v>
      </c>
    </row>
    <row r="4">
      <c r="A4" s="48" t="s">
        <v>638</v>
      </c>
      <c r="B4" s="22" t="s">
        <v>72</v>
      </c>
      <c r="C4" s="22" t="s">
        <v>2152</v>
      </c>
    </row>
    <row r="5">
      <c r="A5" s="48" t="s">
        <v>643</v>
      </c>
      <c r="B5" s="22"/>
      <c r="C5" s="22">
        <v>4.0</v>
      </c>
    </row>
    <row r="6">
      <c r="A6" s="22"/>
      <c r="B6" s="22"/>
      <c r="C6" s="22"/>
    </row>
    <row r="7">
      <c r="A7" s="172" t="s">
        <v>645</v>
      </c>
      <c r="B7" s="173">
        <v>0.0</v>
      </c>
      <c r="C7" s="173">
        <v>0.0</v>
      </c>
    </row>
    <row r="8">
      <c r="A8" s="184"/>
      <c r="B8" s="184"/>
      <c r="C8" s="184"/>
    </row>
    <row r="9">
      <c r="A9" s="280" t="s">
        <v>646</v>
      </c>
      <c r="B9" s="181">
        <v>0.0</v>
      </c>
      <c r="C9" s="208">
        <v>0.0</v>
      </c>
    </row>
    <row r="10">
      <c r="A10" s="283"/>
      <c r="B10" s="178"/>
      <c r="C10" s="179"/>
    </row>
    <row r="11">
      <c r="A11" s="284" t="s">
        <v>647</v>
      </c>
      <c r="B11" s="181">
        <v>0.0</v>
      </c>
      <c r="C11" s="179"/>
      <c r="D11" s="178"/>
      <c r="E11" s="178"/>
      <c r="F11" s="178"/>
      <c r="G11" s="178"/>
      <c r="H11" s="178"/>
      <c r="I11" s="178"/>
    </row>
    <row r="12">
      <c r="A12" s="283"/>
      <c r="B12" s="178"/>
      <c r="C12" s="179"/>
      <c r="D12" s="178"/>
      <c r="E12" s="178"/>
      <c r="F12" s="178"/>
      <c r="G12" s="178"/>
      <c r="H12" s="178"/>
      <c r="I12" s="178"/>
    </row>
    <row r="13">
      <c r="A13" s="285" t="s">
        <v>648</v>
      </c>
      <c r="B13" s="286">
        <v>0.0</v>
      </c>
      <c r="C13" s="185"/>
      <c r="D13" s="178"/>
      <c r="E13" s="178"/>
      <c r="F13" s="178"/>
      <c r="G13" s="178"/>
      <c r="H13" s="178"/>
      <c r="I13" s="178"/>
    </row>
    <row r="14">
      <c r="A14" s="1"/>
      <c r="B14" s="287"/>
      <c r="C14" s="177"/>
      <c r="D14" s="22"/>
      <c r="E14" s="22"/>
      <c r="F14" s="22"/>
      <c r="G14" s="22"/>
      <c r="H14" s="22"/>
      <c r="I14" s="22"/>
    </row>
    <row r="15">
      <c r="A15" s="170" t="s">
        <v>433</v>
      </c>
      <c r="B15" s="171" t="s">
        <v>2150</v>
      </c>
      <c r="C15" s="171" t="s">
        <v>2151</v>
      </c>
      <c r="D15" s="171" t="s">
        <v>2153</v>
      </c>
      <c r="E15" s="171" t="s">
        <v>2154</v>
      </c>
      <c r="F15" s="171" t="s">
        <v>2155</v>
      </c>
      <c r="G15" s="171" t="s">
        <v>2156</v>
      </c>
      <c r="H15" s="171" t="s">
        <v>2157</v>
      </c>
      <c r="I15" s="171" t="s">
        <v>2158</v>
      </c>
    </row>
    <row r="16">
      <c r="A16" s="48" t="s">
        <v>653</v>
      </c>
      <c r="B16" s="48" t="s">
        <v>72</v>
      </c>
      <c r="C16" s="48" t="s">
        <v>72</v>
      </c>
      <c r="D16" s="48" t="s">
        <v>72</v>
      </c>
      <c r="E16" s="48" t="s">
        <v>72</v>
      </c>
      <c r="F16" s="48" t="s">
        <v>72</v>
      </c>
      <c r="G16" s="48" t="s">
        <v>72</v>
      </c>
      <c r="H16" s="48" t="s">
        <v>72</v>
      </c>
      <c r="I16" s="48" t="s">
        <v>72</v>
      </c>
    </row>
    <row r="17">
      <c r="A17" s="48" t="s">
        <v>654</v>
      </c>
      <c r="B17" s="48" t="s">
        <v>72</v>
      </c>
      <c r="C17" s="48" t="s">
        <v>72</v>
      </c>
      <c r="D17" s="48" t="s">
        <v>72</v>
      </c>
      <c r="E17" s="48" t="s">
        <v>72</v>
      </c>
      <c r="F17" s="48" t="s">
        <v>72</v>
      </c>
      <c r="G17" s="48" t="s">
        <v>72</v>
      </c>
      <c r="H17" s="48" t="s">
        <v>72</v>
      </c>
      <c r="I17" s="48" t="s">
        <v>72</v>
      </c>
    </row>
    <row r="18">
      <c r="A18" s="48" t="s">
        <v>655</v>
      </c>
      <c r="B18" s="48" t="s">
        <v>72</v>
      </c>
      <c r="C18" s="48" t="s">
        <v>72</v>
      </c>
      <c r="D18" s="48" t="s">
        <v>72</v>
      </c>
      <c r="E18" s="48" t="s">
        <v>72</v>
      </c>
      <c r="F18" s="48" t="s">
        <v>72</v>
      </c>
      <c r="G18" s="48" t="s">
        <v>72</v>
      </c>
      <c r="H18" s="48" t="s">
        <v>72</v>
      </c>
      <c r="I18" s="48" t="s">
        <v>72</v>
      </c>
    </row>
    <row r="19">
      <c r="A19" s="48" t="s">
        <v>656</v>
      </c>
      <c r="B19" s="22" t="s">
        <v>72</v>
      </c>
      <c r="C19" s="22" t="s">
        <v>72</v>
      </c>
      <c r="D19" s="22" t="s">
        <v>72</v>
      </c>
      <c r="E19" s="22" t="s">
        <v>72</v>
      </c>
      <c r="F19" s="22" t="s">
        <v>72</v>
      </c>
      <c r="G19" s="22" t="s">
        <v>72</v>
      </c>
      <c r="H19" s="22" t="s">
        <v>72</v>
      </c>
      <c r="I19" s="22" t="s">
        <v>72</v>
      </c>
    </row>
    <row r="20">
      <c r="A20" s="48" t="s">
        <v>660</v>
      </c>
      <c r="B20" s="22" t="s">
        <v>72</v>
      </c>
      <c r="C20" s="22" t="s">
        <v>72</v>
      </c>
      <c r="D20" s="22" t="s">
        <v>72</v>
      </c>
      <c r="E20" s="22" t="s">
        <v>72</v>
      </c>
      <c r="F20" s="22" t="s">
        <v>72</v>
      </c>
      <c r="G20" s="22" t="s">
        <v>72</v>
      </c>
      <c r="H20" s="22" t="s">
        <v>72</v>
      </c>
      <c r="I20" s="22" t="s">
        <v>72</v>
      </c>
    </row>
    <row r="21">
      <c r="A21" s="48" t="s">
        <v>662</v>
      </c>
      <c r="B21" s="22" t="s">
        <v>72</v>
      </c>
      <c r="C21" s="22" t="s">
        <v>72</v>
      </c>
      <c r="D21" s="22" t="s">
        <v>72</v>
      </c>
      <c r="E21" s="22" t="s">
        <v>72</v>
      </c>
      <c r="F21" s="22" t="s">
        <v>72</v>
      </c>
      <c r="G21" s="22" t="s">
        <v>72</v>
      </c>
      <c r="H21" s="22" t="s">
        <v>72</v>
      </c>
      <c r="I21" s="22" t="s">
        <v>72</v>
      </c>
    </row>
    <row r="22">
      <c r="A22" s="48" t="s">
        <v>643</v>
      </c>
      <c r="B22" s="22"/>
      <c r="C22" s="22"/>
      <c r="D22" s="22"/>
      <c r="E22" s="22"/>
      <c r="F22" s="22"/>
      <c r="G22" s="22"/>
      <c r="H22" s="22"/>
      <c r="I22" s="22"/>
    </row>
    <row r="23">
      <c r="A23" s="22"/>
      <c r="B23" s="22"/>
      <c r="C23" s="22"/>
      <c r="D23" s="22"/>
      <c r="E23" s="22"/>
      <c r="F23" s="22"/>
      <c r="G23" s="22"/>
      <c r="H23" s="22"/>
      <c r="I23" s="22"/>
    </row>
    <row r="24">
      <c r="A24" s="22"/>
      <c r="B24" s="22"/>
      <c r="C24" s="22"/>
      <c r="D24" s="22"/>
      <c r="E24" s="22"/>
      <c r="F24" s="22"/>
      <c r="G24" s="22"/>
      <c r="H24" s="22"/>
      <c r="I24" s="22"/>
    </row>
    <row r="25">
      <c r="A25" s="172" t="s">
        <v>667</v>
      </c>
      <c r="B25" s="173">
        <v>0.0</v>
      </c>
      <c r="C25" s="173">
        <v>0.0</v>
      </c>
      <c r="D25" s="173">
        <v>0.0</v>
      </c>
      <c r="E25" s="173">
        <v>0.0</v>
      </c>
      <c r="F25" s="173">
        <v>0.0</v>
      </c>
      <c r="G25" s="173">
        <v>0.0</v>
      </c>
      <c r="H25" s="173">
        <v>0.0</v>
      </c>
      <c r="I25" s="173">
        <v>0.0</v>
      </c>
    </row>
    <row r="26">
      <c r="A26" s="172" t="s">
        <v>668</v>
      </c>
      <c r="B26" s="173">
        <v>0.0</v>
      </c>
      <c r="C26" s="173">
        <v>0.0</v>
      </c>
      <c r="D26" s="173">
        <v>0.0</v>
      </c>
      <c r="E26" s="173">
        <v>0.0</v>
      </c>
      <c r="F26" s="173">
        <v>0.0</v>
      </c>
      <c r="G26" s="173">
        <v>0.0</v>
      </c>
      <c r="H26" s="173">
        <v>0.0</v>
      </c>
      <c r="I26" s="173">
        <v>0.0</v>
      </c>
    </row>
    <row r="27">
      <c r="A27" s="172" t="s">
        <v>669</v>
      </c>
      <c r="B27" s="186">
        <v>0.0</v>
      </c>
      <c r="C27" s="186">
        <v>0.0</v>
      </c>
      <c r="D27" s="186">
        <v>0.0</v>
      </c>
      <c r="E27" s="186">
        <v>0.0</v>
      </c>
      <c r="F27" s="186">
        <v>0.0</v>
      </c>
      <c r="G27" s="186">
        <v>0.0</v>
      </c>
      <c r="H27" s="186">
        <v>0.0</v>
      </c>
      <c r="I27" s="186">
        <v>0.0</v>
      </c>
    </row>
    <row r="28">
      <c r="A28" s="184"/>
      <c r="B28" s="184"/>
      <c r="C28" s="22"/>
      <c r="D28" s="22"/>
      <c r="E28" s="184"/>
      <c r="F28" s="184"/>
      <c r="G28" s="184"/>
      <c r="H28" s="184"/>
      <c r="I28" s="184"/>
    </row>
    <row r="29">
      <c r="A29" s="280" t="s">
        <v>646</v>
      </c>
      <c r="B29" s="181">
        <v>0.0</v>
      </c>
      <c r="C29" s="175">
        <v>0.0</v>
      </c>
      <c r="D29" s="175">
        <v>0.0</v>
      </c>
      <c r="E29" s="181">
        <v>0.0</v>
      </c>
      <c r="F29" s="181">
        <v>0.0</v>
      </c>
      <c r="G29" s="181">
        <v>0.0</v>
      </c>
      <c r="H29" s="181">
        <v>0.0</v>
      </c>
      <c r="I29" s="208">
        <v>0.0</v>
      </c>
    </row>
    <row r="30" ht="27.75" customHeight="1">
      <c r="A30" s="283"/>
      <c r="B30" s="22"/>
      <c r="C30" s="22"/>
      <c r="D30" s="234">
        <v>0.0</v>
      </c>
      <c r="E30" s="22"/>
      <c r="F30" s="234">
        <v>0.0</v>
      </c>
      <c r="G30" s="22"/>
      <c r="H30" s="234">
        <v>0.0</v>
      </c>
      <c r="I30" s="188"/>
    </row>
    <row r="31">
      <c r="A31" s="284" t="s">
        <v>647</v>
      </c>
      <c r="B31" s="232">
        <v>0.0</v>
      </c>
      <c r="C31" s="22"/>
      <c r="D31" s="190">
        <v>0.0</v>
      </c>
      <c r="E31" s="178"/>
      <c r="F31" s="178"/>
      <c r="G31" s="178"/>
      <c r="H31" s="178"/>
      <c r="I31" s="188"/>
    </row>
    <row r="32">
      <c r="A32" s="283"/>
      <c r="B32" s="178"/>
      <c r="C32" s="178"/>
      <c r="D32" s="22"/>
      <c r="E32" s="22"/>
      <c r="F32" s="22"/>
      <c r="G32" s="22"/>
      <c r="H32" s="22"/>
      <c r="I32" s="179"/>
    </row>
    <row r="33">
      <c r="A33" s="283"/>
      <c r="B33" s="178"/>
      <c r="C33" s="178"/>
      <c r="D33" s="178"/>
      <c r="E33" s="178"/>
      <c r="F33" s="178"/>
      <c r="G33" s="178"/>
      <c r="H33" s="178"/>
      <c r="I33" s="179"/>
    </row>
    <row r="34">
      <c r="A34" s="285" t="s">
        <v>648</v>
      </c>
      <c r="B34" s="286">
        <v>0.0</v>
      </c>
      <c r="C34" s="191"/>
      <c r="D34" s="184"/>
      <c r="E34" s="184"/>
      <c r="F34" s="184"/>
      <c r="G34" s="184"/>
      <c r="H34" s="184"/>
      <c r="I34" s="185"/>
    </row>
    <row r="35" ht="61.5" customHeight="1">
      <c r="A35" s="22"/>
      <c r="B35" s="22"/>
      <c r="C35" s="22"/>
      <c r="D35" s="22"/>
      <c r="E35" s="22"/>
      <c r="F35" s="22"/>
      <c r="G35" s="22"/>
      <c r="H35" s="22"/>
      <c r="I35" s="22"/>
    </row>
    <row r="36">
      <c r="A36" s="170" t="s">
        <v>436</v>
      </c>
      <c r="B36" s="171" t="s">
        <v>2150</v>
      </c>
      <c r="C36" s="171" t="s">
        <v>2151</v>
      </c>
      <c r="D36" s="171" t="s">
        <v>2153</v>
      </c>
      <c r="E36" s="171" t="s">
        <v>2154</v>
      </c>
      <c r="F36" s="171" t="s">
        <v>2155</v>
      </c>
      <c r="G36" s="171" t="s">
        <v>2156</v>
      </c>
      <c r="H36" s="171" t="s">
        <v>2157</v>
      </c>
      <c r="I36" s="171" t="s">
        <v>2158</v>
      </c>
    </row>
    <row r="37">
      <c r="A37" s="193" t="s">
        <v>670</v>
      </c>
      <c r="B37" s="48" t="s">
        <v>72</v>
      </c>
      <c r="C37" s="48" t="s">
        <v>72</v>
      </c>
      <c r="D37" s="48" t="s">
        <v>72</v>
      </c>
      <c r="E37" s="48" t="s">
        <v>72</v>
      </c>
      <c r="F37" s="48" t="s">
        <v>72</v>
      </c>
      <c r="G37" s="48" t="s">
        <v>72</v>
      </c>
      <c r="H37" s="48" t="s">
        <v>72</v>
      </c>
      <c r="I37" s="48" t="s">
        <v>72</v>
      </c>
    </row>
    <row r="38">
      <c r="A38" s="48" t="s">
        <v>671</v>
      </c>
      <c r="B38" s="48" t="s">
        <v>72</v>
      </c>
      <c r="C38" s="48" t="s">
        <v>72</v>
      </c>
      <c r="D38" s="48" t="s">
        <v>72</v>
      </c>
      <c r="E38" s="48" t="s">
        <v>72</v>
      </c>
      <c r="F38" s="48" t="s">
        <v>72</v>
      </c>
      <c r="G38" s="48" t="s">
        <v>72</v>
      </c>
      <c r="H38" s="48" t="s">
        <v>72</v>
      </c>
      <c r="I38" s="48" t="s">
        <v>72</v>
      </c>
    </row>
    <row r="39">
      <c r="A39" s="48" t="s">
        <v>672</v>
      </c>
      <c r="B39" s="22" t="s">
        <v>72</v>
      </c>
      <c r="C39" s="22" t="s">
        <v>72</v>
      </c>
      <c r="D39" s="22" t="s">
        <v>72</v>
      </c>
      <c r="E39" s="22" t="s">
        <v>72</v>
      </c>
      <c r="F39" s="22" t="s">
        <v>72</v>
      </c>
      <c r="G39" s="22" t="s">
        <v>72</v>
      </c>
      <c r="H39" s="22" t="s">
        <v>72</v>
      </c>
      <c r="I39" s="22" t="s">
        <v>72</v>
      </c>
    </row>
    <row r="40">
      <c r="A40" s="48" t="s">
        <v>675</v>
      </c>
      <c r="B40" s="22" t="s">
        <v>72</v>
      </c>
      <c r="C40" s="22" t="s">
        <v>72</v>
      </c>
      <c r="D40" s="22" t="s">
        <v>72</v>
      </c>
      <c r="E40" s="22" t="s">
        <v>72</v>
      </c>
      <c r="F40" s="22" t="s">
        <v>72</v>
      </c>
      <c r="G40" s="22" t="s">
        <v>72</v>
      </c>
      <c r="H40" s="22" t="s">
        <v>72</v>
      </c>
      <c r="I40" s="22" t="s">
        <v>72</v>
      </c>
    </row>
    <row r="41">
      <c r="A41" s="48" t="s">
        <v>643</v>
      </c>
      <c r="B41" s="22"/>
      <c r="C41" s="22"/>
      <c r="D41" s="22"/>
      <c r="E41" s="22"/>
      <c r="F41" s="22"/>
      <c r="G41" s="22"/>
      <c r="H41" s="22"/>
      <c r="I41" s="22"/>
    </row>
    <row r="42">
      <c r="A42" s="22"/>
      <c r="B42" s="22"/>
      <c r="C42" s="22"/>
      <c r="D42" s="22"/>
      <c r="E42" s="22"/>
      <c r="F42" s="22"/>
      <c r="G42" s="22"/>
      <c r="H42" s="22"/>
      <c r="I42" s="22"/>
    </row>
    <row r="43">
      <c r="A43" s="22"/>
      <c r="B43" s="22"/>
      <c r="C43" s="22"/>
      <c r="D43" s="22"/>
      <c r="E43" s="22"/>
      <c r="F43" s="22"/>
      <c r="G43" s="22"/>
      <c r="H43" s="22"/>
      <c r="I43" s="22"/>
    </row>
    <row r="44">
      <c r="A44" s="172" t="s">
        <v>678</v>
      </c>
      <c r="B44" s="173">
        <v>0.0</v>
      </c>
      <c r="C44" s="173">
        <v>0.0</v>
      </c>
      <c r="D44" s="173">
        <v>0.0</v>
      </c>
      <c r="E44" s="173">
        <v>0.0</v>
      </c>
      <c r="F44" s="173">
        <v>0.0</v>
      </c>
      <c r="G44" s="173">
        <v>0.0</v>
      </c>
      <c r="H44" s="173">
        <v>0.0</v>
      </c>
      <c r="I44" s="173">
        <v>0.0</v>
      </c>
    </row>
    <row r="45">
      <c r="A45" s="172" t="s">
        <v>679</v>
      </c>
      <c r="B45" s="173">
        <v>0.0</v>
      </c>
      <c r="C45" s="173">
        <v>0.0</v>
      </c>
      <c r="D45" s="173">
        <v>0.0</v>
      </c>
      <c r="E45" s="173">
        <v>0.0</v>
      </c>
      <c r="F45" s="173">
        <v>0.0</v>
      </c>
      <c r="G45" s="173">
        <v>0.0</v>
      </c>
      <c r="H45" s="173">
        <v>0.0</v>
      </c>
      <c r="I45" s="173">
        <v>0.0</v>
      </c>
    </row>
    <row r="46">
      <c r="A46" s="184"/>
      <c r="B46" s="184"/>
      <c r="C46" s="22"/>
      <c r="D46" s="177"/>
      <c r="E46" s="184"/>
      <c r="F46" s="184"/>
      <c r="G46" s="184"/>
      <c r="H46" s="184"/>
      <c r="I46" s="184"/>
    </row>
    <row r="47">
      <c r="A47" s="280" t="s">
        <v>646</v>
      </c>
      <c r="B47" s="181">
        <v>0.0</v>
      </c>
      <c r="C47" s="175">
        <v>0.0</v>
      </c>
      <c r="D47" s="175">
        <v>0.0</v>
      </c>
      <c r="E47" s="181">
        <v>0.0</v>
      </c>
      <c r="F47" s="181">
        <v>0.0</v>
      </c>
      <c r="G47" s="181">
        <v>0.0</v>
      </c>
      <c r="H47" s="181">
        <v>0.0</v>
      </c>
      <c r="I47" s="208">
        <v>0.0</v>
      </c>
    </row>
    <row r="48">
      <c r="A48" s="283"/>
      <c r="B48" s="178"/>
      <c r="C48" s="178"/>
      <c r="D48" s="234">
        <v>0.0</v>
      </c>
      <c r="E48" s="22"/>
      <c r="F48" s="234">
        <v>0.0</v>
      </c>
      <c r="G48" s="22"/>
      <c r="H48" s="234">
        <v>0.0</v>
      </c>
      <c r="I48" s="179"/>
    </row>
    <row r="49">
      <c r="A49" s="284" t="s">
        <v>647</v>
      </c>
      <c r="B49" s="232">
        <v>0.0</v>
      </c>
      <c r="C49" s="22"/>
      <c r="D49" s="190">
        <v>0.0</v>
      </c>
      <c r="E49" s="22"/>
      <c r="F49" s="22"/>
      <c r="G49" s="22"/>
      <c r="H49" s="22"/>
      <c r="I49" s="188"/>
    </row>
    <row r="50">
      <c r="A50" s="204"/>
      <c r="B50" s="178"/>
      <c r="C50" s="178"/>
      <c r="D50" s="178"/>
      <c r="E50" s="178"/>
      <c r="F50" s="178"/>
      <c r="G50" s="178"/>
      <c r="H50" s="178"/>
      <c r="I50" s="179"/>
    </row>
    <row r="51">
      <c r="A51" s="285" t="s">
        <v>648</v>
      </c>
      <c r="B51" s="286">
        <v>0.0</v>
      </c>
      <c r="C51" s="192"/>
      <c r="D51" s="184"/>
      <c r="E51" s="184"/>
      <c r="F51" s="184"/>
      <c r="G51" s="184"/>
      <c r="H51" s="184"/>
      <c r="I51" s="185"/>
    </row>
    <row r="52">
      <c r="A52" s="22"/>
      <c r="B52" s="22"/>
      <c r="C52" s="22"/>
      <c r="D52" s="22"/>
      <c r="E52" s="22"/>
      <c r="F52" s="22"/>
      <c r="G52" s="22"/>
      <c r="H52" s="22"/>
      <c r="I52" s="22"/>
    </row>
    <row r="53">
      <c r="A53" s="170" t="s">
        <v>439</v>
      </c>
      <c r="B53" s="171" t="s">
        <v>2150</v>
      </c>
      <c r="C53" s="171" t="s">
        <v>2151</v>
      </c>
      <c r="D53" s="171" t="s">
        <v>2153</v>
      </c>
      <c r="E53" s="171" t="s">
        <v>2154</v>
      </c>
      <c r="F53" s="171" t="s">
        <v>2155</v>
      </c>
      <c r="G53" s="171" t="s">
        <v>2156</v>
      </c>
      <c r="H53" s="171" t="s">
        <v>2157</v>
      </c>
      <c r="I53" s="171" t="s">
        <v>2158</v>
      </c>
    </row>
    <row r="54">
      <c r="A54" s="193" t="s">
        <v>680</v>
      </c>
      <c r="B54" s="48" t="s">
        <v>72</v>
      </c>
      <c r="C54" s="48" t="s">
        <v>72</v>
      </c>
      <c r="D54" s="48" t="s">
        <v>72</v>
      </c>
      <c r="E54" s="48" t="s">
        <v>72</v>
      </c>
      <c r="F54" s="48" t="s">
        <v>72</v>
      </c>
      <c r="G54" s="48" t="s">
        <v>72</v>
      </c>
      <c r="H54" s="48" t="s">
        <v>72</v>
      </c>
      <c r="I54" s="48" t="s">
        <v>72</v>
      </c>
    </row>
    <row r="55">
      <c r="A55" s="48" t="s">
        <v>681</v>
      </c>
      <c r="B55" s="48" t="s">
        <v>72</v>
      </c>
      <c r="C55" s="48" t="s">
        <v>72</v>
      </c>
      <c r="D55" s="48" t="s">
        <v>72</v>
      </c>
      <c r="E55" s="48" t="s">
        <v>72</v>
      </c>
      <c r="F55" s="48" t="s">
        <v>72</v>
      </c>
      <c r="G55" s="48" t="s">
        <v>72</v>
      </c>
      <c r="H55" s="48" t="s">
        <v>72</v>
      </c>
      <c r="I55" s="48" t="s">
        <v>72</v>
      </c>
    </row>
    <row r="56">
      <c r="A56" s="48" t="s">
        <v>682</v>
      </c>
      <c r="B56" s="48" t="s">
        <v>72</v>
      </c>
      <c r="C56" s="48" t="s">
        <v>72</v>
      </c>
      <c r="D56" s="48" t="s">
        <v>72</v>
      </c>
      <c r="E56" s="48" t="s">
        <v>72</v>
      </c>
      <c r="F56" s="48" t="s">
        <v>72</v>
      </c>
      <c r="G56" s="48" t="s">
        <v>72</v>
      </c>
      <c r="H56" s="48" t="s">
        <v>72</v>
      </c>
      <c r="I56" s="48" t="s">
        <v>72</v>
      </c>
    </row>
    <row r="57">
      <c r="A57" s="48" t="s">
        <v>683</v>
      </c>
      <c r="B57" s="48" t="s">
        <v>72</v>
      </c>
      <c r="C57" s="48" t="s">
        <v>72</v>
      </c>
      <c r="D57" s="48" t="s">
        <v>72</v>
      </c>
      <c r="E57" s="48" t="s">
        <v>72</v>
      </c>
      <c r="F57" s="48" t="s">
        <v>72</v>
      </c>
      <c r="G57" s="48" t="s">
        <v>72</v>
      </c>
      <c r="H57" s="48" t="s">
        <v>72</v>
      </c>
      <c r="I57" s="48" t="s">
        <v>72</v>
      </c>
    </row>
    <row r="58">
      <c r="A58" s="48" t="s">
        <v>684</v>
      </c>
      <c r="B58" s="48" t="s">
        <v>72</v>
      </c>
      <c r="C58" s="48" t="s">
        <v>72</v>
      </c>
      <c r="D58" s="48" t="s">
        <v>72</v>
      </c>
      <c r="E58" s="48" t="s">
        <v>72</v>
      </c>
      <c r="F58" s="48" t="s">
        <v>72</v>
      </c>
      <c r="G58" s="48" t="s">
        <v>72</v>
      </c>
      <c r="H58" s="48" t="s">
        <v>72</v>
      </c>
      <c r="I58" s="48" t="s">
        <v>72</v>
      </c>
    </row>
    <row r="59">
      <c r="A59" s="48" t="s">
        <v>685</v>
      </c>
      <c r="B59" s="48" t="s">
        <v>72</v>
      </c>
      <c r="C59" s="48" t="s">
        <v>72</v>
      </c>
      <c r="D59" s="48" t="s">
        <v>72</v>
      </c>
      <c r="E59" s="48" t="s">
        <v>72</v>
      </c>
      <c r="F59" s="48" t="s">
        <v>72</v>
      </c>
      <c r="G59" s="48" t="s">
        <v>72</v>
      </c>
      <c r="H59" s="48" t="s">
        <v>72</v>
      </c>
      <c r="I59" s="48" t="s">
        <v>72</v>
      </c>
    </row>
    <row r="60">
      <c r="A60" s="48" t="s">
        <v>686</v>
      </c>
      <c r="B60" s="48" t="s">
        <v>72</v>
      </c>
      <c r="C60" s="48" t="s">
        <v>72</v>
      </c>
      <c r="D60" s="48" t="s">
        <v>72</v>
      </c>
      <c r="E60" s="48" t="s">
        <v>72</v>
      </c>
      <c r="F60" s="48" t="s">
        <v>72</v>
      </c>
      <c r="G60" s="48" t="s">
        <v>72</v>
      </c>
      <c r="H60" s="48" t="s">
        <v>72</v>
      </c>
      <c r="I60" s="48" t="s">
        <v>72</v>
      </c>
    </row>
    <row r="61">
      <c r="A61" s="48" t="s">
        <v>687</v>
      </c>
      <c r="B61" s="48" t="s">
        <v>72</v>
      </c>
      <c r="C61" s="48" t="s">
        <v>72</v>
      </c>
      <c r="D61" s="48" t="s">
        <v>72</v>
      </c>
      <c r="E61" s="48" t="s">
        <v>72</v>
      </c>
      <c r="F61" s="48" t="s">
        <v>72</v>
      </c>
      <c r="G61" s="48" t="s">
        <v>72</v>
      </c>
      <c r="H61" s="48" t="s">
        <v>72</v>
      </c>
      <c r="I61" s="48" t="s">
        <v>72</v>
      </c>
    </row>
    <row r="62">
      <c r="A62" s="48" t="s">
        <v>688</v>
      </c>
      <c r="B62" s="48" t="s">
        <v>72</v>
      </c>
      <c r="C62" s="48" t="s">
        <v>72</v>
      </c>
      <c r="D62" s="48" t="s">
        <v>72</v>
      </c>
      <c r="E62" s="48" t="s">
        <v>72</v>
      </c>
      <c r="F62" s="48" t="s">
        <v>72</v>
      </c>
      <c r="G62" s="48" t="s">
        <v>72</v>
      </c>
      <c r="H62" s="48" t="s">
        <v>72</v>
      </c>
      <c r="I62" s="48" t="s">
        <v>72</v>
      </c>
    </row>
    <row r="63">
      <c r="A63" s="48" t="s">
        <v>689</v>
      </c>
      <c r="B63" s="22" t="s">
        <v>72</v>
      </c>
      <c r="C63" s="22" t="s">
        <v>72</v>
      </c>
      <c r="D63" s="22" t="s">
        <v>72</v>
      </c>
      <c r="E63" s="22" t="s">
        <v>72</v>
      </c>
      <c r="F63" s="22" t="s">
        <v>72</v>
      </c>
      <c r="G63" s="22" t="s">
        <v>72</v>
      </c>
      <c r="H63" s="22" t="s">
        <v>72</v>
      </c>
      <c r="I63" s="22" t="s">
        <v>72</v>
      </c>
    </row>
    <row r="64">
      <c r="A64" s="48" t="s">
        <v>691</v>
      </c>
      <c r="B64" s="22" t="s">
        <v>72</v>
      </c>
      <c r="C64" s="22" t="s">
        <v>2159</v>
      </c>
      <c r="D64" s="22" t="s">
        <v>72</v>
      </c>
      <c r="E64" s="22" t="s">
        <v>2159</v>
      </c>
      <c r="F64" s="22" t="s">
        <v>72</v>
      </c>
      <c r="G64" s="22" t="s">
        <v>2159</v>
      </c>
      <c r="H64" s="22" t="s">
        <v>2160</v>
      </c>
      <c r="I64" s="22" t="s">
        <v>2159</v>
      </c>
    </row>
    <row r="65">
      <c r="A65" s="48" t="s">
        <v>693</v>
      </c>
      <c r="B65" s="22" t="s">
        <v>72</v>
      </c>
      <c r="C65" s="22" t="s">
        <v>2159</v>
      </c>
      <c r="D65" s="22" t="s">
        <v>72</v>
      </c>
      <c r="E65" s="22" t="s">
        <v>2159</v>
      </c>
      <c r="F65" s="22" t="s">
        <v>72</v>
      </c>
      <c r="G65" s="22" t="s">
        <v>2159</v>
      </c>
      <c r="H65" s="22" t="s">
        <v>2160</v>
      </c>
      <c r="I65" s="22" t="s">
        <v>2159</v>
      </c>
    </row>
    <row r="66">
      <c r="A66" s="48" t="s">
        <v>694</v>
      </c>
      <c r="B66" s="22" t="s">
        <v>72</v>
      </c>
      <c r="C66" s="22" t="s">
        <v>2159</v>
      </c>
      <c r="D66" s="22" t="s">
        <v>72</v>
      </c>
      <c r="E66" s="22" t="s">
        <v>2159</v>
      </c>
      <c r="F66" s="22" t="s">
        <v>72</v>
      </c>
      <c r="G66" s="22" t="s">
        <v>2159</v>
      </c>
      <c r="H66" s="22" t="s">
        <v>2160</v>
      </c>
      <c r="I66" s="22" t="s">
        <v>2159</v>
      </c>
    </row>
    <row r="67">
      <c r="A67" s="48" t="s">
        <v>695</v>
      </c>
      <c r="B67" s="22" t="s">
        <v>72</v>
      </c>
      <c r="C67" s="22" t="s">
        <v>72</v>
      </c>
      <c r="D67" s="22" t="s">
        <v>72</v>
      </c>
      <c r="E67" s="22" t="s">
        <v>72</v>
      </c>
      <c r="F67" s="22" t="s">
        <v>72</v>
      </c>
      <c r="G67" s="22" t="s">
        <v>72</v>
      </c>
      <c r="H67" s="22" t="s">
        <v>72</v>
      </c>
      <c r="I67" s="22" t="s">
        <v>72</v>
      </c>
    </row>
    <row r="68">
      <c r="A68" s="48" t="s">
        <v>696</v>
      </c>
      <c r="B68" s="22" t="s">
        <v>72</v>
      </c>
      <c r="C68" s="22" t="s">
        <v>72</v>
      </c>
      <c r="D68" s="22" t="s">
        <v>72</v>
      </c>
      <c r="E68" s="22" t="s">
        <v>72</v>
      </c>
      <c r="F68" s="22" t="s">
        <v>72</v>
      </c>
      <c r="G68" s="22" t="s">
        <v>72</v>
      </c>
      <c r="H68" s="22" t="s">
        <v>72</v>
      </c>
      <c r="I68" s="22" t="s">
        <v>72</v>
      </c>
    </row>
    <row r="69">
      <c r="A69" s="48" t="s">
        <v>697</v>
      </c>
      <c r="B69" s="22" t="s">
        <v>72</v>
      </c>
      <c r="C69" s="22" t="s">
        <v>72</v>
      </c>
      <c r="D69" s="22" t="s">
        <v>72</v>
      </c>
      <c r="E69" s="22" t="s">
        <v>72</v>
      </c>
      <c r="F69" s="22" t="s">
        <v>72</v>
      </c>
      <c r="G69" s="22" t="s">
        <v>72</v>
      </c>
      <c r="H69" s="22" t="s">
        <v>72</v>
      </c>
      <c r="I69" s="22" t="s">
        <v>72</v>
      </c>
    </row>
    <row r="70">
      <c r="A70" s="48" t="s">
        <v>698</v>
      </c>
      <c r="B70" s="22" t="s">
        <v>72</v>
      </c>
      <c r="C70" s="22" t="s">
        <v>72</v>
      </c>
      <c r="D70" s="22" t="s">
        <v>72</v>
      </c>
      <c r="E70" s="22" t="s">
        <v>72</v>
      </c>
      <c r="F70" s="22" t="s">
        <v>72</v>
      </c>
      <c r="G70" s="22" t="s">
        <v>72</v>
      </c>
      <c r="H70" s="22" t="s">
        <v>72</v>
      </c>
      <c r="I70" s="22" t="s">
        <v>72</v>
      </c>
    </row>
    <row r="71">
      <c r="A71" s="48" t="s">
        <v>699</v>
      </c>
      <c r="B71" s="22" t="s">
        <v>72</v>
      </c>
      <c r="C71" s="22" t="s">
        <v>72</v>
      </c>
      <c r="D71" s="22" t="s">
        <v>72</v>
      </c>
      <c r="E71" s="22" t="s">
        <v>72</v>
      </c>
      <c r="F71" s="22" t="s">
        <v>72</v>
      </c>
      <c r="G71" s="22" t="s">
        <v>72</v>
      </c>
      <c r="H71" s="22" t="s">
        <v>72</v>
      </c>
      <c r="I71" s="22" t="s">
        <v>72</v>
      </c>
    </row>
    <row r="72">
      <c r="A72" s="48" t="s">
        <v>643</v>
      </c>
      <c r="B72" s="22"/>
      <c r="C72" s="22" t="s">
        <v>2161</v>
      </c>
      <c r="D72" s="22"/>
      <c r="E72" s="22" t="s">
        <v>2161</v>
      </c>
      <c r="F72" s="22"/>
      <c r="G72" s="22" t="s">
        <v>2161</v>
      </c>
      <c r="H72" s="22" t="s">
        <v>2162</v>
      </c>
      <c r="I72" s="22" t="s">
        <v>2161</v>
      </c>
    </row>
    <row r="73">
      <c r="A73" s="22"/>
      <c r="B73" s="22"/>
      <c r="C73" s="22"/>
      <c r="D73" s="22"/>
      <c r="E73" s="22"/>
      <c r="F73" s="22"/>
      <c r="G73" s="22"/>
      <c r="H73" s="22"/>
      <c r="I73" s="22"/>
    </row>
    <row r="74">
      <c r="A74" s="22"/>
      <c r="B74" s="22"/>
      <c r="C74" s="22"/>
      <c r="D74" s="22"/>
      <c r="E74" s="22"/>
      <c r="F74" s="22"/>
      <c r="G74" s="22"/>
      <c r="H74" s="22"/>
      <c r="I74" s="22"/>
    </row>
    <row r="75">
      <c r="A75" s="172" t="s">
        <v>700</v>
      </c>
      <c r="B75" s="173">
        <v>0.0</v>
      </c>
      <c r="C75" s="173">
        <v>0.0</v>
      </c>
      <c r="D75" s="173">
        <v>0.0</v>
      </c>
      <c r="E75" s="173">
        <v>0.0</v>
      </c>
      <c r="F75" s="173">
        <v>0.0</v>
      </c>
      <c r="G75" s="173">
        <v>0.0</v>
      </c>
      <c r="H75" s="173">
        <v>0.0</v>
      </c>
      <c r="I75" s="173">
        <v>0.0</v>
      </c>
    </row>
    <row r="76">
      <c r="A76" s="172" t="s">
        <v>701</v>
      </c>
      <c r="B76" s="186">
        <v>0.0</v>
      </c>
      <c r="C76" s="186">
        <v>0.0</v>
      </c>
      <c r="D76" s="186">
        <v>0.0</v>
      </c>
      <c r="E76" s="186">
        <v>0.0</v>
      </c>
      <c r="F76" s="186">
        <v>0.0</v>
      </c>
      <c r="G76" s="186">
        <v>0.0</v>
      </c>
      <c r="H76" s="186">
        <v>0.0</v>
      </c>
      <c r="I76" s="186">
        <v>0.0</v>
      </c>
    </row>
    <row r="77">
      <c r="A77" s="172" t="s">
        <v>702</v>
      </c>
      <c r="B77" s="186">
        <v>0.0</v>
      </c>
      <c r="C77" s="186">
        <v>0.0</v>
      </c>
      <c r="D77" s="186">
        <v>0.0</v>
      </c>
      <c r="E77" s="186">
        <v>0.0</v>
      </c>
      <c r="F77" s="186">
        <v>0.0</v>
      </c>
      <c r="G77" s="186">
        <v>0.0</v>
      </c>
      <c r="H77" s="186">
        <v>0.0</v>
      </c>
      <c r="I77" s="186">
        <v>0.0</v>
      </c>
    </row>
    <row r="78">
      <c r="A78" s="172" t="s">
        <v>703</v>
      </c>
      <c r="B78" s="186">
        <v>0.0</v>
      </c>
      <c r="C78" s="186">
        <v>0.0</v>
      </c>
      <c r="D78" s="186">
        <v>0.0</v>
      </c>
      <c r="E78" s="186">
        <v>0.0</v>
      </c>
      <c r="F78" s="186">
        <v>0.0</v>
      </c>
      <c r="G78" s="186">
        <v>0.0</v>
      </c>
      <c r="H78" s="186">
        <v>0.0</v>
      </c>
      <c r="I78" s="186">
        <v>0.0</v>
      </c>
    </row>
    <row r="79">
      <c r="A79" s="172" t="s">
        <v>704</v>
      </c>
      <c r="B79" s="186">
        <v>0.0</v>
      </c>
      <c r="C79" s="186">
        <v>0.0</v>
      </c>
      <c r="D79" s="186">
        <v>0.0</v>
      </c>
      <c r="E79" s="186">
        <v>0.0</v>
      </c>
      <c r="F79" s="186">
        <v>0.0</v>
      </c>
      <c r="G79" s="186">
        <v>0.0</v>
      </c>
      <c r="H79" s="186">
        <v>0.0</v>
      </c>
      <c r="I79" s="186">
        <v>0.0</v>
      </c>
    </row>
    <row r="80">
      <c r="A80" s="172" t="s">
        <v>705</v>
      </c>
      <c r="B80" s="186">
        <v>0.0</v>
      </c>
      <c r="C80" s="186">
        <v>0.0</v>
      </c>
      <c r="D80" s="186">
        <v>0.0</v>
      </c>
      <c r="E80" s="186">
        <v>0.0</v>
      </c>
      <c r="F80" s="186">
        <v>0.0</v>
      </c>
      <c r="G80" s="186">
        <v>0.0</v>
      </c>
      <c r="H80" s="186">
        <v>0.0</v>
      </c>
      <c r="I80" s="186">
        <v>0.0</v>
      </c>
    </row>
    <row r="81">
      <c r="A81" s="172" t="s">
        <v>706</v>
      </c>
      <c r="B81" s="186">
        <v>0.0</v>
      </c>
      <c r="C81" s="186">
        <v>0.0</v>
      </c>
      <c r="D81" s="186">
        <v>0.0</v>
      </c>
      <c r="E81" s="186">
        <v>0.0</v>
      </c>
      <c r="F81" s="186">
        <v>0.0</v>
      </c>
      <c r="G81" s="186">
        <v>0.0</v>
      </c>
      <c r="H81" s="186">
        <v>0.0</v>
      </c>
      <c r="I81" s="186">
        <v>0.0</v>
      </c>
    </row>
    <row r="82">
      <c r="A82" s="172" t="s">
        <v>707</v>
      </c>
      <c r="B82" s="186">
        <v>0.0</v>
      </c>
      <c r="C82" s="186">
        <v>0.0</v>
      </c>
      <c r="D82" s="186">
        <v>0.0</v>
      </c>
      <c r="E82" s="186">
        <v>0.0</v>
      </c>
      <c r="F82" s="186">
        <v>0.0</v>
      </c>
      <c r="G82" s="186">
        <v>0.0</v>
      </c>
      <c r="H82" s="186">
        <v>0.0</v>
      </c>
      <c r="I82" s="186">
        <v>0.0</v>
      </c>
    </row>
    <row r="83">
      <c r="A83" s="172" t="s">
        <v>708</v>
      </c>
      <c r="B83" s="186">
        <v>0.0</v>
      </c>
      <c r="C83" s="186">
        <v>0.0</v>
      </c>
      <c r="D83" s="186">
        <v>0.0</v>
      </c>
      <c r="E83" s="186">
        <v>0.0</v>
      </c>
      <c r="F83" s="186">
        <v>0.0</v>
      </c>
      <c r="G83" s="186">
        <v>0.0</v>
      </c>
      <c r="H83" s="186">
        <v>0.0</v>
      </c>
      <c r="I83" s="186">
        <v>0.0</v>
      </c>
    </row>
    <row r="84">
      <c r="A84" s="184"/>
      <c r="B84" s="184"/>
      <c r="C84" s="22"/>
      <c r="D84" s="22"/>
      <c r="E84" s="184"/>
      <c r="F84" s="184"/>
      <c r="G84" s="184"/>
      <c r="H84" s="184"/>
      <c r="I84" s="184"/>
    </row>
    <row r="85">
      <c r="A85" s="280" t="s">
        <v>646</v>
      </c>
      <c r="B85" s="189">
        <v>0.0</v>
      </c>
      <c r="C85" s="195">
        <v>0.0</v>
      </c>
      <c r="D85" s="195">
        <v>0.0</v>
      </c>
      <c r="E85" s="189">
        <v>0.0</v>
      </c>
      <c r="F85" s="189">
        <v>0.0</v>
      </c>
      <c r="G85" s="189">
        <v>0.0</v>
      </c>
      <c r="H85" s="189">
        <v>0.0</v>
      </c>
      <c r="I85" s="293">
        <v>0.0</v>
      </c>
    </row>
    <row r="86">
      <c r="A86" s="283"/>
      <c r="B86" s="178"/>
      <c r="C86" s="178"/>
      <c r="D86" s="234">
        <v>0.0</v>
      </c>
      <c r="E86" s="22"/>
      <c r="F86" s="234">
        <v>0.0</v>
      </c>
      <c r="G86" s="22"/>
      <c r="H86" s="234">
        <v>0.0</v>
      </c>
      <c r="I86" s="179"/>
    </row>
    <row r="87">
      <c r="A87" s="284" t="s">
        <v>647</v>
      </c>
      <c r="B87" s="232">
        <v>0.0</v>
      </c>
      <c r="C87" s="22"/>
      <c r="D87" s="190">
        <v>0.0</v>
      </c>
      <c r="E87" s="22"/>
      <c r="F87" s="22"/>
      <c r="G87" s="22"/>
      <c r="H87" s="22"/>
      <c r="I87" s="179"/>
    </row>
    <row r="88">
      <c r="A88" s="204"/>
      <c r="B88" s="178"/>
      <c r="C88" s="178"/>
      <c r="D88" s="178"/>
      <c r="E88" s="178"/>
      <c r="F88" s="178"/>
      <c r="G88" s="178"/>
      <c r="H88" s="178"/>
      <c r="I88" s="188"/>
    </row>
    <row r="89">
      <c r="A89" s="285" t="s">
        <v>648</v>
      </c>
      <c r="B89" s="286">
        <v>0.0</v>
      </c>
      <c r="C89" s="192"/>
      <c r="D89" s="184"/>
      <c r="E89" s="184"/>
      <c r="F89" s="184"/>
      <c r="G89" s="184"/>
      <c r="H89" s="184"/>
      <c r="I89" s="185"/>
    </row>
    <row r="90">
      <c r="A90" s="22"/>
      <c r="B90" s="22"/>
      <c r="C90" s="22"/>
    </row>
    <row r="91">
      <c r="A91" s="170" t="s">
        <v>442</v>
      </c>
      <c r="B91" s="171" t="s">
        <v>2150</v>
      </c>
      <c r="C91" s="171" t="s">
        <v>2151</v>
      </c>
    </row>
    <row r="92">
      <c r="A92" s="193" t="s">
        <v>709</v>
      </c>
      <c r="B92" s="48" t="s">
        <v>72</v>
      </c>
      <c r="C92" s="48" t="s">
        <v>72</v>
      </c>
    </row>
    <row r="93">
      <c r="A93" s="48" t="s">
        <v>710</v>
      </c>
      <c r="B93" s="48" t="s">
        <v>72</v>
      </c>
      <c r="C93" s="48" t="s">
        <v>72</v>
      </c>
    </row>
    <row r="94">
      <c r="A94" s="48" t="s">
        <v>711</v>
      </c>
      <c r="B94" s="48" t="s">
        <v>72</v>
      </c>
      <c r="C94" s="48" t="s">
        <v>72</v>
      </c>
    </row>
    <row r="95">
      <c r="A95" s="48" t="s">
        <v>712</v>
      </c>
      <c r="B95" s="22" t="s">
        <v>72</v>
      </c>
      <c r="C95" s="22" t="s">
        <v>72</v>
      </c>
    </row>
    <row r="96">
      <c r="A96" s="48" t="s">
        <v>715</v>
      </c>
      <c r="B96" s="22" t="s">
        <v>72</v>
      </c>
      <c r="C96" s="22" t="s">
        <v>72</v>
      </c>
    </row>
    <row r="97">
      <c r="A97" s="48" t="s">
        <v>716</v>
      </c>
      <c r="B97" s="22" t="s">
        <v>72</v>
      </c>
      <c r="C97" s="22" t="s">
        <v>72</v>
      </c>
    </row>
    <row r="98">
      <c r="A98" s="48" t="s">
        <v>643</v>
      </c>
      <c r="B98" s="22"/>
      <c r="C98" s="22"/>
    </row>
    <row r="99">
      <c r="A99" s="22"/>
      <c r="B99" s="22"/>
      <c r="C99" s="22"/>
    </row>
    <row r="100">
      <c r="A100" s="22"/>
      <c r="B100" s="22"/>
      <c r="C100" s="22"/>
    </row>
    <row r="101">
      <c r="A101" s="172" t="s">
        <v>718</v>
      </c>
      <c r="B101" s="173">
        <v>0.0</v>
      </c>
      <c r="C101" s="173">
        <v>0.0</v>
      </c>
    </row>
    <row r="102">
      <c r="A102" s="172" t="s">
        <v>719</v>
      </c>
      <c r="B102" s="173">
        <v>0.0</v>
      </c>
      <c r="C102" s="173">
        <v>0.0</v>
      </c>
    </row>
    <row r="103">
      <c r="A103" s="172" t="s">
        <v>720</v>
      </c>
      <c r="B103" s="173">
        <v>0.0</v>
      </c>
      <c r="C103" s="173">
        <v>0.0</v>
      </c>
    </row>
    <row r="104">
      <c r="A104" s="184"/>
      <c r="B104" s="184"/>
      <c r="C104" s="184"/>
    </row>
    <row r="105">
      <c r="A105" s="280" t="s">
        <v>646</v>
      </c>
      <c r="B105" s="181">
        <v>0.0</v>
      </c>
      <c r="C105" s="208">
        <v>0.0</v>
      </c>
    </row>
    <row r="106">
      <c r="A106" s="283"/>
      <c r="B106" s="178"/>
      <c r="C106" s="179"/>
    </row>
    <row r="107">
      <c r="A107" s="284" t="s">
        <v>647</v>
      </c>
      <c r="B107" s="181">
        <v>0.0</v>
      </c>
      <c r="C107" s="179"/>
    </row>
    <row r="108">
      <c r="A108" s="283"/>
      <c r="B108" s="178"/>
      <c r="C108" s="179"/>
    </row>
    <row r="109">
      <c r="A109" s="285" t="s">
        <v>648</v>
      </c>
      <c r="B109" s="286">
        <v>0.0</v>
      </c>
      <c r="C109" s="185"/>
      <c r="D109" s="22"/>
      <c r="E109" s="22"/>
      <c r="F109" s="22"/>
      <c r="G109" s="22"/>
      <c r="H109" s="22"/>
      <c r="I109" s="22"/>
    </row>
    <row r="110">
      <c r="A110" s="22"/>
      <c r="B110" s="22"/>
      <c r="C110" s="22"/>
      <c r="D110" s="22"/>
      <c r="E110" s="22"/>
      <c r="F110" s="22"/>
      <c r="G110" s="22"/>
      <c r="H110" s="22"/>
      <c r="I110" s="22"/>
      <c r="J110" s="22"/>
      <c r="K110" s="22"/>
    </row>
    <row r="111">
      <c r="A111" s="170" t="s">
        <v>445</v>
      </c>
      <c r="B111" s="277" t="s">
        <v>2163</v>
      </c>
      <c r="C111" s="277" t="s">
        <v>2151</v>
      </c>
      <c r="D111" s="171" t="s">
        <v>2153</v>
      </c>
      <c r="E111" s="171" t="s">
        <v>2154</v>
      </c>
      <c r="F111" s="171" t="s">
        <v>2155</v>
      </c>
      <c r="G111" s="171" t="s">
        <v>2156</v>
      </c>
      <c r="H111" s="171" t="s">
        <v>2157</v>
      </c>
      <c r="I111" s="171" t="s">
        <v>2158</v>
      </c>
    </row>
    <row r="112">
      <c r="A112" s="193" t="s">
        <v>721</v>
      </c>
      <c r="B112" s="46" t="s">
        <v>72</v>
      </c>
      <c r="C112" s="46" t="s">
        <v>72</v>
      </c>
      <c r="D112" s="48" t="s">
        <v>72</v>
      </c>
      <c r="E112" s="48" t="s">
        <v>72</v>
      </c>
      <c r="F112" s="48" t="s">
        <v>72</v>
      </c>
      <c r="G112" s="48" t="s">
        <v>72</v>
      </c>
      <c r="H112" s="48" t="s">
        <v>72</v>
      </c>
      <c r="I112" s="48" t="s">
        <v>72</v>
      </c>
    </row>
    <row r="113">
      <c r="A113" s="48" t="s">
        <v>722</v>
      </c>
      <c r="B113" s="46" t="s">
        <v>72</v>
      </c>
      <c r="C113" s="46" t="s">
        <v>72</v>
      </c>
      <c r="D113" s="48" t="s">
        <v>72</v>
      </c>
      <c r="E113" s="48" t="s">
        <v>72</v>
      </c>
      <c r="F113" s="48" t="s">
        <v>72</v>
      </c>
      <c r="G113" s="48" t="s">
        <v>72</v>
      </c>
      <c r="H113" s="48" t="s">
        <v>72</v>
      </c>
      <c r="I113" s="48" t="s">
        <v>72</v>
      </c>
    </row>
    <row r="114">
      <c r="A114" s="48" t="s">
        <v>723</v>
      </c>
      <c r="B114" s="46" t="s">
        <v>72</v>
      </c>
      <c r="C114" s="46" t="s">
        <v>72</v>
      </c>
      <c r="D114" s="48" t="s">
        <v>72</v>
      </c>
      <c r="E114" s="48" t="s">
        <v>72</v>
      </c>
      <c r="F114" s="48" t="s">
        <v>72</v>
      </c>
      <c r="G114" s="48" t="s">
        <v>72</v>
      </c>
      <c r="H114" s="48" t="s">
        <v>72</v>
      </c>
      <c r="I114" s="48" t="s">
        <v>72</v>
      </c>
    </row>
    <row r="115">
      <c r="A115" s="48" t="s">
        <v>724</v>
      </c>
      <c r="B115" s="46" t="s">
        <v>72</v>
      </c>
      <c r="C115" s="46" t="s">
        <v>72</v>
      </c>
      <c r="D115" s="48" t="s">
        <v>72</v>
      </c>
      <c r="E115" s="48" t="s">
        <v>72</v>
      </c>
      <c r="F115" s="48" t="s">
        <v>72</v>
      </c>
      <c r="G115" s="48" t="s">
        <v>72</v>
      </c>
      <c r="H115" s="48" t="s">
        <v>72</v>
      </c>
      <c r="I115" s="48" t="s">
        <v>72</v>
      </c>
    </row>
    <row r="116">
      <c r="A116" s="48" t="s">
        <v>725</v>
      </c>
      <c r="B116" s="46" t="s">
        <v>72</v>
      </c>
      <c r="C116" s="46" t="s">
        <v>72</v>
      </c>
      <c r="D116" s="48" t="s">
        <v>72</v>
      </c>
      <c r="E116" s="48" t="s">
        <v>72</v>
      </c>
      <c r="F116" s="48" t="s">
        <v>72</v>
      </c>
      <c r="G116" s="48" t="s">
        <v>72</v>
      </c>
      <c r="H116" s="48" t="s">
        <v>72</v>
      </c>
      <c r="I116" s="48" t="s">
        <v>72</v>
      </c>
    </row>
    <row r="117">
      <c r="A117" s="48" t="s">
        <v>726</v>
      </c>
      <c r="B117" s="288" t="s">
        <v>2164</v>
      </c>
      <c r="C117" s="288" t="s">
        <v>2165</v>
      </c>
      <c r="D117" s="22" t="s">
        <v>2164</v>
      </c>
      <c r="E117" s="22" t="s">
        <v>2165</v>
      </c>
      <c r="F117" s="22" t="s">
        <v>2164</v>
      </c>
      <c r="G117" s="22" t="s">
        <v>2165</v>
      </c>
      <c r="H117" s="22" t="s">
        <v>2166</v>
      </c>
      <c r="I117" s="22" t="s">
        <v>2167</v>
      </c>
    </row>
    <row r="118">
      <c r="A118" s="48" t="s">
        <v>730</v>
      </c>
      <c r="B118" s="288" t="s">
        <v>731</v>
      </c>
      <c r="C118" s="288" t="s">
        <v>731</v>
      </c>
      <c r="D118" s="22" t="s">
        <v>731</v>
      </c>
      <c r="E118" s="22" t="s">
        <v>731</v>
      </c>
      <c r="F118" s="22" t="s">
        <v>731</v>
      </c>
      <c r="G118" s="22" t="s">
        <v>731</v>
      </c>
      <c r="H118" s="22" t="s">
        <v>731</v>
      </c>
      <c r="I118" s="22" t="s">
        <v>2168</v>
      </c>
    </row>
    <row r="119">
      <c r="A119" s="48" t="s">
        <v>733</v>
      </c>
      <c r="B119" s="288" t="s">
        <v>2169</v>
      </c>
      <c r="C119" s="288" t="s">
        <v>2169</v>
      </c>
      <c r="D119" s="22" t="s">
        <v>2169</v>
      </c>
      <c r="E119" s="22" t="s">
        <v>2169</v>
      </c>
      <c r="F119" s="22" t="s">
        <v>2169</v>
      </c>
      <c r="G119" s="22" t="s">
        <v>2169</v>
      </c>
      <c r="H119" s="22" t="s">
        <v>2169</v>
      </c>
      <c r="I119" s="22" t="s">
        <v>2169</v>
      </c>
    </row>
    <row r="120">
      <c r="A120" s="48" t="s">
        <v>737</v>
      </c>
      <c r="B120" s="288" t="s">
        <v>731</v>
      </c>
      <c r="C120" s="288" t="s">
        <v>731</v>
      </c>
      <c r="D120" s="22" t="s">
        <v>731</v>
      </c>
      <c r="E120" s="22" t="s">
        <v>731</v>
      </c>
      <c r="F120" s="22" t="s">
        <v>731</v>
      </c>
      <c r="G120" s="22" t="s">
        <v>731</v>
      </c>
      <c r="H120" s="22" t="s">
        <v>731</v>
      </c>
      <c r="I120" s="22" t="s">
        <v>731</v>
      </c>
    </row>
    <row r="121">
      <c r="A121" s="48" t="s">
        <v>741</v>
      </c>
      <c r="B121" s="288" t="s">
        <v>731</v>
      </c>
      <c r="C121" s="288" t="s">
        <v>731</v>
      </c>
      <c r="D121" s="22" t="s">
        <v>731</v>
      </c>
      <c r="E121" s="22" t="s">
        <v>731</v>
      </c>
      <c r="F121" s="22" t="s">
        <v>731</v>
      </c>
      <c r="G121" s="22" t="s">
        <v>731</v>
      </c>
      <c r="H121" s="22" t="s">
        <v>731</v>
      </c>
      <c r="I121" s="22" t="s">
        <v>731</v>
      </c>
    </row>
    <row r="122">
      <c r="A122" s="48" t="s">
        <v>643</v>
      </c>
      <c r="B122" s="288" t="s">
        <v>2170</v>
      </c>
      <c r="C122" s="288" t="s">
        <v>2171</v>
      </c>
      <c r="D122" s="22" t="s">
        <v>2170</v>
      </c>
      <c r="E122" s="22" t="s">
        <v>2171</v>
      </c>
      <c r="F122" s="22" t="s">
        <v>2170</v>
      </c>
      <c r="G122" s="22" t="s">
        <v>2171</v>
      </c>
      <c r="H122" s="22" t="s">
        <v>2172</v>
      </c>
      <c r="I122" s="22" t="s">
        <v>2173</v>
      </c>
    </row>
    <row r="123">
      <c r="A123" s="22"/>
      <c r="B123" s="22"/>
      <c r="C123" s="22"/>
      <c r="D123" s="22"/>
      <c r="E123" s="22"/>
      <c r="F123" s="22"/>
      <c r="G123" s="22"/>
      <c r="H123" s="22"/>
      <c r="I123" s="22"/>
    </row>
    <row r="124">
      <c r="A124" s="22"/>
      <c r="B124" s="22"/>
      <c r="C124" s="22"/>
      <c r="D124" s="22"/>
      <c r="E124" s="22"/>
      <c r="F124" s="22"/>
      <c r="G124" s="22"/>
      <c r="H124" s="22"/>
      <c r="I124" s="22"/>
    </row>
    <row r="125">
      <c r="A125" s="172" t="s">
        <v>746</v>
      </c>
      <c r="B125" s="289">
        <v>0.0</v>
      </c>
      <c r="C125" s="289">
        <v>0.0</v>
      </c>
      <c r="D125" s="173">
        <v>0.0</v>
      </c>
      <c r="E125" s="173">
        <v>0.0</v>
      </c>
      <c r="F125" s="173">
        <v>0.0</v>
      </c>
      <c r="G125" s="173">
        <v>0.0</v>
      </c>
      <c r="H125" s="173">
        <v>0.0</v>
      </c>
      <c r="I125" s="173">
        <v>0.0</v>
      </c>
    </row>
    <row r="126">
      <c r="A126" s="172" t="s">
        <v>747</v>
      </c>
      <c r="B126" s="289">
        <v>0.0</v>
      </c>
      <c r="C126" s="289">
        <v>0.0</v>
      </c>
      <c r="D126" s="173">
        <v>0.0</v>
      </c>
      <c r="E126" s="173">
        <v>0.0</v>
      </c>
      <c r="F126" s="173">
        <v>0.0</v>
      </c>
      <c r="G126" s="173">
        <v>0.0</v>
      </c>
      <c r="H126" s="173">
        <v>0.0</v>
      </c>
      <c r="I126" s="173">
        <v>0.0</v>
      </c>
    </row>
    <row r="127">
      <c r="A127" s="172" t="s">
        <v>748</v>
      </c>
      <c r="B127" s="289">
        <v>0.0</v>
      </c>
      <c r="C127" s="289">
        <v>0.0</v>
      </c>
      <c r="D127" s="173">
        <v>0.0</v>
      </c>
      <c r="E127" s="173">
        <v>0.0</v>
      </c>
      <c r="F127" s="173">
        <v>0.0</v>
      </c>
      <c r="G127" s="173">
        <v>0.0</v>
      </c>
      <c r="H127" s="173">
        <v>0.0</v>
      </c>
      <c r="I127" s="173">
        <v>0.0</v>
      </c>
    </row>
    <row r="128">
      <c r="A128" s="172" t="s">
        <v>749</v>
      </c>
      <c r="B128" s="289">
        <v>0.0</v>
      </c>
      <c r="C128" s="289">
        <v>0.0</v>
      </c>
      <c r="D128" s="173">
        <v>0.0</v>
      </c>
      <c r="E128" s="173">
        <v>0.0</v>
      </c>
      <c r="F128" s="173">
        <v>0.0</v>
      </c>
      <c r="G128" s="173">
        <v>0.0</v>
      </c>
      <c r="H128" s="173">
        <v>0.0</v>
      </c>
      <c r="I128" s="173">
        <v>0.0</v>
      </c>
    </row>
    <row r="129">
      <c r="A129" s="172" t="s">
        <v>750</v>
      </c>
      <c r="B129" s="289">
        <v>0.0</v>
      </c>
      <c r="C129" s="289">
        <v>0.0</v>
      </c>
      <c r="D129" s="173">
        <v>0.0</v>
      </c>
      <c r="E129" s="173">
        <v>0.0</v>
      </c>
      <c r="F129" s="173">
        <v>0.0</v>
      </c>
      <c r="G129" s="173">
        <v>0.0</v>
      </c>
      <c r="H129" s="173">
        <v>0.0</v>
      </c>
      <c r="I129" s="173">
        <v>0.0</v>
      </c>
    </row>
    <row r="130">
      <c r="A130" s="22"/>
      <c r="B130" s="22"/>
      <c r="C130" s="22"/>
      <c r="D130" s="184"/>
      <c r="E130" s="184"/>
      <c r="F130" s="184"/>
      <c r="G130" s="184"/>
      <c r="H130" s="184"/>
      <c r="I130" s="184"/>
    </row>
    <row r="131">
      <c r="A131" s="205" t="s">
        <v>646</v>
      </c>
      <c r="B131" s="361">
        <v>0.0</v>
      </c>
      <c r="C131" s="361">
        <v>0.0</v>
      </c>
      <c r="D131" s="207">
        <v>0.0</v>
      </c>
      <c r="E131" s="181">
        <v>0.0</v>
      </c>
      <c r="F131" s="181">
        <v>0.0</v>
      </c>
      <c r="G131" s="181">
        <v>0.0</v>
      </c>
      <c r="H131" s="181">
        <v>0.0</v>
      </c>
      <c r="I131" s="208">
        <v>0.0</v>
      </c>
    </row>
    <row r="132">
      <c r="A132" s="177"/>
      <c r="B132" s="210"/>
      <c r="C132" s="210"/>
      <c r="D132" s="209">
        <v>0.0</v>
      </c>
      <c r="E132" s="178"/>
      <c r="F132" s="210">
        <v>0.0</v>
      </c>
      <c r="G132" s="178"/>
      <c r="H132" s="210">
        <v>0.0</v>
      </c>
      <c r="I132" s="179"/>
    </row>
    <row r="133">
      <c r="A133" s="180" t="s">
        <v>647</v>
      </c>
      <c r="B133" s="353"/>
      <c r="C133" s="353"/>
      <c r="D133" s="211">
        <v>0.0</v>
      </c>
      <c r="E133" s="22"/>
      <c r="F133" s="22"/>
      <c r="G133" s="22"/>
      <c r="H133" s="22"/>
      <c r="I133" s="188"/>
    </row>
    <row r="134">
      <c r="A134" s="177"/>
      <c r="B134" s="22"/>
      <c r="C134" s="22"/>
      <c r="D134" s="204"/>
      <c r="E134" s="22"/>
      <c r="F134" s="22"/>
      <c r="G134" s="22"/>
      <c r="H134" s="22"/>
      <c r="I134" s="188"/>
    </row>
    <row r="135">
      <c r="A135" s="303" t="s">
        <v>648</v>
      </c>
      <c r="B135" s="362">
        <v>0.0</v>
      </c>
      <c r="C135" s="363"/>
      <c r="D135" s="364"/>
      <c r="E135" s="192"/>
      <c r="F135" s="184"/>
      <c r="G135" s="184"/>
      <c r="H135" s="184"/>
      <c r="I135" s="185"/>
      <c r="J135" s="22"/>
      <c r="K135" s="22"/>
    </row>
    <row r="136">
      <c r="A136" s="22"/>
      <c r="B136" s="22"/>
      <c r="C136" s="22"/>
      <c r="D136" s="22"/>
      <c r="E136" s="22"/>
      <c r="F136" s="22"/>
      <c r="G136" s="22"/>
      <c r="H136" s="22"/>
      <c r="I136" s="22"/>
      <c r="J136" s="22"/>
      <c r="K136" s="22"/>
    </row>
    <row r="137">
      <c r="A137" s="215" t="s">
        <v>448</v>
      </c>
      <c r="B137" s="216" t="s">
        <v>561</v>
      </c>
      <c r="C137" s="216" t="s">
        <v>562</v>
      </c>
      <c r="D137" s="216" t="s">
        <v>563</v>
      </c>
      <c r="E137" s="217"/>
      <c r="F137" s="217"/>
      <c r="G137" s="217"/>
      <c r="H137" s="217"/>
      <c r="I137" s="217"/>
    </row>
    <row r="138">
      <c r="A138" s="193" t="s">
        <v>753</v>
      </c>
      <c r="B138" s="48" t="s">
        <v>71</v>
      </c>
      <c r="C138" s="48" t="s">
        <v>69</v>
      </c>
      <c r="D138" s="48" t="s">
        <v>69</v>
      </c>
      <c r="E138" s="22"/>
      <c r="F138" s="22"/>
      <c r="G138" s="22"/>
      <c r="H138" s="22"/>
      <c r="I138" s="22"/>
    </row>
    <row r="139">
      <c r="A139" s="48" t="s">
        <v>754</v>
      </c>
      <c r="B139" s="48" t="s">
        <v>69</v>
      </c>
      <c r="C139" s="48" t="s">
        <v>69</v>
      </c>
      <c r="D139" s="48" t="s">
        <v>69</v>
      </c>
      <c r="E139" s="22"/>
      <c r="F139" s="22"/>
      <c r="G139" s="22"/>
      <c r="H139" s="22"/>
      <c r="I139" s="22"/>
    </row>
    <row r="140">
      <c r="A140" s="48" t="s">
        <v>755</v>
      </c>
      <c r="B140" s="48" t="s">
        <v>70</v>
      </c>
      <c r="C140" s="48" t="s">
        <v>70</v>
      </c>
      <c r="D140" s="48" t="s">
        <v>70</v>
      </c>
      <c r="E140" s="22"/>
      <c r="F140" s="22"/>
      <c r="G140" s="22"/>
      <c r="H140" s="22"/>
      <c r="I140" s="22"/>
    </row>
    <row r="141">
      <c r="A141" s="48" t="s">
        <v>756</v>
      </c>
      <c r="B141" s="22" t="s">
        <v>2174</v>
      </c>
      <c r="C141" s="22" t="s">
        <v>2175</v>
      </c>
      <c r="D141" s="22" t="s">
        <v>2176</v>
      </c>
      <c r="E141" s="22"/>
      <c r="F141" s="22"/>
      <c r="G141" s="22"/>
      <c r="H141" s="22"/>
      <c r="I141" s="22"/>
    </row>
    <row r="142">
      <c r="A142" s="48" t="s">
        <v>758</v>
      </c>
      <c r="B142" s="22" t="s">
        <v>2177</v>
      </c>
      <c r="C142" s="22" t="s">
        <v>2178</v>
      </c>
      <c r="D142" s="22" t="s">
        <v>2179</v>
      </c>
      <c r="E142" s="22"/>
      <c r="F142" s="22"/>
      <c r="G142" s="22"/>
      <c r="H142" s="22"/>
      <c r="I142" s="22"/>
    </row>
    <row r="143">
      <c r="A143" s="48" t="s">
        <v>760</v>
      </c>
      <c r="B143" s="22" t="s">
        <v>2180</v>
      </c>
      <c r="C143" s="22" t="s">
        <v>2181</v>
      </c>
      <c r="D143" s="22" t="s">
        <v>2182</v>
      </c>
      <c r="E143" s="22"/>
      <c r="F143" s="22"/>
      <c r="G143" s="22"/>
      <c r="H143" s="22"/>
      <c r="I143" s="22"/>
    </row>
    <row r="144">
      <c r="A144" s="48" t="s">
        <v>643</v>
      </c>
      <c r="B144" s="22" t="s">
        <v>2183</v>
      </c>
      <c r="C144" s="22" t="s">
        <v>2184</v>
      </c>
      <c r="D144" s="22" t="s">
        <v>2185</v>
      </c>
      <c r="E144" s="22"/>
      <c r="F144" s="22"/>
      <c r="G144" s="22"/>
      <c r="H144" s="22"/>
      <c r="I144" s="22"/>
    </row>
    <row r="145">
      <c r="A145" s="22"/>
      <c r="B145" s="22"/>
      <c r="C145" s="22"/>
      <c r="D145" s="22"/>
      <c r="E145" s="22"/>
      <c r="F145" s="22"/>
      <c r="G145" s="22"/>
      <c r="H145" s="22"/>
      <c r="I145" s="22"/>
    </row>
    <row r="146">
      <c r="A146" s="22"/>
      <c r="B146" s="22"/>
      <c r="C146" s="22"/>
      <c r="D146" s="22"/>
      <c r="E146" s="22"/>
      <c r="F146" s="22"/>
      <c r="G146" s="22"/>
      <c r="H146" s="22"/>
      <c r="I146" s="22"/>
    </row>
    <row r="147">
      <c r="A147" s="218" t="s">
        <v>763</v>
      </c>
      <c r="B147" s="173">
        <v>0.0</v>
      </c>
      <c r="C147" s="173">
        <v>100.0</v>
      </c>
      <c r="D147" s="173">
        <v>100.0</v>
      </c>
      <c r="E147" s="22"/>
      <c r="F147" s="22"/>
      <c r="G147" s="22"/>
      <c r="H147" s="22"/>
      <c r="I147" s="22"/>
    </row>
    <row r="148">
      <c r="A148" s="218" t="s">
        <v>764</v>
      </c>
      <c r="B148" s="173">
        <v>100.0</v>
      </c>
      <c r="C148" s="173">
        <v>100.0</v>
      </c>
      <c r="D148" s="173">
        <v>100.0</v>
      </c>
      <c r="E148" s="22"/>
      <c r="F148" s="22"/>
      <c r="G148" s="22"/>
      <c r="H148" s="22"/>
      <c r="I148" s="22"/>
    </row>
    <row r="149">
      <c r="A149" s="218" t="s">
        <v>765</v>
      </c>
      <c r="B149" s="173">
        <v>50.0</v>
      </c>
      <c r="C149" s="173">
        <v>50.0</v>
      </c>
      <c r="D149" s="173">
        <v>50.0</v>
      </c>
      <c r="E149" s="22"/>
      <c r="F149" s="22"/>
      <c r="G149" s="22"/>
      <c r="H149" s="22"/>
      <c r="I149" s="22"/>
    </row>
    <row r="150">
      <c r="A150" s="22"/>
      <c r="B150" s="22"/>
      <c r="C150" s="22"/>
      <c r="D150" s="22"/>
      <c r="E150" s="22"/>
      <c r="F150" s="22"/>
      <c r="G150" s="22"/>
      <c r="H150" s="22"/>
      <c r="I150" s="22"/>
    </row>
    <row r="151">
      <c r="A151" s="219" t="s">
        <v>646</v>
      </c>
      <c r="B151" s="189">
        <v>50.0</v>
      </c>
      <c r="C151" s="189">
        <v>83.33333333333333</v>
      </c>
      <c r="D151" s="189">
        <v>83.33333333333333</v>
      </c>
      <c r="E151" s="22"/>
      <c r="F151" s="22"/>
      <c r="G151" s="22"/>
      <c r="H151" s="22"/>
      <c r="I151" s="22"/>
    </row>
    <row r="152">
      <c r="A152" s="177"/>
      <c r="B152" s="178"/>
      <c r="C152" s="178"/>
      <c r="D152" s="178"/>
      <c r="E152" s="22"/>
      <c r="F152" s="22"/>
      <c r="G152" s="22"/>
      <c r="H152" s="22"/>
      <c r="I152" s="22"/>
      <c r="J152" s="22"/>
    </row>
    <row r="153">
      <c r="A153" s="205" t="s">
        <v>648</v>
      </c>
      <c r="B153" s="365">
        <v>72.22222222222221</v>
      </c>
      <c r="C153" s="22"/>
      <c r="D153" s="22"/>
      <c r="E153" s="22"/>
      <c r="F153" s="22"/>
      <c r="G153" s="22"/>
      <c r="H153" s="22"/>
      <c r="I153" s="22"/>
      <c r="J153" s="22"/>
    </row>
    <row r="154">
      <c r="A154" s="22"/>
      <c r="B154" s="22"/>
      <c r="C154" s="22"/>
      <c r="D154" s="22"/>
      <c r="E154" s="22"/>
      <c r="F154" s="22"/>
      <c r="G154" s="22"/>
      <c r="H154" s="22"/>
      <c r="I154" s="22"/>
      <c r="J154" s="22"/>
    </row>
    <row r="155">
      <c r="A155" s="215" t="s">
        <v>451</v>
      </c>
      <c r="B155" s="216" t="s">
        <v>561</v>
      </c>
      <c r="C155" s="216" t="s">
        <v>562</v>
      </c>
      <c r="D155" s="216" t="s">
        <v>563</v>
      </c>
      <c r="E155" s="217"/>
      <c r="F155" s="217"/>
      <c r="G155" s="217"/>
      <c r="H155" s="217"/>
      <c r="I155" s="217"/>
    </row>
    <row r="156">
      <c r="A156" s="193" t="s">
        <v>766</v>
      </c>
      <c r="B156" s="48" t="s">
        <v>72</v>
      </c>
      <c r="C156" s="48" t="s">
        <v>72</v>
      </c>
      <c r="D156" s="48" t="s">
        <v>72</v>
      </c>
      <c r="E156" s="22"/>
      <c r="F156" s="22"/>
      <c r="G156" s="22"/>
      <c r="H156" s="22"/>
      <c r="I156" s="22"/>
    </row>
    <row r="157">
      <c r="A157" s="48" t="s">
        <v>767</v>
      </c>
      <c r="B157" s="48" t="s">
        <v>72</v>
      </c>
      <c r="C157" s="48" t="s">
        <v>72</v>
      </c>
      <c r="D157" s="48" t="s">
        <v>72</v>
      </c>
      <c r="E157" s="22"/>
      <c r="F157" s="22"/>
      <c r="G157" s="22"/>
      <c r="H157" s="22"/>
      <c r="I157" s="22"/>
    </row>
    <row r="158">
      <c r="A158" s="48" t="s">
        <v>768</v>
      </c>
      <c r="B158" s="48" t="s">
        <v>72</v>
      </c>
      <c r="C158" s="48" t="s">
        <v>72</v>
      </c>
      <c r="D158" s="48" t="s">
        <v>72</v>
      </c>
      <c r="E158" s="22"/>
      <c r="F158" s="22"/>
      <c r="G158" s="22"/>
      <c r="H158" s="22"/>
      <c r="I158" s="22"/>
    </row>
    <row r="159">
      <c r="A159" s="48" t="s">
        <v>769</v>
      </c>
      <c r="B159" s="48" t="s">
        <v>72</v>
      </c>
      <c r="C159" s="48" t="s">
        <v>72</v>
      </c>
      <c r="D159" s="48" t="s">
        <v>72</v>
      </c>
      <c r="E159" s="22"/>
      <c r="F159" s="22"/>
      <c r="G159" s="22"/>
      <c r="H159" s="22"/>
      <c r="I159" s="22"/>
    </row>
    <row r="160">
      <c r="A160" s="48" t="s">
        <v>770</v>
      </c>
      <c r="B160" s="22" t="s">
        <v>2186</v>
      </c>
      <c r="C160" s="22" t="s">
        <v>2187</v>
      </c>
      <c r="D160" s="22" t="s">
        <v>72</v>
      </c>
      <c r="E160" s="22"/>
      <c r="F160" s="22"/>
      <c r="G160" s="22"/>
      <c r="H160" s="22"/>
      <c r="I160" s="22"/>
    </row>
    <row r="161">
      <c r="A161" s="48" t="s">
        <v>772</v>
      </c>
      <c r="B161" s="22" t="s">
        <v>72</v>
      </c>
      <c r="C161" s="22" t="s">
        <v>2188</v>
      </c>
      <c r="D161" s="22" t="s">
        <v>72</v>
      </c>
      <c r="E161" s="22"/>
      <c r="F161" s="22"/>
      <c r="G161" s="22"/>
      <c r="H161" s="22"/>
      <c r="I161" s="22"/>
    </row>
    <row r="162">
      <c r="A162" s="48" t="s">
        <v>774</v>
      </c>
      <c r="B162" s="22" t="s">
        <v>72</v>
      </c>
      <c r="C162" s="22" t="s">
        <v>72</v>
      </c>
      <c r="D162" s="22" t="s">
        <v>72</v>
      </c>
      <c r="E162" s="22"/>
      <c r="F162" s="22"/>
      <c r="G162" s="22"/>
      <c r="H162" s="22"/>
      <c r="I162" s="22"/>
    </row>
    <row r="163">
      <c r="A163" s="48" t="s">
        <v>776</v>
      </c>
      <c r="B163" s="22" t="s">
        <v>72</v>
      </c>
      <c r="C163" s="22" t="s">
        <v>72</v>
      </c>
      <c r="D163" s="22" t="s">
        <v>72</v>
      </c>
      <c r="E163" s="22"/>
      <c r="F163" s="22"/>
      <c r="G163" s="22"/>
      <c r="H163" s="22"/>
      <c r="I163" s="22"/>
    </row>
    <row r="164">
      <c r="A164" s="48" t="s">
        <v>643</v>
      </c>
      <c r="B164" s="22" t="s">
        <v>2189</v>
      </c>
      <c r="C164" s="22" t="s">
        <v>2190</v>
      </c>
      <c r="D164" s="22" t="s">
        <v>2191</v>
      </c>
      <c r="E164" s="22"/>
      <c r="F164" s="22"/>
      <c r="G164" s="22"/>
      <c r="H164" s="22"/>
      <c r="I164" s="22"/>
    </row>
    <row r="165">
      <c r="A165" s="22"/>
      <c r="B165" s="22"/>
      <c r="C165" s="22"/>
      <c r="D165" s="22"/>
      <c r="E165" s="22"/>
      <c r="F165" s="22"/>
      <c r="G165" s="22"/>
      <c r="H165" s="22"/>
      <c r="I165" s="22"/>
    </row>
    <row r="166">
      <c r="A166" s="22"/>
      <c r="B166" s="22"/>
      <c r="C166" s="22"/>
      <c r="D166" s="22"/>
      <c r="E166" s="22"/>
      <c r="F166" s="22"/>
      <c r="G166" s="22"/>
      <c r="H166" s="22"/>
      <c r="I166" s="22"/>
    </row>
    <row r="167">
      <c r="A167" s="218" t="s">
        <v>777</v>
      </c>
      <c r="B167" s="222">
        <v>0.0</v>
      </c>
      <c r="C167" s="222">
        <v>0.0</v>
      </c>
      <c r="D167" s="222">
        <v>0.0</v>
      </c>
      <c r="E167" s="22"/>
      <c r="F167" s="22"/>
      <c r="G167" s="22"/>
      <c r="H167" s="22"/>
      <c r="I167" s="22"/>
    </row>
    <row r="168">
      <c r="A168" s="218" t="s">
        <v>778</v>
      </c>
      <c r="B168" s="222">
        <v>0.0</v>
      </c>
      <c r="C168" s="222">
        <v>0.0</v>
      </c>
      <c r="D168" s="222">
        <v>0.0</v>
      </c>
      <c r="E168" s="22"/>
      <c r="F168" s="22"/>
      <c r="G168" s="22"/>
      <c r="H168" s="22"/>
      <c r="I168" s="22"/>
    </row>
    <row r="169">
      <c r="A169" s="218" t="s">
        <v>779</v>
      </c>
      <c r="B169" s="222">
        <v>0.0</v>
      </c>
      <c r="C169" s="222">
        <v>0.0</v>
      </c>
      <c r="D169" s="222">
        <v>0.0</v>
      </c>
      <c r="E169" s="22"/>
      <c r="F169" s="22"/>
      <c r="G169" s="22"/>
      <c r="H169" s="22"/>
      <c r="I169" s="22"/>
    </row>
    <row r="170">
      <c r="A170" s="223" t="s">
        <v>780</v>
      </c>
      <c r="B170" s="222">
        <v>0.0</v>
      </c>
      <c r="C170" s="222">
        <v>0.0</v>
      </c>
      <c r="D170" s="222">
        <v>0.0</v>
      </c>
      <c r="E170" s="22"/>
      <c r="F170" s="22"/>
      <c r="G170" s="22"/>
      <c r="H170" s="22"/>
      <c r="I170" s="22"/>
    </row>
    <row r="171">
      <c r="A171" s="22"/>
      <c r="B171" s="22"/>
      <c r="C171" s="22"/>
      <c r="D171" s="22"/>
      <c r="E171" s="22"/>
      <c r="F171" s="22"/>
      <c r="G171" s="22"/>
      <c r="H171" s="22"/>
      <c r="I171" s="22"/>
    </row>
    <row r="172">
      <c r="A172" s="219" t="s">
        <v>646</v>
      </c>
      <c r="B172" s="189">
        <v>0.0</v>
      </c>
      <c r="C172" s="189">
        <v>0.0</v>
      </c>
      <c r="D172" s="189">
        <v>0.0</v>
      </c>
      <c r="E172" s="22"/>
      <c r="F172" s="22"/>
      <c r="G172" s="22"/>
      <c r="H172" s="22"/>
      <c r="I172" s="22"/>
    </row>
    <row r="173">
      <c r="A173" s="177"/>
      <c r="B173" s="178"/>
      <c r="C173" s="178"/>
      <c r="D173" s="178"/>
      <c r="E173" s="22"/>
      <c r="F173" s="22"/>
      <c r="G173" s="22"/>
      <c r="H173" s="22"/>
      <c r="I173" s="22"/>
      <c r="J173" s="22"/>
    </row>
    <row r="174">
      <c r="A174" s="205" t="s">
        <v>648</v>
      </c>
      <c r="B174" s="355">
        <v>0.0</v>
      </c>
      <c r="C174" s="22"/>
      <c r="D174" s="22"/>
      <c r="E174" s="22"/>
      <c r="F174" s="22"/>
      <c r="G174" s="22"/>
      <c r="H174" s="22"/>
      <c r="I174" s="22"/>
      <c r="J174" s="22"/>
    </row>
    <row r="175">
      <c r="A175" s="22"/>
      <c r="B175" s="22"/>
      <c r="C175" s="22"/>
      <c r="D175" s="22"/>
      <c r="E175" s="22"/>
      <c r="F175" s="22"/>
      <c r="G175" s="22"/>
      <c r="H175" s="22"/>
      <c r="I175" s="22"/>
      <c r="J175" s="22"/>
    </row>
    <row r="176">
      <c r="A176" s="215" t="s">
        <v>454</v>
      </c>
      <c r="B176" s="216" t="s">
        <v>561</v>
      </c>
      <c r="C176" s="216" t="s">
        <v>562</v>
      </c>
      <c r="D176" s="216" t="s">
        <v>563</v>
      </c>
      <c r="E176" s="217"/>
      <c r="F176" s="217"/>
      <c r="G176" s="217"/>
      <c r="H176" s="217"/>
      <c r="I176" s="217"/>
    </row>
    <row r="177">
      <c r="A177" s="193" t="s">
        <v>781</v>
      </c>
      <c r="B177" s="48" t="s">
        <v>69</v>
      </c>
      <c r="C177" s="48" t="s">
        <v>69</v>
      </c>
      <c r="D177" s="48" t="s">
        <v>69</v>
      </c>
      <c r="E177" s="22"/>
      <c r="F177" s="22"/>
      <c r="G177" s="22"/>
      <c r="H177" s="22"/>
      <c r="I177" s="22"/>
    </row>
    <row r="178">
      <c r="A178" s="48" t="s">
        <v>782</v>
      </c>
      <c r="B178" s="48" t="s">
        <v>73</v>
      </c>
      <c r="C178" s="48" t="s">
        <v>69</v>
      </c>
      <c r="D178" s="48" t="s">
        <v>69</v>
      </c>
      <c r="E178" s="22"/>
      <c r="F178" s="22"/>
      <c r="G178" s="22"/>
      <c r="H178" s="22"/>
      <c r="I178" s="22"/>
    </row>
    <row r="179">
      <c r="A179" s="48" t="s">
        <v>783</v>
      </c>
      <c r="B179" s="48" t="s">
        <v>72</v>
      </c>
      <c r="C179" s="48" t="s">
        <v>70</v>
      </c>
      <c r="D179" s="48" t="s">
        <v>70</v>
      </c>
      <c r="E179" s="22"/>
      <c r="F179" s="22"/>
      <c r="G179" s="22"/>
      <c r="H179" s="22"/>
      <c r="I179" s="22"/>
    </row>
    <row r="180">
      <c r="A180" s="48" t="s">
        <v>784</v>
      </c>
      <c r="B180" s="48" t="s">
        <v>72</v>
      </c>
      <c r="C180" s="48" t="s">
        <v>73</v>
      </c>
      <c r="D180" s="48" t="s">
        <v>72</v>
      </c>
      <c r="E180" s="22"/>
      <c r="F180" s="22"/>
      <c r="G180" s="22"/>
      <c r="H180" s="22"/>
      <c r="I180" s="22"/>
    </row>
    <row r="181">
      <c r="A181" s="48" t="s">
        <v>785</v>
      </c>
      <c r="B181" s="48" t="s">
        <v>72</v>
      </c>
      <c r="C181" s="48" t="s">
        <v>73</v>
      </c>
      <c r="D181" s="48" t="s">
        <v>72</v>
      </c>
      <c r="E181" s="22"/>
      <c r="F181" s="22"/>
      <c r="G181" s="22"/>
      <c r="H181" s="22"/>
      <c r="I181" s="22"/>
    </row>
    <row r="182">
      <c r="A182" s="48" t="s">
        <v>786</v>
      </c>
      <c r="B182" s="48" t="s">
        <v>70</v>
      </c>
      <c r="C182" s="48" t="s">
        <v>70</v>
      </c>
      <c r="D182" s="48" t="s">
        <v>70</v>
      </c>
      <c r="E182" s="22"/>
      <c r="F182" s="22"/>
      <c r="G182" s="22"/>
      <c r="H182" s="22"/>
      <c r="I182" s="22"/>
    </row>
    <row r="183">
      <c r="A183" s="48" t="s">
        <v>787</v>
      </c>
      <c r="B183" s="48" t="s">
        <v>72</v>
      </c>
      <c r="C183" s="48" t="s">
        <v>72</v>
      </c>
      <c r="D183" s="48" t="s">
        <v>72</v>
      </c>
      <c r="E183" s="22"/>
      <c r="F183" s="22"/>
      <c r="G183" s="22"/>
      <c r="H183" s="22"/>
      <c r="I183" s="22"/>
    </row>
    <row r="184">
      <c r="A184" s="48" t="s">
        <v>788</v>
      </c>
      <c r="B184" s="22" t="s">
        <v>2192</v>
      </c>
      <c r="C184" s="22" t="s">
        <v>2193</v>
      </c>
      <c r="D184" s="22" t="s">
        <v>2194</v>
      </c>
      <c r="E184" s="22"/>
      <c r="F184" s="22"/>
      <c r="G184" s="22"/>
      <c r="H184" s="22"/>
      <c r="I184" s="22"/>
    </row>
    <row r="185">
      <c r="A185" s="48" t="s">
        <v>790</v>
      </c>
      <c r="B185" s="22" t="s">
        <v>2195</v>
      </c>
      <c r="C185" s="22" t="s">
        <v>2196</v>
      </c>
      <c r="D185" s="22" t="s">
        <v>2197</v>
      </c>
      <c r="E185" s="22"/>
      <c r="F185" s="22"/>
      <c r="G185" s="22"/>
      <c r="H185" s="22"/>
      <c r="I185" s="22"/>
    </row>
    <row r="186">
      <c r="A186" s="48" t="s">
        <v>792</v>
      </c>
      <c r="B186" s="22" t="s">
        <v>2198</v>
      </c>
      <c r="C186" s="22" t="s">
        <v>2199</v>
      </c>
      <c r="D186" s="22" t="s">
        <v>2200</v>
      </c>
      <c r="E186" s="22"/>
      <c r="F186" s="22"/>
      <c r="G186" s="22"/>
      <c r="H186" s="22"/>
      <c r="I186" s="22"/>
    </row>
    <row r="187">
      <c r="A187" s="48" t="s">
        <v>793</v>
      </c>
      <c r="B187" s="22" t="s">
        <v>72</v>
      </c>
      <c r="C187" s="22" t="s">
        <v>73</v>
      </c>
      <c r="D187" s="22" t="s">
        <v>72</v>
      </c>
      <c r="E187" s="22"/>
      <c r="F187" s="22"/>
      <c r="G187" s="22"/>
      <c r="H187" s="22"/>
      <c r="I187" s="22"/>
    </row>
    <row r="188">
      <c r="A188" s="48" t="s">
        <v>794</v>
      </c>
      <c r="B188" s="22" t="s">
        <v>72</v>
      </c>
      <c r="C188" s="22" t="s">
        <v>73</v>
      </c>
      <c r="D188" s="22" t="s">
        <v>72</v>
      </c>
      <c r="E188" s="22"/>
      <c r="F188" s="22"/>
      <c r="G188" s="22"/>
      <c r="H188" s="22"/>
      <c r="I188" s="22"/>
    </row>
    <row r="189">
      <c r="A189" s="48" t="s">
        <v>795</v>
      </c>
      <c r="B189" s="22" t="s">
        <v>2201</v>
      </c>
      <c r="C189" s="22" t="s">
        <v>2202</v>
      </c>
      <c r="D189" s="22" t="s">
        <v>2203</v>
      </c>
      <c r="E189" s="22"/>
      <c r="F189" s="22"/>
      <c r="G189" s="22"/>
      <c r="H189" s="22"/>
      <c r="I189" s="22"/>
    </row>
    <row r="190">
      <c r="A190" s="48" t="s">
        <v>797</v>
      </c>
      <c r="B190" s="22" t="s">
        <v>72</v>
      </c>
      <c r="C190" s="22" t="s">
        <v>72</v>
      </c>
      <c r="D190" s="22" t="s">
        <v>2204</v>
      </c>
      <c r="E190" s="22"/>
      <c r="F190" s="22"/>
      <c r="G190" s="22"/>
      <c r="H190" s="22"/>
      <c r="I190" s="22"/>
    </row>
    <row r="191">
      <c r="A191" s="48" t="s">
        <v>643</v>
      </c>
      <c r="B191" s="22" t="s">
        <v>2205</v>
      </c>
      <c r="C191" s="22" t="s">
        <v>2190</v>
      </c>
      <c r="D191" s="22" t="s">
        <v>2191</v>
      </c>
      <c r="E191" s="22"/>
      <c r="F191" s="22"/>
      <c r="G191" s="22"/>
      <c r="H191" s="22"/>
      <c r="I191" s="22"/>
    </row>
    <row r="192">
      <c r="A192" s="22"/>
      <c r="B192" s="22"/>
      <c r="C192" s="22"/>
      <c r="D192" s="22"/>
      <c r="E192" s="22"/>
      <c r="F192" s="22"/>
      <c r="G192" s="22"/>
      <c r="H192" s="22"/>
      <c r="I192" s="22"/>
    </row>
    <row r="193">
      <c r="A193" s="22"/>
      <c r="B193" s="22"/>
      <c r="C193" s="22"/>
      <c r="D193" s="22"/>
      <c r="E193" s="22"/>
      <c r="F193" s="22"/>
      <c r="G193" s="22"/>
      <c r="H193" s="22"/>
      <c r="I193" s="22"/>
    </row>
    <row r="194">
      <c r="A194" s="172" t="s">
        <v>799</v>
      </c>
      <c r="B194" s="173">
        <v>100.0</v>
      </c>
      <c r="C194" s="173">
        <v>100.0</v>
      </c>
      <c r="D194" s="173">
        <v>100.0</v>
      </c>
      <c r="E194" s="22"/>
      <c r="F194" s="22"/>
      <c r="G194" s="22"/>
      <c r="H194" s="22"/>
      <c r="I194" s="22"/>
    </row>
    <row r="195">
      <c r="A195" s="172" t="s">
        <v>800</v>
      </c>
      <c r="B195" s="173" t="s">
        <v>537</v>
      </c>
      <c r="C195" s="173">
        <v>100.0</v>
      </c>
      <c r="D195" s="173">
        <v>100.0</v>
      </c>
      <c r="E195" s="22"/>
      <c r="F195" s="22"/>
      <c r="G195" s="22"/>
      <c r="H195" s="22"/>
      <c r="I195" s="22"/>
    </row>
    <row r="196">
      <c r="A196" s="172" t="s">
        <v>801</v>
      </c>
      <c r="B196" s="173">
        <v>0.0</v>
      </c>
      <c r="C196" s="173">
        <v>50.0</v>
      </c>
      <c r="D196" s="173">
        <v>50.0</v>
      </c>
      <c r="E196" s="22"/>
      <c r="F196" s="22"/>
      <c r="G196" s="22"/>
      <c r="H196" s="22"/>
      <c r="I196" s="22"/>
    </row>
    <row r="197">
      <c r="A197" s="172" t="s">
        <v>802</v>
      </c>
      <c r="B197" s="173">
        <v>0.0</v>
      </c>
      <c r="C197" s="173" t="s">
        <v>537</v>
      </c>
      <c r="D197" s="173">
        <v>0.0</v>
      </c>
      <c r="E197" s="22"/>
      <c r="F197" s="22"/>
      <c r="G197" s="22"/>
      <c r="H197" s="22"/>
      <c r="I197" s="22"/>
    </row>
    <row r="198">
      <c r="A198" s="172" t="s">
        <v>803</v>
      </c>
      <c r="B198" s="173">
        <v>0.0</v>
      </c>
      <c r="C198" s="173" t="s">
        <v>537</v>
      </c>
      <c r="D198" s="173">
        <v>0.0</v>
      </c>
      <c r="E198" s="22"/>
      <c r="F198" s="22"/>
      <c r="G198" s="22"/>
      <c r="H198" s="22"/>
      <c r="I198" s="22"/>
    </row>
    <row r="199">
      <c r="A199" s="172" t="s">
        <v>804</v>
      </c>
      <c r="B199" s="173">
        <v>50.0</v>
      </c>
      <c r="C199" s="173">
        <v>50.0</v>
      </c>
      <c r="D199" s="173">
        <v>50.0</v>
      </c>
      <c r="E199" s="22"/>
      <c r="F199" s="22"/>
      <c r="G199" s="22"/>
      <c r="H199" s="22"/>
      <c r="I199" s="22"/>
    </row>
    <row r="200">
      <c r="A200" s="172" t="s">
        <v>805</v>
      </c>
      <c r="B200" s="173">
        <v>0.0</v>
      </c>
      <c r="C200" s="173">
        <v>0.0</v>
      </c>
      <c r="D200" s="173">
        <v>0.0</v>
      </c>
      <c r="E200" s="22"/>
      <c r="F200" s="22"/>
      <c r="G200" s="22"/>
      <c r="H200" s="22"/>
      <c r="I200" s="22"/>
    </row>
    <row r="201">
      <c r="A201" s="22"/>
      <c r="B201" s="22"/>
      <c r="C201" s="22"/>
      <c r="D201" s="22"/>
      <c r="E201" s="22"/>
      <c r="F201" s="22"/>
      <c r="G201" s="22"/>
      <c r="H201" s="22"/>
      <c r="I201" s="22"/>
    </row>
    <row r="202">
      <c r="A202" s="205" t="s">
        <v>646</v>
      </c>
      <c r="B202" s="189">
        <v>25.0</v>
      </c>
      <c r="C202" s="189">
        <v>60.0</v>
      </c>
      <c r="D202" s="189">
        <v>42.857142857142854</v>
      </c>
      <c r="E202" s="22"/>
      <c r="F202" s="22"/>
      <c r="G202" s="22"/>
      <c r="H202" s="22"/>
      <c r="I202" s="22"/>
    </row>
    <row r="203">
      <c r="A203" s="177"/>
      <c r="B203" s="178"/>
      <c r="C203" s="178"/>
      <c r="D203" s="178"/>
      <c r="E203" s="22"/>
      <c r="F203" s="22"/>
      <c r="G203" s="22"/>
      <c r="H203" s="22"/>
      <c r="I203" s="22"/>
      <c r="J203" s="22"/>
    </row>
    <row r="204">
      <c r="A204" s="205" t="s">
        <v>648</v>
      </c>
      <c r="B204" s="365">
        <v>42.61904761904762</v>
      </c>
      <c r="C204" s="22"/>
      <c r="D204" s="22"/>
      <c r="E204" s="22"/>
      <c r="F204" s="22"/>
      <c r="G204" s="22"/>
      <c r="H204" s="22"/>
      <c r="I204" s="22"/>
      <c r="J204" s="22"/>
    </row>
    <row r="205">
      <c r="A205" s="22"/>
      <c r="B205" s="22"/>
      <c r="C205" s="22"/>
      <c r="D205" s="22"/>
      <c r="E205" s="22"/>
      <c r="F205" s="22"/>
      <c r="G205" s="22"/>
      <c r="H205" s="22"/>
      <c r="I205" s="22"/>
      <c r="J205" s="22"/>
    </row>
    <row r="206">
      <c r="A206" s="215" t="s">
        <v>457</v>
      </c>
      <c r="B206" s="216" t="s">
        <v>561</v>
      </c>
      <c r="C206" s="216" t="s">
        <v>562</v>
      </c>
      <c r="D206" s="216" t="s">
        <v>563</v>
      </c>
      <c r="E206" s="217"/>
      <c r="F206" s="217"/>
      <c r="G206" s="217"/>
      <c r="H206" s="217"/>
      <c r="I206" s="217"/>
    </row>
    <row r="207">
      <c r="A207" s="193" t="s">
        <v>806</v>
      </c>
      <c r="B207" s="48" t="s">
        <v>72</v>
      </c>
      <c r="C207" s="48" t="s">
        <v>72</v>
      </c>
      <c r="D207" s="48" t="s">
        <v>72</v>
      </c>
      <c r="E207" s="22"/>
      <c r="F207" s="22"/>
      <c r="G207" s="22"/>
      <c r="H207" s="22"/>
      <c r="I207" s="22"/>
    </row>
    <row r="208">
      <c r="A208" s="48" t="s">
        <v>807</v>
      </c>
      <c r="B208" s="48" t="s">
        <v>72</v>
      </c>
      <c r="C208" s="48" t="s">
        <v>72</v>
      </c>
      <c r="D208" s="48" t="s">
        <v>72</v>
      </c>
      <c r="E208" s="22"/>
      <c r="F208" s="22"/>
      <c r="G208" s="22"/>
      <c r="H208" s="22"/>
      <c r="I208" s="22"/>
    </row>
    <row r="209">
      <c r="A209" s="48" t="s">
        <v>808</v>
      </c>
      <c r="B209" s="48" t="s">
        <v>72</v>
      </c>
      <c r="C209" s="48" t="s">
        <v>72</v>
      </c>
      <c r="D209" s="48" t="s">
        <v>72</v>
      </c>
      <c r="E209" s="22"/>
      <c r="F209" s="22"/>
      <c r="G209" s="22"/>
      <c r="H209" s="22"/>
      <c r="I209" s="22"/>
    </row>
    <row r="210">
      <c r="A210" s="48" t="s">
        <v>809</v>
      </c>
      <c r="B210" s="22" t="s">
        <v>72</v>
      </c>
      <c r="C210" s="22" t="s">
        <v>72</v>
      </c>
      <c r="D210" s="22" t="s">
        <v>72</v>
      </c>
      <c r="E210" s="22"/>
      <c r="F210" s="22"/>
      <c r="G210" s="22"/>
      <c r="H210" s="22"/>
      <c r="I210" s="22"/>
    </row>
    <row r="211">
      <c r="A211" s="48" t="s">
        <v>810</v>
      </c>
      <c r="B211" s="22" t="s">
        <v>72</v>
      </c>
      <c r="C211" s="22" t="s">
        <v>72</v>
      </c>
      <c r="D211" s="22" t="s">
        <v>72</v>
      </c>
      <c r="E211" s="22"/>
      <c r="F211" s="22"/>
      <c r="G211" s="22"/>
      <c r="H211" s="22"/>
      <c r="I211" s="22"/>
    </row>
    <row r="212">
      <c r="A212" s="48" t="s">
        <v>811</v>
      </c>
      <c r="B212" s="22" t="s">
        <v>72</v>
      </c>
      <c r="C212" s="22" t="s">
        <v>72</v>
      </c>
      <c r="D212" s="22" t="s">
        <v>72</v>
      </c>
      <c r="E212" s="22"/>
      <c r="F212" s="22"/>
      <c r="G212" s="22"/>
      <c r="H212" s="22"/>
      <c r="I212" s="22"/>
    </row>
    <row r="213">
      <c r="A213" s="48" t="s">
        <v>643</v>
      </c>
      <c r="B213" s="22"/>
      <c r="C213" s="22"/>
      <c r="D213" s="22"/>
      <c r="E213" s="22"/>
      <c r="F213" s="22"/>
      <c r="G213" s="22"/>
      <c r="H213" s="22"/>
      <c r="I213" s="22"/>
    </row>
    <row r="214">
      <c r="A214" s="22"/>
      <c r="B214" s="22"/>
      <c r="C214" s="22"/>
      <c r="D214" s="22"/>
      <c r="E214" s="22"/>
      <c r="F214" s="22"/>
      <c r="G214" s="22"/>
      <c r="H214" s="22"/>
      <c r="I214" s="22"/>
    </row>
    <row r="215">
      <c r="A215" s="22"/>
      <c r="B215" s="22"/>
      <c r="C215" s="22"/>
      <c r="D215" s="22"/>
      <c r="E215" s="22"/>
      <c r="F215" s="22"/>
      <c r="G215" s="22"/>
      <c r="H215" s="22"/>
      <c r="I215" s="22"/>
    </row>
    <row r="216">
      <c r="A216" s="172" t="s">
        <v>812</v>
      </c>
      <c r="B216" s="173">
        <v>0.0</v>
      </c>
      <c r="C216" s="173">
        <v>0.0</v>
      </c>
      <c r="D216" s="173">
        <v>0.0</v>
      </c>
      <c r="E216" s="22"/>
      <c r="F216" s="22"/>
      <c r="G216" s="22"/>
      <c r="H216" s="22"/>
      <c r="I216" s="22"/>
    </row>
    <row r="217">
      <c r="A217" s="172" t="s">
        <v>813</v>
      </c>
      <c r="B217" s="173">
        <v>0.0</v>
      </c>
      <c r="C217" s="173">
        <v>0.0</v>
      </c>
      <c r="D217" s="173">
        <v>0.0</v>
      </c>
      <c r="E217" s="22"/>
      <c r="F217" s="22"/>
      <c r="G217" s="22"/>
      <c r="H217" s="22"/>
      <c r="I217" s="22"/>
    </row>
    <row r="218">
      <c r="A218" s="172" t="s">
        <v>814</v>
      </c>
      <c r="B218" s="173">
        <v>0.0</v>
      </c>
      <c r="C218" s="173">
        <v>0.0</v>
      </c>
      <c r="D218" s="173">
        <v>0.0</v>
      </c>
      <c r="E218" s="22"/>
      <c r="F218" s="22"/>
      <c r="G218" s="22"/>
      <c r="H218" s="22"/>
      <c r="I218" s="22"/>
    </row>
    <row r="219">
      <c r="A219" s="22"/>
      <c r="B219" s="22"/>
      <c r="C219" s="22"/>
      <c r="D219" s="22"/>
      <c r="E219" s="22"/>
      <c r="F219" s="22"/>
      <c r="G219" s="22"/>
      <c r="H219" s="22"/>
      <c r="I219" s="22"/>
    </row>
    <row r="220">
      <c r="A220" s="205" t="s">
        <v>646</v>
      </c>
      <c r="B220" s="181">
        <v>0.0</v>
      </c>
      <c r="C220" s="181">
        <v>0.0</v>
      </c>
      <c r="D220" s="181">
        <v>0.0</v>
      </c>
      <c r="E220" s="22"/>
      <c r="F220" s="22"/>
      <c r="G220" s="22"/>
      <c r="H220" s="22"/>
      <c r="I220" s="22"/>
    </row>
    <row r="221">
      <c r="A221" s="177"/>
      <c r="B221" s="178"/>
      <c r="C221" s="178"/>
      <c r="D221" s="178"/>
      <c r="E221" s="22"/>
      <c r="F221" s="22"/>
      <c r="G221" s="22"/>
      <c r="H221" s="22"/>
      <c r="I221" s="22"/>
      <c r="J221" s="22"/>
    </row>
    <row r="222">
      <c r="A222" s="205" t="s">
        <v>648</v>
      </c>
      <c r="B222" s="365">
        <v>0.0</v>
      </c>
      <c r="C222" s="22"/>
      <c r="D222" s="22"/>
      <c r="E222" s="22"/>
      <c r="F222" s="22"/>
      <c r="G222" s="22"/>
      <c r="H222" s="22"/>
      <c r="I222" s="22"/>
      <c r="J222" s="22"/>
    </row>
    <row r="223">
      <c r="A223" s="22"/>
      <c r="B223" s="22"/>
      <c r="C223" s="22"/>
      <c r="D223" s="22"/>
      <c r="E223" s="22"/>
      <c r="F223" s="22"/>
      <c r="G223" s="22"/>
      <c r="H223" s="22"/>
      <c r="I223" s="22"/>
      <c r="J223" s="22"/>
    </row>
    <row r="224">
      <c r="A224" s="215" t="s">
        <v>460</v>
      </c>
      <c r="B224" s="216" t="s">
        <v>561</v>
      </c>
      <c r="C224" s="216" t="s">
        <v>562</v>
      </c>
      <c r="D224" s="216" t="s">
        <v>563</v>
      </c>
      <c r="E224" s="217"/>
      <c r="F224" s="217"/>
      <c r="G224" s="217"/>
      <c r="H224" s="217"/>
      <c r="I224" s="217"/>
    </row>
    <row r="225">
      <c r="A225" s="193" t="s">
        <v>815</v>
      </c>
      <c r="B225" s="48" t="s">
        <v>72</v>
      </c>
      <c r="C225" s="48" t="s">
        <v>72</v>
      </c>
      <c r="D225" s="48" t="s">
        <v>72</v>
      </c>
      <c r="E225" s="22"/>
      <c r="F225" s="22"/>
      <c r="G225" s="22"/>
      <c r="H225" s="22"/>
      <c r="I225" s="22"/>
    </row>
    <row r="226">
      <c r="A226" s="48" t="s">
        <v>816</v>
      </c>
      <c r="B226" s="48" t="s">
        <v>72</v>
      </c>
      <c r="C226" s="48" t="s">
        <v>72</v>
      </c>
      <c r="D226" s="48" t="s">
        <v>72</v>
      </c>
      <c r="E226" s="22"/>
      <c r="F226" s="22"/>
      <c r="G226" s="22"/>
      <c r="H226" s="22"/>
      <c r="I226" s="22"/>
    </row>
    <row r="227">
      <c r="A227" s="48" t="s">
        <v>817</v>
      </c>
      <c r="B227" s="48" t="s">
        <v>72</v>
      </c>
      <c r="C227" s="48" t="s">
        <v>72</v>
      </c>
      <c r="D227" s="48" t="s">
        <v>72</v>
      </c>
      <c r="E227" s="22"/>
      <c r="F227" s="22"/>
      <c r="G227" s="22"/>
      <c r="H227" s="22"/>
      <c r="I227" s="22"/>
    </row>
    <row r="228">
      <c r="A228" s="48" t="s">
        <v>818</v>
      </c>
      <c r="B228" s="48" t="s">
        <v>72</v>
      </c>
      <c r="C228" s="48" t="s">
        <v>72</v>
      </c>
      <c r="D228" s="48" t="s">
        <v>72</v>
      </c>
      <c r="E228" s="22"/>
      <c r="F228" s="22"/>
      <c r="G228" s="22"/>
      <c r="H228" s="22"/>
      <c r="I228" s="22"/>
    </row>
    <row r="229">
      <c r="A229" s="48" t="s">
        <v>819</v>
      </c>
      <c r="B229" s="48" t="s">
        <v>72</v>
      </c>
      <c r="C229" s="48" t="s">
        <v>72</v>
      </c>
      <c r="D229" s="48" t="s">
        <v>72</v>
      </c>
      <c r="E229" s="22"/>
      <c r="F229" s="22"/>
      <c r="G229" s="22"/>
      <c r="H229" s="22"/>
      <c r="I229" s="22"/>
    </row>
    <row r="230">
      <c r="A230" s="48" t="s">
        <v>820</v>
      </c>
      <c r="B230" s="48" t="s">
        <v>72</v>
      </c>
      <c r="C230" s="48" t="s">
        <v>72</v>
      </c>
      <c r="D230" s="48" t="s">
        <v>72</v>
      </c>
      <c r="E230" s="22"/>
      <c r="F230" s="22"/>
      <c r="G230" s="22"/>
      <c r="H230" s="22"/>
      <c r="I230" s="22"/>
    </row>
    <row r="231">
      <c r="A231" s="48" t="s">
        <v>821</v>
      </c>
      <c r="B231" s="48" t="s">
        <v>72</v>
      </c>
      <c r="C231" s="48" t="s">
        <v>72</v>
      </c>
      <c r="D231" s="48" t="s">
        <v>72</v>
      </c>
      <c r="E231" s="22"/>
      <c r="F231" s="22"/>
      <c r="G231" s="22"/>
      <c r="H231" s="22"/>
      <c r="I231" s="22"/>
    </row>
    <row r="232">
      <c r="A232" s="48" t="s">
        <v>822</v>
      </c>
      <c r="B232" s="48" t="s">
        <v>72</v>
      </c>
      <c r="C232" s="48" t="s">
        <v>72</v>
      </c>
      <c r="D232" s="48" t="s">
        <v>72</v>
      </c>
      <c r="E232" s="22"/>
      <c r="F232" s="22"/>
      <c r="G232" s="22"/>
      <c r="H232" s="22"/>
      <c r="I232" s="22"/>
    </row>
    <row r="233">
      <c r="A233" s="48" t="s">
        <v>823</v>
      </c>
      <c r="B233" s="48" t="s">
        <v>72</v>
      </c>
      <c r="C233" s="48" t="s">
        <v>72</v>
      </c>
      <c r="D233" s="48" t="s">
        <v>72</v>
      </c>
      <c r="E233" s="22"/>
      <c r="F233" s="22"/>
      <c r="G233" s="22"/>
      <c r="H233" s="22"/>
      <c r="I233" s="22"/>
    </row>
    <row r="234">
      <c r="A234" s="48" t="s">
        <v>824</v>
      </c>
      <c r="B234" s="48" t="s">
        <v>72</v>
      </c>
      <c r="C234" s="48" t="s">
        <v>72</v>
      </c>
      <c r="D234" s="48" t="s">
        <v>72</v>
      </c>
      <c r="E234" s="22"/>
      <c r="F234" s="22"/>
      <c r="G234" s="22"/>
      <c r="H234" s="22"/>
      <c r="I234" s="22"/>
    </row>
    <row r="235">
      <c r="A235" s="48" t="s">
        <v>825</v>
      </c>
      <c r="B235" s="48" t="s">
        <v>72</v>
      </c>
      <c r="C235" s="48" t="s">
        <v>72</v>
      </c>
      <c r="D235" s="48" t="s">
        <v>72</v>
      </c>
      <c r="E235" s="22"/>
      <c r="F235" s="22"/>
      <c r="G235" s="22"/>
      <c r="H235" s="22"/>
      <c r="I235" s="22"/>
    </row>
    <row r="236">
      <c r="A236" s="48" t="s">
        <v>826</v>
      </c>
      <c r="B236" s="48" t="s">
        <v>72</v>
      </c>
      <c r="C236" s="48" t="s">
        <v>72</v>
      </c>
      <c r="D236" s="48" t="s">
        <v>72</v>
      </c>
      <c r="E236" s="22"/>
      <c r="F236" s="22"/>
      <c r="G236" s="22"/>
      <c r="H236" s="22"/>
      <c r="I236" s="22"/>
    </row>
    <row r="237">
      <c r="A237" s="48" t="s">
        <v>827</v>
      </c>
      <c r="B237" s="22" t="s">
        <v>72</v>
      </c>
      <c r="C237" s="22" t="s">
        <v>72</v>
      </c>
      <c r="D237" s="22" t="s">
        <v>72</v>
      </c>
      <c r="E237" s="22"/>
      <c r="F237" s="22"/>
      <c r="G237" s="22"/>
      <c r="H237" s="22"/>
      <c r="I237" s="22"/>
    </row>
    <row r="238">
      <c r="A238" s="48" t="s">
        <v>828</v>
      </c>
      <c r="B238" s="22" t="s">
        <v>72</v>
      </c>
      <c r="C238" s="22" t="s">
        <v>72</v>
      </c>
      <c r="D238" s="22" t="s">
        <v>72</v>
      </c>
      <c r="E238" s="22"/>
      <c r="F238" s="22"/>
      <c r="G238" s="22"/>
      <c r="H238" s="22"/>
      <c r="I238" s="22"/>
    </row>
    <row r="239">
      <c r="A239" s="48" t="s">
        <v>830</v>
      </c>
      <c r="B239" s="22" t="s">
        <v>72</v>
      </c>
      <c r="C239" s="22" t="s">
        <v>72</v>
      </c>
      <c r="D239" s="22" t="s">
        <v>72</v>
      </c>
      <c r="E239" s="22"/>
      <c r="F239" s="22"/>
      <c r="G239" s="22"/>
      <c r="H239" s="22"/>
      <c r="I239" s="22"/>
    </row>
    <row r="240">
      <c r="A240" s="48" t="s">
        <v>831</v>
      </c>
      <c r="B240" s="22" t="s">
        <v>72</v>
      </c>
      <c r="C240" s="22" t="s">
        <v>72</v>
      </c>
      <c r="D240" s="22" t="s">
        <v>72</v>
      </c>
      <c r="E240" s="22"/>
      <c r="F240" s="22"/>
      <c r="G240" s="22"/>
      <c r="H240" s="22"/>
      <c r="I240" s="22"/>
    </row>
    <row r="241">
      <c r="A241" s="48" t="s">
        <v>832</v>
      </c>
      <c r="B241" s="22" t="s">
        <v>72</v>
      </c>
      <c r="C241" s="22" t="s">
        <v>72</v>
      </c>
      <c r="D241" s="22" t="s">
        <v>72</v>
      </c>
      <c r="E241" s="22"/>
      <c r="F241" s="22"/>
      <c r="G241" s="22"/>
      <c r="H241" s="22"/>
      <c r="I241" s="22"/>
    </row>
    <row r="242">
      <c r="A242" s="48" t="s">
        <v>834</v>
      </c>
      <c r="B242" s="22" t="s">
        <v>72</v>
      </c>
      <c r="C242" s="22" t="s">
        <v>72</v>
      </c>
      <c r="D242" s="22" t="s">
        <v>72</v>
      </c>
      <c r="E242" s="22"/>
      <c r="F242" s="22"/>
      <c r="G242" s="22"/>
      <c r="H242" s="22"/>
      <c r="I242" s="22"/>
    </row>
    <row r="243">
      <c r="A243" s="48" t="s">
        <v>835</v>
      </c>
      <c r="B243" s="22" t="s">
        <v>72</v>
      </c>
      <c r="C243" s="22" t="s">
        <v>72</v>
      </c>
      <c r="D243" s="22" t="s">
        <v>72</v>
      </c>
      <c r="E243" s="22"/>
      <c r="F243" s="22"/>
      <c r="G243" s="22"/>
      <c r="H243" s="22"/>
      <c r="I243" s="22"/>
    </row>
    <row r="244">
      <c r="A244" s="48" t="s">
        <v>836</v>
      </c>
      <c r="B244" s="22" t="s">
        <v>72</v>
      </c>
      <c r="C244" s="22" t="s">
        <v>72</v>
      </c>
      <c r="D244" s="22" t="s">
        <v>72</v>
      </c>
      <c r="E244" s="22"/>
      <c r="F244" s="22"/>
      <c r="G244" s="22"/>
      <c r="H244" s="22"/>
      <c r="I244" s="22"/>
    </row>
    <row r="245">
      <c r="A245" s="48" t="s">
        <v>837</v>
      </c>
      <c r="B245" s="22" t="s">
        <v>72</v>
      </c>
      <c r="C245" s="22" t="s">
        <v>72</v>
      </c>
      <c r="D245" s="22" t="s">
        <v>72</v>
      </c>
      <c r="E245" s="22"/>
      <c r="F245" s="22"/>
      <c r="G245" s="22"/>
      <c r="H245" s="22"/>
      <c r="I245" s="22"/>
    </row>
    <row r="246">
      <c r="A246" s="48" t="s">
        <v>838</v>
      </c>
      <c r="B246" s="22" t="s">
        <v>72</v>
      </c>
      <c r="C246" s="22" t="s">
        <v>72</v>
      </c>
      <c r="D246" s="22" t="s">
        <v>72</v>
      </c>
      <c r="E246" s="22"/>
      <c r="F246" s="22"/>
      <c r="G246" s="22"/>
      <c r="H246" s="22"/>
      <c r="I246" s="22"/>
    </row>
    <row r="247">
      <c r="A247" s="48" t="s">
        <v>839</v>
      </c>
      <c r="B247" s="22" t="s">
        <v>72</v>
      </c>
      <c r="C247" s="22" t="s">
        <v>72</v>
      </c>
      <c r="D247" s="22" t="s">
        <v>72</v>
      </c>
      <c r="E247" s="22"/>
      <c r="F247" s="22"/>
      <c r="G247" s="22"/>
      <c r="H247" s="22"/>
      <c r="I247" s="22"/>
    </row>
    <row r="248">
      <c r="A248" s="48" t="s">
        <v>840</v>
      </c>
      <c r="B248" s="22" t="s">
        <v>72</v>
      </c>
      <c r="C248" s="22" t="s">
        <v>72</v>
      </c>
      <c r="D248" s="22" t="s">
        <v>72</v>
      </c>
      <c r="E248" s="22"/>
      <c r="F248" s="22"/>
      <c r="G248" s="22"/>
      <c r="H248" s="22"/>
      <c r="I248" s="22"/>
    </row>
    <row r="249">
      <c r="A249" s="48" t="s">
        <v>643</v>
      </c>
      <c r="B249" s="22"/>
      <c r="C249" s="22"/>
      <c r="D249" s="22"/>
      <c r="E249" s="22"/>
      <c r="F249" s="22"/>
      <c r="G249" s="22"/>
      <c r="H249" s="22"/>
      <c r="I249" s="22"/>
    </row>
    <row r="250">
      <c r="A250" s="22"/>
      <c r="B250" s="22"/>
      <c r="C250" s="22"/>
      <c r="D250" s="22"/>
      <c r="E250" s="22"/>
      <c r="F250" s="22"/>
      <c r="G250" s="22"/>
      <c r="H250" s="22"/>
      <c r="I250" s="22"/>
    </row>
    <row r="251">
      <c r="A251" s="22"/>
      <c r="B251" s="22"/>
      <c r="C251" s="22"/>
      <c r="D251" s="22"/>
      <c r="E251" s="22"/>
      <c r="F251" s="22"/>
      <c r="G251" s="22"/>
      <c r="H251" s="22"/>
      <c r="I251" s="22"/>
    </row>
    <row r="252">
      <c r="A252" s="172" t="s">
        <v>842</v>
      </c>
      <c r="B252" s="173">
        <v>0.0</v>
      </c>
      <c r="C252" s="173">
        <v>0.0</v>
      </c>
      <c r="D252" s="173">
        <v>0.0</v>
      </c>
      <c r="E252" s="22"/>
      <c r="F252" s="22"/>
      <c r="G252" s="22"/>
      <c r="H252" s="22"/>
      <c r="I252" s="22"/>
    </row>
    <row r="253">
      <c r="A253" s="172" t="s">
        <v>843</v>
      </c>
      <c r="B253" s="173">
        <v>0.0</v>
      </c>
      <c r="C253" s="173">
        <v>0.0</v>
      </c>
      <c r="D253" s="173">
        <v>0.0</v>
      </c>
      <c r="E253" s="22"/>
      <c r="F253" s="22"/>
      <c r="G253" s="22"/>
      <c r="H253" s="22"/>
      <c r="I253" s="22"/>
    </row>
    <row r="254">
      <c r="A254" s="172" t="s">
        <v>844</v>
      </c>
      <c r="B254" s="173">
        <v>0.0</v>
      </c>
      <c r="C254" s="173">
        <v>0.0</v>
      </c>
      <c r="D254" s="173">
        <v>0.0</v>
      </c>
      <c r="E254" s="22"/>
      <c r="F254" s="22"/>
      <c r="G254" s="22"/>
      <c r="H254" s="22"/>
      <c r="I254" s="22"/>
    </row>
    <row r="255">
      <c r="A255" s="172" t="s">
        <v>845</v>
      </c>
      <c r="B255" s="173">
        <v>0.0</v>
      </c>
      <c r="C255" s="173">
        <v>0.0</v>
      </c>
      <c r="D255" s="173">
        <v>0.0</v>
      </c>
      <c r="E255" s="22"/>
      <c r="F255" s="22"/>
      <c r="G255" s="22"/>
      <c r="H255" s="22"/>
      <c r="I255" s="22"/>
    </row>
    <row r="256">
      <c r="A256" s="172" t="s">
        <v>846</v>
      </c>
      <c r="B256" s="173">
        <v>0.0</v>
      </c>
      <c r="C256" s="173">
        <v>0.0</v>
      </c>
      <c r="D256" s="173">
        <v>0.0</v>
      </c>
      <c r="E256" s="22"/>
      <c r="F256" s="22"/>
      <c r="G256" s="22"/>
      <c r="H256" s="22"/>
      <c r="I256" s="22"/>
    </row>
    <row r="257">
      <c r="A257" s="172" t="s">
        <v>847</v>
      </c>
      <c r="B257" s="173">
        <v>0.0</v>
      </c>
      <c r="C257" s="173">
        <v>0.0</v>
      </c>
      <c r="D257" s="173">
        <v>0.0</v>
      </c>
      <c r="E257" s="22"/>
      <c r="F257" s="22"/>
      <c r="G257" s="22"/>
      <c r="H257" s="22"/>
      <c r="I257" s="22"/>
    </row>
    <row r="258">
      <c r="A258" s="172" t="s">
        <v>848</v>
      </c>
      <c r="B258" s="173">
        <v>0.0</v>
      </c>
      <c r="C258" s="173">
        <v>0.0</v>
      </c>
      <c r="D258" s="173">
        <v>0.0</v>
      </c>
      <c r="E258" s="22"/>
      <c r="F258" s="22"/>
      <c r="G258" s="22"/>
      <c r="H258" s="22"/>
      <c r="I258" s="22"/>
    </row>
    <row r="259">
      <c r="A259" s="172" t="s">
        <v>849</v>
      </c>
      <c r="B259" s="173">
        <v>0.0</v>
      </c>
      <c r="C259" s="173">
        <v>0.0</v>
      </c>
      <c r="D259" s="173">
        <v>0.0</v>
      </c>
      <c r="E259" s="22"/>
      <c r="F259" s="22"/>
      <c r="G259" s="22"/>
      <c r="H259" s="22"/>
      <c r="I259" s="22"/>
    </row>
    <row r="260">
      <c r="A260" s="172" t="s">
        <v>850</v>
      </c>
      <c r="B260" s="173">
        <v>0.0</v>
      </c>
      <c r="C260" s="173">
        <v>0.0</v>
      </c>
      <c r="D260" s="173">
        <v>0.0</v>
      </c>
      <c r="E260" s="22"/>
      <c r="F260" s="22"/>
      <c r="G260" s="22"/>
      <c r="H260" s="22"/>
      <c r="I260" s="22"/>
    </row>
    <row r="261">
      <c r="A261" s="172" t="s">
        <v>851</v>
      </c>
      <c r="B261" s="173">
        <v>0.0</v>
      </c>
      <c r="C261" s="173">
        <v>0.0</v>
      </c>
      <c r="D261" s="173">
        <v>0.0</v>
      </c>
      <c r="E261" s="22"/>
      <c r="F261" s="22"/>
      <c r="G261" s="22"/>
      <c r="H261" s="22"/>
      <c r="I261" s="22"/>
    </row>
    <row r="262">
      <c r="A262" s="172" t="s">
        <v>852</v>
      </c>
      <c r="B262" s="173">
        <v>0.0</v>
      </c>
      <c r="C262" s="173">
        <v>0.0</v>
      </c>
      <c r="D262" s="173">
        <v>0.0</v>
      </c>
      <c r="E262" s="22"/>
      <c r="F262" s="22"/>
      <c r="G262" s="22"/>
      <c r="H262" s="22"/>
      <c r="I262" s="22"/>
    </row>
    <row r="263">
      <c r="A263" s="172" t="s">
        <v>853</v>
      </c>
      <c r="B263" s="173">
        <v>0.0</v>
      </c>
      <c r="C263" s="173">
        <v>0.0</v>
      </c>
      <c r="D263" s="173">
        <v>0.0</v>
      </c>
      <c r="E263" s="22"/>
      <c r="F263" s="22"/>
      <c r="G263" s="22"/>
      <c r="H263" s="22"/>
      <c r="I263" s="22"/>
    </row>
    <row r="264">
      <c r="A264" s="22"/>
      <c r="B264" s="22"/>
      <c r="C264" s="22"/>
      <c r="D264" s="22"/>
      <c r="E264" s="22"/>
      <c r="F264" s="22"/>
      <c r="G264" s="22"/>
      <c r="H264" s="22"/>
      <c r="I264" s="22"/>
    </row>
    <row r="265">
      <c r="A265" s="205" t="s">
        <v>646</v>
      </c>
      <c r="B265" s="181">
        <v>0.0</v>
      </c>
      <c r="C265" s="181">
        <v>0.0</v>
      </c>
      <c r="D265" s="181">
        <v>0.0</v>
      </c>
      <c r="E265" s="22"/>
      <c r="F265" s="22"/>
      <c r="G265" s="22"/>
      <c r="H265" s="22"/>
      <c r="I265" s="22"/>
    </row>
    <row r="266">
      <c r="A266" s="177"/>
      <c r="B266" s="178"/>
      <c r="C266" s="178"/>
      <c r="D266" s="178"/>
      <c r="E266" s="22"/>
      <c r="F266" s="22"/>
      <c r="G266" s="22"/>
      <c r="H266" s="22"/>
      <c r="I266" s="22"/>
      <c r="J266" s="22"/>
    </row>
    <row r="267">
      <c r="A267" s="205" t="s">
        <v>648</v>
      </c>
      <c r="B267" s="366">
        <v>0.0</v>
      </c>
      <c r="C267" s="22"/>
      <c r="D267" s="22"/>
      <c r="E267" s="22"/>
      <c r="F267" s="22"/>
      <c r="G267" s="22"/>
      <c r="H267" s="22"/>
      <c r="I267" s="22"/>
      <c r="J267" s="22"/>
    </row>
    <row r="268">
      <c r="A268" s="22"/>
      <c r="B268" s="22"/>
      <c r="C268" s="22"/>
      <c r="D268" s="22"/>
      <c r="E268" s="22"/>
      <c r="F268" s="22"/>
      <c r="G268" s="22"/>
      <c r="H268" s="22"/>
      <c r="I268" s="22"/>
      <c r="J268" s="22"/>
    </row>
    <row r="269">
      <c r="A269" s="215" t="s">
        <v>463</v>
      </c>
      <c r="B269" s="216" t="s">
        <v>561</v>
      </c>
      <c r="C269" s="216" t="s">
        <v>562</v>
      </c>
      <c r="D269" s="216" t="s">
        <v>563</v>
      </c>
      <c r="E269" s="217"/>
      <c r="F269" s="217"/>
      <c r="G269" s="217"/>
      <c r="H269" s="217"/>
      <c r="I269" s="217"/>
    </row>
    <row r="270" ht="17.25" customHeight="1">
      <c r="A270" s="193" t="s">
        <v>854</v>
      </c>
      <c r="B270" s="48" t="s">
        <v>72</v>
      </c>
      <c r="C270" s="48" t="s">
        <v>72</v>
      </c>
      <c r="D270" s="48" t="s">
        <v>72</v>
      </c>
      <c r="E270" s="22"/>
      <c r="F270" s="22"/>
      <c r="G270" s="22"/>
      <c r="H270" s="22"/>
      <c r="I270" s="22"/>
    </row>
    <row r="271">
      <c r="A271" s="48" t="s">
        <v>855</v>
      </c>
      <c r="B271" s="48" t="s">
        <v>73</v>
      </c>
      <c r="C271" s="48" t="s">
        <v>72</v>
      </c>
      <c r="D271" s="48" t="s">
        <v>72</v>
      </c>
      <c r="E271" s="22"/>
      <c r="F271" s="22"/>
      <c r="G271" s="22"/>
      <c r="H271" s="22"/>
      <c r="I271" s="22"/>
    </row>
    <row r="272">
      <c r="A272" s="48" t="s">
        <v>856</v>
      </c>
      <c r="B272" s="48" t="s">
        <v>72</v>
      </c>
      <c r="C272" s="48" t="s">
        <v>72</v>
      </c>
      <c r="D272" s="48" t="s">
        <v>72</v>
      </c>
      <c r="E272" s="22"/>
      <c r="F272" s="22"/>
      <c r="G272" s="22"/>
      <c r="H272" s="22"/>
      <c r="I272" s="22"/>
    </row>
    <row r="273">
      <c r="A273" s="48" t="s">
        <v>857</v>
      </c>
      <c r="B273" s="48" t="s">
        <v>72</v>
      </c>
      <c r="C273" s="48" t="s">
        <v>72</v>
      </c>
      <c r="D273" s="48" t="s">
        <v>72</v>
      </c>
      <c r="E273" s="22"/>
      <c r="F273" s="22"/>
      <c r="G273" s="22"/>
      <c r="H273" s="22"/>
      <c r="I273" s="22"/>
    </row>
    <row r="274">
      <c r="A274" s="48" t="s">
        <v>858</v>
      </c>
      <c r="B274" s="48" t="s">
        <v>72</v>
      </c>
      <c r="C274" s="48" t="s">
        <v>72</v>
      </c>
      <c r="D274" s="48" t="s">
        <v>72</v>
      </c>
      <c r="E274" s="22"/>
      <c r="F274" s="22"/>
      <c r="G274" s="22"/>
      <c r="H274" s="22"/>
      <c r="I274" s="22"/>
    </row>
    <row r="275">
      <c r="A275" s="48" t="s">
        <v>859</v>
      </c>
      <c r="B275" s="48" t="s">
        <v>72</v>
      </c>
      <c r="C275" s="48" t="s">
        <v>72</v>
      </c>
      <c r="D275" s="48" t="s">
        <v>72</v>
      </c>
      <c r="E275" s="22"/>
      <c r="F275" s="22"/>
      <c r="G275" s="22"/>
      <c r="H275" s="22"/>
      <c r="I275" s="22"/>
    </row>
    <row r="276">
      <c r="A276" s="48" t="s">
        <v>860</v>
      </c>
      <c r="B276" s="48" t="s">
        <v>72</v>
      </c>
      <c r="C276" s="48" t="s">
        <v>72</v>
      </c>
      <c r="D276" s="48" t="s">
        <v>72</v>
      </c>
      <c r="E276" s="22"/>
      <c r="F276" s="22"/>
      <c r="G276" s="22"/>
      <c r="H276" s="22"/>
      <c r="I276" s="22"/>
    </row>
    <row r="277">
      <c r="A277" s="48" t="s">
        <v>861</v>
      </c>
      <c r="B277" s="48" t="s">
        <v>72</v>
      </c>
      <c r="C277" s="48" t="s">
        <v>72</v>
      </c>
      <c r="D277" s="48" t="s">
        <v>72</v>
      </c>
      <c r="E277" s="22"/>
      <c r="F277" s="22"/>
      <c r="G277" s="22"/>
      <c r="H277" s="22"/>
      <c r="I277" s="22"/>
    </row>
    <row r="278">
      <c r="A278" s="48" t="s">
        <v>862</v>
      </c>
      <c r="B278" s="48" t="s">
        <v>72</v>
      </c>
      <c r="C278" s="48" t="s">
        <v>72</v>
      </c>
      <c r="D278" s="48" t="s">
        <v>72</v>
      </c>
      <c r="E278" s="22"/>
      <c r="F278" s="22"/>
      <c r="G278" s="22"/>
      <c r="H278" s="22"/>
      <c r="I278" s="22"/>
    </row>
    <row r="279">
      <c r="A279" s="48" t="s">
        <v>863</v>
      </c>
      <c r="B279" s="48" t="s">
        <v>72</v>
      </c>
      <c r="C279" s="48" t="s">
        <v>72</v>
      </c>
      <c r="D279" s="48" t="s">
        <v>72</v>
      </c>
      <c r="E279" s="22"/>
      <c r="F279" s="22"/>
      <c r="G279" s="22"/>
      <c r="H279" s="22"/>
      <c r="I279" s="22"/>
    </row>
    <row r="280">
      <c r="A280" s="48" t="s">
        <v>864</v>
      </c>
      <c r="B280" s="22" t="s">
        <v>72</v>
      </c>
      <c r="C280" s="22" t="s">
        <v>72</v>
      </c>
      <c r="D280" s="22" t="s">
        <v>72</v>
      </c>
      <c r="E280" s="22"/>
      <c r="F280" s="22"/>
      <c r="G280" s="22"/>
      <c r="H280" s="22"/>
      <c r="I280" s="22"/>
    </row>
    <row r="281">
      <c r="A281" s="48" t="s">
        <v>865</v>
      </c>
      <c r="B281" s="22" t="s">
        <v>2206</v>
      </c>
      <c r="C281" s="22" t="s">
        <v>72</v>
      </c>
      <c r="D281" s="22" t="s">
        <v>72</v>
      </c>
      <c r="E281" s="22"/>
      <c r="F281" s="22"/>
      <c r="G281" s="22"/>
      <c r="H281" s="22"/>
      <c r="I281" s="22"/>
    </row>
    <row r="282">
      <c r="A282" s="48" t="s">
        <v>866</v>
      </c>
      <c r="B282" s="22" t="s">
        <v>72</v>
      </c>
      <c r="C282" s="22" t="s">
        <v>72</v>
      </c>
      <c r="D282" s="22" t="s">
        <v>72</v>
      </c>
      <c r="E282" s="22"/>
      <c r="F282" s="22"/>
      <c r="G282" s="22"/>
      <c r="H282" s="22"/>
      <c r="I282" s="22"/>
    </row>
    <row r="283">
      <c r="A283" s="48" t="s">
        <v>867</v>
      </c>
      <c r="B283" s="22" t="s">
        <v>72</v>
      </c>
      <c r="C283" s="22" t="s">
        <v>72</v>
      </c>
      <c r="D283" s="22" t="s">
        <v>72</v>
      </c>
      <c r="E283" s="22"/>
      <c r="F283" s="22"/>
      <c r="G283" s="22"/>
      <c r="H283" s="22"/>
      <c r="I283" s="22"/>
    </row>
    <row r="284">
      <c r="A284" s="48" t="s">
        <v>868</v>
      </c>
      <c r="B284" s="22" t="s">
        <v>72</v>
      </c>
      <c r="C284" s="22" t="s">
        <v>72</v>
      </c>
      <c r="D284" s="22" t="s">
        <v>72</v>
      </c>
      <c r="E284" s="22"/>
      <c r="F284" s="22"/>
      <c r="G284" s="22"/>
      <c r="H284" s="22"/>
      <c r="I284" s="22"/>
    </row>
    <row r="285">
      <c r="A285" s="48" t="s">
        <v>869</v>
      </c>
      <c r="B285" s="22" t="s">
        <v>72</v>
      </c>
      <c r="C285" s="22" t="s">
        <v>72</v>
      </c>
      <c r="D285" s="22" t="s">
        <v>72</v>
      </c>
      <c r="E285" s="22"/>
      <c r="F285" s="22"/>
      <c r="G285" s="22"/>
      <c r="H285" s="22"/>
      <c r="I285" s="22"/>
    </row>
    <row r="286">
      <c r="A286" s="48" t="s">
        <v>870</v>
      </c>
      <c r="B286" s="22" t="s">
        <v>72</v>
      </c>
      <c r="C286" s="22" t="s">
        <v>72</v>
      </c>
      <c r="D286" s="22" t="s">
        <v>72</v>
      </c>
      <c r="E286" s="22"/>
      <c r="F286" s="22"/>
      <c r="G286" s="22"/>
      <c r="H286" s="22"/>
      <c r="I286" s="22"/>
    </row>
    <row r="287">
      <c r="A287" s="48" t="s">
        <v>871</v>
      </c>
      <c r="B287" s="22" t="s">
        <v>72</v>
      </c>
      <c r="C287" s="22" t="s">
        <v>72</v>
      </c>
      <c r="D287" s="22" t="s">
        <v>72</v>
      </c>
      <c r="E287" s="22"/>
      <c r="F287" s="22"/>
      <c r="G287" s="22"/>
      <c r="H287" s="22"/>
      <c r="I287" s="22"/>
    </row>
    <row r="288">
      <c r="A288" s="48" t="s">
        <v>872</v>
      </c>
      <c r="B288" s="22" t="s">
        <v>72</v>
      </c>
      <c r="C288" s="22" t="s">
        <v>72</v>
      </c>
      <c r="D288" s="22" t="s">
        <v>72</v>
      </c>
      <c r="E288" s="22"/>
      <c r="F288" s="22"/>
      <c r="G288" s="22"/>
      <c r="H288" s="22"/>
      <c r="I288" s="22"/>
    </row>
    <row r="289">
      <c r="A289" s="48" t="s">
        <v>873</v>
      </c>
      <c r="B289" s="22" t="s">
        <v>72</v>
      </c>
      <c r="C289" s="22" t="s">
        <v>72</v>
      </c>
      <c r="D289" s="22" t="s">
        <v>72</v>
      </c>
      <c r="E289" s="22"/>
      <c r="F289" s="22"/>
      <c r="G289" s="22"/>
      <c r="H289" s="22"/>
      <c r="I289" s="22"/>
    </row>
    <row r="290">
      <c r="A290" s="48" t="s">
        <v>643</v>
      </c>
      <c r="B290" s="22"/>
      <c r="C290" s="22"/>
      <c r="D290" s="22"/>
      <c r="E290" s="22"/>
      <c r="F290" s="22"/>
      <c r="G290" s="22"/>
      <c r="H290" s="22"/>
      <c r="I290" s="22"/>
    </row>
    <row r="291">
      <c r="A291" s="22"/>
      <c r="B291" s="22"/>
      <c r="C291" s="22"/>
      <c r="D291" s="22"/>
      <c r="E291" s="22"/>
      <c r="F291" s="22"/>
      <c r="G291" s="22"/>
      <c r="H291" s="22"/>
      <c r="I291" s="22"/>
    </row>
    <row r="292">
      <c r="A292" s="22"/>
      <c r="B292" s="22"/>
      <c r="C292" s="22"/>
      <c r="D292" s="22"/>
      <c r="E292" s="22"/>
      <c r="F292" s="22"/>
      <c r="G292" s="22"/>
      <c r="H292" s="22"/>
      <c r="I292" s="22"/>
    </row>
    <row r="293">
      <c r="A293" s="172" t="s">
        <v>874</v>
      </c>
      <c r="B293" s="173">
        <v>0.0</v>
      </c>
      <c r="C293" s="173">
        <v>0.0</v>
      </c>
      <c r="D293" s="173">
        <v>0.0</v>
      </c>
      <c r="E293" s="22"/>
      <c r="F293" s="22"/>
      <c r="G293" s="22"/>
      <c r="H293" s="22"/>
      <c r="I293" s="22"/>
    </row>
    <row r="294">
      <c r="A294" s="172" t="s">
        <v>875</v>
      </c>
      <c r="B294" s="173" t="s">
        <v>537</v>
      </c>
      <c r="C294" s="173">
        <v>0.0</v>
      </c>
      <c r="D294" s="173">
        <v>0.0</v>
      </c>
      <c r="E294" s="22"/>
      <c r="F294" s="22"/>
      <c r="G294" s="22"/>
      <c r="H294" s="22"/>
      <c r="I294" s="22"/>
    </row>
    <row r="295">
      <c r="A295" s="172" t="s">
        <v>876</v>
      </c>
      <c r="B295" s="173">
        <v>0.0</v>
      </c>
      <c r="C295" s="173">
        <v>0.0</v>
      </c>
      <c r="D295" s="173">
        <v>0.0</v>
      </c>
      <c r="E295" s="22"/>
      <c r="F295" s="22"/>
      <c r="G295" s="22"/>
      <c r="H295" s="22"/>
      <c r="I295" s="22"/>
    </row>
    <row r="296">
      <c r="A296" s="172" t="s">
        <v>877</v>
      </c>
      <c r="B296" s="173">
        <v>0.0</v>
      </c>
      <c r="C296" s="173">
        <v>0.0</v>
      </c>
      <c r="D296" s="173">
        <v>0.0</v>
      </c>
      <c r="E296" s="22"/>
      <c r="F296" s="22"/>
      <c r="G296" s="22"/>
      <c r="H296" s="22"/>
      <c r="I296" s="22"/>
    </row>
    <row r="297">
      <c r="A297" s="172" t="s">
        <v>878</v>
      </c>
      <c r="B297" s="173">
        <v>0.0</v>
      </c>
      <c r="C297" s="173">
        <v>0.0</v>
      </c>
      <c r="D297" s="173">
        <v>0.0</v>
      </c>
      <c r="E297" s="22"/>
      <c r="F297" s="22"/>
      <c r="G297" s="22"/>
      <c r="H297" s="22"/>
      <c r="I297" s="22"/>
    </row>
    <row r="298">
      <c r="A298" s="172" t="s">
        <v>879</v>
      </c>
      <c r="B298" s="173">
        <v>0.0</v>
      </c>
      <c r="C298" s="173">
        <v>0.0</v>
      </c>
      <c r="D298" s="173">
        <v>0.0</v>
      </c>
      <c r="E298" s="22"/>
      <c r="F298" s="22"/>
      <c r="G298" s="22"/>
      <c r="H298" s="22"/>
      <c r="I298" s="22"/>
    </row>
    <row r="299">
      <c r="A299" s="172" t="s">
        <v>880</v>
      </c>
      <c r="B299" s="173">
        <v>0.0</v>
      </c>
      <c r="C299" s="173">
        <v>0.0</v>
      </c>
      <c r="D299" s="173">
        <v>0.0</v>
      </c>
      <c r="E299" s="22"/>
      <c r="F299" s="22"/>
      <c r="G299" s="22"/>
      <c r="H299" s="22"/>
      <c r="I299" s="22"/>
    </row>
    <row r="300">
      <c r="A300" s="172" t="s">
        <v>881</v>
      </c>
      <c r="B300" s="173">
        <v>0.0</v>
      </c>
      <c r="C300" s="173">
        <v>0.0</v>
      </c>
      <c r="D300" s="173">
        <v>0.0</v>
      </c>
      <c r="E300" s="22"/>
      <c r="F300" s="22"/>
      <c r="G300" s="22"/>
      <c r="H300" s="22"/>
      <c r="I300" s="22"/>
    </row>
    <row r="301">
      <c r="A301" s="172" t="s">
        <v>882</v>
      </c>
      <c r="B301" s="173">
        <v>0.0</v>
      </c>
      <c r="C301" s="173">
        <v>0.0</v>
      </c>
      <c r="D301" s="173">
        <v>0.0</v>
      </c>
      <c r="E301" s="22"/>
      <c r="F301" s="22"/>
      <c r="G301" s="22"/>
      <c r="H301" s="22"/>
      <c r="I301" s="22"/>
    </row>
    <row r="302">
      <c r="A302" s="172" t="s">
        <v>883</v>
      </c>
      <c r="B302" s="173">
        <v>0.0</v>
      </c>
      <c r="C302" s="173">
        <v>0.0</v>
      </c>
      <c r="D302" s="173">
        <v>0.0</v>
      </c>
      <c r="E302" s="22"/>
      <c r="F302" s="22"/>
      <c r="G302" s="22"/>
      <c r="H302" s="22"/>
      <c r="I302" s="22"/>
    </row>
    <row r="303">
      <c r="A303" s="22"/>
      <c r="B303" s="22"/>
      <c r="C303" s="22"/>
      <c r="D303" s="22"/>
      <c r="E303" s="22"/>
      <c r="F303" s="22"/>
      <c r="G303" s="22"/>
      <c r="H303" s="22"/>
      <c r="I303" s="22"/>
    </row>
    <row r="304">
      <c r="A304" s="205" t="s">
        <v>646</v>
      </c>
      <c r="B304" s="189">
        <v>0.0</v>
      </c>
      <c r="C304" s="189">
        <v>0.0</v>
      </c>
      <c r="D304" s="189">
        <v>0.0</v>
      </c>
      <c r="E304" s="22"/>
      <c r="F304" s="22"/>
      <c r="G304" s="22"/>
      <c r="H304" s="22"/>
      <c r="I304" s="22"/>
    </row>
    <row r="305">
      <c r="A305" s="177"/>
      <c r="B305" s="178"/>
      <c r="C305" s="178"/>
      <c r="D305" s="178"/>
      <c r="E305" s="22"/>
      <c r="F305" s="22"/>
      <c r="G305" s="22"/>
      <c r="H305" s="22"/>
      <c r="I305" s="22"/>
      <c r="J305" s="22"/>
    </row>
    <row r="306">
      <c r="A306" s="205" t="s">
        <v>648</v>
      </c>
      <c r="B306" s="355">
        <v>0.0</v>
      </c>
      <c r="C306" s="22"/>
      <c r="D306" s="22"/>
      <c r="E306" s="22"/>
      <c r="F306" s="22"/>
      <c r="G306" s="22"/>
      <c r="H306" s="22"/>
      <c r="I306" s="22"/>
      <c r="J306" s="22"/>
    </row>
    <row r="307">
      <c r="A307" s="22"/>
      <c r="B307" s="22"/>
      <c r="C307" s="22"/>
      <c r="D307" s="22"/>
      <c r="E307" s="22"/>
      <c r="F307" s="22"/>
      <c r="G307" s="22"/>
      <c r="H307" s="22"/>
      <c r="I307" s="22"/>
      <c r="J307" s="22"/>
    </row>
    <row r="308">
      <c r="A308" s="215" t="s">
        <v>466</v>
      </c>
      <c r="B308" s="216" t="s">
        <v>561</v>
      </c>
      <c r="C308" s="216" t="s">
        <v>562</v>
      </c>
      <c r="D308" s="216" t="s">
        <v>563</v>
      </c>
      <c r="E308" s="217"/>
      <c r="F308" s="217"/>
      <c r="G308" s="217"/>
      <c r="H308" s="217"/>
      <c r="I308" s="217"/>
    </row>
    <row r="309">
      <c r="A309" s="193" t="s">
        <v>884</v>
      </c>
      <c r="B309" s="48" t="s">
        <v>72</v>
      </c>
      <c r="C309" s="48" t="s">
        <v>72</v>
      </c>
      <c r="D309" s="48" t="s">
        <v>72</v>
      </c>
      <c r="E309" s="22"/>
      <c r="F309" s="22"/>
      <c r="G309" s="22"/>
      <c r="H309" s="22"/>
      <c r="I309" s="22"/>
    </row>
    <row r="310">
      <c r="A310" s="48" t="s">
        <v>885</v>
      </c>
      <c r="B310" s="48" t="s">
        <v>72</v>
      </c>
      <c r="C310" s="48" t="s">
        <v>72</v>
      </c>
      <c r="D310" s="48" t="s">
        <v>72</v>
      </c>
      <c r="E310" s="22"/>
      <c r="F310" s="22"/>
      <c r="G310" s="22"/>
      <c r="H310" s="22"/>
      <c r="I310" s="22"/>
    </row>
    <row r="311">
      <c r="A311" s="48" t="s">
        <v>886</v>
      </c>
      <c r="B311" s="48" t="s">
        <v>72</v>
      </c>
      <c r="C311" s="48" t="s">
        <v>72</v>
      </c>
      <c r="D311" s="48" t="s">
        <v>72</v>
      </c>
      <c r="E311" s="22"/>
      <c r="F311" s="22"/>
      <c r="G311" s="22"/>
      <c r="H311" s="22"/>
      <c r="I311" s="22"/>
    </row>
    <row r="312">
      <c r="A312" s="48" t="s">
        <v>887</v>
      </c>
      <c r="B312" s="48" t="s">
        <v>72</v>
      </c>
      <c r="C312" s="48" t="s">
        <v>72</v>
      </c>
      <c r="D312" s="48" t="s">
        <v>72</v>
      </c>
      <c r="E312" s="22"/>
      <c r="F312" s="22"/>
      <c r="G312" s="22"/>
      <c r="H312" s="22"/>
      <c r="I312" s="22"/>
    </row>
    <row r="313">
      <c r="A313" s="48" t="s">
        <v>888</v>
      </c>
      <c r="B313" s="48" t="s">
        <v>72</v>
      </c>
      <c r="C313" s="48" t="s">
        <v>72</v>
      </c>
      <c r="D313" s="48" t="s">
        <v>72</v>
      </c>
      <c r="E313" s="22"/>
      <c r="F313" s="22"/>
      <c r="G313" s="22"/>
      <c r="H313" s="22"/>
      <c r="I313" s="22"/>
    </row>
    <row r="314">
      <c r="A314" s="48" t="s">
        <v>889</v>
      </c>
      <c r="B314" s="48" t="s">
        <v>72</v>
      </c>
      <c r="C314" s="48" t="s">
        <v>72</v>
      </c>
      <c r="D314" s="48" t="s">
        <v>72</v>
      </c>
      <c r="E314" s="22"/>
      <c r="F314" s="22"/>
      <c r="G314" s="22"/>
      <c r="H314" s="22"/>
      <c r="I314" s="22"/>
    </row>
    <row r="315">
      <c r="A315" s="48" t="s">
        <v>890</v>
      </c>
      <c r="B315" s="48" t="s">
        <v>72</v>
      </c>
      <c r="C315" s="48" t="s">
        <v>72</v>
      </c>
      <c r="D315" s="48" t="s">
        <v>72</v>
      </c>
      <c r="E315" s="22"/>
      <c r="F315" s="22"/>
      <c r="G315" s="22"/>
      <c r="H315" s="22"/>
      <c r="I315" s="22"/>
    </row>
    <row r="316">
      <c r="A316" s="48" t="s">
        <v>891</v>
      </c>
      <c r="B316" s="48" t="s">
        <v>72</v>
      </c>
      <c r="C316" s="48" t="s">
        <v>72</v>
      </c>
      <c r="D316" s="48" t="s">
        <v>72</v>
      </c>
      <c r="E316" s="22"/>
      <c r="F316" s="22"/>
      <c r="G316" s="22"/>
      <c r="H316" s="22"/>
      <c r="I316" s="22"/>
    </row>
    <row r="317">
      <c r="A317" s="48" t="s">
        <v>892</v>
      </c>
      <c r="B317" s="48" t="s">
        <v>72</v>
      </c>
      <c r="C317" s="48" t="s">
        <v>72</v>
      </c>
      <c r="D317" s="48" t="s">
        <v>72</v>
      </c>
      <c r="E317" s="22"/>
      <c r="F317" s="22"/>
      <c r="G317" s="22"/>
      <c r="H317" s="22"/>
      <c r="I317" s="22"/>
    </row>
    <row r="318">
      <c r="A318" s="48" t="s">
        <v>893</v>
      </c>
      <c r="B318" s="48" t="s">
        <v>72</v>
      </c>
      <c r="C318" s="48" t="s">
        <v>72</v>
      </c>
      <c r="D318" s="48" t="s">
        <v>72</v>
      </c>
      <c r="E318" s="22"/>
      <c r="F318" s="22"/>
      <c r="G318" s="22"/>
      <c r="H318" s="22"/>
      <c r="I318" s="22"/>
    </row>
    <row r="319">
      <c r="A319" s="48" t="s">
        <v>894</v>
      </c>
      <c r="B319" s="22" t="s">
        <v>2207</v>
      </c>
      <c r="C319" s="22" t="s">
        <v>2207</v>
      </c>
      <c r="D319" s="22" t="s">
        <v>2207</v>
      </c>
      <c r="E319" s="22"/>
      <c r="F319" s="22"/>
      <c r="G319" s="22"/>
      <c r="H319" s="22"/>
      <c r="I319" s="22"/>
    </row>
    <row r="320">
      <c r="A320" s="48" t="s">
        <v>895</v>
      </c>
      <c r="B320" s="22" t="s">
        <v>2207</v>
      </c>
      <c r="C320" s="22" t="s">
        <v>2207</v>
      </c>
      <c r="D320" s="22" t="s">
        <v>2207</v>
      </c>
      <c r="E320" s="22"/>
      <c r="F320" s="22"/>
      <c r="G320" s="22"/>
      <c r="H320" s="22"/>
      <c r="I320" s="22"/>
    </row>
    <row r="321">
      <c r="A321" s="48" t="s">
        <v>896</v>
      </c>
      <c r="B321" s="22" t="s">
        <v>2207</v>
      </c>
      <c r="C321" s="22" t="s">
        <v>2207</v>
      </c>
      <c r="D321" s="22" t="s">
        <v>2207</v>
      </c>
      <c r="E321" s="22"/>
      <c r="F321" s="22"/>
      <c r="G321" s="22"/>
      <c r="H321" s="22"/>
      <c r="I321" s="22"/>
    </row>
    <row r="322">
      <c r="A322" s="48" t="s">
        <v>897</v>
      </c>
      <c r="B322" s="22" t="s">
        <v>2207</v>
      </c>
      <c r="C322" s="22" t="s">
        <v>2207</v>
      </c>
      <c r="D322" s="22" t="s">
        <v>2207</v>
      </c>
      <c r="E322" s="22"/>
      <c r="F322" s="22"/>
      <c r="G322" s="22"/>
      <c r="H322" s="22"/>
      <c r="I322" s="22"/>
    </row>
    <row r="323">
      <c r="A323" s="48" t="s">
        <v>898</v>
      </c>
      <c r="B323" s="22" t="s">
        <v>2207</v>
      </c>
      <c r="C323" s="22" t="s">
        <v>2207</v>
      </c>
      <c r="D323" s="22" t="s">
        <v>2207</v>
      </c>
      <c r="E323" s="22"/>
      <c r="F323" s="22"/>
      <c r="G323" s="22"/>
      <c r="H323" s="22"/>
      <c r="I323" s="22"/>
    </row>
    <row r="324">
      <c r="A324" s="48" t="s">
        <v>899</v>
      </c>
      <c r="B324" s="22" t="s">
        <v>2207</v>
      </c>
      <c r="C324" s="22" t="s">
        <v>2207</v>
      </c>
      <c r="D324" s="22" t="s">
        <v>2207</v>
      </c>
      <c r="E324" s="22"/>
      <c r="F324" s="22"/>
      <c r="G324" s="22"/>
      <c r="H324" s="22"/>
      <c r="I324" s="22"/>
    </row>
    <row r="325">
      <c r="A325" s="48" t="s">
        <v>900</v>
      </c>
      <c r="B325" s="22" t="s">
        <v>2207</v>
      </c>
      <c r="C325" s="22" t="s">
        <v>2207</v>
      </c>
      <c r="D325" s="22" t="s">
        <v>2207</v>
      </c>
      <c r="E325" s="22"/>
      <c r="F325" s="22"/>
      <c r="G325" s="22"/>
      <c r="H325" s="22"/>
      <c r="I325" s="22"/>
    </row>
    <row r="326">
      <c r="A326" s="48" t="s">
        <v>901</v>
      </c>
      <c r="B326" s="22" t="s">
        <v>2207</v>
      </c>
      <c r="C326" s="22" t="s">
        <v>2207</v>
      </c>
      <c r="D326" s="22" t="s">
        <v>2207</v>
      </c>
      <c r="E326" s="22"/>
      <c r="F326" s="22"/>
      <c r="G326" s="22"/>
      <c r="H326" s="22"/>
      <c r="I326" s="22"/>
    </row>
    <row r="327">
      <c r="A327" s="48" t="s">
        <v>902</v>
      </c>
      <c r="B327" s="22" t="s">
        <v>2207</v>
      </c>
      <c r="C327" s="22" t="s">
        <v>2207</v>
      </c>
      <c r="D327" s="22" t="s">
        <v>2207</v>
      </c>
      <c r="E327" s="22"/>
      <c r="F327" s="22"/>
      <c r="G327" s="22"/>
      <c r="H327" s="22"/>
      <c r="I327" s="22"/>
    </row>
    <row r="328">
      <c r="A328" s="48" t="s">
        <v>903</v>
      </c>
      <c r="B328" s="22" t="s">
        <v>2207</v>
      </c>
      <c r="C328" s="22" t="s">
        <v>2207</v>
      </c>
      <c r="D328" s="22" t="s">
        <v>2207</v>
      </c>
      <c r="E328" s="22"/>
      <c r="F328" s="22"/>
      <c r="G328" s="22"/>
      <c r="H328" s="22"/>
      <c r="I328" s="22"/>
    </row>
    <row r="329">
      <c r="A329" s="48" t="s">
        <v>643</v>
      </c>
      <c r="B329" s="22"/>
      <c r="C329" s="22"/>
      <c r="D329" s="22"/>
      <c r="E329" s="22"/>
      <c r="F329" s="22"/>
      <c r="G329" s="22"/>
      <c r="H329" s="22"/>
      <c r="I329" s="22"/>
    </row>
    <row r="330">
      <c r="A330" s="22"/>
      <c r="B330" s="22"/>
      <c r="C330" s="22"/>
      <c r="D330" s="22"/>
      <c r="E330" s="22"/>
      <c r="F330" s="22"/>
      <c r="G330" s="22"/>
      <c r="H330" s="22"/>
      <c r="I330" s="22"/>
    </row>
    <row r="331">
      <c r="A331" s="22"/>
      <c r="B331" s="22"/>
      <c r="C331" s="22"/>
      <c r="D331" s="22"/>
      <c r="E331" s="22"/>
      <c r="F331" s="22"/>
      <c r="G331" s="22"/>
      <c r="H331" s="22"/>
      <c r="I331" s="22"/>
    </row>
    <row r="332">
      <c r="A332" s="218" t="s">
        <v>904</v>
      </c>
      <c r="B332" s="173">
        <v>0.0</v>
      </c>
      <c r="C332" s="173">
        <v>0.0</v>
      </c>
      <c r="D332" s="173">
        <v>0.0</v>
      </c>
      <c r="E332" s="22"/>
      <c r="F332" s="22"/>
      <c r="G332" s="22"/>
      <c r="H332" s="22"/>
      <c r="I332" s="22"/>
    </row>
    <row r="333">
      <c r="A333" s="218" t="s">
        <v>905</v>
      </c>
      <c r="B333" s="173">
        <v>0.0</v>
      </c>
      <c r="C333" s="173">
        <v>0.0</v>
      </c>
      <c r="D333" s="173">
        <v>0.0</v>
      </c>
      <c r="E333" s="22"/>
      <c r="F333" s="22"/>
      <c r="G333" s="22"/>
      <c r="H333" s="22"/>
      <c r="I333" s="22"/>
    </row>
    <row r="334">
      <c r="A334" s="218" t="s">
        <v>906</v>
      </c>
      <c r="B334" s="173">
        <v>0.0</v>
      </c>
      <c r="C334" s="173">
        <v>0.0</v>
      </c>
      <c r="D334" s="173">
        <v>0.0</v>
      </c>
      <c r="E334" s="22"/>
      <c r="F334" s="22"/>
      <c r="G334" s="22"/>
      <c r="H334" s="22"/>
      <c r="I334" s="22"/>
    </row>
    <row r="335">
      <c r="A335" s="218" t="s">
        <v>907</v>
      </c>
      <c r="B335" s="173">
        <v>0.0</v>
      </c>
      <c r="C335" s="173">
        <v>0.0</v>
      </c>
      <c r="D335" s="173">
        <v>0.0</v>
      </c>
      <c r="E335" s="22"/>
      <c r="F335" s="22"/>
      <c r="G335" s="22"/>
      <c r="H335" s="22"/>
      <c r="I335" s="22"/>
    </row>
    <row r="336">
      <c r="A336" s="218" t="s">
        <v>908</v>
      </c>
      <c r="B336" s="173">
        <v>0.0</v>
      </c>
      <c r="C336" s="173">
        <v>0.0</v>
      </c>
      <c r="D336" s="173">
        <v>0.0</v>
      </c>
      <c r="E336" s="22"/>
      <c r="F336" s="22"/>
      <c r="G336" s="22"/>
      <c r="H336" s="22"/>
      <c r="I336" s="22"/>
    </row>
    <row r="337">
      <c r="A337" s="218" t="s">
        <v>909</v>
      </c>
      <c r="B337" s="173">
        <v>0.0</v>
      </c>
      <c r="C337" s="173">
        <v>0.0</v>
      </c>
      <c r="D337" s="173">
        <v>0.0</v>
      </c>
      <c r="E337" s="22"/>
      <c r="F337" s="22"/>
      <c r="G337" s="22"/>
      <c r="H337" s="22"/>
      <c r="I337" s="22"/>
    </row>
    <row r="338">
      <c r="A338" s="218" t="s">
        <v>910</v>
      </c>
      <c r="B338" s="173">
        <v>0.0</v>
      </c>
      <c r="C338" s="173">
        <v>0.0</v>
      </c>
      <c r="D338" s="173">
        <v>0.0</v>
      </c>
      <c r="E338" s="22"/>
      <c r="F338" s="22"/>
      <c r="G338" s="22"/>
      <c r="H338" s="22"/>
      <c r="I338" s="22"/>
    </row>
    <row r="339">
      <c r="A339" s="218" t="s">
        <v>911</v>
      </c>
      <c r="B339" s="173">
        <v>0.0</v>
      </c>
      <c r="C339" s="173">
        <v>0.0</v>
      </c>
      <c r="D339" s="173">
        <v>0.0</v>
      </c>
      <c r="E339" s="22"/>
      <c r="F339" s="22"/>
      <c r="G339" s="22"/>
      <c r="H339" s="22"/>
      <c r="I339" s="22"/>
    </row>
    <row r="340">
      <c r="A340" s="218" t="s">
        <v>912</v>
      </c>
      <c r="B340" s="173">
        <v>0.0</v>
      </c>
      <c r="C340" s="173">
        <v>0.0</v>
      </c>
      <c r="D340" s="173">
        <v>0.0</v>
      </c>
      <c r="E340" s="22"/>
      <c r="F340" s="22"/>
      <c r="G340" s="22"/>
      <c r="H340" s="22"/>
      <c r="I340" s="22"/>
    </row>
    <row r="341">
      <c r="A341" s="218" t="s">
        <v>913</v>
      </c>
      <c r="B341" s="173">
        <v>0.0</v>
      </c>
      <c r="C341" s="173">
        <v>0.0</v>
      </c>
      <c r="D341" s="173">
        <v>0.0</v>
      </c>
      <c r="E341" s="22"/>
      <c r="F341" s="22"/>
      <c r="G341" s="22"/>
      <c r="H341" s="22"/>
      <c r="I341" s="22"/>
    </row>
    <row r="342">
      <c r="A342" s="22"/>
      <c r="B342" s="22"/>
      <c r="C342" s="22"/>
      <c r="D342" s="22"/>
      <c r="E342" s="22"/>
      <c r="F342" s="22"/>
      <c r="G342" s="22"/>
      <c r="H342" s="22"/>
      <c r="I342" s="22"/>
    </row>
    <row r="343">
      <c r="A343" s="219" t="s">
        <v>646</v>
      </c>
      <c r="B343" s="189">
        <v>0.0</v>
      </c>
      <c r="C343" s="189">
        <v>0.0</v>
      </c>
      <c r="D343" s="189">
        <v>0.0</v>
      </c>
      <c r="E343" s="22"/>
      <c r="F343" s="22"/>
      <c r="G343" s="22"/>
      <c r="H343" s="22"/>
      <c r="I343" s="22"/>
    </row>
    <row r="344">
      <c r="A344" s="177"/>
      <c r="B344" s="178"/>
      <c r="C344" s="178"/>
      <c r="D344" s="178"/>
      <c r="E344" s="22"/>
      <c r="F344" s="22"/>
      <c r="G344" s="22"/>
      <c r="H344" s="22"/>
      <c r="I344" s="22"/>
      <c r="J344" s="22"/>
    </row>
    <row r="345">
      <c r="A345" s="205" t="s">
        <v>648</v>
      </c>
      <c r="B345" s="365">
        <v>0.0</v>
      </c>
      <c r="C345" s="22"/>
      <c r="D345" s="22"/>
      <c r="E345" s="22"/>
      <c r="F345" s="22"/>
      <c r="G345" s="22"/>
      <c r="H345" s="22"/>
      <c r="I345" s="22"/>
      <c r="J345" s="22"/>
    </row>
    <row r="346">
      <c r="A346" s="22"/>
      <c r="B346" s="22"/>
      <c r="C346" s="22"/>
      <c r="D346" s="22"/>
      <c r="E346" s="22"/>
      <c r="F346" s="22"/>
      <c r="G346" s="22"/>
      <c r="H346" s="22"/>
      <c r="I346" s="22"/>
      <c r="J346" s="22"/>
    </row>
    <row r="347">
      <c r="A347" s="215" t="s">
        <v>469</v>
      </c>
      <c r="B347" s="216" t="s">
        <v>561</v>
      </c>
      <c r="C347" s="216" t="s">
        <v>562</v>
      </c>
      <c r="D347" s="216" t="s">
        <v>563</v>
      </c>
      <c r="E347" s="217"/>
      <c r="F347" s="217"/>
      <c r="G347" s="217"/>
      <c r="H347" s="217"/>
      <c r="I347" s="217"/>
    </row>
    <row r="348">
      <c r="A348" s="193" t="s">
        <v>914</v>
      </c>
      <c r="B348" s="48" t="s">
        <v>73</v>
      </c>
      <c r="C348" s="48" t="s">
        <v>71</v>
      </c>
      <c r="D348" s="48" t="s">
        <v>71</v>
      </c>
      <c r="E348" s="22"/>
      <c r="F348" s="22"/>
      <c r="G348" s="22"/>
      <c r="H348" s="22"/>
      <c r="I348" s="22"/>
    </row>
    <row r="349">
      <c r="A349" s="48" t="s">
        <v>915</v>
      </c>
      <c r="B349" s="48" t="s">
        <v>72</v>
      </c>
      <c r="C349" s="48" t="s">
        <v>72</v>
      </c>
      <c r="D349" s="48" t="s">
        <v>72</v>
      </c>
      <c r="E349" s="22"/>
      <c r="F349" s="22"/>
      <c r="G349" s="22"/>
      <c r="H349" s="22"/>
      <c r="I349" s="22"/>
    </row>
    <row r="350">
      <c r="A350" s="48" t="s">
        <v>916</v>
      </c>
      <c r="B350" s="48" t="s">
        <v>72</v>
      </c>
      <c r="C350" s="48" t="s">
        <v>72</v>
      </c>
      <c r="D350" s="48" t="s">
        <v>72</v>
      </c>
      <c r="E350" s="22"/>
      <c r="F350" s="22"/>
      <c r="G350" s="22"/>
      <c r="H350" s="22"/>
      <c r="I350" s="22"/>
    </row>
    <row r="351">
      <c r="A351" s="48" t="s">
        <v>917</v>
      </c>
      <c r="B351" s="48" t="s">
        <v>73</v>
      </c>
      <c r="C351" s="48" t="s">
        <v>71</v>
      </c>
      <c r="D351" s="48" t="s">
        <v>71</v>
      </c>
      <c r="E351" s="22"/>
      <c r="F351" s="22"/>
      <c r="G351" s="22"/>
      <c r="H351" s="22"/>
      <c r="I351" s="22"/>
    </row>
    <row r="352">
      <c r="A352" s="48" t="s">
        <v>918</v>
      </c>
      <c r="B352" s="22" t="s">
        <v>2208</v>
      </c>
      <c r="C352" s="22" t="s">
        <v>2209</v>
      </c>
      <c r="D352" s="22" t="s">
        <v>2210</v>
      </c>
      <c r="E352" s="22"/>
      <c r="F352" s="22"/>
      <c r="G352" s="22"/>
      <c r="H352" s="22"/>
      <c r="I352" s="22"/>
    </row>
    <row r="353">
      <c r="A353" s="48" t="s">
        <v>919</v>
      </c>
      <c r="B353" s="22" t="s">
        <v>72</v>
      </c>
      <c r="C353" s="22" t="s">
        <v>72</v>
      </c>
      <c r="D353" s="22" t="s">
        <v>72</v>
      </c>
      <c r="E353" s="22"/>
      <c r="F353" s="22"/>
      <c r="G353" s="22"/>
      <c r="H353" s="22"/>
      <c r="I353" s="22"/>
    </row>
    <row r="354">
      <c r="A354" s="48" t="s">
        <v>921</v>
      </c>
      <c r="B354" s="22" t="s">
        <v>72</v>
      </c>
      <c r="C354" s="22" t="s">
        <v>72</v>
      </c>
      <c r="D354" s="22" t="s">
        <v>72</v>
      </c>
      <c r="E354" s="22"/>
      <c r="F354" s="22"/>
      <c r="G354" s="22"/>
      <c r="H354" s="22"/>
      <c r="I354" s="22"/>
    </row>
    <row r="355">
      <c r="A355" s="48" t="s">
        <v>922</v>
      </c>
      <c r="B355" s="22" t="s">
        <v>73</v>
      </c>
      <c r="C355" s="22" t="s">
        <v>2209</v>
      </c>
      <c r="D355" s="22" t="s">
        <v>2211</v>
      </c>
      <c r="E355" s="22"/>
      <c r="F355" s="22"/>
      <c r="G355" s="22"/>
      <c r="H355" s="22"/>
      <c r="I355" s="22"/>
    </row>
    <row r="356">
      <c r="A356" s="48" t="s">
        <v>643</v>
      </c>
      <c r="B356" s="22" t="s">
        <v>2189</v>
      </c>
      <c r="C356" s="22" t="s">
        <v>2190</v>
      </c>
      <c r="D356" s="22" t="s">
        <v>2212</v>
      </c>
      <c r="E356" s="22"/>
      <c r="F356" s="22"/>
      <c r="G356" s="22"/>
      <c r="H356" s="22"/>
      <c r="I356" s="22"/>
    </row>
    <row r="357">
      <c r="A357" s="22"/>
      <c r="B357" s="22"/>
      <c r="C357" s="22"/>
      <c r="D357" s="22"/>
      <c r="E357" s="22"/>
      <c r="F357" s="22"/>
      <c r="G357" s="22"/>
      <c r="H357" s="22"/>
      <c r="I357" s="22"/>
    </row>
    <row r="358">
      <c r="A358" s="177"/>
      <c r="B358" s="177"/>
      <c r="C358" s="177"/>
      <c r="D358" s="177"/>
      <c r="E358" s="22"/>
      <c r="F358" s="22"/>
      <c r="G358" s="22"/>
      <c r="H358" s="22"/>
      <c r="I358" s="22"/>
    </row>
    <row r="359">
      <c r="A359" s="218" t="s">
        <v>923</v>
      </c>
      <c r="B359" s="173" t="s">
        <v>537</v>
      </c>
      <c r="C359" s="173">
        <v>0.0</v>
      </c>
      <c r="D359" s="173">
        <v>0.0</v>
      </c>
      <c r="E359" s="22"/>
      <c r="F359" s="22"/>
      <c r="G359" s="22"/>
      <c r="H359" s="22"/>
      <c r="I359" s="22"/>
    </row>
    <row r="360">
      <c r="A360" s="218" t="s">
        <v>924</v>
      </c>
      <c r="B360" s="173">
        <v>0.0</v>
      </c>
      <c r="C360" s="173">
        <v>0.0</v>
      </c>
      <c r="D360" s="173">
        <v>0.0</v>
      </c>
      <c r="E360" s="22"/>
      <c r="F360" s="22"/>
      <c r="G360" s="22"/>
      <c r="H360" s="22"/>
      <c r="I360" s="22"/>
    </row>
    <row r="361">
      <c r="A361" s="218" t="s">
        <v>925</v>
      </c>
      <c r="B361" s="173">
        <v>0.0</v>
      </c>
      <c r="C361" s="173">
        <v>0.0</v>
      </c>
      <c r="D361" s="173">
        <v>0.0</v>
      </c>
      <c r="E361" s="22"/>
      <c r="F361" s="22"/>
      <c r="G361" s="22"/>
      <c r="H361" s="22"/>
      <c r="I361" s="22"/>
    </row>
    <row r="362">
      <c r="A362" s="218" t="s">
        <v>926</v>
      </c>
      <c r="B362" s="173" t="s">
        <v>537</v>
      </c>
      <c r="C362" s="173">
        <v>0.0</v>
      </c>
      <c r="D362" s="173">
        <v>0.0</v>
      </c>
      <c r="E362" s="22"/>
      <c r="F362" s="22"/>
      <c r="G362" s="22"/>
      <c r="H362" s="22"/>
      <c r="I362" s="22"/>
    </row>
    <row r="363">
      <c r="A363" s="22"/>
      <c r="B363" s="22"/>
      <c r="C363" s="22"/>
      <c r="D363" s="22"/>
      <c r="E363" s="22"/>
      <c r="F363" s="22"/>
      <c r="G363" s="22"/>
      <c r="H363" s="22"/>
      <c r="I363" s="22"/>
    </row>
    <row r="364">
      <c r="A364" s="219" t="s">
        <v>646</v>
      </c>
      <c r="B364" s="181">
        <v>0.0</v>
      </c>
      <c r="C364" s="181">
        <v>0.0</v>
      </c>
      <c r="D364" s="181">
        <v>0.0</v>
      </c>
      <c r="E364" s="22"/>
      <c r="F364" s="22"/>
      <c r="G364" s="22"/>
      <c r="H364" s="22"/>
      <c r="I364" s="22"/>
    </row>
    <row r="365">
      <c r="A365" s="177"/>
      <c r="B365" s="178"/>
      <c r="C365" s="178"/>
      <c r="D365" s="178"/>
      <c r="E365" s="22"/>
      <c r="F365" s="22"/>
      <c r="G365" s="22"/>
      <c r="H365" s="22"/>
      <c r="I365" s="22"/>
      <c r="J365" s="22"/>
    </row>
    <row r="366">
      <c r="A366" s="205" t="s">
        <v>648</v>
      </c>
      <c r="B366" s="355">
        <v>0.0</v>
      </c>
      <c r="C366" s="22"/>
      <c r="D366" s="22"/>
      <c r="E366" s="22"/>
      <c r="F366" s="22"/>
      <c r="G366" s="22"/>
      <c r="H366" s="22"/>
      <c r="I366" s="22"/>
      <c r="J366" s="22"/>
    </row>
    <row r="367">
      <c r="A367" s="22"/>
      <c r="B367" s="22"/>
      <c r="C367" s="22"/>
      <c r="D367" s="22"/>
      <c r="E367" s="22"/>
      <c r="F367" s="22"/>
      <c r="G367" s="22"/>
      <c r="H367" s="22"/>
      <c r="I367" s="22"/>
      <c r="J367" s="22"/>
    </row>
    <row r="368">
      <c r="A368" s="215" t="s">
        <v>472</v>
      </c>
      <c r="B368" s="216" t="s">
        <v>561</v>
      </c>
      <c r="C368" s="216" t="s">
        <v>562</v>
      </c>
      <c r="D368" s="216" t="s">
        <v>563</v>
      </c>
      <c r="E368" s="217"/>
      <c r="F368" s="217"/>
      <c r="G368" s="217"/>
      <c r="H368" s="217"/>
      <c r="I368" s="217"/>
    </row>
    <row r="369">
      <c r="A369" s="193" t="s">
        <v>927</v>
      </c>
      <c r="B369" s="48" t="s">
        <v>73</v>
      </c>
      <c r="C369" s="48" t="s">
        <v>73</v>
      </c>
      <c r="D369" s="48" t="s">
        <v>73</v>
      </c>
      <c r="E369" s="22"/>
      <c r="F369" s="22"/>
      <c r="G369" s="22"/>
      <c r="H369" s="22"/>
      <c r="I369" s="22"/>
    </row>
    <row r="370">
      <c r="A370" s="48" t="s">
        <v>928</v>
      </c>
      <c r="B370" s="48" t="s">
        <v>73</v>
      </c>
      <c r="C370" s="48" t="s">
        <v>73</v>
      </c>
      <c r="D370" s="48" t="s">
        <v>73</v>
      </c>
      <c r="E370" s="22"/>
      <c r="F370" s="22"/>
      <c r="G370" s="22"/>
      <c r="H370" s="22"/>
      <c r="I370" s="22"/>
    </row>
    <row r="371">
      <c r="A371" s="48" t="s">
        <v>929</v>
      </c>
      <c r="B371" s="22" t="s">
        <v>73</v>
      </c>
      <c r="C371" s="22" t="s">
        <v>73</v>
      </c>
      <c r="D371" s="22" t="s">
        <v>73</v>
      </c>
      <c r="E371" s="22"/>
      <c r="F371" s="22"/>
      <c r="G371" s="22"/>
      <c r="H371" s="22"/>
      <c r="I371" s="22"/>
    </row>
    <row r="372">
      <c r="A372" s="48" t="s">
        <v>931</v>
      </c>
      <c r="B372" s="22" t="s">
        <v>73</v>
      </c>
      <c r="C372" s="22" t="s">
        <v>73</v>
      </c>
      <c r="D372" s="22" t="s">
        <v>73</v>
      </c>
      <c r="E372" s="22"/>
      <c r="F372" s="22"/>
      <c r="G372" s="22"/>
      <c r="H372" s="22"/>
      <c r="I372" s="22"/>
    </row>
    <row r="373">
      <c r="A373" s="48" t="s">
        <v>643</v>
      </c>
      <c r="B373" s="22"/>
      <c r="C373" s="22"/>
      <c r="D373" s="22"/>
      <c r="E373" s="22"/>
      <c r="F373" s="22"/>
      <c r="G373" s="22"/>
      <c r="H373" s="22"/>
      <c r="I373" s="22"/>
    </row>
    <row r="374">
      <c r="A374" s="22"/>
      <c r="B374" s="22"/>
      <c r="C374" s="22"/>
      <c r="D374" s="22"/>
      <c r="E374" s="22"/>
      <c r="F374" s="22"/>
      <c r="G374" s="22"/>
      <c r="H374" s="22"/>
      <c r="I374" s="22"/>
    </row>
    <row r="375">
      <c r="A375" s="22"/>
      <c r="B375" s="22"/>
      <c r="C375" s="22"/>
      <c r="D375" s="22"/>
      <c r="E375" s="22"/>
      <c r="F375" s="22"/>
      <c r="G375" s="22"/>
      <c r="H375" s="22"/>
      <c r="I375" s="22"/>
    </row>
    <row r="376">
      <c r="A376" s="172" t="s">
        <v>935</v>
      </c>
      <c r="B376" s="173" t="s">
        <v>537</v>
      </c>
      <c r="C376" s="173" t="s">
        <v>537</v>
      </c>
      <c r="D376" s="173" t="s">
        <v>537</v>
      </c>
      <c r="E376" s="22"/>
      <c r="F376" s="22"/>
      <c r="G376" s="22"/>
      <c r="H376" s="22"/>
      <c r="I376" s="22"/>
    </row>
    <row r="377">
      <c r="A377" s="172" t="s">
        <v>936</v>
      </c>
      <c r="B377" s="173" t="s">
        <v>537</v>
      </c>
      <c r="C377" s="173" t="s">
        <v>537</v>
      </c>
      <c r="D377" s="173" t="s">
        <v>537</v>
      </c>
      <c r="E377" s="22"/>
      <c r="F377" s="22"/>
      <c r="G377" s="22"/>
      <c r="H377" s="22"/>
      <c r="I377" s="22"/>
    </row>
    <row r="378">
      <c r="A378" s="22"/>
      <c r="B378" s="22"/>
      <c r="C378" s="22"/>
      <c r="D378" s="22"/>
      <c r="E378" s="22"/>
      <c r="F378" s="22"/>
      <c r="G378" s="22"/>
      <c r="H378" s="22"/>
      <c r="I378" s="22"/>
    </row>
    <row r="379">
      <c r="A379" s="205" t="s">
        <v>646</v>
      </c>
      <c r="B379" s="181" t="s">
        <v>73</v>
      </c>
      <c r="C379" s="181" t="s">
        <v>73</v>
      </c>
      <c r="D379" s="181" t="s">
        <v>73</v>
      </c>
      <c r="E379" s="22"/>
      <c r="F379" s="22"/>
      <c r="G379" s="22"/>
      <c r="H379" s="22"/>
      <c r="I379" s="22"/>
    </row>
    <row r="380">
      <c r="A380" s="177"/>
      <c r="B380" s="178"/>
      <c r="C380" s="178"/>
      <c r="D380" s="178"/>
      <c r="E380" s="22"/>
      <c r="F380" s="22"/>
      <c r="G380" s="22"/>
      <c r="H380" s="22"/>
      <c r="I380" s="22"/>
      <c r="J380" s="22"/>
    </row>
    <row r="381">
      <c r="A381" s="205" t="s">
        <v>648</v>
      </c>
      <c r="B381" s="365" t="s">
        <v>73</v>
      </c>
      <c r="C381" s="22"/>
      <c r="D381" s="22"/>
      <c r="E381" s="22"/>
      <c r="F381" s="22"/>
      <c r="G381" s="22"/>
      <c r="H381" s="22"/>
      <c r="I381" s="22"/>
      <c r="J381" s="22"/>
    </row>
    <row r="382">
      <c r="A382" s="22"/>
      <c r="B382" s="22"/>
      <c r="C382" s="22"/>
      <c r="D382" s="22"/>
      <c r="E382" s="22"/>
      <c r="F382" s="22"/>
      <c r="G382" s="22"/>
      <c r="H382" s="22"/>
      <c r="I382" s="22"/>
      <c r="J382" s="22"/>
    </row>
    <row r="383">
      <c r="A383" s="215" t="s">
        <v>475</v>
      </c>
      <c r="B383" s="216" t="s">
        <v>561</v>
      </c>
      <c r="C383" s="216" t="s">
        <v>562</v>
      </c>
      <c r="D383" s="216" t="s">
        <v>563</v>
      </c>
      <c r="E383" s="217"/>
      <c r="F383" s="217"/>
      <c r="G383" s="217"/>
      <c r="H383" s="217"/>
      <c r="I383" s="217"/>
    </row>
    <row r="384">
      <c r="A384" s="193" t="s">
        <v>937</v>
      </c>
      <c r="B384" s="48" t="s">
        <v>73</v>
      </c>
      <c r="C384" s="48" t="s">
        <v>73</v>
      </c>
      <c r="D384" s="48" t="s">
        <v>73</v>
      </c>
      <c r="E384" s="22"/>
      <c r="F384" s="22"/>
      <c r="G384" s="22"/>
      <c r="H384" s="22"/>
      <c r="I384" s="22"/>
    </row>
    <row r="385">
      <c r="A385" s="48" t="s">
        <v>938</v>
      </c>
      <c r="B385" s="48" t="s">
        <v>73</v>
      </c>
      <c r="C385" s="48" t="s">
        <v>73</v>
      </c>
      <c r="D385" s="48" t="s">
        <v>73</v>
      </c>
      <c r="E385" s="22"/>
      <c r="F385" s="22"/>
      <c r="G385" s="22"/>
      <c r="H385" s="22"/>
      <c r="I385" s="22"/>
    </row>
    <row r="386">
      <c r="A386" s="48" t="s">
        <v>938</v>
      </c>
      <c r="B386" s="48" t="s">
        <v>73</v>
      </c>
      <c r="C386" s="48" t="s">
        <v>73</v>
      </c>
      <c r="D386" s="48" t="s">
        <v>73</v>
      </c>
      <c r="E386" s="22"/>
      <c r="F386" s="22"/>
      <c r="G386" s="22"/>
      <c r="H386" s="22"/>
      <c r="I386" s="22"/>
    </row>
    <row r="387">
      <c r="A387" s="48" t="s">
        <v>938</v>
      </c>
      <c r="B387" s="48" t="s">
        <v>73</v>
      </c>
      <c r="C387" s="48" t="s">
        <v>73</v>
      </c>
      <c r="D387" s="48" t="s">
        <v>73</v>
      </c>
      <c r="E387" s="22"/>
      <c r="F387" s="22"/>
      <c r="G387" s="22"/>
      <c r="H387" s="22"/>
      <c r="I387" s="22"/>
    </row>
    <row r="388">
      <c r="A388" s="48" t="s">
        <v>938</v>
      </c>
      <c r="B388" s="48" t="s">
        <v>73</v>
      </c>
      <c r="C388" s="48" t="s">
        <v>73</v>
      </c>
      <c r="D388" s="48" t="s">
        <v>73</v>
      </c>
      <c r="E388" s="22"/>
      <c r="F388" s="22"/>
      <c r="G388" s="22"/>
      <c r="H388" s="22"/>
      <c r="I388" s="22"/>
    </row>
    <row r="389">
      <c r="A389" s="48" t="s">
        <v>938</v>
      </c>
      <c r="B389" s="48" t="s">
        <v>73</v>
      </c>
      <c r="C389" s="48" t="s">
        <v>73</v>
      </c>
      <c r="D389" s="48" t="s">
        <v>73</v>
      </c>
      <c r="E389" s="22"/>
      <c r="F389" s="22"/>
      <c r="G389" s="22"/>
      <c r="H389" s="22"/>
      <c r="I389" s="22"/>
    </row>
    <row r="390">
      <c r="A390" s="48" t="s">
        <v>938</v>
      </c>
      <c r="B390" s="48" t="s">
        <v>73</v>
      </c>
      <c r="C390" s="48" t="s">
        <v>73</v>
      </c>
      <c r="D390" s="48" t="s">
        <v>73</v>
      </c>
      <c r="E390" s="22"/>
      <c r="F390" s="22"/>
      <c r="G390" s="22"/>
      <c r="H390" s="22"/>
      <c r="I390" s="22"/>
    </row>
    <row r="391">
      <c r="A391" s="48" t="s">
        <v>938</v>
      </c>
      <c r="B391" s="48" t="s">
        <v>73</v>
      </c>
      <c r="C391" s="48" t="s">
        <v>73</v>
      </c>
      <c r="D391" s="48" t="s">
        <v>73</v>
      </c>
      <c r="E391" s="22"/>
      <c r="F391" s="22"/>
      <c r="G391" s="22"/>
      <c r="H391" s="22"/>
      <c r="I391" s="22"/>
    </row>
    <row r="392">
      <c r="A392" s="48" t="s">
        <v>939</v>
      </c>
      <c r="B392" s="22"/>
      <c r="C392" s="22"/>
      <c r="D392" s="22"/>
      <c r="E392" s="22"/>
      <c r="F392" s="22"/>
      <c r="G392" s="22"/>
      <c r="H392" s="22"/>
      <c r="I392" s="22"/>
    </row>
    <row r="393">
      <c r="A393" s="48" t="s">
        <v>941</v>
      </c>
      <c r="B393" s="22"/>
      <c r="C393" s="22"/>
      <c r="D393" s="22"/>
      <c r="E393" s="22"/>
      <c r="F393" s="22"/>
      <c r="G393" s="22"/>
      <c r="H393" s="22"/>
      <c r="I393" s="22"/>
    </row>
    <row r="394">
      <c r="A394" s="48" t="s">
        <v>943</v>
      </c>
      <c r="B394" s="22"/>
      <c r="C394" s="22"/>
      <c r="D394" s="22"/>
      <c r="E394" s="22"/>
      <c r="F394" s="22"/>
      <c r="G394" s="22"/>
      <c r="H394" s="22"/>
      <c r="I394" s="22"/>
    </row>
    <row r="395">
      <c r="A395" s="48" t="s">
        <v>944</v>
      </c>
      <c r="B395" s="22"/>
      <c r="C395" s="22"/>
      <c r="D395" s="22"/>
      <c r="E395" s="22"/>
      <c r="F395" s="22"/>
      <c r="G395" s="22"/>
      <c r="H395" s="22"/>
      <c r="I395" s="22"/>
    </row>
    <row r="396">
      <c r="A396" s="48" t="s">
        <v>945</v>
      </c>
      <c r="B396" s="22"/>
      <c r="C396" s="22"/>
      <c r="D396" s="22"/>
      <c r="E396" s="22"/>
      <c r="F396" s="22"/>
      <c r="G396" s="22"/>
      <c r="H396" s="22"/>
      <c r="I396" s="22"/>
    </row>
    <row r="397">
      <c r="A397" s="48" t="s">
        <v>946</v>
      </c>
      <c r="B397" s="22"/>
      <c r="C397" s="22"/>
      <c r="D397" s="22"/>
      <c r="E397" s="22"/>
      <c r="F397" s="22"/>
      <c r="G397" s="22"/>
      <c r="H397" s="22"/>
      <c r="I397" s="22"/>
    </row>
    <row r="398">
      <c r="A398" s="48" t="s">
        <v>947</v>
      </c>
      <c r="B398" s="22"/>
      <c r="C398" s="22"/>
      <c r="D398" s="22"/>
      <c r="E398" s="22"/>
      <c r="F398" s="22"/>
      <c r="G398" s="22"/>
      <c r="H398" s="22"/>
      <c r="I398" s="22"/>
    </row>
    <row r="399">
      <c r="A399" s="48" t="s">
        <v>949</v>
      </c>
      <c r="B399" s="22"/>
      <c r="C399" s="22"/>
      <c r="D399" s="22"/>
      <c r="E399" s="22"/>
      <c r="F399" s="22"/>
      <c r="G399" s="22"/>
      <c r="H399" s="22"/>
      <c r="I399" s="22"/>
    </row>
    <row r="400">
      <c r="A400" s="48" t="s">
        <v>643</v>
      </c>
      <c r="B400" s="22"/>
      <c r="C400" s="22"/>
      <c r="D400" s="22"/>
      <c r="E400" s="22"/>
      <c r="F400" s="22"/>
      <c r="G400" s="22"/>
      <c r="H400" s="22"/>
      <c r="I400" s="22"/>
    </row>
    <row r="401">
      <c r="A401" s="22"/>
      <c r="B401" s="22"/>
      <c r="C401" s="22"/>
      <c r="D401" s="22"/>
      <c r="E401" s="22"/>
      <c r="F401" s="22"/>
      <c r="G401" s="22"/>
      <c r="H401" s="22"/>
      <c r="I401" s="22"/>
    </row>
    <row r="402">
      <c r="A402" s="177"/>
      <c r="B402" s="177"/>
      <c r="C402" s="177"/>
      <c r="D402" s="177"/>
      <c r="E402" s="22"/>
      <c r="F402" s="22"/>
      <c r="G402" s="22"/>
      <c r="H402" s="22"/>
      <c r="I402" s="22"/>
    </row>
    <row r="403">
      <c r="A403" s="172" t="s">
        <v>950</v>
      </c>
      <c r="B403" s="173" t="s">
        <v>537</v>
      </c>
      <c r="C403" s="173" t="s">
        <v>537</v>
      </c>
      <c r="D403" s="173" t="s">
        <v>537</v>
      </c>
      <c r="E403" s="22"/>
      <c r="F403" s="22"/>
      <c r="G403" s="22"/>
      <c r="H403" s="22"/>
      <c r="I403" s="22"/>
    </row>
    <row r="404">
      <c r="A404" s="172" t="s">
        <v>951</v>
      </c>
      <c r="B404" s="173" t="s">
        <v>537</v>
      </c>
      <c r="C404" s="173" t="s">
        <v>537</v>
      </c>
      <c r="D404" s="173" t="s">
        <v>537</v>
      </c>
      <c r="E404" s="22"/>
      <c r="F404" s="22"/>
      <c r="G404" s="22"/>
      <c r="H404" s="22"/>
      <c r="I404" s="22"/>
    </row>
    <row r="405">
      <c r="A405" s="172" t="s">
        <v>952</v>
      </c>
      <c r="B405" s="173" t="s">
        <v>537</v>
      </c>
      <c r="C405" s="173" t="s">
        <v>537</v>
      </c>
      <c r="D405" s="173" t="s">
        <v>537</v>
      </c>
      <c r="E405" s="22"/>
      <c r="F405" s="22"/>
      <c r="G405" s="22"/>
      <c r="H405" s="22"/>
      <c r="I405" s="22"/>
    </row>
    <row r="406">
      <c r="A406" s="172" t="s">
        <v>953</v>
      </c>
      <c r="B406" s="173" t="s">
        <v>537</v>
      </c>
      <c r="C406" s="173" t="s">
        <v>537</v>
      </c>
      <c r="D406" s="173" t="s">
        <v>537</v>
      </c>
      <c r="E406" s="22"/>
      <c r="F406" s="22"/>
      <c r="G406" s="22"/>
      <c r="H406" s="22"/>
      <c r="I406" s="22"/>
    </row>
    <row r="407">
      <c r="A407" s="172" t="s">
        <v>954</v>
      </c>
      <c r="B407" s="173" t="s">
        <v>537</v>
      </c>
      <c r="C407" s="173" t="s">
        <v>537</v>
      </c>
      <c r="D407" s="173" t="s">
        <v>537</v>
      </c>
      <c r="E407" s="22"/>
      <c r="F407" s="22"/>
      <c r="G407" s="22"/>
      <c r="H407" s="22"/>
      <c r="I407" s="22"/>
    </row>
    <row r="408">
      <c r="A408" s="172" t="s">
        <v>955</v>
      </c>
      <c r="B408" s="173" t="s">
        <v>537</v>
      </c>
      <c r="C408" s="173" t="s">
        <v>537</v>
      </c>
      <c r="D408" s="173" t="s">
        <v>537</v>
      </c>
      <c r="E408" s="22"/>
      <c r="F408" s="22"/>
      <c r="G408" s="22"/>
      <c r="H408" s="22"/>
      <c r="I408" s="22"/>
    </row>
    <row r="409">
      <c r="A409" s="172" t="s">
        <v>956</v>
      </c>
      <c r="B409" s="173" t="s">
        <v>537</v>
      </c>
      <c r="C409" s="173" t="s">
        <v>537</v>
      </c>
      <c r="D409" s="173" t="s">
        <v>537</v>
      </c>
      <c r="E409" s="22"/>
      <c r="F409" s="22"/>
      <c r="G409" s="22"/>
      <c r="H409" s="22"/>
      <c r="I409" s="22"/>
    </row>
    <row r="410">
      <c r="A410" s="172" t="s">
        <v>957</v>
      </c>
      <c r="B410" s="173" t="s">
        <v>537</v>
      </c>
      <c r="C410" s="173" t="s">
        <v>537</v>
      </c>
      <c r="D410" s="173" t="s">
        <v>537</v>
      </c>
      <c r="E410" s="22"/>
      <c r="F410" s="22"/>
      <c r="G410" s="22"/>
      <c r="H410" s="22"/>
      <c r="I410" s="22"/>
    </row>
    <row r="411">
      <c r="A411" s="22"/>
      <c r="B411" s="22"/>
      <c r="C411" s="22"/>
      <c r="D411" s="22"/>
      <c r="E411" s="22"/>
      <c r="F411" s="22"/>
      <c r="G411" s="22"/>
      <c r="H411" s="22"/>
      <c r="I411" s="22"/>
    </row>
    <row r="412">
      <c r="A412" s="205" t="s">
        <v>646</v>
      </c>
      <c r="B412" s="181" t="s">
        <v>73</v>
      </c>
      <c r="C412" s="181" t="s">
        <v>73</v>
      </c>
      <c r="D412" s="181" t="s">
        <v>73</v>
      </c>
      <c r="E412" s="22"/>
      <c r="F412" s="22"/>
      <c r="G412" s="22"/>
      <c r="H412" s="22"/>
      <c r="I412" s="22"/>
    </row>
    <row r="413">
      <c r="A413" s="177"/>
      <c r="B413" s="178"/>
      <c r="C413" s="178"/>
      <c r="D413" s="178"/>
      <c r="E413" s="22"/>
      <c r="F413" s="22"/>
      <c r="G413" s="22"/>
      <c r="H413" s="22"/>
      <c r="I413" s="22"/>
      <c r="J413" s="22"/>
    </row>
    <row r="414">
      <c r="A414" s="205" t="s">
        <v>648</v>
      </c>
      <c r="B414" s="365" t="s">
        <v>73</v>
      </c>
      <c r="C414" s="22"/>
      <c r="D414" s="22"/>
      <c r="E414" s="22"/>
      <c r="F414" s="22"/>
      <c r="G414" s="22"/>
      <c r="H414" s="22"/>
      <c r="I414" s="22"/>
      <c r="J414" s="22"/>
    </row>
    <row r="415">
      <c r="A415" s="22"/>
      <c r="B415" s="22"/>
      <c r="C415" s="22"/>
      <c r="D415" s="22"/>
      <c r="E415" s="22"/>
      <c r="F415" s="22"/>
      <c r="G415" s="22"/>
      <c r="H415" s="22"/>
      <c r="I415" s="22"/>
      <c r="J415" s="22"/>
    </row>
    <row r="416">
      <c r="A416" s="215" t="s">
        <v>478</v>
      </c>
      <c r="B416" s="216" t="s">
        <v>561</v>
      </c>
      <c r="C416" s="216" t="s">
        <v>562</v>
      </c>
      <c r="D416" s="216" t="s">
        <v>563</v>
      </c>
      <c r="E416" s="217"/>
      <c r="F416" s="217"/>
      <c r="G416" s="217"/>
      <c r="H416" s="217"/>
      <c r="I416" s="217"/>
    </row>
    <row r="417">
      <c r="A417" s="193" t="s">
        <v>958</v>
      </c>
      <c r="B417" s="48" t="s">
        <v>69</v>
      </c>
      <c r="C417" s="48" t="s">
        <v>69</v>
      </c>
      <c r="D417" s="48" t="s">
        <v>69</v>
      </c>
      <c r="E417" s="22"/>
      <c r="F417" s="22"/>
      <c r="G417" s="22"/>
      <c r="H417" s="22"/>
      <c r="I417" s="22"/>
    </row>
    <row r="418">
      <c r="A418" s="48" t="s">
        <v>959</v>
      </c>
      <c r="B418" s="22" t="s">
        <v>2213</v>
      </c>
      <c r="C418" s="22" t="s">
        <v>2213</v>
      </c>
      <c r="D418" s="22" t="s">
        <v>2214</v>
      </c>
      <c r="E418" s="22"/>
      <c r="F418" s="22"/>
      <c r="G418" s="22"/>
      <c r="H418" s="22"/>
      <c r="I418" s="22"/>
    </row>
    <row r="419">
      <c r="A419" s="48" t="s">
        <v>643</v>
      </c>
      <c r="B419" s="22" t="s">
        <v>2189</v>
      </c>
      <c r="C419" s="22" t="s">
        <v>2189</v>
      </c>
      <c r="D419" s="22" t="s">
        <v>2215</v>
      </c>
      <c r="E419" s="22"/>
      <c r="F419" s="22"/>
      <c r="G419" s="22"/>
      <c r="H419" s="22"/>
      <c r="I419" s="22"/>
    </row>
    <row r="420">
      <c r="A420" s="22"/>
      <c r="B420" s="22"/>
      <c r="C420" s="22"/>
      <c r="D420" s="22"/>
      <c r="E420" s="22"/>
      <c r="F420" s="22"/>
      <c r="G420" s="22"/>
      <c r="H420" s="22"/>
      <c r="I420" s="22"/>
    </row>
    <row r="421">
      <c r="A421" s="177"/>
      <c r="B421" s="177"/>
      <c r="C421" s="177"/>
      <c r="D421" s="177"/>
      <c r="E421" s="22"/>
      <c r="F421" s="22"/>
      <c r="G421" s="22"/>
      <c r="H421" s="22"/>
      <c r="I421" s="22"/>
    </row>
    <row r="422">
      <c r="A422" s="172" t="s">
        <v>962</v>
      </c>
      <c r="B422" s="173">
        <v>0.0</v>
      </c>
      <c r="C422" s="173">
        <v>0.0</v>
      </c>
      <c r="D422" s="173">
        <v>0.0</v>
      </c>
      <c r="E422" s="22"/>
      <c r="F422" s="22"/>
      <c r="G422" s="22"/>
      <c r="H422" s="22"/>
      <c r="I422" s="22"/>
    </row>
    <row r="423">
      <c r="A423" s="22"/>
      <c r="B423" s="22"/>
      <c r="C423" s="22"/>
      <c r="D423" s="22"/>
      <c r="E423" s="22"/>
      <c r="F423" s="22"/>
      <c r="G423" s="22"/>
      <c r="H423" s="22"/>
      <c r="I423" s="22"/>
    </row>
    <row r="424">
      <c r="A424" s="205" t="s">
        <v>646</v>
      </c>
      <c r="B424" s="181">
        <v>0.0</v>
      </c>
      <c r="C424" s="181">
        <v>0.0</v>
      </c>
      <c r="D424" s="181">
        <v>0.0</v>
      </c>
      <c r="E424" s="22"/>
      <c r="F424" s="22"/>
      <c r="G424" s="22"/>
      <c r="H424" s="22"/>
      <c r="I424" s="22"/>
    </row>
    <row r="425">
      <c r="A425" s="177"/>
      <c r="B425" s="178"/>
      <c r="C425" s="178"/>
      <c r="D425" s="178"/>
      <c r="E425" s="22"/>
      <c r="F425" s="22"/>
      <c r="G425" s="22"/>
      <c r="H425" s="22"/>
      <c r="I425" s="22"/>
      <c r="J425" s="22"/>
    </row>
    <row r="426">
      <c r="A426" s="205" t="s">
        <v>648</v>
      </c>
      <c r="B426" s="365">
        <v>0.0</v>
      </c>
      <c r="C426" s="22"/>
      <c r="D426" s="22"/>
      <c r="E426" s="22"/>
      <c r="F426" s="22"/>
      <c r="G426" s="22"/>
      <c r="H426" s="22"/>
      <c r="I426" s="22"/>
      <c r="J426" s="22"/>
    </row>
    <row r="427">
      <c r="A427" s="22"/>
      <c r="B427" s="22"/>
      <c r="C427" s="22"/>
      <c r="D427" s="22"/>
      <c r="E427" s="22"/>
      <c r="F427" s="22"/>
      <c r="G427" s="22"/>
      <c r="H427" s="22"/>
      <c r="I427" s="22"/>
      <c r="J427" s="22"/>
    </row>
    <row r="428">
      <c r="A428" s="224" t="s">
        <v>481</v>
      </c>
      <c r="B428" s="216" t="s">
        <v>561</v>
      </c>
      <c r="C428" s="216" t="s">
        <v>562</v>
      </c>
      <c r="D428" s="216" t="s">
        <v>563</v>
      </c>
      <c r="E428" s="217"/>
      <c r="F428" s="217"/>
      <c r="G428" s="217"/>
      <c r="H428" s="217"/>
      <c r="I428" s="217"/>
    </row>
    <row r="429">
      <c r="A429" s="193" t="s">
        <v>963</v>
      </c>
      <c r="B429" s="48" t="s">
        <v>69</v>
      </c>
      <c r="C429" s="48" t="s">
        <v>69</v>
      </c>
      <c r="D429" s="48" t="s">
        <v>69</v>
      </c>
      <c r="E429" s="22"/>
      <c r="F429" s="22"/>
      <c r="G429" s="22"/>
      <c r="H429" s="22"/>
      <c r="I429" s="22"/>
    </row>
    <row r="430">
      <c r="A430" s="48" t="s">
        <v>964</v>
      </c>
      <c r="B430" s="48" t="s">
        <v>69</v>
      </c>
      <c r="C430" s="48" t="s">
        <v>69</v>
      </c>
      <c r="D430" s="48" t="s">
        <v>69</v>
      </c>
      <c r="E430" s="22"/>
      <c r="F430" s="22"/>
      <c r="G430" s="22"/>
      <c r="H430" s="22"/>
      <c r="I430" s="22"/>
    </row>
    <row r="431">
      <c r="A431" s="48" t="s">
        <v>965</v>
      </c>
      <c r="B431" s="48" t="s">
        <v>70</v>
      </c>
      <c r="C431" s="48" t="s">
        <v>70</v>
      </c>
      <c r="D431" s="48" t="s">
        <v>70</v>
      </c>
      <c r="E431" s="22"/>
      <c r="F431" s="22"/>
      <c r="G431" s="22"/>
      <c r="H431" s="22"/>
      <c r="I431" s="22"/>
    </row>
    <row r="432">
      <c r="A432" s="48" t="s">
        <v>966</v>
      </c>
      <c r="B432" s="48" t="s">
        <v>73</v>
      </c>
      <c r="C432" s="48" t="s">
        <v>73</v>
      </c>
      <c r="D432" s="48" t="s">
        <v>73</v>
      </c>
      <c r="E432" s="22"/>
      <c r="F432" s="22"/>
      <c r="G432" s="22"/>
      <c r="H432" s="22"/>
      <c r="I432" s="22"/>
    </row>
    <row r="433">
      <c r="A433" s="48" t="s">
        <v>967</v>
      </c>
      <c r="B433" s="22" t="s">
        <v>2216</v>
      </c>
      <c r="C433" s="22" t="s">
        <v>2216</v>
      </c>
      <c r="D433" s="22" t="s">
        <v>2216</v>
      </c>
      <c r="E433" s="22"/>
      <c r="F433" s="22"/>
      <c r="G433" s="22"/>
      <c r="H433" s="22"/>
      <c r="I433" s="22"/>
    </row>
    <row r="434">
      <c r="A434" s="48" t="s">
        <v>969</v>
      </c>
      <c r="B434" s="22" t="s">
        <v>2217</v>
      </c>
      <c r="C434" s="22" t="s">
        <v>2218</v>
      </c>
      <c r="D434" s="22" t="s">
        <v>2219</v>
      </c>
      <c r="E434" s="22"/>
      <c r="F434" s="22"/>
      <c r="G434" s="22"/>
      <c r="H434" s="22"/>
      <c r="I434" s="22"/>
    </row>
    <row r="435">
      <c r="A435" s="48" t="s">
        <v>971</v>
      </c>
      <c r="B435" s="22" t="s">
        <v>2220</v>
      </c>
      <c r="C435" s="22" t="s">
        <v>2220</v>
      </c>
      <c r="D435" s="22" t="s">
        <v>2220</v>
      </c>
      <c r="E435" s="22"/>
      <c r="F435" s="22"/>
      <c r="G435" s="22"/>
      <c r="H435" s="22"/>
      <c r="I435" s="22"/>
    </row>
    <row r="436">
      <c r="A436" s="48" t="s">
        <v>973</v>
      </c>
      <c r="B436" s="22" t="s">
        <v>73</v>
      </c>
      <c r="C436" s="22" t="s">
        <v>73</v>
      </c>
      <c r="D436" s="22" t="s">
        <v>73</v>
      </c>
      <c r="E436" s="22"/>
      <c r="F436" s="22"/>
      <c r="G436" s="22"/>
      <c r="H436" s="22"/>
      <c r="I436" s="22"/>
    </row>
    <row r="437">
      <c r="A437" s="48" t="s">
        <v>643</v>
      </c>
      <c r="B437" s="22" t="s">
        <v>2221</v>
      </c>
      <c r="C437" s="22" t="s">
        <v>2221</v>
      </c>
      <c r="D437" s="22" t="s">
        <v>2221</v>
      </c>
      <c r="E437" s="22"/>
      <c r="F437" s="22"/>
      <c r="G437" s="22"/>
      <c r="H437" s="22"/>
      <c r="I437" s="22"/>
    </row>
    <row r="438">
      <c r="A438" s="22"/>
      <c r="B438" s="22"/>
      <c r="C438" s="22"/>
      <c r="D438" s="22"/>
      <c r="E438" s="22"/>
      <c r="F438" s="22"/>
      <c r="G438" s="22"/>
      <c r="H438" s="22"/>
      <c r="I438" s="22"/>
    </row>
    <row r="439">
      <c r="A439" s="22"/>
      <c r="B439" s="22"/>
      <c r="C439" s="22"/>
      <c r="D439" s="22"/>
      <c r="E439" s="22"/>
      <c r="F439" s="22"/>
      <c r="G439" s="22"/>
      <c r="H439" s="22"/>
      <c r="I439" s="22"/>
    </row>
    <row r="440">
      <c r="A440" s="218" t="s">
        <v>975</v>
      </c>
      <c r="B440" s="173">
        <v>100.0</v>
      </c>
      <c r="C440" s="173">
        <v>100.0</v>
      </c>
      <c r="D440" s="173">
        <v>100.0</v>
      </c>
      <c r="E440" s="22"/>
      <c r="F440" s="22"/>
      <c r="G440" s="22"/>
      <c r="H440" s="22"/>
      <c r="I440" s="22"/>
    </row>
    <row r="441">
      <c r="A441" s="218" t="s">
        <v>976</v>
      </c>
      <c r="B441" s="173">
        <v>100.0</v>
      </c>
      <c r="C441" s="173">
        <v>100.0</v>
      </c>
      <c r="D441" s="173">
        <v>100.0</v>
      </c>
      <c r="E441" s="22"/>
      <c r="F441" s="22"/>
      <c r="G441" s="22"/>
      <c r="H441" s="22"/>
      <c r="I441" s="22"/>
    </row>
    <row r="442">
      <c r="A442" s="218" t="s">
        <v>977</v>
      </c>
      <c r="B442" s="173">
        <v>50.0</v>
      </c>
      <c r="C442" s="173">
        <v>50.0</v>
      </c>
      <c r="D442" s="173">
        <v>50.0</v>
      </c>
      <c r="E442" s="22"/>
      <c r="F442" s="22"/>
      <c r="G442" s="22"/>
      <c r="H442" s="22"/>
      <c r="I442" s="22"/>
    </row>
    <row r="443">
      <c r="A443" s="218" t="s">
        <v>978</v>
      </c>
      <c r="B443" s="173" t="s">
        <v>537</v>
      </c>
      <c r="C443" s="173" t="s">
        <v>537</v>
      </c>
      <c r="D443" s="173" t="s">
        <v>537</v>
      </c>
      <c r="E443" s="22"/>
      <c r="F443" s="22"/>
      <c r="G443" s="22"/>
      <c r="H443" s="22"/>
      <c r="I443" s="22"/>
    </row>
    <row r="444">
      <c r="A444" s="22"/>
      <c r="B444" s="22"/>
      <c r="C444" s="22"/>
      <c r="D444" s="22"/>
      <c r="E444" s="22"/>
      <c r="F444" s="22"/>
      <c r="G444" s="22"/>
      <c r="H444" s="22"/>
      <c r="I444" s="22"/>
    </row>
    <row r="445">
      <c r="A445" s="219" t="s">
        <v>646</v>
      </c>
      <c r="B445" s="181">
        <v>83.33333333333333</v>
      </c>
      <c r="C445" s="181">
        <v>83.33333333333333</v>
      </c>
      <c r="D445" s="181">
        <v>83.33333333333333</v>
      </c>
      <c r="E445" s="22"/>
      <c r="F445" s="22"/>
      <c r="G445" s="22"/>
      <c r="H445" s="22"/>
      <c r="I445" s="22"/>
    </row>
    <row r="446">
      <c r="A446" s="177"/>
      <c r="B446" s="178"/>
      <c r="C446" s="178"/>
      <c r="D446" s="178"/>
      <c r="E446" s="22"/>
      <c r="F446" s="22"/>
      <c r="G446" s="22"/>
      <c r="H446" s="22"/>
      <c r="I446" s="22"/>
      <c r="J446" s="22"/>
    </row>
    <row r="447">
      <c r="A447" s="205" t="s">
        <v>648</v>
      </c>
      <c r="B447" s="305">
        <v>83.33333333333333</v>
      </c>
      <c r="C447" s="22"/>
      <c r="D447" s="22"/>
      <c r="E447" s="22"/>
      <c r="F447" s="22"/>
      <c r="G447" s="22"/>
      <c r="H447" s="22"/>
      <c r="I447" s="22"/>
      <c r="J447" s="22"/>
    </row>
    <row r="448">
      <c r="A448" s="177"/>
      <c r="B448" s="178"/>
      <c r="C448" s="22"/>
      <c r="D448" s="22"/>
      <c r="E448" s="22"/>
      <c r="F448" s="22"/>
      <c r="G448" s="22"/>
      <c r="H448" s="22"/>
      <c r="I448" s="22"/>
      <c r="J448" s="22"/>
    </row>
    <row r="449">
      <c r="A449" s="224" t="s">
        <v>484</v>
      </c>
      <c r="B449" s="216" t="s">
        <v>561</v>
      </c>
      <c r="C449" s="216" t="s">
        <v>562</v>
      </c>
      <c r="D449" s="216" t="s">
        <v>563</v>
      </c>
      <c r="E449" s="217"/>
      <c r="F449" s="217"/>
      <c r="G449" s="217"/>
      <c r="H449" s="217"/>
      <c r="I449" s="217"/>
    </row>
    <row r="450">
      <c r="A450" s="193" t="s">
        <v>979</v>
      </c>
      <c r="B450" s="48" t="s">
        <v>69</v>
      </c>
      <c r="C450" s="48" t="s">
        <v>69</v>
      </c>
      <c r="D450" s="48" t="s">
        <v>69</v>
      </c>
      <c r="E450" s="22"/>
      <c r="F450" s="22"/>
      <c r="G450" s="22"/>
      <c r="H450" s="22"/>
      <c r="I450" s="22"/>
    </row>
    <row r="451">
      <c r="A451" s="48" t="s">
        <v>980</v>
      </c>
      <c r="B451" s="48" t="s">
        <v>71</v>
      </c>
      <c r="C451" s="48" t="s">
        <v>71</v>
      </c>
      <c r="D451" s="48" t="s">
        <v>71</v>
      </c>
      <c r="E451" s="22"/>
      <c r="F451" s="22"/>
      <c r="G451" s="22"/>
      <c r="H451" s="22"/>
      <c r="I451" s="22"/>
    </row>
    <row r="452">
      <c r="A452" s="48" t="s">
        <v>981</v>
      </c>
      <c r="B452" s="48" t="s">
        <v>71</v>
      </c>
      <c r="C452" s="48" t="s">
        <v>71</v>
      </c>
      <c r="D452" s="48" t="s">
        <v>71</v>
      </c>
      <c r="E452" s="22"/>
      <c r="F452" s="22"/>
      <c r="G452" s="22"/>
      <c r="H452" s="22"/>
      <c r="I452" s="22"/>
    </row>
    <row r="453">
      <c r="A453" s="48" t="s">
        <v>982</v>
      </c>
      <c r="B453" s="48" t="s">
        <v>72</v>
      </c>
      <c r="C453" s="48" t="s">
        <v>72</v>
      </c>
      <c r="D453" s="48" t="s">
        <v>72</v>
      </c>
      <c r="E453" s="22"/>
      <c r="F453" s="22"/>
      <c r="G453" s="22"/>
      <c r="H453" s="22"/>
      <c r="I453" s="22"/>
    </row>
    <row r="454">
      <c r="A454" s="48" t="s">
        <v>983</v>
      </c>
      <c r="B454" s="48" t="s">
        <v>73</v>
      </c>
      <c r="C454" s="48" t="s">
        <v>73</v>
      </c>
      <c r="D454" s="48" t="s">
        <v>73</v>
      </c>
      <c r="E454" s="22"/>
      <c r="F454" s="22"/>
      <c r="G454" s="22"/>
      <c r="H454" s="22"/>
      <c r="I454" s="22"/>
    </row>
    <row r="455">
      <c r="A455" s="48" t="s">
        <v>984</v>
      </c>
      <c r="B455" s="22" t="s">
        <v>2222</v>
      </c>
      <c r="C455" s="22" t="s">
        <v>2222</v>
      </c>
      <c r="D455" s="22" t="s">
        <v>2222</v>
      </c>
      <c r="E455" s="22"/>
      <c r="F455" s="22"/>
      <c r="G455" s="22"/>
      <c r="H455" s="22"/>
      <c r="I455" s="22"/>
    </row>
    <row r="456">
      <c r="A456" s="48" t="s">
        <v>986</v>
      </c>
      <c r="B456" s="22" t="s">
        <v>2223</v>
      </c>
      <c r="C456" s="22" t="s">
        <v>2224</v>
      </c>
      <c r="D456" s="22" t="s">
        <v>2224</v>
      </c>
      <c r="E456" s="22"/>
      <c r="F456" s="22"/>
      <c r="G456" s="22"/>
      <c r="H456" s="22"/>
      <c r="I456" s="22"/>
    </row>
    <row r="457">
      <c r="A457" s="48" t="s">
        <v>988</v>
      </c>
      <c r="B457" s="22" t="s">
        <v>2225</v>
      </c>
      <c r="C457" s="22" t="s">
        <v>2225</v>
      </c>
      <c r="D457" s="22" t="s">
        <v>2225</v>
      </c>
      <c r="E457" s="22"/>
      <c r="F457" s="22"/>
      <c r="G457" s="22"/>
      <c r="H457" s="22"/>
      <c r="I457" s="22"/>
    </row>
    <row r="458">
      <c r="A458" s="48" t="s">
        <v>990</v>
      </c>
      <c r="B458" s="22" t="s">
        <v>920</v>
      </c>
      <c r="C458" s="22" t="s">
        <v>920</v>
      </c>
      <c r="D458" s="22" t="s">
        <v>920</v>
      </c>
      <c r="E458" s="22"/>
      <c r="F458" s="22"/>
      <c r="G458" s="22"/>
      <c r="H458" s="22"/>
      <c r="I458" s="22"/>
    </row>
    <row r="459">
      <c r="A459" s="48" t="s">
        <v>992</v>
      </c>
      <c r="B459" s="22" t="s">
        <v>73</v>
      </c>
      <c r="C459" s="22" t="s">
        <v>73</v>
      </c>
      <c r="D459" s="22" t="s">
        <v>73</v>
      </c>
      <c r="E459" s="22"/>
      <c r="F459" s="22"/>
      <c r="G459" s="22"/>
      <c r="H459" s="22"/>
      <c r="I459" s="22"/>
    </row>
    <row r="460">
      <c r="A460" s="48" t="s">
        <v>643</v>
      </c>
      <c r="B460" s="22" t="s">
        <v>2221</v>
      </c>
      <c r="C460" s="22" t="s">
        <v>2221</v>
      </c>
      <c r="D460" s="22" t="s">
        <v>2221</v>
      </c>
      <c r="E460" s="22"/>
      <c r="F460" s="22"/>
      <c r="G460" s="22"/>
      <c r="H460" s="22"/>
      <c r="I460" s="22"/>
    </row>
    <row r="461">
      <c r="A461" s="22"/>
      <c r="B461" s="22"/>
      <c r="C461" s="22"/>
      <c r="D461" s="22"/>
      <c r="E461" s="22"/>
      <c r="F461" s="22"/>
      <c r="G461" s="22"/>
      <c r="H461" s="22"/>
      <c r="I461" s="22"/>
    </row>
    <row r="462">
      <c r="A462" s="22"/>
      <c r="B462" s="22"/>
      <c r="C462" s="22"/>
      <c r="D462" s="22"/>
      <c r="E462" s="22"/>
      <c r="F462" s="22"/>
      <c r="G462" s="22"/>
      <c r="H462" s="22"/>
      <c r="I462" s="22"/>
    </row>
    <row r="463">
      <c r="A463" s="218" t="s">
        <v>993</v>
      </c>
      <c r="B463" s="173">
        <v>100.0</v>
      </c>
      <c r="C463" s="173">
        <v>100.0</v>
      </c>
      <c r="D463" s="173">
        <v>100.0</v>
      </c>
      <c r="E463" s="22"/>
      <c r="F463" s="22"/>
      <c r="G463" s="22"/>
      <c r="H463" s="22"/>
      <c r="I463" s="22"/>
    </row>
    <row r="464">
      <c r="A464" s="218" t="s">
        <v>994</v>
      </c>
      <c r="B464" s="173">
        <v>0.0</v>
      </c>
      <c r="C464" s="173">
        <v>0.0</v>
      </c>
      <c r="D464" s="173">
        <v>0.0</v>
      </c>
      <c r="E464" s="22"/>
      <c r="F464" s="22"/>
      <c r="G464" s="22"/>
      <c r="H464" s="22"/>
      <c r="I464" s="22"/>
    </row>
    <row r="465">
      <c r="A465" s="218" t="s">
        <v>995</v>
      </c>
      <c r="B465" s="173">
        <v>0.0</v>
      </c>
      <c r="C465" s="173">
        <v>0.0</v>
      </c>
      <c r="D465" s="173">
        <v>0.0</v>
      </c>
      <c r="E465" s="22"/>
      <c r="F465" s="22"/>
      <c r="G465" s="22"/>
      <c r="H465" s="22"/>
      <c r="I465" s="22"/>
    </row>
    <row r="466">
      <c r="A466" s="218" t="s">
        <v>996</v>
      </c>
      <c r="B466" s="173">
        <v>0.0</v>
      </c>
      <c r="C466" s="173">
        <v>0.0</v>
      </c>
      <c r="D466" s="173">
        <v>0.0</v>
      </c>
      <c r="E466" s="22"/>
      <c r="F466" s="22"/>
      <c r="G466" s="22"/>
      <c r="H466" s="22"/>
      <c r="I466" s="22"/>
    </row>
    <row r="467">
      <c r="A467" s="218" t="s">
        <v>997</v>
      </c>
      <c r="B467" s="173" t="s">
        <v>537</v>
      </c>
      <c r="C467" s="173" t="s">
        <v>537</v>
      </c>
      <c r="D467" s="173" t="s">
        <v>537</v>
      </c>
      <c r="E467" s="22"/>
      <c r="F467" s="22"/>
      <c r="G467" s="22"/>
      <c r="H467" s="22"/>
      <c r="I467" s="22"/>
    </row>
    <row r="468">
      <c r="A468" s="22"/>
      <c r="B468" s="22"/>
      <c r="C468" s="22"/>
      <c r="D468" s="22"/>
      <c r="E468" s="22"/>
      <c r="F468" s="22"/>
      <c r="G468" s="22"/>
      <c r="H468" s="22"/>
      <c r="I468" s="22"/>
    </row>
    <row r="469">
      <c r="A469" s="219" t="s">
        <v>646</v>
      </c>
      <c r="B469" s="181">
        <v>25.0</v>
      </c>
      <c r="C469" s="181">
        <v>25.0</v>
      </c>
      <c r="D469" s="181">
        <v>25.0</v>
      </c>
      <c r="E469" s="22"/>
      <c r="F469" s="22"/>
      <c r="G469" s="22"/>
      <c r="H469" s="22"/>
      <c r="I469" s="22"/>
    </row>
    <row r="470">
      <c r="A470" s="177"/>
      <c r="B470" s="178"/>
      <c r="C470" s="178"/>
      <c r="D470" s="178"/>
      <c r="E470" s="22"/>
      <c r="F470" s="22"/>
      <c r="G470" s="22"/>
      <c r="H470" s="22"/>
      <c r="I470" s="22"/>
      <c r="J470" s="22"/>
    </row>
    <row r="471">
      <c r="A471" s="205" t="s">
        <v>648</v>
      </c>
      <c r="B471" s="305">
        <v>25.0</v>
      </c>
      <c r="C471" s="22"/>
      <c r="D471" s="22"/>
      <c r="E471" s="22"/>
      <c r="F471" s="22"/>
      <c r="G471" s="22"/>
      <c r="H471" s="22"/>
      <c r="I471" s="22"/>
      <c r="J471" s="22"/>
    </row>
    <row r="472">
      <c r="A472" s="22"/>
      <c r="B472" s="22"/>
      <c r="C472" s="22"/>
      <c r="D472" s="22"/>
      <c r="E472" s="22"/>
      <c r="F472" s="22"/>
      <c r="G472" s="22"/>
      <c r="H472" s="22"/>
      <c r="I472" s="22"/>
      <c r="J472" s="22"/>
    </row>
    <row r="473">
      <c r="A473" s="224" t="s">
        <v>487</v>
      </c>
      <c r="B473" s="216" t="s">
        <v>561</v>
      </c>
      <c r="C473" s="216" t="s">
        <v>562</v>
      </c>
      <c r="D473" s="216" t="s">
        <v>563</v>
      </c>
      <c r="E473" s="217"/>
      <c r="F473" s="217"/>
      <c r="G473" s="217"/>
      <c r="H473" s="217"/>
      <c r="I473" s="217"/>
    </row>
    <row r="474">
      <c r="A474" s="193" t="s">
        <v>998</v>
      </c>
      <c r="B474" s="48" t="s">
        <v>69</v>
      </c>
      <c r="C474" s="48" t="s">
        <v>69</v>
      </c>
      <c r="D474" s="48" t="s">
        <v>69</v>
      </c>
      <c r="E474" s="22"/>
      <c r="F474" s="22"/>
      <c r="G474" s="22"/>
      <c r="H474" s="22"/>
      <c r="I474" s="22"/>
    </row>
    <row r="475">
      <c r="A475" s="48" t="s">
        <v>999</v>
      </c>
      <c r="B475" s="48" t="s">
        <v>69</v>
      </c>
      <c r="C475" s="48" t="s">
        <v>69</v>
      </c>
      <c r="D475" s="48" t="s">
        <v>70</v>
      </c>
      <c r="E475" s="22"/>
      <c r="F475" s="22"/>
      <c r="G475" s="22"/>
      <c r="H475" s="22"/>
      <c r="I475" s="22"/>
    </row>
    <row r="476">
      <c r="A476" s="48" t="s">
        <v>1000</v>
      </c>
      <c r="B476" s="48" t="s">
        <v>72</v>
      </c>
      <c r="C476" s="48" t="s">
        <v>72</v>
      </c>
      <c r="D476" s="48" t="s">
        <v>72</v>
      </c>
      <c r="E476" s="22"/>
      <c r="F476" s="22"/>
      <c r="G476" s="22"/>
      <c r="H476" s="22"/>
      <c r="I476" s="22"/>
    </row>
    <row r="477">
      <c r="A477" s="48" t="s">
        <v>1001</v>
      </c>
      <c r="B477" s="48" t="s">
        <v>73</v>
      </c>
      <c r="C477" s="48" t="s">
        <v>73</v>
      </c>
      <c r="D477" s="48" t="s">
        <v>73</v>
      </c>
      <c r="E477" s="22"/>
      <c r="F477" s="22"/>
      <c r="G477" s="22"/>
      <c r="H477" s="22"/>
      <c r="I477" s="22"/>
    </row>
    <row r="478">
      <c r="A478" s="48" t="s">
        <v>1002</v>
      </c>
      <c r="B478" s="48" t="s">
        <v>73</v>
      </c>
      <c r="C478" s="48" t="s">
        <v>73</v>
      </c>
      <c r="D478" s="48" t="s">
        <v>73</v>
      </c>
      <c r="E478" s="22"/>
      <c r="F478" s="22"/>
      <c r="G478" s="22"/>
      <c r="H478" s="22"/>
      <c r="I478" s="22"/>
    </row>
    <row r="479">
      <c r="A479" s="48" t="s">
        <v>1003</v>
      </c>
      <c r="B479" s="22" t="s">
        <v>2226</v>
      </c>
      <c r="C479" s="22" t="s">
        <v>2226</v>
      </c>
      <c r="D479" s="22" t="s">
        <v>2226</v>
      </c>
      <c r="E479" s="22"/>
      <c r="F479" s="22"/>
      <c r="G479" s="22"/>
      <c r="H479" s="22"/>
      <c r="I479" s="22"/>
    </row>
    <row r="480">
      <c r="A480" s="48" t="s">
        <v>1005</v>
      </c>
      <c r="B480" s="22" t="s">
        <v>2227</v>
      </c>
      <c r="C480" s="22" t="s">
        <v>2228</v>
      </c>
      <c r="D480" s="22" t="s">
        <v>2229</v>
      </c>
      <c r="E480" s="22"/>
      <c r="F480" s="22"/>
      <c r="G480" s="22"/>
      <c r="H480" s="22"/>
      <c r="I480" s="22"/>
    </row>
    <row r="481">
      <c r="A481" s="48" t="s">
        <v>1007</v>
      </c>
      <c r="B481" s="22" t="s">
        <v>2230</v>
      </c>
      <c r="C481" s="22" t="s">
        <v>2231</v>
      </c>
      <c r="D481" s="22" t="s">
        <v>2232</v>
      </c>
      <c r="E481" s="22"/>
      <c r="F481" s="22"/>
      <c r="G481" s="22"/>
      <c r="H481" s="22"/>
      <c r="I481" s="22"/>
    </row>
    <row r="482">
      <c r="A482" s="48" t="s">
        <v>1009</v>
      </c>
      <c r="B482" s="22" t="s">
        <v>73</v>
      </c>
      <c r="C482" s="22" t="s">
        <v>73</v>
      </c>
      <c r="D482" s="22" t="s">
        <v>73</v>
      </c>
      <c r="E482" s="22"/>
      <c r="F482" s="22"/>
      <c r="G482" s="22"/>
      <c r="H482" s="22"/>
      <c r="I482" s="22"/>
    </row>
    <row r="483">
      <c r="A483" s="48" t="s">
        <v>1010</v>
      </c>
      <c r="B483" s="22" t="s">
        <v>73</v>
      </c>
      <c r="C483" s="22" t="s">
        <v>73</v>
      </c>
      <c r="D483" s="22" t="s">
        <v>73</v>
      </c>
      <c r="E483" s="22"/>
      <c r="F483" s="22"/>
      <c r="G483" s="22"/>
      <c r="H483" s="22"/>
      <c r="I483" s="22"/>
    </row>
    <row r="484">
      <c r="A484" s="48" t="s">
        <v>643</v>
      </c>
      <c r="B484" s="22" t="s">
        <v>2221</v>
      </c>
      <c r="C484" s="22" t="s">
        <v>2221</v>
      </c>
      <c r="D484" s="22" t="s">
        <v>2221</v>
      </c>
      <c r="E484" s="22"/>
      <c r="F484" s="22"/>
      <c r="G484" s="22"/>
      <c r="H484" s="22"/>
      <c r="I484" s="22"/>
    </row>
    <row r="485">
      <c r="A485" s="22"/>
      <c r="B485" s="22"/>
      <c r="C485" s="22"/>
      <c r="D485" s="22"/>
      <c r="E485" s="22"/>
      <c r="F485" s="22"/>
      <c r="G485" s="22"/>
      <c r="H485" s="22"/>
      <c r="I485" s="22"/>
    </row>
    <row r="486">
      <c r="A486" s="22"/>
      <c r="B486" s="22"/>
      <c r="C486" s="22"/>
      <c r="D486" s="22"/>
      <c r="E486" s="22"/>
      <c r="F486" s="22"/>
      <c r="G486" s="22"/>
      <c r="H486" s="22"/>
      <c r="I486" s="22"/>
    </row>
    <row r="487">
      <c r="A487" s="218" t="s">
        <v>1012</v>
      </c>
      <c r="B487" s="173">
        <v>100.0</v>
      </c>
      <c r="C487" s="173">
        <v>100.0</v>
      </c>
      <c r="D487" s="173">
        <v>100.0</v>
      </c>
      <c r="E487" s="22"/>
      <c r="F487" s="177"/>
      <c r="G487" s="22"/>
      <c r="H487" s="22"/>
      <c r="I487" s="22"/>
    </row>
    <row r="488">
      <c r="A488" s="218" t="s">
        <v>1013</v>
      </c>
      <c r="B488" s="173">
        <v>100.0</v>
      </c>
      <c r="C488" s="173">
        <v>100.0</v>
      </c>
      <c r="D488" s="173">
        <v>50.0</v>
      </c>
      <c r="E488" s="22"/>
      <c r="F488" s="22"/>
      <c r="G488" s="22"/>
      <c r="H488" s="22"/>
      <c r="I488" s="22"/>
    </row>
    <row r="489">
      <c r="A489" s="218" t="s">
        <v>1014</v>
      </c>
      <c r="B489" s="173">
        <v>0.0</v>
      </c>
      <c r="C489" s="173">
        <v>0.0</v>
      </c>
      <c r="D489" s="173">
        <v>0.0</v>
      </c>
      <c r="E489" s="22"/>
      <c r="F489" s="22"/>
      <c r="G489" s="22"/>
      <c r="H489" s="22"/>
      <c r="I489" s="22"/>
    </row>
    <row r="490">
      <c r="A490" s="218" t="s">
        <v>1015</v>
      </c>
      <c r="B490" s="173" t="s">
        <v>537</v>
      </c>
      <c r="C490" s="173" t="s">
        <v>537</v>
      </c>
      <c r="D490" s="173" t="s">
        <v>537</v>
      </c>
      <c r="E490" s="22"/>
      <c r="F490" s="22"/>
      <c r="G490" s="22"/>
      <c r="H490" s="22"/>
      <c r="I490" s="22"/>
    </row>
    <row r="491">
      <c r="A491" s="218" t="s">
        <v>1016</v>
      </c>
      <c r="B491" s="173" t="s">
        <v>537</v>
      </c>
      <c r="C491" s="173" t="s">
        <v>537</v>
      </c>
      <c r="D491" s="173" t="s">
        <v>537</v>
      </c>
      <c r="E491" s="22"/>
      <c r="F491" s="22"/>
      <c r="G491" s="22"/>
      <c r="H491" s="22"/>
      <c r="I491" s="22"/>
    </row>
    <row r="492">
      <c r="A492" s="22"/>
      <c r="B492" s="22"/>
      <c r="C492" s="22"/>
      <c r="D492" s="22"/>
      <c r="E492" s="22"/>
      <c r="F492" s="22"/>
      <c r="G492" s="22"/>
      <c r="H492" s="22"/>
      <c r="I492" s="22"/>
    </row>
    <row r="493">
      <c r="A493" s="219" t="s">
        <v>646</v>
      </c>
      <c r="B493" s="181">
        <v>66.66666666666667</v>
      </c>
      <c r="C493" s="181">
        <v>66.66666666666667</v>
      </c>
      <c r="D493" s="181">
        <v>50.0</v>
      </c>
      <c r="E493" s="22"/>
      <c r="F493" s="22"/>
      <c r="G493" s="22"/>
      <c r="H493" s="22"/>
      <c r="I493" s="22"/>
    </row>
    <row r="494">
      <c r="A494" s="177"/>
      <c r="B494" s="178"/>
      <c r="C494" s="178"/>
      <c r="D494" s="178"/>
      <c r="E494" s="22"/>
      <c r="F494" s="22"/>
      <c r="G494" s="22"/>
      <c r="H494" s="22"/>
      <c r="I494" s="22"/>
      <c r="J494" s="22"/>
    </row>
    <row r="495">
      <c r="A495" s="205" t="s">
        <v>648</v>
      </c>
      <c r="B495" s="305">
        <v>61.111111111111114</v>
      </c>
      <c r="C495" s="22"/>
      <c r="D495" s="22"/>
      <c r="E495" s="22"/>
      <c r="F495" s="22"/>
      <c r="G495" s="22"/>
      <c r="H495" s="22"/>
      <c r="I495" s="22"/>
      <c r="J495" s="22"/>
    </row>
    <row r="496">
      <c r="A496" s="22"/>
      <c r="B496" s="22"/>
      <c r="C496" s="22"/>
      <c r="D496" s="22"/>
      <c r="E496" s="22"/>
      <c r="F496" s="22"/>
      <c r="G496" s="22"/>
      <c r="H496" s="22"/>
      <c r="I496" s="22"/>
      <c r="J496" s="22"/>
    </row>
    <row r="497">
      <c r="A497" s="224" t="s">
        <v>490</v>
      </c>
      <c r="B497" s="216" t="s">
        <v>561</v>
      </c>
      <c r="C497" s="216" t="s">
        <v>562</v>
      </c>
      <c r="D497" s="216" t="s">
        <v>563</v>
      </c>
      <c r="E497" s="217"/>
      <c r="F497" s="217"/>
      <c r="G497" s="217"/>
      <c r="H497" s="217"/>
      <c r="I497" s="217"/>
    </row>
    <row r="498">
      <c r="A498" s="193" t="s">
        <v>1017</v>
      </c>
      <c r="B498" s="48" t="s">
        <v>72</v>
      </c>
      <c r="C498" s="48" t="s">
        <v>72</v>
      </c>
      <c r="D498" s="48" t="s">
        <v>72</v>
      </c>
      <c r="E498" s="22"/>
      <c r="F498" s="22"/>
      <c r="G498" s="22"/>
      <c r="H498" s="22"/>
      <c r="I498" s="22"/>
    </row>
    <row r="499">
      <c r="A499" s="48" t="s">
        <v>1018</v>
      </c>
      <c r="B499" s="48" t="s">
        <v>72</v>
      </c>
      <c r="C499" s="48" t="s">
        <v>72</v>
      </c>
      <c r="D499" s="48" t="s">
        <v>72</v>
      </c>
      <c r="E499" s="22"/>
      <c r="F499" s="22"/>
      <c r="G499" s="22"/>
      <c r="H499" s="22"/>
      <c r="I499" s="22"/>
    </row>
    <row r="500">
      <c r="A500" s="48" t="s">
        <v>1019</v>
      </c>
      <c r="B500" s="48" t="s">
        <v>69</v>
      </c>
      <c r="C500" s="48" t="s">
        <v>69</v>
      </c>
      <c r="D500" s="48" t="s">
        <v>69</v>
      </c>
      <c r="E500" s="22"/>
      <c r="F500" s="22"/>
      <c r="G500" s="22"/>
      <c r="H500" s="22"/>
      <c r="I500" s="22"/>
    </row>
    <row r="501">
      <c r="A501" s="48" t="s">
        <v>1020</v>
      </c>
      <c r="B501" s="48" t="s">
        <v>72</v>
      </c>
      <c r="C501" s="48" t="s">
        <v>72</v>
      </c>
      <c r="D501" s="48" t="s">
        <v>72</v>
      </c>
      <c r="E501" s="22"/>
      <c r="F501" s="22"/>
      <c r="G501" s="22"/>
      <c r="H501" s="22"/>
      <c r="I501" s="22"/>
    </row>
    <row r="502">
      <c r="A502" s="48" t="s">
        <v>1021</v>
      </c>
      <c r="B502" s="48" t="s">
        <v>73</v>
      </c>
      <c r="C502" s="48" t="s">
        <v>73</v>
      </c>
      <c r="D502" s="48" t="s">
        <v>73</v>
      </c>
      <c r="E502" s="22"/>
      <c r="F502" s="22"/>
      <c r="G502" s="22"/>
      <c r="H502" s="22"/>
      <c r="I502" s="22"/>
    </row>
    <row r="503">
      <c r="A503" s="48" t="s">
        <v>1022</v>
      </c>
      <c r="B503" s="48" t="s">
        <v>73</v>
      </c>
      <c r="C503" s="48" t="s">
        <v>73</v>
      </c>
      <c r="D503" s="48" t="s">
        <v>73</v>
      </c>
      <c r="E503" s="22"/>
      <c r="F503" s="22"/>
      <c r="G503" s="22"/>
      <c r="H503" s="22"/>
      <c r="I503" s="22"/>
    </row>
    <row r="504">
      <c r="A504" s="48" t="s">
        <v>1023</v>
      </c>
      <c r="B504" s="22" t="s">
        <v>2233</v>
      </c>
      <c r="C504" s="22" t="s">
        <v>2234</v>
      </c>
      <c r="D504" s="22" t="s">
        <v>2235</v>
      </c>
      <c r="E504" s="22"/>
      <c r="F504" s="22"/>
      <c r="G504" s="22"/>
      <c r="H504" s="22"/>
      <c r="I504" s="22"/>
    </row>
    <row r="505">
      <c r="A505" s="48" t="s">
        <v>1025</v>
      </c>
      <c r="B505" s="22" t="s">
        <v>72</v>
      </c>
      <c r="C505" s="22" t="s">
        <v>72</v>
      </c>
      <c r="D505" s="22" t="s">
        <v>2236</v>
      </c>
      <c r="E505" s="22"/>
      <c r="F505" s="22"/>
      <c r="G505" s="22"/>
      <c r="H505" s="22"/>
      <c r="I505" s="22"/>
    </row>
    <row r="506">
      <c r="A506" s="48" t="s">
        <v>1027</v>
      </c>
      <c r="B506" s="22" t="s">
        <v>2237</v>
      </c>
      <c r="C506" s="22" t="s">
        <v>2238</v>
      </c>
      <c r="D506" s="22" t="s">
        <v>2239</v>
      </c>
      <c r="E506" s="22"/>
      <c r="F506" s="22"/>
      <c r="G506" s="22"/>
      <c r="H506" s="22"/>
      <c r="I506" s="22"/>
    </row>
    <row r="507">
      <c r="A507" s="48" t="s">
        <v>1029</v>
      </c>
      <c r="B507" s="22" t="s">
        <v>731</v>
      </c>
      <c r="C507" s="22" t="s">
        <v>731</v>
      </c>
      <c r="D507" s="22" t="s">
        <v>731</v>
      </c>
      <c r="E507" s="22"/>
      <c r="F507" s="22"/>
      <c r="G507" s="22"/>
      <c r="H507" s="22"/>
      <c r="I507" s="22"/>
    </row>
    <row r="508">
      <c r="A508" s="48" t="s">
        <v>1030</v>
      </c>
      <c r="B508" s="22" t="s">
        <v>73</v>
      </c>
      <c r="C508" s="22" t="s">
        <v>73</v>
      </c>
      <c r="D508" s="22" t="s">
        <v>73</v>
      </c>
      <c r="E508" s="22"/>
      <c r="F508" s="22"/>
      <c r="G508" s="22"/>
      <c r="H508" s="22"/>
      <c r="I508" s="22"/>
    </row>
    <row r="509">
      <c r="A509" s="48" t="s">
        <v>1031</v>
      </c>
      <c r="B509" s="22" t="s">
        <v>73</v>
      </c>
      <c r="C509" s="22" t="s">
        <v>73</v>
      </c>
      <c r="D509" s="22" t="s">
        <v>73</v>
      </c>
      <c r="E509" s="22"/>
      <c r="F509" s="22"/>
      <c r="G509" s="22"/>
      <c r="H509" s="22"/>
      <c r="I509" s="22"/>
    </row>
    <row r="510">
      <c r="A510" s="48" t="s">
        <v>643</v>
      </c>
      <c r="B510" s="22" t="s">
        <v>2221</v>
      </c>
      <c r="C510" s="22" t="s">
        <v>2221</v>
      </c>
      <c r="D510" s="22" t="s">
        <v>2240</v>
      </c>
      <c r="E510" s="22"/>
      <c r="F510" s="22"/>
      <c r="G510" s="22"/>
      <c r="H510" s="22"/>
      <c r="I510" s="22"/>
    </row>
    <row r="511">
      <c r="A511" s="22"/>
      <c r="B511" s="22"/>
      <c r="C511" s="22"/>
      <c r="D511" s="22"/>
      <c r="E511" s="22"/>
      <c r="F511" s="22"/>
      <c r="G511" s="22"/>
      <c r="H511" s="22"/>
      <c r="I511" s="22"/>
    </row>
    <row r="512">
      <c r="A512" s="22"/>
      <c r="B512" s="22"/>
      <c r="C512" s="22"/>
      <c r="D512" s="22"/>
      <c r="E512" s="22"/>
      <c r="F512" s="22"/>
      <c r="G512" s="22"/>
      <c r="H512" s="22"/>
      <c r="I512" s="22"/>
    </row>
    <row r="513">
      <c r="A513" s="218" t="s">
        <v>1032</v>
      </c>
      <c r="B513" s="173">
        <v>0.0</v>
      </c>
      <c r="C513" s="173">
        <v>0.0</v>
      </c>
      <c r="D513" s="173">
        <v>0.0</v>
      </c>
      <c r="E513" s="22"/>
      <c r="F513" s="227"/>
      <c r="G513" s="22"/>
      <c r="H513" s="22"/>
      <c r="I513" s="22"/>
    </row>
    <row r="514">
      <c r="A514" s="218" t="s">
        <v>1033</v>
      </c>
      <c r="B514" s="173">
        <v>0.0</v>
      </c>
      <c r="C514" s="173">
        <v>0.0</v>
      </c>
      <c r="D514" s="173">
        <v>0.0</v>
      </c>
      <c r="E514" s="22"/>
      <c r="F514" s="22"/>
      <c r="G514" s="22"/>
      <c r="H514" s="22"/>
      <c r="I514" s="22"/>
    </row>
    <row r="515">
      <c r="A515" s="218" t="s">
        <v>1034</v>
      </c>
      <c r="B515" s="173">
        <v>100.0</v>
      </c>
      <c r="C515" s="173">
        <v>100.0</v>
      </c>
      <c r="D515" s="173">
        <v>100.0</v>
      </c>
      <c r="E515" s="22"/>
      <c r="F515" s="22"/>
      <c r="G515" s="22"/>
      <c r="H515" s="22"/>
      <c r="I515" s="22"/>
    </row>
    <row r="516">
      <c r="A516" s="218" t="s">
        <v>1035</v>
      </c>
      <c r="B516" s="173">
        <v>0.0</v>
      </c>
      <c r="C516" s="173">
        <v>0.0</v>
      </c>
      <c r="D516" s="173">
        <v>0.0</v>
      </c>
      <c r="E516" s="22"/>
      <c r="F516" s="22"/>
      <c r="G516" s="22"/>
      <c r="H516" s="22"/>
      <c r="I516" s="22"/>
    </row>
    <row r="517">
      <c r="A517" s="218" t="s">
        <v>1036</v>
      </c>
      <c r="B517" s="173" t="s">
        <v>537</v>
      </c>
      <c r="C517" s="173" t="s">
        <v>537</v>
      </c>
      <c r="D517" s="173" t="s">
        <v>537</v>
      </c>
      <c r="E517" s="22"/>
      <c r="F517" s="22"/>
      <c r="G517" s="22"/>
      <c r="H517" s="22"/>
      <c r="I517" s="22"/>
    </row>
    <row r="518">
      <c r="A518" s="218" t="s">
        <v>1037</v>
      </c>
      <c r="B518" s="173" t="s">
        <v>537</v>
      </c>
      <c r="C518" s="173" t="s">
        <v>537</v>
      </c>
      <c r="D518" s="173" t="s">
        <v>537</v>
      </c>
      <c r="E518" s="22"/>
      <c r="F518" s="22"/>
      <c r="G518" s="22"/>
      <c r="H518" s="22"/>
      <c r="I518" s="22"/>
    </row>
    <row r="519">
      <c r="A519" s="22"/>
      <c r="B519" s="22"/>
      <c r="C519" s="22"/>
      <c r="D519" s="22"/>
      <c r="E519" s="22"/>
      <c r="F519" s="22"/>
      <c r="G519" s="22"/>
      <c r="H519" s="22"/>
      <c r="I519" s="22"/>
    </row>
    <row r="520">
      <c r="A520" s="219" t="s">
        <v>646</v>
      </c>
      <c r="B520" s="181">
        <v>25.0</v>
      </c>
      <c r="C520" s="181">
        <v>25.0</v>
      </c>
      <c r="D520" s="181">
        <v>25.0</v>
      </c>
      <c r="E520" s="22"/>
      <c r="F520" s="22"/>
      <c r="G520" s="22"/>
      <c r="H520" s="22"/>
      <c r="I520" s="22"/>
    </row>
    <row r="521">
      <c r="A521" s="177"/>
      <c r="B521" s="178"/>
      <c r="C521" s="178"/>
      <c r="D521" s="178"/>
      <c r="E521" s="22"/>
      <c r="F521" s="22"/>
      <c r="G521" s="22"/>
      <c r="H521" s="22"/>
      <c r="I521" s="22"/>
      <c r="J521" s="22"/>
    </row>
    <row r="522">
      <c r="A522" s="205" t="s">
        <v>648</v>
      </c>
      <c r="B522" s="305">
        <v>25.0</v>
      </c>
      <c r="C522" s="22"/>
      <c r="D522" s="22"/>
      <c r="E522" s="22"/>
      <c r="F522" s="22"/>
      <c r="G522" s="22"/>
      <c r="H522" s="22"/>
      <c r="I522" s="22"/>
      <c r="J522" s="22"/>
    </row>
    <row r="523">
      <c r="A523" s="22"/>
      <c r="B523" s="22"/>
      <c r="C523" s="22"/>
      <c r="D523" s="22"/>
      <c r="E523" s="22"/>
      <c r="F523" s="22"/>
      <c r="G523" s="22"/>
      <c r="H523" s="22"/>
      <c r="I523" s="22"/>
      <c r="J523" s="22"/>
    </row>
    <row r="524">
      <c r="A524" s="224" t="s">
        <v>493</v>
      </c>
      <c r="B524" s="216" t="s">
        <v>561</v>
      </c>
      <c r="C524" s="216" t="s">
        <v>562</v>
      </c>
      <c r="D524" s="216" t="s">
        <v>563</v>
      </c>
      <c r="E524" s="217"/>
      <c r="F524" s="217"/>
      <c r="G524" s="217"/>
      <c r="H524" s="217"/>
      <c r="I524" s="217"/>
    </row>
    <row r="525">
      <c r="A525" s="193" t="s">
        <v>1038</v>
      </c>
      <c r="B525" s="48" t="s">
        <v>70</v>
      </c>
      <c r="C525" s="48" t="s">
        <v>70</v>
      </c>
      <c r="D525" s="48" t="s">
        <v>70</v>
      </c>
      <c r="E525" s="22"/>
      <c r="F525" s="22"/>
      <c r="G525" s="22"/>
      <c r="H525" s="22"/>
      <c r="I525" s="22"/>
    </row>
    <row r="526">
      <c r="A526" s="48" t="s">
        <v>1039</v>
      </c>
      <c r="B526" s="48" t="s">
        <v>72</v>
      </c>
      <c r="C526" s="48" t="s">
        <v>72</v>
      </c>
      <c r="D526" s="48" t="s">
        <v>69</v>
      </c>
      <c r="E526" s="22"/>
      <c r="F526" s="22"/>
      <c r="G526" s="22"/>
      <c r="H526" s="22"/>
      <c r="I526" s="22"/>
    </row>
    <row r="527">
      <c r="A527" s="48" t="s">
        <v>1040</v>
      </c>
      <c r="B527" s="48" t="s">
        <v>72</v>
      </c>
      <c r="C527" s="48" t="s">
        <v>72</v>
      </c>
      <c r="D527" s="48" t="s">
        <v>72</v>
      </c>
      <c r="E527" s="22"/>
      <c r="F527" s="22"/>
      <c r="G527" s="22"/>
      <c r="H527" s="22"/>
      <c r="I527" s="22"/>
    </row>
    <row r="528">
      <c r="A528" s="48" t="s">
        <v>1041</v>
      </c>
      <c r="B528" s="48" t="s">
        <v>72</v>
      </c>
      <c r="C528" s="48" t="s">
        <v>72</v>
      </c>
      <c r="D528" s="48" t="s">
        <v>72</v>
      </c>
      <c r="E528" s="22"/>
      <c r="F528" s="22"/>
      <c r="G528" s="22"/>
      <c r="H528" s="22"/>
      <c r="I528" s="22"/>
    </row>
    <row r="529">
      <c r="A529" s="48" t="s">
        <v>1042</v>
      </c>
      <c r="B529" s="22" t="s">
        <v>2241</v>
      </c>
      <c r="C529" s="22" t="s">
        <v>2242</v>
      </c>
      <c r="D529" s="22" t="s">
        <v>2243</v>
      </c>
      <c r="E529" s="22"/>
      <c r="F529" s="22"/>
      <c r="G529" s="22"/>
      <c r="H529" s="22"/>
      <c r="I529" s="22"/>
    </row>
    <row r="530">
      <c r="A530" s="48" t="s">
        <v>1044</v>
      </c>
      <c r="B530" s="22" t="s">
        <v>72</v>
      </c>
      <c r="C530" s="22" t="s">
        <v>72</v>
      </c>
      <c r="D530" s="22" t="s">
        <v>2244</v>
      </c>
      <c r="E530" s="22"/>
      <c r="F530" s="22"/>
      <c r="G530" s="22"/>
      <c r="H530" s="22"/>
      <c r="I530" s="22"/>
    </row>
    <row r="531">
      <c r="A531" s="48" t="s">
        <v>1045</v>
      </c>
      <c r="B531" s="22" t="s">
        <v>2245</v>
      </c>
      <c r="C531" s="22" t="s">
        <v>2246</v>
      </c>
      <c r="D531" s="22" t="s">
        <v>2247</v>
      </c>
      <c r="E531" s="22"/>
      <c r="F531" s="22"/>
      <c r="G531" s="22"/>
      <c r="H531" s="22"/>
      <c r="I531" s="22"/>
    </row>
    <row r="532">
      <c r="A532" s="48" t="s">
        <v>1047</v>
      </c>
      <c r="B532" s="22" t="s">
        <v>72</v>
      </c>
      <c r="C532" s="22" t="s">
        <v>72</v>
      </c>
      <c r="D532" s="22" t="s">
        <v>72</v>
      </c>
      <c r="E532" s="22"/>
      <c r="F532" s="22"/>
      <c r="G532" s="22"/>
      <c r="H532" s="22"/>
      <c r="I532" s="22"/>
    </row>
    <row r="533">
      <c r="A533" s="48" t="s">
        <v>643</v>
      </c>
      <c r="B533" s="22" t="s">
        <v>2221</v>
      </c>
      <c r="C533" s="22" t="s">
        <v>2221</v>
      </c>
      <c r="D533" s="22" t="s">
        <v>2240</v>
      </c>
      <c r="E533" s="22"/>
      <c r="F533" s="22"/>
      <c r="G533" s="22"/>
      <c r="H533" s="22"/>
      <c r="I533" s="22"/>
    </row>
    <row r="534">
      <c r="A534" s="22"/>
      <c r="B534" s="22"/>
      <c r="C534" s="22"/>
      <c r="D534" s="22"/>
      <c r="E534" s="22"/>
      <c r="F534" s="22"/>
      <c r="G534" s="22"/>
      <c r="H534" s="22"/>
      <c r="I534" s="22"/>
    </row>
    <row r="535">
      <c r="A535" s="22"/>
      <c r="B535" s="22"/>
      <c r="C535" s="22"/>
      <c r="D535" s="22"/>
      <c r="E535" s="22"/>
      <c r="F535" s="22"/>
      <c r="G535" s="22"/>
      <c r="H535" s="22"/>
      <c r="I535" s="22"/>
    </row>
    <row r="536">
      <c r="A536" s="218" t="s">
        <v>1050</v>
      </c>
      <c r="B536" s="173">
        <v>50.0</v>
      </c>
      <c r="C536" s="173">
        <v>50.0</v>
      </c>
      <c r="D536" s="173">
        <v>50.0</v>
      </c>
      <c r="E536" s="22"/>
      <c r="F536" s="177"/>
      <c r="G536" s="22"/>
      <c r="H536" s="22"/>
      <c r="I536" s="22"/>
    </row>
    <row r="537">
      <c r="A537" s="218" t="s">
        <v>1051</v>
      </c>
      <c r="B537" s="173">
        <v>0.0</v>
      </c>
      <c r="C537" s="173">
        <v>0.0</v>
      </c>
      <c r="D537" s="173">
        <v>100.0</v>
      </c>
      <c r="E537" s="22"/>
      <c r="F537" s="22"/>
      <c r="G537" s="22"/>
      <c r="H537" s="22"/>
      <c r="I537" s="22"/>
    </row>
    <row r="538">
      <c r="A538" s="218" t="s">
        <v>1052</v>
      </c>
      <c r="B538" s="173">
        <v>0.0</v>
      </c>
      <c r="C538" s="173">
        <v>0.0</v>
      </c>
      <c r="D538" s="173">
        <v>0.0</v>
      </c>
      <c r="E538" s="22"/>
      <c r="F538" s="22"/>
      <c r="G538" s="22"/>
      <c r="H538" s="22"/>
      <c r="I538" s="22"/>
    </row>
    <row r="539">
      <c r="A539" s="218" t="s">
        <v>1053</v>
      </c>
      <c r="B539" s="173">
        <v>0.0</v>
      </c>
      <c r="C539" s="173">
        <v>0.0</v>
      </c>
      <c r="D539" s="173">
        <v>0.0</v>
      </c>
      <c r="E539" s="22"/>
      <c r="F539" s="22"/>
      <c r="G539" s="22"/>
      <c r="H539" s="22"/>
      <c r="I539" s="22"/>
    </row>
    <row r="540">
      <c r="A540" s="177"/>
      <c r="B540" s="177"/>
      <c r="C540" s="177"/>
      <c r="D540" s="177"/>
      <c r="E540" s="22"/>
      <c r="F540" s="22"/>
      <c r="G540" s="22"/>
      <c r="H540" s="22"/>
      <c r="I540" s="22"/>
    </row>
    <row r="541">
      <c r="A541" s="219" t="s">
        <v>646</v>
      </c>
      <c r="B541" s="181">
        <v>12.5</v>
      </c>
      <c r="C541" s="181">
        <v>12.5</v>
      </c>
      <c r="D541" s="181">
        <v>37.5</v>
      </c>
      <c r="E541" s="22"/>
      <c r="F541" s="22"/>
      <c r="G541" s="22"/>
      <c r="H541" s="22"/>
      <c r="I541" s="22"/>
    </row>
    <row r="542">
      <c r="A542" s="177"/>
      <c r="B542" s="178"/>
      <c r="C542" s="178"/>
      <c r="D542" s="178"/>
      <c r="E542" s="22"/>
      <c r="F542" s="22"/>
      <c r="G542" s="22"/>
      <c r="H542" s="22"/>
      <c r="I542" s="22"/>
      <c r="J542" s="22"/>
    </row>
    <row r="543">
      <c r="A543" s="205" t="s">
        <v>648</v>
      </c>
      <c r="B543" s="305">
        <v>20.833333333333332</v>
      </c>
      <c r="C543" s="22"/>
      <c r="D543" s="22"/>
      <c r="E543" s="22"/>
      <c r="F543" s="22"/>
      <c r="G543" s="22"/>
      <c r="H543" s="22"/>
      <c r="I543" s="22"/>
      <c r="J543" s="22"/>
    </row>
    <row r="544">
      <c r="A544" s="22"/>
      <c r="B544" s="22"/>
      <c r="C544" s="22"/>
      <c r="D544" s="22"/>
      <c r="E544" s="22"/>
      <c r="F544" s="22"/>
      <c r="G544" s="22"/>
      <c r="H544" s="22"/>
      <c r="I544" s="22"/>
      <c r="J544" s="22"/>
    </row>
    <row r="545">
      <c r="A545" s="224" t="s">
        <v>496</v>
      </c>
      <c r="B545" s="216" t="s">
        <v>561</v>
      </c>
      <c r="C545" s="216" t="s">
        <v>562</v>
      </c>
      <c r="D545" s="216" t="s">
        <v>563</v>
      </c>
      <c r="E545" s="217"/>
      <c r="F545" s="217"/>
      <c r="G545" s="217"/>
      <c r="H545" s="217"/>
      <c r="I545" s="217"/>
    </row>
    <row r="546">
      <c r="A546" s="193" t="s">
        <v>1054</v>
      </c>
      <c r="B546" s="48" t="s">
        <v>72</v>
      </c>
      <c r="C546" s="48" t="s">
        <v>72</v>
      </c>
      <c r="D546" s="48" t="s">
        <v>72</v>
      </c>
      <c r="E546" s="22"/>
      <c r="F546" s="22"/>
      <c r="G546" s="22"/>
      <c r="H546" s="22"/>
      <c r="I546" s="22"/>
    </row>
    <row r="547">
      <c r="A547" s="48" t="s">
        <v>1055</v>
      </c>
      <c r="B547" s="48" t="s">
        <v>72</v>
      </c>
      <c r="C547" s="48" t="s">
        <v>72</v>
      </c>
      <c r="D547" s="48" t="s">
        <v>72</v>
      </c>
      <c r="E547" s="22"/>
      <c r="F547" s="22"/>
      <c r="G547" s="22"/>
      <c r="H547" s="22"/>
      <c r="I547" s="22"/>
    </row>
    <row r="548">
      <c r="A548" s="48" t="s">
        <v>1056</v>
      </c>
      <c r="B548" s="48" t="s">
        <v>72</v>
      </c>
      <c r="C548" s="48" t="s">
        <v>72</v>
      </c>
      <c r="D548" s="48" t="s">
        <v>72</v>
      </c>
      <c r="E548" s="22"/>
      <c r="F548" s="22"/>
      <c r="G548" s="22"/>
      <c r="H548" s="22"/>
      <c r="I548" s="22"/>
    </row>
    <row r="549">
      <c r="A549" s="48" t="s">
        <v>1057</v>
      </c>
      <c r="B549" s="48" t="s">
        <v>72</v>
      </c>
      <c r="C549" s="48" t="s">
        <v>72</v>
      </c>
      <c r="D549" s="48" t="s">
        <v>72</v>
      </c>
      <c r="E549" s="22"/>
      <c r="F549" s="22"/>
      <c r="G549" s="22"/>
      <c r="H549" s="22"/>
      <c r="I549" s="22"/>
    </row>
    <row r="550">
      <c r="A550" s="48" t="s">
        <v>1058</v>
      </c>
      <c r="B550" s="48" t="s">
        <v>72</v>
      </c>
      <c r="C550" s="48" t="s">
        <v>72</v>
      </c>
      <c r="D550" s="48" t="s">
        <v>72</v>
      </c>
      <c r="E550" s="22"/>
      <c r="F550" s="22"/>
      <c r="G550" s="22"/>
      <c r="H550" s="22"/>
      <c r="I550" s="22"/>
    </row>
    <row r="551">
      <c r="A551" s="48" t="s">
        <v>1059</v>
      </c>
      <c r="B551" s="48" t="s">
        <v>73</v>
      </c>
      <c r="C551" s="48" t="s">
        <v>73</v>
      </c>
      <c r="D551" s="48" t="s">
        <v>73</v>
      </c>
      <c r="E551" s="22"/>
      <c r="F551" s="22"/>
      <c r="G551" s="22"/>
      <c r="H551" s="22"/>
      <c r="I551" s="22"/>
    </row>
    <row r="552">
      <c r="A552" s="48" t="s">
        <v>1060</v>
      </c>
      <c r="B552" s="48" t="s">
        <v>73</v>
      </c>
      <c r="C552" s="48" t="s">
        <v>73</v>
      </c>
      <c r="D552" s="48" t="s">
        <v>73</v>
      </c>
      <c r="E552" s="22"/>
      <c r="F552" s="22"/>
      <c r="G552" s="22"/>
      <c r="H552" s="22"/>
      <c r="I552" s="22"/>
    </row>
    <row r="553">
      <c r="A553" s="48" t="s">
        <v>1061</v>
      </c>
      <c r="B553" s="22" t="s">
        <v>72</v>
      </c>
      <c r="C553" s="22" t="s">
        <v>72</v>
      </c>
      <c r="D553" s="22" t="s">
        <v>72</v>
      </c>
      <c r="E553" s="22"/>
      <c r="F553" s="22"/>
      <c r="G553" s="22"/>
      <c r="H553" s="22"/>
      <c r="I553" s="22"/>
    </row>
    <row r="554">
      <c r="A554" s="48" t="s">
        <v>1062</v>
      </c>
      <c r="B554" s="22" t="s">
        <v>72</v>
      </c>
      <c r="C554" s="22" t="s">
        <v>72</v>
      </c>
      <c r="D554" s="22" t="s">
        <v>72</v>
      </c>
      <c r="E554" s="22"/>
      <c r="F554" s="22"/>
      <c r="G554" s="22"/>
      <c r="H554" s="22"/>
      <c r="I554" s="22"/>
    </row>
    <row r="555">
      <c r="A555" s="48" t="s">
        <v>1063</v>
      </c>
      <c r="B555" s="22" t="s">
        <v>72</v>
      </c>
      <c r="C555" s="22" t="s">
        <v>72</v>
      </c>
      <c r="D555" s="22" t="s">
        <v>72</v>
      </c>
      <c r="E555" s="22"/>
      <c r="F555" s="22"/>
      <c r="G555" s="22"/>
      <c r="H555" s="22"/>
      <c r="I555" s="22"/>
    </row>
    <row r="556">
      <c r="A556" s="48" t="s">
        <v>1064</v>
      </c>
      <c r="B556" s="22" t="s">
        <v>72</v>
      </c>
      <c r="C556" s="22" t="s">
        <v>72</v>
      </c>
      <c r="D556" s="22" t="s">
        <v>72</v>
      </c>
      <c r="E556" s="22"/>
      <c r="F556" s="22"/>
      <c r="G556" s="22"/>
      <c r="H556" s="22"/>
      <c r="I556" s="22"/>
    </row>
    <row r="557">
      <c r="A557" s="48" t="s">
        <v>1065</v>
      </c>
      <c r="B557" s="22" t="s">
        <v>72</v>
      </c>
      <c r="C557" s="22" t="s">
        <v>72</v>
      </c>
      <c r="D557" s="22" t="s">
        <v>72</v>
      </c>
      <c r="E557" s="22"/>
      <c r="F557" s="22"/>
      <c r="G557" s="22"/>
      <c r="H557" s="22"/>
      <c r="I557" s="22"/>
    </row>
    <row r="558">
      <c r="A558" s="48" t="s">
        <v>1066</v>
      </c>
      <c r="B558" s="22" t="s">
        <v>73</v>
      </c>
      <c r="C558" s="22" t="s">
        <v>73</v>
      </c>
      <c r="D558" s="22" t="s">
        <v>73</v>
      </c>
      <c r="E558" s="22"/>
      <c r="F558" s="22"/>
      <c r="G558" s="22"/>
      <c r="H558" s="22"/>
      <c r="I558" s="22"/>
    </row>
    <row r="559">
      <c r="A559" s="48" t="s">
        <v>1067</v>
      </c>
      <c r="B559" s="22" t="s">
        <v>73</v>
      </c>
      <c r="C559" s="22" t="s">
        <v>73</v>
      </c>
      <c r="D559" s="22" t="s">
        <v>73</v>
      </c>
      <c r="E559" s="22"/>
      <c r="F559" s="22"/>
      <c r="G559" s="22"/>
      <c r="H559" s="22"/>
      <c r="I559" s="22"/>
    </row>
    <row r="560">
      <c r="A560" s="48" t="s">
        <v>643</v>
      </c>
      <c r="B560" s="22"/>
      <c r="C560" s="22"/>
      <c r="D560" s="22"/>
      <c r="E560" s="22"/>
      <c r="F560" s="22"/>
      <c r="G560" s="22"/>
      <c r="H560" s="22"/>
      <c r="I560" s="22"/>
    </row>
    <row r="561">
      <c r="A561" s="22"/>
      <c r="B561" s="22"/>
      <c r="C561" s="22"/>
      <c r="D561" s="22"/>
      <c r="E561" s="22"/>
      <c r="F561" s="22"/>
      <c r="G561" s="22"/>
      <c r="H561" s="22"/>
      <c r="I561" s="22"/>
    </row>
    <row r="562">
      <c r="A562" s="22"/>
      <c r="B562" s="22"/>
      <c r="C562" s="22"/>
      <c r="D562" s="22"/>
      <c r="E562" s="22"/>
      <c r="F562" s="22"/>
      <c r="G562" s="22"/>
      <c r="H562" s="22"/>
      <c r="I562" s="22"/>
    </row>
    <row r="563">
      <c r="A563" s="218" t="s">
        <v>1069</v>
      </c>
      <c r="B563" s="173">
        <v>0.0</v>
      </c>
      <c r="C563" s="173">
        <v>0.0</v>
      </c>
      <c r="D563" s="173">
        <v>0.0</v>
      </c>
      <c r="E563" s="22"/>
      <c r="F563" s="177"/>
      <c r="G563" s="22"/>
      <c r="H563" s="22"/>
      <c r="I563" s="22"/>
    </row>
    <row r="564">
      <c r="A564" s="218" t="s">
        <v>1070</v>
      </c>
      <c r="B564" s="173">
        <v>0.0</v>
      </c>
      <c r="C564" s="173">
        <v>0.0</v>
      </c>
      <c r="D564" s="173">
        <v>0.0</v>
      </c>
      <c r="E564" s="22"/>
      <c r="F564" s="22"/>
      <c r="G564" s="22"/>
      <c r="H564" s="22"/>
      <c r="I564" s="22"/>
    </row>
    <row r="565">
      <c r="A565" s="218" t="s">
        <v>1071</v>
      </c>
      <c r="B565" s="173">
        <v>0.0</v>
      </c>
      <c r="C565" s="173">
        <v>0.0</v>
      </c>
      <c r="D565" s="173">
        <v>0.0</v>
      </c>
      <c r="E565" s="22"/>
      <c r="F565" s="22"/>
      <c r="G565" s="22"/>
      <c r="H565" s="22"/>
      <c r="I565" s="22"/>
    </row>
    <row r="566">
      <c r="A566" s="218" t="s">
        <v>1072</v>
      </c>
      <c r="B566" s="173">
        <v>0.0</v>
      </c>
      <c r="C566" s="173">
        <v>0.0</v>
      </c>
      <c r="D566" s="173">
        <v>0.0</v>
      </c>
      <c r="E566" s="22"/>
      <c r="F566" s="22"/>
      <c r="G566" s="22"/>
      <c r="H566" s="22"/>
      <c r="I566" s="22"/>
    </row>
    <row r="567">
      <c r="A567" s="218" t="s">
        <v>1073</v>
      </c>
      <c r="B567" s="173">
        <v>0.0</v>
      </c>
      <c r="C567" s="173">
        <v>0.0</v>
      </c>
      <c r="D567" s="173">
        <v>0.0</v>
      </c>
      <c r="E567" s="22"/>
      <c r="F567" s="22"/>
      <c r="G567" s="22"/>
      <c r="H567" s="22"/>
      <c r="I567" s="22"/>
    </row>
    <row r="568">
      <c r="A568" s="218" t="s">
        <v>1074</v>
      </c>
      <c r="B568" s="173" t="s">
        <v>537</v>
      </c>
      <c r="C568" s="173" t="s">
        <v>537</v>
      </c>
      <c r="D568" s="173" t="s">
        <v>537</v>
      </c>
      <c r="E568" s="22"/>
      <c r="F568" s="22"/>
      <c r="G568" s="22"/>
      <c r="H568" s="22"/>
      <c r="I568" s="22"/>
    </row>
    <row r="569">
      <c r="A569" s="218" t="s">
        <v>1075</v>
      </c>
      <c r="B569" s="173" t="s">
        <v>537</v>
      </c>
      <c r="C569" s="173" t="s">
        <v>537</v>
      </c>
      <c r="D569" s="173" t="s">
        <v>537</v>
      </c>
      <c r="E569" s="22"/>
      <c r="F569" s="22"/>
      <c r="G569" s="22"/>
      <c r="H569" s="22"/>
      <c r="I569" s="22"/>
    </row>
    <row r="570">
      <c r="A570" s="22"/>
      <c r="B570" s="22"/>
      <c r="C570" s="22"/>
      <c r="D570" s="22"/>
      <c r="E570" s="22"/>
      <c r="F570" s="22"/>
      <c r="G570" s="22"/>
      <c r="H570" s="22"/>
      <c r="I570" s="22"/>
    </row>
    <row r="571">
      <c r="A571" s="219" t="s">
        <v>646</v>
      </c>
      <c r="B571" s="181">
        <v>0.0</v>
      </c>
      <c r="C571" s="181">
        <v>0.0</v>
      </c>
      <c r="D571" s="181">
        <v>0.0</v>
      </c>
      <c r="E571" s="22"/>
      <c r="F571" s="22"/>
      <c r="G571" s="22"/>
      <c r="H571" s="22"/>
      <c r="I571" s="22"/>
    </row>
    <row r="572">
      <c r="A572" s="177"/>
      <c r="B572" s="178"/>
      <c r="C572" s="178"/>
      <c r="D572" s="178"/>
      <c r="E572" s="22"/>
      <c r="F572" s="22"/>
      <c r="G572" s="22"/>
      <c r="H572" s="22"/>
      <c r="I572" s="22"/>
      <c r="J572" s="22"/>
    </row>
    <row r="573">
      <c r="A573" s="205" t="s">
        <v>648</v>
      </c>
      <c r="B573" s="305">
        <v>0.0</v>
      </c>
      <c r="C573" s="22"/>
      <c r="D573" s="22"/>
      <c r="E573" s="22"/>
      <c r="F573" s="22"/>
      <c r="G573" s="22"/>
      <c r="H573" s="22"/>
      <c r="I573" s="22"/>
      <c r="J573" s="22"/>
    </row>
    <row r="574">
      <c r="A574" s="22"/>
      <c r="B574" s="22"/>
      <c r="C574" s="22"/>
      <c r="D574" s="22"/>
      <c r="E574" s="22"/>
      <c r="F574" s="22"/>
      <c r="G574" s="22"/>
      <c r="H574" s="22"/>
      <c r="I574" s="22"/>
      <c r="J574" s="22"/>
    </row>
    <row r="575">
      <c r="A575" s="224" t="s">
        <v>499</v>
      </c>
      <c r="B575" s="216" t="s">
        <v>561</v>
      </c>
      <c r="C575" s="216" t="s">
        <v>562</v>
      </c>
      <c r="D575" s="216" t="s">
        <v>563</v>
      </c>
      <c r="E575" s="217"/>
      <c r="F575" s="217"/>
      <c r="G575" s="217"/>
      <c r="H575" s="217"/>
      <c r="I575" s="217"/>
    </row>
    <row r="576">
      <c r="A576" s="193" t="s">
        <v>1076</v>
      </c>
      <c r="B576" s="48" t="s">
        <v>70</v>
      </c>
      <c r="C576" s="48" t="s">
        <v>70</v>
      </c>
      <c r="D576" s="48" t="s">
        <v>70</v>
      </c>
      <c r="E576" s="22"/>
      <c r="F576" s="22"/>
      <c r="G576" s="22"/>
      <c r="H576" s="22"/>
      <c r="I576" s="22"/>
    </row>
    <row r="577">
      <c r="A577" s="48" t="s">
        <v>1077</v>
      </c>
      <c r="B577" s="48" t="s">
        <v>72</v>
      </c>
      <c r="C577" s="48" t="s">
        <v>72</v>
      </c>
      <c r="D577" s="48" t="s">
        <v>72</v>
      </c>
      <c r="E577" s="22"/>
      <c r="F577" s="22"/>
      <c r="G577" s="22"/>
      <c r="H577" s="22"/>
      <c r="I577" s="22"/>
    </row>
    <row r="578">
      <c r="A578" s="48" t="s">
        <v>1078</v>
      </c>
      <c r="B578" s="48" t="s">
        <v>72</v>
      </c>
      <c r="C578" s="48" t="s">
        <v>72</v>
      </c>
      <c r="D578" s="48" t="s">
        <v>72</v>
      </c>
      <c r="E578" s="22"/>
      <c r="F578" s="22"/>
      <c r="G578" s="22"/>
      <c r="H578" s="22"/>
      <c r="I578" s="22"/>
    </row>
    <row r="579">
      <c r="A579" s="48" t="s">
        <v>1079</v>
      </c>
      <c r="B579" s="48" t="s">
        <v>72</v>
      </c>
      <c r="C579" s="48" t="s">
        <v>72</v>
      </c>
      <c r="D579" s="48" t="s">
        <v>72</v>
      </c>
      <c r="E579" s="22"/>
      <c r="F579" s="22"/>
      <c r="G579" s="22"/>
      <c r="H579" s="22"/>
      <c r="I579" s="22"/>
    </row>
    <row r="580">
      <c r="A580" s="48" t="s">
        <v>1080</v>
      </c>
      <c r="B580" s="48" t="s">
        <v>73</v>
      </c>
      <c r="C580" s="48" t="s">
        <v>73</v>
      </c>
      <c r="D580" s="48" t="s">
        <v>73</v>
      </c>
      <c r="E580" s="22"/>
      <c r="F580" s="22"/>
      <c r="G580" s="22"/>
      <c r="H580" s="22"/>
      <c r="I580" s="22"/>
    </row>
    <row r="581">
      <c r="A581" s="48" t="s">
        <v>1081</v>
      </c>
      <c r="B581" s="22" t="s">
        <v>2248</v>
      </c>
      <c r="C581" s="22" t="s">
        <v>2248</v>
      </c>
      <c r="D581" s="22" t="s">
        <v>2248</v>
      </c>
      <c r="E581" s="22"/>
      <c r="F581" s="22"/>
      <c r="G581" s="22"/>
      <c r="H581" s="22"/>
      <c r="I581" s="22"/>
    </row>
    <row r="582">
      <c r="A582" s="48" t="s">
        <v>1083</v>
      </c>
      <c r="B582" s="22" t="s">
        <v>731</v>
      </c>
      <c r="C582" s="22" t="s">
        <v>731</v>
      </c>
      <c r="D582" s="22" t="s">
        <v>731</v>
      </c>
      <c r="E582" s="22"/>
      <c r="F582" s="22"/>
      <c r="G582" s="22"/>
      <c r="H582" s="22"/>
      <c r="I582" s="22"/>
    </row>
    <row r="583">
      <c r="A583" s="48" t="s">
        <v>1085</v>
      </c>
      <c r="B583" s="22" t="s">
        <v>731</v>
      </c>
      <c r="C583" s="22" t="s">
        <v>731</v>
      </c>
      <c r="D583" s="22" t="s">
        <v>731</v>
      </c>
      <c r="E583" s="22"/>
      <c r="F583" s="22"/>
      <c r="G583" s="22"/>
      <c r="H583" s="22"/>
      <c r="I583" s="22"/>
    </row>
    <row r="584">
      <c r="A584" s="48" t="s">
        <v>1086</v>
      </c>
      <c r="B584" s="22" t="s">
        <v>731</v>
      </c>
      <c r="C584" s="22" t="s">
        <v>731</v>
      </c>
      <c r="D584" s="22" t="s">
        <v>731</v>
      </c>
      <c r="E584" s="22"/>
      <c r="F584" s="22"/>
      <c r="G584" s="22"/>
      <c r="H584" s="22"/>
      <c r="I584" s="22"/>
    </row>
    <row r="585">
      <c r="A585" s="48" t="s">
        <v>1087</v>
      </c>
      <c r="B585" s="22" t="s">
        <v>73</v>
      </c>
      <c r="C585" s="22" t="s">
        <v>73</v>
      </c>
      <c r="D585" s="22" t="s">
        <v>73</v>
      </c>
      <c r="E585" s="22"/>
      <c r="F585" s="22"/>
      <c r="G585" s="22"/>
      <c r="H585" s="22"/>
      <c r="I585" s="22"/>
    </row>
    <row r="586">
      <c r="A586" s="48" t="s">
        <v>643</v>
      </c>
      <c r="B586" s="22">
        <v>4.0</v>
      </c>
      <c r="C586" s="22">
        <v>4.0</v>
      </c>
      <c r="D586" s="22">
        <v>4.0</v>
      </c>
      <c r="E586" s="22"/>
      <c r="F586" s="22"/>
      <c r="G586" s="22"/>
      <c r="H586" s="22"/>
      <c r="I586" s="22"/>
    </row>
    <row r="587">
      <c r="A587" s="22"/>
      <c r="B587" s="22"/>
      <c r="C587" s="22"/>
      <c r="D587" s="22"/>
      <c r="E587" s="22"/>
      <c r="F587" s="22"/>
      <c r="G587" s="22"/>
      <c r="H587" s="22"/>
      <c r="I587" s="22"/>
    </row>
    <row r="588">
      <c r="A588" s="22"/>
      <c r="B588" s="22"/>
      <c r="C588" s="22"/>
      <c r="D588" s="22"/>
      <c r="E588" s="22"/>
      <c r="F588" s="22"/>
      <c r="G588" s="22"/>
      <c r="H588" s="22"/>
      <c r="I588" s="22"/>
    </row>
    <row r="589">
      <c r="A589" s="218" t="s">
        <v>1089</v>
      </c>
      <c r="B589" s="173">
        <v>50.0</v>
      </c>
      <c r="C589" s="173">
        <v>50.0</v>
      </c>
      <c r="D589" s="173">
        <v>50.0</v>
      </c>
      <c r="E589" s="22"/>
      <c r="F589" s="177"/>
      <c r="G589" s="22"/>
      <c r="H589" s="22"/>
      <c r="I589" s="22"/>
    </row>
    <row r="590">
      <c r="A590" s="218" t="s">
        <v>1090</v>
      </c>
      <c r="B590" s="173">
        <v>0.0</v>
      </c>
      <c r="C590" s="173">
        <v>0.0</v>
      </c>
      <c r="D590" s="173">
        <v>0.0</v>
      </c>
      <c r="E590" s="22"/>
      <c r="F590" s="22"/>
      <c r="G590" s="22"/>
      <c r="H590" s="22"/>
      <c r="I590" s="22"/>
    </row>
    <row r="591">
      <c r="A591" s="218" t="s">
        <v>1091</v>
      </c>
      <c r="B591" s="173">
        <v>0.0</v>
      </c>
      <c r="C591" s="173">
        <v>0.0</v>
      </c>
      <c r="D591" s="173">
        <v>0.0</v>
      </c>
      <c r="E591" s="22"/>
      <c r="F591" s="22"/>
      <c r="G591" s="22"/>
      <c r="H591" s="22"/>
      <c r="I591" s="22"/>
    </row>
    <row r="592">
      <c r="A592" s="218" t="s">
        <v>1092</v>
      </c>
      <c r="B592" s="173">
        <v>0.0</v>
      </c>
      <c r="C592" s="173">
        <v>0.0</v>
      </c>
      <c r="D592" s="173">
        <v>0.0</v>
      </c>
      <c r="E592" s="22"/>
      <c r="F592" s="22"/>
      <c r="G592" s="22"/>
      <c r="H592" s="22"/>
      <c r="I592" s="22"/>
    </row>
    <row r="593">
      <c r="A593" s="218" t="s">
        <v>1093</v>
      </c>
      <c r="B593" s="173" t="s">
        <v>537</v>
      </c>
      <c r="C593" s="173" t="s">
        <v>537</v>
      </c>
      <c r="D593" s="173" t="s">
        <v>537</v>
      </c>
      <c r="E593" s="22"/>
      <c r="F593" s="22"/>
      <c r="G593" s="22"/>
      <c r="H593" s="22"/>
      <c r="I593" s="22"/>
    </row>
    <row r="594">
      <c r="A594" s="22"/>
      <c r="B594" s="22"/>
      <c r="C594" s="22"/>
      <c r="D594" s="22"/>
      <c r="E594" s="22"/>
      <c r="F594" s="22"/>
      <c r="G594" s="22"/>
      <c r="H594" s="22"/>
      <c r="I594" s="22"/>
    </row>
    <row r="595">
      <c r="A595" s="219" t="s">
        <v>646</v>
      </c>
      <c r="B595" s="181">
        <v>12.5</v>
      </c>
      <c r="C595" s="181">
        <v>12.5</v>
      </c>
      <c r="D595" s="181">
        <v>12.5</v>
      </c>
      <c r="E595" s="22"/>
      <c r="F595" s="22"/>
      <c r="G595" s="22"/>
      <c r="H595" s="22"/>
      <c r="I595" s="22"/>
    </row>
    <row r="596">
      <c r="A596" s="177"/>
      <c r="B596" s="178"/>
      <c r="C596" s="178"/>
      <c r="D596" s="178"/>
      <c r="E596" s="22"/>
      <c r="F596" s="22"/>
      <c r="G596" s="22"/>
      <c r="H596" s="22"/>
      <c r="I596" s="22"/>
      <c r="J596" s="22"/>
    </row>
    <row r="597">
      <c r="A597" s="205" t="s">
        <v>648</v>
      </c>
      <c r="B597" s="305">
        <v>12.5</v>
      </c>
      <c r="C597" s="22"/>
      <c r="D597" s="22"/>
      <c r="E597" s="22"/>
      <c r="F597" s="22"/>
      <c r="G597" s="22"/>
      <c r="H597" s="22"/>
      <c r="I597" s="22"/>
      <c r="J597" s="22"/>
    </row>
    <row r="598">
      <c r="A598" s="22"/>
      <c r="B598" s="22"/>
      <c r="C598" s="22"/>
      <c r="D598" s="22"/>
      <c r="E598" s="22"/>
      <c r="F598" s="22"/>
      <c r="G598" s="22"/>
      <c r="H598" s="22"/>
      <c r="I598" s="22"/>
      <c r="J598" s="22"/>
    </row>
    <row r="599">
      <c r="A599" s="228" t="s">
        <v>502</v>
      </c>
      <c r="B599" s="216" t="s">
        <v>561</v>
      </c>
      <c r="C599" s="216" t="s">
        <v>562</v>
      </c>
      <c r="D599" s="216" t="s">
        <v>563</v>
      </c>
      <c r="E599" s="217"/>
      <c r="F599" s="217"/>
      <c r="G599" s="217"/>
      <c r="H599" s="217"/>
      <c r="I599" s="217"/>
    </row>
    <row r="600">
      <c r="A600" s="193" t="s">
        <v>1094</v>
      </c>
      <c r="B600" s="48" t="s">
        <v>72</v>
      </c>
      <c r="C600" s="48" t="s">
        <v>72</v>
      </c>
      <c r="D600" s="48" t="s">
        <v>72</v>
      </c>
      <c r="E600" s="22"/>
      <c r="F600" s="22"/>
      <c r="G600" s="22"/>
      <c r="H600" s="22"/>
      <c r="I600" s="22"/>
    </row>
    <row r="601">
      <c r="A601" s="48" t="s">
        <v>1095</v>
      </c>
      <c r="B601" s="48" t="s">
        <v>72</v>
      </c>
      <c r="C601" s="48" t="s">
        <v>72</v>
      </c>
      <c r="D601" s="48" t="s">
        <v>72</v>
      </c>
      <c r="E601" s="22"/>
      <c r="F601" s="22"/>
      <c r="G601" s="22"/>
      <c r="H601" s="22"/>
      <c r="I601" s="22"/>
    </row>
    <row r="602">
      <c r="A602" s="48" t="s">
        <v>1096</v>
      </c>
      <c r="B602" s="48" t="s">
        <v>72</v>
      </c>
      <c r="C602" s="48" t="s">
        <v>72</v>
      </c>
      <c r="D602" s="48" t="s">
        <v>72</v>
      </c>
      <c r="E602" s="22"/>
      <c r="F602" s="22"/>
      <c r="G602" s="22"/>
      <c r="H602" s="22"/>
      <c r="I602" s="22"/>
    </row>
    <row r="603">
      <c r="A603" s="48" t="s">
        <v>1097</v>
      </c>
      <c r="B603" s="48" t="s">
        <v>72</v>
      </c>
      <c r="C603" s="48" t="s">
        <v>72</v>
      </c>
      <c r="D603" s="48" t="s">
        <v>72</v>
      </c>
      <c r="E603" s="22"/>
      <c r="F603" s="22"/>
      <c r="G603" s="22"/>
      <c r="H603" s="22"/>
      <c r="I603" s="22"/>
    </row>
    <row r="604">
      <c r="A604" s="48" t="s">
        <v>1098</v>
      </c>
      <c r="B604" s="48" t="s">
        <v>73</v>
      </c>
      <c r="C604" s="48" t="s">
        <v>73</v>
      </c>
      <c r="D604" s="48" t="s">
        <v>73</v>
      </c>
      <c r="E604" s="22"/>
      <c r="F604" s="22"/>
      <c r="G604" s="22"/>
      <c r="H604" s="22"/>
      <c r="I604" s="22"/>
    </row>
    <row r="605">
      <c r="A605" s="48" t="s">
        <v>1099</v>
      </c>
      <c r="B605" s="22" t="s">
        <v>920</v>
      </c>
      <c r="C605" s="22" t="s">
        <v>920</v>
      </c>
      <c r="D605" s="22" t="s">
        <v>920</v>
      </c>
      <c r="E605" s="22"/>
      <c r="F605" s="22"/>
      <c r="G605" s="22"/>
      <c r="H605" s="22"/>
      <c r="I605" s="22"/>
    </row>
    <row r="606">
      <c r="A606" s="48" t="s">
        <v>1101</v>
      </c>
      <c r="B606" s="22" t="s">
        <v>920</v>
      </c>
      <c r="C606" s="22" t="s">
        <v>920</v>
      </c>
      <c r="D606" s="22" t="s">
        <v>920</v>
      </c>
      <c r="E606" s="22"/>
      <c r="F606" s="22"/>
      <c r="G606" s="22"/>
      <c r="H606" s="22"/>
      <c r="I606" s="22"/>
    </row>
    <row r="607">
      <c r="A607" s="48" t="s">
        <v>1102</v>
      </c>
      <c r="B607" s="22" t="s">
        <v>920</v>
      </c>
      <c r="C607" s="22" t="s">
        <v>920</v>
      </c>
      <c r="D607" s="22" t="s">
        <v>920</v>
      </c>
      <c r="E607" s="22"/>
      <c r="F607" s="22"/>
      <c r="G607" s="22"/>
      <c r="H607" s="22"/>
      <c r="I607" s="22"/>
    </row>
    <row r="608">
      <c r="A608" s="48" t="s">
        <v>1103</v>
      </c>
      <c r="B608" s="22" t="s">
        <v>920</v>
      </c>
      <c r="C608" s="22" t="s">
        <v>920</v>
      </c>
      <c r="D608" s="22" t="s">
        <v>920</v>
      </c>
      <c r="E608" s="22"/>
      <c r="F608" s="22"/>
      <c r="G608" s="22"/>
      <c r="H608" s="22"/>
      <c r="I608" s="22"/>
    </row>
    <row r="609">
      <c r="A609" s="48" t="s">
        <v>1104</v>
      </c>
      <c r="B609" s="22" t="s">
        <v>73</v>
      </c>
      <c r="C609" s="22" t="s">
        <v>73</v>
      </c>
      <c r="D609" s="22" t="s">
        <v>73</v>
      </c>
      <c r="E609" s="22"/>
      <c r="F609" s="22"/>
      <c r="G609" s="22"/>
      <c r="H609" s="22"/>
      <c r="I609" s="22"/>
    </row>
    <row r="610">
      <c r="A610" s="48" t="s">
        <v>643</v>
      </c>
      <c r="B610" s="22"/>
      <c r="C610" s="22"/>
      <c r="D610" s="22"/>
      <c r="E610" s="22"/>
      <c r="F610" s="22"/>
      <c r="G610" s="22"/>
      <c r="H610" s="22"/>
      <c r="I610" s="22"/>
    </row>
    <row r="611">
      <c r="A611" s="22"/>
      <c r="B611" s="22"/>
      <c r="C611" s="22"/>
      <c r="D611" s="22"/>
      <c r="E611" s="22"/>
      <c r="F611" s="22"/>
      <c r="G611" s="22"/>
      <c r="H611" s="22"/>
      <c r="I611" s="22"/>
    </row>
    <row r="612">
      <c r="A612" s="22"/>
      <c r="B612" s="22"/>
      <c r="C612" s="22"/>
      <c r="D612" s="22"/>
      <c r="E612" s="22"/>
      <c r="F612" s="22"/>
      <c r="G612" s="22"/>
      <c r="H612" s="22"/>
      <c r="I612" s="22"/>
    </row>
    <row r="613">
      <c r="A613" s="218" t="s">
        <v>1105</v>
      </c>
      <c r="B613" s="173">
        <v>0.0</v>
      </c>
      <c r="C613" s="173">
        <v>0.0</v>
      </c>
      <c r="D613" s="173">
        <v>0.0</v>
      </c>
      <c r="E613" s="22"/>
      <c r="F613" s="177"/>
      <c r="G613" s="22"/>
      <c r="H613" s="22"/>
      <c r="I613" s="22"/>
    </row>
    <row r="614">
      <c r="A614" s="218" t="s">
        <v>1106</v>
      </c>
      <c r="B614" s="173">
        <v>0.0</v>
      </c>
      <c r="C614" s="173">
        <v>0.0</v>
      </c>
      <c r="D614" s="173">
        <v>0.0</v>
      </c>
      <c r="E614" s="22"/>
      <c r="F614" s="22"/>
      <c r="G614" s="22"/>
      <c r="H614" s="22"/>
      <c r="I614" s="22"/>
    </row>
    <row r="615">
      <c r="A615" s="218" t="s">
        <v>1107</v>
      </c>
      <c r="B615" s="173">
        <v>0.0</v>
      </c>
      <c r="C615" s="173">
        <v>0.0</v>
      </c>
      <c r="D615" s="173">
        <v>0.0</v>
      </c>
      <c r="E615" s="22"/>
      <c r="F615" s="22"/>
      <c r="G615" s="22"/>
      <c r="H615" s="22"/>
      <c r="I615" s="22"/>
    </row>
    <row r="616" ht="18.75" customHeight="1">
      <c r="A616" s="218" t="s">
        <v>1108</v>
      </c>
      <c r="B616" s="173">
        <v>0.0</v>
      </c>
      <c r="C616" s="173">
        <v>0.0</v>
      </c>
      <c r="D616" s="173">
        <v>0.0</v>
      </c>
      <c r="E616" s="22"/>
      <c r="F616" s="22"/>
      <c r="G616" s="22"/>
      <c r="H616" s="22"/>
      <c r="I616" s="22"/>
    </row>
    <row r="617">
      <c r="A617" s="218" t="s">
        <v>1109</v>
      </c>
      <c r="B617" s="173" t="s">
        <v>537</v>
      </c>
      <c r="C617" s="173" t="s">
        <v>537</v>
      </c>
      <c r="D617" s="173" t="s">
        <v>537</v>
      </c>
      <c r="E617" s="22"/>
      <c r="F617" s="22"/>
      <c r="G617" s="22"/>
      <c r="H617" s="22"/>
      <c r="I617" s="22"/>
    </row>
    <row r="618">
      <c r="A618" s="22"/>
      <c r="B618" s="22"/>
      <c r="C618" s="22"/>
      <c r="D618" s="22"/>
      <c r="E618" s="22"/>
      <c r="F618" s="22"/>
      <c r="G618" s="22"/>
      <c r="H618" s="22"/>
      <c r="I618" s="22"/>
    </row>
    <row r="619">
      <c r="A619" s="219" t="s">
        <v>646</v>
      </c>
      <c r="B619" s="181">
        <v>0.0</v>
      </c>
      <c r="C619" s="181">
        <v>0.0</v>
      </c>
      <c r="D619" s="181">
        <v>0.0</v>
      </c>
      <c r="E619" s="22"/>
      <c r="F619" s="22"/>
      <c r="G619" s="22"/>
      <c r="H619" s="22"/>
      <c r="I619" s="22"/>
    </row>
    <row r="620">
      <c r="A620" s="177"/>
      <c r="B620" s="178"/>
      <c r="C620" s="178"/>
      <c r="D620" s="178"/>
      <c r="E620" s="22"/>
      <c r="F620" s="22"/>
      <c r="G620" s="22"/>
      <c r="H620" s="22"/>
      <c r="I620" s="22"/>
      <c r="J620" s="22"/>
    </row>
    <row r="621">
      <c r="A621" s="205" t="s">
        <v>648</v>
      </c>
      <c r="B621" s="305">
        <v>0.0</v>
      </c>
      <c r="C621" s="22"/>
      <c r="D621" s="22"/>
      <c r="E621" s="22"/>
      <c r="F621" s="22"/>
      <c r="G621" s="22"/>
      <c r="H621" s="22"/>
      <c r="I621" s="22"/>
      <c r="J621" s="22"/>
    </row>
    <row r="622">
      <c r="A622" s="22"/>
      <c r="B622" s="22"/>
      <c r="C622" s="22"/>
      <c r="D622" s="22"/>
      <c r="E622" s="22"/>
      <c r="F622" s="22"/>
      <c r="G622" s="22"/>
      <c r="H622" s="22"/>
      <c r="I622" s="22"/>
      <c r="J622" s="22"/>
    </row>
    <row r="623">
      <c r="A623" s="224" t="s">
        <v>505</v>
      </c>
      <c r="B623" s="216" t="s">
        <v>561</v>
      </c>
      <c r="C623" s="216" t="s">
        <v>562</v>
      </c>
      <c r="D623" s="216" t="s">
        <v>563</v>
      </c>
      <c r="E623" s="217"/>
      <c r="F623" s="217"/>
      <c r="G623" s="217"/>
      <c r="H623" s="217"/>
      <c r="I623" s="217"/>
    </row>
    <row r="624">
      <c r="A624" s="193" t="s">
        <v>1110</v>
      </c>
      <c r="B624" s="48" t="s">
        <v>72</v>
      </c>
      <c r="C624" s="48" t="s">
        <v>72</v>
      </c>
      <c r="D624" s="48" t="s">
        <v>72</v>
      </c>
      <c r="E624" s="22"/>
      <c r="F624" s="22"/>
      <c r="G624" s="22"/>
      <c r="H624" s="22"/>
      <c r="I624" s="22"/>
    </row>
    <row r="625">
      <c r="A625" s="48" t="s">
        <v>1111</v>
      </c>
      <c r="B625" s="48" t="s">
        <v>72</v>
      </c>
      <c r="C625" s="48" t="s">
        <v>72</v>
      </c>
      <c r="D625" s="48" t="s">
        <v>72</v>
      </c>
      <c r="E625" s="22"/>
      <c r="F625" s="22"/>
      <c r="G625" s="22"/>
      <c r="H625" s="22"/>
      <c r="I625" s="22"/>
    </row>
    <row r="626">
      <c r="A626" s="48" t="s">
        <v>1112</v>
      </c>
      <c r="B626" s="48" t="s">
        <v>72</v>
      </c>
      <c r="C626" s="48" t="s">
        <v>72</v>
      </c>
      <c r="D626" s="48" t="s">
        <v>72</v>
      </c>
      <c r="E626" s="22"/>
      <c r="F626" s="22"/>
      <c r="G626" s="22"/>
      <c r="H626" s="22"/>
      <c r="I626" s="22"/>
    </row>
    <row r="627">
      <c r="A627" s="48" t="s">
        <v>1113</v>
      </c>
      <c r="B627" s="48" t="s">
        <v>72</v>
      </c>
      <c r="C627" s="48" t="s">
        <v>72</v>
      </c>
      <c r="D627" s="48" t="s">
        <v>72</v>
      </c>
      <c r="E627" s="22"/>
      <c r="F627" s="22"/>
      <c r="G627" s="22"/>
      <c r="H627" s="22"/>
      <c r="I627" s="22"/>
    </row>
    <row r="628">
      <c r="A628" s="48" t="s">
        <v>1114</v>
      </c>
      <c r="B628" s="48" t="s">
        <v>72</v>
      </c>
      <c r="C628" s="48" t="s">
        <v>72</v>
      </c>
      <c r="D628" s="48" t="s">
        <v>72</v>
      </c>
      <c r="E628" s="22"/>
      <c r="F628" s="22"/>
      <c r="G628" s="22"/>
      <c r="H628" s="22"/>
      <c r="I628" s="22"/>
    </row>
    <row r="629">
      <c r="A629" s="48" t="s">
        <v>1115</v>
      </c>
      <c r="B629" s="22" t="s">
        <v>920</v>
      </c>
      <c r="C629" s="22" t="s">
        <v>920</v>
      </c>
      <c r="D629" s="22" t="s">
        <v>920</v>
      </c>
      <c r="E629" s="22"/>
      <c r="F629" s="22"/>
      <c r="G629" s="22"/>
      <c r="H629" s="22"/>
      <c r="I629" s="22"/>
    </row>
    <row r="630">
      <c r="A630" s="48" t="s">
        <v>1116</v>
      </c>
      <c r="B630" s="22" t="s">
        <v>920</v>
      </c>
      <c r="C630" s="22" t="s">
        <v>920</v>
      </c>
      <c r="D630" s="22" t="s">
        <v>920</v>
      </c>
      <c r="E630" s="22"/>
      <c r="F630" s="22"/>
      <c r="G630" s="22"/>
      <c r="H630" s="22"/>
      <c r="I630" s="22"/>
    </row>
    <row r="631">
      <c r="A631" s="48" t="s">
        <v>1117</v>
      </c>
      <c r="B631" s="22" t="s">
        <v>920</v>
      </c>
      <c r="C631" s="22" t="s">
        <v>920</v>
      </c>
      <c r="D631" s="22" t="s">
        <v>920</v>
      </c>
      <c r="E631" s="22"/>
      <c r="F631" s="22"/>
      <c r="G631" s="22"/>
      <c r="H631" s="22"/>
      <c r="I631" s="22"/>
    </row>
    <row r="632">
      <c r="A632" s="48" t="s">
        <v>1118</v>
      </c>
      <c r="B632" s="22" t="s">
        <v>920</v>
      </c>
      <c r="C632" s="22" t="s">
        <v>920</v>
      </c>
      <c r="D632" s="22" t="s">
        <v>920</v>
      </c>
      <c r="E632" s="22"/>
      <c r="F632" s="22"/>
      <c r="G632" s="22"/>
      <c r="H632" s="22"/>
      <c r="I632" s="22"/>
    </row>
    <row r="633">
      <c r="A633" s="48" t="s">
        <v>1119</v>
      </c>
      <c r="B633" s="22" t="s">
        <v>920</v>
      </c>
      <c r="C633" s="22" t="s">
        <v>920</v>
      </c>
      <c r="D633" s="22" t="s">
        <v>920</v>
      </c>
      <c r="E633" s="22"/>
      <c r="F633" s="22"/>
      <c r="G633" s="22"/>
      <c r="H633" s="22"/>
      <c r="I633" s="22"/>
    </row>
    <row r="634">
      <c r="A634" s="48" t="s">
        <v>643</v>
      </c>
      <c r="B634" s="22"/>
      <c r="C634" s="22"/>
      <c r="D634" s="22"/>
      <c r="E634" s="22"/>
      <c r="F634" s="22"/>
      <c r="G634" s="22"/>
      <c r="H634" s="22"/>
      <c r="I634" s="22"/>
    </row>
    <row r="635">
      <c r="A635" s="22"/>
      <c r="B635" s="22"/>
      <c r="C635" s="22"/>
      <c r="D635" s="22"/>
      <c r="E635" s="22"/>
      <c r="F635" s="22"/>
      <c r="G635" s="22"/>
      <c r="H635" s="22"/>
      <c r="I635" s="22"/>
    </row>
    <row r="636">
      <c r="A636" s="22"/>
      <c r="B636" s="22"/>
      <c r="C636" s="22"/>
      <c r="D636" s="22"/>
      <c r="E636" s="22"/>
      <c r="F636" s="22"/>
      <c r="G636" s="22"/>
      <c r="H636" s="22"/>
      <c r="I636" s="22"/>
    </row>
    <row r="637">
      <c r="A637" s="218" t="s">
        <v>1120</v>
      </c>
      <c r="B637" s="173">
        <v>0.0</v>
      </c>
      <c r="C637" s="173">
        <v>0.0</v>
      </c>
      <c r="D637" s="173">
        <v>0.0</v>
      </c>
      <c r="E637" s="22"/>
      <c r="F637" s="177"/>
      <c r="G637" s="22"/>
      <c r="H637" s="22"/>
      <c r="I637" s="22"/>
    </row>
    <row r="638">
      <c r="A638" s="218" t="s">
        <v>1121</v>
      </c>
      <c r="B638" s="173">
        <v>0.0</v>
      </c>
      <c r="C638" s="173">
        <v>0.0</v>
      </c>
      <c r="D638" s="173">
        <v>0.0</v>
      </c>
      <c r="E638" s="22"/>
      <c r="F638" s="22"/>
      <c r="G638" s="22"/>
      <c r="H638" s="22"/>
      <c r="I638" s="22"/>
    </row>
    <row r="639">
      <c r="A639" s="218" t="s">
        <v>1122</v>
      </c>
      <c r="B639" s="173">
        <v>0.0</v>
      </c>
      <c r="C639" s="173">
        <v>0.0</v>
      </c>
      <c r="D639" s="173">
        <v>0.0</v>
      </c>
      <c r="E639" s="22"/>
      <c r="F639" s="22"/>
      <c r="G639" s="22"/>
      <c r="H639" s="22"/>
      <c r="I639" s="22"/>
    </row>
    <row r="640">
      <c r="A640" s="218" t="s">
        <v>1123</v>
      </c>
      <c r="B640" s="173">
        <v>0.0</v>
      </c>
      <c r="C640" s="173">
        <v>0.0</v>
      </c>
      <c r="D640" s="173">
        <v>0.0</v>
      </c>
      <c r="E640" s="22"/>
      <c r="F640" s="22"/>
      <c r="G640" s="22"/>
      <c r="H640" s="22"/>
      <c r="I640" s="22"/>
    </row>
    <row r="641">
      <c r="A641" s="218" t="s">
        <v>1124</v>
      </c>
      <c r="B641" s="173">
        <v>0.0</v>
      </c>
      <c r="C641" s="173">
        <v>0.0</v>
      </c>
      <c r="D641" s="173">
        <v>0.0</v>
      </c>
      <c r="E641" s="22"/>
      <c r="F641" s="22"/>
      <c r="G641" s="22"/>
      <c r="H641" s="22"/>
      <c r="I641" s="22"/>
    </row>
    <row r="642" ht="15.0" customHeight="1">
      <c r="A642" s="22"/>
      <c r="B642" s="22"/>
      <c r="C642" s="22"/>
      <c r="D642" s="22"/>
      <c r="E642" s="22"/>
      <c r="F642" s="22"/>
      <c r="G642" s="22"/>
      <c r="H642" s="22"/>
      <c r="I642" s="22"/>
    </row>
    <row r="643" ht="15.0" customHeight="1">
      <c r="A643" s="219" t="s">
        <v>646</v>
      </c>
      <c r="B643" s="181">
        <v>0.0</v>
      </c>
      <c r="C643" s="181">
        <v>0.0</v>
      </c>
      <c r="D643" s="181">
        <v>0.0</v>
      </c>
      <c r="E643" s="22"/>
      <c r="F643" s="22"/>
      <c r="G643" s="22"/>
      <c r="H643" s="22"/>
      <c r="I643" s="22"/>
    </row>
    <row r="644">
      <c r="A644" s="177"/>
      <c r="B644" s="178"/>
      <c r="C644" s="178"/>
      <c r="D644" s="178"/>
      <c r="E644" s="22"/>
      <c r="F644" s="22"/>
      <c r="G644" s="22"/>
      <c r="H644" s="22"/>
      <c r="I644" s="22"/>
      <c r="J644" s="22"/>
    </row>
    <row r="645">
      <c r="A645" s="205" t="s">
        <v>648</v>
      </c>
      <c r="B645" s="305">
        <v>0.0</v>
      </c>
      <c r="C645" s="22"/>
      <c r="D645" s="22"/>
      <c r="E645" s="22"/>
      <c r="F645" s="22"/>
      <c r="G645" s="22"/>
      <c r="H645" s="22"/>
      <c r="I645" s="22"/>
      <c r="J645" s="22"/>
    </row>
    <row r="646">
      <c r="A646" s="22"/>
      <c r="B646" s="22"/>
      <c r="C646" s="22"/>
      <c r="D646" s="22"/>
      <c r="E646" s="22"/>
      <c r="F646" s="22"/>
      <c r="G646" s="22"/>
      <c r="H646" s="22"/>
      <c r="I646" s="22"/>
      <c r="J646" s="22"/>
    </row>
    <row r="647">
      <c r="A647" s="224" t="s">
        <v>508</v>
      </c>
      <c r="B647" s="216" t="s">
        <v>561</v>
      </c>
      <c r="C647" s="216" t="s">
        <v>562</v>
      </c>
      <c r="D647" s="216" t="s">
        <v>563</v>
      </c>
      <c r="E647" s="217"/>
      <c r="F647" s="217"/>
      <c r="G647" s="217"/>
      <c r="H647" s="217"/>
      <c r="I647" s="217"/>
    </row>
    <row r="648">
      <c r="A648" s="193" t="s">
        <v>1125</v>
      </c>
      <c r="B648" s="48" t="s">
        <v>72</v>
      </c>
      <c r="C648" s="48" t="s">
        <v>72</v>
      </c>
      <c r="D648" s="48" t="s">
        <v>72</v>
      </c>
      <c r="E648" s="22"/>
      <c r="F648" s="22"/>
      <c r="G648" s="22"/>
      <c r="H648" s="22"/>
      <c r="I648" s="22"/>
    </row>
    <row r="649">
      <c r="A649" s="48" t="s">
        <v>1126</v>
      </c>
      <c r="B649" s="48" t="s">
        <v>72</v>
      </c>
      <c r="C649" s="48" t="s">
        <v>72</v>
      </c>
      <c r="D649" s="48" t="s">
        <v>72</v>
      </c>
      <c r="E649" s="22"/>
      <c r="F649" s="22"/>
      <c r="G649" s="22"/>
      <c r="H649" s="22"/>
      <c r="I649" s="22"/>
    </row>
    <row r="650">
      <c r="A650" s="48" t="s">
        <v>1127</v>
      </c>
      <c r="B650" s="48" t="s">
        <v>72</v>
      </c>
      <c r="C650" s="48" t="s">
        <v>72</v>
      </c>
      <c r="D650" s="48" t="s">
        <v>72</v>
      </c>
      <c r="E650" s="22"/>
      <c r="F650" s="22"/>
      <c r="G650" s="22"/>
      <c r="H650" s="22"/>
      <c r="I650" s="22"/>
    </row>
    <row r="651">
      <c r="A651" s="48" t="s">
        <v>1128</v>
      </c>
      <c r="B651" s="48" t="s">
        <v>72</v>
      </c>
      <c r="C651" s="48" t="s">
        <v>72</v>
      </c>
      <c r="D651" s="48" t="s">
        <v>69</v>
      </c>
      <c r="E651" s="22"/>
      <c r="F651" s="22"/>
      <c r="G651" s="22"/>
      <c r="H651" s="22"/>
      <c r="I651" s="22"/>
    </row>
    <row r="652">
      <c r="A652" s="48" t="s">
        <v>1129</v>
      </c>
      <c r="B652" s="48" t="s">
        <v>72</v>
      </c>
      <c r="C652" s="48" t="s">
        <v>72</v>
      </c>
      <c r="D652" s="48" t="s">
        <v>72</v>
      </c>
      <c r="E652" s="22"/>
      <c r="F652" s="22"/>
      <c r="G652" s="22"/>
      <c r="H652" s="22"/>
      <c r="I652" s="22"/>
    </row>
    <row r="653">
      <c r="A653" s="48" t="s">
        <v>1130</v>
      </c>
      <c r="B653" s="48" t="s">
        <v>72</v>
      </c>
      <c r="C653" s="48" t="s">
        <v>72</v>
      </c>
      <c r="D653" s="48" t="s">
        <v>72</v>
      </c>
      <c r="E653" s="22"/>
      <c r="F653" s="22"/>
      <c r="G653" s="22"/>
      <c r="H653" s="22"/>
      <c r="I653" s="22"/>
    </row>
    <row r="654">
      <c r="A654" s="48" t="s">
        <v>1131</v>
      </c>
      <c r="B654" s="48" t="s">
        <v>72</v>
      </c>
      <c r="C654" s="48" t="s">
        <v>72</v>
      </c>
      <c r="D654" s="48" t="s">
        <v>72</v>
      </c>
      <c r="E654" s="22"/>
      <c r="F654" s="22"/>
      <c r="G654" s="22"/>
      <c r="H654" s="22"/>
      <c r="I654" s="22"/>
    </row>
    <row r="655">
      <c r="A655" s="48" t="s">
        <v>1132</v>
      </c>
      <c r="B655" s="48" t="s">
        <v>72</v>
      </c>
      <c r="C655" s="48" t="s">
        <v>72</v>
      </c>
      <c r="D655" s="48" t="s">
        <v>72</v>
      </c>
      <c r="E655" s="22"/>
      <c r="F655" s="22"/>
      <c r="G655" s="22"/>
      <c r="H655" s="22"/>
      <c r="I655" s="22"/>
    </row>
    <row r="656">
      <c r="A656" s="48" t="s">
        <v>1133</v>
      </c>
      <c r="B656" s="48" t="s">
        <v>72</v>
      </c>
      <c r="C656" s="48" t="s">
        <v>72</v>
      </c>
      <c r="D656" s="48" t="s">
        <v>72</v>
      </c>
      <c r="E656" s="22"/>
      <c r="F656" s="22"/>
      <c r="G656" s="22"/>
      <c r="H656" s="22"/>
      <c r="I656" s="22"/>
    </row>
    <row r="657">
      <c r="A657" s="48" t="s">
        <v>1134</v>
      </c>
      <c r="B657" s="48" t="s">
        <v>72</v>
      </c>
      <c r="C657" s="48" t="s">
        <v>72</v>
      </c>
      <c r="D657" s="48" t="s">
        <v>72</v>
      </c>
      <c r="E657" s="22"/>
      <c r="F657" s="22"/>
      <c r="G657" s="22"/>
      <c r="H657" s="22"/>
      <c r="I657" s="22"/>
    </row>
    <row r="658">
      <c r="A658" s="48" t="s">
        <v>1135</v>
      </c>
      <c r="B658" s="48" t="s">
        <v>72</v>
      </c>
      <c r="C658" s="48" t="s">
        <v>72</v>
      </c>
      <c r="D658" s="48" t="s">
        <v>72</v>
      </c>
      <c r="E658" s="22"/>
      <c r="F658" s="22"/>
      <c r="G658" s="22"/>
      <c r="H658" s="22"/>
      <c r="I658" s="22"/>
    </row>
    <row r="659">
      <c r="A659" s="48" t="s">
        <v>1136</v>
      </c>
      <c r="B659" s="48" t="s">
        <v>72</v>
      </c>
      <c r="C659" s="48" t="s">
        <v>72</v>
      </c>
      <c r="D659" s="48" t="s">
        <v>72</v>
      </c>
      <c r="E659" s="22"/>
      <c r="F659" s="22"/>
      <c r="G659" s="22"/>
      <c r="H659" s="22"/>
      <c r="I659" s="22"/>
    </row>
    <row r="660">
      <c r="A660" s="48" t="s">
        <v>1137</v>
      </c>
      <c r="B660" s="22" t="s">
        <v>2249</v>
      </c>
      <c r="C660" s="22" t="s">
        <v>2249</v>
      </c>
      <c r="D660" s="22" t="s">
        <v>2250</v>
      </c>
      <c r="E660" s="22"/>
      <c r="F660" s="22"/>
      <c r="G660" s="22"/>
      <c r="H660" s="22"/>
      <c r="I660" s="22"/>
    </row>
    <row r="661">
      <c r="A661" s="48" t="s">
        <v>1138</v>
      </c>
      <c r="B661" s="22" t="s">
        <v>72</v>
      </c>
      <c r="C661" s="22" t="s">
        <v>72</v>
      </c>
      <c r="D661" s="22" t="s">
        <v>72</v>
      </c>
      <c r="E661" s="22"/>
      <c r="F661" s="22"/>
      <c r="G661" s="22"/>
      <c r="H661" s="22"/>
      <c r="I661" s="22"/>
    </row>
    <row r="662">
      <c r="A662" s="48" t="s">
        <v>1139</v>
      </c>
      <c r="B662" s="22" t="s">
        <v>72</v>
      </c>
      <c r="C662" s="22" t="s">
        <v>72</v>
      </c>
      <c r="D662" s="22" t="s">
        <v>72</v>
      </c>
      <c r="E662" s="22"/>
      <c r="F662" s="22"/>
      <c r="G662" s="22"/>
      <c r="H662" s="22"/>
      <c r="I662" s="22"/>
    </row>
    <row r="663">
      <c r="A663" s="48" t="s">
        <v>1140</v>
      </c>
      <c r="B663" s="22" t="s">
        <v>2251</v>
      </c>
      <c r="C663" s="22" t="s">
        <v>2251</v>
      </c>
      <c r="D663" s="22" t="s">
        <v>2252</v>
      </c>
      <c r="E663" s="22"/>
      <c r="F663" s="22"/>
      <c r="G663" s="22"/>
      <c r="H663" s="22"/>
      <c r="I663" s="22"/>
    </row>
    <row r="664">
      <c r="A664" s="48" t="s">
        <v>1141</v>
      </c>
      <c r="B664" s="22" t="s">
        <v>72</v>
      </c>
      <c r="C664" s="22" t="s">
        <v>72</v>
      </c>
      <c r="D664" s="22" t="s">
        <v>72</v>
      </c>
      <c r="E664" s="22"/>
      <c r="F664" s="22"/>
      <c r="G664" s="22"/>
      <c r="H664" s="22"/>
      <c r="I664" s="22"/>
    </row>
    <row r="665">
      <c r="A665" s="48" t="s">
        <v>1142</v>
      </c>
      <c r="B665" s="22" t="s">
        <v>2253</v>
      </c>
      <c r="C665" s="22" t="s">
        <v>2253</v>
      </c>
      <c r="D665" s="22" t="s">
        <v>2254</v>
      </c>
      <c r="E665" s="22"/>
      <c r="F665" s="22"/>
      <c r="G665" s="22"/>
      <c r="H665" s="22"/>
      <c r="I665" s="22"/>
    </row>
    <row r="666">
      <c r="A666" s="48" t="s">
        <v>1143</v>
      </c>
      <c r="B666" s="22" t="s">
        <v>72</v>
      </c>
      <c r="C666" s="22" t="s">
        <v>72</v>
      </c>
      <c r="D666" s="22" t="s">
        <v>72</v>
      </c>
      <c r="E666" s="22"/>
      <c r="F666" s="22"/>
      <c r="G666" s="22"/>
      <c r="H666" s="22"/>
      <c r="I666" s="22"/>
    </row>
    <row r="667">
      <c r="A667" s="48" t="s">
        <v>1145</v>
      </c>
      <c r="B667" s="22" t="s">
        <v>72</v>
      </c>
      <c r="C667" s="22" t="s">
        <v>72</v>
      </c>
      <c r="D667" s="22" t="s">
        <v>72</v>
      </c>
      <c r="E667" s="22"/>
      <c r="F667" s="22"/>
      <c r="G667" s="22"/>
      <c r="H667" s="22"/>
      <c r="I667" s="22"/>
    </row>
    <row r="668">
      <c r="A668" s="48" t="s">
        <v>1146</v>
      </c>
      <c r="B668" s="22" t="s">
        <v>72</v>
      </c>
      <c r="C668" s="22" t="s">
        <v>72</v>
      </c>
      <c r="D668" s="22" t="s">
        <v>72</v>
      </c>
      <c r="E668" s="22"/>
      <c r="F668" s="22"/>
      <c r="G668" s="22"/>
      <c r="H668" s="22"/>
      <c r="I668" s="22"/>
    </row>
    <row r="669">
      <c r="A669" s="48" t="s">
        <v>1147</v>
      </c>
      <c r="B669" s="22" t="s">
        <v>72</v>
      </c>
      <c r="C669" s="22" t="s">
        <v>72</v>
      </c>
      <c r="D669" s="22" t="s">
        <v>72</v>
      </c>
      <c r="E669" s="22"/>
      <c r="F669" s="22"/>
      <c r="G669" s="22"/>
      <c r="H669" s="22"/>
      <c r="I669" s="22"/>
    </row>
    <row r="670">
      <c r="A670" s="48" t="s">
        <v>1148</v>
      </c>
      <c r="B670" s="22" t="s">
        <v>72</v>
      </c>
      <c r="C670" s="22" t="s">
        <v>72</v>
      </c>
      <c r="D670" s="22" t="s">
        <v>72</v>
      </c>
      <c r="E670" s="22"/>
      <c r="F670" s="22"/>
      <c r="G670" s="22"/>
      <c r="H670" s="22"/>
      <c r="I670" s="22"/>
    </row>
    <row r="671">
      <c r="A671" s="48" t="s">
        <v>1149</v>
      </c>
      <c r="B671" s="22" t="s">
        <v>72</v>
      </c>
      <c r="C671" s="22" t="s">
        <v>72</v>
      </c>
      <c r="D671" s="22" t="s">
        <v>72</v>
      </c>
      <c r="E671" s="22"/>
      <c r="F671" s="22"/>
      <c r="G671" s="22"/>
      <c r="H671" s="22"/>
      <c r="I671" s="22"/>
    </row>
    <row r="672">
      <c r="A672" s="48" t="s">
        <v>643</v>
      </c>
      <c r="B672" s="22" t="s">
        <v>2161</v>
      </c>
      <c r="C672" s="22" t="s">
        <v>2161</v>
      </c>
      <c r="D672" s="22" t="s">
        <v>2240</v>
      </c>
      <c r="E672" s="22"/>
      <c r="F672" s="22"/>
      <c r="G672" s="22"/>
      <c r="H672" s="22"/>
      <c r="I672" s="22"/>
    </row>
    <row r="673">
      <c r="A673" s="22"/>
      <c r="B673" s="22"/>
      <c r="C673" s="22"/>
      <c r="D673" s="22"/>
      <c r="E673" s="22"/>
      <c r="F673" s="22"/>
      <c r="G673" s="22"/>
      <c r="H673" s="22"/>
      <c r="I673" s="22"/>
    </row>
    <row r="674">
      <c r="A674" s="22"/>
      <c r="B674" s="22"/>
      <c r="C674" s="22"/>
      <c r="D674" s="22"/>
      <c r="E674" s="22"/>
      <c r="F674" s="22"/>
      <c r="G674" s="22"/>
      <c r="H674" s="22"/>
      <c r="I674" s="22"/>
    </row>
    <row r="675">
      <c r="A675" s="218" t="s">
        <v>1150</v>
      </c>
      <c r="B675" s="173">
        <v>0.0</v>
      </c>
      <c r="C675" s="173">
        <v>0.0</v>
      </c>
      <c r="D675" s="173">
        <v>0.0</v>
      </c>
      <c r="E675" s="22"/>
      <c r="F675" s="177"/>
      <c r="G675" s="22"/>
      <c r="H675" s="22"/>
      <c r="I675" s="22"/>
    </row>
    <row r="676">
      <c r="A676" s="218" t="s">
        <v>1151</v>
      </c>
      <c r="B676" s="173">
        <v>0.0</v>
      </c>
      <c r="C676" s="173">
        <v>0.0</v>
      </c>
      <c r="D676" s="173">
        <v>0.0</v>
      </c>
      <c r="E676" s="22"/>
      <c r="F676" s="22"/>
      <c r="G676" s="22"/>
      <c r="H676" s="22"/>
      <c r="I676" s="22"/>
    </row>
    <row r="677">
      <c r="A677" s="218" t="s">
        <v>1152</v>
      </c>
      <c r="B677" s="173">
        <v>0.0</v>
      </c>
      <c r="C677" s="173">
        <v>0.0</v>
      </c>
      <c r="D677" s="173">
        <v>0.0</v>
      </c>
      <c r="E677" s="22"/>
      <c r="F677" s="22"/>
      <c r="G677" s="22"/>
      <c r="H677" s="22"/>
      <c r="I677" s="22"/>
    </row>
    <row r="678">
      <c r="A678" s="218" t="s">
        <v>1153</v>
      </c>
      <c r="B678" s="173">
        <v>0.0</v>
      </c>
      <c r="C678" s="173">
        <v>0.0</v>
      </c>
      <c r="D678" s="173">
        <v>100.0</v>
      </c>
      <c r="E678" s="22"/>
      <c r="F678" s="22"/>
      <c r="G678" s="22"/>
      <c r="H678" s="22"/>
      <c r="I678" s="22"/>
    </row>
    <row r="679">
      <c r="A679" s="218" t="s">
        <v>1154</v>
      </c>
      <c r="B679" s="173">
        <v>0.0</v>
      </c>
      <c r="C679" s="173">
        <v>0.0</v>
      </c>
      <c r="D679" s="173">
        <v>0.0</v>
      </c>
      <c r="E679" s="22"/>
      <c r="F679" s="22"/>
      <c r="G679" s="22"/>
      <c r="H679" s="22"/>
      <c r="I679" s="22"/>
    </row>
    <row r="680">
      <c r="A680" s="218" t="s">
        <v>1155</v>
      </c>
      <c r="B680" s="173">
        <v>0.0</v>
      </c>
      <c r="C680" s="173">
        <v>0.0</v>
      </c>
      <c r="D680" s="173">
        <v>0.0</v>
      </c>
      <c r="E680" s="22"/>
      <c r="F680" s="22"/>
      <c r="G680" s="22"/>
      <c r="H680" s="22"/>
      <c r="I680" s="22"/>
    </row>
    <row r="681">
      <c r="A681" s="218" t="s">
        <v>1156</v>
      </c>
      <c r="B681" s="173">
        <v>0.0</v>
      </c>
      <c r="C681" s="173">
        <v>0.0</v>
      </c>
      <c r="D681" s="173">
        <v>0.0</v>
      </c>
      <c r="E681" s="22"/>
      <c r="F681" s="22"/>
      <c r="G681" s="22"/>
      <c r="H681" s="22"/>
      <c r="I681" s="22"/>
    </row>
    <row r="682">
      <c r="A682" s="218" t="s">
        <v>1157</v>
      </c>
      <c r="B682" s="173">
        <v>0.0</v>
      </c>
      <c r="C682" s="173">
        <v>0.0</v>
      </c>
      <c r="D682" s="173">
        <v>0.0</v>
      </c>
      <c r="E682" s="22"/>
      <c r="F682" s="22"/>
      <c r="G682" s="22"/>
      <c r="H682" s="22"/>
      <c r="I682" s="22"/>
    </row>
    <row r="683">
      <c r="A683" s="218" t="s">
        <v>1158</v>
      </c>
      <c r="B683" s="173">
        <v>0.0</v>
      </c>
      <c r="C683" s="173">
        <v>0.0</v>
      </c>
      <c r="D683" s="173">
        <v>0.0</v>
      </c>
      <c r="E683" s="22"/>
      <c r="F683" s="22"/>
      <c r="G683" s="22"/>
      <c r="H683" s="22"/>
      <c r="I683" s="22"/>
    </row>
    <row r="684">
      <c r="A684" s="218" t="s">
        <v>1159</v>
      </c>
      <c r="B684" s="173">
        <v>0.0</v>
      </c>
      <c r="C684" s="173">
        <v>0.0</v>
      </c>
      <c r="D684" s="173">
        <v>0.0</v>
      </c>
      <c r="E684" s="22"/>
      <c r="F684" s="22"/>
      <c r="G684" s="22"/>
      <c r="H684" s="22"/>
      <c r="I684" s="22"/>
    </row>
    <row r="685">
      <c r="A685" s="218" t="s">
        <v>1160</v>
      </c>
      <c r="B685" s="173">
        <v>0.0</v>
      </c>
      <c r="C685" s="173">
        <v>0.0</v>
      </c>
      <c r="D685" s="173">
        <v>0.0</v>
      </c>
      <c r="E685" s="22"/>
      <c r="F685" s="22"/>
      <c r="G685" s="22"/>
      <c r="H685" s="22"/>
      <c r="I685" s="22"/>
    </row>
    <row r="686">
      <c r="A686" s="218" t="s">
        <v>1161</v>
      </c>
      <c r="B686" s="173">
        <v>0.0</v>
      </c>
      <c r="C686" s="173">
        <v>0.0</v>
      </c>
      <c r="D686" s="173">
        <v>0.0</v>
      </c>
      <c r="E686" s="22"/>
      <c r="F686" s="22"/>
      <c r="G686" s="22"/>
      <c r="H686" s="22"/>
      <c r="I686" s="22"/>
    </row>
    <row r="687">
      <c r="A687" s="22"/>
      <c r="B687" s="22"/>
      <c r="C687" s="22"/>
      <c r="D687" s="22"/>
      <c r="E687" s="22"/>
      <c r="F687" s="22"/>
      <c r="G687" s="22"/>
      <c r="H687" s="22"/>
      <c r="I687" s="22"/>
    </row>
    <row r="688">
      <c r="A688" s="219" t="s">
        <v>646</v>
      </c>
      <c r="B688" s="181">
        <v>0.0</v>
      </c>
      <c r="C688" s="181">
        <v>0.0</v>
      </c>
      <c r="D688" s="181">
        <v>8.333333333333334</v>
      </c>
      <c r="E688" s="22"/>
      <c r="F688" s="22"/>
      <c r="G688" s="22"/>
      <c r="H688" s="22"/>
      <c r="I688" s="22"/>
    </row>
    <row r="689">
      <c r="A689" s="177"/>
      <c r="B689" s="178"/>
      <c r="C689" s="178"/>
      <c r="D689" s="178"/>
      <c r="E689" s="22"/>
      <c r="F689" s="22"/>
      <c r="G689" s="22"/>
      <c r="H689" s="22"/>
      <c r="I689" s="22"/>
      <c r="J689" s="22"/>
    </row>
    <row r="690">
      <c r="A690" s="205" t="s">
        <v>648</v>
      </c>
      <c r="B690" s="305">
        <v>2.777777777777778</v>
      </c>
      <c r="C690" s="22"/>
      <c r="D690" s="22"/>
      <c r="E690" s="22"/>
      <c r="F690" s="22"/>
      <c r="G690" s="22"/>
      <c r="H690" s="22"/>
      <c r="I690" s="22"/>
      <c r="J690" s="22"/>
    </row>
    <row r="691">
      <c r="A691" s="22"/>
      <c r="B691" s="22"/>
      <c r="C691" s="22"/>
      <c r="D691" s="22"/>
      <c r="E691" s="22"/>
      <c r="F691" s="22"/>
      <c r="G691" s="22"/>
      <c r="H691" s="22"/>
      <c r="I691" s="22"/>
      <c r="J691" s="22"/>
    </row>
    <row r="692">
      <c r="A692" s="224" t="s">
        <v>511</v>
      </c>
      <c r="B692" s="216" t="s">
        <v>561</v>
      </c>
      <c r="C692" s="216" t="s">
        <v>562</v>
      </c>
      <c r="D692" s="216" t="s">
        <v>563</v>
      </c>
      <c r="E692" s="217"/>
      <c r="F692" s="217"/>
      <c r="G692" s="217"/>
      <c r="H692" s="217"/>
      <c r="I692" s="217"/>
    </row>
    <row r="693">
      <c r="A693" s="193" t="s">
        <v>1162</v>
      </c>
      <c r="B693" s="48" t="s">
        <v>72</v>
      </c>
      <c r="C693" s="48" t="s">
        <v>72</v>
      </c>
      <c r="D693" s="48" t="s">
        <v>72</v>
      </c>
      <c r="E693" s="22"/>
      <c r="F693" s="22"/>
      <c r="G693" s="22"/>
      <c r="H693" s="22"/>
      <c r="I693" s="22"/>
    </row>
    <row r="694">
      <c r="A694" s="48" t="s">
        <v>1163</v>
      </c>
      <c r="B694" s="48" t="s">
        <v>72</v>
      </c>
      <c r="C694" s="48" t="s">
        <v>72</v>
      </c>
      <c r="D694" s="48" t="s">
        <v>72</v>
      </c>
      <c r="E694" s="22"/>
      <c r="F694" s="22"/>
      <c r="G694" s="22"/>
      <c r="H694" s="22"/>
      <c r="I694" s="22"/>
    </row>
    <row r="695">
      <c r="A695" s="48" t="s">
        <v>1164</v>
      </c>
      <c r="B695" s="48" t="s">
        <v>72</v>
      </c>
      <c r="C695" s="48" t="s">
        <v>72</v>
      </c>
      <c r="D695" s="48" t="s">
        <v>72</v>
      </c>
      <c r="E695" s="22"/>
      <c r="F695" s="22"/>
      <c r="G695" s="22"/>
      <c r="H695" s="22"/>
      <c r="I695" s="22"/>
    </row>
    <row r="696">
      <c r="A696" s="48" t="s">
        <v>1165</v>
      </c>
      <c r="B696" s="48" t="s">
        <v>72</v>
      </c>
      <c r="C696" s="48" t="s">
        <v>72</v>
      </c>
      <c r="D696" s="48" t="s">
        <v>72</v>
      </c>
      <c r="E696" s="22"/>
      <c r="F696" s="22"/>
      <c r="G696" s="22"/>
      <c r="H696" s="22"/>
      <c r="I696" s="22"/>
    </row>
    <row r="697">
      <c r="A697" s="48" t="s">
        <v>1166</v>
      </c>
      <c r="B697" s="48" t="s">
        <v>72</v>
      </c>
      <c r="C697" s="48" t="s">
        <v>72</v>
      </c>
      <c r="D697" s="48" t="s">
        <v>72</v>
      </c>
      <c r="E697" s="22"/>
      <c r="F697" s="22"/>
      <c r="G697" s="22"/>
      <c r="H697" s="22"/>
      <c r="I697" s="22"/>
    </row>
    <row r="698">
      <c r="A698" s="48" t="s">
        <v>1167</v>
      </c>
      <c r="B698" s="48" t="s">
        <v>72</v>
      </c>
      <c r="C698" s="48" t="s">
        <v>72</v>
      </c>
      <c r="D698" s="48" t="s">
        <v>72</v>
      </c>
      <c r="E698" s="22"/>
      <c r="F698" s="22"/>
      <c r="G698" s="22"/>
      <c r="H698" s="22"/>
      <c r="I698" s="22"/>
    </row>
    <row r="699">
      <c r="A699" s="48" t="s">
        <v>1168</v>
      </c>
      <c r="B699" s="48" t="s">
        <v>72</v>
      </c>
      <c r="C699" s="48" t="s">
        <v>72</v>
      </c>
      <c r="D699" s="48" t="s">
        <v>72</v>
      </c>
      <c r="E699" s="22"/>
      <c r="F699" s="22"/>
      <c r="G699" s="22"/>
      <c r="H699" s="22"/>
      <c r="I699" s="22"/>
    </row>
    <row r="700">
      <c r="A700" s="48" t="s">
        <v>1169</v>
      </c>
      <c r="B700" s="48" t="s">
        <v>72</v>
      </c>
      <c r="C700" s="48" t="s">
        <v>72</v>
      </c>
      <c r="D700" s="48" t="s">
        <v>72</v>
      </c>
      <c r="E700" s="22"/>
      <c r="F700" s="22"/>
      <c r="G700" s="22"/>
      <c r="H700" s="22"/>
      <c r="I700" s="22"/>
    </row>
    <row r="701">
      <c r="A701" s="48" t="s">
        <v>1170</v>
      </c>
      <c r="B701" s="48" t="s">
        <v>72</v>
      </c>
      <c r="C701" s="48" t="s">
        <v>72</v>
      </c>
      <c r="D701" s="48" t="s">
        <v>72</v>
      </c>
      <c r="E701" s="22"/>
      <c r="F701" s="22"/>
      <c r="G701" s="22"/>
      <c r="H701" s="22"/>
      <c r="I701" s="22"/>
    </row>
    <row r="702">
      <c r="A702" s="48" t="s">
        <v>1171</v>
      </c>
      <c r="B702" s="48" t="s">
        <v>72</v>
      </c>
      <c r="C702" s="48" t="s">
        <v>72</v>
      </c>
      <c r="D702" s="48" t="s">
        <v>72</v>
      </c>
      <c r="E702" s="22"/>
      <c r="F702" s="22"/>
      <c r="G702" s="22"/>
      <c r="H702" s="22"/>
      <c r="I702" s="22"/>
    </row>
    <row r="703">
      <c r="A703" s="48" t="s">
        <v>1172</v>
      </c>
      <c r="B703" s="48" t="s">
        <v>72</v>
      </c>
      <c r="C703" s="48" t="s">
        <v>72</v>
      </c>
      <c r="D703" s="48" t="s">
        <v>72</v>
      </c>
      <c r="E703" s="22"/>
      <c r="F703" s="22"/>
      <c r="G703" s="22"/>
      <c r="H703" s="22"/>
      <c r="I703" s="22"/>
    </row>
    <row r="704">
      <c r="A704" s="48" t="s">
        <v>1173</v>
      </c>
      <c r="B704" s="22" t="s">
        <v>72</v>
      </c>
      <c r="C704" s="22" t="s">
        <v>72</v>
      </c>
      <c r="D704" s="22" t="s">
        <v>72</v>
      </c>
      <c r="E704" s="22"/>
      <c r="F704" s="22"/>
      <c r="G704" s="22"/>
      <c r="H704" s="22"/>
      <c r="I704" s="22"/>
    </row>
    <row r="705">
      <c r="A705" s="48" t="s">
        <v>1175</v>
      </c>
      <c r="B705" s="22" t="s">
        <v>72</v>
      </c>
      <c r="C705" s="22" t="s">
        <v>72</v>
      </c>
      <c r="D705" s="22" t="s">
        <v>72</v>
      </c>
      <c r="E705" s="22"/>
      <c r="F705" s="22"/>
      <c r="G705" s="22"/>
      <c r="H705" s="22"/>
      <c r="I705" s="22"/>
    </row>
    <row r="706">
      <c r="A706" s="48" t="s">
        <v>1176</v>
      </c>
      <c r="B706" s="22" t="s">
        <v>72</v>
      </c>
      <c r="C706" s="22" t="s">
        <v>72</v>
      </c>
      <c r="D706" s="22" t="s">
        <v>72</v>
      </c>
      <c r="E706" s="22"/>
      <c r="F706" s="22"/>
      <c r="G706" s="22"/>
      <c r="H706" s="22"/>
      <c r="I706" s="22"/>
    </row>
    <row r="707">
      <c r="A707" s="48" t="s">
        <v>1177</v>
      </c>
      <c r="B707" s="22" t="s">
        <v>72</v>
      </c>
      <c r="C707" s="22" t="s">
        <v>72</v>
      </c>
      <c r="D707" s="22" t="s">
        <v>72</v>
      </c>
      <c r="E707" s="22"/>
      <c r="F707" s="22"/>
      <c r="G707" s="22"/>
      <c r="H707" s="22"/>
      <c r="I707" s="22"/>
    </row>
    <row r="708">
      <c r="A708" s="48" t="s">
        <v>1178</v>
      </c>
      <c r="B708" s="22" t="s">
        <v>72</v>
      </c>
      <c r="C708" s="22" t="s">
        <v>72</v>
      </c>
      <c r="D708" s="22" t="s">
        <v>72</v>
      </c>
      <c r="E708" s="22"/>
      <c r="F708" s="22"/>
      <c r="G708" s="22"/>
      <c r="H708" s="22"/>
      <c r="I708" s="22"/>
    </row>
    <row r="709">
      <c r="A709" s="48" t="s">
        <v>1179</v>
      </c>
      <c r="B709" s="22" t="s">
        <v>72</v>
      </c>
      <c r="C709" s="22" t="s">
        <v>72</v>
      </c>
      <c r="D709" s="22" t="s">
        <v>72</v>
      </c>
      <c r="E709" s="22"/>
      <c r="F709" s="22"/>
      <c r="G709" s="22"/>
      <c r="H709" s="22"/>
      <c r="I709" s="22"/>
    </row>
    <row r="710">
      <c r="A710" s="48" t="s">
        <v>1180</v>
      </c>
      <c r="B710" s="22" t="s">
        <v>72</v>
      </c>
      <c r="C710" s="22" t="s">
        <v>72</v>
      </c>
      <c r="D710" s="22" t="s">
        <v>72</v>
      </c>
      <c r="E710" s="22"/>
      <c r="F710" s="22"/>
      <c r="G710" s="22"/>
      <c r="H710" s="22"/>
      <c r="I710" s="22"/>
    </row>
    <row r="711">
      <c r="A711" s="48" t="s">
        <v>1181</v>
      </c>
      <c r="B711" s="22" t="s">
        <v>72</v>
      </c>
      <c r="C711" s="22" t="s">
        <v>72</v>
      </c>
      <c r="D711" s="22" t="s">
        <v>72</v>
      </c>
      <c r="E711" s="22"/>
      <c r="F711" s="22"/>
      <c r="G711" s="22"/>
      <c r="H711" s="22"/>
      <c r="I711" s="22"/>
    </row>
    <row r="712">
      <c r="A712" s="48" t="s">
        <v>1182</v>
      </c>
      <c r="B712" s="22" t="s">
        <v>72</v>
      </c>
      <c r="C712" s="22" t="s">
        <v>72</v>
      </c>
      <c r="D712" s="22" t="s">
        <v>72</v>
      </c>
      <c r="E712" s="22"/>
      <c r="F712" s="22"/>
      <c r="G712" s="22"/>
      <c r="H712" s="22"/>
      <c r="I712" s="22"/>
    </row>
    <row r="713">
      <c r="A713" s="48" t="s">
        <v>1183</v>
      </c>
      <c r="B713" s="22" t="s">
        <v>72</v>
      </c>
      <c r="C713" s="22" t="s">
        <v>72</v>
      </c>
      <c r="D713" s="22" t="s">
        <v>72</v>
      </c>
      <c r="E713" s="22"/>
      <c r="F713" s="22"/>
      <c r="G713" s="22"/>
      <c r="H713" s="22"/>
      <c r="I713" s="22"/>
    </row>
    <row r="714">
      <c r="A714" s="48" t="s">
        <v>1184</v>
      </c>
      <c r="B714" s="22" t="s">
        <v>72</v>
      </c>
      <c r="C714" s="22" t="s">
        <v>72</v>
      </c>
      <c r="D714" s="22" t="s">
        <v>72</v>
      </c>
      <c r="E714" s="22"/>
      <c r="F714" s="22"/>
      <c r="G714" s="22"/>
      <c r="H714" s="22"/>
      <c r="I714" s="22"/>
    </row>
    <row r="715">
      <c r="A715" s="48" t="s">
        <v>643</v>
      </c>
      <c r="B715" s="22"/>
      <c r="C715" s="22"/>
      <c r="D715" s="22"/>
      <c r="E715" s="22"/>
      <c r="F715" s="22"/>
      <c r="G715" s="22"/>
      <c r="H715" s="22"/>
      <c r="I715" s="22"/>
    </row>
    <row r="716">
      <c r="A716" s="22"/>
      <c r="B716" s="22"/>
      <c r="C716" s="22"/>
      <c r="D716" s="22"/>
      <c r="E716" s="22"/>
      <c r="F716" s="22"/>
      <c r="G716" s="22"/>
      <c r="H716" s="22"/>
      <c r="I716" s="22"/>
    </row>
    <row r="717">
      <c r="A717" s="22"/>
      <c r="B717" s="22"/>
      <c r="C717" s="22"/>
      <c r="D717" s="22"/>
      <c r="E717" s="22"/>
      <c r="F717" s="22"/>
      <c r="G717" s="22"/>
      <c r="H717" s="22"/>
      <c r="I717" s="22"/>
    </row>
    <row r="718">
      <c r="A718" s="218" t="s">
        <v>1185</v>
      </c>
      <c r="B718" s="173">
        <v>0.0</v>
      </c>
      <c r="C718" s="173">
        <v>0.0</v>
      </c>
      <c r="D718" s="173">
        <v>0.0</v>
      </c>
      <c r="E718" s="22"/>
      <c r="F718" s="177"/>
      <c r="G718" s="22"/>
      <c r="H718" s="22"/>
      <c r="I718" s="22"/>
    </row>
    <row r="719">
      <c r="A719" s="218" t="s">
        <v>1186</v>
      </c>
      <c r="B719" s="173">
        <v>0.0</v>
      </c>
      <c r="C719" s="173">
        <v>0.0</v>
      </c>
      <c r="D719" s="173">
        <v>0.0</v>
      </c>
      <c r="E719" s="22"/>
      <c r="F719" s="22"/>
      <c r="G719" s="22"/>
      <c r="H719" s="22"/>
      <c r="I719" s="22"/>
    </row>
    <row r="720">
      <c r="A720" s="218" t="s">
        <v>1187</v>
      </c>
      <c r="B720" s="173">
        <v>0.0</v>
      </c>
      <c r="C720" s="173">
        <v>0.0</v>
      </c>
      <c r="D720" s="173">
        <v>0.0</v>
      </c>
      <c r="E720" s="22"/>
      <c r="F720" s="22"/>
      <c r="G720" s="22"/>
      <c r="H720" s="22"/>
      <c r="I720" s="22"/>
    </row>
    <row r="721">
      <c r="A721" s="218" t="s">
        <v>1188</v>
      </c>
      <c r="B721" s="173">
        <v>0.0</v>
      </c>
      <c r="C721" s="173">
        <v>0.0</v>
      </c>
      <c r="D721" s="173">
        <v>0.0</v>
      </c>
      <c r="E721" s="22"/>
      <c r="F721" s="22"/>
      <c r="G721" s="22"/>
      <c r="H721" s="22"/>
      <c r="I721" s="22"/>
    </row>
    <row r="722">
      <c r="A722" s="218" t="s">
        <v>1189</v>
      </c>
      <c r="B722" s="173">
        <v>0.0</v>
      </c>
      <c r="C722" s="173">
        <v>0.0</v>
      </c>
      <c r="D722" s="173">
        <v>0.0</v>
      </c>
      <c r="E722" s="22"/>
      <c r="F722" s="22"/>
      <c r="G722" s="22"/>
      <c r="H722" s="22"/>
      <c r="I722" s="22"/>
    </row>
    <row r="723">
      <c r="A723" s="218" t="s">
        <v>1190</v>
      </c>
      <c r="B723" s="173">
        <v>0.0</v>
      </c>
      <c r="C723" s="173">
        <v>0.0</v>
      </c>
      <c r="D723" s="173">
        <v>0.0</v>
      </c>
      <c r="E723" s="22"/>
      <c r="F723" s="22"/>
      <c r="G723" s="22"/>
      <c r="H723" s="22"/>
      <c r="I723" s="22"/>
    </row>
    <row r="724">
      <c r="A724" s="218" t="s">
        <v>1191</v>
      </c>
      <c r="B724" s="173">
        <v>0.0</v>
      </c>
      <c r="C724" s="173">
        <v>0.0</v>
      </c>
      <c r="D724" s="173">
        <v>0.0</v>
      </c>
      <c r="E724" s="22"/>
      <c r="F724" s="22"/>
      <c r="G724" s="22"/>
      <c r="H724" s="22"/>
      <c r="I724" s="22"/>
    </row>
    <row r="725">
      <c r="A725" s="218" t="s">
        <v>1192</v>
      </c>
      <c r="B725" s="173">
        <v>0.0</v>
      </c>
      <c r="C725" s="173">
        <v>0.0</v>
      </c>
      <c r="D725" s="173">
        <v>0.0</v>
      </c>
      <c r="E725" s="22"/>
      <c r="F725" s="22"/>
      <c r="G725" s="22"/>
      <c r="H725" s="22"/>
      <c r="I725" s="22"/>
    </row>
    <row r="726">
      <c r="A726" s="218" t="s">
        <v>1193</v>
      </c>
      <c r="B726" s="173">
        <v>0.0</v>
      </c>
      <c r="C726" s="173">
        <v>0.0</v>
      </c>
      <c r="D726" s="173">
        <v>0.0</v>
      </c>
      <c r="E726" s="22"/>
      <c r="F726" s="22"/>
      <c r="G726" s="22"/>
      <c r="H726" s="22"/>
      <c r="I726" s="22"/>
    </row>
    <row r="727">
      <c r="A727" s="218" t="s">
        <v>1194</v>
      </c>
      <c r="B727" s="173">
        <v>0.0</v>
      </c>
      <c r="C727" s="173">
        <v>0.0</v>
      </c>
      <c r="D727" s="173">
        <v>0.0</v>
      </c>
      <c r="E727" s="22"/>
      <c r="F727" s="22"/>
      <c r="G727" s="22"/>
      <c r="H727" s="22"/>
      <c r="I727" s="22"/>
    </row>
    <row r="728">
      <c r="A728" s="218" t="s">
        <v>1195</v>
      </c>
      <c r="B728" s="173">
        <v>0.0</v>
      </c>
      <c r="C728" s="173">
        <v>0.0</v>
      </c>
      <c r="D728" s="173">
        <v>0.0</v>
      </c>
      <c r="E728" s="22"/>
      <c r="F728" s="22"/>
      <c r="G728" s="22"/>
      <c r="H728" s="22"/>
      <c r="I728" s="22"/>
    </row>
    <row r="729">
      <c r="A729" s="22"/>
      <c r="B729" s="22"/>
      <c r="C729" s="22"/>
      <c r="D729" s="22"/>
      <c r="E729" s="22"/>
      <c r="F729" s="22"/>
      <c r="G729" s="22"/>
      <c r="H729" s="22"/>
      <c r="I729" s="22"/>
    </row>
    <row r="730">
      <c r="A730" s="219" t="s">
        <v>646</v>
      </c>
      <c r="B730" s="181">
        <v>0.0</v>
      </c>
      <c r="C730" s="181">
        <v>0.0</v>
      </c>
      <c r="D730" s="181">
        <v>0.0</v>
      </c>
      <c r="E730" s="22"/>
      <c r="F730" s="22"/>
      <c r="G730" s="22"/>
      <c r="H730" s="22"/>
      <c r="I730" s="22"/>
    </row>
    <row r="731">
      <c r="A731" s="177"/>
      <c r="B731" s="178"/>
      <c r="C731" s="178"/>
      <c r="D731" s="178"/>
      <c r="E731" s="22"/>
      <c r="F731" s="22"/>
      <c r="G731" s="22"/>
      <c r="H731" s="22"/>
      <c r="I731" s="22"/>
      <c r="J731" s="22"/>
    </row>
    <row r="732">
      <c r="A732" s="205" t="s">
        <v>648</v>
      </c>
      <c r="B732" s="305">
        <v>0.0</v>
      </c>
      <c r="C732" s="22"/>
      <c r="D732" s="22"/>
      <c r="E732" s="22"/>
      <c r="F732" s="22"/>
      <c r="G732" s="22"/>
      <c r="H732" s="22"/>
      <c r="I732" s="22"/>
      <c r="J732" s="22"/>
    </row>
    <row r="733">
      <c r="A733" s="22"/>
      <c r="B733" s="22"/>
      <c r="C733" s="22"/>
      <c r="D733" s="22"/>
      <c r="E733" s="22"/>
      <c r="F733" s="22"/>
      <c r="G733" s="22"/>
      <c r="H733" s="22"/>
      <c r="I733" s="22"/>
      <c r="J733" s="22"/>
    </row>
    <row r="734">
      <c r="A734" s="224" t="s">
        <v>514</v>
      </c>
      <c r="B734" s="216" t="s">
        <v>561</v>
      </c>
      <c r="C734" s="216" t="s">
        <v>562</v>
      </c>
      <c r="D734" s="216" t="s">
        <v>563</v>
      </c>
      <c r="E734" s="217"/>
      <c r="F734" s="217"/>
      <c r="G734" s="217"/>
      <c r="H734" s="217"/>
      <c r="I734" s="217"/>
    </row>
    <row r="735">
      <c r="A735" s="193" t="s">
        <v>1196</v>
      </c>
      <c r="B735" s="48" t="s">
        <v>72</v>
      </c>
      <c r="C735" s="48" t="s">
        <v>72</v>
      </c>
      <c r="D735" s="48" t="s">
        <v>72</v>
      </c>
      <c r="E735" s="22"/>
      <c r="F735" s="22"/>
      <c r="G735" s="22"/>
      <c r="H735" s="22"/>
      <c r="I735" s="22"/>
    </row>
    <row r="736">
      <c r="A736" s="48" t="s">
        <v>1197</v>
      </c>
      <c r="B736" s="48" t="s">
        <v>72</v>
      </c>
      <c r="C736" s="48" t="s">
        <v>72</v>
      </c>
      <c r="D736" s="48" t="s">
        <v>72</v>
      </c>
      <c r="E736" s="22"/>
      <c r="F736" s="22"/>
      <c r="G736" s="22"/>
      <c r="H736" s="22"/>
      <c r="I736" s="22"/>
    </row>
    <row r="737">
      <c r="A737" s="48" t="s">
        <v>1198</v>
      </c>
      <c r="B737" s="48" t="s">
        <v>72</v>
      </c>
      <c r="C737" s="48" t="s">
        <v>72</v>
      </c>
      <c r="D737" s="48" t="s">
        <v>72</v>
      </c>
      <c r="E737" s="22"/>
      <c r="F737" s="22"/>
      <c r="G737" s="22"/>
      <c r="H737" s="22"/>
      <c r="I737" s="22"/>
    </row>
    <row r="738">
      <c r="A738" s="48" t="s">
        <v>1199</v>
      </c>
      <c r="B738" s="22" t="s">
        <v>72</v>
      </c>
      <c r="C738" s="22" t="s">
        <v>72</v>
      </c>
      <c r="D738" s="22" t="s">
        <v>72</v>
      </c>
      <c r="E738" s="22"/>
      <c r="F738" s="22"/>
      <c r="G738" s="22"/>
      <c r="H738" s="22"/>
      <c r="I738" s="22"/>
    </row>
    <row r="739">
      <c r="A739" s="48" t="s">
        <v>1200</v>
      </c>
      <c r="B739" s="22" t="s">
        <v>72</v>
      </c>
      <c r="C739" s="22" t="s">
        <v>72</v>
      </c>
      <c r="D739" s="22" t="s">
        <v>72</v>
      </c>
      <c r="E739" s="22"/>
      <c r="F739" s="22"/>
      <c r="G739" s="22"/>
      <c r="H739" s="22"/>
      <c r="I739" s="22"/>
    </row>
    <row r="740">
      <c r="A740" s="48" t="s">
        <v>1201</v>
      </c>
      <c r="B740" s="22" t="s">
        <v>72</v>
      </c>
      <c r="C740" s="22" t="s">
        <v>72</v>
      </c>
      <c r="D740" s="22" t="s">
        <v>72</v>
      </c>
      <c r="E740" s="22"/>
      <c r="F740" s="22"/>
      <c r="G740" s="22"/>
      <c r="H740" s="22"/>
      <c r="I740" s="22"/>
    </row>
    <row r="741">
      <c r="A741" s="48" t="s">
        <v>643</v>
      </c>
      <c r="B741" s="22"/>
      <c r="C741" s="22"/>
      <c r="D741" s="22"/>
      <c r="E741" s="22"/>
      <c r="F741" s="22"/>
      <c r="G741" s="22"/>
      <c r="H741" s="22"/>
      <c r="I741" s="22"/>
    </row>
    <row r="742">
      <c r="A742" s="22"/>
      <c r="B742" s="22"/>
      <c r="C742" s="22"/>
      <c r="D742" s="22"/>
      <c r="E742" s="22"/>
      <c r="F742" s="22"/>
      <c r="G742" s="22"/>
      <c r="H742" s="22"/>
      <c r="I742" s="22"/>
    </row>
    <row r="743">
      <c r="A743" s="22"/>
      <c r="B743" s="22"/>
      <c r="C743" s="22"/>
      <c r="D743" s="22"/>
      <c r="E743" s="22"/>
      <c r="F743" s="22"/>
      <c r="G743" s="22"/>
      <c r="H743" s="22"/>
      <c r="I743" s="22"/>
    </row>
    <row r="744">
      <c r="A744" s="218" t="s">
        <v>1202</v>
      </c>
      <c r="B744" s="173">
        <v>0.0</v>
      </c>
      <c r="C744" s="173">
        <v>0.0</v>
      </c>
      <c r="D744" s="173">
        <v>0.0</v>
      </c>
      <c r="E744" s="22"/>
      <c r="F744" s="177"/>
      <c r="G744" s="22"/>
      <c r="H744" s="22"/>
      <c r="I744" s="22"/>
    </row>
    <row r="745">
      <c r="A745" s="218" t="s">
        <v>1203</v>
      </c>
      <c r="B745" s="173">
        <v>0.0</v>
      </c>
      <c r="C745" s="173">
        <v>0.0</v>
      </c>
      <c r="D745" s="173">
        <v>0.0</v>
      </c>
      <c r="E745" s="22"/>
      <c r="F745" s="22"/>
      <c r="G745" s="22"/>
      <c r="H745" s="22"/>
      <c r="I745" s="22"/>
    </row>
    <row r="746">
      <c r="A746" s="218" t="s">
        <v>1204</v>
      </c>
      <c r="B746" s="173">
        <v>0.0</v>
      </c>
      <c r="C746" s="173">
        <v>0.0</v>
      </c>
      <c r="D746" s="173">
        <v>0.0</v>
      </c>
      <c r="E746" s="22"/>
      <c r="F746" s="22"/>
      <c r="G746" s="22"/>
      <c r="H746" s="22"/>
      <c r="I746" s="22"/>
    </row>
    <row r="747">
      <c r="A747" s="177"/>
      <c r="B747" s="177"/>
      <c r="C747" s="177"/>
      <c r="D747" s="177"/>
      <c r="E747" s="22"/>
      <c r="F747" s="22"/>
      <c r="G747" s="22"/>
      <c r="H747" s="22"/>
      <c r="I747" s="22"/>
    </row>
    <row r="748">
      <c r="A748" s="219" t="s">
        <v>646</v>
      </c>
      <c r="B748" s="181">
        <v>0.0</v>
      </c>
      <c r="C748" s="181">
        <v>0.0</v>
      </c>
      <c r="D748" s="181">
        <v>0.0</v>
      </c>
      <c r="E748" s="22"/>
      <c r="F748" s="22"/>
      <c r="G748" s="22"/>
      <c r="H748" s="22"/>
      <c r="I748" s="22"/>
    </row>
    <row r="749">
      <c r="A749" s="177"/>
      <c r="B749" s="178"/>
      <c r="C749" s="178"/>
      <c r="D749" s="178"/>
      <c r="E749" s="22"/>
      <c r="F749" s="22"/>
      <c r="G749" s="22"/>
      <c r="H749" s="22"/>
      <c r="I749" s="22"/>
      <c r="J749" s="22"/>
    </row>
    <row r="750">
      <c r="A750" s="205" t="s">
        <v>648</v>
      </c>
      <c r="B750" s="305">
        <v>0.0</v>
      </c>
      <c r="C750" s="22"/>
      <c r="D750" s="22"/>
      <c r="E750" s="22"/>
      <c r="F750" s="22"/>
      <c r="G750" s="22"/>
      <c r="H750" s="22"/>
      <c r="I750" s="22"/>
      <c r="J750" s="22"/>
    </row>
    <row r="751">
      <c r="A751" s="22"/>
      <c r="B751" s="22"/>
      <c r="C751" s="22"/>
      <c r="D751" s="22"/>
      <c r="E751" s="22"/>
      <c r="F751" s="22"/>
      <c r="G751" s="22"/>
      <c r="H751" s="22"/>
      <c r="I751" s="22"/>
      <c r="J751" s="22"/>
    </row>
    <row r="752">
      <c r="A752" s="224" t="s">
        <v>517</v>
      </c>
      <c r="B752" s="216" t="s">
        <v>561</v>
      </c>
      <c r="C752" s="216" t="s">
        <v>562</v>
      </c>
      <c r="D752" s="216" t="s">
        <v>563</v>
      </c>
      <c r="E752" s="217"/>
      <c r="F752" s="217"/>
      <c r="G752" s="217"/>
      <c r="H752" s="217"/>
      <c r="I752" s="217"/>
    </row>
    <row r="753">
      <c r="A753" s="193" t="s">
        <v>1205</v>
      </c>
      <c r="B753" s="48" t="s">
        <v>72</v>
      </c>
      <c r="C753" s="48" t="s">
        <v>72</v>
      </c>
      <c r="D753" s="48" t="s">
        <v>72</v>
      </c>
      <c r="E753" s="22"/>
      <c r="F753" s="22"/>
      <c r="G753" s="22"/>
      <c r="H753" s="22"/>
      <c r="I753" s="22"/>
    </row>
    <row r="754">
      <c r="A754" s="48" t="s">
        <v>1206</v>
      </c>
      <c r="B754" s="48" t="s">
        <v>72</v>
      </c>
      <c r="C754" s="48" t="s">
        <v>72</v>
      </c>
      <c r="D754" s="48" t="s">
        <v>72</v>
      </c>
      <c r="E754" s="22"/>
      <c r="F754" s="22"/>
      <c r="G754" s="22"/>
      <c r="H754" s="22"/>
      <c r="I754" s="22"/>
    </row>
    <row r="755">
      <c r="A755" s="48" t="s">
        <v>1207</v>
      </c>
      <c r="B755" s="48" t="s">
        <v>72</v>
      </c>
      <c r="C755" s="48" t="s">
        <v>72</v>
      </c>
      <c r="D755" s="48" t="s">
        <v>72</v>
      </c>
      <c r="E755" s="22"/>
      <c r="F755" s="22"/>
      <c r="G755" s="22"/>
      <c r="H755" s="22"/>
      <c r="I755" s="22"/>
    </row>
    <row r="756">
      <c r="A756" s="48" t="s">
        <v>1208</v>
      </c>
      <c r="B756" s="22" t="s">
        <v>72</v>
      </c>
      <c r="C756" s="22" t="s">
        <v>72</v>
      </c>
      <c r="D756" s="22" t="s">
        <v>72</v>
      </c>
      <c r="E756" s="22"/>
      <c r="F756" s="22"/>
      <c r="G756" s="22"/>
      <c r="H756" s="22"/>
      <c r="I756" s="22"/>
    </row>
    <row r="757">
      <c r="A757" s="48" t="s">
        <v>1210</v>
      </c>
      <c r="B757" s="22" t="s">
        <v>72</v>
      </c>
      <c r="C757" s="22" t="s">
        <v>72</v>
      </c>
      <c r="D757" s="22" t="s">
        <v>72</v>
      </c>
      <c r="E757" s="22"/>
      <c r="F757" s="22"/>
      <c r="G757" s="22"/>
      <c r="H757" s="22"/>
      <c r="I757" s="22"/>
    </row>
    <row r="758">
      <c r="A758" s="48" t="s">
        <v>1212</v>
      </c>
      <c r="B758" s="22" t="s">
        <v>72</v>
      </c>
      <c r="C758" s="22" t="s">
        <v>72</v>
      </c>
      <c r="D758" s="22" t="s">
        <v>72</v>
      </c>
      <c r="E758" s="22"/>
      <c r="F758" s="22"/>
      <c r="G758" s="22"/>
      <c r="H758" s="22"/>
      <c r="I758" s="22"/>
    </row>
    <row r="759">
      <c r="A759" s="48" t="s">
        <v>643</v>
      </c>
      <c r="B759" s="22"/>
      <c r="C759" s="22"/>
      <c r="D759" s="22"/>
      <c r="E759" s="22"/>
      <c r="F759" s="22"/>
      <c r="G759" s="22"/>
      <c r="H759" s="22"/>
      <c r="I759" s="22"/>
    </row>
    <row r="760">
      <c r="A760" s="22"/>
      <c r="B760" s="22"/>
      <c r="C760" s="22"/>
      <c r="D760" s="22"/>
      <c r="E760" s="22"/>
      <c r="F760" s="22"/>
      <c r="G760" s="22"/>
      <c r="H760" s="22"/>
      <c r="I760" s="22"/>
    </row>
    <row r="761">
      <c r="A761" s="22"/>
      <c r="B761" s="22"/>
      <c r="C761" s="22"/>
      <c r="D761" s="22"/>
      <c r="E761" s="22"/>
      <c r="F761" s="22"/>
      <c r="G761" s="22"/>
      <c r="H761" s="22"/>
      <c r="I761" s="22"/>
    </row>
    <row r="762">
      <c r="A762" s="218" t="s">
        <v>1215</v>
      </c>
      <c r="B762" s="173">
        <v>0.0</v>
      </c>
      <c r="C762" s="173">
        <v>0.0</v>
      </c>
      <c r="D762" s="173">
        <v>0.0</v>
      </c>
      <c r="E762" s="22"/>
      <c r="F762" s="177"/>
      <c r="G762" s="22"/>
      <c r="H762" s="22"/>
      <c r="I762" s="22"/>
    </row>
    <row r="763">
      <c r="A763" s="218" t="s">
        <v>1216</v>
      </c>
      <c r="B763" s="173">
        <v>0.0</v>
      </c>
      <c r="C763" s="173">
        <v>0.0</v>
      </c>
      <c r="D763" s="173">
        <v>0.0</v>
      </c>
      <c r="E763" s="22"/>
      <c r="F763" s="22"/>
      <c r="G763" s="22"/>
      <c r="H763" s="22"/>
      <c r="I763" s="22"/>
    </row>
    <row r="764">
      <c r="A764" s="218" t="s">
        <v>1217</v>
      </c>
      <c r="B764" s="173">
        <v>0.0</v>
      </c>
      <c r="C764" s="173">
        <v>0.0</v>
      </c>
      <c r="D764" s="173">
        <v>0.0</v>
      </c>
      <c r="E764" s="22"/>
      <c r="F764" s="22"/>
      <c r="G764" s="22"/>
      <c r="H764" s="22"/>
      <c r="I764" s="22"/>
    </row>
    <row r="765">
      <c r="A765" s="177"/>
      <c r="B765" s="177"/>
      <c r="C765" s="177"/>
      <c r="D765" s="177"/>
      <c r="E765" s="22"/>
      <c r="F765" s="22"/>
      <c r="G765" s="22"/>
      <c r="H765" s="22"/>
      <c r="I765" s="22"/>
    </row>
    <row r="766">
      <c r="A766" s="219" t="s">
        <v>646</v>
      </c>
      <c r="B766" s="181">
        <v>0.0</v>
      </c>
      <c r="C766" s="181">
        <v>0.0</v>
      </c>
      <c r="D766" s="181">
        <v>0.0</v>
      </c>
      <c r="E766" s="22"/>
      <c r="F766" s="22"/>
      <c r="G766" s="22"/>
      <c r="H766" s="22"/>
      <c r="I766" s="22"/>
    </row>
    <row r="767">
      <c r="A767" s="177"/>
      <c r="B767" s="178"/>
      <c r="C767" s="178"/>
      <c r="D767" s="178"/>
      <c r="E767" s="22"/>
      <c r="F767" s="22"/>
      <c r="G767" s="22"/>
      <c r="H767" s="22"/>
      <c r="I767" s="22"/>
      <c r="J767" s="22"/>
    </row>
    <row r="768" ht="15.0" customHeight="1">
      <c r="A768" s="205" t="s">
        <v>648</v>
      </c>
      <c r="B768" s="305">
        <v>0.0</v>
      </c>
      <c r="C768" s="22"/>
      <c r="D768" s="22"/>
      <c r="E768" s="22"/>
      <c r="F768" s="22"/>
      <c r="G768" s="22"/>
      <c r="H768" s="22"/>
      <c r="I768" s="22"/>
      <c r="J768" s="22"/>
    </row>
    <row r="769">
      <c r="A769" s="22"/>
      <c r="B769" s="22"/>
      <c r="C769" s="22"/>
      <c r="D769" s="22"/>
      <c r="E769" s="22"/>
      <c r="F769" s="22"/>
      <c r="G769" s="22"/>
      <c r="H769" s="22"/>
      <c r="I769" s="22"/>
      <c r="J769" s="22"/>
    </row>
    <row r="770">
      <c r="A770" s="224" t="s">
        <v>520</v>
      </c>
      <c r="B770" s="216" t="s">
        <v>561</v>
      </c>
      <c r="C770" s="216" t="s">
        <v>562</v>
      </c>
      <c r="D770" s="216" t="s">
        <v>563</v>
      </c>
      <c r="E770" s="217"/>
      <c r="F770" s="217"/>
      <c r="G770" s="217"/>
      <c r="H770" s="217"/>
      <c r="I770" s="217"/>
    </row>
    <row r="771">
      <c r="A771" s="193" t="s">
        <v>1218</v>
      </c>
      <c r="B771" s="48" t="s">
        <v>72</v>
      </c>
      <c r="C771" s="48" t="s">
        <v>72</v>
      </c>
      <c r="D771" s="48" t="s">
        <v>72</v>
      </c>
      <c r="E771" s="22"/>
      <c r="F771" s="22"/>
      <c r="G771" s="22"/>
      <c r="H771" s="22"/>
      <c r="I771" s="22"/>
    </row>
    <row r="772">
      <c r="A772" s="48" t="s">
        <v>1219</v>
      </c>
      <c r="B772" s="48" t="s">
        <v>72</v>
      </c>
      <c r="C772" s="48" t="s">
        <v>72</v>
      </c>
      <c r="D772" s="48" t="s">
        <v>72</v>
      </c>
      <c r="E772" s="22"/>
      <c r="F772" s="22"/>
      <c r="G772" s="22"/>
      <c r="H772" s="22"/>
      <c r="I772" s="22"/>
    </row>
    <row r="773">
      <c r="A773" s="48" t="s">
        <v>1220</v>
      </c>
      <c r="B773" s="48" t="s">
        <v>72</v>
      </c>
      <c r="C773" s="48" t="s">
        <v>72</v>
      </c>
      <c r="D773" s="48" t="s">
        <v>72</v>
      </c>
      <c r="E773" s="22"/>
      <c r="F773" s="22"/>
      <c r="G773" s="22"/>
      <c r="H773" s="22"/>
      <c r="I773" s="22"/>
    </row>
    <row r="774">
      <c r="A774" s="48" t="s">
        <v>1221</v>
      </c>
      <c r="B774" s="48" t="s">
        <v>73</v>
      </c>
      <c r="C774" s="48" t="s">
        <v>73</v>
      </c>
      <c r="D774" s="48" t="s">
        <v>73</v>
      </c>
      <c r="E774" s="22"/>
      <c r="F774" s="22"/>
      <c r="G774" s="22"/>
      <c r="H774" s="22"/>
      <c r="I774" s="22"/>
    </row>
    <row r="775">
      <c r="A775" s="48" t="s">
        <v>1222</v>
      </c>
      <c r="B775" s="48" t="s">
        <v>73</v>
      </c>
      <c r="C775" s="48" t="s">
        <v>73</v>
      </c>
      <c r="D775" s="48" t="s">
        <v>73</v>
      </c>
      <c r="E775" s="22"/>
      <c r="F775" s="22"/>
      <c r="G775" s="22"/>
      <c r="H775" s="22"/>
      <c r="I775" s="22"/>
    </row>
    <row r="776">
      <c r="A776" s="48" t="s">
        <v>1223</v>
      </c>
      <c r="B776" s="48" t="s">
        <v>73</v>
      </c>
      <c r="C776" s="48" t="s">
        <v>73</v>
      </c>
      <c r="D776" s="48" t="s">
        <v>73</v>
      </c>
      <c r="E776" s="22"/>
      <c r="F776" s="22"/>
      <c r="G776" s="22"/>
      <c r="H776" s="22"/>
      <c r="I776" s="22"/>
    </row>
    <row r="777">
      <c r="A777" s="48" t="s">
        <v>1224</v>
      </c>
      <c r="B777" s="48" t="s">
        <v>73</v>
      </c>
      <c r="C777" s="48" t="s">
        <v>73</v>
      </c>
      <c r="D777" s="48" t="s">
        <v>73</v>
      </c>
      <c r="E777" s="22"/>
      <c r="F777" s="22"/>
      <c r="G777" s="22"/>
      <c r="H777" s="22"/>
      <c r="I777" s="22"/>
    </row>
    <row r="778">
      <c r="A778" s="48" t="s">
        <v>1225</v>
      </c>
      <c r="B778" s="48" t="s">
        <v>73</v>
      </c>
      <c r="C778" s="48" t="s">
        <v>73</v>
      </c>
      <c r="D778" s="48" t="s">
        <v>73</v>
      </c>
      <c r="E778" s="22"/>
      <c r="F778" s="22"/>
      <c r="G778" s="22"/>
      <c r="H778" s="22"/>
      <c r="I778" s="22"/>
    </row>
    <row r="779">
      <c r="A779" s="48" t="s">
        <v>1226</v>
      </c>
      <c r="B779" s="48" t="s">
        <v>73</v>
      </c>
      <c r="C779" s="48" t="s">
        <v>73</v>
      </c>
      <c r="D779" s="48" t="s">
        <v>73</v>
      </c>
      <c r="E779" s="22"/>
      <c r="F779" s="22"/>
      <c r="G779" s="22"/>
      <c r="H779" s="22"/>
      <c r="I779" s="22"/>
    </row>
    <row r="780">
      <c r="A780" s="48" t="s">
        <v>1227</v>
      </c>
      <c r="B780" s="22" t="s">
        <v>72</v>
      </c>
      <c r="C780" s="22" t="s">
        <v>72</v>
      </c>
      <c r="D780" s="22" t="s">
        <v>72</v>
      </c>
      <c r="E780" s="22"/>
      <c r="F780" s="22"/>
      <c r="G780" s="22"/>
      <c r="H780" s="22"/>
      <c r="I780" s="22"/>
    </row>
    <row r="781">
      <c r="A781" s="48" t="s">
        <v>1228</v>
      </c>
      <c r="B781" s="22" t="s">
        <v>72</v>
      </c>
      <c r="C781" s="22" t="s">
        <v>72</v>
      </c>
      <c r="D781" s="22" t="s">
        <v>72</v>
      </c>
      <c r="E781" s="22"/>
      <c r="F781" s="22"/>
      <c r="G781" s="22"/>
      <c r="H781" s="22"/>
      <c r="I781" s="22"/>
    </row>
    <row r="782">
      <c r="A782" s="48" t="s">
        <v>1229</v>
      </c>
      <c r="B782" s="22" t="s">
        <v>72</v>
      </c>
      <c r="C782" s="22" t="s">
        <v>72</v>
      </c>
      <c r="D782" s="22" t="s">
        <v>72</v>
      </c>
      <c r="E782" s="22"/>
      <c r="F782" s="22"/>
      <c r="G782" s="22"/>
      <c r="H782" s="22"/>
      <c r="I782" s="22"/>
    </row>
    <row r="783">
      <c r="A783" s="48" t="s">
        <v>1230</v>
      </c>
      <c r="B783" s="22" t="s">
        <v>73</v>
      </c>
      <c r="C783" s="22" t="s">
        <v>73</v>
      </c>
      <c r="D783" s="22" t="s">
        <v>73</v>
      </c>
      <c r="E783" s="22"/>
      <c r="F783" s="22"/>
      <c r="G783" s="22"/>
      <c r="H783" s="22"/>
      <c r="I783" s="22"/>
    </row>
    <row r="784">
      <c r="A784" s="48" t="s">
        <v>1231</v>
      </c>
      <c r="B784" s="22" t="s">
        <v>73</v>
      </c>
      <c r="C784" s="22" t="s">
        <v>73</v>
      </c>
      <c r="D784" s="22" t="s">
        <v>73</v>
      </c>
      <c r="E784" s="22"/>
      <c r="F784" s="22"/>
      <c r="G784" s="22"/>
      <c r="H784" s="22"/>
      <c r="I784" s="22"/>
    </row>
    <row r="785">
      <c r="A785" s="48" t="s">
        <v>1232</v>
      </c>
      <c r="B785" s="22" t="s">
        <v>73</v>
      </c>
      <c r="C785" s="22" t="s">
        <v>73</v>
      </c>
      <c r="D785" s="22" t="s">
        <v>73</v>
      </c>
      <c r="E785" s="22"/>
      <c r="F785" s="22"/>
      <c r="G785" s="22"/>
      <c r="H785" s="22"/>
      <c r="I785" s="22"/>
    </row>
    <row r="786">
      <c r="A786" s="48" t="s">
        <v>1233</v>
      </c>
      <c r="B786" s="22" t="s">
        <v>73</v>
      </c>
      <c r="C786" s="22" t="s">
        <v>73</v>
      </c>
      <c r="D786" s="22" t="s">
        <v>73</v>
      </c>
      <c r="E786" s="22"/>
      <c r="F786" s="22"/>
      <c r="G786" s="22"/>
      <c r="H786" s="22"/>
      <c r="I786" s="22"/>
    </row>
    <row r="787">
      <c r="A787" s="48" t="s">
        <v>1234</v>
      </c>
      <c r="B787" s="22" t="s">
        <v>73</v>
      </c>
      <c r="C787" s="22" t="s">
        <v>73</v>
      </c>
      <c r="D787" s="22" t="s">
        <v>73</v>
      </c>
      <c r="E787" s="22"/>
      <c r="F787" s="22"/>
      <c r="G787" s="22"/>
      <c r="H787" s="22"/>
      <c r="I787" s="22"/>
    </row>
    <row r="788">
      <c r="A788" s="48" t="s">
        <v>1235</v>
      </c>
      <c r="B788" s="22" t="s">
        <v>73</v>
      </c>
      <c r="C788" s="22" t="s">
        <v>73</v>
      </c>
      <c r="D788" s="22" t="s">
        <v>73</v>
      </c>
      <c r="E788" s="22"/>
      <c r="F788" s="22"/>
      <c r="G788" s="22"/>
      <c r="H788" s="22"/>
      <c r="I788" s="22"/>
    </row>
    <row r="789">
      <c r="A789" s="48" t="s">
        <v>643</v>
      </c>
      <c r="B789" s="22"/>
      <c r="C789" s="22"/>
      <c r="D789" s="22"/>
      <c r="E789" s="22"/>
      <c r="F789" s="22"/>
      <c r="G789" s="22"/>
      <c r="H789" s="22"/>
      <c r="I789" s="22"/>
    </row>
    <row r="790">
      <c r="A790" s="22"/>
      <c r="B790" s="22"/>
      <c r="C790" s="22"/>
      <c r="D790" s="22"/>
      <c r="E790" s="22"/>
      <c r="F790" s="22"/>
      <c r="G790" s="22"/>
      <c r="H790" s="22"/>
      <c r="I790" s="22"/>
    </row>
    <row r="791">
      <c r="A791" s="22"/>
      <c r="B791" s="22"/>
      <c r="C791" s="22"/>
      <c r="D791" s="22"/>
      <c r="E791" s="22"/>
      <c r="F791" s="22"/>
      <c r="G791" s="22"/>
      <c r="H791" s="22"/>
      <c r="I791" s="22"/>
    </row>
    <row r="792">
      <c r="A792" s="218" t="s">
        <v>1236</v>
      </c>
      <c r="B792" s="173">
        <v>0.0</v>
      </c>
      <c r="C792" s="173">
        <v>0.0</v>
      </c>
      <c r="D792" s="173">
        <v>0.0</v>
      </c>
      <c r="E792" s="22"/>
      <c r="F792" s="177"/>
      <c r="G792" s="22"/>
      <c r="H792" s="22"/>
      <c r="I792" s="22"/>
    </row>
    <row r="793">
      <c r="A793" s="218" t="s">
        <v>1237</v>
      </c>
      <c r="B793" s="173">
        <v>0.0</v>
      </c>
      <c r="C793" s="173">
        <v>0.0</v>
      </c>
      <c r="D793" s="173">
        <v>0.0</v>
      </c>
      <c r="E793" s="22"/>
      <c r="F793" s="22"/>
      <c r="G793" s="22"/>
      <c r="H793" s="22"/>
      <c r="I793" s="22"/>
    </row>
    <row r="794">
      <c r="A794" s="218" t="s">
        <v>1238</v>
      </c>
      <c r="B794" s="173">
        <v>0.0</v>
      </c>
      <c r="C794" s="173">
        <v>0.0</v>
      </c>
      <c r="D794" s="173">
        <v>0.0</v>
      </c>
      <c r="E794" s="22"/>
      <c r="F794" s="22"/>
      <c r="G794" s="22"/>
      <c r="H794" s="22"/>
      <c r="I794" s="22"/>
    </row>
    <row r="795">
      <c r="A795" s="218" t="s">
        <v>1239</v>
      </c>
      <c r="B795" s="173" t="s">
        <v>537</v>
      </c>
      <c r="C795" s="173" t="s">
        <v>537</v>
      </c>
      <c r="D795" s="173" t="s">
        <v>537</v>
      </c>
      <c r="E795" s="22"/>
      <c r="F795" s="22"/>
      <c r="G795" s="22"/>
      <c r="H795" s="22"/>
      <c r="I795" s="22"/>
    </row>
    <row r="796">
      <c r="A796" s="218" t="s">
        <v>1240</v>
      </c>
      <c r="B796" s="173" t="s">
        <v>537</v>
      </c>
      <c r="C796" s="173" t="s">
        <v>537</v>
      </c>
      <c r="D796" s="173" t="s">
        <v>537</v>
      </c>
      <c r="E796" s="22"/>
      <c r="F796" s="22"/>
      <c r="G796" s="22"/>
      <c r="H796" s="22"/>
      <c r="I796" s="22"/>
    </row>
    <row r="797">
      <c r="A797" s="218" t="s">
        <v>1241</v>
      </c>
      <c r="B797" s="173" t="s">
        <v>537</v>
      </c>
      <c r="C797" s="173" t="s">
        <v>537</v>
      </c>
      <c r="D797" s="173" t="s">
        <v>537</v>
      </c>
      <c r="E797" s="22"/>
      <c r="F797" s="22"/>
      <c r="G797" s="22"/>
      <c r="H797" s="22"/>
      <c r="I797" s="22"/>
    </row>
    <row r="798">
      <c r="A798" s="218" t="s">
        <v>1242</v>
      </c>
      <c r="B798" s="173" t="s">
        <v>537</v>
      </c>
      <c r="C798" s="173" t="s">
        <v>537</v>
      </c>
      <c r="D798" s="173" t="s">
        <v>537</v>
      </c>
      <c r="E798" s="22"/>
      <c r="F798" s="22"/>
      <c r="G798" s="22"/>
      <c r="H798" s="22"/>
      <c r="I798" s="22"/>
    </row>
    <row r="799">
      <c r="A799" s="218" t="s">
        <v>1243</v>
      </c>
      <c r="B799" s="173" t="s">
        <v>537</v>
      </c>
      <c r="C799" s="173" t="s">
        <v>537</v>
      </c>
      <c r="D799" s="173" t="s">
        <v>537</v>
      </c>
      <c r="E799" s="22"/>
      <c r="F799" s="22"/>
      <c r="G799" s="22"/>
      <c r="H799" s="22"/>
      <c r="I799" s="22"/>
    </row>
    <row r="800">
      <c r="A800" s="218" t="s">
        <v>1244</v>
      </c>
      <c r="B800" s="173" t="s">
        <v>537</v>
      </c>
      <c r="C800" s="173" t="s">
        <v>537</v>
      </c>
      <c r="D800" s="173" t="s">
        <v>537</v>
      </c>
      <c r="E800" s="22"/>
      <c r="F800" s="22"/>
      <c r="G800" s="22"/>
      <c r="H800" s="22"/>
      <c r="I800" s="22"/>
    </row>
    <row r="801">
      <c r="A801" s="22"/>
      <c r="B801" s="22"/>
      <c r="C801" s="22"/>
      <c r="D801" s="22"/>
      <c r="E801" s="22"/>
      <c r="F801" s="22"/>
      <c r="G801" s="22"/>
      <c r="H801" s="22"/>
      <c r="I801" s="22"/>
    </row>
    <row r="802">
      <c r="A802" s="219" t="s">
        <v>646</v>
      </c>
      <c r="B802" s="181">
        <v>0.0</v>
      </c>
      <c r="C802" s="181">
        <v>0.0</v>
      </c>
      <c r="D802" s="181">
        <v>0.0</v>
      </c>
      <c r="E802" s="22"/>
      <c r="F802" s="22"/>
      <c r="G802" s="22"/>
      <c r="H802" s="22"/>
      <c r="I802" s="22"/>
    </row>
    <row r="803">
      <c r="A803" s="177"/>
      <c r="B803" s="178"/>
      <c r="C803" s="178"/>
      <c r="D803" s="178"/>
      <c r="E803" s="22"/>
      <c r="F803" s="22"/>
      <c r="G803" s="22"/>
      <c r="H803" s="22"/>
      <c r="I803" s="22"/>
      <c r="J803" s="22"/>
    </row>
    <row r="804">
      <c r="A804" s="205" t="s">
        <v>648</v>
      </c>
      <c r="B804" s="305">
        <v>0.0</v>
      </c>
      <c r="C804" s="22"/>
      <c r="D804" s="22"/>
      <c r="E804" s="22"/>
      <c r="F804" s="22"/>
      <c r="G804" s="22"/>
      <c r="H804" s="22"/>
      <c r="I804" s="22"/>
      <c r="J804" s="22"/>
    </row>
    <row r="805">
      <c r="A805" s="22"/>
      <c r="B805" s="22"/>
      <c r="C805" s="22"/>
      <c r="D805" s="22"/>
      <c r="E805" s="22"/>
      <c r="F805" s="22"/>
      <c r="G805" s="22"/>
      <c r="H805" s="22"/>
      <c r="I805" s="22"/>
      <c r="J805" s="22"/>
    </row>
    <row r="806">
      <c r="A806" s="228" t="s">
        <v>523</v>
      </c>
      <c r="B806" s="216" t="s">
        <v>561</v>
      </c>
      <c r="C806" s="216" t="s">
        <v>562</v>
      </c>
      <c r="D806" s="216" t="s">
        <v>563</v>
      </c>
      <c r="E806" s="217"/>
      <c r="F806" s="217"/>
      <c r="G806" s="217"/>
      <c r="H806" s="217"/>
      <c r="I806" s="217"/>
    </row>
    <row r="807">
      <c r="A807" s="193" t="s">
        <v>1245</v>
      </c>
      <c r="B807" s="48" t="s">
        <v>72</v>
      </c>
      <c r="C807" s="48" t="s">
        <v>72</v>
      </c>
      <c r="D807" s="48" t="s">
        <v>72</v>
      </c>
      <c r="E807" s="22"/>
      <c r="F807" s="22"/>
      <c r="G807" s="22"/>
      <c r="H807" s="22"/>
      <c r="I807" s="22"/>
    </row>
    <row r="808">
      <c r="A808" s="48" t="s">
        <v>1246</v>
      </c>
      <c r="B808" s="48" t="s">
        <v>72</v>
      </c>
      <c r="C808" s="48" t="s">
        <v>72</v>
      </c>
      <c r="D808" s="48" t="s">
        <v>72</v>
      </c>
      <c r="E808" s="22"/>
      <c r="F808" s="22"/>
      <c r="G808" s="22"/>
      <c r="H808" s="22"/>
      <c r="I808" s="22"/>
    </row>
    <row r="809">
      <c r="A809" s="48" t="s">
        <v>1247</v>
      </c>
      <c r="B809" s="48" t="s">
        <v>72</v>
      </c>
      <c r="C809" s="48" t="s">
        <v>72</v>
      </c>
      <c r="D809" s="48" t="s">
        <v>72</v>
      </c>
      <c r="E809" s="22"/>
      <c r="F809" s="22"/>
      <c r="G809" s="22"/>
      <c r="H809" s="22"/>
      <c r="I809" s="22"/>
    </row>
    <row r="810">
      <c r="A810" s="48" t="s">
        <v>1248</v>
      </c>
      <c r="B810" s="22" t="s">
        <v>72</v>
      </c>
      <c r="C810" s="22" t="s">
        <v>72</v>
      </c>
      <c r="D810" s="22" t="s">
        <v>72</v>
      </c>
      <c r="E810" s="22"/>
      <c r="F810" s="22"/>
      <c r="G810" s="22"/>
      <c r="H810" s="22"/>
      <c r="I810" s="22"/>
    </row>
    <row r="811">
      <c r="A811" s="48" t="s">
        <v>1250</v>
      </c>
      <c r="B811" s="22" t="s">
        <v>72</v>
      </c>
      <c r="C811" s="22" t="s">
        <v>72</v>
      </c>
      <c r="D811" s="22" t="s">
        <v>72</v>
      </c>
      <c r="E811" s="22"/>
      <c r="F811" s="22"/>
      <c r="G811" s="22"/>
      <c r="H811" s="22"/>
      <c r="I811" s="22"/>
    </row>
    <row r="812">
      <c r="A812" s="48" t="s">
        <v>1252</v>
      </c>
      <c r="B812" s="22" t="s">
        <v>72</v>
      </c>
      <c r="C812" s="22" t="s">
        <v>72</v>
      </c>
      <c r="D812" s="22" t="s">
        <v>72</v>
      </c>
      <c r="E812" s="22"/>
      <c r="F812" s="22"/>
      <c r="G812" s="22"/>
      <c r="H812" s="22"/>
      <c r="I812" s="22"/>
    </row>
    <row r="813">
      <c r="A813" s="48" t="s">
        <v>643</v>
      </c>
      <c r="B813" s="22"/>
      <c r="C813" s="22"/>
      <c r="D813" s="22"/>
      <c r="E813" s="22"/>
      <c r="F813" s="22"/>
      <c r="G813" s="22"/>
      <c r="H813" s="22"/>
      <c r="I813" s="22"/>
    </row>
    <row r="814">
      <c r="A814" s="22"/>
      <c r="B814" s="22"/>
      <c r="C814" s="22"/>
      <c r="D814" s="22"/>
      <c r="E814" s="22"/>
      <c r="F814" s="22"/>
      <c r="G814" s="22"/>
      <c r="H814" s="22"/>
      <c r="I814" s="22"/>
    </row>
    <row r="815">
      <c r="A815" s="22"/>
      <c r="B815" s="22"/>
      <c r="C815" s="22"/>
      <c r="D815" s="22"/>
      <c r="E815" s="22"/>
      <c r="F815" s="22"/>
      <c r="G815" s="22"/>
      <c r="H815" s="22"/>
      <c r="I815" s="22"/>
    </row>
    <row r="816">
      <c r="A816" s="218" t="s">
        <v>1254</v>
      </c>
      <c r="B816" s="173">
        <v>0.0</v>
      </c>
      <c r="C816" s="173">
        <v>0.0</v>
      </c>
      <c r="D816" s="173">
        <v>0.0</v>
      </c>
      <c r="E816" s="22"/>
      <c r="F816" s="177"/>
      <c r="G816" s="22"/>
      <c r="H816" s="22"/>
      <c r="I816" s="22"/>
    </row>
    <row r="817">
      <c r="A817" s="218" t="s">
        <v>1255</v>
      </c>
      <c r="B817" s="173">
        <v>0.0</v>
      </c>
      <c r="C817" s="173">
        <v>0.0</v>
      </c>
      <c r="D817" s="173">
        <v>0.0</v>
      </c>
      <c r="E817" s="22"/>
      <c r="F817" s="22"/>
      <c r="G817" s="22"/>
      <c r="H817" s="22"/>
      <c r="I817" s="22"/>
    </row>
    <row r="818">
      <c r="A818" s="218" t="s">
        <v>1256</v>
      </c>
      <c r="B818" s="173">
        <v>0.0</v>
      </c>
      <c r="C818" s="173">
        <v>0.0</v>
      </c>
      <c r="D818" s="173">
        <v>0.0</v>
      </c>
      <c r="E818" s="22"/>
      <c r="F818" s="22"/>
      <c r="G818" s="22"/>
      <c r="H818" s="22"/>
      <c r="I818" s="22"/>
    </row>
    <row r="819">
      <c r="A819" s="177"/>
      <c r="B819" s="177"/>
      <c r="C819" s="177"/>
      <c r="D819" s="177"/>
      <c r="E819" s="22"/>
      <c r="F819" s="22"/>
      <c r="G819" s="22"/>
      <c r="H819" s="22"/>
      <c r="I819" s="22"/>
    </row>
    <row r="820">
      <c r="A820" s="219" t="s">
        <v>646</v>
      </c>
      <c r="B820" s="181">
        <v>0.0</v>
      </c>
      <c r="C820" s="181">
        <v>0.0</v>
      </c>
      <c r="D820" s="181">
        <v>0.0</v>
      </c>
      <c r="E820" s="22"/>
      <c r="F820" s="22"/>
      <c r="G820" s="22"/>
      <c r="H820" s="22"/>
      <c r="I820" s="22"/>
    </row>
    <row r="821">
      <c r="A821" s="177"/>
      <c r="B821" s="178"/>
      <c r="C821" s="178"/>
      <c r="D821" s="178"/>
      <c r="E821" s="22"/>
      <c r="F821" s="22"/>
      <c r="G821" s="22"/>
      <c r="H821" s="22"/>
      <c r="I821" s="22"/>
      <c r="J821" s="22"/>
    </row>
    <row r="822">
      <c r="A822" s="205" t="s">
        <v>648</v>
      </c>
      <c r="B822" s="305">
        <v>0.0</v>
      </c>
      <c r="C822" s="22"/>
      <c r="D822" s="22"/>
      <c r="E822" s="22"/>
      <c r="F822" s="22"/>
      <c r="G822" s="22"/>
      <c r="H822" s="22"/>
      <c r="I822" s="22"/>
      <c r="J822" s="22"/>
    </row>
    <row r="823">
      <c r="A823" s="22"/>
      <c r="B823" s="22"/>
      <c r="C823" s="22"/>
      <c r="D823" s="22"/>
      <c r="E823" s="22"/>
      <c r="F823" s="22"/>
      <c r="G823" s="22"/>
      <c r="H823" s="22"/>
      <c r="I823" s="22"/>
      <c r="J823" s="22"/>
    </row>
    <row r="824">
      <c r="A824" s="230" t="s">
        <v>526</v>
      </c>
      <c r="B824" s="216" t="s">
        <v>561</v>
      </c>
      <c r="C824" s="216" t="s">
        <v>562</v>
      </c>
      <c r="D824" s="216" t="s">
        <v>563</v>
      </c>
      <c r="E824" s="217"/>
      <c r="F824" s="217"/>
      <c r="G824" s="217"/>
      <c r="H824" s="217"/>
      <c r="I824" s="217"/>
    </row>
    <row r="825">
      <c r="A825" s="193" t="s">
        <v>1257</v>
      </c>
      <c r="B825" s="48" t="s">
        <v>72</v>
      </c>
      <c r="C825" s="48" t="s">
        <v>72</v>
      </c>
      <c r="D825" s="48" t="s">
        <v>72</v>
      </c>
      <c r="E825" s="22"/>
      <c r="F825" s="22"/>
      <c r="G825" s="22"/>
      <c r="H825" s="22"/>
      <c r="I825" s="22"/>
    </row>
    <row r="826">
      <c r="A826" s="48" t="s">
        <v>1258</v>
      </c>
      <c r="B826" s="48" t="s">
        <v>72</v>
      </c>
      <c r="C826" s="48" t="s">
        <v>72</v>
      </c>
      <c r="D826" s="48" t="s">
        <v>72</v>
      </c>
      <c r="E826" s="22"/>
      <c r="F826" s="22"/>
      <c r="G826" s="22"/>
      <c r="H826" s="22"/>
      <c r="I826" s="22"/>
    </row>
    <row r="827">
      <c r="A827" s="48" t="s">
        <v>1259</v>
      </c>
      <c r="B827" s="48" t="s">
        <v>72</v>
      </c>
      <c r="C827" s="48" t="s">
        <v>72</v>
      </c>
      <c r="D827" s="48" t="s">
        <v>72</v>
      </c>
      <c r="E827" s="22"/>
      <c r="F827" s="22"/>
      <c r="G827" s="22"/>
      <c r="H827" s="22"/>
      <c r="I827" s="22"/>
    </row>
    <row r="828">
      <c r="A828" s="48" t="s">
        <v>1260</v>
      </c>
      <c r="B828" s="48" t="s">
        <v>72</v>
      </c>
      <c r="C828" s="48" t="s">
        <v>72</v>
      </c>
      <c r="D828" s="48" t="s">
        <v>72</v>
      </c>
      <c r="E828" s="22"/>
      <c r="F828" s="22"/>
      <c r="G828" s="22"/>
      <c r="H828" s="22"/>
      <c r="I828" s="22"/>
    </row>
    <row r="829">
      <c r="A829" s="48" t="s">
        <v>1261</v>
      </c>
      <c r="B829" s="22" t="s">
        <v>72</v>
      </c>
      <c r="C829" s="22" t="s">
        <v>72</v>
      </c>
      <c r="D829" s="22" t="s">
        <v>72</v>
      </c>
      <c r="E829" s="22"/>
      <c r="F829" s="22"/>
      <c r="G829" s="22"/>
      <c r="H829" s="22"/>
      <c r="I829" s="22"/>
    </row>
    <row r="830">
      <c r="A830" s="48" t="s">
        <v>1262</v>
      </c>
      <c r="B830" s="22" t="s">
        <v>72</v>
      </c>
      <c r="C830" s="22" t="s">
        <v>72</v>
      </c>
      <c r="D830" s="22" t="s">
        <v>72</v>
      </c>
      <c r="E830" s="22"/>
      <c r="F830" s="22"/>
      <c r="G830" s="22"/>
      <c r="H830" s="22"/>
      <c r="I830" s="22"/>
    </row>
    <row r="831">
      <c r="A831" s="48" t="s">
        <v>1263</v>
      </c>
      <c r="B831" s="22" t="s">
        <v>72</v>
      </c>
      <c r="C831" s="22" t="s">
        <v>72</v>
      </c>
      <c r="D831" s="22" t="s">
        <v>72</v>
      </c>
      <c r="E831" s="22"/>
      <c r="F831" s="22"/>
      <c r="G831" s="22"/>
      <c r="H831" s="22"/>
      <c r="I831" s="22"/>
    </row>
    <row r="832">
      <c r="A832" s="48" t="s">
        <v>1264</v>
      </c>
      <c r="B832" s="22" t="s">
        <v>72</v>
      </c>
      <c r="C832" s="22" t="s">
        <v>72</v>
      </c>
      <c r="D832" s="22" t="s">
        <v>72</v>
      </c>
      <c r="E832" s="22"/>
      <c r="F832" s="22"/>
      <c r="G832" s="22"/>
      <c r="H832" s="22"/>
      <c r="I832" s="22"/>
    </row>
    <row r="833">
      <c r="A833" s="48" t="s">
        <v>643</v>
      </c>
      <c r="B833" s="22"/>
      <c r="C833" s="22"/>
      <c r="D833" s="22"/>
      <c r="E833" s="22"/>
      <c r="F833" s="22"/>
      <c r="G833" s="22"/>
      <c r="H833" s="22"/>
      <c r="I833" s="22"/>
    </row>
    <row r="834">
      <c r="A834" s="22"/>
      <c r="B834" s="22"/>
      <c r="C834" s="22"/>
      <c r="D834" s="22"/>
      <c r="E834" s="22"/>
      <c r="F834" s="22"/>
      <c r="G834" s="22"/>
      <c r="H834" s="22"/>
      <c r="I834" s="22"/>
    </row>
    <row r="835">
      <c r="A835" s="22"/>
      <c r="B835" s="22"/>
      <c r="C835" s="22"/>
      <c r="D835" s="22"/>
      <c r="E835" s="22"/>
      <c r="F835" s="22"/>
      <c r="G835" s="22"/>
      <c r="H835" s="22"/>
      <c r="I835" s="22"/>
    </row>
    <row r="836">
      <c r="A836" s="218" t="s">
        <v>1265</v>
      </c>
      <c r="B836" s="173">
        <v>0.0</v>
      </c>
      <c r="C836" s="173">
        <v>0.0</v>
      </c>
      <c r="D836" s="173">
        <v>0.0</v>
      </c>
      <c r="E836" s="22"/>
      <c r="F836" s="177"/>
      <c r="G836" s="22"/>
      <c r="H836" s="22"/>
      <c r="I836" s="22"/>
    </row>
    <row r="837">
      <c r="A837" s="218" t="s">
        <v>1266</v>
      </c>
      <c r="B837" s="173">
        <v>0.0</v>
      </c>
      <c r="C837" s="173">
        <v>0.0</v>
      </c>
      <c r="D837" s="173">
        <v>0.0</v>
      </c>
      <c r="E837" s="22"/>
      <c r="F837" s="22"/>
      <c r="G837" s="22"/>
      <c r="H837" s="22"/>
      <c r="I837" s="22"/>
    </row>
    <row r="838">
      <c r="A838" s="218" t="s">
        <v>1267</v>
      </c>
      <c r="B838" s="173">
        <v>0.0</v>
      </c>
      <c r="C838" s="173">
        <v>0.0</v>
      </c>
      <c r="D838" s="173">
        <v>0.0</v>
      </c>
      <c r="E838" s="22"/>
      <c r="F838" s="22"/>
      <c r="G838" s="22"/>
      <c r="H838" s="22"/>
      <c r="I838" s="22"/>
    </row>
    <row r="839">
      <c r="A839" s="218" t="s">
        <v>1268</v>
      </c>
      <c r="B839" s="173">
        <v>0.0</v>
      </c>
      <c r="C839" s="173">
        <v>0.0</v>
      </c>
      <c r="D839" s="173">
        <v>0.0</v>
      </c>
      <c r="E839" s="22"/>
      <c r="F839" s="22"/>
      <c r="G839" s="22"/>
      <c r="H839" s="22"/>
      <c r="I839" s="22"/>
    </row>
    <row r="840">
      <c r="A840" s="177"/>
      <c r="B840" s="177"/>
      <c r="C840" s="177"/>
      <c r="D840" s="177"/>
      <c r="E840" s="22"/>
      <c r="F840" s="22"/>
      <c r="G840" s="22"/>
      <c r="H840" s="22"/>
      <c r="I840" s="22"/>
    </row>
    <row r="841">
      <c r="A841" s="219" t="s">
        <v>646</v>
      </c>
      <c r="B841" s="181">
        <v>0.0</v>
      </c>
      <c r="C841" s="181">
        <v>0.0</v>
      </c>
      <c r="D841" s="181">
        <v>0.0</v>
      </c>
      <c r="E841" s="22"/>
      <c r="F841" s="22"/>
      <c r="G841" s="22"/>
      <c r="H841" s="22"/>
      <c r="I841" s="22"/>
    </row>
    <row r="842">
      <c r="A842" s="177"/>
      <c r="B842" s="178"/>
      <c r="C842" s="178"/>
      <c r="D842" s="178"/>
      <c r="E842" s="22"/>
      <c r="F842" s="22"/>
      <c r="G842" s="22"/>
      <c r="H842" s="22"/>
      <c r="I842" s="22"/>
      <c r="J842" s="22"/>
    </row>
    <row r="843">
      <c r="A843" s="205" t="s">
        <v>648</v>
      </c>
      <c r="B843" s="305">
        <v>0.0</v>
      </c>
      <c r="C843" s="22"/>
      <c r="D843" s="22"/>
      <c r="E843" s="22"/>
      <c r="F843" s="22"/>
      <c r="G843" s="22"/>
      <c r="H843" s="22"/>
      <c r="I843" s="22"/>
      <c r="J843" s="22"/>
    </row>
    <row r="844">
      <c r="A844" s="22"/>
      <c r="B844" s="22"/>
      <c r="C844" s="22"/>
      <c r="D844" s="22"/>
      <c r="E844" s="22"/>
      <c r="F844" s="22"/>
      <c r="G844" s="22"/>
      <c r="H844" s="22"/>
      <c r="I844" s="22"/>
      <c r="J844" s="22"/>
    </row>
    <row r="845">
      <c r="A845" s="230" t="s">
        <v>529</v>
      </c>
      <c r="B845" s="216" t="s">
        <v>561</v>
      </c>
      <c r="C845" s="216" t="s">
        <v>562</v>
      </c>
      <c r="D845" s="216" t="s">
        <v>563</v>
      </c>
      <c r="E845" s="217"/>
      <c r="F845" s="217"/>
      <c r="G845" s="217"/>
      <c r="H845" s="217"/>
      <c r="I845" s="217"/>
    </row>
    <row r="846">
      <c r="A846" s="193" t="s">
        <v>1269</v>
      </c>
      <c r="B846" s="48" t="s">
        <v>69</v>
      </c>
      <c r="C846" s="48" t="s">
        <v>69</v>
      </c>
      <c r="D846" s="48" t="s">
        <v>69</v>
      </c>
      <c r="E846" s="22"/>
      <c r="F846" s="22"/>
      <c r="G846" s="22"/>
      <c r="H846" s="22"/>
      <c r="I846" s="22"/>
    </row>
    <row r="847">
      <c r="A847" s="48" t="s">
        <v>1270</v>
      </c>
      <c r="B847" s="48" t="s">
        <v>71</v>
      </c>
      <c r="C847" s="48" t="s">
        <v>71</v>
      </c>
      <c r="D847" s="48" t="s">
        <v>71</v>
      </c>
      <c r="E847" s="22"/>
      <c r="F847" s="22"/>
      <c r="G847" s="22"/>
      <c r="H847" s="22"/>
      <c r="I847" s="22"/>
    </row>
    <row r="848">
      <c r="A848" s="48" t="s">
        <v>1271</v>
      </c>
      <c r="B848" s="48" t="s">
        <v>71</v>
      </c>
      <c r="C848" s="48" t="s">
        <v>71</v>
      </c>
      <c r="D848" s="48" t="s">
        <v>71</v>
      </c>
      <c r="E848" s="22"/>
      <c r="F848" s="22"/>
      <c r="G848" s="22"/>
      <c r="H848" s="22"/>
      <c r="I848" s="22"/>
    </row>
    <row r="849">
      <c r="A849" s="48" t="s">
        <v>1272</v>
      </c>
      <c r="B849" s="22" t="s">
        <v>2255</v>
      </c>
      <c r="C849" s="22" t="s">
        <v>2255</v>
      </c>
      <c r="D849" s="22" t="s">
        <v>2255</v>
      </c>
      <c r="E849" s="22"/>
      <c r="F849" s="22"/>
      <c r="G849" s="22"/>
      <c r="H849" s="22"/>
      <c r="I849" s="22"/>
    </row>
    <row r="850">
      <c r="A850" s="48" t="s">
        <v>1273</v>
      </c>
      <c r="B850" s="22" t="s">
        <v>2256</v>
      </c>
      <c r="C850" s="22" t="s">
        <v>2256</v>
      </c>
      <c r="D850" s="22" t="s">
        <v>2256</v>
      </c>
      <c r="E850" s="22"/>
      <c r="F850" s="22"/>
      <c r="G850" s="22"/>
      <c r="H850" s="22"/>
      <c r="I850" s="22"/>
    </row>
    <row r="851">
      <c r="A851" s="48" t="s">
        <v>1274</v>
      </c>
      <c r="B851" s="22" t="s">
        <v>2257</v>
      </c>
      <c r="C851" s="22" t="s">
        <v>2257</v>
      </c>
      <c r="D851" s="22" t="s">
        <v>2257</v>
      </c>
      <c r="E851" s="22"/>
      <c r="F851" s="22"/>
      <c r="G851" s="22"/>
      <c r="H851" s="22"/>
      <c r="I851" s="22"/>
    </row>
    <row r="852">
      <c r="A852" s="48" t="s">
        <v>643</v>
      </c>
      <c r="B852" s="22" t="s">
        <v>2258</v>
      </c>
      <c r="C852" s="22" t="s">
        <v>2258</v>
      </c>
      <c r="D852" s="22" t="s">
        <v>2258</v>
      </c>
      <c r="E852" s="22"/>
      <c r="F852" s="22"/>
      <c r="G852" s="22"/>
      <c r="H852" s="22"/>
      <c r="I852" s="22"/>
    </row>
    <row r="853">
      <c r="A853" s="22"/>
      <c r="B853" s="22"/>
      <c r="C853" s="22"/>
      <c r="D853" s="22"/>
      <c r="E853" s="22"/>
      <c r="F853" s="22"/>
      <c r="G853" s="22"/>
      <c r="H853" s="22"/>
      <c r="I853" s="22"/>
    </row>
    <row r="854">
      <c r="A854" s="22"/>
      <c r="B854" s="22"/>
      <c r="C854" s="22"/>
      <c r="D854" s="22"/>
      <c r="E854" s="22"/>
      <c r="F854" s="22"/>
      <c r="G854" s="22"/>
      <c r="H854" s="22"/>
      <c r="I854" s="22"/>
    </row>
    <row r="855">
      <c r="A855" s="218" t="s">
        <v>1275</v>
      </c>
      <c r="B855" s="173">
        <v>100.0</v>
      </c>
      <c r="C855" s="173">
        <v>100.0</v>
      </c>
      <c r="D855" s="173">
        <v>100.0</v>
      </c>
      <c r="E855" s="22"/>
      <c r="F855" s="177"/>
      <c r="G855" s="22"/>
      <c r="H855" s="22"/>
      <c r="I855" s="22"/>
    </row>
    <row r="856">
      <c r="A856" s="218" t="s">
        <v>1276</v>
      </c>
      <c r="B856" s="173">
        <v>0.0</v>
      </c>
      <c r="C856" s="173">
        <v>0.0</v>
      </c>
      <c r="D856" s="173">
        <v>0.0</v>
      </c>
      <c r="E856" s="22"/>
      <c r="F856" s="22"/>
      <c r="G856" s="22"/>
      <c r="H856" s="22"/>
      <c r="I856" s="22"/>
    </row>
    <row r="857">
      <c r="A857" s="218" t="s">
        <v>1277</v>
      </c>
      <c r="B857" s="173">
        <v>0.0</v>
      </c>
      <c r="C857" s="173">
        <v>0.0</v>
      </c>
      <c r="D857" s="173">
        <v>0.0</v>
      </c>
      <c r="E857" s="22"/>
      <c r="F857" s="22"/>
      <c r="G857" s="22"/>
      <c r="H857" s="22"/>
      <c r="I857" s="22"/>
    </row>
    <row r="858">
      <c r="A858" s="177"/>
      <c r="B858" s="177"/>
      <c r="C858" s="177"/>
      <c r="D858" s="177"/>
      <c r="E858" s="22"/>
      <c r="F858" s="22"/>
      <c r="G858" s="22"/>
      <c r="H858" s="22"/>
      <c r="I858" s="22"/>
    </row>
    <row r="859">
      <c r="A859" s="219" t="s">
        <v>646</v>
      </c>
      <c r="B859" s="181">
        <v>33.333333333333336</v>
      </c>
      <c r="C859" s="181">
        <v>33.333333333333336</v>
      </c>
      <c r="D859" s="181">
        <v>33.333333333333336</v>
      </c>
      <c r="E859" s="22"/>
      <c r="F859" s="22"/>
      <c r="G859" s="22"/>
      <c r="H859" s="22"/>
      <c r="I859" s="22"/>
    </row>
    <row r="860">
      <c r="A860" s="177"/>
      <c r="B860" s="178"/>
      <c r="C860" s="178"/>
      <c r="D860" s="178"/>
      <c r="E860" s="22"/>
      <c r="F860" s="22"/>
      <c r="G860" s="22"/>
      <c r="H860" s="22"/>
      <c r="I860" s="22"/>
      <c r="J860" s="22"/>
    </row>
    <row r="861">
      <c r="A861" s="205" t="s">
        <v>648</v>
      </c>
      <c r="B861" s="305">
        <v>33.333333333333336</v>
      </c>
      <c r="C861" s="22"/>
      <c r="D861" s="22"/>
      <c r="E861" s="22"/>
      <c r="F861" s="22"/>
      <c r="G861" s="22"/>
      <c r="H861" s="22"/>
      <c r="I861" s="22"/>
      <c r="J861" s="22"/>
    </row>
    <row r="862">
      <c r="A862" s="22"/>
      <c r="B862" s="22"/>
      <c r="C862" s="22"/>
      <c r="D862" s="22"/>
      <c r="E862" s="22"/>
      <c r="F862" s="22"/>
      <c r="G862" s="22"/>
      <c r="H862" s="22"/>
      <c r="I862" s="22"/>
      <c r="J862" s="22"/>
    </row>
    <row r="863">
      <c r="A863" s="230" t="s">
        <v>532</v>
      </c>
      <c r="B863" s="216" t="s">
        <v>561</v>
      </c>
      <c r="C863" s="216" t="s">
        <v>562</v>
      </c>
      <c r="D863" s="216" t="s">
        <v>563</v>
      </c>
      <c r="E863" s="217"/>
      <c r="F863" s="217"/>
      <c r="G863" s="217"/>
      <c r="H863" s="217"/>
      <c r="I863" s="217"/>
    </row>
    <row r="864">
      <c r="A864" s="193" t="s">
        <v>1278</v>
      </c>
      <c r="B864" s="48" t="s">
        <v>70</v>
      </c>
      <c r="C864" s="48" t="s">
        <v>70</v>
      </c>
      <c r="D864" s="48" t="s">
        <v>70</v>
      </c>
      <c r="E864" s="22"/>
      <c r="F864" s="22"/>
      <c r="G864" s="22"/>
      <c r="H864" s="22"/>
      <c r="I864" s="22"/>
    </row>
    <row r="865">
      <c r="A865" s="48" t="s">
        <v>1279</v>
      </c>
      <c r="B865" s="22" t="s">
        <v>2259</v>
      </c>
      <c r="C865" s="22" t="s">
        <v>2259</v>
      </c>
      <c r="D865" s="22" t="s">
        <v>2259</v>
      </c>
      <c r="E865" s="22"/>
      <c r="F865" s="22"/>
      <c r="G865" s="22"/>
      <c r="H865" s="22"/>
      <c r="I865" s="22"/>
    </row>
    <row r="866">
      <c r="A866" s="48" t="s">
        <v>643</v>
      </c>
      <c r="B866" s="22" t="s">
        <v>2260</v>
      </c>
      <c r="C866" s="22" t="s">
        <v>2260</v>
      </c>
      <c r="D866" s="22" t="s">
        <v>2260</v>
      </c>
      <c r="E866" s="22"/>
      <c r="F866" s="22"/>
      <c r="G866" s="22"/>
      <c r="H866" s="22"/>
      <c r="I866" s="22"/>
    </row>
    <row r="867">
      <c r="A867" s="22"/>
      <c r="B867" s="22"/>
      <c r="C867" s="22"/>
      <c r="D867" s="22"/>
      <c r="E867" s="22"/>
      <c r="F867" s="22"/>
      <c r="G867" s="22"/>
      <c r="H867" s="22"/>
      <c r="I867" s="22"/>
    </row>
    <row r="868">
      <c r="A868" s="22"/>
      <c r="B868" s="22"/>
      <c r="C868" s="22"/>
      <c r="D868" s="22"/>
      <c r="E868" s="22"/>
      <c r="F868" s="22"/>
      <c r="G868" s="22"/>
      <c r="H868" s="22"/>
      <c r="I868" s="22"/>
    </row>
    <row r="869">
      <c r="A869" s="218" t="s">
        <v>1282</v>
      </c>
      <c r="B869" s="173">
        <v>50.0</v>
      </c>
      <c r="C869" s="173">
        <v>50.0</v>
      </c>
      <c r="D869" s="173">
        <v>50.0</v>
      </c>
      <c r="E869" s="22"/>
      <c r="F869" s="177"/>
      <c r="G869" s="22"/>
      <c r="H869" s="22"/>
      <c r="I869" s="22"/>
    </row>
    <row r="870">
      <c r="A870" s="177"/>
      <c r="B870" s="177"/>
      <c r="C870" s="177"/>
      <c r="D870" s="177"/>
      <c r="E870" s="22"/>
      <c r="F870" s="22"/>
      <c r="G870" s="22"/>
      <c r="H870" s="22"/>
      <c r="I870" s="22"/>
    </row>
    <row r="871">
      <c r="A871" s="219" t="s">
        <v>646</v>
      </c>
      <c r="B871" s="181">
        <v>50.0</v>
      </c>
      <c r="C871" s="181">
        <v>50.0</v>
      </c>
      <c r="D871" s="181">
        <v>50.0</v>
      </c>
      <c r="E871" s="22"/>
      <c r="F871" s="22"/>
      <c r="G871" s="22"/>
      <c r="H871" s="22"/>
      <c r="I871" s="22"/>
    </row>
    <row r="872">
      <c r="A872" s="177"/>
      <c r="B872" s="178"/>
      <c r="C872" s="178"/>
      <c r="D872" s="178"/>
      <c r="E872" s="22"/>
      <c r="F872" s="22"/>
      <c r="G872" s="22"/>
      <c r="H872" s="22"/>
      <c r="I872" s="22"/>
      <c r="J872" s="22"/>
    </row>
    <row r="873">
      <c r="A873" s="205" t="s">
        <v>648</v>
      </c>
      <c r="B873" s="305">
        <v>50.0</v>
      </c>
      <c r="C873" s="22"/>
      <c r="D873" s="22"/>
      <c r="E873" s="22"/>
      <c r="F873" s="22"/>
      <c r="G873" s="22"/>
      <c r="H873" s="22"/>
      <c r="I873" s="22"/>
      <c r="J873" s="22"/>
    </row>
    <row r="874">
      <c r="A874" s="22"/>
      <c r="B874" s="22"/>
      <c r="C874" s="22"/>
      <c r="D874" s="22"/>
      <c r="E874" s="22"/>
      <c r="F874" s="22"/>
      <c r="G874" s="22"/>
      <c r="H874" s="22"/>
      <c r="I874" s="22"/>
      <c r="J874" s="22"/>
    </row>
    <row r="875">
      <c r="A875" s="22"/>
      <c r="B875" s="22"/>
      <c r="C875" s="22"/>
      <c r="D875" s="22"/>
      <c r="E875" s="22"/>
      <c r="F875" s="22"/>
      <c r="G875" s="22"/>
      <c r="H875" s="22"/>
      <c r="I875" s="22"/>
      <c r="J875" s="22"/>
    </row>
    <row r="876">
      <c r="A876" s="22"/>
      <c r="B876" s="22"/>
      <c r="C876" s="22"/>
      <c r="D876" s="22"/>
      <c r="E876" s="22"/>
      <c r="F876" s="22"/>
      <c r="G876" s="22"/>
      <c r="H876" s="22"/>
      <c r="I876" s="22"/>
      <c r="J876" s="22"/>
    </row>
    <row r="877">
      <c r="A877" s="22"/>
      <c r="B877" s="22"/>
      <c r="C877" s="22"/>
      <c r="D877" s="22"/>
      <c r="E877" s="22"/>
      <c r="F877" s="22"/>
      <c r="G877" s="22"/>
      <c r="H877" s="22"/>
      <c r="I877" s="22"/>
      <c r="J877" s="22"/>
      <c r="K877" s="22"/>
    </row>
    <row r="878">
      <c r="A878" s="22"/>
      <c r="B878" s="22"/>
      <c r="C878" s="22"/>
      <c r="D878" s="22"/>
      <c r="E878" s="22"/>
      <c r="F878" s="22"/>
      <c r="G878" s="22"/>
      <c r="H878" s="22"/>
      <c r="I878" s="22"/>
      <c r="J878" s="22"/>
      <c r="K878" s="22"/>
    </row>
    <row r="879">
      <c r="A879" s="22"/>
      <c r="B879" s="22"/>
      <c r="C879" s="22"/>
      <c r="D879" s="22"/>
      <c r="E879" s="22"/>
      <c r="F879" s="22"/>
      <c r="G879" s="22"/>
      <c r="H879" s="22"/>
      <c r="I879" s="22"/>
      <c r="J879" s="22"/>
      <c r="K879" s="22"/>
    </row>
    <row r="880">
      <c r="A880" s="22"/>
      <c r="B880" s="22"/>
      <c r="C880" s="22"/>
      <c r="D880" s="22"/>
      <c r="E880" s="22"/>
      <c r="F880" s="22"/>
      <c r="G880" s="22"/>
      <c r="H880" s="22"/>
      <c r="I880" s="22"/>
      <c r="J880" s="22"/>
      <c r="K880" s="22"/>
    </row>
    <row r="881">
      <c r="A881" s="22"/>
      <c r="B881" s="22"/>
      <c r="C881" s="22"/>
      <c r="D881" s="22"/>
      <c r="E881" s="22"/>
      <c r="F881" s="22"/>
      <c r="G881" s="22"/>
      <c r="H881" s="22"/>
      <c r="I881" s="22"/>
      <c r="J881" s="22"/>
      <c r="K881" s="22"/>
    </row>
    <row r="882">
      <c r="A882" s="22"/>
      <c r="B882" s="22"/>
      <c r="C882" s="22"/>
      <c r="D882" s="22"/>
      <c r="E882" s="22"/>
      <c r="F882" s="22"/>
      <c r="G882" s="22"/>
      <c r="H882" s="22"/>
      <c r="I882" s="22"/>
      <c r="J882" s="22"/>
      <c r="K882" s="22"/>
    </row>
    <row r="883">
      <c r="A883" s="22"/>
      <c r="B883" s="22"/>
      <c r="C883" s="22"/>
      <c r="D883" s="22"/>
      <c r="E883" s="22"/>
      <c r="F883" s="22"/>
      <c r="G883" s="22"/>
      <c r="H883" s="22"/>
      <c r="I883" s="22"/>
      <c r="J883" s="22"/>
      <c r="K883" s="22"/>
    </row>
    <row r="884">
      <c r="A884" s="22"/>
      <c r="B884" s="22"/>
      <c r="C884" s="22"/>
      <c r="D884" s="22"/>
      <c r="E884" s="22"/>
      <c r="F884" s="22"/>
      <c r="G884" s="22"/>
      <c r="H884" s="22"/>
      <c r="I884" s="22"/>
      <c r="J884" s="22"/>
      <c r="K884" s="22"/>
    </row>
    <row r="885">
      <c r="A885" s="22"/>
      <c r="B885" s="22"/>
      <c r="C885" s="22"/>
      <c r="D885" s="22"/>
      <c r="E885" s="22"/>
      <c r="F885" s="22"/>
      <c r="G885" s="22"/>
      <c r="H885" s="22"/>
      <c r="I885" s="22"/>
      <c r="J885" s="22"/>
      <c r="K885" s="22"/>
    </row>
    <row r="886">
      <c r="A886" s="22"/>
      <c r="B886" s="22"/>
      <c r="C886" s="22"/>
      <c r="D886" s="22"/>
      <c r="E886" s="22"/>
      <c r="F886" s="22"/>
      <c r="G886" s="22"/>
      <c r="H886" s="22"/>
      <c r="I886" s="22"/>
      <c r="J886" s="22"/>
      <c r="K886" s="22"/>
    </row>
    <row r="887">
      <c r="A887" s="22"/>
      <c r="B887" s="22"/>
      <c r="C887" s="22"/>
      <c r="D887" s="22"/>
      <c r="E887" s="22"/>
      <c r="F887" s="22"/>
      <c r="G887" s="22"/>
      <c r="H887" s="22"/>
      <c r="I887" s="22"/>
      <c r="J887" s="22"/>
      <c r="K887" s="22"/>
    </row>
    <row r="888">
      <c r="A888" s="22"/>
      <c r="B888" s="22"/>
      <c r="C888" s="22"/>
      <c r="D888" s="22"/>
      <c r="E888" s="22"/>
      <c r="F888" s="22"/>
      <c r="G888" s="22"/>
      <c r="H888" s="22"/>
      <c r="I888" s="22"/>
      <c r="J888" s="22"/>
      <c r="K888" s="22"/>
    </row>
    <row r="889">
      <c r="A889" s="22"/>
      <c r="B889" s="22"/>
      <c r="C889" s="22"/>
      <c r="D889" s="22"/>
      <c r="E889" s="22"/>
      <c r="F889" s="22"/>
      <c r="G889" s="22"/>
      <c r="H889" s="22"/>
      <c r="I889" s="22"/>
      <c r="J889" s="22"/>
      <c r="K889" s="22"/>
    </row>
    <row r="890">
      <c r="A890" s="22"/>
      <c r="B890" s="22"/>
      <c r="C890" s="22"/>
      <c r="D890" s="22"/>
      <c r="E890" s="22"/>
      <c r="F890" s="22"/>
      <c r="G890" s="22"/>
      <c r="H890" s="22"/>
      <c r="I890" s="22"/>
      <c r="J890" s="22"/>
      <c r="K890" s="22"/>
    </row>
    <row r="891">
      <c r="A891" s="22"/>
      <c r="B891" s="22"/>
      <c r="C891" s="22"/>
      <c r="D891" s="22"/>
      <c r="E891" s="22"/>
      <c r="F891" s="22"/>
      <c r="G891" s="22"/>
      <c r="H891" s="22"/>
      <c r="I891" s="22"/>
      <c r="J891" s="22"/>
      <c r="K891" s="22"/>
    </row>
    <row r="892">
      <c r="A892" s="22"/>
      <c r="B892" s="22"/>
      <c r="C892" s="22"/>
      <c r="D892" s="22"/>
      <c r="E892" s="22"/>
      <c r="F892" s="22"/>
      <c r="G892" s="22"/>
      <c r="H892" s="22"/>
      <c r="I892" s="22"/>
      <c r="J892" s="22"/>
      <c r="K892" s="22"/>
    </row>
    <row r="893">
      <c r="A893" s="22"/>
      <c r="B893" s="22"/>
      <c r="C893" s="22"/>
      <c r="D893" s="22"/>
      <c r="E893" s="22"/>
      <c r="F893" s="22"/>
      <c r="G893" s="22"/>
      <c r="H893" s="22"/>
      <c r="I893" s="22"/>
      <c r="J893" s="22"/>
      <c r="K893" s="22"/>
    </row>
    <row r="894">
      <c r="A894" s="22"/>
      <c r="B894" s="22"/>
      <c r="C894" s="22"/>
      <c r="D894" s="22"/>
      <c r="E894" s="22"/>
      <c r="F894" s="22"/>
      <c r="G894" s="22"/>
      <c r="H894" s="22"/>
      <c r="I894" s="22"/>
      <c r="J894" s="22"/>
      <c r="K894" s="22"/>
    </row>
    <row r="895">
      <c r="A895" s="22"/>
      <c r="B895" s="22"/>
      <c r="C895" s="22"/>
      <c r="D895" s="22"/>
      <c r="E895" s="22"/>
      <c r="F895" s="22"/>
      <c r="G895" s="22"/>
      <c r="H895" s="22"/>
      <c r="I895" s="22"/>
      <c r="J895" s="22"/>
      <c r="K895" s="22"/>
    </row>
    <row r="896">
      <c r="A896" s="22"/>
      <c r="B896" s="22"/>
      <c r="C896" s="22"/>
      <c r="D896" s="22"/>
      <c r="E896" s="22"/>
      <c r="F896" s="22"/>
      <c r="G896" s="22"/>
      <c r="H896" s="22"/>
      <c r="I896" s="22"/>
      <c r="J896" s="22"/>
      <c r="K896" s="22"/>
    </row>
    <row r="897">
      <c r="A897" s="22"/>
      <c r="B897" s="22"/>
      <c r="C897" s="22"/>
      <c r="D897" s="22"/>
      <c r="E897" s="22"/>
      <c r="F897" s="22"/>
      <c r="G897" s="22"/>
      <c r="H897" s="22"/>
      <c r="I897" s="22"/>
      <c r="J897" s="22"/>
      <c r="K897" s="22"/>
    </row>
    <row r="898">
      <c r="A898" s="22"/>
      <c r="B898" s="22"/>
      <c r="C898" s="22"/>
      <c r="D898" s="22"/>
      <c r="E898" s="22"/>
      <c r="F898" s="22"/>
      <c r="G898" s="22"/>
      <c r="H898" s="22"/>
      <c r="I898" s="22"/>
      <c r="J898" s="22"/>
      <c r="K898" s="22"/>
    </row>
    <row r="899">
      <c r="A899" s="22"/>
      <c r="B899" s="22"/>
      <c r="C899" s="22"/>
      <c r="D899" s="22"/>
      <c r="E899" s="22"/>
      <c r="F899" s="22"/>
      <c r="G899" s="22"/>
      <c r="H899" s="22"/>
      <c r="I899" s="22"/>
      <c r="J899" s="22"/>
      <c r="K899" s="22"/>
    </row>
    <row r="900">
      <c r="A900" s="22"/>
      <c r="B900" s="22"/>
      <c r="C900" s="22"/>
      <c r="D900" s="22"/>
      <c r="E900" s="22"/>
      <c r="F900" s="22"/>
      <c r="G900" s="22"/>
      <c r="H900" s="22"/>
      <c r="I900" s="22"/>
      <c r="J900" s="22"/>
      <c r="K900" s="22"/>
    </row>
    <row r="901">
      <c r="A901" s="22"/>
      <c r="B901" s="22"/>
      <c r="C901" s="22"/>
      <c r="D901" s="22"/>
      <c r="E901" s="22"/>
      <c r="F901" s="22"/>
      <c r="G901" s="22"/>
      <c r="H901" s="22"/>
      <c r="I901" s="22"/>
      <c r="J901" s="22"/>
      <c r="K901" s="22"/>
    </row>
    <row r="902">
      <c r="A902" s="22"/>
      <c r="B902" s="22"/>
      <c r="C902" s="22"/>
      <c r="D902" s="22"/>
      <c r="E902" s="22"/>
      <c r="F902" s="22"/>
      <c r="G902" s="22"/>
      <c r="H902" s="22"/>
      <c r="I902" s="22"/>
      <c r="J902" s="22"/>
      <c r="K902" s="22"/>
    </row>
    <row r="903">
      <c r="A903" s="22"/>
      <c r="B903" s="22"/>
      <c r="C903" s="22"/>
      <c r="D903" s="22"/>
      <c r="E903" s="22"/>
      <c r="F903" s="22"/>
      <c r="G903" s="22"/>
      <c r="H903" s="22"/>
      <c r="I903" s="22"/>
      <c r="J903" s="22"/>
      <c r="K903" s="22"/>
    </row>
    <row r="904">
      <c r="A904" s="22"/>
      <c r="B904" s="22"/>
      <c r="C904" s="22"/>
      <c r="D904" s="22"/>
      <c r="E904" s="22"/>
      <c r="F904" s="22"/>
      <c r="G904" s="22"/>
      <c r="H904" s="22"/>
      <c r="I904" s="22"/>
      <c r="J904" s="22"/>
      <c r="K904" s="22"/>
    </row>
    <row r="905">
      <c r="A905" s="22"/>
      <c r="B905" s="22"/>
      <c r="C905" s="22"/>
      <c r="D905" s="22"/>
      <c r="E905" s="22"/>
      <c r="F905" s="22"/>
      <c r="G905" s="22"/>
      <c r="H905" s="22"/>
      <c r="I905" s="22"/>
      <c r="J905" s="22"/>
      <c r="K905" s="22"/>
    </row>
    <row r="906">
      <c r="A906" s="22"/>
      <c r="B906" s="22"/>
      <c r="C906" s="22"/>
      <c r="D906" s="22"/>
      <c r="E906" s="22"/>
      <c r="F906" s="22"/>
      <c r="G906" s="22"/>
      <c r="H906" s="22"/>
      <c r="I906" s="22"/>
      <c r="J906" s="22"/>
      <c r="K906" s="22"/>
    </row>
    <row r="907">
      <c r="A907" s="22"/>
      <c r="B907" s="22"/>
      <c r="C907" s="22"/>
      <c r="D907" s="22"/>
      <c r="E907" s="22"/>
      <c r="F907" s="22"/>
      <c r="G907" s="22"/>
      <c r="H907" s="22"/>
      <c r="I907" s="22"/>
      <c r="J907" s="22"/>
      <c r="K907" s="22"/>
    </row>
    <row r="908">
      <c r="A908" s="22"/>
      <c r="B908" s="22"/>
      <c r="C908" s="22"/>
      <c r="D908" s="22"/>
      <c r="E908" s="22"/>
      <c r="F908" s="22"/>
      <c r="G908" s="22"/>
      <c r="H908" s="22"/>
      <c r="I908" s="22"/>
      <c r="J908" s="22"/>
      <c r="K908" s="22"/>
    </row>
    <row r="909">
      <c r="A909" s="22"/>
      <c r="B909" s="22"/>
      <c r="C909" s="22"/>
      <c r="D909" s="22"/>
      <c r="E909" s="22"/>
      <c r="F909" s="22"/>
      <c r="G909" s="22"/>
      <c r="H909" s="22"/>
      <c r="I909" s="22"/>
      <c r="J909" s="22"/>
      <c r="K909" s="22"/>
    </row>
    <row r="910">
      <c r="A910" s="22"/>
      <c r="B910" s="22"/>
      <c r="C910" s="22"/>
      <c r="D910" s="22"/>
      <c r="E910" s="22"/>
      <c r="F910" s="22"/>
      <c r="G910" s="22"/>
      <c r="H910" s="22"/>
      <c r="I910" s="22"/>
      <c r="J910" s="22"/>
      <c r="K910" s="22"/>
    </row>
    <row r="911">
      <c r="A911" s="22"/>
      <c r="B911" s="22"/>
      <c r="C911" s="22"/>
      <c r="D911" s="22"/>
      <c r="E911" s="22"/>
      <c r="F911" s="22"/>
      <c r="G911" s="22"/>
      <c r="H911" s="22"/>
      <c r="I911" s="22"/>
      <c r="J911" s="22"/>
      <c r="K911" s="22"/>
    </row>
    <row r="912">
      <c r="A912" s="22"/>
      <c r="B912" s="22"/>
      <c r="C912" s="22"/>
      <c r="D912" s="22"/>
      <c r="E912" s="22"/>
      <c r="F912" s="22"/>
      <c r="G912" s="22"/>
      <c r="H912" s="22"/>
      <c r="I912" s="22"/>
      <c r="J912" s="22"/>
      <c r="K912" s="22"/>
    </row>
    <row r="913">
      <c r="A913" s="22"/>
      <c r="B913" s="22"/>
      <c r="C913" s="22"/>
      <c r="D913" s="22"/>
      <c r="E913" s="22"/>
      <c r="F913" s="22"/>
      <c r="G913" s="22"/>
      <c r="H913" s="22"/>
      <c r="I913" s="22"/>
      <c r="J913" s="22"/>
      <c r="K913" s="22"/>
    </row>
    <row r="914">
      <c r="A914" s="22"/>
      <c r="B914" s="22"/>
      <c r="C914" s="22"/>
      <c r="D914" s="22"/>
      <c r="E914" s="22"/>
      <c r="F914" s="22"/>
      <c r="G914" s="22"/>
      <c r="H914" s="22"/>
      <c r="I914" s="22"/>
      <c r="J914" s="22"/>
      <c r="K914" s="22"/>
    </row>
    <row r="915">
      <c r="A915" s="22"/>
      <c r="B915" s="22"/>
      <c r="C915" s="22"/>
      <c r="D915" s="22"/>
      <c r="E915" s="22"/>
      <c r="F915" s="22"/>
      <c r="G915" s="22"/>
      <c r="H915" s="22"/>
      <c r="I915" s="22"/>
      <c r="J915" s="22"/>
      <c r="K915" s="22"/>
    </row>
    <row r="916">
      <c r="A916" s="22"/>
      <c r="B916" s="22"/>
      <c r="C916" s="22"/>
      <c r="D916" s="22"/>
      <c r="E916" s="22"/>
      <c r="F916" s="22"/>
      <c r="G916" s="22"/>
      <c r="H916" s="22"/>
      <c r="I916" s="22"/>
      <c r="J916" s="22"/>
      <c r="K916" s="22"/>
    </row>
    <row r="917">
      <c r="A917" s="22"/>
      <c r="B917" s="22"/>
      <c r="C917" s="22"/>
      <c r="D917" s="22"/>
      <c r="E917" s="22"/>
      <c r="F917" s="22"/>
      <c r="G917" s="22"/>
      <c r="H917" s="22"/>
      <c r="I917" s="22"/>
      <c r="J917" s="22"/>
      <c r="K917" s="22"/>
    </row>
    <row r="918">
      <c r="A918" s="22"/>
      <c r="B918" s="22"/>
      <c r="C918" s="22"/>
      <c r="D918" s="22"/>
      <c r="E918" s="22"/>
      <c r="F918" s="22"/>
      <c r="G918" s="22"/>
      <c r="H918" s="22"/>
      <c r="I918" s="22"/>
      <c r="J918" s="22"/>
      <c r="K918" s="22"/>
    </row>
    <row r="919">
      <c r="A919" s="22"/>
      <c r="B919" s="22"/>
      <c r="C919" s="22"/>
      <c r="D919" s="22"/>
      <c r="E919" s="22"/>
      <c r="F919" s="22"/>
      <c r="G919" s="22"/>
      <c r="H919" s="22"/>
      <c r="I919" s="22"/>
      <c r="J919" s="22"/>
      <c r="K919" s="22"/>
    </row>
    <row r="920">
      <c r="A920" s="22"/>
      <c r="B920" s="22"/>
      <c r="C920" s="22"/>
      <c r="D920" s="22"/>
      <c r="E920" s="22"/>
      <c r="F920" s="22"/>
      <c r="G920" s="22"/>
      <c r="H920" s="22"/>
      <c r="I920" s="22"/>
      <c r="J920" s="22"/>
      <c r="K920" s="22"/>
    </row>
    <row r="921">
      <c r="A921" s="22"/>
      <c r="B921" s="22"/>
      <c r="C921" s="22"/>
      <c r="D921" s="22"/>
      <c r="E921" s="22"/>
      <c r="F921" s="22"/>
      <c r="G921" s="22"/>
      <c r="H921" s="22"/>
      <c r="I921" s="22"/>
      <c r="J921" s="22"/>
      <c r="K921" s="22"/>
    </row>
    <row r="922">
      <c r="A922" s="22"/>
      <c r="B922" s="22"/>
      <c r="C922" s="22"/>
      <c r="D922" s="22"/>
      <c r="E922" s="22"/>
      <c r="F922" s="22"/>
      <c r="G922" s="22"/>
      <c r="H922" s="22"/>
      <c r="I922" s="22"/>
      <c r="J922" s="22"/>
      <c r="K922" s="22"/>
    </row>
    <row r="923">
      <c r="A923" s="22"/>
      <c r="B923" s="22"/>
      <c r="C923" s="22"/>
      <c r="D923" s="22"/>
      <c r="E923" s="22"/>
      <c r="F923" s="22"/>
      <c r="G923" s="22"/>
      <c r="H923" s="22"/>
      <c r="I923" s="22"/>
      <c r="J923" s="22"/>
      <c r="K923" s="22"/>
    </row>
    <row r="924">
      <c r="A924" s="22"/>
      <c r="B924" s="22"/>
      <c r="C924" s="22"/>
      <c r="D924" s="22"/>
      <c r="E924" s="22"/>
      <c r="F924" s="22"/>
      <c r="G924" s="22"/>
      <c r="H924" s="22"/>
      <c r="I924" s="22"/>
      <c r="J924" s="22"/>
      <c r="K924" s="22"/>
    </row>
    <row r="925">
      <c r="A925" s="22"/>
      <c r="B925" s="22"/>
      <c r="C925" s="22"/>
      <c r="D925" s="22"/>
      <c r="E925" s="22"/>
      <c r="F925" s="22"/>
      <c r="G925" s="22"/>
      <c r="H925" s="22"/>
      <c r="I925" s="22"/>
      <c r="J925" s="22"/>
      <c r="K925" s="22"/>
    </row>
    <row r="926">
      <c r="A926" s="22"/>
      <c r="B926" s="22"/>
      <c r="C926" s="22"/>
      <c r="D926" s="22"/>
      <c r="E926" s="22"/>
      <c r="F926" s="22"/>
      <c r="G926" s="22"/>
      <c r="H926" s="22"/>
      <c r="I926" s="22"/>
      <c r="J926" s="22"/>
      <c r="K926" s="22"/>
    </row>
    <row r="927">
      <c r="A927" s="22"/>
      <c r="B927" s="22"/>
      <c r="C927" s="22"/>
      <c r="D927" s="22"/>
      <c r="E927" s="22"/>
      <c r="F927" s="22"/>
      <c r="G927" s="22"/>
      <c r="H927" s="22"/>
      <c r="I927" s="22"/>
      <c r="J927" s="22"/>
      <c r="K927" s="22"/>
    </row>
    <row r="928">
      <c r="A928" s="22"/>
      <c r="B928" s="22"/>
      <c r="C928" s="22"/>
      <c r="D928" s="22"/>
      <c r="E928" s="22"/>
      <c r="F928" s="22"/>
      <c r="G928" s="22"/>
      <c r="H928" s="22"/>
      <c r="I928" s="22"/>
      <c r="J928" s="22"/>
      <c r="K928" s="22"/>
    </row>
    <row r="929">
      <c r="A929" s="22"/>
      <c r="B929" s="22"/>
      <c r="C929" s="22"/>
      <c r="D929" s="22"/>
      <c r="E929" s="22"/>
      <c r="F929" s="22"/>
      <c r="G929" s="22"/>
      <c r="H929" s="22"/>
      <c r="I929" s="22"/>
      <c r="J929" s="22"/>
      <c r="K929" s="22"/>
    </row>
    <row r="930">
      <c r="A930" s="22"/>
      <c r="B930" s="22"/>
      <c r="C930" s="22"/>
      <c r="D930" s="22"/>
      <c r="E930" s="22"/>
      <c r="F930" s="22"/>
      <c r="G930" s="22"/>
      <c r="H930" s="22"/>
      <c r="I930" s="22"/>
      <c r="J930" s="22"/>
      <c r="K930" s="22"/>
    </row>
    <row r="931">
      <c r="A931" s="22"/>
      <c r="B931" s="22"/>
      <c r="C931" s="22"/>
      <c r="D931" s="22"/>
      <c r="E931" s="22"/>
      <c r="F931" s="22"/>
      <c r="G931" s="22"/>
      <c r="H931" s="22"/>
      <c r="I931" s="22"/>
      <c r="J931" s="22"/>
      <c r="K931" s="22"/>
    </row>
    <row r="932">
      <c r="A932" s="22"/>
      <c r="B932" s="22"/>
      <c r="C932" s="22"/>
      <c r="D932" s="22"/>
      <c r="E932" s="22"/>
      <c r="F932" s="22"/>
      <c r="G932" s="22"/>
      <c r="H932" s="22"/>
      <c r="I932" s="22"/>
      <c r="J932" s="22"/>
      <c r="K932" s="22"/>
    </row>
    <row r="933">
      <c r="A933" s="22"/>
      <c r="B933" s="22"/>
      <c r="C933" s="22"/>
      <c r="D933" s="22"/>
      <c r="E933" s="22"/>
      <c r="F933" s="22"/>
      <c r="G933" s="22"/>
      <c r="H933" s="22"/>
      <c r="I933" s="22"/>
      <c r="J933" s="22"/>
      <c r="K933" s="22"/>
    </row>
    <row r="934">
      <c r="A934" s="22"/>
      <c r="B934" s="22"/>
      <c r="C934" s="22"/>
      <c r="D934" s="22"/>
      <c r="E934" s="22"/>
      <c r="F934" s="22"/>
      <c r="G934" s="22"/>
      <c r="H934" s="22"/>
      <c r="I934" s="22"/>
      <c r="J934" s="22"/>
      <c r="K934" s="22"/>
    </row>
    <row r="935">
      <c r="A935" s="22"/>
      <c r="B935" s="22"/>
      <c r="C935" s="22"/>
      <c r="D935" s="22"/>
      <c r="E935" s="22"/>
      <c r="F935" s="22"/>
      <c r="G935" s="22"/>
      <c r="H935" s="22"/>
      <c r="I935" s="22"/>
      <c r="J935" s="22"/>
      <c r="K935" s="22"/>
    </row>
    <row r="936">
      <c r="A936" s="22"/>
      <c r="B936" s="22"/>
      <c r="C936" s="22"/>
      <c r="D936" s="22"/>
      <c r="E936" s="22"/>
      <c r="F936" s="22"/>
      <c r="G936" s="22"/>
      <c r="H936" s="22"/>
      <c r="I936" s="22"/>
      <c r="J936" s="22"/>
      <c r="K936" s="22"/>
    </row>
    <row r="937">
      <c r="A937" s="22"/>
      <c r="B937" s="22"/>
      <c r="C937" s="22"/>
      <c r="D937" s="22"/>
      <c r="E937" s="22"/>
      <c r="F937" s="22"/>
      <c r="G937" s="22"/>
      <c r="H937" s="22"/>
      <c r="I937" s="22"/>
      <c r="J937" s="22"/>
      <c r="K937" s="22"/>
    </row>
    <row r="938">
      <c r="A938" s="22"/>
      <c r="B938" s="22"/>
      <c r="C938" s="22"/>
      <c r="D938" s="22"/>
      <c r="E938" s="22"/>
      <c r="F938" s="22"/>
      <c r="G938" s="22"/>
      <c r="H938" s="22"/>
      <c r="I938" s="22"/>
      <c r="J938" s="22"/>
      <c r="K938" s="22"/>
    </row>
    <row r="939">
      <c r="A939" s="22"/>
      <c r="B939" s="22"/>
      <c r="C939" s="22"/>
      <c r="D939" s="22"/>
      <c r="E939" s="22"/>
      <c r="F939" s="22"/>
      <c r="G939" s="22"/>
      <c r="H939" s="22"/>
      <c r="I939" s="22"/>
      <c r="J939" s="22"/>
      <c r="K939" s="22"/>
    </row>
    <row r="940">
      <c r="A940" s="22"/>
      <c r="B940" s="22"/>
      <c r="C940" s="22"/>
      <c r="D940" s="22"/>
      <c r="E940" s="22"/>
      <c r="F940" s="22"/>
      <c r="G940" s="22"/>
      <c r="H940" s="22"/>
      <c r="I940" s="22"/>
      <c r="J940" s="22"/>
      <c r="K940" s="22"/>
    </row>
    <row r="941">
      <c r="A941" s="22"/>
      <c r="B941" s="22"/>
      <c r="C941" s="22"/>
      <c r="D941" s="22"/>
      <c r="E941" s="22"/>
      <c r="F941" s="22"/>
      <c r="G941" s="22"/>
      <c r="H941" s="22"/>
      <c r="I941" s="22"/>
      <c r="J941" s="22"/>
      <c r="K941" s="22"/>
    </row>
    <row r="942">
      <c r="A942" s="22"/>
      <c r="B942" s="22"/>
      <c r="C942" s="22"/>
      <c r="D942" s="22"/>
      <c r="E942" s="22"/>
      <c r="F942" s="22"/>
      <c r="G942" s="22"/>
      <c r="H942" s="22"/>
      <c r="I942" s="22"/>
      <c r="J942" s="22"/>
      <c r="K942" s="22"/>
    </row>
    <row r="943">
      <c r="A943" s="22"/>
      <c r="B943" s="22"/>
      <c r="C943" s="22"/>
      <c r="D943" s="22"/>
      <c r="E943" s="22"/>
      <c r="F943" s="22"/>
      <c r="G943" s="22"/>
      <c r="H943" s="22"/>
      <c r="I943" s="22"/>
      <c r="J943" s="22"/>
      <c r="K943" s="22"/>
    </row>
    <row r="944">
      <c r="A944" s="22"/>
      <c r="B944" s="22"/>
      <c r="C944" s="22"/>
      <c r="D944" s="22"/>
      <c r="E944" s="22"/>
      <c r="F944" s="22"/>
      <c r="G944" s="22"/>
      <c r="H944" s="22"/>
      <c r="I944" s="22"/>
      <c r="J944" s="22"/>
      <c r="K944" s="22"/>
    </row>
    <row r="945">
      <c r="A945" s="22"/>
      <c r="B945" s="22"/>
      <c r="C945" s="22"/>
      <c r="D945" s="22"/>
      <c r="E945" s="22"/>
      <c r="F945" s="22"/>
      <c r="G945" s="22"/>
      <c r="H945" s="22"/>
      <c r="I945" s="22"/>
      <c r="J945" s="22"/>
      <c r="K945" s="22"/>
    </row>
    <row r="946">
      <c r="A946" s="22"/>
      <c r="B946" s="22"/>
      <c r="C946" s="22"/>
      <c r="D946" s="22"/>
      <c r="E946" s="22"/>
      <c r="F946" s="22"/>
      <c r="G946" s="22"/>
      <c r="H946" s="22"/>
      <c r="I946" s="22"/>
      <c r="J946" s="22"/>
      <c r="K946" s="22"/>
    </row>
    <row r="947">
      <c r="A947" s="22"/>
      <c r="B947" s="22"/>
      <c r="C947" s="22"/>
      <c r="D947" s="22"/>
      <c r="E947" s="22"/>
      <c r="F947" s="22"/>
      <c r="G947" s="22"/>
      <c r="H947" s="22"/>
      <c r="I947" s="22"/>
      <c r="J947" s="22"/>
      <c r="K947" s="22"/>
    </row>
    <row r="948">
      <c r="A948" s="22"/>
      <c r="B948" s="22"/>
      <c r="C948" s="22"/>
      <c r="D948" s="22"/>
      <c r="E948" s="22"/>
      <c r="F948" s="22"/>
      <c r="G948" s="22"/>
      <c r="H948" s="22"/>
      <c r="I948" s="22"/>
      <c r="J948" s="22"/>
      <c r="K948" s="22"/>
    </row>
    <row r="949">
      <c r="A949" s="22"/>
      <c r="B949" s="22"/>
      <c r="C949" s="22"/>
      <c r="D949" s="22"/>
      <c r="E949" s="22"/>
      <c r="F949" s="22"/>
      <c r="G949" s="22"/>
      <c r="H949" s="22"/>
      <c r="I949" s="22"/>
      <c r="J949" s="22"/>
      <c r="K949" s="22"/>
    </row>
    <row r="950">
      <c r="A950" s="22"/>
      <c r="B950" s="22"/>
      <c r="C950" s="22"/>
      <c r="D950" s="22"/>
      <c r="E950" s="22"/>
      <c r="F950" s="22"/>
      <c r="G950" s="22"/>
      <c r="H950" s="22"/>
      <c r="I950" s="22"/>
      <c r="J950" s="22"/>
      <c r="K950" s="22"/>
    </row>
    <row r="951">
      <c r="A951" s="22"/>
      <c r="B951" s="22"/>
      <c r="C951" s="22"/>
      <c r="D951" s="22"/>
      <c r="E951" s="22"/>
      <c r="F951" s="22"/>
      <c r="G951" s="22"/>
      <c r="H951" s="22"/>
      <c r="I951" s="22"/>
      <c r="J951" s="22"/>
      <c r="K951" s="22"/>
    </row>
    <row r="952">
      <c r="A952" s="22"/>
      <c r="B952" s="22"/>
      <c r="C952" s="22"/>
      <c r="D952" s="22"/>
      <c r="E952" s="22"/>
      <c r="F952" s="22"/>
      <c r="G952" s="22"/>
      <c r="H952" s="22"/>
      <c r="I952" s="22"/>
      <c r="J952" s="22"/>
      <c r="K952" s="22"/>
    </row>
    <row r="953">
      <c r="A953" s="22"/>
      <c r="B953" s="22"/>
      <c r="C953" s="22"/>
      <c r="D953" s="22"/>
      <c r="E953" s="22"/>
      <c r="F953" s="22"/>
      <c r="G953" s="22"/>
      <c r="H953" s="22"/>
      <c r="I953" s="22"/>
      <c r="J953" s="22"/>
      <c r="K953" s="22"/>
    </row>
    <row r="954">
      <c r="A954" s="22"/>
      <c r="B954" s="22"/>
      <c r="C954" s="22"/>
      <c r="D954" s="22"/>
      <c r="E954" s="22"/>
      <c r="F954" s="22"/>
      <c r="G954" s="22"/>
      <c r="H954" s="22"/>
      <c r="I954" s="22"/>
      <c r="J954" s="22"/>
      <c r="K954" s="22"/>
    </row>
    <row r="955">
      <c r="A955" s="22"/>
      <c r="B955" s="22"/>
      <c r="C955" s="22"/>
      <c r="D955" s="22"/>
      <c r="E955" s="22"/>
      <c r="F955" s="22"/>
      <c r="G955" s="22"/>
      <c r="H955" s="22"/>
      <c r="I955" s="22"/>
      <c r="J955" s="22"/>
      <c r="K955" s="22"/>
    </row>
    <row r="956">
      <c r="A956" s="22"/>
      <c r="B956" s="22"/>
      <c r="C956" s="22"/>
      <c r="D956" s="22"/>
      <c r="E956" s="22"/>
      <c r="F956" s="22"/>
      <c r="G956" s="22"/>
      <c r="H956" s="22"/>
      <c r="I956" s="22"/>
      <c r="J956" s="22"/>
      <c r="K956" s="22"/>
    </row>
    <row r="957">
      <c r="A957" s="22"/>
      <c r="B957" s="22"/>
      <c r="C957" s="22"/>
      <c r="D957" s="22"/>
      <c r="E957" s="22"/>
      <c r="F957" s="22"/>
      <c r="G957" s="22"/>
      <c r="H957" s="22"/>
      <c r="I957" s="22"/>
      <c r="J957" s="22"/>
      <c r="K957" s="22"/>
    </row>
    <row r="958">
      <c r="A958" s="22"/>
      <c r="B958" s="22"/>
      <c r="C958" s="22"/>
      <c r="D958" s="22"/>
      <c r="E958" s="22"/>
      <c r="F958" s="22"/>
      <c r="G958" s="22"/>
      <c r="H958" s="22"/>
      <c r="I958" s="22"/>
      <c r="J958" s="22"/>
      <c r="K958" s="22"/>
    </row>
    <row r="959">
      <c r="A959" s="22"/>
      <c r="B959" s="22"/>
      <c r="C959" s="22"/>
      <c r="D959" s="22"/>
      <c r="E959" s="22"/>
      <c r="F959" s="22"/>
      <c r="G959" s="22"/>
      <c r="H959" s="22"/>
      <c r="I959" s="22"/>
      <c r="J959" s="22"/>
      <c r="K959" s="22"/>
    </row>
    <row r="960">
      <c r="A960" s="22"/>
      <c r="B960" s="22"/>
      <c r="C960" s="22"/>
      <c r="D960" s="22"/>
      <c r="E960" s="22"/>
      <c r="F960" s="22"/>
      <c r="G960" s="22"/>
      <c r="H960" s="22"/>
      <c r="I960" s="22"/>
      <c r="J960" s="22"/>
      <c r="K960" s="22"/>
    </row>
    <row r="961">
      <c r="A961" s="22"/>
      <c r="B961" s="22"/>
      <c r="C961" s="22"/>
      <c r="D961" s="22"/>
      <c r="E961" s="22"/>
      <c r="F961" s="22"/>
      <c r="G961" s="22"/>
      <c r="H961" s="22"/>
      <c r="I961" s="22"/>
      <c r="J961" s="22"/>
      <c r="K961" s="22"/>
    </row>
    <row r="962">
      <c r="A962" s="22"/>
      <c r="B962" s="22"/>
      <c r="C962" s="22"/>
      <c r="D962" s="22"/>
      <c r="E962" s="22"/>
      <c r="F962" s="22"/>
      <c r="G962" s="22"/>
      <c r="H962" s="22"/>
      <c r="I962" s="22"/>
      <c r="J962" s="22"/>
      <c r="K962" s="22"/>
    </row>
    <row r="963">
      <c r="A963" s="22"/>
      <c r="B963" s="22"/>
      <c r="C963" s="22"/>
      <c r="D963" s="22"/>
      <c r="E963" s="22"/>
      <c r="F963" s="22"/>
      <c r="G963" s="22"/>
      <c r="H963" s="22"/>
      <c r="I963" s="22"/>
      <c r="J963" s="22"/>
      <c r="K963" s="22"/>
    </row>
    <row r="964">
      <c r="A964" s="22"/>
      <c r="B964" s="22"/>
      <c r="C964" s="22"/>
      <c r="D964" s="22"/>
      <c r="E964" s="22"/>
      <c r="F964" s="22"/>
      <c r="G964" s="22"/>
      <c r="H964" s="22"/>
      <c r="I964" s="22"/>
      <c r="J964" s="22"/>
      <c r="K964" s="22"/>
    </row>
    <row r="965">
      <c r="A965" s="22"/>
      <c r="B965" s="22"/>
      <c r="C965" s="22"/>
      <c r="D965" s="22"/>
      <c r="E965" s="22"/>
      <c r="F965" s="22"/>
      <c r="G965" s="22"/>
      <c r="H965" s="22"/>
      <c r="I965" s="22"/>
      <c r="J965" s="22"/>
      <c r="K965" s="22"/>
    </row>
    <row r="966">
      <c r="A966" s="22"/>
      <c r="B966" s="22"/>
      <c r="C966" s="22"/>
      <c r="D966" s="22"/>
      <c r="E966" s="22"/>
      <c r="F966" s="22"/>
      <c r="G966" s="22"/>
      <c r="H966" s="22"/>
      <c r="I966" s="22"/>
      <c r="J966" s="22"/>
      <c r="K966" s="22"/>
    </row>
    <row r="967">
      <c r="A967" s="22"/>
      <c r="B967" s="22"/>
      <c r="C967" s="22"/>
      <c r="D967" s="22"/>
      <c r="E967" s="22"/>
      <c r="F967" s="22"/>
      <c r="G967" s="22"/>
      <c r="H967" s="22"/>
      <c r="I967" s="22"/>
      <c r="J967" s="22"/>
      <c r="K967" s="22"/>
      <c r="L967" s="22"/>
      <c r="M967" s="22"/>
    </row>
    <row r="968">
      <c r="A968" s="22"/>
      <c r="B968" s="22"/>
      <c r="C968" s="22"/>
      <c r="D968" s="22"/>
      <c r="E968" s="22"/>
      <c r="F968" s="22"/>
      <c r="G968" s="22"/>
      <c r="H968" s="22"/>
      <c r="I968" s="22"/>
      <c r="J968" s="22"/>
      <c r="K968" s="22"/>
      <c r="L968" s="22"/>
      <c r="M968" s="22"/>
    </row>
    <row r="969">
      <c r="A969" s="22"/>
      <c r="B969" s="22"/>
      <c r="C969" s="22"/>
      <c r="D969" s="22"/>
      <c r="E969" s="22"/>
      <c r="F969" s="22"/>
      <c r="G969" s="22"/>
      <c r="H969" s="22"/>
      <c r="I969" s="22"/>
      <c r="J969" s="22"/>
      <c r="K969" s="22"/>
      <c r="L969" s="22"/>
      <c r="M969" s="22"/>
    </row>
    <row r="970">
      <c r="A970" s="22"/>
      <c r="B970" s="22"/>
      <c r="C970" s="22"/>
      <c r="D970" s="22"/>
      <c r="E970" s="22"/>
      <c r="F970" s="22"/>
      <c r="G970" s="22"/>
      <c r="H970" s="22"/>
      <c r="I970" s="22"/>
      <c r="J970" s="22"/>
      <c r="K970" s="22"/>
      <c r="L970" s="22"/>
      <c r="M970" s="22"/>
    </row>
    <row r="971">
      <c r="A971" s="22"/>
      <c r="B971" s="22"/>
      <c r="C971" s="22"/>
      <c r="D971" s="22"/>
      <c r="E971" s="22"/>
      <c r="F971" s="22"/>
      <c r="G971" s="22"/>
      <c r="H971" s="22"/>
      <c r="I971" s="22"/>
      <c r="J971" s="22"/>
      <c r="K971" s="22"/>
      <c r="L971" s="22"/>
      <c r="M971" s="22"/>
    </row>
    <row r="972">
      <c r="A972" s="22"/>
      <c r="B972" s="22"/>
      <c r="C972" s="22"/>
      <c r="D972" s="22"/>
      <c r="E972" s="22"/>
      <c r="F972" s="22"/>
      <c r="G972" s="22"/>
      <c r="H972" s="22"/>
      <c r="I972" s="22"/>
      <c r="J972" s="22"/>
      <c r="K972" s="22"/>
      <c r="L972" s="22"/>
      <c r="M972" s="22"/>
    </row>
    <row r="973">
      <c r="A973" s="22"/>
      <c r="B973" s="22"/>
      <c r="C973" s="22"/>
      <c r="D973" s="22"/>
      <c r="E973" s="22"/>
      <c r="F973" s="22"/>
      <c r="G973" s="22"/>
      <c r="H973" s="22"/>
      <c r="I973" s="22"/>
      <c r="J973" s="22"/>
      <c r="K973" s="22"/>
      <c r="L973" s="22"/>
      <c r="M973" s="22"/>
    </row>
    <row r="974">
      <c r="A974" s="22"/>
      <c r="B974" s="22"/>
      <c r="C974" s="22"/>
      <c r="D974" s="22"/>
      <c r="E974" s="22"/>
      <c r="F974" s="22"/>
      <c r="G974" s="22"/>
      <c r="H974" s="22"/>
      <c r="I974" s="22"/>
      <c r="J974" s="22"/>
      <c r="K974" s="22"/>
      <c r="L974" s="22"/>
      <c r="M974" s="22"/>
    </row>
    <row r="975">
      <c r="A975" s="22"/>
      <c r="B975" s="22"/>
      <c r="C975" s="22"/>
      <c r="D975" s="22"/>
      <c r="E975" s="22"/>
      <c r="F975" s="22"/>
      <c r="G975" s="22"/>
      <c r="H975" s="22"/>
      <c r="I975" s="22"/>
      <c r="J975" s="22"/>
      <c r="K975" s="22"/>
      <c r="L975" s="22"/>
      <c r="M975" s="22"/>
    </row>
    <row r="976">
      <c r="A976" s="22"/>
      <c r="B976" s="22"/>
      <c r="C976" s="22"/>
      <c r="D976" s="22"/>
      <c r="E976" s="22"/>
      <c r="F976" s="22"/>
      <c r="G976" s="22"/>
      <c r="H976" s="22"/>
      <c r="I976" s="22"/>
      <c r="J976" s="22"/>
      <c r="K976" s="22"/>
      <c r="L976" s="22"/>
      <c r="M976" s="22"/>
    </row>
    <row r="977">
      <c r="A977" s="22"/>
      <c r="B977" s="22"/>
      <c r="C977" s="22"/>
      <c r="D977" s="22"/>
      <c r="E977" s="22"/>
      <c r="F977" s="22"/>
      <c r="G977" s="22"/>
      <c r="H977" s="22"/>
      <c r="I977" s="22"/>
      <c r="J977" s="22"/>
      <c r="K977" s="22"/>
      <c r="L977" s="22"/>
      <c r="M977" s="22"/>
    </row>
    <row r="978">
      <c r="A978" s="22"/>
      <c r="B978" s="22"/>
      <c r="C978" s="22"/>
      <c r="D978" s="22"/>
      <c r="E978" s="22"/>
      <c r="F978" s="22"/>
      <c r="G978" s="22"/>
      <c r="H978" s="22"/>
      <c r="I978" s="22"/>
      <c r="J978" s="22"/>
      <c r="K978" s="22"/>
      <c r="L978" s="22"/>
      <c r="M978" s="22"/>
    </row>
    <row r="979">
      <c r="A979" s="22"/>
      <c r="B979" s="22"/>
      <c r="C979" s="22"/>
      <c r="D979" s="22"/>
      <c r="E979" s="22"/>
      <c r="F979" s="22"/>
      <c r="G979" s="22"/>
      <c r="H979" s="22"/>
      <c r="I979" s="22"/>
      <c r="J979" s="22"/>
      <c r="K979" s="22"/>
      <c r="L979" s="22"/>
      <c r="M979" s="22"/>
    </row>
    <row r="980">
      <c r="A980" s="22"/>
      <c r="B980" s="22"/>
      <c r="C980" s="22"/>
      <c r="D980" s="22"/>
      <c r="E980" s="22"/>
      <c r="F980" s="22"/>
      <c r="G980" s="22"/>
      <c r="H980" s="22"/>
      <c r="I980" s="22"/>
      <c r="J980" s="22"/>
      <c r="K980" s="22"/>
      <c r="L980" s="22"/>
      <c r="M980" s="22"/>
    </row>
    <row r="981">
      <c r="A981" s="22"/>
      <c r="B981" s="22"/>
      <c r="C981" s="22"/>
      <c r="D981" s="22"/>
      <c r="E981" s="22"/>
      <c r="F981" s="22"/>
      <c r="G981" s="22"/>
      <c r="H981" s="22"/>
      <c r="I981" s="22"/>
      <c r="J981" s="22"/>
      <c r="K981" s="22"/>
      <c r="L981" s="22"/>
      <c r="M981" s="22"/>
    </row>
    <row r="982">
      <c r="A982" s="22"/>
      <c r="B982" s="22"/>
      <c r="C982" s="22"/>
      <c r="D982" s="22"/>
      <c r="E982" s="22"/>
      <c r="F982" s="22"/>
      <c r="G982" s="22"/>
      <c r="H982" s="22"/>
      <c r="I982" s="22"/>
      <c r="J982" s="22"/>
      <c r="K982" s="22"/>
      <c r="L982" s="22"/>
      <c r="M982" s="22"/>
    </row>
    <row r="983">
      <c r="A983" s="22"/>
      <c r="B983" s="22"/>
      <c r="C983" s="22"/>
      <c r="D983" s="22"/>
      <c r="E983" s="22"/>
      <c r="F983" s="22"/>
      <c r="G983" s="22"/>
      <c r="H983" s="22"/>
      <c r="I983" s="22"/>
      <c r="J983" s="22"/>
      <c r="K983" s="22"/>
      <c r="L983" s="22"/>
      <c r="M983" s="22"/>
    </row>
    <row r="984">
      <c r="A984" s="22"/>
      <c r="B984" s="22"/>
      <c r="C984" s="22"/>
      <c r="D984" s="22"/>
      <c r="E984" s="22"/>
      <c r="F984" s="22"/>
      <c r="G984" s="22"/>
      <c r="H984" s="22"/>
      <c r="I984" s="22"/>
      <c r="J984" s="22"/>
      <c r="K984" s="22"/>
      <c r="L984" s="22"/>
      <c r="M984" s="22"/>
    </row>
    <row r="985">
      <c r="A985" s="22"/>
      <c r="B985" s="22"/>
      <c r="C985" s="22"/>
      <c r="D985" s="22"/>
      <c r="E985" s="22"/>
      <c r="F985" s="22"/>
      <c r="G985" s="22"/>
      <c r="H985" s="22"/>
      <c r="I985" s="22"/>
      <c r="J985" s="22"/>
      <c r="K985" s="22"/>
      <c r="L985" s="22"/>
      <c r="M985" s="22"/>
    </row>
    <row r="986">
      <c r="A986" s="22"/>
      <c r="B986" s="22"/>
      <c r="C986" s="22"/>
      <c r="D986" s="22"/>
      <c r="E986" s="22"/>
      <c r="F986" s="22"/>
      <c r="G986" s="22"/>
      <c r="H986" s="22"/>
      <c r="I986" s="22"/>
      <c r="J986" s="22"/>
      <c r="K986" s="22"/>
      <c r="L986" s="22"/>
      <c r="M986" s="22"/>
    </row>
    <row r="987">
      <c r="A987" s="22"/>
      <c r="B987" s="22"/>
      <c r="C987" s="22"/>
      <c r="D987" s="22"/>
      <c r="E987" s="22"/>
      <c r="F987" s="22"/>
      <c r="G987" s="22"/>
      <c r="H987" s="22"/>
      <c r="I987" s="22"/>
      <c r="J987" s="22"/>
      <c r="K987" s="22"/>
      <c r="L987" s="22"/>
      <c r="M987" s="22"/>
    </row>
    <row r="988">
      <c r="A988" s="22"/>
      <c r="B988" s="22"/>
      <c r="C988" s="22"/>
      <c r="D988" s="22"/>
      <c r="E988" s="22"/>
      <c r="F988" s="22"/>
      <c r="G988" s="22"/>
      <c r="H988" s="22"/>
      <c r="I988" s="22"/>
      <c r="J988" s="22"/>
      <c r="K988" s="22"/>
      <c r="L988" s="22"/>
      <c r="M988" s="22"/>
    </row>
    <row r="989">
      <c r="A989" s="22"/>
      <c r="B989" s="22"/>
      <c r="C989" s="22"/>
      <c r="D989" s="22"/>
      <c r="E989" s="22"/>
      <c r="F989" s="22"/>
      <c r="G989" s="22"/>
      <c r="H989" s="22"/>
      <c r="I989" s="22"/>
      <c r="J989" s="22"/>
      <c r="K989" s="22"/>
      <c r="L989" s="22"/>
      <c r="M989" s="22"/>
    </row>
    <row r="990">
      <c r="A990" s="22"/>
      <c r="B990" s="22"/>
      <c r="C990" s="22"/>
      <c r="D990" s="22"/>
      <c r="E990" s="22"/>
      <c r="F990" s="22"/>
      <c r="G990" s="22"/>
      <c r="H990" s="22"/>
      <c r="I990" s="22"/>
      <c r="J990" s="22"/>
      <c r="K990" s="22"/>
      <c r="L990" s="22"/>
      <c r="M990" s="22"/>
    </row>
    <row r="991">
      <c r="A991" s="22"/>
      <c r="B991" s="22"/>
      <c r="C991" s="22"/>
      <c r="D991" s="22"/>
      <c r="E991" s="22"/>
      <c r="F991" s="22"/>
      <c r="G991" s="22"/>
      <c r="H991" s="22"/>
      <c r="I991" s="22"/>
      <c r="J991" s="22"/>
      <c r="K991" s="22"/>
      <c r="L991" s="22"/>
      <c r="M991" s="22"/>
    </row>
    <row r="992">
      <c r="A992" s="22"/>
      <c r="B992" s="22"/>
      <c r="C992" s="22"/>
      <c r="D992" s="22"/>
      <c r="E992" s="22"/>
      <c r="F992" s="22"/>
      <c r="G992" s="22"/>
      <c r="H992" s="22"/>
      <c r="I992" s="22"/>
      <c r="J992" s="22"/>
      <c r="K992" s="22"/>
      <c r="L992" s="22"/>
      <c r="M992" s="22"/>
    </row>
    <row r="993">
      <c r="A993" s="22"/>
      <c r="B993" s="22"/>
      <c r="C993" s="22"/>
      <c r="D993" s="22"/>
      <c r="E993" s="22"/>
      <c r="F993" s="22"/>
      <c r="G993" s="22"/>
      <c r="H993" s="22"/>
      <c r="I993" s="22"/>
      <c r="J993" s="22"/>
      <c r="K993" s="22"/>
      <c r="L993" s="22"/>
      <c r="M993" s="22"/>
    </row>
    <row r="994">
      <c r="A994" s="22"/>
      <c r="B994" s="22"/>
      <c r="C994" s="22"/>
      <c r="D994" s="22"/>
      <c r="E994" s="22"/>
      <c r="F994" s="22"/>
      <c r="G994" s="22"/>
      <c r="H994" s="22"/>
      <c r="I994" s="22"/>
      <c r="J994" s="22"/>
      <c r="K994" s="22"/>
      <c r="L994" s="22"/>
      <c r="M994" s="22"/>
    </row>
    <row r="995">
      <c r="A995" s="22"/>
      <c r="B995" s="22"/>
      <c r="C995" s="22"/>
      <c r="D995" s="22"/>
      <c r="E995" s="22"/>
      <c r="F995" s="22"/>
      <c r="G995" s="22"/>
      <c r="H995" s="22"/>
      <c r="I995" s="22"/>
      <c r="J995" s="22"/>
      <c r="K995" s="22"/>
      <c r="L995" s="22"/>
      <c r="M995" s="22"/>
    </row>
    <row r="996">
      <c r="A996" s="22"/>
      <c r="B996" s="22"/>
      <c r="C996" s="22"/>
      <c r="D996" s="22"/>
      <c r="E996" s="22"/>
      <c r="F996" s="22"/>
      <c r="G996" s="22"/>
      <c r="H996" s="22"/>
      <c r="I996" s="22"/>
      <c r="J996" s="22"/>
      <c r="K996" s="22"/>
      <c r="L996" s="22"/>
      <c r="M996" s="22"/>
    </row>
    <row r="997">
      <c r="A997" s="22"/>
      <c r="B997" s="22"/>
      <c r="C997" s="22"/>
      <c r="D997" s="22"/>
      <c r="E997" s="22"/>
      <c r="F997" s="22"/>
      <c r="G997" s="22"/>
      <c r="H997" s="22"/>
      <c r="I997" s="22"/>
      <c r="J997" s="22"/>
      <c r="K997" s="22"/>
      <c r="L997" s="22"/>
      <c r="M997" s="22"/>
    </row>
    <row r="998">
      <c r="A998" s="22"/>
      <c r="B998" s="22"/>
      <c r="C998" s="22"/>
      <c r="D998" s="22"/>
      <c r="E998" s="22"/>
      <c r="F998" s="22"/>
      <c r="G998" s="22"/>
      <c r="H998" s="22"/>
      <c r="I998" s="22"/>
      <c r="J998" s="22"/>
      <c r="K998" s="22"/>
      <c r="L998" s="22"/>
      <c r="M998" s="22"/>
    </row>
    <row r="999">
      <c r="A999" s="22"/>
      <c r="B999" s="22"/>
      <c r="C999" s="22"/>
      <c r="D999" s="22"/>
      <c r="E999" s="22"/>
      <c r="F999" s="22"/>
      <c r="G999" s="22"/>
      <c r="H999" s="22"/>
      <c r="I999" s="22"/>
      <c r="J999" s="22"/>
      <c r="K999" s="22"/>
      <c r="L999" s="22"/>
      <c r="M999" s="22"/>
    </row>
    <row r="1000">
      <c r="A1000" s="22"/>
      <c r="B1000" s="22"/>
      <c r="C1000" s="22"/>
      <c r="D1000" s="22"/>
      <c r="E1000" s="22"/>
      <c r="F1000" s="22"/>
      <c r="G1000" s="22"/>
      <c r="H1000" s="22"/>
      <c r="I1000" s="22"/>
      <c r="J1000" s="22"/>
      <c r="K1000" s="22"/>
      <c r="L1000" s="22"/>
      <c r="M1000" s="22"/>
    </row>
    <row r="1001">
      <c r="A1001" s="22"/>
      <c r="B1001" s="22"/>
      <c r="C1001" s="22"/>
      <c r="D1001" s="22"/>
      <c r="E1001" s="22"/>
      <c r="F1001" s="22"/>
      <c r="G1001" s="22"/>
      <c r="H1001" s="22"/>
      <c r="I1001" s="22"/>
      <c r="J1001" s="22"/>
      <c r="K1001" s="22"/>
      <c r="L1001" s="22"/>
      <c r="M1001" s="22"/>
    </row>
    <row r="1002">
      <c r="A1002" s="22"/>
      <c r="B1002" s="22"/>
      <c r="C1002" s="22"/>
      <c r="D1002" s="22"/>
      <c r="E1002" s="22"/>
      <c r="F1002" s="22"/>
      <c r="G1002" s="22"/>
      <c r="H1002" s="22"/>
      <c r="I1002" s="22"/>
      <c r="J1002" s="22"/>
      <c r="K1002" s="22"/>
      <c r="L1002" s="22"/>
      <c r="M1002" s="22"/>
    </row>
    <row r="1003">
      <c r="A1003" s="22"/>
      <c r="B1003" s="22"/>
      <c r="C1003" s="22"/>
      <c r="D1003" s="22"/>
      <c r="E1003" s="22"/>
      <c r="F1003" s="22"/>
      <c r="G1003" s="22"/>
      <c r="H1003" s="22"/>
      <c r="I1003" s="22"/>
      <c r="J1003" s="22"/>
      <c r="K1003" s="22"/>
      <c r="L1003" s="22"/>
      <c r="M1003" s="22"/>
    </row>
    <row r="1004">
      <c r="A1004" s="22"/>
      <c r="B1004" s="22"/>
      <c r="C1004" s="22"/>
      <c r="D1004" s="22"/>
      <c r="E1004" s="22"/>
      <c r="F1004" s="22"/>
      <c r="G1004" s="22"/>
      <c r="H1004" s="22"/>
      <c r="I1004" s="22"/>
      <c r="J1004" s="22"/>
      <c r="K1004" s="22"/>
      <c r="L1004" s="22"/>
      <c r="M1004" s="22"/>
    </row>
    <row r="1005">
      <c r="A1005" s="22"/>
      <c r="B1005" s="22"/>
      <c r="C1005" s="22"/>
      <c r="D1005" s="22"/>
      <c r="E1005" s="22"/>
      <c r="F1005" s="22"/>
      <c r="G1005" s="22"/>
      <c r="H1005" s="22"/>
      <c r="I1005" s="22"/>
      <c r="J1005" s="22"/>
      <c r="K1005" s="22"/>
      <c r="L1005" s="22"/>
      <c r="M1005" s="22"/>
    </row>
    <row r="1006">
      <c r="A1006" s="22"/>
      <c r="B1006" s="22"/>
      <c r="C1006" s="22"/>
      <c r="D1006" s="22"/>
      <c r="E1006" s="22"/>
      <c r="F1006" s="22"/>
      <c r="G1006" s="22"/>
      <c r="H1006" s="22"/>
      <c r="I1006" s="22"/>
      <c r="J1006" s="22"/>
      <c r="K1006" s="22"/>
      <c r="L1006" s="22"/>
      <c r="M1006" s="22"/>
    </row>
    <row r="1007">
      <c r="A1007" s="22"/>
      <c r="B1007" s="22"/>
      <c r="C1007" s="22"/>
      <c r="D1007" s="22"/>
      <c r="E1007" s="22"/>
      <c r="F1007" s="22"/>
      <c r="G1007" s="22"/>
      <c r="H1007" s="22"/>
      <c r="I1007" s="22"/>
      <c r="J1007" s="22"/>
      <c r="K1007" s="22"/>
      <c r="L1007" s="22"/>
      <c r="M1007" s="22"/>
    </row>
    <row r="1008">
      <c r="A1008" s="22"/>
      <c r="B1008" s="22"/>
      <c r="C1008" s="22"/>
      <c r="D1008" s="22"/>
      <c r="E1008" s="22"/>
      <c r="F1008" s="22"/>
      <c r="G1008" s="22"/>
      <c r="H1008" s="22"/>
      <c r="I1008" s="22"/>
      <c r="J1008" s="22"/>
      <c r="K1008" s="22"/>
      <c r="L1008" s="22"/>
      <c r="M1008" s="22"/>
    </row>
    <row r="1009">
      <c r="A1009" s="22"/>
      <c r="B1009" s="22"/>
      <c r="C1009" s="22"/>
      <c r="D1009" s="22"/>
      <c r="E1009" s="22"/>
      <c r="F1009" s="22"/>
      <c r="G1009" s="22"/>
      <c r="H1009" s="22"/>
      <c r="I1009" s="22"/>
      <c r="J1009" s="22"/>
      <c r="K1009" s="22"/>
      <c r="L1009" s="22"/>
      <c r="M1009" s="22"/>
    </row>
    <row r="1010">
      <c r="A1010" s="22"/>
      <c r="B1010" s="22"/>
      <c r="C1010" s="22"/>
      <c r="D1010" s="22"/>
      <c r="E1010" s="22"/>
      <c r="F1010" s="22"/>
      <c r="G1010" s="22"/>
      <c r="H1010" s="22"/>
      <c r="I1010" s="22"/>
      <c r="J1010" s="22"/>
      <c r="K1010" s="22"/>
      <c r="L1010" s="22"/>
      <c r="M1010" s="22"/>
    </row>
    <row r="1011">
      <c r="A1011" s="22"/>
      <c r="B1011" s="22"/>
      <c r="C1011" s="22"/>
      <c r="D1011" s="22"/>
      <c r="E1011" s="22"/>
      <c r="F1011" s="22"/>
      <c r="G1011" s="22"/>
      <c r="H1011" s="22"/>
      <c r="I1011" s="22"/>
      <c r="J1011" s="22"/>
      <c r="K1011" s="22"/>
      <c r="L1011" s="22"/>
      <c r="M1011" s="22"/>
    </row>
    <row r="1012">
      <c r="A1012" s="22"/>
      <c r="B1012" s="22"/>
      <c r="C1012" s="22"/>
      <c r="D1012" s="22"/>
      <c r="E1012" s="22"/>
      <c r="F1012" s="22"/>
      <c r="G1012" s="22"/>
      <c r="H1012" s="22"/>
      <c r="I1012" s="22"/>
      <c r="J1012" s="22"/>
      <c r="K1012" s="22"/>
      <c r="L1012" s="22"/>
      <c r="M1012" s="22"/>
    </row>
    <row r="1013">
      <c r="A1013" s="22"/>
      <c r="B1013" s="22"/>
      <c r="C1013" s="22"/>
      <c r="D1013" s="22"/>
      <c r="E1013" s="22"/>
      <c r="F1013" s="22"/>
      <c r="G1013" s="22"/>
      <c r="H1013" s="22"/>
      <c r="I1013" s="22"/>
      <c r="J1013" s="22"/>
      <c r="K1013" s="22"/>
      <c r="L1013" s="22"/>
      <c r="M1013" s="22"/>
    </row>
    <row r="1014">
      <c r="A1014" s="22"/>
      <c r="B1014" s="22"/>
      <c r="C1014" s="22"/>
      <c r="D1014" s="22"/>
      <c r="E1014" s="22"/>
      <c r="F1014" s="22"/>
      <c r="G1014" s="22"/>
      <c r="H1014" s="22"/>
      <c r="I1014" s="22"/>
      <c r="J1014" s="22"/>
      <c r="K1014" s="22"/>
      <c r="L1014" s="22"/>
      <c r="M1014" s="22"/>
    </row>
    <row r="1015">
      <c r="A1015" s="22"/>
      <c r="B1015" s="22"/>
      <c r="C1015" s="22"/>
      <c r="D1015" s="22"/>
      <c r="E1015" s="22"/>
      <c r="F1015" s="22"/>
      <c r="G1015" s="22"/>
      <c r="H1015" s="22"/>
      <c r="I1015" s="22"/>
      <c r="J1015" s="22"/>
      <c r="K1015" s="22"/>
      <c r="L1015" s="22"/>
      <c r="M1015" s="22"/>
    </row>
    <row r="1016">
      <c r="A1016" s="22"/>
      <c r="B1016" s="22"/>
      <c r="C1016" s="22"/>
      <c r="D1016" s="22"/>
      <c r="E1016" s="22"/>
      <c r="F1016" s="22"/>
      <c r="G1016" s="22"/>
      <c r="H1016" s="22"/>
      <c r="I1016" s="22"/>
      <c r="J1016" s="22"/>
      <c r="K1016" s="22"/>
      <c r="L1016" s="22"/>
      <c r="M1016" s="22"/>
    </row>
    <row r="1017">
      <c r="A1017" s="22"/>
      <c r="B1017" s="22"/>
      <c r="C1017" s="22"/>
      <c r="D1017" s="22"/>
      <c r="E1017" s="22"/>
      <c r="F1017" s="22"/>
      <c r="G1017" s="22"/>
      <c r="H1017" s="22"/>
      <c r="I1017" s="22"/>
      <c r="J1017" s="22"/>
      <c r="K1017" s="22"/>
      <c r="L1017" s="22"/>
      <c r="M1017" s="22"/>
    </row>
    <row r="1018">
      <c r="A1018" s="22"/>
      <c r="B1018" s="22"/>
      <c r="C1018" s="22"/>
      <c r="D1018" s="22"/>
      <c r="E1018" s="22"/>
      <c r="F1018" s="22"/>
      <c r="G1018" s="22"/>
      <c r="H1018" s="22"/>
      <c r="I1018" s="22"/>
      <c r="J1018" s="22"/>
      <c r="K1018" s="22"/>
      <c r="L1018" s="22"/>
      <c r="M1018" s="22"/>
    </row>
    <row r="1019">
      <c r="A1019" s="22"/>
      <c r="B1019" s="22"/>
      <c r="C1019" s="22"/>
      <c r="D1019" s="22"/>
      <c r="E1019" s="22"/>
      <c r="F1019" s="22"/>
      <c r="G1019" s="22"/>
      <c r="H1019" s="22"/>
      <c r="I1019" s="22"/>
      <c r="J1019" s="22"/>
      <c r="K1019" s="22"/>
      <c r="L1019" s="22"/>
      <c r="M1019" s="22"/>
    </row>
    <row r="1020">
      <c r="A1020" s="22"/>
      <c r="B1020" s="22"/>
      <c r="C1020" s="22"/>
      <c r="D1020" s="22"/>
      <c r="E1020" s="22"/>
      <c r="F1020" s="22"/>
      <c r="G1020" s="22"/>
      <c r="H1020" s="22"/>
      <c r="I1020" s="22"/>
      <c r="J1020" s="22"/>
      <c r="K1020" s="22"/>
      <c r="L1020" s="22"/>
      <c r="M1020" s="22"/>
    </row>
    <row r="1021">
      <c r="A1021" s="22"/>
      <c r="B1021" s="22"/>
      <c r="C1021" s="22"/>
      <c r="D1021" s="22"/>
      <c r="E1021" s="22"/>
      <c r="F1021" s="22"/>
      <c r="G1021" s="22"/>
      <c r="H1021" s="22"/>
      <c r="I1021" s="22"/>
      <c r="J1021" s="22"/>
      <c r="K1021" s="22"/>
      <c r="L1021" s="22"/>
      <c r="M1021" s="22"/>
    </row>
    <row r="1022">
      <c r="A1022" s="22"/>
      <c r="B1022" s="22"/>
      <c r="C1022" s="22"/>
      <c r="D1022" s="22"/>
      <c r="E1022" s="22"/>
      <c r="F1022" s="22"/>
      <c r="G1022" s="22"/>
      <c r="H1022" s="22"/>
      <c r="I1022" s="22"/>
      <c r="J1022" s="22"/>
      <c r="K1022" s="22"/>
      <c r="L1022" s="22"/>
      <c r="M1022" s="22"/>
    </row>
    <row r="1023">
      <c r="A1023" s="22"/>
      <c r="B1023" s="22"/>
      <c r="C1023" s="22"/>
      <c r="D1023" s="22"/>
      <c r="E1023" s="22"/>
      <c r="F1023" s="22"/>
      <c r="G1023" s="22"/>
      <c r="H1023" s="22"/>
      <c r="I1023" s="22"/>
      <c r="J1023" s="22"/>
      <c r="K1023" s="22"/>
      <c r="L1023" s="22"/>
      <c r="M1023" s="22"/>
    </row>
    <row r="1024">
      <c r="A1024" s="22"/>
      <c r="B1024" s="22"/>
      <c r="C1024" s="22"/>
      <c r="D1024" s="22"/>
      <c r="E1024" s="22"/>
      <c r="F1024" s="22"/>
      <c r="G1024" s="22"/>
      <c r="H1024" s="22"/>
      <c r="I1024" s="22"/>
      <c r="J1024" s="22"/>
      <c r="K1024" s="22"/>
      <c r="L1024" s="22"/>
      <c r="M1024" s="22"/>
    </row>
    <row r="1025">
      <c r="A1025" s="22"/>
      <c r="B1025" s="22"/>
      <c r="C1025" s="22"/>
      <c r="D1025" s="22"/>
      <c r="E1025" s="22"/>
      <c r="F1025" s="22"/>
      <c r="G1025" s="22"/>
      <c r="H1025" s="22"/>
      <c r="I1025" s="22"/>
      <c r="J1025" s="22"/>
      <c r="K1025" s="22"/>
      <c r="L1025" s="22"/>
      <c r="M1025" s="22"/>
    </row>
    <row r="1026">
      <c r="A1026" s="22"/>
      <c r="B1026" s="22"/>
      <c r="C1026" s="22"/>
      <c r="D1026" s="22"/>
      <c r="E1026" s="22"/>
      <c r="F1026" s="22"/>
      <c r="G1026" s="22"/>
      <c r="H1026" s="22"/>
      <c r="I1026" s="22"/>
      <c r="J1026" s="22"/>
      <c r="K1026" s="22"/>
      <c r="L1026" s="22"/>
      <c r="M1026" s="22"/>
    </row>
    <row r="1027">
      <c r="A1027" s="22"/>
      <c r="B1027" s="22"/>
      <c r="C1027" s="22"/>
      <c r="D1027" s="22"/>
      <c r="E1027" s="22"/>
      <c r="F1027" s="22"/>
      <c r="G1027" s="22"/>
      <c r="H1027" s="22"/>
      <c r="I1027" s="22"/>
      <c r="J1027" s="22"/>
      <c r="K1027" s="22"/>
      <c r="L1027" s="22"/>
      <c r="M1027" s="22"/>
    </row>
    <row r="1028">
      <c r="A1028" s="22"/>
      <c r="B1028" s="22"/>
      <c r="C1028" s="22"/>
      <c r="D1028" s="22"/>
      <c r="E1028" s="22"/>
      <c r="F1028" s="22"/>
      <c r="G1028" s="22"/>
      <c r="H1028" s="22"/>
      <c r="I1028" s="22"/>
      <c r="J1028" s="22"/>
      <c r="K1028" s="22"/>
      <c r="L1028" s="22"/>
      <c r="M1028" s="22"/>
    </row>
    <row r="1029">
      <c r="A1029" s="22"/>
      <c r="B1029" s="22"/>
      <c r="C1029" s="22"/>
      <c r="D1029" s="22"/>
      <c r="E1029" s="22"/>
      <c r="F1029" s="22"/>
      <c r="G1029" s="22"/>
      <c r="H1029" s="22"/>
      <c r="I1029" s="22"/>
      <c r="J1029" s="22"/>
      <c r="K1029" s="22"/>
      <c r="L1029" s="22"/>
      <c r="M1029" s="22"/>
    </row>
    <row r="1030">
      <c r="A1030" s="22"/>
      <c r="B1030" s="22"/>
      <c r="C1030" s="22"/>
      <c r="D1030" s="22"/>
      <c r="E1030" s="22"/>
      <c r="F1030" s="22"/>
      <c r="G1030" s="22"/>
      <c r="H1030" s="22"/>
      <c r="I1030" s="22"/>
      <c r="J1030" s="22"/>
      <c r="K1030" s="22"/>
      <c r="L1030" s="22"/>
      <c r="M1030" s="22"/>
    </row>
    <row r="1031">
      <c r="A1031" s="22"/>
      <c r="B1031" s="22"/>
      <c r="C1031" s="22"/>
      <c r="D1031" s="22"/>
      <c r="E1031" s="22"/>
      <c r="F1031" s="22"/>
      <c r="G1031" s="22"/>
      <c r="H1031" s="22"/>
      <c r="I1031" s="22"/>
      <c r="J1031" s="22"/>
      <c r="K1031" s="22"/>
      <c r="L1031" s="22"/>
      <c r="M1031" s="22"/>
    </row>
    <row r="1032">
      <c r="A1032" s="22"/>
      <c r="B1032" s="22"/>
      <c r="C1032" s="22"/>
      <c r="D1032" s="22"/>
      <c r="E1032" s="22"/>
      <c r="F1032" s="22"/>
      <c r="G1032" s="22"/>
      <c r="H1032" s="22"/>
      <c r="I1032" s="22"/>
      <c r="J1032" s="22"/>
      <c r="K1032" s="22"/>
      <c r="L1032" s="22"/>
      <c r="M1032" s="22"/>
    </row>
    <row r="1033">
      <c r="A1033" s="22"/>
      <c r="B1033" s="22"/>
      <c r="C1033" s="22"/>
      <c r="D1033" s="22"/>
      <c r="E1033" s="22"/>
      <c r="F1033" s="22"/>
      <c r="G1033" s="22"/>
      <c r="H1033" s="22"/>
      <c r="I1033" s="22"/>
      <c r="J1033" s="22"/>
      <c r="K1033" s="22"/>
      <c r="L1033" s="22"/>
      <c r="M1033" s="22"/>
    </row>
    <row r="1034">
      <c r="A1034" s="22"/>
      <c r="B1034" s="22"/>
      <c r="C1034" s="22"/>
      <c r="D1034" s="22"/>
      <c r="E1034" s="22"/>
      <c r="F1034" s="22"/>
      <c r="G1034" s="22"/>
      <c r="H1034" s="22"/>
      <c r="I1034" s="22"/>
      <c r="J1034" s="22"/>
      <c r="K1034" s="22"/>
      <c r="L1034" s="22"/>
      <c r="M1034" s="22"/>
    </row>
    <row r="1035">
      <c r="A1035" s="22"/>
      <c r="B1035" s="22"/>
      <c r="C1035" s="22"/>
      <c r="D1035" s="22"/>
      <c r="E1035" s="22"/>
      <c r="F1035" s="22"/>
      <c r="G1035" s="22"/>
      <c r="H1035" s="22"/>
      <c r="I1035" s="22"/>
      <c r="J1035" s="22"/>
      <c r="K1035" s="22"/>
      <c r="L1035" s="22"/>
      <c r="M1035" s="22"/>
    </row>
    <row r="1036">
      <c r="A1036" s="22"/>
      <c r="B1036" s="22"/>
      <c r="C1036" s="22"/>
      <c r="D1036" s="22"/>
      <c r="E1036" s="22"/>
      <c r="F1036" s="22"/>
      <c r="G1036" s="22"/>
      <c r="H1036" s="22"/>
      <c r="I1036" s="22"/>
      <c r="J1036" s="22"/>
      <c r="K1036" s="22"/>
      <c r="L1036" s="22"/>
      <c r="M1036" s="22"/>
    </row>
    <row r="1037">
      <c r="A1037" s="22"/>
      <c r="B1037" s="22"/>
      <c r="C1037" s="22"/>
      <c r="D1037" s="22"/>
      <c r="E1037" s="22"/>
      <c r="F1037" s="22"/>
      <c r="G1037" s="22"/>
      <c r="H1037" s="22"/>
      <c r="I1037" s="22"/>
      <c r="J1037" s="22"/>
      <c r="K1037" s="22"/>
      <c r="L1037" s="22"/>
      <c r="M1037" s="22"/>
    </row>
    <row r="1038">
      <c r="A1038" s="22"/>
      <c r="B1038" s="22"/>
      <c r="C1038" s="22"/>
      <c r="D1038" s="22"/>
      <c r="E1038" s="22"/>
      <c r="F1038" s="22"/>
      <c r="G1038" s="22"/>
      <c r="H1038" s="22"/>
      <c r="I1038" s="22"/>
      <c r="J1038" s="22"/>
      <c r="K1038" s="22"/>
      <c r="L1038" s="22"/>
      <c r="M1038" s="22"/>
    </row>
    <row r="1039">
      <c r="A1039" s="22"/>
      <c r="B1039" s="22"/>
      <c r="C1039" s="22"/>
      <c r="D1039" s="22"/>
      <c r="E1039" s="22"/>
      <c r="F1039" s="22"/>
      <c r="G1039" s="22"/>
      <c r="H1039" s="22"/>
      <c r="I1039" s="22"/>
      <c r="J1039" s="22"/>
      <c r="K1039" s="22"/>
      <c r="L1039" s="22"/>
      <c r="M1039" s="22"/>
    </row>
    <row r="1040">
      <c r="A1040" s="22"/>
      <c r="B1040" s="22"/>
      <c r="C1040" s="22"/>
      <c r="D1040" s="22"/>
      <c r="E1040" s="22"/>
      <c r="F1040" s="22"/>
      <c r="G1040" s="22"/>
      <c r="H1040" s="22"/>
      <c r="I1040" s="22"/>
      <c r="J1040" s="22"/>
      <c r="K1040" s="22"/>
      <c r="L1040" s="22"/>
      <c r="M1040" s="22"/>
    </row>
    <row r="1041">
      <c r="A1041" s="22"/>
      <c r="B1041" s="22"/>
      <c r="C1041" s="22"/>
      <c r="D1041" s="22"/>
      <c r="E1041" s="22"/>
      <c r="F1041" s="22"/>
      <c r="G1041" s="22"/>
      <c r="H1041" s="22"/>
      <c r="I1041" s="22"/>
      <c r="J1041" s="22"/>
      <c r="K1041" s="22"/>
      <c r="L1041" s="22"/>
      <c r="M1041" s="22"/>
    </row>
    <row r="1042">
      <c r="A1042" s="22"/>
      <c r="B1042" s="22"/>
      <c r="C1042" s="22"/>
      <c r="D1042" s="22"/>
      <c r="E1042" s="22"/>
      <c r="F1042" s="22"/>
      <c r="G1042" s="22"/>
      <c r="H1042" s="22"/>
      <c r="I1042" s="22"/>
      <c r="J1042" s="22"/>
      <c r="K1042" s="22"/>
      <c r="L1042" s="22"/>
      <c r="M1042" s="22"/>
    </row>
    <row r="1043">
      <c r="A1043" s="22"/>
      <c r="B1043" s="22"/>
      <c r="C1043" s="22"/>
      <c r="D1043" s="22"/>
      <c r="E1043" s="22"/>
      <c r="F1043" s="22"/>
      <c r="G1043" s="22"/>
      <c r="H1043" s="22"/>
      <c r="I1043" s="22"/>
      <c r="J1043" s="22"/>
      <c r="K1043" s="22"/>
      <c r="L1043" s="22"/>
      <c r="M1043" s="22"/>
    </row>
    <row r="1044">
      <c r="A1044" s="22"/>
      <c r="B1044" s="22"/>
      <c r="C1044" s="22"/>
      <c r="D1044" s="22"/>
      <c r="E1044" s="22"/>
      <c r="F1044" s="22"/>
      <c r="G1044" s="22"/>
      <c r="H1044" s="22"/>
      <c r="I1044" s="22"/>
      <c r="J1044" s="22"/>
      <c r="K1044" s="22"/>
      <c r="L1044" s="22"/>
      <c r="M1044" s="22"/>
    </row>
    <row r="1045">
      <c r="A1045" s="22"/>
      <c r="B1045" s="22"/>
      <c r="C1045" s="22"/>
      <c r="D1045" s="22"/>
      <c r="E1045" s="22"/>
      <c r="F1045" s="22"/>
      <c r="G1045" s="22"/>
      <c r="H1045" s="22"/>
      <c r="I1045" s="22"/>
      <c r="J1045" s="22"/>
      <c r="K1045" s="22"/>
      <c r="L1045" s="22"/>
      <c r="M1045" s="22"/>
    </row>
    <row r="1046">
      <c r="A1046" s="22"/>
      <c r="B1046" s="22"/>
      <c r="C1046" s="22"/>
      <c r="D1046" s="22"/>
      <c r="E1046" s="22"/>
      <c r="F1046" s="22"/>
      <c r="G1046" s="22"/>
      <c r="H1046" s="22"/>
      <c r="I1046" s="22"/>
      <c r="J1046" s="22"/>
      <c r="K1046" s="22"/>
      <c r="L1046" s="22"/>
      <c r="M1046" s="22"/>
    </row>
    <row r="1047">
      <c r="A1047" s="22"/>
      <c r="B1047" s="22"/>
      <c r="C1047" s="22"/>
      <c r="D1047" s="22"/>
      <c r="E1047" s="22"/>
      <c r="F1047" s="22"/>
      <c r="G1047" s="22"/>
      <c r="H1047" s="22"/>
      <c r="I1047" s="22"/>
      <c r="J1047" s="22"/>
      <c r="K1047" s="22"/>
      <c r="L1047" s="22"/>
      <c r="M1047" s="22"/>
    </row>
    <row r="1048">
      <c r="A1048" s="22"/>
      <c r="B1048" s="22"/>
      <c r="C1048" s="22"/>
      <c r="D1048" s="22"/>
      <c r="E1048" s="22"/>
      <c r="F1048" s="22"/>
      <c r="G1048" s="22"/>
      <c r="H1048" s="22"/>
      <c r="I1048" s="22"/>
      <c r="J1048" s="22"/>
      <c r="K1048" s="22"/>
      <c r="L1048" s="22"/>
      <c r="M1048" s="22"/>
    </row>
    <row r="1049">
      <c r="A1049" s="22"/>
      <c r="B1049" s="22"/>
      <c r="C1049" s="22"/>
      <c r="D1049" s="22"/>
      <c r="E1049" s="22"/>
      <c r="F1049" s="22"/>
      <c r="G1049" s="22"/>
      <c r="H1049" s="22"/>
      <c r="I1049" s="22"/>
      <c r="J1049" s="22"/>
      <c r="K1049" s="22"/>
      <c r="L1049" s="22"/>
      <c r="M1049" s="22"/>
    </row>
    <row r="1050">
      <c r="A1050" s="22"/>
      <c r="B1050" s="22"/>
      <c r="C1050" s="22"/>
      <c r="D1050" s="22"/>
      <c r="E1050" s="22"/>
      <c r="F1050" s="22"/>
      <c r="G1050" s="22"/>
      <c r="H1050" s="22"/>
      <c r="I1050" s="22"/>
      <c r="J1050" s="22"/>
      <c r="K1050" s="22"/>
      <c r="L1050" s="22"/>
      <c r="M1050" s="22"/>
    </row>
    <row r="1051">
      <c r="A1051" s="22"/>
      <c r="B1051" s="22"/>
      <c r="C1051" s="22"/>
      <c r="D1051" s="22"/>
      <c r="E1051" s="22"/>
      <c r="F1051" s="22"/>
      <c r="G1051" s="22"/>
      <c r="H1051" s="22"/>
      <c r="I1051" s="22"/>
      <c r="J1051" s="22"/>
      <c r="K1051" s="22"/>
      <c r="L1051" s="22"/>
      <c r="M1051" s="22"/>
    </row>
    <row r="1052">
      <c r="A1052" s="22"/>
      <c r="B1052" s="22"/>
      <c r="C1052" s="22"/>
      <c r="D1052" s="22"/>
      <c r="E1052" s="22"/>
      <c r="F1052" s="22"/>
      <c r="G1052" s="22"/>
      <c r="H1052" s="22"/>
      <c r="I1052" s="22"/>
      <c r="J1052" s="22"/>
      <c r="K1052" s="22"/>
      <c r="L1052" s="22"/>
      <c r="M1052" s="22"/>
    </row>
    <row r="1053">
      <c r="A1053" s="22"/>
      <c r="B1053" s="22"/>
      <c r="C1053" s="22"/>
      <c r="D1053" s="22"/>
      <c r="E1053" s="22"/>
      <c r="F1053" s="22"/>
      <c r="G1053" s="22"/>
      <c r="H1053" s="22"/>
      <c r="I1053" s="22"/>
      <c r="J1053" s="22"/>
      <c r="K1053" s="22"/>
      <c r="L1053" s="22"/>
      <c r="M1053" s="22"/>
    </row>
    <row r="1054">
      <c r="A1054" s="22"/>
      <c r="B1054" s="22"/>
      <c r="C1054" s="22"/>
      <c r="D1054" s="22"/>
      <c r="E1054" s="22"/>
      <c r="F1054" s="22"/>
      <c r="G1054" s="22"/>
      <c r="H1054" s="22"/>
      <c r="I1054" s="22"/>
      <c r="J1054" s="22"/>
      <c r="K1054" s="22"/>
      <c r="L1054" s="22"/>
      <c r="M1054" s="22"/>
    </row>
    <row r="1055">
      <c r="A1055" s="22"/>
      <c r="B1055" s="22"/>
      <c r="C1055" s="22"/>
      <c r="D1055" s="22"/>
      <c r="E1055" s="22"/>
      <c r="F1055" s="22"/>
      <c r="G1055" s="22"/>
      <c r="H1055" s="22"/>
      <c r="I1055" s="22"/>
      <c r="J1055" s="22"/>
      <c r="K1055" s="22"/>
      <c r="L1055" s="22"/>
      <c r="M1055" s="22"/>
    </row>
    <row r="1056">
      <c r="A1056" s="22"/>
      <c r="B1056" s="22"/>
      <c r="C1056" s="22"/>
      <c r="D1056" s="22"/>
      <c r="E1056" s="22"/>
      <c r="F1056" s="22"/>
      <c r="G1056" s="22"/>
      <c r="H1056" s="22"/>
      <c r="I1056" s="22"/>
      <c r="J1056" s="22"/>
      <c r="K1056" s="22"/>
      <c r="L1056" s="22"/>
      <c r="M1056" s="22"/>
    </row>
    <row r="1057">
      <c r="A1057" s="22"/>
      <c r="B1057" s="22"/>
      <c r="C1057" s="22"/>
      <c r="D1057" s="22"/>
      <c r="E1057" s="22"/>
      <c r="F1057" s="22"/>
      <c r="G1057" s="22"/>
      <c r="H1057" s="22"/>
      <c r="I1057" s="22"/>
      <c r="J1057" s="22"/>
      <c r="K1057" s="22"/>
      <c r="L1057" s="22"/>
      <c r="M1057" s="22"/>
    </row>
    <row r="1058">
      <c r="A1058" s="22"/>
      <c r="B1058" s="22"/>
      <c r="C1058" s="22"/>
      <c r="D1058" s="22"/>
      <c r="E1058" s="22"/>
      <c r="F1058" s="22"/>
      <c r="G1058" s="22"/>
      <c r="H1058" s="22"/>
      <c r="I1058" s="22"/>
      <c r="J1058" s="22"/>
      <c r="K1058" s="22"/>
      <c r="L1058" s="22"/>
      <c r="M1058" s="22"/>
    </row>
    <row r="1059">
      <c r="A1059" s="22"/>
      <c r="B1059" s="22"/>
      <c r="C1059" s="22"/>
      <c r="D1059" s="22"/>
      <c r="E1059" s="22"/>
      <c r="F1059" s="22"/>
      <c r="G1059" s="22"/>
      <c r="H1059" s="22"/>
      <c r="I1059" s="22"/>
      <c r="J1059" s="22"/>
      <c r="K1059" s="22"/>
      <c r="L1059" s="22"/>
      <c r="M1059" s="22"/>
    </row>
    <row r="1060">
      <c r="A1060" s="22"/>
      <c r="B1060" s="22"/>
      <c r="C1060" s="22"/>
      <c r="D1060" s="22"/>
      <c r="E1060" s="22"/>
      <c r="F1060" s="22"/>
      <c r="G1060" s="22"/>
      <c r="H1060" s="22"/>
      <c r="I1060" s="22"/>
      <c r="J1060" s="22"/>
      <c r="K1060" s="22"/>
      <c r="L1060" s="22"/>
      <c r="M1060" s="22"/>
    </row>
    <row r="1061">
      <c r="A1061" s="22"/>
      <c r="B1061" s="22"/>
      <c r="C1061" s="22"/>
      <c r="D1061" s="22"/>
      <c r="E1061" s="22"/>
      <c r="F1061" s="22"/>
      <c r="G1061" s="22"/>
      <c r="H1061" s="22"/>
      <c r="I1061" s="22"/>
      <c r="J1061" s="22"/>
      <c r="K1061" s="22"/>
      <c r="L1061" s="22"/>
      <c r="M1061" s="22"/>
    </row>
    <row r="1062">
      <c r="A1062" s="22"/>
      <c r="B1062" s="22"/>
      <c r="C1062" s="22"/>
      <c r="D1062" s="22"/>
      <c r="E1062" s="22"/>
      <c r="F1062" s="22"/>
      <c r="G1062" s="22"/>
      <c r="H1062" s="22"/>
      <c r="I1062" s="22"/>
      <c r="J1062" s="22"/>
      <c r="K1062" s="22"/>
      <c r="L1062" s="22"/>
      <c r="M1062" s="22"/>
    </row>
    <row r="1063">
      <c r="A1063" s="22"/>
      <c r="B1063" s="22"/>
      <c r="C1063" s="22"/>
      <c r="D1063" s="22"/>
      <c r="E1063" s="22"/>
      <c r="F1063" s="22"/>
      <c r="G1063" s="22"/>
      <c r="H1063" s="22"/>
      <c r="I1063" s="22"/>
      <c r="J1063" s="22"/>
      <c r="K1063" s="22"/>
      <c r="L1063" s="22"/>
      <c r="M1063" s="22"/>
    </row>
    <row r="1064">
      <c r="A1064" s="22"/>
      <c r="B1064" s="22"/>
      <c r="C1064" s="22"/>
      <c r="D1064" s="22"/>
      <c r="E1064" s="22"/>
      <c r="F1064" s="22"/>
      <c r="G1064" s="22"/>
      <c r="H1064" s="22"/>
      <c r="I1064" s="22"/>
      <c r="J1064" s="22"/>
      <c r="K1064" s="22"/>
      <c r="L1064" s="22"/>
      <c r="M1064" s="22"/>
    </row>
    <row r="1065">
      <c r="A1065" s="22"/>
      <c r="B1065" s="22"/>
      <c r="C1065" s="22"/>
      <c r="D1065" s="22"/>
      <c r="E1065" s="22"/>
      <c r="F1065" s="22"/>
      <c r="G1065" s="22"/>
      <c r="H1065" s="22"/>
      <c r="I1065" s="22"/>
      <c r="J1065" s="22"/>
      <c r="K1065" s="22"/>
      <c r="L1065" s="22"/>
      <c r="M1065" s="22"/>
    </row>
    <row r="1066">
      <c r="A1066" s="22"/>
      <c r="B1066" s="22"/>
      <c r="C1066" s="22"/>
      <c r="D1066" s="22"/>
      <c r="E1066" s="22"/>
      <c r="F1066" s="22"/>
      <c r="G1066" s="22"/>
      <c r="H1066" s="22"/>
      <c r="I1066" s="22"/>
      <c r="J1066" s="22"/>
      <c r="K1066" s="22"/>
      <c r="L1066" s="22"/>
      <c r="M1066" s="22"/>
    </row>
    <row r="1067">
      <c r="A1067" s="22"/>
      <c r="B1067" s="22"/>
      <c r="C1067" s="22"/>
      <c r="D1067" s="22"/>
      <c r="E1067" s="22"/>
      <c r="F1067" s="22"/>
      <c r="G1067" s="22"/>
      <c r="H1067" s="22"/>
      <c r="I1067" s="22"/>
      <c r="J1067" s="22"/>
      <c r="K1067" s="22"/>
      <c r="L1067" s="22"/>
      <c r="M1067" s="22"/>
    </row>
    <row r="1068">
      <c r="A1068" s="22"/>
      <c r="B1068" s="22"/>
      <c r="C1068" s="22"/>
      <c r="D1068" s="22"/>
      <c r="E1068" s="22"/>
      <c r="F1068" s="22"/>
      <c r="G1068" s="22"/>
      <c r="H1068" s="22"/>
      <c r="I1068" s="22"/>
      <c r="J1068" s="22"/>
      <c r="K1068" s="22"/>
      <c r="L1068" s="22"/>
      <c r="M1068" s="22"/>
    </row>
    <row r="1069">
      <c r="A1069" s="22"/>
      <c r="B1069" s="22"/>
      <c r="C1069" s="22"/>
      <c r="D1069" s="22"/>
      <c r="E1069" s="22"/>
      <c r="F1069" s="22"/>
      <c r="G1069" s="22"/>
      <c r="H1069" s="22"/>
      <c r="I1069" s="22"/>
      <c r="J1069" s="22"/>
      <c r="K1069" s="22"/>
      <c r="L1069" s="22"/>
      <c r="M1069" s="22"/>
    </row>
    <row r="1070">
      <c r="A1070" s="22"/>
      <c r="B1070" s="22"/>
      <c r="C1070" s="22"/>
      <c r="D1070" s="22"/>
      <c r="E1070" s="22"/>
      <c r="F1070" s="22"/>
      <c r="G1070" s="22"/>
      <c r="H1070" s="22"/>
      <c r="I1070" s="22"/>
      <c r="J1070" s="22"/>
      <c r="K1070" s="22"/>
      <c r="L1070" s="22"/>
      <c r="M1070" s="22"/>
    </row>
    <row r="1071">
      <c r="A1071" s="22"/>
      <c r="B1071" s="22"/>
      <c r="C1071" s="22"/>
      <c r="D1071" s="22"/>
      <c r="E1071" s="22"/>
      <c r="F1071" s="22"/>
      <c r="G1071" s="22"/>
      <c r="H1071" s="22"/>
      <c r="I1071" s="22"/>
      <c r="J1071" s="22"/>
      <c r="K1071" s="22"/>
      <c r="L1071" s="22"/>
      <c r="M1071" s="22"/>
    </row>
    <row r="1072">
      <c r="A1072" s="22"/>
      <c r="B1072" s="22"/>
      <c r="C1072" s="22"/>
      <c r="D1072" s="22"/>
      <c r="E1072" s="22"/>
      <c r="F1072" s="22"/>
      <c r="G1072" s="22"/>
      <c r="H1072" s="22"/>
      <c r="I1072" s="22"/>
      <c r="J1072" s="22"/>
      <c r="K1072" s="22"/>
      <c r="L1072" s="22"/>
      <c r="M1072" s="22"/>
    </row>
    <row r="1073">
      <c r="A1073" s="22"/>
      <c r="B1073" s="22"/>
      <c r="C1073" s="22"/>
      <c r="D1073" s="22"/>
      <c r="E1073" s="22"/>
      <c r="F1073" s="22"/>
      <c r="G1073" s="22"/>
      <c r="H1073" s="22"/>
      <c r="I1073" s="22"/>
      <c r="J1073" s="22"/>
      <c r="K1073" s="22"/>
      <c r="L1073" s="22"/>
      <c r="M1073" s="22"/>
    </row>
    <row r="1074">
      <c r="A1074" s="22"/>
      <c r="B1074" s="22"/>
      <c r="C1074" s="22"/>
      <c r="D1074" s="22"/>
      <c r="E1074" s="22"/>
      <c r="F1074" s="22"/>
      <c r="G1074" s="22"/>
      <c r="H1074" s="22"/>
      <c r="I1074" s="22"/>
      <c r="J1074" s="22"/>
      <c r="K1074" s="22"/>
      <c r="L1074" s="22"/>
      <c r="M1074" s="22"/>
    </row>
    <row r="1075">
      <c r="A1075" s="22"/>
      <c r="B1075" s="22"/>
      <c r="C1075" s="22"/>
      <c r="D1075" s="22"/>
      <c r="E1075" s="22"/>
      <c r="F1075" s="22"/>
      <c r="G1075" s="22"/>
      <c r="H1075" s="22"/>
      <c r="I1075" s="22"/>
      <c r="J1075" s="22"/>
      <c r="K1075" s="22"/>
      <c r="L1075" s="22"/>
      <c r="M1075" s="22"/>
    </row>
    <row r="1076">
      <c r="A1076" s="22"/>
      <c r="B1076" s="22"/>
      <c r="C1076" s="22"/>
      <c r="D1076" s="22"/>
      <c r="E1076" s="22"/>
      <c r="F1076" s="22"/>
      <c r="G1076" s="22"/>
      <c r="H1076" s="22"/>
      <c r="I1076" s="22"/>
      <c r="J1076" s="22"/>
      <c r="K1076" s="22"/>
      <c r="L1076" s="22"/>
      <c r="M1076" s="22"/>
    </row>
    <row r="1077">
      <c r="A1077" s="22"/>
      <c r="B1077" s="22"/>
      <c r="C1077" s="22"/>
      <c r="D1077" s="22"/>
      <c r="E1077" s="22"/>
      <c r="F1077" s="22"/>
      <c r="G1077" s="22"/>
      <c r="H1077" s="22"/>
      <c r="I1077" s="22"/>
      <c r="J1077" s="22"/>
      <c r="K1077" s="22"/>
      <c r="L1077" s="22"/>
      <c r="M1077" s="22"/>
    </row>
    <row r="1078">
      <c r="A1078" s="22"/>
      <c r="B1078" s="22"/>
      <c r="C1078" s="22"/>
      <c r="D1078" s="22"/>
      <c r="E1078" s="22"/>
      <c r="F1078" s="22"/>
      <c r="G1078" s="22"/>
      <c r="H1078" s="22"/>
      <c r="I1078" s="22"/>
      <c r="J1078" s="22"/>
      <c r="K1078" s="22"/>
      <c r="L1078" s="22"/>
      <c r="M1078" s="22"/>
    </row>
    <row r="1079">
      <c r="A1079" s="22"/>
      <c r="B1079" s="22"/>
      <c r="C1079" s="22"/>
      <c r="D1079" s="22"/>
      <c r="E1079" s="22"/>
      <c r="F1079" s="22"/>
      <c r="G1079" s="22"/>
      <c r="H1079" s="22"/>
      <c r="I1079" s="22"/>
      <c r="J1079" s="22"/>
      <c r="K1079" s="22"/>
      <c r="L1079" s="22"/>
      <c r="M1079" s="22"/>
    </row>
    <row r="1080">
      <c r="A1080" s="22"/>
      <c r="B1080" s="22"/>
      <c r="C1080" s="22"/>
      <c r="D1080" s="22"/>
      <c r="E1080" s="22"/>
      <c r="F1080" s="22"/>
      <c r="G1080" s="22"/>
      <c r="H1080" s="22"/>
      <c r="I1080" s="22"/>
      <c r="J1080" s="22"/>
      <c r="K1080" s="22"/>
      <c r="L1080" s="22"/>
      <c r="M1080" s="22"/>
    </row>
    <row r="1081">
      <c r="A1081" s="22"/>
      <c r="B1081" s="22"/>
      <c r="C1081" s="22"/>
      <c r="D1081" s="22"/>
      <c r="E1081" s="22"/>
      <c r="F1081" s="22"/>
      <c r="G1081" s="22"/>
      <c r="H1081" s="22"/>
      <c r="I1081" s="22"/>
      <c r="J1081" s="22"/>
      <c r="K1081" s="22"/>
      <c r="L1081" s="22"/>
      <c r="M1081" s="22"/>
    </row>
    <row r="1082">
      <c r="A1082" s="22"/>
      <c r="B1082" s="22"/>
      <c r="C1082" s="22"/>
      <c r="D1082" s="22"/>
      <c r="E1082" s="22"/>
      <c r="F1082" s="22"/>
      <c r="G1082" s="22"/>
      <c r="H1082" s="22"/>
      <c r="I1082" s="22"/>
      <c r="J1082" s="22"/>
      <c r="K1082" s="22"/>
      <c r="L1082" s="22"/>
      <c r="M1082" s="22"/>
    </row>
    <row r="1083">
      <c r="A1083" s="22"/>
      <c r="B1083" s="22"/>
      <c r="C1083" s="22"/>
      <c r="D1083" s="22"/>
      <c r="E1083" s="22"/>
      <c r="F1083" s="22"/>
      <c r="G1083" s="22"/>
      <c r="H1083" s="22"/>
      <c r="I1083" s="22"/>
      <c r="J1083" s="22"/>
      <c r="K1083" s="22"/>
      <c r="L1083" s="22"/>
      <c r="M1083" s="22"/>
    </row>
    <row r="1084">
      <c r="A1084" s="22"/>
      <c r="B1084" s="22"/>
      <c r="C1084" s="22"/>
      <c r="D1084" s="22"/>
      <c r="E1084" s="22"/>
      <c r="F1084" s="22"/>
      <c r="G1084" s="22"/>
      <c r="H1084" s="22"/>
      <c r="I1084" s="22"/>
      <c r="J1084" s="22"/>
      <c r="K1084" s="22"/>
      <c r="L1084" s="22"/>
      <c r="M1084" s="22"/>
    </row>
    <row r="1085">
      <c r="A1085" s="22"/>
      <c r="B1085" s="22"/>
      <c r="C1085" s="22"/>
      <c r="D1085" s="22"/>
      <c r="E1085" s="22"/>
      <c r="F1085" s="22"/>
      <c r="G1085" s="22"/>
      <c r="H1085" s="22"/>
      <c r="I1085" s="22"/>
      <c r="J1085" s="22"/>
      <c r="K1085" s="22"/>
      <c r="L1085" s="22"/>
      <c r="M1085" s="22"/>
    </row>
    <row r="1086">
      <c r="A1086" s="22"/>
      <c r="B1086" s="22"/>
      <c r="C1086" s="22"/>
      <c r="D1086" s="22"/>
      <c r="E1086" s="22"/>
      <c r="F1086" s="22"/>
      <c r="G1086" s="22"/>
      <c r="H1086" s="22"/>
      <c r="I1086" s="22"/>
      <c r="J1086" s="22"/>
      <c r="K1086" s="22"/>
      <c r="L1086" s="22"/>
      <c r="M1086" s="22"/>
    </row>
    <row r="1087">
      <c r="A1087" s="22"/>
      <c r="B1087" s="22"/>
      <c r="C1087" s="22"/>
      <c r="D1087" s="22"/>
      <c r="E1087" s="22"/>
      <c r="F1087" s="22"/>
      <c r="G1087" s="22"/>
      <c r="H1087" s="22"/>
      <c r="I1087" s="22"/>
      <c r="J1087" s="22"/>
      <c r="K1087" s="22"/>
      <c r="L1087" s="22"/>
      <c r="M1087" s="22"/>
    </row>
    <row r="1088">
      <c r="A1088" s="22"/>
      <c r="B1088" s="22"/>
      <c r="C1088" s="22"/>
      <c r="D1088" s="22"/>
      <c r="E1088" s="22"/>
      <c r="F1088" s="22"/>
      <c r="G1088" s="22"/>
      <c r="H1088" s="22"/>
      <c r="I1088" s="22"/>
      <c r="J1088" s="22"/>
      <c r="K1088" s="22"/>
      <c r="L1088" s="22"/>
      <c r="M1088" s="22"/>
    </row>
    <row r="1089">
      <c r="A1089" s="22"/>
      <c r="B1089" s="22"/>
      <c r="C1089" s="22"/>
      <c r="D1089" s="22"/>
      <c r="E1089" s="22"/>
      <c r="F1089" s="22"/>
      <c r="G1089" s="22"/>
      <c r="H1089" s="22"/>
      <c r="I1089" s="22"/>
      <c r="J1089" s="22"/>
      <c r="K1089" s="22"/>
      <c r="L1089" s="22"/>
      <c r="M1089" s="22"/>
    </row>
    <row r="1090">
      <c r="A1090" s="22"/>
      <c r="B1090" s="22"/>
      <c r="C1090" s="22"/>
      <c r="D1090" s="22"/>
      <c r="E1090" s="22"/>
      <c r="F1090" s="22"/>
      <c r="G1090" s="22"/>
      <c r="H1090" s="22"/>
      <c r="I1090" s="22"/>
      <c r="J1090" s="22"/>
      <c r="K1090" s="22"/>
      <c r="L1090" s="22"/>
      <c r="M1090" s="22"/>
    </row>
    <row r="1091">
      <c r="A1091" s="22"/>
      <c r="B1091" s="22"/>
      <c r="C1091" s="22"/>
      <c r="D1091" s="22"/>
      <c r="E1091" s="22"/>
      <c r="F1091" s="22"/>
      <c r="G1091" s="22"/>
      <c r="H1091" s="22"/>
      <c r="I1091" s="22"/>
      <c r="J1091" s="22"/>
      <c r="K1091" s="22"/>
      <c r="L1091" s="22"/>
      <c r="M1091" s="22"/>
    </row>
    <row r="1092">
      <c r="A1092" s="22"/>
      <c r="B1092" s="22"/>
      <c r="C1092" s="22"/>
      <c r="D1092" s="22"/>
      <c r="E1092" s="22"/>
      <c r="F1092" s="22"/>
      <c r="G1092" s="22"/>
      <c r="H1092" s="22"/>
      <c r="I1092" s="22"/>
      <c r="J1092" s="22"/>
      <c r="K1092" s="22"/>
      <c r="L1092" s="22"/>
      <c r="M1092" s="22"/>
    </row>
    <row r="1093">
      <c r="A1093" s="22"/>
      <c r="B1093" s="22"/>
      <c r="C1093" s="22"/>
      <c r="D1093" s="22"/>
      <c r="E1093" s="22"/>
      <c r="F1093" s="22"/>
      <c r="G1093" s="22"/>
      <c r="H1093" s="22"/>
      <c r="I1093" s="22"/>
      <c r="J1093" s="22"/>
      <c r="K1093" s="22"/>
      <c r="L1093" s="22"/>
      <c r="M1093" s="22"/>
    </row>
    <row r="1094">
      <c r="A1094" s="22"/>
      <c r="B1094" s="22"/>
      <c r="C1094" s="22"/>
      <c r="D1094" s="22"/>
      <c r="E1094" s="22"/>
      <c r="F1094" s="22"/>
      <c r="G1094" s="22"/>
      <c r="H1094" s="22"/>
      <c r="I1094" s="22"/>
      <c r="J1094" s="22"/>
      <c r="K1094" s="22"/>
      <c r="L1094" s="22"/>
      <c r="M1094" s="22"/>
    </row>
    <row r="1095">
      <c r="A1095" s="22"/>
      <c r="B1095" s="22"/>
      <c r="C1095" s="22"/>
      <c r="D1095" s="22"/>
      <c r="E1095" s="22"/>
      <c r="F1095" s="22"/>
      <c r="G1095" s="22"/>
      <c r="H1095" s="22"/>
      <c r="I1095" s="22"/>
      <c r="J1095" s="22"/>
      <c r="K1095" s="22"/>
      <c r="L1095" s="22"/>
      <c r="M1095" s="22"/>
    </row>
    <row r="1096">
      <c r="A1096" s="22"/>
      <c r="B1096" s="22"/>
      <c r="C1096" s="22"/>
      <c r="D1096" s="22"/>
      <c r="E1096" s="22"/>
      <c r="F1096" s="22"/>
      <c r="G1096" s="22"/>
      <c r="H1096" s="22"/>
      <c r="I1096" s="22"/>
      <c r="J1096" s="22"/>
      <c r="K1096" s="22"/>
      <c r="L1096" s="22"/>
      <c r="M1096" s="22"/>
    </row>
    <row r="1097">
      <c r="A1097" s="22"/>
      <c r="B1097" s="22"/>
      <c r="C1097" s="22"/>
      <c r="D1097" s="22"/>
      <c r="E1097" s="22"/>
      <c r="F1097" s="22"/>
      <c r="G1097" s="22"/>
      <c r="H1097" s="22"/>
      <c r="I1097" s="22"/>
      <c r="J1097" s="22"/>
      <c r="K1097" s="22"/>
      <c r="L1097" s="22"/>
      <c r="M1097" s="22"/>
    </row>
    <row r="1098">
      <c r="A1098" s="22"/>
      <c r="B1098" s="22"/>
      <c r="C1098" s="22"/>
      <c r="D1098" s="22"/>
      <c r="E1098" s="22"/>
      <c r="F1098" s="22"/>
      <c r="G1098" s="22"/>
      <c r="H1098" s="22"/>
      <c r="I1098" s="22"/>
      <c r="J1098" s="22"/>
      <c r="K1098" s="22"/>
      <c r="L1098" s="22"/>
      <c r="M1098" s="22"/>
    </row>
    <row r="1099">
      <c r="A1099" s="22"/>
      <c r="B1099" s="22"/>
      <c r="C1099" s="22"/>
      <c r="D1099" s="22"/>
      <c r="E1099" s="22"/>
      <c r="F1099" s="22"/>
      <c r="G1099" s="22"/>
      <c r="H1099" s="22"/>
      <c r="I1099" s="22"/>
      <c r="J1099" s="22"/>
      <c r="K1099" s="22"/>
      <c r="L1099" s="22"/>
      <c r="M1099" s="22"/>
    </row>
    <row r="1100">
      <c r="A1100" s="22"/>
      <c r="B1100" s="22"/>
      <c r="C1100" s="22"/>
      <c r="D1100" s="22"/>
      <c r="E1100" s="22"/>
      <c r="F1100" s="22"/>
      <c r="G1100" s="22"/>
      <c r="H1100" s="22"/>
      <c r="I1100" s="22"/>
      <c r="J1100" s="22"/>
      <c r="K1100" s="22"/>
      <c r="L1100" s="22"/>
      <c r="M1100" s="22"/>
    </row>
    <row r="1101">
      <c r="A1101" s="22"/>
      <c r="B1101" s="22"/>
      <c r="C1101" s="22"/>
      <c r="D1101" s="22"/>
      <c r="E1101" s="22"/>
      <c r="F1101" s="22"/>
      <c r="G1101" s="22"/>
      <c r="H1101" s="22"/>
      <c r="I1101" s="22"/>
      <c r="J1101" s="22"/>
      <c r="K1101" s="22"/>
      <c r="L1101" s="22"/>
      <c r="M1101" s="22"/>
    </row>
    <row r="1102">
      <c r="A1102" s="22"/>
      <c r="B1102" s="22"/>
      <c r="C1102" s="22"/>
      <c r="D1102" s="22"/>
      <c r="E1102" s="22"/>
      <c r="F1102" s="22"/>
      <c r="G1102" s="22"/>
      <c r="H1102" s="22"/>
      <c r="I1102" s="22"/>
      <c r="J1102" s="22"/>
      <c r="K1102" s="22"/>
      <c r="L1102" s="22"/>
      <c r="M1102" s="22"/>
    </row>
    <row r="1103">
      <c r="A1103" s="22"/>
      <c r="B1103" s="22"/>
      <c r="C1103" s="22"/>
      <c r="D1103" s="22"/>
      <c r="E1103" s="22"/>
      <c r="F1103" s="22"/>
      <c r="G1103" s="22"/>
      <c r="H1103" s="22"/>
      <c r="I1103" s="22"/>
      <c r="J1103" s="22"/>
      <c r="K1103" s="22"/>
      <c r="L1103" s="22"/>
      <c r="M1103" s="22"/>
    </row>
    <row r="1104">
      <c r="A1104" s="22"/>
      <c r="B1104" s="22"/>
      <c r="C1104" s="22"/>
      <c r="D1104" s="22"/>
      <c r="E1104" s="22"/>
      <c r="F1104" s="22"/>
      <c r="G1104" s="22"/>
      <c r="H1104" s="22"/>
      <c r="I1104" s="22"/>
      <c r="J1104" s="22"/>
      <c r="K1104" s="22"/>
      <c r="L1104" s="22"/>
      <c r="M1104" s="22"/>
    </row>
    <row r="1105">
      <c r="A1105" s="22"/>
      <c r="B1105" s="22"/>
      <c r="C1105" s="22"/>
      <c r="D1105" s="22"/>
      <c r="E1105" s="22"/>
      <c r="F1105" s="22"/>
      <c r="G1105" s="22"/>
      <c r="H1105" s="22"/>
      <c r="I1105" s="22"/>
      <c r="J1105" s="22"/>
      <c r="K1105" s="22"/>
      <c r="L1105" s="22"/>
      <c r="M1105" s="22"/>
    </row>
    <row r="1106">
      <c r="A1106" s="22"/>
      <c r="B1106" s="22"/>
      <c r="C1106" s="22"/>
      <c r="D1106" s="22"/>
      <c r="E1106" s="22"/>
      <c r="F1106" s="22"/>
      <c r="G1106" s="22"/>
      <c r="H1106" s="22"/>
      <c r="I1106" s="22"/>
      <c r="J1106" s="22"/>
      <c r="K1106" s="22"/>
      <c r="L1106" s="22"/>
      <c r="M1106" s="22"/>
    </row>
    <row r="1107">
      <c r="A1107" s="22"/>
      <c r="B1107" s="22"/>
      <c r="C1107" s="22"/>
      <c r="D1107" s="22"/>
      <c r="E1107" s="22"/>
      <c r="F1107" s="22"/>
      <c r="G1107" s="22"/>
      <c r="H1107" s="22"/>
      <c r="I1107" s="22"/>
      <c r="J1107" s="22"/>
      <c r="K1107" s="22"/>
      <c r="L1107" s="22"/>
      <c r="M1107" s="22"/>
    </row>
    <row r="1108">
      <c r="A1108" s="22"/>
      <c r="B1108" s="22"/>
      <c r="C1108" s="22"/>
      <c r="D1108" s="22"/>
      <c r="E1108" s="22"/>
      <c r="F1108" s="22"/>
      <c r="G1108" s="22"/>
      <c r="H1108" s="22"/>
      <c r="I1108" s="22"/>
      <c r="J1108" s="22"/>
      <c r="K1108" s="22"/>
      <c r="L1108" s="22"/>
      <c r="M1108" s="22"/>
    </row>
    <row r="1109">
      <c r="A1109" s="22"/>
      <c r="B1109" s="22"/>
      <c r="C1109" s="22"/>
      <c r="D1109" s="22"/>
      <c r="E1109" s="22"/>
      <c r="F1109" s="22"/>
      <c r="G1109" s="22"/>
      <c r="H1109" s="22"/>
      <c r="I1109" s="22"/>
      <c r="J1109" s="22"/>
      <c r="K1109" s="22"/>
      <c r="L1109" s="22"/>
      <c r="M1109" s="22"/>
    </row>
    <row r="1110">
      <c r="A1110" s="22"/>
      <c r="B1110" s="22"/>
      <c r="C1110" s="22"/>
      <c r="D1110" s="22"/>
      <c r="E1110" s="22"/>
      <c r="F1110" s="22"/>
      <c r="G1110" s="22"/>
      <c r="H1110" s="22"/>
      <c r="I1110" s="22"/>
      <c r="J1110" s="22"/>
      <c r="K1110" s="22"/>
      <c r="L1110" s="22"/>
      <c r="M1110" s="22"/>
    </row>
    <row r="1111">
      <c r="A1111" s="22"/>
      <c r="B1111" s="22"/>
      <c r="C1111" s="22"/>
      <c r="D1111" s="22"/>
      <c r="E1111" s="22"/>
      <c r="F1111" s="22"/>
      <c r="G1111" s="22"/>
      <c r="H1111" s="22"/>
      <c r="I1111" s="22"/>
      <c r="J1111" s="22"/>
      <c r="K1111" s="22"/>
      <c r="L1111" s="22"/>
      <c r="M1111" s="22"/>
    </row>
    <row r="1112">
      <c r="A1112" s="22"/>
      <c r="B1112" s="22"/>
      <c r="C1112" s="22"/>
      <c r="D1112" s="22"/>
      <c r="E1112" s="22"/>
      <c r="F1112" s="22"/>
      <c r="G1112" s="22"/>
      <c r="H1112" s="22"/>
      <c r="I1112" s="22"/>
      <c r="J1112" s="22"/>
      <c r="K1112" s="22"/>
      <c r="L1112" s="22"/>
      <c r="M1112" s="22"/>
    </row>
    <row r="1113">
      <c r="A1113" s="22"/>
      <c r="B1113" s="22"/>
      <c r="C1113" s="22"/>
      <c r="D1113" s="22"/>
      <c r="E1113" s="22"/>
      <c r="F1113" s="22"/>
      <c r="G1113" s="22"/>
      <c r="H1113" s="22"/>
      <c r="I1113" s="22"/>
      <c r="J1113" s="22"/>
      <c r="K1113" s="22"/>
      <c r="L1113" s="22"/>
      <c r="M1113" s="22"/>
    </row>
    <row r="1114">
      <c r="A1114" s="22"/>
      <c r="B1114" s="22"/>
      <c r="C1114" s="22"/>
      <c r="D1114" s="22"/>
      <c r="E1114" s="22"/>
      <c r="F1114" s="22"/>
      <c r="G1114" s="22"/>
      <c r="H1114" s="22"/>
      <c r="I1114" s="22"/>
      <c r="J1114" s="22"/>
      <c r="K1114" s="22"/>
      <c r="L1114" s="22"/>
      <c r="M1114" s="22"/>
    </row>
    <row r="1115">
      <c r="A1115" s="22"/>
      <c r="B1115" s="22"/>
      <c r="C1115" s="22"/>
      <c r="D1115" s="22"/>
      <c r="E1115" s="22"/>
      <c r="F1115" s="22"/>
      <c r="G1115" s="22"/>
      <c r="H1115" s="22"/>
      <c r="I1115" s="22"/>
      <c r="J1115" s="22"/>
      <c r="K1115" s="22"/>
      <c r="L1115" s="22"/>
      <c r="M1115" s="22"/>
    </row>
    <row r="1116">
      <c r="A1116" s="22"/>
      <c r="B1116" s="22"/>
      <c r="C1116" s="22"/>
      <c r="D1116" s="22"/>
      <c r="E1116" s="22"/>
      <c r="F1116" s="22"/>
      <c r="G1116" s="22"/>
      <c r="H1116" s="22"/>
      <c r="I1116" s="22"/>
      <c r="J1116" s="22"/>
      <c r="K1116" s="22"/>
      <c r="L1116" s="22"/>
      <c r="M1116" s="22"/>
    </row>
    <row r="1117">
      <c r="A1117" s="22"/>
      <c r="B1117" s="22"/>
      <c r="C1117" s="22"/>
      <c r="D1117" s="22"/>
      <c r="E1117" s="22"/>
      <c r="F1117" s="22"/>
      <c r="G1117" s="22"/>
      <c r="H1117" s="22"/>
      <c r="I1117" s="22"/>
      <c r="J1117" s="22"/>
      <c r="K1117" s="22"/>
      <c r="L1117" s="22"/>
      <c r="M1117" s="22"/>
    </row>
    <row r="1118">
      <c r="A1118" s="22"/>
      <c r="B1118" s="22"/>
      <c r="C1118" s="22"/>
      <c r="D1118" s="22"/>
      <c r="E1118" s="22"/>
      <c r="F1118" s="22"/>
      <c r="G1118" s="22"/>
      <c r="H1118" s="22"/>
      <c r="I1118" s="22"/>
      <c r="J1118" s="22"/>
      <c r="K1118" s="22"/>
      <c r="L1118" s="22"/>
      <c r="M1118" s="22"/>
    </row>
    <row r="1119">
      <c r="A1119" s="22"/>
      <c r="B1119" s="22"/>
      <c r="C1119" s="22"/>
      <c r="D1119" s="22"/>
      <c r="E1119" s="22"/>
      <c r="F1119" s="22"/>
      <c r="G1119" s="22"/>
      <c r="H1119" s="22"/>
      <c r="I1119" s="22"/>
      <c r="J1119" s="22"/>
      <c r="K1119" s="22"/>
      <c r="L1119" s="22"/>
      <c r="M1119" s="22"/>
    </row>
    <row r="1120">
      <c r="A1120" s="22"/>
      <c r="B1120" s="22"/>
      <c r="C1120" s="22"/>
      <c r="D1120" s="22"/>
      <c r="E1120" s="22"/>
      <c r="F1120" s="22"/>
      <c r="G1120" s="22"/>
      <c r="H1120" s="22"/>
      <c r="I1120" s="22"/>
      <c r="J1120" s="22"/>
      <c r="K1120" s="22"/>
      <c r="L1120" s="22"/>
      <c r="M1120" s="22"/>
    </row>
    <row r="1121">
      <c r="A1121" s="22"/>
      <c r="B1121" s="22"/>
      <c r="C1121" s="22"/>
      <c r="D1121" s="22"/>
      <c r="E1121" s="22"/>
      <c r="F1121" s="22"/>
      <c r="G1121" s="22"/>
      <c r="H1121" s="22"/>
      <c r="I1121" s="22"/>
      <c r="J1121" s="22"/>
      <c r="K1121" s="22"/>
      <c r="L1121" s="22"/>
      <c r="M1121" s="22"/>
    </row>
    <row r="1122">
      <c r="A1122" s="22"/>
      <c r="B1122" s="22"/>
      <c r="C1122" s="22"/>
      <c r="D1122" s="22"/>
      <c r="E1122" s="22"/>
      <c r="F1122" s="22"/>
      <c r="G1122" s="22"/>
      <c r="H1122" s="22"/>
      <c r="I1122" s="22"/>
      <c r="J1122" s="22"/>
      <c r="K1122" s="22"/>
      <c r="L1122" s="22"/>
      <c r="M1122" s="22"/>
    </row>
    <row r="1123">
      <c r="A1123" s="22"/>
      <c r="B1123" s="22"/>
      <c r="C1123" s="22"/>
      <c r="D1123" s="22"/>
      <c r="E1123" s="22"/>
      <c r="F1123" s="22"/>
      <c r="G1123" s="22"/>
      <c r="H1123" s="22"/>
      <c r="I1123" s="22"/>
      <c r="J1123" s="22"/>
      <c r="K1123" s="22"/>
      <c r="L1123" s="22"/>
      <c r="M1123" s="22"/>
    </row>
    <row r="1124">
      <c r="A1124" s="22"/>
      <c r="B1124" s="22"/>
      <c r="C1124" s="22"/>
      <c r="D1124" s="22"/>
      <c r="E1124" s="22"/>
      <c r="F1124" s="22"/>
      <c r="G1124" s="22"/>
      <c r="H1124" s="22"/>
      <c r="I1124" s="22"/>
      <c r="J1124" s="22"/>
      <c r="K1124" s="22"/>
      <c r="L1124" s="22"/>
      <c r="M1124" s="22"/>
    </row>
    <row r="1125">
      <c r="A1125" s="22"/>
      <c r="B1125" s="22"/>
      <c r="C1125" s="22"/>
      <c r="D1125" s="22"/>
      <c r="E1125" s="22"/>
      <c r="F1125" s="22"/>
      <c r="G1125" s="22"/>
      <c r="H1125" s="22"/>
      <c r="I1125" s="22"/>
      <c r="J1125" s="22"/>
      <c r="K1125" s="22"/>
      <c r="L1125" s="22"/>
      <c r="M1125" s="22"/>
    </row>
    <row r="1126">
      <c r="A1126" s="22"/>
      <c r="B1126" s="22"/>
      <c r="C1126" s="22"/>
      <c r="D1126" s="22"/>
      <c r="E1126" s="22"/>
      <c r="F1126" s="22"/>
      <c r="G1126" s="22"/>
      <c r="H1126" s="22"/>
      <c r="I1126" s="22"/>
      <c r="J1126" s="22"/>
      <c r="K1126" s="22"/>
      <c r="L1126" s="22"/>
      <c r="M1126" s="22"/>
    </row>
    <row r="1127">
      <c r="A1127" s="22"/>
      <c r="B1127" s="22"/>
      <c r="C1127" s="22"/>
      <c r="D1127" s="22"/>
      <c r="E1127" s="22"/>
      <c r="F1127" s="22"/>
      <c r="G1127" s="22"/>
      <c r="H1127" s="22"/>
      <c r="I1127" s="22"/>
      <c r="J1127" s="22"/>
      <c r="K1127" s="22"/>
      <c r="L1127" s="22"/>
      <c r="M1127" s="22"/>
    </row>
    <row r="1128">
      <c r="A1128" s="22"/>
      <c r="B1128" s="22"/>
      <c r="C1128" s="22"/>
      <c r="D1128" s="22"/>
      <c r="E1128" s="22"/>
      <c r="F1128" s="22"/>
      <c r="G1128" s="22"/>
      <c r="H1128" s="22"/>
      <c r="I1128" s="22"/>
      <c r="J1128" s="22"/>
      <c r="K1128" s="22"/>
      <c r="L1128" s="22"/>
      <c r="M1128" s="22"/>
    </row>
    <row r="1129">
      <c r="A1129" s="22"/>
      <c r="B1129" s="22"/>
      <c r="C1129" s="22"/>
      <c r="D1129" s="22"/>
      <c r="E1129" s="22"/>
      <c r="F1129" s="22"/>
      <c r="G1129" s="22"/>
      <c r="H1129" s="22"/>
      <c r="I1129" s="22"/>
      <c r="J1129" s="22"/>
      <c r="K1129" s="22"/>
      <c r="L1129" s="22"/>
      <c r="M1129" s="22"/>
    </row>
    <row r="1130">
      <c r="A1130" s="22"/>
      <c r="B1130" s="22"/>
      <c r="C1130" s="22"/>
      <c r="D1130" s="22"/>
      <c r="E1130" s="22"/>
      <c r="F1130" s="22"/>
      <c r="G1130" s="22"/>
      <c r="H1130" s="22"/>
      <c r="I1130" s="22"/>
      <c r="J1130" s="22"/>
      <c r="K1130" s="22"/>
      <c r="L1130" s="22"/>
      <c r="M1130" s="22"/>
    </row>
    <row r="1131">
      <c r="A1131" s="22"/>
      <c r="B1131" s="22"/>
      <c r="C1131" s="22"/>
      <c r="D1131" s="22"/>
      <c r="E1131" s="22"/>
      <c r="F1131" s="22"/>
      <c r="G1131" s="22"/>
      <c r="H1131" s="22"/>
      <c r="I1131" s="22"/>
      <c r="J1131" s="22"/>
      <c r="K1131" s="22"/>
      <c r="L1131" s="22"/>
      <c r="M1131" s="22"/>
    </row>
    <row r="1132">
      <c r="A1132" s="22"/>
      <c r="B1132" s="22"/>
      <c r="C1132" s="22"/>
      <c r="D1132" s="22"/>
      <c r="E1132" s="22"/>
      <c r="F1132" s="22"/>
      <c r="G1132" s="22"/>
      <c r="H1132" s="22"/>
      <c r="I1132" s="22"/>
      <c r="J1132" s="22"/>
      <c r="K1132" s="22"/>
      <c r="L1132" s="22"/>
      <c r="M1132" s="22"/>
    </row>
    <row r="1133">
      <c r="A1133" s="22"/>
      <c r="B1133" s="22"/>
      <c r="C1133" s="22"/>
      <c r="D1133" s="22"/>
      <c r="E1133" s="22"/>
      <c r="F1133" s="22"/>
      <c r="G1133" s="22"/>
      <c r="H1133" s="22"/>
      <c r="I1133" s="22"/>
      <c r="J1133" s="22"/>
      <c r="K1133" s="22"/>
      <c r="L1133" s="22"/>
      <c r="M1133" s="22"/>
    </row>
    <row r="1134">
      <c r="A1134" s="22"/>
      <c r="B1134" s="22"/>
      <c r="C1134" s="22"/>
      <c r="D1134" s="22"/>
      <c r="E1134" s="22"/>
      <c r="F1134" s="22"/>
      <c r="G1134" s="22"/>
      <c r="H1134" s="22"/>
      <c r="I1134" s="22"/>
      <c r="J1134" s="22"/>
      <c r="K1134" s="22"/>
      <c r="L1134" s="22"/>
      <c r="M1134" s="22"/>
    </row>
    <row r="1135">
      <c r="A1135" s="22"/>
      <c r="B1135" s="22"/>
      <c r="C1135" s="22"/>
      <c r="D1135" s="22"/>
      <c r="E1135" s="22"/>
      <c r="F1135" s="22"/>
      <c r="G1135" s="22"/>
      <c r="H1135" s="22"/>
      <c r="I1135" s="22"/>
      <c r="J1135" s="22"/>
      <c r="K1135" s="22"/>
      <c r="L1135" s="22"/>
      <c r="M1135" s="22"/>
    </row>
    <row r="1136">
      <c r="A1136" s="22"/>
      <c r="B1136" s="22"/>
      <c r="C1136" s="22"/>
      <c r="D1136" s="22"/>
      <c r="E1136" s="22"/>
      <c r="F1136" s="22"/>
      <c r="G1136" s="22"/>
      <c r="H1136" s="22"/>
      <c r="I1136" s="22"/>
      <c r="J1136" s="22"/>
      <c r="K1136" s="22"/>
      <c r="L1136" s="22"/>
      <c r="M1136" s="22"/>
    </row>
    <row r="1137">
      <c r="A1137" s="22"/>
      <c r="B1137" s="22"/>
      <c r="C1137" s="22"/>
      <c r="D1137" s="22"/>
      <c r="E1137" s="22"/>
      <c r="F1137" s="22"/>
      <c r="G1137" s="22"/>
      <c r="H1137" s="22"/>
      <c r="I1137" s="22"/>
      <c r="J1137" s="22"/>
      <c r="K1137" s="22"/>
      <c r="L1137" s="22"/>
      <c r="M1137" s="22"/>
    </row>
    <row r="1138">
      <c r="A1138" s="22"/>
      <c r="B1138" s="22"/>
      <c r="C1138" s="22"/>
      <c r="D1138" s="22"/>
      <c r="E1138" s="22"/>
      <c r="F1138" s="22"/>
      <c r="G1138" s="22"/>
      <c r="H1138" s="22"/>
      <c r="I1138" s="22"/>
      <c r="J1138" s="22"/>
      <c r="K1138" s="22"/>
      <c r="L1138" s="22"/>
      <c r="M1138" s="22"/>
    </row>
    <row r="1139">
      <c r="A1139" s="22"/>
      <c r="B1139" s="22"/>
      <c r="C1139" s="22"/>
      <c r="D1139" s="22"/>
      <c r="E1139" s="22"/>
      <c r="F1139" s="22"/>
      <c r="G1139" s="22"/>
      <c r="H1139" s="22"/>
      <c r="I1139" s="22"/>
      <c r="J1139" s="22"/>
      <c r="K1139" s="22"/>
      <c r="L1139" s="22"/>
      <c r="M1139" s="22"/>
    </row>
    <row r="1140">
      <c r="A1140" s="22"/>
      <c r="B1140" s="22"/>
      <c r="C1140" s="22"/>
      <c r="D1140" s="22"/>
      <c r="E1140" s="22"/>
      <c r="F1140" s="22"/>
      <c r="G1140" s="22"/>
      <c r="H1140" s="22"/>
      <c r="I1140" s="22"/>
      <c r="J1140" s="22"/>
      <c r="K1140" s="22"/>
      <c r="L1140" s="22"/>
      <c r="M1140" s="22"/>
    </row>
    <row r="1141">
      <c r="A1141" s="22"/>
      <c r="B1141" s="22"/>
      <c r="C1141" s="22"/>
      <c r="D1141" s="22"/>
      <c r="E1141" s="22"/>
      <c r="F1141" s="22"/>
      <c r="G1141" s="22"/>
      <c r="H1141" s="22"/>
      <c r="I1141" s="22"/>
      <c r="J1141" s="22"/>
      <c r="K1141" s="22"/>
      <c r="L1141" s="22"/>
      <c r="M1141" s="22"/>
    </row>
    <row r="1142">
      <c r="A1142" s="22"/>
      <c r="B1142" s="22"/>
      <c r="C1142" s="22"/>
      <c r="D1142" s="22"/>
      <c r="E1142" s="22"/>
      <c r="F1142" s="22"/>
      <c r="G1142" s="22"/>
      <c r="H1142" s="22"/>
      <c r="I1142" s="22"/>
      <c r="J1142" s="22"/>
      <c r="K1142" s="22"/>
      <c r="L1142" s="22"/>
      <c r="M1142" s="22"/>
    </row>
    <row r="1143">
      <c r="A1143" s="22"/>
      <c r="B1143" s="22"/>
      <c r="C1143" s="22"/>
      <c r="D1143" s="22"/>
      <c r="E1143" s="22"/>
      <c r="F1143" s="22"/>
      <c r="G1143" s="22"/>
      <c r="H1143" s="22"/>
      <c r="I1143" s="22"/>
      <c r="J1143" s="22"/>
      <c r="K1143" s="22"/>
      <c r="L1143" s="22"/>
      <c r="M1143" s="22"/>
    </row>
    <row r="1144">
      <c r="A1144" s="22"/>
      <c r="B1144" s="22"/>
      <c r="C1144" s="22"/>
      <c r="D1144" s="22"/>
      <c r="E1144" s="22"/>
      <c r="F1144" s="22"/>
      <c r="G1144" s="22"/>
      <c r="H1144" s="22"/>
      <c r="I1144" s="22"/>
      <c r="J1144" s="22"/>
      <c r="K1144" s="22"/>
      <c r="L1144" s="22"/>
      <c r="M1144" s="22"/>
    </row>
    <row r="1145">
      <c r="A1145" s="22"/>
      <c r="B1145" s="22"/>
      <c r="C1145" s="22"/>
      <c r="D1145" s="22"/>
      <c r="E1145" s="22"/>
      <c r="F1145" s="22"/>
      <c r="G1145" s="22"/>
      <c r="H1145" s="22"/>
      <c r="I1145" s="22"/>
      <c r="J1145" s="22"/>
      <c r="K1145" s="22"/>
      <c r="L1145" s="22"/>
      <c r="M1145" s="22"/>
    </row>
    <row r="1146">
      <c r="A1146" s="22"/>
      <c r="B1146" s="22"/>
      <c r="C1146" s="22"/>
      <c r="D1146" s="22"/>
      <c r="E1146" s="22"/>
      <c r="F1146" s="22"/>
      <c r="G1146" s="22"/>
      <c r="H1146" s="22"/>
      <c r="I1146" s="22"/>
      <c r="J1146" s="22"/>
      <c r="K1146" s="22"/>
      <c r="L1146" s="22"/>
      <c r="M1146" s="22"/>
    </row>
    <row r="1147">
      <c r="A1147" s="22"/>
      <c r="B1147" s="22"/>
      <c r="C1147" s="22"/>
      <c r="D1147" s="22"/>
      <c r="E1147" s="22"/>
      <c r="F1147" s="22"/>
      <c r="G1147" s="22"/>
      <c r="H1147" s="22"/>
      <c r="I1147" s="22"/>
      <c r="J1147" s="22"/>
      <c r="K1147" s="22"/>
      <c r="L1147" s="22"/>
      <c r="M1147" s="22"/>
    </row>
    <row r="1148">
      <c r="A1148" s="22"/>
      <c r="B1148" s="22"/>
      <c r="C1148" s="22"/>
      <c r="D1148" s="22"/>
      <c r="E1148" s="22"/>
      <c r="F1148" s="22"/>
      <c r="G1148" s="22"/>
      <c r="H1148" s="22"/>
      <c r="I1148" s="22"/>
      <c r="J1148" s="22"/>
      <c r="K1148" s="22"/>
      <c r="L1148" s="22"/>
      <c r="M1148" s="22"/>
    </row>
    <row r="1149">
      <c r="A1149" s="22"/>
      <c r="B1149" s="22"/>
      <c r="C1149" s="22"/>
      <c r="D1149" s="22"/>
      <c r="E1149" s="22"/>
      <c r="F1149" s="22"/>
      <c r="G1149" s="22"/>
      <c r="H1149" s="22"/>
      <c r="I1149" s="22"/>
      <c r="J1149" s="22"/>
      <c r="K1149" s="22"/>
      <c r="L1149" s="22"/>
      <c r="M1149" s="22"/>
    </row>
    <row r="1150">
      <c r="A1150" s="22"/>
      <c r="B1150" s="22"/>
      <c r="C1150" s="22"/>
      <c r="D1150" s="22"/>
      <c r="E1150" s="22"/>
      <c r="F1150" s="22"/>
      <c r="G1150" s="22"/>
      <c r="H1150" s="22"/>
      <c r="I1150" s="22"/>
      <c r="J1150" s="22"/>
      <c r="K1150" s="22"/>
      <c r="L1150" s="22"/>
      <c r="M1150" s="22"/>
    </row>
    <row r="1151">
      <c r="A1151" s="22"/>
      <c r="B1151" s="22"/>
      <c r="C1151" s="22"/>
      <c r="D1151" s="22"/>
      <c r="E1151" s="22"/>
      <c r="F1151" s="22"/>
      <c r="G1151" s="22"/>
      <c r="H1151" s="22"/>
      <c r="I1151" s="22"/>
      <c r="J1151" s="22"/>
      <c r="K1151" s="22"/>
      <c r="L1151" s="22"/>
      <c r="M1151" s="22"/>
    </row>
    <row r="1152">
      <c r="A1152" s="22"/>
      <c r="B1152" s="22"/>
      <c r="C1152" s="22"/>
      <c r="D1152" s="22"/>
      <c r="E1152" s="22"/>
      <c r="F1152" s="22"/>
      <c r="G1152" s="22"/>
      <c r="H1152" s="22"/>
      <c r="I1152" s="22"/>
      <c r="J1152" s="22"/>
      <c r="K1152" s="22"/>
      <c r="L1152" s="22"/>
      <c r="M1152" s="22"/>
    </row>
    <row r="1153">
      <c r="A1153" s="22"/>
      <c r="B1153" s="22"/>
      <c r="C1153" s="22"/>
      <c r="D1153" s="22"/>
      <c r="E1153" s="22"/>
      <c r="F1153" s="22"/>
      <c r="G1153" s="22"/>
      <c r="H1153" s="22"/>
      <c r="I1153" s="22"/>
      <c r="J1153" s="22"/>
      <c r="K1153" s="22"/>
      <c r="L1153" s="22"/>
      <c r="M1153" s="22"/>
    </row>
    <row r="1154">
      <c r="A1154" s="22"/>
      <c r="B1154" s="22"/>
      <c r="C1154" s="22"/>
      <c r="D1154" s="22"/>
      <c r="E1154" s="22"/>
      <c r="F1154" s="22"/>
      <c r="G1154" s="22"/>
      <c r="H1154" s="22"/>
      <c r="I1154" s="22"/>
      <c r="J1154" s="22"/>
      <c r="K1154" s="22"/>
      <c r="L1154" s="22"/>
      <c r="M1154" s="22"/>
    </row>
    <row r="1155">
      <c r="A1155" s="22"/>
      <c r="B1155" s="22"/>
      <c r="C1155" s="22"/>
      <c r="D1155" s="22"/>
      <c r="E1155" s="22"/>
      <c r="F1155" s="22"/>
      <c r="G1155" s="22"/>
      <c r="H1155" s="22"/>
      <c r="I1155" s="22"/>
      <c r="J1155" s="22"/>
      <c r="K1155" s="22"/>
      <c r="L1155" s="22"/>
      <c r="M1155" s="22"/>
    </row>
    <row r="1156">
      <c r="A1156" s="22"/>
      <c r="B1156" s="22"/>
      <c r="C1156" s="22"/>
      <c r="D1156" s="22"/>
      <c r="E1156" s="22"/>
      <c r="F1156" s="22"/>
      <c r="G1156" s="22"/>
      <c r="H1156" s="22"/>
      <c r="I1156" s="22"/>
      <c r="J1156" s="22"/>
      <c r="K1156" s="22"/>
      <c r="L1156" s="22"/>
      <c r="M1156" s="22"/>
    </row>
    <row r="1157">
      <c r="A1157" s="22"/>
      <c r="B1157" s="22"/>
      <c r="C1157" s="22"/>
      <c r="D1157" s="22"/>
      <c r="E1157" s="22"/>
      <c r="F1157" s="22"/>
      <c r="G1157" s="22"/>
      <c r="H1157" s="22"/>
      <c r="I1157" s="22"/>
      <c r="J1157" s="22"/>
      <c r="K1157" s="22"/>
      <c r="L1157" s="22"/>
      <c r="M1157" s="22"/>
    </row>
    <row r="1158">
      <c r="A1158" s="22"/>
      <c r="B1158" s="22"/>
      <c r="C1158" s="22"/>
      <c r="D1158" s="22"/>
      <c r="E1158" s="22"/>
      <c r="F1158" s="22"/>
      <c r="G1158" s="22"/>
      <c r="H1158" s="22"/>
      <c r="I1158" s="22"/>
      <c r="J1158" s="22"/>
      <c r="K1158" s="22"/>
      <c r="L1158" s="22"/>
      <c r="M1158" s="22"/>
    </row>
    <row r="1159">
      <c r="A1159" s="22"/>
      <c r="B1159" s="22"/>
      <c r="C1159" s="22"/>
      <c r="D1159" s="22"/>
      <c r="E1159" s="22"/>
      <c r="F1159" s="22"/>
      <c r="G1159" s="22"/>
      <c r="H1159" s="22"/>
      <c r="I1159" s="22"/>
      <c r="J1159" s="22"/>
      <c r="K1159" s="22"/>
      <c r="L1159" s="22"/>
      <c r="M1159" s="22"/>
    </row>
    <row r="1160">
      <c r="A1160" s="22"/>
      <c r="B1160" s="22"/>
      <c r="C1160" s="22"/>
      <c r="D1160" s="22"/>
      <c r="E1160" s="22"/>
      <c r="F1160" s="22"/>
      <c r="G1160" s="22"/>
      <c r="H1160" s="22"/>
      <c r="I1160" s="22"/>
      <c r="J1160" s="22"/>
      <c r="K1160" s="22"/>
      <c r="L1160" s="22"/>
      <c r="M1160" s="22"/>
    </row>
    <row r="1161">
      <c r="A1161" s="22"/>
      <c r="B1161" s="22"/>
      <c r="C1161" s="22"/>
      <c r="D1161" s="22"/>
      <c r="E1161" s="22"/>
      <c r="F1161" s="22"/>
      <c r="G1161" s="22"/>
      <c r="H1161" s="22"/>
      <c r="I1161" s="22"/>
      <c r="J1161" s="22"/>
      <c r="K1161" s="22"/>
      <c r="L1161" s="22"/>
      <c r="M1161" s="22"/>
    </row>
    <row r="1162">
      <c r="A1162" s="22"/>
      <c r="B1162" s="22"/>
      <c r="C1162" s="22"/>
      <c r="D1162" s="22"/>
      <c r="E1162" s="22"/>
      <c r="F1162" s="22"/>
      <c r="G1162" s="22"/>
      <c r="H1162" s="22"/>
      <c r="I1162" s="22"/>
      <c r="J1162" s="22"/>
      <c r="K1162" s="22"/>
      <c r="L1162" s="22"/>
      <c r="M1162" s="22"/>
    </row>
    <row r="1163">
      <c r="A1163" s="22"/>
      <c r="B1163" s="22"/>
      <c r="C1163" s="22"/>
      <c r="D1163" s="22"/>
      <c r="E1163" s="22"/>
      <c r="F1163" s="22"/>
      <c r="G1163" s="22"/>
      <c r="H1163" s="22"/>
      <c r="I1163" s="22"/>
      <c r="J1163" s="22"/>
      <c r="K1163" s="22"/>
      <c r="L1163" s="22"/>
      <c r="M1163" s="22"/>
    </row>
    <row r="1164">
      <c r="A1164" s="22"/>
      <c r="B1164" s="22"/>
      <c r="C1164" s="22"/>
      <c r="D1164" s="22"/>
      <c r="E1164" s="22"/>
      <c r="F1164" s="22"/>
      <c r="G1164" s="22"/>
      <c r="H1164" s="22"/>
      <c r="I1164" s="22"/>
      <c r="J1164" s="22"/>
      <c r="K1164" s="22"/>
      <c r="L1164" s="22"/>
      <c r="M1164" s="22"/>
    </row>
    <row r="1165">
      <c r="A1165" s="22"/>
      <c r="B1165" s="22"/>
      <c r="C1165" s="22"/>
      <c r="D1165" s="22"/>
      <c r="E1165" s="22"/>
      <c r="F1165" s="22"/>
      <c r="G1165" s="22"/>
      <c r="H1165" s="22"/>
      <c r="I1165" s="22"/>
      <c r="J1165" s="22"/>
      <c r="K1165" s="22"/>
      <c r="L1165" s="22"/>
      <c r="M1165" s="22"/>
    </row>
    <row r="1166">
      <c r="A1166" s="22"/>
      <c r="B1166" s="22"/>
      <c r="C1166" s="22"/>
      <c r="D1166" s="22"/>
      <c r="E1166" s="22"/>
      <c r="F1166" s="22"/>
      <c r="G1166" s="22"/>
      <c r="H1166" s="22"/>
      <c r="I1166" s="22"/>
      <c r="J1166" s="22"/>
      <c r="K1166" s="22"/>
      <c r="L1166" s="22"/>
      <c r="M1166" s="22"/>
    </row>
    <row r="1167">
      <c r="A1167" s="22"/>
      <c r="B1167" s="22"/>
      <c r="C1167" s="22"/>
      <c r="D1167" s="22"/>
      <c r="E1167" s="22"/>
      <c r="F1167" s="22"/>
      <c r="G1167" s="22"/>
      <c r="H1167" s="22"/>
      <c r="I1167" s="22"/>
      <c r="J1167" s="22"/>
      <c r="K1167" s="22"/>
      <c r="L1167" s="22"/>
      <c r="M1167" s="22"/>
    </row>
    <row r="1168">
      <c r="A1168" s="22"/>
      <c r="B1168" s="22"/>
      <c r="C1168" s="22"/>
      <c r="D1168" s="22"/>
      <c r="E1168" s="22"/>
      <c r="F1168" s="22"/>
      <c r="G1168" s="22"/>
      <c r="H1168" s="22"/>
      <c r="I1168" s="22"/>
      <c r="J1168" s="22"/>
      <c r="K1168" s="22"/>
      <c r="L1168" s="22"/>
      <c r="M1168" s="22"/>
    </row>
    <row r="1169">
      <c r="A1169" s="22"/>
      <c r="B1169" s="22"/>
      <c r="C1169" s="22"/>
      <c r="D1169" s="22"/>
      <c r="E1169" s="22"/>
      <c r="F1169" s="22"/>
      <c r="G1169" s="22"/>
      <c r="H1169" s="22"/>
      <c r="I1169" s="22"/>
      <c r="J1169" s="22"/>
      <c r="K1169" s="22"/>
      <c r="L1169" s="22"/>
      <c r="M1169" s="22"/>
    </row>
    <row r="1170">
      <c r="A1170" s="22"/>
      <c r="B1170" s="22"/>
      <c r="C1170" s="22"/>
      <c r="D1170" s="22"/>
      <c r="E1170" s="22"/>
      <c r="F1170" s="22"/>
      <c r="G1170" s="22"/>
      <c r="H1170" s="22"/>
      <c r="I1170" s="22"/>
      <c r="J1170" s="22"/>
      <c r="K1170" s="22"/>
      <c r="L1170" s="22"/>
      <c r="M1170" s="22"/>
    </row>
    <row r="1171">
      <c r="A1171" s="22"/>
      <c r="B1171" s="22"/>
      <c r="C1171" s="22"/>
      <c r="D1171" s="22"/>
      <c r="E1171" s="22"/>
      <c r="F1171" s="22"/>
      <c r="G1171" s="22"/>
      <c r="H1171" s="22"/>
      <c r="I1171" s="22"/>
      <c r="J1171" s="22"/>
      <c r="K1171" s="22"/>
      <c r="L1171" s="22"/>
      <c r="M1171" s="22"/>
    </row>
    <row r="1172">
      <c r="A1172" s="22"/>
      <c r="B1172" s="22"/>
      <c r="C1172" s="22"/>
      <c r="D1172" s="22"/>
      <c r="E1172" s="22"/>
      <c r="F1172" s="22"/>
      <c r="G1172" s="22"/>
      <c r="H1172" s="22"/>
      <c r="I1172" s="22"/>
      <c r="J1172" s="22"/>
      <c r="K1172" s="22"/>
      <c r="L1172" s="22"/>
      <c r="M1172" s="22"/>
    </row>
    <row r="1173">
      <c r="A1173" s="22"/>
      <c r="B1173" s="22"/>
      <c r="C1173" s="22"/>
      <c r="D1173" s="22"/>
      <c r="E1173" s="22"/>
      <c r="F1173" s="22"/>
      <c r="G1173" s="22"/>
      <c r="H1173" s="22"/>
      <c r="I1173" s="22"/>
      <c r="J1173" s="22"/>
      <c r="K1173" s="22"/>
      <c r="L1173" s="22"/>
      <c r="M1173" s="22"/>
    </row>
    <row r="1174">
      <c r="A1174" s="22"/>
      <c r="B1174" s="22"/>
      <c r="C1174" s="22"/>
      <c r="D1174" s="22"/>
      <c r="E1174" s="22"/>
      <c r="F1174" s="22"/>
      <c r="G1174" s="22"/>
      <c r="H1174" s="22"/>
      <c r="I1174" s="22"/>
      <c r="J1174" s="22"/>
      <c r="K1174" s="22"/>
      <c r="L1174" s="22"/>
      <c r="M1174" s="22"/>
    </row>
    <row r="1175">
      <c r="A1175" s="22"/>
      <c r="B1175" s="22"/>
      <c r="C1175" s="22"/>
      <c r="D1175" s="22"/>
      <c r="E1175" s="22"/>
      <c r="F1175" s="22"/>
      <c r="G1175" s="22"/>
      <c r="H1175" s="22"/>
      <c r="I1175" s="22"/>
      <c r="J1175" s="22"/>
      <c r="K1175" s="22"/>
      <c r="L1175" s="22"/>
      <c r="M1175" s="22"/>
    </row>
    <row r="1176">
      <c r="A1176" s="22"/>
      <c r="B1176" s="22"/>
      <c r="C1176" s="22"/>
      <c r="D1176" s="22"/>
      <c r="E1176" s="22"/>
      <c r="F1176" s="22"/>
      <c r="G1176" s="22"/>
      <c r="H1176" s="22"/>
      <c r="I1176" s="22"/>
      <c r="J1176" s="22"/>
      <c r="K1176" s="22"/>
      <c r="L1176" s="22"/>
      <c r="M1176" s="22"/>
    </row>
    <row r="1177">
      <c r="A1177" s="22"/>
      <c r="B1177" s="22"/>
      <c r="C1177" s="22"/>
      <c r="D1177" s="22"/>
      <c r="E1177" s="22"/>
      <c r="F1177" s="22"/>
      <c r="G1177" s="22"/>
      <c r="H1177" s="22"/>
      <c r="I1177" s="22"/>
      <c r="J1177" s="22"/>
      <c r="K1177" s="22"/>
      <c r="L1177" s="22"/>
      <c r="M1177" s="22"/>
    </row>
    <row r="1178">
      <c r="A1178" s="22"/>
      <c r="B1178" s="22"/>
      <c r="C1178" s="22"/>
      <c r="D1178" s="22"/>
      <c r="E1178" s="22"/>
      <c r="F1178" s="22"/>
      <c r="G1178" s="22"/>
      <c r="H1178" s="22"/>
      <c r="I1178" s="22"/>
      <c r="J1178" s="22"/>
      <c r="K1178" s="22"/>
      <c r="L1178" s="22"/>
      <c r="M1178" s="22"/>
    </row>
    <row r="1179">
      <c r="A1179" s="22"/>
      <c r="B1179" s="22"/>
      <c r="C1179" s="22"/>
      <c r="D1179" s="22"/>
      <c r="E1179" s="22"/>
      <c r="F1179" s="22"/>
      <c r="G1179" s="22"/>
      <c r="H1179" s="22"/>
      <c r="I1179" s="22"/>
      <c r="J1179" s="22"/>
      <c r="K1179" s="22"/>
      <c r="L1179" s="22"/>
      <c r="M1179" s="22"/>
    </row>
    <row r="1180">
      <c r="A1180" s="22"/>
      <c r="B1180" s="22"/>
      <c r="C1180" s="22"/>
      <c r="D1180" s="22"/>
      <c r="E1180" s="22"/>
      <c r="F1180" s="22"/>
      <c r="G1180" s="22"/>
      <c r="H1180" s="22"/>
      <c r="I1180" s="22"/>
      <c r="J1180" s="22"/>
      <c r="K1180" s="22"/>
      <c r="L1180" s="22"/>
      <c r="M1180" s="22"/>
    </row>
    <row r="1181">
      <c r="A1181" s="22"/>
      <c r="B1181" s="22"/>
      <c r="C1181" s="22"/>
      <c r="D1181" s="22"/>
      <c r="E1181" s="22"/>
      <c r="F1181" s="22"/>
      <c r="G1181" s="22"/>
      <c r="H1181" s="22"/>
      <c r="I1181" s="22"/>
      <c r="J1181" s="22"/>
      <c r="K1181" s="22"/>
      <c r="L1181" s="22"/>
      <c r="M1181" s="22"/>
    </row>
    <row r="1182">
      <c r="A1182" s="22"/>
      <c r="B1182" s="22"/>
      <c r="C1182" s="22"/>
      <c r="D1182" s="22"/>
      <c r="E1182" s="22"/>
      <c r="F1182" s="22"/>
      <c r="G1182" s="22"/>
      <c r="H1182" s="22"/>
      <c r="I1182" s="22"/>
      <c r="J1182" s="22"/>
      <c r="K1182" s="22"/>
      <c r="L1182" s="22"/>
      <c r="M1182" s="22"/>
    </row>
    <row r="1183">
      <c r="A1183" s="22"/>
      <c r="B1183" s="22"/>
      <c r="C1183" s="22"/>
      <c r="D1183" s="22"/>
      <c r="E1183" s="22"/>
      <c r="F1183" s="22"/>
      <c r="G1183" s="22"/>
      <c r="H1183" s="22"/>
      <c r="I1183" s="22"/>
      <c r="J1183" s="22"/>
      <c r="K1183" s="22"/>
      <c r="L1183" s="22"/>
      <c r="M1183" s="22"/>
    </row>
    <row r="1184">
      <c r="A1184" s="22"/>
      <c r="B1184" s="22"/>
      <c r="C1184" s="22"/>
      <c r="D1184" s="22"/>
      <c r="E1184" s="22"/>
      <c r="F1184" s="22"/>
      <c r="G1184" s="22"/>
      <c r="H1184" s="22"/>
      <c r="I1184" s="22"/>
      <c r="J1184" s="22"/>
      <c r="K1184" s="22"/>
      <c r="L1184" s="22"/>
      <c r="M1184" s="22"/>
    </row>
    <row r="1185">
      <c r="A1185" s="22"/>
      <c r="B1185" s="22"/>
      <c r="C1185" s="22"/>
      <c r="D1185" s="22"/>
      <c r="E1185" s="22"/>
      <c r="F1185" s="22"/>
      <c r="G1185" s="22"/>
      <c r="H1185" s="22"/>
      <c r="I1185" s="22"/>
      <c r="J1185" s="22"/>
      <c r="K1185" s="22"/>
      <c r="L1185" s="22"/>
      <c r="M1185" s="22"/>
    </row>
    <row r="1186">
      <c r="A1186" s="22"/>
      <c r="B1186" s="22"/>
      <c r="C1186" s="22"/>
      <c r="D1186" s="22"/>
      <c r="E1186" s="22"/>
      <c r="F1186" s="22"/>
      <c r="G1186" s="22"/>
      <c r="H1186" s="22"/>
      <c r="I1186" s="22"/>
      <c r="J1186" s="22"/>
      <c r="K1186" s="22"/>
      <c r="L1186" s="22"/>
      <c r="M1186" s="22"/>
    </row>
    <row r="1187">
      <c r="A1187" s="22"/>
      <c r="B1187" s="22"/>
      <c r="C1187" s="22"/>
      <c r="D1187" s="22"/>
      <c r="E1187" s="22"/>
      <c r="F1187" s="22"/>
      <c r="G1187" s="22"/>
      <c r="H1187" s="22"/>
      <c r="I1187" s="22"/>
      <c r="J1187" s="22"/>
      <c r="K1187" s="22"/>
      <c r="L1187" s="22"/>
      <c r="M1187" s="22"/>
    </row>
    <row r="1188">
      <c r="A1188" s="22"/>
      <c r="B1188" s="22"/>
      <c r="C1188" s="22"/>
      <c r="D1188" s="22"/>
      <c r="E1188" s="22"/>
      <c r="F1188" s="22"/>
      <c r="G1188" s="22"/>
      <c r="H1188" s="22"/>
      <c r="I1188" s="22"/>
      <c r="J1188" s="22"/>
      <c r="K1188" s="22"/>
      <c r="L1188" s="22"/>
      <c r="M1188" s="22"/>
    </row>
    <row r="1189">
      <c r="A1189" s="22"/>
      <c r="B1189" s="22"/>
      <c r="C1189" s="22"/>
      <c r="D1189" s="22"/>
      <c r="E1189" s="22"/>
      <c r="F1189" s="22"/>
      <c r="G1189" s="22"/>
      <c r="H1189" s="22"/>
      <c r="I1189" s="22"/>
      <c r="J1189" s="22"/>
      <c r="K1189" s="22"/>
      <c r="L1189" s="22"/>
      <c r="M1189" s="22"/>
    </row>
    <row r="1190">
      <c r="A1190" s="22"/>
      <c r="B1190" s="22"/>
      <c r="C1190" s="22"/>
      <c r="D1190" s="22"/>
      <c r="E1190" s="22"/>
      <c r="F1190" s="22"/>
      <c r="G1190" s="22"/>
      <c r="H1190" s="22"/>
      <c r="I1190" s="22"/>
      <c r="J1190" s="22"/>
      <c r="K1190" s="22"/>
      <c r="L1190" s="22"/>
      <c r="M1190" s="22"/>
    </row>
    <row r="1191">
      <c r="A1191" s="22"/>
      <c r="B1191" s="22"/>
      <c r="C1191" s="22"/>
      <c r="D1191" s="22"/>
      <c r="E1191" s="22"/>
      <c r="F1191" s="22"/>
      <c r="G1191" s="22"/>
      <c r="H1191" s="22"/>
      <c r="I1191" s="22"/>
      <c r="J1191" s="22"/>
      <c r="K1191" s="22"/>
      <c r="L1191" s="22"/>
      <c r="M1191" s="22"/>
    </row>
    <row r="1192">
      <c r="A1192" s="22"/>
      <c r="B1192" s="22"/>
      <c r="C1192" s="22"/>
      <c r="D1192" s="22"/>
      <c r="E1192" s="22"/>
      <c r="F1192" s="22"/>
      <c r="G1192" s="22"/>
      <c r="H1192" s="22"/>
      <c r="I1192" s="22"/>
      <c r="J1192" s="22"/>
      <c r="K1192" s="22"/>
      <c r="L1192" s="22"/>
      <c r="M1192" s="22"/>
    </row>
    <row r="1193">
      <c r="A1193" s="22"/>
      <c r="B1193" s="22"/>
      <c r="C1193" s="22"/>
      <c r="D1193" s="22"/>
      <c r="E1193" s="22"/>
      <c r="F1193" s="22"/>
      <c r="G1193" s="22"/>
      <c r="H1193" s="22"/>
      <c r="I1193" s="22"/>
      <c r="J1193" s="22"/>
      <c r="K1193" s="22"/>
      <c r="L1193" s="22"/>
      <c r="M1193" s="22"/>
    </row>
    <row r="1194">
      <c r="A1194" s="22"/>
      <c r="B1194" s="22"/>
      <c r="C1194" s="22"/>
      <c r="D1194" s="22"/>
      <c r="E1194" s="22"/>
      <c r="F1194" s="22"/>
      <c r="G1194" s="22"/>
      <c r="H1194" s="22"/>
      <c r="I1194" s="22"/>
      <c r="J1194" s="22"/>
      <c r="K1194" s="22"/>
      <c r="L1194" s="22"/>
      <c r="M1194" s="22"/>
    </row>
    <row r="1195">
      <c r="A1195" s="22"/>
      <c r="B1195" s="22"/>
      <c r="C1195" s="22"/>
      <c r="D1195" s="22"/>
      <c r="E1195" s="22"/>
      <c r="F1195" s="22"/>
      <c r="G1195" s="22"/>
      <c r="H1195" s="22"/>
      <c r="I1195" s="22"/>
      <c r="J1195" s="22"/>
      <c r="K1195" s="22"/>
      <c r="L1195" s="22"/>
      <c r="M1195" s="22"/>
    </row>
    <row r="1196">
      <c r="A1196" s="22"/>
      <c r="B1196" s="22"/>
      <c r="C1196" s="22"/>
      <c r="D1196" s="22"/>
      <c r="E1196" s="22"/>
      <c r="F1196" s="22"/>
      <c r="G1196" s="22"/>
      <c r="H1196" s="22"/>
      <c r="I1196" s="22"/>
      <c r="J1196" s="22"/>
      <c r="K1196" s="22"/>
      <c r="L1196" s="22"/>
      <c r="M1196" s="22"/>
    </row>
    <row r="1197">
      <c r="A1197" s="22"/>
      <c r="B1197" s="22"/>
      <c r="C1197" s="22"/>
      <c r="D1197" s="22"/>
      <c r="E1197" s="22"/>
      <c r="F1197" s="22"/>
      <c r="G1197" s="22"/>
      <c r="H1197" s="22"/>
      <c r="I1197" s="22"/>
      <c r="J1197" s="22"/>
      <c r="K1197" s="22"/>
      <c r="L1197" s="22"/>
      <c r="M1197" s="22"/>
    </row>
    <row r="1198">
      <c r="A1198" s="22"/>
      <c r="B1198" s="22"/>
      <c r="C1198" s="22"/>
      <c r="D1198" s="22"/>
      <c r="E1198" s="22"/>
      <c r="F1198" s="22"/>
      <c r="G1198" s="22"/>
      <c r="H1198" s="22"/>
      <c r="I1198" s="22"/>
      <c r="J1198" s="22"/>
      <c r="K1198" s="22"/>
      <c r="L1198" s="22"/>
      <c r="M1198" s="22"/>
    </row>
    <row r="1199">
      <c r="A1199" s="22"/>
      <c r="B1199" s="22"/>
      <c r="C1199" s="22"/>
      <c r="D1199" s="22"/>
      <c r="E1199" s="22"/>
      <c r="F1199" s="22"/>
      <c r="G1199" s="22"/>
      <c r="H1199" s="22"/>
      <c r="I1199" s="22"/>
      <c r="J1199" s="22"/>
      <c r="K1199" s="22"/>
      <c r="L1199" s="22"/>
      <c r="M1199" s="22"/>
    </row>
    <row r="1200">
      <c r="A1200" s="22"/>
      <c r="B1200" s="22"/>
      <c r="C1200" s="22"/>
      <c r="D1200" s="22"/>
      <c r="E1200" s="22"/>
      <c r="F1200" s="22"/>
      <c r="G1200" s="22"/>
      <c r="H1200" s="22"/>
      <c r="I1200" s="22"/>
      <c r="J1200" s="22"/>
      <c r="K1200" s="22"/>
      <c r="L1200" s="22"/>
      <c r="M1200" s="22"/>
    </row>
    <row r="1201">
      <c r="A1201" s="22"/>
      <c r="B1201" s="22"/>
      <c r="C1201" s="22"/>
      <c r="D1201" s="22"/>
      <c r="E1201" s="22"/>
      <c r="F1201" s="22"/>
      <c r="G1201" s="22"/>
      <c r="H1201" s="22"/>
      <c r="I1201" s="22"/>
      <c r="J1201" s="22"/>
      <c r="K1201" s="22"/>
      <c r="L1201" s="22"/>
      <c r="M1201" s="22"/>
    </row>
    <row r="1202">
      <c r="A1202" s="22"/>
      <c r="B1202" s="22"/>
      <c r="C1202" s="22"/>
      <c r="D1202" s="22"/>
      <c r="E1202" s="22"/>
      <c r="F1202" s="22"/>
      <c r="G1202" s="22"/>
      <c r="H1202" s="22"/>
      <c r="I1202" s="22"/>
      <c r="J1202" s="22"/>
      <c r="K1202" s="22"/>
      <c r="L1202" s="22"/>
      <c r="M1202" s="22"/>
    </row>
    <row r="1203">
      <c r="A1203" s="22"/>
      <c r="B1203" s="22"/>
      <c r="C1203" s="22"/>
      <c r="D1203" s="22"/>
      <c r="E1203" s="22"/>
      <c r="F1203" s="22"/>
      <c r="G1203" s="22"/>
      <c r="H1203" s="22"/>
      <c r="I1203" s="22"/>
      <c r="J1203" s="22"/>
      <c r="K1203" s="22"/>
      <c r="L1203" s="22"/>
      <c r="M1203" s="22"/>
    </row>
    <row r="1204">
      <c r="A1204" s="22"/>
      <c r="B1204" s="22"/>
      <c r="C1204" s="22"/>
      <c r="D1204" s="22"/>
      <c r="E1204" s="22"/>
      <c r="F1204" s="22"/>
      <c r="G1204" s="22"/>
      <c r="H1204" s="22"/>
      <c r="I1204" s="22"/>
      <c r="J1204" s="22"/>
      <c r="K1204" s="22"/>
      <c r="L1204" s="22"/>
      <c r="M1204" s="22"/>
    </row>
    <row r="1205">
      <c r="A1205" s="22"/>
      <c r="B1205" s="22"/>
      <c r="C1205" s="22"/>
      <c r="D1205" s="22"/>
      <c r="E1205" s="22"/>
      <c r="F1205" s="22"/>
      <c r="G1205" s="22"/>
      <c r="H1205" s="22"/>
      <c r="I1205" s="22"/>
      <c r="J1205" s="22"/>
      <c r="K1205" s="22"/>
      <c r="L1205" s="22"/>
      <c r="M1205" s="22"/>
    </row>
    <row r="1206">
      <c r="A1206" s="22"/>
      <c r="B1206" s="22"/>
      <c r="C1206" s="22"/>
      <c r="D1206" s="22"/>
      <c r="E1206" s="22"/>
      <c r="F1206" s="22"/>
      <c r="G1206" s="22"/>
      <c r="H1206" s="22"/>
      <c r="I1206" s="22"/>
      <c r="J1206" s="22"/>
      <c r="K1206" s="22"/>
      <c r="L1206" s="22"/>
      <c r="M1206" s="22"/>
    </row>
    <row r="1207">
      <c r="A1207" s="22"/>
      <c r="B1207" s="22"/>
      <c r="C1207" s="22"/>
      <c r="D1207" s="22"/>
      <c r="E1207" s="22"/>
      <c r="F1207" s="22"/>
      <c r="G1207" s="22"/>
      <c r="H1207" s="22"/>
      <c r="I1207" s="22"/>
      <c r="J1207" s="22"/>
      <c r="K1207" s="22"/>
      <c r="L1207" s="22"/>
      <c r="M1207" s="22"/>
    </row>
    <row r="1208">
      <c r="A1208" s="22"/>
      <c r="B1208" s="22"/>
      <c r="C1208" s="22"/>
      <c r="D1208" s="22"/>
      <c r="E1208" s="22"/>
      <c r="F1208" s="22"/>
      <c r="G1208" s="22"/>
      <c r="H1208" s="22"/>
      <c r="I1208" s="22"/>
      <c r="J1208" s="22"/>
      <c r="K1208" s="22"/>
      <c r="L1208" s="22"/>
      <c r="M1208" s="22"/>
    </row>
    <row r="1209">
      <c r="A1209" s="22"/>
      <c r="B1209" s="22"/>
      <c r="C1209" s="22"/>
      <c r="D1209" s="22"/>
      <c r="E1209" s="22"/>
      <c r="F1209" s="22"/>
      <c r="G1209" s="22"/>
      <c r="H1209" s="22"/>
      <c r="I1209" s="22"/>
      <c r="J1209" s="22"/>
      <c r="K1209" s="22"/>
      <c r="L1209" s="22"/>
      <c r="M1209" s="22"/>
    </row>
    <row r="1210">
      <c r="A1210" s="22"/>
      <c r="B1210" s="22"/>
      <c r="C1210" s="22"/>
      <c r="D1210" s="22"/>
      <c r="E1210" s="22"/>
      <c r="F1210" s="22"/>
      <c r="G1210" s="22"/>
      <c r="H1210" s="22"/>
      <c r="I1210" s="22"/>
      <c r="J1210" s="22"/>
      <c r="K1210" s="22"/>
      <c r="L1210" s="22"/>
      <c r="M1210" s="22"/>
    </row>
    <row r="1211">
      <c r="A1211" s="22"/>
      <c r="B1211" s="22"/>
      <c r="C1211" s="22"/>
      <c r="D1211" s="22"/>
      <c r="E1211" s="22"/>
      <c r="F1211" s="22"/>
      <c r="G1211" s="22"/>
      <c r="H1211" s="22"/>
      <c r="I1211" s="22"/>
      <c r="J1211" s="22"/>
      <c r="K1211" s="22"/>
      <c r="L1211" s="22"/>
      <c r="M1211" s="22"/>
    </row>
    <row r="1212">
      <c r="A1212" s="22"/>
      <c r="B1212" s="22"/>
      <c r="C1212" s="22"/>
      <c r="D1212" s="22"/>
      <c r="E1212" s="22"/>
      <c r="F1212" s="22"/>
      <c r="G1212" s="22"/>
      <c r="H1212" s="22"/>
      <c r="I1212" s="22"/>
      <c r="J1212" s="22"/>
      <c r="K1212" s="22"/>
      <c r="L1212" s="22"/>
      <c r="M1212" s="22"/>
    </row>
    <row r="1213">
      <c r="A1213" s="22"/>
      <c r="B1213" s="22"/>
      <c r="C1213" s="22"/>
      <c r="D1213" s="22"/>
      <c r="E1213" s="22"/>
      <c r="F1213" s="22"/>
      <c r="G1213" s="22"/>
      <c r="H1213" s="22"/>
      <c r="I1213" s="22"/>
      <c r="J1213" s="22"/>
      <c r="K1213" s="22"/>
      <c r="L1213" s="22"/>
      <c r="M1213" s="22"/>
    </row>
    <row r="1214">
      <c r="A1214" s="22"/>
      <c r="B1214" s="22"/>
      <c r="C1214" s="22"/>
      <c r="D1214" s="22"/>
      <c r="E1214" s="22"/>
      <c r="F1214" s="22"/>
      <c r="G1214" s="22"/>
      <c r="H1214" s="22"/>
      <c r="I1214" s="22"/>
      <c r="J1214" s="22"/>
      <c r="K1214" s="22"/>
      <c r="L1214" s="22"/>
      <c r="M1214" s="22"/>
    </row>
    <row r="1215">
      <c r="A1215" s="22"/>
      <c r="B1215" s="22"/>
      <c r="C1215" s="22"/>
      <c r="D1215" s="22"/>
      <c r="E1215" s="22"/>
      <c r="F1215" s="22"/>
      <c r="G1215" s="22"/>
      <c r="H1215" s="22"/>
      <c r="I1215" s="22"/>
      <c r="J1215" s="22"/>
      <c r="K1215" s="22"/>
      <c r="L1215" s="22"/>
      <c r="M1215" s="22"/>
    </row>
    <row r="1216">
      <c r="A1216" s="22"/>
      <c r="B1216" s="22"/>
      <c r="C1216" s="22"/>
      <c r="D1216" s="22"/>
      <c r="E1216" s="22"/>
      <c r="F1216" s="22"/>
      <c r="G1216" s="22"/>
      <c r="H1216" s="22"/>
      <c r="I1216" s="22"/>
      <c r="J1216" s="22"/>
      <c r="K1216" s="22"/>
      <c r="L1216" s="22"/>
      <c r="M1216" s="22"/>
    </row>
    <row r="1217">
      <c r="A1217" s="22"/>
      <c r="B1217" s="22"/>
      <c r="C1217" s="22"/>
      <c r="D1217" s="22"/>
      <c r="E1217" s="22"/>
      <c r="F1217" s="22"/>
      <c r="G1217" s="22"/>
      <c r="H1217" s="22"/>
      <c r="I1217" s="22"/>
      <c r="J1217" s="22"/>
      <c r="K1217" s="22"/>
      <c r="L1217" s="22"/>
      <c r="M1217" s="22"/>
    </row>
    <row r="1218">
      <c r="A1218" s="22"/>
      <c r="B1218" s="22"/>
      <c r="C1218" s="22"/>
      <c r="D1218" s="22"/>
      <c r="E1218" s="22"/>
      <c r="F1218" s="22"/>
      <c r="G1218" s="22"/>
      <c r="H1218" s="22"/>
      <c r="I1218" s="22"/>
      <c r="J1218" s="22"/>
      <c r="K1218" s="22"/>
      <c r="L1218" s="22"/>
      <c r="M1218" s="22"/>
    </row>
    <row r="1219">
      <c r="A1219" s="22"/>
      <c r="B1219" s="22"/>
      <c r="C1219" s="22"/>
      <c r="D1219" s="22"/>
      <c r="E1219" s="22"/>
      <c r="F1219" s="22"/>
      <c r="G1219" s="22"/>
      <c r="H1219" s="22"/>
      <c r="I1219" s="22"/>
      <c r="J1219" s="22"/>
      <c r="K1219" s="22"/>
      <c r="L1219" s="22"/>
      <c r="M1219" s="22"/>
    </row>
    <row r="1220">
      <c r="A1220" s="22"/>
      <c r="B1220" s="22"/>
      <c r="C1220" s="22"/>
      <c r="D1220" s="22"/>
      <c r="E1220" s="22"/>
      <c r="F1220" s="22"/>
      <c r="G1220" s="22"/>
      <c r="H1220" s="22"/>
      <c r="I1220" s="22"/>
      <c r="J1220" s="22"/>
      <c r="K1220" s="22"/>
      <c r="L1220" s="22"/>
      <c r="M1220" s="22"/>
    </row>
    <row r="1221">
      <c r="A1221" s="22"/>
      <c r="B1221" s="22"/>
      <c r="C1221" s="22"/>
      <c r="D1221" s="22"/>
      <c r="E1221" s="22"/>
      <c r="F1221" s="22"/>
      <c r="G1221" s="22"/>
      <c r="H1221" s="22"/>
      <c r="I1221" s="22"/>
      <c r="J1221" s="22"/>
      <c r="K1221" s="22"/>
      <c r="L1221" s="22"/>
      <c r="M1221" s="22"/>
    </row>
    <row r="1222">
      <c r="A1222" s="22"/>
      <c r="B1222" s="22"/>
      <c r="C1222" s="22"/>
      <c r="D1222" s="22"/>
      <c r="E1222" s="22"/>
      <c r="F1222" s="22"/>
      <c r="G1222" s="22"/>
      <c r="H1222" s="22"/>
      <c r="I1222" s="22"/>
      <c r="J1222" s="22"/>
      <c r="K1222" s="22"/>
      <c r="L1222" s="22"/>
      <c r="M1222" s="22"/>
    </row>
    <row r="1223">
      <c r="A1223" s="22"/>
      <c r="B1223" s="22"/>
      <c r="C1223" s="22"/>
      <c r="D1223" s="22"/>
      <c r="E1223" s="22"/>
      <c r="F1223" s="22"/>
      <c r="G1223" s="22"/>
      <c r="H1223" s="22"/>
      <c r="I1223" s="22"/>
      <c r="J1223" s="22"/>
      <c r="K1223" s="22"/>
      <c r="L1223" s="22"/>
      <c r="M1223" s="22"/>
    </row>
    <row r="1224">
      <c r="A1224" s="22"/>
      <c r="B1224" s="22"/>
      <c r="C1224" s="22"/>
      <c r="D1224" s="22"/>
      <c r="E1224" s="22"/>
      <c r="F1224" s="22"/>
      <c r="G1224" s="22"/>
      <c r="H1224" s="22"/>
      <c r="I1224" s="22"/>
      <c r="J1224" s="22"/>
      <c r="K1224" s="22"/>
      <c r="L1224" s="22"/>
      <c r="M1224" s="22"/>
    </row>
    <row r="1225">
      <c r="A1225" s="22"/>
      <c r="B1225" s="22"/>
      <c r="C1225" s="22"/>
      <c r="D1225" s="22"/>
      <c r="E1225" s="22"/>
      <c r="F1225" s="22"/>
      <c r="G1225" s="22"/>
      <c r="H1225" s="22"/>
      <c r="I1225" s="22"/>
      <c r="J1225" s="22"/>
      <c r="K1225" s="22"/>
      <c r="L1225" s="22"/>
      <c r="M1225" s="22"/>
    </row>
    <row r="1226">
      <c r="A1226" s="22"/>
      <c r="B1226" s="22"/>
      <c r="C1226" s="22"/>
      <c r="D1226" s="22"/>
      <c r="E1226" s="22"/>
      <c r="F1226" s="22"/>
      <c r="G1226" s="22"/>
      <c r="H1226" s="22"/>
      <c r="I1226" s="22"/>
      <c r="J1226" s="22"/>
      <c r="K1226" s="22"/>
      <c r="L1226" s="22"/>
      <c r="M1226" s="22"/>
    </row>
    <row r="1227">
      <c r="A1227" s="22"/>
      <c r="B1227" s="22"/>
      <c r="C1227" s="22"/>
      <c r="D1227" s="22"/>
      <c r="E1227" s="22"/>
      <c r="F1227" s="22"/>
      <c r="G1227" s="22"/>
      <c r="H1227" s="22"/>
      <c r="I1227" s="22"/>
      <c r="J1227" s="22"/>
      <c r="K1227" s="22"/>
      <c r="L1227" s="22"/>
      <c r="M1227" s="22"/>
    </row>
    <row r="1228">
      <c r="A1228" s="22"/>
      <c r="B1228" s="22"/>
      <c r="C1228" s="22"/>
      <c r="D1228" s="22"/>
      <c r="E1228" s="22"/>
      <c r="F1228" s="22"/>
      <c r="G1228" s="22"/>
      <c r="H1228" s="22"/>
      <c r="I1228" s="22"/>
      <c r="J1228" s="22"/>
      <c r="K1228" s="22"/>
      <c r="L1228" s="22"/>
      <c r="M1228" s="22"/>
    </row>
    <row r="1229">
      <c r="A1229" s="22"/>
      <c r="B1229" s="22"/>
      <c r="C1229" s="22"/>
      <c r="D1229" s="22"/>
      <c r="E1229" s="22"/>
      <c r="F1229" s="22"/>
      <c r="G1229" s="22"/>
      <c r="H1229" s="22"/>
      <c r="I1229" s="22"/>
      <c r="J1229" s="22"/>
      <c r="K1229" s="22"/>
      <c r="L1229" s="22"/>
      <c r="M1229" s="22"/>
    </row>
    <row r="1230">
      <c r="A1230" s="22"/>
      <c r="B1230" s="22"/>
      <c r="C1230" s="22"/>
      <c r="D1230" s="22"/>
      <c r="E1230" s="22"/>
      <c r="F1230" s="22"/>
      <c r="G1230" s="22"/>
      <c r="H1230" s="22"/>
      <c r="I1230" s="22"/>
      <c r="J1230" s="22"/>
      <c r="K1230" s="22"/>
      <c r="L1230" s="22"/>
      <c r="M1230" s="22"/>
    </row>
    <row r="1231">
      <c r="A1231" s="22"/>
      <c r="B1231" s="22"/>
      <c r="C1231" s="22"/>
      <c r="D1231" s="22"/>
      <c r="E1231" s="22"/>
      <c r="F1231" s="22"/>
      <c r="G1231" s="22"/>
      <c r="H1231" s="22"/>
      <c r="I1231" s="22"/>
      <c r="J1231" s="22"/>
      <c r="K1231" s="22"/>
      <c r="L1231" s="22"/>
      <c r="M1231" s="22"/>
    </row>
    <row r="1232">
      <c r="A1232" s="22"/>
      <c r="B1232" s="22"/>
      <c r="C1232" s="22"/>
      <c r="D1232" s="22"/>
      <c r="E1232" s="22"/>
      <c r="F1232" s="22"/>
      <c r="G1232" s="22"/>
      <c r="H1232" s="22"/>
      <c r="I1232" s="22"/>
      <c r="J1232" s="22"/>
      <c r="K1232" s="22"/>
      <c r="L1232" s="22"/>
      <c r="M1232" s="22"/>
    </row>
    <row r="1233">
      <c r="A1233" s="22"/>
      <c r="B1233" s="22"/>
      <c r="C1233" s="22"/>
      <c r="D1233" s="22"/>
      <c r="E1233" s="22"/>
      <c r="F1233" s="22"/>
      <c r="G1233" s="22"/>
      <c r="H1233" s="22"/>
      <c r="I1233" s="22"/>
      <c r="J1233" s="22"/>
      <c r="K1233" s="22"/>
      <c r="L1233" s="22"/>
      <c r="M1233" s="22"/>
    </row>
    <row r="1234">
      <c r="A1234" s="22"/>
      <c r="B1234" s="22"/>
      <c r="C1234" s="22"/>
      <c r="D1234" s="22"/>
      <c r="E1234" s="22"/>
      <c r="F1234" s="22"/>
      <c r="G1234" s="22"/>
      <c r="H1234" s="22"/>
      <c r="I1234" s="22"/>
      <c r="J1234" s="22"/>
      <c r="K1234" s="22"/>
      <c r="L1234" s="22"/>
      <c r="M1234" s="22"/>
    </row>
    <row r="1235">
      <c r="A1235" s="22"/>
      <c r="B1235" s="22"/>
      <c r="C1235" s="22"/>
      <c r="D1235" s="22"/>
      <c r="E1235" s="22"/>
      <c r="F1235" s="22"/>
      <c r="G1235" s="22"/>
      <c r="H1235" s="22"/>
      <c r="I1235" s="22"/>
      <c r="J1235" s="22"/>
      <c r="K1235" s="22"/>
      <c r="L1235" s="22"/>
      <c r="M1235" s="22"/>
    </row>
    <row r="1236">
      <c r="A1236" s="22"/>
      <c r="B1236" s="22"/>
      <c r="C1236" s="22"/>
      <c r="D1236" s="22"/>
      <c r="E1236" s="22"/>
      <c r="F1236" s="22"/>
      <c r="G1236" s="22"/>
      <c r="H1236" s="22"/>
      <c r="I1236" s="22"/>
      <c r="J1236" s="22"/>
      <c r="K1236" s="22"/>
      <c r="L1236" s="22"/>
      <c r="M1236" s="22"/>
    </row>
    <row r="1237">
      <c r="A1237" s="22"/>
      <c r="B1237" s="22"/>
      <c r="C1237" s="22"/>
      <c r="D1237" s="22"/>
      <c r="E1237" s="22"/>
      <c r="F1237" s="22"/>
      <c r="G1237" s="22"/>
      <c r="H1237" s="22"/>
      <c r="I1237" s="22"/>
      <c r="J1237" s="22"/>
      <c r="K1237" s="22"/>
      <c r="L1237" s="22"/>
      <c r="M1237" s="22"/>
    </row>
    <row r="1238">
      <c r="A1238" s="22"/>
      <c r="B1238" s="22"/>
      <c r="C1238" s="22"/>
      <c r="D1238" s="22"/>
      <c r="E1238" s="22"/>
      <c r="F1238" s="22"/>
      <c r="G1238" s="22"/>
      <c r="H1238" s="22"/>
      <c r="I1238" s="22"/>
      <c r="J1238" s="22"/>
      <c r="K1238" s="22"/>
      <c r="L1238" s="22"/>
      <c r="M1238" s="22"/>
    </row>
    <row r="1239">
      <c r="A1239" s="22"/>
      <c r="B1239" s="22"/>
      <c r="C1239" s="22"/>
      <c r="D1239" s="22"/>
      <c r="E1239" s="22"/>
      <c r="F1239" s="22"/>
      <c r="G1239" s="22"/>
      <c r="H1239" s="22"/>
      <c r="I1239" s="22"/>
      <c r="J1239" s="22"/>
      <c r="K1239" s="22"/>
      <c r="L1239" s="22"/>
      <c r="M1239" s="22"/>
    </row>
    <row r="1240">
      <c r="A1240" s="22"/>
      <c r="B1240" s="22"/>
      <c r="C1240" s="22"/>
      <c r="D1240" s="22"/>
      <c r="E1240" s="22"/>
      <c r="F1240" s="22"/>
      <c r="G1240" s="22"/>
      <c r="H1240" s="22"/>
      <c r="I1240" s="22"/>
      <c r="J1240" s="22"/>
      <c r="K1240" s="22"/>
      <c r="L1240" s="22"/>
      <c r="M1240" s="22"/>
    </row>
    <row r="1241">
      <c r="A1241" s="22"/>
      <c r="B1241" s="22"/>
      <c r="C1241" s="22"/>
      <c r="D1241" s="22"/>
      <c r="E1241" s="22"/>
      <c r="F1241" s="22"/>
      <c r="G1241" s="22"/>
      <c r="H1241" s="22"/>
      <c r="I1241" s="22"/>
      <c r="J1241" s="22"/>
      <c r="K1241" s="22"/>
      <c r="L1241" s="22"/>
      <c r="M1241" s="22"/>
    </row>
    <row r="1242">
      <c r="A1242" s="22"/>
      <c r="B1242" s="22"/>
      <c r="C1242" s="22"/>
      <c r="D1242" s="22"/>
      <c r="E1242" s="22"/>
      <c r="F1242" s="22"/>
      <c r="G1242" s="22"/>
      <c r="H1242" s="22"/>
      <c r="I1242" s="22"/>
      <c r="J1242" s="22"/>
      <c r="K1242" s="22"/>
      <c r="L1242" s="22"/>
      <c r="M1242" s="22"/>
    </row>
    <row r="1243">
      <c r="A1243" s="22"/>
      <c r="B1243" s="22"/>
      <c r="C1243" s="22"/>
      <c r="D1243" s="22"/>
      <c r="E1243" s="22"/>
      <c r="F1243" s="22"/>
      <c r="G1243" s="22"/>
      <c r="H1243" s="22"/>
      <c r="I1243" s="22"/>
      <c r="J1243" s="22"/>
      <c r="K1243" s="22"/>
      <c r="L1243" s="22"/>
      <c r="M1243" s="22"/>
    </row>
    <row r="1244">
      <c r="A1244" s="22"/>
      <c r="B1244" s="22"/>
      <c r="C1244" s="22"/>
      <c r="D1244" s="22"/>
      <c r="E1244" s="22"/>
      <c r="F1244" s="22"/>
      <c r="G1244" s="22"/>
      <c r="H1244" s="22"/>
      <c r="I1244" s="22"/>
      <c r="J1244" s="22"/>
      <c r="K1244" s="22"/>
      <c r="L1244" s="22"/>
      <c r="M1244" s="22"/>
    </row>
    <row r="1245">
      <c r="A1245" s="22"/>
      <c r="B1245" s="22"/>
      <c r="C1245" s="22"/>
      <c r="D1245" s="22"/>
      <c r="E1245" s="22"/>
      <c r="F1245" s="22"/>
      <c r="G1245" s="22"/>
      <c r="H1245" s="22"/>
      <c r="I1245" s="22"/>
      <c r="J1245" s="22"/>
      <c r="K1245" s="22"/>
      <c r="L1245" s="22"/>
      <c r="M1245" s="22"/>
    </row>
    <row r="1246">
      <c r="A1246" s="22"/>
      <c r="B1246" s="22"/>
      <c r="C1246" s="22"/>
      <c r="D1246" s="22"/>
      <c r="E1246" s="22"/>
      <c r="F1246" s="22"/>
      <c r="G1246" s="22"/>
      <c r="H1246" s="22"/>
      <c r="I1246" s="22"/>
      <c r="J1246" s="22"/>
      <c r="K1246" s="22"/>
      <c r="L1246" s="22"/>
      <c r="M1246" s="22"/>
    </row>
    <row r="1247">
      <c r="A1247" s="22"/>
      <c r="B1247" s="22"/>
      <c r="C1247" s="22"/>
      <c r="D1247" s="22"/>
      <c r="E1247" s="22"/>
      <c r="F1247" s="22"/>
      <c r="G1247" s="22"/>
      <c r="H1247" s="22"/>
      <c r="I1247" s="22"/>
      <c r="J1247" s="22"/>
      <c r="K1247" s="22"/>
      <c r="L1247" s="22"/>
      <c r="M1247" s="22"/>
    </row>
    <row r="1248">
      <c r="A1248" s="22"/>
      <c r="B1248" s="22"/>
      <c r="C1248" s="22"/>
      <c r="D1248" s="22"/>
      <c r="E1248" s="22"/>
      <c r="F1248" s="22"/>
      <c r="G1248" s="22"/>
      <c r="H1248" s="22"/>
      <c r="I1248" s="22"/>
      <c r="J1248" s="22"/>
      <c r="K1248" s="22"/>
      <c r="L1248" s="22"/>
      <c r="M1248" s="22"/>
    </row>
    <row r="1249">
      <c r="A1249" s="22"/>
      <c r="B1249" s="22"/>
      <c r="C1249" s="22"/>
      <c r="D1249" s="22"/>
      <c r="E1249" s="22"/>
      <c r="F1249" s="22"/>
      <c r="G1249" s="22"/>
      <c r="H1249" s="22"/>
      <c r="I1249" s="22"/>
      <c r="J1249" s="22"/>
      <c r="K1249" s="22"/>
      <c r="L1249" s="22"/>
      <c r="M1249" s="22"/>
    </row>
    <row r="1250">
      <c r="A1250" s="22"/>
      <c r="B1250" s="22"/>
      <c r="C1250" s="22"/>
      <c r="D1250" s="22"/>
      <c r="E1250" s="22"/>
      <c r="F1250" s="22"/>
      <c r="G1250" s="22"/>
      <c r="H1250" s="22"/>
      <c r="I1250" s="22"/>
      <c r="J1250" s="22"/>
      <c r="K1250" s="22"/>
      <c r="L1250" s="22"/>
      <c r="M1250" s="22"/>
    </row>
    <row r="1251">
      <c r="A1251" s="22"/>
      <c r="B1251" s="22"/>
      <c r="C1251" s="22"/>
      <c r="D1251" s="22"/>
      <c r="E1251" s="22"/>
      <c r="F1251" s="22"/>
      <c r="G1251" s="22"/>
      <c r="H1251" s="22"/>
      <c r="I1251" s="22"/>
      <c r="J1251" s="22"/>
      <c r="K1251" s="22"/>
      <c r="L1251" s="22"/>
      <c r="M1251" s="22"/>
    </row>
    <row r="1252">
      <c r="A1252" s="22"/>
      <c r="B1252" s="22"/>
      <c r="C1252" s="22"/>
      <c r="D1252" s="22"/>
      <c r="E1252" s="22"/>
      <c r="F1252" s="22"/>
      <c r="G1252" s="22"/>
      <c r="H1252" s="22"/>
      <c r="I1252" s="22"/>
      <c r="J1252" s="22"/>
      <c r="K1252" s="22"/>
      <c r="L1252" s="22"/>
      <c r="M1252" s="22"/>
    </row>
    <row r="1253">
      <c r="A1253" s="22"/>
      <c r="B1253" s="22"/>
      <c r="C1253" s="22"/>
      <c r="D1253" s="22"/>
      <c r="E1253" s="22"/>
      <c r="F1253" s="22"/>
      <c r="G1253" s="22"/>
      <c r="H1253" s="22"/>
      <c r="I1253" s="22"/>
      <c r="J1253" s="22"/>
      <c r="K1253" s="22"/>
      <c r="L1253" s="22"/>
      <c r="M1253" s="22"/>
    </row>
    <row r="1254">
      <c r="A1254" s="22"/>
      <c r="B1254" s="22"/>
      <c r="C1254" s="22"/>
      <c r="D1254" s="22"/>
      <c r="E1254" s="22"/>
      <c r="F1254" s="22"/>
      <c r="G1254" s="22"/>
      <c r="H1254" s="22"/>
      <c r="I1254" s="22"/>
      <c r="J1254" s="22"/>
      <c r="K1254" s="22"/>
      <c r="L1254" s="22"/>
      <c r="M1254" s="22"/>
    </row>
    <row r="1255">
      <c r="A1255" s="22"/>
      <c r="B1255" s="22"/>
      <c r="C1255" s="22"/>
      <c r="D1255" s="22"/>
      <c r="E1255" s="22"/>
      <c r="F1255" s="22"/>
      <c r="G1255" s="22"/>
      <c r="H1255" s="22"/>
      <c r="I1255" s="22"/>
      <c r="J1255" s="22"/>
      <c r="K1255" s="22"/>
      <c r="L1255" s="22"/>
      <c r="M1255" s="22"/>
    </row>
    <row r="1256">
      <c r="A1256" s="22"/>
      <c r="B1256" s="22"/>
      <c r="C1256" s="22"/>
      <c r="D1256" s="22"/>
      <c r="E1256" s="22"/>
      <c r="F1256" s="22"/>
      <c r="G1256" s="22"/>
      <c r="H1256" s="22"/>
      <c r="I1256" s="22"/>
      <c r="J1256" s="22"/>
      <c r="K1256" s="22"/>
      <c r="L1256" s="22"/>
      <c r="M1256" s="22"/>
    </row>
    <row r="1257">
      <c r="A1257" s="22"/>
      <c r="B1257" s="22"/>
      <c r="C1257" s="22"/>
      <c r="D1257" s="22"/>
      <c r="E1257" s="22"/>
      <c r="F1257" s="22"/>
      <c r="G1257" s="22"/>
      <c r="H1257" s="22"/>
      <c r="I1257" s="22"/>
      <c r="J1257" s="22"/>
      <c r="K1257" s="22"/>
      <c r="L1257" s="22"/>
      <c r="M1257" s="22"/>
    </row>
    <row r="1258">
      <c r="A1258" s="22"/>
      <c r="B1258" s="22"/>
      <c r="C1258" s="22"/>
      <c r="D1258" s="22"/>
      <c r="E1258" s="22"/>
      <c r="F1258" s="22"/>
      <c r="G1258" s="22"/>
      <c r="H1258" s="22"/>
      <c r="I1258" s="22"/>
      <c r="J1258" s="22"/>
      <c r="K1258" s="22"/>
      <c r="L1258" s="22"/>
      <c r="M1258" s="22"/>
    </row>
    <row r="1259">
      <c r="A1259" s="22"/>
      <c r="B1259" s="22"/>
      <c r="C1259" s="22"/>
      <c r="D1259" s="22"/>
      <c r="E1259" s="22"/>
      <c r="F1259" s="22"/>
      <c r="G1259" s="22"/>
      <c r="H1259" s="22"/>
      <c r="I1259" s="22"/>
      <c r="J1259" s="22"/>
      <c r="K1259" s="22"/>
      <c r="L1259" s="22"/>
      <c r="M1259" s="22"/>
    </row>
    <row r="1260">
      <c r="A1260" s="22"/>
      <c r="B1260" s="22"/>
      <c r="C1260" s="22"/>
      <c r="D1260" s="22"/>
      <c r="E1260" s="22"/>
      <c r="F1260" s="22"/>
      <c r="G1260" s="22"/>
      <c r="H1260" s="22"/>
      <c r="I1260" s="22"/>
      <c r="J1260" s="22"/>
      <c r="K1260" s="22"/>
      <c r="L1260" s="22"/>
      <c r="M1260" s="22"/>
    </row>
    <row r="1261">
      <c r="A1261" s="22"/>
      <c r="B1261" s="22"/>
      <c r="C1261" s="22"/>
      <c r="D1261" s="22"/>
      <c r="E1261" s="22"/>
      <c r="F1261" s="22"/>
      <c r="G1261" s="22"/>
      <c r="H1261" s="22"/>
      <c r="I1261" s="22"/>
      <c r="J1261" s="22"/>
      <c r="K1261" s="22"/>
      <c r="L1261" s="22"/>
      <c r="M1261" s="22"/>
    </row>
    <row r="1262">
      <c r="A1262" s="22"/>
      <c r="B1262" s="22"/>
      <c r="C1262" s="22"/>
      <c r="D1262" s="22"/>
      <c r="E1262" s="22"/>
      <c r="F1262" s="22"/>
      <c r="G1262" s="22"/>
      <c r="H1262" s="22"/>
      <c r="I1262" s="22"/>
      <c r="J1262" s="22"/>
      <c r="K1262" s="22"/>
      <c r="L1262" s="22"/>
      <c r="M1262" s="22"/>
    </row>
    <row r="1263">
      <c r="A1263" s="22"/>
      <c r="B1263" s="22"/>
      <c r="C1263" s="22"/>
      <c r="D1263" s="22"/>
      <c r="E1263" s="22"/>
      <c r="F1263" s="22"/>
      <c r="G1263" s="22"/>
      <c r="H1263" s="22"/>
      <c r="I1263" s="22"/>
      <c r="J1263" s="22"/>
      <c r="K1263" s="22"/>
      <c r="L1263" s="22"/>
      <c r="M1263" s="22"/>
    </row>
    <row r="1264">
      <c r="A1264" s="22"/>
      <c r="B1264" s="22"/>
      <c r="C1264" s="22"/>
      <c r="D1264" s="22"/>
      <c r="E1264" s="22"/>
      <c r="F1264" s="22"/>
      <c r="G1264" s="22"/>
      <c r="H1264" s="22"/>
      <c r="I1264" s="22"/>
      <c r="J1264" s="22"/>
      <c r="K1264" s="22"/>
      <c r="L1264" s="22"/>
      <c r="M1264" s="22"/>
    </row>
    <row r="1265">
      <c r="A1265" s="22"/>
      <c r="B1265" s="22"/>
      <c r="C1265" s="22"/>
      <c r="D1265" s="22"/>
      <c r="E1265" s="22"/>
      <c r="F1265" s="22"/>
      <c r="G1265" s="22"/>
      <c r="H1265" s="22"/>
      <c r="I1265" s="22"/>
      <c r="J1265" s="22"/>
      <c r="K1265" s="22"/>
      <c r="L1265" s="22"/>
      <c r="M1265" s="22"/>
    </row>
    <row r="1266">
      <c r="A1266" s="22"/>
      <c r="B1266" s="22"/>
      <c r="C1266" s="22"/>
      <c r="D1266" s="22"/>
      <c r="E1266" s="22"/>
      <c r="F1266" s="22"/>
      <c r="G1266" s="22"/>
      <c r="H1266" s="22"/>
      <c r="I1266" s="22"/>
      <c r="J1266" s="22"/>
      <c r="K1266" s="22"/>
      <c r="L1266" s="22"/>
      <c r="M1266" s="22"/>
    </row>
    <row r="1267">
      <c r="A1267" s="22"/>
      <c r="B1267" s="22"/>
      <c r="C1267" s="22"/>
      <c r="D1267" s="22"/>
      <c r="E1267" s="22"/>
      <c r="F1267" s="22"/>
      <c r="G1267" s="22"/>
      <c r="H1267" s="22"/>
      <c r="I1267" s="22"/>
      <c r="J1267" s="22"/>
      <c r="K1267" s="22"/>
      <c r="L1267" s="22"/>
      <c r="M1267" s="22"/>
    </row>
    <row r="1268">
      <c r="A1268" s="22"/>
      <c r="B1268" s="22"/>
      <c r="C1268" s="22"/>
      <c r="D1268" s="22"/>
      <c r="E1268" s="22"/>
      <c r="F1268" s="22"/>
      <c r="G1268" s="22"/>
      <c r="H1268" s="22"/>
      <c r="I1268" s="22"/>
      <c r="J1268" s="22"/>
      <c r="K1268" s="22"/>
      <c r="L1268" s="22"/>
      <c r="M1268" s="22"/>
    </row>
    <row r="1269">
      <c r="A1269" s="22"/>
      <c r="B1269" s="22"/>
      <c r="C1269" s="22"/>
      <c r="D1269" s="22"/>
      <c r="E1269" s="22"/>
      <c r="F1269" s="22"/>
      <c r="G1269" s="22"/>
      <c r="H1269" s="22"/>
      <c r="I1269" s="22"/>
      <c r="J1269" s="22"/>
      <c r="K1269" s="22"/>
      <c r="L1269" s="22"/>
      <c r="M1269" s="22"/>
    </row>
    <row r="1270">
      <c r="A1270" s="22"/>
      <c r="B1270" s="22"/>
      <c r="C1270" s="22"/>
      <c r="D1270" s="22"/>
      <c r="E1270" s="22"/>
      <c r="F1270" s="22"/>
      <c r="G1270" s="22"/>
      <c r="H1270" s="22"/>
      <c r="I1270" s="22"/>
      <c r="J1270" s="22"/>
      <c r="K1270" s="22"/>
      <c r="L1270" s="22"/>
      <c r="M1270" s="22"/>
    </row>
    <row r="1271">
      <c r="A1271" s="22"/>
      <c r="B1271" s="22"/>
      <c r="C1271" s="22"/>
      <c r="D1271" s="22"/>
      <c r="E1271" s="22"/>
      <c r="F1271" s="22"/>
      <c r="G1271" s="22"/>
      <c r="H1271" s="22"/>
      <c r="I1271" s="22"/>
      <c r="J1271" s="22"/>
      <c r="K1271" s="22"/>
      <c r="L1271" s="22"/>
      <c r="M1271" s="22"/>
    </row>
    <row r="1272">
      <c r="A1272" s="22"/>
      <c r="B1272" s="22"/>
      <c r="C1272" s="22"/>
      <c r="D1272" s="22"/>
      <c r="E1272" s="22"/>
      <c r="F1272" s="22"/>
      <c r="G1272" s="22"/>
      <c r="H1272" s="22"/>
      <c r="I1272" s="22"/>
      <c r="J1272" s="22"/>
      <c r="K1272" s="22"/>
      <c r="L1272" s="22"/>
      <c r="M1272" s="22"/>
    </row>
    <row r="1273">
      <c r="A1273" s="22"/>
      <c r="B1273" s="22"/>
      <c r="C1273" s="22"/>
      <c r="D1273" s="22"/>
      <c r="E1273" s="22"/>
      <c r="F1273" s="22"/>
      <c r="G1273" s="22"/>
      <c r="H1273" s="22"/>
      <c r="I1273" s="22"/>
      <c r="J1273" s="22"/>
      <c r="K1273" s="22"/>
      <c r="L1273" s="22"/>
      <c r="M1273" s="22"/>
    </row>
    <row r="1274">
      <c r="A1274" s="22"/>
      <c r="B1274" s="22"/>
      <c r="C1274" s="22"/>
      <c r="D1274" s="22"/>
      <c r="E1274" s="22"/>
      <c r="F1274" s="22"/>
      <c r="G1274" s="22"/>
      <c r="H1274" s="22"/>
      <c r="I1274" s="22"/>
      <c r="J1274" s="22"/>
      <c r="K1274" s="22"/>
      <c r="L1274" s="22"/>
      <c r="M1274" s="22"/>
    </row>
    <row r="1275">
      <c r="A1275" s="22"/>
      <c r="B1275" s="22"/>
      <c r="C1275" s="22"/>
      <c r="D1275" s="22"/>
      <c r="E1275" s="22"/>
      <c r="F1275" s="22"/>
      <c r="G1275" s="22"/>
      <c r="H1275" s="22"/>
      <c r="I1275" s="22"/>
      <c r="J1275" s="22"/>
      <c r="K1275" s="22"/>
      <c r="L1275" s="22"/>
      <c r="M1275" s="22"/>
    </row>
    <row r="1276">
      <c r="A1276" s="22"/>
      <c r="B1276" s="22"/>
      <c r="C1276" s="22"/>
      <c r="D1276" s="22"/>
      <c r="E1276" s="22"/>
      <c r="F1276" s="22"/>
      <c r="G1276" s="22"/>
      <c r="H1276" s="22"/>
      <c r="I1276" s="22"/>
      <c r="J1276" s="22"/>
      <c r="K1276" s="22"/>
      <c r="L1276" s="22"/>
      <c r="M1276" s="22"/>
    </row>
    <row r="1277">
      <c r="A1277" s="22"/>
      <c r="B1277" s="22"/>
      <c r="C1277" s="22"/>
      <c r="D1277" s="22"/>
      <c r="E1277" s="22"/>
      <c r="F1277" s="22"/>
      <c r="G1277" s="22"/>
      <c r="H1277" s="22"/>
      <c r="I1277" s="22"/>
      <c r="J1277" s="22"/>
      <c r="K1277" s="22"/>
      <c r="L1277" s="22"/>
      <c r="M1277" s="22"/>
    </row>
    <row r="1278">
      <c r="A1278" s="22"/>
      <c r="B1278" s="22"/>
      <c r="C1278" s="22"/>
      <c r="D1278" s="22"/>
      <c r="E1278" s="22"/>
      <c r="F1278" s="22"/>
      <c r="G1278" s="22"/>
      <c r="H1278" s="22"/>
      <c r="I1278" s="22"/>
      <c r="J1278" s="22"/>
      <c r="K1278" s="22"/>
      <c r="L1278" s="22"/>
      <c r="M1278" s="22"/>
    </row>
    <row r="1279">
      <c r="A1279" s="22"/>
      <c r="B1279" s="22"/>
      <c r="C1279" s="22"/>
      <c r="D1279" s="22"/>
      <c r="E1279" s="22"/>
      <c r="F1279" s="22"/>
      <c r="G1279" s="22"/>
      <c r="H1279" s="22"/>
      <c r="I1279" s="22"/>
      <c r="J1279" s="22"/>
      <c r="K1279" s="22"/>
      <c r="L1279" s="22"/>
      <c r="M1279" s="22"/>
    </row>
    <row r="1280">
      <c r="A1280" s="22"/>
      <c r="B1280" s="22"/>
      <c r="C1280" s="22"/>
      <c r="D1280" s="22"/>
      <c r="E1280" s="22"/>
      <c r="F1280" s="22"/>
      <c r="G1280" s="22"/>
      <c r="H1280" s="22"/>
      <c r="I1280" s="22"/>
      <c r="J1280" s="22"/>
      <c r="K1280" s="22"/>
      <c r="L1280" s="22"/>
      <c r="M1280" s="22"/>
    </row>
    <row r="1281">
      <c r="A1281" s="22"/>
      <c r="B1281" s="22"/>
      <c r="C1281" s="22"/>
      <c r="D1281" s="22"/>
      <c r="E1281" s="22"/>
      <c r="F1281" s="22"/>
      <c r="G1281" s="22"/>
      <c r="H1281" s="22"/>
      <c r="I1281" s="22"/>
      <c r="J1281" s="22"/>
      <c r="K1281" s="22"/>
      <c r="L1281" s="22"/>
      <c r="M1281" s="22"/>
    </row>
    <row r="1282">
      <c r="A1282" s="22"/>
      <c r="B1282" s="22"/>
      <c r="C1282" s="22"/>
      <c r="D1282" s="22"/>
      <c r="E1282" s="22"/>
      <c r="F1282" s="22"/>
      <c r="G1282" s="22"/>
      <c r="H1282" s="22"/>
      <c r="I1282" s="22"/>
      <c r="J1282" s="22"/>
      <c r="K1282" s="22"/>
      <c r="L1282" s="22"/>
      <c r="M1282" s="22"/>
    </row>
    <row r="1283">
      <c r="A1283" s="22"/>
      <c r="B1283" s="22"/>
      <c r="C1283" s="22"/>
      <c r="D1283" s="22"/>
      <c r="E1283" s="22"/>
      <c r="F1283" s="22"/>
      <c r="G1283" s="22"/>
      <c r="H1283" s="22"/>
      <c r="I1283" s="22"/>
      <c r="J1283" s="22"/>
      <c r="K1283" s="22"/>
      <c r="L1283" s="22"/>
      <c r="M1283" s="22"/>
    </row>
    <row r="1284">
      <c r="A1284" s="22"/>
      <c r="B1284" s="22"/>
      <c r="C1284" s="22"/>
      <c r="D1284" s="22"/>
      <c r="E1284" s="22"/>
      <c r="F1284" s="22"/>
      <c r="G1284" s="22"/>
      <c r="H1284" s="22"/>
      <c r="I1284" s="22"/>
      <c r="J1284" s="22"/>
      <c r="K1284" s="22"/>
      <c r="L1284" s="22"/>
      <c r="M1284" s="22"/>
    </row>
    <row r="1285">
      <c r="A1285" s="22"/>
      <c r="B1285" s="22"/>
      <c r="C1285" s="22"/>
      <c r="D1285" s="22"/>
      <c r="E1285" s="22"/>
      <c r="F1285" s="22"/>
      <c r="G1285" s="22"/>
      <c r="H1285" s="22"/>
      <c r="I1285" s="22"/>
      <c r="J1285" s="22"/>
      <c r="K1285" s="22"/>
      <c r="L1285" s="22"/>
      <c r="M1285" s="22"/>
    </row>
    <row r="1286">
      <c r="A1286" s="22"/>
      <c r="B1286" s="22"/>
      <c r="C1286" s="22"/>
      <c r="D1286" s="22"/>
      <c r="E1286" s="22"/>
      <c r="F1286" s="22"/>
      <c r="G1286" s="22"/>
      <c r="H1286" s="22"/>
      <c r="I1286" s="22"/>
      <c r="J1286" s="22"/>
      <c r="K1286" s="22"/>
      <c r="L1286" s="22"/>
      <c r="M1286" s="22"/>
    </row>
    <row r="1287">
      <c r="A1287" s="22"/>
      <c r="B1287" s="22"/>
      <c r="C1287" s="22"/>
      <c r="D1287" s="22"/>
      <c r="E1287" s="22"/>
      <c r="F1287" s="22"/>
      <c r="G1287" s="22"/>
      <c r="H1287" s="22"/>
      <c r="I1287" s="22"/>
      <c r="J1287" s="22"/>
      <c r="K1287" s="22"/>
      <c r="L1287" s="22"/>
      <c r="M1287" s="22"/>
    </row>
    <row r="1288">
      <c r="A1288" s="22"/>
      <c r="B1288" s="22"/>
      <c r="C1288" s="22"/>
      <c r="D1288" s="22"/>
      <c r="E1288" s="22"/>
      <c r="F1288" s="22"/>
      <c r="G1288" s="22"/>
      <c r="H1288" s="22"/>
      <c r="I1288" s="22"/>
      <c r="J1288" s="22"/>
      <c r="K1288" s="22"/>
      <c r="L1288" s="22"/>
      <c r="M1288" s="22"/>
    </row>
    <row r="1289">
      <c r="A1289" s="22"/>
      <c r="B1289" s="22"/>
      <c r="C1289" s="22"/>
      <c r="D1289" s="22"/>
      <c r="E1289" s="22"/>
      <c r="F1289" s="22"/>
      <c r="G1289" s="22"/>
      <c r="H1289" s="22"/>
      <c r="I1289" s="22"/>
      <c r="J1289" s="22"/>
      <c r="K1289" s="22"/>
      <c r="L1289" s="22"/>
      <c r="M1289" s="22"/>
    </row>
    <row r="1290">
      <c r="A1290" s="22"/>
      <c r="B1290" s="22"/>
      <c r="C1290" s="22"/>
      <c r="D1290" s="22"/>
      <c r="E1290" s="22"/>
      <c r="F1290" s="22"/>
      <c r="G1290" s="22"/>
      <c r="H1290" s="22"/>
      <c r="I1290" s="22"/>
      <c r="J1290" s="22"/>
      <c r="K1290" s="22"/>
      <c r="L1290" s="22"/>
      <c r="M1290" s="22"/>
    </row>
    <row r="1291">
      <c r="A1291" s="22"/>
      <c r="B1291" s="22"/>
      <c r="C1291" s="22"/>
      <c r="D1291" s="22"/>
      <c r="E1291" s="22"/>
      <c r="F1291" s="22"/>
      <c r="G1291" s="22"/>
      <c r="H1291" s="22"/>
      <c r="I1291" s="22"/>
      <c r="J1291" s="22"/>
      <c r="K1291" s="22"/>
      <c r="L1291" s="22"/>
      <c r="M1291" s="22"/>
    </row>
    <row r="1292">
      <c r="A1292" s="22"/>
      <c r="B1292" s="22"/>
      <c r="C1292" s="22"/>
      <c r="D1292" s="22"/>
      <c r="E1292" s="22"/>
      <c r="F1292" s="22"/>
      <c r="G1292" s="22"/>
      <c r="H1292" s="22"/>
      <c r="I1292" s="22"/>
      <c r="J1292" s="22"/>
      <c r="K1292" s="22"/>
      <c r="L1292" s="22"/>
      <c r="M1292" s="22"/>
    </row>
    <row r="1293">
      <c r="A1293" s="22"/>
      <c r="B1293" s="22"/>
      <c r="C1293" s="22"/>
      <c r="D1293" s="22"/>
      <c r="E1293" s="22"/>
      <c r="F1293" s="22"/>
      <c r="G1293" s="22"/>
      <c r="H1293" s="22"/>
      <c r="I1293" s="22"/>
      <c r="J1293" s="22"/>
      <c r="K1293" s="22"/>
      <c r="L1293" s="22"/>
      <c r="M1293" s="22"/>
    </row>
    <row r="1294">
      <c r="A1294" s="22"/>
      <c r="B1294" s="22"/>
      <c r="C1294" s="22"/>
      <c r="D1294" s="22"/>
      <c r="E1294" s="22"/>
      <c r="F1294" s="22"/>
      <c r="G1294" s="22"/>
      <c r="H1294" s="22"/>
      <c r="I1294" s="22"/>
      <c r="J1294" s="22"/>
      <c r="K1294" s="22"/>
      <c r="L1294" s="22"/>
      <c r="M1294" s="22"/>
    </row>
    <row r="1295">
      <c r="A1295" s="22"/>
      <c r="B1295" s="22"/>
      <c r="C1295" s="22"/>
      <c r="D1295" s="22"/>
      <c r="E1295" s="22"/>
      <c r="F1295" s="22"/>
      <c r="G1295" s="22"/>
      <c r="H1295" s="22"/>
      <c r="I1295" s="22"/>
      <c r="J1295" s="22"/>
      <c r="K1295" s="22"/>
      <c r="L1295" s="22"/>
      <c r="M1295" s="22"/>
    </row>
    <row r="1296">
      <c r="A1296" s="22"/>
      <c r="B1296" s="22"/>
      <c r="C1296" s="22"/>
      <c r="D1296" s="22"/>
      <c r="E1296" s="22"/>
      <c r="F1296" s="22"/>
      <c r="G1296" s="22"/>
      <c r="H1296" s="22"/>
      <c r="I1296" s="22"/>
      <c r="J1296" s="22"/>
      <c r="K1296" s="22"/>
      <c r="L1296" s="22"/>
      <c r="M1296" s="22"/>
    </row>
    <row r="1297">
      <c r="A1297" s="22"/>
      <c r="B1297" s="22"/>
      <c r="C1297" s="22"/>
      <c r="D1297" s="22"/>
      <c r="E1297" s="22"/>
      <c r="F1297" s="22"/>
      <c r="G1297" s="22"/>
      <c r="H1297" s="22"/>
      <c r="I1297" s="22"/>
      <c r="J1297" s="22"/>
      <c r="K1297" s="22"/>
      <c r="L1297" s="22"/>
      <c r="M1297" s="22"/>
    </row>
    <row r="1298">
      <c r="A1298" s="22"/>
      <c r="B1298" s="22"/>
      <c r="C1298" s="22"/>
      <c r="D1298" s="22"/>
      <c r="E1298" s="22"/>
      <c r="F1298" s="22"/>
      <c r="G1298" s="22"/>
      <c r="H1298" s="22"/>
      <c r="I1298" s="22"/>
      <c r="J1298" s="22"/>
      <c r="K1298" s="22"/>
      <c r="L1298" s="22"/>
      <c r="M1298" s="22"/>
    </row>
    <row r="1299">
      <c r="A1299" s="22"/>
      <c r="B1299" s="22"/>
      <c r="C1299" s="22"/>
      <c r="D1299" s="22"/>
      <c r="E1299" s="22"/>
      <c r="F1299" s="22"/>
      <c r="G1299" s="22"/>
      <c r="H1299" s="22"/>
      <c r="I1299" s="22"/>
      <c r="J1299" s="22"/>
      <c r="K1299" s="22"/>
      <c r="L1299" s="22"/>
      <c r="M1299" s="22"/>
    </row>
    <row r="1300">
      <c r="A1300" s="22"/>
      <c r="B1300" s="22"/>
      <c r="C1300" s="22"/>
      <c r="D1300" s="22"/>
      <c r="E1300" s="22"/>
      <c r="F1300" s="22"/>
      <c r="G1300" s="22"/>
      <c r="H1300" s="22"/>
      <c r="I1300" s="22"/>
      <c r="J1300" s="22"/>
      <c r="K1300" s="22"/>
      <c r="L1300" s="22"/>
      <c r="M1300" s="22"/>
    </row>
    <row r="1301">
      <c r="A1301" s="22"/>
      <c r="B1301" s="22"/>
      <c r="C1301" s="22"/>
      <c r="D1301" s="22"/>
      <c r="E1301" s="22"/>
      <c r="F1301" s="22"/>
      <c r="G1301" s="22"/>
      <c r="H1301" s="22"/>
      <c r="I1301" s="22"/>
      <c r="J1301" s="22"/>
      <c r="K1301" s="22"/>
      <c r="L1301" s="22"/>
      <c r="M1301" s="22"/>
    </row>
    <row r="1302">
      <c r="A1302" s="22"/>
      <c r="B1302" s="22"/>
      <c r="C1302" s="22"/>
      <c r="D1302" s="22"/>
      <c r="E1302" s="22"/>
      <c r="F1302" s="22"/>
      <c r="G1302" s="22"/>
      <c r="H1302" s="22"/>
      <c r="I1302" s="22"/>
      <c r="J1302" s="22"/>
      <c r="K1302" s="22"/>
      <c r="L1302" s="22"/>
      <c r="M1302" s="22"/>
    </row>
    <row r="1303">
      <c r="A1303" s="22"/>
      <c r="B1303" s="22"/>
      <c r="C1303" s="22"/>
      <c r="D1303" s="22"/>
      <c r="E1303" s="22"/>
      <c r="F1303" s="22"/>
      <c r="G1303" s="22"/>
      <c r="H1303" s="22"/>
      <c r="I1303" s="22"/>
      <c r="J1303" s="22"/>
      <c r="K1303" s="22"/>
      <c r="L1303" s="22"/>
      <c r="M1303" s="22"/>
    </row>
    <row r="1304">
      <c r="A1304" s="22"/>
      <c r="B1304" s="22"/>
      <c r="C1304" s="22"/>
      <c r="D1304" s="22"/>
      <c r="E1304" s="22"/>
      <c r="F1304" s="22"/>
      <c r="G1304" s="22"/>
      <c r="H1304" s="22"/>
      <c r="I1304" s="22"/>
      <c r="J1304" s="22"/>
      <c r="K1304" s="22"/>
      <c r="L1304" s="22"/>
      <c r="M1304" s="22"/>
    </row>
    <row r="1305">
      <c r="A1305" s="22"/>
      <c r="B1305" s="22"/>
      <c r="C1305" s="22"/>
      <c r="D1305" s="22"/>
      <c r="E1305" s="22"/>
      <c r="F1305" s="22"/>
      <c r="G1305" s="22"/>
      <c r="H1305" s="22"/>
      <c r="I1305" s="22"/>
      <c r="J1305" s="22"/>
      <c r="K1305" s="22"/>
      <c r="L1305" s="22"/>
      <c r="M1305" s="22"/>
    </row>
    <row r="1306">
      <c r="A1306" s="22"/>
      <c r="B1306" s="22"/>
      <c r="C1306" s="22"/>
      <c r="D1306" s="22"/>
      <c r="E1306" s="22"/>
      <c r="F1306" s="22"/>
      <c r="G1306" s="22"/>
      <c r="H1306" s="22"/>
      <c r="I1306" s="22"/>
      <c r="J1306" s="22"/>
      <c r="K1306" s="22"/>
      <c r="L1306" s="22"/>
      <c r="M1306" s="22"/>
    </row>
    <row r="1307">
      <c r="A1307" s="22"/>
      <c r="B1307" s="22"/>
      <c r="C1307" s="22"/>
      <c r="D1307" s="22"/>
      <c r="E1307" s="22"/>
      <c r="F1307" s="22"/>
      <c r="G1307" s="22"/>
      <c r="H1307" s="22"/>
      <c r="I1307" s="22"/>
      <c r="J1307" s="22"/>
      <c r="K1307" s="22"/>
      <c r="L1307" s="22"/>
      <c r="M1307" s="22"/>
    </row>
    <row r="1308">
      <c r="A1308" s="22"/>
      <c r="B1308" s="22"/>
      <c r="C1308" s="22"/>
      <c r="D1308" s="22"/>
      <c r="E1308" s="22"/>
      <c r="F1308" s="22"/>
      <c r="G1308" s="22"/>
      <c r="H1308" s="22"/>
      <c r="I1308" s="22"/>
      <c r="J1308" s="22"/>
      <c r="K1308" s="22"/>
      <c r="L1308" s="22"/>
      <c r="M1308" s="22"/>
    </row>
    <row r="1309">
      <c r="A1309" s="22"/>
      <c r="B1309" s="22"/>
      <c r="C1309" s="22"/>
      <c r="D1309" s="22"/>
      <c r="E1309" s="22"/>
      <c r="F1309" s="22"/>
      <c r="G1309" s="22"/>
      <c r="H1309" s="22"/>
      <c r="I1309" s="22"/>
      <c r="J1309" s="22"/>
      <c r="K1309" s="22"/>
      <c r="L1309" s="22"/>
      <c r="M1309" s="22"/>
    </row>
    <row r="1310">
      <c r="A1310" s="22"/>
      <c r="B1310" s="22"/>
      <c r="C1310" s="22"/>
      <c r="D1310" s="22"/>
      <c r="E1310" s="22"/>
      <c r="F1310" s="22"/>
      <c r="G1310" s="22"/>
      <c r="H1310" s="22"/>
      <c r="I1310" s="22"/>
      <c r="J1310" s="22"/>
      <c r="K1310" s="22"/>
      <c r="L1310" s="22"/>
      <c r="M1310" s="22"/>
    </row>
    <row r="1311">
      <c r="A1311" s="22"/>
      <c r="B1311" s="22"/>
      <c r="C1311" s="22"/>
      <c r="D1311" s="22"/>
      <c r="E1311" s="22"/>
      <c r="F1311" s="22"/>
      <c r="G1311" s="22"/>
      <c r="H1311" s="22"/>
      <c r="I1311" s="22"/>
      <c r="J1311" s="22"/>
      <c r="K1311" s="22"/>
      <c r="L1311" s="22"/>
      <c r="M1311" s="22"/>
    </row>
    <row r="1312">
      <c r="A1312" s="22"/>
      <c r="B1312" s="22"/>
      <c r="C1312" s="22"/>
      <c r="D1312" s="22"/>
      <c r="E1312" s="22"/>
      <c r="F1312" s="22"/>
      <c r="G1312" s="22"/>
      <c r="H1312" s="22"/>
      <c r="I1312" s="22"/>
      <c r="J1312" s="22"/>
      <c r="K1312" s="22"/>
      <c r="L1312" s="22"/>
      <c r="M1312" s="22"/>
    </row>
    <row r="1313">
      <c r="A1313" s="22"/>
      <c r="B1313" s="22"/>
      <c r="C1313" s="22"/>
      <c r="D1313" s="22"/>
      <c r="E1313" s="22"/>
      <c r="F1313" s="22"/>
      <c r="G1313" s="22"/>
      <c r="H1313" s="22"/>
      <c r="I1313" s="22"/>
      <c r="J1313" s="22"/>
      <c r="K1313" s="22"/>
      <c r="L1313" s="22"/>
      <c r="M1313" s="22"/>
    </row>
    <row r="1314">
      <c r="A1314" s="22"/>
      <c r="B1314" s="22"/>
      <c r="C1314" s="22"/>
      <c r="D1314" s="22"/>
      <c r="E1314" s="22"/>
      <c r="F1314" s="22"/>
      <c r="G1314" s="22"/>
      <c r="H1314" s="22"/>
      <c r="I1314" s="22"/>
      <c r="J1314" s="22"/>
      <c r="K1314" s="22"/>
      <c r="L1314" s="22"/>
      <c r="M1314" s="22"/>
    </row>
    <row r="1315">
      <c r="A1315" s="22"/>
      <c r="B1315" s="22"/>
      <c r="C1315" s="22"/>
      <c r="D1315" s="22"/>
      <c r="E1315" s="22"/>
      <c r="F1315" s="22"/>
      <c r="G1315" s="22"/>
      <c r="H1315" s="22"/>
      <c r="I1315" s="22"/>
      <c r="J1315" s="22"/>
      <c r="K1315" s="22"/>
      <c r="L1315" s="22"/>
      <c r="M1315" s="22"/>
    </row>
    <row r="1316">
      <c r="A1316" s="22"/>
      <c r="B1316" s="22"/>
      <c r="C1316" s="22"/>
      <c r="D1316" s="22"/>
      <c r="E1316" s="22"/>
      <c r="F1316" s="22"/>
      <c r="G1316" s="22"/>
      <c r="H1316" s="22"/>
      <c r="I1316" s="22"/>
      <c r="J1316" s="22"/>
      <c r="K1316" s="22"/>
      <c r="L1316" s="22"/>
      <c r="M1316" s="22"/>
    </row>
    <row r="1317">
      <c r="A1317" s="22"/>
      <c r="B1317" s="22"/>
      <c r="C1317" s="22"/>
      <c r="D1317" s="22"/>
      <c r="E1317" s="22"/>
      <c r="F1317" s="22"/>
      <c r="G1317" s="22"/>
      <c r="H1317" s="22"/>
      <c r="I1317" s="22"/>
      <c r="J1317" s="22"/>
      <c r="K1317" s="22"/>
      <c r="L1317" s="22"/>
      <c r="M1317" s="22"/>
    </row>
    <row r="1318">
      <c r="A1318" s="22"/>
      <c r="B1318" s="22"/>
      <c r="C1318" s="22"/>
      <c r="D1318" s="22"/>
      <c r="E1318" s="22"/>
      <c r="F1318" s="22"/>
      <c r="G1318" s="22"/>
      <c r="H1318" s="22"/>
      <c r="I1318" s="22"/>
      <c r="J1318" s="22"/>
      <c r="K1318" s="22"/>
      <c r="L1318" s="22"/>
      <c r="M1318" s="22"/>
    </row>
    <row r="1319">
      <c r="A1319" s="22"/>
      <c r="B1319" s="22"/>
      <c r="C1319" s="22"/>
      <c r="D1319" s="22"/>
      <c r="E1319" s="22"/>
      <c r="F1319" s="22"/>
      <c r="G1319" s="22"/>
      <c r="H1319" s="22"/>
      <c r="I1319" s="22"/>
      <c r="J1319" s="22"/>
      <c r="K1319" s="22"/>
      <c r="L1319" s="22"/>
      <c r="M1319" s="22"/>
    </row>
    <row r="1320">
      <c r="A1320" s="22"/>
      <c r="B1320" s="22"/>
      <c r="C1320" s="22"/>
      <c r="D1320" s="22"/>
      <c r="E1320" s="22"/>
      <c r="F1320" s="22"/>
      <c r="G1320" s="22"/>
      <c r="H1320" s="22"/>
      <c r="I1320" s="22"/>
      <c r="J1320" s="22"/>
      <c r="K1320" s="22"/>
      <c r="L1320" s="22"/>
      <c r="M1320" s="22"/>
    </row>
    <row r="1321">
      <c r="A1321" s="22"/>
      <c r="B1321" s="22"/>
      <c r="C1321" s="22"/>
      <c r="D1321" s="22"/>
      <c r="E1321" s="22"/>
      <c r="F1321" s="22"/>
      <c r="G1321" s="22"/>
      <c r="H1321" s="22"/>
      <c r="I1321" s="22"/>
      <c r="J1321" s="22"/>
      <c r="K1321" s="22"/>
      <c r="L1321" s="22"/>
      <c r="M1321" s="22"/>
    </row>
    <row r="1322">
      <c r="A1322" s="22"/>
      <c r="B1322" s="22"/>
      <c r="C1322" s="22"/>
      <c r="D1322" s="22"/>
      <c r="E1322" s="22"/>
      <c r="F1322" s="22"/>
      <c r="G1322" s="22"/>
      <c r="H1322" s="22"/>
      <c r="I1322" s="22"/>
      <c r="J1322" s="22"/>
      <c r="K1322" s="22"/>
      <c r="L1322" s="22"/>
      <c r="M1322" s="22"/>
    </row>
    <row r="1323">
      <c r="A1323" s="22"/>
      <c r="B1323" s="22"/>
      <c r="C1323" s="22"/>
      <c r="D1323" s="22"/>
      <c r="E1323" s="22"/>
      <c r="F1323" s="22"/>
      <c r="G1323" s="22"/>
      <c r="H1323" s="22"/>
      <c r="I1323" s="22"/>
      <c r="J1323" s="22"/>
      <c r="K1323" s="22"/>
      <c r="L1323" s="22"/>
      <c r="M1323" s="22"/>
    </row>
    <row r="1324">
      <c r="A1324" s="22"/>
      <c r="B1324" s="22"/>
      <c r="C1324" s="22"/>
      <c r="D1324" s="22"/>
      <c r="E1324" s="22"/>
      <c r="F1324" s="22"/>
      <c r="G1324" s="22"/>
      <c r="H1324" s="22"/>
      <c r="I1324" s="22"/>
      <c r="J1324" s="22"/>
      <c r="K1324" s="22"/>
      <c r="L1324" s="22"/>
      <c r="M1324" s="22"/>
    </row>
  </sheetData>
  <conditionalFormatting sqref="A1">
    <cfRule type="notContainsBlanks" dxfId="0" priority="1">
      <formula>LEN(TRIM(A1))&gt;0</formula>
    </cfRule>
  </conditionalFormatting>
  <conditionalFormatting sqref="B13:C14 B34:C34 B44:C48 D44:H47 I44:I48 B50:I51 B86:C89 D87:I89 B106:C109 B133:I135 J135:K135 B152:C153 D153:J153 B173:C174 D174:E174 B203:C205 D204:E205 B221:C223 D222:E223 B266:C268 D267:E268 B305:C307 D306:E307 B344:C346 D345:E346 B365:C366 D366:E366 B380:C381 D381:E381 B413:C414 D414:E414 B425:C427 D426:E427 B446:C448 D447:E448 B470:C471 D471:E471 B494:C495 D495:E495 B521:C522 D522:E522 B542:C543 D543:E543 B572:C573 D573:E573 B596:C597 D597:E597 B620:C621 D621:E621 B644:C645 D645:E645 B689:C690 D690:E690 B731:C732 D732:E732 B749:C750 D750:E750 B767:C768 D768:E768 B803:C804 D804:E804 B821:C822 D822:E822 B842:C843 D843:E843 B860:C861 D861:E861 B872:C873 D873:E873">
    <cfRule type="cellIs" dxfId="3" priority="2" operator="equal">
      <formula>"---"</formula>
    </cfRule>
  </conditionalFormatting>
  <conditionalFormatting sqref="B12:C14 B25:I29 D31:H31 B32:C34 I32:I34 D33:H33 B48:C48 I48 D49:D51 B50:C51 E50:I51 B86:C89 D87:I89 B106:C109 B133:I135 J135:K135 B152:C153 D153:J153 B173:C174 D174:E174 B203:C205 D204:E205 B221:C223 D222:E223 B266:C268 D267:E268 B305:C307 D306:E307 B344:C346 D345:E346 B365:C366 D366:E366 B380:C381 D381:E381 B413:C414 D414:E414 B425:C427 D426:E427 B446:C448 D447:E448 B470:C471 D471:E471 B494:C495 D495:E495 B521:C522 D522:E522 B542:C543 D543:E543 B572:C573 D573:E573 B596:C597 D597:E597 B620:C621 D621:E621 B644:C645 D645:E645 B689:C690 D690:E690 B731:C732 D732:E732 B749:C750 D750:E750 B767:C768 D768:E768 B803:C804 D804:E804 B821:C822 D822:E822 B842:C843 D843:E843 B860:C861 D861:E861 B872:C873 D873:E873">
    <cfRule type="cellIs" dxfId="3" priority="3" operator="equal">
      <formula>"---"</formula>
    </cfRule>
  </conditionalFormatting>
  <conditionalFormatting sqref="B7:C14 D11:I14 B32:C34 B48:C48 B50:C51 B86:C89 D88 F88 H88 B106:C109 B133:D133 F133 H133 B135:E135 B152:C153 D153 B173:C174 D174 B203:C205 D204:D205 E205 B221:C223 D222:D223 E223 B266:C268 D267:D268 E268 B305:C307 D306:D307 E307 B344:C346 D345:D346 E346 B365:C366 D366 B380:C381 D381 B413:C414 D414 B425:C427 D426:D427 E427 B446:C448 D447:D448 B470:C471 D471 B494:C495 D495 B521:C522 D522 B542:C543 D543 B572:C573 D573 B596:C597 D597 B620:C621 D621 B644:C645 D645 B689:C690 D690 B731:C732 D732 B749:C750 D750 B767:C768 D768 B803:C804 D804 B821:C822 D822 B842:C843 D843 B860:C861 D861 B872:C873 D873">
    <cfRule type="cellIs" dxfId="3" priority="4" operator="equal">
      <formula>"---"</formula>
    </cfRule>
  </conditionalFormatting>
  <conditionalFormatting sqref="B75:I89 B106:C109 B133:I135 J135:K135 B152:C153 D153:J153 B173:C174 D174:E174 B203:C205 D204:E205 B221:C223 D222:E223 B266:C268 D267:E268 B305:C307 D306:E307 B344:C346 D345:E346 B365:C366 D366:E366 B380:C381 D381:E381 B413:C414 D414:E414 B425:C427 D426:E427 B446:C448 D447:E448 B470:C471 D471:E471 B494:C495 D495:E495 B521:C522 D522:E522 B542:C543 D543:E543 B572:C573 D573:E573 B596:C597 D597:E597 B620:C621 D621:E621 B644:C645 D645:E645 B689:C690 D690:E690 B731:C732 D732:E732 B749:C750 D750:E750 B767:C768 D768:E768 B803:C804 D804:E804 B821:C822 D822:E822 B842:C843 D843:E843 B860:C861 D861:E861 B872:C873 D873:E873">
    <cfRule type="cellIs" dxfId="3" priority="5" operator="equal">
      <formula>"---"</formula>
    </cfRule>
  </conditionalFormatting>
  <conditionalFormatting sqref="B101:C109 D109:I109 B135:E135 B152:D153 B173:D174 B203:C205 D203:D204 B221:C223 D221:D222 B266:C268 D266:D267 B305:C307 D305:D306 B344:C346 D344:D345 B365:D366 B380:D381 B413:D414 B425:C427 D425:D426 B446:D448 B470:D471 B494:D495 B521:D522 B542:D543 B572:D573 B596:D597 B620:D621 B644:D645 B689:D690 B731:D732 B749:D750 B767:D768 B803:D804 B821:D822 B842:D843 B860:D861 B872:D873">
    <cfRule type="cellIs" dxfId="3" priority="6" operator="equal">
      <formula>"---"</formula>
    </cfRule>
  </conditionalFormatting>
  <conditionalFormatting sqref="B125:I135 J135:K135 B153:J153 B174:E174 B204:E205 B222:E223 B267:E268 B306:E307 B345:E346 B366:E366 B381:E381 B414:E414 B426:E427 B447:E448 B471:E471 B495:E495 B522:E522 B543:E543 B573:E573 B597:E597 B621:E621 B645:E645 B690:E690 B732:E732 B750:E750 B768:E768 B804:E804 B822:E822 B843:E843 B861:E861 B873:E873">
    <cfRule type="cellIs" dxfId="3" priority="7" operator="equal">
      <formula>"---"</formula>
    </cfRule>
  </conditionalFormatting>
  <conditionalFormatting sqref="B147:D151">
    <cfRule type="cellIs" dxfId="3" priority="8" operator="equal">
      <formula>"---"</formula>
    </cfRule>
  </conditionalFormatting>
  <conditionalFormatting sqref="B167:B172 C167:D174 E173:E174 B203:E205 B221:E223 B266:E268 B305:E307 B344:E346 B365:E366 B380:E381 B413:E414 B425:E427 B446:E448 B470:E471 B494:E495 B521:E522 B542:E543 B572:E573 B596:E597 B620:E621 B644:E645 B689:E690 B731:E732 B749:E750 B767:E768 B803:E804 B821:E822 B842:E843 B860:E861 B872:E873">
    <cfRule type="cellIs" dxfId="3" priority="9" operator="equal">
      <formula>"---"</formula>
    </cfRule>
  </conditionalFormatting>
  <conditionalFormatting sqref="B194:B202 C194:D205 B221:D223 B266:D268 B305:D307 B344:D346 B365:D366 B380:D381 B413:D414 B425:D426 B446:D448 B470:D471 B494:D495 B521:D522 B542:D543 B572:D573 B596:D597 B620:D621 B644:D645 B689:D690 B731:D732 B749:D750 B767:D768 B803:D804 B821:D822 B842:D843 B860:D861 B872:D873">
    <cfRule type="cellIs" dxfId="3" priority="10" operator="equal">
      <formula>"---"</formula>
    </cfRule>
  </conditionalFormatting>
  <conditionalFormatting sqref="B216:B220 C216:D223 B266:D268 B305:D307 B344:D346 B365:D366 B380:D381 B413:D414 B425:D427 B446:D448 B470:D471 B494:D495 B521:D522 B542:D543 B572:D573 B596:D597 B620:D621 B644:D645 B689:D690 B731:D732 B749:D750 B767:D768 B803:D804 B821:D822 B842:D843 B860:D861 B872:D873">
    <cfRule type="cellIs" dxfId="3" priority="11" operator="equal">
      <formula>"---"</formula>
    </cfRule>
  </conditionalFormatting>
  <conditionalFormatting sqref="B252:B265 C252:D268 B305:D307 B344:D346 B365:D366 B380:D381 B413:D414 B425:D427 B446:D448 B470:D471 B494:D495 B521:D522 B542:D543 B572:D573 B596:D597 B620:D621 B644:D645 B689:D690 B731:D732 B749:D750 B767:D768 B803:D804 B821:D822 B842:D843 B860:D861 B872:D873">
    <cfRule type="cellIs" dxfId="3" priority="12" operator="equal">
      <formula>"---"</formula>
    </cfRule>
  </conditionalFormatting>
  <conditionalFormatting sqref="B293:B304 C293:D307 B344:D346 B365:D366 B380:D381 B413:D414 B425:D427 B446:D448 B470:D471 B494:D495 B521:D522 B542:D543 B572:D573 B596:D597 B620:D621 B644:D645 B689:D690 B731:D732 B749:D750 B767:D768 B803:D804 B821:D822 B842:D843 B860:D861 B872:D873">
    <cfRule type="cellIs" dxfId="3" priority="13" operator="equal">
      <formula>"---"</formula>
    </cfRule>
  </conditionalFormatting>
  <conditionalFormatting sqref="B332:B343 C332:D346 B365:D366 B380:D381 B413:D414 B425:D427 B446:D448 B470:D471 B494:D495 B521:D522 B542:D543 B572:D573 B596:D597 B620:D621 B644:D645 B689:D690 B731:D732 B749:D750 B767:D768 B803:D804 B821:D822 B842:D843 B860:D861 B872:D873">
    <cfRule type="cellIs" dxfId="3" priority="14" operator="equal">
      <formula>"---"</formula>
    </cfRule>
  </conditionalFormatting>
  <conditionalFormatting sqref="B358:B364 C358:D366 B380:D381 B413:D414 B425:D427 B440:B445 C440:D448 B463:B469 C463:D471 B487:B493 C487:D495 B513:B520 C513:D522 B536:B541 C536:D543 B563:B571 C563:D573 B589:B595 C589:D597 B613:B619 C613:D621 B637:B643 C637:D645 B675:B688 C675:D690 B718:B730 C718:D732 B744:B748 C744:D750 B762:B766 C762:D768 B792:B802 C792:D804 B816:B820 C816:D822 B836:B841 C836:D843 B855:B859 C855:D861 B869:B871 C869:D873">
    <cfRule type="cellIs" dxfId="3" priority="15" operator="equal">
      <formula>"---"</formula>
    </cfRule>
  </conditionalFormatting>
  <conditionalFormatting sqref="B376:B379 C376:D381 E380:E381 B402:B412 C402:D414 E413:E414 B421:D422 B424 C424:D427 E425:E427">
    <cfRule type="cellIs" dxfId="3" priority="16" operator="equal">
      <formula>"---"</formula>
    </cfRule>
  </conditionalFormatting>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1" width="41.71"/>
  </cols>
  <sheetData>
    <row r="1">
      <c r="A1" s="306"/>
      <c r="B1" s="307" t="s">
        <v>1283</v>
      </c>
      <c r="C1" s="308" t="s">
        <v>2261</v>
      </c>
      <c r="D1" s="308" t="s">
        <v>2262</v>
      </c>
      <c r="E1" s="308" t="s">
        <v>2263</v>
      </c>
      <c r="F1" s="308" t="s">
        <v>561</v>
      </c>
      <c r="G1" s="308" t="s">
        <v>2264</v>
      </c>
      <c r="H1" s="308" t="s">
        <v>2265</v>
      </c>
      <c r="I1" s="308" t="s">
        <v>562</v>
      </c>
      <c r="J1" s="308" t="s">
        <v>2266</v>
      </c>
      <c r="K1" s="308" t="s">
        <v>2267</v>
      </c>
      <c r="L1" s="308" t="s">
        <v>563</v>
      </c>
      <c r="M1" s="308" t="s">
        <v>2268</v>
      </c>
      <c r="N1" s="308" t="s">
        <v>2269</v>
      </c>
    </row>
    <row r="2">
      <c r="A2" s="103" t="s">
        <v>595</v>
      </c>
      <c r="B2" s="232" t="str">
        <f>BaiduOutcome!B13</f>
        <v>0.00</v>
      </c>
      <c r="C2" s="233" t="str">
        <f t="shared" ref="C2:C7" si="1">AVERAGE(D2:E2)</f>
        <v>0.00</v>
      </c>
      <c r="D2" s="234" t="str">
        <f>BaiduOutcome!B9</f>
        <v>0.00</v>
      </c>
      <c r="E2" s="234" t="str">
        <f>BaiduOutcome!C9</f>
        <v>0.00</v>
      </c>
      <c r="F2" s="236" t="str">
        <f>$C2</f>
        <v>0.00</v>
      </c>
      <c r="G2" s="309"/>
      <c r="H2" s="309"/>
      <c r="I2" s="310" t="str">
        <f>$C2</f>
        <v>0.00</v>
      </c>
      <c r="J2" s="309"/>
      <c r="K2" s="309"/>
      <c r="L2" s="311" t="str">
        <f>$C2</f>
        <v>0.00</v>
      </c>
      <c r="M2" s="178"/>
      <c r="N2" s="178"/>
    </row>
    <row r="3">
      <c r="A3" s="103" t="s">
        <v>596</v>
      </c>
      <c r="B3" s="232" t="str">
        <f>BaiduOutcome!B34</f>
        <v>0.00</v>
      </c>
      <c r="C3" s="233" t="str">
        <f t="shared" si="1"/>
        <v>0.00</v>
      </c>
      <c r="D3" s="234" t="str">
        <f>BaiduOutcome!B29</f>
        <v>0.00</v>
      </c>
      <c r="E3" s="234" t="str">
        <f>BaiduOutcome!C29</f>
        <v>0.00</v>
      </c>
      <c r="F3" s="238" t="str">
        <f t="shared" ref="F3:F5" si="2">AVERAGE(G3:H3)</f>
        <v>0.00</v>
      </c>
      <c r="G3" s="234" t="str">
        <f>BaiduOutcome!D29</f>
        <v>0.00</v>
      </c>
      <c r="H3" s="234" t="str">
        <f>BaiduOutcome!E29</f>
        <v>0.00</v>
      </c>
      <c r="I3" s="312" t="str">
        <f t="shared" ref="I3:I5" si="3">AVERAGE(J3:K3)</f>
        <v>0.00</v>
      </c>
      <c r="J3" s="234" t="str">
        <f>BaiduOutcome!F29</f>
        <v>0.00</v>
      </c>
      <c r="K3" s="234" t="str">
        <f>BaiduOutcome!G29</f>
        <v>0.00</v>
      </c>
      <c r="L3" s="313" t="str">
        <f t="shared" ref="L3:L5" si="4">AVERAGE(M3:N3)</f>
        <v>0.00</v>
      </c>
      <c r="M3" s="234" t="str">
        <f>BaiduOutcome!H29</f>
        <v>0.00</v>
      </c>
      <c r="N3" s="234" t="str">
        <f>BaiduOutcome!I29</f>
        <v>0.00</v>
      </c>
    </row>
    <row r="4">
      <c r="A4" s="103" t="s">
        <v>597</v>
      </c>
      <c r="B4" s="232" t="str">
        <f>BaiduOutcome!B51</f>
        <v>0.00</v>
      </c>
      <c r="C4" s="233" t="str">
        <f t="shared" si="1"/>
        <v>0.00</v>
      </c>
      <c r="D4" s="234" t="str">
        <f>BaiduOutcome!B47</f>
        <v>0.00</v>
      </c>
      <c r="E4" s="234" t="str">
        <f>BaiduOutcome!C47</f>
        <v>0.00</v>
      </c>
      <c r="F4" s="238" t="str">
        <f t="shared" si="2"/>
        <v>0.00</v>
      </c>
      <c r="G4" s="234" t="str">
        <f>BaiduOutcome!D47</f>
        <v>0.00</v>
      </c>
      <c r="H4" s="234" t="str">
        <f>BaiduOutcome!E47</f>
        <v>0.00</v>
      </c>
      <c r="I4" s="312" t="str">
        <f t="shared" si="3"/>
        <v>0.00</v>
      </c>
      <c r="J4" s="234" t="str">
        <f>BaiduOutcome!F47</f>
        <v>0.00</v>
      </c>
      <c r="K4" s="234" t="str">
        <f>BaiduOutcome!G47</f>
        <v>0.00</v>
      </c>
      <c r="L4" s="313" t="str">
        <f t="shared" si="4"/>
        <v>0.00</v>
      </c>
      <c r="M4" s="234" t="str">
        <f>BaiduOutcome!H47</f>
        <v>0.00</v>
      </c>
      <c r="N4" s="234" t="str">
        <f>BaiduOutcome!I47</f>
        <v>0.00</v>
      </c>
    </row>
    <row r="5">
      <c r="A5" s="103" t="s">
        <v>598</v>
      </c>
      <c r="B5" s="232" t="str">
        <f>BaiduOutcome!B89</f>
        <v>0.00</v>
      </c>
      <c r="C5" s="233" t="str">
        <f t="shared" si="1"/>
        <v>0.00</v>
      </c>
      <c r="D5" s="234" t="str">
        <f>BaiduOutcome!B85</f>
        <v>0.00</v>
      </c>
      <c r="E5" s="234" t="str">
        <f>BaiduOutcome!C85</f>
        <v>0.00</v>
      </c>
      <c r="F5" s="238" t="str">
        <f t="shared" si="2"/>
        <v>0.00</v>
      </c>
      <c r="G5" s="234" t="str">
        <f>BaiduOutcome!D85</f>
        <v>0.00</v>
      </c>
      <c r="H5" s="234" t="str">
        <f>BaiduOutcome!E85</f>
        <v>0.00</v>
      </c>
      <c r="I5" s="312" t="str">
        <f t="shared" si="3"/>
        <v>0.00</v>
      </c>
      <c r="J5" s="234" t="str">
        <f>BaiduOutcome!F85</f>
        <v>0.00</v>
      </c>
      <c r="K5" s="234" t="str">
        <f>BaiduOutcome!G85</f>
        <v>0.00</v>
      </c>
      <c r="L5" s="313" t="str">
        <f t="shared" si="4"/>
        <v>0.00</v>
      </c>
      <c r="M5" s="234" t="str">
        <f>BaiduOutcome!H85</f>
        <v>0.00</v>
      </c>
      <c r="N5" s="234" t="str">
        <f>BaiduOutcome!I85</f>
        <v>0.00</v>
      </c>
    </row>
    <row r="6">
      <c r="A6" s="103" t="s">
        <v>599</v>
      </c>
      <c r="B6" s="232" t="str">
        <f>BaiduOutcome!B109</f>
        <v>0.00</v>
      </c>
      <c r="C6" s="233" t="str">
        <f t="shared" si="1"/>
        <v>0.00</v>
      </c>
      <c r="D6" s="234" t="str">
        <f>BaiduOutcome!B105</f>
        <v>0.00</v>
      </c>
      <c r="E6" s="234" t="str">
        <f>BaiduOutcome!C105</f>
        <v>0.00</v>
      </c>
      <c r="F6" s="236" t="str">
        <f>$C6</f>
        <v>0.00</v>
      </c>
      <c r="G6" s="237"/>
      <c r="H6" s="237"/>
      <c r="I6" s="310" t="str">
        <f>$C6</f>
        <v>0.00</v>
      </c>
      <c r="J6" s="237"/>
      <c r="K6" s="237"/>
      <c r="L6" s="311" t="str">
        <f>$C6</f>
        <v>0.00</v>
      </c>
      <c r="M6" s="178"/>
      <c r="N6" s="178"/>
    </row>
    <row r="7">
      <c r="A7" s="145" t="s">
        <v>600</v>
      </c>
      <c r="B7" s="240" t="str">
        <f>BaiduOutcome!B135</f>
        <v>0.00</v>
      </c>
      <c r="C7" s="241" t="str">
        <f t="shared" si="1"/>
        <v>0.00</v>
      </c>
      <c r="D7" s="242" t="str">
        <f>BaiduOutcome!B131</f>
        <v>0.00</v>
      </c>
      <c r="E7" s="242" t="str">
        <f>BaiduOutcome!C131</f>
        <v>0.00</v>
      </c>
      <c r="F7" s="244" t="str">
        <f>AVERAGE(G7:H7)</f>
        <v>0.00</v>
      </c>
      <c r="G7" s="242" t="str">
        <f>BaiduOutcome!D131</f>
        <v>0.00</v>
      </c>
      <c r="H7" s="242" t="str">
        <f>BaiduOutcome!E131</f>
        <v>0.00</v>
      </c>
      <c r="I7" s="314" t="str">
        <f>AVERAGE(J7:K7)</f>
        <v>0.00</v>
      </c>
      <c r="J7" s="242" t="str">
        <f>BaiduOutcome!F131</f>
        <v>0.00</v>
      </c>
      <c r="K7" s="242" t="str">
        <f>BaiduOutcome!G131</f>
        <v>0.00</v>
      </c>
      <c r="L7" s="315" t="str">
        <f>AVERAGE(M7:N7)</f>
        <v>0.00</v>
      </c>
      <c r="M7" s="242" t="str">
        <f>BaiduOutcome!H131</f>
        <v>0.00</v>
      </c>
      <c r="N7" s="242" t="str">
        <f>BaiduOutcome!I131</f>
        <v>0.00</v>
      </c>
    </row>
    <row r="8">
      <c r="A8" s="113" t="s">
        <v>601</v>
      </c>
      <c r="B8" s="232" t="str">
        <f>BaiduOutcome!B153</f>
        <v>72.22</v>
      </c>
      <c r="C8" s="246"/>
      <c r="D8" s="178"/>
      <c r="E8" s="178"/>
      <c r="F8" s="238" t="str">
        <f>BaiduOutcome!B151</f>
        <v>50.00</v>
      </c>
      <c r="G8" s="178"/>
      <c r="H8" s="178"/>
      <c r="I8" s="312" t="str">
        <f>BaiduOutcome!C151</f>
        <v>83.33</v>
      </c>
      <c r="J8" s="178"/>
      <c r="K8" s="178"/>
      <c r="L8" s="313" t="str">
        <f>BaiduOutcome!D151</f>
        <v>83.33</v>
      </c>
      <c r="M8" s="178"/>
      <c r="N8" s="178"/>
    </row>
    <row r="9">
      <c r="A9" s="113" t="s">
        <v>602</v>
      </c>
      <c r="B9" s="232" t="str">
        <f>BaiduOutcome!B174</f>
        <v>0.00</v>
      </c>
      <c r="C9" s="246"/>
      <c r="D9" s="178"/>
      <c r="E9" s="178"/>
      <c r="F9" s="238" t="str">
        <f>BaiduOutcome!B172</f>
        <v>0.00</v>
      </c>
      <c r="G9" s="178"/>
      <c r="H9" s="178"/>
      <c r="I9" s="312" t="str">
        <f>BaiduOutcome!C172</f>
        <v>0.00</v>
      </c>
      <c r="J9" s="178"/>
      <c r="K9" s="178"/>
      <c r="L9" s="313" t="str">
        <f>BaiduOutcome!D172</f>
        <v>0.00</v>
      </c>
      <c r="M9" s="178"/>
      <c r="N9" s="178"/>
    </row>
    <row r="10">
      <c r="A10" s="113" t="s">
        <v>603</v>
      </c>
      <c r="B10" s="232" t="str">
        <f>BaiduOutcome!B204</f>
        <v>42.62</v>
      </c>
      <c r="C10" s="246"/>
      <c r="D10" s="178"/>
      <c r="E10" s="178"/>
      <c r="F10" s="238" t="str">
        <f>BaiduOutcome!B202</f>
        <v>25.00</v>
      </c>
      <c r="G10" s="178"/>
      <c r="H10" s="178"/>
      <c r="I10" s="312" t="str">
        <f>BaiduOutcome!C202</f>
        <v>60.00</v>
      </c>
      <c r="J10" s="178"/>
      <c r="K10" s="178"/>
      <c r="L10" s="313" t="str">
        <f>BaiduOutcome!D202</f>
        <v>42.86</v>
      </c>
      <c r="M10" s="178"/>
      <c r="N10" s="178"/>
    </row>
    <row r="11">
      <c r="A11" s="113" t="s">
        <v>604</v>
      </c>
      <c r="B11" s="232" t="str">
        <f>BaiduOutcome!B222</f>
        <v>0.00</v>
      </c>
      <c r="C11" s="246"/>
      <c r="D11" s="178"/>
      <c r="E11" s="178"/>
      <c r="F11" s="238" t="str">
        <f>BaiduOutcome!B220</f>
        <v>0.00</v>
      </c>
      <c r="G11" s="178"/>
      <c r="H11" s="178"/>
      <c r="I11" s="312" t="str">
        <f>BaiduOutcome!C220</f>
        <v>0.00</v>
      </c>
      <c r="J11" s="178"/>
      <c r="K11" s="178"/>
      <c r="L11" s="313" t="str">
        <f>BaiduOutcome!D220</f>
        <v>0.00</v>
      </c>
      <c r="M11" s="178"/>
      <c r="N11" s="178"/>
    </row>
    <row r="12">
      <c r="A12" s="113" t="s">
        <v>605</v>
      </c>
      <c r="B12" s="232" t="str">
        <f>BaiduOutcome!B267</f>
        <v>0.00</v>
      </c>
      <c r="C12" s="246"/>
      <c r="D12" s="178"/>
      <c r="E12" s="178"/>
      <c r="F12" s="238" t="str">
        <f>BaiduOutcome!B265</f>
        <v>0.00</v>
      </c>
      <c r="G12" s="178"/>
      <c r="H12" s="178"/>
      <c r="I12" s="312" t="str">
        <f>BaiduOutcome!C265</f>
        <v>0.00</v>
      </c>
      <c r="J12" s="178"/>
      <c r="K12" s="178"/>
      <c r="L12" s="313" t="str">
        <f>BaiduOutcome!D265</f>
        <v>0.00</v>
      </c>
      <c r="M12" s="178"/>
      <c r="N12" s="178"/>
    </row>
    <row r="13">
      <c r="A13" s="113" t="s">
        <v>606</v>
      </c>
      <c r="B13" s="232" t="str">
        <f>BaiduOutcome!B306</f>
        <v>0.00</v>
      </c>
      <c r="C13" s="246"/>
      <c r="D13" s="178"/>
      <c r="E13" s="178"/>
      <c r="F13" s="238" t="str">
        <f>BaiduOutcome!B304</f>
        <v>0.00</v>
      </c>
      <c r="G13" s="178"/>
      <c r="H13" s="178"/>
      <c r="I13" s="312" t="str">
        <f>BaiduOutcome!C304</f>
        <v>0.00</v>
      </c>
      <c r="J13" s="178"/>
      <c r="K13" s="178"/>
      <c r="L13" s="313" t="str">
        <f>BaiduOutcome!D304</f>
        <v>0.00</v>
      </c>
      <c r="M13" s="178"/>
      <c r="N13" s="178"/>
    </row>
    <row r="14">
      <c r="A14" s="113" t="s">
        <v>607</v>
      </c>
      <c r="B14" s="232" t="str">
        <f>BaiduOutcome!B345</f>
        <v>0.00</v>
      </c>
      <c r="C14" s="246"/>
      <c r="D14" s="178"/>
      <c r="E14" s="178"/>
      <c r="F14" s="238" t="str">
        <f>BaiduOutcome!B343</f>
        <v>0.00</v>
      </c>
      <c r="G14" s="178"/>
      <c r="H14" s="178"/>
      <c r="I14" s="312" t="str">
        <f>BaiduOutcome!C343</f>
        <v>0.00</v>
      </c>
      <c r="J14" s="178"/>
      <c r="K14" s="178"/>
      <c r="L14" s="313" t="str">
        <f>BaiduOutcome!D343</f>
        <v>0.00</v>
      </c>
      <c r="M14" s="178"/>
      <c r="N14" s="178"/>
    </row>
    <row r="15">
      <c r="A15" s="113" t="s">
        <v>608</v>
      </c>
      <c r="B15" s="232" t="str">
        <f>BaiduOutcome!B366</f>
        <v>0.00</v>
      </c>
      <c r="C15" s="246"/>
      <c r="D15" s="178"/>
      <c r="E15" s="178"/>
      <c r="F15" s="238" t="str">
        <f>BaiduOutcome!B364</f>
        <v>0.00</v>
      </c>
      <c r="G15" s="178"/>
      <c r="H15" s="178"/>
      <c r="I15" s="312" t="str">
        <f>BaiduOutcome!C364</f>
        <v>0.00</v>
      </c>
      <c r="J15" s="178"/>
      <c r="K15" s="178"/>
      <c r="L15" s="313" t="str">
        <f>BaiduOutcome!D364</f>
        <v>0.00</v>
      </c>
      <c r="M15" s="178"/>
      <c r="N15" s="178"/>
    </row>
    <row r="16">
      <c r="A16" s="113" t="s">
        <v>609</v>
      </c>
      <c r="B16" s="232" t="str">
        <f>BaiduOutcome!B381</f>
        <v>N/A</v>
      </c>
      <c r="C16" s="246"/>
      <c r="D16" s="178"/>
      <c r="E16" s="178"/>
      <c r="F16" s="238" t="str">
        <f>BaiduOutcome!B379</f>
        <v>N/A</v>
      </c>
      <c r="G16" s="178"/>
      <c r="H16" s="178"/>
      <c r="I16" s="312" t="str">
        <f>BaiduOutcome!C379</f>
        <v>N/A</v>
      </c>
      <c r="J16" s="178"/>
      <c r="K16" s="178"/>
      <c r="L16" s="313" t="str">
        <f>BaiduOutcome!D379</f>
        <v>N/A</v>
      </c>
      <c r="M16" s="178"/>
      <c r="N16" s="178"/>
    </row>
    <row r="17">
      <c r="A17" s="113" t="s">
        <v>610</v>
      </c>
      <c r="B17" s="232" t="str">
        <f>BaiduOutcome!B414</f>
        <v>N/A</v>
      </c>
      <c r="C17" s="246"/>
      <c r="D17" s="178"/>
      <c r="E17" s="178"/>
      <c r="F17" s="238" t="str">
        <f>BaiduOutcome!B412</f>
        <v>N/A</v>
      </c>
      <c r="G17" s="178"/>
      <c r="H17" s="178"/>
      <c r="I17" s="312" t="str">
        <f>BaiduOutcome!C412</f>
        <v>N/A</v>
      </c>
      <c r="J17" s="178"/>
      <c r="K17" s="178"/>
      <c r="L17" s="313" t="str">
        <f>BaiduOutcome!D412</f>
        <v>N/A</v>
      </c>
      <c r="M17" s="178"/>
      <c r="N17" s="178"/>
    </row>
    <row r="18">
      <c r="A18" s="145" t="s">
        <v>611</v>
      </c>
      <c r="B18" s="240" t="str">
        <f>BaiduOutcome!B426</f>
        <v>0.00</v>
      </c>
      <c r="C18" s="249"/>
      <c r="D18" s="191"/>
      <c r="E18" s="191"/>
      <c r="F18" s="244" t="str">
        <f>BaiduOutcome!B424</f>
        <v>0.00</v>
      </c>
      <c r="G18" s="191"/>
      <c r="H18" s="191"/>
      <c r="I18" s="314" t="str">
        <f>BaiduOutcome!C424</f>
        <v>0.00</v>
      </c>
      <c r="J18" s="191"/>
      <c r="K18" s="191"/>
      <c r="L18" s="315" t="str">
        <f>BaiduOutcome!D424</f>
        <v>0.00</v>
      </c>
      <c r="M18" s="191"/>
      <c r="N18" s="191"/>
    </row>
    <row r="19">
      <c r="A19" s="113" t="s">
        <v>612</v>
      </c>
      <c r="B19" s="232" t="str">
        <f>BaiduOutcome!B447</f>
        <v>83.33</v>
      </c>
      <c r="C19" s="246"/>
      <c r="D19" s="178"/>
      <c r="E19" s="178"/>
      <c r="F19" s="238" t="str">
        <f>BaiduOutcome!B445</f>
        <v>83.33</v>
      </c>
      <c r="G19" s="178"/>
      <c r="H19" s="178"/>
      <c r="I19" s="312" t="str">
        <f>BaiduOutcome!C445</f>
        <v>83.33</v>
      </c>
      <c r="J19" s="178"/>
      <c r="K19" s="178"/>
      <c r="L19" s="313" t="str">
        <f>BaiduOutcome!D445</f>
        <v>83.33</v>
      </c>
      <c r="M19" s="178"/>
      <c r="N19" s="178"/>
    </row>
    <row r="20">
      <c r="A20" s="113" t="s">
        <v>613</v>
      </c>
      <c r="B20" s="232" t="str">
        <f>BaiduOutcome!B471</f>
        <v>25.00</v>
      </c>
      <c r="C20" s="246"/>
      <c r="D20" s="178"/>
      <c r="E20" s="178"/>
      <c r="F20" s="238" t="str">
        <f>BaiduOutcome!B469</f>
        <v>25.00</v>
      </c>
      <c r="G20" s="178"/>
      <c r="H20" s="178"/>
      <c r="I20" s="312" t="str">
        <f>BaiduOutcome!C469</f>
        <v>25.00</v>
      </c>
      <c r="J20" s="178"/>
      <c r="K20" s="178"/>
      <c r="L20" s="313" t="str">
        <f>BaiduOutcome!D469</f>
        <v>25.00</v>
      </c>
      <c r="M20" s="178"/>
      <c r="N20" s="178"/>
    </row>
    <row r="21">
      <c r="A21" s="113" t="s">
        <v>614</v>
      </c>
      <c r="B21" s="232" t="str">
        <f>BaiduOutcome!B495</f>
        <v>61.11</v>
      </c>
      <c r="C21" s="246"/>
      <c r="D21" s="178"/>
      <c r="E21" s="178"/>
      <c r="F21" s="238" t="str">
        <f>BaiduOutcome!B493</f>
        <v>66.67</v>
      </c>
      <c r="G21" s="178"/>
      <c r="H21" s="178"/>
      <c r="I21" s="312" t="str">
        <f>BaiduOutcome!C493</f>
        <v>66.67</v>
      </c>
      <c r="J21" s="178"/>
      <c r="K21" s="178"/>
      <c r="L21" s="313" t="str">
        <f>BaiduOutcome!D493</f>
        <v>50.00</v>
      </c>
      <c r="M21" s="178"/>
      <c r="N21" s="178"/>
    </row>
    <row r="22">
      <c r="A22" s="113" t="s">
        <v>615</v>
      </c>
      <c r="B22" s="232" t="str">
        <f>BaiduOutcome!B522</f>
        <v>25.00</v>
      </c>
      <c r="C22" s="246"/>
      <c r="D22" s="178"/>
      <c r="E22" s="178"/>
      <c r="F22" s="238" t="str">
        <f>BaiduOutcome!B520</f>
        <v>25.00</v>
      </c>
      <c r="G22" s="178"/>
      <c r="H22" s="178"/>
      <c r="I22" s="312" t="str">
        <f>BaiduOutcome!C520</f>
        <v>25.00</v>
      </c>
      <c r="J22" s="178"/>
      <c r="K22" s="178"/>
      <c r="L22" s="313" t="str">
        <f>BaiduOutcome!D520</f>
        <v>25.00</v>
      </c>
      <c r="M22" s="178"/>
      <c r="N22" s="178"/>
    </row>
    <row r="23">
      <c r="A23" s="113" t="s">
        <v>616</v>
      </c>
      <c r="B23" s="232" t="str">
        <f>BaiduOutcome!B543</f>
        <v>20.83</v>
      </c>
      <c r="C23" s="246"/>
      <c r="D23" s="178"/>
      <c r="E23" s="178"/>
      <c r="F23" s="238" t="str">
        <f>BaiduOutcome!B541</f>
        <v>12.50</v>
      </c>
      <c r="G23" s="178"/>
      <c r="H23" s="178"/>
      <c r="I23" s="312" t="str">
        <f>BaiduOutcome!C541</f>
        <v>12.50</v>
      </c>
      <c r="J23" s="178"/>
      <c r="K23" s="178"/>
      <c r="L23" s="313" t="str">
        <f>BaiduOutcome!D541</f>
        <v>37.50</v>
      </c>
      <c r="M23" s="178"/>
      <c r="N23" s="178"/>
    </row>
    <row r="24">
      <c r="A24" s="113" t="s">
        <v>617</v>
      </c>
      <c r="B24" s="232" t="str">
        <f>BaiduOutcome!B573</f>
        <v>0.00</v>
      </c>
      <c r="C24" s="246"/>
      <c r="D24" s="178"/>
      <c r="E24" s="178"/>
      <c r="F24" s="238" t="str">
        <f>BaiduOutcome!B571</f>
        <v>0.00</v>
      </c>
      <c r="G24" s="178"/>
      <c r="H24" s="178"/>
      <c r="I24" s="312" t="str">
        <f>BaiduOutcome!C571</f>
        <v>0.00</v>
      </c>
      <c r="J24" s="178"/>
      <c r="K24" s="178"/>
      <c r="L24" s="313" t="str">
        <f>BaiduOutcome!D571</f>
        <v>0.00</v>
      </c>
      <c r="M24" s="178"/>
      <c r="N24" s="178"/>
    </row>
    <row r="25">
      <c r="A25" s="113" t="s">
        <v>618</v>
      </c>
      <c r="B25" s="232" t="str">
        <f>BaiduOutcome!B597</f>
        <v>12.50</v>
      </c>
      <c r="C25" s="246"/>
      <c r="D25" s="178"/>
      <c r="E25" s="178"/>
      <c r="F25" s="238" t="str">
        <f>BaiduOutcome!B595</f>
        <v>12.50</v>
      </c>
      <c r="G25" s="178"/>
      <c r="H25" s="178"/>
      <c r="I25" s="312" t="str">
        <f>BaiduOutcome!C595</f>
        <v>12.50</v>
      </c>
      <c r="J25" s="178"/>
      <c r="K25" s="178"/>
      <c r="L25" s="313" t="str">
        <f>BaiduOutcome!D595</f>
        <v>12.50</v>
      </c>
      <c r="M25" s="178"/>
      <c r="N25" s="178"/>
    </row>
    <row r="26">
      <c r="A26" s="113" t="s">
        <v>619</v>
      </c>
      <c r="B26" s="232" t="str">
        <f>BaiduOutcome!B621</f>
        <v>0.00</v>
      </c>
      <c r="C26" s="246"/>
      <c r="D26" s="178"/>
      <c r="E26" s="178"/>
      <c r="F26" s="238" t="str">
        <f>BaiduOutcome!B619</f>
        <v>0.00</v>
      </c>
      <c r="G26" s="178"/>
      <c r="H26" s="178"/>
      <c r="I26" s="312" t="str">
        <f>BaiduOutcome!C619</f>
        <v>0.00</v>
      </c>
      <c r="J26" s="178"/>
      <c r="K26" s="178"/>
      <c r="L26" s="313" t="str">
        <f>BaiduOutcome!D619</f>
        <v>0.00</v>
      </c>
      <c r="M26" s="178"/>
      <c r="N26" s="178"/>
    </row>
    <row r="27">
      <c r="A27" s="113" t="s">
        <v>620</v>
      </c>
      <c r="B27" s="232" t="str">
        <f>BaiduOutcome!B645</f>
        <v>0.00</v>
      </c>
      <c r="C27" s="246"/>
      <c r="D27" s="178"/>
      <c r="E27" s="178"/>
      <c r="F27" s="238" t="str">
        <f>BaiduOutcome!B643</f>
        <v>0.00</v>
      </c>
      <c r="G27" s="178"/>
      <c r="H27" s="178"/>
      <c r="I27" s="312" t="str">
        <f>BaiduOutcome!C643</f>
        <v>0.00</v>
      </c>
      <c r="J27" s="178"/>
      <c r="K27" s="178"/>
      <c r="L27" s="313" t="str">
        <f>BaiduOutcome!D643</f>
        <v>0.00</v>
      </c>
      <c r="M27" s="178"/>
      <c r="N27" s="178"/>
    </row>
    <row r="28">
      <c r="A28" s="113" t="s">
        <v>621</v>
      </c>
      <c r="B28" s="232" t="str">
        <f>BaiduOutcome!B690</f>
        <v>2.78</v>
      </c>
      <c r="C28" s="246"/>
      <c r="D28" s="178"/>
      <c r="E28" s="178"/>
      <c r="F28" s="238" t="str">
        <f>BaiduOutcome!B688</f>
        <v>0.00</v>
      </c>
      <c r="G28" s="178"/>
      <c r="H28" s="178"/>
      <c r="I28" s="312" t="str">
        <f>BaiduOutcome!C688</f>
        <v>0.00</v>
      </c>
      <c r="J28" s="178"/>
      <c r="K28" s="178"/>
      <c r="L28" s="313" t="str">
        <f>BaiduOutcome!D688</f>
        <v>8.33</v>
      </c>
      <c r="M28" s="178"/>
      <c r="N28" s="178"/>
    </row>
    <row r="29">
      <c r="A29" s="113" t="s">
        <v>622</v>
      </c>
      <c r="B29" s="232" t="str">
        <f>BaiduOutcome!B732</f>
        <v>0.00</v>
      </c>
      <c r="C29" s="246"/>
      <c r="D29" s="178"/>
      <c r="E29" s="178"/>
      <c r="F29" s="238" t="str">
        <f>BaiduOutcome!B730</f>
        <v>0.00</v>
      </c>
      <c r="G29" s="178"/>
      <c r="H29" s="178"/>
      <c r="I29" s="312" t="str">
        <f>BaiduOutcome!C730</f>
        <v>0.00</v>
      </c>
      <c r="J29" s="178"/>
      <c r="K29" s="178"/>
      <c r="L29" s="313" t="str">
        <f>BaiduOutcome!D730</f>
        <v>0.00</v>
      </c>
      <c r="M29" s="178"/>
      <c r="N29" s="178"/>
    </row>
    <row r="30">
      <c r="A30" s="113" t="s">
        <v>623</v>
      </c>
      <c r="B30" s="232" t="str">
        <f>BaiduOutcome!B750</f>
        <v>0.00</v>
      </c>
      <c r="C30" s="246"/>
      <c r="D30" s="178"/>
      <c r="E30" s="178"/>
      <c r="F30" s="238" t="str">
        <f>BaiduOutcome!B748</f>
        <v>0.00</v>
      </c>
      <c r="G30" s="178"/>
      <c r="H30" s="178"/>
      <c r="I30" s="312" t="str">
        <f>BaiduOutcome!C748</f>
        <v>0.00</v>
      </c>
      <c r="J30" s="178"/>
      <c r="K30" s="178"/>
      <c r="L30" s="313" t="str">
        <f>BaiduOutcome!D748</f>
        <v>0.00</v>
      </c>
      <c r="M30" s="178"/>
      <c r="N30" s="178"/>
    </row>
    <row r="31">
      <c r="A31" s="113" t="s">
        <v>624</v>
      </c>
      <c r="B31" s="232" t="str">
        <f>BaiduOutcome!B768</f>
        <v>0.00</v>
      </c>
      <c r="C31" s="246"/>
      <c r="D31" s="178"/>
      <c r="E31" s="178"/>
      <c r="F31" s="238" t="str">
        <f>BaiduOutcome!B766</f>
        <v>0.00</v>
      </c>
      <c r="G31" s="178"/>
      <c r="H31" s="178"/>
      <c r="I31" s="312" t="str">
        <f>BaiduOutcome!C766</f>
        <v>0.00</v>
      </c>
      <c r="J31" s="178"/>
      <c r="K31" s="178"/>
      <c r="L31" s="313" t="str">
        <f>BaiduOutcome!D766</f>
        <v>0.00</v>
      </c>
      <c r="M31" s="178"/>
      <c r="N31" s="178"/>
    </row>
    <row r="32">
      <c r="A32" s="113" t="s">
        <v>625</v>
      </c>
      <c r="B32" s="232" t="str">
        <f>BaiduOutcome!B804</f>
        <v>0.00</v>
      </c>
      <c r="C32" s="246"/>
      <c r="D32" s="178"/>
      <c r="E32" s="178"/>
      <c r="F32" s="238" t="str">
        <f>BaiduOutcome!B802</f>
        <v>0.00</v>
      </c>
      <c r="G32" s="178"/>
      <c r="H32" s="178"/>
      <c r="I32" s="312" t="str">
        <f>BaiduOutcome!C802</f>
        <v>0.00</v>
      </c>
      <c r="J32" s="178"/>
      <c r="K32" s="178"/>
      <c r="L32" s="313" t="str">
        <f>BaiduOutcome!D802</f>
        <v>0.00</v>
      </c>
      <c r="M32" s="178"/>
      <c r="N32" s="178"/>
    </row>
    <row r="33">
      <c r="A33" s="113" t="s">
        <v>626</v>
      </c>
      <c r="B33" s="232" t="str">
        <f>BaiduOutcome!B822</f>
        <v>0.00</v>
      </c>
      <c r="C33" s="246"/>
      <c r="D33" s="178"/>
      <c r="E33" s="178"/>
      <c r="F33" s="238" t="str">
        <f>BaiduOutcome!B820</f>
        <v>0.00</v>
      </c>
      <c r="G33" s="178"/>
      <c r="H33" s="178"/>
      <c r="I33" s="312" t="str">
        <f>BaiduOutcome!C820</f>
        <v>0.00</v>
      </c>
      <c r="J33" s="178"/>
      <c r="K33" s="178"/>
      <c r="L33" s="313" t="str">
        <f>BaiduOutcome!D820</f>
        <v>0.00</v>
      </c>
      <c r="M33" s="178"/>
      <c r="N33" s="178"/>
    </row>
    <row r="34">
      <c r="A34" s="113" t="s">
        <v>627</v>
      </c>
      <c r="B34" s="232" t="str">
        <f>BaiduOutcome!B843</f>
        <v>0.00</v>
      </c>
      <c r="C34" s="246"/>
      <c r="D34" s="178"/>
      <c r="E34" s="178"/>
      <c r="F34" s="238" t="str">
        <f>BaiduOutcome!B841</f>
        <v>0.00</v>
      </c>
      <c r="G34" s="178"/>
      <c r="H34" s="178"/>
      <c r="I34" s="312" t="str">
        <f>BaiduOutcome!C841</f>
        <v>0.00</v>
      </c>
      <c r="J34" s="178"/>
      <c r="K34" s="178"/>
      <c r="L34" s="313" t="str">
        <f>BaiduOutcome!D841</f>
        <v>0.00</v>
      </c>
      <c r="M34" s="178"/>
      <c r="N34" s="178"/>
    </row>
    <row r="35">
      <c r="A35" s="113" t="s">
        <v>628</v>
      </c>
      <c r="B35" s="232" t="str">
        <f>BaiduOutcome!B861</f>
        <v>33.33</v>
      </c>
      <c r="C35" s="246"/>
      <c r="D35" s="178"/>
      <c r="E35" s="178"/>
      <c r="F35" s="238" t="str">
        <f>BaiduOutcome!B859</f>
        <v>33.33</v>
      </c>
      <c r="G35" s="178"/>
      <c r="H35" s="178"/>
      <c r="I35" s="312" t="str">
        <f>BaiduOutcome!C859</f>
        <v>33.33</v>
      </c>
      <c r="J35" s="178"/>
      <c r="K35" s="178"/>
      <c r="L35" s="313" t="str">
        <f>BaiduOutcome!D859</f>
        <v>33.33</v>
      </c>
      <c r="M35" s="178"/>
      <c r="N35" s="178"/>
    </row>
    <row r="36">
      <c r="A36" s="145" t="s">
        <v>629</v>
      </c>
      <c r="B36" s="232" t="str">
        <f>BaiduOutcome!B873</f>
        <v>50.00</v>
      </c>
      <c r="C36" s="246"/>
      <c r="D36" s="178"/>
      <c r="E36" s="178"/>
      <c r="F36" s="238" t="str">
        <f>BaiduOutcome!B871</f>
        <v>50.00</v>
      </c>
      <c r="G36" s="178"/>
      <c r="H36" s="178"/>
      <c r="I36" s="312" t="str">
        <f>BaiduOutcome!C871</f>
        <v>50.00</v>
      </c>
      <c r="J36" s="178"/>
      <c r="K36" s="178"/>
      <c r="L36" s="313" t="str">
        <f>BaiduOutcome!D871</f>
        <v>50.00</v>
      </c>
      <c r="M36" s="178"/>
      <c r="N36" s="178"/>
    </row>
    <row r="37">
      <c r="A37" s="1"/>
      <c r="B37" s="251"/>
      <c r="C37" s="252"/>
      <c r="D37" s="253"/>
      <c r="E37" s="253"/>
      <c r="F37" s="255"/>
      <c r="G37" s="253"/>
      <c r="H37" s="253"/>
      <c r="I37" s="316"/>
      <c r="J37" s="253"/>
      <c r="K37" s="253"/>
      <c r="L37" s="317"/>
      <c r="M37" s="253"/>
      <c r="N37" s="253"/>
    </row>
    <row r="38">
      <c r="A38" s="257" t="s">
        <v>1295</v>
      </c>
      <c r="B38" s="258" t="str">
        <f t="shared" ref="B38:C38" si="5">AVERAGE(B2:B36)</f>
        <v>12.99</v>
      </c>
      <c r="C38" s="258" t="str">
        <f t="shared" si="5"/>
        <v>0.00</v>
      </c>
      <c r="D38" s="258" t="str">
        <f t="shared" ref="D38:E38" si="6">AVERAGE(D2:D7)</f>
        <v>0.00</v>
      </c>
      <c r="E38" s="258" t="str">
        <f t="shared" si="6"/>
        <v>0.00</v>
      </c>
      <c r="F38" s="258" t="str">
        <f>AVERAGE(F2:F36)</f>
        <v>11.62</v>
      </c>
      <c r="G38" s="258"/>
      <c r="H38" s="258"/>
      <c r="I38" s="258" t="str">
        <f>AVERAGE(I2:I36)</f>
        <v>13.69</v>
      </c>
      <c r="J38" s="258"/>
      <c r="K38" s="258"/>
      <c r="L38" s="258" t="str">
        <f>AVERAGE(L2:L36)</f>
        <v>13.67</v>
      </c>
      <c r="M38" s="258"/>
      <c r="N38" s="318"/>
    </row>
    <row r="39">
      <c r="A39" s="259" t="s">
        <v>1296</v>
      </c>
      <c r="B39" s="251" t="str">
        <f>AVERAGE(B2:B7)</f>
        <v>0.00</v>
      </c>
      <c r="C39" s="260"/>
      <c r="D39" s="261"/>
      <c r="E39" s="261"/>
      <c r="F39" s="255" t="str">
        <f>AVERAGE(F2:F7)</f>
        <v>0.00</v>
      </c>
      <c r="G39" s="261"/>
      <c r="H39" s="261"/>
      <c r="I39" s="316" t="str">
        <f>AVERAGE(I2:I7)</f>
        <v>0.00</v>
      </c>
      <c r="J39" s="261"/>
      <c r="K39" s="261"/>
      <c r="L39" s="317" t="str">
        <f>AVERAGE(L2:L7)</f>
        <v>0.00</v>
      </c>
      <c r="M39" s="261"/>
      <c r="N39" s="261"/>
    </row>
    <row r="40">
      <c r="A40" s="264" t="s">
        <v>1297</v>
      </c>
      <c r="B40" s="251" t="str">
        <f>AVERAGE(B8:B18)</f>
        <v>12.76</v>
      </c>
      <c r="C40" s="260"/>
      <c r="D40" s="265"/>
      <c r="E40" s="265"/>
      <c r="F40" s="255" t="str">
        <f>AVERAGE(F8:F18)</f>
        <v>8.33</v>
      </c>
      <c r="G40" s="265"/>
      <c r="H40" s="265"/>
      <c r="I40" s="316" t="str">
        <f>AVERAGE(I8:I18)</f>
        <v>15.93</v>
      </c>
      <c r="J40" s="265"/>
      <c r="K40" s="265"/>
      <c r="L40" s="317" t="str">
        <f>AVERAGE(L8:L18)</f>
        <v>14.02</v>
      </c>
      <c r="M40" s="265"/>
      <c r="N40" s="265"/>
    </row>
    <row r="41">
      <c r="A41" s="264" t="s">
        <v>1298</v>
      </c>
      <c r="B41" s="251" t="str">
        <f>AVERAGE(B19:B36)</f>
        <v>17.44</v>
      </c>
      <c r="C41" s="260"/>
      <c r="D41" s="265"/>
      <c r="E41" s="265"/>
      <c r="F41" s="255" t="str">
        <f>AVERAGE(F19:F36)</f>
        <v>17.13</v>
      </c>
      <c r="G41" s="265"/>
      <c r="H41" s="265"/>
      <c r="I41" s="316" t="str">
        <f>AVERAGE(I19:I36)</f>
        <v>17.13</v>
      </c>
      <c r="J41" s="265"/>
      <c r="K41" s="265"/>
      <c r="L41" s="317" t="str">
        <f>AVERAGE(L19:L36)</f>
        <v>18.06</v>
      </c>
      <c r="M41" s="265"/>
      <c r="N41" s="265"/>
    </row>
    <row r="42">
      <c r="A42" s="10"/>
      <c r="B42" s="266"/>
      <c r="C42" s="10"/>
      <c r="D42" s="10"/>
      <c r="E42" s="10"/>
      <c r="F42" s="10"/>
      <c r="G42" s="10"/>
      <c r="H42" s="10"/>
      <c r="I42" s="10"/>
      <c r="J42" s="10"/>
      <c r="K42" s="10"/>
      <c r="L42" s="10"/>
      <c r="M42" s="10"/>
      <c r="N42" s="10"/>
    </row>
    <row r="43">
      <c r="A43" s="267"/>
      <c r="B43" s="266"/>
      <c r="C43" s="10"/>
      <c r="D43" s="10"/>
      <c r="E43" s="10"/>
      <c r="F43" s="10"/>
      <c r="G43" s="10"/>
      <c r="H43" s="10"/>
      <c r="I43" s="10"/>
      <c r="J43" s="10"/>
      <c r="K43" s="10"/>
      <c r="L43" s="10"/>
      <c r="M43" s="10"/>
      <c r="N43" s="10"/>
    </row>
  </sheetData>
  <conditionalFormatting sqref="A2:A36">
    <cfRule type="cellIs" dxfId="0" priority="1" operator="equal">
      <formula>"N/A"</formula>
    </cfRule>
  </conditionalFormatting>
  <conditionalFormatting sqref="A2:A36">
    <cfRule type="cellIs" dxfId="1" priority="2" operator="equal">
      <formula>"not selected"</formula>
    </cfRule>
  </conditionalFormatting>
  <conditionalFormatting sqref="A2:A36">
    <cfRule type="cellIs" dxfId="2" priority="3" operator="equal">
      <formula>"#DIV/0!"</formula>
    </cfRule>
  </conditionalFormatting>
  <conditionalFormatting sqref="A2:A36">
    <cfRule type="cellIs" dxfId="2" priority="4" operator="equal">
      <formula>"checkx"</formula>
    </cfRule>
  </conditionalFormatting>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2" max="2" width="70.86"/>
    <col customWidth="1" min="3" max="3" width="67.86"/>
  </cols>
  <sheetData>
    <row r="1">
      <c r="A1" s="367" t="s">
        <v>1299</v>
      </c>
      <c r="B1" s="268" t="s">
        <v>1300</v>
      </c>
      <c r="C1" s="268" t="s">
        <v>1301</v>
      </c>
      <c r="D1" s="268" t="s">
        <v>1302</v>
      </c>
      <c r="E1" s="268" t="s">
        <v>1303</v>
      </c>
    </row>
    <row r="2">
      <c r="A2" s="269">
        <v>1.0</v>
      </c>
      <c r="B2" s="270" t="s">
        <v>2270</v>
      </c>
      <c r="C2" s="271" t="s">
        <v>2271</v>
      </c>
      <c r="D2" s="320"/>
      <c r="E2" s="275">
        <v>42633.0</v>
      </c>
    </row>
    <row r="3">
      <c r="A3" s="269">
        <v>2.0</v>
      </c>
      <c r="B3" s="270" t="s">
        <v>2272</v>
      </c>
      <c r="C3" s="271" t="s">
        <v>2273</v>
      </c>
      <c r="D3" s="320"/>
      <c r="E3" s="275">
        <v>42633.0</v>
      </c>
    </row>
    <row r="4">
      <c r="A4" s="269">
        <v>3.0</v>
      </c>
      <c r="B4" s="270" t="s">
        <v>2274</v>
      </c>
      <c r="C4" s="271" t="s">
        <v>2275</v>
      </c>
      <c r="D4" s="320"/>
      <c r="E4" s="275">
        <v>42633.0</v>
      </c>
    </row>
    <row r="5">
      <c r="A5" s="269">
        <v>4.0</v>
      </c>
      <c r="B5" s="270" t="s">
        <v>2276</v>
      </c>
      <c r="C5" s="271" t="s">
        <v>2277</v>
      </c>
      <c r="D5" s="320"/>
      <c r="E5" s="275">
        <v>42633.0</v>
      </c>
    </row>
    <row r="6">
      <c r="A6" s="269">
        <v>5.0</v>
      </c>
      <c r="B6" s="270" t="s">
        <v>2278</v>
      </c>
      <c r="C6" s="271" t="s">
        <v>2279</v>
      </c>
      <c r="D6" s="320"/>
      <c r="E6" s="275">
        <v>42633.0</v>
      </c>
    </row>
    <row r="7">
      <c r="A7" s="269">
        <v>6.0</v>
      </c>
      <c r="B7" s="270" t="s">
        <v>2280</v>
      </c>
      <c r="C7" s="271" t="s">
        <v>2281</v>
      </c>
      <c r="D7" s="320"/>
      <c r="E7" s="275">
        <v>42633.0</v>
      </c>
    </row>
    <row r="8">
      <c r="A8" s="269">
        <v>7.0</v>
      </c>
      <c r="B8" s="270" t="s">
        <v>2282</v>
      </c>
      <c r="C8" s="271" t="s">
        <v>2283</v>
      </c>
      <c r="D8" s="320"/>
      <c r="E8" s="275">
        <v>42633.0</v>
      </c>
    </row>
    <row r="9">
      <c r="A9" s="269">
        <v>8.0</v>
      </c>
      <c r="B9" s="270" t="s">
        <v>2284</v>
      </c>
      <c r="C9" s="271" t="s">
        <v>2285</v>
      </c>
      <c r="D9" s="320"/>
      <c r="E9" s="275">
        <v>42633.0</v>
      </c>
    </row>
    <row r="10">
      <c r="A10" s="269">
        <v>9.0</v>
      </c>
      <c r="B10" s="270" t="s">
        <v>2286</v>
      </c>
      <c r="C10" s="271" t="s">
        <v>2287</v>
      </c>
      <c r="D10" s="320"/>
      <c r="E10" s="275">
        <v>42633.0</v>
      </c>
    </row>
    <row r="11">
      <c r="A11" s="269">
        <v>10.0</v>
      </c>
      <c r="B11" s="270" t="s">
        <v>2288</v>
      </c>
      <c r="C11" s="271" t="s">
        <v>2289</v>
      </c>
      <c r="D11" s="320"/>
      <c r="E11" s="275">
        <v>42633.0</v>
      </c>
    </row>
    <row r="12">
      <c r="A12" s="269">
        <v>11.0</v>
      </c>
      <c r="B12" s="270" t="s">
        <v>2290</v>
      </c>
      <c r="C12" s="271" t="s">
        <v>2291</v>
      </c>
      <c r="D12" s="320"/>
      <c r="E12" s="275">
        <v>42633.0</v>
      </c>
    </row>
    <row r="13">
      <c r="A13" s="269">
        <v>12.0</v>
      </c>
      <c r="B13" s="270" t="s">
        <v>2292</v>
      </c>
      <c r="C13" s="271" t="s">
        <v>2293</v>
      </c>
      <c r="D13" s="320"/>
      <c r="E13" s="275">
        <v>42633.0</v>
      </c>
    </row>
    <row r="14">
      <c r="A14" s="269">
        <v>13.0</v>
      </c>
      <c r="B14" s="270" t="s">
        <v>2294</v>
      </c>
      <c r="C14" s="271" t="s">
        <v>2295</v>
      </c>
      <c r="D14" s="368">
        <v>42428.0</v>
      </c>
      <c r="E14" s="275">
        <v>42633.0</v>
      </c>
    </row>
    <row r="15">
      <c r="A15" s="269">
        <v>14.0</v>
      </c>
      <c r="B15" s="270" t="s">
        <v>2296</v>
      </c>
      <c r="C15" s="271" t="s">
        <v>2297</v>
      </c>
      <c r="D15" s="320"/>
      <c r="E15" s="275">
        <v>42633.0</v>
      </c>
    </row>
    <row r="16">
      <c r="A16" s="269">
        <v>15.0</v>
      </c>
      <c r="B16" s="322" t="s">
        <v>2298</v>
      </c>
      <c r="C16" s="323" t="s">
        <v>2299</v>
      </c>
      <c r="D16" s="275">
        <v>41477.0</v>
      </c>
      <c r="E16" s="275">
        <v>42633.0</v>
      </c>
    </row>
    <row r="17">
      <c r="A17" s="269">
        <v>16.0</v>
      </c>
      <c r="B17" s="270" t="s">
        <v>2300</v>
      </c>
      <c r="C17" s="271" t="s">
        <v>2301</v>
      </c>
      <c r="D17" s="320"/>
      <c r="E17" s="275">
        <v>42633.0</v>
      </c>
    </row>
    <row r="18">
      <c r="A18" s="269">
        <v>17.0</v>
      </c>
      <c r="B18" s="270" t="s">
        <v>2302</v>
      </c>
      <c r="C18" s="271" t="s">
        <v>2303</v>
      </c>
      <c r="D18" s="320"/>
      <c r="E18" s="275">
        <v>42633.0</v>
      </c>
    </row>
    <row r="19">
      <c r="A19" s="269">
        <v>18.0</v>
      </c>
      <c r="B19" s="270" t="s">
        <v>2304</v>
      </c>
      <c r="C19" s="271" t="s">
        <v>2305</v>
      </c>
      <c r="D19" s="320"/>
      <c r="E19" s="275">
        <v>42633.0</v>
      </c>
    </row>
    <row r="20">
      <c r="A20" s="269">
        <v>19.0</v>
      </c>
      <c r="B20" s="270" t="s">
        <v>2306</v>
      </c>
      <c r="C20" s="271" t="s">
        <v>2307</v>
      </c>
      <c r="D20" s="320"/>
      <c r="E20" s="275">
        <v>42633.0</v>
      </c>
    </row>
    <row r="21">
      <c r="A21" s="269">
        <v>20.0</v>
      </c>
      <c r="B21" s="270" t="s">
        <v>2308</v>
      </c>
      <c r="C21" s="271" t="s">
        <v>2309</v>
      </c>
      <c r="D21" s="320"/>
      <c r="E21" s="275">
        <v>42633.0</v>
      </c>
    </row>
    <row r="22">
      <c r="A22" s="269">
        <v>21.0</v>
      </c>
      <c r="B22" s="270" t="s">
        <v>2310</v>
      </c>
      <c r="C22" s="271" t="s">
        <v>2311</v>
      </c>
      <c r="D22" s="320"/>
      <c r="E22" s="275">
        <v>42633.0</v>
      </c>
    </row>
    <row r="23">
      <c r="A23" s="269">
        <v>22.0</v>
      </c>
      <c r="B23" s="270" t="s">
        <v>2312</v>
      </c>
      <c r="C23" s="271" t="s">
        <v>2313</v>
      </c>
      <c r="D23" s="320"/>
      <c r="E23" s="275">
        <v>42633.0</v>
      </c>
    </row>
    <row r="24">
      <c r="A24" s="269">
        <v>23.0</v>
      </c>
      <c r="B24" s="322" t="s">
        <v>2314</v>
      </c>
      <c r="C24" s="271" t="s">
        <v>2315</v>
      </c>
      <c r="D24" s="320"/>
      <c r="E24" s="275">
        <v>42633.0</v>
      </c>
    </row>
    <row r="25">
      <c r="A25" s="269">
        <v>24.0</v>
      </c>
      <c r="B25" s="270" t="s">
        <v>2316</v>
      </c>
      <c r="C25" s="271" t="s">
        <v>2317</v>
      </c>
      <c r="D25" s="320"/>
      <c r="E25" s="275">
        <v>42636.0</v>
      </c>
    </row>
    <row r="26">
      <c r="A26" s="369">
        <v>25.0</v>
      </c>
      <c r="B26" s="370" t="s">
        <v>2318</v>
      </c>
      <c r="C26" s="371" t="s">
        <v>2287</v>
      </c>
      <c r="D26" s="320"/>
      <c r="E26" s="275">
        <v>42644.0</v>
      </c>
    </row>
    <row r="27">
      <c r="A27" s="372">
        <v>26.0</v>
      </c>
      <c r="B27" s="370" t="s">
        <v>2319</v>
      </c>
      <c r="C27" s="371" t="s">
        <v>2320</v>
      </c>
      <c r="D27" s="320"/>
      <c r="E27" s="275">
        <v>42644.0</v>
      </c>
    </row>
    <row r="28">
      <c r="A28" s="372">
        <v>27.0</v>
      </c>
      <c r="B28" s="370" t="s">
        <v>2321</v>
      </c>
      <c r="C28" s="371" t="s">
        <v>2322</v>
      </c>
      <c r="D28" s="320"/>
      <c r="E28" s="275">
        <v>42644.0</v>
      </c>
    </row>
    <row r="29">
      <c r="A29" s="372">
        <v>28.0</v>
      </c>
      <c r="B29" s="370" t="s">
        <v>2323</v>
      </c>
      <c r="C29" s="371" t="s">
        <v>2324</v>
      </c>
      <c r="D29" s="320"/>
      <c r="E29" s="275">
        <v>42644.0</v>
      </c>
    </row>
    <row r="30">
      <c r="A30" s="372">
        <v>29.0</v>
      </c>
      <c r="B30" s="370" t="s">
        <v>2325</v>
      </c>
      <c r="C30" s="371" t="s">
        <v>2326</v>
      </c>
      <c r="D30" s="320"/>
      <c r="E30" s="275">
        <v>42644.0</v>
      </c>
    </row>
    <row r="31">
      <c r="A31" s="372">
        <v>30.0</v>
      </c>
      <c r="B31" s="370" t="s">
        <v>2327</v>
      </c>
      <c r="C31" s="371" t="s">
        <v>2326</v>
      </c>
      <c r="D31" s="320"/>
      <c r="E31" s="275">
        <v>42644.0</v>
      </c>
    </row>
    <row r="32">
      <c r="A32" s="372">
        <v>31.0</v>
      </c>
      <c r="B32" s="370" t="s">
        <v>2328</v>
      </c>
      <c r="C32" s="371" t="s">
        <v>2329</v>
      </c>
      <c r="D32" s="320"/>
      <c r="E32" s="275">
        <v>42644.0</v>
      </c>
    </row>
    <row r="33">
      <c r="A33" s="372">
        <v>32.0</v>
      </c>
      <c r="B33" s="370" t="s">
        <v>2330</v>
      </c>
      <c r="C33" s="371" t="s">
        <v>2331</v>
      </c>
      <c r="D33" s="320"/>
      <c r="E33" s="275">
        <v>42644.0</v>
      </c>
    </row>
    <row r="34">
      <c r="A34" s="269">
        <v>33.0</v>
      </c>
      <c r="B34" s="270" t="s">
        <v>2332</v>
      </c>
      <c r="C34" s="271" t="s">
        <v>2333</v>
      </c>
      <c r="D34" s="320"/>
      <c r="E34" s="275">
        <v>42653.0</v>
      </c>
    </row>
    <row r="35">
      <c r="A35" s="322"/>
      <c r="B35" s="322"/>
      <c r="C35" s="322"/>
      <c r="D35" s="320"/>
      <c r="E35" s="320"/>
    </row>
    <row r="36">
      <c r="A36" s="1"/>
      <c r="B36" s="322"/>
      <c r="C36" s="322"/>
      <c r="D36" s="320"/>
      <c r="E36" s="320"/>
    </row>
    <row r="37">
      <c r="A37" s="322"/>
      <c r="B37" s="322"/>
      <c r="C37" s="322"/>
      <c r="D37" s="320"/>
      <c r="E37" s="320"/>
    </row>
    <row r="38">
      <c r="A38" s="322"/>
      <c r="B38" s="322"/>
      <c r="C38" s="322"/>
      <c r="D38" s="320"/>
      <c r="E38" s="320"/>
    </row>
    <row r="39">
      <c r="A39" s="322"/>
      <c r="B39" s="322"/>
      <c r="C39" s="322"/>
      <c r="D39" s="320"/>
      <c r="E39" s="320"/>
    </row>
    <row r="40">
      <c r="A40" s="322"/>
      <c r="B40" s="322"/>
      <c r="C40" s="322"/>
      <c r="D40" s="320"/>
      <c r="E40" s="320"/>
    </row>
    <row r="41">
      <c r="A41" s="322"/>
      <c r="B41" s="322"/>
      <c r="C41" s="322"/>
      <c r="D41" s="320"/>
      <c r="E41" s="320"/>
    </row>
    <row r="42">
      <c r="A42" s="322"/>
      <c r="B42" s="322"/>
      <c r="C42" s="322"/>
      <c r="D42" s="320"/>
      <c r="E42" s="320"/>
    </row>
    <row r="43">
      <c r="A43" s="322"/>
      <c r="B43" s="322"/>
      <c r="C43" s="322"/>
      <c r="D43" s="320"/>
      <c r="E43" s="320"/>
    </row>
    <row r="44">
      <c r="A44" s="322"/>
      <c r="B44" s="322"/>
      <c r="C44" s="322"/>
      <c r="D44" s="320"/>
      <c r="E44" s="320"/>
    </row>
    <row r="45">
      <c r="A45" s="322"/>
      <c r="B45" s="322"/>
      <c r="C45" s="322"/>
      <c r="D45" s="320"/>
      <c r="E45" s="320"/>
    </row>
    <row r="46">
      <c r="A46" s="322"/>
      <c r="B46" s="322"/>
      <c r="C46" s="322"/>
      <c r="D46" s="320"/>
      <c r="E46" s="320"/>
    </row>
    <row r="47">
      <c r="A47" s="322"/>
      <c r="B47" s="322"/>
      <c r="C47" s="322"/>
      <c r="D47" s="320"/>
      <c r="E47" s="320"/>
    </row>
    <row r="48">
      <c r="A48" s="322"/>
      <c r="B48" s="322"/>
      <c r="C48" s="322"/>
      <c r="D48" s="320"/>
      <c r="E48" s="320"/>
    </row>
    <row r="49">
      <c r="A49" s="322"/>
      <c r="B49" s="322"/>
      <c r="C49" s="322"/>
      <c r="D49" s="320"/>
      <c r="E49" s="320"/>
    </row>
    <row r="50">
      <c r="A50" s="322"/>
      <c r="B50" s="322"/>
      <c r="C50" s="322"/>
      <c r="D50" s="322"/>
      <c r="E50" s="327"/>
    </row>
    <row r="51">
      <c r="A51" s="322"/>
      <c r="B51" s="322"/>
      <c r="C51" s="322"/>
      <c r="D51" s="322"/>
      <c r="E51" s="327"/>
    </row>
    <row r="52">
      <c r="A52" s="322"/>
      <c r="B52" s="322"/>
      <c r="C52" s="322"/>
      <c r="D52" s="322"/>
      <c r="E52" s="327"/>
    </row>
    <row r="53">
      <c r="A53" s="322"/>
      <c r="B53" s="322"/>
      <c r="C53" s="322"/>
      <c r="D53" s="322"/>
      <c r="E53" s="327"/>
    </row>
    <row r="54">
      <c r="A54" s="322"/>
      <c r="B54" s="322"/>
      <c r="C54" s="322"/>
      <c r="D54" s="322"/>
      <c r="E54" s="327"/>
    </row>
    <row r="55">
      <c r="A55" s="322"/>
      <c r="B55" s="322"/>
      <c r="C55" s="322"/>
      <c r="D55" s="322"/>
      <c r="E55" s="327"/>
    </row>
    <row r="56">
      <c r="A56" s="322"/>
      <c r="B56" s="322"/>
      <c r="C56" s="322"/>
      <c r="D56" s="322"/>
      <c r="E56" s="327"/>
    </row>
    <row r="57">
      <c r="A57" s="322"/>
      <c r="B57" s="322"/>
      <c r="C57" s="322"/>
      <c r="D57" s="322"/>
      <c r="E57" s="327"/>
    </row>
    <row r="58">
      <c r="A58" s="322"/>
      <c r="B58" s="322"/>
      <c r="C58" s="322"/>
      <c r="D58" s="322"/>
      <c r="E58" s="327"/>
    </row>
    <row r="59">
      <c r="A59" s="322"/>
      <c r="B59" s="322"/>
      <c r="C59" s="322"/>
      <c r="D59" s="322"/>
      <c r="E59" s="327"/>
    </row>
    <row r="60">
      <c r="A60" s="322"/>
      <c r="B60" s="322"/>
      <c r="C60" s="322"/>
      <c r="D60" s="322"/>
      <c r="E60" s="327"/>
    </row>
    <row r="61">
      <c r="A61" s="322"/>
      <c r="B61" s="322"/>
      <c r="C61" s="322"/>
      <c r="D61" s="322"/>
      <c r="E61" s="327"/>
    </row>
    <row r="62">
      <c r="A62" s="322"/>
      <c r="B62" s="322"/>
      <c r="C62" s="322"/>
      <c r="D62" s="322"/>
      <c r="E62" s="327"/>
    </row>
    <row r="63">
      <c r="A63" s="322"/>
      <c r="B63" s="322"/>
      <c r="C63" s="322"/>
      <c r="D63" s="322"/>
      <c r="E63" s="327"/>
    </row>
    <row r="64">
      <c r="A64" s="322"/>
      <c r="B64" s="322"/>
      <c r="C64" s="322"/>
      <c r="D64" s="322"/>
      <c r="E64" s="327"/>
    </row>
    <row r="65">
      <c r="A65" s="322"/>
      <c r="B65" s="322"/>
      <c r="C65" s="322"/>
      <c r="D65" s="322"/>
      <c r="E65" s="327"/>
    </row>
    <row r="66">
      <c r="A66" s="322"/>
      <c r="B66" s="322"/>
      <c r="C66" s="322"/>
      <c r="D66" s="322"/>
      <c r="E66" s="327"/>
    </row>
    <row r="67">
      <c r="A67" s="322"/>
      <c r="B67" s="322"/>
      <c r="C67" s="322"/>
      <c r="D67" s="322"/>
      <c r="E67" s="327"/>
    </row>
    <row r="68">
      <c r="A68" s="322"/>
      <c r="B68" s="322"/>
      <c r="C68" s="322"/>
      <c r="D68" s="322"/>
      <c r="E68" s="327"/>
    </row>
    <row r="69">
      <c r="A69" s="322"/>
      <c r="B69" s="322"/>
      <c r="C69" s="322"/>
      <c r="D69" s="322"/>
      <c r="E69" s="327"/>
    </row>
    <row r="70">
      <c r="A70" s="322"/>
      <c r="B70" s="322"/>
      <c r="C70" s="322"/>
      <c r="D70" s="322"/>
      <c r="E70" s="327"/>
    </row>
    <row r="71">
      <c r="A71" s="322"/>
      <c r="B71" s="322"/>
      <c r="C71" s="322"/>
      <c r="D71" s="322"/>
      <c r="E71" s="327"/>
    </row>
    <row r="72">
      <c r="A72" s="322"/>
      <c r="B72" s="322"/>
      <c r="C72" s="322"/>
      <c r="D72" s="322"/>
      <c r="E72" s="327"/>
    </row>
    <row r="73">
      <c r="A73" s="322"/>
      <c r="B73" s="322"/>
      <c r="C73" s="322"/>
      <c r="D73" s="322"/>
      <c r="E73" s="327"/>
    </row>
    <row r="74">
      <c r="A74" s="322"/>
      <c r="B74" s="322"/>
      <c r="C74" s="322"/>
      <c r="D74" s="322"/>
      <c r="E74" s="327"/>
    </row>
    <row r="75">
      <c r="A75" s="322"/>
      <c r="B75" s="322"/>
      <c r="C75" s="322"/>
      <c r="D75" s="322"/>
      <c r="E75" s="327"/>
    </row>
    <row r="76">
      <c r="A76" s="322"/>
      <c r="B76" s="322"/>
      <c r="C76" s="322"/>
      <c r="D76" s="322"/>
      <c r="E76" s="327"/>
    </row>
    <row r="77">
      <c r="A77" s="322"/>
      <c r="B77" s="322"/>
      <c r="C77" s="322"/>
      <c r="D77" s="322"/>
      <c r="E77" s="327"/>
    </row>
    <row r="78">
      <c r="A78" s="322"/>
      <c r="B78" s="322"/>
      <c r="C78" s="322"/>
      <c r="D78" s="322"/>
      <c r="E78" s="327"/>
    </row>
    <row r="79">
      <c r="A79" s="322"/>
      <c r="B79" s="322"/>
      <c r="C79" s="322"/>
      <c r="D79" s="322"/>
      <c r="E79" s="327"/>
    </row>
    <row r="80">
      <c r="A80" s="322"/>
      <c r="B80" s="328"/>
      <c r="C80" s="322"/>
      <c r="D80" s="322"/>
      <c r="E80" s="327"/>
    </row>
    <row r="81">
      <c r="A81" s="322"/>
      <c r="B81" s="328"/>
      <c r="C81" s="322"/>
      <c r="D81" s="322"/>
      <c r="E81" s="327"/>
    </row>
    <row r="82">
      <c r="A82" s="322"/>
      <c r="B82" s="328"/>
      <c r="C82" s="322"/>
      <c r="D82" s="322"/>
      <c r="E82" s="327"/>
    </row>
    <row r="83">
      <c r="A83" s="322"/>
      <c r="B83" s="328"/>
      <c r="C83" s="322"/>
      <c r="D83" s="322"/>
      <c r="E83" s="327"/>
    </row>
    <row r="84">
      <c r="A84" s="322"/>
      <c r="B84" s="322"/>
      <c r="C84" s="322"/>
      <c r="D84" s="327"/>
      <c r="E84" s="327"/>
    </row>
    <row r="85">
      <c r="A85" s="322"/>
      <c r="B85" s="322"/>
      <c r="C85" s="322"/>
      <c r="D85" s="327"/>
      <c r="E85" s="327"/>
    </row>
    <row r="86">
      <c r="A86" s="322"/>
      <c r="B86" s="322"/>
      <c r="C86" s="322"/>
      <c r="D86" s="322"/>
      <c r="E86" s="327"/>
    </row>
    <row r="87">
      <c r="A87" s="322"/>
      <c r="B87" s="322"/>
      <c r="C87" s="322"/>
      <c r="D87" s="322"/>
      <c r="E87" s="327"/>
    </row>
    <row r="88">
      <c r="A88" s="322"/>
      <c r="B88" s="322"/>
      <c r="C88" s="322"/>
      <c r="D88" s="322"/>
      <c r="E88" s="327"/>
    </row>
    <row r="89">
      <c r="A89" s="322"/>
      <c r="B89" s="322"/>
      <c r="C89" s="322"/>
      <c r="D89" s="327"/>
      <c r="E89" s="327"/>
    </row>
    <row r="90">
      <c r="A90" s="322"/>
      <c r="B90" s="322"/>
      <c r="C90" s="322"/>
      <c r="D90" s="327"/>
      <c r="E90" s="327"/>
    </row>
    <row r="91">
      <c r="A91" s="322"/>
      <c r="B91" s="322"/>
      <c r="C91" s="322"/>
      <c r="D91" s="322"/>
      <c r="E91" s="327"/>
    </row>
    <row r="92">
      <c r="A92" s="322"/>
      <c r="B92" s="322"/>
      <c r="C92" s="322"/>
      <c r="D92" s="322"/>
      <c r="E92" s="327"/>
    </row>
    <row r="93">
      <c r="A93" s="322"/>
      <c r="B93" s="322"/>
      <c r="C93" s="322"/>
      <c r="D93" s="327"/>
      <c r="E93" s="327"/>
    </row>
    <row r="94">
      <c r="A94" s="322"/>
      <c r="B94" s="322"/>
      <c r="C94" s="322"/>
      <c r="D94" s="322"/>
      <c r="E94" s="327"/>
    </row>
    <row r="95">
      <c r="A95" s="322"/>
      <c r="B95" s="322"/>
      <c r="C95" s="322"/>
      <c r="D95" s="327"/>
      <c r="E95" s="327"/>
    </row>
    <row r="96">
      <c r="A96" s="322"/>
      <c r="B96" s="322"/>
      <c r="C96" s="322"/>
      <c r="D96" s="322"/>
      <c r="E96" s="327"/>
    </row>
    <row r="97">
      <c r="A97" s="322"/>
      <c r="B97" s="322"/>
      <c r="C97" s="322"/>
      <c r="D97" s="327"/>
      <c r="E97" s="327"/>
    </row>
    <row r="98">
      <c r="A98" s="322"/>
      <c r="B98" s="322"/>
      <c r="C98" s="322"/>
      <c r="D98" s="327"/>
      <c r="E98" s="327"/>
    </row>
    <row r="99">
      <c r="A99" s="322"/>
      <c r="B99" s="322"/>
      <c r="C99" s="322"/>
      <c r="D99" s="327"/>
      <c r="E99" s="327"/>
    </row>
    <row r="100">
      <c r="A100" s="322"/>
      <c r="B100" s="322"/>
      <c r="C100" s="322"/>
      <c r="D100" s="327"/>
      <c r="E100" s="327"/>
    </row>
    <row r="101">
      <c r="A101" s="322"/>
      <c r="B101" s="322"/>
      <c r="C101" s="322"/>
      <c r="D101" s="322"/>
      <c r="E101" s="327"/>
    </row>
    <row r="102">
      <c r="A102" s="322"/>
      <c r="B102" s="322"/>
      <c r="C102" s="322"/>
      <c r="D102" s="322"/>
      <c r="E102" s="327"/>
    </row>
    <row r="103">
      <c r="A103" s="322"/>
      <c r="B103" s="322"/>
      <c r="C103" s="322"/>
      <c r="D103" s="322"/>
      <c r="E103" s="327"/>
    </row>
    <row r="104">
      <c r="A104" s="322"/>
      <c r="B104" s="322"/>
      <c r="C104" s="322"/>
      <c r="D104" s="322"/>
      <c r="E104" s="327"/>
    </row>
    <row r="105">
      <c r="A105" s="322"/>
      <c r="B105" s="322"/>
      <c r="C105" s="322"/>
      <c r="D105" s="322"/>
      <c r="E105" s="327"/>
    </row>
    <row r="106">
      <c r="A106" s="322"/>
      <c r="B106" s="322"/>
      <c r="C106" s="322"/>
      <c r="D106" s="322"/>
      <c r="E106" s="327"/>
    </row>
    <row r="107">
      <c r="A107" s="322"/>
      <c r="B107" s="322"/>
      <c r="C107" s="322"/>
      <c r="D107" s="322"/>
      <c r="E107" s="327"/>
    </row>
    <row r="108">
      <c r="A108" s="322"/>
      <c r="B108" s="322"/>
      <c r="C108" s="322"/>
      <c r="D108" s="322"/>
      <c r="E108" s="327"/>
    </row>
    <row r="109">
      <c r="A109" s="322"/>
      <c r="B109" s="322"/>
      <c r="C109" s="322"/>
      <c r="D109" s="322"/>
      <c r="E109" s="327"/>
    </row>
    <row r="110">
      <c r="A110" s="322"/>
      <c r="B110" s="322"/>
      <c r="C110" s="322"/>
      <c r="D110" s="322"/>
      <c r="E110" s="327"/>
    </row>
    <row r="111">
      <c r="A111" s="322"/>
      <c r="B111" s="322"/>
      <c r="C111" s="322"/>
      <c r="D111" s="322"/>
      <c r="E111" s="327"/>
    </row>
    <row r="112">
      <c r="A112" s="322"/>
      <c r="B112" s="322"/>
      <c r="C112" s="322"/>
      <c r="D112" s="322"/>
      <c r="E112" s="327"/>
    </row>
    <row r="113">
      <c r="A113" s="322"/>
      <c r="B113" s="322"/>
      <c r="C113" s="322"/>
      <c r="D113" s="322"/>
      <c r="E113" s="327"/>
    </row>
    <row r="114">
      <c r="A114" s="322"/>
      <c r="B114" s="322"/>
      <c r="C114" s="322"/>
      <c r="D114" s="322"/>
      <c r="E114" s="327"/>
    </row>
    <row r="115">
      <c r="A115" s="322"/>
      <c r="B115" s="322"/>
      <c r="C115" s="322"/>
      <c r="D115" s="322"/>
      <c r="E115" s="327"/>
    </row>
    <row r="116">
      <c r="A116" s="322"/>
      <c r="B116" s="322"/>
      <c r="C116" s="322"/>
      <c r="D116" s="322"/>
      <c r="E116" s="327"/>
    </row>
    <row r="117">
      <c r="A117" s="322"/>
      <c r="B117" s="322"/>
      <c r="C117" s="322"/>
      <c r="D117" s="322"/>
      <c r="E117" s="327"/>
    </row>
    <row r="118">
      <c r="A118" s="322"/>
      <c r="B118" s="322"/>
      <c r="C118" s="322"/>
      <c r="D118" s="322"/>
      <c r="E118" s="327"/>
    </row>
    <row r="119">
      <c r="A119" s="322"/>
      <c r="B119" s="322"/>
      <c r="C119" s="322"/>
      <c r="D119" s="322"/>
      <c r="E119" s="327"/>
    </row>
    <row r="120">
      <c r="A120" s="322"/>
      <c r="B120" s="322"/>
      <c r="C120" s="322"/>
      <c r="D120" s="322"/>
      <c r="E120" s="327"/>
    </row>
    <row r="121">
      <c r="A121" s="322"/>
      <c r="B121" s="322"/>
      <c r="C121" s="322"/>
      <c r="D121" s="322"/>
      <c r="E121" s="327"/>
    </row>
    <row r="122">
      <c r="A122" s="322"/>
      <c r="B122" s="322"/>
      <c r="C122" s="322"/>
      <c r="D122" s="322"/>
      <c r="E122" s="327"/>
    </row>
    <row r="123">
      <c r="A123" s="322"/>
      <c r="B123" s="322"/>
      <c r="C123" s="322"/>
      <c r="D123" s="322"/>
      <c r="E123" s="327"/>
    </row>
    <row r="124">
      <c r="A124" s="322"/>
      <c r="B124" s="322"/>
      <c r="C124" s="322"/>
      <c r="D124" s="322"/>
      <c r="E124" s="327"/>
    </row>
    <row r="125">
      <c r="A125" s="322"/>
      <c r="B125" s="322"/>
      <c r="C125" s="322"/>
      <c r="D125" s="322"/>
      <c r="E125" s="327"/>
    </row>
    <row r="126">
      <c r="A126" s="322"/>
      <c r="B126" s="322"/>
      <c r="C126" s="322"/>
      <c r="D126" s="322"/>
      <c r="E126" s="327"/>
    </row>
    <row r="127">
      <c r="A127" s="322"/>
      <c r="B127" s="322"/>
      <c r="C127" s="322"/>
      <c r="D127" s="322"/>
      <c r="E127" s="327"/>
    </row>
    <row r="128">
      <c r="A128" s="322"/>
      <c r="B128" s="322"/>
      <c r="C128" s="322"/>
      <c r="D128" s="322"/>
      <c r="E128" s="327"/>
    </row>
    <row r="129">
      <c r="A129" s="322"/>
      <c r="B129" s="322"/>
      <c r="C129" s="322"/>
      <c r="D129" s="322"/>
      <c r="E129" s="327"/>
    </row>
    <row r="130">
      <c r="A130" s="322"/>
      <c r="B130" s="322"/>
      <c r="C130" s="322"/>
      <c r="D130" s="322"/>
      <c r="E130" s="327"/>
    </row>
    <row r="131">
      <c r="A131" s="322"/>
      <c r="B131" s="322"/>
      <c r="C131" s="322"/>
      <c r="D131" s="322"/>
      <c r="E131" s="327"/>
    </row>
    <row r="132">
      <c r="A132" s="322"/>
      <c r="B132" s="322"/>
      <c r="C132" s="322"/>
      <c r="D132" s="322"/>
      <c r="E132" s="327"/>
    </row>
    <row r="133">
      <c r="A133" s="322"/>
      <c r="B133" s="322"/>
      <c r="C133" s="322"/>
      <c r="D133" s="322"/>
      <c r="E133" s="327"/>
    </row>
    <row r="134">
      <c r="A134" s="322"/>
      <c r="B134" s="322"/>
      <c r="C134" s="322"/>
      <c r="D134" s="322"/>
      <c r="E134" s="327"/>
    </row>
    <row r="135">
      <c r="A135" s="322"/>
      <c r="B135" s="322"/>
      <c r="C135" s="322"/>
      <c r="D135" s="322"/>
      <c r="E135" s="322"/>
    </row>
    <row r="136">
      <c r="A136" s="322"/>
      <c r="B136" s="322"/>
      <c r="C136" s="322"/>
      <c r="D136" s="322"/>
      <c r="E136" s="322"/>
    </row>
    <row r="137">
      <c r="A137" s="322"/>
      <c r="B137" s="322"/>
      <c r="C137" s="322"/>
      <c r="D137" s="322"/>
      <c r="E137" s="322"/>
    </row>
    <row r="138">
      <c r="A138" s="322"/>
      <c r="B138" s="322"/>
      <c r="C138" s="322"/>
      <c r="D138" s="322"/>
      <c r="E138" s="322"/>
    </row>
    <row r="139">
      <c r="A139" s="322"/>
      <c r="B139" s="322"/>
      <c r="C139" s="322"/>
      <c r="D139" s="322"/>
      <c r="E139" s="322"/>
    </row>
    <row r="140">
      <c r="A140" s="322"/>
      <c r="B140" s="322"/>
      <c r="C140" s="322"/>
      <c r="D140" s="322"/>
      <c r="E140" s="322"/>
    </row>
    <row r="141">
      <c r="A141" s="322"/>
      <c r="B141" s="322"/>
      <c r="C141" s="322"/>
      <c r="D141" s="322"/>
      <c r="E141" s="322"/>
    </row>
    <row r="142">
      <c r="A142" s="322"/>
      <c r="B142" s="322"/>
      <c r="C142" s="322"/>
      <c r="D142" s="322"/>
      <c r="E142" s="322"/>
    </row>
    <row r="143">
      <c r="A143" s="322"/>
      <c r="B143" s="322"/>
      <c r="C143" s="322"/>
      <c r="D143" s="322"/>
      <c r="E143" s="322"/>
    </row>
    <row r="144">
      <c r="A144" s="322"/>
      <c r="B144" s="322"/>
      <c r="C144" s="322"/>
      <c r="D144" s="322"/>
      <c r="E144" s="322"/>
    </row>
    <row r="145">
      <c r="A145" s="322"/>
      <c r="B145" s="322"/>
      <c r="C145" s="322"/>
      <c r="D145" s="322"/>
      <c r="E145" s="322"/>
    </row>
    <row r="146">
      <c r="A146" s="322"/>
      <c r="B146" s="322"/>
      <c r="C146" s="322"/>
      <c r="D146" s="322"/>
      <c r="E146" s="322"/>
    </row>
    <row r="147">
      <c r="A147" s="322"/>
      <c r="B147" s="322"/>
      <c r="C147" s="322"/>
      <c r="D147" s="322"/>
      <c r="E147" s="322"/>
    </row>
    <row r="148">
      <c r="A148" s="322"/>
      <c r="B148" s="322"/>
      <c r="C148" s="322"/>
      <c r="D148" s="322"/>
      <c r="E148" s="322"/>
    </row>
    <row r="149">
      <c r="A149" s="322"/>
      <c r="B149" s="322"/>
      <c r="C149" s="322"/>
      <c r="D149" s="322"/>
      <c r="E149" s="322"/>
    </row>
    <row r="150">
      <c r="A150" s="322"/>
      <c r="B150" s="322"/>
      <c r="C150" s="322"/>
      <c r="D150" s="322"/>
      <c r="E150" s="322"/>
    </row>
    <row r="151">
      <c r="A151" s="322"/>
      <c r="B151" s="322"/>
      <c r="C151" s="322"/>
      <c r="D151" s="322"/>
      <c r="E151" s="322"/>
    </row>
    <row r="152">
      <c r="A152" s="322"/>
      <c r="B152" s="322"/>
      <c r="C152" s="322"/>
      <c r="D152" s="322"/>
      <c r="E152" s="322"/>
    </row>
    <row r="153">
      <c r="A153" s="322"/>
      <c r="B153" s="322"/>
      <c r="C153" s="322"/>
      <c r="D153" s="322"/>
      <c r="E153" s="322"/>
    </row>
    <row r="154">
      <c r="A154" s="322"/>
      <c r="B154" s="322"/>
      <c r="C154" s="322"/>
      <c r="D154" s="322"/>
      <c r="E154" s="322"/>
    </row>
    <row r="155">
      <c r="A155" s="322"/>
      <c r="B155" s="322"/>
      <c r="C155" s="322"/>
      <c r="D155" s="322"/>
      <c r="E155" s="322"/>
    </row>
    <row r="156">
      <c r="A156" s="322"/>
      <c r="B156" s="322"/>
      <c r="C156" s="322"/>
      <c r="D156" s="322"/>
      <c r="E156" s="322"/>
    </row>
    <row r="157">
      <c r="A157" s="322"/>
      <c r="B157" s="322"/>
      <c r="C157" s="322"/>
      <c r="D157" s="322"/>
      <c r="E157" s="322"/>
    </row>
    <row r="158">
      <c r="A158" s="322"/>
      <c r="B158" s="322"/>
      <c r="C158" s="322"/>
      <c r="D158" s="322"/>
      <c r="E158" s="322"/>
    </row>
    <row r="159">
      <c r="A159" s="322"/>
      <c r="B159" s="322"/>
      <c r="C159" s="322"/>
      <c r="D159" s="322"/>
      <c r="E159" s="322"/>
    </row>
    <row r="160">
      <c r="A160" s="322"/>
      <c r="B160" s="322"/>
      <c r="C160" s="322"/>
      <c r="D160" s="322"/>
      <c r="E160" s="322"/>
    </row>
    <row r="161">
      <c r="A161" s="322"/>
      <c r="B161" s="322"/>
      <c r="C161" s="322"/>
      <c r="D161" s="322"/>
      <c r="E161" s="322"/>
    </row>
    <row r="162">
      <c r="A162" s="322"/>
      <c r="B162" s="322"/>
      <c r="C162" s="322"/>
      <c r="D162" s="322"/>
      <c r="E162" s="322"/>
    </row>
    <row r="163">
      <c r="A163" s="322"/>
      <c r="B163" s="322"/>
      <c r="C163" s="322"/>
      <c r="D163" s="322"/>
      <c r="E163" s="322"/>
    </row>
    <row r="164">
      <c r="A164" s="322"/>
      <c r="B164" s="322"/>
      <c r="C164" s="322"/>
      <c r="D164" s="322"/>
      <c r="E164" s="322"/>
    </row>
    <row r="165">
      <c r="A165" s="322"/>
      <c r="B165" s="322"/>
      <c r="C165" s="322"/>
      <c r="D165" s="322"/>
      <c r="E165" s="322"/>
    </row>
    <row r="166">
      <c r="A166" s="322"/>
      <c r="B166" s="322"/>
      <c r="C166" s="322"/>
      <c r="D166" s="322"/>
      <c r="E166" s="322"/>
    </row>
    <row r="167">
      <c r="A167" s="322"/>
      <c r="B167" s="322"/>
      <c r="C167" s="322"/>
      <c r="D167" s="322"/>
      <c r="E167" s="322"/>
    </row>
    <row r="168">
      <c r="A168" s="322"/>
      <c r="B168" s="322"/>
      <c r="C168" s="322"/>
      <c r="D168" s="322"/>
      <c r="E168" s="322"/>
    </row>
    <row r="169">
      <c r="A169" s="322"/>
      <c r="B169" s="322"/>
      <c r="C169" s="322"/>
      <c r="D169" s="322"/>
      <c r="E169" s="322"/>
    </row>
    <row r="170">
      <c r="A170" s="322"/>
      <c r="B170" s="322"/>
      <c r="C170" s="322"/>
      <c r="D170" s="322"/>
      <c r="E170" s="322"/>
    </row>
    <row r="171">
      <c r="A171" s="322"/>
      <c r="B171" s="322"/>
      <c r="C171" s="322"/>
      <c r="D171" s="322"/>
      <c r="E171" s="322"/>
    </row>
    <row r="172">
      <c r="A172" s="322"/>
      <c r="B172" s="322"/>
      <c r="C172" s="322"/>
      <c r="D172" s="322"/>
      <c r="E172" s="322"/>
    </row>
    <row r="173">
      <c r="A173" s="322"/>
      <c r="B173" s="322"/>
      <c r="C173" s="322"/>
      <c r="D173" s="322"/>
      <c r="E173" s="322"/>
    </row>
    <row r="174">
      <c r="A174" s="322"/>
      <c r="B174" s="322"/>
      <c r="C174" s="322"/>
      <c r="D174" s="322"/>
      <c r="E174" s="322"/>
    </row>
    <row r="175">
      <c r="A175" s="322"/>
      <c r="B175" s="322"/>
      <c r="C175" s="322"/>
      <c r="D175" s="322"/>
      <c r="E175" s="322"/>
    </row>
    <row r="176">
      <c r="A176" s="322"/>
      <c r="B176" s="322"/>
      <c r="C176" s="322"/>
      <c r="D176" s="322"/>
      <c r="E176" s="322"/>
    </row>
    <row r="177">
      <c r="A177" s="322"/>
      <c r="B177" s="322"/>
      <c r="C177" s="322"/>
      <c r="D177" s="322"/>
      <c r="E177" s="322"/>
    </row>
    <row r="178">
      <c r="A178" s="322"/>
      <c r="B178" s="322"/>
      <c r="C178" s="322"/>
      <c r="D178" s="322"/>
      <c r="E178" s="322"/>
    </row>
    <row r="179">
      <c r="A179" s="322"/>
      <c r="B179" s="322"/>
      <c r="C179" s="322"/>
      <c r="D179" s="322"/>
      <c r="E179" s="322"/>
    </row>
    <row r="180">
      <c r="A180" s="322"/>
      <c r="B180" s="322"/>
      <c r="C180" s="322"/>
      <c r="D180" s="322"/>
      <c r="E180" s="322"/>
    </row>
    <row r="181">
      <c r="A181" s="322"/>
      <c r="B181" s="322"/>
      <c r="C181" s="322"/>
      <c r="D181" s="322"/>
      <c r="E181" s="322"/>
    </row>
    <row r="182">
      <c r="A182" s="322"/>
      <c r="B182" s="322"/>
      <c r="C182" s="322"/>
      <c r="D182" s="322"/>
      <c r="E182" s="322"/>
    </row>
    <row r="183">
      <c r="A183" s="322"/>
      <c r="B183" s="322"/>
      <c r="C183" s="322"/>
      <c r="D183" s="322"/>
      <c r="E183" s="322"/>
    </row>
    <row r="184">
      <c r="A184" s="322"/>
      <c r="B184" s="322"/>
      <c r="C184" s="322"/>
      <c r="D184" s="322"/>
      <c r="E184" s="322"/>
    </row>
    <row r="185">
      <c r="A185" s="322"/>
      <c r="B185" s="322"/>
      <c r="C185" s="322"/>
      <c r="D185" s="322"/>
      <c r="E185" s="322"/>
    </row>
    <row r="186">
      <c r="A186" s="322"/>
      <c r="B186" s="322"/>
      <c r="C186" s="322"/>
      <c r="D186" s="322"/>
      <c r="E186" s="322"/>
    </row>
    <row r="187">
      <c r="A187" s="322"/>
      <c r="B187" s="322"/>
      <c r="C187" s="322"/>
      <c r="D187" s="322"/>
      <c r="E187" s="322"/>
    </row>
    <row r="188">
      <c r="A188" s="322"/>
      <c r="B188" s="322"/>
      <c r="C188" s="322"/>
      <c r="D188" s="322"/>
      <c r="E188" s="322"/>
    </row>
    <row r="189">
      <c r="A189" s="322"/>
      <c r="B189" s="322"/>
      <c r="C189" s="322"/>
      <c r="D189" s="322"/>
      <c r="E189" s="322"/>
    </row>
    <row r="190">
      <c r="A190" s="322"/>
      <c r="B190" s="322"/>
      <c r="C190" s="322"/>
      <c r="D190" s="322"/>
      <c r="E190" s="322"/>
    </row>
    <row r="191">
      <c r="A191" s="322"/>
      <c r="B191" s="322"/>
      <c r="C191" s="322"/>
      <c r="D191" s="322"/>
      <c r="E191" s="322"/>
    </row>
    <row r="192">
      <c r="A192" s="322"/>
      <c r="B192" s="322"/>
      <c r="C192" s="322"/>
      <c r="D192" s="322"/>
      <c r="E192" s="322"/>
    </row>
    <row r="193">
      <c r="A193" s="322"/>
      <c r="B193" s="322"/>
      <c r="C193" s="322"/>
      <c r="D193" s="322"/>
      <c r="E193" s="322"/>
    </row>
    <row r="194">
      <c r="A194" s="322"/>
      <c r="B194" s="322"/>
      <c r="C194" s="322"/>
      <c r="D194" s="322"/>
      <c r="E194" s="322"/>
    </row>
    <row r="195">
      <c r="A195" s="322"/>
      <c r="B195" s="322"/>
      <c r="C195" s="322"/>
      <c r="D195" s="322"/>
      <c r="E195" s="322"/>
    </row>
    <row r="196">
      <c r="A196" s="322"/>
      <c r="B196" s="322"/>
      <c r="C196" s="322"/>
      <c r="D196" s="322"/>
      <c r="E196" s="322"/>
    </row>
    <row r="197">
      <c r="A197" s="322"/>
      <c r="B197" s="322"/>
      <c r="C197" s="322"/>
      <c r="D197" s="322"/>
      <c r="E197" s="322"/>
    </row>
    <row r="198">
      <c r="A198" s="322"/>
      <c r="B198" s="322"/>
      <c r="C198" s="322"/>
      <c r="D198" s="322"/>
      <c r="E198" s="322"/>
    </row>
    <row r="199">
      <c r="A199" s="322"/>
      <c r="B199" s="322"/>
      <c r="C199" s="322"/>
      <c r="D199" s="322"/>
      <c r="E199" s="322"/>
    </row>
    <row r="200">
      <c r="A200" s="322"/>
      <c r="B200" s="322"/>
      <c r="C200" s="322"/>
      <c r="D200" s="322"/>
      <c r="E200" s="322"/>
    </row>
    <row r="201">
      <c r="A201" s="322"/>
      <c r="B201" s="322"/>
      <c r="C201" s="322"/>
      <c r="D201" s="322"/>
      <c r="E201" s="322"/>
    </row>
    <row r="202">
      <c r="A202" s="322"/>
      <c r="B202" s="322"/>
      <c r="C202" s="322"/>
      <c r="D202" s="322"/>
      <c r="E202" s="322"/>
    </row>
    <row r="203">
      <c r="A203" s="322"/>
      <c r="B203" s="322"/>
      <c r="C203" s="322"/>
      <c r="D203" s="322"/>
      <c r="E203" s="322"/>
    </row>
    <row r="204">
      <c r="A204" s="322"/>
      <c r="B204" s="322"/>
      <c r="C204" s="322"/>
      <c r="D204" s="322"/>
      <c r="E204" s="322"/>
    </row>
    <row r="205">
      <c r="A205" s="322"/>
      <c r="B205" s="322"/>
      <c r="C205" s="322"/>
      <c r="D205" s="322"/>
      <c r="E205" s="322"/>
    </row>
    <row r="206">
      <c r="A206" s="322"/>
      <c r="B206" s="322"/>
      <c r="C206" s="322"/>
      <c r="D206" s="322"/>
      <c r="E206" s="322"/>
    </row>
    <row r="207">
      <c r="A207" s="322"/>
      <c r="B207" s="322"/>
      <c r="C207" s="322"/>
      <c r="D207" s="322"/>
      <c r="E207" s="322"/>
    </row>
    <row r="208">
      <c r="A208" s="322"/>
      <c r="B208" s="322"/>
      <c r="C208" s="322"/>
      <c r="D208" s="322"/>
      <c r="E208" s="322"/>
    </row>
    <row r="209">
      <c r="A209" s="322"/>
      <c r="B209" s="322"/>
      <c r="C209" s="322"/>
      <c r="D209" s="322"/>
      <c r="E209" s="322"/>
    </row>
    <row r="210">
      <c r="A210" s="322"/>
      <c r="B210" s="322"/>
      <c r="C210" s="322"/>
      <c r="D210" s="322"/>
      <c r="E210" s="322"/>
    </row>
    <row r="211">
      <c r="A211" s="322"/>
      <c r="B211" s="322"/>
      <c r="C211" s="322"/>
      <c r="D211" s="322"/>
      <c r="E211" s="322"/>
    </row>
    <row r="212">
      <c r="A212" s="322"/>
      <c r="B212" s="322"/>
      <c r="C212" s="322"/>
      <c r="D212" s="322"/>
      <c r="E212" s="322"/>
    </row>
    <row r="213">
      <c r="A213" s="322"/>
      <c r="B213" s="322"/>
      <c r="C213" s="322"/>
      <c r="D213" s="322"/>
      <c r="E213" s="322"/>
    </row>
    <row r="214">
      <c r="A214" s="322"/>
      <c r="B214" s="322"/>
      <c r="C214" s="322"/>
      <c r="D214" s="322"/>
      <c r="E214" s="322"/>
    </row>
    <row r="215">
      <c r="A215" s="322"/>
      <c r="B215" s="322"/>
      <c r="C215" s="322"/>
      <c r="D215" s="322"/>
      <c r="E215" s="322"/>
    </row>
    <row r="216">
      <c r="A216" s="322"/>
      <c r="B216" s="322"/>
      <c r="C216" s="322"/>
      <c r="D216" s="322"/>
      <c r="E216" s="322"/>
    </row>
    <row r="217">
      <c r="A217" s="322"/>
      <c r="B217" s="322"/>
      <c r="C217" s="322"/>
      <c r="D217" s="322"/>
      <c r="E217" s="322"/>
    </row>
    <row r="218">
      <c r="A218" s="322"/>
      <c r="B218" s="322"/>
      <c r="C218" s="322"/>
      <c r="D218" s="322"/>
      <c r="E218" s="322"/>
    </row>
    <row r="219">
      <c r="A219" s="322"/>
      <c r="B219" s="322"/>
      <c r="C219" s="322"/>
      <c r="D219" s="322"/>
      <c r="E219" s="322"/>
    </row>
    <row r="220">
      <c r="A220" s="322"/>
      <c r="B220" s="322"/>
      <c r="C220" s="322"/>
      <c r="D220" s="322"/>
      <c r="E220" s="322"/>
    </row>
    <row r="221">
      <c r="A221" s="322"/>
      <c r="B221" s="322"/>
      <c r="C221" s="322"/>
      <c r="D221" s="322"/>
      <c r="E221" s="322"/>
    </row>
    <row r="222">
      <c r="A222" s="322"/>
      <c r="B222" s="322"/>
      <c r="C222" s="322"/>
      <c r="D222" s="322"/>
      <c r="E222" s="322"/>
    </row>
    <row r="223">
      <c r="A223" s="322"/>
      <c r="B223" s="322"/>
      <c r="C223" s="322"/>
      <c r="D223" s="322"/>
      <c r="E223" s="322"/>
    </row>
    <row r="224">
      <c r="A224" s="322"/>
      <c r="B224" s="322"/>
      <c r="C224" s="322"/>
      <c r="D224" s="322"/>
      <c r="E224" s="322"/>
    </row>
    <row r="225">
      <c r="A225" s="322"/>
      <c r="B225" s="322"/>
      <c r="C225" s="322"/>
      <c r="D225" s="322"/>
      <c r="E225" s="322"/>
    </row>
    <row r="226">
      <c r="A226" s="322"/>
      <c r="B226" s="322"/>
      <c r="C226" s="322"/>
      <c r="D226" s="322"/>
      <c r="E226" s="322"/>
    </row>
    <row r="227">
      <c r="A227" s="322"/>
      <c r="B227" s="322"/>
      <c r="C227" s="322"/>
      <c r="D227" s="322"/>
      <c r="E227" s="322"/>
    </row>
    <row r="228">
      <c r="A228" s="322"/>
      <c r="B228" s="322"/>
      <c r="C228" s="322"/>
      <c r="D228" s="322"/>
      <c r="E228" s="322"/>
    </row>
    <row r="229">
      <c r="A229" s="322"/>
      <c r="B229" s="322"/>
      <c r="C229" s="322"/>
      <c r="D229" s="322"/>
      <c r="E229" s="322"/>
    </row>
    <row r="230">
      <c r="A230" s="322"/>
      <c r="B230" s="322"/>
      <c r="C230" s="322"/>
      <c r="D230" s="322"/>
      <c r="E230" s="322"/>
    </row>
    <row r="231">
      <c r="A231" s="322"/>
      <c r="B231" s="322"/>
      <c r="C231" s="322"/>
      <c r="D231" s="322"/>
      <c r="E231" s="322"/>
    </row>
    <row r="232">
      <c r="A232" s="322"/>
      <c r="B232" s="322"/>
      <c r="C232" s="322"/>
      <c r="D232" s="322"/>
      <c r="E232" s="322"/>
    </row>
    <row r="233">
      <c r="A233" s="322"/>
      <c r="B233" s="322"/>
      <c r="C233" s="322"/>
      <c r="D233" s="322"/>
      <c r="E233" s="322"/>
    </row>
    <row r="234">
      <c r="A234" s="322"/>
      <c r="B234" s="322"/>
      <c r="C234" s="322"/>
      <c r="D234" s="322"/>
      <c r="E234" s="322"/>
    </row>
    <row r="235">
      <c r="A235" s="322"/>
      <c r="B235" s="322"/>
      <c r="C235" s="322"/>
      <c r="D235" s="322"/>
      <c r="E235" s="322"/>
    </row>
    <row r="236">
      <c r="A236" s="322"/>
      <c r="B236" s="322"/>
      <c r="C236" s="322"/>
      <c r="D236" s="322"/>
      <c r="E236" s="322"/>
    </row>
    <row r="237">
      <c r="A237" s="322"/>
      <c r="B237" s="322"/>
      <c r="C237" s="322"/>
      <c r="D237" s="322"/>
      <c r="E237" s="322"/>
    </row>
    <row r="238">
      <c r="A238" s="322"/>
      <c r="B238" s="322"/>
      <c r="C238" s="322"/>
      <c r="D238" s="322"/>
      <c r="E238" s="322"/>
    </row>
    <row r="239">
      <c r="A239" s="322"/>
      <c r="B239" s="322"/>
      <c r="C239" s="322"/>
      <c r="D239" s="322"/>
      <c r="E239" s="322"/>
    </row>
    <row r="240">
      <c r="A240" s="322"/>
      <c r="B240" s="322"/>
      <c r="C240" s="322"/>
      <c r="D240" s="322"/>
      <c r="E240" s="322"/>
    </row>
    <row r="241">
      <c r="A241" s="322"/>
      <c r="B241" s="322"/>
      <c r="C241" s="322"/>
      <c r="D241" s="322"/>
      <c r="E241" s="322"/>
    </row>
    <row r="242">
      <c r="A242" s="322"/>
      <c r="B242" s="322"/>
      <c r="C242" s="322"/>
      <c r="D242" s="322"/>
      <c r="E242" s="322"/>
    </row>
    <row r="243">
      <c r="A243" s="322"/>
      <c r="B243" s="322"/>
      <c r="C243" s="322"/>
      <c r="D243" s="322"/>
      <c r="E243" s="322"/>
    </row>
    <row r="244">
      <c r="A244" s="322"/>
      <c r="B244" s="322"/>
      <c r="C244" s="322"/>
      <c r="D244" s="322"/>
      <c r="E244" s="322"/>
    </row>
    <row r="245">
      <c r="A245" s="322"/>
      <c r="B245" s="322"/>
      <c r="C245" s="322"/>
      <c r="D245" s="322"/>
      <c r="E245" s="322"/>
    </row>
    <row r="246">
      <c r="A246" s="322"/>
      <c r="B246" s="322"/>
      <c r="C246" s="322"/>
      <c r="D246" s="322"/>
      <c r="E246" s="322"/>
    </row>
    <row r="247">
      <c r="A247" s="322"/>
      <c r="B247" s="322"/>
      <c r="C247" s="322"/>
      <c r="D247" s="322"/>
      <c r="E247" s="322"/>
    </row>
    <row r="248">
      <c r="A248" s="322"/>
      <c r="B248" s="322"/>
      <c r="C248" s="322"/>
      <c r="D248" s="322"/>
      <c r="E248" s="322"/>
    </row>
    <row r="249">
      <c r="A249" s="322"/>
      <c r="B249" s="322"/>
      <c r="C249" s="322"/>
      <c r="D249" s="322"/>
      <c r="E249" s="322"/>
    </row>
    <row r="250">
      <c r="A250" s="322"/>
      <c r="B250" s="322"/>
      <c r="C250" s="322"/>
      <c r="D250" s="322"/>
      <c r="E250" s="322"/>
    </row>
    <row r="251">
      <c r="A251" s="322"/>
      <c r="B251" s="322"/>
      <c r="C251" s="322"/>
      <c r="D251" s="322"/>
      <c r="E251" s="322"/>
    </row>
    <row r="252">
      <c r="A252" s="322"/>
      <c r="B252" s="322"/>
      <c r="C252" s="322"/>
      <c r="D252" s="322"/>
      <c r="E252" s="322"/>
    </row>
    <row r="253">
      <c r="A253" s="322"/>
      <c r="B253" s="322"/>
      <c r="C253" s="322"/>
      <c r="D253" s="322"/>
      <c r="E253" s="322"/>
    </row>
    <row r="254">
      <c r="A254" s="322"/>
      <c r="B254" s="322"/>
      <c r="C254" s="322"/>
      <c r="D254" s="322"/>
      <c r="E254" s="322"/>
    </row>
    <row r="255">
      <c r="A255" s="322"/>
      <c r="B255" s="322"/>
      <c r="C255" s="322"/>
      <c r="D255" s="322"/>
      <c r="E255" s="322"/>
    </row>
    <row r="256">
      <c r="A256" s="322"/>
      <c r="B256" s="322"/>
      <c r="C256" s="322"/>
      <c r="D256" s="322"/>
      <c r="E256" s="322"/>
    </row>
    <row r="257">
      <c r="A257" s="322"/>
      <c r="B257" s="322"/>
      <c r="C257" s="322"/>
      <c r="D257" s="322"/>
      <c r="E257" s="322"/>
    </row>
    <row r="258">
      <c r="A258" s="322"/>
      <c r="B258" s="322"/>
      <c r="C258" s="322"/>
      <c r="D258" s="322"/>
      <c r="E258" s="322"/>
    </row>
    <row r="259">
      <c r="A259" s="322"/>
      <c r="B259" s="322"/>
      <c r="C259" s="322"/>
      <c r="D259" s="322"/>
      <c r="E259" s="322"/>
    </row>
    <row r="260">
      <c r="A260" s="322"/>
      <c r="B260" s="322"/>
      <c r="C260" s="322"/>
      <c r="D260" s="322"/>
      <c r="E260" s="322"/>
    </row>
    <row r="261">
      <c r="A261" s="322"/>
      <c r="B261" s="322"/>
      <c r="C261" s="322"/>
      <c r="D261" s="322"/>
      <c r="E261" s="322"/>
    </row>
    <row r="262">
      <c r="A262" s="322"/>
      <c r="B262" s="322"/>
      <c r="C262" s="322"/>
      <c r="D262" s="322"/>
      <c r="E262" s="322"/>
    </row>
    <row r="263">
      <c r="A263" s="322"/>
      <c r="B263" s="322"/>
      <c r="C263" s="322"/>
      <c r="D263" s="322"/>
      <c r="E263" s="322"/>
    </row>
    <row r="264">
      <c r="A264" s="322"/>
      <c r="B264" s="322"/>
      <c r="C264" s="322"/>
      <c r="D264" s="322"/>
      <c r="E264" s="322"/>
    </row>
    <row r="265">
      <c r="A265" s="322"/>
      <c r="B265" s="322"/>
      <c r="C265" s="322"/>
      <c r="D265" s="322"/>
      <c r="E265" s="322"/>
    </row>
    <row r="266">
      <c r="A266" s="322"/>
      <c r="B266" s="322"/>
      <c r="C266" s="322"/>
      <c r="D266" s="322"/>
      <c r="E266" s="322"/>
    </row>
    <row r="267">
      <c r="A267" s="322"/>
      <c r="B267" s="322"/>
      <c r="C267" s="322"/>
      <c r="D267" s="322"/>
      <c r="E267" s="322"/>
    </row>
    <row r="268">
      <c r="A268" s="322"/>
      <c r="B268" s="322"/>
      <c r="C268" s="322"/>
      <c r="D268" s="322"/>
      <c r="E268" s="322"/>
    </row>
    <row r="269">
      <c r="A269" s="322"/>
      <c r="B269" s="322"/>
      <c r="C269" s="322"/>
      <c r="D269" s="322"/>
      <c r="E269" s="322"/>
    </row>
    <row r="270">
      <c r="A270" s="322"/>
      <c r="B270" s="322"/>
      <c r="C270" s="322"/>
      <c r="D270" s="322"/>
      <c r="E270" s="322"/>
    </row>
    <row r="271">
      <c r="A271" s="322"/>
      <c r="B271" s="322"/>
      <c r="C271" s="322"/>
      <c r="D271" s="322"/>
      <c r="E271" s="322"/>
    </row>
    <row r="272">
      <c r="A272" s="322"/>
      <c r="B272" s="322"/>
      <c r="C272" s="322"/>
      <c r="D272" s="322"/>
      <c r="E272" s="322"/>
    </row>
    <row r="273">
      <c r="A273" s="322"/>
      <c r="B273" s="322"/>
      <c r="C273" s="322"/>
      <c r="D273" s="322"/>
      <c r="E273" s="322"/>
    </row>
    <row r="274">
      <c r="A274" s="322"/>
      <c r="B274" s="322"/>
      <c r="C274" s="322"/>
      <c r="D274" s="322"/>
      <c r="E274" s="322"/>
    </row>
    <row r="275">
      <c r="A275" s="322"/>
      <c r="B275" s="322"/>
      <c r="C275" s="322"/>
      <c r="D275" s="322"/>
      <c r="E275" s="322"/>
    </row>
    <row r="276">
      <c r="A276" s="322"/>
      <c r="B276" s="322"/>
      <c r="C276" s="322"/>
      <c r="D276" s="322"/>
      <c r="E276" s="322"/>
    </row>
    <row r="277">
      <c r="A277" s="322"/>
      <c r="B277" s="322"/>
      <c r="C277" s="322"/>
      <c r="D277" s="322"/>
      <c r="E277" s="322"/>
    </row>
    <row r="278">
      <c r="A278" s="322"/>
      <c r="B278" s="322"/>
      <c r="C278" s="322"/>
      <c r="D278" s="322"/>
      <c r="E278" s="322"/>
    </row>
    <row r="279">
      <c r="A279" s="322"/>
      <c r="B279" s="322"/>
      <c r="C279" s="322"/>
      <c r="D279" s="322"/>
      <c r="E279" s="322"/>
    </row>
    <row r="280">
      <c r="A280" s="322"/>
      <c r="B280" s="322"/>
      <c r="C280" s="322"/>
      <c r="D280" s="322"/>
      <c r="E280" s="322"/>
    </row>
    <row r="281">
      <c r="A281" s="322"/>
      <c r="B281" s="322"/>
      <c r="C281" s="322"/>
      <c r="D281" s="322"/>
      <c r="E281" s="322"/>
    </row>
    <row r="282">
      <c r="A282" s="322"/>
      <c r="B282" s="322"/>
      <c r="C282" s="322"/>
      <c r="D282" s="322"/>
      <c r="E282" s="322"/>
    </row>
    <row r="283">
      <c r="A283" s="322"/>
      <c r="B283" s="322"/>
      <c r="C283" s="322"/>
      <c r="D283" s="322"/>
      <c r="E283" s="322"/>
    </row>
    <row r="284">
      <c r="A284" s="322"/>
      <c r="B284" s="322"/>
      <c r="C284" s="322"/>
      <c r="D284" s="322"/>
      <c r="E284" s="322"/>
    </row>
    <row r="285">
      <c r="A285" s="322"/>
      <c r="B285" s="322"/>
      <c r="C285" s="322"/>
      <c r="D285" s="322"/>
      <c r="E285" s="322"/>
    </row>
    <row r="286">
      <c r="A286" s="322"/>
      <c r="B286" s="322"/>
      <c r="C286" s="322"/>
      <c r="D286" s="322"/>
      <c r="E286" s="322"/>
    </row>
    <row r="287">
      <c r="A287" s="322"/>
      <c r="B287" s="322"/>
      <c r="C287" s="322"/>
      <c r="D287" s="322"/>
      <c r="E287" s="322"/>
    </row>
    <row r="288">
      <c r="A288" s="322"/>
      <c r="B288" s="322"/>
      <c r="C288" s="322"/>
      <c r="D288" s="322"/>
      <c r="E288" s="322"/>
    </row>
    <row r="289">
      <c r="A289" s="322"/>
      <c r="B289" s="322"/>
      <c r="C289" s="322"/>
      <c r="D289" s="322"/>
      <c r="E289" s="322"/>
    </row>
    <row r="290">
      <c r="A290" s="322"/>
      <c r="B290" s="322"/>
      <c r="C290" s="322"/>
      <c r="D290" s="322"/>
      <c r="E290" s="322"/>
    </row>
    <row r="291">
      <c r="A291" s="322"/>
      <c r="B291" s="322"/>
      <c r="C291" s="322"/>
      <c r="D291" s="322"/>
      <c r="E291" s="322"/>
    </row>
    <row r="292">
      <c r="A292" s="322"/>
      <c r="B292" s="322"/>
      <c r="C292" s="322"/>
      <c r="D292" s="322"/>
      <c r="E292" s="322"/>
    </row>
    <row r="293">
      <c r="A293" s="322"/>
      <c r="B293" s="322"/>
      <c r="C293" s="322"/>
      <c r="D293" s="322"/>
      <c r="E293" s="322"/>
    </row>
    <row r="294">
      <c r="A294" s="322"/>
      <c r="B294" s="322"/>
      <c r="C294" s="322"/>
      <c r="D294" s="322"/>
      <c r="E294" s="322"/>
    </row>
    <row r="295">
      <c r="A295" s="322"/>
      <c r="B295" s="322"/>
      <c r="C295" s="322"/>
      <c r="D295" s="322"/>
      <c r="E295" s="322"/>
    </row>
    <row r="296">
      <c r="A296" s="322"/>
      <c r="B296" s="322"/>
      <c r="C296" s="322"/>
      <c r="D296" s="322"/>
      <c r="E296" s="322"/>
    </row>
    <row r="297">
      <c r="A297" s="322"/>
      <c r="B297" s="322"/>
      <c r="C297" s="322"/>
      <c r="D297" s="322"/>
      <c r="E297" s="322"/>
    </row>
    <row r="298">
      <c r="A298" s="322"/>
      <c r="B298" s="322"/>
      <c r="C298" s="322"/>
      <c r="D298" s="322"/>
      <c r="E298" s="322"/>
    </row>
    <row r="299">
      <c r="A299" s="322"/>
      <c r="B299" s="322"/>
      <c r="C299" s="322"/>
      <c r="D299" s="322"/>
      <c r="E299" s="322"/>
    </row>
    <row r="300">
      <c r="A300" s="322"/>
      <c r="B300" s="322"/>
      <c r="C300" s="322"/>
      <c r="D300" s="322"/>
      <c r="E300" s="322"/>
    </row>
    <row r="301">
      <c r="A301" s="322"/>
      <c r="B301" s="322"/>
      <c r="C301" s="322"/>
      <c r="D301" s="322"/>
      <c r="E301" s="322"/>
    </row>
    <row r="302">
      <c r="A302" s="322"/>
      <c r="B302" s="322"/>
      <c r="C302" s="322"/>
      <c r="D302" s="322"/>
      <c r="E302" s="322"/>
    </row>
    <row r="303">
      <c r="A303" s="322"/>
      <c r="B303" s="322"/>
      <c r="C303" s="322"/>
      <c r="D303" s="322"/>
      <c r="E303" s="322"/>
    </row>
    <row r="304">
      <c r="A304" s="322"/>
      <c r="B304" s="322"/>
      <c r="C304" s="322"/>
      <c r="D304" s="322"/>
      <c r="E304" s="322"/>
    </row>
    <row r="305">
      <c r="A305" s="322"/>
      <c r="B305" s="322"/>
      <c r="C305" s="322"/>
      <c r="D305" s="322"/>
      <c r="E305" s="322"/>
    </row>
    <row r="306">
      <c r="A306" s="322"/>
      <c r="B306" s="322"/>
      <c r="C306" s="322"/>
      <c r="D306" s="322"/>
      <c r="E306" s="322"/>
    </row>
    <row r="307">
      <c r="A307" s="322"/>
      <c r="B307" s="322"/>
      <c r="C307" s="322"/>
      <c r="D307" s="322"/>
      <c r="E307" s="322"/>
    </row>
    <row r="308">
      <c r="A308" s="322"/>
      <c r="B308" s="322"/>
      <c r="C308" s="322"/>
      <c r="D308" s="322"/>
      <c r="E308" s="322"/>
    </row>
    <row r="309">
      <c r="A309" s="322"/>
      <c r="B309" s="322"/>
      <c r="C309" s="322"/>
      <c r="D309" s="322"/>
      <c r="E309" s="322"/>
    </row>
    <row r="310">
      <c r="A310" s="322"/>
      <c r="B310" s="322"/>
      <c r="C310" s="322"/>
      <c r="D310" s="322"/>
      <c r="E310" s="322"/>
    </row>
    <row r="311">
      <c r="A311" s="322"/>
      <c r="B311" s="322"/>
      <c r="C311" s="322"/>
      <c r="D311" s="322"/>
      <c r="E311" s="322"/>
    </row>
    <row r="312">
      <c r="A312" s="322"/>
      <c r="B312" s="322"/>
      <c r="C312" s="322"/>
      <c r="D312" s="322"/>
      <c r="E312" s="322"/>
    </row>
    <row r="313">
      <c r="A313" s="322"/>
      <c r="B313" s="322"/>
      <c r="C313" s="322"/>
      <c r="D313" s="322"/>
      <c r="E313" s="322"/>
    </row>
    <row r="314">
      <c r="A314" s="322"/>
      <c r="B314" s="322"/>
      <c r="C314" s="322"/>
      <c r="D314" s="322"/>
      <c r="E314" s="322"/>
    </row>
    <row r="315">
      <c r="A315" s="322"/>
      <c r="B315" s="322"/>
      <c r="C315" s="322"/>
      <c r="D315" s="322"/>
      <c r="E315" s="322"/>
    </row>
    <row r="316">
      <c r="A316" s="322"/>
      <c r="B316" s="322"/>
      <c r="C316" s="322"/>
      <c r="D316" s="322"/>
      <c r="E316" s="322"/>
    </row>
    <row r="317">
      <c r="A317" s="322"/>
      <c r="B317" s="322"/>
      <c r="C317" s="322"/>
      <c r="D317" s="322"/>
      <c r="E317" s="322"/>
    </row>
    <row r="318">
      <c r="A318" s="322"/>
      <c r="B318" s="322"/>
      <c r="C318" s="322"/>
      <c r="D318" s="322"/>
      <c r="E318" s="322"/>
    </row>
    <row r="319">
      <c r="A319" s="322"/>
      <c r="B319" s="322"/>
      <c r="C319" s="322"/>
      <c r="D319" s="322"/>
      <c r="E319" s="322"/>
    </row>
    <row r="320">
      <c r="A320" s="322"/>
      <c r="B320" s="322"/>
      <c r="C320" s="322"/>
      <c r="D320" s="322"/>
      <c r="E320" s="322"/>
    </row>
    <row r="321">
      <c r="A321" s="322"/>
      <c r="B321" s="322"/>
      <c r="C321" s="322"/>
      <c r="D321" s="322"/>
      <c r="E321" s="322"/>
    </row>
    <row r="322">
      <c r="A322" s="322"/>
      <c r="B322" s="322"/>
      <c r="C322" s="322"/>
      <c r="D322" s="322"/>
      <c r="E322" s="322"/>
    </row>
    <row r="323">
      <c r="A323" s="322"/>
      <c r="B323" s="322"/>
      <c r="C323" s="322"/>
      <c r="D323" s="322"/>
      <c r="E323" s="322"/>
    </row>
    <row r="324">
      <c r="A324" s="322"/>
      <c r="B324" s="322"/>
      <c r="C324" s="322"/>
      <c r="D324" s="322"/>
      <c r="E324" s="322"/>
    </row>
    <row r="325">
      <c r="A325" s="322"/>
      <c r="B325" s="322"/>
      <c r="C325" s="322"/>
      <c r="D325" s="322"/>
      <c r="E325" s="322"/>
    </row>
    <row r="326">
      <c r="A326" s="322"/>
      <c r="B326" s="322"/>
      <c r="C326" s="322"/>
      <c r="D326" s="322"/>
      <c r="E326" s="322"/>
    </row>
    <row r="327">
      <c r="A327" s="322"/>
      <c r="B327" s="322"/>
      <c r="C327" s="322"/>
      <c r="D327" s="322"/>
      <c r="E327" s="322"/>
    </row>
    <row r="328">
      <c r="A328" s="322"/>
      <c r="B328" s="322"/>
      <c r="C328" s="322"/>
      <c r="D328" s="322"/>
      <c r="E328" s="322"/>
    </row>
    <row r="329">
      <c r="A329" s="322"/>
      <c r="B329" s="322"/>
      <c r="C329" s="322"/>
      <c r="D329" s="322"/>
      <c r="E329" s="322"/>
    </row>
    <row r="330">
      <c r="A330" s="322"/>
      <c r="B330" s="322"/>
      <c r="C330" s="322"/>
      <c r="D330" s="322"/>
      <c r="E330" s="322"/>
    </row>
    <row r="331">
      <c r="A331" s="322"/>
      <c r="B331" s="322"/>
      <c r="C331" s="322"/>
      <c r="D331" s="322"/>
      <c r="E331" s="322"/>
    </row>
    <row r="332">
      <c r="A332" s="322"/>
      <c r="B332" s="322"/>
      <c r="C332" s="322"/>
      <c r="D332" s="322"/>
      <c r="E332" s="322"/>
    </row>
    <row r="333">
      <c r="A333" s="322"/>
      <c r="B333" s="322"/>
      <c r="C333" s="322"/>
      <c r="D333" s="322"/>
      <c r="E333" s="322"/>
    </row>
    <row r="334">
      <c r="A334" s="322"/>
      <c r="B334" s="322"/>
      <c r="C334" s="322"/>
      <c r="D334" s="322"/>
      <c r="E334" s="322"/>
    </row>
    <row r="335">
      <c r="A335" s="322"/>
      <c r="B335" s="322"/>
      <c r="C335" s="322"/>
      <c r="D335" s="322"/>
      <c r="E335" s="322"/>
    </row>
    <row r="336">
      <c r="A336" s="322"/>
      <c r="B336" s="322"/>
      <c r="C336" s="322"/>
      <c r="D336" s="322"/>
      <c r="E336" s="322"/>
    </row>
    <row r="337">
      <c r="A337" s="322"/>
      <c r="B337" s="322"/>
      <c r="C337" s="322"/>
      <c r="D337" s="322"/>
      <c r="E337" s="322"/>
    </row>
    <row r="338">
      <c r="A338" s="322"/>
      <c r="B338" s="322"/>
      <c r="C338" s="322"/>
      <c r="D338" s="322"/>
      <c r="E338" s="322"/>
    </row>
    <row r="339">
      <c r="A339" s="322"/>
      <c r="B339" s="322"/>
      <c r="C339" s="322"/>
      <c r="D339" s="322"/>
      <c r="E339" s="322"/>
    </row>
    <row r="340">
      <c r="A340" s="322"/>
      <c r="B340" s="322"/>
      <c r="C340" s="322"/>
      <c r="D340" s="322"/>
      <c r="E340" s="322"/>
    </row>
    <row r="341">
      <c r="A341" s="322"/>
      <c r="B341" s="322"/>
      <c r="C341" s="322"/>
      <c r="D341" s="322"/>
      <c r="E341" s="322"/>
    </row>
    <row r="342">
      <c r="A342" s="322"/>
      <c r="B342" s="322"/>
      <c r="C342" s="322"/>
      <c r="D342" s="322"/>
      <c r="E342" s="322"/>
    </row>
    <row r="343">
      <c r="A343" s="322"/>
      <c r="B343" s="322"/>
      <c r="C343" s="322"/>
      <c r="D343" s="322"/>
      <c r="E343" s="322"/>
    </row>
    <row r="344">
      <c r="A344" s="322"/>
      <c r="B344" s="322"/>
      <c r="C344" s="322"/>
      <c r="D344" s="322"/>
      <c r="E344" s="322"/>
    </row>
    <row r="345">
      <c r="A345" s="322"/>
      <c r="B345" s="322"/>
      <c r="C345" s="322"/>
      <c r="D345" s="322"/>
      <c r="E345" s="322"/>
    </row>
    <row r="346">
      <c r="A346" s="322"/>
      <c r="B346" s="322"/>
      <c r="C346" s="322"/>
      <c r="D346" s="322"/>
      <c r="E346" s="322"/>
    </row>
    <row r="347">
      <c r="A347" s="322"/>
      <c r="B347" s="322"/>
      <c r="C347" s="322"/>
      <c r="D347" s="322"/>
      <c r="E347" s="322"/>
    </row>
    <row r="348">
      <c r="A348" s="322"/>
      <c r="B348" s="322"/>
      <c r="C348" s="322"/>
      <c r="D348" s="322"/>
      <c r="E348" s="322"/>
    </row>
    <row r="349">
      <c r="A349" s="322"/>
      <c r="B349" s="322"/>
      <c r="C349" s="322"/>
      <c r="D349" s="322"/>
      <c r="E349" s="322"/>
    </row>
    <row r="350">
      <c r="A350" s="322"/>
      <c r="B350" s="322"/>
      <c r="C350" s="322"/>
      <c r="D350" s="322"/>
      <c r="E350" s="322"/>
    </row>
    <row r="351">
      <c r="A351" s="322"/>
      <c r="B351" s="322"/>
      <c r="C351" s="322"/>
      <c r="D351" s="322"/>
      <c r="E351" s="322"/>
    </row>
    <row r="352">
      <c r="A352" s="322"/>
      <c r="B352" s="322"/>
      <c r="C352" s="322"/>
      <c r="D352" s="322"/>
      <c r="E352" s="322"/>
    </row>
    <row r="353">
      <c r="A353" s="322"/>
      <c r="B353" s="322"/>
      <c r="C353" s="322"/>
      <c r="D353" s="322"/>
      <c r="E353" s="322"/>
    </row>
    <row r="354">
      <c r="A354" s="322"/>
      <c r="B354" s="322"/>
      <c r="C354" s="322"/>
      <c r="D354" s="322"/>
      <c r="E354" s="322"/>
    </row>
    <row r="355">
      <c r="A355" s="322"/>
      <c r="B355" s="322"/>
      <c r="C355" s="322"/>
      <c r="D355" s="322"/>
      <c r="E355" s="322"/>
    </row>
    <row r="356">
      <c r="A356" s="322"/>
      <c r="B356" s="322"/>
      <c r="C356" s="322"/>
      <c r="D356" s="322"/>
      <c r="E356" s="322"/>
    </row>
    <row r="357">
      <c r="A357" s="322"/>
      <c r="B357" s="322"/>
      <c r="C357" s="322"/>
      <c r="D357" s="322"/>
      <c r="E357" s="322"/>
    </row>
    <row r="358">
      <c r="A358" s="322"/>
      <c r="B358" s="322"/>
      <c r="C358" s="322"/>
      <c r="D358" s="322"/>
      <c r="E358" s="322"/>
    </row>
    <row r="359">
      <c r="A359" s="322"/>
      <c r="B359" s="322"/>
      <c r="C359" s="322"/>
      <c r="D359" s="322"/>
      <c r="E359" s="322"/>
    </row>
    <row r="360">
      <c r="A360" s="322"/>
      <c r="B360" s="322"/>
      <c r="C360" s="322"/>
      <c r="D360" s="322"/>
      <c r="E360" s="322"/>
    </row>
    <row r="361">
      <c r="A361" s="322"/>
      <c r="B361" s="322"/>
      <c r="C361" s="322"/>
      <c r="D361" s="322"/>
      <c r="E361" s="322"/>
    </row>
    <row r="362">
      <c r="A362" s="322"/>
      <c r="B362" s="322"/>
      <c r="C362" s="322"/>
      <c r="D362" s="322"/>
      <c r="E362" s="322"/>
    </row>
    <row r="363">
      <c r="A363" s="322"/>
      <c r="B363" s="322"/>
      <c r="C363" s="322"/>
      <c r="D363" s="322"/>
      <c r="E363" s="322"/>
    </row>
    <row r="364">
      <c r="A364" s="322"/>
      <c r="B364" s="322"/>
      <c r="C364" s="322"/>
      <c r="D364" s="322"/>
      <c r="E364" s="322"/>
    </row>
    <row r="365">
      <c r="A365" s="322"/>
      <c r="B365" s="322"/>
      <c r="C365" s="322"/>
      <c r="D365" s="322"/>
      <c r="E365" s="322"/>
    </row>
    <row r="366">
      <c r="A366" s="322"/>
      <c r="B366" s="322"/>
      <c r="C366" s="322"/>
      <c r="D366" s="322"/>
      <c r="E366" s="322"/>
    </row>
    <row r="367">
      <c r="A367" s="322"/>
      <c r="B367" s="322"/>
      <c r="C367" s="322"/>
      <c r="D367" s="322"/>
      <c r="E367" s="322"/>
    </row>
    <row r="368">
      <c r="A368" s="322"/>
      <c r="B368" s="322"/>
      <c r="C368" s="322"/>
      <c r="D368" s="322"/>
      <c r="E368" s="322"/>
    </row>
    <row r="369">
      <c r="A369" s="322"/>
      <c r="B369" s="322"/>
      <c r="C369" s="322"/>
      <c r="D369" s="322"/>
      <c r="E369" s="322"/>
    </row>
    <row r="370">
      <c r="A370" s="322"/>
      <c r="B370" s="322"/>
      <c r="C370" s="322"/>
      <c r="D370" s="322"/>
      <c r="E370" s="322"/>
    </row>
    <row r="371">
      <c r="A371" s="322"/>
      <c r="B371" s="322"/>
      <c r="C371" s="322"/>
      <c r="D371" s="322"/>
      <c r="E371" s="322"/>
    </row>
    <row r="372">
      <c r="A372" s="322"/>
      <c r="B372" s="322"/>
      <c r="C372" s="322"/>
      <c r="D372" s="322"/>
      <c r="E372" s="322"/>
    </row>
    <row r="373">
      <c r="A373" s="322"/>
      <c r="B373" s="322"/>
      <c r="C373" s="322"/>
      <c r="D373" s="322"/>
      <c r="E373" s="322"/>
    </row>
    <row r="374">
      <c r="A374" s="322"/>
      <c r="B374" s="322"/>
      <c r="C374" s="322"/>
      <c r="D374" s="322"/>
      <c r="E374" s="322"/>
    </row>
    <row r="375">
      <c r="A375" s="322"/>
      <c r="B375" s="322"/>
      <c r="C375" s="322"/>
      <c r="D375" s="322"/>
      <c r="E375" s="322"/>
    </row>
    <row r="376">
      <c r="A376" s="322"/>
      <c r="B376" s="322"/>
      <c r="C376" s="322"/>
      <c r="D376" s="322"/>
      <c r="E376" s="322"/>
    </row>
    <row r="377">
      <c r="A377" s="322"/>
      <c r="B377" s="322"/>
      <c r="C377" s="322"/>
      <c r="D377" s="322"/>
      <c r="E377" s="322"/>
    </row>
    <row r="378">
      <c r="A378" s="322"/>
      <c r="B378" s="322"/>
      <c r="C378" s="322"/>
      <c r="D378" s="322"/>
      <c r="E378" s="322"/>
    </row>
    <row r="379">
      <c r="A379" s="322"/>
      <c r="B379" s="322"/>
      <c r="C379" s="322"/>
      <c r="D379" s="322"/>
      <c r="E379" s="322"/>
    </row>
    <row r="380">
      <c r="A380" s="322"/>
      <c r="B380" s="322"/>
      <c r="C380" s="322"/>
      <c r="D380" s="322"/>
      <c r="E380" s="322"/>
    </row>
    <row r="381">
      <c r="A381" s="322"/>
      <c r="B381" s="322"/>
      <c r="C381" s="322"/>
      <c r="D381" s="322"/>
      <c r="E381" s="322"/>
    </row>
    <row r="382">
      <c r="A382" s="322"/>
      <c r="B382" s="322"/>
      <c r="C382" s="322"/>
      <c r="D382" s="322"/>
      <c r="E382" s="322"/>
    </row>
    <row r="383">
      <c r="A383" s="322"/>
      <c r="B383" s="322"/>
      <c r="C383" s="322"/>
      <c r="D383" s="322"/>
      <c r="E383" s="322"/>
    </row>
    <row r="384">
      <c r="A384" s="322"/>
      <c r="B384" s="322"/>
      <c r="C384" s="322"/>
      <c r="D384" s="322"/>
      <c r="E384" s="322"/>
    </row>
    <row r="385">
      <c r="A385" s="322"/>
      <c r="B385" s="322"/>
      <c r="C385" s="322"/>
      <c r="D385" s="322"/>
      <c r="E385" s="322"/>
    </row>
    <row r="386">
      <c r="A386" s="322"/>
      <c r="B386" s="322"/>
      <c r="C386" s="322"/>
      <c r="D386" s="322"/>
      <c r="E386" s="322"/>
    </row>
    <row r="387">
      <c r="A387" s="322"/>
      <c r="B387" s="322"/>
      <c r="C387" s="322"/>
      <c r="D387" s="322"/>
      <c r="E387" s="322"/>
    </row>
    <row r="388">
      <c r="A388" s="322"/>
      <c r="B388" s="322"/>
      <c r="C388" s="322"/>
      <c r="D388" s="322"/>
      <c r="E388" s="322"/>
    </row>
    <row r="389">
      <c r="A389" s="322"/>
      <c r="B389" s="322"/>
      <c r="C389" s="322"/>
      <c r="D389" s="322"/>
      <c r="E389" s="322"/>
    </row>
    <row r="390">
      <c r="A390" s="322"/>
      <c r="B390" s="322"/>
      <c r="C390" s="322"/>
      <c r="D390" s="322"/>
      <c r="E390" s="322"/>
    </row>
    <row r="391">
      <c r="A391" s="322"/>
      <c r="B391" s="322"/>
      <c r="C391" s="322"/>
      <c r="D391" s="322"/>
      <c r="E391" s="322"/>
    </row>
    <row r="392">
      <c r="A392" s="322"/>
      <c r="B392" s="322"/>
      <c r="C392" s="322"/>
      <c r="D392" s="322"/>
      <c r="E392" s="322"/>
    </row>
    <row r="393">
      <c r="A393" s="322"/>
      <c r="B393" s="322"/>
      <c r="C393" s="322"/>
      <c r="D393" s="322"/>
      <c r="E393" s="322"/>
    </row>
    <row r="394">
      <c r="A394" s="322"/>
      <c r="B394" s="322"/>
      <c r="C394" s="322"/>
      <c r="D394" s="322"/>
      <c r="E394" s="322"/>
    </row>
    <row r="395">
      <c r="A395" s="322"/>
      <c r="B395" s="322"/>
      <c r="C395" s="322"/>
      <c r="D395" s="322"/>
      <c r="E395" s="322"/>
    </row>
    <row r="396">
      <c r="A396" s="322"/>
      <c r="B396" s="322"/>
      <c r="C396" s="322"/>
      <c r="D396" s="322"/>
      <c r="E396" s="322"/>
    </row>
    <row r="397">
      <c r="A397" s="322"/>
      <c r="B397" s="322"/>
      <c r="C397" s="322"/>
      <c r="D397" s="322"/>
      <c r="E397" s="322"/>
    </row>
    <row r="398">
      <c r="A398" s="322"/>
      <c r="B398" s="322"/>
      <c r="C398" s="322"/>
      <c r="D398" s="322"/>
      <c r="E398" s="322"/>
    </row>
    <row r="399">
      <c r="A399" s="322"/>
      <c r="B399" s="322"/>
      <c r="C399" s="322"/>
      <c r="D399" s="322"/>
      <c r="E399" s="322"/>
    </row>
    <row r="400">
      <c r="A400" s="322"/>
      <c r="B400" s="322"/>
      <c r="C400" s="322"/>
      <c r="D400" s="322"/>
      <c r="E400" s="322"/>
    </row>
    <row r="401">
      <c r="A401" s="322"/>
      <c r="B401" s="322"/>
      <c r="C401" s="322"/>
      <c r="D401" s="322"/>
      <c r="E401" s="322"/>
    </row>
    <row r="402">
      <c r="A402" s="322"/>
      <c r="B402" s="322"/>
      <c r="C402" s="322"/>
      <c r="D402" s="322"/>
      <c r="E402" s="322"/>
    </row>
    <row r="403">
      <c r="A403" s="322"/>
      <c r="B403" s="322"/>
      <c r="C403" s="322"/>
      <c r="D403" s="322"/>
      <c r="E403" s="322"/>
    </row>
    <row r="404">
      <c r="A404" s="322"/>
      <c r="B404" s="322"/>
      <c r="C404" s="322"/>
      <c r="D404" s="322"/>
      <c r="E404" s="322"/>
    </row>
    <row r="405">
      <c r="A405" s="322"/>
      <c r="B405" s="322"/>
      <c r="C405" s="322"/>
      <c r="D405" s="322"/>
      <c r="E405" s="322"/>
    </row>
    <row r="406">
      <c r="A406" s="322"/>
      <c r="B406" s="322"/>
      <c r="C406" s="322"/>
      <c r="D406" s="322"/>
      <c r="E406" s="322"/>
    </row>
    <row r="407">
      <c r="A407" s="322"/>
      <c r="B407" s="322"/>
      <c r="C407" s="322"/>
      <c r="D407" s="322"/>
      <c r="E407" s="322"/>
    </row>
    <row r="408">
      <c r="A408" s="322"/>
      <c r="B408" s="322"/>
      <c r="C408" s="322"/>
      <c r="D408" s="322"/>
      <c r="E408" s="322"/>
    </row>
    <row r="409">
      <c r="A409" s="322"/>
      <c r="B409" s="322"/>
      <c r="C409" s="322"/>
      <c r="D409" s="322"/>
      <c r="E409" s="322"/>
    </row>
    <row r="410">
      <c r="A410" s="322"/>
      <c r="B410" s="322"/>
      <c r="C410" s="322"/>
      <c r="D410" s="322"/>
      <c r="E410" s="322"/>
    </row>
    <row r="411">
      <c r="A411" s="322"/>
      <c r="B411" s="322"/>
      <c r="C411" s="322"/>
      <c r="D411" s="322"/>
      <c r="E411" s="322"/>
    </row>
    <row r="412">
      <c r="A412" s="322"/>
      <c r="B412" s="322"/>
      <c r="C412" s="322"/>
      <c r="D412" s="322"/>
      <c r="E412" s="322"/>
    </row>
    <row r="413">
      <c r="A413" s="322"/>
      <c r="B413" s="322"/>
      <c r="C413" s="322"/>
      <c r="D413" s="322"/>
      <c r="E413" s="322"/>
    </row>
    <row r="414">
      <c r="A414" s="322"/>
      <c r="B414" s="322"/>
      <c r="C414" s="322"/>
      <c r="D414" s="322"/>
      <c r="E414" s="322"/>
    </row>
    <row r="415">
      <c r="A415" s="322"/>
      <c r="B415" s="322"/>
      <c r="C415" s="322"/>
      <c r="D415" s="322"/>
      <c r="E415" s="322"/>
    </row>
    <row r="416">
      <c r="A416" s="322"/>
      <c r="B416" s="322"/>
      <c r="C416" s="322"/>
      <c r="D416" s="322"/>
      <c r="E416" s="322"/>
    </row>
    <row r="417">
      <c r="A417" s="322"/>
      <c r="B417" s="322"/>
      <c r="C417" s="322"/>
      <c r="D417" s="322"/>
      <c r="E417" s="322"/>
    </row>
    <row r="418">
      <c r="A418" s="322"/>
      <c r="B418" s="322"/>
      <c r="C418" s="322"/>
      <c r="D418" s="322"/>
      <c r="E418" s="322"/>
    </row>
    <row r="419">
      <c r="A419" s="322"/>
      <c r="B419" s="322"/>
      <c r="C419" s="322"/>
      <c r="D419" s="322"/>
      <c r="E419" s="322"/>
    </row>
    <row r="420">
      <c r="A420" s="322"/>
      <c r="B420" s="322"/>
      <c r="C420" s="322"/>
      <c r="D420" s="322"/>
      <c r="E420" s="322"/>
    </row>
    <row r="421">
      <c r="A421" s="322"/>
      <c r="B421" s="322"/>
      <c r="C421" s="322"/>
      <c r="D421" s="322"/>
      <c r="E421" s="322"/>
    </row>
    <row r="422">
      <c r="A422" s="322"/>
      <c r="B422" s="322"/>
      <c r="C422" s="322"/>
      <c r="D422" s="322"/>
      <c r="E422" s="322"/>
    </row>
    <row r="423">
      <c r="A423" s="322"/>
      <c r="B423" s="322"/>
      <c r="C423" s="322"/>
      <c r="D423" s="322"/>
      <c r="E423" s="322"/>
    </row>
    <row r="424">
      <c r="A424" s="322"/>
      <c r="B424" s="322"/>
      <c r="C424" s="322"/>
      <c r="D424" s="322"/>
      <c r="E424" s="322"/>
    </row>
    <row r="425">
      <c r="A425" s="322"/>
      <c r="B425" s="322"/>
      <c r="C425" s="322"/>
      <c r="D425" s="322"/>
      <c r="E425" s="322"/>
    </row>
    <row r="426">
      <c r="A426" s="322"/>
      <c r="B426" s="322"/>
      <c r="C426" s="322"/>
      <c r="D426" s="322"/>
      <c r="E426" s="322"/>
    </row>
    <row r="427">
      <c r="A427" s="322"/>
      <c r="B427" s="322"/>
      <c r="C427" s="322"/>
      <c r="D427" s="322"/>
      <c r="E427" s="322"/>
    </row>
    <row r="428">
      <c r="A428" s="322"/>
      <c r="B428" s="322"/>
      <c r="C428" s="322"/>
      <c r="D428" s="322"/>
      <c r="E428" s="322"/>
    </row>
    <row r="429">
      <c r="A429" s="322"/>
      <c r="B429" s="322"/>
      <c r="C429" s="322"/>
      <c r="D429" s="322"/>
      <c r="E429" s="322"/>
    </row>
    <row r="430">
      <c r="A430" s="322"/>
      <c r="B430" s="322"/>
      <c r="C430" s="322"/>
      <c r="D430" s="322"/>
      <c r="E430" s="322"/>
    </row>
    <row r="431">
      <c r="A431" s="322"/>
      <c r="B431" s="322"/>
      <c r="C431" s="322"/>
      <c r="D431" s="322"/>
      <c r="E431" s="322"/>
    </row>
    <row r="432">
      <c r="A432" s="322"/>
      <c r="B432" s="322"/>
      <c r="C432" s="322"/>
      <c r="D432" s="322"/>
      <c r="E432" s="322"/>
    </row>
    <row r="433">
      <c r="A433" s="322"/>
      <c r="B433" s="322"/>
      <c r="C433" s="322"/>
      <c r="D433" s="322"/>
      <c r="E433" s="322"/>
    </row>
    <row r="434">
      <c r="A434" s="322"/>
      <c r="B434" s="322"/>
      <c r="C434" s="322"/>
      <c r="D434" s="322"/>
      <c r="E434" s="322"/>
    </row>
    <row r="435">
      <c r="A435" s="322"/>
      <c r="B435" s="322"/>
      <c r="C435" s="322"/>
      <c r="D435" s="322"/>
      <c r="E435" s="322"/>
    </row>
    <row r="436">
      <c r="A436" s="322"/>
      <c r="B436" s="322"/>
      <c r="C436" s="322"/>
      <c r="D436" s="322"/>
      <c r="E436" s="322"/>
    </row>
    <row r="437">
      <c r="A437" s="322"/>
      <c r="B437" s="322"/>
      <c r="C437" s="322"/>
      <c r="D437" s="322"/>
      <c r="E437" s="322"/>
    </row>
    <row r="438">
      <c r="A438" s="322"/>
      <c r="B438" s="322"/>
      <c r="C438" s="322"/>
      <c r="D438" s="322"/>
      <c r="E438" s="322"/>
    </row>
    <row r="439">
      <c r="A439" s="322"/>
      <c r="B439" s="322"/>
      <c r="C439" s="322"/>
      <c r="D439" s="322"/>
      <c r="E439" s="322"/>
    </row>
    <row r="440">
      <c r="A440" s="322"/>
      <c r="B440" s="322"/>
      <c r="C440" s="322"/>
      <c r="D440" s="322"/>
      <c r="E440" s="322"/>
    </row>
    <row r="441">
      <c r="A441" s="322"/>
      <c r="B441" s="322"/>
      <c r="C441" s="322"/>
      <c r="D441" s="322"/>
      <c r="E441" s="322"/>
    </row>
    <row r="442">
      <c r="A442" s="322"/>
      <c r="B442" s="322"/>
      <c r="C442" s="322"/>
      <c r="D442" s="322"/>
      <c r="E442" s="322"/>
    </row>
    <row r="443">
      <c r="A443" s="322"/>
      <c r="B443" s="322"/>
      <c r="C443" s="322"/>
      <c r="D443" s="322"/>
      <c r="E443" s="322"/>
    </row>
    <row r="444">
      <c r="A444" s="322"/>
      <c r="B444" s="322"/>
      <c r="C444" s="322"/>
      <c r="D444" s="322"/>
      <c r="E444" s="322"/>
    </row>
    <row r="445">
      <c r="A445" s="322"/>
      <c r="B445" s="322"/>
      <c r="C445" s="322"/>
      <c r="D445" s="322"/>
      <c r="E445" s="322"/>
    </row>
    <row r="446">
      <c r="A446" s="322"/>
      <c r="B446" s="322"/>
      <c r="C446" s="322"/>
      <c r="D446" s="322"/>
      <c r="E446" s="322"/>
    </row>
    <row r="447">
      <c r="A447" s="322"/>
      <c r="B447" s="322"/>
      <c r="C447" s="322"/>
      <c r="D447" s="322"/>
      <c r="E447" s="322"/>
    </row>
    <row r="448">
      <c r="A448" s="322"/>
      <c r="B448" s="322"/>
      <c r="C448" s="322"/>
      <c r="D448" s="322"/>
      <c r="E448" s="322"/>
    </row>
    <row r="449">
      <c r="A449" s="322"/>
      <c r="B449" s="322"/>
      <c r="C449" s="322"/>
      <c r="D449" s="322"/>
      <c r="E449" s="322"/>
    </row>
    <row r="450">
      <c r="A450" s="322"/>
      <c r="B450" s="322"/>
      <c r="C450" s="322"/>
      <c r="D450" s="322"/>
      <c r="E450" s="322"/>
    </row>
    <row r="451">
      <c r="A451" s="322"/>
      <c r="B451" s="322"/>
      <c r="C451" s="322"/>
      <c r="D451" s="322"/>
      <c r="E451" s="322"/>
    </row>
    <row r="452">
      <c r="A452" s="322"/>
      <c r="B452" s="322"/>
      <c r="C452" s="322"/>
      <c r="D452" s="322"/>
      <c r="E452" s="322"/>
    </row>
    <row r="453">
      <c r="A453" s="322"/>
      <c r="B453" s="322"/>
      <c r="C453" s="322"/>
      <c r="D453" s="322"/>
      <c r="E453" s="322"/>
    </row>
    <row r="454">
      <c r="A454" s="322"/>
      <c r="B454" s="322"/>
      <c r="C454" s="322"/>
      <c r="D454" s="322"/>
      <c r="E454" s="322"/>
    </row>
    <row r="455">
      <c r="A455" s="322"/>
      <c r="B455" s="322"/>
      <c r="C455" s="322"/>
      <c r="D455" s="322"/>
      <c r="E455" s="322"/>
    </row>
    <row r="456">
      <c r="A456" s="322"/>
      <c r="B456" s="322"/>
      <c r="C456" s="322"/>
      <c r="D456" s="322"/>
      <c r="E456" s="322"/>
    </row>
    <row r="457">
      <c r="A457" s="322"/>
      <c r="B457" s="322"/>
      <c r="C457" s="322"/>
      <c r="D457" s="322"/>
      <c r="E457" s="322"/>
    </row>
    <row r="458">
      <c r="A458" s="322"/>
      <c r="B458" s="322"/>
      <c r="C458" s="322"/>
      <c r="D458" s="322"/>
      <c r="E458" s="322"/>
    </row>
    <row r="459">
      <c r="A459" s="322"/>
      <c r="B459" s="322"/>
      <c r="C459" s="322"/>
      <c r="D459" s="322"/>
      <c r="E459" s="322"/>
    </row>
    <row r="460">
      <c r="A460" s="322"/>
      <c r="B460" s="322"/>
      <c r="C460" s="322"/>
      <c r="D460" s="322"/>
      <c r="E460" s="322"/>
    </row>
    <row r="461">
      <c r="A461" s="322"/>
      <c r="B461" s="322"/>
      <c r="C461" s="322"/>
      <c r="D461" s="322"/>
      <c r="E461" s="322"/>
    </row>
    <row r="462">
      <c r="A462" s="322"/>
      <c r="B462" s="322"/>
      <c r="C462" s="322"/>
      <c r="D462" s="322"/>
      <c r="E462" s="322"/>
    </row>
    <row r="463">
      <c r="A463" s="322"/>
      <c r="B463" s="322"/>
      <c r="C463" s="322"/>
      <c r="D463" s="322"/>
      <c r="E463" s="322"/>
    </row>
    <row r="464">
      <c r="A464" s="322"/>
      <c r="B464" s="322"/>
      <c r="C464" s="322"/>
      <c r="D464" s="322"/>
      <c r="E464" s="322"/>
    </row>
    <row r="465">
      <c r="A465" s="322"/>
      <c r="B465" s="322"/>
      <c r="C465" s="322"/>
      <c r="D465" s="322"/>
      <c r="E465" s="322"/>
    </row>
    <row r="466">
      <c r="A466" s="322"/>
      <c r="B466" s="322"/>
      <c r="C466" s="322"/>
      <c r="D466" s="322"/>
      <c r="E466" s="322"/>
    </row>
    <row r="467">
      <c r="A467" s="322"/>
      <c r="B467" s="322"/>
      <c r="C467" s="322"/>
      <c r="D467" s="322"/>
      <c r="E467" s="322"/>
    </row>
    <row r="468">
      <c r="A468" s="322"/>
      <c r="B468" s="322"/>
      <c r="C468" s="322"/>
      <c r="D468" s="322"/>
      <c r="E468" s="322"/>
    </row>
    <row r="469">
      <c r="A469" s="322"/>
      <c r="B469" s="322"/>
      <c r="C469" s="322"/>
      <c r="D469" s="322"/>
      <c r="E469" s="322"/>
    </row>
    <row r="470">
      <c r="A470" s="322"/>
      <c r="B470" s="322"/>
      <c r="C470" s="322"/>
      <c r="D470" s="322"/>
      <c r="E470" s="322"/>
    </row>
    <row r="471">
      <c r="A471" s="322"/>
      <c r="B471" s="322"/>
      <c r="C471" s="322"/>
      <c r="D471" s="322"/>
      <c r="E471" s="322"/>
    </row>
    <row r="472">
      <c r="A472" s="322"/>
      <c r="B472" s="322"/>
      <c r="C472" s="322"/>
      <c r="D472" s="322"/>
      <c r="E472" s="322"/>
    </row>
    <row r="473">
      <c r="A473" s="322"/>
      <c r="B473" s="322"/>
      <c r="C473" s="322"/>
      <c r="D473" s="322"/>
      <c r="E473" s="322"/>
    </row>
    <row r="474">
      <c r="A474" s="322"/>
      <c r="B474" s="322"/>
      <c r="C474" s="322"/>
      <c r="D474" s="322"/>
      <c r="E474" s="322"/>
    </row>
    <row r="475">
      <c r="A475" s="322"/>
      <c r="B475" s="322"/>
      <c r="C475" s="322"/>
      <c r="D475" s="322"/>
      <c r="E475" s="322"/>
    </row>
    <row r="476">
      <c r="A476" s="322"/>
      <c r="B476" s="322"/>
      <c r="C476" s="322"/>
      <c r="D476" s="322"/>
      <c r="E476" s="322"/>
    </row>
    <row r="477">
      <c r="A477" s="322"/>
      <c r="B477" s="322"/>
      <c r="C477" s="322"/>
      <c r="D477" s="322"/>
      <c r="E477" s="322"/>
    </row>
    <row r="478">
      <c r="A478" s="322"/>
      <c r="B478" s="322"/>
      <c r="C478" s="322"/>
      <c r="D478" s="322"/>
      <c r="E478" s="322"/>
    </row>
    <row r="479">
      <c r="A479" s="322"/>
      <c r="B479" s="322"/>
      <c r="C479" s="322"/>
      <c r="D479" s="322"/>
      <c r="E479" s="322"/>
    </row>
    <row r="480">
      <c r="A480" s="322"/>
      <c r="B480" s="322"/>
      <c r="C480" s="322"/>
      <c r="D480" s="322"/>
      <c r="E480" s="322"/>
    </row>
    <row r="481">
      <c r="A481" s="322"/>
      <c r="B481" s="322"/>
      <c r="C481" s="322"/>
      <c r="D481" s="322"/>
      <c r="E481" s="322"/>
    </row>
    <row r="482">
      <c r="A482" s="322"/>
      <c r="B482" s="322"/>
      <c r="C482" s="322"/>
      <c r="D482" s="322"/>
      <c r="E482" s="322"/>
    </row>
    <row r="483">
      <c r="A483" s="322"/>
      <c r="B483" s="322"/>
      <c r="C483" s="322"/>
      <c r="D483" s="322"/>
      <c r="E483" s="322"/>
    </row>
    <row r="484">
      <c r="A484" s="322"/>
      <c r="B484" s="322"/>
      <c r="C484" s="322"/>
      <c r="D484" s="322"/>
      <c r="E484" s="322"/>
    </row>
    <row r="485">
      <c r="A485" s="322"/>
      <c r="B485" s="322"/>
      <c r="C485" s="322"/>
      <c r="D485" s="322"/>
      <c r="E485" s="322"/>
    </row>
    <row r="486">
      <c r="A486" s="322"/>
      <c r="B486" s="322"/>
      <c r="C486" s="322"/>
      <c r="D486" s="322"/>
      <c r="E486" s="322"/>
    </row>
    <row r="487">
      <c r="A487" s="322"/>
      <c r="B487" s="322"/>
      <c r="C487" s="322"/>
      <c r="D487" s="322"/>
      <c r="E487" s="322"/>
    </row>
    <row r="488">
      <c r="A488" s="322"/>
      <c r="B488" s="322"/>
      <c r="C488" s="322"/>
      <c r="D488" s="322"/>
      <c r="E488" s="322"/>
    </row>
    <row r="489">
      <c r="A489" s="322"/>
      <c r="B489" s="322"/>
      <c r="C489" s="322"/>
      <c r="D489" s="322"/>
      <c r="E489" s="322"/>
    </row>
    <row r="490">
      <c r="A490" s="322"/>
      <c r="B490" s="322"/>
      <c r="C490" s="322"/>
      <c r="D490" s="322"/>
      <c r="E490" s="322"/>
    </row>
    <row r="491">
      <c r="A491" s="322"/>
      <c r="B491" s="322"/>
      <c r="C491" s="322"/>
      <c r="D491" s="322"/>
      <c r="E491" s="322"/>
    </row>
    <row r="492">
      <c r="A492" s="322"/>
      <c r="B492" s="322"/>
      <c r="C492" s="322"/>
      <c r="D492" s="322"/>
      <c r="E492" s="322"/>
    </row>
    <row r="493">
      <c r="A493" s="322"/>
      <c r="B493" s="322"/>
      <c r="C493" s="322"/>
      <c r="D493" s="322"/>
      <c r="E493" s="322"/>
    </row>
    <row r="494">
      <c r="A494" s="322"/>
      <c r="B494" s="322"/>
      <c r="C494" s="322"/>
      <c r="D494" s="322"/>
      <c r="E494" s="322"/>
    </row>
    <row r="495">
      <c r="A495" s="322"/>
      <c r="B495" s="322"/>
      <c r="C495" s="322"/>
      <c r="D495" s="322"/>
      <c r="E495" s="322"/>
    </row>
    <row r="496">
      <c r="A496" s="322"/>
      <c r="B496" s="322"/>
      <c r="C496" s="322"/>
      <c r="D496" s="322"/>
      <c r="E496" s="322"/>
    </row>
    <row r="497">
      <c r="A497" s="322"/>
      <c r="B497" s="322"/>
      <c r="C497" s="322"/>
      <c r="D497" s="322"/>
      <c r="E497" s="322"/>
    </row>
    <row r="498">
      <c r="A498" s="322"/>
      <c r="B498" s="322"/>
      <c r="C498" s="322"/>
      <c r="D498" s="322"/>
      <c r="E498" s="322"/>
    </row>
    <row r="499">
      <c r="A499" s="322"/>
      <c r="B499" s="322"/>
      <c r="C499" s="322"/>
      <c r="D499" s="322"/>
      <c r="E499" s="322"/>
    </row>
    <row r="500">
      <c r="A500" s="322"/>
      <c r="B500" s="322"/>
      <c r="C500" s="322"/>
      <c r="D500" s="322"/>
      <c r="E500" s="322"/>
    </row>
    <row r="501">
      <c r="A501" s="322"/>
      <c r="B501" s="322"/>
      <c r="C501" s="322"/>
      <c r="D501" s="322"/>
      <c r="E501" s="322"/>
    </row>
    <row r="502">
      <c r="A502" s="322"/>
      <c r="B502" s="322"/>
      <c r="C502" s="322"/>
      <c r="D502" s="322"/>
      <c r="E502" s="322"/>
    </row>
    <row r="503">
      <c r="A503" s="322"/>
      <c r="B503" s="322"/>
      <c r="C503" s="322"/>
      <c r="D503" s="322"/>
      <c r="E503" s="322"/>
    </row>
    <row r="504">
      <c r="A504" s="322"/>
      <c r="B504" s="322"/>
      <c r="C504" s="322"/>
      <c r="D504" s="322"/>
      <c r="E504" s="322"/>
    </row>
    <row r="505">
      <c r="A505" s="322"/>
      <c r="B505" s="322"/>
      <c r="C505" s="322"/>
      <c r="D505" s="322"/>
      <c r="E505" s="322"/>
    </row>
    <row r="506">
      <c r="A506" s="322"/>
      <c r="B506" s="322"/>
      <c r="C506" s="322"/>
      <c r="D506" s="322"/>
      <c r="E506" s="322"/>
    </row>
    <row r="507">
      <c r="A507" s="322"/>
      <c r="B507" s="322"/>
      <c r="C507" s="322"/>
      <c r="D507" s="322"/>
      <c r="E507" s="322"/>
    </row>
    <row r="508">
      <c r="A508" s="322"/>
      <c r="B508" s="322"/>
      <c r="C508" s="322"/>
      <c r="D508" s="322"/>
      <c r="E508" s="322"/>
    </row>
    <row r="509">
      <c r="A509" s="322"/>
      <c r="B509" s="322"/>
      <c r="C509" s="322"/>
      <c r="D509" s="322"/>
      <c r="E509" s="322"/>
    </row>
    <row r="510">
      <c r="A510" s="322"/>
      <c r="B510" s="322"/>
      <c r="C510" s="322"/>
      <c r="D510" s="322"/>
      <c r="E510" s="322"/>
    </row>
    <row r="511">
      <c r="A511" s="322"/>
      <c r="B511" s="322"/>
      <c r="C511" s="322"/>
      <c r="D511" s="322"/>
      <c r="E511" s="322"/>
    </row>
    <row r="512">
      <c r="A512" s="322"/>
      <c r="B512" s="322"/>
      <c r="C512" s="322"/>
      <c r="D512" s="322"/>
      <c r="E512" s="322"/>
    </row>
    <row r="513">
      <c r="A513" s="322"/>
      <c r="B513" s="322"/>
      <c r="C513" s="322"/>
      <c r="D513" s="322"/>
      <c r="E513" s="322"/>
    </row>
    <row r="514">
      <c r="A514" s="322"/>
      <c r="B514" s="322"/>
      <c r="C514" s="322"/>
      <c r="D514" s="322"/>
      <c r="E514" s="322"/>
    </row>
    <row r="515">
      <c r="A515" s="322"/>
      <c r="B515" s="322"/>
      <c r="C515" s="322"/>
      <c r="D515" s="322"/>
      <c r="E515" s="322"/>
    </row>
    <row r="516">
      <c r="A516" s="322"/>
      <c r="B516" s="322"/>
      <c r="C516" s="322"/>
      <c r="D516" s="322"/>
      <c r="E516" s="322"/>
    </row>
    <row r="517">
      <c r="A517" s="322"/>
      <c r="B517" s="322"/>
      <c r="C517" s="322"/>
      <c r="D517" s="322"/>
      <c r="E517" s="322"/>
    </row>
    <row r="518">
      <c r="A518" s="322"/>
      <c r="B518" s="322"/>
      <c r="C518" s="322"/>
      <c r="D518" s="322"/>
      <c r="E518" s="322"/>
    </row>
    <row r="519">
      <c r="A519" s="322"/>
      <c r="B519" s="322"/>
      <c r="C519" s="322"/>
      <c r="D519" s="322"/>
      <c r="E519" s="322"/>
    </row>
    <row r="520">
      <c r="A520" s="322"/>
      <c r="B520" s="322"/>
      <c r="C520" s="322"/>
      <c r="D520" s="322"/>
      <c r="E520" s="322"/>
    </row>
    <row r="521">
      <c r="A521" s="322"/>
      <c r="B521" s="322"/>
      <c r="C521" s="322"/>
      <c r="D521" s="322"/>
      <c r="E521" s="322"/>
    </row>
    <row r="522">
      <c r="A522" s="322"/>
      <c r="B522" s="322"/>
      <c r="C522" s="322"/>
      <c r="D522" s="322"/>
      <c r="E522" s="322"/>
    </row>
    <row r="523">
      <c r="A523" s="322"/>
      <c r="B523" s="322"/>
      <c r="C523" s="322"/>
      <c r="D523" s="322"/>
      <c r="E523" s="322"/>
    </row>
    <row r="524">
      <c r="A524" s="322"/>
      <c r="B524" s="322"/>
      <c r="C524" s="322"/>
      <c r="D524" s="322"/>
      <c r="E524" s="322"/>
    </row>
    <row r="525">
      <c r="A525" s="322"/>
      <c r="B525" s="322"/>
      <c r="C525" s="322"/>
      <c r="D525" s="322"/>
      <c r="E525" s="322"/>
    </row>
    <row r="526">
      <c r="A526" s="322"/>
      <c r="B526" s="322"/>
      <c r="C526" s="322"/>
      <c r="D526" s="322"/>
      <c r="E526" s="322"/>
    </row>
    <row r="527">
      <c r="A527" s="322"/>
      <c r="B527" s="322"/>
      <c r="C527" s="322"/>
      <c r="D527" s="322"/>
      <c r="E527" s="322"/>
    </row>
    <row r="528">
      <c r="A528" s="322"/>
      <c r="B528" s="322"/>
      <c r="C528" s="322"/>
      <c r="D528" s="322"/>
      <c r="E528" s="322"/>
    </row>
    <row r="529">
      <c r="A529" s="322"/>
      <c r="B529" s="322"/>
      <c r="C529" s="322"/>
      <c r="D529" s="322"/>
      <c r="E529" s="322"/>
    </row>
    <row r="530">
      <c r="A530" s="322"/>
      <c r="B530" s="322"/>
      <c r="C530" s="322"/>
      <c r="D530" s="322"/>
      <c r="E530" s="322"/>
    </row>
    <row r="531">
      <c r="A531" s="322"/>
      <c r="B531" s="322"/>
      <c r="C531" s="322"/>
      <c r="D531" s="322"/>
      <c r="E531" s="322"/>
    </row>
    <row r="532">
      <c r="A532" s="322"/>
      <c r="B532" s="322"/>
      <c r="C532" s="322"/>
      <c r="D532" s="322"/>
      <c r="E532" s="322"/>
    </row>
    <row r="533">
      <c r="A533" s="322"/>
      <c r="B533" s="322"/>
      <c r="C533" s="322"/>
      <c r="D533" s="322"/>
      <c r="E533" s="322"/>
    </row>
    <row r="534">
      <c r="A534" s="322"/>
      <c r="B534" s="322"/>
      <c r="C534" s="322"/>
      <c r="D534" s="322"/>
      <c r="E534" s="322"/>
    </row>
    <row r="535">
      <c r="A535" s="322"/>
      <c r="B535" s="322"/>
      <c r="C535" s="322"/>
      <c r="D535" s="322"/>
      <c r="E535" s="322"/>
    </row>
    <row r="536">
      <c r="A536" s="322"/>
      <c r="B536" s="322"/>
      <c r="C536" s="322"/>
      <c r="D536" s="322"/>
      <c r="E536" s="322"/>
    </row>
    <row r="537">
      <c r="A537" s="322"/>
      <c r="B537" s="322"/>
      <c r="C537" s="322"/>
      <c r="D537" s="322"/>
      <c r="E537" s="322"/>
    </row>
    <row r="538">
      <c r="A538" s="322"/>
      <c r="B538" s="322"/>
      <c r="C538" s="322"/>
      <c r="D538" s="322"/>
      <c r="E538" s="322"/>
    </row>
    <row r="539">
      <c r="A539" s="322"/>
      <c r="B539" s="322"/>
      <c r="C539" s="322"/>
      <c r="D539" s="322"/>
      <c r="E539" s="322"/>
    </row>
    <row r="540">
      <c r="A540" s="322"/>
      <c r="B540" s="322"/>
      <c r="C540" s="322"/>
      <c r="D540" s="322"/>
      <c r="E540" s="322"/>
    </row>
    <row r="541">
      <c r="A541" s="322"/>
      <c r="B541" s="322"/>
      <c r="C541" s="322"/>
      <c r="D541" s="322"/>
      <c r="E541" s="322"/>
    </row>
    <row r="542">
      <c r="A542" s="322"/>
      <c r="B542" s="322"/>
      <c r="C542" s="322"/>
      <c r="D542" s="322"/>
      <c r="E542" s="322"/>
    </row>
    <row r="543">
      <c r="A543" s="322"/>
      <c r="B543" s="322"/>
      <c r="C543" s="322"/>
      <c r="D543" s="322"/>
      <c r="E543" s="322"/>
    </row>
    <row r="544">
      <c r="A544" s="322"/>
      <c r="B544" s="322"/>
      <c r="C544" s="322"/>
      <c r="D544" s="322"/>
      <c r="E544" s="322"/>
    </row>
    <row r="545">
      <c r="A545" s="322"/>
      <c r="B545" s="322"/>
      <c r="C545" s="322"/>
      <c r="D545" s="322"/>
      <c r="E545" s="322"/>
    </row>
    <row r="546">
      <c r="A546" s="322"/>
      <c r="B546" s="322"/>
      <c r="C546" s="322"/>
      <c r="D546" s="322"/>
      <c r="E546" s="322"/>
    </row>
    <row r="547">
      <c r="A547" s="322"/>
      <c r="B547" s="322"/>
      <c r="C547" s="322"/>
      <c r="D547" s="322"/>
      <c r="E547" s="322"/>
    </row>
    <row r="548">
      <c r="A548" s="322"/>
      <c r="B548" s="322"/>
      <c r="C548" s="322"/>
      <c r="D548" s="322"/>
      <c r="E548" s="322"/>
    </row>
    <row r="549">
      <c r="A549" s="322"/>
      <c r="B549" s="322"/>
      <c r="C549" s="322"/>
      <c r="D549" s="322"/>
      <c r="E549" s="322"/>
    </row>
    <row r="550">
      <c r="A550" s="322"/>
      <c r="B550" s="322"/>
      <c r="C550" s="322"/>
      <c r="D550" s="322"/>
      <c r="E550" s="322"/>
    </row>
    <row r="551">
      <c r="A551" s="322"/>
      <c r="B551" s="322"/>
      <c r="C551" s="322"/>
      <c r="D551" s="322"/>
      <c r="E551" s="322"/>
    </row>
    <row r="552">
      <c r="A552" s="322"/>
      <c r="B552" s="322"/>
      <c r="C552" s="322"/>
      <c r="D552" s="322"/>
      <c r="E552" s="322"/>
    </row>
    <row r="553">
      <c r="A553" s="322"/>
      <c r="B553" s="322"/>
      <c r="C553" s="322"/>
      <c r="D553" s="322"/>
      <c r="E553" s="322"/>
    </row>
    <row r="554">
      <c r="A554" s="322"/>
      <c r="B554" s="322"/>
      <c r="C554" s="322"/>
      <c r="D554" s="322"/>
      <c r="E554" s="322"/>
    </row>
    <row r="555">
      <c r="A555" s="322"/>
      <c r="B555" s="322"/>
      <c r="C555" s="322"/>
      <c r="D555" s="322"/>
      <c r="E555" s="322"/>
    </row>
    <row r="556">
      <c r="A556" s="322"/>
      <c r="B556" s="322"/>
      <c r="C556" s="322"/>
      <c r="D556" s="322"/>
      <c r="E556" s="322"/>
    </row>
    <row r="557">
      <c r="A557" s="322"/>
      <c r="B557" s="322"/>
      <c r="C557" s="322"/>
      <c r="D557" s="322"/>
      <c r="E557" s="322"/>
    </row>
    <row r="558">
      <c r="A558" s="322"/>
      <c r="B558" s="322"/>
      <c r="C558" s="322"/>
      <c r="D558" s="322"/>
      <c r="E558" s="322"/>
    </row>
    <row r="559">
      <c r="A559" s="322"/>
      <c r="B559" s="322"/>
      <c r="C559" s="322"/>
      <c r="D559" s="322"/>
      <c r="E559" s="322"/>
    </row>
    <row r="560">
      <c r="A560" s="322"/>
      <c r="B560" s="322"/>
      <c r="C560" s="322"/>
      <c r="D560" s="322"/>
      <c r="E560" s="322"/>
    </row>
    <row r="561">
      <c r="A561" s="322"/>
      <c r="B561" s="322"/>
      <c r="C561" s="322"/>
      <c r="D561" s="322"/>
      <c r="E561" s="322"/>
    </row>
    <row r="562">
      <c r="A562" s="322"/>
      <c r="B562" s="322"/>
      <c r="C562" s="322"/>
      <c r="D562" s="322"/>
      <c r="E562" s="322"/>
    </row>
    <row r="563">
      <c r="A563" s="322"/>
      <c r="B563" s="322"/>
      <c r="C563" s="322"/>
      <c r="D563" s="322"/>
      <c r="E563" s="322"/>
    </row>
    <row r="564">
      <c r="A564" s="322"/>
      <c r="B564" s="322"/>
      <c r="C564" s="322"/>
      <c r="D564" s="322"/>
      <c r="E564" s="322"/>
    </row>
    <row r="565">
      <c r="A565" s="322"/>
      <c r="B565" s="322"/>
      <c r="C565" s="322"/>
      <c r="D565" s="322"/>
      <c r="E565" s="322"/>
    </row>
    <row r="566">
      <c r="A566" s="322"/>
      <c r="B566" s="322"/>
      <c r="C566" s="322"/>
      <c r="D566" s="322"/>
      <c r="E566" s="322"/>
    </row>
    <row r="567">
      <c r="A567" s="322"/>
      <c r="B567" s="322"/>
      <c r="C567" s="322"/>
      <c r="D567" s="322"/>
      <c r="E567" s="322"/>
    </row>
    <row r="568">
      <c r="A568" s="322"/>
      <c r="B568" s="322"/>
      <c r="C568" s="322"/>
      <c r="D568" s="322"/>
      <c r="E568" s="322"/>
    </row>
    <row r="569">
      <c r="A569" s="322"/>
      <c r="B569" s="322"/>
      <c r="C569" s="322"/>
      <c r="D569" s="322"/>
      <c r="E569" s="322"/>
    </row>
    <row r="570">
      <c r="A570" s="322"/>
      <c r="B570" s="322"/>
      <c r="C570" s="322"/>
      <c r="D570" s="322"/>
      <c r="E570" s="322"/>
    </row>
    <row r="571">
      <c r="A571" s="322"/>
      <c r="B571" s="322"/>
      <c r="C571" s="322"/>
      <c r="D571" s="322"/>
      <c r="E571" s="322"/>
    </row>
    <row r="572">
      <c r="A572" s="322"/>
      <c r="B572" s="322"/>
      <c r="C572" s="322"/>
      <c r="D572" s="322"/>
      <c r="E572" s="322"/>
    </row>
    <row r="573">
      <c r="A573" s="322"/>
      <c r="B573" s="322"/>
      <c r="C573" s="322"/>
      <c r="D573" s="322"/>
      <c r="E573" s="322"/>
    </row>
    <row r="574">
      <c r="A574" s="322"/>
      <c r="B574" s="322"/>
      <c r="C574" s="322"/>
      <c r="D574" s="322"/>
      <c r="E574" s="322"/>
    </row>
    <row r="575">
      <c r="A575" s="322"/>
      <c r="B575" s="322"/>
      <c r="C575" s="322"/>
      <c r="D575" s="322"/>
      <c r="E575" s="322"/>
    </row>
    <row r="576">
      <c r="A576" s="322"/>
      <c r="B576" s="322"/>
      <c r="C576" s="322"/>
      <c r="D576" s="322"/>
      <c r="E576" s="322"/>
    </row>
    <row r="577">
      <c r="A577" s="322"/>
      <c r="B577" s="322"/>
      <c r="C577" s="322"/>
      <c r="D577" s="322"/>
      <c r="E577" s="322"/>
    </row>
    <row r="578">
      <c r="A578" s="322"/>
      <c r="B578" s="322"/>
      <c r="C578" s="322"/>
      <c r="D578" s="322"/>
      <c r="E578" s="322"/>
    </row>
    <row r="579">
      <c r="A579" s="322"/>
      <c r="B579" s="322"/>
      <c r="C579" s="322"/>
      <c r="D579" s="322"/>
      <c r="E579" s="322"/>
    </row>
    <row r="580">
      <c r="A580" s="322"/>
      <c r="B580" s="322"/>
      <c r="C580" s="322"/>
      <c r="D580" s="322"/>
      <c r="E580" s="322"/>
    </row>
    <row r="581">
      <c r="A581" s="322"/>
      <c r="B581" s="322"/>
      <c r="C581" s="322"/>
      <c r="D581" s="322"/>
      <c r="E581" s="322"/>
    </row>
    <row r="582">
      <c r="A582" s="322"/>
      <c r="B582" s="322"/>
      <c r="C582" s="322"/>
      <c r="D582" s="322"/>
      <c r="E582" s="322"/>
    </row>
    <row r="583">
      <c r="A583" s="322"/>
      <c r="B583" s="322"/>
      <c r="C583" s="322"/>
      <c r="D583" s="322"/>
      <c r="E583" s="322"/>
    </row>
    <row r="584">
      <c r="A584" s="322"/>
      <c r="B584" s="322"/>
      <c r="C584" s="322"/>
      <c r="D584" s="322"/>
      <c r="E584" s="322"/>
    </row>
    <row r="585">
      <c r="A585" s="322"/>
      <c r="B585" s="322"/>
      <c r="C585" s="322"/>
      <c r="D585" s="322"/>
      <c r="E585" s="322"/>
    </row>
    <row r="586">
      <c r="A586" s="322"/>
      <c r="B586" s="322"/>
      <c r="C586" s="322"/>
      <c r="D586" s="322"/>
      <c r="E586" s="322"/>
    </row>
    <row r="587">
      <c r="A587" s="322"/>
      <c r="B587" s="322"/>
      <c r="C587" s="322"/>
      <c r="D587" s="322"/>
      <c r="E587" s="322"/>
    </row>
    <row r="588">
      <c r="A588" s="322"/>
      <c r="B588" s="322"/>
      <c r="C588" s="322"/>
      <c r="D588" s="322"/>
      <c r="E588" s="322"/>
    </row>
    <row r="589">
      <c r="A589" s="322"/>
      <c r="B589" s="322"/>
      <c r="C589" s="322"/>
      <c r="D589" s="322"/>
      <c r="E589" s="322"/>
    </row>
    <row r="590">
      <c r="A590" s="322"/>
      <c r="B590" s="322"/>
      <c r="C590" s="322"/>
      <c r="D590" s="322"/>
      <c r="E590" s="322"/>
    </row>
    <row r="591">
      <c r="A591" s="322"/>
      <c r="B591" s="322"/>
      <c r="C591" s="322"/>
      <c r="D591" s="322"/>
      <c r="E591" s="322"/>
    </row>
    <row r="592">
      <c r="A592" s="322"/>
      <c r="B592" s="322"/>
      <c r="C592" s="322"/>
      <c r="D592" s="322"/>
      <c r="E592" s="322"/>
    </row>
    <row r="593">
      <c r="A593" s="322"/>
      <c r="B593" s="322"/>
      <c r="C593" s="322"/>
      <c r="D593" s="322"/>
      <c r="E593" s="322"/>
    </row>
    <row r="594">
      <c r="A594" s="322"/>
      <c r="B594" s="322"/>
      <c r="C594" s="322"/>
      <c r="D594" s="322"/>
      <c r="E594" s="322"/>
    </row>
    <row r="595">
      <c r="A595" s="322"/>
      <c r="B595" s="322"/>
      <c r="C595" s="322"/>
      <c r="D595" s="322"/>
      <c r="E595" s="322"/>
    </row>
    <row r="596">
      <c r="A596" s="322"/>
      <c r="B596" s="322"/>
      <c r="C596" s="322"/>
      <c r="D596" s="322"/>
      <c r="E596" s="322"/>
    </row>
    <row r="597">
      <c r="A597" s="322"/>
      <c r="B597" s="322"/>
      <c r="C597" s="322"/>
      <c r="D597" s="322"/>
      <c r="E597" s="322"/>
    </row>
    <row r="598">
      <c r="A598" s="322"/>
      <c r="B598" s="322"/>
      <c r="C598" s="322"/>
      <c r="D598" s="322"/>
      <c r="E598" s="322"/>
    </row>
    <row r="599">
      <c r="A599" s="322"/>
      <c r="B599" s="322"/>
      <c r="C599" s="322"/>
      <c r="D599" s="322"/>
      <c r="E599" s="322"/>
    </row>
    <row r="600">
      <c r="A600" s="322"/>
      <c r="B600" s="322"/>
      <c r="C600" s="322"/>
      <c r="D600" s="322"/>
      <c r="E600" s="322"/>
    </row>
    <row r="601">
      <c r="A601" s="322"/>
      <c r="B601" s="322"/>
      <c r="C601" s="322"/>
      <c r="D601" s="322"/>
      <c r="E601" s="322"/>
    </row>
    <row r="602">
      <c r="A602" s="322"/>
      <c r="B602" s="322"/>
      <c r="C602" s="322"/>
      <c r="D602" s="322"/>
      <c r="E602" s="322"/>
    </row>
    <row r="603">
      <c r="A603" s="322"/>
      <c r="B603" s="322"/>
      <c r="C603" s="322"/>
      <c r="D603" s="322"/>
      <c r="E603" s="322"/>
    </row>
    <row r="604">
      <c r="A604" s="322"/>
      <c r="B604" s="322"/>
      <c r="C604" s="322"/>
      <c r="D604" s="322"/>
      <c r="E604" s="322"/>
    </row>
    <row r="605">
      <c r="A605" s="322"/>
      <c r="B605" s="322"/>
      <c r="C605" s="322"/>
      <c r="D605" s="322"/>
      <c r="E605" s="322"/>
    </row>
    <row r="606">
      <c r="A606" s="322"/>
      <c r="B606" s="322"/>
      <c r="C606" s="322"/>
      <c r="D606" s="322"/>
      <c r="E606" s="322"/>
    </row>
    <row r="607">
      <c r="A607" s="322"/>
      <c r="B607" s="322"/>
      <c r="C607" s="322"/>
      <c r="D607" s="322"/>
      <c r="E607" s="322"/>
    </row>
    <row r="608">
      <c r="A608" s="322"/>
      <c r="B608" s="322"/>
      <c r="C608" s="322"/>
      <c r="D608" s="322"/>
      <c r="E608" s="322"/>
    </row>
    <row r="609">
      <c r="A609" s="322"/>
      <c r="B609" s="322"/>
      <c r="C609" s="322"/>
      <c r="D609" s="322"/>
      <c r="E609" s="322"/>
    </row>
    <row r="610">
      <c r="A610" s="322"/>
      <c r="B610" s="322"/>
      <c r="C610" s="322"/>
      <c r="D610" s="322"/>
      <c r="E610" s="322"/>
    </row>
    <row r="611">
      <c r="A611" s="322"/>
      <c r="B611" s="322"/>
      <c r="C611" s="322"/>
      <c r="D611" s="322"/>
      <c r="E611" s="322"/>
    </row>
    <row r="612">
      <c r="A612" s="322"/>
      <c r="B612" s="322"/>
      <c r="C612" s="322"/>
      <c r="D612" s="322"/>
      <c r="E612" s="322"/>
    </row>
    <row r="613">
      <c r="A613" s="322"/>
      <c r="B613" s="322"/>
      <c r="C613" s="322"/>
      <c r="D613" s="322"/>
      <c r="E613" s="322"/>
    </row>
    <row r="614">
      <c r="A614" s="322"/>
      <c r="B614" s="322"/>
      <c r="C614" s="322"/>
      <c r="D614" s="322"/>
      <c r="E614" s="322"/>
    </row>
    <row r="615">
      <c r="A615" s="322"/>
      <c r="B615" s="322"/>
      <c r="C615" s="322"/>
      <c r="D615" s="322"/>
      <c r="E615" s="322"/>
    </row>
    <row r="616">
      <c r="A616" s="322"/>
      <c r="B616" s="322"/>
      <c r="C616" s="322"/>
      <c r="D616" s="322"/>
      <c r="E616" s="322"/>
    </row>
    <row r="617">
      <c r="A617" s="322"/>
      <c r="B617" s="322"/>
      <c r="C617" s="322"/>
      <c r="D617" s="322"/>
      <c r="E617" s="322"/>
    </row>
    <row r="618">
      <c r="A618" s="322"/>
      <c r="B618" s="322"/>
      <c r="C618" s="322"/>
      <c r="D618" s="322"/>
      <c r="E618" s="322"/>
    </row>
    <row r="619">
      <c r="A619" s="322"/>
      <c r="B619" s="322"/>
      <c r="C619" s="322"/>
      <c r="D619" s="322"/>
      <c r="E619" s="322"/>
    </row>
    <row r="620">
      <c r="A620" s="322"/>
      <c r="B620" s="322"/>
      <c r="C620" s="322"/>
      <c r="D620" s="322"/>
      <c r="E620" s="322"/>
    </row>
    <row r="621">
      <c r="A621" s="322"/>
      <c r="B621" s="322"/>
      <c r="C621" s="322"/>
      <c r="D621" s="322"/>
      <c r="E621" s="322"/>
    </row>
    <row r="622">
      <c r="A622" s="322"/>
      <c r="B622" s="322"/>
      <c r="C622" s="322"/>
      <c r="D622" s="322"/>
      <c r="E622" s="322"/>
    </row>
    <row r="623">
      <c r="A623" s="322"/>
      <c r="B623" s="322"/>
      <c r="C623" s="322"/>
      <c r="D623" s="322"/>
      <c r="E623" s="322"/>
    </row>
    <row r="624">
      <c r="A624" s="322"/>
      <c r="B624" s="322"/>
      <c r="C624" s="322"/>
      <c r="D624" s="322"/>
      <c r="E624" s="322"/>
    </row>
    <row r="625">
      <c r="A625" s="322"/>
      <c r="B625" s="322"/>
      <c r="C625" s="322"/>
      <c r="D625" s="322"/>
      <c r="E625" s="322"/>
    </row>
    <row r="626">
      <c r="A626" s="322"/>
      <c r="B626" s="322"/>
      <c r="C626" s="322"/>
      <c r="D626" s="322"/>
      <c r="E626" s="322"/>
    </row>
    <row r="627">
      <c r="A627" s="322"/>
      <c r="B627" s="322"/>
      <c r="C627" s="322"/>
      <c r="D627" s="322"/>
      <c r="E627" s="322"/>
    </row>
    <row r="628">
      <c r="A628" s="322"/>
      <c r="B628" s="322"/>
      <c r="C628" s="322"/>
      <c r="D628" s="322"/>
      <c r="E628" s="322"/>
    </row>
    <row r="629">
      <c r="A629" s="322"/>
      <c r="B629" s="322"/>
      <c r="C629" s="322"/>
      <c r="D629" s="322"/>
      <c r="E629" s="322"/>
    </row>
    <row r="630">
      <c r="A630" s="322"/>
      <c r="B630" s="322"/>
      <c r="C630" s="322"/>
      <c r="D630" s="322"/>
      <c r="E630" s="322"/>
    </row>
    <row r="631">
      <c r="A631" s="322"/>
      <c r="B631" s="322"/>
      <c r="C631" s="322"/>
      <c r="D631" s="322"/>
      <c r="E631" s="322"/>
    </row>
    <row r="632">
      <c r="A632" s="322"/>
      <c r="B632" s="322"/>
      <c r="C632" s="322"/>
      <c r="D632" s="322"/>
      <c r="E632" s="322"/>
    </row>
    <row r="633">
      <c r="A633" s="322"/>
      <c r="B633" s="322"/>
      <c r="C633" s="322"/>
      <c r="D633" s="322"/>
      <c r="E633" s="322"/>
    </row>
    <row r="634">
      <c r="A634" s="322"/>
      <c r="B634" s="322"/>
      <c r="C634" s="322"/>
      <c r="D634" s="322"/>
      <c r="E634" s="322"/>
    </row>
    <row r="635">
      <c r="A635" s="322"/>
      <c r="B635" s="322"/>
      <c r="C635" s="322"/>
      <c r="D635" s="322"/>
      <c r="E635" s="322"/>
    </row>
    <row r="636">
      <c r="A636" s="322"/>
      <c r="B636" s="322"/>
      <c r="C636" s="322"/>
      <c r="D636" s="322"/>
      <c r="E636" s="322"/>
    </row>
    <row r="637">
      <c r="A637" s="322"/>
      <c r="B637" s="322"/>
      <c r="C637" s="322"/>
      <c r="D637" s="322"/>
      <c r="E637" s="322"/>
    </row>
    <row r="638">
      <c r="A638" s="322"/>
      <c r="B638" s="322"/>
      <c r="C638" s="322"/>
      <c r="D638" s="322"/>
      <c r="E638" s="322"/>
    </row>
    <row r="639">
      <c r="A639" s="322"/>
      <c r="B639" s="322"/>
      <c r="C639" s="322"/>
      <c r="D639" s="322"/>
      <c r="E639" s="322"/>
    </row>
    <row r="640">
      <c r="A640" s="322"/>
      <c r="B640" s="322"/>
      <c r="C640" s="322"/>
      <c r="D640" s="322"/>
      <c r="E640" s="322"/>
    </row>
    <row r="641">
      <c r="A641" s="322"/>
      <c r="B641" s="322"/>
      <c r="C641" s="322"/>
      <c r="D641" s="322"/>
      <c r="E641" s="322"/>
    </row>
    <row r="642">
      <c r="A642" s="322"/>
      <c r="B642" s="322"/>
      <c r="C642" s="322"/>
      <c r="D642" s="322"/>
      <c r="E642" s="322"/>
    </row>
    <row r="643">
      <c r="A643" s="322"/>
      <c r="B643" s="322"/>
      <c r="C643" s="322"/>
      <c r="D643" s="322"/>
      <c r="E643" s="322"/>
    </row>
    <row r="644">
      <c r="A644" s="322"/>
      <c r="B644" s="322"/>
      <c r="C644" s="322"/>
      <c r="D644" s="322"/>
      <c r="E644" s="322"/>
    </row>
    <row r="645">
      <c r="A645" s="322"/>
      <c r="B645" s="322"/>
      <c r="C645" s="322"/>
      <c r="D645" s="322"/>
      <c r="E645" s="322"/>
    </row>
    <row r="646">
      <c r="A646" s="322"/>
      <c r="B646" s="322"/>
      <c r="C646" s="322"/>
      <c r="D646" s="322"/>
      <c r="E646" s="322"/>
    </row>
    <row r="647">
      <c r="A647" s="322"/>
      <c r="B647" s="322"/>
      <c r="C647" s="322"/>
      <c r="D647" s="322"/>
      <c r="E647" s="322"/>
    </row>
    <row r="648">
      <c r="A648" s="322"/>
      <c r="B648" s="322"/>
      <c r="C648" s="322"/>
      <c r="D648" s="322"/>
      <c r="E648" s="322"/>
    </row>
    <row r="649">
      <c r="A649" s="322"/>
      <c r="B649" s="322"/>
      <c r="C649" s="322"/>
      <c r="D649" s="322"/>
      <c r="E649" s="322"/>
    </row>
    <row r="650">
      <c r="A650" s="322"/>
      <c r="B650" s="322"/>
      <c r="C650" s="322"/>
      <c r="D650" s="322"/>
      <c r="E650" s="322"/>
    </row>
    <row r="651">
      <c r="A651" s="322"/>
      <c r="B651" s="322"/>
      <c r="C651" s="322"/>
      <c r="D651" s="322"/>
      <c r="E651" s="322"/>
    </row>
    <row r="652">
      <c r="A652" s="322"/>
      <c r="B652" s="322"/>
      <c r="C652" s="322"/>
      <c r="D652" s="322"/>
      <c r="E652" s="322"/>
    </row>
    <row r="653">
      <c r="A653" s="322"/>
      <c r="B653" s="322"/>
      <c r="C653" s="322"/>
      <c r="D653" s="322"/>
      <c r="E653" s="322"/>
    </row>
    <row r="654">
      <c r="A654" s="322"/>
      <c r="B654" s="322"/>
      <c r="C654" s="322"/>
      <c r="D654" s="322"/>
      <c r="E654" s="322"/>
    </row>
    <row r="655">
      <c r="A655" s="322"/>
      <c r="B655" s="322"/>
      <c r="C655" s="322"/>
      <c r="D655" s="322"/>
      <c r="E655" s="322"/>
    </row>
    <row r="656">
      <c r="A656" s="322"/>
      <c r="B656" s="322"/>
      <c r="C656" s="322"/>
      <c r="D656" s="322"/>
      <c r="E656" s="322"/>
    </row>
    <row r="657">
      <c r="A657" s="322"/>
      <c r="B657" s="322"/>
      <c r="C657" s="322"/>
      <c r="D657" s="322"/>
      <c r="E657" s="322"/>
    </row>
    <row r="658">
      <c r="A658" s="322"/>
      <c r="B658" s="322"/>
      <c r="C658" s="322"/>
      <c r="D658" s="322"/>
      <c r="E658" s="322"/>
    </row>
    <row r="659">
      <c r="A659" s="322"/>
      <c r="B659" s="322"/>
      <c r="C659" s="322"/>
      <c r="D659" s="322"/>
      <c r="E659" s="322"/>
    </row>
    <row r="660">
      <c r="A660" s="322"/>
      <c r="B660" s="322"/>
      <c r="C660" s="322"/>
      <c r="D660" s="322"/>
      <c r="E660" s="322"/>
    </row>
    <row r="661">
      <c r="A661" s="322"/>
      <c r="B661" s="322"/>
      <c r="C661" s="322"/>
      <c r="D661" s="322"/>
      <c r="E661" s="322"/>
    </row>
    <row r="662">
      <c r="A662" s="322"/>
      <c r="B662" s="322"/>
      <c r="C662" s="322"/>
      <c r="D662" s="322"/>
      <c r="E662" s="322"/>
    </row>
    <row r="663">
      <c r="A663" s="322"/>
      <c r="B663" s="322"/>
      <c r="C663" s="322"/>
      <c r="D663" s="322"/>
      <c r="E663" s="322"/>
    </row>
    <row r="664">
      <c r="A664" s="322"/>
      <c r="B664" s="322"/>
      <c r="C664" s="322"/>
      <c r="D664" s="322"/>
      <c r="E664" s="322"/>
    </row>
    <row r="665">
      <c r="A665" s="322"/>
      <c r="B665" s="322"/>
      <c r="C665" s="322"/>
      <c r="D665" s="322"/>
      <c r="E665" s="322"/>
    </row>
    <row r="666">
      <c r="A666" s="322"/>
      <c r="B666" s="322"/>
      <c r="C666" s="322"/>
      <c r="D666" s="322"/>
      <c r="E666" s="322"/>
    </row>
    <row r="667">
      <c r="A667" s="322"/>
      <c r="B667" s="322"/>
      <c r="C667" s="322"/>
      <c r="D667" s="322"/>
      <c r="E667" s="322"/>
    </row>
    <row r="668">
      <c r="A668" s="322"/>
      <c r="B668" s="322"/>
      <c r="C668" s="322"/>
      <c r="D668" s="322"/>
      <c r="E668" s="322"/>
    </row>
    <row r="669">
      <c r="A669" s="322"/>
      <c r="B669" s="322"/>
      <c r="C669" s="322"/>
      <c r="D669" s="322"/>
      <c r="E669" s="322"/>
    </row>
    <row r="670">
      <c r="A670" s="322"/>
      <c r="B670" s="322"/>
      <c r="C670" s="322"/>
      <c r="D670" s="322"/>
      <c r="E670" s="322"/>
    </row>
    <row r="671">
      <c r="A671" s="322"/>
      <c r="B671" s="322"/>
      <c r="C671" s="322"/>
      <c r="D671" s="322"/>
      <c r="E671" s="322"/>
    </row>
    <row r="672">
      <c r="A672" s="322"/>
      <c r="B672" s="322"/>
      <c r="C672" s="322"/>
      <c r="D672" s="322"/>
      <c r="E672" s="322"/>
    </row>
    <row r="673">
      <c r="A673" s="322"/>
      <c r="B673" s="322"/>
      <c r="C673" s="322"/>
      <c r="D673" s="322"/>
      <c r="E673" s="322"/>
    </row>
    <row r="674">
      <c r="A674" s="322"/>
      <c r="B674" s="322"/>
      <c r="C674" s="322"/>
      <c r="D674" s="322"/>
      <c r="E674" s="322"/>
    </row>
    <row r="675">
      <c r="A675" s="322"/>
      <c r="B675" s="322"/>
      <c r="C675" s="322"/>
      <c r="D675" s="322"/>
      <c r="E675" s="322"/>
    </row>
    <row r="676">
      <c r="A676" s="322"/>
      <c r="B676" s="322"/>
      <c r="C676" s="322"/>
      <c r="D676" s="322"/>
      <c r="E676" s="322"/>
    </row>
    <row r="677">
      <c r="A677" s="322"/>
      <c r="B677" s="322"/>
      <c r="C677" s="322"/>
      <c r="D677" s="322"/>
      <c r="E677" s="322"/>
    </row>
    <row r="678">
      <c r="A678" s="322"/>
      <c r="B678" s="322"/>
      <c r="C678" s="322"/>
      <c r="D678" s="322"/>
      <c r="E678" s="322"/>
    </row>
    <row r="679">
      <c r="A679" s="322"/>
      <c r="B679" s="322"/>
      <c r="C679" s="322"/>
      <c r="D679" s="322"/>
      <c r="E679" s="322"/>
    </row>
    <row r="680">
      <c r="A680" s="322"/>
      <c r="B680" s="322"/>
      <c r="C680" s="322"/>
      <c r="D680" s="322"/>
      <c r="E680" s="322"/>
    </row>
    <row r="681">
      <c r="A681" s="322"/>
      <c r="B681" s="322"/>
      <c r="C681" s="322"/>
      <c r="D681" s="322"/>
      <c r="E681" s="322"/>
    </row>
    <row r="682">
      <c r="A682" s="322"/>
      <c r="B682" s="322"/>
      <c r="C682" s="322"/>
      <c r="D682" s="322"/>
      <c r="E682" s="322"/>
    </row>
    <row r="683">
      <c r="A683" s="322"/>
      <c r="B683" s="322"/>
      <c r="C683" s="322"/>
      <c r="D683" s="322"/>
      <c r="E683" s="322"/>
    </row>
    <row r="684">
      <c r="A684" s="322"/>
      <c r="B684" s="322"/>
      <c r="C684" s="322"/>
      <c r="D684" s="322"/>
      <c r="E684" s="322"/>
    </row>
    <row r="685">
      <c r="A685" s="322"/>
      <c r="B685" s="322"/>
      <c r="C685" s="322"/>
      <c r="D685" s="322"/>
      <c r="E685" s="322"/>
    </row>
    <row r="686">
      <c r="A686" s="322"/>
      <c r="B686" s="322"/>
      <c r="C686" s="322"/>
      <c r="D686" s="322"/>
      <c r="E686" s="322"/>
    </row>
    <row r="687">
      <c r="A687" s="322"/>
      <c r="B687" s="322"/>
      <c r="C687" s="322"/>
      <c r="D687" s="322"/>
      <c r="E687" s="322"/>
    </row>
    <row r="688">
      <c r="A688" s="322"/>
      <c r="B688" s="322"/>
      <c r="C688" s="322"/>
      <c r="D688" s="322"/>
      <c r="E688" s="322"/>
    </row>
    <row r="689">
      <c r="A689" s="322"/>
      <c r="B689" s="322"/>
      <c r="C689" s="322"/>
      <c r="D689" s="322"/>
      <c r="E689" s="322"/>
    </row>
    <row r="690">
      <c r="A690" s="322"/>
      <c r="B690" s="322"/>
      <c r="C690" s="322"/>
      <c r="D690" s="322"/>
      <c r="E690" s="322"/>
    </row>
    <row r="691">
      <c r="A691" s="322"/>
      <c r="B691" s="322"/>
      <c r="C691" s="322"/>
      <c r="D691" s="322"/>
      <c r="E691" s="322"/>
    </row>
    <row r="692">
      <c r="A692" s="322"/>
      <c r="B692" s="322"/>
      <c r="C692" s="322"/>
      <c r="D692" s="322"/>
      <c r="E692" s="322"/>
    </row>
    <row r="693">
      <c r="A693" s="322"/>
      <c r="B693" s="322"/>
      <c r="C693" s="322"/>
      <c r="D693" s="322"/>
      <c r="E693" s="322"/>
    </row>
    <row r="694">
      <c r="A694" s="322"/>
      <c r="B694" s="322"/>
      <c r="C694" s="322"/>
      <c r="D694" s="322"/>
      <c r="E694" s="322"/>
    </row>
    <row r="695">
      <c r="A695" s="322"/>
      <c r="B695" s="322"/>
      <c r="C695" s="322"/>
      <c r="D695" s="322"/>
      <c r="E695" s="322"/>
    </row>
    <row r="696">
      <c r="A696" s="322"/>
      <c r="B696" s="322"/>
      <c r="C696" s="322"/>
      <c r="D696" s="322"/>
      <c r="E696" s="322"/>
    </row>
    <row r="697">
      <c r="A697" s="322"/>
      <c r="B697" s="322"/>
      <c r="C697" s="322"/>
      <c r="D697" s="322"/>
      <c r="E697" s="322"/>
    </row>
    <row r="698">
      <c r="A698" s="322"/>
      <c r="B698" s="322"/>
      <c r="C698" s="322"/>
      <c r="D698" s="322"/>
      <c r="E698" s="322"/>
    </row>
    <row r="699">
      <c r="A699" s="322"/>
      <c r="B699" s="322"/>
      <c r="C699" s="322"/>
      <c r="D699" s="322"/>
      <c r="E699" s="322"/>
    </row>
    <row r="700">
      <c r="A700" s="322"/>
      <c r="B700" s="322"/>
      <c r="C700" s="322"/>
      <c r="D700" s="322"/>
      <c r="E700" s="322"/>
    </row>
    <row r="701">
      <c r="A701" s="322"/>
      <c r="B701" s="322"/>
      <c r="C701" s="322"/>
      <c r="D701" s="322"/>
      <c r="E701" s="322"/>
    </row>
    <row r="702">
      <c r="A702" s="322"/>
      <c r="B702" s="322"/>
      <c r="C702" s="322"/>
      <c r="D702" s="322"/>
      <c r="E702" s="322"/>
    </row>
    <row r="703">
      <c r="A703" s="322"/>
      <c r="B703" s="322"/>
      <c r="C703" s="322"/>
      <c r="D703" s="322"/>
      <c r="E703" s="322"/>
    </row>
    <row r="704">
      <c r="A704" s="322"/>
      <c r="B704" s="322"/>
      <c r="C704" s="322"/>
      <c r="D704" s="322"/>
      <c r="E704" s="322"/>
    </row>
    <row r="705">
      <c r="A705" s="322"/>
      <c r="B705" s="322"/>
      <c r="C705" s="322"/>
      <c r="D705" s="322"/>
      <c r="E705" s="322"/>
    </row>
    <row r="706">
      <c r="A706" s="322"/>
      <c r="B706" s="322"/>
      <c r="C706" s="322"/>
      <c r="D706" s="322"/>
      <c r="E706" s="322"/>
    </row>
    <row r="707">
      <c r="A707" s="322"/>
      <c r="B707" s="322"/>
      <c r="C707" s="322"/>
      <c r="D707" s="322"/>
      <c r="E707" s="322"/>
    </row>
    <row r="708">
      <c r="A708" s="322"/>
      <c r="B708" s="322"/>
      <c r="C708" s="322"/>
      <c r="D708" s="322"/>
      <c r="E708" s="322"/>
    </row>
    <row r="709">
      <c r="A709" s="322"/>
      <c r="B709" s="322"/>
      <c r="C709" s="322"/>
      <c r="D709" s="322"/>
      <c r="E709" s="322"/>
    </row>
    <row r="710">
      <c r="A710" s="322"/>
      <c r="B710" s="322"/>
      <c r="C710" s="322"/>
      <c r="D710" s="322"/>
      <c r="E710" s="322"/>
    </row>
    <row r="711">
      <c r="A711" s="322"/>
      <c r="B711" s="322"/>
      <c r="C711" s="322"/>
      <c r="D711" s="322"/>
      <c r="E711" s="322"/>
    </row>
    <row r="712">
      <c r="A712" s="322"/>
      <c r="B712" s="322"/>
      <c r="C712" s="322"/>
      <c r="D712" s="322"/>
      <c r="E712" s="322"/>
    </row>
    <row r="713">
      <c r="A713" s="322"/>
      <c r="B713" s="322"/>
      <c r="C713" s="322"/>
      <c r="D713" s="322"/>
      <c r="E713" s="322"/>
    </row>
    <row r="714">
      <c r="A714" s="322"/>
      <c r="B714" s="322"/>
      <c r="C714" s="322"/>
      <c r="D714" s="322"/>
      <c r="E714" s="322"/>
    </row>
    <row r="715">
      <c r="A715" s="322"/>
      <c r="B715" s="322"/>
      <c r="C715" s="322"/>
      <c r="D715" s="322"/>
      <c r="E715" s="322"/>
    </row>
    <row r="716">
      <c r="A716" s="322"/>
      <c r="B716" s="322"/>
      <c r="C716" s="322"/>
      <c r="D716" s="322"/>
      <c r="E716" s="322"/>
    </row>
    <row r="717">
      <c r="A717" s="322"/>
      <c r="B717" s="322"/>
      <c r="C717" s="322"/>
      <c r="D717" s="322"/>
      <c r="E717" s="322"/>
    </row>
    <row r="718">
      <c r="A718" s="322"/>
      <c r="B718" s="322"/>
      <c r="C718" s="322"/>
      <c r="D718" s="322"/>
      <c r="E718" s="322"/>
    </row>
    <row r="719">
      <c r="A719" s="322"/>
      <c r="B719" s="322"/>
      <c r="C719" s="322"/>
      <c r="D719" s="322"/>
      <c r="E719" s="322"/>
    </row>
    <row r="720">
      <c r="A720" s="322"/>
      <c r="B720" s="322"/>
      <c r="C720" s="322"/>
      <c r="D720" s="322"/>
      <c r="E720" s="322"/>
    </row>
    <row r="721">
      <c r="A721" s="322"/>
      <c r="B721" s="322"/>
      <c r="C721" s="322"/>
      <c r="D721" s="322"/>
      <c r="E721" s="322"/>
    </row>
    <row r="722">
      <c r="A722" s="322"/>
      <c r="B722" s="322"/>
      <c r="C722" s="322"/>
      <c r="D722" s="322"/>
      <c r="E722" s="322"/>
    </row>
    <row r="723">
      <c r="A723" s="322"/>
      <c r="B723" s="322"/>
      <c r="C723" s="322"/>
      <c r="D723" s="322"/>
      <c r="E723" s="322"/>
    </row>
    <row r="724">
      <c r="A724" s="322"/>
      <c r="B724" s="322"/>
      <c r="C724" s="322"/>
      <c r="D724" s="322"/>
      <c r="E724" s="322"/>
    </row>
    <row r="725">
      <c r="A725" s="322"/>
      <c r="B725" s="322"/>
      <c r="C725" s="322"/>
      <c r="D725" s="322"/>
      <c r="E725" s="322"/>
    </row>
    <row r="726">
      <c r="A726" s="322"/>
      <c r="B726" s="322"/>
      <c r="C726" s="322"/>
      <c r="D726" s="322"/>
      <c r="E726" s="322"/>
    </row>
    <row r="727">
      <c r="A727" s="322"/>
      <c r="B727" s="322"/>
      <c r="C727" s="322"/>
      <c r="D727" s="322"/>
      <c r="E727" s="322"/>
    </row>
    <row r="728">
      <c r="A728" s="322"/>
      <c r="B728" s="322"/>
      <c r="C728" s="322"/>
      <c r="D728" s="322"/>
      <c r="E728" s="322"/>
    </row>
    <row r="729">
      <c r="A729" s="322"/>
      <c r="B729" s="322"/>
      <c r="C729" s="322"/>
      <c r="D729" s="322"/>
      <c r="E729" s="322"/>
    </row>
    <row r="730">
      <c r="A730" s="322"/>
      <c r="B730" s="322"/>
      <c r="C730" s="322"/>
      <c r="D730" s="322"/>
      <c r="E730" s="322"/>
    </row>
    <row r="731">
      <c r="A731" s="322"/>
      <c r="B731" s="322"/>
      <c r="C731" s="322"/>
      <c r="D731" s="322"/>
      <c r="E731" s="322"/>
    </row>
    <row r="732">
      <c r="A732" s="322"/>
      <c r="B732" s="322"/>
      <c r="C732" s="322"/>
      <c r="D732" s="322"/>
      <c r="E732" s="322"/>
    </row>
    <row r="733">
      <c r="A733" s="322"/>
      <c r="B733" s="322"/>
      <c r="C733" s="322"/>
      <c r="D733" s="322"/>
      <c r="E733" s="322"/>
    </row>
    <row r="734">
      <c r="A734" s="322"/>
      <c r="B734" s="322"/>
      <c r="C734" s="322"/>
      <c r="D734" s="322"/>
      <c r="E734" s="322"/>
    </row>
    <row r="735">
      <c r="A735" s="322"/>
      <c r="B735" s="322"/>
      <c r="C735" s="322"/>
      <c r="D735" s="322"/>
      <c r="E735" s="322"/>
    </row>
    <row r="736">
      <c r="A736" s="322"/>
      <c r="B736" s="322"/>
      <c r="C736" s="322"/>
      <c r="D736" s="322"/>
      <c r="E736" s="322"/>
    </row>
    <row r="737">
      <c r="A737" s="322"/>
      <c r="B737" s="322"/>
      <c r="C737" s="322"/>
      <c r="D737" s="322"/>
      <c r="E737" s="322"/>
    </row>
    <row r="738">
      <c r="A738" s="322"/>
      <c r="B738" s="322"/>
      <c r="C738" s="322"/>
      <c r="D738" s="322"/>
      <c r="E738" s="322"/>
    </row>
    <row r="739">
      <c r="A739" s="322"/>
      <c r="B739" s="322"/>
      <c r="C739" s="322"/>
      <c r="D739" s="322"/>
      <c r="E739" s="322"/>
    </row>
    <row r="740">
      <c r="A740" s="322"/>
      <c r="B740" s="322"/>
      <c r="C740" s="322"/>
      <c r="D740" s="322"/>
      <c r="E740" s="322"/>
    </row>
    <row r="741">
      <c r="A741" s="322"/>
      <c r="B741" s="322"/>
      <c r="C741" s="322"/>
      <c r="D741" s="322"/>
      <c r="E741" s="322"/>
    </row>
    <row r="742">
      <c r="A742" s="322"/>
      <c r="B742" s="322"/>
      <c r="C742" s="322"/>
      <c r="D742" s="322"/>
      <c r="E742" s="322"/>
    </row>
    <row r="743">
      <c r="A743" s="322"/>
      <c r="B743" s="322"/>
      <c r="C743" s="322"/>
      <c r="D743" s="322"/>
      <c r="E743" s="322"/>
    </row>
    <row r="744">
      <c r="A744" s="322"/>
      <c r="B744" s="322"/>
      <c r="C744" s="322"/>
      <c r="D744" s="322"/>
      <c r="E744" s="322"/>
    </row>
    <row r="745">
      <c r="A745" s="322"/>
      <c r="B745" s="322"/>
      <c r="C745" s="322"/>
      <c r="D745" s="322"/>
      <c r="E745" s="322"/>
    </row>
    <row r="746">
      <c r="A746" s="322"/>
      <c r="B746" s="322"/>
      <c r="C746" s="322"/>
      <c r="D746" s="322"/>
      <c r="E746" s="322"/>
    </row>
    <row r="747">
      <c r="A747" s="322"/>
      <c r="B747" s="322"/>
      <c r="C747" s="322"/>
      <c r="D747" s="322"/>
      <c r="E747" s="322"/>
    </row>
    <row r="748">
      <c r="A748" s="322"/>
      <c r="B748" s="322"/>
      <c r="C748" s="322"/>
      <c r="D748" s="322"/>
      <c r="E748" s="322"/>
    </row>
    <row r="749">
      <c r="A749" s="322"/>
      <c r="B749" s="322"/>
      <c r="C749" s="322"/>
      <c r="D749" s="322"/>
      <c r="E749" s="322"/>
    </row>
    <row r="750">
      <c r="A750" s="322"/>
      <c r="B750" s="322"/>
      <c r="C750" s="322"/>
      <c r="D750" s="322"/>
      <c r="E750" s="322"/>
    </row>
    <row r="751">
      <c r="A751" s="322"/>
      <c r="B751" s="322"/>
      <c r="C751" s="322"/>
      <c r="D751" s="322"/>
      <c r="E751" s="322"/>
    </row>
    <row r="752">
      <c r="A752" s="322"/>
      <c r="B752" s="322"/>
      <c r="C752" s="322"/>
      <c r="D752" s="322"/>
      <c r="E752" s="322"/>
    </row>
    <row r="753">
      <c r="A753" s="322"/>
      <c r="B753" s="322"/>
      <c r="C753" s="322"/>
      <c r="D753" s="322"/>
      <c r="E753" s="322"/>
    </row>
    <row r="754">
      <c r="A754" s="322"/>
      <c r="B754" s="322"/>
      <c r="C754" s="322"/>
      <c r="D754" s="322"/>
      <c r="E754" s="322"/>
    </row>
    <row r="755">
      <c r="A755" s="322"/>
      <c r="B755" s="322"/>
      <c r="C755" s="322"/>
      <c r="D755" s="322"/>
      <c r="E755" s="322"/>
    </row>
    <row r="756">
      <c r="A756" s="322"/>
      <c r="B756" s="322"/>
      <c r="C756" s="322"/>
      <c r="D756" s="322"/>
      <c r="E756" s="322"/>
    </row>
    <row r="757">
      <c r="A757" s="322"/>
      <c r="B757" s="322"/>
      <c r="C757" s="322"/>
      <c r="D757" s="322"/>
      <c r="E757" s="322"/>
    </row>
    <row r="758">
      <c r="A758" s="322"/>
      <c r="B758" s="322"/>
      <c r="C758" s="322"/>
      <c r="D758" s="322"/>
      <c r="E758" s="322"/>
    </row>
    <row r="759">
      <c r="A759" s="322"/>
      <c r="B759" s="322"/>
      <c r="C759" s="322"/>
      <c r="D759" s="322"/>
      <c r="E759" s="322"/>
    </row>
    <row r="760">
      <c r="A760" s="322"/>
      <c r="B760" s="322"/>
      <c r="C760" s="322"/>
      <c r="D760" s="322"/>
      <c r="E760" s="322"/>
    </row>
    <row r="761">
      <c r="A761" s="322"/>
      <c r="B761" s="322"/>
      <c r="C761" s="322"/>
      <c r="D761" s="322"/>
      <c r="E761" s="322"/>
    </row>
    <row r="762">
      <c r="A762" s="322"/>
      <c r="B762" s="322"/>
      <c r="C762" s="322"/>
      <c r="D762" s="322"/>
      <c r="E762" s="322"/>
    </row>
    <row r="763">
      <c r="A763" s="322"/>
      <c r="B763" s="322"/>
      <c r="C763" s="322"/>
      <c r="D763" s="322"/>
      <c r="E763" s="322"/>
    </row>
    <row r="764">
      <c r="A764" s="322"/>
      <c r="B764" s="322"/>
      <c r="C764" s="322"/>
      <c r="D764" s="322"/>
      <c r="E764" s="322"/>
    </row>
    <row r="765">
      <c r="A765" s="322"/>
      <c r="B765" s="322"/>
      <c r="C765" s="322"/>
      <c r="D765" s="322"/>
      <c r="E765" s="322"/>
    </row>
    <row r="766">
      <c r="A766" s="322"/>
      <c r="B766" s="322"/>
      <c r="C766" s="322"/>
      <c r="D766" s="322"/>
      <c r="E766" s="322"/>
    </row>
    <row r="767">
      <c r="A767" s="322"/>
      <c r="B767" s="322"/>
      <c r="C767" s="322"/>
      <c r="D767" s="322"/>
      <c r="E767" s="322"/>
    </row>
    <row r="768">
      <c r="A768" s="322"/>
      <c r="B768" s="322"/>
      <c r="C768" s="322"/>
      <c r="D768" s="322"/>
      <c r="E768" s="322"/>
    </row>
    <row r="769">
      <c r="A769" s="322"/>
      <c r="B769" s="322"/>
      <c r="C769" s="322"/>
      <c r="D769" s="322"/>
      <c r="E769" s="322"/>
    </row>
    <row r="770">
      <c r="A770" s="322"/>
      <c r="B770" s="322"/>
      <c r="C770" s="322"/>
      <c r="D770" s="322"/>
      <c r="E770" s="322"/>
    </row>
    <row r="771">
      <c r="A771" s="322"/>
      <c r="B771" s="322"/>
      <c r="C771" s="322"/>
      <c r="D771" s="322"/>
      <c r="E771" s="322"/>
    </row>
    <row r="772">
      <c r="A772" s="322"/>
      <c r="B772" s="322"/>
      <c r="C772" s="322"/>
      <c r="D772" s="322"/>
      <c r="E772" s="322"/>
    </row>
    <row r="773">
      <c r="A773" s="322"/>
      <c r="B773" s="322"/>
      <c r="C773" s="322"/>
      <c r="D773" s="322"/>
      <c r="E773" s="322"/>
    </row>
    <row r="774">
      <c r="A774" s="322"/>
      <c r="B774" s="322"/>
      <c r="C774" s="322"/>
      <c r="D774" s="322"/>
      <c r="E774" s="322"/>
    </row>
    <row r="775">
      <c r="A775" s="322"/>
      <c r="B775" s="322"/>
      <c r="C775" s="322"/>
      <c r="D775" s="322"/>
      <c r="E775" s="322"/>
    </row>
    <row r="776">
      <c r="A776" s="322"/>
      <c r="B776" s="322"/>
      <c r="C776" s="322"/>
      <c r="D776" s="322"/>
      <c r="E776" s="322"/>
    </row>
    <row r="777">
      <c r="A777" s="322"/>
      <c r="B777" s="322"/>
      <c r="C777" s="322"/>
      <c r="D777" s="322"/>
      <c r="E777" s="322"/>
    </row>
    <row r="778">
      <c r="A778" s="322"/>
      <c r="B778" s="322"/>
      <c r="C778" s="322"/>
      <c r="D778" s="322"/>
      <c r="E778" s="322"/>
    </row>
    <row r="779">
      <c r="A779" s="322"/>
      <c r="B779" s="322"/>
      <c r="C779" s="322"/>
      <c r="D779" s="322"/>
      <c r="E779" s="322"/>
    </row>
    <row r="780">
      <c r="A780" s="322"/>
      <c r="B780" s="322"/>
      <c r="C780" s="322"/>
      <c r="D780" s="322"/>
      <c r="E780" s="322"/>
    </row>
    <row r="781">
      <c r="A781" s="322"/>
      <c r="B781" s="322"/>
      <c r="C781" s="322"/>
      <c r="D781" s="322"/>
      <c r="E781" s="322"/>
    </row>
    <row r="782">
      <c r="A782" s="322"/>
      <c r="B782" s="322"/>
      <c r="C782" s="322"/>
      <c r="D782" s="322"/>
      <c r="E782" s="322"/>
    </row>
    <row r="783">
      <c r="A783" s="322"/>
      <c r="B783" s="322"/>
      <c r="C783" s="322"/>
      <c r="D783" s="322"/>
      <c r="E783" s="322"/>
    </row>
    <row r="784">
      <c r="A784" s="322"/>
      <c r="B784" s="322"/>
      <c r="C784" s="322"/>
      <c r="D784" s="322"/>
      <c r="E784" s="322"/>
    </row>
    <row r="785">
      <c r="A785" s="322"/>
      <c r="B785" s="322"/>
      <c r="C785" s="322"/>
      <c r="D785" s="322"/>
      <c r="E785" s="322"/>
    </row>
    <row r="786">
      <c r="A786" s="322"/>
      <c r="B786" s="322"/>
      <c r="C786" s="322"/>
      <c r="D786" s="322"/>
      <c r="E786" s="322"/>
    </row>
    <row r="787">
      <c r="A787" s="322"/>
      <c r="B787" s="322"/>
      <c r="C787" s="322"/>
      <c r="D787" s="322"/>
      <c r="E787" s="322"/>
    </row>
    <row r="788">
      <c r="A788" s="322"/>
      <c r="B788" s="322"/>
      <c r="C788" s="322"/>
      <c r="D788" s="322"/>
      <c r="E788" s="322"/>
    </row>
    <row r="789">
      <c r="A789" s="322"/>
      <c r="B789" s="322"/>
      <c r="C789" s="322"/>
      <c r="D789" s="322"/>
      <c r="E789" s="322"/>
    </row>
    <row r="790">
      <c r="A790" s="322"/>
      <c r="B790" s="322"/>
      <c r="C790" s="322"/>
      <c r="D790" s="322"/>
      <c r="E790" s="322"/>
    </row>
    <row r="791">
      <c r="A791" s="322"/>
      <c r="B791" s="322"/>
      <c r="C791" s="322"/>
      <c r="D791" s="322"/>
      <c r="E791" s="322"/>
    </row>
    <row r="792">
      <c r="A792" s="322"/>
      <c r="B792" s="322"/>
      <c r="C792" s="322"/>
      <c r="D792" s="322"/>
      <c r="E792" s="322"/>
    </row>
    <row r="793">
      <c r="A793" s="322"/>
      <c r="B793" s="322"/>
      <c r="C793" s="322"/>
      <c r="D793" s="322"/>
      <c r="E793" s="322"/>
    </row>
    <row r="794">
      <c r="A794" s="322"/>
      <c r="B794" s="322"/>
      <c r="C794" s="322"/>
      <c r="D794" s="322"/>
      <c r="E794" s="322"/>
    </row>
    <row r="795">
      <c r="A795" s="322"/>
      <c r="B795" s="322"/>
      <c r="C795" s="322"/>
      <c r="D795" s="322"/>
      <c r="E795" s="322"/>
    </row>
    <row r="796">
      <c r="A796" s="322"/>
      <c r="B796" s="322"/>
      <c r="C796" s="322"/>
      <c r="D796" s="322"/>
      <c r="E796" s="322"/>
    </row>
    <row r="797">
      <c r="A797" s="322"/>
      <c r="B797" s="322"/>
      <c r="C797" s="322"/>
      <c r="D797" s="322"/>
      <c r="E797" s="322"/>
    </row>
    <row r="798">
      <c r="A798" s="322"/>
      <c r="B798" s="322"/>
      <c r="C798" s="322"/>
      <c r="D798" s="322"/>
      <c r="E798" s="322"/>
    </row>
    <row r="799">
      <c r="A799" s="322"/>
      <c r="B799" s="322"/>
      <c r="C799" s="322"/>
      <c r="D799" s="322"/>
      <c r="E799" s="322"/>
    </row>
    <row r="800">
      <c r="A800" s="322"/>
      <c r="B800" s="322"/>
      <c r="C800" s="322"/>
      <c r="D800" s="322"/>
      <c r="E800" s="322"/>
    </row>
    <row r="801">
      <c r="A801" s="322"/>
      <c r="B801" s="322"/>
      <c r="C801" s="322"/>
      <c r="D801" s="322"/>
      <c r="E801" s="322"/>
    </row>
    <row r="802">
      <c r="A802" s="322"/>
      <c r="B802" s="322"/>
      <c r="C802" s="322"/>
      <c r="D802" s="322"/>
      <c r="E802" s="322"/>
    </row>
    <row r="803">
      <c r="A803" s="322"/>
      <c r="B803" s="322"/>
      <c r="C803" s="322"/>
      <c r="D803" s="322"/>
      <c r="E803" s="322"/>
    </row>
    <row r="804">
      <c r="A804" s="322"/>
      <c r="B804" s="322"/>
      <c r="C804" s="322"/>
      <c r="D804" s="322"/>
      <c r="E804" s="322"/>
    </row>
    <row r="805">
      <c r="A805" s="322"/>
      <c r="B805" s="322"/>
      <c r="C805" s="322"/>
      <c r="D805" s="322"/>
      <c r="E805" s="322"/>
    </row>
    <row r="806">
      <c r="A806" s="322"/>
      <c r="B806" s="322"/>
      <c r="C806" s="322"/>
      <c r="D806" s="322"/>
      <c r="E806" s="322"/>
    </row>
    <row r="807">
      <c r="A807" s="322"/>
      <c r="B807" s="322"/>
      <c r="C807" s="322"/>
      <c r="D807" s="322"/>
      <c r="E807" s="322"/>
    </row>
    <row r="808">
      <c r="A808" s="322"/>
      <c r="B808" s="322"/>
      <c r="C808" s="322"/>
      <c r="D808" s="322"/>
      <c r="E808" s="322"/>
    </row>
    <row r="809">
      <c r="A809" s="322"/>
      <c r="B809" s="322"/>
      <c r="C809" s="322"/>
      <c r="D809" s="322"/>
      <c r="E809" s="322"/>
    </row>
    <row r="810">
      <c r="A810" s="322"/>
      <c r="B810" s="322"/>
      <c r="C810" s="322"/>
      <c r="D810" s="322"/>
      <c r="E810" s="322"/>
    </row>
    <row r="811">
      <c r="A811" s="322"/>
      <c r="B811" s="322"/>
      <c r="C811" s="322"/>
      <c r="D811" s="322"/>
      <c r="E811" s="322"/>
    </row>
    <row r="812">
      <c r="A812" s="322"/>
      <c r="B812" s="322"/>
      <c r="C812" s="322"/>
      <c r="D812" s="322"/>
      <c r="E812" s="322"/>
    </row>
    <row r="813">
      <c r="A813" s="322"/>
      <c r="B813" s="322"/>
      <c r="C813" s="322"/>
      <c r="D813" s="322"/>
      <c r="E813" s="322"/>
    </row>
    <row r="814">
      <c r="A814" s="322"/>
      <c r="B814" s="322"/>
      <c r="C814" s="322"/>
      <c r="D814" s="322"/>
      <c r="E814" s="322"/>
    </row>
    <row r="815">
      <c r="A815" s="322"/>
      <c r="B815" s="322"/>
      <c r="C815" s="322"/>
      <c r="D815" s="322"/>
      <c r="E815" s="322"/>
    </row>
    <row r="816">
      <c r="A816" s="322"/>
      <c r="B816" s="322"/>
      <c r="C816" s="322"/>
      <c r="D816" s="322"/>
      <c r="E816" s="322"/>
    </row>
    <row r="817">
      <c r="A817" s="322"/>
      <c r="B817" s="322"/>
      <c r="C817" s="322"/>
      <c r="D817" s="322"/>
      <c r="E817" s="322"/>
    </row>
    <row r="818">
      <c r="A818" s="322"/>
      <c r="B818" s="322"/>
      <c r="C818" s="322"/>
      <c r="D818" s="322"/>
      <c r="E818" s="322"/>
    </row>
    <row r="819">
      <c r="A819" s="322"/>
      <c r="B819" s="322"/>
      <c r="C819" s="322"/>
      <c r="D819" s="322"/>
      <c r="E819" s="322"/>
    </row>
    <row r="820">
      <c r="A820" s="322"/>
      <c r="B820" s="322"/>
      <c r="C820" s="322"/>
      <c r="D820" s="322"/>
      <c r="E820" s="322"/>
    </row>
    <row r="821">
      <c r="A821" s="322"/>
      <c r="B821" s="322"/>
      <c r="C821" s="322"/>
      <c r="D821" s="322"/>
      <c r="E821" s="322"/>
    </row>
    <row r="822">
      <c r="A822" s="322"/>
      <c r="B822" s="322"/>
      <c r="C822" s="322"/>
      <c r="D822" s="322"/>
      <c r="E822" s="322"/>
    </row>
    <row r="823">
      <c r="A823" s="322"/>
      <c r="B823" s="322"/>
      <c r="C823" s="322"/>
      <c r="D823" s="322"/>
      <c r="E823" s="322"/>
    </row>
    <row r="824">
      <c r="A824" s="322"/>
      <c r="B824" s="322"/>
      <c r="C824" s="322"/>
      <c r="D824" s="322"/>
      <c r="E824" s="322"/>
    </row>
    <row r="825">
      <c r="A825" s="322"/>
      <c r="B825" s="322"/>
      <c r="C825" s="322"/>
      <c r="D825" s="322"/>
      <c r="E825" s="322"/>
    </row>
    <row r="826">
      <c r="A826" s="322"/>
      <c r="B826" s="322"/>
      <c r="C826" s="322"/>
      <c r="D826" s="322"/>
      <c r="E826" s="322"/>
    </row>
    <row r="827">
      <c r="A827" s="322"/>
      <c r="B827" s="322"/>
      <c r="C827" s="322"/>
      <c r="D827" s="322"/>
      <c r="E827" s="322"/>
    </row>
    <row r="828">
      <c r="A828" s="322"/>
      <c r="B828" s="322"/>
      <c r="C828" s="322"/>
      <c r="D828" s="322"/>
      <c r="E828" s="322"/>
    </row>
    <row r="829">
      <c r="A829" s="322"/>
      <c r="B829" s="322"/>
      <c r="C829" s="322"/>
      <c r="D829" s="322"/>
      <c r="E829" s="322"/>
    </row>
    <row r="830">
      <c r="A830" s="322"/>
      <c r="B830" s="322"/>
      <c r="C830" s="322"/>
      <c r="D830" s="322"/>
      <c r="E830" s="322"/>
    </row>
    <row r="831">
      <c r="A831" s="322"/>
      <c r="B831" s="322"/>
      <c r="C831" s="322"/>
      <c r="D831" s="322"/>
      <c r="E831" s="322"/>
    </row>
    <row r="832">
      <c r="A832" s="322"/>
      <c r="B832" s="322"/>
      <c r="C832" s="322"/>
      <c r="D832" s="322"/>
      <c r="E832" s="322"/>
    </row>
    <row r="833">
      <c r="A833" s="322"/>
      <c r="B833" s="322"/>
      <c r="C833" s="322"/>
      <c r="D833" s="322"/>
      <c r="E833" s="322"/>
    </row>
    <row r="834">
      <c r="A834" s="322"/>
      <c r="B834" s="322"/>
      <c r="C834" s="322"/>
      <c r="D834" s="322"/>
      <c r="E834" s="322"/>
    </row>
    <row r="835">
      <c r="A835" s="322"/>
      <c r="B835" s="322"/>
      <c r="C835" s="322"/>
      <c r="D835" s="322"/>
      <c r="E835" s="322"/>
    </row>
    <row r="836">
      <c r="A836" s="322"/>
      <c r="B836" s="322"/>
      <c r="C836" s="322"/>
      <c r="D836" s="322"/>
      <c r="E836" s="322"/>
    </row>
    <row r="837">
      <c r="A837" s="322"/>
      <c r="B837" s="322"/>
      <c r="C837" s="322"/>
      <c r="D837" s="322"/>
      <c r="E837" s="322"/>
    </row>
    <row r="838">
      <c r="A838" s="322"/>
      <c r="B838" s="322"/>
      <c r="C838" s="322"/>
      <c r="D838" s="322"/>
      <c r="E838" s="322"/>
    </row>
    <row r="839">
      <c r="A839" s="322"/>
      <c r="B839" s="322"/>
      <c r="C839" s="322"/>
      <c r="D839" s="322"/>
      <c r="E839" s="322"/>
    </row>
    <row r="840">
      <c r="A840" s="322"/>
      <c r="B840" s="322"/>
      <c r="C840" s="322"/>
      <c r="D840" s="322"/>
      <c r="E840" s="322"/>
    </row>
    <row r="841">
      <c r="A841" s="322"/>
      <c r="B841" s="322"/>
      <c r="C841" s="322"/>
      <c r="D841" s="322"/>
      <c r="E841" s="322"/>
    </row>
    <row r="842">
      <c r="A842" s="322"/>
      <c r="B842" s="322"/>
      <c r="C842" s="322"/>
      <c r="D842" s="322"/>
      <c r="E842" s="322"/>
    </row>
    <row r="843">
      <c r="A843" s="322"/>
      <c r="B843" s="322"/>
      <c r="C843" s="322"/>
      <c r="D843" s="322"/>
      <c r="E843" s="322"/>
    </row>
    <row r="844">
      <c r="A844" s="322"/>
      <c r="B844" s="322"/>
      <c r="C844" s="322"/>
      <c r="D844" s="322"/>
      <c r="E844" s="322"/>
    </row>
    <row r="845">
      <c r="A845" s="322"/>
      <c r="B845" s="322"/>
      <c r="C845" s="322"/>
      <c r="D845" s="322"/>
      <c r="E845" s="322"/>
    </row>
    <row r="846">
      <c r="A846" s="322"/>
      <c r="B846" s="322"/>
      <c r="C846" s="322"/>
      <c r="D846" s="322"/>
      <c r="E846" s="322"/>
    </row>
    <row r="847">
      <c r="A847" s="322"/>
      <c r="B847" s="322"/>
      <c r="C847" s="322"/>
      <c r="D847" s="322"/>
      <c r="E847" s="322"/>
    </row>
    <row r="848">
      <c r="A848" s="322"/>
      <c r="B848" s="322"/>
      <c r="C848" s="322"/>
      <c r="D848" s="322"/>
      <c r="E848" s="322"/>
    </row>
    <row r="849">
      <c r="A849" s="322"/>
      <c r="B849" s="322"/>
      <c r="C849" s="322"/>
      <c r="D849" s="322"/>
      <c r="E849" s="322"/>
    </row>
    <row r="850">
      <c r="A850" s="322"/>
      <c r="B850" s="322"/>
      <c r="C850" s="322"/>
      <c r="D850" s="322"/>
      <c r="E850" s="322"/>
    </row>
    <row r="851">
      <c r="A851" s="322"/>
      <c r="B851" s="322"/>
      <c r="C851" s="322"/>
      <c r="D851" s="322"/>
      <c r="E851" s="322"/>
    </row>
    <row r="852">
      <c r="A852" s="322"/>
      <c r="B852" s="322"/>
      <c r="C852" s="322"/>
      <c r="D852" s="322"/>
      <c r="E852" s="322"/>
    </row>
    <row r="853">
      <c r="A853" s="322"/>
      <c r="B853" s="322"/>
      <c r="C853" s="322"/>
      <c r="D853" s="322"/>
      <c r="E853" s="322"/>
    </row>
    <row r="854">
      <c r="A854" s="322"/>
      <c r="B854" s="322"/>
      <c r="C854" s="322"/>
      <c r="D854" s="322"/>
      <c r="E854" s="322"/>
    </row>
    <row r="855">
      <c r="A855" s="322"/>
      <c r="B855" s="322"/>
      <c r="C855" s="322"/>
      <c r="D855" s="322"/>
      <c r="E855" s="322"/>
    </row>
    <row r="856">
      <c r="A856" s="322"/>
      <c r="B856" s="322"/>
      <c r="C856" s="322"/>
      <c r="D856" s="322"/>
      <c r="E856" s="322"/>
    </row>
    <row r="857">
      <c r="A857" s="322"/>
      <c r="B857" s="322"/>
      <c r="C857" s="322"/>
      <c r="D857" s="322"/>
      <c r="E857" s="322"/>
    </row>
    <row r="858">
      <c r="A858" s="322"/>
      <c r="B858" s="322"/>
      <c r="C858" s="322"/>
      <c r="D858" s="322"/>
      <c r="E858" s="322"/>
    </row>
    <row r="859">
      <c r="A859" s="322"/>
      <c r="B859" s="322"/>
      <c r="C859" s="322"/>
      <c r="D859" s="322"/>
      <c r="E859" s="322"/>
    </row>
    <row r="860">
      <c r="A860" s="322"/>
      <c r="B860" s="322"/>
      <c r="C860" s="322"/>
      <c r="D860" s="322"/>
      <c r="E860" s="322"/>
    </row>
    <row r="861">
      <c r="A861" s="322"/>
      <c r="B861" s="322"/>
      <c r="C861" s="322"/>
      <c r="D861" s="322"/>
      <c r="E861" s="322"/>
    </row>
    <row r="862">
      <c r="A862" s="322"/>
      <c r="B862" s="322"/>
      <c r="C862" s="322"/>
      <c r="D862" s="322"/>
      <c r="E862" s="322"/>
    </row>
    <row r="863">
      <c r="A863" s="322"/>
      <c r="B863" s="322"/>
      <c r="C863" s="322"/>
      <c r="D863" s="322"/>
      <c r="E863" s="322"/>
    </row>
    <row r="864">
      <c r="A864" s="322"/>
      <c r="B864" s="322"/>
      <c r="C864" s="322"/>
      <c r="D864" s="322"/>
      <c r="E864" s="322"/>
    </row>
    <row r="865">
      <c r="A865" s="322"/>
      <c r="B865" s="322"/>
      <c r="C865" s="322"/>
      <c r="D865" s="322"/>
      <c r="E865" s="322"/>
    </row>
    <row r="866">
      <c r="A866" s="322"/>
      <c r="B866" s="322"/>
      <c r="C866" s="322"/>
      <c r="D866" s="322"/>
      <c r="E866" s="322"/>
    </row>
    <row r="867">
      <c r="A867" s="322"/>
      <c r="B867" s="322"/>
      <c r="C867" s="322"/>
      <c r="D867" s="322"/>
      <c r="E867" s="322"/>
    </row>
    <row r="868">
      <c r="A868" s="322"/>
      <c r="B868" s="322"/>
      <c r="C868" s="322"/>
      <c r="D868" s="322"/>
      <c r="E868" s="322"/>
    </row>
    <row r="869">
      <c r="A869" s="322"/>
      <c r="B869" s="322"/>
      <c r="C869" s="322"/>
      <c r="D869" s="322"/>
      <c r="E869" s="322"/>
    </row>
    <row r="870">
      <c r="A870" s="322"/>
      <c r="B870" s="322"/>
      <c r="C870" s="322"/>
      <c r="D870" s="322"/>
      <c r="E870" s="322"/>
    </row>
    <row r="871">
      <c r="A871" s="322"/>
      <c r="B871" s="322"/>
      <c r="C871" s="322"/>
      <c r="D871" s="322"/>
      <c r="E871" s="322"/>
    </row>
    <row r="872">
      <c r="A872" s="322"/>
      <c r="B872" s="322"/>
      <c r="C872" s="322"/>
      <c r="D872" s="322"/>
      <c r="E872" s="322"/>
    </row>
    <row r="873">
      <c r="A873" s="322"/>
      <c r="B873" s="322"/>
      <c r="C873" s="322"/>
      <c r="D873" s="322"/>
      <c r="E873" s="322"/>
    </row>
    <row r="874">
      <c r="A874" s="322"/>
      <c r="B874" s="322"/>
      <c r="C874" s="322"/>
      <c r="D874" s="322"/>
      <c r="E874" s="322"/>
    </row>
    <row r="875">
      <c r="A875" s="322"/>
      <c r="B875" s="322"/>
      <c r="C875" s="322"/>
      <c r="D875" s="322"/>
      <c r="E875" s="322"/>
    </row>
    <row r="876">
      <c r="A876" s="322"/>
      <c r="B876" s="322"/>
      <c r="C876" s="322"/>
      <c r="D876" s="322"/>
      <c r="E876" s="322"/>
    </row>
    <row r="877">
      <c r="A877" s="322"/>
      <c r="B877" s="322"/>
      <c r="C877" s="322"/>
      <c r="D877" s="322"/>
      <c r="E877" s="322"/>
    </row>
    <row r="878">
      <c r="A878" s="322"/>
      <c r="B878" s="322"/>
      <c r="C878" s="322"/>
      <c r="D878" s="322"/>
      <c r="E878" s="322"/>
    </row>
    <row r="879">
      <c r="A879" s="322"/>
      <c r="B879" s="322"/>
      <c r="C879" s="322"/>
      <c r="D879" s="322"/>
      <c r="E879" s="322"/>
    </row>
    <row r="880">
      <c r="A880" s="322"/>
      <c r="B880" s="322"/>
      <c r="C880" s="322"/>
      <c r="D880" s="322"/>
      <c r="E880" s="322"/>
    </row>
    <row r="881">
      <c r="A881" s="322"/>
      <c r="B881" s="322"/>
      <c r="C881" s="322"/>
      <c r="D881" s="322"/>
      <c r="E881" s="322"/>
    </row>
    <row r="882">
      <c r="A882" s="322"/>
      <c r="B882" s="322"/>
      <c r="C882" s="322"/>
      <c r="D882" s="322"/>
      <c r="E882" s="322"/>
    </row>
    <row r="883">
      <c r="A883" s="322"/>
      <c r="B883" s="322"/>
      <c r="C883" s="322"/>
      <c r="D883" s="322"/>
      <c r="E883" s="322"/>
    </row>
    <row r="884">
      <c r="A884" s="322"/>
      <c r="B884" s="322"/>
      <c r="C884" s="322"/>
      <c r="D884" s="322"/>
      <c r="E884" s="322"/>
    </row>
    <row r="885">
      <c r="A885" s="322"/>
      <c r="B885" s="322"/>
      <c r="C885" s="322"/>
      <c r="D885" s="322"/>
      <c r="E885" s="322"/>
    </row>
    <row r="886">
      <c r="A886" s="322"/>
      <c r="B886" s="322"/>
      <c r="C886" s="322"/>
      <c r="D886" s="322"/>
      <c r="E886" s="322"/>
    </row>
    <row r="887">
      <c r="A887" s="322"/>
      <c r="B887" s="322"/>
      <c r="C887" s="322"/>
      <c r="D887" s="322"/>
      <c r="E887" s="322"/>
    </row>
    <row r="888">
      <c r="A888" s="322"/>
      <c r="B888" s="322"/>
      <c r="C888" s="322"/>
      <c r="D888" s="322"/>
      <c r="E888" s="322"/>
    </row>
    <row r="889">
      <c r="A889" s="322"/>
      <c r="B889" s="322"/>
      <c r="C889" s="322"/>
      <c r="D889" s="322"/>
      <c r="E889" s="322"/>
    </row>
    <row r="890">
      <c r="A890" s="322"/>
      <c r="B890" s="322"/>
      <c r="C890" s="322"/>
      <c r="D890" s="322"/>
      <c r="E890" s="322"/>
    </row>
    <row r="891">
      <c r="A891" s="322"/>
      <c r="B891" s="322"/>
      <c r="C891" s="322"/>
      <c r="D891" s="322"/>
      <c r="E891" s="322"/>
    </row>
    <row r="892">
      <c r="A892" s="322"/>
      <c r="B892" s="322"/>
      <c r="C892" s="322"/>
      <c r="D892" s="322"/>
      <c r="E892" s="322"/>
    </row>
    <row r="893">
      <c r="A893" s="322"/>
      <c r="B893" s="322"/>
      <c r="C893" s="322"/>
      <c r="D893" s="322"/>
      <c r="E893" s="322"/>
    </row>
    <row r="894">
      <c r="A894" s="322"/>
      <c r="B894" s="322"/>
      <c r="C894" s="322"/>
      <c r="D894" s="322"/>
      <c r="E894" s="322"/>
    </row>
    <row r="895">
      <c r="A895" s="322"/>
      <c r="B895" s="322"/>
      <c r="C895" s="322"/>
      <c r="D895" s="322"/>
      <c r="E895" s="322"/>
    </row>
    <row r="896">
      <c r="A896" s="322"/>
      <c r="B896" s="322"/>
      <c r="C896" s="322"/>
      <c r="D896" s="322"/>
      <c r="E896" s="322"/>
    </row>
    <row r="897">
      <c r="A897" s="322"/>
      <c r="B897" s="322"/>
      <c r="C897" s="322"/>
      <c r="D897" s="322"/>
      <c r="E897" s="322"/>
    </row>
    <row r="898">
      <c r="A898" s="322"/>
      <c r="B898" s="322"/>
      <c r="C898" s="322"/>
      <c r="D898" s="322"/>
      <c r="E898" s="322"/>
    </row>
    <row r="899">
      <c r="A899" s="322"/>
      <c r="B899" s="322"/>
      <c r="C899" s="322"/>
      <c r="D899" s="322"/>
      <c r="E899" s="322"/>
    </row>
    <row r="900">
      <c r="A900" s="322"/>
      <c r="B900" s="322"/>
      <c r="C900" s="322"/>
      <c r="D900" s="322"/>
      <c r="E900" s="322"/>
    </row>
    <row r="901">
      <c r="A901" s="322"/>
      <c r="B901" s="322"/>
      <c r="C901" s="322"/>
      <c r="D901" s="322"/>
      <c r="E901" s="322"/>
    </row>
    <row r="902">
      <c r="A902" s="322"/>
      <c r="B902" s="322"/>
      <c r="C902" s="322"/>
      <c r="D902" s="322"/>
      <c r="E902" s="322"/>
    </row>
    <row r="903">
      <c r="A903" s="322"/>
      <c r="B903" s="322"/>
      <c r="C903" s="322"/>
      <c r="D903" s="322"/>
      <c r="E903" s="322"/>
    </row>
    <row r="904">
      <c r="A904" s="322"/>
      <c r="B904" s="322"/>
      <c r="C904" s="322"/>
      <c r="D904" s="322"/>
      <c r="E904" s="322"/>
    </row>
    <row r="905">
      <c r="A905" s="322"/>
      <c r="B905" s="322"/>
      <c r="C905" s="322"/>
      <c r="D905" s="322"/>
      <c r="E905" s="322"/>
    </row>
    <row r="906">
      <c r="A906" s="322"/>
      <c r="B906" s="322"/>
      <c r="C906" s="322"/>
      <c r="D906" s="322"/>
      <c r="E906" s="322"/>
    </row>
    <row r="907">
      <c r="A907" s="322"/>
      <c r="B907" s="322"/>
      <c r="C907" s="322"/>
      <c r="D907" s="322"/>
      <c r="E907" s="322"/>
    </row>
    <row r="908">
      <c r="A908" s="322"/>
      <c r="B908" s="322"/>
      <c r="C908" s="322"/>
      <c r="D908" s="322"/>
      <c r="E908" s="322"/>
    </row>
    <row r="909">
      <c r="A909" s="322"/>
      <c r="B909" s="322"/>
      <c r="C909" s="322"/>
      <c r="D909" s="322"/>
      <c r="E909" s="322"/>
    </row>
    <row r="910">
      <c r="A910" s="322"/>
      <c r="B910" s="322"/>
      <c r="C910" s="322"/>
      <c r="D910" s="322"/>
      <c r="E910" s="322"/>
    </row>
    <row r="911">
      <c r="A911" s="322"/>
      <c r="B911" s="322"/>
      <c r="C911" s="322"/>
      <c r="D911" s="322"/>
      <c r="E911" s="322"/>
    </row>
    <row r="912">
      <c r="A912" s="322"/>
      <c r="B912" s="322"/>
      <c r="C912" s="322"/>
      <c r="D912" s="322"/>
      <c r="E912" s="322"/>
    </row>
    <row r="913">
      <c r="A913" s="322"/>
      <c r="B913" s="322"/>
      <c r="C913" s="322"/>
      <c r="D913" s="322"/>
      <c r="E913" s="322"/>
    </row>
    <row r="914">
      <c r="A914" s="322"/>
      <c r="B914" s="322"/>
      <c r="C914" s="322"/>
      <c r="D914" s="322"/>
      <c r="E914" s="322"/>
    </row>
    <row r="915">
      <c r="A915" s="322"/>
      <c r="B915" s="322"/>
      <c r="C915" s="322"/>
      <c r="D915" s="322"/>
      <c r="E915" s="322"/>
    </row>
    <row r="916">
      <c r="A916" s="322"/>
      <c r="B916" s="322"/>
      <c r="C916" s="322"/>
      <c r="D916" s="322"/>
      <c r="E916" s="322"/>
    </row>
    <row r="917">
      <c r="A917" s="322"/>
      <c r="B917" s="322"/>
      <c r="C917" s="322"/>
      <c r="D917" s="322"/>
      <c r="E917" s="322"/>
    </row>
    <row r="918">
      <c r="A918" s="322"/>
      <c r="B918" s="322"/>
      <c r="C918" s="322"/>
      <c r="D918" s="322"/>
      <c r="E918" s="322"/>
    </row>
    <row r="919">
      <c r="A919" s="322"/>
      <c r="B919" s="322"/>
      <c r="C919" s="322"/>
      <c r="D919" s="322"/>
      <c r="E919" s="322"/>
    </row>
    <row r="920">
      <c r="A920" s="322"/>
      <c r="B920" s="322"/>
      <c r="C920" s="322"/>
      <c r="D920" s="322"/>
      <c r="E920" s="322"/>
    </row>
    <row r="921">
      <c r="A921" s="322"/>
      <c r="B921" s="322"/>
      <c r="C921" s="322"/>
      <c r="D921" s="322"/>
      <c r="E921" s="322"/>
    </row>
    <row r="922">
      <c r="A922" s="322"/>
      <c r="B922" s="322"/>
      <c r="C922" s="322"/>
      <c r="D922" s="322"/>
      <c r="E922" s="322"/>
    </row>
    <row r="923">
      <c r="A923" s="322"/>
      <c r="B923" s="322"/>
      <c r="C923" s="322"/>
      <c r="D923" s="322"/>
      <c r="E923" s="322"/>
    </row>
    <row r="924">
      <c r="A924" s="322"/>
      <c r="B924" s="322"/>
      <c r="C924" s="322"/>
      <c r="D924" s="322"/>
      <c r="E924" s="322"/>
    </row>
    <row r="925">
      <c r="A925" s="322"/>
      <c r="B925" s="322"/>
      <c r="C925" s="322"/>
      <c r="D925" s="322"/>
      <c r="E925" s="322"/>
    </row>
    <row r="926">
      <c r="A926" s="322"/>
      <c r="B926" s="322"/>
      <c r="C926" s="322"/>
      <c r="D926" s="322"/>
      <c r="E926" s="322"/>
    </row>
    <row r="927">
      <c r="A927" s="322"/>
      <c r="B927" s="322"/>
      <c r="C927" s="322"/>
      <c r="D927" s="322"/>
      <c r="E927" s="322"/>
    </row>
    <row r="928">
      <c r="A928" s="322"/>
      <c r="B928" s="322"/>
      <c r="C928" s="322"/>
      <c r="D928" s="322"/>
      <c r="E928" s="322"/>
    </row>
    <row r="929">
      <c r="A929" s="322"/>
      <c r="B929" s="322"/>
      <c r="C929" s="322"/>
      <c r="D929" s="322"/>
      <c r="E929" s="322"/>
    </row>
    <row r="930">
      <c r="A930" s="322"/>
      <c r="B930" s="322"/>
      <c r="C930" s="322"/>
      <c r="D930" s="322"/>
      <c r="E930" s="322"/>
    </row>
    <row r="931">
      <c r="A931" s="322"/>
      <c r="B931" s="322"/>
      <c r="C931" s="322"/>
      <c r="D931" s="322"/>
      <c r="E931" s="322"/>
    </row>
    <row r="932">
      <c r="A932" s="322"/>
      <c r="B932" s="322"/>
      <c r="C932" s="322"/>
      <c r="D932" s="322"/>
      <c r="E932" s="322"/>
    </row>
    <row r="933">
      <c r="A933" s="322"/>
      <c r="B933" s="322"/>
      <c r="C933" s="322"/>
      <c r="D933" s="322"/>
      <c r="E933" s="322"/>
    </row>
    <row r="934">
      <c r="A934" s="322"/>
      <c r="B934" s="322"/>
      <c r="C934" s="322"/>
      <c r="D934" s="322"/>
      <c r="E934" s="322"/>
    </row>
    <row r="935">
      <c r="A935" s="322"/>
      <c r="B935" s="322"/>
      <c r="C935" s="322"/>
      <c r="D935" s="322"/>
      <c r="E935" s="322"/>
    </row>
    <row r="936">
      <c r="A936" s="322"/>
      <c r="B936" s="322"/>
      <c r="C936" s="322"/>
      <c r="D936" s="322"/>
      <c r="E936" s="322"/>
    </row>
    <row r="937">
      <c r="A937" s="322"/>
      <c r="B937" s="322"/>
      <c r="C937" s="322"/>
      <c r="D937" s="322"/>
      <c r="E937" s="322"/>
    </row>
    <row r="938">
      <c r="A938" s="322"/>
      <c r="B938" s="322"/>
      <c r="C938" s="322"/>
      <c r="D938" s="322"/>
      <c r="E938" s="322"/>
    </row>
    <row r="939">
      <c r="A939" s="322"/>
      <c r="B939" s="322"/>
      <c r="C939" s="322"/>
      <c r="D939" s="322"/>
      <c r="E939" s="322"/>
    </row>
    <row r="940">
      <c r="A940" s="322"/>
      <c r="B940" s="322"/>
      <c r="C940" s="322"/>
      <c r="D940" s="322"/>
      <c r="E940" s="322"/>
    </row>
    <row r="941">
      <c r="A941" s="322"/>
      <c r="B941" s="322"/>
      <c r="C941" s="322"/>
      <c r="D941" s="322"/>
      <c r="E941" s="322"/>
    </row>
    <row r="942">
      <c r="A942" s="322"/>
      <c r="B942" s="322"/>
      <c r="C942" s="322"/>
      <c r="D942" s="322"/>
      <c r="E942" s="322"/>
    </row>
    <row r="943">
      <c r="A943" s="322"/>
      <c r="B943" s="322"/>
      <c r="C943" s="322"/>
      <c r="D943" s="322"/>
      <c r="E943" s="322"/>
    </row>
    <row r="944">
      <c r="A944" s="322"/>
      <c r="B944" s="322"/>
      <c r="C944" s="322"/>
      <c r="D944" s="322"/>
      <c r="E944" s="322"/>
    </row>
    <row r="945">
      <c r="A945" s="322"/>
      <c r="B945" s="322"/>
      <c r="C945" s="322"/>
      <c r="D945" s="322"/>
      <c r="E945" s="322"/>
    </row>
    <row r="946">
      <c r="A946" s="322"/>
      <c r="B946" s="322"/>
      <c r="C946" s="322"/>
      <c r="D946" s="322"/>
      <c r="E946" s="322"/>
    </row>
    <row r="947">
      <c r="A947" s="322"/>
      <c r="B947" s="322"/>
      <c r="C947" s="322"/>
      <c r="D947" s="322"/>
      <c r="E947" s="322"/>
    </row>
    <row r="948">
      <c r="A948" s="322"/>
      <c r="B948" s="322"/>
      <c r="C948" s="322"/>
      <c r="D948" s="322"/>
      <c r="E948" s="322"/>
    </row>
    <row r="949">
      <c r="A949" s="322"/>
      <c r="B949" s="322"/>
      <c r="C949" s="322"/>
      <c r="D949" s="322"/>
      <c r="E949" s="322"/>
    </row>
    <row r="950">
      <c r="A950" s="322"/>
      <c r="B950" s="322"/>
      <c r="C950" s="322"/>
      <c r="D950" s="322"/>
      <c r="E950" s="322"/>
    </row>
    <row r="951">
      <c r="A951" s="322"/>
      <c r="B951" s="322"/>
      <c r="C951" s="322"/>
      <c r="D951" s="322"/>
      <c r="E951" s="322"/>
    </row>
    <row r="952">
      <c r="A952" s="322"/>
      <c r="B952" s="322"/>
      <c r="C952" s="322"/>
      <c r="D952" s="322"/>
      <c r="E952" s="322"/>
    </row>
    <row r="953">
      <c r="A953" s="322"/>
      <c r="B953" s="322"/>
      <c r="C953" s="322"/>
      <c r="D953" s="322"/>
      <c r="E953" s="322"/>
    </row>
    <row r="954">
      <c r="A954" s="322"/>
      <c r="B954" s="322"/>
      <c r="C954" s="322"/>
      <c r="D954" s="322"/>
      <c r="E954" s="322"/>
    </row>
    <row r="955">
      <c r="A955" s="322"/>
      <c r="B955" s="322"/>
      <c r="C955" s="322"/>
      <c r="D955" s="322"/>
      <c r="E955" s="322"/>
    </row>
    <row r="956">
      <c r="A956" s="322"/>
      <c r="B956" s="322"/>
      <c r="C956" s="322"/>
      <c r="D956" s="322"/>
      <c r="E956" s="322"/>
    </row>
    <row r="957">
      <c r="A957" s="322"/>
      <c r="B957" s="322"/>
      <c r="C957" s="322"/>
      <c r="D957" s="322"/>
      <c r="E957" s="322"/>
    </row>
    <row r="958">
      <c r="A958" s="322"/>
      <c r="B958" s="322"/>
      <c r="C958" s="322"/>
      <c r="D958" s="322"/>
      <c r="E958" s="322"/>
    </row>
    <row r="959">
      <c r="A959" s="322"/>
      <c r="B959" s="322"/>
      <c r="C959" s="322"/>
      <c r="D959" s="322"/>
      <c r="E959" s="322"/>
    </row>
    <row r="960">
      <c r="A960" s="322"/>
      <c r="B960" s="322"/>
      <c r="C960" s="322"/>
      <c r="D960" s="322"/>
      <c r="E960" s="322"/>
    </row>
    <row r="961">
      <c r="A961" s="322"/>
      <c r="B961" s="322"/>
      <c r="C961" s="322"/>
      <c r="D961" s="322"/>
      <c r="E961" s="322"/>
    </row>
    <row r="962">
      <c r="A962" s="322"/>
      <c r="B962" s="322"/>
      <c r="C962" s="322"/>
      <c r="D962" s="322"/>
      <c r="E962" s="322"/>
    </row>
    <row r="963">
      <c r="A963" s="322"/>
      <c r="B963" s="322"/>
      <c r="C963" s="322"/>
      <c r="D963" s="322"/>
      <c r="E963" s="322"/>
    </row>
    <row r="964">
      <c r="A964" s="322"/>
      <c r="B964" s="322"/>
      <c r="C964" s="322"/>
      <c r="D964" s="322"/>
      <c r="E964" s="322"/>
    </row>
    <row r="965">
      <c r="A965" s="322"/>
      <c r="B965" s="322"/>
      <c r="C965" s="322"/>
      <c r="D965" s="322"/>
      <c r="E965" s="322"/>
    </row>
    <row r="966">
      <c r="A966" s="322"/>
      <c r="B966" s="322"/>
      <c r="C966" s="322"/>
      <c r="D966" s="322"/>
      <c r="E966" s="322"/>
    </row>
    <row r="967">
      <c r="A967" s="322"/>
      <c r="B967" s="322"/>
      <c r="C967" s="322"/>
      <c r="D967" s="322"/>
      <c r="E967" s="322"/>
    </row>
    <row r="968">
      <c r="A968" s="322"/>
      <c r="B968" s="322"/>
      <c r="C968" s="322"/>
      <c r="D968" s="322"/>
      <c r="E968" s="322"/>
    </row>
    <row r="969">
      <c r="A969" s="322"/>
      <c r="B969" s="322"/>
      <c r="C969" s="322"/>
      <c r="D969" s="322"/>
      <c r="E969" s="322"/>
    </row>
    <row r="970">
      <c r="A970" s="322"/>
      <c r="B970" s="322"/>
      <c r="C970" s="322"/>
      <c r="D970" s="322"/>
      <c r="E970" s="322"/>
    </row>
    <row r="971">
      <c r="A971" s="322"/>
      <c r="B971" s="322"/>
      <c r="C971" s="322"/>
      <c r="D971" s="322"/>
      <c r="E971" s="322"/>
    </row>
    <row r="972">
      <c r="A972" s="322"/>
      <c r="B972" s="322"/>
      <c r="C972" s="322"/>
      <c r="D972" s="322"/>
      <c r="E972" s="322"/>
    </row>
    <row r="973">
      <c r="A973" s="322"/>
      <c r="B973" s="322"/>
      <c r="C973" s="322"/>
      <c r="D973" s="322"/>
      <c r="E973" s="322"/>
    </row>
    <row r="974">
      <c r="A974" s="322"/>
      <c r="B974" s="322"/>
      <c r="C974" s="322"/>
      <c r="D974" s="322"/>
      <c r="E974" s="322"/>
    </row>
    <row r="975">
      <c r="A975" s="322"/>
      <c r="B975" s="322"/>
      <c r="C975" s="322"/>
      <c r="D975" s="322"/>
      <c r="E975" s="322"/>
    </row>
    <row r="976">
      <c r="A976" s="322"/>
      <c r="B976" s="322"/>
      <c r="C976" s="322"/>
      <c r="D976" s="322"/>
      <c r="E976" s="322"/>
    </row>
    <row r="977">
      <c r="A977" s="322"/>
      <c r="B977" s="322"/>
      <c r="C977" s="322"/>
      <c r="D977" s="322"/>
      <c r="E977" s="322"/>
    </row>
    <row r="978">
      <c r="A978" s="322"/>
      <c r="B978" s="322"/>
      <c r="C978" s="322"/>
      <c r="D978" s="322"/>
      <c r="E978" s="322"/>
    </row>
    <row r="979">
      <c r="A979" s="322"/>
      <c r="B979" s="322"/>
      <c r="C979" s="322"/>
      <c r="D979" s="322"/>
      <c r="E979" s="322"/>
    </row>
    <row r="980">
      <c r="A980" s="322"/>
      <c r="B980" s="322"/>
      <c r="C980" s="322"/>
      <c r="D980" s="322"/>
      <c r="E980" s="322"/>
    </row>
    <row r="981">
      <c r="A981" s="322"/>
      <c r="B981" s="322"/>
      <c r="C981" s="322"/>
      <c r="D981" s="322"/>
      <c r="E981" s="322"/>
    </row>
    <row r="982">
      <c r="A982" s="322"/>
      <c r="B982" s="322"/>
      <c r="C982" s="322"/>
      <c r="D982" s="322"/>
      <c r="E982" s="322"/>
    </row>
    <row r="983">
      <c r="A983" s="322"/>
      <c r="B983" s="322"/>
      <c r="C983" s="322"/>
      <c r="D983" s="322"/>
      <c r="E983" s="322"/>
    </row>
    <row r="984">
      <c r="A984" s="322"/>
      <c r="B984" s="322"/>
      <c r="C984" s="322"/>
      <c r="D984" s="322"/>
      <c r="E984" s="322"/>
    </row>
    <row r="985">
      <c r="A985" s="322"/>
      <c r="B985" s="322"/>
      <c r="C985" s="322"/>
      <c r="D985" s="322"/>
      <c r="E985" s="322"/>
    </row>
    <row r="986">
      <c r="A986" s="322"/>
      <c r="B986" s="322"/>
      <c r="C986" s="322"/>
      <c r="D986" s="322"/>
      <c r="E986" s="322"/>
    </row>
    <row r="987">
      <c r="A987" s="322"/>
      <c r="B987" s="322"/>
      <c r="C987" s="322"/>
      <c r="D987" s="322"/>
      <c r="E987" s="322"/>
    </row>
    <row r="988">
      <c r="A988" s="322"/>
      <c r="B988" s="322"/>
      <c r="C988" s="322"/>
      <c r="D988" s="322"/>
      <c r="E988" s="322"/>
    </row>
    <row r="989">
      <c r="A989" s="322"/>
      <c r="B989" s="322"/>
      <c r="C989" s="322"/>
      <c r="D989" s="322"/>
      <c r="E989" s="322"/>
    </row>
    <row r="990">
      <c r="A990" s="322"/>
      <c r="B990" s="322"/>
      <c r="C990" s="322"/>
      <c r="D990" s="322"/>
      <c r="E990" s="322"/>
    </row>
  </sheetData>
  <hyperlinks>
    <hyperlink r:id="rId1" ref="C2"/>
    <hyperlink r:id="rId2" ref="C3"/>
    <hyperlink r:id="rId3" ref="C4"/>
    <hyperlink r:id="rId4" ref="C5"/>
    <hyperlink r:id="rId5" ref="C6"/>
    <hyperlink r:id="rId6" ref="C7"/>
    <hyperlink r:id="rId7" ref="C8"/>
    <hyperlink r:id="rId8" location="/index" ref="C9"/>
    <hyperlink r:id="rId9" ref="C10"/>
    <hyperlink r:id="rId10" ref="C11"/>
    <hyperlink r:id="rId11" ref="C12"/>
    <hyperlink r:id="rId12" ref="C13"/>
    <hyperlink r:id="rId13" ref="C14"/>
    <hyperlink r:id="rId14" ref="C15"/>
    <hyperlink r:id="rId15" ref="C16"/>
    <hyperlink r:id="rId16" ref="C17"/>
    <hyperlink r:id="rId17" ref="C18"/>
    <hyperlink r:id="rId18" ref="C19"/>
    <hyperlink r:id="rId19" ref="C20"/>
    <hyperlink r:id="rId20" ref="C21"/>
    <hyperlink r:id="rId21" ref="C22"/>
    <hyperlink r:id="rId22" ref="C23"/>
    <hyperlink r:id="rId23" ref="C24"/>
    <hyperlink r:id="rId24" ref="C25"/>
    <hyperlink r:id="rId25" ref="C26"/>
    <hyperlink r:id="rId26" ref="C27"/>
    <hyperlink r:id="rId27" ref="C28"/>
    <hyperlink r:id="rId28" ref="C29"/>
    <hyperlink r:id="rId29" ref="C30"/>
    <hyperlink r:id="rId30" ref="C31"/>
    <hyperlink r:id="rId31" ref="C32"/>
    <hyperlink r:id="rId32" ref="C33"/>
    <hyperlink r:id="rId33" ref="C34"/>
  </hyperlinks>
  <drawing r:id="rId34"/>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1" width="29.14"/>
    <col customWidth="1" min="11" max="13" width="17.0"/>
  </cols>
  <sheetData>
    <row r="1">
      <c r="A1" s="373" t="s">
        <v>62</v>
      </c>
      <c r="B1" s="169" t="s">
        <v>632</v>
      </c>
      <c r="C1" s="22"/>
      <c r="D1" s="22"/>
      <c r="E1" s="22"/>
      <c r="F1" s="22"/>
      <c r="G1" s="22"/>
      <c r="H1" s="22"/>
      <c r="I1" s="22"/>
      <c r="J1" s="22"/>
      <c r="K1" s="22"/>
      <c r="L1" s="22"/>
      <c r="M1" s="22"/>
    </row>
    <row r="2">
      <c r="A2" s="374" t="s">
        <v>430</v>
      </c>
      <c r="B2" s="171" t="s">
        <v>2334</v>
      </c>
      <c r="C2" s="171" t="s">
        <v>2335</v>
      </c>
      <c r="D2" s="171" t="s">
        <v>2336</v>
      </c>
      <c r="E2" s="171" t="s">
        <v>2337</v>
      </c>
    </row>
    <row r="3">
      <c r="A3" s="22" t="s">
        <v>637</v>
      </c>
      <c r="B3" s="48" t="s">
        <v>71</v>
      </c>
      <c r="C3" s="48" t="s">
        <v>71</v>
      </c>
      <c r="D3" s="48" t="s">
        <v>71</v>
      </c>
      <c r="E3" s="48" t="s">
        <v>71</v>
      </c>
    </row>
    <row r="4">
      <c r="A4" s="48" t="s">
        <v>638</v>
      </c>
      <c r="B4" s="48" t="s">
        <v>2338</v>
      </c>
      <c r="C4" s="48" t="s">
        <v>2338</v>
      </c>
      <c r="D4" s="48" t="s">
        <v>2338</v>
      </c>
      <c r="E4" s="48" t="s">
        <v>2338</v>
      </c>
    </row>
    <row r="5">
      <c r="A5" s="48" t="s">
        <v>643</v>
      </c>
      <c r="B5" s="194">
        <v>1.0</v>
      </c>
      <c r="C5" s="194">
        <v>1.0</v>
      </c>
      <c r="D5" s="194">
        <v>1.0</v>
      </c>
      <c r="E5" s="194">
        <v>1.0</v>
      </c>
    </row>
    <row r="6">
      <c r="A6" s="22"/>
      <c r="B6" s="22"/>
      <c r="C6" s="22"/>
      <c r="D6" s="22"/>
      <c r="E6" s="22"/>
    </row>
    <row r="7">
      <c r="A7" s="375" t="s">
        <v>645</v>
      </c>
      <c r="B7" s="376">
        <v>0.0</v>
      </c>
      <c r="C7" s="376">
        <v>0.0</v>
      </c>
      <c r="D7" s="376">
        <v>0.0</v>
      </c>
      <c r="E7" s="376">
        <v>0.0</v>
      </c>
    </row>
    <row r="8">
      <c r="A8" s="184"/>
      <c r="B8" s="184"/>
      <c r="C8" s="184"/>
      <c r="D8" s="184"/>
      <c r="E8" s="184"/>
    </row>
    <row r="9">
      <c r="A9" s="377" t="s">
        <v>646</v>
      </c>
      <c r="B9" s="220">
        <v>0.0</v>
      </c>
      <c r="C9" s="220">
        <v>0.0</v>
      </c>
      <c r="D9" s="220">
        <v>0.0</v>
      </c>
      <c r="E9" s="378">
        <v>0.0</v>
      </c>
    </row>
    <row r="10">
      <c r="A10" s="283"/>
      <c r="B10" s="178"/>
      <c r="C10" s="178"/>
      <c r="D10" s="178"/>
      <c r="E10" s="179"/>
    </row>
    <row r="11">
      <c r="A11" s="379" t="s">
        <v>647</v>
      </c>
      <c r="B11" s="220">
        <v>0.0</v>
      </c>
      <c r="C11" s="178"/>
      <c r="D11" s="220">
        <v>0.0</v>
      </c>
      <c r="E11" s="179"/>
    </row>
    <row r="12">
      <c r="A12" s="380" t="s">
        <v>2339</v>
      </c>
      <c r="B12" s="178"/>
      <c r="C12" s="178"/>
      <c r="D12" s="178"/>
      <c r="E12" s="179"/>
    </row>
    <row r="13">
      <c r="A13" s="381" t="s">
        <v>648</v>
      </c>
      <c r="B13" s="382">
        <v>0.0</v>
      </c>
      <c r="C13" s="184"/>
      <c r="D13" s="184"/>
      <c r="E13" s="185"/>
      <c r="F13" s="178"/>
      <c r="G13" s="178"/>
      <c r="H13" s="178"/>
      <c r="I13" s="178"/>
      <c r="J13" s="178"/>
      <c r="K13" s="178"/>
      <c r="L13" s="178"/>
      <c r="M13" s="178"/>
    </row>
    <row r="14">
      <c r="A14" s="1"/>
      <c r="B14" s="287"/>
      <c r="C14" s="177"/>
      <c r="D14" s="177"/>
      <c r="E14" s="22"/>
      <c r="F14" s="22"/>
      <c r="G14" s="22"/>
      <c r="H14" s="22"/>
      <c r="I14" s="22"/>
      <c r="J14" s="22"/>
      <c r="K14" s="22"/>
      <c r="L14" s="22"/>
      <c r="M14" s="22"/>
    </row>
    <row r="15">
      <c r="A15" s="374" t="s">
        <v>433</v>
      </c>
      <c r="B15" s="171" t="s">
        <v>2334</v>
      </c>
      <c r="C15" s="171" t="s">
        <v>2335</v>
      </c>
      <c r="D15" s="171" t="s">
        <v>2336</v>
      </c>
      <c r="E15" s="171" t="s">
        <v>2337</v>
      </c>
      <c r="F15" s="171" t="s">
        <v>1684</v>
      </c>
      <c r="G15" s="171" t="s">
        <v>1685</v>
      </c>
      <c r="H15" s="171" t="s">
        <v>1686</v>
      </c>
      <c r="I15" s="171" t="s">
        <v>1687</v>
      </c>
      <c r="J15" s="171" t="s">
        <v>1688</v>
      </c>
      <c r="K15" s="171" t="s">
        <v>1689</v>
      </c>
      <c r="L15" s="171"/>
      <c r="M15" s="171"/>
    </row>
    <row r="16">
      <c r="A16" s="48" t="s">
        <v>653</v>
      </c>
      <c r="B16" s="48" t="s">
        <v>72</v>
      </c>
      <c r="C16" s="48" t="s">
        <v>72</v>
      </c>
      <c r="D16" s="48" t="s">
        <v>72</v>
      </c>
      <c r="E16" s="48" t="s">
        <v>72</v>
      </c>
      <c r="F16" s="48" t="s">
        <v>72</v>
      </c>
      <c r="G16" s="48" t="s">
        <v>72</v>
      </c>
      <c r="H16" s="48" t="s">
        <v>72</v>
      </c>
      <c r="I16" s="48" t="s">
        <v>72</v>
      </c>
      <c r="J16" s="48" t="s">
        <v>72</v>
      </c>
      <c r="K16" s="48" t="s">
        <v>72</v>
      </c>
      <c r="L16" s="48"/>
      <c r="M16" s="48"/>
    </row>
    <row r="17">
      <c r="A17" s="48" t="s">
        <v>654</v>
      </c>
      <c r="B17" s="48" t="s">
        <v>72</v>
      </c>
      <c r="C17" s="48" t="s">
        <v>72</v>
      </c>
      <c r="D17" s="48" t="s">
        <v>72</v>
      </c>
      <c r="E17" s="48" t="s">
        <v>72</v>
      </c>
      <c r="F17" s="48" t="s">
        <v>72</v>
      </c>
      <c r="G17" s="48" t="s">
        <v>72</v>
      </c>
      <c r="H17" s="48" t="s">
        <v>72</v>
      </c>
      <c r="I17" s="48" t="s">
        <v>72</v>
      </c>
      <c r="J17" s="48" t="s">
        <v>72</v>
      </c>
      <c r="K17" s="48" t="s">
        <v>72</v>
      </c>
      <c r="L17" s="48"/>
      <c r="M17" s="48"/>
    </row>
    <row r="18">
      <c r="A18" s="48" t="s">
        <v>655</v>
      </c>
      <c r="B18" s="48" t="s">
        <v>72</v>
      </c>
      <c r="C18" s="48" t="s">
        <v>72</v>
      </c>
      <c r="D18" s="48" t="s">
        <v>72</v>
      </c>
      <c r="E18" s="48" t="s">
        <v>72</v>
      </c>
      <c r="F18" s="48" t="s">
        <v>72</v>
      </c>
      <c r="G18" s="48" t="s">
        <v>72</v>
      </c>
      <c r="H18" s="48" t="s">
        <v>72</v>
      </c>
      <c r="I18" s="48" t="s">
        <v>72</v>
      </c>
      <c r="J18" s="48" t="s">
        <v>72</v>
      </c>
      <c r="K18" s="48" t="s">
        <v>72</v>
      </c>
      <c r="L18" s="48"/>
      <c r="M18" s="48"/>
    </row>
    <row r="19">
      <c r="A19" s="48" t="s">
        <v>656</v>
      </c>
      <c r="B19" s="48" t="s">
        <v>72</v>
      </c>
      <c r="C19" s="48" t="s">
        <v>72</v>
      </c>
      <c r="D19" s="48" t="s">
        <v>72</v>
      </c>
      <c r="E19" s="48" t="s">
        <v>72</v>
      </c>
      <c r="F19" s="48" t="s">
        <v>72</v>
      </c>
      <c r="G19" s="48" t="s">
        <v>72</v>
      </c>
      <c r="H19" s="48" t="s">
        <v>72</v>
      </c>
      <c r="I19" s="48" t="s">
        <v>72</v>
      </c>
      <c r="J19" s="48" t="s">
        <v>72</v>
      </c>
      <c r="K19" s="48" t="s">
        <v>72</v>
      </c>
      <c r="L19" s="48"/>
      <c r="M19" s="48"/>
    </row>
    <row r="20">
      <c r="A20" s="48" t="s">
        <v>660</v>
      </c>
      <c r="B20" s="48" t="s">
        <v>72</v>
      </c>
      <c r="C20" s="48" t="s">
        <v>72</v>
      </c>
      <c r="D20" s="48" t="s">
        <v>72</v>
      </c>
      <c r="E20" s="48" t="s">
        <v>72</v>
      </c>
      <c r="F20" s="48" t="s">
        <v>72</v>
      </c>
      <c r="G20" s="48" t="s">
        <v>72</v>
      </c>
      <c r="H20" s="48" t="s">
        <v>72</v>
      </c>
      <c r="I20" s="48" t="s">
        <v>72</v>
      </c>
      <c r="J20" s="48" t="s">
        <v>72</v>
      </c>
      <c r="K20" s="48" t="s">
        <v>72</v>
      </c>
      <c r="L20" s="48"/>
      <c r="M20" s="48"/>
    </row>
    <row r="21">
      <c r="A21" s="48" t="s">
        <v>662</v>
      </c>
      <c r="B21" s="48" t="s">
        <v>72</v>
      </c>
      <c r="C21" s="48" t="s">
        <v>72</v>
      </c>
      <c r="D21" s="48" t="s">
        <v>72</v>
      </c>
      <c r="E21" s="48" t="s">
        <v>72</v>
      </c>
      <c r="F21" s="48" t="s">
        <v>72</v>
      </c>
      <c r="G21" s="48" t="s">
        <v>72</v>
      </c>
      <c r="H21" s="48" t="s">
        <v>72</v>
      </c>
      <c r="I21" s="48" t="s">
        <v>72</v>
      </c>
      <c r="J21" s="48" t="s">
        <v>72</v>
      </c>
      <c r="K21" s="48" t="s">
        <v>72</v>
      </c>
      <c r="L21" s="48"/>
      <c r="M21" s="48"/>
    </row>
    <row r="22">
      <c r="A22" s="48" t="s">
        <v>643</v>
      </c>
      <c r="B22" s="22"/>
      <c r="C22" s="22"/>
      <c r="D22" s="22"/>
      <c r="E22" s="22"/>
      <c r="F22" s="22"/>
      <c r="G22" s="22"/>
      <c r="H22" s="22"/>
      <c r="I22" s="22"/>
      <c r="J22" s="22"/>
      <c r="K22" s="22"/>
      <c r="L22" s="22"/>
      <c r="M22" s="22"/>
    </row>
    <row r="23">
      <c r="A23" s="22"/>
      <c r="B23" s="22"/>
      <c r="C23" s="22"/>
      <c r="D23" s="22"/>
      <c r="E23" s="22"/>
      <c r="F23" s="22"/>
      <c r="G23" s="22"/>
      <c r="H23" s="22"/>
      <c r="I23" s="22"/>
      <c r="J23" s="22"/>
      <c r="K23" s="22"/>
      <c r="L23" s="22"/>
      <c r="M23" s="22"/>
    </row>
    <row r="24">
      <c r="A24" s="22"/>
      <c r="B24" s="22"/>
      <c r="C24" s="22"/>
      <c r="D24" s="22"/>
      <c r="E24" s="22"/>
      <c r="F24" s="22"/>
      <c r="G24" s="22"/>
      <c r="H24" s="22"/>
      <c r="I24" s="22"/>
      <c r="J24" s="22"/>
      <c r="K24" s="22"/>
      <c r="L24" s="22"/>
      <c r="M24" s="22"/>
    </row>
    <row r="25">
      <c r="A25" s="375" t="s">
        <v>667</v>
      </c>
      <c r="B25" s="376">
        <v>0.0</v>
      </c>
      <c r="C25" s="376">
        <v>0.0</v>
      </c>
      <c r="D25" s="376">
        <v>0.0</v>
      </c>
      <c r="E25" s="376">
        <v>0.0</v>
      </c>
      <c r="F25" s="376">
        <v>0.0</v>
      </c>
      <c r="G25" s="376">
        <v>0.0</v>
      </c>
      <c r="H25" s="376">
        <v>0.0</v>
      </c>
      <c r="I25" s="376">
        <v>0.0</v>
      </c>
      <c r="J25" s="376">
        <v>0.0</v>
      </c>
      <c r="K25" s="376">
        <v>0.0</v>
      </c>
      <c r="L25" s="376"/>
      <c r="M25" s="376"/>
    </row>
    <row r="26">
      <c r="A26" s="375" t="s">
        <v>668</v>
      </c>
      <c r="B26" s="376">
        <v>0.0</v>
      </c>
      <c r="C26" s="376">
        <v>0.0</v>
      </c>
      <c r="D26" s="376">
        <v>0.0</v>
      </c>
      <c r="E26" s="376">
        <v>0.0</v>
      </c>
      <c r="F26" s="376">
        <v>0.0</v>
      </c>
      <c r="G26" s="376">
        <v>0.0</v>
      </c>
      <c r="H26" s="376">
        <v>0.0</v>
      </c>
      <c r="I26" s="376">
        <v>0.0</v>
      </c>
      <c r="J26" s="376">
        <v>0.0</v>
      </c>
      <c r="K26" s="376">
        <v>0.0</v>
      </c>
      <c r="L26" s="376"/>
      <c r="M26" s="376"/>
    </row>
    <row r="27">
      <c r="A27" s="375" t="s">
        <v>669</v>
      </c>
      <c r="B27" s="383">
        <v>0.0</v>
      </c>
      <c r="C27" s="383">
        <v>0.0</v>
      </c>
      <c r="D27" s="383">
        <v>0.0</v>
      </c>
      <c r="E27" s="383">
        <v>0.0</v>
      </c>
      <c r="F27" s="383">
        <v>0.0</v>
      </c>
      <c r="G27" s="383">
        <v>0.0</v>
      </c>
      <c r="H27" s="383">
        <v>0.0</v>
      </c>
      <c r="I27" s="383">
        <v>0.0</v>
      </c>
      <c r="J27" s="383">
        <v>0.0</v>
      </c>
      <c r="K27" s="383">
        <v>0.0</v>
      </c>
      <c r="L27" s="383"/>
      <c r="M27" s="383"/>
    </row>
    <row r="28">
      <c r="A28" s="184"/>
      <c r="B28" s="184"/>
      <c r="C28" s="184"/>
      <c r="D28" s="184"/>
      <c r="E28" s="184"/>
      <c r="F28" s="184"/>
      <c r="G28" s="184"/>
      <c r="H28" s="184"/>
      <c r="I28" s="184"/>
      <c r="J28" s="184"/>
      <c r="K28" s="184"/>
      <c r="L28" s="22"/>
      <c r="M28" s="22"/>
    </row>
    <row r="29">
      <c r="A29" s="377" t="s">
        <v>646</v>
      </c>
      <c r="B29" s="220">
        <v>0.0</v>
      </c>
      <c r="C29" s="220">
        <v>0.0</v>
      </c>
      <c r="D29" s="220">
        <v>0.0</v>
      </c>
      <c r="E29" s="220">
        <v>0.0</v>
      </c>
      <c r="F29" s="220">
        <v>0.0</v>
      </c>
      <c r="G29" s="220">
        <v>0.0</v>
      </c>
      <c r="H29" s="220">
        <v>0.0</v>
      </c>
      <c r="I29" s="220">
        <v>0.0</v>
      </c>
      <c r="J29" s="220">
        <v>0.0</v>
      </c>
      <c r="K29" s="378">
        <v>0.0</v>
      </c>
      <c r="L29" s="220"/>
      <c r="M29" s="220"/>
    </row>
    <row r="30" ht="27.75" customHeight="1">
      <c r="A30" s="283"/>
      <c r="B30" s="22"/>
      <c r="C30" s="22"/>
      <c r="D30" s="22"/>
      <c r="E30" s="22"/>
      <c r="F30" s="384">
        <v>0.0</v>
      </c>
      <c r="G30" s="22"/>
      <c r="H30" s="384">
        <v>0.0</v>
      </c>
      <c r="I30" s="22"/>
      <c r="J30" s="384">
        <v>0.0</v>
      </c>
      <c r="K30" s="188"/>
      <c r="L30" s="22"/>
      <c r="M30" s="22"/>
    </row>
    <row r="31">
      <c r="A31" s="379" t="s">
        <v>647</v>
      </c>
      <c r="B31" s="385">
        <v>0.0</v>
      </c>
      <c r="C31" s="22"/>
      <c r="D31" s="385">
        <v>0.0</v>
      </c>
      <c r="E31" s="22"/>
      <c r="F31" s="386">
        <v>0.0</v>
      </c>
      <c r="G31" s="178"/>
      <c r="H31" s="178"/>
      <c r="I31" s="178"/>
      <c r="J31" s="178"/>
      <c r="K31" s="188"/>
      <c r="L31" s="22"/>
      <c r="M31" s="22"/>
    </row>
    <row r="32">
      <c r="A32" s="283"/>
      <c r="B32" s="178"/>
      <c r="C32" s="178"/>
      <c r="D32" s="178"/>
      <c r="E32" s="178"/>
      <c r="F32" s="22"/>
      <c r="G32" s="22"/>
      <c r="H32" s="22"/>
      <c r="I32" s="22"/>
      <c r="J32" s="22"/>
      <c r="K32" s="179"/>
      <c r="L32" s="178"/>
      <c r="M32" s="178"/>
    </row>
    <row r="33">
      <c r="A33" s="283"/>
      <c r="B33" s="178"/>
      <c r="C33" s="178"/>
      <c r="D33" s="178"/>
      <c r="E33" s="178"/>
      <c r="F33" s="178"/>
      <c r="G33" s="178"/>
      <c r="H33" s="178"/>
      <c r="I33" s="178"/>
      <c r="J33" s="178"/>
      <c r="K33" s="179"/>
      <c r="L33" s="178"/>
      <c r="M33" s="178"/>
    </row>
    <row r="34">
      <c r="A34" s="381" t="s">
        <v>648</v>
      </c>
      <c r="B34" s="382">
        <v>0.0</v>
      </c>
      <c r="C34" s="191"/>
      <c r="D34" s="192"/>
      <c r="E34" s="184"/>
      <c r="F34" s="184"/>
      <c r="G34" s="184"/>
      <c r="H34" s="184"/>
      <c r="I34" s="184"/>
      <c r="J34" s="184"/>
      <c r="K34" s="185"/>
      <c r="L34" s="22"/>
      <c r="M34" s="22"/>
    </row>
    <row r="35" ht="61.5" customHeight="1">
      <c r="A35" s="22"/>
      <c r="B35" s="22"/>
      <c r="C35" s="22"/>
      <c r="D35" s="22"/>
      <c r="E35" s="22"/>
      <c r="F35" s="22"/>
      <c r="G35" s="22"/>
      <c r="H35" s="22"/>
      <c r="I35" s="22"/>
      <c r="J35" s="22"/>
      <c r="K35" s="22"/>
      <c r="L35" s="22"/>
      <c r="M35" s="22"/>
    </row>
    <row r="36">
      <c r="A36" s="374" t="s">
        <v>436</v>
      </c>
      <c r="B36" s="171" t="s">
        <v>2334</v>
      </c>
      <c r="C36" s="171" t="s">
        <v>2335</v>
      </c>
      <c r="D36" s="171" t="s">
        <v>2336</v>
      </c>
      <c r="E36" s="171" t="s">
        <v>2337</v>
      </c>
      <c r="F36" s="171" t="s">
        <v>1684</v>
      </c>
      <c r="G36" s="171" t="s">
        <v>1685</v>
      </c>
      <c r="H36" s="171" t="s">
        <v>1686</v>
      </c>
      <c r="I36" s="171" t="s">
        <v>1687</v>
      </c>
      <c r="J36" s="171" t="s">
        <v>1688</v>
      </c>
      <c r="K36" s="171" t="s">
        <v>1689</v>
      </c>
      <c r="L36" s="171"/>
      <c r="M36" s="171"/>
    </row>
    <row r="37">
      <c r="A37" s="387" t="s">
        <v>670</v>
      </c>
      <c r="B37" s="48" t="s">
        <v>72</v>
      </c>
      <c r="C37" s="48" t="s">
        <v>71</v>
      </c>
      <c r="D37" s="48" t="s">
        <v>72</v>
      </c>
      <c r="E37" s="48" t="s">
        <v>70</v>
      </c>
      <c r="F37" s="48" t="s">
        <v>72</v>
      </c>
      <c r="G37" s="48" t="s">
        <v>70</v>
      </c>
      <c r="H37" s="48" t="s">
        <v>72</v>
      </c>
      <c r="I37" s="48" t="s">
        <v>70</v>
      </c>
      <c r="J37" s="48" t="s">
        <v>72</v>
      </c>
      <c r="K37" s="48" t="s">
        <v>70</v>
      </c>
      <c r="L37" s="48"/>
      <c r="M37" s="48"/>
    </row>
    <row r="38">
      <c r="A38" s="48" t="s">
        <v>671</v>
      </c>
      <c r="B38" s="48" t="s">
        <v>72</v>
      </c>
      <c r="C38" s="48" t="s">
        <v>70</v>
      </c>
      <c r="D38" s="48" t="s">
        <v>72</v>
      </c>
      <c r="E38" s="48" t="s">
        <v>70</v>
      </c>
      <c r="F38" s="48" t="s">
        <v>72</v>
      </c>
      <c r="G38" s="48" t="s">
        <v>70</v>
      </c>
      <c r="H38" s="48" t="s">
        <v>72</v>
      </c>
      <c r="I38" s="48" t="s">
        <v>70</v>
      </c>
      <c r="J38" s="48" t="s">
        <v>72</v>
      </c>
      <c r="K38" s="48" t="s">
        <v>70</v>
      </c>
      <c r="L38" s="48"/>
      <c r="M38" s="48"/>
    </row>
    <row r="39">
      <c r="A39" s="48" t="s">
        <v>672</v>
      </c>
      <c r="B39" s="48" t="s">
        <v>2340</v>
      </c>
      <c r="C39" s="48" t="s">
        <v>2341</v>
      </c>
      <c r="D39" s="48" t="s">
        <v>2340</v>
      </c>
      <c r="E39" s="48" t="s">
        <v>2342</v>
      </c>
      <c r="F39" s="48" t="s">
        <v>2340</v>
      </c>
      <c r="G39" s="48" t="s">
        <v>2342</v>
      </c>
      <c r="H39" s="48" t="s">
        <v>2340</v>
      </c>
      <c r="I39" s="48" t="s">
        <v>2342</v>
      </c>
      <c r="J39" s="48" t="s">
        <v>2340</v>
      </c>
      <c r="K39" s="48" t="s">
        <v>2342</v>
      </c>
      <c r="L39" s="48"/>
      <c r="M39" s="48"/>
    </row>
    <row r="40">
      <c r="A40" s="48" t="s">
        <v>675</v>
      </c>
      <c r="B40" s="48" t="s">
        <v>2343</v>
      </c>
      <c r="C40" s="48" t="s">
        <v>2344</v>
      </c>
      <c r="D40" s="48" t="s">
        <v>2343</v>
      </c>
      <c r="E40" s="48" t="s">
        <v>2344</v>
      </c>
      <c r="F40" s="48" t="s">
        <v>2343</v>
      </c>
      <c r="G40" s="48" t="s">
        <v>2344</v>
      </c>
      <c r="H40" s="48" t="s">
        <v>2343</v>
      </c>
      <c r="I40" s="48" t="s">
        <v>2344</v>
      </c>
      <c r="J40" s="48" t="s">
        <v>2343</v>
      </c>
      <c r="K40" s="48" t="s">
        <v>2344</v>
      </c>
      <c r="L40" s="48"/>
      <c r="M40" s="48"/>
    </row>
    <row r="41">
      <c r="A41" s="48" t="s">
        <v>643</v>
      </c>
      <c r="B41" s="48" t="s">
        <v>2345</v>
      </c>
      <c r="C41" s="48" t="s">
        <v>2346</v>
      </c>
      <c r="D41" s="48" t="s">
        <v>2345</v>
      </c>
      <c r="E41" s="48" t="s">
        <v>2346</v>
      </c>
      <c r="F41" s="48" t="s">
        <v>2345</v>
      </c>
      <c r="G41" s="48" t="s">
        <v>2346</v>
      </c>
      <c r="H41" s="48" t="s">
        <v>2345</v>
      </c>
      <c r="I41" s="48" t="s">
        <v>2346</v>
      </c>
      <c r="J41" s="48" t="s">
        <v>2345</v>
      </c>
      <c r="K41" s="48" t="s">
        <v>2346</v>
      </c>
      <c r="L41" s="48"/>
      <c r="M41" s="48"/>
    </row>
    <row r="42">
      <c r="A42" s="22"/>
      <c r="B42" s="22"/>
      <c r="C42" s="22"/>
      <c r="D42" s="22"/>
      <c r="E42" s="22"/>
      <c r="F42" s="22"/>
      <c r="G42" s="22"/>
      <c r="H42" s="22"/>
      <c r="I42" s="22"/>
      <c r="J42" s="22"/>
      <c r="K42" s="22"/>
      <c r="L42" s="22"/>
      <c r="M42" s="22"/>
    </row>
    <row r="43">
      <c r="A43" s="22"/>
      <c r="B43" s="22"/>
      <c r="C43" s="22"/>
      <c r="D43" s="22"/>
      <c r="E43" s="22"/>
      <c r="F43" s="22"/>
      <c r="G43" s="22"/>
      <c r="H43" s="22"/>
      <c r="I43" s="22"/>
      <c r="J43" s="22"/>
      <c r="K43" s="22"/>
      <c r="L43" s="22"/>
      <c r="M43" s="22"/>
    </row>
    <row r="44">
      <c r="A44" s="375" t="s">
        <v>678</v>
      </c>
      <c r="B44" s="376">
        <v>0.0</v>
      </c>
      <c r="C44" s="376">
        <v>0.0</v>
      </c>
      <c r="D44" s="376">
        <v>0.0</v>
      </c>
      <c r="E44" s="376">
        <v>50.0</v>
      </c>
      <c r="F44" s="376">
        <v>0.0</v>
      </c>
      <c r="G44" s="376">
        <v>50.0</v>
      </c>
      <c r="H44" s="376">
        <v>0.0</v>
      </c>
      <c r="I44" s="376">
        <v>50.0</v>
      </c>
      <c r="J44" s="376">
        <v>0.0</v>
      </c>
      <c r="K44" s="376">
        <v>50.0</v>
      </c>
      <c r="L44" s="376"/>
      <c r="M44" s="376"/>
    </row>
    <row r="45">
      <c r="A45" s="375" t="s">
        <v>679</v>
      </c>
      <c r="B45" s="376">
        <v>0.0</v>
      </c>
      <c r="C45" s="376">
        <v>50.0</v>
      </c>
      <c r="D45" s="376">
        <v>0.0</v>
      </c>
      <c r="E45" s="376">
        <v>50.0</v>
      </c>
      <c r="F45" s="376">
        <v>0.0</v>
      </c>
      <c r="G45" s="376">
        <v>50.0</v>
      </c>
      <c r="H45" s="376">
        <v>0.0</v>
      </c>
      <c r="I45" s="376">
        <v>50.0</v>
      </c>
      <c r="J45" s="376">
        <v>0.0</v>
      </c>
      <c r="K45" s="376">
        <v>50.0</v>
      </c>
      <c r="L45" s="376"/>
      <c r="M45" s="376"/>
    </row>
    <row r="46">
      <c r="A46" s="184"/>
      <c r="B46" s="184"/>
      <c r="C46" s="184"/>
      <c r="D46" s="184"/>
      <c r="E46" s="184"/>
      <c r="F46" s="192"/>
      <c r="G46" s="184"/>
      <c r="H46" s="184"/>
      <c r="I46" s="184"/>
      <c r="J46" s="184"/>
      <c r="K46" s="184"/>
      <c r="L46" s="22"/>
      <c r="M46" s="22"/>
    </row>
    <row r="47">
      <c r="A47" s="377" t="s">
        <v>646</v>
      </c>
      <c r="B47" s="220">
        <v>0.0</v>
      </c>
      <c r="C47" s="220">
        <v>25.0</v>
      </c>
      <c r="D47" s="220">
        <v>0.0</v>
      </c>
      <c r="E47" s="220">
        <v>50.0</v>
      </c>
      <c r="F47" s="220">
        <v>0.0</v>
      </c>
      <c r="G47" s="220">
        <v>50.0</v>
      </c>
      <c r="H47" s="220">
        <v>0.0</v>
      </c>
      <c r="I47" s="220">
        <v>50.0</v>
      </c>
      <c r="J47" s="220">
        <v>0.0</v>
      </c>
      <c r="K47" s="378">
        <v>50.0</v>
      </c>
      <c r="L47" s="220"/>
      <c r="M47" s="220"/>
    </row>
    <row r="48">
      <c r="A48" s="283"/>
      <c r="B48" s="178"/>
      <c r="C48" s="178"/>
      <c r="D48" s="178"/>
      <c r="E48" s="178"/>
      <c r="F48" s="384">
        <v>25.0</v>
      </c>
      <c r="G48" s="22"/>
      <c r="H48" s="384">
        <v>25.0</v>
      </c>
      <c r="I48" s="22"/>
      <c r="J48" s="384">
        <v>25.0</v>
      </c>
      <c r="K48" s="179"/>
      <c r="L48" s="178"/>
      <c r="M48" s="178"/>
    </row>
    <row r="49">
      <c r="A49" s="379" t="s">
        <v>647</v>
      </c>
      <c r="B49" s="385">
        <v>12.5</v>
      </c>
      <c r="C49" s="22"/>
      <c r="D49" s="385">
        <v>25.0</v>
      </c>
      <c r="E49" s="22"/>
      <c r="F49" s="386">
        <v>25.0</v>
      </c>
      <c r="G49" s="22"/>
      <c r="H49" s="22"/>
      <c r="I49" s="22"/>
      <c r="J49" s="22"/>
      <c r="K49" s="188"/>
      <c r="L49" s="22"/>
      <c r="M49" s="22"/>
    </row>
    <row r="50">
      <c r="A50" s="204"/>
      <c r="B50" s="178"/>
      <c r="C50" s="178"/>
      <c r="D50" s="178"/>
      <c r="E50" s="178"/>
      <c r="F50" s="178"/>
      <c r="G50" s="178"/>
      <c r="H50" s="178"/>
      <c r="I50" s="178"/>
      <c r="J50" s="178"/>
      <c r="K50" s="179"/>
      <c r="L50" s="178"/>
      <c r="M50" s="178"/>
    </row>
    <row r="51">
      <c r="A51" s="381" t="s">
        <v>648</v>
      </c>
      <c r="B51" s="382">
        <v>20.83333333333333</v>
      </c>
      <c r="C51" s="192"/>
      <c r="D51" s="192"/>
      <c r="E51" s="184"/>
      <c r="F51" s="184"/>
      <c r="G51" s="184"/>
      <c r="H51" s="184"/>
      <c r="I51" s="184"/>
      <c r="J51" s="184"/>
      <c r="K51" s="185"/>
      <c r="L51" s="22"/>
      <c r="M51" s="22"/>
    </row>
    <row r="52">
      <c r="A52" s="22"/>
      <c r="B52" s="22"/>
      <c r="C52" s="22"/>
      <c r="D52" s="22"/>
      <c r="E52" s="22"/>
      <c r="F52" s="22"/>
      <c r="G52" s="22"/>
      <c r="H52" s="22"/>
      <c r="I52" s="22"/>
      <c r="J52" s="22"/>
      <c r="K52" s="22"/>
      <c r="L52" s="22"/>
      <c r="M52" s="22"/>
    </row>
    <row r="53">
      <c r="A53" s="374" t="s">
        <v>439</v>
      </c>
      <c r="B53" s="171" t="s">
        <v>2334</v>
      </c>
      <c r="C53" s="171" t="s">
        <v>2335</v>
      </c>
      <c r="D53" s="171" t="s">
        <v>2336</v>
      </c>
      <c r="E53" s="171" t="s">
        <v>2337</v>
      </c>
      <c r="F53" s="171" t="s">
        <v>1684</v>
      </c>
      <c r="G53" s="171" t="s">
        <v>1685</v>
      </c>
      <c r="H53" s="171" t="s">
        <v>1686</v>
      </c>
      <c r="I53" s="171" t="s">
        <v>1687</v>
      </c>
      <c r="J53" s="171" t="s">
        <v>1688</v>
      </c>
      <c r="K53" s="171" t="s">
        <v>1689</v>
      </c>
      <c r="L53" s="171"/>
      <c r="M53" s="171"/>
    </row>
    <row r="54">
      <c r="A54" s="387" t="s">
        <v>680</v>
      </c>
      <c r="B54" s="48" t="s">
        <v>72</v>
      </c>
      <c r="C54" s="48" t="s">
        <v>72</v>
      </c>
      <c r="D54" s="48" t="s">
        <v>72</v>
      </c>
      <c r="E54" s="48" t="s">
        <v>72</v>
      </c>
      <c r="F54" s="48" t="s">
        <v>72</v>
      </c>
      <c r="G54" s="48" t="s">
        <v>72</v>
      </c>
      <c r="H54" s="48" t="s">
        <v>72</v>
      </c>
      <c r="I54" s="48" t="s">
        <v>72</v>
      </c>
      <c r="J54" s="48" t="s">
        <v>72</v>
      </c>
      <c r="K54" s="48" t="s">
        <v>72</v>
      </c>
      <c r="L54" s="48"/>
      <c r="M54" s="48"/>
    </row>
    <row r="55">
      <c r="A55" s="48" t="s">
        <v>681</v>
      </c>
      <c r="B55" s="48" t="s">
        <v>72</v>
      </c>
      <c r="C55" s="48" t="s">
        <v>72</v>
      </c>
      <c r="D55" s="48" t="s">
        <v>72</v>
      </c>
      <c r="E55" s="48" t="s">
        <v>72</v>
      </c>
      <c r="F55" s="48" t="s">
        <v>72</v>
      </c>
      <c r="G55" s="48" t="s">
        <v>72</v>
      </c>
      <c r="H55" s="48" t="s">
        <v>72</v>
      </c>
      <c r="I55" s="48" t="s">
        <v>72</v>
      </c>
      <c r="J55" s="48" t="s">
        <v>72</v>
      </c>
      <c r="K55" s="48" t="s">
        <v>72</v>
      </c>
      <c r="L55" s="48"/>
      <c r="M55" s="48"/>
    </row>
    <row r="56">
      <c r="A56" s="48" t="s">
        <v>682</v>
      </c>
      <c r="B56" s="48" t="s">
        <v>72</v>
      </c>
      <c r="C56" s="48" t="s">
        <v>72</v>
      </c>
      <c r="D56" s="48" t="s">
        <v>72</v>
      </c>
      <c r="E56" s="48" t="s">
        <v>72</v>
      </c>
      <c r="F56" s="48" t="s">
        <v>72</v>
      </c>
      <c r="G56" s="48" t="s">
        <v>72</v>
      </c>
      <c r="H56" s="48" t="s">
        <v>72</v>
      </c>
      <c r="I56" s="48" t="s">
        <v>72</v>
      </c>
      <c r="J56" s="48" t="s">
        <v>72</v>
      </c>
      <c r="K56" s="48" t="s">
        <v>72</v>
      </c>
      <c r="L56" s="48"/>
      <c r="M56" s="48"/>
    </row>
    <row r="57">
      <c r="A57" s="48" t="s">
        <v>683</v>
      </c>
      <c r="B57" s="48" t="s">
        <v>72</v>
      </c>
      <c r="C57" s="48" t="s">
        <v>72</v>
      </c>
      <c r="D57" s="48" t="s">
        <v>72</v>
      </c>
      <c r="E57" s="48" t="s">
        <v>72</v>
      </c>
      <c r="F57" s="48" t="s">
        <v>72</v>
      </c>
      <c r="G57" s="48" t="s">
        <v>72</v>
      </c>
      <c r="H57" s="48" t="s">
        <v>72</v>
      </c>
      <c r="I57" s="48" t="s">
        <v>72</v>
      </c>
      <c r="J57" s="48" t="s">
        <v>72</v>
      </c>
      <c r="K57" s="48" t="s">
        <v>72</v>
      </c>
      <c r="L57" s="48"/>
      <c r="M57" s="48"/>
    </row>
    <row r="58">
      <c r="A58" s="48" t="s">
        <v>684</v>
      </c>
      <c r="B58" s="48" t="s">
        <v>72</v>
      </c>
      <c r="C58" s="48" t="s">
        <v>72</v>
      </c>
      <c r="D58" s="48" t="s">
        <v>72</v>
      </c>
      <c r="E58" s="48" t="s">
        <v>72</v>
      </c>
      <c r="F58" s="48" t="s">
        <v>72</v>
      </c>
      <c r="G58" s="48" t="s">
        <v>72</v>
      </c>
      <c r="H58" s="48" t="s">
        <v>72</v>
      </c>
      <c r="I58" s="48" t="s">
        <v>72</v>
      </c>
      <c r="J58" s="48" t="s">
        <v>72</v>
      </c>
      <c r="K58" s="48" t="s">
        <v>72</v>
      </c>
      <c r="L58" s="48"/>
      <c r="M58" s="48"/>
    </row>
    <row r="59">
      <c r="A59" s="48" t="s">
        <v>685</v>
      </c>
      <c r="B59" s="48" t="s">
        <v>72</v>
      </c>
      <c r="C59" s="48" t="s">
        <v>72</v>
      </c>
      <c r="D59" s="48" t="s">
        <v>72</v>
      </c>
      <c r="E59" s="48" t="s">
        <v>72</v>
      </c>
      <c r="F59" s="48" t="s">
        <v>72</v>
      </c>
      <c r="G59" s="48" t="s">
        <v>72</v>
      </c>
      <c r="H59" s="48" t="s">
        <v>72</v>
      </c>
      <c r="I59" s="48" t="s">
        <v>72</v>
      </c>
      <c r="J59" s="48" t="s">
        <v>72</v>
      </c>
      <c r="K59" s="48" t="s">
        <v>72</v>
      </c>
      <c r="L59" s="48"/>
      <c r="M59" s="48"/>
    </row>
    <row r="60">
      <c r="A60" s="48" t="s">
        <v>686</v>
      </c>
      <c r="B60" s="48" t="s">
        <v>72</v>
      </c>
      <c r="C60" s="48" t="s">
        <v>72</v>
      </c>
      <c r="D60" s="48" t="s">
        <v>72</v>
      </c>
      <c r="E60" s="48" t="s">
        <v>72</v>
      </c>
      <c r="F60" s="48" t="s">
        <v>72</v>
      </c>
      <c r="G60" s="48" t="s">
        <v>72</v>
      </c>
      <c r="H60" s="48" t="s">
        <v>72</v>
      </c>
      <c r="I60" s="48" t="s">
        <v>72</v>
      </c>
      <c r="J60" s="48" t="s">
        <v>72</v>
      </c>
      <c r="K60" s="48" t="s">
        <v>72</v>
      </c>
      <c r="L60" s="48"/>
      <c r="M60" s="48"/>
    </row>
    <row r="61">
      <c r="A61" s="48" t="s">
        <v>687</v>
      </c>
      <c r="B61" s="48" t="s">
        <v>72</v>
      </c>
      <c r="C61" s="48" t="s">
        <v>72</v>
      </c>
      <c r="D61" s="48" t="s">
        <v>72</v>
      </c>
      <c r="E61" s="48" t="s">
        <v>72</v>
      </c>
      <c r="F61" s="48" t="s">
        <v>72</v>
      </c>
      <c r="G61" s="48" t="s">
        <v>72</v>
      </c>
      <c r="H61" s="48" t="s">
        <v>72</v>
      </c>
      <c r="I61" s="48" t="s">
        <v>72</v>
      </c>
      <c r="J61" s="48" t="s">
        <v>72</v>
      </c>
      <c r="K61" s="48" t="s">
        <v>72</v>
      </c>
      <c r="L61" s="48"/>
      <c r="M61" s="48"/>
    </row>
    <row r="62">
      <c r="A62" s="48" t="s">
        <v>688</v>
      </c>
      <c r="B62" s="48" t="s">
        <v>72</v>
      </c>
      <c r="C62" s="48" t="s">
        <v>72</v>
      </c>
      <c r="D62" s="48" t="s">
        <v>72</v>
      </c>
      <c r="E62" s="48" t="s">
        <v>72</v>
      </c>
      <c r="F62" s="48" t="s">
        <v>72</v>
      </c>
      <c r="G62" s="48" t="s">
        <v>72</v>
      </c>
      <c r="H62" s="48" t="s">
        <v>72</v>
      </c>
      <c r="I62" s="48" t="s">
        <v>72</v>
      </c>
      <c r="J62" s="48" t="s">
        <v>72</v>
      </c>
      <c r="K62" s="48" t="s">
        <v>72</v>
      </c>
      <c r="L62" s="48"/>
      <c r="M62" s="48"/>
    </row>
    <row r="63">
      <c r="A63" s="48" t="s">
        <v>689</v>
      </c>
      <c r="B63" s="48" t="s">
        <v>2347</v>
      </c>
      <c r="C63" s="48" t="s">
        <v>2347</v>
      </c>
      <c r="D63" s="48" t="s">
        <v>2347</v>
      </c>
      <c r="E63" s="48" t="s">
        <v>2347</v>
      </c>
      <c r="F63" s="48" t="s">
        <v>2347</v>
      </c>
      <c r="G63" s="48" t="s">
        <v>2347</v>
      </c>
      <c r="H63" s="48" t="s">
        <v>2347</v>
      </c>
      <c r="I63" s="48" t="s">
        <v>2347</v>
      </c>
      <c r="J63" s="48" t="s">
        <v>2347</v>
      </c>
      <c r="K63" s="48" t="s">
        <v>2347</v>
      </c>
      <c r="L63" s="48"/>
      <c r="M63" s="48"/>
    </row>
    <row r="64">
      <c r="A64" s="48" t="s">
        <v>691</v>
      </c>
      <c r="B64" s="48" t="s">
        <v>72</v>
      </c>
      <c r="C64" s="48" t="s">
        <v>72</v>
      </c>
      <c r="D64" s="48" t="s">
        <v>72</v>
      </c>
      <c r="E64" s="48" t="s">
        <v>72</v>
      </c>
      <c r="F64" s="48" t="s">
        <v>72</v>
      </c>
      <c r="G64" s="48" t="s">
        <v>72</v>
      </c>
      <c r="H64" s="48" t="s">
        <v>72</v>
      </c>
      <c r="I64" s="48" t="s">
        <v>72</v>
      </c>
      <c r="J64" s="48" t="s">
        <v>72</v>
      </c>
      <c r="K64" s="48" t="s">
        <v>72</v>
      </c>
      <c r="L64" s="48"/>
      <c r="M64" s="48"/>
    </row>
    <row r="65">
      <c r="A65" s="48" t="s">
        <v>693</v>
      </c>
      <c r="B65" s="48" t="s">
        <v>72</v>
      </c>
      <c r="C65" s="48" t="s">
        <v>72</v>
      </c>
      <c r="D65" s="48" t="s">
        <v>72</v>
      </c>
      <c r="E65" s="48" t="s">
        <v>72</v>
      </c>
      <c r="F65" s="48" t="s">
        <v>72</v>
      </c>
      <c r="G65" s="48" t="s">
        <v>72</v>
      </c>
      <c r="H65" s="48" t="s">
        <v>72</v>
      </c>
      <c r="I65" s="48" t="s">
        <v>72</v>
      </c>
      <c r="J65" s="48" t="s">
        <v>72</v>
      </c>
      <c r="K65" s="48" t="s">
        <v>72</v>
      </c>
      <c r="L65" s="48"/>
      <c r="M65" s="48"/>
    </row>
    <row r="66">
      <c r="A66" s="48" t="s">
        <v>694</v>
      </c>
      <c r="B66" s="48" t="s">
        <v>72</v>
      </c>
      <c r="C66" s="48" t="s">
        <v>72</v>
      </c>
      <c r="D66" s="48" t="s">
        <v>72</v>
      </c>
      <c r="E66" s="48" t="s">
        <v>72</v>
      </c>
      <c r="F66" s="48" t="s">
        <v>72</v>
      </c>
      <c r="G66" s="48" t="s">
        <v>72</v>
      </c>
      <c r="H66" s="48" t="s">
        <v>72</v>
      </c>
      <c r="I66" s="48" t="s">
        <v>72</v>
      </c>
      <c r="J66" s="48" t="s">
        <v>72</v>
      </c>
      <c r="K66" s="48" t="s">
        <v>72</v>
      </c>
      <c r="L66" s="48"/>
      <c r="M66" s="48"/>
    </row>
    <row r="67">
      <c r="A67" s="48" t="s">
        <v>695</v>
      </c>
      <c r="B67" s="48" t="s">
        <v>72</v>
      </c>
      <c r="C67" s="48" t="s">
        <v>72</v>
      </c>
      <c r="D67" s="48" t="s">
        <v>72</v>
      </c>
      <c r="E67" s="48" t="s">
        <v>72</v>
      </c>
      <c r="F67" s="48" t="s">
        <v>72</v>
      </c>
      <c r="G67" s="48" t="s">
        <v>72</v>
      </c>
      <c r="H67" s="48" t="s">
        <v>72</v>
      </c>
      <c r="I67" s="48" t="s">
        <v>72</v>
      </c>
      <c r="J67" s="48" t="s">
        <v>72</v>
      </c>
      <c r="K67" s="48" t="s">
        <v>72</v>
      </c>
      <c r="L67" s="48"/>
      <c r="M67" s="48"/>
    </row>
    <row r="68">
      <c r="A68" s="48" t="s">
        <v>696</v>
      </c>
      <c r="B68" s="48" t="s">
        <v>72</v>
      </c>
      <c r="C68" s="48" t="s">
        <v>72</v>
      </c>
      <c r="D68" s="48" t="s">
        <v>72</v>
      </c>
      <c r="E68" s="48" t="s">
        <v>72</v>
      </c>
      <c r="F68" s="48" t="s">
        <v>72</v>
      </c>
      <c r="G68" s="48" t="s">
        <v>72</v>
      </c>
      <c r="H68" s="48" t="s">
        <v>72</v>
      </c>
      <c r="I68" s="48" t="s">
        <v>72</v>
      </c>
      <c r="J68" s="48" t="s">
        <v>72</v>
      </c>
      <c r="K68" s="48" t="s">
        <v>72</v>
      </c>
      <c r="L68" s="48"/>
      <c r="M68" s="48"/>
    </row>
    <row r="69">
      <c r="A69" s="48" t="s">
        <v>697</v>
      </c>
      <c r="B69" s="48" t="s">
        <v>72</v>
      </c>
      <c r="C69" s="48" t="s">
        <v>72</v>
      </c>
      <c r="D69" s="48" t="s">
        <v>72</v>
      </c>
      <c r="E69" s="48" t="s">
        <v>72</v>
      </c>
      <c r="F69" s="48" t="s">
        <v>72</v>
      </c>
      <c r="G69" s="48" t="s">
        <v>72</v>
      </c>
      <c r="H69" s="48" t="s">
        <v>72</v>
      </c>
      <c r="I69" s="48" t="s">
        <v>72</v>
      </c>
      <c r="J69" s="48" t="s">
        <v>72</v>
      </c>
      <c r="K69" s="48" t="s">
        <v>72</v>
      </c>
      <c r="L69" s="48"/>
      <c r="M69" s="48"/>
    </row>
    <row r="70">
      <c r="A70" s="48" t="s">
        <v>698</v>
      </c>
      <c r="B70" s="48" t="s">
        <v>72</v>
      </c>
      <c r="C70" s="48" t="s">
        <v>72</v>
      </c>
      <c r="D70" s="48" t="s">
        <v>72</v>
      </c>
      <c r="E70" s="48" t="s">
        <v>72</v>
      </c>
      <c r="F70" s="48" t="s">
        <v>72</v>
      </c>
      <c r="G70" s="48" t="s">
        <v>72</v>
      </c>
      <c r="H70" s="48" t="s">
        <v>72</v>
      </c>
      <c r="I70" s="48" t="s">
        <v>72</v>
      </c>
      <c r="J70" s="48" t="s">
        <v>72</v>
      </c>
      <c r="K70" s="48" t="s">
        <v>72</v>
      </c>
      <c r="L70" s="48"/>
      <c r="M70" s="48"/>
    </row>
    <row r="71">
      <c r="A71" s="48" t="s">
        <v>699</v>
      </c>
      <c r="B71" s="48" t="s">
        <v>72</v>
      </c>
      <c r="C71" s="48" t="s">
        <v>72</v>
      </c>
      <c r="D71" s="48" t="s">
        <v>72</v>
      </c>
      <c r="E71" s="48" t="s">
        <v>72</v>
      </c>
      <c r="F71" s="48" t="s">
        <v>72</v>
      </c>
      <c r="G71" s="48" t="s">
        <v>72</v>
      </c>
      <c r="H71" s="48" t="s">
        <v>72</v>
      </c>
      <c r="I71" s="48" t="s">
        <v>72</v>
      </c>
      <c r="J71" s="48" t="s">
        <v>72</v>
      </c>
      <c r="K71" s="48" t="s">
        <v>72</v>
      </c>
      <c r="L71" s="48"/>
      <c r="M71" s="48"/>
    </row>
    <row r="72">
      <c r="A72" s="48" t="s">
        <v>643</v>
      </c>
      <c r="B72" s="48" t="s">
        <v>2348</v>
      </c>
      <c r="C72" s="48" t="s">
        <v>2348</v>
      </c>
      <c r="D72" s="48" t="s">
        <v>2348</v>
      </c>
      <c r="E72" s="48" t="s">
        <v>2348</v>
      </c>
      <c r="F72" s="48" t="s">
        <v>2348</v>
      </c>
      <c r="G72" s="48" t="s">
        <v>2348</v>
      </c>
      <c r="H72" s="48" t="s">
        <v>2348</v>
      </c>
      <c r="I72" s="48" t="s">
        <v>2348</v>
      </c>
      <c r="J72" s="48" t="s">
        <v>2348</v>
      </c>
      <c r="K72" s="48" t="s">
        <v>2348</v>
      </c>
      <c r="L72" s="48"/>
      <c r="M72" s="48"/>
    </row>
    <row r="73">
      <c r="A73" s="22"/>
      <c r="B73" s="22"/>
      <c r="C73" s="22"/>
      <c r="D73" s="22"/>
      <c r="E73" s="22"/>
      <c r="F73" s="22"/>
      <c r="G73" s="22"/>
      <c r="H73" s="22"/>
      <c r="I73" s="22"/>
      <c r="J73" s="22"/>
      <c r="K73" s="22"/>
      <c r="L73" s="22"/>
      <c r="M73" s="22"/>
    </row>
    <row r="74">
      <c r="A74" s="22"/>
      <c r="B74" s="22"/>
      <c r="C74" s="22"/>
      <c r="D74" s="22"/>
      <c r="E74" s="22"/>
      <c r="F74" s="22"/>
      <c r="G74" s="22"/>
      <c r="H74" s="22"/>
      <c r="I74" s="22"/>
      <c r="J74" s="22"/>
      <c r="K74" s="22"/>
      <c r="L74" s="22"/>
      <c r="M74" s="22"/>
    </row>
    <row r="75">
      <c r="A75" s="375" t="s">
        <v>700</v>
      </c>
      <c r="B75" s="376">
        <v>0.0</v>
      </c>
      <c r="C75" s="376">
        <v>0.0</v>
      </c>
      <c r="D75" s="376">
        <v>0.0</v>
      </c>
      <c r="E75" s="376">
        <v>0.0</v>
      </c>
      <c r="F75" s="376">
        <v>0.0</v>
      </c>
      <c r="G75" s="376">
        <v>0.0</v>
      </c>
      <c r="H75" s="376">
        <v>0.0</v>
      </c>
      <c r="I75" s="376">
        <v>0.0</v>
      </c>
      <c r="J75" s="376">
        <v>0.0</v>
      </c>
      <c r="K75" s="376">
        <v>0.0</v>
      </c>
      <c r="L75" s="376"/>
      <c r="M75" s="376"/>
    </row>
    <row r="76">
      <c r="A76" s="375" t="s">
        <v>701</v>
      </c>
      <c r="B76" s="383">
        <v>0.0</v>
      </c>
      <c r="C76" s="383">
        <v>0.0</v>
      </c>
      <c r="D76" s="383">
        <v>0.0</v>
      </c>
      <c r="E76" s="383">
        <v>0.0</v>
      </c>
      <c r="F76" s="383">
        <v>0.0</v>
      </c>
      <c r="G76" s="383">
        <v>0.0</v>
      </c>
      <c r="H76" s="383">
        <v>0.0</v>
      </c>
      <c r="I76" s="383">
        <v>0.0</v>
      </c>
      <c r="J76" s="383">
        <v>0.0</v>
      </c>
      <c r="K76" s="383">
        <v>0.0</v>
      </c>
      <c r="L76" s="383"/>
      <c r="M76" s="383"/>
    </row>
    <row r="77">
      <c r="A77" s="375" t="s">
        <v>702</v>
      </c>
      <c r="B77" s="383">
        <v>0.0</v>
      </c>
      <c r="C77" s="383">
        <v>0.0</v>
      </c>
      <c r="D77" s="383">
        <v>0.0</v>
      </c>
      <c r="E77" s="383">
        <v>0.0</v>
      </c>
      <c r="F77" s="383">
        <v>0.0</v>
      </c>
      <c r="G77" s="383">
        <v>0.0</v>
      </c>
      <c r="H77" s="383">
        <v>0.0</v>
      </c>
      <c r="I77" s="383">
        <v>0.0</v>
      </c>
      <c r="J77" s="383">
        <v>0.0</v>
      </c>
      <c r="K77" s="383">
        <v>0.0</v>
      </c>
      <c r="L77" s="383"/>
      <c r="M77" s="383"/>
    </row>
    <row r="78">
      <c r="A78" s="375" t="s">
        <v>703</v>
      </c>
      <c r="B78" s="383">
        <v>0.0</v>
      </c>
      <c r="C78" s="383">
        <v>0.0</v>
      </c>
      <c r="D78" s="383">
        <v>0.0</v>
      </c>
      <c r="E78" s="383">
        <v>0.0</v>
      </c>
      <c r="F78" s="383">
        <v>0.0</v>
      </c>
      <c r="G78" s="383">
        <v>0.0</v>
      </c>
      <c r="H78" s="383">
        <v>0.0</v>
      </c>
      <c r="I78" s="383">
        <v>0.0</v>
      </c>
      <c r="J78" s="383">
        <v>0.0</v>
      </c>
      <c r="K78" s="383">
        <v>0.0</v>
      </c>
      <c r="L78" s="383"/>
      <c r="M78" s="383"/>
    </row>
    <row r="79">
      <c r="A79" s="375" t="s">
        <v>704</v>
      </c>
      <c r="B79" s="383">
        <v>0.0</v>
      </c>
      <c r="C79" s="383">
        <v>0.0</v>
      </c>
      <c r="D79" s="383">
        <v>0.0</v>
      </c>
      <c r="E79" s="383">
        <v>0.0</v>
      </c>
      <c r="F79" s="383">
        <v>0.0</v>
      </c>
      <c r="G79" s="383">
        <v>0.0</v>
      </c>
      <c r="H79" s="383">
        <v>0.0</v>
      </c>
      <c r="I79" s="383">
        <v>0.0</v>
      </c>
      <c r="J79" s="383">
        <v>0.0</v>
      </c>
      <c r="K79" s="383">
        <v>0.0</v>
      </c>
      <c r="L79" s="383"/>
      <c r="M79" s="383"/>
    </row>
    <row r="80">
      <c r="A80" s="375" t="s">
        <v>705</v>
      </c>
      <c r="B80" s="383">
        <v>0.0</v>
      </c>
      <c r="C80" s="383">
        <v>0.0</v>
      </c>
      <c r="D80" s="383">
        <v>0.0</v>
      </c>
      <c r="E80" s="383">
        <v>0.0</v>
      </c>
      <c r="F80" s="383">
        <v>0.0</v>
      </c>
      <c r="G80" s="383">
        <v>0.0</v>
      </c>
      <c r="H80" s="383">
        <v>0.0</v>
      </c>
      <c r="I80" s="383">
        <v>0.0</v>
      </c>
      <c r="J80" s="383">
        <v>0.0</v>
      </c>
      <c r="K80" s="383">
        <v>0.0</v>
      </c>
      <c r="L80" s="383"/>
      <c r="M80" s="383"/>
    </row>
    <row r="81">
      <c r="A81" s="375" t="s">
        <v>706</v>
      </c>
      <c r="B81" s="383">
        <v>0.0</v>
      </c>
      <c r="C81" s="383">
        <v>0.0</v>
      </c>
      <c r="D81" s="383">
        <v>0.0</v>
      </c>
      <c r="E81" s="383">
        <v>0.0</v>
      </c>
      <c r="F81" s="383">
        <v>0.0</v>
      </c>
      <c r="G81" s="383">
        <v>0.0</v>
      </c>
      <c r="H81" s="383">
        <v>0.0</v>
      </c>
      <c r="I81" s="383">
        <v>0.0</v>
      </c>
      <c r="J81" s="383">
        <v>0.0</v>
      </c>
      <c r="K81" s="383">
        <v>0.0</v>
      </c>
      <c r="L81" s="383"/>
      <c r="M81" s="383"/>
    </row>
    <row r="82">
      <c r="A82" s="375" t="s">
        <v>707</v>
      </c>
      <c r="B82" s="383">
        <v>0.0</v>
      </c>
      <c r="C82" s="383">
        <v>0.0</v>
      </c>
      <c r="D82" s="383">
        <v>0.0</v>
      </c>
      <c r="E82" s="383">
        <v>0.0</v>
      </c>
      <c r="F82" s="383">
        <v>0.0</v>
      </c>
      <c r="G82" s="383">
        <v>0.0</v>
      </c>
      <c r="H82" s="383">
        <v>0.0</v>
      </c>
      <c r="I82" s="383">
        <v>0.0</v>
      </c>
      <c r="J82" s="383">
        <v>0.0</v>
      </c>
      <c r="K82" s="383">
        <v>0.0</v>
      </c>
      <c r="L82" s="383"/>
      <c r="M82" s="383"/>
    </row>
    <row r="83">
      <c r="A83" s="375" t="s">
        <v>708</v>
      </c>
      <c r="B83" s="383">
        <v>0.0</v>
      </c>
      <c r="C83" s="383">
        <v>0.0</v>
      </c>
      <c r="D83" s="383">
        <v>0.0</v>
      </c>
      <c r="E83" s="383">
        <v>0.0</v>
      </c>
      <c r="F83" s="383">
        <v>0.0</v>
      </c>
      <c r="G83" s="383">
        <v>0.0</v>
      </c>
      <c r="H83" s="383">
        <v>0.0</v>
      </c>
      <c r="I83" s="383">
        <v>0.0</v>
      </c>
      <c r="J83" s="383">
        <v>0.0</v>
      </c>
      <c r="K83" s="383">
        <v>0.0</v>
      </c>
      <c r="L83" s="383"/>
      <c r="M83" s="383"/>
    </row>
    <row r="84">
      <c r="A84" s="184"/>
      <c r="B84" s="184"/>
      <c r="C84" s="184"/>
      <c r="D84" s="184"/>
      <c r="E84" s="184"/>
      <c r="F84" s="184"/>
      <c r="G84" s="184"/>
      <c r="H84" s="184"/>
      <c r="I84" s="184"/>
      <c r="J84" s="184"/>
      <c r="K84" s="184"/>
      <c r="L84" s="22"/>
      <c r="M84" s="22"/>
    </row>
    <row r="85">
      <c r="A85" s="377" t="s">
        <v>646</v>
      </c>
      <c r="B85" s="385">
        <v>0.0</v>
      </c>
      <c r="C85" s="385">
        <v>0.0</v>
      </c>
      <c r="D85" s="385">
        <v>0.0</v>
      </c>
      <c r="E85" s="385">
        <v>0.0</v>
      </c>
      <c r="F85" s="385">
        <v>0.0</v>
      </c>
      <c r="G85" s="385">
        <v>0.0</v>
      </c>
      <c r="H85" s="385">
        <v>0.0</v>
      </c>
      <c r="I85" s="385">
        <v>0.0</v>
      </c>
      <c r="J85" s="385">
        <v>0.0</v>
      </c>
      <c r="K85" s="388">
        <v>0.0</v>
      </c>
      <c r="L85" s="385"/>
      <c r="M85" s="385"/>
    </row>
    <row r="86">
      <c r="A86" s="283"/>
      <c r="B86" s="178"/>
      <c r="C86" s="178"/>
      <c r="D86" s="178"/>
      <c r="E86" s="178"/>
      <c r="F86" s="384">
        <v>0.0</v>
      </c>
      <c r="G86" s="22"/>
      <c r="H86" s="384">
        <v>0.0</v>
      </c>
      <c r="I86" s="22"/>
      <c r="J86" s="384">
        <v>0.0</v>
      </c>
      <c r="K86" s="179"/>
      <c r="L86" s="178"/>
      <c r="M86" s="178"/>
    </row>
    <row r="87">
      <c r="A87" s="379" t="s">
        <v>647</v>
      </c>
      <c r="B87" s="385">
        <v>0.0</v>
      </c>
      <c r="C87" s="22"/>
      <c r="D87" s="385">
        <v>0.0</v>
      </c>
      <c r="E87" s="22"/>
      <c r="F87" s="386">
        <v>0.0</v>
      </c>
      <c r="G87" s="22"/>
      <c r="H87" s="22"/>
      <c r="I87" s="22"/>
      <c r="J87" s="22"/>
      <c r="K87" s="179"/>
      <c r="L87" s="178"/>
      <c r="M87" s="178"/>
    </row>
    <row r="88">
      <c r="A88" s="204"/>
      <c r="B88" s="178"/>
      <c r="C88" s="178"/>
      <c r="D88" s="178"/>
      <c r="E88" s="178"/>
      <c r="F88" s="178"/>
      <c r="G88" s="178"/>
      <c r="H88" s="178"/>
      <c r="I88" s="178"/>
      <c r="J88" s="178"/>
      <c r="K88" s="188"/>
      <c r="L88" s="22"/>
      <c r="M88" s="22"/>
    </row>
    <row r="89">
      <c r="A89" s="381" t="s">
        <v>648</v>
      </c>
      <c r="B89" s="382">
        <v>0.0</v>
      </c>
      <c r="C89" s="192"/>
      <c r="D89" s="192"/>
      <c r="E89" s="184"/>
      <c r="F89" s="184"/>
      <c r="G89" s="184"/>
      <c r="H89" s="184"/>
      <c r="I89" s="184"/>
      <c r="J89" s="184"/>
      <c r="K89" s="185"/>
      <c r="L89" s="22"/>
      <c r="M89" s="22"/>
    </row>
    <row r="90">
      <c r="A90" s="22"/>
      <c r="B90" s="22"/>
      <c r="C90" s="22"/>
      <c r="D90" s="22"/>
      <c r="E90" s="22"/>
      <c r="F90" s="22"/>
      <c r="G90" s="22"/>
      <c r="H90" s="22"/>
      <c r="I90" s="22"/>
      <c r="J90" s="22"/>
      <c r="K90" s="22"/>
      <c r="L90" s="22"/>
      <c r="M90" s="22"/>
    </row>
    <row r="91">
      <c r="A91" s="374" t="s">
        <v>442</v>
      </c>
      <c r="B91" s="171" t="s">
        <v>2334</v>
      </c>
      <c r="C91" s="171" t="s">
        <v>2335</v>
      </c>
      <c r="D91" s="171" t="s">
        <v>2336</v>
      </c>
      <c r="E91" s="171" t="s">
        <v>2337</v>
      </c>
      <c r="F91" s="389"/>
      <c r="G91" s="389"/>
      <c r="H91" s="389"/>
      <c r="I91" s="389"/>
      <c r="J91" s="389"/>
      <c r="K91" s="389"/>
      <c r="L91" s="389"/>
      <c r="M91" s="389"/>
    </row>
    <row r="92">
      <c r="A92" s="387" t="s">
        <v>709</v>
      </c>
      <c r="B92" s="48" t="s">
        <v>72</v>
      </c>
      <c r="C92" s="48" t="s">
        <v>72</v>
      </c>
      <c r="D92" s="48" t="s">
        <v>72</v>
      </c>
      <c r="E92" s="48" t="s">
        <v>72</v>
      </c>
      <c r="F92" s="198"/>
      <c r="G92" s="198"/>
      <c r="H92" s="198"/>
      <c r="I92" s="198"/>
      <c r="J92" s="198"/>
      <c r="K92" s="198"/>
      <c r="L92" s="198"/>
      <c r="M92" s="198"/>
    </row>
    <row r="93">
      <c r="A93" s="48" t="s">
        <v>710</v>
      </c>
      <c r="B93" s="48" t="s">
        <v>72</v>
      </c>
      <c r="C93" s="48" t="s">
        <v>72</v>
      </c>
      <c r="D93" s="48" t="s">
        <v>70</v>
      </c>
      <c r="E93" s="48" t="s">
        <v>70</v>
      </c>
      <c r="F93" s="198"/>
      <c r="G93" s="198"/>
      <c r="H93" s="198"/>
      <c r="I93" s="198"/>
      <c r="J93" s="198"/>
      <c r="K93" s="198"/>
      <c r="L93" s="198"/>
      <c r="M93" s="198"/>
    </row>
    <row r="94">
      <c r="A94" s="48" t="s">
        <v>711</v>
      </c>
      <c r="B94" s="48" t="s">
        <v>72</v>
      </c>
      <c r="C94" s="48" t="s">
        <v>72</v>
      </c>
      <c r="D94" s="48" t="s">
        <v>70</v>
      </c>
      <c r="E94" s="48" t="s">
        <v>70</v>
      </c>
      <c r="F94" s="198"/>
      <c r="G94" s="198"/>
      <c r="H94" s="198"/>
      <c r="I94" s="198"/>
      <c r="J94" s="198"/>
      <c r="K94" s="198"/>
      <c r="L94" s="198"/>
      <c r="M94" s="198"/>
    </row>
    <row r="95">
      <c r="A95" s="48" t="s">
        <v>712</v>
      </c>
      <c r="B95" s="48" t="s">
        <v>72</v>
      </c>
      <c r="C95" s="48" t="s">
        <v>72</v>
      </c>
      <c r="D95" s="48" t="s">
        <v>72</v>
      </c>
      <c r="E95" s="48" t="s">
        <v>72</v>
      </c>
      <c r="F95" s="198"/>
      <c r="G95" s="198"/>
      <c r="H95" s="198"/>
      <c r="I95" s="198"/>
      <c r="J95" s="198"/>
      <c r="K95" s="198"/>
      <c r="L95" s="198"/>
      <c r="M95" s="198"/>
    </row>
    <row r="96">
      <c r="A96" s="48" t="s">
        <v>715</v>
      </c>
      <c r="B96" s="48" t="s">
        <v>72</v>
      </c>
      <c r="C96" s="48" t="s">
        <v>72</v>
      </c>
      <c r="D96" s="48" t="s">
        <v>2349</v>
      </c>
      <c r="E96" s="48" t="s">
        <v>2349</v>
      </c>
      <c r="F96" s="48"/>
      <c r="G96" s="48"/>
      <c r="H96" s="48"/>
      <c r="I96" s="48"/>
      <c r="J96" s="48"/>
      <c r="K96" s="48"/>
      <c r="L96" s="48"/>
      <c r="M96" s="48"/>
    </row>
    <row r="97">
      <c r="A97" s="48" t="s">
        <v>716</v>
      </c>
      <c r="B97" s="48" t="s">
        <v>72</v>
      </c>
      <c r="C97" s="48" t="s">
        <v>72</v>
      </c>
      <c r="D97" s="48" t="s">
        <v>2350</v>
      </c>
      <c r="E97" s="48" t="s">
        <v>2350</v>
      </c>
      <c r="F97" s="48"/>
      <c r="G97" s="48"/>
      <c r="H97" s="48"/>
      <c r="I97" s="48"/>
      <c r="J97" s="48"/>
      <c r="K97" s="48"/>
      <c r="L97" s="48"/>
      <c r="M97" s="48"/>
    </row>
    <row r="98">
      <c r="A98" s="48"/>
      <c r="B98" s="48"/>
      <c r="C98" s="48"/>
      <c r="D98" s="48"/>
      <c r="E98" s="48"/>
      <c r="F98" s="48"/>
      <c r="G98" s="48"/>
      <c r="H98" s="48"/>
      <c r="I98" s="48"/>
      <c r="J98" s="48"/>
      <c r="K98" s="48"/>
      <c r="L98" s="48"/>
      <c r="M98" s="48"/>
    </row>
    <row r="99">
      <c r="A99" s="22"/>
      <c r="B99" s="22"/>
      <c r="C99" s="22"/>
      <c r="D99" s="22"/>
      <c r="E99" s="22"/>
      <c r="F99" s="22"/>
      <c r="G99" s="22"/>
      <c r="H99" s="22"/>
      <c r="I99" s="22"/>
      <c r="J99" s="22"/>
      <c r="K99" s="22"/>
      <c r="L99" s="22"/>
      <c r="M99" s="22"/>
    </row>
    <row r="100">
      <c r="A100" s="22"/>
      <c r="B100" s="22"/>
      <c r="C100" s="22"/>
      <c r="D100" s="22"/>
      <c r="E100" s="22"/>
      <c r="F100" s="22"/>
      <c r="G100" s="22"/>
      <c r="H100" s="22"/>
      <c r="I100" s="22"/>
      <c r="J100" s="22"/>
      <c r="K100" s="22"/>
      <c r="L100" s="22"/>
      <c r="M100" s="22"/>
    </row>
    <row r="101">
      <c r="A101" s="375" t="s">
        <v>718</v>
      </c>
      <c r="B101" s="376">
        <v>0.0</v>
      </c>
      <c r="C101" s="376">
        <v>0.0</v>
      </c>
      <c r="D101" s="376">
        <v>0.0</v>
      </c>
      <c r="E101" s="376">
        <v>0.0</v>
      </c>
      <c r="F101" s="297"/>
      <c r="G101" s="297"/>
      <c r="H101" s="297"/>
      <c r="I101" s="297"/>
      <c r="J101" s="297"/>
      <c r="K101" s="297"/>
      <c r="L101" s="297"/>
      <c r="M101" s="297"/>
    </row>
    <row r="102">
      <c r="A102" s="375" t="s">
        <v>719</v>
      </c>
      <c r="B102" s="376">
        <v>0.0</v>
      </c>
      <c r="C102" s="376">
        <v>0.0</v>
      </c>
      <c r="D102" s="376">
        <v>50.0</v>
      </c>
      <c r="E102" s="376">
        <v>50.0</v>
      </c>
      <c r="F102" s="297"/>
      <c r="G102" s="297"/>
      <c r="H102" s="297"/>
      <c r="I102" s="297"/>
      <c r="J102" s="297"/>
      <c r="K102" s="297"/>
      <c r="L102" s="297"/>
      <c r="M102" s="297"/>
    </row>
    <row r="103">
      <c r="A103" s="375" t="s">
        <v>720</v>
      </c>
      <c r="B103" s="376">
        <v>0.0</v>
      </c>
      <c r="C103" s="376">
        <v>0.0</v>
      </c>
      <c r="D103" s="376">
        <v>50.0</v>
      </c>
      <c r="E103" s="376">
        <v>50.0</v>
      </c>
      <c r="F103" s="297"/>
      <c r="G103" s="297"/>
      <c r="H103" s="297"/>
      <c r="I103" s="297"/>
      <c r="J103" s="297"/>
      <c r="K103" s="297"/>
      <c r="L103" s="297"/>
      <c r="M103" s="297"/>
    </row>
    <row r="104">
      <c r="A104" s="184"/>
      <c r="B104" s="184"/>
      <c r="C104" s="184"/>
      <c r="D104" s="184"/>
      <c r="E104" s="184"/>
      <c r="F104" s="22"/>
      <c r="G104" s="22"/>
      <c r="H104" s="22"/>
      <c r="I104" s="22"/>
      <c r="J104" s="22"/>
      <c r="K104" s="22"/>
      <c r="L104" s="22"/>
      <c r="M104" s="22"/>
    </row>
    <row r="105">
      <c r="A105" s="377" t="s">
        <v>646</v>
      </c>
      <c r="B105" s="220">
        <v>0.0</v>
      </c>
      <c r="C105" s="220">
        <v>0.0</v>
      </c>
      <c r="D105" s="220">
        <v>33.333333333333336</v>
      </c>
      <c r="E105" s="378">
        <v>33.333333333333336</v>
      </c>
      <c r="F105" s="178"/>
      <c r="G105" s="178"/>
      <c r="H105" s="178"/>
      <c r="I105" s="178"/>
      <c r="J105" s="178"/>
      <c r="K105" s="178"/>
      <c r="L105" s="178"/>
      <c r="M105" s="178"/>
    </row>
    <row r="106">
      <c r="A106" s="283"/>
      <c r="B106" s="178"/>
      <c r="C106" s="178"/>
      <c r="D106" s="178"/>
      <c r="E106" s="179"/>
      <c r="F106" s="178"/>
      <c r="G106" s="178"/>
      <c r="H106" s="178"/>
      <c r="I106" s="178"/>
      <c r="J106" s="178"/>
      <c r="K106" s="178"/>
      <c r="L106" s="178"/>
      <c r="M106" s="178"/>
    </row>
    <row r="107">
      <c r="A107" s="379" t="s">
        <v>647</v>
      </c>
      <c r="B107" s="220">
        <v>0.0</v>
      </c>
      <c r="C107" s="178"/>
      <c r="D107" s="220">
        <v>33.333333333333336</v>
      </c>
      <c r="E107" s="179"/>
      <c r="F107" s="178"/>
      <c r="G107" s="178"/>
      <c r="H107" s="178"/>
      <c r="I107" s="178"/>
      <c r="J107" s="178"/>
      <c r="K107" s="178"/>
      <c r="L107" s="178"/>
      <c r="M107" s="178"/>
    </row>
    <row r="108">
      <c r="A108" s="283"/>
      <c r="B108" s="178"/>
      <c r="C108" s="178"/>
      <c r="D108" s="178"/>
      <c r="E108" s="188"/>
      <c r="F108" s="22"/>
      <c r="G108" s="22"/>
      <c r="H108" s="22"/>
      <c r="I108" s="22"/>
      <c r="J108" s="22"/>
      <c r="K108" s="22"/>
      <c r="L108" s="22"/>
      <c r="M108" s="22"/>
    </row>
    <row r="109">
      <c r="A109" s="381" t="s">
        <v>648</v>
      </c>
      <c r="B109" s="382">
        <v>16.666666666666668</v>
      </c>
      <c r="C109" s="184"/>
      <c r="D109" s="184"/>
      <c r="E109" s="185"/>
      <c r="F109" s="22"/>
      <c r="G109" s="22"/>
      <c r="H109" s="22"/>
      <c r="I109" s="22"/>
      <c r="J109" s="22"/>
      <c r="K109" s="22"/>
      <c r="L109" s="22"/>
      <c r="M109" s="22"/>
    </row>
    <row r="110">
      <c r="A110" s="22"/>
      <c r="B110" s="22"/>
      <c r="C110" s="22"/>
      <c r="D110" s="22"/>
      <c r="E110" s="22"/>
      <c r="F110" s="22"/>
      <c r="G110" s="22"/>
      <c r="H110" s="22"/>
      <c r="I110" s="22"/>
      <c r="J110" s="22"/>
      <c r="K110" s="22"/>
      <c r="L110" s="22"/>
      <c r="M110" s="22"/>
    </row>
    <row r="111">
      <c r="A111" s="374" t="s">
        <v>445</v>
      </c>
      <c r="B111" s="171" t="s">
        <v>2334</v>
      </c>
      <c r="C111" s="171" t="s">
        <v>2335</v>
      </c>
      <c r="D111" s="171" t="s">
        <v>2336</v>
      </c>
      <c r="E111" s="171" t="s">
        <v>2337</v>
      </c>
      <c r="F111" s="171" t="s">
        <v>1684</v>
      </c>
      <c r="G111" s="171" t="s">
        <v>1685</v>
      </c>
      <c r="H111" s="171" t="s">
        <v>1686</v>
      </c>
      <c r="I111" s="171" t="s">
        <v>1687</v>
      </c>
      <c r="J111" s="171" t="s">
        <v>1688</v>
      </c>
      <c r="K111" s="171" t="s">
        <v>1689</v>
      </c>
      <c r="L111" s="171"/>
      <c r="M111" s="171"/>
    </row>
    <row r="112">
      <c r="A112" s="387" t="s">
        <v>721</v>
      </c>
      <c r="B112" s="198" t="s">
        <v>72</v>
      </c>
      <c r="C112" s="198" t="s">
        <v>72</v>
      </c>
      <c r="D112" s="198" t="s">
        <v>69</v>
      </c>
      <c r="E112" s="198" t="s">
        <v>69</v>
      </c>
      <c r="F112" s="48" t="s">
        <v>69</v>
      </c>
      <c r="G112" s="48" t="s">
        <v>69</v>
      </c>
      <c r="H112" s="48" t="s">
        <v>69</v>
      </c>
      <c r="I112" s="48" t="s">
        <v>69</v>
      </c>
      <c r="J112" s="48" t="s">
        <v>69</v>
      </c>
      <c r="K112" s="48" t="s">
        <v>69</v>
      </c>
      <c r="L112" s="48"/>
      <c r="M112" s="48"/>
    </row>
    <row r="113">
      <c r="A113" s="48" t="s">
        <v>722</v>
      </c>
      <c r="B113" s="198" t="s">
        <v>72</v>
      </c>
      <c r="C113" s="198" t="s">
        <v>72</v>
      </c>
      <c r="D113" s="198" t="s">
        <v>72</v>
      </c>
      <c r="E113" s="198" t="s">
        <v>69</v>
      </c>
      <c r="F113" s="48" t="s">
        <v>72</v>
      </c>
      <c r="G113" s="48" t="s">
        <v>69</v>
      </c>
      <c r="H113" s="48" t="s">
        <v>72</v>
      </c>
      <c r="I113" s="48" t="s">
        <v>69</v>
      </c>
      <c r="J113" s="48" t="s">
        <v>72</v>
      </c>
      <c r="K113" s="48" t="s">
        <v>69</v>
      </c>
      <c r="L113" s="48"/>
      <c r="M113" s="48"/>
    </row>
    <row r="114">
      <c r="A114" s="48" t="s">
        <v>723</v>
      </c>
      <c r="B114" s="198" t="s">
        <v>72</v>
      </c>
      <c r="C114" s="198" t="s">
        <v>72</v>
      </c>
      <c r="D114" s="198" t="s">
        <v>69</v>
      </c>
      <c r="E114" s="198" t="s">
        <v>69</v>
      </c>
      <c r="F114" s="48" t="s">
        <v>69</v>
      </c>
      <c r="G114" s="48" t="s">
        <v>69</v>
      </c>
      <c r="H114" s="48" t="s">
        <v>69</v>
      </c>
      <c r="I114" s="48" t="s">
        <v>69</v>
      </c>
      <c r="J114" s="48" t="s">
        <v>69</v>
      </c>
      <c r="K114" s="48" t="s">
        <v>69</v>
      </c>
      <c r="L114" s="48"/>
      <c r="M114" s="48"/>
    </row>
    <row r="115">
      <c r="A115" s="48" t="s">
        <v>724</v>
      </c>
      <c r="B115" s="198" t="s">
        <v>72</v>
      </c>
      <c r="C115" s="198" t="s">
        <v>72</v>
      </c>
      <c r="D115" s="198" t="s">
        <v>72</v>
      </c>
      <c r="E115" s="198" t="s">
        <v>72</v>
      </c>
      <c r="F115" s="48" t="s">
        <v>72</v>
      </c>
      <c r="G115" s="48" t="s">
        <v>72</v>
      </c>
      <c r="H115" s="48" t="s">
        <v>72</v>
      </c>
      <c r="I115" s="48" t="s">
        <v>72</v>
      </c>
      <c r="J115" s="48" t="s">
        <v>72</v>
      </c>
      <c r="K115" s="48" t="s">
        <v>72</v>
      </c>
      <c r="L115" s="48"/>
      <c r="M115" s="48"/>
    </row>
    <row r="116">
      <c r="A116" s="48" t="s">
        <v>725</v>
      </c>
      <c r="B116" s="198" t="s">
        <v>72</v>
      </c>
      <c r="C116" s="198" t="s">
        <v>69</v>
      </c>
      <c r="D116" s="198" t="s">
        <v>72</v>
      </c>
      <c r="E116" s="198" t="s">
        <v>69</v>
      </c>
      <c r="F116" s="48" t="s">
        <v>72</v>
      </c>
      <c r="G116" s="48" t="s">
        <v>69</v>
      </c>
      <c r="H116" s="48" t="s">
        <v>72</v>
      </c>
      <c r="I116" s="48" t="s">
        <v>69</v>
      </c>
      <c r="J116" s="48" t="s">
        <v>72</v>
      </c>
      <c r="K116" s="48" t="s">
        <v>69</v>
      </c>
      <c r="L116" s="48"/>
      <c r="M116" s="48"/>
    </row>
    <row r="117">
      <c r="A117" s="48" t="s">
        <v>726</v>
      </c>
      <c r="B117" s="48" t="s">
        <v>2351</v>
      </c>
      <c r="C117" s="48" t="s">
        <v>2352</v>
      </c>
      <c r="D117" s="48" t="s">
        <v>2353</v>
      </c>
      <c r="E117" s="48" t="s">
        <v>2354</v>
      </c>
      <c r="F117" s="48" t="s">
        <v>2353</v>
      </c>
      <c r="G117" s="48" t="s">
        <v>2354</v>
      </c>
      <c r="H117" s="48" t="s">
        <v>2353</v>
      </c>
      <c r="I117" s="48" t="s">
        <v>2354</v>
      </c>
      <c r="J117" s="48" t="s">
        <v>2353</v>
      </c>
      <c r="K117" s="48" t="s">
        <v>2354</v>
      </c>
      <c r="L117" s="48"/>
      <c r="M117" s="48"/>
    </row>
    <row r="118">
      <c r="A118" s="48" t="s">
        <v>730</v>
      </c>
      <c r="B118" s="48" t="s">
        <v>72</v>
      </c>
      <c r="C118" s="48" t="s">
        <v>2355</v>
      </c>
      <c r="D118" s="48" t="s">
        <v>2356</v>
      </c>
      <c r="E118" s="48" t="s">
        <v>2357</v>
      </c>
      <c r="F118" s="48" t="s">
        <v>2356</v>
      </c>
      <c r="G118" s="48" t="s">
        <v>2357</v>
      </c>
      <c r="H118" s="48" t="s">
        <v>2356</v>
      </c>
      <c r="I118" s="48" t="s">
        <v>2357</v>
      </c>
      <c r="J118" s="48" t="s">
        <v>2356</v>
      </c>
      <c r="K118" s="48" t="s">
        <v>2357</v>
      </c>
      <c r="L118" s="48"/>
      <c r="M118" s="48"/>
    </row>
    <row r="119">
      <c r="A119" s="48" t="s">
        <v>733</v>
      </c>
      <c r="B119" s="48" t="s">
        <v>72</v>
      </c>
      <c r="C119" s="48" t="s">
        <v>2358</v>
      </c>
      <c r="D119" s="48" t="s">
        <v>2359</v>
      </c>
      <c r="E119" s="48" t="s">
        <v>2359</v>
      </c>
      <c r="F119" s="48" t="s">
        <v>2359</v>
      </c>
      <c r="G119" s="48" t="s">
        <v>2359</v>
      </c>
      <c r="H119" s="48" t="s">
        <v>2359</v>
      </c>
      <c r="I119" s="48" t="s">
        <v>2359</v>
      </c>
      <c r="J119" s="48" t="s">
        <v>2359</v>
      </c>
      <c r="K119" s="48" t="s">
        <v>2359</v>
      </c>
      <c r="L119" s="48"/>
      <c r="M119" s="48"/>
    </row>
    <row r="120">
      <c r="A120" s="48" t="s">
        <v>737</v>
      </c>
      <c r="B120" s="48" t="s">
        <v>72</v>
      </c>
      <c r="C120" s="48" t="s">
        <v>2360</v>
      </c>
      <c r="D120" s="48" t="s">
        <v>72</v>
      </c>
      <c r="E120" s="48" t="s">
        <v>2360</v>
      </c>
      <c r="F120" s="48" t="s">
        <v>72</v>
      </c>
      <c r="G120" s="48" t="s">
        <v>2360</v>
      </c>
      <c r="H120" s="48" t="s">
        <v>72</v>
      </c>
      <c r="I120" s="48" t="s">
        <v>2360</v>
      </c>
      <c r="J120" s="48" t="s">
        <v>72</v>
      </c>
      <c r="K120" s="48" t="s">
        <v>2360</v>
      </c>
      <c r="L120" s="48"/>
      <c r="M120" s="48"/>
    </row>
    <row r="121">
      <c r="A121" s="48" t="s">
        <v>741</v>
      </c>
      <c r="B121" s="48" t="s">
        <v>72</v>
      </c>
      <c r="C121" s="48" t="s">
        <v>2361</v>
      </c>
      <c r="D121" s="48" t="s">
        <v>72</v>
      </c>
      <c r="E121" s="48" t="s">
        <v>2361</v>
      </c>
      <c r="F121" s="48" t="s">
        <v>72</v>
      </c>
      <c r="G121" s="48" t="s">
        <v>2361</v>
      </c>
      <c r="H121" s="48" t="s">
        <v>72</v>
      </c>
      <c r="I121" s="48" t="s">
        <v>2361</v>
      </c>
      <c r="J121" s="48" t="s">
        <v>72</v>
      </c>
      <c r="K121" s="48" t="s">
        <v>2361</v>
      </c>
      <c r="L121" s="48"/>
      <c r="M121" s="48"/>
    </row>
    <row r="122">
      <c r="A122" s="48" t="s">
        <v>643</v>
      </c>
      <c r="B122" s="48" t="s">
        <v>2362</v>
      </c>
      <c r="C122" s="48" t="s">
        <v>2363</v>
      </c>
      <c r="D122" s="48" t="s">
        <v>2364</v>
      </c>
      <c r="E122" s="48" t="s">
        <v>2365</v>
      </c>
      <c r="F122" s="48" t="s">
        <v>2366</v>
      </c>
      <c r="G122" s="48" t="s">
        <v>2365</v>
      </c>
      <c r="H122" s="48" t="s">
        <v>2366</v>
      </c>
      <c r="I122" s="48" t="s">
        <v>2365</v>
      </c>
      <c r="J122" s="48" t="s">
        <v>2366</v>
      </c>
      <c r="K122" s="48" t="s">
        <v>2365</v>
      </c>
      <c r="L122" s="48"/>
      <c r="M122" s="48"/>
    </row>
    <row r="123">
      <c r="A123" s="22"/>
      <c r="B123" s="22"/>
      <c r="C123" s="22"/>
      <c r="D123" s="22"/>
      <c r="E123" s="22"/>
      <c r="F123" s="22"/>
      <c r="G123" s="22"/>
      <c r="H123" s="22"/>
      <c r="I123" s="22"/>
      <c r="J123" s="22"/>
      <c r="K123" s="22"/>
      <c r="L123" s="22"/>
      <c r="M123" s="22"/>
    </row>
    <row r="124">
      <c r="A124" s="22"/>
      <c r="B124" s="22"/>
      <c r="C124" s="22"/>
      <c r="D124" s="22"/>
      <c r="E124" s="22"/>
      <c r="F124" s="22"/>
      <c r="G124" s="22"/>
      <c r="H124" s="22"/>
      <c r="I124" s="22"/>
      <c r="J124" s="22"/>
      <c r="K124" s="22"/>
      <c r="L124" s="22"/>
      <c r="M124" s="22"/>
    </row>
    <row r="125">
      <c r="A125" s="375" t="s">
        <v>746</v>
      </c>
      <c r="B125" s="297">
        <v>0.0</v>
      </c>
      <c r="C125" s="297">
        <v>0.0</v>
      </c>
      <c r="D125" s="297">
        <v>100.0</v>
      </c>
      <c r="E125" s="297">
        <v>100.0</v>
      </c>
      <c r="F125" s="376">
        <v>100.0</v>
      </c>
      <c r="G125" s="376">
        <v>100.0</v>
      </c>
      <c r="H125" s="376">
        <v>100.0</v>
      </c>
      <c r="I125" s="376">
        <v>100.0</v>
      </c>
      <c r="J125" s="376">
        <v>100.0</v>
      </c>
      <c r="K125" s="376">
        <v>100.0</v>
      </c>
      <c r="L125" s="376"/>
      <c r="M125" s="376"/>
    </row>
    <row r="126">
      <c r="A126" s="375" t="s">
        <v>747</v>
      </c>
      <c r="B126" s="297">
        <v>0.0</v>
      </c>
      <c r="C126" s="297">
        <v>0.0</v>
      </c>
      <c r="D126" s="297">
        <v>0.0</v>
      </c>
      <c r="E126" s="297">
        <v>100.0</v>
      </c>
      <c r="F126" s="376">
        <v>0.0</v>
      </c>
      <c r="G126" s="376">
        <v>100.0</v>
      </c>
      <c r="H126" s="376">
        <v>0.0</v>
      </c>
      <c r="I126" s="376">
        <v>100.0</v>
      </c>
      <c r="J126" s="376">
        <v>0.0</v>
      </c>
      <c r="K126" s="376">
        <v>100.0</v>
      </c>
      <c r="L126" s="376"/>
      <c r="M126" s="376"/>
    </row>
    <row r="127">
      <c r="A127" s="375" t="s">
        <v>748</v>
      </c>
      <c r="B127" s="297">
        <v>0.0</v>
      </c>
      <c r="C127" s="297">
        <v>0.0</v>
      </c>
      <c r="D127" s="297">
        <v>100.0</v>
      </c>
      <c r="E127" s="297">
        <v>100.0</v>
      </c>
      <c r="F127" s="376">
        <v>100.0</v>
      </c>
      <c r="G127" s="376">
        <v>100.0</v>
      </c>
      <c r="H127" s="376">
        <v>100.0</v>
      </c>
      <c r="I127" s="376">
        <v>100.0</v>
      </c>
      <c r="J127" s="376">
        <v>100.0</v>
      </c>
      <c r="K127" s="376">
        <v>100.0</v>
      </c>
      <c r="L127" s="376"/>
      <c r="M127" s="376"/>
    </row>
    <row r="128">
      <c r="A128" s="375" t="s">
        <v>749</v>
      </c>
      <c r="B128" s="297">
        <v>0.0</v>
      </c>
      <c r="C128" s="297">
        <v>0.0</v>
      </c>
      <c r="D128" s="297">
        <v>0.0</v>
      </c>
      <c r="E128" s="297">
        <v>0.0</v>
      </c>
      <c r="F128" s="376">
        <v>0.0</v>
      </c>
      <c r="G128" s="376">
        <v>0.0</v>
      </c>
      <c r="H128" s="376">
        <v>0.0</v>
      </c>
      <c r="I128" s="376">
        <v>0.0</v>
      </c>
      <c r="J128" s="376">
        <v>0.0</v>
      </c>
      <c r="K128" s="376">
        <v>0.0</v>
      </c>
      <c r="L128" s="376"/>
      <c r="M128" s="376"/>
    </row>
    <row r="129">
      <c r="A129" s="375" t="s">
        <v>750</v>
      </c>
      <c r="B129" s="297">
        <v>0.0</v>
      </c>
      <c r="C129" s="297">
        <v>100.0</v>
      </c>
      <c r="D129" s="297">
        <v>0.0</v>
      </c>
      <c r="E129" s="297">
        <v>100.0</v>
      </c>
      <c r="F129" s="376">
        <v>0.0</v>
      </c>
      <c r="G129" s="376">
        <v>100.0</v>
      </c>
      <c r="H129" s="376">
        <v>0.0</v>
      </c>
      <c r="I129" s="376">
        <v>100.0</v>
      </c>
      <c r="J129" s="376">
        <v>0.0</v>
      </c>
      <c r="K129" s="376">
        <v>100.0</v>
      </c>
      <c r="L129" s="376"/>
      <c r="M129" s="376"/>
    </row>
    <row r="130">
      <c r="A130" s="22"/>
      <c r="B130" s="22"/>
      <c r="C130" s="22"/>
      <c r="D130" s="22"/>
      <c r="E130" s="22"/>
      <c r="F130" s="184"/>
      <c r="G130" s="184"/>
      <c r="H130" s="184"/>
      <c r="I130" s="184"/>
      <c r="J130" s="184"/>
      <c r="K130" s="184"/>
      <c r="L130" s="22"/>
      <c r="M130" s="22"/>
    </row>
    <row r="131">
      <c r="A131" s="390" t="s">
        <v>646</v>
      </c>
      <c r="B131" s="299">
        <v>0.0</v>
      </c>
      <c r="C131" s="299">
        <v>20.0</v>
      </c>
      <c r="D131" s="299">
        <v>40.0</v>
      </c>
      <c r="E131" s="391">
        <v>80.0</v>
      </c>
      <c r="F131" s="220">
        <v>40.0</v>
      </c>
      <c r="G131" s="220">
        <v>80.0</v>
      </c>
      <c r="H131" s="220">
        <v>40.0</v>
      </c>
      <c r="I131" s="220">
        <v>80.0</v>
      </c>
      <c r="J131" s="220">
        <v>40.0</v>
      </c>
      <c r="K131" s="378">
        <v>80.0</v>
      </c>
      <c r="L131" s="220"/>
      <c r="M131" s="220"/>
    </row>
    <row r="132">
      <c r="A132" s="177"/>
      <c r="B132" s="178"/>
      <c r="C132" s="178"/>
      <c r="D132" s="178"/>
      <c r="E132" s="179"/>
      <c r="F132" s="392">
        <v>60.0</v>
      </c>
      <c r="G132" s="178"/>
      <c r="H132" s="392">
        <v>60.0</v>
      </c>
      <c r="I132" s="178"/>
      <c r="J132" s="392">
        <v>60.0</v>
      </c>
      <c r="K132" s="179"/>
      <c r="L132" s="178"/>
      <c r="M132" s="178"/>
    </row>
    <row r="133">
      <c r="A133" s="393" t="s">
        <v>647</v>
      </c>
      <c r="B133" s="301"/>
      <c r="C133" s="22"/>
      <c r="D133" s="301"/>
      <c r="E133" s="188"/>
      <c r="F133" s="394">
        <v>60.0</v>
      </c>
      <c r="G133" s="22"/>
      <c r="H133" s="22"/>
      <c r="I133" s="22"/>
      <c r="J133" s="22"/>
      <c r="K133" s="188"/>
      <c r="L133" s="22"/>
      <c r="M133" s="22"/>
    </row>
    <row r="134">
      <c r="A134" s="177"/>
      <c r="B134" s="191"/>
      <c r="C134" s="192"/>
      <c r="D134" s="192"/>
      <c r="E134" s="185"/>
      <c r="F134" s="22"/>
      <c r="G134" s="22"/>
      <c r="H134" s="22"/>
      <c r="I134" s="22"/>
      <c r="J134" s="22"/>
      <c r="K134" s="188"/>
      <c r="L134" s="22"/>
      <c r="M134" s="22"/>
    </row>
    <row r="135">
      <c r="A135" s="395" t="s">
        <v>648</v>
      </c>
      <c r="B135" s="382">
        <v>60.0</v>
      </c>
      <c r="C135" s="192"/>
      <c r="D135" s="192"/>
      <c r="E135" s="184"/>
      <c r="F135" s="184"/>
      <c r="G135" s="184"/>
      <c r="H135" s="184"/>
      <c r="I135" s="184"/>
      <c r="J135" s="184"/>
      <c r="K135" s="185"/>
      <c r="L135" s="22"/>
      <c r="M135" s="22"/>
    </row>
    <row r="136">
      <c r="A136" s="22"/>
      <c r="B136" s="22"/>
      <c r="C136" s="22"/>
      <c r="D136" s="22"/>
      <c r="E136" s="22"/>
      <c r="F136" s="22"/>
      <c r="G136" s="22"/>
      <c r="H136" s="22"/>
      <c r="I136" s="22"/>
      <c r="J136" s="22"/>
      <c r="K136" s="22"/>
      <c r="L136" s="22"/>
      <c r="M136" s="22"/>
    </row>
    <row r="137">
      <c r="A137" s="396" t="s">
        <v>448</v>
      </c>
      <c r="B137" s="397" t="s">
        <v>751</v>
      </c>
      <c r="C137" s="397" t="s">
        <v>752</v>
      </c>
      <c r="D137" s="397" t="s">
        <v>1723</v>
      </c>
      <c r="E137" s="217"/>
      <c r="F137" s="217"/>
      <c r="G137" s="217"/>
      <c r="H137" s="217"/>
      <c r="I137" s="217"/>
    </row>
    <row r="138">
      <c r="A138" s="387" t="s">
        <v>753</v>
      </c>
      <c r="B138" s="48" t="s">
        <v>70</v>
      </c>
      <c r="C138" s="48" t="s">
        <v>70</v>
      </c>
      <c r="D138" s="48" t="s">
        <v>70</v>
      </c>
      <c r="E138" s="22"/>
      <c r="F138" s="22"/>
      <c r="G138" s="22"/>
      <c r="H138" s="22"/>
      <c r="I138" s="22"/>
    </row>
    <row r="139">
      <c r="A139" s="48" t="s">
        <v>754</v>
      </c>
      <c r="B139" s="48" t="s">
        <v>69</v>
      </c>
      <c r="C139" s="48" t="s">
        <v>69</v>
      </c>
      <c r="D139" s="48" t="s">
        <v>69</v>
      </c>
      <c r="E139" s="22"/>
      <c r="F139" s="22"/>
      <c r="G139" s="22"/>
      <c r="H139" s="22"/>
      <c r="I139" s="22"/>
    </row>
    <row r="140">
      <c r="A140" s="48" t="s">
        <v>755</v>
      </c>
      <c r="B140" s="48" t="s">
        <v>71</v>
      </c>
      <c r="C140" s="48" t="s">
        <v>71</v>
      </c>
      <c r="D140" s="48" t="s">
        <v>71</v>
      </c>
      <c r="E140" s="22"/>
      <c r="F140" s="22"/>
      <c r="G140" s="22"/>
      <c r="H140" s="22"/>
      <c r="I140" s="22"/>
    </row>
    <row r="141">
      <c r="A141" s="48" t="s">
        <v>756</v>
      </c>
      <c r="B141" s="48" t="s">
        <v>2367</v>
      </c>
      <c r="C141" s="48" t="s">
        <v>2367</v>
      </c>
      <c r="D141" s="48" t="s">
        <v>2367</v>
      </c>
      <c r="E141" s="22"/>
      <c r="F141" s="22"/>
      <c r="G141" s="22"/>
      <c r="H141" s="22"/>
      <c r="I141" s="22"/>
    </row>
    <row r="142">
      <c r="A142" s="48" t="s">
        <v>758</v>
      </c>
      <c r="B142" s="48" t="s">
        <v>2368</v>
      </c>
      <c r="C142" s="48" t="s">
        <v>2368</v>
      </c>
      <c r="D142" s="48" t="s">
        <v>2368</v>
      </c>
      <c r="E142" s="22"/>
      <c r="F142" s="22"/>
      <c r="G142" s="22"/>
      <c r="H142" s="22"/>
      <c r="I142" s="22"/>
    </row>
    <row r="143">
      <c r="A143" s="48" t="s">
        <v>760</v>
      </c>
      <c r="B143" s="48" t="s">
        <v>2369</v>
      </c>
      <c r="C143" s="48" t="s">
        <v>2369</v>
      </c>
      <c r="D143" s="48" t="s">
        <v>2369</v>
      </c>
      <c r="E143" s="22"/>
      <c r="F143" s="22"/>
      <c r="G143" s="22"/>
      <c r="H143" s="22"/>
      <c r="I143" s="22"/>
    </row>
    <row r="144">
      <c r="A144" s="48" t="s">
        <v>643</v>
      </c>
      <c r="B144" s="48" t="s">
        <v>2370</v>
      </c>
      <c r="C144" s="48" t="s">
        <v>2370</v>
      </c>
      <c r="D144" s="48" t="s">
        <v>2370</v>
      </c>
      <c r="E144" s="22"/>
      <c r="F144" s="22"/>
      <c r="G144" s="22"/>
      <c r="H144" s="22"/>
      <c r="I144" s="22"/>
    </row>
    <row r="145">
      <c r="A145" s="22"/>
      <c r="B145" s="22"/>
      <c r="C145" s="22"/>
      <c r="D145" s="22"/>
      <c r="E145" s="22"/>
      <c r="F145" s="22"/>
      <c r="G145" s="22"/>
      <c r="H145" s="22"/>
      <c r="I145" s="22"/>
    </row>
    <row r="146">
      <c r="A146" s="22"/>
      <c r="B146" s="22"/>
      <c r="C146" s="22"/>
      <c r="D146" s="22"/>
      <c r="E146" s="22"/>
      <c r="F146" s="22"/>
      <c r="G146" s="22"/>
      <c r="H146" s="22"/>
      <c r="I146" s="22"/>
    </row>
    <row r="147">
      <c r="A147" s="398" t="s">
        <v>763</v>
      </c>
      <c r="B147" s="376">
        <v>50.0</v>
      </c>
      <c r="C147" s="376">
        <v>50.0</v>
      </c>
      <c r="D147" s="376">
        <v>50.0</v>
      </c>
      <c r="E147" s="22"/>
      <c r="F147" s="22"/>
      <c r="G147" s="22"/>
      <c r="H147" s="22"/>
      <c r="I147" s="22"/>
    </row>
    <row r="148">
      <c r="A148" s="398" t="s">
        <v>764</v>
      </c>
      <c r="B148" s="376">
        <v>100.0</v>
      </c>
      <c r="C148" s="376">
        <v>100.0</v>
      </c>
      <c r="D148" s="376">
        <v>100.0</v>
      </c>
      <c r="E148" s="22"/>
      <c r="F148" s="22"/>
      <c r="G148" s="22"/>
      <c r="H148" s="22"/>
      <c r="I148" s="22"/>
    </row>
    <row r="149">
      <c r="A149" s="398" t="s">
        <v>765</v>
      </c>
      <c r="B149" s="376">
        <v>0.0</v>
      </c>
      <c r="C149" s="376">
        <v>0.0</v>
      </c>
      <c r="D149" s="376">
        <v>0.0</v>
      </c>
      <c r="E149" s="22"/>
      <c r="F149" s="22"/>
      <c r="G149" s="22"/>
      <c r="H149" s="22"/>
      <c r="I149" s="22"/>
    </row>
    <row r="150">
      <c r="A150" s="177"/>
      <c r="B150" s="177"/>
      <c r="C150" s="177"/>
      <c r="D150" s="177"/>
      <c r="E150" s="22"/>
      <c r="F150" s="22"/>
      <c r="G150" s="22"/>
      <c r="H150" s="22"/>
      <c r="I150" s="22"/>
    </row>
    <row r="151">
      <c r="A151" s="22"/>
      <c r="B151" s="22"/>
      <c r="C151" s="22"/>
      <c r="D151" s="22"/>
      <c r="E151" s="22"/>
      <c r="F151" s="22"/>
      <c r="G151" s="22"/>
      <c r="H151" s="22"/>
      <c r="I151" s="22"/>
    </row>
    <row r="152">
      <c r="A152" s="399" t="s">
        <v>646</v>
      </c>
      <c r="B152" s="385">
        <v>50.0</v>
      </c>
      <c r="C152" s="385">
        <v>50.0</v>
      </c>
      <c r="D152" s="385">
        <v>50.0</v>
      </c>
      <c r="E152" s="22"/>
      <c r="F152" s="22"/>
      <c r="G152" s="22"/>
      <c r="H152" s="22"/>
      <c r="I152" s="22"/>
    </row>
    <row r="153">
      <c r="A153" s="22"/>
      <c r="B153" s="178"/>
      <c r="C153" s="178"/>
      <c r="D153" s="178"/>
      <c r="E153" s="22"/>
      <c r="F153" s="22"/>
      <c r="G153" s="22"/>
      <c r="H153" s="22"/>
      <c r="I153" s="22"/>
    </row>
    <row r="154">
      <c r="A154" s="399" t="s">
        <v>647</v>
      </c>
      <c r="B154" s="385">
        <v>50.0</v>
      </c>
      <c r="C154" s="178"/>
      <c r="D154" s="385">
        <v>50.0</v>
      </c>
      <c r="E154" s="22"/>
      <c r="F154" s="22"/>
      <c r="G154" s="22"/>
      <c r="H154" s="22"/>
      <c r="I154" s="22"/>
    </row>
    <row r="155">
      <c r="A155" s="177"/>
      <c r="B155" s="178"/>
      <c r="C155" s="178"/>
      <c r="D155" s="22"/>
      <c r="E155" s="22"/>
      <c r="F155" s="22"/>
      <c r="G155" s="22"/>
      <c r="H155" s="22"/>
      <c r="I155" s="22"/>
    </row>
    <row r="156">
      <c r="A156" s="390" t="s">
        <v>648</v>
      </c>
      <c r="B156" s="355">
        <v>50.0</v>
      </c>
      <c r="C156" s="22"/>
      <c r="D156" s="22"/>
      <c r="E156" s="22"/>
      <c r="F156" s="22"/>
      <c r="G156" s="22"/>
      <c r="H156" s="22"/>
      <c r="I156" s="22"/>
      <c r="J156" s="22"/>
      <c r="K156" s="22"/>
      <c r="L156" s="22"/>
      <c r="M156" s="22"/>
    </row>
    <row r="157">
      <c r="A157" s="22"/>
      <c r="B157" s="22"/>
      <c r="C157" s="22"/>
      <c r="D157" s="22"/>
      <c r="E157" s="22"/>
      <c r="F157" s="22"/>
      <c r="G157" s="22"/>
      <c r="H157" s="22"/>
      <c r="I157" s="22"/>
      <c r="J157" s="22"/>
      <c r="K157" s="22"/>
      <c r="L157" s="22"/>
      <c r="M157" s="22"/>
    </row>
    <row r="158">
      <c r="A158" s="396" t="s">
        <v>451</v>
      </c>
      <c r="B158" s="397" t="s">
        <v>751</v>
      </c>
      <c r="C158" s="397" t="s">
        <v>752</v>
      </c>
      <c r="D158" s="397" t="s">
        <v>1723</v>
      </c>
      <c r="E158" s="217"/>
      <c r="F158" s="217"/>
      <c r="G158" s="217"/>
      <c r="H158" s="217"/>
      <c r="I158" s="217"/>
    </row>
    <row r="159">
      <c r="A159" s="387" t="s">
        <v>766</v>
      </c>
      <c r="B159" s="48" t="s">
        <v>71</v>
      </c>
      <c r="C159" s="48" t="s">
        <v>72</v>
      </c>
      <c r="D159" s="48" t="s">
        <v>72</v>
      </c>
      <c r="E159" s="22"/>
      <c r="F159" s="22"/>
      <c r="G159" s="22"/>
      <c r="H159" s="22"/>
      <c r="I159" s="22"/>
    </row>
    <row r="160">
      <c r="A160" s="48" t="s">
        <v>767</v>
      </c>
      <c r="B160" s="48" t="s">
        <v>72</v>
      </c>
      <c r="C160" s="48" t="s">
        <v>72</v>
      </c>
      <c r="D160" s="48" t="s">
        <v>72</v>
      </c>
      <c r="E160" s="22"/>
      <c r="F160" s="22"/>
      <c r="G160" s="22"/>
      <c r="H160" s="22"/>
      <c r="I160" s="22"/>
    </row>
    <row r="161">
      <c r="A161" s="48" t="s">
        <v>768</v>
      </c>
      <c r="B161" s="48" t="s">
        <v>72</v>
      </c>
      <c r="C161" s="48" t="s">
        <v>72</v>
      </c>
      <c r="D161" s="48" t="s">
        <v>72</v>
      </c>
      <c r="E161" s="22"/>
      <c r="F161" s="22"/>
      <c r="G161" s="22"/>
      <c r="H161" s="22"/>
      <c r="I161" s="22"/>
    </row>
    <row r="162">
      <c r="A162" s="48" t="s">
        <v>769</v>
      </c>
      <c r="B162" s="48" t="s">
        <v>72</v>
      </c>
      <c r="C162" s="48" t="s">
        <v>72</v>
      </c>
      <c r="D162" s="48" t="s">
        <v>72</v>
      </c>
      <c r="E162" s="22"/>
      <c r="F162" s="22"/>
      <c r="G162" s="22"/>
      <c r="H162" s="22"/>
      <c r="I162" s="22"/>
    </row>
    <row r="163">
      <c r="A163" s="48" t="s">
        <v>770</v>
      </c>
      <c r="B163" s="48" t="s">
        <v>2371</v>
      </c>
      <c r="C163" s="48" t="s">
        <v>2372</v>
      </c>
      <c r="D163" s="48" t="s">
        <v>2372</v>
      </c>
      <c r="E163" s="22"/>
      <c r="F163" s="22"/>
      <c r="G163" s="22"/>
      <c r="H163" s="22"/>
      <c r="I163" s="22"/>
    </row>
    <row r="164">
      <c r="A164" s="48" t="s">
        <v>772</v>
      </c>
      <c r="B164" s="48" t="s">
        <v>72</v>
      </c>
      <c r="C164" s="48" t="s">
        <v>72</v>
      </c>
      <c r="D164" s="48" t="s">
        <v>72</v>
      </c>
      <c r="E164" s="22"/>
      <c r="F164" s="22"/>
      <c r="G164" s="22"/>
      <c r="H164" s="22"/>
      <c r="I164" s="22"/>
    </row>
    <row r="165">
      <c r="A165" s="48" t="s">
        <v>774</v>
      </c>
      <c r="B165" s="48" t="s">
        <v>72</v>
      </c>
      <c r="C165" s="48" t="s">
        <v>72</v>
      </c>
      <c r="D165" s="48" t="s">
        <v>72</v>
      </c>
      <c r="E165" s="22"/>
      <c r="F165" s="22"/>
      <c r="G165" s="22"/>
      <c r="H165" s="22"/>
      <c r="I165" s="22"/>
    </row>
    <row r="166">
      <c r="A166" s="48" t="s">
        <v>776</v>
      </c>
      <c r="B166" s="48" t="s">
        <v>72</v>
      </c>
      <c r="C166" s="48" t="s">
        <v>72</v>
      </c>
      <c r="D166" s="48" t="s">
        <v>72</v>
      </c>
      <c r="E166" s="22"/>
      <c r="F166" s="22"/>
      <c r="G166" s="22"/>
      <c r="H166" s="22"/>
      <c r="I166" s="22"/>
    </row>
    <row r="167">
      <c r="A167" s="48" t="s">
        <v>643</v>
      </c>
      <c r="B167" s="48" t="s">
        <v>2373</v>
      </c>
      <c r="C167" s="48" t="s">
        <v>2373</v>
      </c>
      <c r="D167" s="48" t="s">
        <v>2373</v>
      </c>
      <c r="E167" s="22"/>
      <c r="F167" s="22"/>
      <c r="G167" s="22"/>
      <c r="H167" s="22"/>
      <c r="I167" s="22"/>
    </row>
    <row r="168">
      <c r="A168" s="22"/>
      <c r="B168" s="22"/>
      <c r="C168" s="22"/>
      <c r="D168" s="22"/>
      <c r="E168" s="22"/>
      <c r="F168" s="22"/>
      <c r="G168" s="22"/>
      <c r="H168" s="22"/>
      <c r="I168" s="22"/>
    </row>
    <row r="169">
      <c r="A169" s="22"/>
      <c r="B169" s="22"/>
      <c r="C169" s="22"/>
      <c r="D169" s="22"/>
      <c r="E169" s="22"/>
      <c r="F169" s="22"/>
      <c r="G169" s="22"/>
      <c r="H169" s="22"/>
      <c r="I169" s="22"/>
    </row>
    <row r="170">
      <c r="A170" s="398" t="s">
        <v>777</v>
      </c>
      <c r="B170" s="194">
        <v>0.0</v>
      </c>
      <c r="C170" s="194">
        <v>0.0</v>
      </c>
      <c r="D170" s="194">
        <v>0.0</v>
      </c>
      <c r="E170" s="22"/>
      <c r="F170" s="22"/>
      <c r="G170" s="22"/>
      <c r="H170" s="22"/>
      <c r="I170" s="22"/>
    </row>
    <row r="171">
      <c r="A171" s="398" t="s">
        <v>778</v>
      </c>
      <c r="B171" s="194">
        <v>0.0</v>
      </c>
      <c r="C171" s="194">
        <v>0.0</v>
      </c>
      <c r="D171" s="194">
        <v>0.0</v>
      </c>
      <c r="E171" s="22"/>
      <c r="F171" s="22"/>
      <c r="G171" s="22"/>
      <c r="H171" s="22"/>
      <c r="I171" s="22"/>
    </row>
    <row r="172">
      <c r="A172" s="398" t="s">
        <v>779</v>
      </c>
      <c r="B172" s="194">
        <v>0.0</v>
      </c>
      <c r="C172" s="194">
        <v>0.0</v>
      </c>
      <c r="D172" s="194">
        <v>0.0</v>
      </c>
      <c r="E172" s="22"/>
      <c r="F172" s="22"/>
      <c r="G172" s="22"/>
      <c r="H172" s="22"/>
      <c r="I172" s="22"/>
    </row>
    <row r="173">
      <c r="A173" s="400" t="s">
        <v>780</v>
      </c>
      <c r="B173" s="194">
        <v>0.0</v>
      </c>
      <c r="C173" s="194">
        <v>0.0</v>
      </c>
      <c r="D173" s="194">
        <v>0.0</v>
      </c>
      <c r="E173" s="22"/>
      <c r="F173" s="22"/>
      <c r="G173" s="22"/>
      <c r="H173" s="22"/>
      <c r="I173" s="22"/>
    </row>
    <row r="174">
      <c r="A174" s="22"/>
      <c r="B174" s="22"/>
      <c r="C174" s="22"/>
      <c r="D174" s="22"/>
      <c r="E174" s="22"/>
      <c r="F174" s="22"/>
      <c r="G174" s="22"/>
      <c r="H174" s="22"/>
      <c r="I174" s="22"/>
    </row>
    <row r="175">
      <c r="A175" s="399" t="s">
        <v>646</v>
      </c>
      <c r="B175" s="385">
        <v>0.0</v>
      </c>
      <c r="C175" s="385">
        <v>0.0</v>
      </c>
      <c r="D175" s="385">
        <v>0.0</v>
      </c>
      <c r="E175" s="22"/>
      <c r="F175" s="22"/>
      <c r="G175" s="22"/>
      <c r="H175" s="22"/>
      <c r="I175" s="22"/>
    </row>
    <row r="176">
      <c r="A176" s="177"/>
      <c r="B176" s="178"/>
      <c r="C176" s="178"/>
      <c r="D176" s="178"/>
      <c r="E176" s="22"/>
      <c r="F176" s="22"/>
      <c r="G176" s="22"/>
      <c r="H176" s="22"/>
      <c r="I176" s="22"/>
    </row>
    <row r="177">
      <c r="A177" s="399" t="s">
        <v>647</v>
      </c>
      <c r="B177" s="220">
        <v>0.0</v>
      </c>
      <c r="C177" s="178"/>
      <c r="D177" s="385">
        <v>0.0</v>
      </c>
      <c r="E177" s="22"/>
      <c r="F177" s="22"/>
      <c r="G177" s="22"/>
      <c r="H177" s="22"/>
      <c r="I177" s="22"/>
    </row>
    <row r="178">
      <c r="A178" s="177"/>
      <c r="B178" s="178"/>
      <c r="C178" s="178"/>
      <c r="D178" s="22"/>
      <c r="E178" s="22"/>
      <c r="F178" s="22"/>
      <c r="G178" s="22"/>
      <c r="H178" s="22"/>
      <c r="I178" s="22"/>
    </row>
    <row r="179">
      <c r="A179" s="390" t="s">
        <v>648</v>
      </c>
      <c r="B179" s="221">
        <v>0.0</v>
      </c>
      <c r="C179" s="22"/>
      <c r="D179" s="22"/>
      <c r="E179" s="22"/>
      <c r="F179" s="22"/>
      <c r="G179" s="22"/>
      <c r="H179" s="22"/>
      <c r="I179" s="22"/>
      <c r="J179" s="22"/>
      <c r="K179" s="22"/>
      <c r="L179" s="22"/>
      <c r="M179" s="22"/>
    </row>
    <row r="180">
      <c r="A180" s="22"/>
      <c r="B180" s="22"/>
      <c r="C180" s="22"/>
      <c r="D180" s="22"/>
      <c r="E180" s="22"/>
      <c r="F180" s="22"/>
      <c r="G180" s="22"/>
      <c r="H180" s="22"/>
      <c r="I180" s="22"/>
      <c r="J180" s="22"/>
      <c r="K180" s="22"/>
      <c r="L180" s="22"/>
      <c r="M180" s="22"/>
    </row>
    <row r="181">
      <c r="A181" s="396" t="s">
        <v>454</v>
      </c>
      <c r="B181" s="397" t="s">
        <v>751</v>
      </c>
      <c r="C181" s="397" t="s">
        <v>752</v>
      </c>
      <c r="D181" s="397" t="s">
        <v>1723</v>
      </c>
      <c r="E181" s="217"/>
      <c r="F181" s="217"/>
      <c r="G181" s="217"/>
      <c r="H181" s="217"/>
      <c r="I181" s="217"/>
    </row>
    <row r="182">
      <c r="A182" s="387" t="s">
        <v>781</v>
      </c>
      <c r="B182" s="48" t="s">
        <v>70</v>
      </c>
      <c r="C182" s="48" t="s">
        <v>70</v>
      </c>
      <c r="D182" s="48" t="s">
        <v>70</v>
      </c>
      <c r="E182" s="22"/>
      <c r="F182" s="22"/>
      <c r="G182" s="22"/>
      <c r="H182" s="22"/>
      <c r="I182" s="22"/>
    </row>
    <row r="183">
      <c r="A183" s="48" t="s">
        <v>782</v>
      </c>
      <c r="B183" s="48" t="s">
        <v>70</v>
      </c>
      <c r="C183" s="48" t="s">
        <v>70</v>
      </c>
      <c r="D183" s="48" t="s">
        <v>70</v>
      </c>
      <c r="E183" s="22"/>
      <c r="F183" s="22"/>
      <c r="G183" s="22"/>
      <c r="H183" s="22"/>
      <c r="I183" s="22"/>
    </row>
    <row r="184">
      <c r="A184" s="48" t="s">
        <v>783</v>
      </c>
      <c r="B184" s="48" t="s">
        <v>72</v>
      </c>
      <c r="C184" s="48" t="s">
        <v>72</v>
      </c>
      <c r="D184" s="48" t="s">
        <v>72</v>
      </c>
      <c r="E184" s="22"/>
      <c r="F184" s="22"/>
      <c r="G184" s="22"/>
      <c r="H184" s="22"/>
      <c r="I184" s="22"/>
    </row>
    <row r="185">
      <c r="A185" s="48" t="s">
        <v>784</v>
      </c>
      <c r="B185" s="48" t="s">
        <v>73</v>
      </c>
      <c r="C185" s="48" t="s">
        <v>73</v>
      </c>
      <c r="D185" s="48" t="s">
        <v>72</v>
      </c>
      <c r="E185" s="22"/>
      <c r="F185" s="22"/>
      <c r="G185" s="22"/>
      <c r="H185" s="22"/>
      <c r="I185" s="22"/>
    </row>
    <row r="186">
      <c r="A186" s="48" t="s">
        <v>785</v>
      </c>
      <c r="B186" s="48" t="s">
        <v>73</v>
      </c>
      <c r="C186" s="48" t="s">
        <v>73</v>
      </c>
      <c r="D186" s="48" t="s">
        <v>72</v>
      </c>
      <c r="E186" s="22"/>
      <c r="F186" s="22"/>
      <c r="G186" s="22"/>
      <c r="H186" s="22"/>
      <c r="I186" s="22"/>
    </row>
    <row r="187">
      <c r="A187" s="48" t="s">
        <v>786</v>
      </c>
      <c r="B187" s="48" t="s">
        <v>72</v>
      </c>
      <c r="C187" s="48" t="s">
        <v>72</v>
      </c>
      <c r="D187" s="48" t="s">
        <v>72</v>
      </c>
      <c r="E187" s="22"/>
      <c r="F187" s="22"/>
      <c r="G187" s="22"/>
      <c r="H187" s="22"/>
      <c r="I187" s="22"/>
    </row>
    <row r="188">
      <c r="A188" s="48" t="s">
        <v>787</v>
      </c>
      <c r="B188" s="48" t="s">
        <v>72</v>
      </c>
      <c r="C188" s="48" t="s">
        <v>72</v>
      </c>
      <c r="D188" s="48" t="s">
        <v>72</v>
      </c>
      <c r="E188" s="22"/>
      <c r="F188" s="22"/>
      <c r="G188" s="22"/>
      <c r="H188" s="22"/>
      <c r="I188" s="22"/>
    </row>
    <row r="189">
      <c r="A189" s="48" t="s">
        <v>788</v>
      </c>
      <c r="B189" s="48" t="s">
        <v>2374</v>
      </c>
      <c r="C189" s="48" t="s">
        <v>2375</v>
      </c>
      <c r="D189" s="48" t="s">
        <v>2375</v>
      </c>
      <c r="E189" s="22"/>
      <c r="F189" s="22"/>
      <c r="G189" s="22"/>
      <c r="H189" s="22"/>
      <c r="I189" s="22"/>
    </row>
    <row r="190">
      <c r="A190" s="48" t="s">
        <v>790</v>
      </c>
      <c r="B190" s="48" t="s">
        <v>2376</v>
      </c>
      <c r="C190" s="48" t="s">
        <v>2377</v>
      </c>
      <c r="D190" s="48" t="s">
        <v>2377</v>
      </c>
      <c r="E190" s="22"/>
      <c r="F190" s="22"/>
      <c r="G190" s="22"/>
      <c r="H190" s="22"/>
      <c r="I190" s="22"/>
    </row>
    <row r="191">
      <c r="A191" s="48" t="s">
        <v>792</v>
      </c>
      <c r="B191" s="48" t="s">
        <v>72</v>
      </c>
      <c r="C191" s="48" t="s">
        <v>72</v>
      </c>
      <c r="D191" s="48" t="s">
        <v>72</v>
      </c>
      <c r="E191" s="22"/>
      <c r="F191" s="22"/>
      <c r="G191" s="22"/>
      <c r="H191" s="22"/>
      <c r="I191" s="22"/>
    </row>
    <row r="192">
      <c r="A192" s="48" t="s">
        <v>793</v>
      </c>
      <c r="B192" s="48" t="s">
        <v>72</v>
      </c>
      <c r="C192" s="48" t="s">
        <v>72</v>
      </c>
      <c r="D192" s="48" t="s">
        <v>72</v>
      </c>
      <c r="E192" s="22"/>
      <c r="F192" s="22"/>
      <c r="G192" s="22"/>
      <c r="H192" s="22"/>
      <c r="I192" s="22"/>
    </row>
    <row r="193">
      <c r="A193" s="48" t="s">
        <v>794</v>
      </c>
      <c r="B193" s="48" t="s">
        <v>72</v>
      </c>
      <c r="C193" s="48" t="s">
        <v>72</v>
      </c>
      <c r="D193" s="48" t="s">
        <v>72</v>
      </c>
      <c r="E193" s="22"/>
      <c r="F193" s="22"/>
      <c r="G193" s="22"/>
      <c r="H193" s="22"/>
      <c r="I193" s="22"/>
    </row>
    <row r="194">
      <c r="A194" s="48" t="s">
        <v>795</v>
      </c>
      <c r="B194" s="48" t="s">
        <v>72</v>
      </c>
      <c r="C194" s="48" t="s">
        <v>72</v>
      </c>
      <c r="D194" s="48" t="s">
        <v>72</v>
      </c>
      <c r="E194" s="22"/>
      <c r="F194" s="22"/>
      <c r="G194" s="22"/>
      <c r="H194" s="22"/>
      <c r="I194" s="22"/>
    </row>
    <row r="195">
      <c r="A195" s="22"/>
      <c r="B195" s="22"/>
      <c r="C195" s="22"/>
      <c r="D195" s="22"/>
      <c r="E195" s="22"/>
      <c r="F195" s="22"/>
      <c r="G195" s="22"/>
      <c r="H195" s="22"/>
      <c r="I195" s="22"/>
    </row>
    <row r="196">
      <c r="A196" s="22"/>
      <c r="B196" s="22"/>
      <c r="C196" s="22"/>
      <c r="D196" s="22"/>
      <c r="E196" s="22"/>
      <c r="F196" s="22"/>
      <c r="G196" s="22"/>
      <c r="H196" s="22"/>
      <c r="I196" s="22"/>
    </row>
    <row r="197">
      <c r="A197" s="22"/>
      <c r="B197" s="22"/>
      <c r="C197" s="22"/>
      <c r="D197" s="22"/>
      <c r="E197" s="22"/>
      <c r="F197" s="22"/>
      <c r="G197" s="22"/>
      <c r="H197" s="22"/>
      <c r="I197" s="22"/>
    </row>
    <row r="198">
      <c r="A198" s="22"/>
      <c r="B198" s="22"/>
      <c r="C198" s="22"/>
      <c r="D198" s="22"/>
      <c r="E198" s="22"/>
      <c r="F198" s="22"/>
      <c r="G198" s="22"/>
      <c r="H198" s="22"/>
      <c r="I198" s="22"/>
    </row>
    <row r="199">
      <c r="A199" s="375" t="s">
        <v>799</v>
      </c>
      <c r="B199" s="376">
        <v>50.0</v>
      </c>
      <c r="C199" s="376">
        <v>50.0</v>
      </c>
      <c r="D199" s="376">
        <v>50.0</v>
      </c>
      <c r="E199" s="22"/>
      <c r="F199" s="22"/>
      <c r="G199" s="22"/>
      <c r="H199" s="22"/>
      <c r="I199" s="22"/>
    </row>
    <row r="200">
      <c r="A200" s="375" t="s">
        <v>800</v>
      </c>
      <c r="B200" s="376">
        <v>50.0</v>
      </c>
      <c r="C200" s="376">
        <v>50.0</v>
      </c>
      <c r="D200" s="376">
        <v>50.0</v>
      </c>
      <c r="E200" s="22"/>
      <c r="F200" s="22"/>
      <c r="G200" s="22"/>
      <c r="H200" s="22"/>
      <c r="I200" s="22"/>
    </row>
    <row r="201">
      <c r="A201" s="375" t="s">
        <v>801</v>
      </c>
      <c r="B201" s="376">
        <v>0.0</v>
      </c>
      <c r="C201" s="376">
        <v>0.0</v>
      </c>
      <c r="D201" s="376">
        <v>0.0</v>
      </c>
      <c r="E201" s="22"/>
      <c r="F201" s="22"/>
      <c r="G201" s="22"/>
      <c r="H201" s="22"/>
      <c r="I201" s="22"/>
    </row>
    <row r="202">
      <c r="A202" s="375" t="s">
        <v>802</v>
      </c>
      <c r="B202" s="376" t="s">
        <v>537</v>
      </c>
      <c r="C202" s="376" t="s">
        <v>537</v>
      </c>
      <c r="D202" s="376">
        <v>0.0</v>
      </c>
      <c r="E202" s="22"/>
      <c r="F202" s="22"/>
      <c r="G202" s="22"/>
      <c r="H202" s="22"/>
      <c r="I202" s="22"/>
    </row>
    <row r="203">
      <c r="A203" s="375" t="s">
        <v>803</v>
      </c>
      <c r="B203" s="376" t="s">
        <v>537</v>
      </c>
      <c r="C203" s="376" t="s">
        <v>537</v>
      </c>
      <c r="D203" s="376">
        <v>0.0</v>
      </c>
      <c r="E203" s="22"/>
      <c r="F203" s="22"/>
      <c r="G203" s="22"/>
      <c r="H203" s="22"/>
      <c r="I203" s="22"/>
    </row>
    <row r="204">
      <c r="A204" s="375" t="s">
        <v>804</v>
      </c>
      <c r="B204" s="376">
        <v>0.0</v>
      </c>
      <c r="C204" s="376">
        <v>0.0</v>
      </c>
      <c r="D204" s="376">
        <v>0.0</v>
      </c>
      <c r="E204" s="22"/>
      <c r="F204" s="22"/>
      <c r="G204" s="22"/>
      <c r="H204" s="22"/>
      <c r="I204" s="22"/>
    </row>
    <row r="205">
      <c r="A205" s="375" t="s">
        <v>805</v>
      </c>
      <c r="B205" s="376">
        <v>0.0</v>
      </c>
      <c r="C205" s="376">
        <v>0.0</v>
      </c>
      <c r="D205" s="376">
        <v>0.0</v>
      </c>
      <c r="E205" s="22"/>
      <c r="F205" s="22"/>
      <c r="G205" s="22"/>
      <c r="H205" s="22"/>
      <c r="I205" s="22"/>
    </row>
    <row r="206">
      <c r="A206" s="22"/>
      <c r="B206" s="22"/>
      <c r="C206" s="22"/>
      <c r="D206" s="22"/>
      <c r="E206" s="22"/>
      <c r="F206" s="22"/>
      <c r="G206" s="22"/>
      <c r="H206" s="22"/>
      <c r="I206" s="22"/>
    </row>
    <row r="207">
      <c r="A207" s="390" t="s">
        <v>646</v>
      </c>
      <c r="B207" s="385">
        <v>20.0</v>
      </c>
      <c r="C207" s="385">
        <v>20.0</v>
      </c>
      <c r="D207" s="385">
        <v>14.285714285714286</v>
      </c>
      <c r="E207" s="22"/>
      <c r="F207" s="22"/>
      <c r="G207" s="22"/>
      <c r="H207" s="22"/>
      <c r="I207" s="22"/>
    </row>
    <row r="208">
      <c r="A208" s="22"/>
      <c r="B208" s="178"/>
      <c r="C208" s="178"/>
      <c r="D208" s="178"/>
      <c r="E208" s="22"/>
      <c r="F208" s="22"/>
      <c r="G208" s="22"/>
      <c r="H208" s="22"/>
      <c r="I208" s="22"/>
    </row>
    <row r="209">
      <c r="A209" s="390" t="s">
        <v>647</v>
      </c>
      <c r="B209" s="220">
        <v>20.0</v>
      </c>
      <c r="C209" s="178"/>
      <c r="D209" s="385">
        <v>14.285714285714286</v>
      </c>
      <c r="E209" s="22"/>
      <c r="F209" s="22"/>
      <c r="G209" s="22"/>
      <c r="H209" s="22"/>
      <c r="I209" s="22"/>
    </row>
    <row r="210">
      <c r="A210" s="177"/>
      <c r="B210" s="178"/>
      <c r="C210" s="178"/>
      <c r="D210" s="22"/>
      <c r="E210" s="22"/>
      <c r="F210" s="22"/>
      <c r="G210" s="22"/>
      <c r="H210" s="22"/>
      <c r="I210" s="22"/>
    </row>
    <row r="211">
      <c r="A211" s="390" t="s">
        <v>648</v>
      </c>
      <c r="B211" s="221">
        <v>17.142857142857142</v>
      </c>
      <c r="C211" s="22"/>
      <c r="D211" s="22"/>
      <c r="E211" s="22"/>
      <c r="F211" s="22"/>
      <c r="G211" s="22"/>
      <c r="H211" s="22"/>
      <c r="I211" s="22"/>
      <c r="J211" s="22"/>
      <c r="K211" s="22"/>
      <c r="L211" s="22"/>
      <c r="M211" s="22"/>
    </row>
    <row r="212">
      <c r="A212" s="22"/>
      <c r="B212" s="22"/>
      <c r="C212" s="22"/>
      <c r="D212" s="22"/>
      <c r="E212" s="22"/>
      <c r="F212" s="22"/>
      <c r="G212" s="22"/>
      <c r="H212" s="22"/>
      <c r="I212" s="22"/>
      <c r="J212" s="22"/>
      <c r="K212" s="22"/>
      <c r="L212" s="22"/>
      <c r="M212" s="22"/>
    </row>
    <row r="213">
      <c r="A213" s="396" t="s">
        <v>457</v>
      </c>
      <c r="B213" s="397" t="s">
        <v>751</v>
      </c>
      <c r="C213" s="397" t="s">
        <v>752</v>
      </c>
      <c r="D213" s="397" t="s">
        <v>1723</v>
      </c>
      <c r="E213" s="217"/>
      <c r="F213" s="217"/>
      <c r="G213" s="217"/>
      <c r="H213" s="217"/>
      <c r="I213" s="217"/>
    </row>
    <row r="214">
      <c r="A214" s="387" t="s">
        <v>806</v>
      </c>
      <c r="B214" s="48" t="s">
        <v>72</v>
      </c>
      <c r="C214" s="48" t="s">
        <v>72</v>
      </c>
      <c r="D214" s="48" t="s">
        <v>72</v>
      </c>
      <c r="E214" s="22"/>
      <c r="F214" s="22"/>
      <c r="G214" s="22"/>
      <c r="H214" s="22"/>
      <c r="I214" s="22"/>
    </row>
    <row r="215">
      <c r="A215" s="48" t="s">
        <v>807</v>
      </c>
      <c r="B215" s="48" t="s">
        <v>72</v>
      </c>
      <c r="C215" s="48" t="s">
        <v>72</v>
      </c>
      <c r="D215" s="48" t="s">
        <v>72</v>
      </c>
      <c r="E215" s="22"/>
      <c r="F215" s="22"/>
      <c r="G215" s="22"/>
      <c r="H215" s="22"/>
      <c r="I215" s="22"/>
    </row>
    <row r="216">
      <c r="A216" s="48" t="s">
        <v>808</v>
      </c>
      <c r="B216" s="48" t="s">
        <v>72</v>
      </c>
      <c r="C216" s="48" t="s">
        <v>72</v>
      </c>
      <c r="D216" s="48" t="s">
        <v>72</v>
      </c>
      <c r="E216" s="22"/>
      <c r="F216" s="22"/>
      <c r="G216" s="22"/>
      <c r="H216" s="22"/>
      <c r="I216" s="22"/>
    </row>
    <row r="217">
      <c r="A217" s="48" t="s">
        <v>809</v>
      </c>
      <c r="B217" s="48" t="s">
        <v>72</v>
      </c>
      <c r="C217" s="48" t="s">
        <v>72</v>
      </c>
      <c r="D217" s="48" t="s">
        <v>72</v>
      </c>
      <c r="E217" s="22"/>
      <c r="F217" s="22"/>
      <c r="G217" s="22"/>
      <c r="H217" s="22"/>
      <c r="I217" s="22"/>
    </row>
    <row r="218">
      <c r="A218" s="48" t="s">
        <v>810</v>
      </c>
      <c r="B218" s="48" t="s">
        <v>72</v>
      </c>
      <c r="C218" s="48" t="s">
        <v>72</v>
      </c>
      <c r="D218" s="48" t="s">
        <v>72</v>
      </c>
      <c r="E218" s="22"/>
      <c r="F218" s="22"/>
      <c r="G218" s="22"/>
      <c r="H218" s="22"/>
      <c r="I218" s="22"/>
    </row>
    <row r="219">
      <c r="A219" s="48" t="s">
        <v>811</v>
      </c>
      <c r="B219" s="48" t="s">
        <v>72</v>
      </c>
      <c r="C219" s="48" t="s">
        <v>72</v>
      </c>
      <c r="D219" s="48" t="s">
        <v>72</v>
      </c>
      <c r="E219" s="22"/>
      <c r="F219" s="22"/>
      <c r="G219" s="22"/>
      <c r="H219" s="22"/>
      <c r="I219" s="22"/>
    </row>
    <row r="220">
      <c r="A220" s="48" t="s">
        <v>643</v>
      </c>
      <c r="B220" s="22"/>
      <c r="C220" s="22"/>
      <c r="D220" s="22"/>
      <c r="E220" s="22"/>
      <c r="F220" s="22"/>
      <c r="G220" s="22"/>
      <c r="H220" s="22"/>
      <c r="I220" s="22"/>
    </row>
    <row r="221">
      <c r="A221" s="22"/>
      <c r="B221" s="22"/>
      <c r="C221" s="22"/>
      <c r="D221" s="22"/>
      <c r="E221" s="22"/>
      <c r="F221" s="22"/>
      <c r="G221" s="22"/>
      <c r="H221" s="22"/>
      <c r="I221" s="22"/>
    </row>
    <row r="222">
      <c r="A222" s="22"/>
      <c r="B222" s="22"/>
      <c r="C222" s="22"/>
      <c r="D222" s="22"/>
      <c r="E222" s="22"/>
      <c r="F222" s="22"/>
      <c r="G222" s="22"/>
      <c r="H222" s="22"/>
      <c r="I222" s="22"/>
    </row>
    <row r="223">
      <c r="A223" s="375" t="s">
        <v>812</v>
      </c>
      <c r="B223" s="376">
        <v>0.0</v>
      </c>
      <c r="C223" s="376">
        <v>0.0</v>
      </c>
      <c r="D223" s="376">
        <v>0.0</v>
      </c>
      <c r="E223" s="22"/>
      <c r="F223" s="22"/>
      <c r="G223" s="22"/>
      <c r="H223" s="22"/>
      <c r="I223" s="22"/>
    </row>
    <row r="224">
      <c r="A224" s="375" t="s">
        <v>813</v>
      </c>
      <c r="B224" s="376">
        <v>0.0</v>
      </c>
      <c r="C224" s="376">
        <v>0.0</v>
      </c>
      <c r="D224" s="376">
        <v>0.0</v>
      </c>
      <c r="E224" s="22"/>
      <c r="F224" s="22"/>
      <c r="G224" s="22"/>
      <c r="H224" s="22"/>
      <c r="I224" s="22"/>
    </row>
    <row r="225">
      <c r="A225" s="375" t="s">
        <v>814</v>
      </c>
      <c r="B225" s="376">
        <v>0.0</v>
      </c>
      <c r="C225" s="376">
        <v>0.0</v>
      </c>
      <c r="D225" s="376">
        <v>0.0</v>
      </c>
      <c r="E225" s="22"/>
      <c r="F225" s="22"/>
      <c r="G225" s="22"/>
      <c r="H225" s="22"/>
      <c r="I225" s="22"/>
    </row>
    <row r="226">
      <c r="A226" s="22"/>
      <c r="B226" s="22"/>
      <c r="C226" s="22"/>
      <c r="D226" s="22"/>
      <c r="E226" s="22"/>
      <c r="F226" s="22"/>
      <c r="G226" s="22"/>
      <c r="H226" s="22"/>
      <c r="I226" s="22"/>
    </row>
    <row r="227">
      <c r="A227" s="390" t="s">
        <v>646</v>
      </c>
      <c r="B227" s="220">
        <v>0.0</v>
      </c>
      <c r="C227" s="220">
        <v>0.0</v>
      </c>
      <c r="D227" s="220">
        <v>0.0</v>
      </c>
      <c r="E227" s="22"/>
      <c r="F227" s="22"/>
      <c r="G227" s="22"/>
      <c r="H227" s="22"/>
      <c r="I227" s="22"/>
    </row>
    <row r="228">
      <c r="A228" s="22"/>
      <c r="B228" s="178"/>
      <c r="C228" s="178"/>
      <c r="D228" s="178"/>
      <c r="E228" s="22"/>
      <c r="F228" s="22"/>
      <c r="G228" s="22"/>
      <c r="H228" s="22"/>
      <c r="I228" s="22"/>
    </row>
    <row r="229">
      <c r="A229" s="390" t="s">
        <v>647</v>
      </c>
      <c r="B229" s="220">
        <v>0.0</v>
      </c>
      <c r="C229" s="178"/>
      <c r="D229" s="385">
        <v>0.0</v>
      </c>
      <c r="E229" s="22"/>
      <c r="F229" s="22"/>
      <c r="G229" s="22"/>
      <c r="H229" s="22"/>
      <c r="I229" s="22"/>
    </row>
    <row r="230">
      <c r="A230" s="177"/>
      <c r="B230" s="178"/>
      <c r="C230" s="178"/>
      <c r="D230" s="22"/>
      <c r="E230" s="22"/>
      <c r="F230" s="22"/>
      <c r="G230" s="22"/>
      <c r="H230" s="22"/>
      <c r="I230" s="22"/>
    </row>
    <row r="231">
      <c r="A231" s="390" t="s">
        <v>648</v>
      </c>
      <c r="B231" s="221">
        <v>0.0</v>
      </c>
      <c r="C231" s="22"/>
      <c r="D231" s="22"/>
      <c r="E231" s="22"/>
      <c r="F231" s="22"/>
      <c r="G231" s="22"/>
      <c r="H231" s="22"/>
      <c r="I231" s="22"/>
      <c r="J231" s="22"/>
      <c r="K231" s="22"/>
      <c r="L231" s="22"/>
      <c r="M231" s="22"/>
    </row>
    <row r="232">
      <c r="A232" s="22"/>
      <c r="B232" s="22"/>
      <c r="C232" s="22"/>
      <c r="D232" s="22"/>
      <c r="E232" s="22"/>
      <c r="F232" s="22"/>
      <c r="G232" s="22"/>
      <c r="H232" s="22"/>
      <c r="I232" s="22"/>
      <c r="J232" s="22"/>
      <c r="K232" s="22"/>
      <c r="L232" s="22"/>
      <c r="M232" s="22"/>
    </row>
    <row r="233">
      <c r="A233" s="396" t="s">
        <v>460</v>
      </c>
      <c r="B233" s="397" t="s">
        <v>751</v>
      </c>
      <c r="C233" s="397" t="s">
        <v>752</v>
      </c>
      <c r="D233" s="397" t="s">
        <v>1723</v>
      </c>
      <c r="E233" s="217"/>
      <c r="F233" s="217"/>
      <c r="G233" s="217"/>
      <c r="H233" s="217"/>
      <c r="I233" s="217"/>
    </row>
    <row r="234">
      <c r="A234" s="387" t="s">
        <v>815</v>
      </c>
      <c r="B234" s="48" t="s">
        <v>72</v>
      </c>
      <c r="C234" s="48" t="s">
        <v>72</v>
      </c>
      <c r="D234" s="48" t="s">
        <v>72</v>
      </c>
      <c r="E234" s="22"/>
      <c r="F234" s="22"/>
      <c r="G234" s="22"/>
      <c r="H234" s="22"/>
      <c r="I234" s="22"/>
    </row>
    <row r="235">
      <c r="A235" s="48" t="s">
        <v>816</v>
      </c>
      <c r="B235" s="48" t="s">
        <v>72</v>
      </c>
      <c r="C235" s="48" t="s">
        <v>72</v>
      </c>
      <c r="D235" s="48" t="s">
        <v>72</v>
      </c>
      <c r="E235" s="22"/>
      <c r="F235" s="22"/>
      <c r="G235" s="22"/>
      <c r="H235" s="22"/>
      <c r="I235" s="22"/>
    </row>
    <row r="236">
      <c r="A236" s="48" t="s">
        <v>817</v>
      </c>
      <c r="B236" s="48" t="s">
        <v>72</v>
      </c>
      <c r="C236" s="48" t="s">
        <v>72</v>
      </c>
      <c r="D236" s="48" t="s">
        <v>72</v>
      </c>
      <c r="E236" s="22"/>
      <c r="F236" s="22"/>
      <c r="G236" s="22"/>
      <c r="H236" s="22"/>
      <c r="I236" s="22"/>
    </row>
    <row r="237">
      <c r="A237" s="48" t="s">
        <v>818</v>
      </c>
      <c r="B237" s="48" t="s">
        <v>72</v>
      </c>
      <c r="C237" s="48" t="s">
        <v>72</v>
      </c>
      <c r="D237" s="48" t="s">
        <v>72</v>
      </c>
      <c r="E237" s="22"/>
      <c r="F237" s="22"/>
      <c r="G237" s="22"/>
      <c r="H237" s="22"/>
      <c r="I237" s="22"/>
    </row>
    <row r="238">
      <c r="A238" s="48" t="s">
        <v>819</v>
      </c>
      <c r="B238" s="48" t="s">
        <v>72</v>
      </c>
      <c r="C238" s="48" t="s">
        <v>72</v>
      </c>
      <c r="D238" s="48" t="s">
        <v>72</v>
      </c>
      <c r="E238" s="22"/>
      <c r="F238" s="22"/>
      <c r="G238" s="22"/>
      <c r="H238" s="22"/>
      <c r="I238" s="22"/>
    </row>
    <row r="239">
      <c r="A239" s="48" t="s">
        <v>820</v>
      </c>
      <c r="B239" s="48" t="s">
        <v>72</v>
      </c>
      <c r="C239" s="48" t="s">
        <v>72</v>
      </c>
      <c r="D239" s="48" t="s">
        <v>72</v>
      </c>
      <c r="E239" s="22"/>
      <c r="F239" s="22"/>
      <c r="G239" s="22"/>
      <c r="H239" s="22"/>
      <c r="I239" s="22"/>
    </row>
    <row r="240">
      <c r="A240" s="48" t="s">
        <v>821</v>
      </c>
      <c r="B240" s="48" t="s">
        <v>72</v>
      </c>
      <c r="C240" s="48" t="s">
        <v>72</v>
      </c>
      <c r="D240" s="48" t="s">
        <v>72</v>
      </c>
      <c r="E240" s="22"/>
      <c r="F240" s="22"/>
      <c r="G240" s="22"/>
      <c r="H240" s="22"/>
      <c r="I240" s="22"/>
    </row>
    <row r="241">
      <c r="A241" s="48" t="s">
        <v>822</v>
      </c>
      <c r="B241" s="48" t="s">
        <v>72</v>
      </c>
      <c r="C241" s="48" t="s">
        <v>72</v>
      </c>
      <c r="D241" s="48" t="s">
        <v>72</v>
      </c>
      <c r="E241" s="22"/>
      <c r="F241" s="22"/>
      <c r="G241" s="22"/>
      <c r="H241" s="22"/>
      <c r="I241" s="22"/>
    </row>
    <row r="242">
      <c r="A242" s="48" t="s">
        <v>823</v>
      </c>
      <c r="B242" s="48" t="s">
        <v>72</v>
      </c>
      <c r="C242" s="48" t="s">
        <v>72</v>
      </c>
      <c r="D242" s="48" t="s">
        <v>72</v>
      </c>
      <c r="E242" s="22"/>
      <c r="F242" s="22"/>
      <c r="G242" s="22"/>
      <c r="H242" s="22"/>
      <c r="I242" s="22"/>
    </row>
    <row r="243">
      <c r="A243" s="48" t="s">
        <v>824</v>
      </c>
      <c r="B243" s="48" t="s">
        <v>72</v>
      </c>
      <c r="C243" s="48" t="s">
        <v>72</v>
      </c>
      <c r="D243" s="48" t="s">
        <v>72</v>
      </c>
      <c r="E243" s="22"/>
      <c r="F243" s="22"/>
      <c r="G243" s="22"/>
      <c r="H243" s="22"/>
      <c r="I243" s="22"/>
    </row>
    <row r="244">
      <c r="A244" s="48" t="s">
        <v>825</v>
      </c>
      <c r="B244" s="48" t="s">
        <v>72</v>
      </c>
      <c r="C244" s="48" t="s">
        <v>72</v>
      </c>
      <c r="D244" s="48" t="s">
        <v>72</v>
      </c>
      <c r="E244" s="22"/>
      <c r="F244" s="22"/>
      <c r="G244" s="22"/>
      <c r="H244" s="22"/>
      <c r="I244" s="22"/>
    </row>
    <row r="245">
      <c r="A245" s="48" t="s">
        <v>826</v>
      </c>
      <c r="B245" s="48" t="s">
        <v>72</v>
      </c>
      <c r="C245" s="48" t="s">
        <v>72</v>
      </c>
      <c r="D245" s="48" t="s">
        <v>72</v>
      </c>
      <c r="E245" s="22"/>
      <c r="F245" s="22"/>
      <c r="G245" s="22"/>
      <c r="H245" s="22"/>
      <c r="I245" s="22"/>
    </row>
    <row r="246">
      <c r="A246" s="48" t="s">
        <v>827</v>
      </c>
      <c r="B246" s="48" t="s">
        <v>2378</v>
      </c>
      <c r="C246" s="48" t="s">
        <v>2379</v>
      </c>
      <c r="D246" s="48" t="s">
        <v>2379</v>
      </c>
      <c r="E246" s="22"/>
      <c r="F246" s="22"/>
      <c r="G246" s="22"/>
      <c r="H246" s="22"/>
      <c r="I246" s="22"/>
    </row>
    <row r="247">
      <c r="A247" s="48" t="s">
        <v>828</v>
      </c>
      <c r="B247" s="48" t="s">
        <v>72</v>
      </c>
      <c r="C247" s="48" t="s">
        <v>72</v>
      </c>
      <c r="D247" s="48" t="s">
        <v>72</v>
      </c>
      <c r="E247" s="22"/>
      <c r="F247" s="22"/>
      <c r="G247" s="22"/>
      <c r="H247" s="22"/>
      <c r="I247" s="22"/>
    </row>
    <row r="248">
      <c r="A248" s="48" t="s">
        <v>830</v>
      </c>
      <c r="B248" s="48" t="s">
        <v>72</v>
      </c>
      <c r="C248" s="48" t="s">
        <v>72</v>
      </c>
      <c r="D248" s="48" t="s">
        <v>72</v>
      </c>
      <c r="E248" s="22"/>
      <c r="F248" s="22"/>
      <c r="G248" s="22"/>
      <c r="H248" s="22"/>
      <c r="I248" s="22"/>
    </row>
    <row r="249">
      <c r="A249" s="48" t="s">
        <v>831</v>
      </c>
      <c r="B249" s="48" t="s">
        <v>72</v>
      </c>
      <c r="C249" s="48" t="s">
        <v>72</v>
      </c>
      <c r="D249" s="48" t="s">
        <v>72</v>
      </c>
      <c r="E249" s="22"/>
      <c r="F249" s="22"/>
      <c r="G249" s="22"/>
      <c r="H249" s="22"/>
      <c r="I249" s="22"/>
    </row>
    <row r="250">
      <c r="A250" s="48" t="s">
        <v>832</v>
      </c>
      <c r="B250" s="48" t="s">
        <v>2380</v>
      </c>
      <c r="C250" s="48" t="s">
        <v>2380</v>
      </c>
      <c r="D250" s="48" t="s">
        <v>2380</v>
      </c>
      <c r="E250" s="22"/>
      <c r="F250" s="22"/>
      <c r="G250" s="22"/>
      <c r="H250" s="22"/>
      <c r="I250" s="22"/>
    </row>
    <row r="251">
      <c r="A251" s="48" t="s">
        <v>834</v>
      </c>
      <c r="B251" s="48" t="s">
        <v>72</v>
      </c>
      <c r="C251" s="48" t="s">
        <v>72</v>
      </c>
      <c r="D251" s="48" t="s">
        <v>72</v>
      </c>
      <c r="E251" s="22"/>
      <c r="F251" s="22"/>
      <c r="G251" s="22"/>
      <c r="H251" s="22"/>
      <c r="I251" s="22"/>
    </row>
    <row r="252">
      <c r="A252" s="48" t="s">
        <v>835</v>
      </c>
      <c r="B252" s="48" t="s">
        <v>72</v>
      </c>
      <c r="C252" s="48" t="s">
        <v>72</v>
      </c>
      <c r="D252" s="48" t="s">
        <v>72</v>
      </c>
      <c r="E252" s="22"/>
      <c r="F252" s="22"/>
      <c r="G252" s="22"/>
      <c r="H252" s="22"/>
      <c r="I252" s="22"/>
    </row>
    <row r="253">
      <c r="A253" s="48" t="s">
        <v>836</v>
      </c>
      <c r="B253" s="48" t="s">
        <v>72</v>
      </c>
      <c r="C253" s="48" t="s">
        <v>72</v>
      </c>
      <c r="D253" s="48" t="s">
        <v>72</v>
      </c>
      <c r="E253" s="22"/>
      <c r="F253" s="22"/>
      <c r="G253" s="22"/>
      <c r="H253" s="22"/>
      <c r="I253" s="22"/>
    </row>
    <row r="254">
      <c r="A254" s="48" t="s">
        <v>837</v>
      </c>
      <c r="B254" s="48" t="s">
        <v>72</v>
      </c>
      <c r="C254" s="48" t="s">
        <v>72</v>
      </c>
      <c r="D254" s="48" t="s">
        <v>72</v>
      </c>
      <c r="E254" s="22"/>
      <c r="F254" s="22"/>
      <c r="G254" s="22"/>
      <c r="H254" s="22"/>
      <c r="I254" s="22"/>
    </row>
    <row r="255">
      <c r="A255" s="48" t="s">
        <v>838</v>
      </c>
      <c r="B255" s="48" t="s">
        <v>72</v>
      </c>
      <c r="C255" s="48" t="s">
        <v>72</v>
      </c>
      <c r="D255" s="48" t="s">
        <v>72</v>
      </c>
      <c r="E255" s="22"/>
      <c r="F255" s="22"/>
      <c r="G255" s="22"/>
      <c r="H255" s="22"/>
      <c r="I255" s="22"/>
    </row>
    <row r="256">
      <c r="A256" s="48" t="s">
        <v>839</v>
      </c>
      <c r="B256" s="48" t="s">
        <v>72</v>
      </c>
      <c r="C256" s="48" t="s">
        <v>72</v>
      </c>
      <c r="D256" s="48" t="s">
        <v>72</v>
      </c>
      <c r="E256" s="22"/>
      <c r="F256" s="22"/>
      <c r="G256" s="22"/>
      <c r="H256" s="22"/>
      <c r="I256" s="22"/>
    </row>
    <row r="257">
      <c r="A257" s="48" t="s">
        <v>840</v>
      </c>
      <c r="B257" s="48" t="s">
        <v>72</v>
      </c>
      <c r="C257" s="48" t="s">
        <v>72</v>
      </c>
      <c r="D257" s="48" t="s">
        <v>72</v>
      </c>
      <c r="E257" s="22"/>
      <c r="F257" s="22"/>
      <c r="G257" s="22"/>
      <c r="H257" s="22"/>
      <c r="I257" s="22"/>
    </row>
    <row r="258">
      <c r="A258" s="48" t="s">
        <v>643</v>
      </c>
      <c r="B258" s="48" t="s">
        <v>2381</v>
      </c>
      <c r="C258" s="48" t="s">
        <v>2382</v>
      </c>
      <c r="D258" s="48" t="s">
        <v>2382</v>
      </c>
      <c r="E258" s="22"/>
      <c r="F258" s="22"/>
      <c r="G258" s="22"/>
      <c r="H258" s="22"/>
      <c r="I258" s="22"/>
    </row>
    <row r="259">
      <c r="A259" s="22"/>
      <c r="B259" s="22"/>
      <c r="C259" s="22"/>
      <c r="D259" s="22"/>
      <c r="E259" s="22"/>
      <c r="F259" s="22"/>
      <c r="G259" s="22"/>
      <c r="H259" s="22"/>
      <c r="I259" s="22"/>
    </row>
    <row r="260">
      <c r="A260" s="22"/>
      <c r="B260" s="22"/>
      <c r="C260" s="22"/>
      <c r="D260" s="22"/>
      <c r="E260" s="22"/>
      <c r="F260" s="22"/>
      <c r="G260" s="22"/>
      <c r="H260" s="22"/>
      <c r="I260" s="22"/>
    </row>
    <row r="261">
      <c r="A261" s="375" t="s">
        <v>842</v>
      </c>
      <c r="B261" s="376">
        <v>0.0</v>
      </c>
      <c r="C261" s="376">
        <v>0.0</v>
      </c>
      <c r="D261" s="376">
        <v>0.0</v>
      </c>
      <c r="E261" s="22"/>
      <c r="F261" s="22"/>
      <c r="G261" s="22"/>
      <c r="H261" s="22"/>
      <c r="I261" s="22"/>
    </row>
    <row r="262">
      <c r="A262" s="375" t="s">
        <v>843</v>
      </c>
      <c r="B262" s="376">
        <v>0.0</v>
      </c>
      <c r="C262" s="376">
        <v>0.0</v>
      </c>
      <c r="D262" s="376">
        <v>0.0</v>
      </c>
      <c r="E262" s="22"/>
      <c r="F262" s="22"/>
      <c r="G262" s="22"/>
      <c r="H262" s="22"/>
      <c r="I262" s="22"/>
    </row>
    <row r="263">
      <c r="A263" s="375" t="s">
        <v>844</v>
      </c>
      <c r="B263" s="376">
        <v>0.0</v>
      </c>
      <c r="C263" s="376">
        <v>0.0</v>
      </c>
      <c r="D263" s="376">
        <v>0.0</v>
      </c>
      <c r="E263" s="22"/>
      <c r="F263" s="22"/>
      <c r="G263" s="22"/>
      <c r="H263" s="22"/>
      <c r="I263" s="22"/>
    </row>
    <row r="264">
      <c r="A264" s="375" t="s">
        <v>845</v>
      </c>
      <c r="B264" s="376">
        <v>0.0</v>
      </c>
      <c r="C264" s="376">
        <v>0.0</v>
      </c>
      <c r="D264" s="376">
        <v>0.0</v>
      </c>
      <c r="E264" s="22"/>
      <c r="F264" s="22"/>
      <c r="G264" s="22"/>
      <c r="H264" s="22"/>
      <c r="I264" s="22"/>
    </row>
    <row r="265">
      <c r="A265" s="375" t="s">
        <v>846</v>
      </c>
      <c r="B265" s="376">
        <v>0.0</v>
      </c>
      <c r="C265" s="376">
        <v>0.0</v>
      </c>
      <c r="D265" s="376">
        <v>0.0</v>
      </c>
      <c r="E265" s="22"/>
      <c r="F265" s="22"/>
      <c r="G265" s="22"/>
      <c r="H265" s="22"/>
      <c r="I265" s="22"/>
    </row>
    <row r="266">
      <c r="A266" s="375" t="s">
        <v>847</v>
      </c>
      <c r="B266" s="376">
        <v>0.0</v>
      </c>
      <c r="C266" s="376">
        <v>0.0</v>
      </c>
      <c r="D266" s="376">
        <v>0.0</v>
      </c>
      <c r="E266" s="22"/>
      <c r="F266" s="22"/>
      <c r="G266" s="22"/>
      <c r="H266" s="22"/>
      <c r="I266" s="22"/>
    </row>
    <row r="267">
      <c r="A267" s="375" t="s">
        <v>848</v>
      </c>
      <c r="B267" s="376">
        <v>0.0</v>
      </c>
      <c r="C267" s="376">
        <v>0.0</v>
      </c>
      <c r="D267" s="376">
        <v>0.0</v>
      </c>
      <c r="E267" s="22"/>
      <c r="F267" s="22"/>
      <c r="G267" s="22"/>
      <c r="H267" s="22"/>
      <c r="I267" s="22"/>
    </row>
    <row r="268">
      <c r="A268" s="375" t="s">
        <v>849</v>
      </c>
      <c r="B268" s="376">
        <v>0.0</v>
      </c>
      <c r="C268" s="376">
        <v>0.0</v>
      </c>
      <c r="D268" s="376">
        <v>0.0</v>
      </c>
      <c r="E268" s="22"/>
      <c r="F268" s="22"/>
      <c r="G268" s="22"/>
      <c r="H268" s="22"/>
      <c r="I268" s="22"/>
    </row>
    <row r="269">
      <c r="A269" s="375" t="s">
        <v>850</v>
      </c>
      <c r="B269" s="376">
        <v>0.0</v>
      </c>
      <c r="C269" s="376">
        <v>0.0</v>
      </c>
      <c r="D269" s="376">
        <v>0.0</v>
      </c>
      <c r="E269" s="22"/>
      <c r="F269" s="22"/>
      <c r="G269" s="22"/>
      <c r="H269" s="22"/>
      <c r="I269" s="22"/>
    </row>
    <row r="270">
      <c r="A270" s="375" t="s">
        <v>851</v>
      </c>
      <c r="B270" s="376">
        <v>0.0</v>
      </c>
      <c r="C270" s="376">
        <v>0.0</v>
      </c>
      <c r="D270" s="376">
        <v>0.0</v>
      </c>
      <c r="E270" s="22"/>
      <c r="F270" s="22"/>
      <c r="G270" s="22"/>
      <c r="H270" s="22"/>
      <c r="I270" s="22"/>
    </row>
    <row r="271">
      <c r="A271" s="375" t="s">
        <v>852</v>
      </c>
      <c r="B271" s="376">
        <v>0.0</v>
      </c>
      <c r="C271" s="376">
        <v>0.0</v>
      </c>
      <c r="D271" s="376">
        <v>0.0</v>
      </c>
      <c r="E271" s="22"/>
      <c r="F271" s="22"/>
      <c r="G271" s="22"/>
      <c r="H271" s="22"/>
      <c r="I271" s="22"/>
    </row>
    <row r="272">
      <c r="A272" s="375" t="s">
        <v>853</v>
      </c>
      <c r="B272" s="376">
        <v>0.0</v>
      </c>
      <c r="C272" s="376">
        <v>0.0</v>
      </c>
      <c r="D272" s="376">
        <v>0.0</v>
      </c>
      <c r="E272" s="22"/>
      <c r="F272" s="22"/>
      <c r="G272" s="22"/>
      <c r="H272" s="22"/>
      <c r="I272" s="22"/>
    </row>
    <row r="273">
      <c r="A273" s="22"/>
      <c r="B273" s="22"/>
      <c r="C273" s="22"/>
      <c r="D273" s="22"/>
      <c r="E273" s="22"/>
      <c r="F273" s="22"/>
      <c r="G273" s="22"/>
      <c r="H273" s="22"/>
      <c r="I273" s="22"/>
    </row>
    <row r="274">
      <c r="A274" s="390" t="s">
        <v>646</v>
      </c>
      <c r="B274" s="220">
        <v>0.0</v>
      </c>
      <c r="C274" s="220">
        <v>0.0</v>
      </c>
      <c r="D274" s="220">
        <v>0.0</v>
      </c>
      <c r="E274" s="22"/>
      <c r="F274" s="22"/>
      <c r="G274" s="22"/>
      <c r="H274" s="22"/>
      <c r="I274" s="22"/>
    </row>
    <row r="275">
      <c r="A275" s="22"/>
      <c r="B275" s="178"/>
      <c r="C275" s="178"/>
      <c r="D275" s="178"/>
      <c r="E275" s="22"/>
      <c r="F275" s="22"/>
      <c r="G275" s="22"/>
      <c r="H275" s="22"/>
      <c r="I275" s="22"/>
    </row>
    <row r="276">
      <c r="A276" s="390" t="s">
        <v>647</v>
      </c>
      <c r="B276" s="220">
        <v>0.0</v>
      </c>
      <c r="C276" s="178"/>
      <c r="D276" s="385">
        <v>0.0</v>
      </c>
      <c r="E276" s="22"/>
      <c r="F276" s="22"/>
      <c r="G276" s="22"/>
      <c r="H276" s="22"/>
      <c r="I276" s="22"/>
    </row>
    <row r="277">
      <c r="A277" s="177"/>
      <c r="B277" s="178"/>
      <c r="C277" s="178"/>
      <c r="D277" s="22"/>
      <c r="E277" s="22"/>
      <c r="F277" s="22"/>
      <c r="G277" s="22"/>
      <c r="H277" s="22"/>
      <c r="I277" s="22"/>
    </row>
    <row r="278">
      <c r="A278" s="390" t="s">
        <v>648</v>
      </c>
      <c r="B278" s="221">
        <v>0.0</v>
      </c>
      <c r="C278" s="22"/>
      <c r="D278" s="22"/>
      <c r="E278" s="22"/>
      <c r="F278" s="22"/>
      <c r="G278" s="22"/>
      <c r="H278" s="22"/>
      <c r="I278" s="22"/>
      <c r="J278" s="22"/>
      <c r="K278" s="22"/>
      <c r="L278" s="22"/>
      <c r="M278" s="22"/>
    </row>
    <row r="279">
      <c r="A279" s="22"/>
      <c r="B279" s="22"/>
      <c r="C279" s="22"/>
      <c r="D279" s="22"/>
      <c r="E279" s="22"/>
      <c r="F279" s="22"/>
      <c r="G279" s="22"/>
      <c r="H279" s="22"/>
      <c r="I279" s="22"/>
      <c r="J279" s="22"/>
      <c r="K279" s="22"/>
      <c r="L279" s="22"/>
      <c r="M279" s="22"/>
    </row>
    <row r="280">
      <c r="A280" s="396" t="s">
        <v>463</v>
      </c>
      <c r="B280" s="397" t="s">
        <v>751</v>
      </c>
      <c r="C280" s="397" t="s">
        <v>752</v>
      </c>
      <c r="D280" s="397" t="s">
        <v>1723</v>
      </c>
      <c r="E280" s="217"/>
      <c r="F280" s="217"/>
      <c r="G280" s="217"/>
      <c r="H280" s="217"/>
      <c r="I280" s="217"/>
    </row>
    <row r="281" ht="17.25" customHeight="1">
      <c r="A281" s="387" t="s">
        <v>854</v>
      </c>
      <c r="B281" s="48" t="s">
        <v>72</v>
      </c>
      <c r="C281" s="48" t="s">
        <v>72</v>
      </c>
      <c r="D281" s="48" t="s">
        <v>72</v>
      </c>
      <c r="E281" s="22"/>
      <c r="F281" s="22"/>
      <c r="G281" s="22"/>
      <c r="H281" s="22"/>
      <c r="I281" s="22"/>
    </row>
    <row r="282">
      <c r="A282" s="48" t="s">
        <v>855</v>
      </c>
      <c r="B282" s="48" t="s">
        <v>72</v>
      </c>
      <c r="C282" s="48" t="s">
        <v>72</v>
      </c>
      <c r="D282" s="48" t="s">
        <v>72</v>
      </c>
      <c r="E282" s="22"/>
      <c r="F282" s="22"/>
      <c r="G282" s="22"/>
      <c r="H282" s="22"/>
      <c r="I282" s="22"/>
    </row>
    <row r="283">
      <c r="A283" s="48" t="s">
        <v>856</v>
      </c>
      <c r="B283" s="48" t="s">
        <v>72</v>
      </c>
      <c r="C283" s="48" t="s">
        <v>72</v>
      </c>
      <c r="D283" s="48" t="s">
        <v>72</v>
      </c>
      <c r="E283" s="22"/>
      <c r="F283" s="22"/>
      <c r="G283" s="22"/>
      <c r="H283" s="22"/>
      <c r="I283" s="22"/>
    </row>
    <row r="284">
      <c r="A284" s="48" t="s">
        <v>857</v>
      </c>
      <c r="B284" s="48" t="s">
        <v>72</v>
      </c>
      <c r="C284" s="48" t="s">
        <v>72</v>
      </c>
      <c r="D284" s="48" t="s">
        <v>72</v>
      </c>
      <c r="E284" s="22"/>
      <c r="F284" s="22"/>
      <c r="G284" s="22"/>
      <c r="H284" s="22"/>
      <c r="I284" s="22"/>
    </row>
    <row r="285">
      <c r="A285" s="48" t="s">
        <v>858</v>
      </c>
      <c r="B285" s="48" t="s">
        <v>72</v>
      </c>
      <c r="C285" s="48" t="s">
        <v>72</v>
      </c>
      <c r="D285" s="48" t="s">
        <v>72</v>
      </c>
      <c r="E285" s="22"/>
      <c r="F285" s="22"/>
      <c r="G285" s="22"/>
      <c r="H285" s="22"/>
      <c r="I285" s="22"/>
    </row>
    <row r="286">
      <c r="A286" s="48" t="s">
        <v>859</v>
      </c>
      <c r="B286" s="48" t="s">
        <v>72</v>
      </c>
      <c r="C286" s="48" t="s">
        <v>72</v>
      </c>
      <c r="D286" s="48" t="s">
        <v>72</v>
      </c>
      <c r="E286" s="22"/>
      <c r="F286" s="22"/>
      <c r="G286" s="22"/>
      <c r="H286" s="22"/>
      <c r="I286" s="22"/>
    </row>
    <row r="287">
      <c r="A287" s="48" t="s">
        <v>860</v>
      </c>
      <c r="B287" s="48" t="s">
        <v>72</v>
      </c>
      <c r="C287" s="48" t="s">
        <v>72</v>
      </c>
      <c r="D287" s="48" t="s">
        <v>72</v>
      </c>
      <c r="E287" s="22"/>
      <c r="F287" s="22"/>
      <c r="G287" s="22"/>
      <c r="H287" s="22"/>
      <c r="I287" s="22"/>
    </row>
    <row r="288">
      <c r="A288" s="48" t="s">
        <v>861</v>
      </c>
      <c r="B288" s="48" t="s">
        <v>72</v>
      </c>
      <c r="C288" s="48" t="s">
        <v>72</v>
      </c>
      <c r="D288" s="48" t="s">
        <v>72</v>
      </c>
      <c r="E288" s="22"/>
      <c r="F288" s="22"/>
      <c r="G288" s="22"/>
      <c r="H288" s="22"/>
      <c r="I288" s="22"/>
    </row>
    <row r="289">
      <c r="A289" s="48" t="s">
        <v>862</v>
      </c>
      <c r="B289" s="48" t="s">
        <v>72</v>
      </c>
      <c r="C289" s="48" t="s">
        <v>72</v>
      </c>
      <c r="D289" s="48" t="s">
        <v>72</v>
      </c>
      <c r="E289" s="22"/>
      <c r="F289" s="22"/>
      <c r="G289" s="22"/>
      <c r="H289" s="22"/>
      <c r="I289" s="22"/>
    </row>
    <row r="290">
      <c r="A290" s="48" t="s">
        <v>863</v>
      </c>
      <c r="B290" s="48" t="s">
        <v>72</v>
      </c>
      <c r="C290" s="48" t="s">
        <v>72</v>
      </c>
      <c r="D290" s="48" t="s">
        <v>72</v>
      </c>
      <c r="E290" s="22"/>
      <c r="F290" s="22"/>
      <c r="G290" s="22"/>
      <c r="H290" s="22"/>
      <c r="I290" s="22"/>
    </row>
    <row r="291">
      <c r="A291" s="48" t="s">
        <v>864</v>
      </c>
      <c r="B291" s="48" t="s">
        <v>72</v>
      </c>
      <c r="C291" s="48" t="s">
        <v>72</v>
      </c>
      <c r="D291" s="48" t="s">
        <v>72</v>
      </c>
      <c r="E291" s="22"/>
      <c r="F291" s="22"/>
      <c r="G291" s="22"/>
      <c r="H291" s="22"/>
      <c r="I291" s="22"/>
    </row>
    <row r="292">
      <c r="A292" s="48" t="s">
        <v>865</v>
      </c>
      <c r="B292" s="48" t="s">
        <v>72</v>
      </c>
      <c r="C292" s="48" t="s">
        <v>72</v>
      </c>
      <c r="D292" s="48" t="s">
        <v>72</v>
      </c>
      <c r="E292" s="22"/>
      <c r="F292" s="22"/>
      <c r="G292" s="22"/>
      <c r="H292" s="22"/>
      <c r="I292" s="22"/>
    </row>
    <row r="293">
      <c r="A293" s="48" t="s">
        <v>866</v>
      </c>
      <c r="B293" s="48" t="s">
        <v>72</v>
      </c>
      <c r="C293" s="48" t="s">
        <v>72</v>
      </c>
      <c r="D293" s="48" t="s">
        <v>72</v>
      </c>
      <c r="E293" s="22"/>
      <c r="F293" s="22"/>
      <c r="G293" s="22"/>
      <c r="H293" s="22"/>
      <c r="I293" s="22"/>
    </row>
    <row r="294">
      <c r="A294" s="48" t="s">
        <v>867</v>
      </c>
      <c r="B294" s="48" t="s">
        <v>72</v>
      </c>
      <c r="C294" s="48" t="s">
        <v>72</v>
      </c>
      <c r="D294" s="48" t="s">
        <v>72</v>
      </c>
      <c r="E294" s="22"/>
      <c r="F294" s="22"/>
      <c r="G294" s="22"/>
      <c r="H294" s="22"/>
      <c r="I294" s="22"/>
    </row>
    <row r="295">
      <c r="A295" s="48" t="s">
        <v>868</v>
      </c>
      <c r="B295" s="48" t="s">
        <v>72</v>
      </c>
      <c r="C295" s="48" t="s">
        <v>72</v>
      </c>
      <c r="D295" s="48" t="s">
        <v>72</v>
      </c>
      <c r="E295" s="22"/>
      <c r="F295" s="22"/>
      <c r="G295" s="22"/>
      <c r="H295" s="22"/>
      <c r="I295" s="22"/>
    </row>
    <row r="296">
      <c r="A296" s="48" t="s">
        <v>869</v>
      </c>
      <c r="B296" s="48" t="s">
        <v>72</v>
      </c>
      <c r="C296" s="48" t="s">
        <v>72</v>
      </c>
      <c r="D296" s="48" t="s">
        <v>72</v>
      </c>
      <c r="E296" s="22"/>
      <c r="F296" s="22"/>
      <c r="G296" s="22"/>
      <c r="H296" s="22"/>
      <c r="I296" s="22"/>
    </row>
    <row r="297">
      <c r="A297" s="48" t="s">
        <v>870</v>
      </c>
      <c r="B297" s="48" t="s">
        <v>72</v>
      </c>
      <c r="C297" s="48" t="s">
        <v>72</v>
      </c>
      <c r="D297" s="48" t="s">
        <v>72</v>
      </c>
      <c r="E297" s="22"/>
      <c r="F297" s="22"/>
      <c r="G297" s="22"/>
      <c r="H297" s="22"/>
      <c r="I297" s="22"/>
    </row>
    <row r="298">
      <c r="A298" s="48" t="s">
        <v>871</v>
      </c>
      <c r="B298" s="48" t="s">
        <v>72</v>
      </c>
      <c r="C298" s="48" t="s">
        <v>72</v>
      </c>
      <c r="D298" s="48" t="s">
        <v>72</v>
      </c>
      <c r="E298" s="22"/>
      <c r="F298" s="22"/>
      <c r="G298" s="22"/>
      <c r="H298" s="22"/>
      <c r="I298" s="22"/>
    </row>
    <row r="299">
      <c r="A299" s="48" t="s">
        <v>872</v>
      </c>
      <c r="B299" s="48" t="s">
        <v>72</v>
      </c>
      <c r="C299" s="48" t="s">
        <v>72</v>
      </c>
      <c r="D299" s="48" t="s">
        <v>72</v>
      </c>
      <c r="E299" s="22"/>
      <c r="F299" s="22"/>
      <c r="G299" s="22"/>
      <c r="H299" s="22"/>
      <c r="I299" s="22"/>
    </row>
    <row r="300">
      <c r="A300" s="48" t="s">
        <v>873</v>
      </c>
      <c r="B300" s="48" t="s">
        <v>72</v>
      </c>
      <c r="C300" s="48" t="s">
        <v>72</v>
      </c>
      <c r="D300" s="48" t="s">
        <v>72</v>
      </c>
      <c r="E300" s="22"/>
      <c r="F300" s="22"/>
      <c r="G300" s="22"/>
      <c r="H300" s="22"/>
      <c r="I300" s="22"/>
    </row>
    <row r="301">
      <c r="A301" s="48" t="s">
        <v>643</v>
      </c>
      <c r="B301" s="22"/>
      <c r="C301" s="22"/>
      <c r="D301" s="22"/>
      <c r="E301" s="22"/>
      <c r="F301" s="22"/>
      <c r="G301" s="22"/>
      <c r="H301" s="22"/>
      <c r="I301" s="22"/>
    </row>
    <row r="302">
      <c r="A302" s="22"/>
      <c r="B302" s="22"/>
      <c r="C302" s="22"/>
      <c r="D302" s="22"/>
      <c r="E302" s="22"/>
      <c r="F302" s="22"/>
      <c r="G302" s="22"/>
      <c r="H302" s="22"/>
      <c r="I302" s="22"/>
    </row>
    <row r="303">
      <c r="A303" s="22"/>
      <c r="B303" s="22"/>
      <c r="C303" s="22"/>
      <c r="D303" s="22"/>
      <c r="E303" s="22"/>
      <c r="F303" s="22"/>
      <c r="G303" s="22"/>
      <c r="H303" s="22"/>
      <c r="I303" s="22"/>
    </row>
    <row r="304">
      <c r="A304" s="375" t="s">
        <v>874</v>
      </c>
      <c r="B304" s="376">
        <v>0.0</v>
      </c>
      <c r="C304" s="376">
        <v>0.0</v>
      </c>
      <c r="D304" s="376">
        <v>0.0</v>
      </c>
      <c r="E304" s="22"/>
      <c r="F304" s="22"/>
      <c r="G304" s="22"/>
      <c r="H304" s="22"/>
      <c r="I304" s="22"/>
    </row>
    <row r="305">
      <c r="A305" s="375" t="s">
        <v>875</v>
      </c>
      <c r="B305" s="376">
        <v>0.0</v>
      </c>
      <c r="C305" s="376">
        <v>0.0</v>
      </c>
      <c r="D305" s="376">
        <v>0.0</v>
      </c>
      <c r="E305" s="22"/>
      <c r="F305" s="22"/>
      <c r="G305" s="22"/>
      <c r="H305" s="22"/>
      <c r="I305" s="22"/>
    </row>
    <row r="306">
      <c r="A306" s="375" t="s">
        <v>876</v>
      </c>
      <c r="B306" s="376">
        <v>0.0</v>
      </c>
      <c r="C306" s="376">
        <v>0.0</v>
      </c>
      <c r="D306" s="376">
        <v>0.0</v>
      </c>
      <c r="E306" s="22"/>
      <c r="F306" s="22"/>
      <c r="G306" s="22"/>
      <c r="H306" s="22"/>
      <c r="I306" s="22"/>
    </row>
    <row r="307">
      <c r="A307" s="375" t="s">
        <v>877</v>
      </c>
      <c r="B307" s="376">
        <v>0.0</v>
      </c>
      <c r="C307" s="376">
        <v>0.0</v>
      </c>
      <c r="D307" s="376">
        <v>0.0</v>
      </c>
      <c r="E307" s="22"/>
      <c r="F307" s="22"/>
      <c r="G307" s="22"/>
      <c r="H307" s="22"/>
      <c r="I307" s="22"/>
    </row>
    <row r="308">
      <c r="A308" s="375" t="s">
        <v>878</v>
      </c>
      <c r="B308" s="376">
        <v>0.0</v>
      </c>
      <c r="C308" s="376">
        <v>0.0</v>
      </c>
      <c r="D308" s="376">
        <v>0.0</v>
      </c>
      <c r="E308" s="22"/>
      <c r="F308" s="22"/>
      <c r="G308" s="22"/>
      <c r="H308" s="22"/>
      <c r="I308" s="22"/>
    </row>
    <row r="309">
      <c r="A309" s="375" t="s">
        <v>879</v>
      </c>
      <c r="B309" s="376">
        <v>0.0</v>
      </c>
      <c r="C309" s="376">
        <v>0.0</v>
      </c>
      <c r="D309" s="376">
        <v>0.0</v>
      </c>
      <c r="E309" s="22"/>
      <c r="F309" s="22"/>
      <c r="G309" s="22"/>
      <c r="H309" s="22"/>
      <c r="I309" s="22"/>
    </row>
    <row r="310">
      <c r="A310" s="375" t="s">
        <v>880</v>
      </c>
      <c r="B310" s="376">
        <v>0.0</v>
      </c>
      <c r="C310" s="376">
        <v>0.0</v>
      </c>
      <c r="D310" s="376">
        <v>0.0</v>
      </c>
      <c r="E310" s="22"/>
      <c r="F310" s="22"/>
      <c r="G310" s="22"/>
      <c r="H310" s="22"/>
      <c r="I310" s="22"/>
    </row>
    <row r="311">
      <c r="A311" s="375" t="s">
        <v>881</v>
      </c>
      <c r="B311" s="376">
        <v>0.0</v>
      </c>
      <c r="C311" s="376">
        <v>0.0</v>
      </c>
      <c r="D311" s="376">
        <v>0.0</v>
      </c>
      <c r="E311" s="22"/>
      <c r="F311" s="22"/>
      <c r="G311" s="22"/>
      <c r="H311" s="22"/>
      <c r="I311" s="22"/>
    </row>
    <row r="312">
      <c r="A312" s="375" t="s">
        <v>882</v>
      </c>
      <c r="B312" s="376">
        <v>0.0</v>
      </c>
      <c r="C312" s="376">
        <v>0.0</v>
      </c>
      <c r="D312" s="376">
        <v>0.0</v>
      </c>
      <c r="E312" s="22"/>
      <c r="F312" s="22"/>
      <c r="G312" s="22"/>
      <c r="H312" s="22"/>
      <c r="I312" s="22"/>
    </row>
    <row r="313">
      <c r="A313" s="375" t="s">
        <v>883</v>
      </c>
      <c r="B313" s="376">
        <v>0.0</v>
      </c>
      <c r="C313" s="376">
        <v>0.0</v>
      </c>
      <c r="D313" s="376">
        <v>0.0</v>
      </c>
      <c r="E313" s="22"/>
      <c r="F313" s="22"/>
      <c r="G313" s="22"/>
      <c r="H313" s="22"/>
      <c r="I313" s="22"/>
    </row>
    <row r="314">
      <c r="A314" s="22"/>
      <c r="B314" s="22"/>
      <c r="C314" s="22"/>
      <c r="D314" s="22"/>
      <c r="E314" s="22"/>
      <c r="F314" s="22"/>
      <c r="G314" s="22"/>
      <c r="H314" s="22"/>
      <c r="I314" s="22"/>
    </row>
    <row r="315">
      <c r="A315" s="390" t="s">
        <v>646</v>
      </c>
      <c r="B315" s="385">
        <v>0.0</v>
      </c>
      <c r="C315" s="385">
        <v>0.0</v>
      </c>
      <c r="D315" s="385">
        <v>0.0</v>
      </c>
      <c r="E315" s="22"/>
      <c r="F315" s="22"/>
      <c r="G315" s="22"/>
      <c r="H315" s="22"/>
      <c r="I315" s="22"/>
    </row>
    <row r="316">
      <c r="A316" s="177"/>
      <c r="B316" s="178"/>
      <c r="C316" s="178"/>
      <c r="D316" s="178"/>
      <c r="E316" s="22"/>
      <c r="F316" s="22"/>
      <c r="G316" s="22"/>
      <c r="H316" s="22"/>
      <c r="I316" s="22"/>
    </row>
    <row r="317">
      <c r="A317" s="390" t="s">
        <v>647</v>
      </c>
      <c r="B317" s="220">
        <v>0.0</v>
      </c>
      <c r="C317" s="178"/>
      <c r="D317" s="385">
        <v>0.0</v>
      </c>
      <c r="E317" s="22"/>
      <c r="F317" s="22"/>
      <c r="G317" s="22"/>
      <c r="H317" s="22"/>
      <c r="I317" s="22"/>
    </row>
    <row r="318">
      <c r="A318" s="177"/>
      <c r="B318" s="178"/>
      <c r="C318" s="178"/>
      <c r="D318" s="22"/>
      <c r="E318" s="22"/>
      <c r="F318" s="22"/>
      <c r="G318" s="22"/>
      <c r="H318" s="22"/>
      <c r="I318" s="22"/>
    </row>
    <row r="319">
      <c r="A319" s="390" t="s">
        <v>648</v>
      </c>
      <c r="B319" s="221">
        <v>0.0</v>
      </c>
      <c r="C319" s="22"/>
      <c r="D319" s="22"/>
      <c r="E319" s="22"/>
      <c r="F319" s="22"/>
      <c r="G319" s="22"/>
      <c r="H319" s="22"/>
      <c r="I319" s="22"/>
      <c r="J319" s="22"/>
      <c r="K319" s="22"/>
      <c r="L319" s="22"/>
      <c r="M319" s="22"/>
    </row>
    <row r="320">
      <c r="A320" s="22"/>
      <c r="B320" s="22"/>
      <c r="C320" s="22"/>
      <c r="D320" s="22"/>
      <c r="E320" s="22"/>
      <c r="F320" s="22"/>
      <c r="G320" s="22"/>
      <c r="H320" s="22"/>
      <c r="I320" s="22"/>
      <c r="J320" s="22"/>
      <c r="K320" s="22"/>
      <c r="L320" s="22"/>
      <c r="M320" s="22"/>
    </row>
    <row r="321">
      <c r="A321" s="396" t="s">
        <v>466</v>
      </c>
      <c r="B321" s="397" t="s">
        <v>751</v>
      </c>
      <c r="C321" s="397" t="s">
        <v>752</v>
      </c>
      <c r="D321" s="397" t="s">
        <v>1723</v>
      </c>
      <c r="E321" s="217"/>
      <c r="F321" s="217"/>
      <c r="G321" s="217"/>
      <c r="H321" s="217"/>
      <c r="I321" s="217"/>
    </row>
    <row r="322">
      <c r="A322" s="387" t="s">
        <v>884</v>
      </c>
      <c r="B322" s="48" t="s">
        <v>72</v>
      </c>
      <c r="C322" s="48" t="s">
        <v>72</v>
      </c>
      <c r="D322" s="48" t="s">
        <v>72</v>
      </c>
      <c r="E322" s="22"/>
      <c r="F322" s="22"/>
      <c r="G322" s="22"/>
      <c r="H322" s="22"/>
      <c r="I322" s="22"/>
    </row>
    <row r="323">
      <c r="A323" s="48" t="s">
        <v>885</v>
      </c>
      <c r="B323" s="48" t="s">
        <v>72</v>
      </c>
      <c r="C323" s="48" t="s">
        <v>72</v>
      </c>
      <c r="D323" s="48" t="s">
        <v>72</v>
      </c>
      <c r="E323" s="22"/>
      <c r="F323" s="22"/>
      <c r="G323" s="22"/>
      <c r="H323" s="22"/>
      <c r="I323" s="22"/>
    </row>
    <row r="324">
      <c r="A324" s="48" t="s">
        <v>886</v>
      </c>
      <c r="B324" s="48" t="s">
        <v>72</v>
      </c>
      <c r="C324" s="48" t="s">
        <v>72</v>
      </c>
      <c r="D324" s="48" t="s">
        <v>72</v>
      </c>
      <c r="E324" s="22"/>
      <c r="F324" s="22"/>
      <c r="G324" s="22"/>
      <c r="H324" s="22"/>
      <c r="I324" s="22"/>
    </row>
    <row r="325">
      <c r="A325" s="48" t="s">
        <v>887</v>
      </c>
      <c r="B325" s="48" t="s">
        <v>72</v>
      </c>
      <c r="C325" s="48" t="s">
        <v>72</v>
      </c>
      <c r="D325" s="48" t="s">
        <v>72</v>
      </c>
      <c r="E325" s="22"/>
      <c r="F325" s="22"/>
      <c r="G325" s="22"/>
      <c r="H325" s="22"/>
      <c r="I325" s="22"/>
    </row>
    <row r="326">
      <c r="A326" s="48" t="s">
        <v>888</v>
      </c>
      <c r="B326" s="48" t="s">
        <v>72</v>
      </c>
      <c r="C326" s="48" t="s">
        <v>72</v>
      </c>
      <c r="D326" s="48" t="s">
        <v>72</v>
      </c>
      <c r="E326" s="22"/>
      <c r="F326" s="22"/>
      <c r="G326" s="22"/>
      <c r="H326" s="22"/>
      <c r="I326" s="22"/>
    </row>
    <row r="327">
      <c r="A327" s="48" t="s">
        <v>889</v>
      </c>
      <c r="B327" s="48" t="s">
        <v>72</v>
      </c>
      <c r="C327" s="48" t="s">
        <v>72</v>
      </c>
      <c r="D327" s="48" t="s">
        <v>72</v>
      </c>
      <c r="E327" s="22"/>
      <c r="F327" s="22"/>
      <c r="G327" s="22"/>
      <c r="H327" s="22"/>
      <c r="I327" s="22"/>
    </row>
    <row r="328">
      <c r="A328" s="48" t="s">
        <v>890</v>
      </c>
      <c r="B328" s="48" t="s">
        <v>72</v>
      </c>
      <c r="C328" s="48" t="s">
        <v>72</v>
      </c>
      <c r="D328" s="48" t="s">
        <v>72</v>
      </c>
      <c r="E328" s="22"/>
      <c r="F328" s="22"/>
      <c r="G328" s="22"/>
      <c r="H328" s="22"/>
      <c r="I328" s="22"/>
    </row>
    <row r="329">
      <c r="A329" s="48" t="s">
        <v>891</v>
      </c>
      <c r="B329" s="48" t="s">
        <v>72</v>
      </c>
      <c r="C329" s="48" t="s">
        <v>72</v>
      </c>
      <c r="D329" s="48" t="s">
        <v>72</v>
      </c>
      <c r="E329" s="22"/>
      <c r="F329" s="22"/>
      <c r="G329" s="22"/>
      <c r="H329" s="22"/>
      <c r="I329" s="22"/>
    </row>
    <row r="330">
      <c r="A330" s="48" t="s">
        <v>892</v>
      </c>
      <c r="B330" s="48" t="s">
        <v>72</v>
      </c>
      <c r="C330" s="48" t="s">
        <v>72</v>
      </c>
      <c r="D330" s="48" t="s">
        <v>72</v>
      </c>
      <c r="E330" s="22"/>
      <c r="F330" s="22"/>
      <c r="G330" s="22"/>
      <c r="H330" s="22"/>
      <c r="I330" s="22"/>
    </row>
    <row r="331">
      <c r="A331" s="48" t="s">
        <v>893</v>
      </c>
      <c r="B331" s="48" t="s">
        <v>72</v>
      </c>
      <c r="C331" s="48" t="s">
        <v>72</v>
      </c>
      <c r="D331" s="48" t="s">
        <v>72</v>
      </c>
      <c r="E331" s="22"/>
      <c r="F331" s="22"/>
      <c r="G331" s="22"/>
      <c r="H331" s="22"/>
      <c r="I331" s="22"/>
    </row>
    <row r="332">
      <c r="A332" s="48" t="s">
        <v>894</v>
      </c>
      <c r="B332" s="48" t="s">
        <v>72</v>
      </c>
      <c r="C332" s="48" t="s">
        <v>72</v>
      </c>
      <c r="D332" s="48" t="s">
        <v>72</v>
      </c>
      <c r="E332" s="22"/>
      <c r="F332" s="22"/>
      <c r="G332" s="22"/>
      <c r="H332" s="22"/>
      <c r="I332" s="22"/>
    </row>
    <row r="333">
      <c r="A333" s="48" t="s">
        <v>895</v>
      </c>
      <c r="B333" s="48" t="s">
        <v>72</v>
      </c>
      <c r="C333" s="48" t="s">
        <v>72</v>
      </c>
      <c r="D333" s="48" t="s">
        <v>72</v>
      </c>
      <c r="E333" s="22"/>
      <c r="F333" s="22"/>
      <c r="G333" s="22"/>
      <c r="H333" s="22"/>
      <c r="I333" s="22"/>
    </row>
    <row r="334">
      <c r="A334" s="48" t="s">
        <v>896</v>
      </c>
      <c r="B334" s="48" t="s">
        <v>72</v>
      </c>
      <c r="C334" s="48" t="s">
        <v>72</v>
      </c>
      <c r="D334" s="48" t="s">
        <v>72</v>
      </c>
      <c r="E334" s="22"/>
      <c r="F334" s="22"/>
      <c r="G334" s="22"/>
      <c r="H334" s="22"/>
      <c r="I334" s="22"/>
    </row>
    <row r="335">
      <c r="A335" s="48" t="s">
        <v>897</v>
      </c>
      <c r="B335" s="48" t="s">
        <v>72</v>
      </c>
      <c r="C335" s="48" t="s">
        <v>72</v>
      </c>
      <c r="D335" s="48" t="s">
        <v>72</v>
      </c>
      <c r="E335" s="22"/>
      <c r="F335" s="22"/>
      <c r="G335" s="22"/>
      <c r="H335" s="22"/>
      <c r="I335" s="22"/>
    </row>
    <row r="336">
      <c r="A336" s="48" t="s">
        <v>898</v>
      </c>
      <c r="B336" s="48" t="s">
        <v>72</v>
      </c>
      <c r="C336" s="48" t="s">
        <v>72</v>
      </c>
      <c r="D336" s="48" t="s">
        <v>72</v>
      </c>
      <c r="E336" s="22"/>
      <c r="F336" s="22"/>
      <c r="G336" s="22"/>
      <c r="H336" s="22"/>
      <c r="I336" s="22"/>
    </row>
    <row r="337">
      <c r="A337" s="48" t="s">
        <v>899</v>
      </c>
      <c r="B337" s="48" t="s">
        <v>72</v>
      </c>
      <c r="C337" s="48" t="s">
        <v>72</v>
      </c>
      <c r="D337" s="48" t="s">
        <v>72</v>
      </c>
      <c r="E337" s="22"/>
      <c r="F337" s="22"/>
      <c r="G337" s="22"/>
      <c r="H337" s="22"/>
      <c r="I337" s="22"/>
    </row>
    <row r="338">
      <c r="A338" s="48" t="s">
        <v>900</v>
      </c>
      <c r="B338" s="48" t="s">
        <v>72</v>
      </c>
      <c r="C338" s="48" t="s">
        <v>72</v>
      </c>
      <c r="D338" s="48" t="s">
        <v>72</v>
      </c>
      <c r="E338" s="22"/>
      <c r="F338" s="22"/>
      <c r="G338" s="22"/>
      <c r="H338" s="22"/>
      <c r="I338" s="22"/>
    </row>
    <row r="339">
      <c r="A339" s="48" t="s">
        <v>901</v>
      </c>
      <c r="B339" s="48" t="s">
        <v>72</v>
      </c>
      <c r="C339" s="48" t="s">
        <v>72</v>
      </c>
      <c r="D339" s="48" t="s">
        <v>72</v>
      </c>
      <c r="E339" s="22"/>
      <c r="F339" s="22"/>
      <c r="G339" s="22"/>
      <c r="H339" s="22"/>
      <c r="I339" s="22"/>
    </row>
    <row r="340">
      <c r="A340" s="48" t="s">
        <v>902</v>
      </c>
      <c r="B340" s="48" t="s">
        <v>72</v>
      </c>
      <c r="C340" s="48" t="s">
        <v>72</v>
      </c>
      <c r="D340" s="48" t="s">
        <v>72</v>
      </c>
      <c r="E340" s="22"/>
      <c r="F340" s="22"/>
      <c r="G340" s="22"/>
      <c r="H340" s="22"/>
      <c r="I340" s="22"/>
    </row>
    <row r="341">
      <c r="A341" s="48" t="s">
        <v>903</v>
      </c>
      <c r="B341" s="48" t="s">
        <v>72</v>
      </c>
      <c r="C341" s="48" t="s">
        <v>72</v>
      </c>
      <c r="D341" s="48" t="s">
        <v>72</v>
      </c>
      <c r="E341" s="22"/>
      <c r="F341" s="22"/>
      <c r="G341" s="22"/>
      <c r="H341" s="22"/>
      <c r="I341" s="22"/>
    </row>
    <row r="342">
      <c r="A342" s="48" t="s">
        <v>643</v>
      </c>
      <c r="B342" s="22"/>
      <c r="C342" s="22"/>
      <c r="D342" s="22"/>
      <c r="E342" s="22"/>
      <c r="F342" s="22"/>
      <c r="G342" s="22"/>
      <c r="H342" s="22"/>
      <c r="I342" s="22"/>
    </row>
    <row r="343">
      <c r="A343" s="22"/>
      <c r="B343" s="22"/>
      <c r="C343" s="22"/>
      <c r="D343" s="22"/>
      <c r="E343" s="22"/>
      <c r="F343" s="22"/>
      <c r="G343" s="22"/>
      <c r="H343" s="22"/>
      <c r="I343" s="22"/>
    </row>
    <row r="344">
      <c r="A344" s="22"/>
      <c r="B344" s="22"/>
      <c r="C344" s="22"/>
      <c r="D344" s="22"/>
      <c r="E344" s="22"/>
      <c r="F344" s="22"/>
      <c r="G344" s="22"/>
      <c r="H344" s="22"/>
      <c r="I344" s="22"/>
    </row>
    <row r="345">
      <c r="A345" s="398" t="s">
        <v>904</v>
      </c>
      <c r="B345" s="376">
        <v>0.0</v>
      </c>
      <c r="C345" s="376">
        <v>0.0</v>
      </c>
      <c r="D345" s="376">
        <v>0.0</v>
      </c>
      <c r="E345" s="22"/>
      <c r="F345" s="22"/>
      <c r="G345" s="22"/>
      <c r="H345" s="22"/>
      <c r="I345" s="22"/>
    </row>
    <row r="346">
      <c r="A346" s="398" t="s">
        <v>905</v>
      </c>
      <c r="B346" s="376">
        <v>0.0</v>
      </c>
      <c r="C346" s="376">
        <v>0.0</v>
      </c>
      <c r="D346" s="376">
        <v>0.0</v>
      </c>
      <c r="E346" s="22"/>
      <c r="F346" s="22"/>
      <c r="G346" s="22"/>
      <c r="H346" s="22"/>
      <c r="I346" s="22"/>
    </row>
    <row r="347">
      <c r="A347" s="398" t="s">
        <v>906</v>
      </c>
      <c r="B347" s="376">
        <v>0.0</v>
      </c>
      <c r="C347" s="376">
        <v>0.0</v>
      </c>
      <c r="D347" s="376">
        <v>0.0</v>
      </c>
      <c r="E347" s="22"/>
      <c r="F347" s="22"/>
      <c r="G347" s="22"/>
      <c r="H347" s="22"/>
      <c r="I347" s="22"/>
    </row>
    <row r="348">
      <c r="A348" s="398" t="s">
        <v>907</v>
      </c>
      <c r="B348" s="376">
        <v>0.0</v>
      </c>
      <c r="C348" s="376">
        <v>0.0</v>
      </c>
      <c r="D348" s="376">
        <v>0.0</v>
      </c>
      <c r="E348" s="22"/>
      <c r="F348" s="22"/>
      <c r="G348" s="22"/>
      <c r="H348" s="22"/>
      <c r="I348" s="22"/>
    </row>
    <row r="349">
      <c r="A349" s="398" t="s">
        <v>908</v>
      </c>
      <c r="B349" s="376">
        <v>0.0</v>
      </c>
      <c r="C349" s="376">
        <v>0.0</v>
      </c>
      <c r="D349" s="376">
        <v>0.0</v>
      </c>
      <c r="E349" s="22"/>
      <c r="F349" s="22"/>
      <c r="G349" s="22"/>
      <c r="H349" s="22"/>
      <c r="I349" s="22"/>
    </row>
    <row r="350">
      <c r="A350" s="398" t="s">
        <v>909</v>
      </c>
      <c r="B350" s="376">
        <v>0.0</v>
      </c>
      <c r="C350" s="376">
        <v>0.0</v>
      </c>
      <c r="D350" s="376">
        <v>0.0</v>
      </c>
      <c r="E350" s="22"/>
      <c r="F350" s="22"/>
      <c r="G350" s="22"/>
      <c r="H350" s="22"/>
      <c r="I350" s="22"/>
    </row>
    <row r="351">
      <c r="A351" s="398" t="s">
        <v>910</v>
      </c>
      <c r="B351" s="376">
        <v>0.0</v>
      </c>
      <c r="C351" s="376">
        <v>0.0</v>
      </c>
      <c r="D351" s="376">
        <v>0.0</v>
      </c>
      <c r="E351" s="22"/>
      <c r="F351" s="22"/>
      <c r="G351" s="22"/>
      <c r="H351" s="22"/>
      <c r="I351" s="22"/>
    </row>
    <row r="352">
      <c r="A352" s="398" t="s">
        <v>911</v>
      </c>
      <c r="B352" s="376">
        <v>0.0</v>
      </c>
      <c r="C352" s="376">
        <v>0.0</v>
      </c>
      <c r="D352" s="376">
        <v>0.0</v>
      </c>
      <c r="E352" s="22"/>
      <c r="F352" s="22"/>
      <c r="G352" s="22"/>
      <c r="H352" s="22"/>
      <c r="I352" s="22"/>
    </row>
    <row r="353">
      <c r="A353" s="398" t="s">
        <v>912</v>
      </c>
      <c r="B353" s="376">
        <v>0.0</v>
      </c>
      <c r="C353" s="376">
        <v>0.0</v>
      </c>
      <c r="D353" s="376">
        <v>0.0</v>
      </c>
      <c r="E353" s="22"/>
      <c r="F353" s="22"/>
      <c r="G353" s="22"/>
      <c r="H353" s="22"/>
      <c r="I353" s="22"/>
    </row>
    <row r="354">
      <c r="A354" s="398" t="s">
        <v>913</v>
      </c>
      <c r="B354" s="376">
        <v>0.0</v>
      </c>
      <c r="C354" s="376">
        <v>0.0</v>
      </c>
      <c r="D354" s="376">
        <v>0.0</v>
      </c>
      <c r="E354" s="22"/>
      <c r="F354" s="22"/>
      <c r="G354" s="22"/>
      <c r="H354" s="22"/>
      <c r="I354" s="22"/>
    </row>
    <row r="355">
      <c r="A355" s="22"/>
      <c r="B355" s="22"/>
      <c r="C355" s="22"/>
      <c r="D355" s="22"/>
      <c r="E355" s="22"/>
      <c r="F355" s="22"/>
      <c r="G355" s="22"/>
      <c r="H355" s="22"/>
      <c r="I355" s="22"/>
    </row>
    <row r="356">
      <c r="A356" s="399" t="s">
        <v>646</v>
      </c>
      <c r="B356" s="385">
        <v>0.0</v>
      </c>
      <c r="C356" s="385">
        <v>0.0</v>
      </c>
      <c r="D356" s="385">
        <v>0.0</v>
      </c>
      <c r="E356" s="22"/>
      <c r="F356" s="22"/>
      <c r="G356" s="22"/>
      <c r="H356" s="22"/>
      <c r="I356" s="22"/>
    </row>
    <row r="357">
      <c r="A357" s="177"/>
      <c r="B357" s="178"/>
      <c r="C357" s="178"/>
      <c r="D357" s="178"/>
      <c r="E357" s="22"/>
      <c r="F357" s="22"/>
      <c r="G357" s="22"/>
      <c r="H357" s="22"/>
      <c r="I357" s="22"/>
    </row>
    <row r="358">
      <c r="A358" s="399" t="s">
        <v>647</v>
      </c>
      <c r="B358" s="385">
        <v>0.0</v>
      </c>
      <c r="C358" s="178"/>
      <c r="D358" s="385">
        <v>0.0</v>
      </c>
      <c r="E358" s="22"/>
      <c r="F358" s="22"/>
      <c r="G358" s="22"/>
      <c r="H358" s="22"/>
      <c r="I358" s="22"/>
    </row>
    <row r="359">
      <c r="A359" s="177"/>
      <c r="B359" s="178"/>
      <c r="C359" s="178"/>
      <c r="D359" s="22"/>
      <c r="E359" s="22"/>
      <c r="F359" s="22"/>
      <c r="G359" s="22"/>
      <c r="H359" s="22"/>
      <c r="I359" s="22"/>
    </row>
    <row r="360">
      <c r="A360" s="390" t="s">
        <v>648</v>
      </c>
      <c r="B360" s="221">
        <v>0.0</v>
      </c>
      <c r="C360" s="22"/>
      <c r="D360" s="22"/>
      <c r="E360" s="22"/>
      <c r="F360" s="22"/>
      <c r="G360" s="22"/>
      <c r="H360" s="22"/>
      <c r="I360" s="22"/>
      <c r="J360" s="22"/>
      <c r="K360" s="22"/>
      <c r="L360" s="22"/>
      <c r="M360" s="22"/>
    </row>
    <row r="361">
      <c r="A361" s="22"/>
      <c r="B361" s="22"/>
      <c r="C361" s="22"/>
      <c r="D361" s="22"/>
      <c r="E361" s="22"/>
      <c r="F361" s="22"/>
      <c r="G361" s="22"/>
      <c r="H361" s="22"/>
      <c r="I361" s="22"/>
      <c r="J361" s="22"/>
      <c r="K361" s="22"/>
      <c r="L361" s="22"/>
      <c r="M361" s="22"/>
    </row>
    <row r="362">
      <c r="A362" s="396" t="s">
        <v>469</v>
      </c>
      <c r="B362" s="397" t="s">
        <v>751</v>
      </c>
      <c r="C362" s="397" t="s">
        <v>752</v>
      </c>
      <c r="D362" s="397" t="s">
        <v>1723</v>
      </c>
      <c r="E362" s="217"/>
      <c r="F362" s="217"/>
      <c r="G362" s="217"/>
      <c r="H362" s="217"/>
      <c r="I362" s="217"/>
    </row>
    <row r="363">
      <c r="A363" s="387" t="s">
        <v>914</v>
      </c>
      <c r="B363" s="48" t="s">
        <v>73</v>
      </c>
      <c r="C363" s="48" t="s">
        <v>73</v>
      </c>
      <c r="D363" s="48" t="s">
        <v>73</v>
      </c>
      <c r="E363" s="22"/>
      <c r="F363" s="22"/>
      <c r="G363" s="22"/>
      <c r="H363" s="22"/>
      <c r="I363" s="22"/>
    </row>
    <row r="364">
      <c r="A364" s="48" t="s">
        <v>915</v>
      </c>
      <c r="B364" s="48" t="s">
        <v>72</v>
      </c>
      <c r="C364" s="48" t="s">
        <v>72</v>
      </c>
      <c r="D364" s="48" t="s">
        <v>72</v>
      </c>
      <c r="E364" s="22"/>
      <c r="F364" s="22"/>
      <c r="G364" s="22"/>
      <c r="H364" s="22"/>
      <c r="I364" s="22"/>
    </row>
    <row r="365">
      <c r="A365" s="48" t="s">
        <v>916</v>
      </c>
      <c r="B365" s="48" t="s">
        <v>72</v>
      </c>
      <c r="C365" s="48" t="s">
        <v>72</v>
      </c>
      <c r="D365" s="48" t="s">
        <v>71</v>
      </c>
      <c r="E365" s="22"/>
      <c r="F365" s="22"/>
      <c r="G365" s="22"/>
      <c r="H365" s="22"/>
      <c r="I365" s="22"/>
    </row>
    <row r="366">
      <c r="A366" s="48" t="s">
        <v>917</v>
      </c>
      <c r="B366" s="48" t="s">
        <v>71</v>
      </c>
      <c r="C366" s="48" t="s">
        <v>72</v>
      </c>
      <c r="D366" s="48" t="s">
        <v>72</v>
      </c>
      <c r="E366" s="22"/>
      <c r="F366" s="22"/>
      <c r="G366" s="22"/>
      <c r="H366" s="22"/>
      <c r="I366" s="22"/>
    </row>
    <row r="367">
      <c r="A367" s="48" t="s">
        <v>918</v>
      </c>
      <c r="B367" s="48" t="s">
        <v>2383</v>
      </c>
      <c r="C367" s="48" t="s">
        <v>2383</v>
      </c>
      <c r="D367" s="48" t="s">
        <v>2383</v>
      </c>
      <c r="E367" s="22"/>
      <c r="F367" s="22"/>
      <c r="G367" s="22"/>
      <c r="H367" s="22"/>
      <c r="I367" s="22"/>
    </row>
    <row r="368">
      <c r="A368" s="48" t="s">
        <v>919</v>
      </c>
      <c r="B368" s="48" t="s">
        <v>72</v>
      </c>
      <c r="C368" s="48" t="s">
        <v>72</v>
      </c>
      <c r="D368" s="48" t="s">
        <v>72</v>
      </c>
      <c r="E368" s="22"/>
      <c r="F368" s="22"/>
      <c r="G368" s="22"/>
      <c r="H368" s="22"/>
      <c r="I368" s="22"/>
    </row>
    <row r="369">
      <c r="A369" s="48" t="s">
        <v>921</v>
      </c>
      <c r="B369" s="48" t="s">
        <v>72</v>
      </c>
      <c r="C369" s="48" t="s">
        <v>72</v>
      </c>
      <c r="D369" s="48" t="s">
        <v>2384</v>
      </c>
      <c r="E369" s="22"/>
      <c r="F369" s="22"/>
      <c r="G369" s="22"/>
      <c r="H369" s="22"/>
      <c r="I369" s="22"/>
    </row>
    <row r="370">
      <c r="A370" s="48" t="s">
        <v>922</v>
      </c>
      <c r="B370" s="48" t="s">
        <v>2385</v>
      </c>
      <c r="C370" s="48" t="s">
        <v>2386</v>
      </c>
      <c r="D370" s="48" t="s">
        <v>2387</v>
      </c>
      <c r="E370" s="22"/>
      <c r="F370" s="22"/>
      <c r="G370" s="22"/>
      <c r="H370" s="22"/>
      <c r="I370" s="22"/>
    </row>
    <row r="371">
      <c r="A371" s="48" t="s">
        <v>643</v>
      </c>
      <c r="B371" s="48" t="s">
        <v>2388</v>
      </c>
      <c r="C371" s="48" t="s">
        <v>2389</v>
      </c>
      <c r="D371" s="48" t="s">
        <v>2390</v>
      </c>
      <c r="E371" s="22"/>
      <c r="F371" s="22"/>
      <c r="G371" s="22"/>
      <c r="H371" s="22"/>
      <c r="I371" s="22"/>
    </row>
    <row r="372">
      <c r="A372" s="22"/>
      <c r="B372" s="22"/>
      <c r="C372" s="22"/>
      <c r="D372" s="22"/>
      <c r="E372" s="22"/>
      <c r="F372" s="22"/>
      <c r="G372" s="22"/>
      <c r="H372" s="22"/>
      <c r="I372" s="22"/>
    </row>
    <row r="373">
      <c r="A373" s="177"/>
      <c r="B373" s="177"/>
      <c r="C373" s="177"/>
      <c r="D373" s="177"/>
      <c r="E373" s="22"/>
      <c r="F373" s="22"/>
      <c r="G373" s="22"/>
      <c r="H373" s="22"/>
      <c r="I373" s="22"/>
    </row>
    <row r="374">
      <c r="A374" s="398" t="s">
        <v>923</v>
      </c>
      <c r="B374" s="376" t="s">
        <v>537</v>
      </c>
      <c r="C374" s="376" t="s">
        <v>537</v>
      </c>
      <c r="D374" s="376" t="s">
        <v>537</v>
      </c>
      <c r="E374" s="22"/>
      <c r="F374" s="22"/>
      <c r="G374" s="22"/>
      <c r="H374" s="22"/>
      <c r="I374" s="22"/>
    </row>
    <row r="375">
      <c r="A375" s="398" t="s">
        <v>924</v>
      </c>
      <c r="B375" s="376">
        <v>0.0</v>
      </c>
      <c r="C375" s="376">
        <v>0.0</v>
      </c>
      <c r="D375" s="376">
        <v>0.0</v>
      </c>
      <c r="E375" s="22"/>
      <c r="F375" s="22"/>
      <c r="G375" s="22"/>
      <c r="H375" s="22"/>
      <c r="I375" s="22"/>
    </row>
    <row r="376">
      <c r="A376" s="398" t="s">
        <v>925</v>
      </c>
      <c r="B376" s="376">
        <v>0.0</v>
      </c>
      <c r="C376" s="376">
        <v>0.0</v>
      </c>
      <c r="D376" s="376">
        <v>0.0</v>
      </c>
      <c r="E376" s="22"/>
      <c r="F376" s="22"/>
      <c r="G376" s="22"/>
      <c r="H376" s="22"/>
      <c r="I376" s="22"/>
    </row>
    <row r="377">
      <c r="A377" s="398" t="s">
        <v>926</v>
      </c>
      <c r="B377" s="376">
        <v>0.0</v>
      </c>
      <c r="C377" s="376">
        <v>0.0</v>
      </c>
      <c r="D377" s="376">
        <v>0.0</v>
      </c>
      <c r="E377" s="22"/>
      <c r="F377" s="22"/>
      <c r="G377" s="22"/>
      <c r="H377" s="22"/>
      <c r="I377" s="22"/>
    </row>
    <row r="378">
      <c r="A378" s="22"/>
      <c r="B378" s="22"/>
      <c r="C378" s="22"/>
      <c r="D378" s="22"/>
      <c r="E378" s="22"/>
      <c r="F378" s="22"/>
      <c r="G378" s="22"/>
      <c r="H378" s="22"/>
      <c r="I378" s="22"/>
    </row>
    <row r="379">
      <c r="A379" s="399" t="s">
        <v>646</v>
      </c>
      <c r="B379" s="220">
        <v>0.0</v>
      </c>
      <c r="C379" s="220">
        <v>0.0</v>
      </c>
      <c r="D379" s="220">
        <v>0.0</v>
      </c>
      <c r="E379" s="22"/>
      <c r="F379" s="22"/>
      <c r="G379" s="22"/>
      <c r="H379" s="22"/>
      <c r="I379" s="22"/>
    </row>
    <row r="380">
      <c r="A380" s="177"/>
      <c r="B380" s="178"/>
      <c r="C380" s="178"/>
      <c r="D380" s="178"/>
      <c r="E380" s="22"/>
      <c r="F380" s="22"/>
      <c r="G380" s="22"/>
      <c r="H380" s="22"/>
      <c r="I380" s="22"/>
    </row>
    <row r="381">
      <c r="A381" s="399" t="s">
        <v>647</v>
      </c>
      <c r="B381" s="385">
        <v>0.0</v>
      </c>
      <c r="C381" s="178"/>
      <c r="D381" s="385">
        <v>0.0</v>
      </c>
      <c r="E381" s="22"/>
      <c r="F381" s="22"/>
      <c r="G381" s="22"/>
      <c r="H381" s="22"/>
      <c r="I381" s="22"/>
    </row>
    <row r="382">
      <c r="A382" s="177"/>
      <c r="B382" s="178"/>
      <c r="C382" s="178"/>
      <c r="D382" s="22"/>
      <c r="E382" s="22"/>
      <c r="F382" s="22"/>
      <c r="G382" s="22"/>
      <c r="H382" s="22"/>
      <c r="I382" s="22"/>
    </row>
    <row r="383">
      <c r="A383" s="390" t="s">
        <v>648</v>
      </c>
      <c r="B383" s="221">
        <v>0.0</v>
      </c>
      <c r="C383" s="22"/>
      <c r="D383" s="22"/>
      <c r="E383" s="22"/>
      <c r="F383" s="22"/>
      <c r="G383" s="22"/>
      <c r="H383" s="22"/>
      <c r="I383" s="22"/>
      <c r="J383" s="22"/>
      <c r="K383" s="22"/>
      <c r="L383" s="22"/>
      <c r="M383" s="22"/>
    </row>
    <row r="384">
      <c r="A384" s="22"/>
      <c r="B384" s="22"/>
      <c r="C384" s="22"/>
      <c r="D384" s="22"/>
      <c r="E384" s="22"/>
      <c r="F384" s="22"/>
      <c r="G384" s="22"/>
      <c r="H384" s="22"/>
      <c r="I384" s="22"/>
      <c r="J384" s="22"/>
      <c r="K384" s="22"/>
      <c r="L384" s="22"/>
      <c r="M384" s="22"/>
    </row>
    <row r="385">
      <c r="A385" s="396" t="s">
        <v>472</v>
      </c>
      <c r="B385" s="397" t="s">
        <v>751</v>
      </c>
      <c r="C385" s="397" t="s">
        <v>752</v>
      </c>
      <c r="D385" s="397" t="s">
        <v>1723</v>
      </c>
      <c r="E385" s="217"/>
      <c r="F385" s="217"/>
      <c r="G385" s="217"/>
      <c r="H385" s="217"/>
      <c r="I385" s="217"/>
    </row>
    <row r="386">
      <c r="A386" s="387" t="s">
        <v>927</v>
      </c>
      <c r="B386" s="48" t="s">
        <v>72</v>
      </c>
      <c r="C386" s="48" t="s">
        <v>72</v>
      </c>
      <c r="D386" s="48" t="s">
        <v>71</v>
      </c>
      <c r="E386" s="22"/>
      <c r="F386" s="22"/>
      <c r="G386" s="22"/>
      <c r="H386" s="22"/>
      <c r="I386" s="22"/>
    </row>
    <row r="387">
      <c r="A387" s="48" t="s">
        <v>928</v>
      </c>
      <c r="B387" s="48" t="s">
        <v>72</v>
      </c>
      <c r="C387" s="48" t="s">
        <v>70</v>
      </c>
      <c r="D387" s="48" t="s">
        <v>69</v>
      </c>
      <c r="E387" s="22"/>
      <c r="F387" s="22"/>
      <c r="G387" s="22"/>
      <c r="H387" s="22"/>
      <c r="I387" s="22"/>
    </row>
    <row r="388">
      <c r="A388" s="48" t="s">
        <v>929</v>
      </c>
      <c r="B388" s="48" t="s">
        <v>72</v>
      </c>
      <c r="C388" s="48" t="s">
        <v>2391</v>
      </c>
      <c r="D388" s="48" t="s">
        <v>2392</v>
      </c>
      <c r="E388" s="22"/>
      <c r="F388" s="22"/>
      <c r="G388" s="22"/>
      <c r="H388" s="22"/>
      <c r="I388" s="22"/>
    </row>
    <row r="389">
      <c r="A389" s="48" t="s">
        <v>931</v>
      </c>
      <c r="B389" s="48" t="s">
        <v>72</v>
      </c>
      <c r="C389" s="48" t="s">
        <v>2393</v>
      </c>
      <c r="D389" s="48" t="s">
        <v>2394</v>
      </c>
      <c r="E389" s="22"/>
      <c r="F389" s="22"/>
      <c r="G389" s="22"/>
      <c r="H389" s="22"/>
      <c r="I389" s="22"/>
    </row>
    <row r="390">
      <c r="A390" s="48" t="s">
        <v>643</v>
      </c>
      <c r="B390" s="22"/>
      <c r="C390" s="48" t="s">
        <v>2189</v>
      </c>
      <c r="D390" s="48" t="s">
        <v>2395</v>
      </c>
      <c r="E390" s="22"/>
      <c r="F390" s="22"/>
      <c r="G390" s="22"/>
      <c r="H390" s="22"/>
      <c r="I390" s="22"/>
    </row>
    <row r="391">
      <c r="A391" s="22"/>
      <c r="B391" s="22"/>
      <c r="C391" s="22"/>
      <c r="D391" s="22"/>
      <c r="E391" s="22"/>
      <c r="F391" s="22"/>
      <c r="G391" s="22"/>
      <c r="H391" s="22"/>
      <c r="I391" s="22"/>
    </row>
    <row r="392">
      <c r="A392" s="22"/>
      <c r="B392" s="22"/>
      <c r="C392" s="22"/>
      <c r="D392" s="22"/>
      <c r="E392" s="22"/>
      <c r="F392" s="22"/>
      <c r="G392" s="22"/>
      <c r="H392" s="22"/>
      <c r="I392" s="22"/>
    </row>
    <row r="393">
      <c r="A393" s="375" t="s">
        <v>935</v>
      </c>
      <c r="B393" s="376">
        <v>0.0</v>
      </c>
      <c r="C393" s="376">
        <v>0.0</v>
      </c>
      <c r="D393" s="376">
        <v>0.0</v>
      </c>
      <c r="E393" s="22"/>
      <c r="F393" s="22"/>
      <c r="G393" s="22"/>
      <c r="H393" s="22"/>
      <c r="I393" s="22"/>
    </row>
    <row r="394">
      <c r="A394" s="375" t="s">
        <v>936</v>
      </c>
      <c r="B394" s="376">
        <v>0.0</v>
      </c>
      <c r="C394" s="376">
        <v>50.0</v>
      </c>
      <c r="D394" s="376">
        <v>100.0</v>
      </c>
      <c r="E394" s="22"/>
      <c r="F394" s="22"/>
      <c r="G394" s="22"/>
      <c r="H394" s="22"/>
      <c r="I394" s="22"/>
    </row>
    <row r="395">
      <c r="A395" s="22"/>
      <c r="B395" s="22"/>
      <c r="C395" s="22"/>
      <c r="D395" s="22"/>
      <c r="E395" s="22"/>
      <c r="F395" s="22"/>
      <c r="G395" s="22"/>
      <c r="H395" s="22"/>
      <c r="I395" s="22"/>
    </row>
    <row r="396">
      <c r="A396" s="390" t="s">
        <v>646</v>
      </c>
      <c r="B396" s="220">
        <v>0.0</v>
      </c>
      <c r="C396" s="220">
        <v>25.0</v>
      </c>
      <c r="D396" s="220">
        <v>50.0</v>
      </c>
      <c r="E396" s="22"/>
      <c r="F396" s="22"/>
      <c r="G396" s="22"/>
      <c r="H396" s="22"/>
      <c r="I396" s="22"/>
    </row>
    <row r="397">
      <c r="A397" s="177"/>
      <c r="B397" s="178"/>
      <c r="C397" s="178"/>
      <c r="D397" s="178"/>
      <c r="E397" s="22"/>
      <c r="F397" s="22"/>
      <c r="G397" s="22"/>
      <c r="H397" s="22"/>
      <c r="I397" s="22"/>
    </row>
    <row r="398">
      <c r="A398" s="390" t="s">
        <v>647</v>
      </c>
      <c r="B398" s="220">
        <v>12.5</v>
      </c>
      <c r="C398" s="178"/>
      <c r="D398" s="385">
        <v>50.0</v>
      </c>
      <c r="E398" s="22"/>
      <c r="F398" s="22"/>
      <c r="G398" s="22"/>
      <c r="H398" s="22"/>
      <c r="I398" s="22"/>
    </row>
    <row r="399">
      <c r="A399" s="177"/>
      <c r="B399" s="178"/>
      <c r="C399" s="178"/>
      <c r="D399" s="22"/>
      <c r="E399" s="22"/>
      <c r="F399" s="22"/>
      <c r="G399" s="22"/>
      <c r="H399" s="22"/>
      <c r="I399" s="22"/>
    </row>
    <row r="400">
      <c r="A400" s="390" t="s">
        <v>648</v>
      </c>
      <c r="B400" s="221">
        <v>31.25</v>
      </c>
      <c r="C400" s="22"/>
      <c r="D400" s="22"/>
      <c r="E400" s="22"/>
      <c r="F400" s="22"/>
      <c r="G400" s="22"/>
      <c r="H400" s="22"/>
      <c r="I400" s="22"/>
      <c r="J400" s="22"/>
      <c r="K400" s="22"/>
      <c r="L400" s="22"/>
      <c r="M400" s="22"/>
    </row>
    <row r="401">
      <c r="A401" s="22"/>
      <c r="B401" s="22"/>
      <c r="C401" s="22"/>
      <c r="D401" s="22"/>
      <c r="E401" s="22"/>
      <c r="F401" s="22"/>
      <c r="G401" s="22"/>
      <c r="H401" s="22"/>
      <c r="I401" s="22"/>
      <c r="J401" s="22"/>
      <c r="K401" s="22"/>
      <c r="L401" s="22"/>
      <c r="M401" s="22"/>
    </row>
    <row r="402">
      <c r="A402" s="396" t="s">
        <v>475</v>
      </c>
      <c r="B402" s="397" t="s">
        <v>751</v>
      </c>
      <c r="C402" s="397" t="s">
        <v>752</v>
      </c>
      <c r="D402" s="397" t="s">
        <v>1723</v>
      </c>
      <c r="E402" s="217"/>
      <c r="F402" s="217"/>
      <c r="G402" s="217"/>
      <c r="H402" s="217"/>
      <c r="I402" s="217"/>
    </row>
    <row r="403">
      <c r="A403" s="387" t="s">
        <v>937</v>
      </c>
      <c r="B403" s="48" t="s">
        <v>70</v>
      </c>
      <c r="C403" s="48" t="s">
        <v>70</v>
      </c>
      <c r="D403" s="48" t="s">
        <v>70</v>
      </c>
      <c r="E403" s="22"/>
      <c r="F403" s="22"/>
      <c r="G403" s="22"/>
      <c r="H403" s="22"/>
      <c r="I403" s="22"/>
    </row>
    <row r="404">
      <c r="A404" s="48" t="s">
        <v>938</v>
      </c>
      <c r="B404" s="48" t="s">
        <v>72</v>
      </c>
      <c r="C404" s="48" t="s">
        <v>72</v>
      </c>
      <c r="D404" s="48" t="s">
        <v>72</v>
      </c>
      <c r="E404" s="22"/>
      <c r="F404" s="22"/>
      <c r="G404" s="22"/>
      <c r="H404" s="22"/>
      <c r="I404" s="22"/>
    </row>
    <row r="405">
      <c r="A405" s="48" t="s">
        <v>938</v>
      </c>
      <c r="B405" s="48" t="s">
        <v>72</v>
      </c>
      <c r="C405" s="48" t="s">
        <v>72</v>
      </c>
      <c r="D405" s="48" t="s">
        <v>72</v>
      </c>
      <c r="E405" s="22"/>
      <c r="F405" s="22"/>
      <c r="G405" s="22"/>
      <c r="H405" s="22"/>
      <c r="I405" s="22"/>
    </row>
    <row r="406">
      <c r="A406" s="48" t="s">
        <v>938</v>
      </c>
      <c r="B406" s="48" t="s">
        <v>72</v>
      </c>
      <c r="C406" s="48" t="s">
        <v>72</v>
      </c>
      <c r="D406" s="48" t="s">
        <v>72</v>
      </c>
      <c r="E406" s="22"/>
      <c r="F406" s="22"/>
      <c r="G406" s="22"/>
      <c r="H406" s="22"/>
      <c r="I406" s="22"/>
    </row>
    <row r="407">
      <c r="A407" s="48" t="s">
        <v>938</v>
      </c>
      <c r="B407" s="48" t="s">
        <v>71</v>
      </c>
      <c r="C407" s="48" t="s">
        <v>72</v>
      </c>
      <c r="D407" s="48" t="s">
        <v>72</v>
      </c>
      <c r="E407" s="22"/>
      <c r="F407" s="22"/>
      <c r="G407" s="22"/>
      <c r="H407" s="22"/>
      <c r="I407" s="22"/>
    </row>
    <row r="408">
      <c r="A408" s="48" t="s">
        <v>938</v>
      </c>
      <c r="B408" s="48" t="s">
        <v>72</v>
      </c>
      <c r="C408" s="48" t="s">
        <v>72</v>
      </c>
      <c r="D408" s="48" t="s">
        <v>72</v>
      </c>
      <c r="E408" s="22"/>
      <c r="F408" s="22"/>
      <c r="G408" s="22"/>
      <c r="H408" s="22"/>
      <c r="I408" s="22"/>
    </row>
    <row r="409">
      <c r="A409" s="48" t="s">
        <v>938</v>
      </c>
      <c r="B409" s="48" t="s">
        <v>72</v>
      </c>
      <c r="C409" s="48" t="s">
        <v>72</v>
      </c>
      <c r="D409" s="48" t="s">
        <v>72</v>
      </c>
      <c r="E409" s="22"/>
      <c r="F409" s="22"/>
      <c r="G409" s="22"/>
      <c r="H409" s="22"/>
      <c r="I409" s="22"/>
    </row>
    <row r="410">
      <c r="A410" s="48" t="s">
        <v>938</v>
      </c>
      <c r="B410" s="48" t="s">
        <v>72</v>
      </c>
      <c r="C410" s="48" t="s">
        <v>72</v>
      </c>
      <c r="D410" s="48" t="s">
        <v>72</v>
      </c>
      <c r="E410" s="22"/>
      <c r="F410" s="22"/>
      <c r="G410" s="22"/>
      <c r="H410" s="22"/>
      <c r="I410" s="22"/>
    </row>
    <row r="411">
      <c r="A411" s="48" t="s">
        <v>939</v>
      </c>
      <c r="B411" s="48" t="s">
        <v>2396</v>
      </c>
      <c r="C411" s="48" t="s">
        <v>2396</v>
      </c>
      <c r="D411" s="48" t="s">
        <v>2396</v>
      </c>
      <c r="E411" s="22"/>
      <c r="F411" s="22"/>
      <c r="G411" s="22"/>
      <c r="H411" s="22"/>
      <c r="I411" s="22"/>
    </row>
    <row r="412">
      <c r="A412" s="48" t="s">
        <v>941</v>
      </c>
      <c r="B412" s="48" t="s">
        <v>2397</v>
      </c>
      <c r="C412" s="48" t="s">
        <v>72</v>
      </c>
      <c r="D412" s="48" t="s">
        <v>72</v>
      </c>
      <c r="E412" s="22"/>
      <c r="F412" s="22"/>
      <c r="G412" s="22"/>
      <c r="H412" s="22"/>
      <c r="I412" s="22"/>
    </row>
    <row r="413">
      <c r="A413" s="48" t="s">
        <v>943</v>
      </c>
      <c r="B413" s="48" t="s">
        <v>72</v>
      </c>
      <c r="C413" s="48" t="s">
        <v>72</v>
      </c>
      <c r="D413" s="48" t="s">
        <v>72</v>
      </c>
      <c r="E413" s="22"/>
      <c r="F413" s="22"/>
      <c r="G413" s="22"/>
      <c r="H413" s="22"/>
      <c r="I413" s="22"/>
    </row>
    <row r="414">
      <c r="A414" s="48" t="s">
        <v>944</v>
      </c>
      <c r="B414" s="48" t="s">
        <v>72</v>
      </c>
      <c r="C414" s="48" t="s">
        <v>72</v>
      </c>
      <c r="D414" s="48" t="s">
        <v>72</v>
      </c>
      <c r="E414" s="22"/>
      <c r="F414" s="22"/>
      <c r="G414" s="22"/>
      <c r="H414" s="22"/>
      <c r="I414" s="22"/>
    </row>
    <row r="415">
      <c r="A415" s="48" t="s">
        <v>945</v>
      </c>
      <c r="B415" s="48" t="s">
        <v>2398</v>
      </c>
      <c r="C415" s="48" t="s">
        <v>2399</v>
      </c>
      <c r="D415" s="48" t="s">
        <v>2399</v>
      </c>
      <c r="E415" s="22"/>
      <c r="F415" s="22"/>
      <c r="G415" s="22"/>
      <c r="H415" s="22"/>
      <c r="I415" s="22"/>
    </row>
    <row r="416">
      <c r="A416" s="48" t="s">
        <v>946</v>
      </c>
      <c r="B416" s="48" t="s">
        <v>72</v>
      </c>
      <c r="C416" s="48" t="s">
        <v>72</v>
      </c>
      <c r="D416" s="48" t="s">
        <v>72</v>
      </c>
      <c r="E416" s="22"/>
      <c r="F416" s="22"/>
      <c r="G416" s="22"/>
      <c r="H416" s="22"/>
      <c r="I416" s="22"/>
    </row>
    <row r="417">
      <c r="A417" s="48" t="s">
        <v>947</v>
      </c>
      <c r="B417" s="48" t="s">
        <v>72</v>
      </c>
      <c r="C417" s="48" t="s">
        <v>72</v>
      </c>
      <c r="D417" s="48" t="s">
        <v>72</v>
      </c>
      <c r="E417" s="22"/>
      <c r="F417" s="22"/>
      <c r="G417" s="22"/>
      <c r="H417" s="22"/>
      <c r="I417" s="22"/>
    </row>
    <row r="418">
      <c r="A418" s="48" t="s">
        <v>949</v>
      </c>
      <c r="B418" s="48" t="s">
        <v>72</v>
      </c>
      <c r="C418" s="48" t="s">
        <v>72</v>
      </c>
      <c r="D418" s="48" t="s">
        <v>72</v>
      </c>
      <c r="E418" s="22"/>
      <c r="F418" s="22"/>
      <c r="G418" s="22"/>
      <c r="H418" s="22"/>
      <c r="I418" s="22"/>
    </row>
    <row r="419">
      <c r="A419" s="48" t="s">
        <v>643</v>
      </c>
      <c r="B419" s="48" t="s">
        <v>2400</v>
      </c>
      <c r="C419" s="48" t="s">
        <v>2401</v>
      </c>
      <c r="D419" s="48" t="s">
        <v>2402</v>
      </c>
      <c r="E419" s="22"/>
      <c r="F419" s="22"/>
      <c r="G419" s="22"/>
      <c r="H419" s="22"/>
      <c r="I419" s="22"/>
    </row>
    <row r="420">
      <c r="A420" s="22"/>
      <c r="B420" s="22"/>
      <c r="C420" s="22"/>
      <c r="D420" s="22"/>
      <c r="E420" s="22"/>
      <c r="F420" s="22"/>
      <c r="G420" s="22"/>
      <c r="H420" s="22"/>
      <c r="I420" s="22"/>
    </row>
    <row r="421">
      <c r="A421" s="177"/>
      <c r="B421" s="177"/>
      <c r="C421" s="177"/>
      <c r="D421" s="177"/>
      <c r="E421" s="22"/>
      <c r="F421" s="22"/>
      <c r="G421" s="22"/>
      <c r="H421" s="22"/>
      <c r="I421" s="22"/>
    </row>
    <row r="422">
      <c r="A422" s="375" t="s">
        <v>950</v>
      </c>
      <c r="B422" s="376">
        <v>50.0</v>
      </c>
      <c r="C422" s="376">
        <v>50.0</v>
      </c>
      <c r="D422" s="376">
        <v>50.0</v>
      </c>
      <c r="E422" s="22"/>
      <c r="F422" s="22"/>
      <c r="G422" s="22"/>
      <c r="H422" s="22"/>
      <c r="I422" s="22"/>
    </row>
    <row r="423">
      <c r="A423" s="375" t="s">
        <v>951</v>
      </c>
      <c r="B423" s="376">
        <v>0.0</v>
      </c>
      <c r="C423" s="376">
        <v>0.0</v>
      </c>
      <c r="D423" s="376">
        <v>0.0</v>
      </c>
      <c r="E423" s="22"/>
      <c r="F423" s="22"/>
      <c r="G423" s="22"/>
      <c r="H423" s="22"/>
      <c r="I423" s="22"/>
    </row>
    <row r="424">
      <c r="A424" s="375" t="s">
        <v>952</v>
      </c>
      <c r="B424" s="376">
        <v>0.0</v>
      </c>
      <c r="C424" s="376">
        <v>0.0</v>
      </c>
      <c r="D424" s="376">
        <v>0.0</v>
      </c>
      <c r="E424" s="22"/>
      <c r="F424" s="22"/>
      <c r="G424" s="22"/>
      <c r="H424" s="22"/>
      <c r="I424" s="22"/>
    </row>
    <row r="425">
      <c r="A425" s="375" t="s">
        <v>953</v>
      </c>
      <c r="B425" s="376">
        <v>0.0</v>
      </c>
      <c r="C425" s="376">
        <v>0.0</v>
      </c>
      <c r="D425" s="376">
        <v>0.0</v>
      </c>
      <c r="E425" s="22"/>
      <c r="F425" s="22"/>
      <c r="G425" s="22"/>
      <c r="H425" s="22"/>
      <c r="I425" s="22"/>
    </row>
    <row r="426">
      <c r="A426" s="375" t="s">
        <v>954</v>
      </c>
      <c r="B426" s="376">
        <v>0.0</v>
      </c>
      <c r="C426" s="376">
        <v>0.0</v>
      </c>
      <c r="D426" s="376">
        <v>0.0</v>
      </c>
      <c r="E426" s="22"/>
      <c r="F426" s="22"/>
      <c r="G426" s="22"/>
      <c r="H426" s="22"/>
      <c r="I426" s="22"/>
    </row>
    <row r="427">
      <c r="A427" s="375" t="s">
        <v>955</v>
      </c>
      <c r="B427" s="376">
        <v>0.0</v>
      </c>
      <c r="C427" s="376">
        <v>0.0</v>
      </c>
      <c r="D427" s="376">
        <v>0.0</v>
      </c>
      <c r="E427" s="22"/>
      <c r="F427" s="22"/>
      <c r="G427" s="22"/>
      <c r="H427" s="22"/>
      <c r="I427" s="22"/>
    </row>
    <row r="428">
      <c r="A428" s="375" t="s">
        <v>956</v>
      </c>
      <c r="B428" s="376">
        <v>0.0</v>
      </c>
      <c r="C428" s="376">
        <v>0.0</v>
      </c>
      <c r="D428" s="376">
        <v>0.0</v>
      </c>
      <c r="E428" s="22"/>
      <c r="F428" s="22"/>
      <c r="G428" s="22"/>
      <c r="H428" s="22"/>
      <c r="I428" s="22"/>
    </row>
    <row r="429">
      <c r="A429" s="375" t="s">
        <v>957</v>
      </c>
      <c r="B429" s="376">
        <v>0.0</v>
      </c>
      <c r="C429" s="376">
        <v>0.0</v>
      </c>
      <c r="D429" s="376">
        <v>0.0</v>
      </c>
      <c r="E429" s="22"/>
      <c r="F429" s="22"/>
      <c r="G429" s="22"/>
      <c r="H429" s="22"/>
      <c r="I429" s="22"/>
    </row>
    <row r="430">
      <c r="A430" s="22"/>
      <c r="B430" s="22"/>
      <c r="C430" s="22"/>
      <c r="D430" s="22"/>
      <c r="E430" s="22"/>
      <c r="F430" s="22"/>
      <c r="G430" s="22"/>
      <c r="H430" s="22"/>
      <c r="I430" s="22"/>
    </row>
    <row r="431">
      <c r="A431" s="390" t="s">
        <v>646</v>
      </c>
      <c r="B431" s="220">
        <v>6.25</v>
      </c>
      <c r="C431" s="220">
        <v>6.25</v>
      </c>
      <c r="D431" s="220">
        <v>6.25</v>
      </c>
      <c r="E431" s="22"/>
      <c r="F431" s="22"/>
      <c r="G431" s="22"/>
      <c r="H431" s="22"/>
      <c r="I431" s="22"/>
    </row>
    <row r="432">
      <c r="A432" s="177"/>
      <c r="B432" s="178"/>
      <c r="C432" s="178"/>
      <c r="D432" s="178"/>
      <c r="E432" s="22"/>
      <c r="F432" s="22"/>
      <c r="G432" s="22"/>
      <c r="H432" s="22"/>
      <c r="I432" s="22"/>
    </row>
    <row r="433">
      <c r="A433" s="390" t="s">
        <v>647</v>
      </c>
      <c r="B433" s="220">
        <v>6.25</v>
      </c>
      <c r="C433" s="178"/>
      <c r="D433" s="385">
        <v>6.25</v>
      </c>
      <c r="E433" s="22"/>
      <c r="F433" s="22"/>
      <c r="G433" s="22"/>
      <c r="H433" s="22"/>
      <c r="I433" s="22"/>
    </row>
    <row r="434">
      <c r="A434" s="177"/>
      <c r="B434" s="178"/>
      <c r="C434" s="178"/>
      <c r="D434" s="22"/>
      <c r="E434" s="22"/>
      <c r="F434" s="22"/>
      <c r="G434" s="22"/>
      <c r="H434" s="22"/>
      <c r="I434" s="22"/>
    </row>
    <row r="435">
      <c r="A435" s="390" t="s">
        <v>648</v>
      </c>
      <c r="B435" s="221">
        <v>6.25</v>
      </c>
      <c r="C435" s="22"/>
      <c r="D435" s="22"/>
      <c r="E435" s="22"/>
      <c r="F435" s="22"/>
      <c r="G435" s="22"/>
      <c r="H435" s="22"/>
      <c r="I435" s="22"/>
      <c r="J435" s="22"/>
      <c r="K435" s="22"/>
      <c r="L435" s="22"/>
      <c r="M435" s="22"/>
    </row>
    <row r="436">
      <c r="A436" s="22"/>
      <c r="B436" s="22"/>
      <c r="C436" s="22"/>
      <c r="D436" s="22"/>
      <c r="E436" s="22"/>
      <c r="F436" s="22"/>
      <c r="G436" s="22"/>
      <c r="H436" s="22"/>
      <c r="I436" s="22"/>
      <c r="J436" s="22"/>
      <c r="K436" s="22"/>
      <c r="L436" s="22"/>
      <c r="M436" s="22"/>
    </row>
    <row r="437">
      <c r="A437" s="396" t="s">
        <v>478</v>
      </c>
      <c r="B437" s="397" t="s">
        <v>751</v>
      </c>
      <c r="C437" s="397" t="s">
        <v>752</v>
      </c>
      <c r="D437" s="397" t="s">
        <v>1723</v>
      </c>
      <c r="E437" s="217"/>
      <c r="F437" s="217"/>
      <c r="G437" s="217"/>
      <c r="H437" s="217"/>
      <c r="I437" s="217"/>
    </row>
    <row r="438">
      <c r="A438" s="387" t="s">
        <v>958</v>
      </c>
      <c r="B438" s="48" t="s">
        <v>69</v>
      </c>
      <c r="C438" s="48" t="s">
        <v>73</v>
      </c>
      <c r="D438" s="48" t="s">
        <v>73</v>
      </c>
      <c r="E438" s="22"/>
      <c r="F438" s="22"/>
      <c r="G438" s="22"/>
      <c r="H438" s="22"/>
      <c r="I438" s="22"/>
    </row>
    <row r="439">
      <c r="A439" s="48" t="s">
        <v>959</v>
      </c>
      <c r="B439" s="48" t="s">
        <v>2403</v>
      </c>
      <c r="C439" s="48" t="s">
        <v>73</v>
      </c>
      <c r="D439" s="48" t="s">
        <v>73</v>
      </c>
      <c r="E439" s="22"/>
      <c r="F439" s="22"/>
      <c r="G439" s="22"/>
      <c r="H439" s="22"/>
      <c r="I439" s="22"/>
    </row>
    <row r="440">
      <c r="A440" s="48" t="s">
        <v>643</v>
      </c>
      <c r="B440" s="48" t="s">
        <v>2395</v>
      </c>
      <c r="C440" s="22"/>
      <c r="D440" s="22"/>
      <c r="E440" s="22"/>
      <c r="F440" s="22"/>
      <c r="G440" s="22"/>
      <c r="H440" s="22"/>
      <c r="I440" s="22"/>
    </row>
    <row r="441">
      <c r="A441" s="22"/>
      <c r="B441" s="22"/>
      <c r="C441" s="22"/>
      <c r="D441" s="22"/>
      <c r="E441" s="22"/>
      <c r="F441" s="22"/>
      <c r="G441" s="22"/>
      <c r="H441" s="22"/>
      <c r="I441" s="22"/>
    </row>
    <row r="442">
      <c r="A442" s="177"/>
      <c r="B442" s="177"/>
      <c r="C442" s="177"/>
      <c r="D442" s="177"/>
      <c r="E442" s="22"/>
      <c r="F442" s="22"/>
      <c r="G442" s="22"/>
      <c r="H442" s="22"/>
      <c r="I442" s="22"/>
    </row>
    <row r="443">
      <c r="A443" s="375" t="s">
        <v>962</v>
      </c>
      <c r="B443" s="376">
        <v>0.0</v>
      </c>
      <c r="C443" s="376" t="s">
        <v>537</v>
      </c>
      <c r="D443" s="376" t="s">
        <v>537</v>
      </c>
      <c r="E443" s="22"/>
      <c r="F443" s="22"/>
      <c r="G443" s="22"/>
      <c r="H443" s="22"/>
      <c r="I443" s="22"/>
    </row>
    <row r="444">
      <c r="A444" s="22"/>
      <c r="B444" s="22"/>
      <c r="C444" s="22"/>
      <c r="D444" s="22"/>
      <c r="E444" s="22"/>
      <c r="F444" s="22"/>
      <c r="G444" s="22"/>
      <c r="H444" s="22"/>
      <c r="I444" s="22"/>
    </row>
    <row r="445">
      <c r="A445" s="390" t="s">
        <v>646</v>
      </c>
      <c r="B445" s="220">
        <v>0.0</v>
      </c>
      <c r="C445" s="220" t="s">
        <v>73</v>
      </c>
      <c r="D445" s="220" t="s">
        <v>73</v>
      </c>
      <c r="E445" s="22"/>
      <c r="F445" s="22"/>
      <c r="G445" s="22"/>
      <c r="H445" s="22"/>
      <c r="I445" s="22"/>
    </row>
    <row r="446">
      <c r="A446" s="177"/>
      <c r="B446" s="178"/>
      <c r="C446" s="178"/>
      <c r="D446" s="178"/>
      <c r="E446" s="22"/>
      <c r="F446" s="22"/>
      <c r="G446" s="22"/>
      <c r="H446" s="22"/>
      <c r="I446" s="22"/>
    </row>
    <row r="447">
      <c r="A447" s="390" t="s">
        <v>647</v>
      </c>
      <c r="B447" s="220">
        <v>0.0</v>
      </c>
      <c r="C447" s="178"/>
      <c r="D447" s="385" t="s">
        <v>73</v>
      </c>
      <c r="E447" s="22"/>
      <c r="F447" s="22"/>
      <c r="G447" s="22"/>
      <c r="H447" s="22"/>
      <c r="I447" s="22"/>
    </row>
    <row r="448">
      <c r="A448" s="177"/>
      <c r="B448" s="178"/>
      <c r="C448" s="178"/>
      <c r="D448" s="22"/>
      <c r="E448" s="22"/>
      <c r="F448" s="22"/>
      <c r="G448" s="22"/>
      <c r="H448" s="22"/>
      <c r="I448" s="22"/>
    </row>
    <row r="449">
      <c r="A449" s="390" t="s">
        <v>648</v>
      </c>
      <c r="B449" s="221">
        <v>0.0</v>
      </c>
      <c r="C449" s="22"/>
      <c r="D449" s="22"/>
      <c r="E449" s="22"/>
      <c r="F449" s="22"/>
      <c r="G449" s="22"/>
      <c r="H449" s="22"/>
      <c r="I449" s="22"/>
      <c r="J449" s="22"/>
      <c r="K449" s="22"/>
      <c r="L449" s="22"/>
      <c r="M449" s="22"/>
    </row>
    <row r="450">
      <c r="A450" s="22"/>
      <c r="B450" s="22"/>
      <c r="C450" s="22"/>
      <c r="D450" s="22"/>
      <c r="E450" s="22"/>
      <c r="F450" s="22"/>
      <c r="G450" s="22"/>
      <c r="H450" s="22"/>
      <c r="I450" s="22"/>
      <c r="J450" s="22"/>
      <c r="K450" s="22"/>
      <c r="L450" s="22"/>
      <c r="M450" s="22"/>
    </row>
    <row r="451">
      <c r="A451" s="401" t="s">
        <v>481</v>
      </c>
      <c r="B451" s="397" t="s">
        <v>751</v>
      </c>
      <c r="C451" s="397" t="s">
        <v>752</v>
      </c>
      <c r="D451" s="397" t="s">
        <v>1723</v>
      </c>
      <c r="E451" s="217"/>
      <c r="F451" s="217"/>
      <c r="G451" s="217"/>
      <c r="H451" s="217"/>
      <c r="I451" s="217"/>
    </row>
    <row r="452">
      <c r="A452" s="387" t="s">
        <v>963</v>
      </c>
      <c r="B452" s="48" t="s">
        <v>69</v>
      </c>
      <c r="C452" s="48" t="s">
        <v>69</v>
      </c>
      <c r="D452" s="48" t="s">
        <v>69</v>
      </c>
      <c r="E452" s="22"/>
      <c r="F452" s="22"/>
      <c r="G452" s="22"/>
      <c r="H452" s="22"/>
      <c r="I452" s="22"/>
    </row>
    <row r="453">
      <c r="A453" s="48" t="s">
        <v>964</v>
      </c>
      <c r="B453" s="48" t="s">
        <v>71</v>
      </c>
      <c r="C453" s="48" t="s">
        <v>71</v>
      </c>
      <c r="D453" s="48" t="s">
        <v>71</v>
      </c>
      <c r="E453" s="22"/>
      <c r="F453" s="22"/>
      <c r="G453" s="22"/>
      <c r="H453" s="22"/>
      <c r="I453" s="22"/>
    </row>
    <row r="454">
      <c r="A454" s="48" t="s">
        <v>965</v>
      </c>
      <c r="B454" s="48" t="s">
        <v>71</v>
      </c>
      <c r="C454" s="48" t="s">
        <v>71</v>
      </c>
      <c r="D454" s="48" t="s">
        <v>71</v>
      </c>
      <c r="E454" s="22"/>
      <c r="F454" s="22"/>
      <c r="G454" s="22"/>
      <c r="H454" s="22"/>
      <c r="I454" s="22"/>
    </row>
    <row r="455">
      <c r="A455" s="48" t="s">
        <v>966</v>
      </c>
      <c r="B455" s="48" t="s">
        <v>73</v>
      </c>
      <c r="C455" s="48" t="s">
        <v>73</v>
      </c>
      <c r="D455" s="48" t="s">
        <v>73</v>
      </c>
      <c r="E455" s="22"/>
      <c r="F455" s="22"/>
      <c r="G455" s="22"/>
      <c r="H455" s="22"/>
      <c r="I455" s="22"/>
    </row>
    <row r="456">
      <c r="A456" s="48" t="s">
        <v>967</v>
      </c>
      <c r="B456" s="48" t="s">
        <v>2404</v>
      </c>
      <c r="C456" s="48" t="s">
        <v>2404</v>
      </c>
      <c r="D456" s="48" t="s">
        <v>2404</v>
      </c>
      <c r="E456" s="22"/>
      <c r="F456" s="22"/>
      <c r="G456" s="22"/>
      <c r="H456" s="22"/>
      <c r="I456" s="22"/>
    </row>
    <row r="457">
      <c r="A457" s="48" t="s">
        <v>969</v>
      </c>
      <c r="B457" s="48" t="s">
        <v>2405</v>
      </c>
      <c r="C457" s="48" t="s">
        <v>2405</v>
      </c>
      <c r="D457" s="48" t="s">
        <v>2405</v>
      </c>
      <c r="E457" s="22"/>
      <c r="F457" s="22"/>
      <c r="G457" s="22"/>
      <c r="H457" s="22"/>
      <c r="I457" s="22"/>
    </row>
    <row r="458">
      <c r="A458" s="48" t="s">
        <v>971</v>
      </c>
      <c r="B458" s="48" t="s">
        <v>2406</v>
      </c>
      <c r="C458" s="48" t="s">
        <v>2406</v>
      </c>
      <c r="D458" s="48" t="s">
        <v>2406</v>
      </c>
      <c r="E458" s="22"/>
      <c r="F458" s="22"/>
      <c r="G458" s="22"/>
      <c r="H458" s="22"/>
      <c r="I458" s="22"/>
    </row>
    <row r="459">
      <c r="A459" s="48" t="s">
        <v>973</v>
      </c>
      <c r="B459" s="48" t="s">
        <v>73</v>
      </c>
      <c r="C459" s="48" t="s">
        <v>73</v>
      </c>
      <c r="D459" s="48" t="s">
        <v>73</v>
      </c>
      <c r="E459" s="22"/>
      <c r="F459" s="22"/>
      <c r="G459" s="22"/>
      <c r="H459" s="22"/>
      <c r="I459" s="22"/>
    </row>
    <row r="460">
      <c r="A460" s="48" t="s">
        <v>643</v>
      </c>
      <c r="B460" s="194">
        <v>8.0</v>
      </c>
      <c r="C460" s="194">
        <v>8.0</v>
      </c>
      <c r="D460" s="194">
        <v>8.0</v>
      </c>
      <c r="E460" s="22"/>
      <c r="F460" s="22"/>
      <c r="G460" s="22"/>
      <c r="H460" s="22"/>
      <c r="I460" s="22"/>
    </row>
    <row r="461">
      <c r="A461" s="22"/>
      <c r="B461" s="22"/>
      <c r="C461" s="22"/>
      <c r="D461" s="22"/>
      <c r="E461" s="22"/>
      <c r="F461" s="22"/>
      <c r="G461" s="22"/>
      <c r="H461" s="22"/>
      <c r="I461" s="22"/>
    </row>
    <row r="462">
      <c r="A462" s="22"/>
      <c r="B462" s="22"/>
      <c r="C462" s="22"/>
      <c r="D462" s="22"/>
      <c r="E462" s="22"/>
      <c r="F462" s="22"/>
      <c r="G462" s="22"/>
      <c r="H462" s="22"/>
      <c r="I462" s="22"/>
    </row>
    <row r="463">
      <c r="A463" s="398" t="s">
        <v>975</v>
      </c>
      <c r="B463" s="376">
        <v>100.0</v>
      </c>
      <c r="C463" s="376">
        <v>100.0</v>
      </c>
      <c r="D463" s="376">
        <v>100.0</v>
      </c>
      <c r="E463" s="22"/>
      <c r="F463" s="22"/>
      <c r="G463" s="22"/>
      <c r="H463" s="22"/>
      <c r="I463" s="22"/>
    </row>
    <row r="464">
      <c r="A464" s="398" t="s">
        <v>976</v>
      </c>
      <c r="B464" s="376">
        <v>0.0</v>
      </c>
      <c r="C464" s="376">
        <v>0.0</v>
      </c>
      <c r="D464" s="376">
        <v>0.0</v>
      </c>
      <c r="E464" s="22"/>
      <c r="F464" s="22"/>
      <c r="G464" s="22"/>
      <c r="H464" s="22"/>
      <c r="I464" s="22"/>
    </row>
    <row r="465">
      <c r="A465" s="398" t="s">
        <v>977</v>
      </c>
      <c r="B465" s="376">
        <v>0.0</v>
      </c>
      <c r="C465" s="376">
        <v>0.0</v>
      </c>
      <c r="D465" s="376">
        <v>0.0</v>
      </c>
      <c r="E465" s="22"/>
      <c r="F465" s="22"/>
      <c r="G465" s="22"/>
      <c r="H465" s="22"/>
      <c r="I465" s="22"/>
    </row>
    <row r="466">
      <c r="A466" s="398" t="s">
        <v>978</v>
      </c>
      <c r="B466" s="376" t="s">
        <v>537</v>
      </c>
      <c r="C466" s="376" t="s">
        <v>537</v>
      </c>
      <c r="D466" s="376" t="s">
        <v>537</v>
      </c>
      <c r="E466" s="22"/>
      <c r="F466" s="22"/>
      <c r="G466" s="22"/>
      <c r="H466" s="22"/>
      <c r="I466" s="22"/>
    </row>
    <row r="467">
      <c r="A467" s="22"/>
      <c r="B467" s="22"/>
      <c r="C467" s="22"/>
      <c r="D467" s="22"/>
      <c r="E467" s="22"/>
      <c r="F467" s="22"/>
      <c r="G467" s="22"/>
      <c r="H467" s="22"/>
      <c r="I467" s="22"/>
    </row>
    <row r="468">
      <c r="A468" s="399" t="s">
        <v>646</v>
      </c>
      <c r="B468" s="220">
        <v>33.333333333333336</v>
      </c>
      <c r="C468" s="220">
        <v>33.333333333333336</v>
      </c>
      <c r="D468" s="220">
        <v>33.333333333333336</v>
      </c>
      <c r="E468" s="22"/>
      <c r="F468" s="22"/>
      <c r="G468" s="22"/>
      <c r="H468" s="22"/>
      <c r="I468" s="22"/>
    </row>
    <row r="469">
      <c r="A469" s="22"/>
      <c r="B469" s="178"/>
      <c r="C469" s="178"/>
      <c r="D469" s="178"/>
      <c r="E469" s="22"/>
      <c r="F469" s="22"/>
      <c r="G469" s="22"/>
      <c r="H469" s="22"/>
      <c r="I469" s="22"/>
    </row>
    <row r="470">
      <c r="A470" s="399" t="s">
        <v>647</v>
      </c>
      <c r="B470" s="220">
        <v>33.333333333333336</v>
      </c>
      <c r="C470" s="178"/>
      <c r="D470" s="385">
        <v>33.333333333333336</v>
      </c>
      <c r="E470" s="22"/>
      <c r="F470" s="22"/>
      <c r="G470" s="22"/>
      <c r="H470" s="22"/>
      <c r="I470" s="22"/>
    </row>
    <row r="471">
      <c r="A471" s="177"/>
      <c r="B471" s="178"/>
      <c r="C471" s="178"/>
      <c r="D471" s="22"/>
      <c r="E471" s="22"/>
      <c r="F471" s="22"/>
      <c r="G471" s="22"/>
      <c r="H471" s="22"/>
      <c r="I471" s="22"/>
    </row>
    <row r="472">
      <c r="A472" s="390" t="s">
        <v>648</v>
      </c>
      <c r="B472" s="225">
        <v>33.333333333333336</v>
      </c>
      <c r="C472" s="22"/>
      <c r="D472" s="22"/>
      <c r="E472" s="22"/>
      <c r="F472" s="22"/>
      <c r="G472" s="22"/>
      <c r="H472" s="22"/>
      <c r="I472" s="22"/>
      <c r="J472" s="22"/>
      <c r="K472" s="22"/>
      <c r="L472" s="22"/>
      <c r="M472" s="22"/>
    </row>
    <row r="473">
      <c r="A473" s="177"/>
      <c r="B473" s="178"/>
      <c r="C473" s="22"/>
      <c r="D473" s="22"/>
      <c r="E473" s="22"/>
      <c r="F473" s="22"/>
      <c r="G473" s="22"/>
      <c r="H473" s="22"/>
      <c r="I473" s="22"/>
      <c r="J473" s="22"/>
      <c r="K473" s="22"/>
      <c r="L473" s="22"/>
      <c r="M473" s="22"/>
    </row>
    <row r="474">
      <c r="A474" s="401" t="s">
        <v>484</v>
      </c>
      <c r="B474" s="397" t="s">
        <v>751</v>
      </c>
      <c r="C474" s="397" t="s">
        <v>752</v>
      </c>
      <c r="D474" s="397" t="s">
        <v>1723</v>
      </c>
      <c r="E474" s="217"/>
      <c r="F474" s="217"/>
      <c r="G474" s="217"/>
      <c r="H474" s="217"/>
      <c r="I474" s="217"/>
    </row>
    <row r="475">
      <c r="A475" s="387" t="s">
        <v>979</v>
      </c>
      <c r="B475" s="48" t="s">
        <v>71</v>
      </c>
      <c r="C475" s="48" t="s">
        <v>71</v>
      </c>
      <c r="D475" s="48" t="s">
        <v>71</v>
      </c>
      <c r="E475" s="22"/>
      <c r="F475" s="22"/>
      <c r="G475" s="22"/>
      <c r="H475" s="22"/>
      <c r="I475" s="22"/>
    </row>
    <row r="476">
      <c r="A476" s="48" t="s">
        <v>980</v>
      </c>
      <c r="B476" s="48" t="s">
        <v>71</v>
      </c>
      <c r="C476" s="48" t="s">
        <v>71</v>
      </c>
      <c r="D476" s="48" t="s">
        <v>71</v>
      </c>
      <c r="E476" s="22"/>
      <c r="F476" s="22"/>
      <c r="G476" s="22"/>
      <c r="H476" s="22"/>
      <c r="I476" s="22"/>
    </row>
    <row r="477">
      <c r="A477" s="48" t="s">
        <v>981</v>
      </c>
      <c r="B477" s="48" t="s">
        <v>71</v>
      </c>
      <c r="C477" s="48" t="s">
        <v>71</v>
      </c>
      <c r="D477" s="48" t="s">
        <v>71</v>
      </c>
      <c r="E477" s="22"/>
      <c r="F477" s="22"/>
      <c r="G477" s="22"/>
      <c r="H477" s="22"/>
      <c r="I477" s="22"/>
    </row>
    <row r="478">
      <c r="A478" s="48" t="s">
        <v>982</v>
      </c>
      <c r="B478" s="48" t="s">
        <v>72</v>
      </c>
      <c r="C478" s="48" t="s">
        <v>72</v>
      </c>
      <c r="D478" s="48" t="s">
        <v>72</v>
      </c>
      <c r="E478" s="22"/>
      <c r="F478" s="22"/>
      <c r="G478" s="22"/>
      <c r="H478" s="22"/>
      <c r="I478" s="22"/>
    </row>
    <row r="479">
      <c r="A479" s="48" t="s">
        <v>983</v>
      </c>
      <c r="B479" s="48" t="s">
        <v>73</v>
      </c>
      <c r="C479" s="48" t="s">
        <v>73</v>
      </c>
      <c r="D479" s="48" t="s">
        <v>73</v>
      </c>
      <c r="E479" s="22"/>
      <c r="F479" s="22"/>
      <c r="G479" s="22"/>
      <c r="H479" s="22"/>
      <c r="I479" s="22"/>
    </row>
    <row r="480">
      <c r="A480" s="48" t="s">
        <v>984</v>
      </c>
      <c r="B480" s="48" t="s">
        <v>2407</v>
      </c>
      <c r="C480" s="48" t="s">
        <v>2407</v>
      </c>
      <c r="D480" s="48" t="s">
        <v>2407</v>
      </c>
      <c r="E480" s="22"/>
      <c r="F480" s="22"/>
      <c r="G480" s="22"/>
      <c r="H480" s="22"/>
      <c r="I480" s="22"/>
    </row>
    <row r="481">
      <c r="A481" s="48" t="s">
        <v>986</v>
      </c>
      <c r="B481" s="48" t="s">
        <v>2408</v>
      </c>
      <c r="C481" s="48" t="s">
        <v>2408</v>
      </c>
      <c r="D481" s="48" t="s">
        <v>2408</v>
      </c>
      <c r="E481" s="22"/>
      <c r="F481" s="22"/>
      <c r="G481" s="22"/>
      <c r="H481" s="22"/>
      <c r="I481" s="22"/>
    </row>
    <row r="482">
      <c r="A482" s="48" t="s">
        <v>988</v>
      </c>
      <c r="B482" s="48" t="s">
        <v>2409</v>
      </c>
      <c r="C482" s="48" t="s">
        <v>2409</v>
      </c>
      <c r="D482" s="48" t="s">
        <v>2409</v>
      </c>
      <c r="E482" s="22"/>
      <c r="F482" s="22"/>
      <c r="G482" s="22"/>
      <c r="H482" s="22"/>
      <c r="I482" s="22"/>
    </row>
    <row r="483">
      <c r="A483" s="48" t="s">
        <v>990</v>
      </c>
      <c r="B483" s="48" t="s">
        <v>72</v>
      </c>
      <c r="C483" s="48" t="s">
        <v>72</v>
      </c>
      <c r="D483" s="48" t="s">
        <v>72</v>
      </c>
      <c r="E483" s="22"/>
      <c r="F483" s="22"/>
      <c r="G483" s="22"/>
      <c r="H483" s="22"/>
      <c r="I483" s="22"/>
    </row>
    <row r="484">
      <c r="A484" s="48" t="s">
        <v>992</v>
      </c>
      <c r="B484" s="48" t="s">
        <v>73</v>
      </c>
      <c r="C484" s="48" t="s">
        <v>73</v>
      </c>
      <c r="D484" s="48" t="s">
        <v>73</v>
      </c>
      <c r="E484" s="22"/>
      <c r="F484" s="22"/>
      <c r="G484" s="22"/>
      <c r="H484" s="22"/>
      <c r="I484" s="22"/>
    </row>
    <row r="485">
      <c r="A485" s="48" t="s">
        <v>643</v>
      </c>
      <c r="B485" s="194">
        <v>8.0</v>
      </c>
      <c r="C485" s="194">
        <v>8.0</v>
      </c>
      <c r="D485" s="194">
        <v>8.0</v>
      </c>
      <c r="E485" s="22"/>
      <c r="F485" s="22"/>
      <c r="G485" s="22"/>
      <c r="H485" s="22"/>
      <c r="I485" s="22"/>
    </row>
    <row r="486">
      <c r="A486" s="22"/>
      <c r="B486" s="22"/>
      <c r="C486" s="22"/>
      <c r="D486" s="22"/>
      <c r="E486" s="22"/>
      <c r="F486" s="22"/>
      <c r="G486" s="22"/>
      <c r="H486" s="22"/>
      <c r="I486" s="22"/>
    </row>
    <row r="487">
      <c r="A487" s="22"/>
      <c r="B487" s="22"/>
      <c r="C487" s="22"/>
      <c r="D487" s="22"/>
      <c r="E487" s="22"/>
      <c r="F487" s="22"/>
      <c r="G487" s="22"/>
      <c r="H487" s="22"/>
      <c r="I487" s="22"/>
    </row>
    <row r="488">
      <c r="A488" s="398" t="s">
        <v>993</v>
      </c>
      <c r="B488" s="376">
        <v>0.0</v>
      </c>
      <c r="C488" s="376">
        <v>0.0</v>
      </c>
      <c r="D488" s="376">
        <v>0.0</v>
      </c>
      <c r="E488" s="22"/>
      <c r="F488" s="22"/>
      <c r="G488" s="22"/>
      <c r="H488" s="22"/>
      <c r="I488" s="22"/>
    </row>
    <row r="489">
      <c r="A489" s="398" t="s">
        <v>994</v>
      </c>
      <c r="B489" s="376">
        <v>0.0</v>
      </c>
      <c r="C489" s="376">
        <v>0.0</v>
      </c>
      <c r="D489" s="376">
        <v>0.0</v>
      </c>
      <c r="E489" s="22"/>
      <c r="F489" s="22"/>
      <c r="G489" s="22"/>
      <c r="H489" s="22"/>
      <c r="I489" s="22"/>
    </row>
    <row r="490">
      <c r="A490" s="398" t="s">
        <v>995</v>
      </c>
      <c r="B490" s="376">
        <v>0.0</v>
      </c>
      <c r="C490" s="376">
        <v>0.0</v>
      </c>
      <c r="D490" s="376">
        <v>0.0</v>
      </c>
      <c r="E490" s="22"/>
      <c r="F490" s="22"/>
      <c r="G490" s="22"/>
      <c r="H490" s="22"/>
      <c r="I490" s="22"/>
    </row>
    <row r="491">
      <c r="A491" s="398" t="s">
        <v>996</v>
      </c>
      <c r="B491" s="376">
        <v>0.0</v>
      </c>
      <c r="C491" s="376">
        <v>0.0</v>
      </c>
      <c r="D491" s="376">
        <v>0.0</v>
      </c>
      <c r="E491" s="22"/>
      <c r="F491" s="22"/>
      <c r="G491" s="22"/>
      <c r="H491" s="22"/>
      <c r="I491" s="22"/>
    </row>
    <row r="492">
      <c r="A492" s="398" t="s">
        <v>997</v>
      </c>
      <c r="B492" s="376" t="s">
        <v>537</v>
      </c>
      <c r="C492" s="376" t="s">
        <v>537</v>
      </c>
      <c r="D492" s="376" t="s">
        <v>537</v>
      </c>
      <c r="E492" s="22"/>
      <c r="F492" s="22"/>
      <c r="G492" s="22"/>
      <c r="H492" s="22"/>
      <c r="I492" s="22"/>
    </row>
    <row r="493">
      <c r="A493" s="22"/>
      <c r="B493" s="22"/>
      <c r="C493" s="22"/>
      <c r="D493" s="22"/>
      <c r="E493" s="22"/>
      <c r="F493" s="22"/>
      <c r="G493" s="22"/>
      <c r="H493" s="22"/>
      <c r="I493" s="22"/>
    </row>
    <row r="494">
      <c r="A494" s="399" t="s">
        <v>646</v>
      </c>
      <c r="B494" s="220">
        <v>0.0</v>
      </c>
      <c r="C494" s="220">
        <v>0.0</v>
      </c>
      <c r="D494" s="220">
        <v>0.0</v>
      </c>
      <c r="E494" s="22"/>
      <c r="F494" s="22"/>
      <c r="G494" s="22"/>
      <c r="H494" s="22"/>
      <c r="I494" s="22"/>
    </row>
    <row r="495">
      <c r="A495" s="22"/>
      <c r="B495" s="178"/>
      <c r="C495" s="178"/>
      <c r="D495" s="178"/>
      <c r="E495" s="22"/>
      <c r="F495" s="22"/>
      <c r="G495" s="22"/>
      <c r="H495" s="22"/>
      <c r="I495" s="22"/>
    </row>
    <row r="496">
      <c r="A496" s="399" t="s">
        <v>647</v>
      </c>
      <c r="B496" s="220">
        <v>0.0</v>
      </c>
      <c r="C496" s="178"/>
      <c r="D496" s="385">
        <v>0.0</v>
      </c>
      <c r="E496" s="22"/>
      <c r="F496" s="22"/>
      <c r="G496" s="22"/>
      <c r="H496" s="22"/>
      <c r="I496" s="22"/>
    </row>
    <row r="497">
      <c r="A497" s="177"/>
      <c r="B497" s="178"/>
      <c r="C497" s="178"/>
      <c r="D497" s="22"/>
      <c r="E497" s="22"/>
      <c r="F497" s="22"/>
      <c r="G497" s="22"/>
      <c r="H497" s="22"/>
      <c r="I497" s="22"/>
    </row>
    <row r="498">
      <c r="A498" s="390" t="s">
        <v>648</v>
      </c>
      <c r="B498" s="225">
        <v>0.0</v>
      </c>
      <c r="C498" s="22"/>
      <c r="D498" s="22"/>
      <c r="E498" s="22"/>
      <c r="F498" s="22"/>
      <c r="G498" s="22"/>
      <c r="H498" s="22"/>
      <c r="I498" s="22"/>
      <c r="J498" s="22"/>
      <c r="K498" s="22"/>
      <c r="L498" s="22"/>
      <c r="M498" s="22"/>
    </row>
    <row r="499">
      <c r="A499" s="22"/>
      <c r="B499" s="22"/>
      <c r="C499" s="22"/>
      <c r="D499" s="22"/>
      <c r="E499" s="22"/>
      <c r="F499" s="22"/>
      <c r="G499" s="22"/>
      <c r="H499" s="22"/>
      <c r="I499" s="22"/>
      <c r="J499" s="22"/>
      <c r="K499" s="22"/>
      <c r="L499" s="22"/>
      <c r="M499" s="22"/>
    </row>
    <row r="500">
      <c r="A500" s="401" t="s">
        <v>487</v>
      </c>
      <c r="B500" s="397" t="s">
        <v>751</v>
      </c>
      <c r="C500" s="397" t="s">
        <v>752</v>
      </c>
      <c r="D500" s="397" t="s">
        <v>1723</v>
      </c>
      <c r="E500" s="217"/>
      <c r="F500" s="217"/>
      <c r="G500" s="217"/>
      <c r="H500" s="217"/>
      <c r="I500" s="217"/>
    </row>
    <row r="501">
      <c r="A501" s="387" t="s">
        <v>998</v>
      </c>
      <c r="B501" s="48" t="s">
        <v>70</v>
      </c>
      <c r="C501" s="48" t="s">
        <v>70</v>
      </c>
      <c r="D501" s="48" t="s">
        <v>70</v>
      </c>
      <c r="E501" s="22"/>
      <c r="F501" s="22"/>
      <c r="G501" s="22"/>
      <c r="H501" s="22"/>
      <c r="I501" s="22"/>
    </row>
    <row r="502">
      <c r="A502" s="48" t="s">
        <v>999</v>
      </c>
      <c r="B502" s="48" t="s">
        <v>70</v>
      </c>
      <c r="C502" s="48" t="s">
        <v>70</v>
      </c>
      <c r="D502" s="48" t="s">
        <v>70</v>
      </c>
      <c r="E502" s="22"/>
      <c r="F502" s="22"/>
      <c r="G502" s="22"/>
      <c r="H502" s="22"/>
      <c r="I502" s="22"/>
    </row>
    <row r="503">
      <c r="A503" s="48" t="s">
        <v>1000</v>
      </c>
      <c r="B503" s="48" t="s">
        <v>72</v>
      </c>
      <c r="C503" s="48" t="s">
        <v>72</v>
      </c>
      <c r="D503" s="48" t="s">
        <v>72</v>
      </c>
      <c r="E503" s="22"/>
      <c r="F503" s="22"/>
      <c r="G503" s="22"/>
      <c r="H503" s="22"/>
      <c r="I503" s="22"/>
    </row>
    <row r="504">
      <c r="A504" s="48" t="s">
        <v>1001</v>
      </c>
      <c r="B504" s="48" t="s">
        <v>73</v>
      </c>
      <c r="C504" s="48" t="s">
        <v>73</v>
      </c>
      <c r="D504" s="48" t="s">
        <v>73</v>
      </c>
      <c r="E504" s="22"/>
      <c r="F504" s="22"/>
      <c r="G504" s="22"/>
      <c r="H504" s="22"/>
      <c r="I504" s="22"/>
    </row>
    <row r="505">
      <c r="A505" s="48" t="s">
        <v>1002</v>
      </c>
      <c r="B505" s="48" t="s">
        <v>73</v>
      </c>
      <c r="C505" s="48" t="s">
        <v>73</v>
      </c>
      <c r="D505" s="48" t="s">
        <v>73</v>
      </c>
      <c r="E505" s="22"/>
      <c r="F505" s="22"/>
      <c r="G505" s="22"/>
      <c r="H505" s="22"/>
      <c r="I505" s="22"/>
    </row>
    <row r="506">
      <c r="A506" s="48" t="s">
        <v>1003</v>
      </c>
      <c r="B506" s="48" t="s">
        <v>2410</v>
      </c>
      <c r="C506" s="48" t="s">
        <v>2410</v>
      </c>
      <c r="D506" s="48" t="s">
        <v>2410</v>
      </c>
      <c r="E506" s="22"/>
      <c r="F506" s="22"/>
      <c r="G506" s="22"/>
      <c r="H506" s="22"/>
      <c r="I506" s="22"/>
    </row>
    <row r="507">
      <c r="A507" s="48" t="s">
        <v>1005</v>
      </c>
      <c r="B507" s="48" t="s">
        <v>2411</v>
      </c>
      <c r="C507" s="48" t="s">
        <v>2411</v>
      </c>
      <c r="D507" s="48" t="s">
        <v>2411</v>
      </c>
      <c r="E507" s="22"/>
      <c r="F507" s="22"/>
      <c r="G507" s="22"/>
      <c r="H507" s="22"/>
      <c r="I507" s="22"/>
    </row>
    <row r="508">
      <c r="A508" s="48" t="s">
        <v>1007</v>
      </c>
      <c r="B508" s="48" t="s">
        <v>72</v>
      </c>
      <c r="C508" s="48" t="s">
        <v>72</v>
      </c>
      <c r="D508" s="48" t="s">
        <v>72</v>
      </c>
      <c r="E508" s="22"/>
      <c r="F508" s="22"/>
      <c r="G508" s="22"/>
      <c r="H508" s="22"/>
      <c r="I508" s="22"/>
    </row>
    <row r="509">
      <c r="A509" s="48" t="s">
        <v>1009</v>
      </c>
      <c r="B509" s="48" t="s">
        <v>73</v>
      </c>
      <c r="C509" s="48" t="s">
        <v>73</v>
      </c>
      <c r="D509" s="48" t="s">
        <v>73</v>
      </c>
      <c r="E509" s="22"/>
      <c r="F509" s="22"/>
      <c r="G509" s="22"/>
      <c r="H509" s="22"/>
      <c r="I509" s="22"/>
    </row>
    <row r="510">
      <c r="A510" s="48" t="s">
        <v>1010</v>
      </c>
      <c r="B510" s="48" t="s">
        <v>73</v>
      </c>
      <c r="C510" s="48" t="s">
        <v>73</v>
      </c>
      <c r="D510" s="48" t="s">
        <v>73</v>
      </c>
      <c r="E510" s="22"/>
      <c r="F510" s="22"/>
      <c r="G510" s="22"/>
      <c r="H510" s="22"/>
      <c r="I510" s="22"/>
    </row>
    <row r="511">
      <c r="A511" s="48" t="s">
        <v>643</v>
      </c>
      <c r="B511" s="226">
        <v>42956.0</v>
      </c>
      <c r="C511" s="226">
        <v>42956.0</v>
      </c>
      <c r="D511" s="226">
        <v>42956.0</v>
      </c>
      <c r="E511" s="22"/>
      <c r="F511" s="22"/>
      <c r="G511" s="22"/>
      <c r="H511" s="22"/>
      <c r="I511" s="22"/>
    </row>
    <row r="512">
      <c r="A512" s="22"/>
      <c r="B512" s="22"/>
      <c r="C512" s="22"/>
      <c r="D512" s="22"/>
      <c r="E512" s="22"/>
      <c r="F512" s="22"/>
      <c r="G512" s="22"/>
      <c r="H512" s="22"/>
      <c r="I512" s="22"/>
    </row>
    <row r="513">
      <c r="A513" s="22"/>
      <c r="B513" s="22"/>
      <c r="C513" s="22"/>
      <c r="D513" s="22"/>
      <c r="E513" s="22"/>
      <c r="F513" s="22"/>
      <c r="G513" s="22"/>
      <c r="H513" s="22"/>
      <c r="I513" s="22"/>
    </row>
    <row r="514">
      <c r="A514" s="398" t="s">
        <v>1012</v>
      </c>
      <c r="B514" s="376">
        <v>50.0</v>
      </c>
      <c r="C514" s="376">
        <v>50.0</v>
      </c>
      <c r="D514" s="376">
        <v>50.0</v>
      </c>
      <c r="E514" s="22"/>
      <c r="F514" s="177"/>
      <c r="G514" s="22"/>
      <c r="H514" s="22"/>
      <c r="I514" s="22"/>
    </row>
    <row r="515">
      <c r="A515" s="398" t="s">
        <v>1013</v>
      </c>
      <c r="B515" s="376">
        <v>50.0</v>
      </c>
      <c r="C515" s="376">
        <v>50.0</v>
      </c>
      <c r="D515" s="376">
        <v>50.0</v>
      </c>
      <c r="E515" s="22"/>
      <c r="F515" s="22"/>
      <c r="G515" s="22"/>
      <c r="H515" s="22"/>
      <c r="I515" s="22"/>
    </row>
    <row r="516">
      <c r="A516" s="398" t="s">
        <v>1014</v>
      </c>
      <c r="B516" s="376">
        <v>0.0</v>
      </c>
      <c r="C516" s="376">
        <v>0.0</v>
      </c>
      <c r="D516" s="376">
        <v>0.0</v>
      </c>
      <c r="E516" s="22"/>
      <c r="F516" s="22"/>
      <c r="G516" s="22"/>
      <c r="H516" s="22"/>
      <c r="I516" s="22"/>
    </row>
    <row r="517">
      <c r="A517" s="398" t="s">
        <v>1015</v>
      </c>
      <c r="B517" s="376" t="s">
        <v>537</v>
      </c>
      <c r="C517" s="376" t="s">
        <v>537</v>
      </c>
      <c r="D517" s="376" t="s">
        <v>537</v>
      </c>
      <c r="E517" s="22"/>
      <c r="F517" s="22"/>
      <c r="G517" s="22"/>
      <c r="H517" s="22"/>
      <c r="I517" s="22"/>
    </row>
    <row r="518">
      <c r="A518" s="398" t="s">
        <v>1016</v>
      </c>
      <c r="B518" s="376" t="s">
        <v>537</v>
      </c>
      <c r="C518" s="376" t="s">
        <v>537</v>
      </c>
      <c r="D518" s="376" t="s">
        <v>537</v>
      </c>
      <c r="E518" s="22"/>
      <c r="F518" s="22"/>
      <c r="G518" s="22"/>
      <c r="H518" s="22"/>
      <c r="I518" s="22"/>
    </row>
    <row r="519">
      <c r="A519" s="22"/>
      <c r="B519" s="22"/>
      <c r="C519" s="22"/>
      <c r="D519" s="22"/>
      <c r="E519" s="22"/>
      <c r="F519" s="22"/>
      <c r="G519" s="22"/>
      <c r="H519" s="22"/>
      <c r="I519" s="22"/>
    </row>
    <row r="520">
      <c r="A520" s="399" t="s">
        <v>646</v>
      </c>
      <c r="B520" s="220">
        <v>33.333333333333336</v>
      </c>
      <c r="C520" s="220">
        <v>33.333333333333336</v>
      </c>
      <c r="D520" s="220">
        <v>33.333333333333336</v>
      </c>
      <c r="E520" s="22"/>
      <c r="F520" s="22"/>
      <c r="G520" s="22"/>
      <c r="H520" s="22"/>
      <c r="I520" s="22"/>
    </row>
    <row r="521">
      <c r="A521" s="22"/>
      <c r="B521" s="178"/>
      <c r="C521" s="178"/>
      <c r="D521" s="178"/>
      <c r="E521" s="22"/>
      <c r="F521" s="22"/>
      <c r="G521" s="22"/>
      <c r="H521" s="22"/>
      <c r="I521" s="22"/>
    </row>
    <row r="522">
      <c r="A522" s="399" t="s">
        <v>647</v>
      </c>
      <c r="B522" s="220">
        <v>33.333333333333336</v>
      </c>
      <c r="C522" s="178"/>
      <c r="D522" s="385">
        <v>33.333333333333336</v>
      </c>
      <c r="E522" s="22"/>
      <c r="F522" s="22"/>
      <c r="G522" s="22"/>
      <c r="H522" s="22"/>
      <c r="I522" s="22"/>
    </row>
    <row r="523">
      <c r="A523" s="177"/>
      <c r="B523" s="178"/>
      <c r="C523" s="178"/>
      <c r="D523" s="22"/>
      <c r="E523" s="22"/>
      <c r="F523" s="22"/>
      <c r="G523" s="22"/>
      <c r="H523" s="22"/>
      <c r="I523" s="22"/>
    </row>
    <row r="524">
      <c r="A524" s="390" t="s">
        <v>648</v>
      </c>
      <c r="B524" s="225">
        <v>33.333333333333336</v>
      </c>
      <c r="C524" s="22"/>
      <c r="D524" s="22"/>
      <c r="E524" s="22"/>
      <c r="F524" s="22"/>
      <c r="G524" s="22"/>
      <c r="H524" s="22"/>
      <c r="I524" s="22"/>
      <c r="J524" s="22"/>
      <c r="K524" s="22"/>
      <c r="L524" s="22"/>
      <c r="M524" s="22"/>
    </row>
    <row r="525">
      <c r="A525" s="22"/>
      <c r="B525" s="22"/>
      <c r="C525" s="22"/>
      <c r="D525" s="22"/>
      <c r="E525" s="22"/>
      <c r="F525" s="22"/>
      <c r="G525" s="22"/>
      <c r="H525" s="22"/>
      <c r="I525" s="22"/>
      <c r="J525" s="22"/>
      <c r="K525" s="22"/>
      <c r="L525" s="22"/>
      <c r="M525" s="22"/>
    </row>
    <row r="526">
      <c r="A526" s="401" t="s">
        <v>490</v>
      </c>
      <c r="B526" s="397" t="s">
        <v>751</v>
      </c>
      <c r="C526" s="397" t="s">
        <v>752</v>
      </c>
      <c r="D526" s="397" t="s">
        <v>1723</v>
      </c>
      <c r="E526" s="217"/>
      <c r="F526" s="217"/>
      <c r="G526" s="217"/>
      <c r="H526" s="217"/>
      <c r="I526" s="217"/>
    </row>
    <row r="527">
      <c r="A527" s="387" t="s">
        <v>1017</v>
      </c>
      <c r="B527" s="48" t="s">
        <v>70</v>
      </c>
      <c r="C527" s="48" t="s">
        <v>70</v>
      </c>
      <c r="D527" s="48" t="s">
        <v>70</v>
      </c>
      <c r="E527" s="22"/>
      <c r="F527" s="22"/>
      <c r="G527" s="22"/>
      <c r="H527" s="22"/>
      <c r="I527" s="22"/>
    </row>
    <row r="528">
      <c r="A528" s="48" t="s">
        <v>1018</v>
      </c>
      <c r="B528" s="48" t="s">
        <v>72</v>
      </c>
      <c r="C528" s="48" t="s">
        <v>72</v>
      </c>
      <c r="D528" s="48" t="s">
        <v>72</v>
      </c>
      <c r="E528" s="22"/>
      <c r="F528" s="22"/>
      <c r="G528" s="22"/>
      <c r="H528" s="22"/>
      <c r="I528" s="22"/>
    </row>
    <row r="529">
      <c r="A529" s="48" t="s">
        <v>1019</v>
      </c>
      <c r="B529" s="48" t="s">
        <v>69</v>
      </c>
      <c r="C529" s="48" t="s">
        <v>69</v>
      </c>
      <c r="D529" s="48" t="s">
        <v>69</v>
      </c>
      <c r="E529" s="22"/>
      <c r="F529" s="22"/>
      <c r="G529" s="22"/>
      <c r="H529" s="22"/>
      <c r="I529" s="22"/>
    </row>
    <row r="530">
      <c r="A530" s="48" t="s">
        <v>1020</v>
      </c>
      <c r="B530" s="48" t="s">
        <v>72</v>
      </c>
      <c r="C530" s="48" t="s">
        <v>72</v>
      </c>
      <c r="D530" s="48" t="s">
        <v>72</v>
      </c>
      <c r="E530" s="22"/>
      <c r="F530" s="22"/>
      <c r="G530" s="22"/>
      <c r="H530" s="22"/>
      <c r="I530" s="22"/>
    </row>
    <row r="531">
      <c r="A531" s="48" t="s">
        <v>1021</v>
      </c>
      <c r="B531" s="48" t="s">
        <v>73</v>
      </c>
      <c r="C531" s="48" t="s">
        <v>73</v>
      </c>
      <c r="D531" s="48" t="s">
        <v>73</v>
      </c>
      <c r="E531" s="22"/>
      <c r="F531" s="22"/>
      <c r="G531" s="22"/>
      <c r="H531" s="22"/>
      <c r="I531" s="22"/>
    </row>
    <row r="532">
      <c r="A532" s="48" t="s">
        <v>1022</v>
      </c>
      <c r="B532" s="48" t="s">
        <v>73</v>
      </c>
      <c r="C532" s="48" t="s">
        <v>73</v>
      </c>
      <c r="D532" s="48" t="s">
        <v>73</v>
      </c>
      <c r="E532" s="22"/>
      <c r="F532" s="22"/>
      <c r="G532" s="22"/>
      <c r="H532" s="22"/>
      <c r="I532" s="22"/>
    </row>
    <row r="533">
      <c r="A533" s="48" t="s">
        <v>1023</v>
      </c>
      <c r="B533" s="48" t="s">
        <v>2412</v>
      </c>
      <c r="C533" s="48" t="s">
        <v>2412</v>
      </c>
      <c r="D533" s="48" t="s">
        <v>2412</v>
      </c>
      <c r="E533" s="22"/>
      <c r="F533" s="22"/>
      <c r="G533" s="22"/>
      <c r="H533" s="22"/>
      <c r="I533" s="22"/>
    </row>
    <row r="534">
      <c r="A534" s="48" t="s">
        <v>1025</v>
      </c>
      <c r="B534" s="48" t="s">
        <v>2413</v>
      </c>
      <c r="C534" s="48" t="s">
        <v>2413</v>
      </c>
      <c r="D534" s="48" t="s">
        <v>2413</v>
      </c>
      <c r="E534" s="22"/>
      <c r="F534" s="22"/>
      <c r="G534" s="22"/>
      <c r="H534" s="22"/>
      <c r="I534" s="22"/>
    </row>
    <row r="535">
      <c r="A535" s="48" t="s">
        <v>1027</v>
      </c>
      <c r="B535" s="48" t="s">
        <v>2414</v>
      </c>
      <c r="C535" s="48" t="s">
        <v>2415</v>
      </c>
      <c r="D535" s="48" t="s">
        <v>2416</v>
      </c>
      <c r="E535" s="22"/>
      <c r="F535" s="22"/>
      <c r="G535" s="22"/>
      <c r="H535" s="22"/>
      <c r="I535" s="22"/>
    </row>
    <row r="536">
      <c r="A536" s="48" t="s">
        <v>1029</v>
      </c>
      <c r="B536" s="48" t="s">
        <v>72</v>
      </c>
      <c r="C536" s="48" t="s">
        <v>72</v>
      </c>
      <c r="D536" s="48" t="s">
        <v>72</v>
      </c>
      <c r="E536" s="22"/>
      <c r="F536" s="22"/>
      <c r="G536" s="22"/>
      <c r="H536" s="22"/>
      <c r="I536" s="22"/>
    </row>
    <row r="537">
      <c r="A537" s="48" t="s">
        <v>1030</v>
      </c>
      <c r="B537" s="48" t="s">
        <v>73</v>
      </c>
      <c r="C537" s="48" t="s">
        <v>73</v>
      </c>
      <c r="D537" s="48" t="s">
        <v>73</v>
      </c>
      <c r="E537" s="22"/>
      <c r="F537" s="22"/>
      <c r="G537" s="22"/>
      <c r="H537" s="22"/>
      <c r="I537" s="22"/>
    </row>
    <row r="538">
      <c r="A538" s="48" t="s">
        <v>1031</v>
      </c>
      <c r="B538" s="48" t="s">
        <v>73</v>
      </c>
      <c r="C538" s="48" t="s">
        <v>73</v>
      </c>
      <c r="D538" s="48" t="s">
        <v>73</v>
      </c>
      <c r="E538" s="22"/>
      <c r="F538" s="22"/>
      <c r="G538" s="22"/>
      <c r="H538" s="22"/>
      <c r="I538" s="22"/>
    </row>
    <row r="539">
      <c r="A539" s="48" t="s">
        <v>643</v>
      </c>
      <c r="B539" s="48" t="s">
        <v>2417</v>
      </c>
      <c r="C539" s="48" t="s">
        <v>2418</v>
      </c>
      <c r="D539" s="48" t="s">
        <v>2419</v>
      </c>
      <c r="E539" s="22"/>
      <c r="F539" s="22"/>
      <c r="G539" s="22"/>
      <c r="H539" s="22"/>
      <c r="I539" s="22"/>
    </row>
    <row r="540">
      <c r="A540" s="22"/>
      <c r="B540" s="22"/>
      <c r="C540" s="22"/>
      <c r="D540" s="22"/>
      <c r="E540" s="22"/>
      <c r="F540" s="22"/>
      <c r="G540" s="22"/>
      <c r="H540" s="22"/>
      <c r="I540" s="22"/>
    </row>
    <row r="541">
      <c r="A541" s="22"/>
      <c r="B541" s="22"/>
      <c r="C541" s="22"/>
      <c r="D541" s="22"/>
      <c r="E541" s="22"/>
      <c r="F541" s="22"/>
      <c r="G541" s="22"/>
      <c r="H541" s="22"/>
      <c r="I541" s="22"/>
    </row>
    <row r="542">
      <c r="A542" s="398" t="s">
        <v>1032</v>
      </c>
      <c r="B542" s="376">
        <v>50.0</v>
      </c>
      <c r="C542" s="376">
        <v>50.0</v>
      </c>
      <c r="D542" s="376">
        <v>50.0</v>
      </c>
      <c r="E542" s="22"/>
      <c r="F542" s="227"/>
      <c r="G542" s="22"/>
      <c r="H542" s="22"/>
      <c r="I542" s="22"/>
    </row>
    <row r="543">
      <c r="A543" s="398" t="s">
        <v>1033</v>
      </c>
      <c r="B543" s="376">
        <v>0.0</v>
      </c>
      <c r="C543" s="376">
        <v>0.0</v>
      </c>
      <c r="D543" s="376">
        <v>0.0</v>
      </c>
      <c r="E543" s="22"/>
      <c r="F543" s="22"/>
      <c r="G543" s="22"/>
      <c r="H543" s="22"/>
      <c r="I543" s="22"/>
    </row>
    <row r="544">
      <c r="A544" s="398" t="s">
        <v>1034</v>
      </c>
      <c r="B544" s="376">
        <v>100.0</v>
      </c>
      <c r="C544" s="376">
        <v>100.0</v>
      </c>
      <c r="D544" s="376">
        <v>100.0</v>
      </c>
      <c r="E544" s="22"/>
      <c r="F544" s="22"/>
      <c r="G544" s="22"/>
      <c r="H544" s="22"/>
      <c r="I544" s="22"/>
    </row>
    <row r="545">
      <c r="A545" s="398" t="s">
        <v>1035</v>
      </c>
      <c r="B545" s="376">
        <v>0.0</v>
      </c>
      <c r="C545" s="376">
        <v>0.0</v>
      </c>
      <c r="D545" s="376">
        <v>0.0</v>
      </c>
      <c r="E545" s="22"/>
      <c r="F545" s="22"/>
      <c r="G545" s="22"/>
      <c r="H545" s="22"/>
      <c r="I545" s="22"/>
    </row>
    <row r="546">
      <c r="A546" s="398" t="s">
        <v>1036</v>
      </c>
      <c r="B546" s="376" t="s">
        <v>537</v>
      </c>
      <c r="C546" s="376" t="s">
        <v>537</v>
      </c>
      <c r="D546" s="376" t="s">
        <v>537</v>
      </c>
      <c r="E546" s="22"/>
      <c r="F546" s="22"/>
      <c r="G546" s="22"/>
      <c r="H546" s="22"/>
      <c r="I546" s="22"/>
    </row>
    <row r="547">
      <c r="A547" s="398" t="s">
        <v>1037</v>
      </c>
      <c r="B547" s="376" t="s">
        <v>537</v>
      </c>
      <c r="C547" s="376" t="s">
        <v>537</v>
      </c>
      <c r="D547" s="376" t="s">
        <v>537</v>
      </c>
      <c r="E547" s="22"/>
      <c r="F547" s="22"/>
      <c r="G547" s="22"/>
      <c r="H547" s="22"/>
      <c r="I547" s="22"/>
    </row>
    <row r="548">
      <c r="A548" s="22"/>
      <c r="B548" s="22"/>
      <c r="C548" s="22"/>
      <c r="D548" s="22"/>
      <c r="E548" s="22"/>
      <c r="F548" s="22"/>
      <c r="G548" s="22"/>
      <c r="H548" s="22"/>
      <c r="I548" s="22"/>
    </row>
    <row r="549">
      <c r="A549" s="399" t="s">
        <v>646</v>
      </c>
      <c r="B549" s="220">
        <v>37.5</v>
      </c>
      <c r="C549" s="220">
        <v>37.5</v>
      </c>
      <c r="D549" s="220">
        <v>37.5</v>
      </c>
      <c r="E549" s="22"/>
      <c r="F549" s="22"/>
      <c r="G549" s="22"/>
      <c r="H549" s="22"/>
      <c r="I549" s="22"/>
    </row>
    <row r="550">
      <c r="A550" s="22"/>
      <c r="B550" s="178"/>
      <c r="C550" s="178"/>
      <c r="D550" s="178"/>
      <c r="E550" s="22"/>
      <c r="F550" s="22"/>
      <c r="G550" s="22"/>
      <c r="H550" s="22"/>
      <c r="I550" s="22"/>
    </row>
    <row r="551">
      <c r="A551" s="399" t="s">
        <v>647</v>
      </c>
      <c r="B551" s="220">
        <v>37.5</v>
      </c>
      <c r="C551" s="178"/>
      <c r="D551" s="385">
        <v>37.5</v>
      </c>
      <c r="E551" s="22"/>
      <c r="F551" s="22"/>
      <c r="G551" s="22"/>
      <c r="H551" s="22"/>
      <c r="I551" s="22"/>
    </row>
    <row r="552">
      <c r="A552" s="177"/>
      <c r="B552" s="178"/>
      <c r="C552" s="178"/>
      <c r="D552" s="22"/>
      <c r="E552" s="22"/>
      <c r="F552" s="22"/>
      <c r="G552" s="22"/>
      <c r="H552" s="22"/>
      <c r="I552" s="22"/>
    </row>
    <row r="553">
      <c r="A553" s="390" t="s">
        <v>648</v>
      </c>
      <c r="B553" s="225">
        <v>37.5</v>
      </c>
      <c r="C553" s="22"/>
      <c r="D553" s="22"/>
      <c r="E553" s="22"/>
      <c r="F553" s="22"/>
      <c r="G553" s="22"/>
      <c r="H553" s="22"/>
      <c r="I553" s="22"/>
      <c r="J553" s="22"/>
      <c r="K553" s="22"/>
      <c r="L553" s="22"/>
      <c r="M553" s="22"/>
    </row>
    <row r="554">
      <c r="A554" s="22"/>
      <c r="B554" s="22"/>
      <c r="C554" s="22"/>
      <c r="D554" s="22"/>
      <c r="E554" s="22"/>
      <c r="F554" s="22"/>
      <c r="G554" s="22"/>
      <c r="H554" s="22"/>
      <c r="I554" s="22"/>
      <c r="J554" s="22"/>
      <c r="K554" s="22"/>
      <c r="L554" s="22"/>
      <c r="M554" s="22"/>
    </row>
    <row r="555">
      <c r="A555" s="401" t="s">
        <v>493</v>
      </c>
      <c r="B555" s="397" t="s">
        <v>751</v>
      </c>
      <c r="C555" s="397" t="s">
        <v>752</v>
      </c>
      <c r="D555" s="397" t="s">
        <v>1723</v>
      </c>
      <c r="E555" s="217"/>
      <c r="F555" s="217"/>
      <c r="G555" s="217"/>
      <c r="H555" s="217"/>
      <c r="I555" s="217"/>
      <c r="J555" s="217"/>
      <c r="K555" s="217"/>
    </row>
    <row r="556">
      <c r="A556" s="387" t="s">
        <v>1038</v>
      </c>
      <c r="B556" s="48" t="s">
        <v>72</v>
      </c>
      <c r="C556" s="48" t="s">
        <v>72</v>
      </c>
      <c r="D556" s="48" t="s">
        <v>72</v>
      </c>
      <c r="E556" s="22"/>
      <c r="F556" s="22"/>
      <c r="G556" s="22"/>
      <c r="H556" s="22"/>
      <c r="I556" s="22"/>
      <c r="J556" s="22"/>
      <c r="K556" s="22"/>
    </row>
    <row r="557">
      <c r="A557" s="48" t="s">
        <v>1039</v>
      </c>
      <c r="B557" s="48" t="s">
        <v>72</v>
      </c>
      <c r="C557" s="48" t="s">
        <v>72</v>
      </c>
      <c r="D557" s="48" t="s">
        <v>72</v>
      </c>
      <c r="E557" s="22"/>
      <c r="F557" s="22"/>
      <c r="G557" s="22"/>
      <c r="H557" s="22"/>
      <c r="I557" s="22"/>
      <c r="J557" s="22"/>
      <c r="K557" s="22"/>
    </row>
    <row r="558">
      <c r="A558" s="48" t="s">
        <v>1040</v>
      </c>
      <c r="B558" s="48" t="s">
        <v>70</v>
      </c>
      <c r="C558" s="48" t="s">
        <v>70</v>
      </c>
      <c r="D558" s="48" t="s">
        <v>70</v>
      </c>
      <c r="E558" s="22"/>
      <c r="F558" s="22"/>
      <c r="G558" s="22"/>
      <c r="H558" s="22"/>
      <c r="I558" s="22"/>
      <c r="J558" s="22"/>
      <c r="K558" s="22"/>
    </row>
    <row r="559">
      <c r="A559" s="48" t="s">
        <v>1041</v>
      </c>
      <c r="B559" s="48" t="s">
        <v>72</v>
      </c>
      <c r="C559" s="48" t="s">
        <v>72</v>
      </c>
      <c r="D559" s="48" t="s">
        <v>72</v>
      </c>
      <c r="E559" s="22"/>
      <c r="F559" s="22"/>
      <c r="G559" s="22"/>
      <c r="H559" s="22"/>
      <c r="I559" s="22"/>
      <c r="J559" s="22"/>
      <c r="K559" s="22"/>
    </row>
    <row r="560">
      <c r="A560" s="48" t="s">
        <v>1042</v>
      </c>
      <c r="B560" s="48" t="s">
        <v>2420</v>
      </c>
      <c r="C560" s="48" t="s">
        <v>2420</v>
      </c>
      <c r="D560" s="48" t="s">
        <v>2420</v>
      </c>
      <c r="E560" s="22"/>
      <c r="F560" s="22"/>
      <c r="G560" s="22"/>
      <c r="H560" s="22"/>
      <c r="I560" s="22"/>
      <c r="J560" s="22"/>
      <c r="K560" s="22"/>
    </row>
    <row r="561">
      <c r="A561" s="48" t="s">
        <v>1044</v>
      </c>
      <c r="B561" s="48" t="s">
        <v>72</v>
      </c>
      <c r="C561" s="48" t="s">
        <v>72</v>
      </c>
      <c r="D561" s="48" t="s">
        <v>72</v>
      </c>
      <c r="E561" s="22"/>
      <c r="F561" s="22"/>
      <c r="G561" s="22"/>
      <c r="H561" s="22"/>
      <c r="I561" s="22"/>
      <c r="J561" s="22"/>
      <c r="K561" s="22"/>
    </row>
    <row r="562">
      <c r="A562" s="48" t="s">
        <v>1045</v>
      </c>
      <c r="B562" s="48" t="s">
        <v>2421</v>
      </c>
      <c r="C562" s="48" t="s">
        <v>2421</v>
      </c>
      <c r="D562" s="48" t="s">
        <v>2421</v>
      </c>
      <c r="E562" s="22"/>
      <c r="F562" s="22"/>
      <c r="G562" s="22"/>
      <c r="H562" s="22"/>
      <c r="I562" s="22"/>
      <c r="J562" s="22"/>
      <c r="K562" s="22"/>
    </row>
    <row r="563">
      <c r="A563" s="48" t="s">
        <v>1047</v>
      </c>
      <c r="B563" s="48" t="s">
        <v>72</v>
      </c>
      <c r="C563" s="48" t="s">
        <v>72</v>
      </c>
      <c r="D563" s="48" t="s">
        <v>72</v>
      </c>
      <c r="E563" s="22"/>
      <c r="F563" s="22"/>
      <c r="G563" s="22"/>
      <c r="H563" s="22"/>
      <c r="I563" s="22"/>
      <c r="J563" s="22"/>
      <c r="K563" s="22"/>
    </row>
    <row r="564">
      <c r="A564" s="48" t="s">
        <v>643</v>
      </c>
      <c r="B564" s="48" t="s">
        <v>2422</v>
      </c>
      <c r="C564" s="48" t="s">
        <v>2422</v>
      </c>
      <c r="D564" s="48" t="s">
        <v>2422</v>
      </c>
      <c r="E564" s="22"/>
      <c r="F564" s="22"/>
      <c r="G564" s="22"/>
      <c r="H564" s="22"/>
      <c r="I564" s="22"/>
      <c r="J564" s="22"/>
      <c r="K564" s="22"/>
    </row>
    <row r="565">
      <c r="A565" s="22"/>
      <c r="B565" s="22"/>
      <c r="C565" s="22"/>
      <c r="D565" s="22"/>
      <c r="E565" s="22"/>
      <c r="F565" s="22"/>
      <c r="G565" s="22"/>
      <c r="H565" s="22"/>
      <c r="I565" s="22"/>
      <c r="J565" s="22"/>
      <c r="K565" s="22"/>
    </row>
    <row r="566">
      <c r="A566" s="22"/>
      <c r="B566" s="22"/>
      <c r="C566" s="22"/>
      <c r="D566" s="22"/>
      <c r="E566" s="22"/>
      <c r="F566" s="22"/>
      <c r="G566" s="22"/>
      <c r="H566" s="22"/>
      <c r="I566" s="22"/>
      <c r="J566" s="22"/>
      <c r="K566" s="22"/>
    </row>
    <row r="567">
      <c r="A567" s="398" t="s">
        <v>1050</v>
      </c>
      <c r="B567" s="376">
        <v>0.0</v>
      </c>
      <c r="C567" s="376">
        <v>0.0</v>
      </c>
      <c r="D567" s="376">
        <v>0.0</v>
      </c>
      <c r="E567" s="22"/>
      <c r="F567" s="177"/>
      <c r="G567" s="22"/>
      <c r="H567" s="22"/>
      <c r="I567" s="22"/>
      <c r="J567" s="22"/>
      <c r="K567" s="22"/>
    </row>
    <row r="568">
      <c r="A568" s="398" t="s">
        <v>1051</v>
      </c>
      <c r="B568" s="376">
        <v>0.0</v>
      </c>
      <c r="C568" s="376">
        <v>0.0</v>
      </c>
      <c r="D568" s="376">
        <v>0.0</v>
      </c>
      <c r="E568" s="22"/>
      <c r="F568" s="22"/>
      <c r="G568" s="22"/>
      <c r="H568" s="22"/>
      <c r="I568" s="22"/>
      <c r="J568" s="22"/>
      <c r="K568" s="22"/>
    </row>
    <row r="569">
      <c r="A569" s="398" t="s">
        <v>1052</v>
      </c>
      <c r="B569" s="376">
        <v>50.0</v>
      </c>
      <c r="C569" s="376">
        <v>50.0</v>
      </c>
      <c r="D569" s="376">
        <v>50.0</v>
      </c>
      <c r="E569" s="22"/>
      <c r="F569" s="22"/>
      <c r="G569" s="22"/>
      <c r="H569" s="22"/>
      <c r="I569" s="22"/>
      <c r="J569" s="22"/>
      <c r="K569" s="22"/>
    </row>
    <row r="570">
      <c r="A570" s="398" t="s">
        <v>1053</v>
      </c>
      <c r="B570" s="376">
        <v>0.0</v>
      </c>
      <c r="C570" s="376">
        <v>0.0</v>
      </c>
      <c r="D570" s="376">
        <v>0.0</v>
      </c>
      <c r="E570" s="22"/>
      <c r="F570" s="22"/>
      <c r="G570" s="22"/>
      <c r="H570" s="22"/>
      <c r="I570" s="22"/>
      <c r="J570" s="22"/>
      <c r="K570" s="22"/>
    </row>
    <row r="571">
      <c r="A571" s="177"/>
      <c r="B571" s="177"/>
      <c r="C571" s="177"/>
      <c r="D571" s="177"/>
      <c r="E571" s="22"/>
      <c r="F571" s="22"/>
      <c r="G571" s="22"/>
      <c r="H571" s="22"/>
      <c r="I571" s="22"/>
      <c r="J571" s="22"/>
      <c r="K571" s="22"/>
    </row>
    <row r="572">
      <c r="A572" s="399" t="s">
        <v>646</v>
      </c>
      <c r="B572" s="220">
        <v>12.5</v>
      </c>
      <c r="C572" s="220">
        <v>12.5</v>
      </c>
      <c r="D572" s="220">
        <v>12.5</v>
      </c>
      <c r="E572" s="22"/>
      <c r="F572" s="22"/>
      <c r="G572" s="22"/>
      <c r="H572" s="22"/>
      <c r="I572" s="22"/>
      <c r="J572" s="22"/>
      <c r="K572" s="22"/>
    </row>
    <row r="573">
      <c r="A573" s="22"/>
      <c r="B573" s="178"/>
      <c r="C573" s="178"/>
      <c r="D573" s="178"/>
      <c r="E573" s="22"/>
      <c r="F573" s="22"/>
      <c r="G573" s="22"/>
      <c r="H573" s="22"/>
      <c r="I573" s="22"/>
      <c r="J573" s="22"/>
      <c r="K573" s="22"/>
    </row>
    <row r="574">
      <c r="A574" s="399" t="s">
        <v>647</v>
      </c>
      <c r="B574" s="220">
        <v>12.5</v>
      </c>
      <c r="C574" s="178"/>
      <c r="D574" s="385">
        <v>12.5</v>
      </c>
      <c r="E574" s="22"/>
      <c r="F574" s="22"/>
      <c r="G574" s="22"/>
      <c r="H574" s="22"/>
      <c r="I574" s="22"/>
      <c r="J574" s="22"/>
      <c r="K574" s="22"/>
    </row>
    <row r="575">
      <c r="A575" s="177"/>
      <c r="B575" s="178"/>
      <c r="C575" s="178"/>
      <c r="D575" s="22"/>
      <c r="E575" s="22"/>
      <c r="F575" s="22"/>
      <c r="G575" s="22"/>
      <c r="H575" s="22"/>
      <c r="I575" s="22"/>
      <c r="J575" s="22"/>
      <c r="K575" s="22"/>
    </row>
    <row r="576">
      <c r="A576" s="390" t="s">
        <v>648</v>
      </c>
      <c r="B576" s="225">
        <v>12.5</v>
      </c>
      <c r="C576" s="22"/>
      <c r="D576" s="22"/>
      <c r="E576" s="22"/>
      <c r="F576" s="22"/>
      <c r="G576" s="22"/>
      <c r="H576" s="22"/>
      <c r="I576" s="22"/>
      <c r="J576" s="22"/>
      <c r="K576" s="22"/>
      <c r="L576" s="22"/>
      <c r="M576" s="22"/>
    </row>
    <row r="577">
      <c r="A577" s="22"/>
      <c r="B577" s="22"/>
      <c r="C577" s="22"/>
      <c r="D577" s="22"/>
      <c r="E577" s="22"/>
      <c r="F577" s="22"/>
      <c r="G577" s="22"/>
      <c r="H577" s="22"/>
      <c r="I577" s="22"/>
      <c r="J577" s="22"/>
      <c r="K577" s="22"/>
      <c r="L577" s="22"/>
      <c r="M577" s="22"/>
    </row>
    <row r="578">
      <c r="A578" s="401" t="s">
        <v>496</v>
      </c>
      <c r="B578" s="397" t="s">
        <v>751</v>
      </c>
      <c r="C578" s="397" t="s">
        <v>752</v>
      </c>
      <c r="D578" s="397" t="s">
        <v>1723</v>
      </c>
      <c r="E578" s="217"/>
      <c r="F578" s="217"/>
      <c r="G578" s="217"/>
      <c r="H578" s="217"/>
      <c r="I578" s="217"/>
      <c r="J578" s="217"/>
      <c r="K578" s="217"/>
    </row>
    <row r="579">
      <c r="A579" s="387" t="s">
        <v>1054</v>
      </c>
      <c r="B579" s="48" t="s">
        <v>72</v>
      </c>
      <c r="C579" s="48" t="s">
        <v>72</v>
      </c>
      <c r="D579" s="48" t="s">
        <v>72</v>
      </c>
      <c r="E579" s="22"/>
      <c r="F579" s="22"/>
      <c r="G579" s="22"/>
      <c r="H579" s="22"/>
      <c r="I579" s="22"/>
      <c r="J579" s="22"/>
      <c r="K579" s="22"/>
    </row>
    <row r="580">
      <c r="A580" s="48" t="s">
        <v>1055</v>
      </c>
      <c r="B580" s="48" t="s">
        <v>72</v>
      </c>
      <c r="C580" s="48" t="s">
        <v>72</v>
      </c>
      <c r="D580" s="48" t="s">
        <v>72</v>
      </c>
      <c r="E580" s="22"/>
      <c r="F580" s="22"/>
      <c r="G580" s="22"/>
      <c r="H580" s="22"/>
      <c r="I580" s="22"/>
      <c r="J580" s="22"/>
      <c r="K580" s="22"/>
    </row>
    <row r="581">
      <c r="A581" s="48" t="s">
        <v>1056</v>
      </c>
      <c r="B581" s="48" t="s">
        <v>72</v>
      </c>
      <c r="C581" s="48" t="s">
        <v>72</v>
      </c>
      <c r="D581" s="48" t="s">
        <v>72</v>
      </c>
      <c r="E581" s="22"/>
      <c r="F581" s="22"/>
      <c r="G581" s="22"/>
      <c r="H581" s="22"/>
      <c r="I581" s="22"/>
      <c r="J581" s="22"/>
      <c r="K581" s="22"/>
    </row>
    <row r="582">
      <c r="A582" s="48" t="s">
        <v>1057</v>
      </c>
      <c r="B582" s="48" t="s">
        <v>72</v>
      </c>
      <c r="C582" s="48" t="s">
        <v>72</v>
      </c>
      <c r="D582" s="48" t="s">
        <v>72</v>
      </c>
      <c r="E582" s="22"/>
      <c r="F582" s="22"/>
      <c r="G582" s="22"/>
      <c r="H582" s="22"/>
      <c r="I582" s="22"/>
      <c r="J582" s="22"/>
      <c r="K582" s="22"/>
    </row>
    <row r="583">
      <c r="A583" s="48" t="s">
        <v>1058</v>
      </c>
      <c r="B583" s="48" t="s">
        <v>72</v>
      </c>
      <c r="C583" s="48" t="s">
        <v>72</v>
      </c>
      <c r="D583" s="48" t="s">
        <v>72</v>
      </c>
      <c r="E583" s="22"/>
      <c r="F583" s="22"/>
      <c r="G583" s="22"/>
      <c r="H583" s="22"/>
      <c r="I583" s="22"/>
      <c r="J583" s="22"/>
      <c r="K583" s="22"/>
    </row>
    <row r="584">
      <c r="A584" s="48" t="s">
        <v>1059</v>
      </c>
      <c r="B584" s="48" t="s">
        <v>73</v>
      </c>
      <c r="C584" s="48" t="s">
        <v>73</v>
      </c>
      <c r="D584" s="48" t="s">
        <v>73</v>
      </c>
      <c r="E584" s="22"/>
      <c r="F584" s="22"/>
      <c r="G584" s="22"/>
      <c r="H584" s="22"/>
      <c r="I584" s="22"/>
      <c r="J584" s="22"/>
      <c r="K584" s="22"/>
    </row>
    <row r="585">
      <c r="A585" s="48" t="s">
        <v>1060</v>
      </c>
      <c r="B585" s="48" t="s">
        <v>73</v>
      </c>
      <c r="C585" s="48" t="s">
        <v>73</v>
      </c>
      <c r="D585" s="48" t="s">
        <v>73</v>
      </c>
      <c r="E585" s="22"/>
      <c r="F585" s="22"/>
      <c r="G585" s="22"/>
      <c r="H585" s="22"/>
      <c r="I585" s="22"/>
      <c r="J585" s="22"/>
      <c r="K585" s="22"/>
    </row>
    <row r="586">
      <c r="A586" s="48" t="s">
        <v>1061</v>
      </c>
      <c r="B586" s="48" t="s">
        <v>2423</v>
      </c>
      <c r="C586" s="48" t="s">
        <v>2423</v>
      </c>
      <c r="D586" s="48" t="s">
        <v>2423</v>
      </c>
      <c r="E586" s="22"/>
      <c r="F586" s="22"/>
      <c r="G586" s="22"/>
      <c r="H586" s="22"/>
      <c r="I586" s="22"/>
      <c r="J586" s="22"/>
      <c r="K586" s="22"/>
    </row>
    <row r="587">
      <c r="A587" s="48" t="s">
        <v>1062</v>
      </c>
      <c r="B587" s="48" t="s">
        <v>2424</v>
      </c>
      <c r="C587" s="48" t="s">
        <v>2424</v>
      </c>
      <c r="D587" s="48" t="s">
        <v>2424</v>
      </c>
      <c r="E587" s="22"/>
      <c r="F587" s="22"/>
      <c r="G587" s="22"/>
      <c r="H587" s="22"/>
      <c r="I587" s="22"/>
      <c r="J587" s="22"/>
      <c r="K587" s="22"/>
    </row>
    <row r="588">
      <c r="A588" s="48" t="s">
        <v>1063</v>
      </c>
      <c r="B588" s="48" t="s">
        <v>731</v>
      </c>
      <c r="C588" s="48" t="s">
        <v>731</v>
      </c>
      <c r="D588" s="48" t="s">
        <v>731</v>
      </c>
      <c r="E588" s="22"/>
      <c r="F588" s="22"/>
      <c r="G588" s="22"/>
      <c r="H588" s="22"/>
      <c r="I588" s="22"/>
      <c r="J588" s="22"/>
      <c r="K588" s="22"/>
    </row>
    <row r="589">
      <c r="A589" s="48" t="s">
        <v>1064</v>
      </c>
      <c r="B589" s="48" t="s">
        <v>2425</v>
      </c>
      <c r="C589" s="48" t="s">
        <v>2425</v>
      </c>
      <c r="D589" s="48" t="s">
        <v>2425</v>
      </c>
      <c r="E589" s="22"/>
      <c r="F589" s="22"/>
      <c r="G589" s="22"/>
      <c r="H589" s="22"/>
      <c r="I589" s="22"/>
      <c r="J589" s="22"/>
      <c r="K589" s="22"/>
    </row>
    <row r="590">
      <c r="A590" s="48" t="s">
        <v>1065</v>
      </c>
      <c r="B590" s="48" t="s">
        <v>731</v>
      </c>
      <c r="C590" s="48" t="s">
        <v>731</v>
      </c>
      <c r="D590" s="48" t="s">
        <v>731</v>
      </c>
      <c r="E590" s="22"/>
      <c r="F590" s="22"/>
      <c r="G590" s="22"/>
      <c r="H590" s="22"/>
      <c r="I590" s="22"/>
      <c r="J590" s="22"/>
      <c r="K590" s="22"/>
    </row>
    <row r="591">
      <c r="A591" s="48" t="s">
        <v>1066</v>
      </c>
      <c r="B591" s="48" t="s">
        <v>73</v>
      </c>
      <c r="C591" s="48" t="s">
        <v>73</v>
      </c>
      <c r="D591" s="48" t="s">
        <v>73</v>
      </c>
      <c r="E591" s="22"/>
      <c r="F591" s="22"/>
      <c r="G591" s="22"/>
      <c r="H591" s="22"/>
      <c r="I591" s="22"/>
      <c r="J591" s="22"/>
      <c r="K591" s="22"/>
    </row>
    <row r="592">
      <c r="A592" s="48" t="s">
        <v>1067</v>
      </c>
      <c r="B592" s="48" t="s">
        <v>73</v>
      </c>
      <c r="C592" s="48" t="s">
        <v>73</v>
      </c>
      <c r="D592" s="48" t="s">
        <v>73</v>
      </c>
      <c r="E592" s="22"/>
      <c r="F592" s="22"/>
      <c r="G592" s="22"/>
      <c r="H592" s="22"/>
      <c r="I592" s="22"/>
      <c r="J592" s="22"/>
      <c r="K592" s="22"/>
    </row>
    <row r="593">
      <c r="A593" s="48" t="s">
        <v>643</v>
      </c>
      <c r="B593" s="48" t="s">
        <v>2426</v>
      </c>
      <c r="C593" s="48" t="s">
        <v>2426</v>
      </c>
      <c r="D593" s="48" t="s">
        <v>2426</v>
      </c>
      <c r="E593" s="22"/>
      <c r="F593" s="22"/>
      <c r="G593" s="22"/>
      <c r="H593" s="22"/>
      <c r="I593" s="22"/>
      <c r="J593" s="22"/>
      <c r="K593" s="22"/>
    </row>
    <row r="594">
      <c r="A594" s="22"/>
      <c r="B594" s="22"/>
      <c r="C594" s="22"/>
      <c r="D594" s="22"/>
      <c r="E594" s="22"/>
      <c r="F594" s="22"/>
      <c r="G594" s="22"/>
      <c r="H594" s="22"/>
      <c r="I594" s="22"/>
      <c r="J594" s="22"/>
      <c r="K594" s="22"/>
    </row>
    <row r="595">
      <c r="A595" s="22"/>
      <c r="B595" s="22"/>
      <c r="C595" s="22"/>
      <c r="D595" s="22"/>
      <c r="E595" s="22"/>
      <c r="F595" s="22"/>
      <c r="G595" s="22"/>
      <c r="H595" s="22"/>
      <c r="I595" s="22"/>
      <c r="J595" s="22"/>
      <c r="K595" s="22"/>
    </row>
    <row r="596">
      <c r="A596" s="398" t="s">
        <v>1069</v>
      </c>
      <c r="B596" s="376">
        <v>0.0</v>
      </c>
      <c r="C596" s="376">
        <v>0.0</v>
      </c>
      <c r="D596" s="376">
        <v>0.0</v>
      </c>
      <c r="E596" s="22"/>
      <c r="F596" s="177"/>
      <c r="G596" s="22"/>
      <c r="H596" s="22"/>
      <c r="I596" s="22"/>
      <c r="J596" s="22"/>
      <c r="K596" s="22"/>
    </row>
    <row r="597">
      <c r="A597" s="398" t="s">
        <v>1070</v>
      </c>
      <c r="B597" s="376">
        <v>0.0</v>
      </c>
      <c r="C597" s="376">
        <v>0.0</v>
      </c>
      <c r="D597" s="376">
        <v>0.0</v>
      </c>
      <c r="E597" s="22"/>
      <c r="F597" s="22"/>
      <c r="G597" s="22"/>
      <c r="H597" s="22"/>
      <c r="I597" s="22"/>
      <c r="J597" s="22"/>
      <c r="K597" s="22"/>
    </row>
    <row r="598">
      <c r="A598" s="398" t="s">
        <v>1071</v>
      </c>
      <c r="B598" s="376">
        <v>0.0</v>
      </c>
      <c r="C598" s="376">
        <v>0.0</v>
      </c>
      <c r="D598" s="376">
        <v>0.0</v>
      </c>
      <c r="E598" s="22"/>
      <c r="F598" s="22"/>
      <c r="G598" s="22"/>
      <c r="H598" s="22"/>
      <c r="I598" s="22"/>
      <c r="J598" s="22"/>
      <c r="K598" s="22"/>
    </row>
    <row r="599">
      <c r="A599" s="398" t="s">
        <v>1072</v>
      </c>
      <c r="B599" s="376">
        <v>0.0</v>
      </c>
      <c r="C599" s="376">
        <v>0.0</v>
      </c>
      <c r="D599" s="376">
        <v>0.0</v>
      </c>
      <c r="E599" s="22"/>
      <c r="F599" s="22"/>
      <c r="G599" s="22"/>
      <c r="H599" s="22"/>
      <c r="I599" s="22"/>
      <c r="J599" s="22"/>
      <c r="K599" s="22"/>
    </row>
    <row r="600">
      <c r="A600" s="398" t="s">
        <v>1073</v>
      </c>
      <c r="B600" s="376">
        <v>0.0</v>
      </c>
      <c r="C600" s="376">
        <v>0.0</v>
      </c>
      <c r="D600" s="376">
        <v>0.0</v>
      </c>
      <c r="E600" s="22"/>
      <c r="F600" s="22"/>
      <c r="G600" s="22"/>
      <c r="H600" s="22"/>
      <c r="I600" s="22"/>
      <c r="J600" s="22"/>
      <c r="K600" s="22"/>
    </row>
    <row r="601">
      <c r="A601" s="398" t="s">
        <v>1074</v>
      </c>
      <c r="B601" s="376" t="s">
        <v>537</v>
      </c>
      <c r="C601" s="376" t="s">
        <v>537</v>
      </c>
      <c r="D601" s="376" t="s">
        <v>537</v>
      </c>
      <c r="E601" s="22"/>
      <c r="F601" s="22"/>
      <c r="G601" s="22"/>
      <c r="H601" s="22"/>
      <c r="I601" s="22"/>
      <c r="J601" s="22"/>
      <c r="K601" s="22"/>
    </row>
    <row r="602">
      <c r="A602" s="398" t="s">
        <v>1075</v>
      </c>
      <c r="B602" s="376" t="s">
        <v>537</v>
      </c>
      <c r="C602" s="376" t="s">
        <v>537</v>
      </c>
      <c r="D602" s="376" t="s">
        <v>537</v>
      </c>
      <c r="E602" s="22"/>
      <c r="F602" s="22"/>
      <c r="G602" s="22"/>
      <c r="H602" s="22"/>
      <c r="I602" s="22"/>
      <c r="J602" s="22"/>
      <c r="K602" s="22"/>
    </row>
    <row r="603">
      <c r="A603" s="22"/>
      <c r="B603" s="22"/>
      <c r="C603" s="22"/>
      <c r="D603" s="22"/>
      <c r="E603" s="22"/>
      <c r="F603" s="22"/>
      <c r="G603" s="22"/>
      <c r="H603" s="22"/>
      <c r="I603" s="22"/>
      <c r="J603" s="22"/>
      <c r="K603" s="22"/>
    </row>
    <row r="604">
      <c r="A604" s="399" t="s">
        <v>646</v>
      </c>
      <c r="B604" s="220">
        <v>0.0</v>
      </c>
      <c r="C604" s="220">
        <v>0.0</v>
      </c>
      <c r="D604" s="220">
        <v>0.0</v>
      </c>
      <c r="E604" s="22"/>
      <c r="F604" s="22"/>
      <c r="G604" s="22"/>
      <c r="H604" s="22"/>
      <c r="I604" s="22"/>
      <c r="J604" s="22"/>
      <c r="K604" s="22"/>
    </row>
    <row r="605">
      <c r="A605" s="22"/>
      <c r="B605" s="178"/>
      <c r="C605" s="178"/>
      <c r="D605" s="178"/>
      <c r="E605" s="22"/>
      <c r="F605" s="22"/>
      <c r="G605" s="22"/>
      <c r="H605" s="22"/>
      <c r="I605" s="22"/>
      <c r="J605" s="22"/>
      <c r="K605" s="22"/>
    </row>
    <row r="606">
      <c r="A606" s="399" t="s">
        <v>647</v>
      </c>
      <c r="B606" s="220">
        <v>0.0</v>
      </c>
      <c r="C606" s="178"/>
      <c r="D606" s="385">
        <v>0.0</v>
      </c>
      <c r="E606" s="22"/>
      <c r="F606" s="22"/>
      <c r="G606" s="22"/>
      <c r="H606" s="22"/>
      <c r="I606" s="22"/>
      <c r="J606" s="22"/>
      <c r="K606" s="22"/>
    </row>
    <row r="607">
      <c r="A607" s="177"/>
      <c r="B607" s="178"/>
      <c r="C607" s="178"/>
      <c r="D607" s="22"/>
      <c r="E607" s="22"/>
      <c r="F607" s="22"/>
      <c r="G607" s="22"/>
      <c r="H607" s="22"/>
      <c r="I607" s="22"/>
      <c r="J607" s="22"/>
      <c r="K607" s="22"/>
    </row>
    <row r="608">
      <c r="A608" s="390" t="s">
        <v>648</v>
      </c>
      <c r="B608" s="225">
        <v>0.0</v>
      </c>
      <c r="C608" s="22"/>
      <c r="D608" s="22"/>
      <c r="E608" s="22"/>
      <c r="F608" s="22"/>
      <c r="G608" s="22"/>
      <c r="H608" s="22"/>
      <c r="I608" s="22"/>
      <c r="J608" s="22"/>
      <c r="K608" s="22"/>
      <c r="L608" s="22"/>
      <c r="M608" s="22"/>
    </row>
    <row r="609">
      <c r="A609" s="22"/>
      <c r="B609" s="22"/>
      <c r="C609" s="22"/>
      <c r="D609" s="22"/>
      <c r="E609" s="22"/>
      <c r="F609" s="22"/>
      <c r="G609" s="22"/>
      <c r="H609" s="22"/>
      <c r="I609" s="22"/>
      <c r="J609" s="22"/>
      <c r="K609" s="22"/>
      <c r="L609" s="22"/>
      <c r="M609" s="22"/>
    </row>
    <row r="610">
      <c r="A610" s="401" t="s">
        <v>499</v>
      </c>
      <c r="B610" s="397" t="s">
        <v>751</v>
      </c>
      <c r="C610" s="397" t="s">
        <v>752</v>
      </c>
      <c r="D610" s="397" t="s">
        <v>1723</v>
      </c>
      <c r="E610" s="217"/>
      <c r="F610" s="217"/>
      <c r="G610" s="217"/>
      <c r="H610" s="217"/>
      <c r="I610" s="217"/>
      <c r="J610" s="217"/>
      <c r="K610" s="217"/>
    </row>
    <row r="611">
      <c r="A611" s="387" t="s">
        <v>1076</v>
      </c>
      <c r="B611" s="48" t="s">
        <v>71</v>
      </c>
      <c r="C611" s="48" t="s">
        <v>71</v>
      </c>
      <c r="D611" s="48" t="s">
        <v>71</v>
      </c>
      <c r="E611" s="22"/>
      <c r="F611" s="22"/>
      <c r="G611" s="22"/>
      <c r="H611" s="22"/>
      <c r="I611" s="22"/>
      <c r="J611" s="22"/>
      <c r="K611" s="22"/>
    </row>
    <row r="612">
      <c r="A612" s="48" t="s">
        <v>1077</v>
      </c>
      <c r="B612" s="48" t="s">
        <v>71</v>
      </c>
      <c r="C612" s="48" t="s">
        <v>71</v>
      </c>
      <c r="D612" s="48" t="s">
        <v>71</v>
      </c>
      <c r="E612" s="22"/>
      <c r="F612" s="22"/>
      <c r="G612" s="22"/>
      <c r="H612" s="22"/>
      <c r="I612" s="22"/>
      <c r="J612" s="22"/>
      <c r="K612" s="22"/>
    </row>
    <row r="613">
      <c r="A613" s="48" t="s">
        <v>1078</v>
      </c>
      <c r="B613" s="48" t="s">
        <v>72</v>
      </c>
      <c r="C613" s="48" t="s">
        <v>72</v>
      </c>
      <c r="D613" s="48" t="s">
        <v>72</v>
      </c>
      <c r="E613" s="22"/>
      <c r="F613" s="22"/>
      <c r="G613" s="22"/>
      <c r="H613" s="22"/>
      <c r="I613" s="22"/>
      <c r="J613" s="22"/>
      <c r="K613" s="22"/>
    </row>
    <row r="614">
      <c r="A614" s="48" t="s">
        <v>1079</v>
      </c>
      <c r="B614" s="48" t="s">
        <v>72</v>
      </c>
      <c r="C614" s="48" t="s">
        <v>72</v>
      </c>
      <c r="D614" s="48" t="s">
        <v>72</v>
      </c>
      <c r="E614" s="22"/>
      <c r="F614" s="22"/>
      <c r="G614" s="22"/>
      <c r="H614" s="22"/>
      <c r="I614" s="22"/>
      <c r="J614" s="22"/>
      <c r="K614" s="22"/>
    </row>
    <row r="615">
      <c r="A615" s="48" t="s">
        <v>1080</v>
      </c>
      <c r="B615" s="48" t="s">
        <v>73</v>
      </c>
      <c r="C615" s="48" t="s">
        <v>73</v>
      </c>
      <c r="D615" s="48" t="s">
        <v>73</v>
      </c>
      <c r="E615" s="22"/>
      <c r="F615" s="22"/>
      <c r="G615" s="22"/>
      <c r="H615" s="22"/>
      <c r="I615" s="22"/>
      <c r="J615" s="22"/>
      <c r="K615" s="22"/>
    </row>
    <row r="616">
      <c r="A616" s="48" t="s">
        <v>1081</v>
      </c>
      <c r="B616" s="48" t="s">
        <v>2427</v>
      </c>
      <c r="C616" s="48" t="s">
        <v>2427</v>
      </c>
      <c r="D616" s="48" t="s">
        <v>2427</v>
      </c>
      <c r="E616" s="22"/>
      <c r="F616" s="22"/>
      <c r="G616" s="22"/>
      <c r="H616" s="22"/>
      <c r="I616" s="22"/>
      <c r="J616" s="22"/>
      <c r="K616" s="22"/>
    </row>
    <row r="617">
      <c r="A617" s="48" t="s">
        <v>1083</v>
      </c>
      <c r="B617" s="48" t="s">
        <v>2428</v>
      </c>
      <c r="C617" s="48" t="s">
        <v>2428</v>
      </c>
      <c r="D617" s="48" t="s">
        <v>2428</v>
      </c>
      <c r="E617" s="22"/>
      <c r="F617" s="22"/>
      <c r="G617" s="22"/>
      <c r="H617" s="22"/>
      <c r="I617" s="22"/>
      <c r="J617" s="22"/>
      <c r="K617" s="22"/>
    </row>
    <row r="618">
      <c r="A618" s="48" t="s">
        <v>1085</v>
      </c>
      <c r="B618" s="48" t="s">
        <v>2429</v>
      </c>
      <c r="C618" s="48" t="s">
        <v>2429</v>
      </c>
      <c r="D618" s="48" t="s">
        <v>2429</v>
      </c>
      <c r="E618" s="22"/>
      <c r="F618" s="22"/>
      <c r="G618" s="22"/>
      <c r="H618" s="22"/>
      <c r="I618" s="22"/>
      <c r="J618" s="22"/>
      <c r="K618" s="22"/>
    </row>
    <row r="619">
      <c r="A619" s="48" t="s">
        <v>1086</v>
      </c>
      <c r="B619" s="48" t="s">
        <v>72</v>
      </c>
      <c r="C619" s="48" t="s">
        <v>72</v>
      </c>
      <c r="D619" s="48" t="s">
        <v>72</v>
      </c>
      <c r="E619" s="22"/>
      <c r="F619" s="22"/>
      <c r="G619" s="22"/>
      <c r="H619" s="22"/>
      <c r="I619" s="22"/>
      <c r="J619" s="22"/>
      <c r="K619" s="22"/>
    </row>
    <row r="620">
      <c r="A620" s="48" t="s">
        <v>1087</v>
      </c>
      <c r="B620" s="48" t="s">
        <v>73</v>
      </c>
      <c r="C620" s="48" t="s">
        <v>73</v>
      </c>
      <c r="D620" s="48" t="s">
        <v>73</v>
      </c>
      <c r="E620" s="22"/>
      <c r="F620" s="22"/>
      <c r="G620" s="22"/>
      <c r="H620" s="22"/>
      <c r="I620" s="22"/>
      <c r="J620" s="22"/>
      <c r="K620" s="22"/>
    </row>
    <row r="621">
      <c r="A621" s="48" t="s">
        <v>643</v>
      </c>
      <c r="B621" s="226">
        <v>42624.0</v>
      </c>
      <c r="C621" s="226">
        <v>42624.0</v>
      </c>
      <c r="D621" s="226">
        <v>42624.0</v>
      </c>
      <c r="E621" s="22"/>
      <c r="F621" s="22"/>
      <c r="G621" s="22"/>
      <c r="H621" s="22"/>
      <c r="I621" s="22"/>
      <c r="J621" s="22"/>
      <c r="K621" s="22"/>
    </row>
    <row r="622">
      <c r="A622" s="22"/>
      <c r="B622" s="22"/>
      <c r="C622" s="22"/>
      <c r="D622" s="22"/>
      <c r="E622" s="22"/>
      <c r="F622" s="22"/>
      <c r="G622" s="22"/>
      <c r="H622" s="22"/>
      <c r="I622" s="22"/>
      <c r="J622" s="22"/>
      <c r="K622" s="22"/>
    </row>
    <row r="623">
      <c r="A623" s="22"/>
      <c r="B623" s="22"/>
      <c r="C623" s="22"/>
      <c r="D623" s="22"/>
      <c r="E623" s="22"/>
      <c r="F623" s="22"/>
      <c r="G623" s="22"/>
      <c r="H623" s="22"/>
      <c r="I623" s="22"/>
      <c r="J623" s="22"/>
      <c r="K623" s="22"/>
    </row>
    <row r="624">
      <c r="A624" s="398" t="s">
        <v>1089</v>
      </c>
      <c r="B624" s="376">
        <v>0.0</v>
      </c>
      <c r="C624" s="376">
        <v>0.0</v>
      </c>
      <c r="D624" s="376">
        <v>0.0</v>
      </c>
      <c r="E624" s="22"/>
      <c r="F624" s="177"/>
      <c r="G624" s="22"/>
      <c r="H624" s="22"/>
      <c r="I624" s="22"/>
      <c r="J624" s="22"/>
      <c r="K624" s="22"/>
    </row>
    <row r="625">
      <c r="A625" s="398" t="s">
        <v>1090</v>
      </c>
      <c r="B625" s="376">
        <v>0.0</v>
      </c>
      <c r="C625" s="376">
        <v>0.0</v>
      </c>
      <c r="D625" s="376">
        <v>0.0</v>
      </c>
      <c r="E625" s="22"/>
      <c r="F625" s="22"/>
      <c r="G625" s="22"/>
      <c r="H625" s="22"/>
      <c r="I625" s="22"/>
      <c r="J625" s="22"/>
      <c r="K625" s="22"/>
    </row>
    <row r="626">
      <c r="A626" s="398" t="s">
        <v>1091</v>
      </c>
      <c r="B626" s="376">
        <v>0.0</v>
      </c>
      <c r="C626" s="376">
        <v>0.0</v>
      </c>
      <c r="D626" s="376">
        <v>0.0</v>
      </c>
      <c r="E626" s="22"/>
      <c r="F626" s="22"/>
      <c r="G626" s="22"/>
      <c r="H626" s="22"/>
      <c r="I626" s="22"/>
      <c r="J626" s="22"/>
      <c r="K626" s="22"/>
    </row>
    <row r="627">
      <c r="A627" s="398" t="s">
        <v>1092</v>
      </c>
      <c r="B627" s="376">
        <v>0.0</v>
      </c>
      <c r="C627" s="376">
        <v>0.0</v>
      </c>
      <c r="D627" s="376">
        <v>0.0</v>
      </c>
      <c r="E627" s="22"/>
      <c r="F627" s="22"/>
      <c r="G627" s="22"/>
      <c r="H627" s="22"/>
      <c r="I627" s="22"/>
      <c r="J627" s="22"/>
      <c r="K627" s="22"/>
    </row>
    <row r="628">
      <c r="A628" s="398" t="s">
        <v>1093</v>
      </c>
      <c r="B628" s="376" t="s">
        <v>537</v>
      </c>
      <c r="C628" s="376" t="s">
        <v>537</v>
      </c>
      <c r="D628" s="376" t="s">
        <v>537</v>
      </c>
      <c r="E628" s="22"/>
      <c r="F628" s="22"/>
      <c r="G628" s="22"/>
      <c r="H628" s="22"/>
      <c r="I628" s="22"/>
      <c r="J628" s="22"/>
      <c r="K628" s="22"/>
    </row>
    <row r="629">
      <c r="A629" s="22"/>
      <c r="B629" s="22"/>
      <c r="C629" s="22"/>
      <c r="D629" s="22"/>
      <c r="E629" s="22"/>
      <c r="F629" s="22"/>
      <c r="G629" s="22"/>
      <c r="H629" s="22"/>
      <c r="I629" s="22"/>
      <c r="J629" s="22"/>
      <c r="K629" s="22"/>
    </row>
    <row r="630">
      <c r="A630" s="399" t="s">
        <v>646</v>
      </c>
      <c r="B630" s="220">
        <v>0.0</v>
      </c>
      <c r="C630" s="220">
        <v>0.0</v>
      </c>
      <c r="D630" s="220">
        <v>0.0</v>
      </c>
      <c r="E630" s="22"/>
      <c r="F630" s="22"/>
      <c r="G630" s="22"/>
      <c r="H630" s="22"/>
      <c r="I630" s="22"/>
      <c r="J630" s="22"/>
      <c r="K630" s="22"/>
    </row>
    <row r="631">
      <c r="A631" s="22"/>
      <c r="B631" s="178"/>
      <c r="C631" s="178"/>
      <c r="D631" s="178"/>
      <c r="E631" s="22"/>
      <c r="F631" s="22"/>
      <c r="G631" s="22"/>
      <c r="H631" s="22"/>
      <c r="I631" s="22"/>
      <c r="J631" s="22"/>
      <c r="K631" s="22"/>
    </row>
    <row r="632">
      <c r="A632" s="399" t="s">
        <v>647</v>
      </c>
      <c r="B632" s="220">
        <v>0.0</v>
      </c>
      <c r="C632" s="178"/>
      <c r="D632" s="385">
        <v>0.0</v>
      </c>
      <c r="E632" s="22"/>
      <c r="F632" s="22"/>
      <c r="G632" s="22"/>
      <c r="H632" s="22"/>
      <c r="I632" s="22"/>
      <c r="J632" s="22"/>
      <c r="K632" s="22"/>
    </row>
    <row r="633">
      <c r="A633" s="177"/>
      <c r="B633" s="178"/>
      <c r="C633" s="178"/>
      <c r="D633" s="22"/>
      <c r="E633" s="22"/>
      <c r="F633" s="22"/>
      <c r="G633" s="22"/>
      <c r="H633" s="22"/>
      <c r="I633" s="22"/>
      <c r="J633" s="22"/>
      <c r="K633" s="22"/>
    </row>
    <row r="634">
      <c r="A634" s="390" t="s">
        <v>648</v>
      </c>
      <c r="B634" s="225">
        <v>0.0</v>
      </c>
      <c r="C634" s="22"/>
      <c r="D634" s="22"/>
      <c r="E634" s="22"/>
      <c r="F634" s="22"/>
      <c r="G634" s="22"/>
      <c r="H634" s="22"/>
      <c r="I634" s="22"/>
      <c r="J634" s="22"/>
      <c r="K634" s="22"/>
      <c r="L634" s="22"/>
      <c r="M634" s="22"/>
    </row>
    <row r="635">
      <c r="A635" s="22"/>
      <c r="B635" s="22"/>
      <c r="C635" s="22"/>
      <c r="D635" s="22"/>
      <c r="E635" s="22"/>
      <c r="F635" s="22"/>
      <c r="G635" s="22"/>
      <c r="H635" s="22"/>
      <c r="I635" s="22"/>
      <c r="J635" s="22"/>
      <c r="K635" s="22"/>
      <c r="L635" s="22"/>
      <c r="M635" s="22"/>
    </row>
    <row r="636">
      <c r="A636" s="230" t="s">
        <v>502</v>
      </c>
      <c r="B636" s="397" t="s">
        <v>751</v>
      </c>
      <c r="C636" s="397" t="s">
        <v>752</v>
      </c>
      <c r="D636" s="397" t="s">
        <v>1723</v>
      </c>
      <c r="E636" s="217"/>
      <c r="F636" s="217"/>
      <c r="G636" s="217"/>
      <c r="H636" s="217"/>
      <c r="I636" s="217"/>
      <c r="J636" s="217"/>
      <c r="K636" s="217"/>
    </row>
    <row r="637">
      <c r="A637" s="387" t="s">
        <v>1094</v>
      </c>
      <c r="B637" s="48" t="s">
        <v>72</v>
      </c>
      <c r="C637" s="48" t="s">
        <v>72</v>
      </c>
      <c r="D637" s="48" t="s">
        <v>72</v>
      </c>
      <c r="E637" s="22"/>
      <c r="F637" s="22"/>
      <c r="G637" s="22"/>
      <c r="H637" s="22"/>
      <c r="I637" s="22"/>
      <c r="J637" s="22"/>
      <c r="K637" s="22"/>
    </row>
    <row r="638">
      <c r="A638" s="48" t="s">
        <v>1095</v>
      </c>
      <c r="B638" s="48" t="s">
        <v>72</v>
      </c>
      <c r="C638" s="48" t="s">
        <v>72</v>
      </c>
      <c r="D638" s="48" t="s">
        <v>72</v>
      </c>
      <c r="E638" s="22"/>
      <c r="F638" s="22"/>
      <c r="G638" s="22"/>
      <c r="H638" s="22"/>
      <c r="I638" s="22"/>
      <c r="J638" s="22"/>
      <c r="K638" s="22"/>
    </row>
    <row r="639">
      <c r="A639" s="48" t="s">
        <v>1096</v>
      </c>
      <c r="B639" s="48" t="s">
        <v>72</v>
      </c>
      <c r="C639" s="48" t="s">
        <v>72</v>
      </c>
      <c r="D639" s="48" t="s">
        <v>72</v>
      </c>
      <c r="E639" s="22"/>
      <c r="F639" s="22"/>
      <c r="G639" s="22"/>
      <c r="H639" s="22"/>
      <c r="I639" s="22"/>
      <c r="J639" s="22"/>
      <c r="K639" s="22"/>
    </row>
    <row r="640">
      <c r="A640" s="48" t="s">
        <v>1097</v>
      </c>
      <c r="B640" s="48" t="s">
        <v>72</v>
      </c>
      <c r="C640" s="48" t="s">
        <v>72</v>
      </c>
      <c r="D640" s="48" t="s">
        <v>72</v>
      </c>
      <c r="E640" s="22"/>
      <c r="F640" s="22"/>
      <c r="G640" s="22"/>
      <c r="H640" s="22"/>
      <c r="I640" s="22"/>
      <c r="J640" s="22"/>
      <c r="K640" s="22"/>
    </row>
    <row r="641">
      <c r="A641" s="48" t="s">
        <v>1098</v>
      </c>
      <c r="B641" s="48" t="s">
        <v>73</v>
      </c>
      <c r="C641" s="48" t="s">
        <v>73</v>
      </c>
      <c r="D641" s="48" t="s">
        <v>73</v>
      </c>
      <c r="E641" s="22"/>
      <c r="F641" s="22"/>
      <c r="G641" s="22"/>
      <c r="H641" s="22"/>
      <c r="I641" s="22"/>
      <c r="J641" s="22"/>
      <c r="K641" s="22"/>
    </row>
    <row r="642">
      <c r="A642" s="48" t="s">
        <v>1099</v>
      </c>
      <c r="B642" s="48" t="s">
        <v>2430</v>
      </c>
      <c r="C642" s="48" t="s">
        <v>2430</v>
      </c>
      <c r="D642" s="48" t="s">
        <v>2430</v>
      </c>
      <c r="E642" s="22"/>
      <c r="F642" s="22"/>
      <c r="G642" s="22"/>
      <c r="H642" s="22"/>
      <c r="I642" s="22"/>
      <c r="J642" s="22"/>
      <c r="K642" s="22"/>
    </row>
    <row r="643">
      <c r="A643" s="48" t="s">
        <v>1101</v>
      </c>
      <c r="B643" s="48" t="s">
        <v>72</v>
      </c>
      <c r="C643" s="48" t="s">
        <v>72</v>
      </c>
      <c r="D643" s="48" t="s">
        <v>72</v>
      </c>
      <c r="E643" s="22"/>
      <c r="F643" s="22"/>
      <c r="G643" s="22"/>
      <c r="H643" s="22"/>
      <c r="I643" s="22"/>
      <c r="J643" s="22"/>
      <c r="K643" s="22"/>
    </row>
    <row r="644">
      <c r="A644" s="48" t="s">
        <v>1102</v>
      </c>
      <c r="B644" s="48" t="s">
        <v>72</v>
      </c>
      <c r="C644" s="48" t="s">
        <v>72</v>
      </c>
      <c r="D644" s="48" t="s">
        <v>72</v>
      </c>
      <c r="E644" s="22"/>
      <c r="F644" s="22"/>
      <c r="G644" s="22"/>
      <c r="H644" s="22"/>
      <c r="I644" s="22"/>
      <c r="J644" s="22"/>
      <c r="K644" s="22"/>
    </row>
    <row r="645">
      <c r="A645" s="48" t="s">
        <v>1103</v>
      </c>
      <c r="B645" s="48" t="s">
        <v>72</v>
      </c>
      <c r="C645" s="48" t="s">
        <v>72</v>
      </c>
      <c r="D645" s="48" t="s">
        <v>72</v>
      </c>
      <c r="E645" s="22"/>
      <c r="F645" s="22"/>
      <c r="G645" s="22"/>
      <c r="H645" s="22"/>
      <c r="I645" s="22"/>
      <c r="J645" s="22"/>
      <c r="K645" s="22"/>
    </row>
    <row r="646">
      <c r="A646" s="48" t="s">
        <v>1104</v>
      </c>
      <c r="B646" s="48" t="s">
        <v>73</v>
      </c>
      <c r="C646" s="48" t="s">
        <v>73</v>
      </c>
      <c r="D646" s="48" t="s">
        <v>73</v>
      </c>
      <c r="E646" s="22"/>
      <c r="F646" s="22"/>
      <c r="G646" s="22"/>
      <c r="H646" s="22"/>
      <c r="I646" s="22"/>
      <c r="J646" s="22"/>
      <c r="K646" s="22"/>
    </row>
    <row r="647">
      <c r="A647" s="48" t="s">
        <v>643</v>
      </c>
      <c r="B647" s="194">
        <v>12.0</v>
      </c>
      <c r="C647" s="194">
        <v>12.0</v>
      </c>
      <c r="D647" s="194">
        <v>12.0</v>
      </c>
      <c r="E647" s="22"/>
      <c r="F647" s="22"/>
      <c r="G647" s="22"/>
      <c r="H647" s="22"/>
      <c r="I647" s="22"/>
      <c r="J647" s="22"/>
      <c r="K647" s="22"/>
    </row>
    <row r="648">
      <c r="A648" s="22"/>
      <c r="B648" s="22"/>
      <c r="C648" s="22"/>
      <c r="D648" s="22"/>
      <c r="E648" s="22"/>
      <c r="F648" s="22"/>
      <c r="G648" s="22"/>
      <c r="H648" s="22"/>
      <c r="I648" s="22"/>
      <c r="J648" s="22"/>
      <c r="K648" s="22"/>
    </row>
    <row r="649">
      <c r="A649" s="22"/>
      <c r="B649" s="22"/>
      <c r="C649" s="22"/>
      <c r="D649" s="22"/>
      <c r="E649" s="22"/>
      <c r="F649" s="22"/>
      <c r="G649" s="22"/>
      <c r="H649" s="22"/>
      <c r="I649" s="22"/>
      <c r="J649" s="22"/>
      <c r="K649" s="22"/>
    </row>
    <row r="650">
      <c r="A650" s="398" t="s">
        <v>1105</v>
      </c>
      <c r="B650" s="376">
        <v>0.0</v>
      </c>
      <c r="C650" s="376">
        <v>0.0</v>
      </c>
      <c r="D650" s="376">
        <v>0.0</v>
      </c>
      <c r="E650" s="22"/>
      <c r="F650" s="177"/>
      <c r="G650" s="22"/>
      <c r="H650" s="22"/>
      <c r="I650" s="22"/>
      <c r="J650" s="22"/>
      <c r="K650" s="22"/>
    </row>
    <row r="651">
      <c r="A651" s="398" t="s">
        <v>1106</v>
      </c>
      <c r="B651" s="376">
        <v>0.0</v>
      </c>
      <c r="C651" s="376">
        <v>0.0</v>
      </c>
      <c r="D651" s="376">
        <v>0.0</v>
      </c>
      <c r="E651" s="22"/>
      <c r="F651" s="22"/>
      <c r="G651" s="22"/>
      <c r="H651" s="22"/>
      <c r="I651" s="22"/>
      <c r="J651" s="22"/>
      <c r="K651" s="22"/>
    </row>
    <row r="652">
      <c r="A652" s="398" t="s">
        <v>1107</v>
      </c>
      <c r="B652" s="376">
        <v>0.0</v>
      </c>
      <c r="C652" s="376">
        <v>0.0</v>
      </c>
      <c r="D652" s="376">
        <v>0.0</v>
      </c>
      <c r="E652" s="22"/>
      <c r="F652" s="22"/>
      <c r="G652" s="22"/>
      <c r="H652" s="22"/>
      <c r="I652" s="22"/>
      <c r="J652" s="22"/>
      <c r="K652" s="22"/>
    </row>
    <row r="653" ht="18.75" customHeight="1">
      <c r="A653" s="398" t="s">
        <v>1108</v>
      </c>
      <c r="B653" s="376">
        <v>0.0</v>
      </c>
      <c r="C653" s="376">
        <v>0.0</v>
      </c>
      <c r="D653" s="376">
        <v>0.0</v>
      </c>
      <c r="E653" s="22"/>
      <c r="F653" s="22"/>
      <c r="G653" s="22"/>
      <c r="H653" s="22"/>
      <c r="I653" s="22"/>
      <c r="J653" s="22"/>
      <c r="K653" s="22"/>
    </row>
    <row r="654">
      <c r="A654" s="398" t="s">
        <v>1109</v>
      </c>
      <c r="B654" s="376" t="s">
        <v>537</v>
      </c>
      <c r="C654" s="376" t="s">
        <v>537</v>
      </c>
      <c r="D654" s="376" t="s">
        <v>537</v>
      </c>
      <c r="E654" s="22"/>
      <c r="F654" s="22"/>
      <c r="G654" s="22"/>
      <c r="H654" s="22"/>
      <c r="I654" s="22"/>
      <c r="J654" s="22"/>
      <c r="K654" s="22"/>
    </row>
    <row r="655">
      <c r="A655" s="22"/>
      <c r="B655" s="22"/>
      <c r="C655" s="22"/>
      <c r="D655" s="22"/>
      <c r="E655" s="22"/>
      <c r="F655" s="22"/>
      <c r="G655" s="22"/>
      <c r="H655" s="22"/>
      <c r="I655" s="22"/>
      <c r="J655" s="22"/>
      <c r="K655" s="22"/>
    </row>
    <row r="656">
      <c r="A656" s="399" t="s">
        <v>646</v>
      </c>
      <c r="B656" s="220">
        <v>0.0</v>
      </c>
      <c r="C656" s="220">
        <v>0.0</v>
      </c>
      <c r="D656" s="220">
        <v>0.0</v>
      </c>
      <c r="E656" s="22"/>
      <c r="F656" s="22"/>
      <c r="G656" s="22"/>
      <c r="H656" s="22"/>
      <c r="I656" s="22"/>
      <c r="J656" s="22"/>
      <c r="K656" s="22"/>
    </row>
    <row r="657">
      <c r="A657" s="22"/>
      <c r="B657" s="178"/>
      <c r="C657" s="178"/>
      <c r="D657" s="178"/>
      <c r="E657" s="22"/>
      <c r="F657" s="22"/>
      <c r="G657" s="22"/>
      <c r="H657" s="22"/>
      <c r="I657" s="22"/>
      <c r="J657" s="22"/>
      <c r="K657" s="22"/>
    </row>
    <row r="658">
      <c r="A658" s="399" t="s">
        <v>647</v>
      </c>
      <c r="B658" s="220">
        <v>0.0</v>
      </c>
      <c r="C658" s="178"/>
      <c r="D658" s="385">
        <v>0.0</v>
      </c>
      <c r="E658" s="22"/>
      <c r="F658" s="22"/>
      <c r="G658" s="22"/>
      <c r="H658" s="22"/>
      <c r="I658" s="22"/>
      <c r="J658" s="22"/>
      <c r="K658" s="22"/>
    </row>
    <row r="659">
      <c r="A659" s="177"/>
      <c r="B659" s="178"/>
      <c r="C659" s="178"/>
      <c r="D659" s="22"/>
      <c r="E659" s="22"/>
      <c r="F659" s="22"/>
      <c r="G659" s="22"/>
      <c r="H659" s="22"/>
      <c r="I659" s="22"/>
      <c r="J659" s="22"/>
      <c r="K659" s="22"/>
    </row>
    <row r="660">
      <c r="A660" s="390" t="s">
        <v>648</v>
      </c>
      <c r="B660" s="225">
        <v>0.0</v>
      </c>
      <c r="C660" s="22"/>
      <c r="D660" s="22"/>
      <c r="E660" s="22"/>
      <c r="F660" s="22"/>
      <c r="G660" s="22"/>
      <c r="H660" s="22"/>
      <c r="I660" s="22"/>
      <c r="J660" s="22"/>
      <c r="K660" s="22"/>
      <c r="L660" s="22"/>
      <c r="M660" s="22"/>
    </row>
    <row r="661">
      <c r="A661" s="22"/>
      <c r="B661" s="22"/>
      <c r="C661" s="22"/>
      <c r="D661" s="22"/>
      <c r="E661" s="22"/>
      <c r="F661" s="22"/>
      <c r="G661" s="22"/>
      <c r="H661" s="22"/>
      <c r="I661" s="22"/>
      <c r="J661" s="22"/>
      <c r="K661" s="22"/>
      <c r="L661" s="22"/>
      <c r="M661" s="22"/>
    </row>
    <row r="662">
      <c r="A662" s="401" t="s">
        <v>505</v>
      </c>
      <c r="B662" s="397" t="s">
        <v>751</v>
      </c>
      <c r="C662" s="397" t="s">
        <v>752</v>
      </c>
      <c r="D662" s="397" t="s">
        <v>1723</v>
      </c>
      <c r="E662" s="217"/>
      <c r="F662" s="217"/>
      <c r="G662" s="217"/>
      <c r="H662" s="217"/>
      <c r="I662" s="217"/>
      <c r="J662" s="217"/>
      <c r="K662" s="217"/>
    </row>
    <row r="663">
      <c r="A663" s="387" t="s">
        <v>1110</v>
      </c>
      <c r="B663" s="48" t="s">
        <v>73</v>
      </c>
      <c r="C663" s="48" t="s">
        <v>73</v>
      </c>
      <c r="D663" s="48" t="s">
        <v>73</v>
      </c>
      <c r="E663" s="22"/>
      <c r="F663" s="22"/>
      <c r="G663" s="22"/>
      <c r="H663" s="22"/>
      <c r="I663" s="22"/>
      <c r="J663" s="22"/>
      <c r="K663" s="22"/>
    </row>
    <row r="664">
      <c r="A664" s="48" t="s">
        <v>1111</v>
      </c>
      <c r="B664" s="48" t="s">
        <v>73</v>
      </c>
      <c r="C664" s="48" t="s">
        <v>73</v>
      </c>
      <c r="D664" s="48" t="s">
        <v>73</v>
      </c>
      <c r="E664" s="22"/>
      <c r="F664" s="22"/>
      <c r="G664" s="22"/>
      <c r="H664" s="22"/>
      <c r="I664" s="22"/>
      <c r="J664" s="22"/>
      <c r="K664" s="22"/>
    </row>
    <row r="665">
      <c r="A665" s="48" t="s">
        <v>1112</v>
      </c>
      <c r="B665" s="48" t="s">
        <v>73</v>
      </c>
      <c r="C665" s="48" t="s">
        <v>73</v>
      </c>
      <c r="D665" s="48" t="s">
        <v>73</v>
      </c>
      <c r="E665" s="22"/>
      <c r="F665" s="22"/>
      <c r="G665" s="22"/>
      <c r="H665" s="22"/>
      <c r="I665" s="22"/>
      <c r="J665" s="22"/>
      <c r="K665" s="22"/>
    </row>
    <row r="666">
      <c r="A666" s="48" t="s">
        <v>1113</v>
      </c>
      <c r="B666" s="48" t="s">
        <v>73</v>
      </c>
      <c r="C666" s="48" t="s">
        <v>73</v>
      </c>
      <c r="D666" s="48" t="s">
        <v>73</v>
      </c>
      <c r="E666" s="22"/>
      <c r="F666" s="22"/>
      <c r="G666" s="22"/>
      <c r="H666" s="22"/>
      <c r="I666" s="22"/>
      <c r="J666" s="22"/>
      <c r="K666" s="22"/>
    </row>
    <row r="667">
      <c r="A667" s="48" t="s">
        <v>1114</v>
      </c>
      <c r="B667" s="48" t="s">
        <v>73</v>
      </c>
      <c r="C667" s="48" t="s">
        <v>73</v>
      </c>
      <c r="D667" s="48" t="s">
        <v>73</v>
      </c>
      <c r="E667" s="22"/>
      <c r="F667" s="22"/>
      <c r="G667" s="22"/>
      <c r="H667" s="22"/>
      <c r="I667" s="22"/>
      <c r="J667" s="22"/>
      <c r="K667" s="22"/>
    </row>
    <row r="668">
      <c r="A668" s="48" t="s">
        <v>1115</v>
      </c>
      <c r="B668" s="48" t="s">
        <v>73</v>
      </c>
      <c r="C668" s="48" t="s">
        <v>73</v>
      </c>
      <c r="D668" s="48" t="s">
        <v>73</v>
      </c>
      <c r="E668" s="22"/>
      <c r="F668" s="22"/>
      <c r="G668" s="22"/>
      <c r="H668" s="22"/>
      <c r="I668" s="22"/>
      <c r="J668" s="22"/>
      <c r="K668" s="22"/>
    </row>
    <row r="669">
      <c r="A669" s="48" t="s">
        <v>1116</v>
      </c>
      <c r="B669" s="48" t="s">
        <v>73</v>
      </c>
      <c r="C669" s="48" t="s">
        <v>73</v>
      </c>
      <c r="D669" s="48" t="s">
        <v>73</v>
      </c>
      <c r="E669" s="22"/>
      <c r="F669" s="22"/>
      <c r="G669" s="22"/>
      <c r="H669" s="22"/>
      <c r="I669" s="22"/>
      <c r="J669" s="22"/>
      <c r="K669" s="22"/>
    </row>
    <row r="670">
      <c r="A670" s="48" t="s">
        <v>1117</v>
      </c>
      <c r="B670" s="48" t="s">
        <v>73</v>
      </c>
      <c r="C670" s="48" t="s">
        <v>73</v>
      </c>
      <c r="D670" s="48" t="s">
        <v>73</v>
      </c>
      <c r="E670" s="22"/>
      <c r="F670" s="22"/>
      <c r="G670" s="22"/>
      <c r="H670" s="22"/>
      <c r="I670" s="22"/>
      <c r="J670" s="22"/>
      <c r="K670" s="22"/>
    </row>
    <row r="671">
      <c r="A671" s="48" t="s">
        <v>1118</v>
      </c>
      <c r="B671" s="48" t="s">
        <v>73</v>
      </c>
      <c r="C671" s="48" t="s">
        <v>73</v>
      </c>
      <c r="D671" s="48" t="s">
        <v>73</v>
      </c>
      <c r="E671" s="22"/>
      <c r="F671" s="22"/>
      <c r="G671" s="22"/>
      <c r="H671" s="22"/>
      <c r="I671" s="22"/>
      <c r="J671" s="22"/>
      <c r="K671" s="22"/>
    </row>
    <row r="672">
      <c r="A672" s="48" t="s">
        <v>1119</v>
      </c>
      <c r="B672" s="48" t="s">
        <v>73</v>
      </c>
      <c r="C672" s="48" t="s">
        <v>73</v>
      </c>
      <c r="D672" s="48" t="s">
        <v>73</v>
      </c>
      <c r="E672" s="22"/>
      <c r="F672" s="22"/>
      <c r="G672" s="22"/>
      <c r="H672" s="22"/>
      <c r="I672" s="22"/>
      <c r="J672" s="22"/>
      <c r="K672" s="22"/>
    </row>
    <row r="673">
      <c r="A673" s="48" t="s">
        <v>643</v>
      </c>
      <c r="B673" s="22"/>
      <c r="C673" s="22"/>
      <c r="D673" s="22"/>
      <c r="E673" s="22"/>
      <c r="F673" s="22"/>
      <c r="G673" s="22"/>
      <c r="H673" s="22"/>
      <c r="I673" s="22"/>
      <c r="J673" s="22"/>
      <c r="K673" s="22"/>
    </row>
    <row r="674">
      <c r="A674" s="22"/>
      <c r="B674" s="22"/>
      <c r="C674" s="22"/>
      <c r="D674" s="22"/>
      <c r="E674" s="22"/>
      <c r="F674" s="22"/>
      <c r="G674" s="22"/>
      <c r="H674" s="22"/>
      <c r="I674" s="22"/>
      <c r="J674" s="22"/>
      <c r="K674" s="22"/>
    </row>
    <row r="675">
      <c r="A675" s="22"/>
      <c r="B675" s="22"/>
      <c r="C675" s="22"/>
      <c r="D675" s="22"/>
      <c r="E675" s="22"/>
      <c r="F675" s="22"/>
      <c r="G675" s="22"/>
      <c r="H675" s="22"/>
      <c r="I675" s="22"/>
      <c r="J675" s="22"/>
      <c r="K675" s="22"/>
    </row>
    <row r="676">
      <c r="A676" s="398" t="s">
        <v>1120</v>
      </c>
      <c r="B676" s="376" t="s">
        <v>537</v>
      </c>
      <c r="C676" s="376" t="s">
        <v>537</v>
      </c>
      <c r="D676" s="376" t="s">
        <v>537</v>
      </c>
      <c r="E676" s="22"/>
      <c r="F676" s="177"/>
      <c r="G676" s="22"/>
      <c r="H676" s="22"/>
      <c r="I676" s="22"/>
      <c r="J676" s="22"/>
      <c r="K676" s="22"/>
    </row>
    <row r="677">
      <c r="A677" s="398" t="s">
        <v>1121</v>
      </c>
      <c r="B677" s="376" t="s">
        <v>537</v>
      </c>
      <c r="C677" s="376" t="s">
        <v>537</v>
      </c>
      <c r="D677" s="376" t="s">
        <v>537</v>
      </c>
      <c r="E677" s="22"/>
      <c r="F677" s="22"/>
      <c r="G677" s="22"/>
      <c r="H677" s="22"/>
      <c r="I677" s="22"/>
      <c r="J677" s="22"/>
      <c r="K677" s="22"/>
    </row>
    <row r="678">
      <c r="A678" s="398" t="s">
        <v>1122</v>
      </c>
      <c r="B678" s="376" t="s">
        <v>537</v>
      </c>
      <c r="C678" s="376" t="s">
        <v>537</v>
      </c>
      <c r="D678" s="376" t="s">
        <v>537</v>
      </c>
      <c r="E678" s="22"/>
      <c r="F678" s="22"/>
      <c r="G678" s="22"/>
      <c r="H678" s="22"/>
      <c r="I678" s="22"/>
      <c r="J678" s="22"/>
      <c r="K678" s="22"/>
    </row>
    <row r="679">
      <c r="A679" s="398" t="s">
        <v>1123</v>
      </c>
      <c r="B679" s="376" t="s">
        <v>537</v>
      </c>
      <c r="C679" s="376" t="s">
        <v>537</v>
      </c>
      <c r="D679" s="376" t="s">
        <v>537</v>
      </c>
      <c r="E679" s="22"/>
      <c r="F679" s="22"/>
      <c r="G679" s="22"/>
      <c r="H679" s="22"/>
      <c r="I679" s="22"/>
      <c r="J679" s="22"/>
      <c r="K679" s="22"/>
    </row>
    <row r="680">
      <c r="A680" s="398" t="s">
        <v>1124</v>
      </c>
      <c r="B680" s="376" t="s">
        <v>537</v>
      </c>
      <c r="C680" s="376" t="s">
        <v>537</v>
      </c>
      <c r="D680" s="376" t="s">
        <v>537</v>
      </c>
      <c r="E680" s="22"/>
      <c r="F680" s="22"/>
      <c r="G680" s="22"/>
      <c r="H680" s="22"/>
      <c r="I680" s="22"/>
      <c r="J680" s="22"/>
      <c r="K680" s="22"/>
    </row>
    <row r="681" ht="15.0" customHeight="1">
      <c r="A681" s="22"/>
      <c r="B681" s="22"/>
      <c r="C681" s="22"/>
      <c r="D681" s="22"/>
      <c r="E681" s="22"/>
      <c r="F681" s="22"/>
      <c r="G681" s="22"/>
      <c r="H681" s="22"/>
      <c r="I681" s="22"/>
      <c r="J681" s="22"/>
      <c r="K681" s="22"/>
    </row>
    <row r="682" ht="15.0" customHeight="1">
      <c r="A682" s="399" t="s">
        <v>646</v>
      </c>
      <c r="B682" s="220" t="s">
        <v>73</v>
      </c>
      <c r="C682" s="220" t="s">
        <v>73</v>
      </c>
      <c r="D682" s="220" t="s">
        <v>73</v>
      </c>
      <c r="E682" s="22"/>
      <c r="F682" s="22"/>
      <c r="G682" s="22"/>
      <c r="H682" s="22"/>
      <c r="I682" s="22"/>
      <c r="J682" s="22"/>
      <c r="K682" s="22"/>
    </row>
    <row r="683" ht="15.0" customHeight="1">
      <c r="A683" s="22"/>
      <c r="B683" s="178"/>
      <c r="C683" s="178"/>
      <c r="D683" s="178"/>
      <c r="E683" s="22"/>
      <c r="F683" s="22"/>
      <c r="G683" s="22"/>
      <c r="H683" s="22"/>
      <c r="I683" s="22"/>
      <c r="J683" s="22"/>
      <c r="K683" s="22"/>
    </row>
    <row r="684" ht="15.0" customHeight="1">
      <c r="A684" s="399" t="s">
        <v>647</v>
      </c>
      <c r="B684" s="220" t="s">
        <v>73</v>
      </c>
      <c r="C684" s="178"/>
      <c r="D684" s="385" t="s">
        <v>73</v>
      </c>
      <c r="E684" s="22"/>
      <c r="F684" s="22"/>
      <c r="G684" s="22"/>
      <c r="H684" s="22"/>
      <c r="I684" s="22"/>
      <c r="J684" s="22"/>
      <c r="K684" s="22"/>
    </row>
    <row r="685">
      <c r="A685" s="177"/>
      <c r="B685" s="178"/>
      <c r="C685" s="178"/>
      <c r="D685" s="22"/>
      <c r="E685" s="22"/>
      <c r="F685" s="22"/>
      <c r="G685" s="22"/>
      <c r="H685" s="22"/>
      <c r="I685" s="22"/>
      <c r="J685" s="22"/>
      <c r="K685" s="22"/>
    </row>
    <row r="686">
      <c r="A686" s="390" t="s">
        <v>648</v>
      </c>
      <c r="B686" s="225" t="s">
        <v>73</v>
      </c>
      <c r="C686" s="22"/>
      <c r="D686" s="22"/>
      <c r="E686" s="22"/>
      <c r="F686" s="22"/>
      <c r="G686" s="22"/>
      <c r="H686" s="22"/>
      <c r="I686" s="22"/>
      <c r="J686" s="22"/>
      <c r="K686" s="22"/>
      <c r="L686" s="22"/>
      <c r="M686" s="22"/>
    </row>
    <row r="687">
      <c r="A687" s="22"/>
      <c r="B687" s="22"/>
      <c r="C687" s="22"/>
      <c r="D687" s="22"/>
      <c r="E687" s="22"/>
      <c r="F687" s="22"/>
      <c r="G687" s="22"/>
      <c r="H687" s="22"/>
      <c r="I687" s="22"/>
      <c r="J687" s="22"/>
      <c r="K687" s="22"/>
      <c r="L687" s="22"/>
      <c r="M687" s="22"/>
    </row>
    <row r="688">
      <c r="A688" s="401" t="s">
        <v>508</v>
      </c>
      <c r="B688" s="397" t="s">
        <v>751</v>
      </c>
      <c r="C688" s="397" t="s">
        <v>752</v>
      </c>
      <c r="D688" s="397" t="s">
        <v>1723</v>
      </c>
      <c r="E688" s="217"/>
      <c r="F688" s="217"/>
      <c r="G688" s="217"/>
      <c r="H688" s="217"/>
      <c r="I688" s="217"/>
      <c r="J688" s="217"/>
      <c r="K688" s="217"/>
    </row>
    <row r="689">
      <c r="A689" s="387" t="s">
        <v>1125</v>
      </c>
      <c r="B689" s="48" t="s">
        <v>72</v>
      </c>
      <c r="C689" s="48" t="s">
        <v>72</v>
      </c>
      <c r="D689" s="48" t="s">
        <v>72</v>
      </c>
      <c r="E689" s="22"/>
      <c r="F689" s="22"/>
      <c r="G689" s="22"/>
      <c r="H689" s="22"/>
      <c r="I689" s="22"/>
      <c r="J689" s="22"/>
      <c r="K689" s="22"/>
    </row>
    <row r="690">
      <c r="A690" s="48" t="s">
        <v>1126</v>
      </c>
      <c r="B690" s="48" t="s">
        <v>72</v>
      </c>
      <c r="C690" s="48" t="s">
        <v>72</v>
      </c>
      <c r="D690" s="48" t="s">
        <v>72</v>
      </c>
      <c r="E690" s="22"/>
      <c r="F690" s="22"/>
      <c r="G690" s="22"/>
      <c r="H690" s="22"/>
      <c r="I690" s="22"/>
      <c r="J690" s="22"/>
      <c r="K690" s="22"/>
    </row>
    <row r="691">
      <c r="A691" s="48" t="s">
        <v>1127</v>
      </c>
      <c r="B691" s="48" t="s">
        <v>72</v>
      </c>
      <c r="C691" s="48" t="s">
        <v>72</v>
      </c>
      <c r="D691" s="48" t="s">
        <v>72</v>
      </c>
      <c r="E691" s="22"/>
      <c r="F691" s="22"/>
      <c r="G691" s="22"/>
      <c r="H691" s="22"/>
      <c r="I691" s="22"/>
      <c r="J691" s="22"/>
      <c r="K691" s="22"/>
    </row>
    <row r="692">
      <c r="A692" s="48" t="s">
        <v>1128</v>
      </c>
      <c r="B692" s="48" t="s">
        <v>72</v>
      </c>
      <c r="C692" s="48" t="s">
        <v>72</v>
      </c>
      <c r="D692" s="48" t="s">
        <v>72</v>
      </c>
      <c r="E692" s="22"/>
      <c r="F692" s="22"/>
      <c r="G692" s="22"/>
      <c r="H692" s="22"/>
      <c r="I692" s="22"/>
      <c r="J692" s="22"/>
      <c r="K692" s="22"/>
    </row>
    <row r="693">
      <c r="A693" s="48" t="s">
        <v>1129</v>
      </c>
      <c r="B693" s="48" t="s">
        <v>72</v>
      </c>
      <c r="C693" s="48" t="s">
        <v>72</v>
      </c>
      <c r="D693" s="48" t="s">
        <v>72</v>
      </c>
      <c r="E693" s="22"/>
      <c r="F693" s="22"/>
      <c r="G693" s="22"/>
      <c r="H693" s="22"/>
      <c r="I693" s="22"/>
      <c r="J693" s="22"/>
      <c r="K693" s="22"/>
    </row>
    <row r="694">
      <c r="A694" s="48" t="s">
        <v>1130</v>
      </c>
      <c r="B694" s="48" t="s">
        <v>72</v>
      </c>
      <c r="C694" s="48" t="s">
        <v>72</v>
      </c>
      <c r="D694" s="48" t="s">
        <v>72</v>
      </c>
      <c r="E694" s="22"/>
      <c r="F694" s="22"/>
      <c r="G694" s="22"/>
      <c r="H694" s="22"/>
      <c r="I694" s="22"/>
      <c r="J694" s="22"/>
      <c r="K694" s="22"/>
    </row>
    <row r="695">
      <c r="A695" s="48" t="s">
        <v>1131</v>
      </c>
      <c r="B695" s="48" t="s">
        <v>70</v>
      </c>
      <c r="C695" s="48" t="s">
        <v>70</v>
      </c>
      <c r="D695" s="48" t="s">
        <v>70</v>
      </c>
      <c r="E695" s="22"/>
      <c r="F695" s="22"/>
      <c r="G695" s="22"/>
      <c r="H695" s="22"/>
      <c r="I695" s="22"/>
      <c r="J695" s="22"/>
      <c r="K695" s="22"/>
    </row>
    <row r="696">
      <c r="A696" s="48" t="s">
        <v>1132</v>
      </c>
      <c r="B696" s="48" t="s">
        <v>72</v>
      </c>
      <c r="C696" s="48" t="s">
        <v>72</v>
      </c>
      <c r="D696" s="48" t="s">
        <v>72</v>
      </c>
      <c r="E696" s="22"/>
      <c r="F696" s="22"/>
      <c r="G696" s="22"/>
      <c r="H696" s="22"/>
      <c r="I696" s="22"/>
      <c r="J696" s="22"/>
      <c r="K696" s="22"/>
    </row>
    <row r="697">
      <c r="A697" s="48" t="s">
        <v>1133</v>
      </c>
      <c r="B697" s="48" t="s">
        <v>72</v>
      </c>
      <c r="C697" s="48" t="s">
        <v>72</v>
      </c>
      <c r="D697" s="48" t="s">
        <v>72</v>
      </c>
      <c r="E697" s="22"/>
      <c r="F697" s="22"/>
      <c r="G697" s="22"/>
      <c r="H697" s="22"/>
      <c r="I697" s="22"/>
      <c r="J697" s="22"/>
      <c r="K697" s="22"/>
    </row>
    <row r="698">
      <c r="A698" s="48" t="s">
        <v>1134</v>
      </c>
      <c r="B698" s="48" t="s">
        <v>72</v>
      </c>
      <c r="C698" s="48" t="s">
        <v>72</v>
      </c>
      <c r="D698" s="48" t="s">
        <v>72</v>
      </c>
      <c r="E698" s="22"/>
      <c r="F698" s="22"/>
      <c r="G698" s="22"/>
      <c r="H698" s="22"/>
      <c r="I698" s="22"/>
      <c r="J698" s="22"/>
      <c r="K698" s="22"/>
    </row>
    <row r="699">
      <c r="A699" s="48" t="s">
        <v>1135</v>
      </c>
      <c r="B699" s="48" t="s">
        <v>72</v>
      </c>
      <c r="C699" s="48" t="s">
        <v>72</v>
      </c>
      <c r="D699" s="48" t="s">
        <v>72</v>
      </c>
      <c r="E699" s="22"/>
      <c r="F699" s="22"/>
      <c r="G699" s="22"/>
      <c r="H699" s="22"/>
      <c r="I699" s="22"/>
      <c r="J699" s="22"/>
      <c r="K699" s="22"/>
    </row>
    <row r="700">
      <c r="A700" s="48" t="s">
        <v>1136</v>
      </c>
      <c r="B700" s="48" t="s">
        <v>72</v>
      </c>
      <c r="C700" s="48" t="s">
        <v>72</v>
      </c>
      <c r="D700" s="48" t="s">
        <v>72</v>
      </c>
      <c r="E700" s="22"/>
      <c r="F700" s="22"/>
      <c r="G700" s="22"/>
      <c r="H700" s="22"/>
      <c r="I700" s="22"/>
      <c r="J700" s="22"/>
      <c r="K700" s="22"/>
    </row>
    <row r="701">
      <c r="A701" s="48" t="s">
        <v>1137</v>
      </c>
      <c r="B701" s="48" t="s">
        <v>72</v>
      </c>
      <c r="C701" s="48" t="s">
        <v>72</v>
      </c>
      <c r="D701" s="48" t="s">
        <v>72</v>
      </c>
      <c r="E701" s="22"/>
      <c r="F701" s="22"/>
      <c r="G701" s="22"/>
      <c r="H701" s="22"/>
      <c r="I701" s="22"/>
      <c r="J701" s="22"/>
      <c r="K701" s="22"/>
    </row>
    <row r="702">
      <c r="A702" s="48" t="s">
        <v>1138</v>
      </c>
      <c r="B702" s="48" t="s">
        <v>72</v>
      </c>
      <c r="C702" s="48" t="s">
        <v>72</v>
      </c>
      <c r="D702" s="48" t="s">
        <v>72</v>
      </c>
      <c r="E702" s="22"/>
      <c r="F702" s="22"/>
      <c r="G702" s="22"/>
      <c r="H702" s="22"/>
      <c r="I702" s="22"/>
      <c r="J702" s="22"/>
      <c r="K702" s="22"/>
    </row>
    <row r="703">
      <c r="A703" s="48" t="s">
        <v>1139</v>
      </c>
      <c r="B703" s="48" t="s">
        <v>72</v>
      </c>
      <c r="C703" s="48" t="s">
        <v>72</v>
      </c>
      <c r="D703" s="48" t="s">
        <v>72</v>
      </c>
      <c r="E703" s="22"/>
      <c r="F703" s="22"/>
      <c r="G703" s="22"/>
      <c r="H703" s="22"/>
      <c r="I703" s="22"/>
      <c r="J703" s="22"/>
      <c r="K703" s="22"/>
    </row>
    <row r="704">
      <c r="A704" s="48" t="s">
        <v>1140</v>
      </c>
      <c r="B704" s="48" t="s">
        <v>72</v>
      </c>
      <c r="C704" s="48" t="s">
        <v>72</v>
      </c>
      <c r="D704" s="48" t="s">
        <v>72</v>
      </c>
      <c r="E704" s="22"/>
      <c r="F704" s="22"/>
      <c r="G704" s="22"/>
      <c r="H704" s="22"/>
      <c r="I704" s="22"/>
      <c r="J704" s="22"/>
      <c r="K704" s="22"/>
    </row>
    <row r="705">
      <c r="A705" s="48" t="s">
        <v>1141</v>
      </c>
      <c r="B705" s="48" t="s">
        <v>2431</v>
      </c>
      <c r="C705" s="48" t="s">
        <v>2431</v>
      </c>
      <c r="D705" s="48" t="s">
        <v>2431</v>
      </c>
      <c r="E705" s="22"/>
      <c r="F705" s="22"/>
      <c r="G705" s="22"/>
      <c r="H705" s="22"/>
      <c r="I705" s="22"/>
      <c r="J705" s="22"/>
      <c r="K705" s="22"/>
    </row>
    <row r="706">
      <c r="A706" s="48" t="s">
        <v>1142</v>
      </c>
      <c r="B706" s="48" t="s">
        <v>72</v>
      </c>
      <c r="C706" s="48" t="s">
        <v>72</v>
      </c>
      <c r="D706" s="48" t="s">
        <v>72</v>
      </c>
      <c r="E706" s="22"/>
      <c r="F706" s="22"/>
      <c r="G706" s="22"/>
      <c r="H706" s="22"/>
      <c r="I706" s="22"/>
      <c r="J706" s="22"/>
      <c r="K706" s="22"/>
    </row>
    <row r="707">
      <c r="A707" s="48" t="s">
        <v>1143</v>
      </c>
      <c r="B707" s="48" t="s">
        <v>2432</v>
      </c>
      <c r="C707" s="48" t="s">
        <v>2432</v>
      </c>
      <c r="D707" s="48" t="s">
        <v>2432</v>
      </c>
      <c r="E707" s="22"/>
      <c r="F707" s="22"/>
      <c r="G707" s="22"/>
      <c r="H707" s="22"/>
      <c r="I707" s="22"/>
      <c r="J707" s="22"/>
      <c r="K707" s="22"/>
    </row>
    <row r="708">
      <c r="A708" s="48" t="s">
        <v>1145</v>
      </c>
      <c r="B708" s="48" t="s">
        <v>72</v>
      </c>
      <c r="C708" s="48" t="s">
        <v>72</v>
      </c>
      <c r="D708" s="48" t="s">
        <v>72</v>
      </c>
      <c r="E708" s="22"/>
      <c r="F708" s="22"/>
      <c r="G708" s="22"/>
      <c r="H708" s="22"/>
      <c r="I708" s="22"/>
      <c r="J708" s="22"/>
      <c r="K708" s="22"/>
    </row>
    <row r="709">
      <c r="A709" s="48" t="s">
        <v>1146</v>
      </c>
      <c r="B709" s="48" t="s">
        <v>72</v>
      </c>
      <c r="C709" s="48" t="s">
        <v>72</v>
      </c>
      <c r="D709" s="48" t="s">
        <v>72</v>
      </c>
      <c r="E709" s="22"/>
      <c r="F709" s="22"/>
      <c r="G709" s="22"/>
      <c r="H709" s="22"/>
      <c r="I709" s="22"/>
      <c r="J709" s="22"/>
      <c r="K709" s="22"/>
    </row>
    <row r="710">
      <c r="A710" s="48" t="s">
        <v>1147</v>
      </c>
      <c r="B710" s="48" t="s">
        <v>72</v>
      </c>
      <c r="C710" s="48" t="s">
        <v>72</v>
      </c>
      <c r="D710" s="48" t="s">
        <v>72</v>
      </c>
      <c r="E710" s="22"/>
      <c r="F710" s="22"/>
      <c r="G710" s="22"/>
      <c r="H710" s="22"/>
      <c r="I710" s="22"/>
      <c r="J710" s="22"/>
      <c r="K710" s="22"/>
    </row>
    <row r="711">
      <c r="A711" s="48" t="s">
        <v>1148</v>
      </c>
      <c r="B711" s="48" t="s">
        <v>72</v>
      </c>
      <c r="C711" s="48" t="s">
        <v>72</v>
      </c>
      <c r="D711" s="48" t="s">
        <v>72</v>
      </c>
      <c r="E711" s="22"/>
      <c r="F711" s="22"/>
      <c r="G711" s="22"/>
      <c r="H711" s="22"/>
      <c r="I711" s="22"/>
      <c r="J711" s="22"/>
      <c r="K711" s="22"/>
    </row>
    <row r="712">
      <c r="A712" s="48" t="s">
        <v>1149</v>
      </c>
      <c r="B712" s="48" t="s">
        <v>72</v>
      </c>
      <c r="C712" s="48" t="s">
        <v>72</v>
      </c>
      <c r="D712" s="48" t="s">
        <v>72</v>
      </c>
      <c r="E712" s="22"/>
      <c r="F712" s="22"/>
      <c r="G712" s="22"/>
      <c r="H712" s="22"/>
      <c r="I712" s="22"/>
      <c r="J712" s="22"/>
      <c r="K712" s="22"/>
    </row>
    <row r="713">
      <c r="A713" s="48" t="s">
        <v>643</v>
      </c>
      <c r="B713" s="48" t="s">
        <v>2433</v>
      </c>
      <c r="C713" s="48" t="s">
        <v>2434</v>
      </c>
      <c r="D713" s="48" t="s">
        <v>2434</v>
      </c>
      <c r="E713" s="22"/>
      <c r="F713" s="22"/>
      <c r="G713" s="22"/>
      <c r="H713" s="22"/>
      <c r="I713" s="22"/>
      <c r="J713" s="22"/>
      <c r="K713" s="22"/>
    </row>
    <row r="714">
      <c r="A714" s="22"/>
      <c r="B714" s="22"/>
      <c r="C714" s="22"/>
      <c r="D714" s="22"/>
      <c r="E714" s="22"/>
      <c r="F714" s="22"/>
      <c r="G714" s="22"/>
      <c r="H714" s="22"/>
      <c r="I714" s="22"/>
      <c r="J714" s="22"/>
      <c r="K714" s="22"/>
    </row>
    <row r="715">
      <c r="A715" s="22"/>
      <c r="B715" s="22"/>
      <c r="C715" s="22"/>
      <c r="D715" s="22"/>
      <c r="E715" s="22"/>
      <c r="F715" s="22"/>
      <c r="G715" s="22"/>
      <c r="H715" s="22"/>
      <c r="I715" s="22"/>
      <c r="J715" s="22"/>
      <c r="K715" s="22"/>
    </row>
    <row r="716">
      <c r="A716" s="398" t="s">
        <v>1150</v>
      </c>
      <c r="B716" s="376">
        <v>0.0</v>
      </c>
      <c r="C716" s="376">
        <v>0.0</v>
      </c>
      <c r="D716" s="376">
        <v>0.0</v>
      </c>
      <c r="E716" s="22"/>
      <c r="F716" s="177"/>
      <c r="G716" s="22"/>
      <c r="H716" s="22"/>
      <c r="I716" s="22"/>
      <c r="J716" s="22"/>
      <c r="K716" s="22"/>
    </row>
    <row r="717">
      <c r="A717" s="398" t="s">
        <v>1151</v>
      </c>
      <c r="B717" s="376">
        <v>0.0</v>
      </c>
      <c r="C717" s="376">
        <v>0.0</v>
      </c>
      <c r="D717" s="376">
        <v>0.0</v>
      </c>
      <c r="E717" s="22"/>
      <c r="F717" s="22"/>
      <c r="G717" s="22"/>
      <c r="H717" s="22"/>
      <c r="I717" s="22"/>
      <c r="J717" s="22"/>
      <c r="K717" s="22"/>
    </row>
    <row r="718">
      <c r="A718" s="398" t="s">
        <v>1152</v>
      </c>
      <c r="B718" s="376">
        <v>0.0</v>
      </c>
      <c r="C718" s="376">
        <v>0.0</v>
      </c>
      <c r="D718" s="376">
        <v>0.0</v>
      </c>
      <c r="E718" s="22"/>
      <c r="F718" s="22"/>
      <c r="G718" s="22"/>
      <c r="H718" s="22"/>
      <c r="I718" s="22"/>
      <c r="J718" s="22"/>
      <c r="K718" s="22"/>
    </row>
    <row r="719">
      <c r="A719" s="398" t="s">
        <v>1153</v>
      </c>
      <c r="B719" s="376">
        <v>0.0</v>
      </c>
      <c r="C719" s="376">
        <v>0.0</v>
      </c>
      <c r="D719" s="376">
        <v>0.0</v>
      </c>
      <c r="E719" s="22"/>
      <c r="F719" s="22"/>
      <c r="G719" s="22"/>
      <c r="H719" s="22"/>
      <c r="I719" s="22"/>
      <c r="J719" s="22"/>
      <c r="K719" s="22"/>
    </row>
    <row r="720">
      <c r="A720" s="398" t="s">
        <v>1154</v>
      </c>
      <c r="B720" s="376">
        <v>0.0</v>
      </c>
      <c r="C720" s="376">
        <v>0.0</v>
      </c>
      <c r="D720" s="376">
        <v>0.0</v>
      </c>
      <c r="E720" s="22"/>
      <c r="F720" s="22"/>
      <c r="G720" s="22"/>
      <c r="H720" s="22"/>
      <c r="I720" s="22"/>
      <c r="J720" s="22"/>
      <c r="K720" s="22"/>
    </row>
    <row r="721">
      <c r="A721" s="398" t="s">
        <v>1155</v>
      </c>
      <c r="B721" s="376">
        <v>0.0</v>
      </c>
      <c r="C721" s="376">
        <v>0.0</v>
      </c>
      <c r="D721" s="376">
        <v>0.0</v>
      </c>
      <c r="E721" s="22"/>
      <c r="F721" s="22"/>
      <c r="G721" s="22"/>
      <c r="H721" s="22"/>
      <c r="I721" s="22"/>
      <c r="J721" s="22"/>
      <c r="K721" s="22"/>
    </row>
    <row r="722">
      <c r="A722" s="398" t="s">
        <v>1156</v>
      </c>
      <c r="B722" s="376">
        <v>50.0</v>
      </c>
      <c r="C722" s="376">
        <v>50.0</v>
      </c>
      <c r="D722" s="376">
        <v>50.0</v>
      </c>
      <c r="E722" s="22"/>
      <c r="F722" s="22"/>
      <c r="G722" s="22"/>
      <c r="H722" s="22"/>
      <c r="I722" s="22"/>
      <c r="J722" s="22"/>
      <c r="K722" s="22"/>
    </row>
    <row r="723">
      <c r="A723" s="398" t="s">
        <v>1157</v>
      </c>
      <c r="B723" s="376">
        <v>0.0</v>
      </c>
      <c r="C723" s="376">
        <v>0.0</v>
      </c>
      <c r="D723" s="376">
        <v>0.0</v>
      </c>
      <c r="E723" s="22"/>
      <c r="F723" s="22"/>
      <c r="G723" s="22"/>
      <c r="H723" s="22"/>
      <c r="I723" s="22"/>
      <c r="J723" s="22"/>
      <c r="K723" s="22"/>
    </row>
    <row r="724">
      <c r="A724" s="398" t="s">
        <v>1158</v>
      </c>
      <c r="B724" s="376">
        <v>0.0</v>
      </c>
      <c r="C724" s="376">
        <v>0.0</v>
      </c>
      <c r="D724" s="376">
        <v>0.0</v>
      </c>
      <c r="E724" s="22"/>
      <c r="F724" s="22"/>
      <c r="G724" s="22"/>
      <c r="H724" s="22"/>
      <c r="I724" s="22"/>
      <c r="J724" s="22"/>
      <c r="K724" s="22"/>
    </row>
    <row r="725">
      <c r="A725" s="398" t="s">
        <v>1159</v>
      </c>
      <c r="B725" s="376">
        <v>0.0</v>
      </c>
      <c r="C725" s="376">
        <v>0.0</v>
      </c>
      <c r="D725" s="376">
        <v>0.0</v>
      </c>
      <c r="E725" s="22"/>
      <c r="F725" s="22"/>
      <c r="G725" s="22"/>
      <c r="H725" s="22"/>
      <c r="I725" s="22"/>
      <c r="J725" s="22"/>
      <c r="K725" s="22"/>
    </row>
    <row r="726">
      <c r="A726" s="398" t="s">
        <v>1160</v>
      </c>
      <c r="B726" s="376">
        <v>0.0</v>
      </c>
      <c r="C726" s="376">
        <v>0.0</v>
      </c>
      <c r="D726" s="376">
        <v>0.0</v>
      </c>
      <c r="E726" s="22"/>
      <c r="F726" s="22"/>
      <c r="G726" s="22"/>
      <c r="H726" s="22"/>
      <c r="I726" s="22"/>
      <c r="J726" s="22"/>
      <c r="K726" s="22"/>
    </row>
    <row r="727">
      <c r="A727" s="398" t="s">
        <v>1161</v>
      </c>
      <c r="B727" s="376">
        <v>0.0</v>
      </c>
      <c r="C727" s="376">
        <v>0.0</v>
      </c>
      <c r="D727" s="376">
        <v>0.0</v>
      </c>
      <c r="E727" s="22"/>
      <c r="F727" s="22"/>
      <c r="G727" s="22"/>
      <c r="H727" s="22"/>
      <c r="I727" s="22"/>
      <c r="J727" s="22"/>
      <c r="K727" s="22"/>
    </row>
    <row r="728">
      <c r="A728" s="22"/>
      <c r="B728" s="22"/>
      <c r="C728" s="22"/>
      <c r="D728" s="22"/>
      <c r="E728" s="22"/>
      <c r="F728" s="22"/>
      <c r="G728" s="22"/>
      <c r="H728" s="22"/>
      <c r="I728" s="22"/>
      <c r="J728" s="22"/>
      <c r="K728" s="22"/>
    </row>
    <row r="729">
      <c r="A729" s="399" t="s">
        <v>646</v>
      </c>
      <c r="B729" s="220">
        <v>4.166666666666667</v>
      </c>
      <c r="C729" s="220">
        <v>4.166666666666667</v>
      </c>
      <c r="D729" s="220">
        <v>4.166666666666667</v>
      </c>
      <c r="E729" s="22"/>
      <c r="F729" s="22"/>
      <c r="G729" s="22"/>
      <c r="H729" s="22"/>
      <c r="I729" s="22"/>
      <c r="J729" s="22"/>
      <c r="K729" s="22"/>
    </row>
    <row r="730">
      <c r="A730" s="22"/>
      <c r="B730" s="178"/>
      <c r="C730" s="178"/>
      <c r="D730" s="178"/>
      <c r="E730" s="22"/>
      <c r="F730" s="22"/>
      <c r="G730" s="22"/>
      <c r="H730" s="22"/>
      <c r="I730" s="22"/>
      <c r="J730" s="22"/>
      <c r="K730" s="22"/>
    </row>
    <row r="731">
      <c r="A731" s="399" t="s">
        <v>647</v>
      </c>
      <c r="B731" s="220">
        <v>4.166666666666667</v>
      </c>
      <c r="C731" s="178"/>
      <c r="D731" s="385">
        <v>4.166666666666667</v>
      </c>
      <c r="E731" s="22"/>
      <c r="F731" s="22"/>
      <c r="G731" s="22"/>
      <c r="H731" s="22"/>
      <c r="I731" s="22"/>
      <c r="J731" s="22"/>
      <c r="K731" s="22"/>
    </row>
    <row r="732">
      <c r="A732" s="177"/>
      <c r="B732" s="178"/>
      <c r="C732" s="178"/>
      <c r="D732" s="22"/>
      <c r="E732" s="22"/>
      <c r="F732" s="22"/>
      <c r="G732" s="22"/>
      <c r="H732" s="22"/>
      <c r="I732" s="22"/>
      <c r="J732" s="22"/>
      <c r="K732" s="22"/>
    </row>
    <row r="733">
      <c r="A733" s="390" t="s">
        <v>648</v>
      </c>
      <c r="B733" s="225">
        <v>4.166666666666667</v>
      </c>
      <c r="C733" s="22"/>
      <c r="D733" s="22"/>
      <c r="E733" s="22"/>
      <c r="F733" s="22"/>
      <c r="G733" s="22"/>
      <c r="H733" s="22"/>
      <c r="I733" s="22"/>
      <c r="J733" s="22"/>
      <c r="K733" s="22"/>
      <c r="L733" s="22"/>
      <c r="M733" s="22"/>
    </row>
    <row r="734">
      <c r="A734" s="22"/>
      <c r="B734" s="22"/>
      <c r="C734" s="22"/>
      <c r="D734" s="22"/>
      <c r="E734" s="22"/>
      <c r="F734" s="22"/>
      <c r="G734" s="22"/>
      <c r="H734" s="22"/>
      <c r="I734" s="22"/>
      <c r="J734" s="22"/>
      <c r="K734" s="22"/>
      <c r="L734" s="22"/>
      <c r="M734" s="22"/>
    </row>
    <row r="735">
      <c r="A735" s="401" t="s">
        <v>511</v>
      </c>
      <c r="B735" s="397" t="s">
        <v>751</v>
      </c>
      <c r="C735" s="397" t="s">
        <v>752</v>
      </c>
      <c r="D735" s="397" t="s">
        <v>1723</v>
      </c>
      <c r="E735" s="217"/>
      <c r="F735" s="217"/>
      <c r="G735" s="217"/>
      <c r="H735" s="217"/>
      <c r="I735" s="217"/>
      <c r="J735" s="217"/>
      <c r="K735" s="217"/>
    </row>
    <row r="736">
      <c r="A736" s="387" t="s">
        <v>1162</v>
      </c>
      <c r="B736" s="48" t="s">
        <v>72</v>
      </c>
      <c r="C736" s="48" t="s">
        <v>72</v>
      </c>
      <c r="D736" s="48" t="s">
        <v>72</v>
      </c>
      <c r="E736" s="22"/>
      <c r="F736" s="22"/>
      <c r="G736" s="22"/>
      <c r="H736" s="22"/>
      <c r="I736" s="22"/>
      <c r="J736" s="22"/>
      <c r="K736" s="22"/>
    </row>
    <row r="737">
      <c r="A737" s="48" t="s">
        <v>1163</v>
      </c>
      <c r="B737" s="48" t="s">
        <v>72</v>
      </c>
      <c r="C737" s="48" t="s">
        <v>72</v>
      </c>
      <c r="D737" s="48" t="s">
        <v>72</v>
      </c>
      <c r="E737" s="22"/>
      <c r="F737" s="22"/>
      <c r="G737" s="22"/>
      <c r="H737" s="22"/>
      <c r="I737" s="22"/>
      <c r="J737" s="22"/>
      <c r="K737" s="22"/>
    </row>
    <row r="738">
      <c r="A738" s="48" t="s">
        <v>1164</v>
      </c>
      <c r="B738" s="48" t="s">
        <v>72</v>
      </c>
      <c r="C738" s="48" t="s">
        <v>72</v>
      </c>
      <c r="D738" s="48" t="s">
        <v>72</v>
      </c>
      <c r="E738" s="22"/>
      <c r="F738" s="22"/>
      <c r="G738" s="22"/>
      <c r="H738" s="22"/>
      <c r="I738" s="22"/>
      <c r="J738" s="22"/>
      <c r="K738" s="22"/>
    </row>
    <row r="739">
      <c r="A739" s="48" t="s">
        <v>1165</v>
      </c>
      <c r="B739" s="48" t="s">
        <v>72</v>
      </c>
      <c r="C739" s="48" t="s">
        <v>72</v>
      </c>
      <c r="D739" s="48" t="s">
        <v>72</v>
      </c>
      <c r="E739" s="22"/>
      <c r="F739" s="22"/>
      <c r="G739" s="22"/>
      <c r="H739" s="22"/>
      <c r="I739" s="22"/>
      <c r="J739" s="22"/>
      <c r="K739" s="22"/>
    </row>
    <row r="740">
      <c r="A740" s="48" t="s">
        <v>1166</v>
      </c>
      <c r="B740" s="48" t="s">
        <v>72</v>
      </c>
      <c r="C740" s="48" t="s">
        <v>72</v>
      </c>
      <c r="D740" s="48" t="s">
        <v>72</v>
      </c>
      <c r="E740" s="22"/>
      <c r="F740" s="22"/>
      <c r="G740" s="22"/>
      <c r="H740" s="22"/>
      <c r="I740" s="22"/>
      <c r="J740" s="22"/>
      <c r="K740" s="22"/>
    </row>
    <row r="741">
      <c r="A741" s="48" t="s">
        <v>1167</v>
      </c>
      <c r="B741" s="48" t="s">
        <v>72</v>
      </c>
      <c r="C741" s="48" t="s">
        <v>72</v>
      </c>
      <c r="D741" s="48" t="s">
        <v>72</v>
      </c>
      <c r="E741" s="22"/>
      <c r="F741" s="22"/>
      <c r="G741" s="22"/>
      <c r="H741" s="22"/>
      <c r="I741" s="22"/>
      <c r="J741" s="22"/>
      <c r="K741" s="22"/>
    </row>
    <row r="742">
      <c r="A742" s="48" t="s">
        <v>1168</v>
      </c>
      <c r="B742" s="48" t="s">
        <v>72</v>
      </c>
      <c r="C742" s="48" t="s">
        <v>72</v>
      </c>
      <c r="D742" s="48" t="s">
        <v>72</v>
      </c>
      <c r="E742" s="22"/>
      <c r="F742" s="22"/>
      <c r="G742" s="22"/>
      <c r="H742" s="22"/>
      <c r="I742" s="22"/>
      <c r="J742" s="22"/>
      <c r="K742" s="22"/>
    </row>
    <row r="743">
      <c r="A743" s="48" t="s">
        <v>1169</v>
      </c>
      <c r="B743" s="48" t="s">
        <v>72</v>
      </c>
      <c r="C743" s="48" t="s">
        <v>72</v>
      </c>
      <c r="D743" s="48" t="s">
        <v>72</v>
      </c>
      <c r="E743" s="22"/>
      <c r="F743" s="22"/>
      <c r="G743" s="22"/>
      <c r="H743" s="22"/>
      <c r="I743" s="22"/>
      <c r="J743" s="22"/>
      <c r="K743" s="22"/>
    </row>
    <row r="744">
      <c r="A744" s="48" t="s">
        <v>1170</v>
      </c>
      <c r="B744" s="48" t="s">
        <v>72</v>
      </c>
      <c r="C744" s="48" t="s">
        <v>72</v>
      </c>
      <c r="D744" s="48" t="s">
        <v>72</v>
      </c>
      <c r="E744" s="22"/>
      <c r="F744" s="22"/>
      <c r="G744" s="22"/>
      <c r="H744" s="22"/>
      <c r="I744" s="22"/>
      <c r="J744" s="22"/>
      <c r="K744" s="22"/>
    </row>
    <row r="745">
      <c r="A745" s="48" t="s">
        <v>1171</v>
      </c>
      <c r="B745" s="48" t="s">
        <v>72</v>
      </c>
      <c r="C745" s="48" t="s">
        <v>72</v>
      </c>
      <c r="D745" s="48" t="s">
        <v>72</v>
      </c>
      <c r="E745" s="22"/>
      <c r="F745" s="22"/>
      <c r="G745" s="22"/>
      <c r="H745" s="22"/>
      <c r="I745" s="22"/>
      <c r="J745" s="22"/>
      <c r="K745" s="22"/>
    </row>
    <row r="746">
      <c r="A746" s="48" t="s">
        <v>1172</v>
      </c>
      <c r="B746" s="48" t="s">
        <v>72</v>
      </c>
      <c r="C746" s="48" t="s">
        <v>72</v>
      </c>
      <c r="D746" s="48" t="s">
        <v>72</v>
      </c>
      <c r="E746" s="22"/>
      <c r="F746" s="22"/>
      <c r="G746" s="22"/>
      <c r="H746" s="22"/>
      <c r="I746" s="22"/>
      <c r="J746" s="22"/>
      <c r="K746" s="22"/>
    </row>
    <row r="747">
      <c r="A747" s="48" t="s">
        <v>1173</v>
      </c>
      <c r="B747" s="48" t="s">
        <v>72</v>
      </c>
      <c r="C747" s="48" t="s">
        <v>72</v>
      </c>
      <c r="D747" s="48" t="s">
        <v>72</v>
      </c>
      <c r="E747" s="22"/>
      <c r="F747" s="22"/>
      <c r="G747" s="22"/>
      <c r="H747" s="22"/>
      <c r="I747" s="22"/>
      <c r="J747" s="22"/>
      <c r="K747" s="22"/>
    </row>
    <row r="748">
      <c r="A748" s="48" t="s">
        <v>1175</v>
      </c>
      <c r="B748" s="48" t="s">
        <v>72</v>
      </c>
      <c r="C748" s="48" t="s">
        <v>72</v>
      </c>
      <c r="D748" s="48" t="s">
        <v>72</v>
      </c>
      <c r="E748" s="22"/>
      <c r="F748" s="22"/>
      <c r="G748" s="22"/>
      <c r="H748" s="22"/>
      <c r="I748" s="22"/>
      <c r="J748" s="22"/>
      <c r="K748" s="22"/>
    </row>
    <row r="749">
      <c r="A749" s="48" t="s">
        <v>1176</v>
      </c>
      <c r="B749" s="48" t="s">
        <v>72</v>
      </c>
      <c r="C749" s="48" t="s">
        <v>72</v>
      </c>
      <c r="D749" s="48" t="s">
        <v>72</v>
      </c>
      <c r="E749" s="22"/>
      <c r="F749" s="22"/>
      <c r="G749" s="22"/>
      <c r="H749" s="22"/>
      <c r="I749" s="22"/>
      <c r="J749" s="22"/>
      <c r="K749" s="22"/>
    </row>
    <row r="750">
      <c r="A750" s="48" t="s">
        <v>1177</v>
      </c>
      <c r="B750" s="48" t="s">
        <v>72</v>
      </c>
      <c r="C750" s="48" t="s">
        <v>72</v>
      </c>
      <c r="D750" s="48" t="s">
        <v>72</v>
      </c>
      <c r="E750" s="22"/>
      <c r="F750" s="22"/>
      <c r="G750" s="22"/>
      <c r="H750" s="22"/>
      <c r="I750" s="22"/>
      <c r="J750" s="22"/>
      <c r="K750" s="22"/>
    </row>
    <row r="751">
      <c r="A751" s="48" t="s">
        <v>1178</v>
      </c>
      <c r="B751" s="48" t="s">
        <v>72</v>
      </c>
      <c r="C751" s="48" t="s">
        <v>72</v>
      </c>
      <c r="D751" s="48" t="s">
        <v>72</v>
      </c>
      <c r="E751" s="22"/>
      <c r="F751" s="22"/>
      <c r="G751" s="22"/>
      <c r="H751" s="22"/>
      <c r="I751" s="22"/>
      <c r="J751" s="22"/>
      <c r="K751" s="22"/>
    </row>
    <row r="752">
      <c r="A752" s="48" t="s">
        <v>1179</v>
      </c>
      <c r="B752" s="48" t="s">
        <v>72</v>
      </c>
      <c r="C752" s="48" t="s">
        <v>72</v>
      </c>
      <c r="D752" s="48" t="s">
        <v>72</v>
      </c>
      <c r="E752" s="22"/>
      <c r="F752" s="22"/>
      <c r="G752" s="22"/>
      <c r="H752" s="22"/>
      <c r="I752" s="22"/>
      <c r="J752" s="22"/>
      <c r="K752" s="22"/>
    </row>
    <row r="753">
      <c r="A753" s="48" t="s">
        <v>1180</v>
      </c>
      <c r="B753" s="48" t="s">
        <v>72</v>
      </c>
      <c r="C753" s="48" t="s">
        <v>72</v>
      </c>
      <c r="D753" s="48" t="s">
        <v>72</v>
      </c>
      <c r="E753" s="22"/>
      <c r="F753" s="22"/>
      <c r="G753" s="22"/>
      <c r="H753" s="22"/>
      <c r="I753" s="22"/>
      <c r="J753" s="22"/>
      <c r="K753" s="22"/>
    </row>
    <row r="754">
      <c r="A754" s="48" t="s">
        <v>1181</v>
      </c>
      <c r="B754" s="48" t="s">
        <v>72</v>
      </c>
      <c r="C754" s="48" t="s">
        <v>72</v>
      </c>
      <c r="D754" s="48" t="s">
        <v>72</v>
      </c>
      <c r="E754" s="22"/>
      <c r="F754" s="22"/>
      <c r="G754" s="22"/>
      <c r="H754" s="22"/>
      <c r="I754" s="22"/>
      <c r="J754" s="22"/>
      <c r="K754" s="22"/>
    </row>
    <row r="755">
      <c r="A755" s="48" t="s">
        <v>1182</v>
      </c>
      <c r="B755" s="48" t="s">
        <v>72</v>
      </c>
      <c r="C755" s="48" t="s">
        <v>72</v>
      </c>
      <c r="D755" s="48" t="s">
        <v>72</v>
      </c>
      <c r="E755" s="22"/>
      <c r="F755" s="22"/>
      <c r="G755" s="22"/>
      <c r="H755" s="22"/>
      <c r="I755" s="22"/>
      <c r="J755" s="22"/>
      <c r="K755" s="22"/>
    </row>
    <row r="756">
      <c r="A756" s="48" t="s">
        <v>1183</v>
      </c>
      <c r="B756" s="48" t="s">
        <v>72</v>
      </c>
      <c r="C756" s="48" t="s">
        <v>72</v>
      </c>
      <c r="D756" s="48" t="s">
        <v>72</v>
      </c>
      <c r="E756" s="22"/>
      <c r="F756" s="22"/>
      <c r="G756" s="22"/>
      <c r="H756" s="22"/>
      <c r="I756" s="22"/>
      <c r="J756" s="22"/>
      <c r="K756" s="22"/>
    </row>
    <row r="757">
      <c r="A757" s="48" t="s">
        <v>1184</v>
      </c>
      <c r="B757" s="48" t="s">
        <v>72</v>
      </c>
      <c r="C757" s="48" t="s">
        <v>72</v>
      </c>
      <c r="D757" s="48" t="s">
        <v>72</v>
      </c>
      <c r="E757" s="22"/>
      <c r="F757" s="22"/>
      <c r="G757" s="22"/>
      <c r="H757" s="22"/>
      <c r="I757" s="22"/>
      <c r="J757" s="22"/>
      <c r="K757" s="22"/>
    </row>
    <row r="758">
      <c r="A758" s="48" t="s">
        <v>643</v>
      </c>
      <c r="B758" s="22"/>
      <c r="C758" s="22"/>
      <c r="D758" s="22"/>
      <c r="E758" s="22"/>
      <c r="F758" s="22"/>
      <c r="G758" s="22"/>
      <c r="H758" s="22"/>
      <c r="I758" s="22"/>
      <c r="J758" s="22"/>
      <c r="K758" s="22"/>
    </row>
    <row r="759">
      <c r="A759" s="22"/>
      <c r="B759" s="22"/>
      <c r="C759" s="22"/>
      <c r="D759" s="22"/>
      <c r="E759" s="22"/>
      <c r="F759" s="22"/>
      <c r="G759" s="22"/>
      <c r="H759" s="22"/>
      <c r="I759" s="22"/>
      <c r="J759" s="22"/>
      <c r="K759" s="22"/>
    </row>
    <row r="760">
      <c r="A760" s="22"/>
      <c r="B760" s="22"/>
      <c r="C760" s="22"/>
      <c r="D760" s="22"/>
      <c r="E760" s="22"/>
      <c r="F760" s="22"/>
      <c r="G760" s="22"/>
      <c r="H760" s="22"/>
      <c r="I760" s="22"/>
      <c r="J760" s="22"/>
      <c r="K760" s="22"/>
    </row>
    <row r="761">
      <c r="A761" s="398" t="s">
        <v>1185</v>
      </c>
      <c r="B761" s="376">
        <v>0.0</v>
      </c>
      <c r="C761" s="376">
        <v>0.0</v>
      </c>
      <c r="D761" s="376">
        <v>0.0</v>
      </c>
      <c r="E761" s="22"/>
      <c r="F761" s="177"/>
      <c r="G761" s="22"/>
      <c r="H761" s="22"/>
      <c r="I761" s="22"/>
      <c r="J761" s="22"/>
      <c r="K761" s="22"/>
    </row>
    <row r="762">
      <c r="A762" s="398" t="s">
        <v>1186</v>
      </c>
      <c r="B762" s="376">
        <v>0.0</v>
      </c>
      <c r="C762" s="376">
        <v>0.0</v>
      </c>
      <c r="D762" s="376">
        <v>0.0</v>
      </c>
      <c r="E762" s="22"/>
      <c r="F762" s="22"/>
      <c r="G762" s="22"/>
      <c r="H762" s="22"/>
      <c r="I762" s="22"/>
      <c r="J762" s="22"/>
      <c r="K762" s="22"/>
    </row>
    <row r="763">
      <c r="A763" s="398" t="s">
        <v>1187</v>
      </c>
      <c r="B763" s="376">
        <v>0.0</v>
      </c>
      <c r="C763" s="376">
        <v>0.0</v>
      </c>
      <c r="D763" s="376">
        <v>0.0</v>
      </c>
      <c r="E763" s="22"/>
      <c r="F763" s="22"/>
      <c r="G763" s="22"/>
      <c r="H763" s="22"/>
      <c r="I763" s="22"/>
      <c r="J763" s="22"/>
      <c r="K763" s="22"/>
    </row>
    <row r="764">
      <c r="A764" s="398" t="s">
        <v>1188</v>
      </c>
      <c r="B764" s="376">
        <v>0.0</v>
      </c>
      <c r="C764" s="376">
        <v>0.0</v>
      </c>
      <c r="D764" s="376">
        <v>0.0</v>
      </c>
      <c r="E764" s="22"/>
      <c r="F764" s="22"/>
      <c r="G764" s="22"/>
      <c r="H764" s="22"/>
      <c r="I764" s="22"/>
      <c r="J764" s="22"/>
      <c r="K764" s="22"/>
    </row>
    <row r="765">
      <c r="A765" s="398" t="s">
        <v>1189</v>
      </c>
      <c r="B765" s="376">
        <v>0.0</v>
      </c>
      <c r="C765" s="376">
        <v>0.0</v>
      </c>
      <c r="D765" s="376">
        <v>0.0</v>
      </c>
      <c r="E765" s="22"/>
      <c r="F765" s="22"/>
      <c r="G765" s="22"/>
      <c r="H765" s="22"/>
      <c r="I765" s="22"/>
      <c r="J765" s="22"/>
      <c r="K765" s="22"/>
    </row>
    <row r="766">
      <c r="A766" s="398" t="s">
        <v>1190</v>
      </c>
      <c r="B766" s="376">
        <v>0.0</v>
      </c>
      <c r="C766" s="376">
        <v>0.0</v>
      </c>
      <c r="D766" s="376">
        <v>0.0</v>
      </c>
      <c r="E766" s="22"/>
      <c r="F766" s="22"/>
      <c r="G766" s="22"/>
      <c r="H766" s="22"/>
      <c r="I766" s="22"/>
      <c r="J766" s="22"/>
      <c r="K766" s="22"/>
    </row>
    <row r="767">
      <c r="A767" s="398" t="s">
        <v>1191</v>
      </c>
      <c r="B767" s="376">
        <v>0.0</v>
      </c>
      <c r="C767" s="376">
        <v>0.0</v>
      </c>
      <c r="D767" s="376">
        <v>0.0</v>
      </c>
      <c r="E767" s="22"/>
      <c r="F767" s="22"/>
      <c r="G767" s="22"/>
      <c r="H767" s="22"/>
      <c r="I767" s="22"/>
      <c r="J767" s="22"/>
      <c r="K767" s="22"/>
    </row>
    <row r="768">
      <c r="A768" s="398" t="s">
        <v>1192</v>
      </c>
      <c r="B768" s="376">
        <v>0.0</v>
      </c>
      <c r="C768" s="376">
        <v>0.0</v>
      </c>
      <c r="D768" s="376">
        <v>0.0</v>
      </c>
      <c r="E768" s="22"/>
      <c r="F768" s="22"/>
      <c r="G768" s="22"/>
      <c r="H768" s="22"/>
      <c r="I768" s="22"/>
      <c r="J768" s="22"/>
      <c r="K768" s="22"/>
    </row>
    <row r="769">
      <c r="A769" s="398" t="s">
        <v>1193</v>
      </c>
      <c r="B769" s="376">
        <v>0.0</v>
      </c>
      <c r="C769" s="376">
        <v>0.0</v>
      </c>
      <c r="D769" s="376">
        <v>0.0</v>
      </c>
      <c r="E769" s="22"/>
      <c r="F769" s="22"/>
      <c r="G769" s="22"/>
      <c r="H769" s="22"/>
      <c r="I769" s="22"/>
      <c r="J769" s="22"/>
      <c r="K769" s="22"/>
    </row>
    <row r="770">
      <c r="A770" s="398" t="s">
        <v>1194</v>
      </c>
      <c r="B770" s="376">
        <v>0.0</v>
      </c>
      <c r="C770" s="376">
        <v>0.0</v>
      </c>
      <c r="D770" s="376">
        <v>0.0</v>
      </c>
      <c r="E770" s="22"/>
      <c r="F770" s="22"/>
      <c r="G770" s="22"/>
      <c r="H770" s="22"/>
      <c r="I770" s="22"/>
      <c r="J770" s="22"/>
      <c r="K770" s="22"/>
    </row>
    <row r="771">
      <c r="A771" s="398" t="s">
        <v>1195</v>
      </c>
      <c r="B771" s="376">
        <v>0.0</v>
      </c>
      <c r="C771" s="376">
        <v>0.0</v>
      </c>
      <c r="D771" s="376">
        <v>0.0</v>
      </c>
      <c r="E771" s="22"/>
      <c r="F771" s="22"/>
      <c r="G771" s="22"/>
      <c r="H771" s="22"/>
      <c r="I771" s="22"/>
      <c r="J771" s="22"/>
      <c r="K771" s="22"/>
    </row>
    <row r="772">
      <c r="A772" s="22"/>
      <c r="B772" s="22"/>
      <c r="C772" s="22"/>
      <c r="D772" s="22"/>
      <c r="E772" s="22"/>
      <c r="F772" s="22"/>
      <c r="G772" s="22"/>
      <c r="H772" s="22"/>
      <c r="I772" s="22"/>
      <c r="J772" s="22"/>
      <c r="K772" s="22"/>
    </row>
    <row r="773">
      <c r="A773" s="399" t="s">
        <v>646</v>
      </c>
      <c r="B773" s="220">
        <v>0.0</v>
      </c>
      <c r="C773" s="220">
        <v>0.0</v>
      </c>
      <c r="D773" s="220">
        <v>0.0</v>
      </c>
      <c r="E773" s="22"/>
      <c r="F773" s="22"/>
      <c r="G773" s="22"/>
      <c r="H773" s="22"/>
      <c r="I773" s="22"/>
      <c r="J773" s="22"/>
      <c r="K773" s="22"/>
    </row>
    <row r="774">
      <c r="A774" s="22"/>
      <c r="B774" s="178"/>
      <c r="C774" s="178"/>
      <c r="D774" s="178"/>
      <c r="E774" s="22"/>
      <c r="F774" s="22"/>
      <c r="G774" s="22"/>
      <c r="H774" s="22"/>
      <c r="I774" s="22"/>
      <c r="J774" s="22"/>
      <c r="K774" s="22"/>
    </row>
    <row r="775">
      <c r="A775" s="399" t="s">
        <v>647</v>
      </c>
      <c r="B775" s="220">
        <v>0.0</v>
      </c>
      <c r="C775" s="178"/>
      <c r="D775" s="385">
        <v>0.0</v>
      </c>
      <c r="E775" s="22"/>
      <c r="F775" s="22"/>
      <c r="G775" s="22"/>
      <c r="H775" s="22"/>
      <c r="I775" s="22"/>
      <c r="J775" s="22"/>
      <c r="K775" s="22"/>
    </row>
    <row r="776">
      <c r="A776" s="177"/>
      <c r="B776" s="178"/>
      <c r="C776" s="178"/>
      <c r="D776" s="22"/>
      <c r="E776" s="22"/>
      <c r="F776" s="22"/>
      <c r="G776" s="22"/>
      <c r="H776" s="22"/>
      <c r="I776" s="22"/>
      <c r="J776" s="22"/>
      <c r="K776" s="22"/>
    </row>
    <row r="777">
      <c r="A777" s="390" t="s">
        <v>648</v>
      </c>
      <c r="B777" s="225">
        <v>0.0</v>
      </c>
      <c r="C777" s="22"/>
      <c r="D777" s="22"/>
      <c r="E777" s="22"/>
      <c r="F777" s="22"/>
      <c r="G777" s="22"/>
      <c r="H777" s="22"/>
      <c r="I777" s="22"/>
      <c r="J777" s="22"/>
      <c r="K777" s="22"/>
      <c r="L777" s="22"/>
      <c r="M777" s="22"/>
    </row>
    <row r="778">
      <c r="A778" s="22"/>
      <c r="B778" s="22"/>
      <c r="C778" s="22"/>
      <c r="D778" s="22"/>
      <c r="E778" s="22"/>
      <c r="F778" s="22"/>
      <c r="G778" s="22"/>
      <c r="H778" s="22"/>
      <c r="I778" s="22"/>
      <c r="J778" s="22"/>
      <c r="K778" s="22"/>
      <c r="L778" s="22"/>
      <c r="M778" s="22"/>
    </row>
    <row r="779">
      <c r="A779" s="401" t="s">
        <v>514</v>
      </c>
      <c r="B779" s="397" t="s">
        <v>751</v>
      </c>
      <c r="C779" s="397" t="s">
        <v>752</v>
      </c>
      <c r="D779" s="397" t="s">
        <v>1723</v>
      </c>
      <c r="E779" s="217"/>
      <c r="F779" s="217"/>
      <c r="G779" s="217"/>
      <c r="H779" s="217"/>
      <c r="I779" s="217"/>
      <c r="J779" s="217"/>
      <c r="K779" s="217"/>
    </row>
    <row r="780">
      <c r="A780" s="387" t="s">
        <v>1196</v>
      </c>
      <c r="B780" s="48" t="s">
        <v>71</v>
      </c>
      <c r="C780" s="48" t="s">
        <v>71</v>
      </c>
      <c r="D780" s="48" t="s">
        <v>71</v>
      </c>
      <c r="E780" s="22"/>
      <c r="F780" s="22"/>
      <c r="G780" s="22"/>
      <c r="H780" s="22"/>
      <c r="I780" s="22"/>
      <c r="J780" s="22"/>
      <c r="K780" s="22"/>
    </row>
    <row r="781">
      <c r="A781" s="48" t="s">
        <v>1197</v>
      </c>
      <c r="B781" s="48" t="s">
        <v>71</v>
      </c>
      <c r="C781" s="48" t="s">
        <v>71</v>
      </c>
      <c r="D781" s="48" t="s">
        <v>71</v>
      </c>
      <c r="E781" s="22"/>
      <c r="F781" s="22"/>
      <c r="G781" s="22"/>
      <c r="H781" s="22"/>
      <c r="I781" s="22"/>
      <c r="J781" s="22"/>
      <c r="K781" s="22"/>
    </row>
    <row r="782">
      <c r="A782" s="48" t="s">
        <v>1198</v>
      </c>
      <c r="B782" s="48" t="s">
        <v>72</v>
      </c>
      <c r="C782" s="48" t="s">
        <v>72</v>
      </c>
      <c r="D782" s="48" t="s">
        <v>72</v>
      </c>
      <c r="E782" s="22"/>
      <c r="F782" s="22"/>
      <c r="G782" s="22"/>
      <c r="H782" s="22"/>
      <c r="I782" s="22"/>
      <c r="J782" s="22"/>
      <c r="K782" s="22"/>
    </row>
    <row r="783">
      <c r="A783" s="48" t="s">
        <v>1199</v>
      </c>
      <c r="B783" s="48" t="s">
        <v>2435</v>
      </c>
      <c r="C783" s="48" t="s">
        <v>2436</v>
      </c>
      <c r="D783" s="48" t="s">
        <v>2437</v>
      </c>
      <c r="E783" s="22"/>
      <c r="F783" s="22"/>
      <c r="G783" s="22"/>
      <c r="H783" s="22"/>
      <c r="I783" s="22"/>
      <c r="J783" s="22"/>
      <c r="K783" s="22"/>
    </row>
    <row r="784">
      <c r="A784" s="48" t="s">
        <v>1200</v>
      </c>
      <c r="B784" s="48" t="s">
        <v>2438</v>
      </c>
      <c r="C784" s="48" t="s">
        <v>2439</v>
      </c>
      <c r="D784" s="48" t="s">
        <v>2440</v>
      </c>
      <c r="E784" s="22"/>
      <c r="F784" s="22"/>
      <c r="G784" s="22"/>
      <c r="H784" s="22"/>
      <c r="I784" s="22"/>
      <c r="J784" s="22"/>
      <c r="K784" s="22"/>
    </row>
    <row r="785">
      <c r="A785" s="48" t="s">
        <v>1201</v>
      </c>
      <c r="B785" s="48" t="s">
        <v>72</v>
      </c>
      <c r="C785" s="48" t="s">
        <v>72</v>
      </c>
      <c r="D785" s="48" t="s">
        <v>72</v>
      </c>
      <c r="E785" s="22"/>
      <c r="F785" s="22"/>
      <c r="G785" s="22"/>
      <c r="H785" s="22"/>
      <c r="I785" s="22"/>
      <c r="J785" s="22"/>
      <c r="K785" s="22"/>
    </row>
    <row r="786">
      <c r="A786" s="48" t="s">
        <v>643</v>
      </c>
      <c r="B786" s="48" t="s">
        <v>2441</v>
      </c>
      <c r="C786" s="48" t="s">
        <v>2442</v>
      </c>
      <c r="D786" s="48" t="s">
        <v>2442</v>
      </c>
      <c r="E786" s="22"/>
      <c r="F786" s="22"/>
      <c r="G786" s="22"/>
      <c r="H786" s="22"/>
      <c r="I786" s="22"/>
      <c r="J786" s="22"/>
      <c r="K786" s="22"/>
    </row>
    <row r="787">
      <c r="A787" s="22"/>
      <c r="B787" s="22"/>
      <c r="C787" s="22"/>
      <c r="D787" s="22"/>
      <c r="E787" s="22"/>
      <c r="F787" s="22"/>
      <c r="G787" s="22"/>
      <c r="H787" s="22"/>
      <c r="I787" s="22"/>
      <c r="J787" s="22"/>
      <c r="K787" s="22"/>
    </row>
    <row r="788">
      <c r="A788" s="22"/>
      <c r="B788" s="22"/>
      <c r="C788" s="22"/>
      <c r="D788" s="22"/>
      <c r="E788" s="22"/>
      <c r="F788" s="22"/>
      <c r="G788" s="22"/>
      <c r="H788" s="22"/>
      <c r="I788" s="22"/>
      <c r="J788" s="22"/>
      <c r="K788" s="22"/>
    </row>
    <row r="789">
      <c r="A789" s="398" t="s">
        <v>1202</v>
      </c>
      <c r="B789" s="376">
        <v>0.0</v>
      </c>
      <c r="C789" s="376">
        <v>0.0</v>
      </c>
      <c r="D789" s="376">
        <v>0.0</v>
      </c>
      <c r="E789" s="22"/>
      <c r="F789" s="177"/>
      <c r="G789" s="22"/>
      <c r="H789" s="22"/>
      <c r="I789" s="22"/>
      <c r="J789" s="22"/>
      <c r="K789" s="22"/>
    </row>
    <row r="790">
      <c r="A790" s="398" t="s">
        <v>1203</v>
      </c>
      <c r="B790" s="376">
        <v>0.0</v>
      </c>
      <c r="C790" s="376">
        <v>0.0</v>
      </c>
      <c r="D790" s="376">
        <v>0.0</v>
      </c>
      <c r="E790" s="22"/>
      <c r="F790" s="22"/>
      <c r="G790" s="22"/>
      <c r="H790" s="22"/>
      <c r="I790" s="22"/>
      <c r="J790" s="22"/>
      <c r="K790" s="22"/>
    </row>
    <row r="791">
      <c r="A791" s="398" t="s">
        <v>1204</v>
      </c>
      <c r="B791" s="376">
        <v>0.0</v>
      </c>
      <c r="C791" s="376">
        <v>0.0</v>
      </c>
      <c r="D791" s="376">
        <v>0.0</v>
      </c>
      <c r="E791" s="22"/>
      <c r="F791" s="22"/>
      <c r="G791" s="22"/>
      <c r="H791" s="22"/>
      <c r="I791" s="22"/>
      <c r="J791" s="22"/>
      <c r="K791" s="22"/>
    </row>
    <row r="792">
      <c r="A792" s="177"/>
      <c r="B792" s="177"/>
      <c r="C792" s="177"/>
      <c r="D792" s="177"/>
      <c r="E792" s="22"/>
      <c r="F792" s="22"/>
      <c r="G792" s="22"/>
      <c r="H792" s="22"/>
      <c r="I792" s="22"/>
      <c r="J792" s="22"/>
      <c r="K792" s="22"/>
    </row>
    <row r="793">
      <c r="A793" s="399" t="s">
        <v>646</v>
      </c>
      <c r="B793" s="220">
        <v>0.0</v>
      </c>
      <c r="C793" s="220">
        <v>0.0</v>
      </c>
      <c r="D793" s="220">
        <v>0.0</v>
      </c>
      <c r="E793" s="22"/>
      <c r="F793" s="22"/>
      <c r="G793" s="22"/>
      <c r="H793" s="22"/>
      <c r="I793" s="22"/>
      <c r="J793" s="22"/>
      <c r="K793" s="22"/>
    </row>
    <row r="794">
      <c r="A794" s="22"/>
      <c r="B794" s="178"/>
      <c r="C794" s="178"/>
      <c r="D794" s="178"/>
      <c r="E794" s="22"/>
      <c r="F794" s="22"/>
      <c r="G794" s="22"/>
      <c r="H794" s="22"/>
      <c r="I794" s="22"/>
      <c r="J794" s="22"/>
      <c r="K794" s="22"/>
    </row>
    <row r="795">
      <c r="A795" s="399" t="s">
        <v>647</v>
      </c>
      <c r="B795" s="220">
        <v>0.0</v>
      </c>
      <c r="C795" s="178"/>
      <c r="D795" s="385">
        <v>0.0</v>
      </c>
      <c r="E795" s="22"/>
      <c r="F795" s="22"/>
      <c r="G795" s="22"/>
      <c r="H795" s="22"/>
      <c r="I795" s="22"/>
      <c r="J795" s="22"/>
      <c r="K795" s="22"/>
    </row>
    <row r="796">
      <c r="A796" s="177"/>
      <c r="B796" s="178"/>
      <c r="C796" s="178"/>
      <c r="D796" s="22"/>
      <c r="E796" s="22"/>
      <c r="F796" s="22"/>
      <c r="G796" s="22"/>
      <c r="H796" s="22"/>
      <c r="I796" s="22"/>
      <c r="J796" s="22"/>
      <c r="K796" s="22"/>
    </row>
    <row r="797">
      <c r="A797" s="390" t="s">
        <v>648</v>
      </c>
      <c r="B797" s="225">
        <v>0.0</v>
      </c>
      <c r="C797" s="22"/>
      <c r="D797" s="22"/>
      <c r="E797" s="22"/>
      <c r="F797" s="22"/>
      <c r="G797" s="22"/>
      <c r="H797" s="22"/>
      <c r="I797" s="22"/>
      <c r="J797" s="22"/>
      <c r="K797" s="22"/>
      <c r="L797" s="22"/>
      <c r="M797" s="22"/>
    </row>
    <row r="798">
      <c r="A798" s="22"/>
      <c r="B798" s="22"/>
      <c r="C798" s="22"/>
      <c r="D798" s="22"/>
      <c r="E798" s="22"/>
      <c r="F798" s="22"/>
      <c r="G798" s="22"/>
      <c r="H798" s="22"/>
      <c r="I798" s="22"/>
      <c r="J798" s="22"/>
      <c r="K798" s="22"/>
      <c r="L798" s="22"/>
      <c r="M798" s="22"/>
    </row>
    <row r="799">
      <c r="A799" s="401" t="s">
        <v>517</v>
      </c>
      <c r="B799" s="397" t="s">
        <v>751</v>
      </c>
      <c r="C799" s="397" t="s">
        <v>752</v>
      </c>
      <c r="D799" s="397" t="s">
        <v>1723</v>
      </c>
      <c r="E799" s="217"/>
      <c r="F799" s="217"/>
      <c r="G799" s="217"/>
      <c r="H799" s="217"/>
      <c r="I799" s="217"/>
      <c r="J799" s="217"/>
      <c r="K799" s="217"/>
    </row>
    <row r="800">
      <c r="A800" s="387" t="s">
        <v>1205</v>
      </c>
      <c r="B800" s="48" t="s">
        <v>70</v>
      </c>
      <c r="C800" s="48" t="s">
        <v>70</v>
      </c>
      <c r="D800" s="48" t="s">
        <v>70</v>
      </c>
      <c r="E800" s="22"/>
      <c r="F800" s="22"/>
      <c r="G800" s="22"/>
      <c r="H800" s="22"/>
      <c r="I800" s="22"/>
      <c r="J800" s="22"/>
      <c r="K800" s="22"/>
    </row>
    <row r="801">
      <c r="A801" s="48" t="s">
        <v>1206</v>
      </c>
      <c r="B801" s="48" t="s">
        <v>70</v>
      </c>
      <c r="C801" s="48" t="s">
        <v>70</v>
      </c>
      <c r="D801" s="48" t="s">
        <v>70</v>
      </c>
      <c r="E801" s="22"/>
      <c r="F801" s="22"/>
      <c r="G801" s="22"/>
      <c r="H801" s="22"/>
      <c r="I801" s="22"/>
      <c r="J801" s="22"/>
      <c r="K801" s="22"/>
    </row>
    <row r="802">
      <c r="A802" s="48" t="s">
        <v>1207</v>
      </c>
      <c r="B802" s="48" t="s">
        <v>72</v>
      </c>
      <c r="C802" s="48" t="s">
        <v>72</v>
      </c>
      <c r="D802" s="48" t="s">
        <v>72</v>
      </c>
      <c r="E802" s="22"/>
      <c r="F802" s="22"/>
      <c r="G802" s="22"/>
      <c r="H802" s="22"/>
      <c r="I802" s="22"/>
      <c r="J802" s="22"/>
      <c r="K802" s="22"/>
    </row>
    <row r="803">
      <c r="A803" s="48" t="s">
        <v>1208</v>
      </c>
      <c r="B803" s="48" t="s">
        <v>2443</v>
      </c>
      <c r="C803" s="48" t="s">
        <v>2443</v>
      </c>
      <c r="D803" s="48" t="s">
        <v>2443</v>
      </c>
      <c r="E803" s="22"/>
      <c r="F803" s="22"/>
      <c r="G803" s="22"/>
      <c r="H803" s="22"/>
      <c r="I803" s="22"/>
      <c r="J803" s="22"/>
      <c r="K803" s="22"/>
    </row>
    <row r="804">
      <c r="A804" s="48" t="s">
        <v>1210</v>
      </c>
      <c r="B804" s="48" t="s">
        <v>2444</v>
      </c>
      <c r="C804" s="48" t="s">
        <v>2444</v>
      </c>
      <c r="D804" s="48" t="s">
        <v>2444</v>
      </c>
      <c r="E804" s="22"/>
      <c r="F804" s="22"/>
      <c r="G804" s="22"/>
      <c r="H804" s="22"/>
      <c r="I804" s="22"/>
      <c r="J804" s="22"/>
      <c r="K804" s="22"/>
    </row>
    <row r="805">
      <c r="A805" s="48" t="s">
        <v>1212</v>
      </c>
      <c r="B805" s="48" t="s">
        <v>2445</v>
      </c>
      <c r="C805" s="48" t="s">
        <v>2445</v>
      </c>
      <c r="D805" s="48" t="s">
        <v>2445</v>
      </c>
      <c r="E805" s="22"/>
      <c r="F805" s="22"/>
      <c r="G805" s="22"/>
      <c r="H805" s="22"/>
      <c r="I805" s="22"/>
      <c r="J805" s="22"/>
      <c r="K805" s="22"/>
    </row>
    <row r="806">
      <c r="A806" s="48" t="s">
        <v>643</v>
      </c>
      <c r="B806" s="48" t="s">
        <v>2446</v>
      </c>
      <c r="C806" s="48" t="s">
        <v>2446</v>
      </c>
      <c r="D806" s="48" t="s">
        <v>2446</v>
      </c>
      <c r="E806" s="22"/>
      <c r="F806" s="22"/>
      <c r="G806" s="22"/>
      <c r="H806" s="22"/>
      <c r="I806" s="22"/>
      <c r="J806" s="22"/>
      <c r="K806" s="22"/>
    </row>
    <row r="807">
      <c r="A807" s="22"/>
      <c r="B807" s="22"/>
      <c r="C807" s="22"/>
      <c r="D807" s="22"/>
      <c r="E807" s="22"/>
      <c r="F807" s="22"/>
      <c r="G807" s="22"/>
      <c r="H807" s="22"/>
      <c r="I807" s="22"/>
      <c r="J807" s="22"/>
      <c r="K807" s="22"/>
    </row>
    <row r="808">
      <c r="A808" s="22"/>
      <c r="B808" s="22"/>
      <c r="C808" s="22"/>
      <c r="D808" s="22"/>
      <c r="E808" s="22"/>
      <c r="F808" s="22"/>
      <c r="G808" s="22"/>
      <c r="H808" s="22"/>
      <c r="I808" s="22"/>
      <c r="J808" s="22"/>
      <c r="K808" s="22"/>
    </row>
    <row r="809">
      <c r="A809" s="398" t="s">
        <v>1215</v>
      </c>
      <c r="B809" s="376">
        <v>50.0</v>
      </c>
      <c r="C809" s="376">
        <v>50.0</v>
      </c>
      <c r="D809" s="376">
        <v>50.0</v>
      </c>
      <c r="E809" s="22"/>
      <c r="F809" s="177"/>
      <c r="G809" s="22"/>
      <c r="H809" s="22"/>
      <c r="I809" s="22"/>
      <c r="J809" s="22"/>
      <c r="K809" s="22"/>
    </row>
    <row r="810">
      <c r="A810" s="398" t="s">
        <v>1216</v>
      </c>
      <c r="B810" s="376">
        <v>50.0</v>
      </c>
      <c r="C810" s="376">
        <v>50.0</v>
      </c>
      <c r="D810" s="376">
        <v>50.0</v>
      </c>
      <c r="E810" s="22"/>
      <c r="F810" s="22"/>
      <c r="G810" s="22"/>
      <c r="H810" s="22"/>
      <c r="I810" s="22"/>
      <c r="J810" s="22"/>
      <c r="K810" s="22"/>
    </row>
    <row r="811">
      <c r="A811" s="398" t="s">
        <v>1217</v>
      </c>
      <c r="B811" s="376">
        <v>0.0</v>
      </c>
      <c r="C811" s="376">
        <v>0.0</v>
      </c>
      <c r="D811" s="376">
        <v>0.0</v>
      </c>
      <c r="E811" s="22"/>
      <c r="F811" s="22"/>
      <c r="G811" s="22"/>
      <c r="H811" s="22"/>
      <c r="I811" s="22"/>
      <c r="J811" s="22"/>
      <c r="K811" s="22"/>
    </row>
    <row r="812">
      <c r="A812" s="177"/>
      <c r="B812" s="177"/>
      <c r="C812" s="177"/>
      <c r="D812" s="177"/>
      <c r="E812" s="22"/>
      <c r="F812" s="22"/>
      <c r="G812" s="22"/>
      <c r="H812" s="22"/>
      <c r="I812" s="22"/>
      <c r="J812" s="22"/>
      <c r="K812" s="22"/>
    </row>
    <row r="813">
      <c r="A813" s="399" t="s">
        <v>646</v>
      </c>
      <c r="B813" s="220">
        <v>33.333333333333336</v>
      </c>
      <c r="C813" s="220">
        <v>33.333333333333336</v>
      </c>
      <c r="D813" s="220">
        <v>33.333333333333336</v>
      </c>
      <c r="E813" s="22"/>
      <c r="F813" s="22"/>
      <c r="G813" s="22"/>
      <c r="H813" s="22"/>
      <c r="I813" s="22"/>
      <c r="J813" s="22"/>
      <c r="K813" s="22"/>
    </row>
    <row r="814">
      <c r="A814" s="22"/>
      <c r="B814" s="178"/>
      <c r="C814" s="178"/>
      <c r="D814" s="178"/>
      <c r="E814" s="22"/>
      <c r="F814" s="22"/>
      <c r="G814" s="22"/>
      <c r="H814" s="22"/>
      <c r="I814" s="22"/>
      <c r="J814" s="22"/>
      <c r="K814" s="22"/>
    </row>
    <row r="815">
      <c r="A815" s="399" t="s">
        <v>647</v>
      </c>
      <c r="B815" s="220">
        <v>33.333333333333336</v>
      </c>
      <c r="C815" s="178"/>
      <c r="D815" s="385">
        <v>33.333333333333336</v>
      </c>
      <c r="E815" s="22"/>
      <c r="F815" s="22"/>
      <c r="G815" s="22"/>
      <c r="H815" s="22"/>
      <c r="I815" s="22"/>
      <c r="J815" s="22"/>
      <c r="K815" s="22"/>
    </row>
    <row r="816">
      <c r="A816" s="177"/>
      <c r="B816" s="178"/>
      <c r="C816" s="178"/>
      <c r="D816" s="22"/>
      <c r="E816" s="22"/>
      <c r="F816" s="22"/>
      <c r="G816" s="22"/>
      <c r="H816" s="22"/>
      <c r="I816" s="22"/>
      <c r="J816" s="22"/>
      <c r="K816" s="22"/>
    </row>
    <row r="817" ht="15.0" customHeight="1">
      <c r="A817" s="390" t="s">
        <v>648</v>
      </c>
      <c r="B817" s="225">
        <v>33.333333333333336</v>
      </c>
      <c r="C817" s="22"/>
      <c r="D817" s="22"/>
      <c r="E817" s="22"/>
      <c r="F817" s="22"/>
      <c r="G817" s="22"/>
      <c r="H817" s="22"/>
      <c r="I817" s="22"/>
      <c r="J817" s="22"/>
      <c r="K817" s="22"/>
      <c r="L817" s="22"/>
      <c r="M817" s="22"/>
    </row>
    <row r="818">
      <c r="A818" s="22"/>
      <c r="B818" s="22"/>
      <c r="C818" s="22"/>
      <c r="D818" s="22"/>
      <c r="E818" s="22"/>
      <c r="F818" s="22"/>
      <c r="G818" s="22"/>
      <c r="H818" s="22"/>
      <c r="I818" s="22"/>
      <c r="J818" s="22"/>
      <c r="K818" s="22"/>
      <c r="L818" s="22"/>
      <c r="M818" s="22"/>
    </row>
    <row r="819">
      <c r="A819" s="401" t="s">
        <v>520</v>
      </c>
      <c r="B819" s="397" t="s">
        <v>751</v>
      </c>
      <c r="C819" s="397" t="s">
        <v>752</v>
      </c>
      <c r="D819" s="397" t="s">
        <v>1723</v>
      </c>
      <c r="E819" s="217"/>
      <c r="F819" s="217"/>
      <c r="G819" s="217"/>
      <c r="H819" s="217"/>
      <c r="I819" s="217"/>
      <c r="J819" s="217"/>
      <c r="K819" s="217"/>
    </row>
    <row r="820">
      <c r="A820" s="387" t="s">
        <v>1218</v>
      </c>
      <c r="B820" s="48" t="s">
        <v>72</v>
      </c>
      <c r="C820" s="48" t="s">
        <v>72</v>
      </c>
      <c r="D820" s="48" t="s">
        <v>72</v>
      </c>
      <c r="E820" s="22"/>
      <c r="F820" s="22"/>
      <c r="G820" s="22"/>
      <c r="H820" s="22"/>
      <c r="I820" s="22"/>
      <c r="J820" s="22"/>
      <c r="K820" s="22"/>
    </row>
    <row r="821">
      <c r="A821" s="48" t="s">
        <v>1219</v>
      </c>
      <c r="B821" s="48" t="s">
        <v>72</v>
      </c>
      <c r="C821" s="48" t="s">
        <v>72</v>
      </c>
      <c r="D821" s="48" t="s">
        <v>72</v>
      </c>
      <c r="E821" s="22"/>
      <c r="F821" s="22"/>
      <c r="G821" s="22"/>
      <c r="H821" s="22"/>
      <c r="I821" s="22"/>
      <c r="J821" s="22"/>
      <c r="K821" s="22"/>
    </row>
    <row r="822">
      <c r="A822" s="48" t="s">
        <v>1220</v>
      </c>
      <c r="B822" s="48" t="s">
        <v>72</v>
      </c>
      <c r="C822" s="48" t="s">
        <v>72</v>
      </c>
      <c r="D822" s="48" t="s">
        <v>72</v>
      </c>
      <c r="E822" s="22"/>
      <c r="F822" s="22"/>
      <c r="G822" s="22"/>
      <c r="H822" s="22"/>
      <c r="I822" s="22"/>
      <c r="J822" s="22"/>
      <c r="K822" s="22"/>
    </row>
    <row r="823">
      <c r="A823" s="48" t="s">
        <v>1221</v>
      </c>
      <c r="B823" s="48" t="s">
        <v>73</v>
      </c>
      <c r="C823" s="48" t="s">
        <v>73</v>
      </c>
      <c r="D823" s="48" t="s">
        <v>73</v>
      </c>
      <c r="E823" s="22"/>
      <c r="F823" s="22"/>
      <c r="G823" s="22"/>
      <c r="H823" s="22"/>
      <c r="I823" s="22"/>
      <c r="J823" s="22"/>
      <c r="K823" s="22"/>
    </row>
    <row r="824">
      <c r="A824" s="48" t="s">
        <v>1222</v>
      </c>
      <c r="B824" s="48" t="s">
        <v>72</v>
      </c>
      <c r="C824" s="48" t="s">
        <v>72</v>
      </c>
      <c r="D824" s="48" t="s">
        <v>72</v>
      </c>
      <c r="E824" s="22"/>
      <c r="F824" s="22"/>
      <c r="G824" s="22"/>
      <c r="H824" s="22"/>
      <c r="I824" s="22"/>
      <c r="J824" s="22"/>
      <c r="K824" s="22"/>
    </row>
    <row r="825">
      <c r="A825" s="48" t="s">
        <v>1223</v>
      </c>
      <c r="B825" s="48" t="s">
        <v>72</v>
      </c>
      <c r="C825" s="48" t="s">
        <v>72</v>
      </c>
      <c r="D825" s="48" t="s">
        <v>72</v>
      </c>
      <c r="E825" s="22"/>
      <c r="F825" s="22"/>
      <c r="G825" s="22"/>
      <c r="H825" s="22"/>
      <c r="I825" s="22"/>
      <c r="J825" s="22"/>
      <c r="K825" s="22"/>
    </row>
    <row r="826">
      <c r="A826" s="48" t="s">
        <v>1224</v>
      </c>
      <c r="B826" s="48" t="s">
        <v>73</v>
      </c>
      <c r="C826" s="48" t="s">
        <v>73</v>
      </c>
      <c r="D826" s="48" t="s">
        <v>73</v>
      </c>
      <c r="E826" s="22"/>
      <c r="F826" s="22"/>
      <c r="G826" s="22"/>
      <c r="H826" s="22"/>
      <c r="I826" s="22"/>
      <c r="J826" s="22"/>
      <c r="K826" s="22"/>
    </row>
    <row r="827">
      <c r="A827" s="48" t="s">
        <v>1225</v>
      </c>
      <c r="B827" s="48" t="s">
        <v>73</v>
      </c>
      <c r="C827" s="48" t="s">
        <v>73</v>
      </c>
      <c r="D827" s="48" t="s">
        <v>73</v>
      </c>
      <c r="E827" s="22"/>
      <c r="F827" s="22"/>
      <c r="G827" s="22"/>
      <c r="H827" s="22"/>
      <c r="I827" s="22"/>
      <c r="J827" s="22"/>
      <c r="K827" s="22"/>
    </row>
    <row r="828">
      <c r="A828" s="48" t="s">
        <v>1226</v>
      </c>
      <c r="B828" s="48" t="s">
        <v>72</v>
      </c>
      <c r="C828" s="48" t="s">
        <v>72</v>
      </c>
      <c r="D828" s="48" t="s">
        <v>72</v>
      </c>
      <c r="E828" s="22"/>
      <c r="F828" s="22"/>
      <c r="G828" s="22"/>
      <c r="H828" s="22"/>
      <c r="I828" s="22"/>
      <c r="J828" s="22"/>
      <c r="K828" s="22"/>
    </row>
    <row r="829">
      <c r="A829" s="48" t="s">
        <v>1227</v>
      </c>
      <c r="B829" s="48" t="s">
        <v>72</v>
      </c>
      <c r="C829" s="48" t="s">
        <v>72</v>
      </c>
      <c r="D829" s="48" t="s">
        <v>72</v>
      </c>
      <c r="E829" s="22"/>
      <c r="F829" s="22"/>
      <c r="G829" s="22"/>
      <c r="H829" s="22"/>
      <c r="I829" s="22"/>
      <c r="J829" s="22"/>
      <c r="K829" s="22"/>
    </row>
    <row r="830">
      <c r="A830" s="48" t="s">
        <v>1228</v>
      </c>
      <c r="B830" s="48" t="s">
        <v>72</v>
      </c>
      <c r="C830" s="48" t="s">
        <v>72</v>
      </c>
      <c r="D830" s="48" t="s">
        <v>72</v>
      </c>
      <c r="E830" s="22"/>
      <c r="F830" s="22"/>
      <c r="G830" s="22"/>
      <c r="H830" s="22"/>
      <c r="I830" s="22"/>
      <c r="J830" s="22"/>
      <c r="K830" s="22"/>
    </row>
    <row r="831">
      <c r="A831" s="48" t="s">
        <v>1229</v>
      </c>
      <c r="B831" s="48" t="s">
        <v>72</v>
      </c>
      <c r="C831" s="48" t="s">
        <v>72</v>
      </c>
      <c r="D831" s="48" t="s">
        <v>72</v>
      </c>
      <c r="E831" s="22"/>
      <c r="F831" s="22"/>
      <c r="G831" s="22"/>
      <c r="H831" s="22"/>
      <c r="I831" s="22"/>
      <c r="J831" s="22"/>
      <c r="K831" s="22"/>
    </row>
    <row r="832">
      <c r="A832" s="48" t="s">
        <v>1230</v>
      </c>
      <c r="B832" s="48" t="s">
        <v>73</v>
      </c>
      <c r="C832" s="48" t="s">
        <v>73</v>
      </c>
      <c r="D832" s="48" t="s">
        <v>73</v>
      </c>
      <c r="E832" s="22"/>
      <c r="F832" s="22"/>
      <c r="G832" s="22"/>
      <c r="H832" s="22"/>
      <c r="I832" s="22"/>
      <c r="J832" s="22"/>
      <c r="K832" s="22"/>
    </row>
    <row r="833">
      <c r="A833" s="48" t="s">
        <v>1231</v>
      </c>
      <c r="B833" s="48" t="s">
        <v>72</v>
      </c>
      <c r="C833" s="48" t="s">
        <v>72</v>
      </c>
      <c r="D833" s="48" t="s">
        <v>72</v>
      </c>
      <c r="E833" s="22"/>
      <c r="F833" s="22"/>
      <c r="G833" s="22"/>
      <c r="H833" s="22"/>
      <c r="I833" s="22"/>
      <c r="J833" s="22"/>
      <c r="K833" s="22"/>
    </row>
    <row r="834">
      <c r="A834" s="48" t="s">
        <v>1232</v>
      </c>
      <c r="B834" s="48" t="s">
        <v>72</v>
      </c>
      <c r="C834" s="48" t="s">
        <v>72</v>
      </c>
      <c r="D834" s="48" t="s">
        <v>72</v>
      </c>
      <c r="E834" s="22"/>
      <c r="F834" s="22"/>
      <c r="G834" s="22"/>
      <c r="H834" s="22"/>
      <c r="I834" s="22"/>
      <c r="J834" s="22"/>
      <c r="K834" s="22"/>
    </row>
    <row r="835">
      <c r="A835" s="48" t="s">
        <v>1233</v>
      </c>
      <c r="B835" s="48" t="s">
        <v>73</v>
      </c>
      <c r="C835" s="48" t="s">
        <v>73</v>
      </c>
      <c r="D835" s="48" t="s">
        <v>73</v>
      </c>
      <c r="E835" s="22"/>
      <c r="F835" s="22"/>
      <c r="G835" s="22"/>
      <c r="H835" s="22"/>
      <c r="I835" s="22"/>
      <c r="J835" s="22"/>
      <c r="K835" s="22"/>
    </row>
    <row r="836">
      <c r="A836" s="48" t="s">
        <v>1234</v>
      </c>
      <c r="B836" s="48" t="s">
        <v>73</v>
      </c>
      <c r="C836" s="48" t="s">
        <v>73</v>
      </c>
      <c r="D836" s="48" t="s">
        <v>73</v>
      </c>
      <c r="E836" s="22"/>
      <c r="F836" s="22"/>
      <c r="G836" s="22"/>
      <c r="H836" s="22"/>
      <c r="I836" s="22"/>
      <c r="J836" s="22"/>
      <c r="K836" s="22"/>
    </row>
    <row r="837">
      <c r="A837" s="48" t="s">
        <v>1235</v>
      </c>
      <c r="B837" s="48" t="s">
        <v>72</v>
      </c>
      <c r="C837" s="48" t="s">
        <v>72</v>
      </c>
      <c r="D837" s="48" t="s">
        <v>72</v>
      </c>
      <c r="E837" s="22"/>
      <c r="F837" s="22"/>
      <c r="G837" s="22"/>
      <c r="H837" s="22"/>
      <c r="I837" s="22"/>
      <c r="J837" s="22"/>
      <c r="K837" s="22"/>
    </row>
    <row r="838">
      <c r="A838" s="48" t="s">
        <v>643</v>
      </c>
      <c r="B838" s="22"/>
      <c r="C838" s="22"/>
      <c r="D838" s="22"/>
      <c r="E838" s="22"/>
      <c r="F838" s="22"/>
      <c r="G838" s="22"/>
      <c r="H838" s="22"/>
      <c r="I838" s="22"/>
      <c r="J838" s="22"/>
      <c r="K838" s="22"/>
    </row>
    <row r="839">
      <c r="A839" s="22"/>
      <c r="B839" s="22"/>
      <c r="C839" s="22"/>
      <c r="D839" s="22"/>
      <c r="E839" s="22"/>
      <c r="F839" s="22"/>
      <c r="G839" s="22"/>
      <c r="H839" s="22"/>
      <c r="I839" s="22"/>
      <c r="J839" s="22"/>
      <c r="K839" s="22"/>
    </row>
    <row r="840">
      <c r="A840" s="22"/>
      <c r="B840" s="22"/>
      <c r="C840" s="22"/>
      <c r="D840" s="22"/>
      <c r="E840" s="22"/>
      <c r="F840" s="22"/>
      <c r="G840" s="22"/>
      <c r="H840" s="22"/>
      <c r="I840" s="22"/>
      <c r="J840" s="22"/>
      <c r="K840" s="22"/>
    </row>
    <row r="841">
      <c r="A841" s="398" t="s">
        <v>1236</v>
      </c>
      <c r="B841" s="376">
        <v>0.0</v>
      </c>
      <c r="C841" s="376">
        <v>0.0</v>
      </c>
      <c r="D841" s="376">
        <v>0.0</v>
      </c>
      <c r="E841" s="22"/>
      <c r="F841" s="177"/>
      <c r="G841" s="22"/>
      <c r="H841" s="22"/>
      <c r="I841" s="22"/>
      <c r="J841" s="22"/>
      <c r="K841" s="22"/>
    </row>
    <row r="842">
      <c r="A842" s="398" t="s">
        <v>1237</v>
      </c>
      <c r="B842" s="376">
        <v>0.0</v>
      </c>
      <c r="C842" s="376">
        <v>0.0</v>
      </c>
      <c r="D842" s="376">
        <v>0.0</v>
      </c>
      <c r="E842" s="22"/>
      <c r="F842" s="22"/>
      <c r="G842" s="22"/>
      <c r="H842" s="22"/>
      <c r="I842" s="22"/>
      <c r="J842" s="22"/>
      <c r="K842" s="22"/>
    </row>
    <row r="843">
      <c r="A843" s="398" t="s">
        <v>1238</v>
      </c>
      <c r="B843" s="376">
        <v>0.0</v>
      </c>
      <c r="C843" s="376">
        <v>0.0</v>
      </c>
      <c r="D843" s="376">
        <v>0.0</v>
      </c>
      <c r="E843" s="22"/>
      <c r="F843" s="22"/>
      <c r="G843" s="22"/>
      <c r="H843" s="22"/>
      <c r="I843" s="22"/>
      <c r="J843" s="22"/>
      <c r="K843" s="22"/>
    </row>
    <row r="844">
      <c r="A844" s="398" t="s">
        <v>1239</v>
      </c>
      <c r="B844" s="376" t="s">
        <v>537</v>
      </c>
      <c r="C844" s="376" t="s">
        <v>537</v>
      </c>
      <c r="D844" s="376" t="s">
        <v>537</v>
      </c>
      <c r="E844" s="22"/>
      <c r="F844" s="22"/>
      <c r="G844" s="22"/>
      <c r="H844" s="22"/>
      <c r="I844" s="22"/>
      <c r="J844" s="22"/>
      <c r="K844" s="22"/>
    </row>
    <row r="845">
      <c r="A845" s="398" t="s">
        <v>1240</v>
      </c>
      <c r="B845" s="376">
        <v>0.0</v>
      </c>
      <c r="C845" s="376">
        <v>0.0</v>
      </c>
      <c r="D845" s="376">
        <v>0.0</v>
      </c>
      <c r="E845" s="22"/>
      <c r="F845" s="22"/>
      <c r="G845" s="22"/>
      <c r="H845" s="22"/>
      <c r="I845" s="22"/>
      <c r="J845" s="22"/>
      <c r="K845" s="22"/>
    </row>
    <row r="846">
      <c r="A846" s="398" t="s">
        <v>1241</v>
      </c>
      <c r="B846" s="376">
        <v>0.0</v>
      </c>
      <c r="C846" s="376">
        <v>0.0</v>
      </c>
      <c r="D846" s="376">
        <v>0.0</v>
      </c>
      <c r="E846" s="22"/>
      <c r="F846" s="22"/>
      <c r="G846" s="22"/>
      <c r="H846" s="22"/>
      <c r="I846" s="22"/>
      <c r="J846" s="22"/>
      <c r="K846" s="22"/>
    </row>
    <row r="847">
      <c r="A847" s="398" t="s">
        <v>1242</v>
      </c>
      <c r="B847" s="376" t="s">
        <v>537</v>
      </c>
      <c r="C847" s="376" t="s">
        <v>537</v>
      </c>
      <c r="D847" s="376" t="s">
        <v>537</v>
      </c>
      <c r="E847" s="22"/>
      <c r="F847" s="22"/>
      <c r="G847" s="22"/>
      <c r="H847" s="22"/>
      <c r="I847" s="22"/>
      <c r="J847" s="22"/>
      <c r="K847" s="22"/>
    </row>
    <row r="848">
      <c r="A848" s="398" t="s">
        <v>1243</v>
      </c>
      <c r="B848" s="376" t="s">
        <v>537</v>
      </c>
      <c r="C848" s="376" t="s">
        <v>537</v>
      </c>
      <c r="D848" s="376" t="s">
        <v>537</v>
      </c>
      <c r="E848" s="22"/>
      <c r="F848" s="22"/>
      <c r="G848" s="22"/>
      <c r="H848" s="22"/>
      <c r="I848" s="22"/>
      <c r="J848" s="22"/>
      <c r="K848" s="22"/>
    </row>
    <row r="849">
      <c r="A849" s="398" t="s">
        <v>1244</v>
      </c>
      <c r="B849" s="376">
        <v>0.0</v>
      </c>
      <c r="C849" s="376">
        <v>0.0</v>
      </c>
      <c r="D849" s="376">
        <v>0.0</v>
      </c>
      <c r="E849" s="22"/>
      <c r="F849" s="22"/>
      <c r="G849" s="22"/>
      <c r="H849" s="22"/>
      <c r="I849" s="22"/>
      <c r="J849" s="22"/>
      <c r="K849" s="22"/>
    </row>
    <row r="850">
      <c r="A850" s="22"/>
      <c r="B850" s="22"/>
      <c r="C850" s="22"/>
      <c r="D850" s="22"/>
      <c r="E850" s="22"/>
      <c r="F850" s="22"/>
      <c r="G850" s="22"/>
      <c r="H850" s="22"/>
      <c r="I850" s="22"/>
      <c r="J850" s="22"/>
      <c r="K850" s="22"/>
    </row>
    <row r="851">
      <c r="A851" s="399" t="s">
        <v>646</v>
      </c>
      <c r="B851" s="220">
        <v>0.0</v>
      </c>
      <c r="C851" s="220">
        <v>0.0</v>
      </c>
      <c r="D851" s="220">
        <v>0.0</v>
      </c>
      <c r="E851" s="22"/>
      <c r="F851" s="22"/>
      <c r="G851" s="22"/>
      <c r="H851" s="22"/>
      <c r="I851" s="22"/>
      <c r="J851" s="22"/>
      <c r="K851" s="22"/>
    </row>
    <row r="852">
      <c r="A852" s="22"/>
      <c r="B852" s="178"/>
      <c r="C852" s="178"/>
      <c r="D852" s="178"/>
      <c r="E852" s="22"/>
      <c r="F852" s="22"/>
      <c r="G852" s="22"/>
      <c r="H852" s="22"/>
      <c r="I852" s="22"/>
      <c r="J852" s="22"/>
      <c r="K852" s="22"/>
    </row>
    <row r="853">
      <c r="A853" s="399" t="s">
        <v>647</v>
      </c>
      <c r="B853" s="220">
        <v>0.0</v>
      </c>
      <c r="C853" s="178"/>
      <c r="D853" s="385">
        <v>0.0</v>
      </c>
      <c r="E853" s="22"/>
      <c r="F853" s="22"/>
      <c r="G853" s="22"/>
      <c r="H853" s="22"/>
      <c r="I853" s="22"/>
      <c r="J853" s="22"/>
      <c r="K853" s="22"/>
    </row>
    <row r="854">
      <c r="A854" s="177"/>
      <c r="B854" s="178"/>
      <c r="C854" s="178"/>
      <c r="D854" s="22"/>
      <c r="E854" s="22"/>
      <c r="F854" s="22"/>
      <c r="G854" s="22"/>
      <c r="H854" s="22"/>
      <c r="I854" s="22"/>
      <c r="J854" s="22"/>
      <c r="K854" s="22"/>
    </row>
    <row r="855">
      <c r="A855" s="390" t="s">
        <v>648</v>
      </c>
      <c r="B855" s="225">
        <v>0.0</v>
      </c>
      <c r="C855" s="22"/>
      <c r="D855" s="22"/>
      <c r="E855" s="22"/>
      <c r="F855" s="22"/>
      <c r="G855" s="22"/>
      <c r="H855" s="22"/>
      <c r="I855" s="22"/>
      <c r="J855" s="22"/>
      <c r="K855" s="22"/>
      <c r="L855" s="22"/>
      <c r="M855" s="22"/>
    </row>
    <row r="856">
      <c r="A856" s="22"/>
      <c r="B856" s="22"/>
      <c r="C856" s="22"/>
      <c r="D856" s="22"/>
      <c r="E856" s="22"/>
      <c r="F856" s="22"/>
      <c r="G856" s="22"/>
      <c r="H856" s="22"/>
      <c r="I856" s="22"/>
      <c r="J856" s="22"/>
      <c r="K856" s="22"/>
      <c r="L856" s="22"/>
      <c r="M856" s="22"/>
    </row>
    <row r="857">
      <c r="A857" s="230" t="s">
        <v>523</v>
      </c>
      <c r="B857" s="397" t="s">
        <v>751</v>
      </c>
      <c r="C857" s="397" t="s">
        <v>752</v>
      </c>
      <c r="D857" s="397" t="s">
        <v>1723</v>
      </c>
      <c r="E857" s="217"/>
      <c r="F857" s="217"/>
      <c r="G857" s="217"/>
      <c r="H857" s="217"/>
      <c r="I857" s="217"/>
      <c r="J857" s="217"/>
      <c r="K857" s="217"/>
    </row>
    <row r="858">
      <c r="A858" s="387" t="s">
        <v>1245</v>
      </c>
      <c r="B858" s="48" t="s">
        <v>72</v>
      </c>
      <c r="C858" s="48" t="s">
        <v>72</v>
      </c>
      <c r="D858" s="48" t="s">
        <v>72</v>
      </c>
      <c r="E858" s="22"/>
      <c r="F858" s="22"/>
      <c r="G858" s="22"/>
      <c r="H858" s="22"/>
      <c r="I858" s="22"/>
      <c r="J858" s="22"/>
      <c r="K858" s="22"/>
    </row>
    <row r="859">
      <c r="A859" s="48" t="s">
        <v>1246</v>
      </c>
      <c r="B859" s="48" t="s">
        <v>72</v>
      </c>
      <c r="C859" s="48" t="s">
        <v>72</v>
      </c>
      <c r="D859" s="48" t="s">
        <v>72</v>
      </c>
      <c r="E859" s="22"/>
      <c r="F859" s="22"/>
      <c r="G859" s="22"/>
      <c r="H859" s="22"/>
      <c r="I859" s="22"/>
      <c r="J859" s="22"/>
      <c r="K859" s="22"/>
    </row>
    <row r="860">
      <c r="A860" s="48" t="s">
        <v>1247</v>
      </c>
      <c r="B860" s="48" t="s">
        <v>72</v>
      </c>
      <c r="C860" s="48" t="s">
        <v>72</v>
      </c>
      <c r="D860" s="48" t="s">
        <v>72</v>
      </c>
      <c r="E860" s="22"/>
      <c r="F860" s="22"/>
      <c r="G860" s="22"/>
      <c r="H860" s="22"/>
      <c r="I860" s="22"/>
      <c r="J860" s="22"/>
      <c r="K860" s="22"/>
    </row>
    <row r="861">
      <c r="A861" s="48" t="s">
        <v>1248</v>
      </c>
      <c r="B861" s="48" t="s">
        <v>72</v>
      </c>
      <c r="C861" s="48" t="s">
        <v>72</v>
      </c>
      <c r="D861" s="48" t="s">
        <v>72</v>
      </c>
      <c r="E861" s="22"/>
      <c r="F861" s="22"/>
      <c r="G861" s="22"/>
      <c r="H861" s="22"/>
      <c r="I861" s="22"/>
      <c r="J861" s="22"/>
      <c r="K861" s="22"/>
    </row>
    <row r="862">
      <c r="A862" s="48" t="s">
        <v>1250</v>
      </c>
      <c r="B862" s="48" t="s">
        <v>72</v>
      </c>
      <c r="C862" s="48" t="s">
        <v>72</v>
      </c>
      <c r="D862" s="48" t="s">
        <v>72</v>
      </c>
      <c r="E862" s="22"/>
      <c r="F862" s="22"/>
      <c r="G862" s="22"/>
      <c r="H862" s="22"/>
      <c r="I862" s="22"/>
      <c r="J862" s="22"/>
      <c r="K862" s="22"/>
    </row>
    <row r="863">
      <c r="A863" s="48" t="s">
        <v>1252</v>
      </c>
      <c r="B863" s="48" t="s">
        <v>72</v>
      </c>
      <c r="C863" s="48" t="s">
        <v>72</v>
      </c>
      <c r="D863" s="48" t="s">
        <v>72</v>
      </c>
      <c r="E863" s="22"/>
      <c r="F863" s="22"/>
      <c r="G863" s="22"/>
      <c r="H863" s="22"/>
      <c r="I863" s="22"/>
      <c r="J863" s="22"/>
      <c r="K863" s="22"/>
    </row>
    <row r="864">
      <c r="A864" s="48" t="s">
        <v>643</v>
      </c>
      <c r="B864" s="22"/>
      <c r="C864" s="22"/>
      <c r="D864" s="22"/>
      <c r="E864" s="22"/>
      <c r="F864" s="22"/>
      <c r="G864" s="22"/>
      <c r="H864" s="22"/>
      <c r="I864" s="22"/>
      <c r="J864" s="22"/>
      <c r="K864" s="22"/>
    </row>
    <row r="865">
      <c r="A865" s="22"/>
      <c r="B865" s="22"/>
      <c r="C865" s="22"/>
      <c r="D865" s="22"/>
      <c r="E865" s="22"/>
      <c r="F865" s="22"/>
      <c r="G865" s="22"/>
      <c r="H865" s="22"/>
      <c r="I865" s="22"/>
      <c r="J865" s="22"/>
      <c r="K865" s="22"/>
    </row>
    <row r="866">
      <c r="A866" s="22"/>
      <c r="B866" s="22"/>
      <c r="C866" s="22"/>
      <c r="D866" s="22"/>
      <c r="E866" s="22"/>
      <c r="F866" s="22"/>
      <c r="G866" s="22"/>
      <c r="H866" s="22"/>
      <c r="I866" s="22"/>
      <c r="J866" s="22"/>
      <c r="K866" s="22"/>
    </row>
    <row r="867">
      <c r="A867" s="398" t="s">
        <v>1254</v>
      </c>
      <c r="B867" s="376">
        <v>0.0</v>
      </c>
      <c r="C867" s="376">
        <v>0.0</v>
      </c>
      <c r="D867" s="376">
        <v>0.0</v>
      </c>
      <c r="E867" s="22"/>
      <c r="F867" s="177"/>
      <c r="G867" s="22"/>
      <c r="H867" s="22"/>
      <c r="I867" s="22"/>
      <c r="J867" s="22"/>
      <c r="K867" s="22"/>
    </row>
    <row r="868">
      <c r="A868" s="398" t="s">
        <v>1255</v>
      </c>
      <c r="B868" s="376">
        <v>0.0</v>
      </c>
      <c r="C868" s="376">
        <v>0.0</v>
      </c>
      <c r="D868" s="376">
        <v>0.0</v>
      </c>
      <c r="E868" s="22"/>
      <c r="F868" s="22"/>
      <c r="G868" s="22"/>
      <c r="H868" s="22"/>
      <c r="I868" s="22"/>
      <c r="J868" s="22"/>
      <c r="K868" s="22"/>
    </row>
    <row r="869">
      <c r="A869" s="398" t="s">
        <v>1256</v>
      </c>
      <c r="B869" s="376">
        <v>0.0</v>
      </c>
      <c r="C869" s="376">
        <v>0.0</v>
      </c>
      <c r="D869" s="376">
        <v>0.0</v>
      </c>
      <c r="E869" s="22"/>
      <c r="F869" s="22"/>
      <c r="G869" s="22"/>
      <c r="H869" s="22"/>
      <c r="I869" s="22"/>
      <c r="J869" s="22"/>
      <c r="K869" s="22"/>
    </row>
    <row r="870">
      <c r="A870" s="177"/>
      <c r="B870" s="177"/>
      <c r="C870" s="177"/>
      <c r="D870" s="177"/>
      <c r="E870" s="22"/>
      <c r="F870" s="22"/>
      <c r="G870" s="22"/>
      <c r="H870" s="22"/>
      <c r="I870" s="22"/>
      <c r="J870" s="22"/>
      <c r="K870" s="22"/>
    </row>
    <row r="871">
      <c r="A871" s="399" t="s">
        <v>646</v>
      </c>
      <c r="B871" s="220">
        <v>0.0</v>
      </c>
      <c r="C871" s="220">
        <v>0.0</v>
      </c>
      <c r="D871" s="220">
        <v>0.0</v>
      </c>
      <c r="E871" s="22"/>
      <c r="F871" s="22"/>
      <c r="G871" s="22"/>
      <c r="H871" s="22"/>
      <c r="I871" s="22"/>
      <c r="J871" s="22"/>
      <c r="K871" s="22"/>
    </row>
    <row r="872">
      <c r="A872" s="22"/>
      <c r="B872" s="178"/>
      <c r="C872" s="178"/>
      <c r="D872" s="178"/>
      <c r="E872" s="22"/>
      <c r="F872" s="22"/>
      <c r="G872" s="22"/>
      <c r="H872" s="22"/>
      <c r="I872" s="22"/>
      <c r="J872" s="22"/>
      <c r="K872" s="22"/>
    </row>
    <row r="873">
      <c r="A873" s="399" t="s">
        <v>647</v>
      </c>
      <c r="B873" s="220">
        <v>0.0</v>
      </c>
      <c r="C873" s="178"/>
      <c r="D873" s="385">
        <v>0.0</v>
      </c>
      <c r="E873" s="22"/>
      <c r="F873" s="22"/>
      <c r="G873" s="22"/>
      <c r="H873" s="22"/>
      <c r="I873" s="22"/>
      <c r="J873" s="22"/>
      <c r="K873" s="22"/>
    </row>
    <row r="874">
      <c r="A874" s="177"/>
      <c r="B874" s="178"/>
      <c r="C874" s="178"/>
      <c r="D874" s="22"/>
      <c r="E874" s="22"/>
      <c r="F874" s="22"/>
      <c r="G874" s="22"/>
      <c r="H874" s="22"/>
      <c r="I874" s="22"/>
      <c r="J874" s="22"/>
      <c r="K874" s="22"/>
    </row>
    <row r="875">
      <c r="A875" s="390" t="s">
        <v>648</v>
      </c>
      <c r="B875" s="225">
        <v>0.0</v>
      </c>
      <c r="C875" s="22"/>
      <c r="D875" s="22"/>
      <c r="E875" s="22"/>
      <c r="F875" s="22"/>
      <c r="G875" s="22"/>
      <c r="H875" s="22"/>
      <c r="I875" s="22"/>
      <c r="J875" s="22"/>
      <c r="K875" s="22"/>
      <c r="L875" s="22"/>
      <c r="M875" s="22"/>
    </row>
    <row r="876">
      <c r="A876" s="22"/>
      <c r="B876" s="22"/>
      <c r="C876" s="22"/>
      <c r="D876" s="22"/>
      <c r="E876" s="22"/>
      <c r="F876" s="22"/>
      <c r="G876" s="22"/>
      <c r="H876" s="22"/>
      <c r="I876" s="22"/>
      <c r="J876" s="22"/>
      <c r="K876" s="22"/>
      <c r="L876" s="22"/>
      <c r="M876" s="22"/>
    </row>
    <row r="877">
      <c r="A877" s="230" t="s">
        <v>526</v>
      </c>
      <c r="B877" s="397" t="s">
        <v>751</v>
      </c>
      <c r="C877" s="397" t="s">
        <v>752</v>
      </c>
      <c r="D877" s="397" t="s">
        <v>1723</v>
      </c>
      <c r="E877" s="217"/>
      <c r="F877" s="217"/>
      <c r="G877" s="217"/>
      <c r="H877" s="217"/>
      <c r="I877" s="217"/>
      <c r="J877" s="217"/>
      <c r="K877" s="217"/>
    </row>
    <row r="878">
      <c r="A878" s="387" t="s">
        <v>1257</v>
      </c>
      <c r="B878" s="48" t="s">
        <v>73</v>
      </c>
      <c r="C878" s="48" t="s">
        <v>73</v>
      </c>
      <c r="D878" s="48" t="s">
        <v>73</v>
      </c>
      <c r="E878" s="22"/>
      <c r="F878" s="22"/>
      <c r="G878" s="22"/>
      <c r="H878" s="22"/>
      <c r="I878" s="22"/>
      <c r="J878" s="22"/>
      <c r="K878" s="22"/>
    </row>
    <row r="879">
      <c r="A879" s="48" t="s">
        <v>1258</v>
      </c>
      <c r="B879" s="48" t="s">
        <v>73</v>
      </c>
      <c r="C879" s="48" t="s">
        <v>73</v>
      </c>
      <c r="D879" s="48" t="s">
        <v>73</v>
      </c>
      <c r="E879" s="22"/>
      <c r="F879" s="22"/>
      <c r="G879" s="22"/>
      <c r="H879" s="22"/>
      <c r="I879" s="22"/>
      <c r="J879" s="22"/>
      <c r="K879" s="22"/>
    </row>
    <row r="880">
      <c r="A880" s="48" t="s">
        <v>1259</v>
      </c>
      <c r="B880" s="48" t="s">
        <v>73</v>
      </c>
      <c r="C880" s="48" t="s">
        <v>73</v>
      </c>
      <c r="D880" s="48" t="s">
        <v>73</v>
      </c>
      <c r="E880" s="22"/>
      <c r="F880" s="22"/>
      <c r="G880" s="22"/>
      <c r="H880" s="22"/>
      <c r="I880" s="22"/>
      <c r="J880" s="22"/>
      <c r="K880" s="22"/>
    </row>
    <row r="881">
      <c r="A881" s="48" t="s">
        <v>1260</v>
      </c>
      <c r="B881" s="48" t="s">
        <v>73</v>
      </c>
      <c r="C881" s="48" t="s">
        <v>73</v>
      </c>
      <c r="D881" s="48" t="s">
        <v>73</v>
      </c>
      <c r="E881" s="22"/>
      <c r="F881" s="22"/>
      <c r="G881" s="22"/>
      <c r="H881" s="22"/>
      <c r="I881" s="22"/>
      <c r="J881" s="22"/>
      <c r="K881" s="22"/>
    </row>
    <row r="882">
      <c r="A882" s="48" t="s">
        <v>1261</v>
      </c>
      <c r="B882" s="48" t="s">
        <v>73</v>
      </c>
      <c r="C882" s="48" t="s">
        <v>73</v>
      </c>
      <c r="D882" s="48" t="s">
        <v>73</v>
      </c>
      <c r="E882" s="22"/>
      <c r="F882" s="22"/>
      <c r="G882" s="22"/>
      <c r="H882" s="22"/>
      <c r="I882" s="22"/>
      <c r="J882" s="22"/>
      <c r="K882" s="22"/>
    </row>
    <row r="883">
      <c r="A883" s="48" t="s">
        <v>1262</v>
      </c>
      <c r="B883" s="48" t="s">
        <v>73</v>
      </c>
      <c r="C883" s="48" t="s">
        <v>73</v>
      </c>
      <c r="D883" s="48" t="s">
        <v>73</v>
      </c>
      <c r="E883" s="22"/>
      <c r="F883" s="22"/>
      <c r="G883" s="22"/>
      <c r="H883" s="22"/>
      <c r="I883" s="22"/>
      <c r="J883" s="22"/>
      <c r="K883" s="22"/>
    </row>
    <row r="884">
      <c r="A884" s="48" t="s">
        <v>1263</v>
      </c>
      <c r="B884" s="48" t="s">
        <v>73</v>
      </c>
      <c r="C884" s="48" t="s">
        <v>73</v>
      </c>
      <c r="D884" s="48" t="s">
        <v>73</v>
      </c>
      <c r="E884" s="22"/>
      <c r="F884" s="22"/>
      <c r="G884" s="22"/>
      <c r="H884" s="22"/>
      <c r="I884" s="22"/>
      <c r="J884" s="22"/>
      <c r="K884" s="22"/>
    </row>
    <row r="885">
      <c r="A885" s="48" t="s">
        <v>1264</v>
      </c>
      <c r="B885" s="48" t="s">
        <v>73</v>
      </c>
      <c r="C885" s="48" t="s">
        <v>73</v>
      </c>
      <c r="D885" s="48" t="s">
        <v>73</v>
      </c>
      <c r="E885" s="22"/>
      <c r="F885" s="22"/>
      <c r="G885" s="22"/>
      <c r="H885" s="22"/>
      <c r="I885" s="22"/>
      <c r="J885" s="22"/>
      <c r="K885" s="22"/>
    </row>
    <row r="886">
      <c r="A886" s="48" t="s">
        <v>643</v>
      </c>
      <c r="B886" s="22"/>
      <c r="C886" s="22"/>
      <c r="D886" s="22"/>
      <c r="E886" s="22"/>
      <c r="F886" s="22"/>
      <c r="G886" s="22"/>
      <c r="H886" s="22"/>
      <c r="I886" s="22"/>
      <c r="J886" s="22"/>
      <c r="K886" s="22"/>
    </row>
    <row r="887">
      <c r="A887" s="22"/>
      <c r="B887" s="22"/>
      <c r="C887" s="22"/>
      <c r="D887" s="22"/>
      <c r="E887" s="22"/>
      <c r="F887" s="22"/>
      <c r="G887" s="22"/>
      <c r="H887" s="22"/>
      <c r="I887" s="22"/>
      <c r="J887" s="22"/>
      <c r="K887" s="22"/>
    </row>
    <row r="888">
      <c r="A888" s="22"/>
      <c r="B888" s="22"/>
      <c r="C888" s="22"/>
      <c r="D888" s="22"/>
      <c r="E888" s="22"/>
      <c r="F888" s="22"/>
      <c r="G888" s="22"/>
      <c r="H888" s="22"/>
      <c r="I888" s="22"/>
      <c r="J888" s="22"/>
      <c r="K888" s="22"/>
    </row>
    <row r="889">
      <c r="A889" s="398" t="s">
        <v>1265</v>
      </c>
      <c r="B889" s="376" t="s">
        <v>537</v>
      </c>
      <c r="C889" s="376" t="s">
        <v>537</v>
      </c>
      <c r="D889" s="376" t="s">
        <v>537</v>
      </c>
      <c r="E889" s="22"/>
      <c r="F889" s="177"/>
      <c r="G889" s="22"/>
      <c r="H889" s="22"/>
      <c r="I889" s="22"/>
      <c r="J889" s="22"/>
      <c r="K889" s="22"/>
    </row>
    <row r="890">
      <c r="A890" s="398" t="s">
        <v>1266</v>
      </c>
      <c r="B890" s="376" t="s">
        <v>537</v>
      </c>
      <c r="C890" s="376" t="s">
        <v>537</v>
      </c>
      <c r="D890" s="376" t="s">
        <v>537</v>
      </c>
      <c r="E890" s="22"/>
      <c r="F890" s="22"/>
      <c r="G890" s="22"/>
      <c r="H890" s="22"/>
      <c r="I890" s="22"/>
      <c r="J890" s="22"/>
      <c r="K890" s="22"/>
    </row>
    <row r="891">
      <c r="A891" s="398" t="s">
        <v>1267</v>
      </c>
      <c r="B891" s="376" t="s">
        <v>537</v>
      </c>
      <c r="C891" s="376" t="s">
        <v>537</v>
      </c>
      <c r="D891" s="376" t="s">
        <v>537</v>
      </c>
      <c r="E891" s="22"/>
      <c r="F891" s="22"/>
      <c r="G891" s="22"/>
      <c r="H891" s="22"/>
      <c r="I891" s="22"/>
      <c r="J891" s="22"/>
      <c r="K891" s="22"/>
    </row>
    <row r="892">
      <c r="A892" s="398" t="s">
        <v>1268</v>
      </c>
      <c r="B892" s="376" t="s">
        <v>537</v>
      </c>
      <c r="C892" s="376" t="s">
        <v>537</v>
      </c>
      <c r="D892" s="376" t="s">
        <v>537</v>
      </c>
      <c r="E892" s="22"/>
      <c r="F892" s="22"/>
      <c r="G892" s="22"/>
      <c r="H892" s="22"/>
      <c r="I892" s="22"/>
      <c r="J892" s="22"/>
      <c r="K892" s="22"/>
    </row>
    <row r="893">
      <c r="A893" s="177"/>
      <c r="B893" s="177"/>
      <c r="C893" s="177"/>
      <c r="D893" s="177"/>
      <c r="E893" s="22"/>
      <c r="F893" s="22"/>
      <c r="G893" s="22"/>
      <c r="H893" s="22"/>
      <c r="I893" s="22"/>
      <c r="J893" s="22"/>
      <c r="K893" s="22"/>
    </row>
    <row r="894">
      <c r="A894" s="399" t="s">
        <v>646</v>
      </c>
      <c r="B894" s="220" t="s">
        <v>73</v>
      </c>
      <c r="C894" s="220" t="s">
        <v>73</v>
      </c>
      <c r="D894" s="220" t="s">
        <v>73</v>
      </c>
      <c r="E894" s="22"/>
      <c r="F894" s="22"/>
      <c r="G894" s="22"/>
      <c r="H894" s="22"/>
      <c r="I894" s="22"/>
      <c r="J894" s="22"/>
      <c r="K894" s="22"/>
    </row>
    <row r="895">
      <c r="A895" s="22"/>
      <c r="B895" s="178"/>
      <c r="C895" s="178"/>
      <c r="D895" s="178"/>
      <c r="E895" s="22"/>
      <c r="F895" s="22"/>
      <c r="G895" s="22"/>
      <c r="H895" s="22"/>
      <c r="I895" s="22"/>
      <c r="J895" s="22"/>
      <c r="K895" s="22"/>
    </row>
    <row r="896">
      <c r="A896" s="399" t="s">
        <v>647</v>
      </c>
      <c r="B896" s="220" t="s">
        <v>73</v>
      </c>
      <c r="C896" s="178"/>
      <c r="D896" s="385" t="s">
        <v>73</v>
      </c>
      <c r="E896" s="22"/>
      <c r="F896" s="22"/>
      <c r="G896" s="22"/>
      <c r="H896" s="22"/>
      <c r="I896" s="22"/>
      <c r="J896" s="22"/>
      <c r="K896" s="22"/>
    </row>
    <row r="897">
      <c r="A897" s="177"/>
      <c r="B897" s="178"/>
      <c r="C897" s="178"/>
      <c r="D897" s="22"/>
      <c r="E897" s="22"/>
      <c r="F897" s="22"/>
      <c r="G897" s="22"/>
      <c r="H897" s="22"/>
      <c r="I897" s="22"/>
      <c r="J897" s="22"/>
      <c r="K897" s="22"/>
    </row>
    <row r="898">
      <c r="A898" s="390" t="s">
        <v>648</v>
      </c>
      <c r="B898" s="225" t="s">
        <v>73</v>
      </c>
      <c r="C898" s="22"/>
      <c r="D898" s="22"/>
      <c r="E898" s="22"/>
      <c r="F898" s="22"/>
      <c r="G898" s="22"/>
      <c r="H898" s="22"/>
      <c r="I898" s="22"/>
      <c r="J898" s="22"/>
      <c r="K898" s="22"/>
      <c r="L898" s="22"/>
      <c r="M898" s="22"/>
    </row>
    <row r="899">
      <c r="A899" s="22"/>
      <c r="B899" s="22"/>
      <c r="C899" s="22"/>
      <c r="D899" s="22"/>
      <c r="E899" s="22"/>
      <c r="F899" s="22"/>
      <c r="G899" s="22"/>
      <c r="H899" s="22"/>
      <c r="I899" s="22"/>
      <c r="J899" s="22"/>
      <c r="K899" s="22"/>
      <c r="L899" s="22"/>
      <c r="M899" s="22"/>
    </row>
    <row r="900">
      <c r="A900" s="230" t="s">
        <v>529</v>
      </c>
      <c r="B900" s="397" t="s">
        <v>751</v>
      </c>
      <c r="C900" s="397" t="s">
        <v>752</v>
      </c>
      <c r="D900" s="397" t="s">
        <v>1723</v>
      </c>
      <c r="E900" s="217"/>
      <c r="F900" s="217"/>
      <c r="G900" s="217"/>
      <c r="H900" s="217"/>
      <c r="I900" s="217"/>
      <c r="J900" s="217"/>
      <c r="K900" s="217"/>
    </row>
    <row r="901">
      <c r="A901" s="387" t="s">
        <v>1269</v>
      </c>
      <c r="B901" s="48" t="s">
        <v>73</v>
      </c>
      <c r="C901" s="48" t="s">
        <v>73</v>
      </c>
      <c r="D901" s="48" t="s">
        <v>73</v>
      </c>
      <c r="E901" s="22"/>
      <c r="F901" s="22"/>
      <c r="G901" s="22"/>
      <c r="H901" s="22"/>
      <c r="I901" s="22"/>
      <c r="J901" s="22"/>
      <c r="K901" s="22"/>
    </row>
    <row r="902">
      <c r="A902" s="48" t="s">
        <v>1270</v>
      </c>
      <c r="B902" s="48" t="s">
        <v>73</v>
      </c>
      <c r="C902" s="48" t="s">
        <v>73</v>
      </c>
      <c r="D902" s="48" t="s">
        <v>73</v>
      </c>
      <c r="E902" s="22"/>
      <c r="F902" s="22"/>
      <c r="G902" s="22"/>
      <c r="H902" s="22"/>
      <c r="I902" s="22"/>
      <c r="J902" s="22"/>
      <c r="K902" s="22"/>
    </row>
    <row r="903">
      <c r="A903" s="48" t="s">
        <v>1271</v>
      </c>
      <c r="B903" s="48" t="s">
        <v>73</v>
      </c>
      <c r="C903" s="48" t="s">
        <v>73</v>
      </c>
      <c r="D903" s="48" t="s">
        <v>73</v>
      </c>
      <c r="E903" s="22"/>
      <c r="F903" s="22"/>
      <c r="G903" s="22"/>
      <c r="H903" s="22"/>
      <c r="I903" s="22"/>
      <c r="J903" s="22"/>
      <c r="K903" s="22"/>
    </row>
    <row r="904">
      <c r="A904" s="48" t="s">
        <v>1272</v>
      </c>
      <c r="B904" s="48" t="s">
        <v>73</v>
      </c>
      <c r="C904" s="48" t="s">
        <v>73</v>
      </c>
      <c r="D904" s="48" t="s">
        <v>73</v>
      </c>
      <c r="E904" s="22"/>
      <c r="F904" s="22"/>
      <c r="G904" s="22"/>
      <c r="H904" s="22"/>
      <c r="I904" s="22"/>
      <c r="J904" s="22"/>
      <c r="K904" s="22"/>
    </row>
    <row r="905">
      <c r="A905" s="48" t="s">
        <v>1273</v>
      </c>
      <c r="B905" s="48" t="s">
        <v>73</v>
      </c>
      <c r="C905" s="48" t="s">
        <v>73</v>
      </c>
      <c r="D905" s="48" t="s">
        <v>73</v>
      </c>
      <c r="E905" s="22"/>
      <c r="F905" s="22"/>
      <c r="G905" s="22"/>
      <c r="H905" s="22"/>
      <c r="I905" s="22"/>
      <c r="J905" s="22"/>
      <c r="K905" s="22"/>
    </row>
    <row r="906">
      <c r="A906" s="48" t="s">
        <v>1274</v>
      </c>
      <c r="B906" s="48" t="s">
        <v>73</v>
      </c>
      <c r="C906" s="48" t="s">
        <v>73</v>
      </c>
      <c r="D906" s="48" t="s">
        <v>73</v>
      </c>
      <c r="E906" s="22"/>
      <c r="F906" s="22"/>
      <c r="G906" s="22"/>
      <c r="H906" s="22"/>
      <c r="I906" s="22"/>
      <c r="J906" s="22"/>
      <c r="K906" s="22"/>
    </row>
    <row r="907">
      <c r="A907" s="48" t="s">
        <v>643</v>
      </c>
      <c r="B907" s="22"/>
      <c r="C907" s="22"/>
      <c r="D907" s="22"/>
      <c r="E907" s="22"/>
      <c r="F907" s="22"/>
      <c r="G907" s="22"/>
      <c r="H907" s="22"/>
      <c r="I907" s="22"/>
      <c r="J907" s="22"/>
      <c r="K907" s="22"/>
    </row>
    <row r="908">
      <c r="A908" s="22"/>
      <c r="B908" s="22"/>
      <c r="C908" s="22"/>
      <c r="D908" s="22"/>
      <c r="E908" s="22"/>
      <c r="F908" s="22"/>
      <c r="G908" s="22"/>
      <c r="H908" s="22"/>
      <c r="I908" s="22"/>
      <c r="J908" s="22"/>
      <c r="K908" s="22"/>
    </row>
    <row r="909">
      <c r="A909" s="22"/>
      <c r="B909" s="22"/>
      <c r="C909" s="22"/>
      <c r="D909" s="22"/>
      <c r="E909" s="22"/>
      <c r="F909" s="22"/>
      <c r="G909" s="22"/>
      <c r="H909" s="22"/>
      <c r="I909" s="22"/>
      <c r="J909" s="22"/>
      <c r="K909" s="22"/>
    </row>
    <row r="910">
      <c r="A910" s="398" t="s">
        <v>1275</v>
      </c>
      <c r="B910" s="376" t="s">
        <v>537</v>
      </c>
      <c r="C910" s="376" t="s">
        <v>537</v>
      </c>
      <c r="D910" s="376" t="s">
        <v>537</v>
      </c>
      <c r="E910" s="22"/>
      <c r="F910" s="177"/>
      <c r="G910" s="22"/>
      <c r="H910" s="22"/>
      <c r="I910" s="22"/>
      <c r="J910" s="22"/>
      <c r="K910" s="22"/>
    </row>
    <row r="911">
      <c r="A911" s="398" t="s">
        <v>1276</v>
      </c>
      <c r="B911" s="376" t="s">
        <v>537</v>
      </c>
      <c r="C911" s="376" t="s">
        <v>537</v>
      </c>
      <c r="D911" s="376" t="s">
        <v>537</v>
      </c>
      <c r="E911" s="22"/>
      <c r="F911" s="22"/>
      <c r="G911" s="22"/>
      <c r="H911" s="22"/>
      <c r="I911" s="22"/>
      <c r="J911" s="22"/>
      <c r="K911" s="22"/>
    </row>
    <row r="912">
      <c r="A912" s="398" t="s">
        <v>1277</v>
      </c>
      <c r="B912" s="376" t="s">
        <v>537</v>
      </c>
      <c r="C912" s="376" t="s">
        <v>537</v>
      </c>
      <c r="D912" s="376" t="s">
        <v>537</v>
      </c>
      <c r="E912" s="22"/>
      <c r="F912" s="22"/>
      <c r="G912" s="22"/>
      <c r="H912" s="22"/>
      <c r="I912" s="22"/>
      <c r="J912" s="22"/>
      <c r="K912" s="22"/>
    </row>
    <row r="913">
      <c r="A913" s="177"/>
      <c r="B913" s="177"/>
      <c r="C913" s="177"/>
      <c r="D913" s="177"/>
      <c r="E913" s="22"/>
      <c r="F913" s="22"/>
      <c r="G913" s="22"/>
      <c r="H913" s="22"/>
      <c r="I913" s="22"/>
      <c r="J913" s="22"/>
      <c r="K913" s="22"/>
    </row>
    <row r="914">
      <c r="A914" s="399" t="s">
        <v>646</v>
      </c>
      <c r="B914" s="220" t="s">
        <v>73</v>
      </c>
      <c r="C914" s="220" t="s">
        <v>73</v>
      </c>
      <c r="D914" s="220" t="s">
        <v>73</v>
      </c>
      <c r="E914" s="22"/>
      <c r="F914" s="22"/>
      <c r="G914" s="22"/>
      <c r="H914" s="22"/>
      <c r="I914" s="22"/>
      <c r="J914" s="22"/>
      <c r="K914" s="22"/>
    </row>
    <row r="915">
      <c r="A915" s="22"/>
      <c r="B915" s="178"/>
      <c r="C915" s="178"/>
      <c r="D915" s="178"/>
      <c r="E915" s="22"/>
      <c r="F915" s="22"/>
      <c r="G915" s="22"/>
      <c r="H915" s="22"/>
      <c r="I915" s="22"/>
      <c r="J915" s="22"/>
      <c r="K915" s="22"/>
    </row>
    <row r="916">
      <c r="A916" s="399" t="s">
        <v>647</v>
      </c>
      <c r="B916" s="220" t="s">
        <v>73</v>
      </c>
      <c r="C916" s="178"/>
      <c r="D916" s="385" t="s">
        <v>73</v>
      </c>
      <c r="E916" s="22"/>
      <c r="F916" s="22"/>
      <c r="G916" s="22"/>
      <c r="H916" s="22"/>
      <c r="I916" s="22"/>
      <c r="J916" s="22"/>
      <c r="K916" s="22"/>
    </row>
    <row r="917">
      <c r="A917" s="177"/>
      <c r="B917" s="178"/>
      <c r="C917" s="178"/>
      <c r="D917" s="22"/>
      <c r="E917" s="22"/>
      <c r="F917" s="22"/>
      <c r="G917" s="22"/>
      <c r="H917" s="22"/>
      <c r="I917" s="22"/>
      <c r="J917" s="22"/>
      <c r="K917" s="22"/>
    </row>
    <row r="918">
      <c r="A918" s="390" t="s">
        <v>648</v>
      </c>
      <c r="B918" s="225" t="s">
        <v>73</v>
      </c>
      <c r="C918" s="22"/>
      <c r="D918" s="22"/>
      <c r="E918" s="22"/>
      <c r="F918" s="22"/>
      <c r="G918" s="22"/>
      <c r="H918" s="22"/>
      <c r="I918" s="22"/>
      <c r="J918" s="22"/>
      <c r="K918" s="22"/>
      <c r="L918" s="22"/>
      <c r="M918" s="22"/>
    </row>
    <row r="919">
      <c r="A919" s="22"/>
      <c r="B919" s="22"/>
      <c r="C919" s="22"/>
      <c r="D919" s="22"/>
      <c r="E919" s="22"/>
      <c r="F919" s="22"/>
      <c r="G919" s="22"/>
      <c r="H919" s="22"/>
      <c r="I919" s="22"/>
      <c r="J919" s="22"/>
      <c r="K919" s="22"/>
      <c r="L919" s="22"/>
      <c r="M919" s="22"/>
    </row>
    <row r="920">
      <c r="A920" s="230" t="s">
        <v>532</v>
      </c>
      <c r="B920" s="397" t="s">
        <v>751</v>
      </c>
      <c r="C920" s="397" t="s">
        <v>752</v>
      </c>
      <c r="D920" s="397" t="s">
        <v>1723</v>
      </c>
      <c r="E920" s="217"/>
      <c r="F920" s="217"/>
      <c r="G920" s="217"/>
      <c r="H920" s="217"/>
      <c r="I920" s="217"/>
      <c r="J920" s="217"/>
      <c r="K920" s="217"/>
    </row>
    <row r="921">
      <c r="A921" s="387" t="s">
        <v>1278</v>
      </c>
      <c r="B921" s="48" t="s">
        <v>69</v>
      </c>
      <c r="C921" s="48" t="s">
        <v>69</v>
      </c>
      <c r="D921" s="48" t="s">
        <v>69</v>
      </c>
      <c r="E921" s="22"/>
      <c r="F921" s="22"/>
      <c r="G921" s="22"/>
      <c r="H921" s="22"/>
      <c r="I921" s="22"/>
      <c r="J921" s="22"/>
      <c r="K921" s="22"/>
    </row>
    <row r="922">
      <c r="A922" s="48" t="s">
        <v>1279</v>
      </c>
      <c r="B922" s="48" t="s">
        <v>2447</v>
      </c>
      <c r="C922" s="48" t="s">
        <v>2447</v>
      </c>
      <c r="D922" s="48" t="s">
        <v>2447</v>
      </c>
      <c r="E922" s="22"/>
      <c r="F922" s="22"/>
      <c r="G922" s="22"/>
      <c r="H922" s="22"/>
      <c r="I922" s="22"/>
      <c r="J922" s="22"/>
      <c r="K922" s="22"/>
    </row>
    <row r="923">
      <c r="A923" s="48" t="s">
        <v>643</v>
      </c>
      <c r="B923" s="48" t="s">
        <v>2448</v>
      </c>
      <c r="C923" s="48" t="s">
        <v>2448</v>
      </c>
      <c r="D923" s="48" t="s">
        <v>2448</v>
      </c>
      <c r="E923" s="22"/>
      <c r="F923" s="22"/>
      <c r="G923" s="22"/>
      <c r="H923" s="22"/>
      <c r="I923" s="22"/>
      <c r="J923" s="22"/>
      <c r="K923" s="22"/>
    </row>
    <row r="924">
      <c r="A924" s="22"/>
      <c r="B924" s="22"/>
      <c r="C924" s="22"/>
      <c r="D924" s="22"/>
      <c r="E924" s="22"/>
      <c r="F924" s="22"/>
      <c r="G924" s="22"/>
      <c r="H924" s="22"/>
      <c r="I924" s="22"/>
      <c r="J924" s="22"/>
      <c r="K924" s="22"/>
    </row>
    <row r="925">
      <c r="A925" s="22"/>
      <c r="B925" s="22"/>
      <c r="C925" s="22"/>
      <c r="D925" s="22"/>
      <c r="E925" s="22"/>
      <c r="F925" s="22"/>
      <c r="G925" s="22"/>
      <c r="H925" s="22"/>
      <c r="I925" s="22"/>
      <c r="J925" s="22"/>
      <c r="K925" s="22"/>
    </row>
    <row r="926">
      <c r="A926" s="398" t="s">
        <v>1282</v>
      </c>
      <c r="B926" s="376">
        <v>100.0</v>
      </c>
      <c r="C926" s="376">
        <v>100.0</v>
      </c>
      <c r="D926" s="376">
        <v>100.0</v>
      </c>
      <c r="E926" s="22"/>
      <c r="F926" s="177"/>
      <c r="G926" s="22"/>
      <c r="H926" s="22"/>
      <c r="I926" s="22"/>
      <c r="J926" s="22"/>
      <c r="K926" s="22"/>
    </row>
    <row r="927">
      <c r="A927" s="177"/>
      <c r="B927" s="177"/>
      <c r="C927" s="177"/>
      <c r="D927" s="177"/>
      <c r="E927" s="22"/>
      <c r="F927" s="22"/>
      <c r="G927" s="22"/>
      <c r="H927" s="22"/>
      <c r="I927" s="22"/>
      <c r="J927" s="22"/>
      <c r="K927" s="22"/>
    </row>
    <row r="928">
      <c r="A928" s="399" t="s">
        <v>646</v>
      </c>
      <c r="B928" s="220">
        <v>100.0</v>
      </c>
      <c r="C928" s="220">
        <v>100.0</v>
      </c>
      <c r="D928" s="220">
        <v>100.0</v>
      </c>
      <c r="E928" s="22"/>
      <c r="F928" s="22"/>
      <c r="G928" s="22"/>
      <c r="H928" s="22"/>
      <c r="I928" s="22"/>
      <c r="J928" s="22"/>
      <c r="K928" s="22"/>
    </row>
    <row r="929">
      <c r="A929" s="22"/>
      <c r="B929" s="178"/>
      <c r="C929" s="178"/>
      <c r="D929" s="178"/>
      <c r="E929" s="22"/>
      <c r="F929" s="22"/>
      <c r="G929" s="22"/>
      <c r="H929" s="22"/>
      <c r="I929" s="22"/>
      <c r="J929" s="22"/>
      <c r="K929" s="22"/>
    </row>
    <row r="930">
      <c r="A930" s="399" t="s">
        <v>647</v>
      </c>
      <c r="B930" s="220">
        <v>100.0</v>
      </c>
      <c r="C930" s="178"/>
      <c r="D930" s="385">
        <v>100.0</v>
      </c>
      <c r="E930" s="22"/>
      <c r="F930" s="22"/>
      <c r="G930" s="22"/>
      <c r="H930" s="22"/>
      <c r="I930" s="22"/>
      <c r="J930" s="22"/>
      <c r="K930" s="22"/>
    </row>
    <row r="931">
      <c r="A931" s="177"/>
      <c r="B931" s="178"/>
      <c r="C931" s="178"/>
      <c r="D931" s="22"/>
      <c r="E931" s="22"/>
      <c r="F931" s="22"/>
      <c r="G931" s="22"/>
      <c r="H931" s="22"/>
      <c r="I931" s="22"/>
      <c r="J931" s="22"/>
      <c r="K931" s="22"/>
    </row>
    <row r="932">
      <c r="A932" s="390" t="s">
        <v>648</v>
      </c>
      <c r="B932" s="225">
        <v>100.0</v>
      </c>
      <c r="C932" s="22"/>
      <c r="D932" s="22"/>
      <c r="E932" s="22"/>
      <c r="F932" s="22"/>
      <c r="G932" s="22"/>
      <c r="H932" s="22"/>
      <c r="I932" s="22"/>
      <c r="J932" s="22"/>
      <c r="K932" s="22"/>
      <c r="L932" s="22"/>
      <c r="M932" s="22"/>
    </row>
    <row r="933">
      <c r="A933" s="22"/>
      <c r="B933" s="22"/>
      <c r="C933" s="22"/>
      <c r="D933" s="22"/>
      <c r="E933" s="22"/>
      <c r="F933" s="22"/>
      <c r="G933" s="22"/>
      <c r="H933" s="22"/>
      <c r="I933" s="22"/>
      <c r="J933" s="22"/>
      <c r="K933" s="22"/>
      <c r="L933" s="22"/>
      <c r="M933" s="22"/>
    </row>
    <row r="934">
      <c r="A934" s="22"/>
      <c r="B934" s="22"/>
      <c r="C934" s="22"/>
      <c r="D934" s="22"/>
      <c r="E934" s="22"/>
      <c r="F934" s="22"/>
      <c r="G934" s="22"/>
      <c r="H934" s="22"/>
      <c r="I934" s="22"/>
      <c r="J934" s="22"/>
      <c r="K934" s="22"/>
      <c r="L934" s="22"/>
      <c r="M934" s="22"/>
    </row>
    <row r="935">
      <c r="A935" s="22"/>
      <c r="B935" s="22"/>
      <c r="C935" s="22"/>
      <c r="D935" s="22"/>
      <c r="E935" s="22"/>
      <c r="F935" s="22"/>
      <c r="G935" s="22"/>
      <c r="H935" s="22"/>
      <c r="I935" s="22"/>
      <c r="J935" s="22"/>
      <c r="K935" s="22"/>
      <c r="L935" s="22"/>
      <c r="M935" s="22"/>
    </row>
    <row r="936">
      <c r="A936" s="22"/>
      <c r="B936" s="22"/>
      <c r="C936" s="22"/>
      <c r="D936" s="22"/>
      <c r="E936" s="22"/>
      <c r="F936" s="22"/>
      <c r="G936" s="22"/>
      <c r="H936" s="22"/>
      <c r="I936" s="22"/>
      <c r="J936" s="22"/>
      <c r="K936" s="22"/>
      <c r="L936" s="22"/>
      <c r="M936" s="22"/>
    </row>
    <row r="937">
      <c r="A937" s="22"/>
      <c r="B937" s="22"/>
      <c r="C937" s="22"/>
      <c r="D937" s="22"/>
      <c r="E937" s="22"/>
      <c r="F937" s="22"/>
      <c r="G937" s="22"/>
      <c r="H937" s="22"/>
      <c r="I937" s="22"/>
      <c r="J937" s="22"/>
      <c r="K937" s="22"/>
      <c r="L937" s="22"/>
      <c r="M937" s="22"/>
    </row>
    <row r="938">
      <c r="A938" s="22"/>
      <c r="B938" s="22"/>
      <c r="C938" s="22"/>
      <c r="D938" s="22"/>
      <c r="E938" s="22"/>
      <c r="F938" s="22"/>
      <c r="G938" s="22"/>
      <c r="H938" s="22"/>
      <c r="I938" s="22"/>
      <c r="J938" s="22"/>
      <c r="K938" s="22"/>
      <c r="L938" s="22"/>
      <c r="M938" s="22"/>
    </row>
    <row r="939">
      <c r="A939" s="22"/>
      <c r="B939" s="22"/>
      <c r="C939" s="22"/>
      <c r="D939" s="22"/>
      <c r="E939" s="22"/>
      <c r="F939" s="22"/>
      <c r="G939" s="22"/>
      <c r="H939" s="22"/>
      <c r="I939" s="22"/>
      <c r="J939" s="22"/>
      <c r="K939" s="22"/>
      <c r="L939" s="22"/>
      <c r="M939" s="22"/>
    </row>
    <row r="940">
      <c r="A940" s="22"/>
      <c r="B940" s="22"/>
      <c r="C940" s="22"/>
      <c r="D940" s="22"/>
      <c r="E940" s="22"/>
      <c r="F940" s="22"/>
      <c r="G940" s="22"/>
      <c r="H940" s="22"/>
      <c r="I940" s="22"/>
      <c r="J940" s="22"/>
      <c r="K940" s="22"/>
      <c r="L940" s="22"/>
      <c r="M940" s="22"/>
    </row>
    <row r="941">
      <c r="A941" s="22"/>
      <c r="B941" s="22"/>
      <c r="C941" s="22"/>
      <c r="D941" s="22"/>
      <c r="E941" s="22"/>
      <c r="F941" s="22"/>
      <c r="G941" s="22"/>
      <c r="H941" s="22"/>
      <c r="I941" s="22"/>
      <c r="J941" s="22"/>
      <c r="K941" s="22"/>
      <c r="L941" s="22"/>
      <c r="M941" s="22"/>
    </row>
    <row r="942">
      <c r="A942" s="22"/>
      <c r="B942" s="22"/>
      <c r="C942" s="22"/>
      <c r="D942" s="22"/>
      <c r="E942" s="22"/>
      <c r="F942" s="22"/>
      <c r="G942" s="22"/>
      <c r="H942" s="22"/>
      <c r="I942" s="22"/>
      <c r="J942" s="22"/>
      <c r="K942" s="22"/>
      <c r="L942" s="22"/>
      <c r="M942" s="22"/>
    </row>
    <row r="943">
      <c r="A943" s="22"/>
      <c r="B943" s="22"/>
      <c r="C943" s="22"/>
      <c r="D943" s="22"/>
      <c r="E943" s="22"/>
      <c r="F943" s="22"/>
      <c r="G943" s="22"/>
      <c r="H943" s="22"/>
      <c r="I943" s="22"/>
      <c r="J943" s="22"/>
      <c r="K943" s="22"/>
      <c r="L943" s="22"/>
      <c r="M943" s="22"/>
    </row>
    <row r="944">
      <c r="A944" s="22"/>
      <c r="B944" s="22"/>
      <c r="C944" s="22"/>
      <c r="D944" s="22"/>
      <c r="E944" s="22"/>
      <c r="F944" s="22"/>
      <c r="G944" s="22"/>
      <c r="H944" s="22"/>
      <c r="I944" s="22"/>
      <c r="J944" s="22"/>
      <c r="K944" s="22"/>
      <c r="L944" s="22"/>
      <c r="M944" s="22"/>
    </row>
    <row r="945">
      <c r="A945" s="22"/>
      <c r="B945" s="22"/>
      <c r="C945" s="22"/>
      <c r="D945" s="22"/>
      <c r="E945" s="22"/>
      <c r="F945" s="22"/>
      <c r="G945" s="22"/>
      <c r="H945" s="22"/>
      <c r="I945" s="22"/>
      <c r="J945" s="22"/>
      <c r="K945" s="22"/>
      <c r="L945" s="22"/>
      <c r="M945" s="22"/>
    </row>
    <row r="946">
      <c r="A946" s="22"/>
      <c r="B946" s="22"/>
      <c r="C946" s="22"/>
      <c r="D946" s="22"/>
      <c r="E946" s="22"/>
      <c r="F946" s="22"/>
      <c r="G946" s="22"/>
      <c r="H946" s="22"/>
      <c r="I946" s="22"/>
      <c r="J946" s="22"/>
      <c r="K946" s="22"/>
      <c r="L946" s="22"/>
      <c r="M946" s="22"/>
    </row>
    <row r="947">
      <c r="A947" s="22"/>
      <c r="B947" s="22"/>
      <c r="C947" s="22"/>
      <c r="D947" s="22"/>
      <c r="E947" s="22"/>
      <c r="F947" s="22"/>
      <c r="G947" s="22"/>
      <c r="H947" s="22"/>
      <c r="I947" s="22"/>
      <c r="J947" s="22"/>
      <c r="K947" s="22"/>
      <c r="L947" s="22"/>
      <c r="M947" s="22"/>
    </row>
    <row r="948">
      <c r="A948" s="22"/>
      <c r="B948" s="22"/>
      <c r="C948" s="22"/>
      <c r="D948" s="22"/>
      <c r="E948" s="22"/>
      <c r="F948" s="22"/>
      <c r="G948" s="22"/>
      <c r="H948" s="22"/>
      <c r="I948" s="22"/>
      <c r="J948" s="22"/>
      <c r="K948" s="22"/>
      <c r="L948" s="22"/>
      <c r="M948" s="22"/>
    </row>
    <row r="949">
      <c r="A949" s="22"/>
      <c r="B949" s="22"/>
      <c r="C949" s="22"/>
      <c r="D949" s="22"/>
      <c r="E949" s="22"/>
      <c r="F949" s="22"/>
      <c r="G949" s="22"/>
      <c r="H949" s="22"/>
      <c r="I949" s="22"/>
      <c r="J949" s="22"/>
      <c r="K949" s="22"/>
      <c r="L949" s="22"/>
      <c r="M949" s="22"/>
    </row>
    <row r="950">
      <c r="A950" s="22"/>
      <c r="B950" s="22"/>
      <c r="C950" s="22"/>
      <c r="D950" s="22"/>
      <c r="E950" s="22"/>
      <c r="F950" s="22"/>
      <c r="G950" s="22"/>
      <c r="H950" s="22"/>
      <c r="I950" s="22"/>
      <c r="J950" s="22"/>
      <c r="K950" s="22"/>
      <c r="L950" s="22"/>
      <c r="M950" s="22"/>
    </row>
    <row r="951">
      <c r="A951" s="22"/>
      <c r="B951" s="22"/>
      <c r="C951" s="22"/>
      <c r="D951" s="22"/>
      <c r="E951" s="22"/>
      <c r="F951" s="22"/>
      <c r="G951" s="22"/>
      <c r="H951" s="22"/>
      <c r="I951" s="22"/>
      <c r="J951" s="22"/>
      <c r="K951" s="22"/>
      <c r="L951" s="22"/>
      <c r="M951" s="22"/>
    </row>
    <row r="952">
      <c r="A952" s="22"/>
      <c r="B952" s="22"/>
      <c r="C952" s="22"/>
      <c r="D952" s="22"/>
      <c r="E952" s="22"/>
      <c r="F952" s="22"/>
      <c r="G952" s="22"/>
      <c r="H952" s="22"/>
      <c r="I952" s="22"/>
      <c r="J952" s="22"/>
      <c r="K952" s="22"/>
      <c r="L952" s="22"/>
      <c r="M952" s="22"/>
    </row>
    <row r="953">
      <c r="A953" s="22"/>
      <c r="B953" s="22"/>
      <c r="C953" s="22"/>
      <c r="D953" s="22"/>
      <c r="E953" s="22"/>
      <c r="F953" s="22"/>
      <c r="G953" s="22"/>
      <c r="H953" s="22"/>
      <c r="I953" s="22"/>
      <c r="J953" s="22"/>
      <c r="K953" s="22"/>
      <c r="L953" s="22"/>
      <c r="M953" s="22"/>
    </row>
    <row r="954">
      <c r="A954" s="22"/>
      <c r="B954" s="22"/>
      <c r="C954" s="22"/>
      <c r="D954" s="22"/>
      <c r="E954" s="22"/>
      <c r="F954" s="22"/>
      <c r="G954" s="22"/>
      <c r="H954" s="22"/>
      <c r="I954" s="22"/>
      <c r="J954" s="22"/>
      <c r="K954" s="22"/>
      <c r="L954" s="22"/>
      <c r="M954" s="22"/>
    </row>
    <row r="955">
      <c r="A955" s="22"/>
      <c r="B955" s="22"/>
      <c r="C955" s="22"/>
      <c r="D955" s="22"/>
      <c r="E955" s="22"/>
      <c r="F955" s="22"/>
      <c r="G955" s="22"/>
      <c r="H955" s="22"/>
      <c r="I955" s="22"/>
      <c r="J955" s="22"/>
      <c r="K955" s="22"/>
      <c r="L955" s="22"/>
      <c r="M955" s="22"/>
    </row>
    <row r="956">
      <c r="A956" s="22"/>
      <c r="B956" s="22"/>
      <c r="C956" s="22"/>
      <c r="D956" s="22"/>
      <c r="E956" s="22"/>
      <c r="F956" s="22"/>
      <c r="G956" s="22"/>
      <c r="H956" s="22"/>
      <c r="I956" s="22"/>
      <c r="J956" s="22"/>
      <c r="K956" s="22"/>
      <c r="L956" s="22"/>
      <c r="M956" s="22"/>
    </row>
    <row r="957">
      <c r="A957" s="22"/>
      <c r="B957" s="22"/>
      <c r="C957" s="22"/>
      <c r="D957" s="22"/>
      <c r="E957" s="22"/>
      <c r="F957" s="22"/>
      <c r="G957" s="22"/>
      <c r="H957" s="22"/>
      <c r="I957" s="22"/>
      <c r="J957" s="22"/>
      <c r="K957" s="22"/>
      <c r="L957" s="22"/>
      <c r="M957" s="22"/>
    </row>
    <row r="958">
      <c r="A958" s="22"/>
      <c r="B958" s="22"/>
      <c r="C958" s="22"/>
      <c r="D958" s="22"/>
      <c r="E958" s="22"/>
      <c r="F958" s="22"/>
      <c r="G958" s="22"/>
      <c r="H958" s="22"/>
      <c r="I958" s="22"/>
      <c r="J958" s="22"/>
      <c r="K958" s="22"/>
      <c r="L958" s="22"/>
      <c r="M958" s="22"/>
    </row>
    <row r="959">
      <c r="A959" s="22"/>
      <c r="B959" s="22"/>
      <c r="C959" s="22"/>
      <c r="D959" s="22"/>
      <c r="E959" s="22"/>
      <c r="F959" s="22"/>
      <c r="G959" s="22"/>
      <c r="H959" s="22"/>
      <c r="I959" s="22"/>
      <c r="J959" s="22"/>
      <c r="K959" s="22"/>
      <c r="L959" s="22"/>
      <c r="M959" s="22"/>
    </row>
    <row r="960">
      <c r="A960" s="22"/>
      <c r="B960" s="22"/>
      <c r="C960" s="22"/>
      <c r="D960" s="22"/>
      <c r="E960" s="22"/>
      <c r="F960" s="22"/>
      <c r="G960" s="22"/>
      <c r="H960" s="22"/>
      <c r="I960" s="22"/>
      <c r="J960" s="22"/>
      <c r="K960" s="22"/>
      <c r="L960" s="22"/>
      <c r="M960" s="22"/>
    </row>
    <row r="961">
      <c r="A961" s="22"/>
      <c r="B961" s="22"/>
      <c r="C961" s="22"/>
      <c r="D961" s="22"/>
      <c r="E961" s="22"/>
      <c r="F961" s="22"/>
      <c r="G961" s="22"/>
      <c r="H961" s="22"/>
      <c r="I961" s="22"/>
      <c r="J961" s="22"/>
      <c r="K961" s="22"/>
      <c r="L961" s="22"/>
      <c r="M961" s="22"/>
    </row>
    <row r="962">
      <c r="A962" s="22"/>
      <c r="B962" s="22"/>
      <c r="C962" s="22"/>
      <c r="D962" s="22"/>
      <c r="E962" s="22"/>
      <c r="F962" s="22"/>
      <c r="G962" s="22"/>
      <c r="H962" s="22"/>
      <c r="I962" s="22"/>
      <c r="J962" s="22"/>
      <c r="K962" s="22"/>
      <c r="L962" s="22"/>
      <c r="M962" s="22"/>
    </row>
    <row r="963">
      <c r="A963" s="22"/>
      <c r="B963" s="22"/>
      <c r="C963" s="22"/>
      <c r="D963" s="22"/>
      <c r="E963" s="22"/>
      <c r="F963" s="22"/>
      <c r="G963" s="22"/>
      <c r="H963" s="22"/>
      <c r="I963" s="22"/>
      <c r="J963" s="22"/>
      <c r="K963" s="22"/>
      <c r="L963" s="22"/>
      <c r="M963" s="22"/>
    </row>
    <row r="964">
      <c r="A964" s="22"/>
      <c r="B964" s="22"/>
      <c r="C964" s="22"/>
      <c r="D964" s="22"/>
      <c r="E964" s="22"/>
      <c r="F964" s="22"/>
      <c r="G964" s="22"/>
      <c r="H964" s="22"/>
      <c r="I964" s="22"/>
      <c r="J964" s="22"/>
      <c r="K964" s="22"/>
      <c r="L964" s="22"/>
      <c r="M964" s="22"/>
    </row>
    <row r="965">
      <c r="A965" s="22"/>
      <c r="B965" s="22"/>
      <c r="C965" s="22"/>
      <c r="D965" s="22"/>
      <c r="E965" s="22"/>
      <c r="F965" s="22"/>
      <c r="G965" s="22"/>
      <c r="H965" s="22"/>
      <c r="I965" s="22"/>
      <c r="J965" s="22"/>
      <c r="K965" s="22"/>
      <c r="L965" s="22"/>
      <c r="M965" s="22"/>
    </row>
    <row r="966">
      <c r="A966" s="22"/>
      <c r="B966" s="22"/>
      <c r="C966" s="22"/>
      <c r="D966" s="22"/>
      <c r="E966" s="22"/>
      <c r="F966" s="22"/>
      <c r="G966" s="22"/>
      <c r="H966" s="22"/>
      <c r="I966" s="22"/>
      <c r="J966" s="22"/>
      <c r="K966" s="22"/>
      <c r="L966" s="22"/>
      <c r="M966" s="22"/>
    </row>
    <row r="967">
      <c r="A967" s="22"/>
      <c r="B967" s="22"/>
      <c r="C967" s="22"/>
      <c r="D967" s="22"/>
      <c r="E967" s="22"/>
      <c r="F967" s="22"/>
      <c r="G967" s="22"/>
      <c r="H967" s="22"/>
      <c r="I967" s="22"/>
      <c r="J967" s="22"/>
      <c r="K967" s="22"/>
      <c r="L967" s="22"/>
      <c r="M967" s="22"/>
    </row>
    <row r="968">
      <c r="A968" s="22"/>
      <c r="B968" s="22"/>
      <c r="C968" s="22"/>
      <c r="D968" s="22"/>
      <c r="E968" s="22"/>
      <c r="F968" s="22"/>
      <c r="G968" s="22"/>
      <c r="H968" s="22"/>
      <c r="I968" s="22"/>
      <c r="J968" s="22"/>
      <c r="K968" s="22"/>
      <c r="L968" s="22"/>
      <c r="M968" s="22"/>
    </row>
    <row r="969">
      <c r="A969" s="22"/>
      <c r="B969" s="22"/>
      <c r="C969" s="22"/>
      <c r="D969" s="22"/>
      <c r="E969" s="22"/>
      <c r="F969" s="22"/>
      <c r="G969" s="22"/>
      <c r="H969" s="22"/>
      <c r="I969" s="22"/>
      <c r="J969" s="22"/>
      <c r="K969" s="22"/>
      <c r="L969" s="22"/>
      <c r="M969" s="22"/>
    </row>
    <row r="970">
      <c r="A970" s="22"/>
      <c r="B970" s="22"/>
      <c r="C970" s="22"/>
      <c r="D970" s="22"/>
      <c r="E970" s="22"/>
      <c r="F970" s="22"/>
      <c r="G970" s="22"/>
      <c r="H970" s="22"/>
      <c r="I970" s="22"/>
      <c r="J970" s="22"/>
      <c r="K970" s="22"/>
      <c r="L970" s="22"/>
      <c r="M970" s="22"/>
    </row>
    <row r="971">
      <c r="A971" s="22"/>
      <c r="B971" s="22"/>
      <c r="C971" s="22"/>
      <c r="D971" s="22"/>
      <c r="E971" s="22"/>
      <c r="F971" s="22"/>
      <c r="G971" s="22"/>
      <c r="H971" s="22"/>
      <c r="I971" s="22"/>
      <c r="J971" s="22"/>
      <c r="K971" s="22"/>
      <c r="L971" s="22"/>
      <c r="M971" s="22"/>
    </row>
    <row r="972">
      <c r="A972" s="22"/>
      <c r="B972" s="22"/>
      <c r="C972" s="22"/>
      <c r="D972" s="22"/>
      <c r="E972" s="22"/>
      <c r="F972" s="22"/>
      <c r="G972" s="22"/>
      <c r="H972" s="22"/>
      <c r="I972" s="22"/>
      <c r="J972" s="22"/>
      <c r="K972" s="22"/>
      <c r="L972" s="22"/>
      <c r="M972" s="22"/>
    </row>
    <row r="973">
      <c r="A973" s="22"/>
      <c r="B973" s="22"/>
      <c r="C973" s="22"/>
      <c r="D973" s="22"/>
      <c r="E973" s="22"/>
      <c r="F973" s="22"/>
      <c r="G973" s="22"/>
      <c r="H973" s="22"/>
      <c r="I973" s="22"/>
      <c r="J973" s="22"/>
      <c r="K973" s="22"/>
      <c r="L973" s="22"/>
      <c r="M973" s="22"/>
    </row>
    <row r="974">
      <c r="A974" s="22"/>
      <c r="B974" s="22"/>
      <c r="C974" s="22"/>
      <c r="D974" s="22"/>
      <c r="E974" s="22"/>
      <c r="F974" s="22"/>
      <c r="G974" s="22"/>
      <c r="H974" s="22"/>
      <c r="I974" s="22"/>
      <c r="J974" s="22"/>
      <c r="K974" s="22"/>
      <c r="L974" s="22"/>
      <c r="M974" s="22"/>
    </row>
    <row r="975">
      <c r="A975" s="22"/>
      <c r="B975" s="22"/>
      <c r="C975" s="22"/>
      <c r="D975" s="22"/>
      <c r="E975" s="22"/>
      <c r="F975" s="22"/>
      <c r="G975" s="22"/>
      <c r="H975" s="22"/>
      <c r="I975" s="22"/>
      <c r="J975" s="22"/>
      <c r="K975" s="22"/>
      <c r="L975" s="22"/>
      <c r="M975" s="22"/>
    </row>
    <row r="976">
      <c r="A976" s="22"/>
      <c r="B976" s="22"/>
      <c r="C976" s="22"/>
      <c r="D976" s="22"/>
      <c r="E976" s="22"/>
      <c r="F976" s="22"/>
      <c r="G976" s="22"/>
      <c r="H976" s="22"/>
      <c r="I976" s="22"/>
      <c r="J976" s="22"/>
      <c r="K976" s="22"/>
      <c r="L976" s="22"/>
      <c r="M976" s="22"/>
    </row>
    <row r="977">
      <c r="A977" s="22"/>
      <c r="B977" s="22"/>
      <c r="C977" s="22"/>
      <c r="D977" s="22"/>
      <c r="E977" s="22"/>
      <c r="F977" s="22"/>
      <c r="G977" s="22"/>
      <c r="H977" s="22"/>
      <c r="I977" s="22"/>
      <c r="J977" s="22"/>
      <c r="K977" s="22"/>
      <c r="L977" s="22"/>
      <c r="M977" s="22"/>
    </row>
    <row r="978">
      <c r="A978" s="22"/>
      <c r="B978" s="22"/>
      <c r="C978" s="22"/>
      <c r="D978" s="22"/>
      <c r="E978" s="22"/>
      <c r="F978" s="22"/>
      <c r="G978" s="22"/>
      <c r="H978" s="22"/>
      <c r="I978" s="22"/>
      <c r="J978" s="22"/>
      <c r="K978" s="22"/>
      <c r="L978" s="22"/>
      <c r="M978" s="22"/>
    </row>
    <row r="979">
      <c r="A979" s="22"/>
      <c r="B979" s="22"/>
      <c r="C979" s="22"/>
      <c r="D979" s="22"/>
      <c r="E979" s="22"/>
      <c r="F979" s="22"/>
      <c r="G979" s="22"/>
      <c r="H979" s="22"/>
      <c r="I979" s="22"/>
      <c r="J979" s="22"/>
      <c r="K979" s="22"/>
      <c r="L979" s="22"/>
      <c r="M979" s="22"/>
    </row>
    <row r="980">
      <c r="A980" s="22"/>
      <c r="B980" s="22"/>
      <c r="C980" s="22"/>
      <c r="D980" s="22"/>
      <c r="E980" s="22"/>
      <c r="F980" s="22"/>
      <c r="G980" s="22"/>
      <c r="H980" s="22"/>
      <c r="I980" s="22"/>
      <c r="J980" s="22"/>
      <c r="K980" s="22"/>
      <c r="L980" s="22"/>
      <c r="M980" s="22"/>
    </row>
    <row r="981">
      <c r="A981" s="22"/>
      <c r="B981" s="22"/>
      <c r="C981" s="22"/>
      <c r="D981" s="22"/>
      <c r="E981" s="22"/>
      <c r="F981" s="22"/>
      <c r="G981" s="22"/>
      <c r="H981" s="22"/>
      <c r="I981" s="22"/>
      <c r="J981" s="22"/>
      <c r="K981" s="22"/>
      <c r="L981" s="22"/>
      <c r="M981" s="22"/>
    </row>
    <row r="982">
      <c r="A982" s="22"/>
      <c r="B982" s="22"/>
      <c r="C982" s="22"/>
      <c r="D982" s="22"/>
      <c r="E982" s="22"/>
      <c r="F982" s="22"/>
      <c r="G982" s="22"/>
      <c r="H982" s="22"/>
      <c r="I982" s="22"/>
      <c r="J982" s="22"/>
      <c r="K982" s="22"/>
      <c r="L982" s="22"/>
      <c r="M982" s="22"/>
    </row>
    <row r="983">
      <c r="A983" s="22"/>
      <c r="B983" s="22"/>
      <c r="C983" s="22"/>
      <c r="D983" s="22"/>
      <c r="E983" s="22"/>
      <c r="F983" s="22"/>
      <c r="G983" s="22"/>
      <c r="H983" s="22"/>
      <c r="I983" s="22"/>
      <c r="J983" s="22"/>
      <c r="K983" s="22"/>
      <c r="L983" s="22"/>
      <c r="M983" s="22"/>
    </row>
    <row r="984">
      <c r="A984" s="22"/>
      <c r="B984" s="22"/>
      <c r="C984" s="22"/>
      <c r="D984" s="22"/>
      <c r="E984" s="22"/>
      <c r="F984" s="22"/>
      <c r="G984" s="22"/>
      <c r="H984" s="22"/>
      <c r="I984" s="22"/>
      <c r="J984" s="22"/>
      <c r="K984" s="22"/>
      <c r="L984" s="22"/>
      <c r="M984" s="22"/>
    </row>
    <row r="985">
      <c r="A985" s="22"/>
      <c r="B985" s="22"/>
      <c r="C985" s="22"/>
      <c r="D985" s="22"/>
      <c r="E985" s="22"/>
      <c r="F985" s="22"/>
      <c r="G985" s="22"/>
      <c r="H985" s="22"/>
      <c r="I985" s="22"/>
      <c r="J985" s="22"/>
      <c r="K985" s="22"/>
      <c r="L985" s="22"/>
      <c r="M985" s="22"/>
    </row>
    <row r="986">
      <c r="A986" s="22"/>
      <c r="B986" s="22"/>
      <c r="C986" s="22"/>
      <c r="D986" s="22"/>
      <c r="E986" s="22"/>
      <c r="F986" s="22"/>
      <c r="G986" s="22"/>
      <c r="H986" s="22"/>
      <c r="I986" s="22"/>
      <c r="J986" s="22"/>
      <c r="K986" s="22"/>
      <c r="L986" s="22"/>
      <c r="M986" s="22"/>
    </row>
    <row r="987">
      <c r="A987" s="22"/>
      <c r="B987" s="22"/>
      <c r="C987" s="22"/>
      <c r="D987" s="22"/>
      <c r="E987" s="22"/>
      <c r="F987" s="22"/>
      <c r="G987" s="22"/>
      <c r="H987" s="22"/>
      <c r="I987" s="22"/>
      <c r="J987" s="22"/>
      <c r="K987" s="22"/>
      <c r="L987" s="22"/>
      <c r="M987" s="22"/>
    </row>
    <row r="988">
      <c r="A988" s="22"/>
      <c r="B988" s="22"/>
      <c r="C988" s="22"/>
      <c r="D988" s="22"/>
      <c r="E988" s="22"/>
      <c r="F988" s="22"/>
      <c r="G988" s="22"/>
      <c r="H988" s="22"/>
      <c r="I988" s="22"/>
      <c r="J988" s="22"/>
      <c r="K988" s="22"/>
      <c r="L988" s="22"/>
      <c r="M988" s="22"/>
    </row>
    <row r="989">
      <c r="A989" s="22"/>
      <c r="B989" s="22"/>
      <c r="C989" s="22"/>
      <c r="D989" s="22"/>
      <c r="E989" s="22"/>
      <c r="F989" s="22"/>
      <c r="G989" s="22"/>
      <c r="H989" s="22"/>
      <c r="I989" s="22"/>
      <c r="J989" s="22"/>
      <c r="K989" s="22"/>
      <c r="L989" s="22"/>
      <c r="M989" s="22"/>
    </row>
    <row r="990">
      <c r="A990" s="22"/>
      <c r="B990" s="22"/>
      <c r="C990" s="22"/>
      <c r="D990" s="22"/>
      <c r="E990" s="22"/>
      <c r="F990" s="22"/>
      <c r="G990" s="22"/>
      <c r="H990" s="22"/>
      <c r="I990" s="22"/>
      <c r="J990" s="22"/>
      <c r="K990" s="22"/>
      <c r="L990" s="22"/>
      <c r="M990" s="22"/>
    </row>
    <row r="991">
      <c r="A991" s="22"/>
      <c r="B991" s="22"/>
      <c r="C991" s="22"/>
      <c r="D991" s="22"/>
      <c r="E991" s="22"/>
      <c r="F991" s="22"/>
      <c r="G991" s="22"/>
      <c r="H991" s="22"/>
      <c r="I991" s="22"/>
      <c r="J991" s="22"/>
      <c r="K991" s="22"/>
      <c r="L991" s="22"/>
      <c r="M991" s="22"/>
    </row>
    <row r="992">
      <c r="A992" s="22"/>
      <c r="B992" s="22"/>
      <c r="C992" s="22"/>
      <c r="D992" s="22"/>
      <c r="E992" s="22"/>
      <c r="F992" s="22"/>
      <c r="G992" s="22"/>
      <c r="H992" s="22"/>
      <c r="I992" s="22"/>
      <c r="J992" s="22"/>
      <c r="K992" s="22"/>
      <c r="L992" s="22"/>
      <c r="M992" s="22"/>
    </row>
    <row r="993">
      <c r="A993" s="22"/>
      <c r="B993" s="22"/>
      <c r="C993" s="22"/>
      <c r="D993" s="22"/>
      <c r="E993" s="22"/>
      <c r="F993" s="22"/>
      <c r="G993" s="22"/>
      <c r="H993" s="22"/>
      <c r="I993" s="22"/>
      <c r="J993" s="22"/>
      <c r="K993" s="22"/>
      <c r="L993" s="22"/>
      <c r="M993" s="22"/>
    </row>
    <row r="994">
      <c r="A994" s="22"/>
      <c r="B994" s="22"/>
      <c r="C994" s="22"/>
      <c r="D994" s="22"/>
      <c r="E994" s="22"/>
      <c r="F994" s="22"/>
      <c r="G994" s="22"/>
      <c r="H994" s="22"/>
      <c r="I994" s="22"/>
      <c r="J994" s="22"/>
      <c r="K994" s="22"/>
      <c r="L994" s="22"/>
      <c r="M994" s="22"/>
    </row>
    <row r="995">
      <c r="A995" s="22"/>
      <c r="B995" s="22"/>
      <c r="C995" s="22"/>
      <c r="D995" s="22"/>
      <c r="E995" s="22"/>
      <c r="F995" s="22"/>
      <c r="G995" s="22"/>
      <c r="H995" s="22"/>
      <c r="I995" s="22"/>
      <c r="J995" s="22"/>
      <c r="K995" s="22"/>
      <c r="L995" s="22"/>
      <c r="M995" s="22"/>
    </row>
    <row r="996">
      <c r="A996" s="22"/>
      <c r="B996" s="22"/>
      <c r="C996" s="22"/>
      <c r="D996" s="22"/>
      <c r="E996" s="22"/>
      <c r="F996" s="22"/>
      <c r="G996" s="22"/>
      <c r="H996" s="22"/>
      <c r="I996" s="22"/>
      <c r="J996" s="22"/>
      <c r="K996" s="22"/>
      <c r="L996" s="22"/>
      <c r="M996" s="22"/>
    </row>
    <row r="997">
      <c r="A997" s="22"/>
      <c r="B997" s="22"/>
      <c r="C997" s="22"/>
      <c r="D997" s="22"/>
      <c r="E997" s="22"/>
      <c r="F997" s="22"/>
      <c r="G997" s="22"/>
      <c r="H997" s="22"/>
      <c r="I997" s="22"/>
      <c r="J997" s="22"/>
      <c r="K997" s="22"/>
      <c r="L997" s="22"/>
      <c r="M997" s="22"/>
    </row>
    <row r="998">
      <c r="A998" s="22"/>
      <c r="B998" s="22"/>
      <c r="C998" s="22"/>
      <c r="D998" s="22"/>
      <c r="E998" s="22"/>
      <c r="F998" s="22"/>
      <c r="G998" s="22"/>
      <c r="H998" s="22"/>
      <c r="I998" s="22"/>
      <c r="J998" s="22"/>
      <c r="K998" s="22"/>
      <c r="L998" s="22"/>
      <c r="M998" s="22"/>
    </row>
    <row r="999">
      <c r="A999" s="22"/>
      <c r="B999" s="22"/>
      <c r="C999" s="22"/>
      <c r="D999" s="22"/>
      <c r="E999" s="22"/>
      <c r="F999" s="22"/>
      <c r="G999" s="22"/>
      <c r="H999" s="22"/>
      <c r="I999" s="22"/>
      <c r="J999" s="22"/>
      <c r="K999" s="22"/>
      <c r="L999" s="22"/>
      <c r="M999" s="22"/>
    </row>
    <row r="1000">
      <c r="A1000" s="22"/>
      <c r="B1000" s="22"/>
      <c r="C1000" s="22"/>
      <c r="D1000" s="22"/>
      <c r="E1000" s="22"/>
      <c r="F1000" s="22"/>
      <c r="G1000" s="22"/>
      <c r="H1000" s="22"/>
      <c r="I1000" s="22"/>
      <c r="J1000" s="22"/>
      <c r="K1000" s="22"/>
      <c r="L1000" s="22"/>
      <c r="M1000" s="22"/>
    </row>
    <row r="1001">
      <c r="A1001" s="22"/>
      <c r="B1001" s="22"/>
      <c r="C1001" s="22"/>
      <c r="D1001" s="22"/>
      <c r="E1001" s="22"/>
      <c r="F1001" s="22"/>
      <c r="G1001" s="22"/>
      <c r="H1001" s="22"/>
      <c r="I1001" s="22"/>
      <c r="J1001" s="22"/>
      <c r="K1001" s="22"/>
      <c r="L1001" s="22"/>
      <c r="M1001" s="22"/>
    </row>
    <row r="1002">
      <c r="A1002" s="22"/>
      <c r="B1002" s="22"/>
      <c r="C1002" s="22"/>
      <c r="D1002" s="22"/>
      <c r="E1002" s="22"/>
      <c r="F1002" s="22"/>
      <c r="G1002" s="22"/>
      <c r="H1002" s="22"/>
      <c r="I1002" s="22"/>
      <c r="J1002" s="22"/>
      <c r="K1002" s="22"/>
      <c r="L1002" s="22"/>
      <c r="M1002" s="22"/>
    </row>
    <row r="1003">
      <c r="A1003" s="22"/>
      <c r="B1003" s="22"/>
      <c r="C1003" s="22"/>
      <c r="D1003" s="22"/>
      <c r="E1003" s="22"/>
      <c r="F1003" s="22"/>
      <c r="G1003" s="22"/>
      <c r="H1003" s="22"/>
      <c r="I1003" s="22"/>
      <c r="J1003" s="22"/>
      <c r="K1003" s="22"/>
      <c r="L1003" s="22"/>
      <c r="M1003" s="22"/>
    </row>
    <row r="1004">
      <c r="A1004" s="22"/>
      <c r="B1004" s="22"/>
      <c r="C1004" s="22"/>
      <c r="D1004" s="22"/>
      <c r="E1004" s="22"/>
      <c r="F1004" s="22"/>
      <c r="G1004" s="22"/>
      <c r="H1004" s="22"/>
      <c r="I1004" s="22"/>
      <c r="J1004" s="22"/>
      <c r="K1004" s="22"/>
      <c r="L1004" s="22"/>
      <c r="M1004" s="22"/>
    </row>
    <row r="1005">
      <c r="A1005" s="22"/>
      <c r="B1005" s="22"/>
      <c r="C1005" s="22"/>
      <c r="D1005" s="22"/>
      <c r="E1005" s="22"/>
      <c r="F1005" s="22"/>
      <c r="G1005" s="22"/>
      <c r="H1005" s="22"/>
      <c r="I1005" s="22"/>
      <c r="J1005" s="22"/>
      <c r="K1005" s="22"/>
      <c r="L1005" s="22"/>
      <c r="M1005" s="22"/>
    </row>
    <row r="1006">
      <c r="A1006" s="22"/>
      <c r="B1006" s="22"/>
      <c r="C1006" s="22"/>
      <c r="D1006" s="22"/>
      <c r="E1006" s="22"/>
      <c r="F1006" s="22"/>
      <c r="G1006" s="22"/>
      <c r="H1006" s="22"/>
      <c r="I1006" s="22"/>
      <c r="J1006" s="22"/>
      <c r="K1006" s="22"/>
      <c r="L1006" s="22"/>
      <c r="M1006" s="22"/>
    </row>
    <row r="1007">
      <c r="A1007" s="22"/>
      <c r="B1007" s="22"/>
      <c r="C1007" s="22"/>
      <c r="D1007" s="22"/>
      <c r="E1007" s="22"/>
      <c r="F1007" s="22"/>
      <c r="G1007" s="22"/>
      <c r="H1007" s="22"/>
      <c r="I1007" s="22"/>
      <c r="J1007" s="22"/>
      <c r="K1007" s="22"/>
      <c r="L1007" s="22"/>
      <c r="M1007" s="22"/>
    </row>
    <row r="1008">
      <c r="A1008" s="22"/>
      <c r="B1008" s="22"/>
      <c r="C1008" s="22"/>
      <c r="D1008" s="22"/>
      <c r="E1008" s="22"/>
      <c r="F1008" s="22"/>
      <c r="G1008" s="22"/>
      <c r="H1008" s="22"/>
      <c r="I1008" s="22"/>
      <c r="J1008" s="22"/>
      <c r="K1008" s="22"/>
      <c r="L1008" s="22"/>
      <c r="M1008" s="22"/>
    </row>
    <row r="1009">
      <c r="A1009" s="22"/>
      <c r="B1009" s="22"/>
      <c r="C1009" s="22"/>
      <c r="D1009" s="22"/>
      <c r="E1009" s="22"/>
      <c r="F1009" s="22"/>
      <c r="G1009" s="22"/>
      <c r="H1009" s="22"/>
      <c r="I1009" s="22"/>
      <c r="J1009" s="22"/>
      <c r="K1009" s="22"/>
      <c r="L1009" s="22"/>
      <c r="M1009" s="22"/>
    </row>
    <row r="1010">
      <c r="A1010" s="22"/>
      <c r="B1010" s="22"/>
      <c r="C1010" s="22"/>
      <c r="D1010" s="22"/>
      <c r="E1010" s="22"/>
      <c r="F1010" s="22"/>
      <c r="G1010" s="22"/>
      <c r="H1010" s="22"/>
      <c r="I1010" s="22"/>
      <c r="J1010" s="22"/>
      <c r="K1010" s="22"/>
      <c r="L1010" s="22"/>
      <c r="M1010" s="22"/>
    </row>
    <row r="1011">
      <c r="A1011" s="22"/>
      <c r="B1011" s="22"/>
      <c r="C1011" s="22"/>
      <c r="D1011" s="22"/>
      <c r="E1011" s="22"/>
      <c r="F1011" s="22"/>
      <c r="G1011" s="22"/>
      <c r="H1011" s="22"/>
      <c r="I1011" s="22"/>
      <c r="J1011" s="22"/>
      <c r="K1011" s="22"/>
      <c r="L1011" s="22"/>
      <c r="M1011" s="22"/>
    </row>
    <row r="1012">
      <c r="A1012" s="22"/>
      <c r="B1012" s="22"/>
      <c r="C1012" s="22"/>
      <c r="D1012" s="22"/>
      <c r="E1012" s="22"/>
      <c r="F1012" s="22"/>
      <c r="G1012" s="22"/>
      <c r="H1012" s="22"/>
      <c r="I1012" s="22"/>
      <c r="J1012" s="22"/>
      <c r="K1012" s="22"/>
      <c r="L1012" s="22"/>
      <c r="M1012" s="22"/>
    </row>
    <row r="1013">
      <c r="A1013" s="22"/>
      <c r="B1013" s="22"/>
      <c r="C1013" s="22"/>
      <c r="D1013" s="22"/>
      <c r="E1013" s="22"/>
      <c r="F1013" s="22"/>
      <c r="G1013" s="22"/>
      <c r="H1013" s="22"/>
      <c r="I1013" s="22"/>
      <c r="J1013" s="22"/>
      <c r="K1013" s="22"/>
      <c r="L1013" s="22"/>
      <c r="M1013" s="22"/>
    </row>
    <row r="1014">
      <c r="A1014" s="22"/>
      <c r="B1014" s="22"/>
      <c r="C1014" s="22"/>
      <c r="D1014" s="22"/>
      <c r="E1014" s="22"/>
      <c r="F1014" s="22"/>
      <c r="G1014" s="22"/>
      <c r="H1014" s="22"/>
      <c r="I1014" s="22"/>
      <c r="J1014" s="22"/>
      <c r="K1014" s="22"/>
      <c r="L1014" s="22"/>
      <c r="M1014" s="22"/>
    </row>
    <row r="1015">
      <c r="A1015" s="22"/>
      <c r="B1015" s="22"/>
      <c r="C1015" s="22"/>
      <c r="D1015" s="22"/>
      <c r="E1015" s="22"/>
      <c r="F1015" s="22"/>
      <c r="G1015" s="22"/>
      <c r="H1015" s="22"/>
      <c r="I1015" s="22"/>
      <c r="J1015" s="22"/>
      <c r="K1015" s="22"/>
      <c r="L1015" s="22"/>
      <c r="M1015" s="22"/>
    </row>
    <row r="1016">
      <c r="A1016" s="22"/>
      <c r="B1016" s="22"/>
      <c r="C1016" s="22"/>
      <c r="D1016" s="22"/>
      <c r="E1016" s="22"/>
      <c r="F1016" s="22"/>
      <c r="G1016" s="22"/>
      <c r="H1016" s="22"/>
      <c r="I1016" s="22"/>
      <c r="J1016" s="22"/>
      <c r="K1016" s="22"/>
      <c r="L1016" s="22"/>
      <c r="M1016" s="22"/>
    </row>
    <row r="1017">
      <c r="A1017" s="22"/>
      <c r="B1017" s="22"/>
      <c r="C1017" s="22"/>
      <c r="D1017" s="22"/>
      <c r="E1017" s="22"/>
      <c r="F1017" s="22"/>
      <c r="G1017" s="22"/>
      <c r="H1017" s="22"/>
      <c r="I1017" s="22"/>
      <c r="J1017" s="22"/>
      <c r="K1017" s="22"/>
      <c r="L1017" s="22"/>
      <c r="M1017" s="22"/>
    </row>
    <row r="1018">
      <c r="A1018" s="22"/>
      <c r="B1018" s="22"/>
      <c r="C1018" s="22"/>
      <c r="D1018" s="22"/>
      <c r="E1018" s="22"/>
      <c r="F1018" s="22"/>
      <c r="G1018" s="22"/>
      <c r="H1018" s="22"/>
      <c r="I1018" s="22"/>
      <c r="J1018" s="22"/>
      <c r="K1018" s="22"/>
      <c r="L1018" s="22"/>
      <c r="M1018" s="22"/>
    </row>
    <row r="1019">
      <c r="A1019" s="22"/>
      <c r="B1019" s="22"/>
      <c r="C1019" s="22"/>
      <c r="D1019" s="22"/>
      <c r="E1019" s="22"/>
      <c r="F1019" s="22"/>
      <c r="G1019" s="22"/>
      <c r="H1019" s="22"/>
      <c r="I1019" s="22"/>
      <c r="J1019" s="22"/>
      <c r="K1019" s="22"/>
      <c r="L1019" s="22"/>
      <c r="M1019" s="22"/>
    </row>
    <row r="1020">
      <c r="A1020" s="22"/>
      <c r="B1020" s="22"/>
      <c r="C1020" s="22"/>
      <c r="D1020" s="22"/>
      <c r="E1020" s="22"/>
      <c r="F1020" s="22"/>
      <c r="G1020" s="22"/>
      <c r="H1020" s="22"/>
      <c r="I1020" s="22"/>
      <c r="J1020" s="22"/>
      <c r="K1020" s="22"/>
      <c r="L1020" s="22"/>
      <c r="M1020" s="22"/>
    </row>
    <row r="1021">
      <c r="A1021" s="22"/>
      <c r="B1021" s="22"/>
      <c r="C1021" s="22"/>
      <c r="D1021" s="22"/>
      <c r="E1021" s="22"/>
      <c r="F1021" s="22"/>
      <c r="G1021" s="22"/>
      <c r="H1021" s="22"/>
      <c r="I1021" s="22"/>
      <c r="J1021" s="22"/>
      <c r="K1021" s="22"/>
      <c r="L1021" s="22"/>
      <c r="M1021" s="22"/>
    </row>
    <row r="1022">
      <c r="A1022" s="22"/>
      <c r="B1022" s="22"/>
      <c r="C1022" s="22"/>
      <c r="D1022" s="22"/>
      <c r="E1022" s="22"/>
      <c r="F1022" s="22"/>
      <c r="G1022" s="22"/>
      <c r="H1022" s="22"/>
      <c r="I1022" s="22"/>
      <c r="J1022" s="22"/>
      <c r="K1022" s="22"/>
      <c r="L1022" s="22"/>
      <c r="M1022" s="22"/>
    </row>
    <row r="1023">
      <c r="A1023" s="22"/>
      <c r="B1023" s="22"/>
      <c r="C1023" s="22"/>
      <c r="D1023" s="22"/>
      <c r="E1023" s="22"/>
      <c r="F1023" s="22"/>
      <c r="G1023" s="22"/>
      <c r="H1023" s="22"/>
      <c r="I1023" s="22"/>
      <c r="J1023" s="22"/>
      <c r="K1023" s="22"/>
      <c r="L1023" s="22"/>
      <c r="M1023" s="22"/>
    </row>
    <row r="1024">
      <c r="A1024" s="22"/>
      <c r="B1024" s="22"/>
      <c r="C1024" s="22"/>
      <c r="D1024" s="22"/>
      <c r="E1024" s="22"/>
      <c r="F1024" s="22"/>
      <c r="G1024" s="22"/>
      <c r="H1024" s="22"/>
      <c r="I1024" s="22"/>
      <c r="J1024" s="22"/>
      <c r="K1024" s="22"/>
      <c r="L1024" s="22"/>
      <c r="M1024" s="22"/>
    </row>
    <row r="1025">
      <c r="A1025" s="22"/>
      <c r="B1025" s="22"/>
      <c r="C1025" s="22"/>
      <c r="D1025" s="22"/>
      <c r="E1025" s="22"/>
      <c r="F1025" s="22"/>
      <c r="G1025" s="22"/>
      <c r="H1025" s="22"/>
      <c r="I1025" s="22"/>
      <c r="J1025" s="22"/>
      <c r="K1025" s="22"/>
      <c r="L1025" s="22"/>
      <c r="M1025" s="22"/>
    </row>
    <row r="1026">
      <c r="A1026" s="22"/>
      <c r="B1026" s="22"/>
      <c r="C1026" s="22"/>
      <c r="D1026" s="22"/>
      <c r="E1026" s="22"/>
      <c r="F1026" s="22"/>
      <c r="G1026" s="22"/>
      <c r="H1026" s="22"/>
      <c r="I1026" s="22"/>
      <c r="J1026" s="22"/>
      <c r="K1026" s="22"/>
      <c r="L1026" s="22"/>
      <c r="M1026" s="22"/>
    </row>
    <row r="1027">
      <c r="A1027" s="22"/>
      <c r="B1027" s="22"/>
      <c r="C1027" s="22"/>
      <c r="D1027" s="22"/>
      <c r="E1027" s="22"/>
      <c r="F1027" s="22"/>
      <c r="G1027" s="22"/>
      <c r="H1027" s="22"/>
      <c r="I1027" s="22"/>
      <c r="J1027" s="22"/>
      <c r="K1027" s="22"/>
      <c r="L1027" s="22"/>
      <c r="M1027" s="22"/>
    </row>
    <row r="1028">
      <c r="A1028" s="22"/>
      <c r="B1028" s="22"/>
      <c r="C1028" s="22"/>
      <c r="D1028" s="22"/>
      <c r="E1028" s="22"/>
      <c r="F1028" s="22"/>
      <c r="G1028" s="22"/>
      <c r="H1028" s="22"/>
      <c r="I1028" s="22"/>
      <c r="J1028" s="22"/>
      <c r="K1028" s="22"/>
      <c r="L1028" s="22"/>
      <c r="M1028" s="22"/>
    </row>
    <row r="1029">
      <c r="A1029" s="22"/>
      <c r="B1029" s="22"/>
      <c r="C1029" s="22"/>
      <c r="D1029" s="22"/>
      <c r="E1029" s="22"/>
      <c r="F1029" s="22"/>
      <c r="G1029" s="22"/>
      <c r="H1029" s="22"/>
      <c r="I1029" s="22"/>
      <c r="J1029" s="22"/>
      <c r="K1029" s="22"/>
      <c r="L1029" s="22"/>
      <c r="M1029" s="22"/>
    </row>
    <row r="1030">
      <c r="A1030" s="22"/>
      <c r="B1030" s="22"/>
      <c r="C1030" s="22"/>
      <c r="D1030" s="22"/>
      <c r="E1030" s="22"/>
      <c r="F1030" s="22"/>
      <c r="G1030" s="22"/>
      <c r="H1030" s="22"/>
      <c r="I1030" s="22"/>
      <c r="J1030" s="22"/>
      <c r="K1030" s="22"/>
      <c r="L1030" s="22"/>
      <c r="M1030" s="22"/>
    </row>
    <row r="1031">
      <c r="A1031" s="22"/>
      <c r="B1031" s="22"/>
      <c r="C1031" s="22"/>
      <c r="D1031" s="22"/>
      <c r="E1031" s="22"/>
      <c r="F1031" s="22"/>
      <c r="G1031" s="22"/>
      <c r="H1031" s="22"/>
      <c r="I1031" s="22"/>
      <c r="J1031" s="22"/>
      <c r="K1031" s="22"/>
      <c r="L1031" s="22"/>
      <c r="M1031" s="22"/>
    </row>
    <row r="1032">
      <c r="A1032" s="22"/>
      <c r="B1032" s="22"/>
      <c r="C1032" s="22"/>
      <c r="D1032" s="22"/>
      <c r="E1032" s="22"/>
      <c r="F1032" s="22"/>
      <c r="G1032" s="22"/>
      <c r="H1032" s="22"/>
      <c r="I1032" s="22"/>
      <c r="J1032" s="22"/>
      <c r="K1032" s="22"/>
      <c r="L1032" s="22"/>
      <c r="M1032" s="22"/>
    </row>
    <row r="1033">
      <c r="A1033" s="22"/>
      <c r="B1033" s="22"/>
      <c r="C1033" s="22"/>
      <c r="D1033" s="22"/>
      <c r="E1033" s="22"/>
      <c r="F1033" s="22"/>
      <c r="G1033" s="22"/>
      <c r="H1033" s="22"/>
      <c r="I1033" s="22"/>
      <c r="J1033" s="22"/>
      <c r="K1033" s="22"/>
      <c r="L1033" s="22"/>
      <c r="M1033" s="22"/>
    </row>
    <row r="1034">
      <c r="A1034" s="22"/>
      <c r="B1034" s="22"/>
      <c r="C1034" s="22"/>
      <c r="D1034" s="22"/>
      <c r="E1034" s="22"/>
      <c r="F1034" s="22"/>
      <c r="G1034" s="22"/>
      <c r="H1034" s="22"/>
      <c r="I1034" s="22"/>
      <c r="J1034" s="22"/>
      <c r="K1034" s="22"/>
      <c r="L1034" s="22"/>
      <c r="M1034" s="22"/>
    </row>
    <row r="1035">
      <c r="A1035" s="22"/>
      <c r="B1035" s="22"/>
      <c r="C1035" s="22"/>
      <c r="D1035" s="22"/>
      <c r="E1035" s="22"/>
      <c r="F1035" s="22"/>
      <c r="G1035" s="22"/>
      <c r="H1035" s="22"/>
      <c r="I1035" s="22"/>
      <c r="J1035" s="22"/>
      <c r="K1035" s="22"/>
      <c r="L1035" s="22"/>
      <c r="M1035" s="22"/>
    </row>
    <row r="1036">
      <c r="A1036" s="22"/>
      <c r="B1036" s="22"/>
      <c r="C1036" s="22"/>
      <c r="D1036" s="22"/>
      <c r="E1036" s="22"/>
      <c r="F1036" s="22"/>
      <c r="G1036" s="22"/>
      <c r="H1036" s="22"/>
      <c r="I1036" s="22"/>
      <c r="J1036" s="22"/>
      <c r="K1036" s="22"/>
      <c r="L1036" s="22"/>
      <c r="M1036" s="22"/>
    </row>
    <row r="1037">
      <c r="A1037" s="22"/>
      <c r="B1037" s="22"/>
      <c r="C1037" s="22"/>
      <c r="D1037" s="22"/>
      <c r="E1037" s="22"/>
      <c r="F1037" s="22"/>
      <c r="G1037" s="22"/>
      <c r="H1037" s="22"/>
      <c r="I1037" s="22"/>
      <c r="J1037" s="22"/>
      <c r="K1037" s="22"/>
      <c r="L1037" s="22"/>
      <c r="M1037" s="22"/>
    </row>
    <row r="1038">
      <c r="A1038" s="22"/>
      <c r="B1038" s="22"/>
      <c r="C1038" s="22"/>
      <c r="D1038" s="22"/>
      <c r="E1038" s="22"/>
      <c r="F1038" s="22"/>
      <c r="G1038" s="22"/>
      <c r="H1038" s="22"/>
      <c r="I1038" s="22"/>
      <c r="J1038" s="22"/>
      <c r="K1038" s="22"/>
      <c r="L1038" s="22"/>
      <c r="M1038" s="22"/>
    </row>
    <row r="1039">
      <c r="A1039" s="22"/>
      <c r="B1039" s="22"/>
      <c r="C1039" s="22"/>
      <c r="D1039" s="22"/>
      <c r="E1039" s="22"/>
      <c r="F1039" s="22"/>
      <c r="G1039" s="22"/>
      <c r="H1039" s="22"/>
      <c r="I1039" s="22"/>
      <c r="J1039" s="22"/>
      <c r="K1039" s="22"/>
      <c r="L1039" s="22"/>
      <c r="M1039" s="22"/>
    </row>
    <row r="1040">
      <c r="A1040" s="22"/>
      <c r="B1040" s="22"/>
      <c r="C1040" s="22"/>
      <c r="D1040" s="22"/>
      <c r="E1040" s="22"/>
      <c r="F1040" s="22"/>
      <c r="G1040" s="22"/>
      <c r="H1040" s="22"/>
      <c r="I1040" s="22"/>
      <c r="J1040" s="22"/>
      <c r="K1040" s="22"/>
      <c r="L1040" s="22"/>
      <c r="M1040" s="22"/>
    </row>
    <row r="1041">
      <c r="A1041" s="22"/>
      <c r="B1041" s="22"/>
      <c r="C1041" s="22"/>
      <c r="D1041" s="22"/>
      <c r="E1041" s="22"/>
      <c r="F1041" s="22"/>
      <c r="G1041" s="22"/>
      <c r="H1041" s="22"/>
      <c r="I1041" s="22"/>
      <c r="J1041" s="22"/>
      <c r="K1041" s="22"/>
      <c r="L1041" s="22"/>
      <c r="M1041" s="22"/>
    </row>
    <row r="1042">
      <c r="A1042" s="22"/>
      <c r="B1042" s="22"/>
      <c r="C1042" s="22"/>
      <c r="D1042" s="22"/>
      <c r="E1042" s="22"/>
      <c r="F1042" s="22"/>
      <c r="G1042" s="22"/>
      <c r="H1042" s="22"/>
      <c r="I1042" s="22"/>
      <c r="J1042" s="22"/>
      <c r="K1042" s="22"/>
      <c r="L1042" s="22"/>
      <c r="M1042" s="22"/>
    </row>
    <row r="1043">
      <c r="A1043" s="22"/>
      <c r="B1043" s="22"/>
      <c r="C1043" s="22"/>
      <c r="D1043" s="22"/>
      <c r="E1043" s="22"/>
      <c r="F1043" s="22"/>
      <c r="G1043" s="22"/>
      <c r="H1043" s="22"/>
      <c r="I1043" s="22"/>
      <c r="J1043" s="22"/>
      <c r="K1043" s="22"/>
      <c r="L1043" s="22"/>
      <c r="M1043" s="22"/>
    </row>
    <row r="1044">
      <c r="A1044" s="22"/>
      <c r="B1044" s="22"/>
      <c r="C1044" s="22"/>
      <c r="D1044" s="22"/>
      <c r="E1044" s="22"/>
      <c r="F1044" s="22"/>
      <c r="G1044" s="22"/>
      <c r="H1044" s="22"/>
      <c r="I1044" s="22"/>
      <c r="J1044" s="22"/>
      <c r="K1044" s="22"/>
      <c r="L1044" s="22"/>
      <c r="M1044" s="22"/>
    </row>
    <row r="1045">
      <c r="A1045" s="22"/>
      <c r="B1045" s="22"/>
      <c r="C1045" s="22"/>
      <c r="D1045" s="22"/>
      <c r="E1045" s="22"/>
      <c r="F1045" s="22"/>
      <c r="G1045" s="22"/>
      <c r="H1045" s="22"/>
      <c r="I1045" s="22"/>
      <c r="J1045" s="22"/>
      <c r="K1045" s="22"/>
      <c r="L1045" s="22"/>
      <c r="M1045" s="22"/>
    </row>
    <row r="1046">
      <c r="A1046" s="22"/>
      <c r="B1046" s="22"/>
      <c r="C1046" s="22"/>
      <c r="D1046" s="22"/>
      <c r="E1046" s="22"/>
      <c r="F1046" s="22"/>
      <c r="G1046" s="22"/>
      <c r="H1046" s="22"/>
      <c r="I1046" s="22"/>
      <c r="J1046" s="22"/>
      <c r="K1046" s="22"/>
      <c r="L1046" s="22"/>
      <c r="M1046" s="22"/>
    </row>
    <row r="1047">
      <c r="A1047" s="22"/>
      <c r="B1047" s="22"/>
      <c r="C1047" s="22"/>
      <c r="D1047" s="22"/>
      <c r="E1047" s="22"/>
      <c r="F1047" s="22"/>
      <c r="G1047" s="22"/>
      <c r="H1047" s="22"/>
      <c r="I1047" s="22"/>
      <c r="J1047" s="22"/>
      <c r="K1047" s="22"/>
      <c r="L1047" s="22"/>
      <c r="M1047" s="22"/>
    </row>
    <row r="1048">
      <c r="A1048" s="22"/>
      <c r="B1048" s="22"/>
      <c r="C1048" s="22"/>
      <c r="D1048" s="22"/>
      <c r="E1048" s="22"/>
      <c r="F1048" s="22"/>
      <c r="G1048" s="22"/>
      <c r="H1048" s="22"/>
      <c r="I1048" s="22"/>
      <c r="J1048" s="22"/>
      <c r="K1048" s="22"/>
      <c r="L1048" s="22"/>
      <c r="M1048" s="22"/>
    </row>
    <row r="1049">
      <c r="A1049" s="22"/>
      <c r="B1049" s="22"/>
      <c r="C1049" s="22"/>
      <c r="D1049" s="22"/>
      <c r="E1049" s="22"/>
      <c r="F1049" s="22"/>
      <c r="G1049" s="22"/>
      <c r="H1049" s="22"/>
      <c r="I1049" s="22"/>
      <c r="J1049" s="22"/>
      <c r="K1049" s="22"/>
      <c r="L1049" s="22"/>
      <c r="M1049" s="22"/>
    </row>
    <row r="1050">
      <c r="A1050" s="22"/>
      <c r="B1050" s="22"/>
      <c r="C1050" s="22"/>
      <c r="D1050" s="22"/>
      <c r="E1050" s="22"/>
      <c r="F1050" s="22"/>
      <c r="G1050" s="22"/>
      <c r="H1050" s="22"/>
      <c r="I1050" s="22"/>
      <c r="J1050" s="22"/>
      <c r="K1050" s="22"/>
      <c r="L1050" s="22"/>
      <c r="M1050" s="22"/>
    </row>
    <row r="1051">
      <c r="A1051" s="22"/>
      <c r="B1051" s="22"/>
      <c r="C1051" s="22"/>
      <c r="D1051" s="22"/>
      <c r="E1051" s="22"/>
      <c r="F1051" s="22"/>
      <c r="G1051" s="22"/>
      <c r="H1051" s="22"/>
      <c r="I1051" s="22"/>
      <c r="J1051" s="22"/>
      <c r="K1051" s="22"/>
      <c r="L1051" s="22"/>
      <c r="M1051" s="22"/>
    </row>
    <row r="1052">
      <c r="A1052" s="22"/>
      <c r="B1052" s="22"/>
      <c r="C1052" s="22"/>
      <c r="D1052" s="22"/>
      <c r="E1052" s="22"/>
      <c r="F1052" s="22"/>
      <c r="G1052" s="22"/>
      <c r="H1052" s="22"/>
      <c r="I1052" s="22"/>
      <c r="J1052" s="22"/>
      <c r="K1052" s="22"/>
      <c r="L1052" s="22"/>
      <c r="M1052" s="22"/>
    </row>
    <row r="1053">
      <c r="A1053" s="22"/>
      <c r="B1053" s="22"/>
      <c r="C1053" s="22"/>
      <c r="D1053" s="22"/>
      <c r="E1053" s="22"/>
      <c r="F1053" s="22"/>
      <c r="G1053" s="22"/>
      <c r="H1053" s="22"/>
      <c r="I1053" s="22"/>
      <c r="J1053" s="22"/>
      <c r="K1053" s="22"/>
      <c r="L1053" s="22"/>
      <c r="M1053" s="22"/>
    </row>
    <row r="1054">
      <c r="A1054" s="22"/>
      <c r="B1054" s="22"/>
      <c r="C1054" s="22"/>
      <c r="D1054" s="22"/>
      <c r="E1054" s="22"/>
      <c r="F1054" s="22"/>
      <c r="G1054" s="22"/>
      <c r="H1054" s="22"/>
      <c r="I1054" s="22"/>
      <c r="J1054" s="22"/>
      <c r="K1054" s="22"/>
      <c r="L1054" s="22"/>
      <c r="M1054" s="22"/>
    </row>
    <row r="1055">
      <c r="A1055" s="22"/>
      <c r="B1055" s="22"/>
      <c r="C1055" s="22"/>
      <c r="D1055" s="22"/>
      <c r="E1055" s="22"/>
      <c r="F1055" s="22"/>
      <c r="G1055" s="22"/>
      <c r="H1055" s="22"/>
      <c r="I1055" s="22"/>
      <c r="J1055" s="22"/>
      <c r="K1055" s="22"/>
      <c r="L1055" s="22"/>
      <c r="M1055" s="22"/>
    </row>
    <row r="1056">
      <c r="A1056" s="22"/>
      <c r="B1056" s="22"/>
      <c r="C1056" s="22"/>
      <c r="D1056" s="22"/>
      <c r="E1056" s="22"/>
      <c r="F1056" s="22"/>
      <c r="G1056" s="22"/>
      <c r="H1056" s="22"/>
      <c r="I1056" s="22"/>
      <c r="J1056" s="22"/>
      <c r="K1056" s="22"/>
      <c r="L1056" s="22"/>
      <c r="M1056" s="22"/>
    </row>
    <row r="1057">
      <c r="A1057" s="22"/>
      <c r="B1057" s="22"/>
      <c r="C1057" s="22"/>
      <c r="D1057" s="22"/>
      <c r="E1057" s="22"/>
      <c r="F1057" s="22"/>
      <c r="G1057" s="22"/>
      <c r="H1057" s="22"/>
      <c r="I1057" s="22"/>
      <c r="J1057" s="22"/>
      <c r="K1057" s="22"/>
      <c r="L1057" s="22"/>
      <c r="M1057" s="22"/>
    </row>
    <row r="1058">
      <c r="A1058" s="22"/>
      <c r="B1058" s="22"/>
      <c r="C1058" s="22"/>
      <c r="D1058" s="22"/>
      <c r="E1058" s="22"/>
      <c r="F1058" s="22"/>
      <c r="G1058" s="22"/>
      <c r="H1058" s="22"/>
      <c r="I1058" s="22"/>
      <c r="J1058" s="22"/>
      <c r="K1058" s="22"/>
      <c r="L1058" s="22"/>
      <c r="M1058" s="22"/>
    </row>
    <row r="1059">
      <c r="A1059" s="22"/>
      <c r="B1059" s="22"/>
      <c r="C1059" s="22"/>
      <c r="D1059" s="22"/>
      <c r="E1059" s="22"/>
      <c r="F1059" s="22"/>
      <c r="G1059" s="22"/>
      <c r="H1059" s="22"/>
      <c r="I1059" s="22"/>
      <c r="J1059" s="22"/>
      <c r="K1059" s="22"/>
      <c r="L1059" s="22"/>
      <c r="M1059" s="22"/>
    </row>
    <row r="1060">
      <c r="A1060" s="22"/>
      <c r="B1060" s="22"/>
      <c r="C1060" s="22"/>
      <c r="D1060" s="22"/>
      <c r="E1060" s="22"/>
      <c r="F1060" s="22"/>
      <c r="G1060" s="22"/>
      <c r="H1060" s="22"/>
      <c r="I1060" s="22"/>
      <c r="J1060" s="22"/>
      <c r="K1060" s="22"/>
      <c r="L1060" s="22"/>
      <c r="M1060" s="22"/>
    </row>
    <row r="1061">
      <c r="A1061" s="22"/>
      <c r="B1061" s="22"/>
      <c r="C1061" s="22"/>
      <c r="D1061" s="22"/>
      <c r="E1061" s="22"/>
      <c r="F1061" s="22"/>
      <c r="G1061" s="22"/>
      <c r="H1061" s="22"/>
      <c r="I1061" s="22"/>
      <c r="J1061" s="22"/>
      <c r="K1061" s="22"/>
      <c r="L1061" s="22"/>
      <c r="M1061" s="22"/>
    </row>
    <row r="1062">
      <c r="A1062" s="22"/>
      <c r="B1062" s="22"/>
      <c r="C1062" s="22"/>
      <c r="D1062" s="22"/>
      <c r="E1062" s="22"/>
      <c r="F1062" s="22"/>
      <c r="G1062" s="22"/>
      <c r="H1062" s="22"/>
      <c r="I1062" s="22"/>
      <c r="J1062" s="22"/>
      <c r="K1062" s="22"/>
      <c r="L1062" s="22"/>
      <c r="M1062" s="22"/>
    </row>
    <row r="1063">
      <c r="A1063" s="22"/>
      <c r="B1063" s="22"/>
      <c r="C1063" s="22"/>
      <c r="D1063" s="22"/>
      <c r="E1063" s="22"/>
      <c r="F1063" s="22"/>
      <c r="G1063" s="22"/>
      <c r="H1063" s="22"/>
      <c r="I1063" s="22"/>
      <c r="J1063" s="22"/>
      <c r="K1063" s="22"/>
      <c r="L1063" s="22"/>
      <c r="M1063" s="22"/>
    </row>
    <row r="1064">
      <c r="A1064" s="22"/>
      <c r="B1064" s="22"/>
      <c r="C1064" s="22"/>
      <c r="D1064" s="22"/>
      <c r="E1064" s="22"/>
      <c r="F1064" s="22"/>
      <c r="G1064" s="22"/>
      <c r="H1064" s="22"/>
      <c r="I1064" s="22"/>
      <c r="J1064" s="22"/>
      <c r="K1064" s="22"/>
      <c r="L1064" s="22"/>
      <c r="M1064" s="22"/>
    </row>
    <row r="1065">
      <c r="A1065" s="22"/>
      <c r="B1065" s="22"/>
      <c r="C1065" s="22"/>
      <c r="D1065" s="22"/>
      <c r="E1065" s="22"/>
      <c r="F1065" s="22"/>
      <c r="G1065" s="22"/>
      <c r="H1065" s="22"/>
      <c r="I1065" s="22"/>
      <c r="J1065" s="22"/>
      <c r="K1065" s="22"/>
      <c r="L1065" s="22"/>
      <c r="M1065" s="22"/>
    </row>
    <row r="1066">
      <c r="A1066" s="22"/>
      <c r="B1066" s="22"/>
      <c r="C1066" s="22"/>
      <c r="D1066" s="22"/>
      <c r="E1066" s="22"/>
      <c r="F1066" s="22"/>
      <c r="G1066" s="22"/>
      <c r="H1066" s="22"/>
      <c r="I1066" s="22"/>
      <c r="J1066" s="22"/>
      <c r="K1066" s="22"/>
      <c r="L1066" s="22"/>
      <c r="M1066" s="22"/>
    </row>
    <row r="1067">
      <c r="A1067" s="22"/>
      <c r="B1067" s="22"/>
      <c r="C1067" s="22"/>
      <c r="D1067" s="22"/>
      <c r="E1067" s="22"/>
      <c r="F1067" s="22"/>
      <c r="G1067" s="22"/>
      <c r="H1067" s="22"/>
      <c r="I1067" s="22"/>
      <c r="J1067" s="22"/>
      <c r="K1067" s="22"/>
      <c r="L1067" s="22"/>
      <c r="M1067" s="22"/>
    </row>
    <row r="1068">
      <c r="A1068" s="22"/>
      <c r="B1068" s="22"/>
      <c r="C1068" s="22"/>
      <c r="D1068" s="22"/>
      <c r="E1068" s="22"/>
      <c r="F1068" s="22"/>
      <c r="G1068" s="22"/>
      <c r="H1068" s="22"/>
      <c r="I1068" s="22"/>
      <c r="J1068" s="22"/>
      <c r="K1068" s="22"/>
      <c r="L1068" s="22"/>
      <c r="M1068" s="22"/>
    </row>
    <row r="1069">
      <c r="A1069" s="22"/>
      <c r="B1069" s="22"/>
      <c r="C1069" s="22"/>
      <c r="D1069" s="22"/>
      <c r="E1069" s="22"/>
      <c r="F1069" s="22"/>
      <c r="G1069" s="22"/>
      <c r="H1069" s="22"/>
      <c r="I1069" s="22"/>
      <c r="J1069" s="22"/>
      <c r="K1069" s="22"/>
      <c r="L1069" s="22"/>
      <c r="M1069" s="22"/>
    </row>
    <row r="1070">
      <c r="A1070" s="22"/>
      <c r="B1070" s="22"/>
      <c r="C1070" s="22"/>
      <c r="D1070" s="22"/>
      <c r="E1070" s="22"/>
      <c r="F1070" s="22"/>
      <c r="G1070" s="22"/>
      <c r="H1070" s="22"/>
      <c r="I1070" s="22"/>
      <c r="J1070" s="22"/>
      <c r="K1070" s="22"/>
      <c r="L1070" s="22"/>
      <c r="M1070" s="22"/>
    </row>
    <row r="1071">
      <c r="A1071" s="22"/>
      <c r="B1071" s="22"/>
      <c r="C1071" s="22"/>
      <c r="D1071" s="22"/>
      <c r="E1071" s="22"/>
      <c r="F1071" s="22"/>
      <c r="G1071" s="22"/>
      <c r="H1071" s="22"/>
      <c r="I1071" s="22"/>
      <c r="J1071" s="22"/>
      <c r="K1071" s="22"/>
      <c r="L1071" s="22"/>
      <c r="M1071" s="22"/>
    </row>
    <row r="1072">
      <c r="A1072" s="22"/>
      <c r="B1072" s="22"/>
      <c r="C1072" s="22"/>
      <c r="D1072" s="22"/>
      <c r="E1072" s="22"/>
      <c r="F1072" s="22"/>
      <c r="G1072" s="22"/>
      <c r="H1072" s="22"/>
      <c r="I1072" s="22"/>
      <c r="J1072" s="22"/>
      <c r="K1072" s="22"/>
      <c r="L1072" s="22"/>
      <c r="M1072" s="22"/>
    </row>
    <row r="1073">
      <c r="A1073" s="22"/>
      <c r="B1073" s="22"/>
      <c r="C1073" s="22"/>
      <c r="D1073" s="22"/>
      <c r="E1073" s="22"/>
      <c r="F1073" s="22"/>
      <c r="G1073" s="22"/>
      <c r="H1073" s="22"/>
      <c r="I1073" s="22"/>
      <c r="J1073" s="22"/>
      <c r="K1073" s="22"/>
      <c r="L1073" s="22"/>
      <c r="M1073" s="22"/>
    </row>
    <row r="1074">
      <c r="A1074" s="22"/>
      <c r="B1074" s="22"/>
      <c r="C1074" s="22"/>
      <c r="D1074" s="22"/>
      <c r="E1074" s="22"/>
      <c r="F1074" s="22"/>
      <c r="G1074" s="22"/>
      <c r="H1074" s="22"/>
      <c r="I1074" s="22"/>
      <c r="J1074" s="22"/>
      <c r="K1074" s="22"/>
      <c r="L1074" s="22"/>
      <c r="M1074" s="22"/>
    </row>
    <row r="1075">
      <c r="A1075" s="22"/>
      <c r="B1075" s="22"/>
      <c r="C1075" s="22"/>
      <c r="D1075" s="22"/>
      <c r="E1075" s="22"/>
      <c r="F1075" s="22"/>
      <c r="G1075" s="22"/>
      <c r="H1075" s="22"/>
      <c r="I1075" s="22"/>
      <c r="J1075" s="22"/>
      <c r="K1075" s="22"/>
      <c r="L1075" s="22"/>
      <c r="M1075" s="22"/>
    </row>
    <row r="1076">
      <c r="A1076" s="22"/>
      <c r="B1076" s="22"/>
      <c r="C1076" s="22"/>
      <c r="D1076" s="22"/>
      <c r="E1076" s="22"/>
      <c r="F1076" s="22"/>
      <c r="G1076" s="22"/>
      <c r="H1076" s="22"/>
      <c r="I1076" s="22"/>
      <c r="J1076" s="22"/>
      <c r="K1076" s="22"/>
      <c r="L1076" s="22"/>
      <c r="M1076" s="22"/>
    </row>
    <row r="1077">
      <c r="A1077" s="22"/>
      <c r="B1077" s="22"/>
      <c r="C1077" s="22"/>
      <c r="D1077" s="22"/>
      <c r="E1077" s="22"/>
      <c r="F1077" s="22"/>
      <c r="G1077" s="22"/>
      <c r="H1077" s="22"/>
      <c r="I1077" s="22"/>
      <c r="J1077" s="22"/>
      <c r="K1077" s="22"/>
      <c r="L1077" s="22"/>
      <c r="M1077" s="22"/>
    </row>
    <row r="1078">
      <c r="A1078" s="22"/>
      <c r="B1078" s="22"/>
      <c r="C1078" s="22"/>
      <c r="D1078" s="22"/>
      <c r="E1078" s="22"/>
      <c r="F1078" s="22"/>
      <c r="G1078" s="22"/>
      <c r="H1078" s="22"/>
      <c r="I1078" s="22"/>
      <c r="J1078" s="22"/>
      <c r="K1078" s="22"/>
      <c r="L1078" s="22"/>
      <c r="M1078" s="22"/>
    </row>
    <row r="1079">
      <c r="A1079" s="22"/>
      <c r="B1079" s="22"/>
      <c r="C1079" s="22"/>
      <c r="D1079" s="22"/>
      <c r="E1079" s="22"/>
      <c r="F1079" s="22"/>
      <c r="G1079" s="22"/>
      <c r="H1079" s="22"/>
      <c r="I1079" s="22"/>
      <c r="J1079" s="22"/>
      <c r="K1079" s="22"/>
      <c r="L1079" s="22"/>
      <c r="M1079" s="22"/>
    </row>
    <row r="1080">
      <c r="A1080" s="22"/>
      <c r="B1080" s="22"/>
      <c r="C1080" s="22"/>
      <c r="D1080" s="22"/>
      <c r="E1080" s="22"/>
      <c r="F1080" s="22"/>
      <c r="G1080" s="22"/>
      <c r="H1080" s="22"/>
      <c r="I1080" s="22"/>
      <c r="J1080" s="22"/>
      <c r="K1080" s="22"/>
      <c r="L1080" s="22"/>
      <c r="M1080" s="22"/>
    </row>
    <row r="1081">
      <c r="A1081" s="22"/>
      <c r="B1081" s="22"/>
      <c r="C1081" s="22"/>
      <c r="D1081" s="22"/>
      <c r="E1081" s="22"/>
      <c r="F1081" s="22"/>
      <c r="G1081" s="22"/>
      <c r="H1081" s="22"/>
      <c r="I1081" s="22"/>
      <c r="J1081" s="22"/>
      <c r="K1081" s="22"/>
      <c r="L1081" s="22"/>
      <c r="M1081" s="22"/>
    </row>
    <row r="1082">
      <c r="A1082" s="22"/>
      <c r="B1082" s="22"/>
      <c r="C1082" s="22"/>
      <c r="D1082" s="22"/>
      <c r="E1082" s="22"/>
      <c r="F1082" s="22"/>
      <c r="G1082" s="22"/>
      <c r="H1082" s="22"/>
      <c r="I1082" s="22"/>
      <c r="J1082" s="22"/>
      <c r="K1082" s="22"/>
      <c r="L1082" s="22"/>
      <c r="M1082" s="22"/>
    </row>
    <row r="1083">
      <c r="A1083" s="22"/>
      <c r="B1083" s="22"/>
      <c r="C1083" s="22"/>
      <c r="D1083" s="22"/>
      <c r="E1083" s="22"/>
      <c r="F1083" s="22"/>
      <c r="G1083" s="22"/>
      <c r="H1083" s="22"/>
      <c r="I1083" s="22"/>
      <c r="J1083" s="22"/>
      <c r="K1083" s="22"/>
      <c r="L1083" s="22"/>
      <c r="M1083" s="22"/>
    </row>
    <row r="1084">
      <c r="A1084" s="22"/>
      <c r="B1084" s="22"/>
      <c r="C1084" s="22"/>
      <c r="D1084" s="22"/>
      <c r="E1084" s="22"/>
      <c r="F1084" s="22"/>
      <c r="G1084" s="22"/>
      <c r="H1084" s="22"/>
      <c r="I1084" s="22"/>
      <c r="J1084" s="22"/>
      <c r="K1084" s="22"/>
      <c r="L1084" s="22"/>
      <c r="M1084" s="22"/>
    </row>
    <row r="1085">
      <c r="A1085" s="22"/>
      <c r="B1085" s="22"/>
      <c r="C1085" s="22"/>
      <c r="D1085" s="22"/>
      <c r="E1085" s="22"/>
      <c r="F1085" s="22"/>
      <c r="G1085" s="22"/>
      <c r="H1085" s="22"/>
      <c r="I1085" s="22"/>
      <c r="J1085" s="22"/>
      <c r="K1085" s="22"/>
      <c r="L1085" s="22"/>
      <c r="M1085" s="22"/>
    </row>
    <row r="1086">
      <c r="A1086" s="22"/>
      <c r="B1086" s="22"/>
      <c r="C1086" s="22"/>
      <c r="D1086" s="22"/>
      <c r="E1086" s="22"/>
      <c r="F1086" s="22"/>
      <c r="G1086" s="22"/>
      <c r="H1086" s="22"/>
      <c r="I1086" s="22"/>
      <c r="J1086" s="22"/>
      <c r="K1086" s="22"/>
      <c r="L1086" s="22"/>
      <c r="M1086" s="22"/>
    </row>
    <row r="1087">
      <c r="A1087" s="22"/>
      <c r="B1087" s="22"/>
      <c r="C1087" s="22"/>
      <c r="D1087" s="22"/>
      <c r="E1087" s="22"/>
      <c r="F1087" s="22"/>
      <c r="G1087" s="22"/>
      <c r="H1087" s="22"/>
      <c r="I1087" s="22"/>
      <c r="J1087" s="22"/>
      <c r="K1087" s="22"/>
      <c r="L1087" s="22"/>
      <c r="M1087" s="22"/>
    </row>
    <row r="1088">
      <c r="A1088" s="22"/>
      <c r="B1088" s="22"/>
      <c r="C1088" s="22"/>
      <c r="D1088" s="22"/>
      <c r="E1088" s="22"/>
      <c r="F1088" s="22"/>
      <c r="G1088" s="22"/>
      <c r="H1088" s="22"/>
      <c r="I1088" s="22"/>
      <c r="J1088" s="22"/>
      <c r="K1088" s="22"/>
      <c r="L1088" s="22"/>
      <c r="M1088" s="22"/>
    </row>
    <row r="1089">
      <c r="A1089" s="22"/>
      <c r="B1089" s="22"/>
      <c r="C1089" s="22"/>
      <c r="D1089" s="22"/>
      <c r="E1089" s="22"/>
      <c r="F1089" s="22"/>
      <c r="G1089" s="22"/>
      <c r="H1089" s="22"/>
      <c r="I1089" s="22"/>
      <c r="J1089" s="22"/>
      <c r="K1089" s="22"/>
      <c r="L1089" s="22"/>
      <c r="M1089" s="22"/>
    </row>
    <row r="1090">
      <c r="A1090" s="22"/>
      <c r="B1090" s="22"/>
      <c r="C1090" s="22"/>
      <c r="D1090" s="22"/>
      <c r="E1090" s="22"/>
      <c r="F1090" s="22"/>
      <c r="G1090" s="22"/>
      <c r="H1090" s="22"/>
      <c r="I1090" s="22"/>
      <c r="J1090" s="22"/>
      <c r="K1090" s="22"/>
      <c r="L1090" s="22"/>
      <c r="M1090" s="22"/>
    </row>
    <row r="1091">
      <c r="A1091" s="22"/>
      <c r="B1091" s="22"/>
      <c r="C1091" s="22"/>
      <c r="D1091" s="22"/>
      <c r="E1091" s="22"/>
      <c r="F1091" s="22"/>
      <c r="G1091" s="22"/>
      <c r="H1091" s="22"/>
      <c r="I1091" s="22"/>
      <c r="J1091" s="22"/>
      <c r="K1091" s="22"/>
      <c r="L1091" s="22"/>
      <c r="M1091" s="22"/>
    </row>
    <row r="1092">
      <c r="A1092" s="22"/>
      <c r="B1092" s="22"/>
      <c r="C1092" s="22"/>
      <c r="D1092" s="22"/>
      <c r="E1092" s="22"/>
      <c r="F1092" s="22"/>
      <c r="G1092" s="22"/>
      <c r="H1092" s="22"/>
      <c r="I1092" s="22"/>
      <c r="J1092" s="22"/>
      <c r="K1092" s="22"/>
      <c r="L1092" s="22"/>
      <c r="M1092" s="22"/>
    </row>
    <row r="1093">
      <c r="A1093" s="22"/>
      <c r="B1093" s="22"/>
      <c r="C1093" s="22"/>
      <c r="D1093" s="22"/>
      <c r="E1093" s="22"/>
      <c r="F1093" s="22"/>
      <c r="G1093" s="22"/>
      <c r="H1093" s="22"/>
      <c r="I1093" s="22"/>
      <c r="J1093" s="22"/>
      <c r="K1093" s="22"/>
      <c r="L1093" s="22"/>
      <c r="M1093" s="22"/>
    </row>
    <row r="1094">
      <c r="A1094" s="22"/>
      <c r="B1094" s="22"/>
      <c r="C1094" s="22"/>
      <c r="D1094" s="22"/>
      <c r="E1094" s="22"/>
      <c r="F1094" s="22"/>
      <c r="G1094" s="22"/>
      <c r="H1094" s="22"/>
      <c r="I1094" s="22"/>
      <c r="J1094" s="22"/>
      <c r="K1094" s="22"/>
      <c r="L1094" s="22"/>
      <c r="M1094" s="22"/>
    </row>
    <row r="1095">
      <c r="A1095" s="22"/>
      <c r="B1095" s="22"/>
      <c r="C1095" s="22"/>
      <c r="D1095" s="22"/>
      <c r="E1095" s="22"/>
      <c r="F1095" s="22"/>
      <c r="G1095" s="22"/>
      <c r="H1095" s="22"/>
      <c r="I1095" s="22"/>
      <c r="J1095" s="22"/>
      <c r="K1095" s="22"/>
      <c r="L1095" s="22"/>
      <c r="M1095" s="22"/>
    </row>
    <row r="1096">
      <c r="A1096" s="22"/>
      <c r="B1096" s="22"/>
      <c r="C1096" s="22"/>
      <c r="D1096" s="22"/>
      <c r="E1096" s="22"/>
      <c r="F1096" s="22"/>
      <c r="G1096" s="22"/>
      <c r="H1096" s="22"/>
      <c r="I1096" s="22"/>
      <c r="J1096" s="22"/>
      <c r="K1096" s="22"/>
      <c r="L1096" s="22"/>
      <c r="M1096" s="22"/>
    </row>
    <row r="1097">
      <c r="A1097" s="22"/>
      <c r="B1097" s="22"/>
      <c r="C1097" s="22"/>
      <c r="D1097" s="22"/>
      <c r="E1097" s="22"/>
      <c r="F1097" s="22"/>
      <c r="G1097" s="22"/>
      <c r="H1097" s="22"/>
      <c r="I1097" s="22"/>
      <c r="J1097" s="22"/>
      <c r="K1097" s="22"/>
      <c r="L1097" s="22"/>
      <c r="M1097" s="22"/>
    </row>
    <row r="1098">
      <c r="A1098" s="22"/>
      <c r="B1098" s="22"/>
      <c r="C1098" s="22"/>
      <c r="D1098" s="22"/>
      <c r="E1098" s="22"/>
      <c r="F1098" s="22"/>
      <c r="G1098" s="22"/>
      <c r="H1098" s="22"/>
      <c r="I1098" s="22"/>
      <c r="J1098" s="22"/>
      <c r="K1098" s="22"/>
      <c r="L1098" s="22"/>
      <c r="M1098" s="22"/>
    </row>
    <row r="1099">
      <c r="A1099" s="22"/>
      <c r="B1099" s="22"/>
      <c r="C1099" s="22"/>
      <c r="D1099" s="22"/>
      <c r="E1099" s="22"/>
      <c r="F1099" s="22"/>
      <c r="G1099" s="22"/>
      <c r="H1099" s="22"/>
      <c r="I1099" s="22"/>
      <c r="J1099" s="22"/>
      <c r="K1099" s="22"/>
      <c r="L1099" s="22"/>
      <c r="M1099" s="22"/>
    </row>
    <row r="1100">
      <c r="A1100" s="22"/>
      <c r="B1100" s="22"/>
      <c r="C1100" s="22"/>
      <c r="D1100" s="22"/>
      <c r="E1100" s="22"/>
      <c r="F1100" s="22"/>
      <c r="G1100" s="22"/>
      <c r="H1100" s="22"/>
      <c r="I1100" s="22"/>
      <c r="J1100" s="22"/>
      <c r="K1100" s="22"/>
      <c r="L1100" s="22"/>
      <c r="M1100" s="22"/>
    </row>
    <row r="1101">
      <c r="A1101" s="22"/>
      <c r="B1101" s="22"/>
      <c r="C1101" s="22"/>
      <c r="D1101" s="22"/>
      <c r="E1101" s="22"/>
      <c r="F1101" s="22"/>
      <c r="G1101" s="22"/>
      <c r="H1101" s="22"/>
      <c r="I1101" s="22"/>
      <c r="J1101" s="22"/>
      <c r="K1101" s="22"/>
      <c r="L1101" s="22"/>
      <c r="M1101" s="22"/>
    </row>
    <row r="1102">
      <c r="A1102" s="22"/>
      <c r="B1102" s="22"/>
      <c r="C1102" s="22"/>
      <c r="D1102" s="22"/>
      <c r="E1102" s="22"/>
      <c r="F1102" s="22"/>
      <c r="G1102" s="22"/>
      <c r="H1102" s="22"/>
      <c r="I1102" s="22"/>
      <c r="J1102" s="22"/>
      <c r="K1102" s="22"/>
      <c r="L1102" s="22"/>
      <c r="M1102" s="22"/>
    </row>
    <row r="1103">
      <c r="A1103" s="22"/>
      <c r="B1103" s="22"/>
      <c r="C1103" s="22"/>
      <c r="D1103" s="22"/>
      <c r="E1103" s="22"/>
      <c r="F1103" s="22"/>
      <c r="G1103" s="22"/>
      <c r="H1103" s="22"/>
      <c r="I1103" s="22"/>
      <c r="J1103" s="22"/>
      <c r="K1103" s="22"/>
      <c r="L1103" s="22"/>
      <c r="M1103" s="22"/>
    </row>
    <row r="1104">
      <c r="A1104" s="22"/>
      <c r="B1104" s="22"/>
      <c r="C1104" s="22"/>
      <c r="D1104" s="22"/>
      <c r="E1104" s="22"/>
      <c r="F1104" s="22"/>
      <c r="G1104" s="22"/>
      <c r="H1104" s="22"/>
      <c r="I1104" s="22"/>
      <c r="J1104" s="22"/>
      <c r="K1104" s="22"/>
      <c r="L1104" s="22"/>
      <c r="M1104" s="22"/>
    </row>
    <row r="1105">
      <c r="A1105" s="22"/>
      <c r="B1105" s="22"/>
      <c r="C1105" s="22"/>
      <c r="D1105" s="22"/>
      <c r="E1105" s="22"/>
      <c r="F1105" s="22"/>
      <c r="G1105" s="22"/>
      <c r="H1105" s="22"/>
      <c r="I1105" s="22"/>
      <c r="J1105" s="22"/>
      <c r="K1105" s="22"/>
      <c r="L1105" s="22"/>
      <c r="M1105" s="22"/>
    </row>
    <row r="1106">
      <c r="A1106" s="22"/>
      <c r="B1106" s="22"/>
      <c r="C1106" s="22"/>
      <c r="D1106" s="22"/>
      <c r="E1106" s="22"/>
      <c r="F1106" s="22"/>
      <c r="G1106" s="22"/>
      <c r="H1106" s="22"/>
      <c r="I1106" s="22"/>
      <c r="J1106" s="22"/>
      <c r="K1106" s="22"/>
      <c r="L1106" s="22"/>
      <c r="M1106" s="22"/>
    </row>
    <row r="1107">
      <c r="A1107" s="22"/>
      <c r="B1107" s="22"/>
      <c r="C1107" s="22"/>
      <c r="D1107" s="22"/>
      <c r="E1107" s="22"/>
      <c r="F1107" s="22"/>
      <c r="G1107" s="22"/>
      <c r="H1107" s="22"/>
      <c r="I1107" s="22"/>
      <c r="J1107" s="22"/>
      <c r="K1107" s="22"/>
      <c r="L1107" s="22"/>
      <c r="M1107" s="22"/>
    </row>
    <row r="1108">
      <c r="A1108" s="22"/>
      <c r="B1108" s="22"/>
      <c r="C1108" s="22"/>
      <c r="D1108" s="22"/>
      <c r="E1108" s="22"/>
      <c r="F1108" s="22"/>
      <c r="G1108" s="22"/>
      <c r="H1108" s="22"/>
      <c r="I1108" s="22"/>
      <c r="J1108" s="22"/>
      <c r="K1108" s="22"/>
      <c r="L1108" s="22"/>
      <c r="M1108" s="22"/>
    </row>
    <row r="1109">
      <c r="A1109" s="22"/>
      <c r="B1109" s="22"/>
      <c r="C1109" s="22"/>
      <c r="D1109" s="22"/>
      <c r="E1109" s="22"/>
      <c r="F1109" s="22"/>
      <c r="G1109" s="22"/>
      <c r="H1109" s="22"/>
      <c r="I1109" s="22"/>
      <c r="J1109" s="22"/>
      <c r="K1109" s="22"/>
      <c r="L1109" s="22"/>
      <c r="M1109" s="22"/>
    </row>
    <row r="1110">
      <c r="A1110" s="22"/>
      <c r="B1110" s="22"/>
      <c r="C1110" s="22"/>
      <c r="D1110" s="22"/>
      <c r="E1110" s="22"/>
      <c r="F1110" s="22"/>
      <c r="G1110" s="22"/>
      <c r="H1110" s="22"/>
      <c r="I1110" s="22"/>
      <c r="J1110" s="22"/>
      <c r="K1110" s="22"/>
      <c r="L1110" s="22"/>
      <c r="M1110" s="22"/>
    </row>
    <row r="1111">
      <c r="A1111" s="22"/>
      <c r="B1111" s="22"/>
      <c r="C1111" s="22"/>
      <c r="D1111" s="22"/>
      <c r="E1111" s="22"/>
      <c r="F1111" s="22"/>
      <c r="G1111" s="22"/>
      <c r="H1111" s="22"/>
      <c r="I1111" s="22"/>
      <c r="J1111" s="22"/>
      <c r="K1111" s="22"/>
      <c r="L1111" s="22"/>
      <c r="M1111" s="22"/>
    </row>
    <row r="1112">
      <c r="A1112" s="22"/>
      <c r="B1112" s="22"/>
      <c r="C1112" s="22"/>
      <c r="D1112" s="22"/>
      <c r="E1112" s="22"/>
      <c r="F1112" s="22"/>
      <c r="G1112" s="22"/>
      <c r="H1112" s="22"/>
      <c r="I1112" s="22"/>
      <c r="J1112" s="22"/>
      <c r="K1112" s="22"/>
      <c r="L1112" s="22"/>
      <c r="M1112" s="22"/>
    </row>
    <row r="1113">
      <c r="A1113" s="22"/>
      <c r="B1113" s="22"/>
      <c r="C1113" s="22"/>
      <c r="D1113" s="22"/>
      <c r="E1113" s="22"/>
      <c r="F1113" s="22"/>
      <c r="G1113" s="22"/>
      <c r="H1113" s="22"/>
      <c r="I1113" s="22"/>
      <c r="J1113" s="22"/>
      <c r="K1113" s="22"/>
      <c r="L1113" s="22"/>
      <c r="M1113" s="22"/>
    </row>
    <row r="1114">
      <c r="A1114" s="22"/>
      <c r="B1114" s="22"/>
      <c r="C1114" s="22"/>
      <c r="D1114" s="22"/>
      <c r="E1114" s="22"/>
      <c r="F1114" s="22"/>
      <c r="G1114" s="22"/>
      <c r="H1114" s="22"/>
      <c r="I1114" s="22"/>
      <c r="J1114" s="22"/>
      <c r="K1114" s="22"/>
      <c r="L1114" s="22"/>
      <c r="M1114" s="22"/>
    </row>
    <row r="1115">
      <c r="A1115" s="22"/>
      <c r="B1115" s="22"/>
      <c r="C1115" s="22"/>
      <c r="D1115" s="22"/>
      <c r="E1115" s="22"/>
      <c r="F1115" s="22"/>
      <c r="G1115" s="22"/>
      <c r="H1115" s="22"/>
      <c r="I1115" s="22"/>
      <c r="J1115" s="22"/>
      <c r="K1115" s="22"/>
      <c r="L1115" s="22"/>
      <c r="M1115" s="22"/>
    </row>
    <row r="1116">
      <c r="A1116" s="22"/>
      <c r="B1116" s="22"/>
      <c r="C1116" s="22"/>
      <c r="D1116" s="22"/>
      <c r="E1116" s="22"/>
      <c r="F1116" s="22"/>
      <c r="G1116" s="22"/>
      <c r="H1116" s="22"/>
      <c r="I1116" s="22"/>
      <c r="J1116" s="22"/>
      <c r="K1116" s="22"/>
      <c r="L1116" s="22"/>
      <c r="M1116" s="22"/>
    </row>
    <row r="1117">
      <c r="A1117" s="22"/>
      <c r="B1117" s="22"/>
      <c r="C1117" s="22"/>
      <c r="D1117" s="22"/>
      <c r="E1117" s="22"/>
      <c r="F1117" s="22"/>
      <c r="G1117" s="22"/>
      <c r="H1117" s="22"/>
      <c r="I1117" s="22"/>
      <c r="J1117" s="22"/>
      <c r="K1117" s="22"/>
      <c r="L1117" s="22"/>
      <c r="M1117" s="22"/>
    </row>
    <row r="1118">
      <c r="A1118" s="22"/>
      <c r="B1118" s="22"/>
      <c r="C1118" s="22"/>
      <c r="D1118" s="22"/>
      <c r="E1118" s="22"/>
      <c r="F1118" s="22"/>
      <c r="G1118" s="22"/>
      <c r="H1118" s="22"/>
      <c r="I1118" s="22"/>
      <c r="J1118" s="22"/>
      <c r="K1118" s="22"/>
      <c r="L1118" s="22"/>
      <c r="M1118" s="22"/>
    </row>
    <row r="1119">
      <c r="A1119" s="22"/>
      <c r="B1119" s="22"/>
      <c r="C1119" s="22"/>
      <c r="D1119" s="22"/>
      <c r="E1119" s="22"/>
      <c r="F1119" s="22"/>
      <c r="G1119" s="22"/>
      <c r="H1119" s="22"/>
      <c r="I1119" s="22"/>
      <c r="J1119" s="22"/>
      <c r="K1119" s="22"/>
      <c r="L1119" s="22"/>
      <c r="M1119" s="22"/>
    </row>
    <row r="1120">
      <c r="A1120" s="22"/>
      <c r="B1120" s="22"/>
      <c r="C1120" s="22"/>
      <c r="D1120" s="22"/>
      <c r="E1120" s="22"/>
      <c r="F1120" s="22"/>
      <c r="G1120" s="22"/>
      <c r="H1120" s="22"/>
      <c r="I1120" s="22"/>
      <c r="J1120" s="22"/>
      <c r="K1120" s="22"/>
      <c r="L1120" s="22"/>
      <c r="M1120" s="22"/>
    </row>
    <row r="1121">
      <c r="A1121" s="22"/>
      <c r="B1121" s="22"/>
      <c r="C1121" s="22"/>
      <c r="D1121" s="22"/>
      <c r="E1121" s="22"/>
      <c r="F1121" s="22"/>
      <c r="G1121" s="22"/>
      <c r="H1121" s="22"/>
      <c r="I1121" s="22"/>
      <c r="J1121" s="22"/>
      <c r="K1121" s="22"/>
      <c r="L1121" s="22"/>
      <c r="M1121" s="22"/>
    </row>
    <row r="1122">
      <c r="A1122" s="22"/>
      <c r="B1122" s="22"/>
      <c r="C1122" s="22"/>
      <c r="D1122" s="22"/>
      <c r="E1122" s="22"/>
      <c r="F1122" s="22"/>
      <c r="G1122" s="22"/>
      <c r="H1122" s="22"/>
      <c r="I1122" s="22"/>
      <c r="J1122" s="22"/>
      <c r="K1122" s="22"/>
      <c r="L1122" s="22"/>
      <c r="M1122" s="22"/>
    </row>
    <row r="1123">
      <c r="A1123" s="22"/>
      <c r="B1123" s="22"/>
      <c r="C1123" s="22"/>
      <c r="D1123" s="22"/>
      <c r="E1123" s="22"/>
      <c r="F1123" s="22"/>
      <c r="G1123" s="22"/>
      <c r="H1123" s="22"/>
      <c r="I1123" s="22"/>
      <c r="J1123" s="22"/>
      <c r="K1123" s="22"/>
      <c r="L1123" s="22"/>
      <c r="M1123" s="22"/>
    </row>
    <row r="1124">
      <c r="A1124" s="22"/>
      <c r="B1124" s="22"/>
      <c r="C1124" s="22"/>
      <c r="D1124" s="22"/>
      <c r="E1124" s="22"/>
      <c r="F1124" s="22"/>
      <c r="G1124" s="22"/>
      <c r="H1124" s="22"/>
      <c r="I1124" s="22"/>
      <c r="J1124" s="22"/>
      <c r="K1124" s="22"/>
      <c r="L1124" s="22"/>
      <c r="M1124" s="22"/>
    </row>
    <row r="1125">
      <c r="A1125" s="22"/>
      <c r="B1125" s="22"/>
      <c r="C1125" s="22"/>
      <c r="D1125" s="22"/>
      <c r="E1125" s="22"/>
      <c r="F1125" s="22"/>
      <c r="G1125" s="22"/>
      <c r="H1125" s="22"/>
      <c r="I1125" s="22"/>
      <c r="J1125" s="22"/>
      <c r="K1125" s="22"/>
      <c r="L1125" s="22"/>
      <c r="M1125" s="22"/>
    </row>
    <row r="1126">
      <c r="A1126" s="22"/>
      <c r="B1126" s="22"/>
      <c r="C1126" s="22"/>
      <c r="D1126" s="22"/>
      <c r="E1126" s="22"/>
      <c r="F1126" s="22"/>
      <c r="G1126" s="22"/>
      <c r="H1126" s="22"/>
      <c r="I1126" s="22"/>
      <c r="J1126" s="22"/>
      <c r="K1126" s="22"/>
      <c r="L1126" s="22"/>
      <c r="M1126" s="22"/>
    </row>
    <row r="1127">
      <c r="A1127" s="22"/>
      <c r="B1127" s="22"/>
      <c r="C1127" s="22"/>
      <c r="D1127" s="22"/>
      <c r="E1127" s="22"/>
      <c r="F1127" s="22"/>
      <c r="G1127" s="22"/>
      <c r="H1127" s="22"/>
      <c r="I1127" s="22"/>
      <c r="J1127" s="22"/>
      <c r="K1127" s="22"/>
      <c r="L1127" s="22"/>
      <c r="M1127" s="22"/>
    </row>
    <row r="1128">
      <c r="A1128" s="22"/>
      <c r="B1128" s="22"/>
      <c r="C1128" s="22"/>
      <c r="D1128" s="22"/>
      <c r="E1128" s="22"/>
      <c r="F1128" s="22"/>
      <c r="G1128" s="22"/>
      <c r="H1128" s="22"/>
      <c r="I1128" s="22"/>
      <c r="J1128" s="22"/>
      <c r="K1128" s="22"/>
      <c r="L1128" s="22"/>
      <c r="M1128" s="22"/>
    </row>
    <row r="1129">
      <c r="A1129" s="22"/>
      <c r="B1129" s="22"/>
      <c r="C1129" s="22"/>
      <c r="D1129" s="22"/>
      <c r="E1129" s="22"/>
      <c r="F1129" s="22"/>
      <c r="G1129" s="22"/>
      <c r="H1129" s="22"/>
      <c r="I1129" s="22"/>
      <c r="J1129" s="22"/>
      <c r="K1129" s="22"/>
      <c r="L1129" s="22"/>
      <c r="M1129" s="22"/>
    </row>
    <row r="1130">
      <c r="A1130" s="22"/>
      <c r="B1130" s="22"/>
      <c r="C1130" s="22"/>
      <c r="D1130" s="22"/>
      <c r="E1130" s="22"/>
      <c r="F1130" s="22"/>
      <c r="G1130" s="22"/>
      <c r="H1130" s="22"/>
      <c r="I1130" s="22"/>
      <c r="J1130" s="22"/>
      <c r="K1130" s="22"/>
      <c r="L1130" s="22"/>
      <c r="M1130" s="22"/>
    </row>
    <row r="1131">
      <c r="A1131" s="22"/>
      <c r="B1131" s="22"/>
      <c r="C1131" s="22"/>
      <c r="D1131" s="22"/>
      <c r="E1131" s="22"/>
      <c r="F1131" s="22"/>
      <c r="G1131" s="22"/>
      <c r="H1131" s="22"/>
      <c r="I1131" s="22"/>
      <c r="J1131" s="22"/>
      <c r="K1131" s="22"/>
      <c r="L1131" s="22"/>
      <c r="M1131" s="22"/>
    </row>
    <row r="1132">
      <c r="A1132" s="22"/>
      <c r="B1132" s="22"/>
      <c r="C1132" s="22"/>
      <c r="D1132" s="22"/>
      <c r="E1132" s="22"/>
      <c r="F1132" s="22"/>
      <c r="G1132" s="22"/>
      <c r="H1132" s="22"/>
      <c r="I1132" s="22"/>
      <c r="J1132" s="22"/>
      <c r="K1132" s="22"/>
      <c r="L1132" s="22"/>
      <c r="M1132" s="22"/>
    </row>
    <row r="1133">
      <c r="A1133" s="22"/>
      <c r="B1133" s="22"/>
      <c r="C1133" s="22"/>
      <c r="D1133" s="22"/>
      <c r="E1133" s="22"/>
      <c r="F1133" s="22"/>
      <c r="G1133" s="22"/>
      <c r="H1133" s="22"/>
      <c r="I1133" s="22"/>
      <c r="J1133" s="22"/>
      <c r="K1133" s="22"/>
      <c r="L1133" s="22"/>
      <c r="M1133" s="22"/>
    </row>
    <row r="1134">
      <c r="A1134" s="22"/>
      <c r="B1134" s="22"/>
      <c r="C1134" s="22"/>
      <c r="D1134" s="22"/>
      <c r="E1134" s="22"/>
      <c r="F1134" s="22"/>
      <c r="G1134" s="22"/>
      <c r="H1134" s="22"/>
      <c r="I1134" s="22"/>
      <c r="J1134" s="22"/>
      <c r="K1134" s="22"/>
      <c r="L1134" s="22"/>
      <c r="M1134" s="22"/>
    </row>
    <row r="1135">
      <c r="A1135" s="22"/>
      <c r="B1135" s="22"/>
      <c r="C1135" s="22"/>
      <c r="D1135" s="22"/>
      <c r="E1135" s="22"/>
      <c r="F1135" s="22"/>
      <c r="G1135" s="22"/>
      <c r="H1135" s="22"/>
      <c r="I1135" s="22"/>
      <c r="J1135" s="22"/>
      <c r="K1135" s="22"/>
      <c r="L1135" s="22"/>
      <c r="M1135" s="22"/>
    </row>
    <row r="1136">
      <c r="A1136" s="22"/>
      <c r="B1136" s="22"/>
      <c r="C1136" s="22"/>
      <c r="D1136" s="22"/>
      <c r="E1136" s="22"/>
      <c r="F1136" s="22"/>
      <c r="G1136" s="22"/>
      <c r="H1136" s="22"/>
      <c r="I1136" s="22"/>
      <c r="J1136" s="22"/>
      <c r="K1136" s="22"/>
      <c r="L1136" s="22"/>
      <c r="M1136" s="22"/>
    </row>
    <row r="1137">
      <c r="A1137" s="22"/>
      <c r="B1137" s="22"/>
      <c r="C1137" s="22"/>
      <c r="D1137" s="22"/>
      <c r="E1137" s="22"/>
      <c r="F1137" s="22"/>
      <c r="G1137" s="22"/>
      <c r="H1137" s="22"/>
      <c r="I1137" s="22"/>
      <c r="J1137" s="22"/>
      <c r="K1137" s="22"/>
      <c r="L1137" s="22"/>
      <c r="M1137" s="22"/>
    </row>
    <row r="1138">
      <c r="A1138" s="22"/>
      <c r="B1138" s="22"/>
      <c r="C1138" s="22"/>
      <c r="D1138" s="22"/>
      <c r="E1138" s="22"/>
      <c r="F1138" s="22"/>
      <c r="G1138" s="22"/>
      <c r="H1138" s="22"/>
      <c r="I1138" s="22"/>
      <c r="J1138" s="22"/>
      <c r="K1138" s="22"/>
      <c r="L1138" s="22"/>
      <c r="M1138" s="22"/>
    </row>
    <row r="1139">
      <c r="A1139" s="22"/>
      <c r="B1139" s="22"/>
      <c r="C1139" s="22"/>
      <c r="D1139" s="22"/>
      <c r="E1139" s="22"/>
      <c r="F1139" s="22"/>
      <c r="G1139" s="22"/>
      <c r="H1139" s="22"/>
      <c r="I1139" s="22"/>
      <c r="J1139" s="22"/>
      <c r="K1139" s="22"/>
      <c r="L1139" s="22"/>
      <c r="M1139" s="22"/>
    </row>
    <row r="1140">
      <c r="A1140" s="22"/>
      <c r="B1140" s="22"/>
      <c r="C1140" s="22"/>
      <c r="D1140" s="22"/>
      <c r="E1140" s="22"/>
      <c r="F1140" s="22"/>
      <c r="G1140" s="22"/>
      <c r="H1140" s="22"/>
      <c r="I1140" s="22"/>
      <c r="J1140" s="22"/>
      <c r="K1140" s="22"/>
      <c r="L1140" s="22"/>
      <c r="M1140" s="22"/>
    </row>
    <row r="1141">
      <c r="A1141" s="22"/>
      <c r="B1141" s="22"/>
      <c r="C1141" s="22"/>
      <c r="D1141" s="22"/>
      <c r="E1141" s="22"/>
      <c r="F1141" s="22"/>
      <c r="G1141" s="22"/>
      <c r="H1141" s="22"/>
      <c r="I1141" s="22"/>
      <c r="J1141" s="22"/>
      <c r="K1141" s="22"/>
      <c r="L1141" s="22"/>
      <c r="M1141" s="22"/>
    </row>
    <row r="1142">
      <c r="A1142" s="22"/>
      <c r="B1142" s="22"/>
      <c r="C1142" s="22"/>
      <c r="D1142" s="22"/>
      <c r="E1142" s="22"/>
      <c r="F1142" s="22"/>
      <c r="G1142" s="22"/>
      <c r="H1142" s="22"/>
      <c r="I1142" s="22"/>
      <c r="J1142" s="22"/>
      <c r="K1142" s="22"/>
      <c r="L1142" s="22"/>
      <c r="M1142" s="22"/>
    </row>
    <row r="1143">
      <c r="A1143" s="22"/>
      <c r="B1143" s="22"/>
      <c r="C1143" s="22"/>
      <c r="D1143" s="22"/>
      <c r="E1143" s="22"/>
      <c r="F1143" s="22"/>
      <c r="G1143" s="22"/>
      <c r="H1143" s="22"/>
      <c r="I1143" s="22"/>
      <c r="J1143" s="22"/>
      <c r="K1143" s="22"/>
      <c r="L1143" s="22"/>
      <c r="M1143" s="22"/>
    </row>
    <row r="1144">
      <c r="A1144" s="22"/>
      <c r="B1144" s="22"/>
      <c r="C1144" s="22"/>
      <c r="D1144" s="22"/>
      <c r="E1144" s="22"/>
      <c r="F1144" s="22"/>
      <c r="G1144" s="22"/>
      <c r="H1144" s="22"/>
      <c r="I1144" s="22"/>
      <c r="J1144" s="22"/>
      <c r="K1144" s="22"/>
      <c r="L1144" s="22"/>
      <c r="M1144" s="22"/>
    </row>
    <row r="1145">
      <c r="A1145" s="22"/>
      <c r="B1145" s="22"/>
      <c r="C1145" s="22"/>
      <c r="D1145" s="22"/>
      <c r="E1145" s="22"/>
      <c r="F1145" s="22"/>
      <c r="G1145" s="22"/>
      <c r="H1145" s="22"/>
      <c r="I1145" s="22"/>
      <c r="J1145" s="22"/>
      <c r="K1145" s="22"/>
      <c r="L1145" s="22"/>
      <c r="M1145" s="22"/>
    </row>
    <row r="1146">
      <c r="A1146" s="22"/>
      <c r="B1146" s="22"/>
      <c r="C1146" s="22"/>
      <c r="D1146" s="22"/>
      <c r="E1146" s="22"/>
      <c r="F1146" s="22"/>
      <c r="G1146" s="22"/>
      <c r="H1146" s="22"/>
      <c r="I1146" s="22"/>
      <c r="J1146" s="22"/>
      <c r="K1146" s="22"/>
      <c r="L1146" s="22"/>
      <c r="M1146" s="22"/>
    </row>
    <row r="1147">
      <c r="A1147" s="22"/>
      <c r="B1147" s="22"/>
      <c r="C1147" s="22"/>
      <c r="D1147" s="22"/>
      <c r="E1147" s="22"/>
      <c r="F1147" s="22"/>
      <c r="G1147" s="22"/>
      <c r="H1147" s="22"/>
      <c r="I1147" s="22"/>
      <c r="J1147" s="22"/>
      <c r="K1147" s="22"/>
      <c r="L1147" s="22"/>
      <c r="M1147" s="22"/>
    </row>
    <row r="1148">
      <c r="A1148" s="22"/>
      <c r="B1148" s="22"/>
      <c r="C1148" s="22"/>
      <c r="D1148" s="22"/>
      <c r="E1148" s="22"/>
      <c r="F1148" s="22"/>
      <c r="G1148" s="22"/>
      <c r="H1148" s="22"/>
      <c r="I1148" s="22"/>
      <c r="J1148" s="22"/>
      <c r="K1148" s="22"/>
      <c r="L1148" s="22"/>
      <c r="M1148" s="22"/>
    </row>
    <row r="1149">
      <c r="A1149" s="22"/>
      <c r="B1149" s="22"/>
      <c r="C1149" s="22"/>
      <c r="D1149" s="22"/>
      <c r="E1149" s="22"/>
      <c r="F1149" s="22"/>
      <c r="G1149" s="22"/>
      <c r="H1149" s="22"/>
      <c r="I1149" s="22"/>
      <c r="J1149" s="22"/>
      <c r="K1149" s="22"/>
      <c r="L1149" s="22"/>
      <c r="M1149" s="22"/>
    </row>
    <row r="1150">
      <c r="A1150" s="22"/>
      <c r="B1150" s="22"/>
      <c r="C1150" s="22"/>
      <c r="D1150" s="22"/>
      <c r="E1150" s="22"/>
      <c r="F1150" s="22"/>
      <c r="G1150" s="22"/>
      <c r="H1150" s="22"/>
      <c r="I1150" s="22"/>
      <c r="J1150" s="22"/>
      <c r="K1150" s="22"/>
      <c r="L1150" s="22"/>
      <c r="M1150" s="22"/>
    </row>
    <row r="1151">
      <c r="A1151" s="22"/>
      <c r="B1151" s="22"/>
      <c r="C1151" s="22"/>
      <c r="D1151" s="22"/>
      <c r="E1151" s="22"/>
      <c r="F1151" s="22"/>
      <c r="G1151" s="22"/>
      <c r="H1151" s="22"/>
      <c r="I1151" s="22"/>
      <c r="J1151" s="22"/>
      <c r="K1151" s="22"/>
      <c r="L1151" s="22"/>
      <c r="M1151" s="22"/>
    </row>
    <row r="1152">
      <c r="A1152" s="22"/>
      <c r="B1152" s="22"/>
      <c r="C1152" s="22"/>
      <c r="D1152" s="22"/>
      <c r="E1152" s="22"/>
      <c r="F1152" s="22"/>
      <c r="G1152" s="22"/>
      <c r="H1152" s="22"/>
      <c r="I1152" s="22"/>
      <c r="J1152" s="22"/>
      <c r="K1152" s="22"/>
      <c r="L1152" s="22"/>
      <c r="M1152" s="22"/>
    </row>
    <row r="1153">
      <c r="A1153" s="22"/>
      <c r="B1153" s="22"/>
      <c r="C1153" s="22"/>
      <c r="D1153" s="22"/>
      <c r="E1153" s="22"/>
      <c r="F1153" s="22"/>
      <c r="G1153" s="22"/>
      <c r="H1153" s="22"/>
      <c r="I1153" s="22"/>
      <c r="J1153" s="22"/>
      <c r="K1153" s="22"/>
      <c r="L1153" s="22"/>
      <c r="M1153" s="22"/>
    </row>
    <row r="1154">
      <c r="A1154" s="22"/>
      <c r="B1154" s="22"/>
      <c r="C1154" s="22"/>
      <c r="D1154" s="22"/>
      <c r="E1154" s="22"/>
      <c r="F1154" s="22"/>
      <c r="G1154" s="22"/>
      <c r="H1154" s="22"/>
      <c r="I1154" s="22"/>
      <c r="J1154" s="22"/>
      <c r="K1154" s="22"/>
      <c r="L1154" s="22"/>
      <c r="M1154" s="22"/>
    </row>
    <row r="1155">
      <c r="A1155" s="22"/>
      <c r="B1155" s="22"/>
      <c r="C1155" s="22"/>
      <c r="D1155" s="22"/>
      <c r="E1155" s="22"/>
      <c r="F1155" s="22"/>
      <c r="G1155" s="22"/>
      <c r="H1155" s="22"/>
      <c r="I1155" s="22"/>
      <c r="J1155" s="22"/>
      <c r="K1155" s="22"/>
      <c r="L1155" s="22"/>
      <c r="M1155" s="22"/>
    </row>
    <row r="1156">
      <c r="A1156" s="22"/>
      <c r="B1156" s="22"/>
      <c r="C1156" s="22"/>
      <c r="D1156" s="22"/>
      <c r="E1156" s="22"/>
      <c r="F1156" s="22"/>
      <c r="G1156" s="22"/>
      <c r="H1156" s="22"/>
      <c r="I1156" s="22"/>
      <c r="J1156" s="22"/>
      <c r="K1156" s="22"/>
      <c r="L1156" s="22"/>
      <c r="M1156" s="22"/>
    </row>
    <row r="1157">
      <c r="A1157" s="22"/>
      <c r="B1157" s="22"/>
      <c r="C1157" s="22"/>
      <c r="D1157" s="22"/>
      <c r="E1157" s="22"/>
      <c r="F1157" s="22"/>
      <c r="G1157" s="22"/>
      <c r="H1157" s="22"/>
      <c r="I1157" s="22"/>
      <c r="J1157" s="22"/>
      <c r="K1157" s="22"/>
      <c r="L1157" s="22"/>
      <c r="M1157" s="22"/>
    </row>
    <row r="1158">
      <c r="A1158" s="22"/>
      <c r="B1158" s="22"/>
      <c r="C1158" s="22"/>
      <c r="D1158" s="22"/>
      <c r="E1158" s="22"/>
      <c r="F1158" s="22"/>
      <c r="G1158" s="22"/>
      <c r="H1158" s="22"/>
      <c r="I1158" s="22"/>
      <c r="J1158" s="22"/>
      <c r="K1158" s="22"/>
      <c r="L1158" s="22"/>
      <c r="M1158" s="22"/>
    </row>
    <row r="1159">
      <c r="A1159" s="22"/>
      <c r="B1159" s="22"/>
      <c r="C1159" s="22"/>
      <c r="D1159" s="22"/>
      <c r="E1159" s="22"/>
      <c r="F1159" s="22"/>
      <c r="G1159" s="22"/>
      <c r="H1159" s="22"/>
      <c r="I1159" s="22"/>
      <c r="J1159" s="22"/>
      <c r="K1159" s="22"/>
      <c r="L1159" s="22"/>
      <c r="M1159" s="22"/>
    </row>
    <row r="1160">
      <c r="A1160" s="22"/>
      <c r="B1160" s="22"/>
      <c r="C1160" s="22"/>
      <c r="D1160" s="22"/>
      <c r="E1160" s="22"/>
      <c r="F1160" s="22"/>
      <c r="G1160" s="22"/>
      <c r="H1160" s="22"/>
      <c r="I1160" s="22"/>
      <c r="J1160" s="22"/>
      <c r="K1160" s="22"/>
      <c r="L1160" s="22"/>
      <c r="M1160" s="22"/>
    </row>
    <row r="1161">
      <c r="A1161" s="22"/>
      <c r="B1161" s="22"/>
      <c r="C1161" s="22"/>
      <c r="D1161" s="22"/>
      <c r="E1161" s="22"/>
      <c r="F1161" s="22"/>
      <c r="G1161" s="22"/>
      <c r="H1161" s="22"/>
      <c r="I1161" s="22"/>
      <c r="J1161" s="22"/>
      <c r="K1161" s="22"/>
      <c r="L1161" s="22"/>
      <c r="M1161" s="22"/>
    </row>
    <row r="1162">
      <c r="A1162" s="22"/>
      <c r="B1162" s="22"/>
      <c r="C1162" s="22"/>
      <c r="D1162" s="22"/>
      <c r="E1162" s="22"/>
      <c r="F1162" s="22"/>
      <c r="G1162" s="22"/>
      <c r="H1162" s="22"/>
      <c r="I1162" s="22"/>
      <c r="J1162" s="22"/>
      <c r="K1162" s="22"/>
      <c r="L1162" s="22"/>
      <c r="M1162" s="22"/>
    </row>
    <row r="1163">
      <c r="A1163" s="22"/>
      <c r="B1163" s="22"/>
      <c r="C1163" s="22"/>
      <c r="D1163" s="22"/>
      <c r="E1163" s="22"/>
      <c r="F1163" s="22"/>
      <c r="G1163" s="22"/>
      <c r="H1163" s="22"/>
      <c r="I1163" s="22"/>
      <c r="J1163" s="22"/>
      <c r="K1163" s="22"/>
      <c r="L1163" s="22"/>
      <c r="M1163" s="22"/>
    </row>
    <row r="1164">
      <c r="A1164" s="22"/>
      <c r="B1164" s="22"/>
      <c r="C1164" s="22"/>
      <c r="D1164" s="22"/>
      <c r="E1164" s="22"/>
      <c r="F1164" s="22"/>
      <c r="G1164" s="22"/>
      <c r="H1164" s="22"/>
      <c r="I1164" s="22"/>
      <c r="J1164" s="22"/>
      <c r="K1164" s="22"/>
      <c r="L1164" s="22"/>
      <c r="M1164" s="22"/>
    </row>
    <row r="1165">
      <c r="A1165" s="22"/>
      <c r="B1165" s="22"/>
      <c r="C1165" s="22"/>
      <c r="D1165" s="22"/>
      <c r="E1165" s="22"/>
      <c r="F1165" s="22"/>
      <c r="G1165" s="22"/>
      <c r="H1165" s="22"/>
      <c r="I1165" s="22"/>
      <c r="J1165" s="22"/>
      <c r="K1165" s="22"/>
      <c r="L1165" s="22"/>
      <c r="M1165" s="22"/>
    </row>
    <row r="1166">
      <c r="A1166" s="22"/>
      <c r="B1166" s="22"/>
      <c r="C1166" s="22"/>
      <c r="D1166" s="22"/>
      <c r="E1166" s="22"/>
      <c r="F1166" s="22"/>
      <c r="G1166" s="22"/>
      <c r="H1166" s="22"/>
      <c r="I1166" s="22"/>
      <c r="J1166" s="22"/>
      <c r="K1166" s="22"/>
      <c r="L1166" s="22"/>
      <c r="M1166" s="22"/>
    </row>
    <row r="1167">
      <c r="A1167" s="22"/>
      <c r="B1167" s="22"/>
      <c r="C1167" s="22"/>
      <c r="D1167" s="22"/>
      <c r="E1167" s="22"/>
      <c r="F1167" s="22"/>
      <c r="G1167" s="22"/>
      <c r="H1167" s="22"/>
      <c r="I1167" s="22"/>
      <c r="J1167" s="22"/>
      <c r="K1167" s="22"/>
      <c r="L1167" s="22"/>
      <c r="M1167" s="22"/>
    </row>
    <row r="1168">
      <c r="A1168" s="22"/>
      <c r="B1168" s="22"/>
      <c r="C1168" s="22"/>
      <c r="D1168" s="22"/>
      <c r="E1168" s="22"/>
      <c r="F1168" s="22"/>
      <c r="G1168" s="22"/>
      <c r="H1168" s="22"/>
      <c r="I1168" s="22"/>
      <c r="J1168" s="22"/>
      <c r="K1168" s="22"/>
      <c r="L1168" s="22"/>
      <c r="M1168" s="22"/>
    </row>
    <row r="1169">
      <c r="A1169" s="22"/>
      <c r="B1169" s="22"/>
      <c r="C1169" s="22"/>
      <c r="D1169" s="22"/>
      <c r="E1169" s="22"/>
      <c r="F1169" s="22"/>
      <c r="G1169" s="22"/>
      <c r="H1169" s="22"/>
      <c r="I1169" s="22"/>
      <c r="J1169" s="22"/>
      <c r="K1169" s="22"/>
      <c r="L1169" s="22"/>
      <c r="M1169" s="22"/>
    </row>
    <row r="1170">
      <c r="A1170" s="22"/>
      <c r="B1170" s="22"/>
      <c r="C1170" s="22"/>
      <c r="D1170" s="22"/>
      <c r="E1170" s="22"/>
      <c r="F1170" s="22"/>
      <c r="G1170" s="22"/>
      <c r="H1170" s="22"/>
      <c r="I1170" s="22"/>
      <c r="J1170" s="22"/>
      <c r="K1170" s="22"/>
      <c r="L1170" s="22"/>
      <c r="M1170" s="22"/>
    </row>
    <row r="1171">
      <c r="A1171" s="22"/>
      <c r="B1171" s="22"/>
      <c r="C1171" s="22"/>
      <c r="D1171" s="22"/>
      <c r="E1171" s="22"/>
      <c r="F1171" s="22"/>
      <c r="G1171" s="22"/>
      <c r="H1171" s="22"/>
      <c r="I1171" s="22"/>
      <c r="J1171" s="22"/>
      <c r="K1171" s="22"/>
      <c r="L1171" s="22"/>
      <c r="M1171" s="22"/>
    </row>
    <row r="1172">
      <c r="A1172" s="22"/>
      <c r="B1172" s="22"/>
      <c r="C1172" s="22"/>
      <c r="D1172" s="22"/>
      <c r="E1172" s="22"/>
      <c r="F1172" s="22"/>
      <c r="G1172" s="22"/>
      <c r="H1172" s="22"/>
      <c r="I1172" s="22"/>
      <c r="J1172" s="22"/>
      <c r="K1172" s="22"/>
      <c r="L1172" s="22"/>
      <c r="M1172" s="22"/>
    </row>
    <row r="1173">
      <c r="A1173" s="22"/>
      <c r="B1173" s="22"/>
      <c r="C1173" s="22"/>
      <c r="D1173" s="22"/>
      <c r="E1173" s="22"/>
      <c r="F1173" s="22"/>
      <c r="G1173" s="22"/>
      <c r="H1173" s="22"/>
      <c r="I1173" s="22"/>
      <c r="J1173" s="22"/>
      <c r="K1173" s="22"/>
      <c r="L1173" s="22"/>
      <c r="M1173" s="22"/>
    </row>
    <row r="1174">
      <c r="A1174" s="22"/>
      <c r="B1174" s="22"/>
      <c r="C1174" s="22"/>
      <c r="D1174" s="22"/>
      <c r="E1174" s="22"/>
      <c r="F1174" s="22"/>
      <c r="G1174" s="22"/>
      <c r="H1174" s="22"/>
      <c r="I1174" s="22"/>
      <c r="J1174" s="22"/>
      <c r="K1174" s="22"/>
      <c r="L1174" s="22"/>
      <c r="M1174" s="22"/>
    </row>
    <row r="1175">
      <c r="A1175" s="22"/>
      <c r="B1175" s="22"/>
      <c r="C1175" s="22"/>
      <c r="D1175" s="22"/>
      <c r="E1175" s="22"/>
      <c r="F1175" s="22"/>
      <c r="G1175" s="22"/>
      <c r="H1175" s="22"/>
      <c r="I1175" s="22"/>
      <c r="J1175" s="22"/>
      <c r="K1175" s="22"/>
      <c r="L1175" s="22"/>
      <c r="M1175" s="22"/>
    </row>
    <row r="1176">
      <c r="A1176" s="22"/>
      <c r="B1176" s="22"/>
      <c r="C1176" s="22"/>
      <c r="D1176" s="22"/>
      <c r="E1176" s="22"/>
      <c r="F1176" s="22"/>
      <c r="G1176" s="22"/>
      <c r="H1176" s="22"/>
      <c r="I1176" s="22"/>
      <c r="J1176" s="22"/>
      <c r="K1176" s="22"/>
      <c r="L1176" s="22"/>
      <c r="M1176" s="22"/>
    </row>
    <row r="1177">
      <c r="A1177" s="22"/>
      <c r="B1177" s="22"/>
      <c r="C1177" s="22"/>
      <c r="D1177" s="22"/>
      <c r="E1177" s="22"/>
      <c r="F1177" s="22"/>
      <c r="G1177" s="22"/>
      <c r="H1177" s="22"/>
      <c r="I1177" s="22"/>
      <c r="J1177" s="22"/>
      <c r="K1177" s="22"/>
      <c r="L1177" s="22"/>
      <c r="M1177" s="22"/>
    </row>
    <row r="1178">
      <c r="A1178" s="22"/>
      <c r="B1178" s="22"/>
      <c r="C1178" s="22"/>
      <c r="D1178" s="22"/>
      <c r="E1178" s="22"/>
      <c r="F1178" s="22"/>
      <c r="G1178" s="22"/>
      <c r="H1178" s="22"/>
      <c r="I1178" s="22"/>
      <c r="J1178" s="22"/>
      <c r="K1178" s="22"/>
      <c r="L1178" s="22"/>
      <c r="M1178" s="22"/>
    </row>
    <row r="1179">
      <c r="A1179" s="22"/>
      <c r="B1179" s="22"/>
      <c r="C1179" s="22"/>
      <c r="D1179" s="22"/>
      <c r="E1179" s="22"/>
      <c r="F1179" s="22"/>
      <c r="G1179" s="22"/>
      <c r="H1179" s="22"/>
      <c r="I1179" s="22"/>
      <c r="J1179" s="22"/>
      <c r="K1179" s="22"/>
      <c r="L1179" s="22"/>
      <c r="M1179" s="22"/>
    </row>
    <row r="1180">
      <c r="A1180" s="22"/>
      <c r="B1180" s="22"/>
      <c r="C1180" s="22"/>
      <c r="D1180" s="22"/>
      <c r="E1180" s="22"/>
      <c r="F1180" s="22"/>
      <c r="G1180" s="22"/>
      <c r="H1180" s="22"/>
      <c r="I1180" s="22"/>
      <c r="J1180" s="22"/>
      <c r="K1180" s="22"/>
      <c r="L1180" s="22"/>
      <c r="M1180" s="22"/>
    </row>
    <row r="1181">
      <c r="A1181" s="22"/>
      <c r="B1181" s="22"/>
      <c r="C1181" s="22"/>
      <c r="D1181" s="22"/>
      <c r="E1181" s="22"/>
      <c r="F1181" s="22"/>
      <c r="G1181" s="22"/>
      <c r="H1181" s="22"/>
      <c r="I1181" s="22"/>
      <c r="J1181" s="22"/>
      <c r="K1181" s="22"/>
      <c r="L1181" s="22"/>
      <c r="M1181" s="22"/>
    </row>
    <row r="1182">
      <c r="A1182" s="22"/>
      <c r="B1182" s="22"/>
      <c r="C1182" s="22"/>
      <c r="D1182" s="22"/>
      <c r="E1182" s="22"/>
      <c r="F1182" s="22"/>
      <c r="G1182" s="22"/>
      <c r="H1182" s="22"/>
      <c r="I1182" s="22"/>
      <c r="J1182" s="22"/>
      <c r="K1182" s="22"/>
      <c r="L1182" s="22"/>
      <c r="M1182" s="22"/>
    </row>
    <row r="1183">
      <c r="A1183" s="22"/>
      <c r="B1183" s="22"/>
      <c r="C1183" s="22"/>
      <c r="D1183" s="22"/>
      <c r="E1183" s="22"/>
      <c r="F1183" s="22"/>
      <c r="G1183" s="22"/>
      <c r="H1183" s="22"/>
      <c r="I1183" s="22"/>
      <c r="J1183" s="22"/>
      <c r="K1183" s="22"/>
      <c r="L1183" s="22"/>
      <c r="M1183" s="22"/>
    </row>
    <row r="1184">
      <c r="A1184" s="22"/>
      <c r="B1184" s="22"/>
      <c r="C1184" s="22"/>
      <c r="D1184" s="22"/>
      <c r="E1184" s="22"/>
      <c r="F1184" s="22"/>
      <c r="G1184" s="22"/>
      <c r="H1184" s="22"/>
      <c r="I1184" s="22"/>
      <c r="J1184" s="22"/>
      <c r="K1184" s="22"/>
      <c r="L1184" s="22"/>
      <c r="M1184" s="22"/>
    </row>
    <row r="1185">
      <c r="A1185" s="22"/>
      <c r="B1185" s="22"/>
      <c r="C1185" s="22"/>
      <c r="D1185" s="22"/>
      <c r="E1185" s="22"/>
      <c r="F1185" s="22"/>
      <c r="G1185" s="22"/>
      <c r="H1185" s="22"/>
      <c r="I1185" s="22"/>
      <c r="J1185" s="22"/>
      <c r="K1185" s="22"/>
      <c r="L1185" s="22"/>
      <c r="M1185" s="22"/>
    </row>
    <row r="1186">
      <c r="A1186" s="22"/>
      <c r="B1186" s="22"/>
      <c r="C1186" s="22"/>
      <c r="D1186" s="22"/>
      <c r="E1186" s="22"/>
      <c r="F1186" s="22"/>
      <c r="G1186" s="22"/>
      <c r="H1186" s="22"/>
      <c r="I1186" s="22"/>
      <c r="J1186" s="22"/>
      <c r="K1186" s="22"/>
      <c r="L1186" s="22"/>
      <c r="M1186" s="22"/>
    </row>
    <row r="1187">
      <c r="A1187" s="22"/>
      <c r="B1187" s="22"/>
      <c r="C1187" s="22"/>
      <c r="D1187" s="22"/>
      <c r="E1187" s="22"/>
      <c r="F1187" s="22"/>
      <c r="G1187" s="22"/>
      <c r="H1187" s="22"/>
      <c r="I1187" s="22"/>
      <c r="J1187" s="22"/>
      <c r="K1187" s="22"/>
      <c r="L1187" s="22"/>
      <c r="M1187" s="22"/>
    </row>
    <row r="1188">
      <c r="A1188" s="22"/>
      <c r="B1188" s="22"/>
      <c r="C1188" s="22"/>
      <c r="D1188" s="22"/>
      <c r="E1188" s="22"/>
      <c r="F1188" s="22"/>
      <c r="G1188" s="22"/>
      <c r="H1188" s="22"/>
      <c r="I1188" s="22"/>
      <c r="J1188" s="22"/>
      <c r="K1188" s="22"/>
      <c r="L1188" s="22"/>
      <c r="M1188" s="22"/>
    </row>
    <row r="1189">
      <c r="A1189" s="22"/>
      <c r="B1189" s="22"/>
      <c r="C1189" s="22"/>
      <c r="D1189" s="22"/>
      <c r="E1189" s="22"/>
      <c r="F1189" s="22"/>
      <c r="G1189" s="22"/>
      <c r="H1189" s="22"/>
      <c r="I1189" s="22"/>
      <c r="J1189" s="22"/>
      <c r="K1189" s="22"/>
      <c r="L1189" s="22"/>
      <c r="M1189" s="22"/>
    </row>
    <row r="1190">
      <c r="A1190" s="22"/>
      <c r="B1190" s="22"/>
      <c r="C1190" s="22"/>
      <c r="D1190" s="22"/>
      <c r="E1190" s="22"/>
      <c r="F1190" s="22"/>
      <c r="G1190" s="22"/>
      <c r="H1190" s="22"/>
      <c r="I1190" s="22"/>
      <c r="J1190" s="22"/>
      <c r="K1190" s="22"/>
      <c r="L1190" s="22"/>
      <c r="M1190" s="22"/>
    </row>
    <row r="1191">
      <c r="A1191" s="22"/>
      <c r="B1191" s="22"/>
      <c r="C1191" s="22"/>
      <c r="D1191" s="22"/>
      <c r="E1191" s="22"/>
      <c r="F1191" s="22"/>
      <c r="G1191" s="22"/>
      <c r="H1191" s="22"/>
      <c r="I1191" s="22"/>
      <c r="J1191" s="22"/>
      <c r="K1191" s="22"/>
      <c r="L1191" s="22"/>
      <c r="M1191" s="22"/>
    </row>
    <row r="1192">
      <c r="A1192" s="22"/>
      <c r="B1192" s="22"/>
      <c r="C1192" s="22"/>
      <c r="D1192" s="22"/>
      <c r="E1192" s="22"/>
      <c r="F1192" s="22"/>
      <c r="G1192" s="22"/>
      <c r="H1192" s="22"/>
      <c r="I1192" s="22"/>
      <c r="J1192" s="22"/>
      <c r="K1192" s="22"/>
      <c r="L1192" s="22"/>
      <c r="M1192" s="22"/>
    </row>
    <row r="1193">
      <c r="A1193" s="22"/>
      <c r="B1193" s="22"/>
      <c r="C1193" s="22"/>
      <c r="D1193" s="22"/>
      <c r="E1193" s="22"/>
      <c r="F1193" s="22"/>
      <c r="G1193" s="22"/>
      <c r="H1193" s="22"/>
      <c r="I1193" s="22"/>
      <c r="J1193" s="22"/>
      <c r="K1193" s="22"/>
      <c r="L1193" s="22"/>
      <c r="M1193" s="22"/>
    </row>
    <row r="1194">
      <c r="A1194" s="22"/>
      <c r="B1194" s="22"/>
      <c r="C1194" s="22"/>
      <c r="D1194" s="22"/>
      <c r="E1194" s="22"/>
      <c r="F1194" s="22"/>
      <c r="G1194" s="22"/>
      <c r="H1194" s="22"/>
      <c r="I1194" s="22"/>
      <c r="J1194" s="22"/>
      <c r="K1194" s="22"/>
      <c r="L1194" s="22"/>
      <c r="M1194" s="22"/>
    </row>
    <row r="1195">
      <c r="A1195" s="22"/>
      <c r="B1195" s="22"/>
      <c r="C1195" s="22"/>
      <c r="D1195" s="22"/>
      <c r="E1195" s="22"/>
      <c r="F1195" s="22"/>
      <c r="G1195" s="22"/>
      <c r="H1195" s="22"/>
      <c r="I1195" s="22"/>
      <c r="J1195" s="22"/>
      <c r="K1195" s="22"/>
      <c r="L1195" s="22"/>
      <c r="M1195" s="22"/>
    </row>
    <row r="1196">
      <c r="A1196" s="22"/>
      <c r="B1196" s="22"/>
      <c r="C1196" s="22"/>
      <c r="D1196" s="22"/>
      <c r="E1196" s="22"/>
      <c r="F1196" s="22"/>
      <c r="G1196" s="22"/>
      <c r="H1196" s="22"/>
      <c r="I1196" s="22"/>
      <c r="J1196" s="22"/>
      <c r="K1196" s="22"/>
      <c r="L1196" s="22"/>
      <c r="M1196" s="22"/>
    </row>
    <row r="1197">
      <c r="A1197" s="22"/>
      <c r="B1197" s="22"/>
      <c r="C1197" s="22"/>
      <c r="D1197" s="22"/>
      <c r="E1197" s="22"/>
      <c r="F1197" s="22"/>
      <c r="G1197" s="22"/>
      <c r="H1197" s="22"/>
      <c r="I1197" s="22"/>
      <c r="J1197" s="22"/>
      <c r="K1197" s="22"/>
      <c r="L1197" s="22"/>
      <c r="M1197" s="22"/>
    </row>
    <row r="1198">
      <c r="A1198" s="22"/>
      <c r="B1198" s="22"/>
      <c r="C1198" s="22"/>
      <c r="D1198" s="22"/>
      <c r="E1198" s="22"/>
      <c r="F1198" s="22"/>
      <c r="G1198" s="22"/>
      <c r="H1198" s="22"/>
      <c r="I1198" s="22"/>
      <c r="J1198" s="22"/>
      <c r="K1198" s="22"/>
      <c r="L1198" s="22"/>
      <c r="M1198" s="22"/>
    </row>
    <row r="1199">
      <c r="A1199" s="22"/>
      <c r="B1199" s="22"/>
      <c r="C1199" s="22"/>
      <c r="D1199" s="22"/>
      <c r="E1199" s="22"/>
      <c r="F1199" s="22"/>
      <c r="G1199" s="22"/>
      <c r="H1199" s="22"/>
      <c r="I1199" s="22"/>
      <c r="J1199" s="22"/>
      <c r="K1199" s="22"/>
      <c r="L1199" s="22"/>
      <c r="M1199" s="22"/>
    </row>
    <row r="1200">
      <c r="A1200" s="22"/>
      <c r="B1200" s="22"/>
      <c r="C1200" s="22"/>
      <c r="D1200" s="22"/>
      <c r="E1200" s="22"/>
      <c r="F1200" s="22"/>
      <c r="G1200" s="22"/>
      <c r="H1200" s="22"/>
      <c r="I1200" s="22"/>
      <c r="J1200" s="22"/>
      <c r="K1200" s="22"/>
      <c r="L1200" s="22"/>
      <c r="M1200" s="22"/>
    </row>
    <row r="1201">
      <c r="A1201" s="22"/>
      <c r="B1201" s="22"/>
      <c r="C1201" s="22"/>
      <c r="D1201" s="22"/>
      <c r="E1201" s="22"/>
      <c r="F1201" s="22"/>
      <c r="G1201" s="22"/>
      <c r="H1201" s="22"/>
      <c r="I1201" s="22"/>
      <c r="J1201" s="22"/>
      <c r="K1201" s="22"/>
      <c r="L1201" s="22"/>
      <c r="M1201" s="22"/>
    </row>
    <row r="1202">
      <c r="A1202" s="22"/>
      <c r="B1202" s="22"/>
      <c r="C1202" s="22"/>
      <c r="D1202" s="22"/>
      <c r="E1202" s="22"/>
      <c r="F1202" s="22"/>
      <c r="G1202" s="22"/>
      <c r="H1202" s="22"/>
      <c r="I1202" s="22"/>
      <c r="J1202" s="22"/>
      <c r="K1202" s="22"/>
      <c r="L1202" s="22"/>
      <c r="M1202" s="22"/>
    </row>
    <row r="1203">
      <c r="A1203" s="22"/>
      <c r="B1203" s="22"/>
      <c r="C1203" s="22"/>
      <c r="D1203" s="22"/>
      <c r="E1203" s="22"/>
      <c r="F1203" s="22"/>
      <c r="G1203" s="22"/>
      <c r="H1203" s="22"/>
      <c r="I1203" s="22"/>
      <c r="J1203" s="22"/>
      <c r="K1203" s="22"/>
      <c r="L1203" s="22"/>
      <c r="M1203" s="22"/>
    </row>
    <row r="1204">
      <c r="A1204" s="22"/>
      <c r="B1204" s="22"/>
      <c r="C1204" s="22"/>
      <c r="D1204" s="22"/>
      <c r="E1204" s="22"/>
      <c r="F1204" s="22"/>
      <c r="G1204" s="22"/>
      <c r="H1204" s="22"/>
      <c r="I1204" s="22"/>
      <c r="J1204" s="22"/>
      <c r="K1204" s="22"/>
      <c r="L1204" s="22"/>
      <c r="M1204" s="22"/>
    </row>
    <row r="1205">
      <c r="A1205" s="22"/>
      <c r="B1205" s="22"/>
      <c r="C1205" s="22"/>
      <c r="D1205" s="22"/>
      <c r="E1205" s="22"/>
      <c r="F1205" s="22"/>
      <c r="G1205" s="22"/>
      <c r="H1205" s="22"/>
      <c r="I1205" s="22"/>
      <c r="J1205" s="22"/>
      <c r="K1205" s="22"/>
      <c r="L1205" s="22"/>
      <c r="M1205" s="22"/>
    </row>
    <row r="1206">
      <c r="A1206" s="22"/>
      <c r="B1206" s="22"/>
      <c r="C1206" s="22"/>
      <c r="D1206" s="22"/>
      <c r="E1206" s="22"/>
      <c r="F1206" s="22"/>
      <c r="G1206" s="22"/>
      <c r="H1206" s="22"/>
      <c r="I1206" s="22"/>
      <c r="J1206" s="22"/>
      <c r="K1206" s="22"/>
      <c r="L1206" s="22"/>
      <c r="M1206" s="22"/>
    </row>
    <row r="1207">
      <c r="A1207" s="22"/>
      <c r="B1207" s="22"/>
      <c r="C1207" s="22"/>
      <c r="D1207" s="22"/>
      <c r="E1207" s="22"/>
      <c r="F1207" s="22"/>
      <c r="G1207" s="22"/>
      <c r="H1207" s="22"/>
      <c r="I1207" s="22"/>
      <c r="J1207" s="22"/>
      <c r="K1207" s="22"/>
      <c r="L1207" s="22"/>
      <c r="M1207" s="22"/>
    </row>
    <row r="1208">
      <c r="A1208" s="22"/>
      <c r="B1208" s="22"/>
      <c r="C1208" s="22"/>
      <c r="D1208" s="22"/>
      <c r="E1208" s="22"/>
      <c r="F1208" s="22"/>
      <c r="G1208" s="22"/>
      <c r="H1208" s="22"/>
      <c r="I1208" s="22"/>
      <c r="J1208" s="22"/>
      <c r="K1208" s="22"/>
      <c r="L1208" s="22"/>
      <c r="M1208" s="22"/>
    </row>
    <row r="1209">
      <c r="A1209" s="22"/>
      <c r="B1209" s="22"/>
      <c r="C1209" s="22"/>
      <c r="D1209" s="22"/>
      <c r="E1209" s="22"/>
      <c r="F1209" s="22"/>
      <c r="G1209" s="22"/>
      <c r="H1209" s="22"/>
      <c r="I1209" s="22"/>
      <c r="J1209" s="22"/>
      <c r="K1209" s="22"/>
      <c r="L1209" s="22"/>
      <c r="M1209" s="22"/>
    </row>
    <row r="1210">
      <c r="A1210" s="22"/>
      <c r="B1210" s="22"/>
      <c r="C1210" s="22"/>
      <c r="D1210" s="22"/>
      <c r="E1210" s="22"/>
      <c r="F1210" s="22"/>
      <c r="G1210" s="22"/>
      <c r="H1210" s="22"/>
      <c r="I1210" s="22"/>
      <c r="J1210" s="22"/>
      <c r="K1210" s="22"/>
      <c r="L1210" s="22"/>
      <c r="M1210" s="22"/>
    </row>
    <row r="1211">
      <c r="A1211" s="22"/>
      <c r="B1211" s="22"/>
      <c r="C1211" s="22"/>
      <c r="D1211" s="22"/>
      <c r="E1211" s="22"/>
      <c r="F1211" s="22"/>
      <c r="G1211" s="22"/>
      <c r="H1211" s="22"/>
      <c r="I1211" s="22"/>
      <c r="J1211" s="22"/>
      <c r="K1211" s="22"/>
      <c r="L1211" s="22"/>
      <c r="M1211" s="22"/>
    </row>
    <row r="1212">
      <c r="A1212" s="22"/>
      <c r="B1212" s="22"/>
      <c r="C1212" s="22"/>
      <c r="D1212" s="22"/>
      <c r="E1212" s="22"/>
      <c r="F1212" s="22"/>
      <c r="G1212" s="22"/>
      <c r="H1212" s="22"/>
      <c r="I1212" s="22"/>
      <c r="J1212" s="22"/>
      <c r="K1212" s="22"/>
      <c r="L1212" s="22"/>
      <c r="M1212" s="22"/>
    </row>
    <row r="1213">
      <c r="A1213" s="22"/>
      <c r="B1213" s="22"/>
      <c r="C1213" s="22"/>
      <c r="D1213" s="22"/>
      <c r="E1213" s="22"/>
      <c r="F1213" s="22"/>
      <c r="G1213" s="22"/>
      <c r="H1213" s="22"/>
      <c r="I1213" s="22"/>
      <c r="J1213" s="22"/>
      <c r="K1213" s="22"/>
      <c r="L1213" s="22"/>
      <c r="M1213" s="22"/>
    </row>
    <row r="1214">
      <c r="A1214" s="22"/>
      <c r="B1214" s="22"/>
      <c r="C1214" s="22"/>
      <c r="D1214" s="22"/>
      <c r="E1214" s="22"/>
      <c r="F1214" s="22"/>
      <c r="G1214" s="22"/>
      <c r="H1214" s="22"/>
      <c r="I1214" s="22"/>
      <c r="J1214" s="22"/>
      <c r="K1214" s="22"/>
      <c r="L1214" s="22"/>
      <c r="M1214" s="22"/>
    </row>
    <row r="1215">
      <c r="A1215" s="22"/>
      <c r="B1215" s="22"/>
      <c r="C1215" s="22"/>
      <c r="D1215" s="22"/>
      <c r="E1215" s="22"/>
      <c r="F1215" s="22"/>
      <c r="G1215" s="22"/>
      <c r="H1215" s="22"/>
      <c r="I1215" s="22"/>
      <c r="J1215" s="22"/>
      <c r="K1215" s="22"/>
      <c r="L1215" s="22"/>
      <c r="M1215" s="22"/>
    </row>
    <row r="1216">
      <c r="A1216" s="22"/>
      <c r="B1216" s="22"/>
      <c r="C1216" s="22"/>
      <c r="D1216" s="22"/>
      <c r="E1216" s="22"/>
      <c r="F1216" s="22"/>
      <c r="G1216" s="22"/>
      <c r="H1216" s="22"/>
      <c r="I1216" s="22"/>
      <c r="J1216" s="22"/>
      <c r="K1216" s="22"/>
      <c r="L1216" s="22"/>
      <c r="M1216" s="22"/>
    </row>
    <row r="1217">
      <c r="A1217" s="22"/>
      <c r="B1217" s="22"/>
      <c r="C1217" s="22"/>
      <c r="D1217" s="22"/>
      <c r="E1217" s="22"/>
      <c r="F1217" s="22"/>
      <c r="G1217" s="22"/>
      <c r="H1217" s="22"/>
      <c r="I1217" s="22"/>
      <c r="J1217" s="22"/>
      <c r="K1217" s="22"/>
      <c r="L1217" s="22"/>
      <c r="M1217" s="22"/>
    </row>
    <row r="1218">
      <c r="A1218" s="22"/>
      <c r="B1218" s="22"/>
      <c r="C1218" s="22"/>
      <c r="D1218" s="22"/>
      <c r="E1218" s="22"/>
      <c r="F1218" s="22"/>
      <c r="G1218" s="22"/>
      <c r="H1218" s="22"/>
      <c r="I1218" s="22"/>
      <c r="J1218" s="22"/>
      <c r="K1218" s="22"/>
      <c r="L1218" s="22"/>
      <c r="M1218" s="22"/>
    </row>
    <row r="1219">
      <c r="A1219" s="22"/>
      <c r="B1219" s="22"/>
      <c r="C1219" s="22"/>
      <c r="D1219" s="22"/>
      <c r="E1219" s="22"/>
      <c r="F1219" s="22"/>
      <c r="G1219" s="22"/>
      <c r="H1219" s="22"/>
      <c r="I1219" s="22"/>
      <c r="J1219" s="22"/>
      <c r="K1219" s="22"/>
      <c r="L1219" s="22"/>
      <c r="M1219" s="22"/>
    </row>
    <row r="1220">
      <c r="A1220" s="22"/>
      <c r="B1220" s="22"/>
      <c r="C1220" s="22"/>
      <c r="D1220" s="22"/>
      <c r="E1220" s="22"/>
      <c r="F1220" s="22"/>
      <c r="G1220" s="22"/>
      <c r="H1220" s="22"/>
      <c r="I1220" s="22"/>
      <c r="J1220" s="22"/>
      <c r="K1220" s="22"/>
      <c r="L1220" s="22"/>
      <c r="M1220" s="22"/>
    </row>
    <row r="1221">
      <c r="A1221" s="22"/>
      <c r="B1221" s="22"/>
      <c r="C1221" s="22"/>
      <c r="D1221" s="22"/>
      <c r="E1221" s="22"/>
      <c r="F1221" s="22"/>
      <c r="G1221" s="22"/>
      <c r="H1221" s="22"/>
      <c r="I1221" s="22"/>
      <c r="J1221" s="22"/>
      <c r="K1221" s="22"/>
      <c r="L1221" s="22"/>
      <c r="M1221" s="22"/>
    </row>
    <row r="1222">
      <c r="A1222" s="22"/>
      <c r="B1222" s="22"/>
      <c r="C1222" s="22"/>
      <c r="D1222" s="22"/>
      <c r="E1222" s="22"/>
      <c r="F1222" s="22"/>
      <c r="G1222" s="22"/>
      <c r="H1222" s="22"/>
      <c r="I1222" s="22"/>
      <c r="J1222" s="22"/>
      <c r="K1222" s="22"/>
      <c r="L1222" s="22"/>
      <c r="M1222" s="22"/>
    </row>
    <row r="1223">
      <c r="A1223" s="22"/>
      <c r="B1223" s="22"/>
      <c r="C1223" s="22"/>
      <c r="D1223" s="22"/>
      <c r="E1223" s="22"/>
      <c r="F1223" s="22"/>
      <c r="G1223" s="22"/>
      <c r="H1223" s="22"/>
      <c r="I1223" s="22"/>
      <c r="J1223" s="22"/>
      <c r="K1223" s="22"/>
      <c r="L1223" s="22"/>
      <c r="M1223" s="22"/>
    </row>
    <row r="1224">
      <c r="A1224" s="22"/>
      <c r="B1224" s="22"/>
      <c r="C1224" s="22"/>
      <c r="D1224" s="22"/>
      <c r="E1224" s="22"/>
      <c r="F1224" s="22"/>
      <c r="G1224" s="22"/>
      <c r="H1224" s="22"/>
      <c r="I1224" s="22"/>
      <c r="J1224" s="22"/>
      <c r="K1224" s="22"/>
      <c r="L1224" s="22"/>
      <c r="M1224" s="22"/>
    </row>
    <row r="1225">
      <c r="A1225" s="22"/>
      <c r="B1225" s="22"/>
      <c r="C1225" s="22"/>
      <c r="D1225" s="22"/>
      <c r="E1225" s="22"/>
      <c r="F1225" s="22"/>
      <c r="G1225" s="22"/>
      <c r="H1225" s="22"/>
      <c r="I1225" s="22"/>
      <c r="J1225" s="22"/>
      <c r="K1225" s="22"/>
      <c r="L1225" s="22"/>
      <c r="M1225" s="22"/>
    </row>
    <row r="1226">
      <c r="A1226" s="22"/>
      <c r="B1226" s="22"/>
      <c r="C1226" s="22"/>
      <c r="D1226" s="22"/>
      <c r="E1226" s="22"/>
      <c r="F1226" s="22"/>
      <c r="G1226" s="22"/>
      <c r="H1226" s="22"/>
      <c r="I1226" s="22"/>
      <c r="J1226" s="22"/>
      <c r="K1226" s="22"/>
      <c r="L1226" s="22"/>
      <c r="M1226" s="22"/>
    </row>
    <row r="1227">
      <c r="A1227" s="22"/>
      <c r="B1227" s="22"/>
      <c r="C1227" s="22"/>
      <c r="D1227" s="22"/>
      <c r="E1227" s="22"/>
      <c r="F1227" s="22"/>
      <c r="G1227" s="22"/>
      <c r="H1227" s="22"/>
      <c r="I1227" s="22"/>
      <c r="J1227" s="22"/>
      <c r="K1227" s="22"/>
      <c r="L1227" s="22"/>
      <c r="M1227" s="22"/>
    </row>
    <row r="1228">
      <c r="A1228" s="22"/>
      <c r="B1228" s="22"/>
      <c r="C1228" s="22"/>
      <c r="D1228" s="22"/>
      <c r="E1228" s="22"/>
      <c r="F1228" s="22"/>
      <c r="G1228" s="22"/>
      <c r="H1228" s="22"/>
      <c r="I1228" s="22"/>
      <c r="J1228" s="22"/>
      <c r="K1228" s="22"/>
      <c r="L1228" s="22"/>
      <c r="M1228" s="22"/>
    </row>
    <row r="1229">
      <c r="A1229" s="22"/>
      <c r="B1229" s="22"/>
      <c r="C1229" s="22"/>
      <c r="D1229" s="22"/>
      <c r="E1229" s="22"/>
      <c r="F1229" s="22"/>
      <c r="G1229" s="22"/>
      <c r="H1229" s="22"/>
      <c r="I1229" s="22"/>
      <c r="J1229" s="22"/>
      <c r="K1229" s="22"/>
      <c r="L1229" s="22"/>
      <c r="M1229" s="22"/>
    </row>
    <row r="1230">
      <c r="A1230" s="22"/>
      <c r="B1230" s="22"/>
      <c r="C1230" s="22"/>
      <c r="D1230" s="22"/>
      <c r="E1230" s="22"/>
      <c r="F1230" s="22"/>
      <c r="G1230" s="22"/>
      <c r="H1230" s="22"/>
      <c r="I1230" s="22"/>
      <c r="J1230" s="22"/>
      <c r="K1230" s="22"/>
      <c r="L1230" s="22"/>
      <c r="M1230" s="22"/>
    </row>
    <row r="1231">
      <c r="A1231" s="22"/>
      <c r="B1231" s="22"/>
      <c r="C1231" s="22"/>
      <c r="D1231" s="22"/>
      <c r="E1231" s="22"/>
      <c r="F1231" s="22"/>
      <c r="G1231" s="22"/>
      <c r="H1231" s="22"/>
      <c r="I1231" s="22"/>
      <c r="J1231" s="22"/>
      <c r="K1231" s="22"/>
      <c r="L1231" s="22"/>
      <c r="M1231" s="22"/>
    </row>
    <row r="1232">
      <c r="A1232" s="22"/>
      <c r="B1232" s="22"/>
      <c r="C1232" s="22"/>
      <c r="D1232" s="22"/>
      <c r="E1232" s="22"/>
      <c r="F1232" s="22"/>
      <c r="G1232" s="22"/>
      <c r="H1232" s="22"/>
      <c r="I1232" s="22"/>
      <c r="J1232" s="22"/>
      <c r="K1232" s="22"/>
      <c r="L1232" s="22"/>
      <c r="M1232" s="22"/>
    </row>
    <row r="1233">
      <c r="A1233" s="22"/>
      <c r="B1233" s="22"/>
      <c r="C1233" s="22"/>
      <c r="D1233" s="22"/>
      <c r="E1233" s="22"/>
      <c r="F1233" s="22"/>
      <c r="G1233" s="22"/>
      <c r="H1233" s="22"/>
      <c r="I1233" s="22"/>
      <c r="J1233" s="22"/>
      <c r="K1233" s="22"/>
      <c r="L1233" s="22"/>
      <c r="M1233" s="22"/>
    </row>
    <row r="1234">
      <c r="A1234" s="22"/>
      <c r="B1234" s="22"/>
      <c r="C1234" s="22"/>
      <c r="D1234" s="22"/>
      <c r="E1234" s="22"/>
      <c r="F1234" s="22"/>
      <c r="G1234" s="22"/>
      <c r="H1234" s="22"/>
      <c r="I1234" s="22"/>
      <c r="J1234" s="22"/>
      <c r="K1234" s="22"/>
      <c r="L1234" s="22"/>
      <c r="M1234" s="22"/>
    </row>
    <row r="1235">
      <c r="A1235" s="22"/>
      <c r="B1235" s="22"/>
      <c r="C1235" s="22"/>
      <c r="D1235" s="22"/>
      <c r="E1235" s="22"/>
      <c r="F1235" s="22"/>
      <c r="G1235" s="22"/>
      <c r="H1235" s="22"/>
      <c r="I1235" s="22"/>
      <c r="J1235" s="22"/>
      <c r="K1235" s="22"/>
      <c r="L1235" s="22"/>
      <c r="M1235" s="22"/>
    </row>
    <row r="1236">
      <c r="A1236" s="22"/>
      <c r="B1236" s="22"/>
      <c r="C1236" s="22"/>
      <c r="D1236" s="22"/>
      <c r="E1236" s="22"/>
      <c r="F1236" s="22"/>
      <c r="G1236" s="22"/>
      <c r="H1236" s="22"/>
      <c r="I1236" s="22"/>
      <c r="J1236" s="22"/>
      <c r="K1236" s="22"/>
      <c r="L1236" s="22"/>
      <c r="M1236" s="22"/>
    </row>
    <row r="1237">
      <c r="A1237" s="22"/>
      <c r="B1237" s="22"/>
      <c r="C1237" s="22"/>
      <c r="D1237" s="22"/>
      <c r="E1237" s="22"/>
      <c r="F1237" s="22"/>
      <c r="G1237" s="22"/>
      <c r="H1237" s="22"/>
      <c r="I1237" s="22"/>
      <c r="J1237" s="22"/>
      <c r="K1237" s="22"/>
      <c r="L1237" s="22"/>
      <c r="M1237" s="22"/>
    </row>
    <row r="1238">
      <c r="A1238" s="22"/>
      <c r="B1238" s="22"/>
      <c r="C1238" s="22"/>
      <c r="D1238" s="22"/>
      <c r="E1238" s="22"/>
      <c r="F1238" s="22"/>
      <c r="G1238" s="22"/>
      <c r="H1238" s="22"/>
      <c r="I1238" s="22"/>
      <c r="J1238" s="22"/>
      <c r="K1238" s="22"/>
      <c r="L1238" s="22"/>
      <c r="M1238" s="22"/>
    </row>
    <row r="1239">
      <c r="A1239" s="22"/>
      <c r="B1239" s="22"/>
      <c r="C1239" s="22"/>
      <c r="D1239" s="22"/>
      <c r="E1239" s="22"/>
      <c r="F1239" s="22"/>
      <c r="G1239" s="22"/>
      <c r="H1239" s="22"/>
      <c r="I1239" s="22"/>
      <c r="J1239" s="22"/>
      <c r="K1239" s="22"/>
      <c r="L1239" s="22"/>
      <c r="M1239" s="22"/>
    </row>
    <row r="1240">
      <c r="A1240" s="22"/>
      <c r="B1240" s="22"/>
      <c r="C1240" s="22"/>
      <c r="D1240" s="22"/>
      <c r="E1240" s="22"/>
      <c r="F1240" s="22"/>
      <c r="G1240" s="22"/>
      <c r="H1240" s="22"/>
      <c r="I1240" s="22"/>
      <c r="J1240" s="22"/>
      <c r="K1240" s="22"/>
      <c r="L1240" s="22"/>
      <c r="M1240" s="22"/>
    </row>
    <row r="1241">
      <c r="A1241" s="22"/>
      <c r="B1241" s="22"/>
      <c r="C1241" s="22"/>
      <c r="D1241" s="22"/>
      <c r="E1241" s="22"/>
      <c r="F1241" s="22"/>
      <c r="G1241" s="22"/>
      <c r="H1241" s="22"/>
      <c r="I1241" s="22"/>
      <c r="J1241" s="22"/>
      <c r="K1241" s="22"/>
      <c r="L1241" s="22"/>
      <c r="M1241" s="22"/>
    </row>
    <row r="1242">
      <c r="A1242" s="22"/>
      <c r="B1242" s="22"/>
      <c r="C1242" s="22"/>
      <c r="D1242" s="22"/>
      <c r="E1242" s="22"/>
      <c r="F1242" s="22"/>
      <c r="G1242" s="22"/>
      <c r="H1242" s="22"/>
      <c r="I1242" s="22"/>
      <c r="J1242" s="22"/>
      <c r="K1242" s="22"/>
      <c r="L1242" s="22"/>
      <c r="M1242" s="22"/>
    </row>
    <row r="1243">
      <c r="A1243" s="22"/>
      <c r="B1243" s="22"/>
      <c r="C1243" s="22"/>
      <c r="D1243" s="22"/>
      <c r="E1243" s="22"/>
      <c r="F1243" s="22"/>
      <c r="G1243" s="22"/>
      <c r="H1243" s="22"/>
      <c r="I1243" s="22"/>
      <c r="J1243" s="22"/>
      <c r="K1243" s="22"/>
      <c r="L1243" s="22"/>
      <c r="M1243" s="22"/>
    </row>
    <row r="1244">
      <c r="A1244" s="22"/>
      <c r="B1244" s="22"/>
      <c r="C1244" s="22"/>
      <c r="D1244" s="22"/>
      <c r="E1244" s="22"/>
      <c r="F1244" s="22"/>
      <c r="G1244" s="22"/>
      <c r="H1244" s="22"/>
      <c r="I1244" s="22"/>
      <c r="J1244" s="22"/>
      <c r="K1244" s="22"/>
      <c r="L1244" s="22"/>
      <c r="M1244" s="22"/>
    </row>
    <row r="1245">
      <c r="A1245" s="22"/>
      <c r="B1245" s="22"/>
      <c r="C1245" s="22"/>
      <c r="D1245" s="22"/>
      <c r="E1245" s="22"/>
      <c r="F1245" s="22"/>
      <c r="G1245" s="22"/>
      <c r="H1245" s="22"/>
      <c r="I1245" s="22"/>
      <c r="J1245" s="22"/>
      <c r="K1245" s="22"/>
      <c r="L1245" s="22"/>
      <c r="M1245" s="22"/>
    </row>
    <row r="1246">
      <c r="A1246" s="22"/>
      <c r="B1246" s="22"/>
      <c r="C1246" s="22"/>
      <c r="D1246" s="22"/>
      <c r="E1246" s="22"/>
      <c r="F1246" s="22"/>
      <c r="G1246" s="22"/>
      <c r="H1246" s="22"/>
      <c r="I1246" s="22"/>
      <c r="J1246" s="22"/>
      <c r="K1246" s="22"/>
      <c r="L1246" s="22"/>
      <c r="M1246" s="22"/>
    </row>
    <row r="1247">
      <c r="A1247" s="22"/>
      <c r="B1247" s="22"/>
      <c r="C1247" s="22"/>
      <c r="D1247" s="22"/>
      <c r="E1247" s="22"/>
      <c r="F1247" s="22"/>
      <c r="G1247" s="22"/>
      <c r="H1247" s="22"/>
      <c r="I1247" s="22"/>
      <c r="J1247" s="22"/>
      <c r="K1247" s="22"/>
      <c r="L1247" s="22"/>
      <c r="M1247" s="22"/>
    </row>
    <row r="1248">
      <c r="A1248" s="22"/>
      <c r="B1248" s="22"/>
      <c r="C1248" s="22"/>
      <c r="D1248" s="22"/>
      <c r="E1248" s="22"/>
      <c r="F1248" s="22"/>
      <c r="G1248" s="22"/>
      <c r="H1248" s="22"/>
      <c r="I1248" s="22"/>
      <c r="J1248" s="22"/>
      <c r="K1248" s="22"/>
      <c r="L1248" s="22"/>
      <c r="M1248" s="22"/>
    </row>
    <row r="1249">
      <c r="A1249" s="22"/>
      <c r="B1249" s="22"/>
      <c r="C1249" s="22"/>
      <c r="D1249" s="22"/>
      <c r="E1249" s="22"/>
      <c r="F1249" s="22"/>
      <c r="G1249" s="22"/>
      <c r="H1249" s="22"/>
      <c r="I1249" s="22"/>
      <c r="J1249" s="22"/>
      <c r="K1249" s="22"/>
      <c r="L1249" s="22"/>
      <c r="M1249" s="22"/>
    </row>
    <row r="1250">
      <c r="A1250" s="22"/>
      <c r="B1250" s="22"/>
      <c r="C1250" s="22"/>
      <c r="D1250" s="22"/>
      <c r="E1250" s="22"/>
      <c r="F1250" s="22"/>
      <c r="G1250" s="22"/>
      <c r="H1250" s="22"/>
      <c r="I1250" s="22"/>
      <c r="J1250" s="22"/>
      <c r="K1250" s="22"/>
      <c r="L1250" s="22"/>
      <c r="M1250" s="22"/>
    </row>
    <row r="1251">
      <c r="A1251" s="22"/>
      <c r="B1251" s="22"/>
      <c r="C1251" s="22"/>
      <c r="D1251" s="22"/>
      <c r="E1251" s="22"/>
      <c r="F1251" s="22"/>
      <c r="G1251" s="22"/>
      <c r="H1251" s="22"/>
      <c r="I1251" s="22"/>
      <c r="J1251" s="22"/>
      <c r="K1251" s="22"/>
      <c r="L1251" s="22"/>
      <c r="M1251" s="22"/>
    </row>
    <row r="1252">
      <c r="A1252" s="22"/>
      <c r="B1252" s="22"/>
      <c r="C1252" s="22"/>
      <c r="D1252" s="22"/>
      <c r="E1252" s="22"/>
      <c r="F1252" s="22"/>
      <c r="G1252" s="22"/>
      <c r="H1252" s="22"/>
      <c r="I1252" s="22"/>
      <c r="J1252" s="22"/>
      <c r="K1252" s="22"/>
      <c r="L1252" s="22"/>
      <c r="M1252" s="22"/>
    </row>
    <row r="1253">
      <c r="A1253" s="22"/>
      <c r="B1253" s="22"/>
      <c r="C1253" s="22"/>
      <c r="D1253" s="22"/>
      <c r="E1253" s="22"/>
      <c r="F1253" s="22"/>
      <c r="G1253" s="22"/>
      <c r="H1253" s="22"/>
      <c r="I1253" s="22"/>
      <c r="J1253" s="22"/>
      <c r="K1253" s="22"/>
      <c r="L1253" s="22"/>
      <c r="M1253" s="22"/>
    </row>
    <row r="1254">
      <c r="A1254" s="22"/>
      <c r="B1254" s="22"/>
      <c r="C1254" s="22"/>
      <c r="D1254" s="22"/>
      <c r="E1254" s="22"/>
      <c r="F1254" s="22"/>
      <c r="G1254" s="22"/>
      <c r="H1254" s="22"/>
      <c r="I1254" s="22"/>
      <c r="J1254" s="22"/>
      <c r="K1254" s="22"/>
      <c r="L1254" s="22"/>
      <c r="M1254" s="22"/>
    </row>
    <row r="1255">
      <c r="A1255" s="22"/>
      <c r="B1255" s="22"/>
      <c r="C1255" s="22"/>
      <c r="D1255" s="22"/>
      <c r="E1255" s="22"/>
      <c r="F1255" s="22"/>
      <c r="G1255" s="22"/>
      <c r="H1255" s="22"/>
      <c r="I1255" s="22"/>
      <c r="J1255" s="22"/>
      <c r="K1255" s="22"/>
      <c r="L1255" s="22"/>
      <c r="M1255" s="22"/>
    </row>
    <row r="1256">
      <c r="A1256" s="22"/>
      <c r="B1256" s="22"/>
      <c r="C1256" s="22"/>
      <c r="D1256" s="22"/>
      <c r="E1256" s="22"/>
      <c r="F1256" s="22"/>
      <c r="G1256" s="22"/>
      <c r="H1256" s="22"/>
      <c r="I1256" s="22"/>
      <c r="J1256" s="22"/>
      <c r="K1256" s="22"/>
      <c r="L1256" s="22"/>
      <c r="M1256" s="22"/>
    </row>
    <row r="1257">
      <c r="A1257" s="22"/>
      <c r="B1257" s="22"/>
      <c r="C1257" s="22"/>
      <c r="D1257" s="22"/>
      <c r="E1257" s="22"/>
      <c r="F1257" s="22"/>
      <c r="G1257" s="22"/>
      <c r="H1257" s="22"/>
      <c r="I1257" s="22"/>
      <c r="J1257" s="22"/>
      <c r="K1257" s="22"/>
      <c r="L1257" s="22"/>
      <c r="M1257" s="22"/>
    </row>
    <row r="1258">
      <c r="A1258" s="22"/>
      <c r="B1258" s="22"/>
      <c r="C1258" s="22"/>
      <c r="D1258" s="22"/>
      <c r="E1258" s="22"/>
      <c r="F1258" s="22"/>
      <c r="G1258" s="22"/>
      <c r="H1258" s="22"/>
      <c r="I1258" s="22"/>
      <c r="J1258" s="22"/>
      <c r="K1258" s="22"/>
      <c r="L1258" s="22"/>
      <c r="M1258" s="22"/>
    </row>
    <row r="1259">
      <c r="A1259" s="22"/>
      <c r="B1259" s="22"/>
      <c r="C1259" s="22"/>
      <c r="D1259" s="22"/>
      <c r="E1259" s="22"/>
      <c r="F1259" s="22"/>
      <c r="G1259" s="22"/>
      <c r="H1259" s="22"/>
      <c r="I1259" s="22"/>
      <c r="J1259" s="22"/>
      <c r="K1259" s="22"/>
      <c r="L1259" s="22"/>
      <c r="M1259" s="22"/>
    </row>
    <row r="1260">
      <c r="A1260" s="22"/>
      <c r="B1260" s="22"/>
      <c r="C1260" s="22"/>
      <c r="D1260" s="22"/>
      <c r="E1260" s="22"/>
      <c r="F1260" s="22"/>
      <c r="G1260" s="22"/>
      <c r="H1260" s="22"/>
      <c r="I1260" s="22"/>
      <c r="J1260" s="22"/>
      <c r="K1260" s="22"/>
      <c r="L1260" s="22"/>
      <c r="M1260" s="22"/>
    </row>
    <row r="1261">
      <c r="A1261" s="22"/>
      <c r="B1261" s="22"/>
      <c r="C1261" s="22"/>
      <c r="D1261" s="22"/>
      <c r="E1261" s="22"/>
      <c r="F1261" s="22"/>
      <c r="G1261" s="22"/>
      <c r="H1261" s="22"/>
      <c r="I1261" s="22"/>
      <c r="J1261" s="22"/>
      <c r="K1261" s="22"/>
      <c r="L1261" s="22"/>
      <c r="M1261" s="22"/>
    </row>
    <row r="1262">
      <c r="A1262" s="22"/>
      <c r="B1262" s="22"/>
      <c r="C1262" s="22"/>
      <c r="D1262" s="22"/>
      <c r="E1262" s="22"/>
      <c r="F1262" s="22"/>
      <c r="G1262" s="22"/>
      <c r="H1262" s="22"/>
      <c r="I1262" s="22"/>
      <c r="J1262" s="22"/>
      <c r="K1262" s="22"/>
      <c r="L1262" s="22"/>
      <c r="M1262" s="22"/>
    </row>
    <row r="1263">
      <c r="A1263" s="22"/>
      <c r="B1263" s="22"/>
      <c r="C1263" s="22"/>
      <c r="D1263" s="22"/>
      <c r="E1263" s="22"/>
      <c r="F1263" s="22"/>
      <c r="G1263" s="22"/>
      <c r="H1263" s="22"/>
      <c r="I1263" s="22"/>
      <c r="J1263" s="22"/>
      <c r="K1263" s="22"/>
      <c r="L1263" s="22"/>
      <c r="M1263" s="22"/>
    </row>
    <row r="1264">
      <c r="A1264" s="22"/>
      <c r="B1264" s="22"/>
      <c r="C1264" s="22"/>
      <c r="D1264" s="22"/>
      <c r="E1264" s="22"/>
      <c r="F1264" s="22"/>
      <c r="G1264" s="22"/>
      <c r="H1264" s="22"/>
      <c r="I1264" s="22"/>
      <c r="J1264" s="22"/>
      <c r="K1264" s="22"/>
      <c r="L1264" s="22"/>
      <c r="M1264" s="22"/>
    </row>
    <row r="1265">
      <c r="A1265" s="22"/>
      <c r="B1265" s="22"/>
      <c r="C1265" s="22"/>
      <c r="D1265" s="22"/>
      <c r="E1265" s="22"/>
      <c r="F1265" s="22"/>
      <c r="G1265" s="22"/>
      <c r="H1265" s="22"/>
      <c r="I1265" s="22"/>
      <c r="J1265" s="22"/>
      <c r="K1265" s="22"/>
      <c r="L1265" s="22"/>
      <c r="M1265" s="22"/>
    </row>
    <row r="1266">
      <c r="A1266" s="22"/>
      <c r="B1266" s="22"/>
      <c r="C1266" s="22"/>
      <c r="D1266" s="22"/>
      <c r="E1266" s="22"/>
      <c r="F1266" s="22"/>
      <c r="G1266" s="22"/>
      <c r="H1266" s="22"/>
      <c r="I1266" s="22"/>
      <c r="J1266" s="22"/>
      <c r="K1266" s="22"/>
      <c r="L1266" s="22"/>
      <c r="M1266" s="22"/>
    </row>
    <row r="1267">
      <c r="A1267" s="22"/>
      <c r="B1267" s="22"/>
      <c r="C1267" s="22"/>
      <c r="D1267" s="22"/>
      <c r="E1267" s="22"/>
      <c r="F1267" s="22"/>
      <c r="G1267" s="22"/>
      <c r="H1267" s="22"/>
      <c r="I1267" s="22"/>
      <c r="J1267" s="22"/>
      <c r="K1267" s="22"/>
      <c r="L1267" s="22"/>
      <c r="M1267" s="22"/>
    </row>
    <row r="1268">
      <c r="A1268" s="22"/>
      <c r="B1268" s="22"/>
      <c r="C1268" s="22"/>
      <c r="D1268" s="22"/>
      <c r="E1268" s="22"/>
      <c r="F1268" s="22"/>
      <c r="G1268" s="22"/>
      <c r="H1268" s="22"/>
      <c r="I1268" s="22"/>
      <c r="J1268" s="22"/>
      <c r="K1268" s="22"/>
      <c r="L1268" s="22"/>
      <c r="M1268" s="22"/>
    </row>
    <row r="1269">
      <c r="A1269" s="22"/>
      <c r="B1269" s="22"/>
      <c r="C1269" s="22"/>
      <c r="D1269" s="22"/>
      <c r="E1269" s="22"/>
      <c r="F1269" s="22"/>
      <c r="G1269" s="22"/>
      <c r="H1269" s="22"/>
      <c r="I1269" s="22"/>
      <c r="J1269" s="22"/>
      <c r="K1269" s="22"/>
      <c r="L1269" s="22"/>
      <c r="M1269" s="22"/>
    </row>
    <row r="1270">
      <c r="A1270" s="22"/>
      <c r="B1270" s="22"/>
      <c r="C1270" s="22"/>
      <c r="D1270" s="22"/>
      <c r="E1270" s="22"/>
      <c r="F1270" s="22"/>
      <c r="G1270" s="22"/>
      <c r="H1270" s="22"/>
      <c r="I1270" s="22"/>
      <c r="J1270" s="22"/>
      <c r="K1270" s="22"/>
      <c r="L1270" s="22"/>
      <c r="M1270" s="22"/>
    </row>
    <row r="1271">
      <c r="A1271" s="22"/>
      <c r="B1271" s="22"/>
      <c r="C1271" s="22"/>
      <c r="D1271" s="22"/>
      <c r="E1271" s="22"/>
      <c r="F1271" s="22"/>
      <c r="G1271" s="22"/>
      <c r="H1271" s="22"/>
      <c r="I1271" s="22"/>
      <c r="J1271" s="22"/>
      <c r="K1271" s="22"/>
      <c r="L1271" s="22"/>
      <c r="M1271" s="22"/>
    </row>
    <row r="1272">
      <c r="A1272" s="22"/>
      <c r="B1272" s="22"/>
      <c r="C1272" s="22"/>
      <c r="D1272" s="22"/>
      <c r="E1272" s="22"/>
      <c r="F1272" s="22"/>
      <c r="G1272" s="22"/>
      <c r="H1272" s="22"/>
      <c r="I1272" s="22"/>
      <c r="J1272" s="22"/>
      <c r="K1272" s="22"/>
      <c r="L1272" s="22"/>
      <c r="M1272" s="22"/>
    </row>
    <row r="1273">
      <c r="A1273" s="22"/>
      <c r="B1273" s="22"/>
      <c r="C1273" s="22"/>
      <c r="D1273" s="22"/>
      <c r="E1273" s="22"/>
      <c r="F1273" s="22"/>
      <c r="G1273" s="22"/>
      <c r="H1273" s="22"/>
      <c r="I1273" s="22"/>
      <c r="J1273" s="22"/>
      <c r="K1273" s="22"/>
      <c r="L1273" s="22"/>
      <c r="M1273" s="22"/>
    </row>
    <row r="1274">
      <c r="A1274" s="22"/>
      <c r="B1274" s="22"/>
      <c r="C1274" s="22"/>
      <c r="D1274" s="22"/>
      <c r="E1274" s="22"/>
      <c r="F1274" s="22"/>
      <c r="G1274" s="22"/>
      <c r="H1274" s="22"/>
      <c r="I1274" s="22"/>
      <c r="J1274" s="22"/>
      <c r="K1274" s="22"/>
      <c r="L1274" s="22"/>
      <c r="M1274" s="22"/>
    </row>
    <row r="1275">
      <c r="A1275" s="22"/>
      <c r="B1275" s="22"/>
      <c r="C1275" s="22"/>
      <c r="D1275" s="22"/>
      <c r="E1275" s="22"/>
      <c r="F1275" s="22"/>
      <c r="G1275" s="22"/>
      <c r="H1275" s="22"/>
      <c r="I1275" s="22"/>
      <c r="J1275" s="22"/>
      <c r="K1275" s="22"/>
      <c r="L1275" s="22"/>
      <c r="M1275" s="22"/>
    </row>
    <row r="1276">
      <c r="A1276" s="22"/>
      <c r="B1276" s="22"/>
      <c r="C1276" s="22"/>
      <c r="D1276" s="22"/>
      <c r="E1276" s="22"/>
      <c r="F1276" s="22"/>
      <c r="G1276" s="22"/>
      <c r="H1276" s="22"/>
      <c r="I1276" s="22"/>
      <c r="J1276" s="22"/>
      <c r="K1276" s="22"/>
      <c r="L1276" s="22"/>
      <c r="M1276" s="22"/>
    </row>
    <row r="1277">
      <c r="A1277" s="22"/>
      <c r="B1277" s="22"/>
      <c r="C1277" s="22"/>
      <c r="D1277" s="22"/>
      <c r="E1277" s="22"/>
      <c r="F1277" s="22"/>
      <c r="G1277" s="22"/>
      <c r="H1277" s="22"/>
      <c r="I1277" s="22"/>
      <c r="J1277" s="22"/>
      <c r="K1277" s="22"/>
      <c r="L1277" s="22"/>
      <c r="M1277" s="22"/>
    </row>
    <row r="1278">
      <c r="A1278" s="22"/>
      <c r="B1278" s="22"/>
      <c r="C1278" s="22"/>
      <c r="D1278" s="22"/>
      <c r="E1278" s="22"/>
      <c r="F1278" s="22"/>
      <c r="G1278" s="22"/>
      <c r="H1278" s="22"/>
      <c r="I1278" s="22"/>
      <c r="J1278" s="22"/>
      <c r="K1278" s="22"/>
      <c r="L1278" s="22"/>
      <c r="M1278" s="22"/>
    </row>
    <row r="1279">
      <c r="A1279" s="22"/>
      <c r="B1279" s="22"/>
      <c r="C1279" s="22"/>
      <c r="D1279" s="22"/>
      <c r="E1279" s="22"/>
      <c r="F1279" s="22"/>
      <c r="G1279" s="22"/>
      <c r="H1279" s="22"/>
      <c r="I1279" s="22"/>
      <c r="J1279" s="22"/>
      <c r="K1279" s="22"/>
      <c r="L1279" s="22"/>
      <c r="M1279" s="22"/>
    </row>
    <row r="1280">
      <c r="A1280" s="22"/>
      <c r="B1280" s="22"/>
      <c r="C1280" s="22"/>
      <c r="D1280" s="22"/>
      <c r="E1280" s="22"/>
      <c r="F1280" s="22"/>
      <c r="G1280" s="22"/>
      <c r="H1280" s="22"/>
      <c r="I1280" s="22"/>
      <c r="J1280" s="22"/>
      <c r="K1280" s="22"/>
      <c r="L1280" s="22"/>
      <c r="M1280" s="22"/>
    </row>
    <row r="1281">
      <c r="A1281" s="22"/>
      <c r="B1281" s="22"/>
      <c r="C1281" s="22"/>
      <c r="D1281" s="22"/>
      <c r="E1281" s="22"/>
      <c r="F1281" s="22"/>
      <c r="G1281" s="22"/>
      <c r="H1281" s="22"/>
      <c r="I1281" s="22"/>
      <c r="J1281" s="22"/>
      <c r="K1281" s="22"/>
      <c r="L1281" s="22"/>
      <c r="M1281" s="22"/>
    </row>
    <row r="1282">
      <c r="A1282" s="22"/>
      <c r="B1282" s="22"/>
      <c r="C1282" s="22"/>
      <c r="D1282" s="22"/>
      <c r="E1282" s="22"/>
      <c r="F1282" s="22"/>
      <c r="G1282" s="22"/>
      <c r="H1282" s="22"/>
      <c r="I1282" s="22"/>
      <c r="J1282" s="22"/>
      <c r="K1282" s="22"/>
      <c r="L1282" s="22"/>
      <c r="M1282" s="22"/>
    </row>
    <row r="1283">
      <c r="A1283" s="22"/>
      <c r="B1283" s="22"/>
      <c r="C1283" s="22"/>
      <c r="D1283" s="22"/>
      <c r="E1283" s="22"/>
      <c r="F1283" s="22"/>
      <c r="G1283" s="22"/>
      <c r="H1283" s="22"/>
      <c r="I1283" s="22"/>
      <c r="J1283" s="22"/>
      <c r="K1283" s="22"/>
      <c r="L1283" s="22"/>
      <c r="M1283" s="22"/>
    </row>
    <row r="1284">
      <c r="A1284" s="22"/>
      <c r="B1284" s="22"/>
      <c r="C1284" s="22"/>
      <c r="D1284" s="22"/>
      <c r="E1284" s="22"/>
      <c r="F1284" s="22"/>
      <c r="G1284" s="22"/>
      <c r="H1284" s="22"/>
      <c r="I1284" s="22"/>
      <c r="J1284" s="22"/>
      <c r="K1284" s="22"/>
      <c r="L1284" s="22"/>
      <c r="M1284" s="22"/>
    </row>
    <row r="1285">
      <c r="A1285" s="22"/>
      <c r="B1285" s="22"/>
      <c r="C1285" s="22"/>
      <c r="D1285" s="22"/>
      <c r="E1285" s="22"/>
      <c r="F1285" s="22"/>
      <c r="G1285" s="22"/>
      <c r="H1285" s="22"/>
      <c r="I1285" s="22"/>
      <c r="J1285" s="22"/>
      <c r="K1285" s="22"/>
      <c r="L1285" s="22"/>
      <c r="M1285" s="22"/>
    </row>
    <row r="1286">
      <c r="A1286" s="22"/>
      <c r="B1286" s="22"/>
      <c r="C1286" s="22"/>
      <c r="D1286" s="22"/>
      <c r="E1286" s="22"/>
      <c r="F1286" s="22"/>
      <c r="G1286" s="22"/>
      <c r="H1286" s="22"/>
      <c r="I1286" s="22"/>
      <c r="J1286" s="22"/>
      <c r="K1286" s="22"/>
      <c r="L1286" s="22"/>
      <c r="M1286" s="22"/>
    </row>
    <row r="1287">
      <c r="A1287" s="22"/>
      <c r="B1287" s="22"/>
      <c r="C1287" s="22"/>
      <c r="D1287" s="22"/>
      <c r="E1287" s="22"/>
      <c r="F1287" s="22"/>
      <c r="G1287" s="22"/>
      <c r="H1287" s="22"/>
      <c r="I1287" s="22"/>
      <c r="J1287" s="22"/>
      <c r="K1287" s="22"/>
      <c r="L1287" s="22"/>
      <c r="M1287" s="22"/>
    </row>
    <row r="1288">
      <c r="A1288" s="22"/>
      <c r="B1288" s="22"/>
      <c r="C1288" s="22"/>
      <c r="D1288" s="22"/>
      <c r="E1288" s="22"/>
      <c r="F1288" s="22"/>
      <c r="G1288" s="22"/>
      <c r="H1288" s="22"/>
      <c r="I1288" s="22"/>
      <c r="J1288" s="22"/>
      <c r="K1288" s="22"/>
      <c r="L1288" s="22"/>
      <c r="M1288" s="22"/>
    </row>
    <row r="1289">
      <c r="A1289" s="22"/>
      <c r="B1289" s="22"/>
      <c r="C1289" s="22"/>
      <c r="D1289" s="22"/>
      <c r="E1289" s="22"/>
      <c r="F1289" s="22"/>
      <c r="G1289" s="22"/>
      <c r="H1289" s="22"/>
      <c r="I1289" s="22"/>
      <c r="J1289" s="22"/>
      <c r="K1289" s="22"/>
      <c r="L1289" s="22"/>
      <c r="M1289" s="22"/>
    </row>
    <row r="1290">
      <c r="A1290" s="22"/>
      <c r="B1290" s="22"/>
      <c r="C1290" s="22"/>
      <c r="D1290" s="22"/>
      <c r="E1290" s="22"/>
      <c r="F1290" s="22"/>
      <c r="G1290" s="22"/>
      <c r="H1290" s="22"/>
      <c r="I1290" s="22"/>
      <c r="J1290" s="22"/>
      <c r="K1290" s="22"/>
      <c r="L1290" s="22"/>
      <c r="M1290" s="22"/>
    </row>
    <row r="1291">
      <c r="A1291" s="22"/>
      <c r="B1291" s="22"/>
      <c r="C1291" s="22"/>
      <c r="D1291" s="22"/>
      <c r="E1291" s="22"/>
      <c r="F1291" s="22"/>
      <c r="G1291" s="22"/>
      <c r="H1291" s="22"/>
      <c r="I1291" s="22"/>
      <c r="J1291" s="22"/>
      <c r="K1291" s="22"/>
      <c r="L1291" s="22"/>
      <c r="M1291" s="22"/>
    </row>
    <row r="1292">
      <c r="A1292" s="22"/>
      <c r="B1292" s="22"/>
      <c r="C1292" s="22"/>
      <c r="D1292" s="22"/>
      <c r="E1292" s="22"/>
      <c r="F1292" s="22"/>
      <c r="G1292" s="22"/>
      <c r="H1292" s="22"/>
      <c r="I1292" s="22"/>
      <c r="J1292" s="22"/>
      <c r="K1292" s="22"/>
      <c r="L1292" s="22"/>
      <c r="M1292" s="22"/>
    </row>
    <row r="1293">
      <c r="A1293" s="22"/>
      <c r="B1293" s="22"/>
      <c r="C1293" s="22"/>
      <c r="D1293" s="22"/>
      <c r="E1293" s="22"/>
      <c r="F1293" s="22"/>
      <c r="G1293" s="22"/>
      <c r="H1293" s="22"/>
      <c r="I1293" s="22"/>
      <c r="J1293" s="22"/>
      <c r="K1293" s="22"/>
      <c r="L1293" s="22"/>
      <c r="M1293" s="22"/>
    </row>
    <row r="1294">
      <c r="A1294" s="22"/>
      <c r="B1294" s="22"/>
      <c r="C1294" s="22"/>
      <c r="D1294" s="22"/>
      <c r="E1294" s="22"/>
      <c r="F1294" s="22"/>
      <c r="G1294" s="22"/>
      <c r="H1294" s="22"/>
      <c r="I1294" s="22"/>
      <c r="J1294" s="22"/>
      <c r="K1294" s="22"/>
      <c r="L1294" s="22"/>
      <c r="M1294" s="22"/>
    </row>
    <row r="1295">
      <c r="A1295" s="22"/>
      <c r="B1295" s="22"/>
      <c r="C1295" s="22"/>
      <c r="D1295" s="22"/>
      <c r="E1295" s="22"/>
      <c r="F1295" s="22"/>
      <c r="G1295" s="22"/>
      <c r="H1295" s="22"/>
      <c r="I1295" s="22"/>
      <c r="J1295" s="22"/>
      <c r="K1295" s="22"/>
      <c r="L1295" s="22"/>
      <c r="M1295" s="22"/>
    </row>
    <row r="1296">
      <c r="A1296" s="22"/>
      <c r="B1296" s="22"/>
      <c r="C1296" s="22"/>
      <c r="D1296" s="22"/>
      <c r="E1296" s="22"/>
      <c r="F1296" s="22"/>
      <c r="G1296" s="22"/>
      <c r="H1296" s="22"/>
      <c r="I1296" s="22"/>
      <c r="J1296" s="22"/>
      <c r="K1296" s="22"/>
      <c r="L1296" s="22"/>
      <c r="M1296" s="22"/>
    </row>
    <row r="1297">
      <c r="A1297" s="22"/>
      <c r="B1297" s="22"/>
      <c r="C1297" s="22"/>
      <c r="D1297" s="22"/>
      <c r="E1297" s="22"/>
      <c r="F1297" s="22"/>
      <c r="G1297" s="22"/>
      <c r="H1297" s="22"/>
      <c r="I1297" s="22"/>
      <c r="J1297" s="22"/>
      <c r="K1297" s="22"/>
      <c r="L1297" s="22"/>
      <c r="M1297" s="22"/>
    </row>
    <row r="1298">
      <c r="A1298" s="22"/>
      <c r="B1298" s="22"/>
      <c r="C1298" s="22"/>
      <c r="D1298" s="22"/>
      <c r="E1298" s="22"/>
      <c r="F1298" s="22"/>
      <c r="G1298" s="22"/>
      <c r="H1298" s="22"/>
      <c r="I1298" s="22"/>
      <c r="J1298" s="22"/>
      <c r="K1298" s="22"/>
      <c r="L1298" s="22"/>
      <c r="M1298" s="22"/>
    </row>
    <row r="1299">
      <c r="A1299" s="22"/>
      <c r="B1299" s="22"/>
      <c r="C1299" s="22"/>
      <c r="D1299" s="22"/>
      <c r="E1299" s="22"/>
      <c r="F1299" s="22"/>
      <c r="G1299" s="22"/>
      <c r="H1299" s="22"/>
      <c r="I1299" s="22"/>
      <c r="J1299" s="22"/>
      <c r="K1299" s="22"/>
      <c r="L1299" s="22"/>
      <c r="M1299" s="22"/>
    </row>
    <row r="1300">
      <c r="A1300" s="22"/>
      <c r="B1300" s="22"/>
      <c r="C1300" s="22"/>
      <c r="D1300" s="22"/>
      <c r="E1300" s="22"/>
      <c r="F1300" s="22"/>
      <c r="G1300" s="22"/>
      <c r="H1300" s="22"/>
      <c r="I1300" s="22"/>
      <c r="J1300" s="22"/>
      <c r="K1300" s="22"/>
      <c r="L1300" s="22"/>
      <c r="M1300" s="22"/>
    </row>
    <row r="1301">
      <c r="A1301" s="22"/>
      <c r="B1301" s="22"/>
      <c r="C1301" s="22"/>
      <c r="D1301" s="22"/>
      <c r="E1301" s="22"/>
      <c r="F1301" s="22"/>
      <c r="G1301" s="22"/>
      <c r="H1301" s="22"/>
      <c r="I1301" s="22"/>
      <c r="J1301" s="22"/>
      <c r="K1301" s="22"/>
      <c r="L1301" s="22"/>
      <c r="M1301" s="22"/>
    </row>
    <row r="1302">
      <c r="A1302" s="22"/>
      <c r="B1302" s="22"/>
      <c r="C1302" s="22"/>
      <c r="D1302" s="22"/>
      <c r="E1302" s="22"/>
      <c r="F1302" s="22"/>
      <c r="G1302" s="22"/>
      <c r="H1302" s="22"/>
      <c r="I1302" s="22"/>
      <c r="J1302" s="22"/>
      <c r="K1302" s="22"/>
      <c r="L1302" s="22"/>
      <c r="M1302" s="22"/>
    </row>
    <row r="1303">
      <c r="A1303" s="22"/>
      <c r="B1303" s="22"/>
      <c r="C1303" s="22"/>
      <c r="D1303" s="22"/>
      <c r="E1303" s="22"/>
      <c r="F1303" s="22"/>
      <c r="G1303" s="22"/>
      <c r="H1303" s="22"/>
      <c r="I1303" s="22"/>
      <c r="J1303" s="22"/>
      <c r="K1303" s="22"/>
      <c r="L1303" s="22"/>
      <c r="M1303" s="22"/>
    </row>
    <row r="1304">
      <c r="A1304" s="22"/>
      <c r="B1304" s="22"/>
      <c r="C1304" s="22"/>
      <c r="D1304" s="22"/>
      <c r="E1304" s="22"/>
      <c r="F1304" s="22"/>
      <c r="G1304" s="22"/>
      <c r="H1304" s="22"/>
      <c r="I1304" s="22"/>
      <c r="J1304" s="22"/>
      <c r="K1304" s="22"/>
      <c r="L1304" s="22"/>
      <c r="M1304" s="22"/>
    </row>
    <row r="1305">
      <c r="A1305" s="22"/>
      <c r="B1305" s="22"/>
      <c r="C1305" s="22"/>
      <c r="D1305" s="22"/>
      <c r="E1305" s="22"/>
      <c r="F1305" s="22"/>
      <c r="G1305" s="22"/>
      <c r="H1305" s="22"/>
      <c r="I1305" s="22"/>
      <c r="J1305" s="22"/>
      <c r="K1305" s="22"/>
      <c r="L1305" s="22"/>
      <c r="M1305" s="22"/>
    </row>
    <row r="1306">
      <c r="A1306" s="22"/>
      <c r="B1306" s="22"/>
      <c r="C1306" s="22"/>
      <c r="D1306" s="22"/>
      <c r="E1306" s="22"/>
      <c r="F1306" s="22"/>
      <c r="G1306" s="22"/>
      <c r="H1306" s="22"/>
      <c r="I1306" s="22"/>
      <c r="J1306" s="22"/>
      <c r="K1306" s="22"/>
      <c r="L1306" s="22"/>
      <c r="M1306" s="22"/>
    </row>
    <row r="1307">
      <c r="A1307" s="22"/>
      <c r="B1307" s="22"/>
      <c r="C1307" s="22"/>
      <c r="D1307" s="22"/>
      <c r="E1307" s="22"/>
      <c r="F1307" s="22"/>
      <c r="G1307" s="22"/>
      <c r="H1307" s="22"/>
      <c r="I1307" s="22"/>
      <c r="J1307" s="22"/>
      <c r="K1307" s="22"/>
      <c r="L1307" s="22"/>
      <c r="M1307" s="22"/>
    </row>
    <row r="1308">
      <c r="A1308" s="22"/>
      <c r="B1308" s="22"/>
      <c r="C1308" s="22"/>
      <c r="D1308" s="22"/>
      <c r="E1308" s="22"/>
      <c r="F1308" s="22"/>
      <c r="G1308" s="22"/>
      <c r="H1308" s="22"/>
      <c r="I1308" s="22"/>
      <c r="J1308" s="22"/>
      <c r="K1308" s="22"/>
      <c r="L1308" s="22"/>
      <c r="M1308" s="22"/>
    </row>
    <row r="1309">
      <c r="A1309" s="22"/>
      <c r="B1309" s="22"/>
      <c r="C1309" s="22"/>
      <c r="D1309" s="22"/>
      <c r="E1309" s="22"/>
      <c r="F1309" s="22"/>
      <c r="G1309" s="22"/>
      <c r="H1309" s="22"/>
      <c r="I1309" s="22"/>
      <c r="J1309" s="22"/>
      <c r="K1309" s="22"/>
      <c r="L1309" s="22"/>
      <c r="M1309" s="22"/>
    </row>
    <row r="1310">
      <c r="A1310" s="22"/>
      <c r="B1310" s="22"/>
      <c r="C1310" s="22"/>
      <c r="D1310" s="22"/>
      <c r="E1310" s="22"/>
      <c r="F1310" s="22"/>
      <c r="G1310" s="22"/>
      <c r="H1310" s="22"/>
      <c r="I1310" s="22"/>
      <c r="J1310" s="22"/>
      <c r="K1310" s="22"/>
      <c r="L1310" s="22"/>
      <c r="M1310" s="22"/>
    </row>
    <row r="1311">
      <c r="A1311" s="22"/>
      <c r="B1311" s="22"/>
      <c r="C1311" s="22"/>
      <c r="D1311" s="22"/>
      <c r="E1311" s="22"/>
      <c r="F1311" s="22"/>
      <c r="G1311" s="22"/>
      <c r="H1311" s="22"/>
      <c r="I1311" s="22"/>
      <c r="J1311" s="22"/>
      <c r="K1311" s="22"/>
      <c r="L1311" s="22"/>
      <c r="M1311" s="22"/>
    </row>
    <row r="1312">
      <c r="A1312" s="22"/>
      <c r="B1312" s="22"/>
      <c r="C1312" s="22"/>
      <c r="D1312" s="22"/>
      <c r="E1312" s="22"/>
      <c r="F1312" s="22"/>
      <c r="G1312" s="22"/>
      <c r="H1312" s="22"/>
      <c r="I1312" s="22"/>
      <c r="J1312" s="22"/>
      <c r="K1312" s="22"/>
      <c r="L1312" s="22"/>
      <c r="M1312" s="22"/>
    </row>
    <row r="1313">
      <c r="A1313" s="22"/>
      <c r="B1313" s="22"/>
      <c r="C1313" s="22"/>
      <c r="D1313" s="22"/>
      <c r="E1313" s="22"/>
      <c r="F1313" s="22"/>
      <c r="G1313" s="22"/>
      <c r="H1313" s="22"/>
      <c r="I1313" s="22"/>
      <c r="J1313" s="22"/>
      <c r="K1313" s="22"/>
      <c r="L1313" s="22"/>
      <c r="M1313" s="22"/>
    </row>
    <row r="1314">
      <c r="A1314" s="22"/>
      <c r="B1314" s="22"/>
      <c r="C1314" s="22"/>
      <c r="D1314" s="22"/>
      <c r="E1314" s="22"/>
      <c r="F1314" s="22"/>
      <c r="G1314" s="22"/>
      <c r="H1314" s="22"/>
      <c r="I1314" s="22"/>
      <c r="J1314" s="22"/>
      <c r="K1314" s="22"/>
      <c r="L1314" s="22"/>
      <c r="M1314" s="22"/>
    </row>
    <row r="1315">
      <c r="A1315" s="22"/>
      <c r="B1315" s="22"/>
      <c r="C1315" s="22"/>
      <c r="D1315" s="22"/>
      <c r="E1315" s="22"/>
      <c r="F1315" s="22"/>
      <c r="G1315" s="22"/>
      <c r="H1315" s="22"/>
      <c r="I1315" s="22"/>
      <c r="J1315" s="22"/>
      <c r="K1315" s="22"/>
      <c r="L1315" s="22"/>
      <c r="M1315" s="22"/>
    </row>
    <row r="1316">
      <c r="A1316" s="22"/>
      <c r="B1316" s="22"/>
      <c r="C1316" s="22"/>
      <c r="D1316" s="22"/>
      <c r="E1316" s="22"/>
      <c r="F1316" s="22"/>
      <c r="G1316" s="22"/>
      <c r="H1316" s="22"/>
      <c r="I1316" s="22"/>
      <c r="J1316" s="22"/>
      <c r="K1316" s="22"/>
      <c r="L1316" s="22"/>
      <c r="M1316" s="22"/>
    </row>
    <row r="1317">
      <c r="A1317" s="22"/>
      <c r="B1317" s="22"/>
      <c r="C1317" s="22"/>
      <c r="D1317" s="22"/>
      <c r="E1317" s="22"/>
      <c r="F1317" s="22"/>
      <c r="G1317" s="22"/>
      <c r="H1317" s="22"/>
      <c r="I1317" s="22"/>
      <c r="J1317" s="22"/>
      <c r="K1317" s="22"/>
      <c r="L1317" s="22"/>
      <c r="M1317" s="22"/>
    </row>
    <row r="1318">
      <c r="A1318" s="22"/>
      <c r="B1318" s="22"/>
      <c r="C1318" s="22"/>
      <c r="D1318" s="22"/>
      <c r="E1318" s="22"/>
      <c r="F1318" s="22"/>
      <c r="G1318" s="22"/>
      <c r="H1318" s="22"/>
      <c r="I1318" s="22"/>
      <c r="J1318" s="22"/>
      <c r="K1318" s="22"/>
      <c r="L1318" s="22"/>
      <c r="M1318" s="22"/>
    </row>
    <row r="1319">
      <c r="A1319" s="22"/>
      <c r="B1319" s="22"/>
      <c r="C1319" s="22"/>
      <c r="D1319" s="22"/>
      <c r="E1319" s="22"/>
      <c r="F1319" s="22"/>
      <c r="G1319" s="22"/>
      <c r="H1319" s="22"/>
      <c r="I1319" s="22"/>
      <c r="J1319" s="22"/>
      <c r="K1319" s="22"/>
      <c r="L1319" s="22"/>
      <c r="M1319" s="22"/>
    </row>
    <row r="1320">
      <c r="A1320" s="22"/>
      <c r="B1320" s="22"/>
      <c r="C1320" s="22"/>
      <c r="D1320" s="22"/>
      <c r="E1320" s="22"/>
      <c r="F1320" s="22"/>
      <c r="G1320" s="22"/>
      <c r="H1320" s="22"/>
      <c r="I1320" s="22"/>
      <c r="J1320" s="22"/>
      <c r="K1320" s="22"/>
      <c r="L1320" s="22"/>
      <c r="M1320" s="22"/>
    </row>
    <row r="1321">
      <c r="A1321" s="22"/>
      <c r="B1321" s="22"/>
      <c r="C1321" s="22"/>
      <c r="D1321" s="22"/>
      <c r="E1321" s="22"/>
      <c r="F1321" s="22"/>
      <c r="G1321" s="22"/>
      <c r="H1321" s="22"/>
      <c r="I1321" s="22"/>
      <c r="J1321" s="22"/>
      <c r="K1321" s="22"/>
      <c r="L1321" s="22"/>
      <c r="M1321" s="22"/>
    </row>
    <row r="1322">
      <c r="A1322" s="22"/>
      <c r="B1322" s="22"/>
      <c r="C1322" s="22"/>
      <c r="D1322" s="22"/>
      <c r="E1322" s="22"/>
      <c r="F1322" s="22"/>
      <c r="G1322" s="22"/>
      <c r="H1322" s="22"/>
      <c r="I1322" s="22"/>
      <c r="J1322" s="22"/>
      <c r="K1322" s="22"/>
      <c r="L1322" s="22"/>
      <c r="M1322" s="22"/>
    </row>
    <row r="1323">
      <c r="A1323" s="22"/>
      <c r="B1323" s="22"/>
      <c r="C1323" s="22"/>
      <c r="D1323" s="22"/>
      <c r="E1323" s="22"/>
      <c r="F1323" s="22"/>
      <c r="G1323" s="22"/>
      <c r="H1323" s="22"/>
      <c r="I1323" s="22"/>
      <c r="J1323" s="22"/>
      <c r="K1323" s="22"/>
      <c r="L1323" s="22"/>
      <c r="M1323" s="22"/>
    </row>
    <row r="1324">
      <c r="A1324" s="22"/>
      <c r="B1324" s="22"/>
      <c r="C1324" s="22"/>
      <c r="D1324" s="22"/>
      <c r="E1324" s="22"/>
      <c r="F1324" s="22"/>
      <c r="G1324" s="22"/>
      <c r="H1324" s="22"/>
      <c r="I1324" s="22"/>
      <c r="J1324" s="22"/>
      <c r="K1324" s="22"/>
      <c r="L1324" s="22"/>
      <c r="M1324" s="22"/>
    </row>
    <row r="1325">
      <c r="A1325" s="22"/>
      <c r="B1325" s="22"/>
      <c r="C1325" s="22"/>
      <c r="D1325" s="22"/>
      <c r="E1325" s="22"/>
      <c r="F1325" s="22"/>
      <c r="G1325" s="22"/>
      <c r="H1325" s="22"/>
      <c r="I1325" s="22"/>
      <c r="J1325" s="22"/>
      <c r="K1325" s="22"/>
      <c r="L1325" s="22"/>
      <c r="M1325" s="22"/>
    </row>
    <row r="1326">
      <c r="A1326" s="22"/>
      <c r="B1326" s="22"/>
      <c r="C1326" s="22"/>
      <c r="D1326" s="22"/>
      <c r="E1326" s="22"/>
      <c r="F1326" s="22"/>
      <c r="G1326" s="22"/>
      <c r="H1326" s="22"/>
      <c r="I1326" s="22"/>
      <c r="J1326" s="22"/>
      <c r="K1326" s="22"/>
      <c r="L1326" s="22"/>
      <c r="M1326" s="22"/>
    </row>
    <row r="1327">
      <c r="A1327" s="22"/>
      <c r="B1327" s="22"/>
      <c r="C1327" s="22"/>
      <c r="D1327" s="22"/>
      <c r="E1327" s="22"/>
      <c r="F1327" s="22"/>
      <c r="G1327" s="22"/>
      <c r="H1327" s="22"/>
      <c r="I1327" s="22"/>
      <c r="J1327" s="22"/>
      <c r="K1327" s="22"/>
      <c r="L1327" s="22"/>
      <c r="M1327" s="22"/>
    </row>
    <row r="1328">
      <c r="A1328" s="22"/>
      <c r="B1328" s="22"/>
      <c r="C1328" s="22"/>
      <c r="D1328" s="22"/>
      <c r="E1328" s="22"/>
      <c r="F1328" s="22"/>
      <c r="G1328" s="22"/>
      <c r="H1328" s="22"/>
      <c r="I1328" s="22"/>
      <c r="J1328" s="22"/>
      <c r="K1328" s="22"/>
      <c r="L1328" s="22"/>
      <c r="M1328" s="22"/>
    </row>
    <row r="1329">
      <c r="A1329" s="22"/>
      <c r="B1329" s="22"/>
      <c r="C1329" s="22"/>
      <c r="D1329" s="22"/>
      <c r="E1329" s="22"/>
      <c r="F1329" s="22"/>
      <c r="G1329" s="22"/>
      <c r="H1329" s="22"/>
      <c r="I1329" s="22"/>
      <c r="J1329" s="22"/>
      <c r="K1329" s="22"/>
      <c r="L1329" s="22"/>
      <c r="M1329" s="22"/>
    </row>
    <row r="1330">
      <c r="A1330" s="22"/>
      <c r="B1330" s="22"/>
      <c r="C1330" s="22"/>
      <c r="D1330" s="22"/>
      <c r="E1330" s="22"/>
      <c r="F1330" s="22"/>
      <c r="G1330" s="22"/>
      <c r="H1330" s="22"/>
      <c r="I1330" s="22"/>
      <c r="J1330" s="22"/>
      <c r="K1330" s="22"/>
      <c r="L1330" s="22"/>
      <c r="M1330" s="22"/>
    </row>
    <row r="1331">
      <c r="A1331" s="22"/>
      <c r="B1331" s="22"/>
      <c r="C1331" s="22"/>
      <c r="D1331" s="22"/>
      <c r="E1331" s="22"/>
      <c r="F1331" s="22"/>
      <c r="G1331" s="22"/>
      <c r="H1331" s="22"/>
      <c r="I1331" s="22"/>
      <c r="J1331" s="22"/>
      <c r="K1331" s="22"/>
      <c r="L1331" s="22"/>
      <c r="M1331" s="22"/>
    </row>
    <row r="1332">
      <c r="A1332" s="22"/>
      <c r="B1332" s="22"/>
      <c r="C1332" s="22"/>
      <c r="D1332" s="22"/>
      <c r="E1332" s="22"/>
      <c r="F1332" s="22"/>
      <c r="G1332" s="22"/>
      <c r="H1332" s="22"/>
      <c r="I1332" s="22"/>
      <c r="J1332" s="22"/>
      <c r="K1332" s="22"/>
      <c r="L1332" s="22"/>
      <c r="M1332" s="22"/>
    </row>
    <row r="1333">
      <c r="A1333" s="22"/>
      <c r="B1333" s="22"/>
      <c r="C1333" s="22"/>
      <c r="D1333" s="22"/>
      <c r="E1333" s="22"/>
      <c r="F1333" s="22"/>
      <c r="G1333" s="22"/>
      <c r="H1333" s="22"/>
      <c r="I1333" s="22"/>
      <c r="J1333" s="22"/>
      <c r="K1333" s="22"/>
      <c r="L1333" s="22"/>
      <c r="M1333" s="22"/>
    </row>
    <row r="1334">
      <c r="A1334" s="22"/>
      <c r="B1334" s="22"/>
      <c r="C1334" s="22"/>
      <c r="D1334" s="22"/>
      <c r="E1334" s="22"/>
      <c r="F1334" s="22"/>
      <c r="G1334" s="22"/>
      <c r="H1334" s="22"/>
      <c r="I1334" s="22"/>
      <c r="J1334" s="22"/>
      <c r="K1334" s="22"/>
      <c r="L1334" s="22"/>
      <c r="M1334" s="22"/>
    </row>
    <row r="1335">
      <c r="A1335" s="22"/>
      <c r="B1335" s="22"/>
      <c r="C1335" s="22"/>
      <c r="D1335" s="22"/>
      <c r="E1335" s="22"/>
      <c r="F1335" s="22"/>
      <c r="G1335" s="22"/>
      <c r="H1335" s="22"/>
      <c r="I1335" s="22"/>
      <c r="J1335" s="22"/>
      <c r="K1335" s="22"/>
      <c r="L1335" s="22"/>
      <c r="M1335" s="22"/>
    </row>
    <row r="1336">
      <c r="A1336" s="22"/>
      <c r="B1336" s="22"/>
      <c r="C1336" s="22"/>
      <c r="D1336" s="22"/>
      <c r="E1336" s="22"/>
      <c r="F1336" s="22"/>
      <c r="G1336" s="22"/>
      <c r="H1336" s="22"/>
      <c r="I1336" s="22"/>
      <c r="J1336" s="22"/>
      <c r="K1336" s="22"/>
      <c r="L1336" s="22"/>
      <c r="M1336" s="22"/>
    </row>
    <row r="1337">
      <c r="A1337" s="22"/>
      <c r="B1337" s="22"/>
      <c r="C1337" s="22"/>
      <c r="D1337" s="22"/>
      <c r="E1337" s="22"/>
      <c r="F1337" s="22"/>
      <c r="G1337" s="22"/>
      <c r="H1337" s="22"/>
      <c r="I1337" s="22"/>
      <c r="J1337" s="22"/>
      <c r="K1337" s="22"/>
      <c r="L1337" s="22"/>
      <c r="M1337" s="22"/>
    </row>
    <row r="1338">
      <c r="A1338" s="22"/>
      <c r="B1338" s="22"/>
      <c r="C1338" s="22"/>
      <c r="D1338" s="22"/>
      <c r="E1338" s="22"/>
      <c r="F1338" s="22"/>
      <c r="G1338" s="22"/>
      <c r="H1338" s="22"/>
      <c r="I1338" s="22"/>
      <c r="J1338" s="22"/>
      <c r="K1338" s="22"/>
      <c r="L1338" s="22"/>
      <c r="M1338" s="22"/>
    </row>
    <row r="1339">
      <c r="A1339" s="22"/>
      <c r="B1339" s="22"/>
      <c r="C1339" s="22"/>
      <c r="D1339" s="22"/>
      <c r="E1339" s="22"/>
      <c r="F1339" s="22"/>
      <c r="G1339" s="22"/>
      <c r="H1339" s="22"/>
      <c r="I1339" s="22"/>
      <c r="J1339" s="22"/>
      <c r="K1339" s="22"/>
      <c r="L1339" s="22"/>
      <c r="M1339" s="22"/>
    </row>
    <row r="1340">
      <c r="A1340" s="22"/>
      <c r="B1340" s="22"/>
      <c r="C1340" s="22"/>
      <c r="D1340" s="22"/>
      <c r="E1340" s="22"/>
      <c r="F1340" s="22"/>
      <c r="G1340" s="22"/>
      <c r="H1340" s="22"/>
      <c r="I1340" s="22"/>
      <c r="J1340" s="22"/>
      <c r="K1340" s="22"/>
      <c r="L1340" s="22"/>
      <c r="M1340" s="22"/>
    </row>
    <row r="1341">
      <c r="A1341" s="22"/>
      <c r="B1341" s="22"/>
      <c r="C1341" s="22"/>
      <c r="D1341" s="22"/>
      <c r="E1341" s="22"/>
      <c r="F1341" s="22"/>
      <c r="G1341" s="22"/>
      <c r="H1341" s="22"/>
      <c r="I1341" s="22"/>
      <c r="J1341" s="22"/>
      <c r="K1341" s="22"/>
      <c r="L1341" s="22"/>
      <c r="M1341" s="22"/>
    </row>
    <row r="1342">
      <c r="A1342" s="22"/>
      <c r="B1342" s="22"/>
      <c r="C1342" s="22"/>
      <c r="D1342" s="22"/>
      <c r="E1342" s="22"/>
      <c r="F1342" s="22"/>
      <c r="G1342" s="22"/>
      <c r="H1342" s="22"/>
      <c r="I1342" s="22"/>
      <c r="J1342" s="22"/>
      <c r="K1342" s="22"/>
      <c r="L1342" s="22"/>
      <c r="M1342" s="22"/>
    </row>
    <row r="1343">
      <c r="A1343" s="22"/>
      <c r="B1343" s="22"/>
      <c r="C1343" s="22"/>
      <c r="D1343" s="22"/>
      <c r="E1343" s="22"/>
      <c r="F1343" s="22"/>
      <c r="G1343" s="22"/>
      <c r="H1343" s="22"/>
      <c r="I1343" s="22"/>
      <c r="J1343" s="22"/>
      <c r="K1343" s="22"/>
      <c r="L1343" s="22"/>
      <c r="M1343" s="22"/>
    </row>
    <row r="1344">
      <c r="A1344" s="22"/>
      <c r="B1344" s="22"/>
      <c r="C1344" s="22"/>
      <c r="D1344" s="22"/>
      <c r="E1344" s="22"/>
      <c r="F1344" s="22"/>
      <c r="G1344" s="22"/>
      <c r="H1344" s="22"/>
      <c r="I1344" s="22"/>
      <c r="J1344" s="22"/>
      <c r="K1344" s="22"/>
      <c r="L1344" s="22"/>
      <c r="M1344" s="22"/>
    </row>
    <row r="1345">
      <c r="A1345" s="22"/>
      <c r="B1345" s="22"/>
      <c r="C1345" s="22"/>
      <c r="D1345" s="22"/>
      <c r="E1345" s="22"/>
      <c r="F1345" s="22"/>
      <c r="G1345" s="22"/>
      <c r="H1345" s="22"/>
      <c r="I1345" s="22"/>
      <c r="J1345" s="22"/>
      <c r="K1345" s="22"/>
      <c r="L1345" s="22"/>
      <c r="M1345" s="22"/>
    </row>
    <row r="1346">
      <c r="A1346" s="22"/>
      <c r="B1346" s="22"/>
      <c r="C1346" s="22"/>
      <c r="D1346" s="22"/>
      <c r="E1346" s="22"/>
      <c r="F1346" s="22"/>
      <c r="G1346" s="22"/>
      <c r="H1346" s="22"/>
      <c r="I1346" s="22"/>
      <c r="J1346" s="22"/>
      <c r="K1346" s="22"/>
      <c r="L1346" s="22"/>
      <c r="M1346" s="22"/>
    </row>
    <row r="1347">
      <c r="A1347" s="22"/>
      <c r="B1347" s="22"/>
      <c r="C1347" s="22"/>
      <c r="D1347" s="22"/>
      <c r="E1347" s="22"/>
      <c r="F1347" s="22"/>
      <c r="G1347" s="22"/>
      <c r="H1347" s="22"/>
      <c r="I1347" s="22"/>
      <c r="J1347" s="22"/>
      <c r="K1347" s="22"/>
      <c r="L1347" s="22"/>
      <c r="M1347" s="22"/>
    </row>
    <row r="1348">
      <c r="A1348" s="22"/>
      <c r="B1348" s="22"/>
      <c r="C1348" s="22"/>
      <c r="D1348" s="22"/>
      <c r="E1348" s="22"/>
      <c r="F1348" s="22"/>
      <c r="G1348" s="22"/>
      <c r="H1348" s="22"/>
      <c r="I1348" s="22"/>
      <c r="J1348" s="22"/>
      <c r="K1348" s="22"/>
      <c r="L1348" s="22"/>
      <c r="M1348" s="22"/>
    </row>
    <row r="1349">
      <c r="A1349" s="22"/>
      <c r="B1349" s="22"/>
      <c r="C1349" s="22"/>
      <c r="D1349" s="22"/>
      <c r="E1349" s="22"/>
      <c r="F1349" s="22"/>
      <c r="G1349" s="22"/>
      <c r="H1349" s="22"/>
      <c r="I1349" s="22"/>
      <c r="J1349" s="22"/>
      <c r="K1349" s="22"/>
      <c r="L1349" s="22"/>
      <c r="M1349" s="22"/>
    </row>
    <row r="1350">
      <c r="A1350" s="22"/>
      <c r="B1350" s="22"/>
      <c r="C1350" s="22"/>
      <c r="D1350" s="22"/>
      <c r="E1350" s="22"/>
      <c r="F1350" s="22"/>
      <c r="G1350" s="22"/>
      <c r="H1350" s="22"/>
      <c r="I1350" s="22"/>
      <c r="J1350" s="22"/>
      <c r="K1350" s="22"/>
      <c r="L1350" s="22"/>
      <c r="M1350" s="22"/>
    </row>
    <row r="1351">
      <c r="A1351" s="22"/>
      <c r="B1351" s="22"/>
      <c r="C1351" s="22"/>
      <c r="D1351" s="22"/>
      <c r="E1351" s="22"/>
      <c r="F1351" s="22"/>
      <c r="G1351" s="22"/>
      <c r="H1351" s="22"/>
      <c r="I1351" s="22"/>
      <c r="J1351" s="22"/>
      <c r="K1351" s="22"/>
      <c r="L1351" s="22"/>
      <c r="M1351" s="22"/>
    </row>
    <row r="1352">
      <c r="A1352" s="22"/>
      <c r="B1352" s="22"/>
      <c r="C1352" s="22"/>
      <c r="D1352" s="22"/>
      <c r="E1352" s="22"/>
      <c r="F1352" s="22"/>
      <c r="G1352" s="22"/>
      <c r="H1352" s="22"/>
      <c r="I1352" s="22"/>
      <c r="J1352" s="22"/>
      <c r="K1352" s="22"/>
      <c r="L1352" s="22"/>
      <c r="M1352" s="22"/>
    </row>
    <row r="1353">
      <c r="A1353" s="22"/>
      <c r="B1353" s="22"/>
      <c r="C1353" s="22"/>
      <c r="D1353" s="22"/>
      <c r="E1353" s="22"/>
      <c r="F1353" s="22"/>
      <c r="G1353" s="22"/>
      <c r="H1353" s="22"/>
      <c r="I1353" s="22"/>
      <c r="J1353" s="22"/>
      <c r="K1353" s="22"/>
      <c r="L1353" s="22"/>
      <c r="M1353" s="22"/>
    </row>
    <row r="1354">
      <c r="A1354" s="22"/>
      <c r="B1354" s="22"/>
      <c r="C1354" s="22"/>
      <c r="D1354" s="22"/>
      <c r="E1354" s="22"/>
      <c r="F1354" s="22"/>
      <c r="G1354" s="22"/>
      <c r="H1354" s="22"/>
      <c r="I1354" s="22"/>
      <c r="J1354" s="22"/>
      <c r="K1354" s="22"/>
      <c r="L1354" s="22"/>
      <c r="M1354" s="22"/>
    </row>
    <row r="1355">
      <c r="A1355" s="22"/>
      <c r="B1355" s="22"/>
      <c r="C1355" s="22"/>
      <c r="D1355" s="22"/>
      <c r="E1355" s="22"/>
      <c r="F1355" s="22"/>
      <c r="G1355" s="22"/>
      <c r="H1355" s="22"/>
      <c r="I1355" s="22"/>
      <c r="J1355" s="22"/>
      <c r="K1355" s="22"/>
      <c r="L1355" s="22"/>
      <c r="M1355" s="22"/>
    </row>
    <row r="1356">
      <c r="A1356" s="22"/>
      <c r="B1356" s="22"/>
      <c r="C1356" s="22"/>
      <c r="D1356" s="22"/>
      <c r="E1356" s="22"/>
      <c r="F1356" s="22"/>
      <c r="G1356" s="22"/>
      <c r="H1356" s="22"/>
      <c r="I1356" s="22"/>
      <c r="J1356" s="22"/>
      <c r="K1356" s="22"/>
      <c r="L1356" s="22"/>
      <c r="M1356" s="22"/>
    </row>
    <row r="1357">
      <c r="A1357" s="22"/>
      <c r="B1357" s="22"/>
      <c r="C1357" s="22"/>
      <c r="D1357" s="22"/>
      <c r="E1357" s="22"/>
      <c r="F1357" s="22"/>
      <c r="G1357" s="22"/>
      <c r="H1357" s="22"/>
      <c r="I1357" s="22"/>
      <c r="J1357" s="22"/>
      <c r="K1357" s="22"/>
      <c r="L1357" s="22"/>
      <c r="M1357" s="22"/>
    </row>
    <row r="1358">
      <c r="A1358" s="22"/>
      <c r="B1358" s="22"/>
      <c r="C1358" s="22"/>
      <c r="D1358" s="22"/>
      <c r="E1358" s="22"/>
      <c r="F1358" s="22"/>
      <c r="G1358" s="22"/>
      <c r="H1358" s="22"/>
      <c r="I1358" s="22"/>
      <c r="J1358" s="22"/>
      <c r="K1358" s="22"/>
      <c r="L1358" s="22"/>
      <c r="M1358" s="22"/>
    </row>
    <row r="1359">
      <c r="A1359" s="22"/>
      <c r="B1359" s="22"/>
      <c r="C1359" s="22"/>
      <c r="D1359" s="22"/>
      <c r="E1359" s="22"/>
      <c r="F1359" s="22"/>
      <c r="G1359" s="22"/>
      <c r="H1359" s="22"/>
      <c r="I1359" s="22"/>
      <c r="J1359" s="22"/>
      <c r="K1359" s="22"/>
      <c r="L1359" s="22"/>
      <c r="M1359" s="22"/>
    </row>
    <row r="1360">
      <c r="A1360" s="22"/>
      <c r="B1360" s="22"/>
      <c r="C1360" s="22"/>
      <c r="D1360" s="22"/>
      <c r="E1360" s="22"/>
      <c r="F1360" s="22"/>
      <c r="G1360" s="22"/>
      <c r="H1360" s="22"/>
      <c r="I1360" s="22"/>
      <c r="J1360" s="22"/>
      <c r="K1360" s="22"/>
      <c r="L1360" s="22"/>
      <c r="M1360" s="22"/>
    </row>
    <row r="1361">
      <c r="A1361" s="22"/>
      <c r="B1361" s="22"/>
      <c r="C1361" s="22"/>
      <c r="D1361" s="22"/>
      <c r="E1361" s="22"/>
      <c r="F1361" s="22"/>
      <c r="G1361" s="22"/>
      <c r="H1361" s="22"/>
      <c r="I1361" s="22"/>
      <c r="J1361" s="22"/>
      <c r="K1361" s="22"/>
      <c r="L1361" s="22"/>
      <c r="M1361" s="22"/>
    </row>
    <row r="1362">
      <c r="A1362" s="22"/>
      <c r="B1362" s="22"/>
      <c r="C1362" s="22"/>
      <c r="D1362" s="22"/>
      <c r="E1362" s="22"/>
      <c r="F1362" s="22"/>
      <c r="G1362" s="22"/>
      <c r="H1362" s="22"/>
      <c r="I1362" s="22"/>
      <c r="J1362" s="22"/>
      <c r="K1362" s="22"/>
      <c r="L1362" s="22"/>
      <c r="M1362" s="22"/>
    </row>
    <row r="1363">
      <c r="A1363" s="22"/>
      <c r="B1363" s="22"/>
      <c r="C1363" s="22"/>
      <c r="D1363" s="22"/>
      <c r="E1363" s="22"/>
      <c r="F1363" s="22"/>
      <c r="G1363" s="22"/>
      <c r="H1363" s="22"/>
      <c r="I1363" s="22"/>
      <c r="J1363" s="22"/>
      <c r="K1363" s="22"/>
      <c r="L1363" s="22"/>
      <c r="M1363" s="22"/>
    </row>
    <row r="1364">
      <c r="A1364" s="22"/>
      <c r="B1364" s="22"/>
      <c r="C1364" s="22"/>
      <c r="D1364" s="22"/>
      <c r="E1364" s="22"/>
      <c r="F1364" s="22"/>
      <c r="G1364" s="22"/>
      <c r="H1364" s="22"/>
      <c r="I1364" s="22"/>
      <c r="J1364" s="22"/>
      <c r="K1364" s="22"/>
      <c r="L1364" s="22"/>
      <c r="M1364" s="22"/>
    </row>
    <row r="1365">
      <c r="A1365" s="22"/>
      <c r="B1365" s="22"/>
      <c r="C1365" s="22"/>
      <c r="D1365" s="22"/>
      <c r="E1365" s="22"/>
      <c r="F1365" s="22"/>
      <c r="G1365" s="22"/>
      <c r="H1365" s="22"/>
      <c r="I1365" s="22"/>
      <c r="J1365" s="22"/>
      <c r="K1365" s="22"/>
      <c r="L1365" s="22"/>
      <c r="M1365" s="22"/>
    </row>
    <row r="1366">
      <c r="A1366" s="22"/>
      <c r="B1366" s="22"/>
      <c r="C1366" s="22"/>
      <c r="D1366" s="22"/>
      <c r="E1366" s="22"/>
      <c r="F1366" s="22"/>
      <c r="G1366" s="22"/>
      <c r="H1366" s="22"/>
      <c r="I1366" s="22"/>
      <c r="J1366" s="22"/>
      <c r="K1366" s="22"/>
      <c r="L1366" s="22"/>
      <c r="M1366" s="22"/>
    </row>
    <row r="1367">
      <c r="A1367" s="22"/>
      <c r="B1367" s="22"/>
      <c r="C1367" s="22"/>
      <c r="D1367" s="22"/>
      <c r="E1367" s="22"/>
      <c r="F1367" s="22"/>
      <c r="G1367" s="22"/>
      <c r="H1367" s="22"/>
      <c r="I1367" s="22"/>
      <c r="J1367" s="22"/>
      <c r="K1367" s="22"/>
      <c r="L1367" s="22"/>
      <c r="M1367" s="22"/>
    </row>
    <row r="1368">
      <c r="A1368" s="22"/>
      <c r="B1368" s="22"/>
      <c r="C1368" s="22"/>
      <c r="D1368" s="22"/>
      <c r="E1368" s="22"/>
      <c r="F1368" s="22"/>
      <c r="G1368" s="22"/>
      <c r="H1368" s="22"/>
      <c r="I1368" s="22"/>
      <c r="J1368" s="22"/>
      <c r="K1368" s="22"/>
      <c r="L1368" s="22"/>
      <c r="M1368" s="22"/>
    </row>
    <row r="1369">
      <c r="A1369" s="22"/>
      <c r="B1369" s="22"/>
      <c r="C1369" s="22"/>
      <c r="D1369" s="22"/>
      <c r="E1369" s="22"/>
      <c r="F1369" s="22"/>
      <c r="G1369" s="22"/>
      <c r="H1369" s="22"/>
      <c r="I1369" s="22"/>
      <c r="J1369" s="22"/>
      <c r="K1369" s="22"/>
      <c r="L1369" s="22"/>
      <c r="M1369" s="22"/>
    </row>
    <row r="1370">
      <c r="A1370" s="22"/>
      <c r="B1370" s="22"/>
      <c r="C1370" s="22"/>
      <c r="D1370" s="22"/>
      <c r="E1370" s="22"/>
      <c r="F1370" s="22"/>
      <c r="G1370" s="22"/>
      <c r="H1370" s="22"/>
      <c r="I1370" s="22"/>
      <c r="J1370" s="22"/>
      <c r="K1370" s="22"/>
      <c r="L1370" s="22"/>
      <c r="M1370" s="22"/>
    </row>
    <row r="1371">
      <c r="A1371" s="22"/>
      <c r="B1371" s="22"/>
      <c r="C1371" s="22"/>
      <c r="D1371" s="22"/>
      <c r="E1371" s="22"/>
      <c r="F1371" s="22"/>
      <c r="G1371" s="22"/>
      <c r="H1371" s="22"/>
      <c r="I1371" s="22"/>
      <c r="J1371" s="22"/>
      <c r="K1371" s="22"/>
      <c r="L1371" s="22"/>
      <c r="M1371" s="22"/>
    </row>
    <row r="1372">
      <c r="A1372" s="22"/>
      <c r="B1372" s="22"/>
      <c r="C1372" s="22"/>
      <c r="D1372" s="22"/>
      <c r="E1372" s="22"/>
      <c r="F1372" s="22"/>
      <c r="G1372" s="22"/>
      <c r="H1372" s="22"/>
      <c r="I1372" s="22"/>
      <c r="J1372" s="22"/>
      <c r="K1372" s="22"/>
      <c r="L1372" s="22"/>
      <c r="M1372" s="22"/>
    </row>
    <row r="1373">
      <c r="A1373" s="22"/>
      <c r="B1373" s="22"/>
      <c r="C1373" s="22"/>
      <c r="D1373" s="22"/>
      <c r="E1373" s="22"/>
      <c r="F1373" s="22"/>
      <c r="G1373" s="22"/>
      <c r="H1373" s="22"/>
      <c r="I1373" s="22"/>
      <c r="J1373" s="22"/>
      <c r="K1373" s="22"/>
      <c r="L1373" s="22"/>
      <c r="M1373" s="22"/>
    </row>
    <row r="1374">
      <c r="A1374" s="22"/>
      <c r="B1374" s="22"/>
      <c r="C1374" s="22"/>
      <c r="D1374" s="22"/>
      <c r="E1374" s="22"/>
      <c r="F1374" s="22"/>
      <c r="G1374" s="22"/>
      <c r="H1374" s="22"/>
      <c r="I1374" s="22"/>
      <c r="J1374" s="22"/>
      <c r="K1374" s="22"/>
      <c r="L1374" s="22"/>
      <c r="M1374" s="22"/>
    </row>
    <row r="1375">
      <c r="A1375" s="22"/>
      <c r="B1375" s="22"/>
      <c r="C1375" s="22"/>
      <c r="D1375" s="22"/>
      <c r="E1375" s="22"/>
      <c r="F1375" s="22"/>
      <c r="G1375" s="22"/>
      <c r="H1375" s="22"/>
      <c r="I1375" s="22"/>
      <c r="J1375" s="22"/>
      <c r="K1375" s="22"/>
      <c r="L1375" s="22"/>
      <c r="M1375" s="22"/>
    </row>
    <row r="1376">
      <c r="A1376" s="22"/>
      <c r="B1376" s="22"/>
      <c r="C1376" s="22"/>
      <c r="D1376" s="22"/>
      <c r="E1376" s="22"/>
      <c r="F1376" s="22"/>
      <c r="G1376" s="22"/>
      <c r="H1376" s="22"/>
      <c r="I1376" s="22"/>
      <c r="J1376" s="22"/>
      <c r="K1376" s="22"/>
      <c r="L1376" s="22"/>
      <c r="M1376" s="22"/>
    </row>
    <row r="1377">
      <c r="A1377" s="22"/>
      <c r="B1377" s="22"/>
      <c r="C1377" s="22"/>
      <c r="D1377" s="22"/>
      <c r="E1377" s="22"/>
      <c r="F1377" s="22"/>
      <c r="G1377" s="22"/>
      <c r="H1377" s="22"/>
      <c r="I1377" s="22"/>
      <c r="J1377" s="22"/>
      <c r="K1377" s="22"/>
      <c r="L1377" s="22"/>
      <c r="M1377" s="22"/>
    </row>
    <row r="1378">
      <c r="A1378" s="22"/>
      <c r="B1378" s="22"/>
      <c r="C1378" s="22"/>
      <c r="D1378" s="22"/>
      <c r="E1378" s="22"/>
      <c r="F1378" s="22"/>
      <c r="G1378" s="22"/>
      <c r="H1378" s="22"/>
      <c r="I1378" s="22"/>
      <c r="J1378" s="22"/>
      <c r="K1378" s="22"/>
      <c r="L1378" s="22"/>
      <c r="M1378" s="22"/>
    </row>
    <row r="1379">
      <c r="A1379" s="22"/>
      <c r="B1379" s="22"/>
      <c r="C1379" s="22"/>
      <c r="D1379" s="22"/>
      <c r="E1379" s="22"/>
      <c r="F1379" s="22"/>
      <c r="G1379" s="22"/>
      <c r="H1379" s="22"/>
      <c r="I1379" s="22"/>
      <c r="J1379" s="22"/>
      <c r="K1379" s="22"/>
      <c r="L1379" s="22"/>
      <c r="M1379" s="22"/>
    </row>
    <row r="1380">
      <c r="A1380" s="22"/>
      <c r="B1380" s="22"/>
      <c r="C1380" s="22"/>
      <c r="D1380" s="22"/>
      <c r="E1380" s="22"/>
      <c r="F1380" s="22"/>
      <c r="G1380" s="22"/>
      <c r="H1380" s="22"/>
      <c r="I1380" s="22"/>
      <c r="J1380" s="22"/>
      <c r="K1380" s="22"/>
      <c r="L1380" s="22"/>
      <c r="M1380" s="22"/>
    </row>
    <row r="1381">
      <c r="A1381" s="22"/>
      <c r="B1381" s="22"/>
      <c r="C1381" s="22"/>
      <c r="D1381" s="22"/>
      <c r="E1381" s="22"/>
      <c r="F1381" s="22"/>
      <c r="G1381" s="22"/>
      <c r="H1381" s="22"/>
      <c r="I1381" s="22"/>
      <c r="J1381" s="22"/>
      <c r="K1381" s="22"/>
      <c r="L1381" s="22"/>
      <c r="M1381" s="22"/>
    </row>
    <row r="1382">
      <c r="A1382" s="22"/>
      <c r="B1382" s="22"/>
      <c r="C1382" s="22"/>
      <c r="D1382" s="22"/>
      <c r="E1382" s="22"/>
      <c r="F1382" s="22"/>
      <c r="G1382" s="22"/>
      <c r="H1382" s="22"/>
      <c r="I1382" s="22"/>
      <c r="J1382" s="22"/>
      <c r="K1382" s="22"/>
      <c r="L1382" s="22"/>
      <c r="M1382" s="22"/>
    </row>
    <row r="1383">
      <c r="A1383" s="22"/>
      <c r="B1383" s="22"/>
      <c r="C1383" s="22"/>
      <c r="D1383" s="22"/>
      <c r="E1383" s="22"/>
      <c r="F1383" s="22"/>
      <c r="G1383" s="22"/>
      <c r="H1383" s="22"/>
      <c r="I1383" s="22"/>
      <c r="J1383" s="22"/>
      <c r="K1383" s="22"/>
      <c r="L1383" s="22"/>
      <c r="M1383" s="22"/>
    </row>
  </sheetData>
  <conditionalFormatting sqref="B13:E14 B34:E34 B44:E48 F44:J47 K44:M48 B50:M51 B86:E89 F87:M89 B106:D109 E108:E109 B132:D135 E133:M135 B155:B156 C156:M156 B178:B179 C179:F179 B210:B212 C211 D211:F212 B230:B232 C231 D231:F232 B277:B279 C278 D278:F279 B318:B320 C319 D319:F320 B359:B361 C360 D360:F361 B382:B383 C383:F383 B399:B400 C400:F400 B434:B435 C435:F435 B448:B450 C449 D449:F450 B471:B473 C472:F473 B497:B498 C498:F498 B523:B524 C524:F524 B552:B553 C553:F553 B575:B576 C576:F576 B607:B608 C608:F608 B633:B634 C634:F634 B659:B660 C660:F660 B685:B686 C686:F686 B732:B733 C733:F733 B776:B777 C777:F777 B796:B797 C797:F797 B816:B817 C817:F817 B854:B855 C855:F855 B874:B875 C875:F875 B897:B898 C898:F898 B917:B918 C918:F918 B931:B932 C932:F932">
    <cfRule type="cellIs" dxfId="3" priority="1" operator="equal">
      <formula>"---"</formula>
    </cfRule>
  </conditionalFormatting>
  <conditionalFormatting sqref="A1">
    <cfRule type="notContainsBlanks" dxfId="0" priority="2">
      <formula>LEN(TRIM(A1))&gt;0</formula>
    </cfRule>
  </conditionalFormatting>
  <conditionalFormatting sqref="B12:E14 B25:M29 F31:J31 B32:E34 K32:M34 F33:J33 B48:E48 K48:M48 F49:F51 B50:E51 G50:M51 B86:E89 F87:M89 B106:D109 E107:E109 B132:D135 E133:M135 B155:B156 C156:M156 B178:B179 C179:F179 B210:B212 C211 D211:F212 B230:B232 C231 D231:F232 B277:B279 C278 D278:F279 B318:B320 C319 D319:F320 B359:B361 C360 D360:F361 B382:B383 C383:F383 B399:B400 C400:F400 B434:B435 C435:F435 B448:B450 C449 D449:F450 B471:B473 C472:F473 B497:B498 C498:F498 B523:B524 C524:F524 B552:B553 C553:F553 B575:B576 C576:F576 B607:B608 C608:F608 B633:B634 C634:F634 B659:B660 C660:F660 B685:B686 C686:F686 B732:B733 C733:F733 B776:B777 C777:F777 B796:B797 C797:F797 B816:B817 C817:F817 B854:B855 C855:F855 B874:B875 C875:F875 B897:B898 C898:F898 B917:B918 C918:F918 B931:B932 C932:F932">
    <cfRule type="cellIs" dxfId="3" priority="3" operator="equal">
      <formula>"---"</formula>
    </cfRule>
  </conditionalFormatting>
  <conditionalFormatting sqref="B7:E14 F13:M14 B32:D34 E32:E33 B48:E48 B50:D51 E50 B86:D89 E86:E88 F88 H88 J88 B106:D109 E107:E109 B132:D135 F133 H133 J133 B155:B156 C156:E156 B178:B179 C179:E179 B210:B212 C211 D211:E212 F212 B230:B232 C231 D231:E232 F232 B277:B279 C278 D278:E279 F279 B318:B320 C319 D319:E320 F320 B359:B361 C360 D360:E361 F361 B382:B383 C383:E383 B399:B400 C400:E400 B434:B435 C435:E435 B448:B450 C449 D449:E450 F450 B471:B473 C472:E473 B497:B498 C498:E498 B523:B524 C524:E524 B552:B553 C553:E553 B575:B576 C576:E576 B607:B608 C608:E608 B633:B634 C634:E634 B659:B660 C660:E660 B685:B686 C686:E686 B732:B733 C733:E733 B776:B777 C777:E777 B796:B797 C797:E797 B816:B817 C817:E817 B854:B855 C855:E855 B874:B875 C875:E875 B897:B898 C898:E898 B917:B918 C918:E918 B931:B932 C932:E932">
    <cfRule type="cellIs" dxfId="3" priority="4" operator="equal">
      <formula>"---"</formula>
    </cfRule>
  </conditionalFormatting>
  <conditionalFormatting sqref="B75:M89 B106:D109 B132:D135 E133:M135 B155:B156 C156:M156 B178:B179 C179:F179 B210:B212 C211 D211:F212 B230:B232 C231 D231:F232 B277:B279 C278 D278:F279 B318:B320 C319 D319:F320 B359:B361 C360 D360:F361 B382:B383 C383:F383 B399:B400 C400:F400 B434:B435 C435:F435 B448:B450 C449 D449:F450 B471:B473 C472:F473 B497:B498 C498:F498 B523:B524 C524:F524 B552:B553 C553:F553 B575:B576 C576:F576 B607:B608 C608:F608 B633:B634 C634:F634 B659:B660 C660:F660 B685:B686 C686:F686 B732:B733 C733:F733 B776:B777 C777:F777 B796:B797 C797:F797 B816:B817 C817:F817 B854:B855 C855:F855 B874:B875 C875:F875 B897:B898 C898:F898 B917:B918 C918:F918 B931:B932 C932:F932">
    <cfRule type="cellIs" dxfId="3" priority="5" operator="equal">
      <formula>"---"</formula>
    </cfRule>
  </conditionalFormatting>
  <conditionalFormatting sqref="B101:M109 B132:D135 B155:C156 D156:E156 B178:C179 D179:E179 B210:B212 C210:C211 D211:D212 E211 B230:B232 C230:C231 D231:D232 E231 B277:B279 C277:C278 D278:D279 E278 B318:B320 C318:C319 D319:D320 E319 B359:B361 C359:C360 D360:D361 E360 B382:C383 D383:E383 B399:C400 D400:E400 B434:C435 D435:E435 B448:B450 C448:C449 D449:D450 E449 B471:C473 D472:E473 B497:C498 D498:E498 B523:C524 D524:E524 B552:C553 D553:E553 B575:C576 D576:E576 B607:C608 D608:E608 B633:C634 D634:E634 B659:C660 D660:E660 B685:C686 D686:E686 B732:C733 D733:E733 B776:C777 D777:E777 B796:C797 D797:E797 B816:C817 D817:E817 B854:C855 D855:E855 B874:C875 D875:E875 B897:C898 D898:E898 B917:C918 D918:E918 B931:C932 D932:E932">
    <cfRule type="cellIs" dxfId="3" priority="6" operator="equal">
      <formula>"---"</formula>
    </cfRule>
  </conditionalFormatting>
  <conditionalFormatting sqref="B125:M135 B156:M156 B179:F179 B211:B212 C211 D211:F212 B231:B232 C231 D231:F232 B278:B279 C278 D278:F279 B319:B320 C319 D319:F320 B360:B361 C360 D360:F361 B383:F383 B400:F400 B435:F435 B449:B450 C449 D449:F450 B472:F473 B498:F498 B524:F524 B553:F553 B576:F576 B608:F608 B634:F634 B660:F660 B686:F686 B733:F733 B777:F777 B797:F797 B817:F817 B855:F855 B875:F875 B898:F898 B918:F918 B932:F932">
    <cfRule type="cellIs" dxfId="3" priority="7" operator="equal">
      <formula>"---"</formula>
    </cfRule>
  </conditionalFormatting>
  <conditionalFormatting sqref="B147:D154 B177:D177 B209:D209 B229:D229 B276:D276 B317:D317 B358:D358 B381:D381 B398:D398 B433:D433 B447:D447 B470:D470 B496:D496 B522:D522 B551:D551 B574:D574 B606:D606 B632:D632 B658:D658 B684:D684 B731:D731 B775:D775 B795:D795 B815:D815 B853:D853 B873:D873 B896:D896 B916:D916 B930:D930">
    <cfRule type="cellIs" dxfId="3" priority="8" operator="equal">
      <formula>"---"</formula>
    </cfRule>
  </conditionalFormatting>
  <conditionalFormatting sqref="B170:C178 D170:D179 E179:F179 B210:D212 E211:F212 B230:D232 E231:F232 B277:D279 E278:F279 B318:D320 E319:F320 B359:D361 E360:F361 B382:D383 E383:F383 B399:D400 E400:F400 B434:D435 E435:F435 B448:D450 E449:F450 B471:D473 E472:F473 B497:D498 E498:F498 B523:D524 E524:F524 B552:D553 E553:F553 B575:D576 E576:F576 B607:D608 E608:F608 B633:D634 E634:F634 B659:D660 E660:F660 B685:D686 E686:F686 B732:D733 E733:F733 B776:D777 E777:F777 B796:D797 E797:F797 B816:D817 E817:F817 B854:D855 E855:F855 B874:D875 E875:F875 B897:D898 E898:F898 B917:D918 E918:F918 B931:D932 E932:F932">
    <cfRule type="cellIs" dxfId="3" priority="9" operator="equal">
      <formula>"---"</formula>
    </cfRule>
  </conditionalFormatting>
  <conditionalFormatting sqref="B199:C210 D199:D209 D211:E212 B230:C232 D231:E232 B277:C279 D278:E279 B318:C320 D319:E320 B359:C361 D360:E361 B382:C383 D383:E383 B399:C400 D400:E400 B434:C435 D435:E435 B448:C449 D449:E449 B471:C473 D472:E473 B497:C498 D498:E498 B523:C524 D524:E524 B552:C553 D553:E553 B575:C576 D576:E576 B607:C608 D608:E608 B633:C634 D634:E634 B659:C660 D660:E660 B685:C686 D686:E686 B732:C733 D733:E733 B776:C777 D777:E777 B796:C797 D797:E797 B816:C817 D817:E817 B854:C855 D855:E855 B874:C875 D875:E875 B897:C898 D898:E898 B917:C918 D918:E918 B931:C932 D932:E932">
    <cfRule type="cellIs" dxfId="3" priority="10" operator="equal">
      <formula>"---"</formula>
    </cfRule>
  </conditionalFormatting>
  <conditionalFormatting sqref="B223:C230 D223:D229 D231:E232 B277:C279 D278:E279 B318:C320 D319:E320 B359:C361 D360:E361 B382:C383 D383:E383 B399:C400 D400:E400 B434:C435 D435:E435 B448:C450 D449:E450 B471:C473 D472:E473 B497:C498 D498:E498 B523:C524 D524:E524 B552:C553 D553:E553 B575:C576 D576:E576 B607:C608 D608:E608 B633:C634 D634:E634 B659:C660 D660:E660 B685:C686 D686:E686 B732:C733 D733:E733 B776:C777 D777:E777 B796:C797 D797:E797 B816:C817 D817:E817 B854:C855 D855:E855 B874:C875 D875:E875 B897:C898 D898:E898 B917:C918 D918:E918 B931:C932 D932:E932">
    <cfRule type="cellIs" dxfId="3" priority="11" operator="equal">
      <formula>"---"</formula>
    </cfRule>
  </conditionalFormatting>
  <conditionalFormatting sqref="B261:C277 D261:D276 D278:E279 B318:C320 D319:E320 B359:C361 D360:E361 B382:C383 D383:E383 B399:C400 D400:E400 B434:C435 D435:E435 B448:C450 D449:E450 B471:C473 D472:E473 B497:C498 D498:E498 B523:C524 D524:E524 B552:C553 D553:E553 B575:C576 D576:E576 B607:C608 D608:E608 B633:C634 D634:E634 B659:C660 D660:E660 B685:C686 D686:E686 B732:C733 D733:E733 B776:C777 D777:E777 B796:C797 D797:E797 B816:C817 D817:E817 B854:C855 D855:E855 B874:C875 D875:E875 B897:C898 D898:E898 B917:C918 D918:E918 B931:C932 D932:E932">
    <cfRule type="cellIs" dxfId="3" priority="12" operator="equal">
      <formula>"---"</formula>
    </cfRule>
  </conditionalFormatting>
  <conditionalFormatting sqref="B304:C318 D304:D317 D319:E320 B359:C361 D360:E361 B382:C383 D383:E383 B399:C400 D400:E400 B434:C435 D435:E435 B448:C450 D449:E450 B471:C473 D472:E473 B497:C498 D498:E498 B523:C524 D524:E524 B552:C553 D553:E553 B575:C576 D576:E576 B607:C608 D608:E608 B633:C634 D634:E634 B659:C660 D660:E660 B685:C686 D686:E686 B732:C733 D733:E733 B776:C777 D777:E777 B796:C797 D797:E797 B816:C817 D817:E817 B854:C855 D855:E855 B874:C875 D875:E875 B897:C898 D898:E898 B917:C918 D918:E918 B931:C932 D932:E932">
    <cfRule type="cellIs" dxfId="3" priority="13" operator="equal">
      <formula>"---"</formula>
    </cfRule>
  </conditionalFormatting>
  <conditionalFormatting sqref="B345:C359 D345:D358 D360:E361 B382:C383 D383:E383 B399:C400 D400:E400 B434:C435 D435:E435 B448:C450 D449:E450 B471:C473 D472:E473 B497:C498 D498:E498 B523:C524 D524:E524 B552:C553 D553:E553 B575:C576 D576:E576 B607:C608 D608:E608 B633:C634 D634:E634 B659:C660 D660:E660 B685:C686 D686:E686 B732:C733 D733:E733 B776:C777 D777:E777 B796:C797 D797:E797 B816:C817 D817:E817 B854:C855 D855:E855 B874:C875 D875:E875 B897:C898 D898:E898 B917:C918 D918:E918 B931:C932 D932:E932">
    <cfRule type="cellIs" dxfId="3" priority="14" operator="equal">
      <formula>"---"</formula>
    </cfRule>
  </conditionalFormatting>
  <conditionalFormatting sqref="B373:C382 D373:D381 D383:E383 B399:C400 D400:E400 B434:C435 D435:E435 B448:C450 D449:E450 B463:C471 D463:D470 D472:E473 B488:C497 D488:D496 D498:E498 B514:C523 D514:D522 D524:E524 B542:C552 D542:D551 D553:E553 B567:C575 D567:D574 D576:E576 B596:C607 D596:D606 D608:E608 B624:C633 D624:D632 D634:E634 B650:C659 D650:D658 D660:E660 B676:C685 D676:D684 D686:E686 B716:C732 D716:D731 D733:E733 B761:C776 D761:D775 D777:E777 B789:C796 D789:D795 D797:E797 B809:C816 D809:D815 D817:E817 B841:C854 D841:D853 D855:E855 B867:C874 D867:D873 D875:E875 B889:C897 D889:D896 D898:E898 B910:C917 D910:D916 D918:E918 B926:C931 D926:D930 D932:E932">
    <cfRule type="cellIs" dxfId="3" priority="15" operator="equal">
      <formula>"---"</formula>
    </cfRule>
  </conditionalFormatting>
  <conditionalFormatting sqref="B393:C399 D393:D400 E400:F400 B421:C434 D421:D435 E435:F435 B442:D443 B445:C448 D445:D450 E449:F450">
    <cfRule type="cellIs" dxfId="3" priority="16" operator="equal">
      <formula>"---"</formula>
    </cfRule>
  </conditionalFormatting>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1" width="52.43"/>
  </cols>
  <sheetData>
    <row r="1">
      <c r="A1" s="306"/>
      <c r="B1" s="231" t="s">
        <v>1283</v>
      </c>
      <c r="C1" s="231" t="s">
        <v>2449</v>
      </c>
      <c r="D1" s="231" t="s">
        <v>2450</v>
      </c>
      <c r="E1" s="231" t="s">
        <v>2451</v>
      </c>
      <c r="F1" s="231" t="s">
        <v>2452</v>
      </c>
      <c r="G1" s="231" t="s">
        <v>2453</v>
      </c>
      <c r="H1" s="231" t="s">
        <v>2454</v>
      </c>
      <c r="I1" s="231" t="s">
        <v>1290</v>
      </c>
      <c r="J1" s="231" t="s">
        <v>1291</v>
      </c>
      <c r="K1" s="231" t="s">
        <v>1292</v>
      </c>
      <c r="L1" s="231" t="s">
        <v>1293</v>
      </c>
      <c r="M1" s="231" t="s">
        <v>1294</v>
      </c>
      <c r="N1" s="231" t="s">
        <v>1870</v>
      </c>
      <c r="O1" s="231" t="s">
        <v>1871</v>
      </c>
      <c r="P1" s="231" t="s">
        <v>1872</v>
      </c>
    </row>
    <row r="2">
      <c r="A2" s="135" t="s">
        <v>595</v>
      </c>
      <c r="B2" s="232" t="str">
        <f>BhartiAirtelOutcome!B13</f>
        <v>0.00</v>
      </c>
      <c r="C2" s="233" t="str">
        <f t="shared" ref="C2:C7" si="2">AVERAGE(D2:E2)</f>
        <v>0.00</v>
      </c>
      <c r="D2" s="234" t="str">
        <f>BhartiAirtelOutcome!B9</f>
        <v>0.00</v>
      </c>
      <c r="E2" s="234" t="str">
        <f>BhartiAirtelOutcome!C9</f>
        <v>0.00</v>
      </c>
      <c r="F2" s="235" t="str">
        <f t="shared" ref="F2:F7" si="3">AVERAGE(G2:H2)</f>
        <v>0.00</v>
      </c>
      <c r="G2" s="234" t="str">
        <f>BhartiAirtelOutcome!D9</f>
        <v>0.00</v>
      </c>
      <c r="H2" s="234" t="str">
        <f>BhartiAirtelOutcome!E9</f>
        <v>0.00</v>
      </c>
      <c r="I2" s="236" t="str">
        <f>C2</f>
        <v>0.00</v>
      </c>
      <c r="J2" s="237" t="str">
        <f t="shared" ref="J2:K2" si="1">$C2</f>
        <v>0.00</v>
      </c>
      <c r="K2" s="237" t="str">
        <f t="shared" si="1"/>
        <v>0.00</v>
      </c>
      <c r="L2" s="309"/>
      <c r="M2" s="309"/>
      <c r="N2" s="310" t="str">
        <f>C2</f>
        <v>0.00</v>
      </c>
      <c r="O2" s="178"/>
      <c r="P2" s="178"/>
    </row>
    <row r="3">
      <c r="A3" s="113" t="s">
        <v>596</v>
      </c>
      <c r="B3" s="232" t="str">
        <f>BhartiAirtelOutcome!B34</f>
        <v>0.00</v>
      </c>
      <c r="C3" s="233" t="str">
        <f t="shared" si="2"/>
        <v>0.00</v>
      </c>
      <c r="D3" s="234" t="str">
        <f>BhartiAirtelOutcome!B29</f>
        <v>0.00</v>
      </c>
      <c r="E3" s="234" t="str">
        <f>BhartiAirtelOutcome!C29</f>
        <v>0.00</v>
      </c>
      <c r="F3" s="235" t="str">
        <f t="shared" si="3"/>
        <v>0.00</v>
      </c>
      <c r="G3" s="234" t="str">
        <f>BhartiAirtelOutcome!D29</f>
        <v>0.00</v>
      </c>
      <c r="H3" s="234" t="str">
        <f>BhartiAirtelOutcome!E29</f>
        <v>0.00</v>
      </c>
      <c r="I3" s="238" t="str">
        <f t="shared" ref="I3:I5" si="4">AVERAGE(L3:M3)</f>
        <v>0.00</v>
      </c>
      <c r="J3" s="239" t="str">
        <f>BhartiAirtelOutcome!F30</f>
        <v>0.00</v>
      </c>
      <c r="K3" s="239" t="str">
        <f>BhartiAirtelOutcome!H30</f>
        <v>0.00</v>
      </c>
      <c r="L3" s="234" t="str">
        <f>BhartiAirtelOutcome!F29</f>
        <v>0.00</v>
      </c>
      <c r="M3" s="234" t="str">
        <f>BhartiAirtelOutcome!G29</f>
        <v>0.00</v>
      </c>
      <c r="N3" s="312" t="str">
        <f t="shared" ref="N3:N5" si="5">AVERAGE(O3:P3)</f>
        <v>0.00</v>
      </c>
      <c r="O3" s="234" t="str">
        <f>BhartiAirtelOutcome!H29</f>
        <v>0.00</v>
      </c>
      <c r="P3" s="234" t="str">
        <f>BhartiAirtelOutcome!I29</f>
        <v>0.00</v>
      </c>
    </row>
    <row r="4">
      <c r="A4" s="113" t="s">
        <v>597</v>
      </c>
      <c r="B4" s="232" t="str">
        <f>BhartiAirtelOutcome!B51</f>
        <v>20.83</v>
      </c>
      <c r="C4" s="233" t="str">
        <f t="shared" si="2"/>
        <v>12.50</v>
      </c>
      <c r="D4" s="234" t="str">
        <f>BhartiAirtelOutcome!B47</f>
        <v>0.00</v>
      </c>
      <c r="E4" s="234" t="str">
        <f>BhartiAirtelOutcome!C47</f>
        <v>25.00</v>
      </c>
      <c r="F4" s="235" t="str">
        <f t="shared" si="3"/>
        <v>25.00</v>
      </c>
      <c r="G4" s="234" t="str">
        <f>BhartiAirtelOutcome!D47</f>
        <v>0.00</v>
      </c>
      <c r="H4" s="234" t="str">
        <f>BhartiAirtelOutcome!E47</f>
        <v>50.00</v>
      </c>
      <c r="I4" s="238" t="str">
        <f t="shared" si="4"/>
        <v>25.00</v>
      </c>
      <c r="J4" s="239" t="str">
        <f>BhartiAirtelOutcome!F48</f>
        <v>25.00</v>
      </c>
      <c r="K4" s="239" t="str">
        <f>BhartiAirtelOutcome!H48</f>
        <v>25.00</v>
      </c>
      <c r="L4" s="234" t="str">
        <f>BhartiAirtelOutcome!F47</f>
        <v>0.00</v>
      </c>
      <c r="M4" s="234" t="str">
        <f>BhartiAirtelOutcome!G47</f>
        <v>50.00</v>
      </c>
      <c r="N4" s="312" t="str">
        <f t="shared" si="5"/>
        <v>25.00</v>
      </c>
      <c r="O4" s="234" t="str">
        <f>BhartiAirtelOutcome!H47</f>
        <v>0.00</v>
      </c>
      <c r="P4" s="234" t="str">
        <f>BhartiAirtelOutcome!I47</f>
        <v>50.00</v>
      </c>
    </row>
    <row r="5">
      <c r="A5" s="113" t="s">
        <v>598</v>
      </c>
      <c r="B5" s="232" t="str">
        <f>BhartiAirtelOutcome!B89</f>
        <v>0.00</v>
      </c>
      <c r="C5" s="233" t="str">
        <f t="shared" si="2"/>
        <v>0.00</v>
      </c>
      <c r="D5" s="234" t="str">
        <f>BhartiAirtelOutcome!B85</f>
        <v>0.00</v>
      </c>
      <c r="E5" s="234" t="str">
        <f>BhartiAirtelOutcome!C85</f>
        <v>0.00</v>
      </c>
      <c r="F5" s="235" t="str">
        <f t="shared" si="3"/>
        <v>0.00</v>
      </c>
      <c r="G5" s="234" t="str">
        <f>BhartiAirtelOutcome!D85</f>
        <v>0.00</v>
      </c>
      <c r="H5" s="234" t="str">
        <f>BhartiAirtelOutcome!E85</f>
        <v>0.00</v>
      </c>
      <c r="I5" s="238" t="str">
        <f t="shared" si="4"/>
        <v>0.00</v>
      </c>
      <c r="J5" s="239" t="str">
        <f>BhartiAirtelOutcome!F86</f>
        <v>0.00</v>
      </c>
      <c r="K5" s="239" t="str">
        <f>BhartiAirtelOutcome!H86</f>
        <v>0.00</v>
      </c>
      <c r="L5" s="234" t="str">
        <f>BhartiAirtelOutcome!F85</f>
        <v>0.00</v>
      </c>
      <c r="M5" s="234" t="str">
        <f>BhartiAirtelOutcome!G85</f>
        <v>0.00</v>
      </c>
      <c r="N5" s="312" t="str">
        <f t="shared" si="5"/>
        <v>0.00</v>
      </c>
      <c r="O5" s="234" t="str">
        <f>BhartiAirtelOutcome!H85</f>
        <v>0.00</v>
      </c>
      <c r="P5" s="234" t="str">
        <f>BhartiAirtelOutcome!I85</f>
        <v>0.00</v>
      </c>
    </row>
    <row r="6">
      <c r="A6" s="113" t="s">
        <v>599</v>
      </c>
      <c r="B6" s="232" t="str">
        <f>BhartiAirtelOutcome!B109</f>
        <v>16.67</v>
      </c>
      <c r="C6" s="233" t="str">
        <f t="shared" si="2"/>
        <v>0.00</v>
      </c>
      <c r="D6" s="234" t="str">
        <f>BhartiAirtelOutcome!B105</f>
        <v>0.00</v>
      </c>
      <c r="E6" s="234" t="str">
        <f>BhartiAirtelOutcome!C105</f>
        <v>0.00</v>
      </c>
      <c r="F6" s="235" t="str">
        <f t="shared" si="3"/>
        <v>33.33</v>
      </c>
      <c r="G6" s="234" t="str">
        <f>BhartiAirtelOutcome!D105</f>
        <v>33.33</v>
      </c>
      <c r="H6" s="234" t="str">
        <f>BhartiAirtelOutcome!E105</f>
        <v>33.33</v>
      </c>
      <c r="I6" s="236" t="str">
        <f>C6</f>
        <v>0.00</v>
      </c>
      <c r="J6" s="237" t="str">
        <f t="shared" ref="J6:K6" si="6">$C6</f>
        <v>0.00</v>
      </c>
      <c r="K6" s="237" t="str">
        <f t="shared" si="6"/>
        <v>0.00</v>
      </c>
      <c r="L6" s="309"/>
      <c r="M6" s="309"/>
      <c r="N6" s="310" t="str">
        <f>C6</f>
        <v>0.00</v>
      </c>
      <c r="O6" s="178"/>
      <c r="P6" s="178"/>
    </row>
    <row r="7">
      <c r="A7" s="145" t="s">
        <v>600</v>
      </c>
      <c r="B7" s="240" t="str">
        <f>BhartiAirtelOutcome!B135</f>
        <v>60.00</v>
      </c>
      <c r="C7" s="241" t="str">
        <f t="shared" si="2"/>
        <v>10.00</v>
      </c>
      <c r="D7" s="242" t="str">
        <f>BhartiAirtelOutcome!B131</f>
        <v>0.00</v>
      </c>
      <c r="E7" s="242" t="str">
        <f>BhartiAirtelOutcome!C131</f>
        <v>20.00</v>
      </c>
      <c r="F7" s="243" t="str">
        <f t="shared" si="3"/>
        <v>60.00</v>
      </c>
      <c r="G7" s="242" t="str">
        <f>BhartiAirtelOutcome!D131</f>
        <v>40.00</v>
      </c>
      <c r="H7" s="242" t="str">
        <f>BhartiAirtelOutcome!E131</f>
        <v>80.00</v>
      </c>
      <c r="I7" s="244" t="str">
        <f>AVERAGE(L7:M7)</f>
        <v>60.00</v>
      </c>
      <c r="J7" s="245" t="str">
        <f>BhartiAirtelOutcome!F132</f>
        <v>60.00</v>
      </c>
      <c r="K7" s="245" t="str">
        <f>BhartiAirtelOutcome!H132</f>
        <v>60.00</v>
      </c>
      <c r="L7" s="242" t="str">
        <f>BhartiAirtelOutcome!F131</f>
        <v>40.00</v>
      </c>
      <c r="M7" s="242" t="str">
        <f>BhartiAirtelOutcome!G131</f>
        <v>80.00</v>
      </c>
      <c r="N7" s="314" t="str">
        <f>AVERAGE(O7:P7)</f>
        <v>60.00</v>
      </c>
      <c r="O7" s="242" t="str">
        <f>BhartiAirtelOutcome!H131</f>
        <v>40.00</v>
      </c>
      <c r="P7" s="242" t="str">
        <f>BhartiAirtelOutcome!I131</f>
        <v>80.00</v>
      </c>
    </row>
    <row r="8">
      <c r="A8" s="113" t="s">
        <v>601</v>
      </c>
      <c r="B8" s="232" t="str">
        <f>BhartiAirtelOutcome!B156</f>
        <v>50.00</v>
      </c>
      <c r="C8" s="246"/>
      <c r="D8" s="178"/>
      <c r="E8" s="178"/>
      <c r="F8" s="247"/>
      <c r="G8" s="178"/>
      <c r="H8" s="178"/>
      <c r="I8" s="238" t="str">
        <f>BhartiAirtelOutcome!B154</f>
        <v>50.00</v>
      </c>
      <c r="J8" s="234" t="str">
        <f>BhartiAirtelOutcome!$B152</f>
        <v>50.00</v>
      </c>
      <c r="K8" s="234" t="str">
        <f>BhartiAirtelOutcome!$C152</f>
        <v>50.00</v>
      </c>
      <c r="L8" s="178"/>
      <c r="M8" s="178"/>
      <c r="N8" s="312" t="str">
        <f>BhartiAirtelOutcome!D154</f>
        <v>50.00</v>
      </c>
      <c r="O8" s="178"/>
      <c r="P8" s="178"/>
    </row>
    <row r="9">
      <c r="A9" s="113" t="s">
        <v>602</v>
      </c>
      <c r="B9" s="232" t="str">
        <f>BhartiAirtelOutcome!B179</f>
        <v>0.00</v>
      </c>
      <c r="C9" s="246"/>
      <c r="D9" s="178"/>
      <c r="E9" s="178"/>
      <c r="F9" s="247"/>
      <c r="G9" s="178"/>
      <c r="H9" s="178"/>
      <c r="I9" s="238" t="str">
        <f>BhartiAirtelOutcome!B177</f>
        <v>0.00</v>
      </c>
      <c r="J9" s="234" t="str">
        <f>BhartiAirtelOutcome!$B175</f>
        <v>0.00</v>
      </c>
      <c r="K9" s="234" t="str">
        <f>BhartiAirtelOutcome!$C175</f>
        <v>0.00</v>
      </c>
      <c r="L9" s="178"/>
      <c r="M9" s="178"/>
      <c r="N9" s="312" t="str">
        <f>BhartiAirtelOutcome!D177</f>
        <v>0.00</v>
      </c>
      <c r="O9" s="178"/>
      <c r="P9" s="178"/>
    </row>
    <row r="10">
      <c r="A10" s="113" t="s">
        <v>603</v>
      </c>
      <c r="B10" s="232" t="str">
        <f>BhartiAirtelOutcome!B211</f>
        <v>17.14</v>
      </c>
      <c r="C10" s="246"/>
      <c r="D10" s="178"/>
      <c r="E10" s="178"/>
      <c r="F10" s="247"/>
      <c r="G10" s="178"/>
      <c r="H10" s="178"/>
      <c r="I10" s="238" t="str">
        <f>BhartiAirtelOutcome!B209</f>
        <v>20.00</v>
      </c>
      <c r="J10" s="234" t="str">
        <f>BhartiAirtelOutcome!$B207</f>
        <v>20.00</v>
      </c>
      <c r="K10" s="234" t="str">
        <f>BhartiAirtelOutcome!$C207</f>
        <v>20.00</v>
      </c>
      <c r="L10" s="178"/>
      <c r="M10" s="178"/>
      <c r="N10" s="312" t="str">
        <f>BhartiAirtelOutcome!D209</f>
        <v>14.29</v>
      </c>
      <c r="O10" s="178"/>
      <c r="P10" s="178"/>
    </row>
    <row r="11">
      <c r="A11" s="113" t="s">
        <v>604</v>
      </c>
      <c r="B11" s="232" t="str">
        <f>BhartiAirtelOutcome!B231</f>
        <v>0.00</v>
      </c>
      <c r="C11" s="246"/>
      <c r="D11" s="178"/>
      <c r="E11" s="178"/>
      <c r="F11" s="247"/>
      <c r="G11" s="178"/>
      <c r="H11" s="178"/>
      <c r="I11" s="238" t="str">
        <f>BhartiAirtelOutcome!B229</f>
        <v>0.00</v>
      </c>
      <c r="J11" s="234" t="str">
        <f>BhartiAirtelOutcome!$B227</f>
        <v>0.00</v>
      </c>
      <c r="K11" s="234" t="str">
        <f>BhartiAirtelOutcome!$C227</f>
        <v>0.00</v>
      </c>
      <c r="L11" s="178"/>
      <c r="M11" s="178"/>
      <c r="N11" s="312" t="str">
        <f>BhartiAirtelOutcome!D229</f>
        <v>0.00</v>
      </c>
      <c r="O11" s="178"/>
      <c r="P11" s="178"/>
    </row>
    <row r="12">
      <c r="A12" s="113" t="s">
        <v>605</v>
      </c>
      <c r="B12" s="232" t="str">
        <f>BhartiAirtelOutcome!B278</f>
        <v>0.00</v>
      </c>
      <c r="C12" s="246"/>
      <c r="D12" s="178"/>
      <c r="E12" s="178"/>
      <c r="F12" s="247"/>
      <c r="G12" s="178"/>
      <c r="H12" s="178"/>
      <c r="I12" s="238" t="str">
        <f>BhartiAirtelOutcome!B276</f>
        <v>0.00</v>
      </c>
      <c r="J12" s="234" t="str">
        <f>BhartiAirtelOutcome!$B274</f>
        <v>0.00</v>
      </c>
      <c r="K12" s="234" t="str">
        <f>BhartiAirtelOutcome!$C274</f>
        <v>0.00</v>
      </c>
      <c r="L12" s="178"/>
      <c r="M12" s="178"/>
      <c r="N12" s="312" t="str">
        <f>BhartiAirtelOutcome!D276</f>
        <v>0.00</v>
      </c>
      <c r="O12" s="178"/>
      <c r="P12" s="178"/>
    </row>
    <row r="13">
      <c r="A13" s="113" t="s">
        <v>606</v>
      </c>
      <c r="B13" s="232" t="str">
        <f>BhartiAirtelOutcome!B319</f>
        <v>0.00</v>
      </c>
      <c r="C13" s="246"/>
      <c r="D13" s="178"/>
      <c r="E13" s="178"/>
      <c r="F13" s="247"/>
      <c r="G13" s="178"/>
      <c r="H13" s="178"/>
      <c r="I13" s="238" t="str">
        <f>BhartiAirtelOutcome!B317</f>
        <v>0.00</v>
      </c>
      <c r="J13" s="234" t="str">
        <f>BhartiAirtelOutcome!$B315</f>
        <v>0.00</v>
      </c>
      <c r="K13" s="234" t="str">
        <f>BhartiAirtelOutcome!$C315</f>
        <v>0.00</v>
      </c>
      <c r="L13" s="178"/>
      <c r="M13" s="178"/>
      <c r="N13" s="312" t="str">
        <f>BhartiAirtelOutcome!D317</f>
        <v>0.00</v>
      </c>
      <c r="O13" s="178"/>
      <c r="P13" s="178"/>
    </row>
    <row r="14">
      <c r="A14" s="113" t="s">
        <v>607</v>
      </c>
      <c r="B14" s="232" t="str">
        <f>BhartiAirtelOutcome!B360</f>
        <v>0.00</v>
      </c>
      <c r="C14" s="246"/>
      <c r="D14" s="178"/>
      <c r="E14" s="178"/>
      <c r="F14" s="247"/>
      <c r="G14" s="178"/>
      <c r="H14" s="178"/>
      <c r="I14" s="238" t="str">
        <f>BhartiAirtelOutcome!B358</f>
        <v>0.00</v>
      </c>
      <c r="J14" s="234" t="str">
        <f>BhartiAirtelOutcome!$B356</f>
        <v>0.00</v>
      </c>
      <c r="K14" s="234" t="str">
        <f>BhartiAirtelOutcome!$C356</f>
        <v>0.00</v>
      </c>
      <c r="L14" s="178"/>
      <c r="M14" s="178"/>
      <c r="N14" s="312" t="str">
        <f>BhartiAirtelOutcome!D358</f>
        <v>0.00</v>
      </c>
      <c r="O14" s="178"/>
      <c r="P14" s="178"/>
    </row>
    <row r="15">
      <c r="A15" s="113" t="s">
        <v>608</v>
      </c>
      <c r="B15" s="232" t="str">
        <f>BhartiAirtelOutcome!B383</f>
        <v>0.00</v>
      </c>
      <c r="C15" s="246"/>
      <c r="D15" s="178"/>
      <c r="E15" s="178"/>
      <c r="F15" s="247"/>
      <c r="G15" s="178"/>
      <c r="H15" s="178"/>
      <c r="I15" s="238" t="str">
        <f>BhartiAirtelOutcome!B381</f>
        <v>0.00</v>
      </c>
      <c r="J15" s="234" t="str">
        <f>BhartiAirtelOutcome!$B379</f>
        <v>0.00</v>
      </c>
      <c r="K15" s="234" t="str">
        <f>BhartiAirtelOutcome!$C379</f>
        <v>0.00</v>
      </c>
      <c r="L15" s="178"/>
      <c r="M15" s="178"/>
      <c r="N15" s="312" t="str">
        <f>BhartiAirtelOutcome!D381</f>
        <v>0.00</v>
      </c>
      <c r="O15" s="178"/>
      <c r="P15" s="178"/>
    </row>
    <row r="16">
      <c r="A16" s="113" t="s">
        <v>609</v>
      </c>
      <c r="B16" s="232" t="str">
        <f>BhartiAirtelOutcome!B400</f>
        <v>31.25</v>
      </c>
      <c r="C16" s="246"/>
      <c r="D16" s="178"/>
      <c r="E16" s="178"/>
      <c r="F16" s="247"/>
      <c r="G16" s="178"/>
      <c r="H16" s="178"/>
      <c r="I16" s="238" t="str">
        <f>BhartiAirtelOutcome!B398</f>
        <v>12.50</v>
      </c>
      <c r="J16" s="234" t="str">
        <f>BhartiAirtelOutcome!$B396</f>
        <v>0.00</v>
      </c>
      <c r="K16" s="234" t="str">
        <f>BhartiAirtelOutcome!$C396</f>
        <v>25.00</v>
      </c>
      <c r="L16" s="178"/>
      <c r="M16" s="178"/>
      <c r="N16" s="312" t="str">
        <f>BhartiAirtelOutcome!D398</f>
        <v>50.00</v>
      </c>
      <c r="O16" s="178"/>
      <c r="P16" s="178"/>
    </row>
    <row r="17">
      <c r="A17" s="113" t="s">
        <v>610</v>
      </c>
      <c r="B17" s="232" t="str">
        <f>BhartiAirtelOutcome!B435</f>
        <v>6.25</v>
      </c>
      <c r="C17" s="246"/>
      <c r="D17" s="178"/>
      <c r="E17" s="178"/>
      <c r="F17" s="247"/>
      <c r="G17" s="178"/>
      <c r="H17" s="178"/>
      <c r="I17" s="238" t="str">
        <f>BhartiAirtelOutcome!B433</f>
        <v>6.25</v>
      </c>
      <c r="J17" s="234" t="str">
        <f>BhartiAirtelOutcome!$B431</f>
        <v>6.25</v>
      </c>
      <c r="K17" s="234" t="str">
        <f>BhartiAirtelOutcome!$C431</f>
        <v>6.25</v>
      </c>
      <c r="L17" s="178"/>
      <c r="M17" s="178"/>
      <c r="N17" s="312" t="str">
        <f>BhartiAirtelOutcome!D433</f>
        <v>6.25</v>
      </c>
      <c r="O17" s="178"/>
      <c r="P17" s="178"/>
    </row>
    <row r="18">
      <c r="A18" s="145" t="s">
        <v>611</v>
      </c>
      <c r="B18" s="232" t="str">
        <f>BhartiAirtelOutcome!B449</f>
        <v>0.00</v>
      </c>
      <c r="C18" s="249"/>
      <c r="D18" s="191"/>
      <c r="E18" s="191"/>
      <c r="F18" s="250"/>
      <c r="G18" s="191"/>
      <c r="H18" s="191"/>
      <c r="I18" s="244" t="str">
        <f>BhartiAirtelOutcome!B447</f>
        <v>0.00</v>
      </c>
      <c r="J18" s="242" t="str">
        <f>BhartiAirtelOutcome!$B445</f>
        <v>0.00</v>
      </c>
      <c r="K18" s="242" t="str">
        <f>BhartiAirtelOutcome!$C445</f>
        <v>N/A</v>
      </c>
      <c r="L18" s="191"/>
      <c r="M18" s="191"/>
      <c r="N18" s="312" t="str">
        <f>BhartiAirtelOutcome!D447</f>
        <v>N/A</v>
      </c>
      <c r="O18" s="191"/>
      <c r="P18" s="191"/>
    </row>
    <row r="19">
      <c r="A19" s="113" t="s">
        <v>612</v>
      </c>
      <c r="B19" s="232" t="str">
        <f>BhartiAirtelOutcome!B472</f>
        <v>33.33</v>
      </c>
      <c r="C19" s="246"/>
      <c r="D19" s="178"/>
      <c r="E19" s="178"/>
      <c r="F19" s="247"/>
      <c r="G19" s="178"/>
      <c r="H19" s="178"/>
      <c r="I19" s="238" t="str">
        <f>BhartiAirtelOutcome!B470</f>
        <v>33.33</v>
      </c>
      <c r="J19" s="234" t="str">
        <f>BhartiAirtelOutcome!$B468</f>
        <v>33.33</v>
      </c>
      <c r="K19" s="234" t="str">
        <f>BhartiAirtelOutcome!$C468</f>
        <v>33.33</v>
      </c>
      <c r="L19" s="178"/>
      <c r="M19" s="178"/>
      <c r="N19" s="312" t="str">
        <f>BhartiAirtelOutcome!D470</f>
        <v>33.33</v>
      </c>
      <c r="O19" s="178"/>
      <c r="P19" s="178"/>
    </row>
    <row r="20">
      <c r="A20" s="113" t="s">
        <v>613</v>
      </c>
      <c r="B20" s="232" t="str">
        <f>BhartiAirtelOutcome!B498</f>
        <v>0.00</v>
      </c>
      <c r="C20" s="246"/>
      <c r="D20" s="178"/>
      <c r="E20" s="178"/>
      <c r="F20" s="247"/>
      <c r="G20" s="178"/>
      <c r="H20" s="178"/>
      <c r="I20" s="238" t="str">
        <f>BhartiAirtelOutcome!B496</f>
        <v>0.00</v>
      </c>
      <c r="J20" s="234" t="str">
        <f>BhartiAirtelOutcome!$B494</f>
        <v>0.00</v>
      </c>
      <c r="K20" s="234" t="str">
        <f>BhartiAirtelOutcome!$C494</f>
        <v>0.00</v>
      </c>
      <c r="L20" s="178"/>
      <c r="M20" s="178"/>
      <c r="N20" s="312" t="str">
        <f>BhartiAirtelOutcome!D496</f>
        <v>0.00</v>
      </c>
      <c r="O20" s="178"/>
      <c r="P20" s="178"/>
    </row>
    <row r="21">
      <c r="A21" s="113" t="s">
        <v>614</v>
      </c>
      <c r="B21" s="232" t="str">
        <f>BhartiAirtelOutcome!B524</f>
        <v>33.33</v>
      </c>
      <c r="C21" s="246"/>
      <c r="D21" s="178"/>
      <c r="E21" s="178"/>
      <c r="F21" s="247"/>
      <c r="G21" s="178"/>
      <c r="H21" s="178"/>
      <c r="I21" s="238" t="str">
        <f>BhartiAirtelOutcome!B522</f>
        <v>33.33</v>
      </c>
      <c r="J21" s="234" t="str">
        <f>BhartiAirtelOutcome!$B520</f>
        <v>33.33</v>
      </c>
      <c r="K21" s="234" t="str">
        <f>BhartiAirtelOutcome!$C520</f>
        <v>33.33</v>
      </c>
      <c r="L21" s="178"/>
      <c r="M21" s="178"/>
      <c r="N21" s="312" t="str">
        <f>BhartiAirtelOutcome!D522</f>
        <v>33.33</v>
      </c>
      <c r="O21" s="178"/>
      <c r="P21" s="178"/>
    </row>
    <row r="22">
      <c r="A22" s="113" t="s">
        <v>615</v>
      </c>
      <c r="B22" s="232" t="str">
        <f>BhartiAirtelOutcome!B553</f>
        <v>37.50</v>
      </c>
      <c r="C22" s="246"/>
      <c r="D22" s="178"/>
      <c r="E22" s="178"/>
      <c r="F22" s="247"/>
      <c r="G22" s="178"/>
      <c r="H22" s="178"/>
      <c r="I22" s="238" t="str">
        <f>BhartiAirtelOutcome!B551</f>
        <v>37.50</v>
      </c>
      <c r="J22" s="234" t="str">
        <f>BhartiAirtelOutcome!$B549</f>
        <v>37.50</v>
      </c>
      <c r="K22" s="234" t="str">
        <f>BhartiAirtelOutcome!$C549</f>
        <v>37.50</v>
      </c>
      <c r="L22" s="178"/>
      <c r="M22" s="178"/>
      <c r="N22" s="312" t="str">
        <f>BhartiAirtelOutcome!D551</f>
        <v>37.50</v>
      </c>
      <c r="O22" s="178"/>
      <c r="P22" s="178"/>
    </row>
    <row r="23">
      <c r="A23" s="113" t="s">
        <v>616</v>
      </c>
      <c r="B23" s="232" t="str">
        <f>BhartiAirtelOutcome!B576</f>
        <v>12.50</v>
      </c>
      <c r="C23" s="246"/>
      <c r="D23" s="178"/>
      <c r="E23" s="178"/>
      <c r="F23" s="247"/>
      <c r="G23" s="178"/>
      <c r="H23" s="178"/>
      <c r="I23" s="238" t="str">
        <f>BhartiAirtelOutcome!B574</f>
        <v>12.50</v>
      </c>
      <c r="J23" s="234" t="str">
        <f>BhartiAirtelOutcome!$B572</f>
        <v>12.50</v>
      </c>
      <c r="K23" s="234" t="str">
        <f>BhartiAirtelOutcome!$C572</f>
        <v>12.50</v>
      </c>
      <c r="L23" s="178"/>
      <c r="M23" s="178"/>
      <c r="N23" s="312" t="str">
        <f>BhartiAirtelOutcome!D574</f>
        <v>12.50</v>
      </c>
      <c r="O23" s="178"/>
      <c r="P23" s="178"/>
    </row>
    <row r="24">
      <c r="A24" s="113" t="s">
        <v>617</v>
      </c>
      <c r="B24" s="232" t="str">
        <f>BhartiAirtelOutcome!B608</f>
        <v>0.00</v>
      </c>
      <c r="C24" s="246"/>
      <c r="D24" s="178"/>
      <c r="E24" s="178"/>
      <c r="F24" s="247"/>
      <c r="G24" s="178"/>
      <c r="H24" s="178"/>
      <c r="I24" s="238" t="str">
        <f>BhartiAirtelOutcome!B606</f>
        <v>0.00</v>
      </c>
      <c r="J24" s="234" t="str">
        <f>BhartiAirtelOutcome!$B604</f>
        <v>0.00</v>
      </c>
      <c r="K24" s="234" t="str">
        <f>BhartiAirtelOutcome!$C604</f>
        <v>0.00</v>
      </c>
      <c r="L24" s="178"/>
      <c r="M24" s="178"/>
      <c r="N24" s="312" t="str">
        <f>BhartiAirtelOutcome!D606</f>
        <v>0.00</v>
      </c>
      <c r="O24" s="178"/>
      <c r="P24" s="178"/>
    </row>
    <row r="25">
      <c r="A25" s="113" t="s">
        <v>618</v>
      </c>
      <c r="B25" s="232" t="str">
        <f>BhartiAirtelOutcome!B634</f>
        <v>0.00</v>
      </c>
      <c r="C25" s="246"/>
      <c r="D25" s="178"/>
      <c r="E25" s="178"/>
      <c r="F25" s="247"/>
      <c r="G25" s="178"/>
      <c r="H25" s="178"/>
      <c r="I25" s="238" t="str">
        <f>BhartiAirtelOutcome!B632</f>
        <v>0.00</v>
      </c>
      <c r="J25" s="234" t="str">
        <f>BhartiAirtelOutcome!$B630</f>
        <v>0.00</v>
      </c>
      <c r="K25" s="234" t="str">
        <f>BhartiAirtelOutcome!$C630</f>
        <v>0.00</v>
      </c>
      <c r="L25" s="178"/>
      <c r="M25" s="178"/>
      <c r="N25" s="312" t="str">
        <f>BhartiAirtelOutcome!D632</f>
        <v>0.00</v>
      </c>
      <c r="O25" s="178"/>
      <c r="P25" s="178"/>
    </row>
    <row r="26">
      <c r="A26" s="113" t="s">
        <v>619</v>
      </c>
      <c r="B26" s="232" t="str">
        <f>BhartiAirtelOutcome!B660</f>
        <v>0.00</v>
      </c>
      <c r="C26" s="246"/>
      <c r="D26" s="178"/>
      <c r="E26" s="178"/>
      <c r="F26" s="247"/>
      <c r="G26" s="178"/>
      <c r="H26" s="178"/>
      <c r="I26" s="238" t="str">
        <f>BhartiAirtelOutcome!B658</f>
        <v>0.00</v>
      </c>
      <c r="J26" s="234" t="str">
        <f>BhartiAirtelOutcome!$B656</f>
        <v>0.00</v>
      </c>
      <c r="K26" s="234" t="str">
        <f>BhartiAirtelOutcome!$C656</f>
        <v>0.00</v>
      </c>
      <c r="L26" s="178"/>
      <c r="M26" s="178"/>
      <c r="N26" s="312" t="str">
        <f>BhartiAirtelOutcome!D658</f>
        <v>0.00</v>
      </c>
      <c r="O26" s="178"/>
      <c r="P26" s="178"/>
    </row>
    <row r="27">
      <c r="A27" s="113" t="s">
        <v>620</v>
      </c>
      <c r="B27" s="232" t="str">
        <f>BhartiAirtelOutcome!B686</f>
        <v>N/A</v>
      </c>
      <c r="C27" s="246"/>
      <c r="D27" s="178"/>
      <c r="E27" s="178"/>
      <c r="F27" s="247"/>
      <c r="G27" s="178"/>
      <c r="H27" s="178"/>
      <c r="I27" s="238" t="str">
        <f>BhartiAirtelOutcome!B684</f>
        <v>N/A</v>
      </c>
      <c r="J27" s="234" t="str">
        <f>BhartiAirtelOutcome!$B682</f>
        <v>N/A</v>
      </c>
      <c r="K27" s="234" t="str">
        <f>BhartiAirtelOutcome!$C682</f>
        <v>N/A</v>
      </c>
      <c r="L27" s="178"/>
      <c r="M27" s="178"/>
      <c r="N27" s="312" t="str">
        <f>BhartiAirtelOutcome!D684</f>
        <v>N/A</v>
      </c>
      <c r="O27" s="178"/>
      <c r="P27" s="178"/>
    </row>
    <row r="28">
      <c r="A28" s="113" t="s">
        <v>621</v>
      </c>
      <c r="B28" s="232" t="str">
        <f>BhartiAirtelOutcome!B733</f>
        <v>4.17</v>
      </c>
      <c r="C28" s="246"/>
      <c r="D28" s="178"/>
      <c r="E28" s="178"/>
      <c r="F28" s="247"/>
      <c r="G28" s="178"/>
      <c r="H28" s="178"/>
      <c r="I28" s="238" t="str">
        <f>BhartiAirtelOutcome!B731</f>
        <v>4.17</v>
      </c>
      <c r="J28" s="234" t="str">
        <f>BhartiAirtelOutcome!$B729</f>
        <v>4.17</v>
      </c>
      <c r="K28" s="234" t="str">
        <f>BhartiAirtelOutcome!$C729</f>
        <v>4.17</v>
      </c>
      <c r="L28" s="178"/>
      <c r="M28" s="178"/>
      <c r="N28" s="312" t="str">
        <f>BhartiAirtelOutcome!D731</f>
        <v>4.17</v>
      </c>
      <c r="O28" s="178"/>
      <c r="P28" s="178"/>
    </row>
    <row r="29">
      <c r="A29" s="113" t="s">
        <v>622</v>
      </c>
      <c r="B29" s="232" t="str">
        <f>BhartiAirtelOutcome!B777</f>
        <v>0.00</v>
      </c>
      <c r="C29" s="246"/>
      <c r="D29" s="178"/>
      <c r="E29" s="178"/>
      <c r="F29" s="247"/>
      <c r="G29" s="178"/>
      <c r="H29" s="178"/>
      <c r="I29" s="238" t="str">
        <f>BhartiAirtelOutcome!B775</f>
        <v>0.00</v>
      </c>
      <c r="J29" s="234" t="str">
        <f>BhartiAirtelOutcome!$B773</f>
        <v>0.00</v>
      </c>
      <c r="K29" s="234" t="str">
        <f>BhartiAirtelOutcome!$C773</f>
        <v>0.00</v>
      </c>
      <c r="L29" s="178"/>
      <c r="M29" s="178"/>
      <c r="N29" s="312" t="str">
        <f>BhartiAirtelOutcome!D775</f>
        <v>0.00</v>
      </c>
      <c r="O29" s="178"/>
      <c r="P29" s="178"/>
    </row>
    <row r="30">
      <c r="A30" s="113" t="s">
        <v>623</v>
      </c>
      <c r="B30" s="232" t="str">
        <f>BhartiAirtelOutcome!B797</f>
        <v>0.00</v>
      </c>
      <c r="C30" s="246"/>
      <c r="D30" s="178"/>
      <c r="E30" s="178"/>
      <c r="F30" s="247"/>
      <c r="G30" s="178"/>
      <c r="H30" s="178"/>
      <c r="I30" s="238" t="str">
        <f>BhartiAirtelOutcome!B795</f>
        <v>0.00</v>
      </c>
      <c r="J30" s="234" t="str">
        <f>BhartiAirtelOutcome!$B793</f>
        <v>0.00</v>
      </c>
      <c r="K30" s="234" t="str">
        <f>BhartiAirtelOutcome!$C793</f>
        <v>0.00</v>
      </c>
      <c r="L30" s="178"/>
      <c r="M30" s="178"/>
      <c r="N30" s="312" t="str">
        <f>BhartiAirtelOutcome!D795</f>
        <v>0.00</v>
      </c>
      <c r="O30" s="178"/>
      <c r="P30" s="178"/>
    </row>
    <row r="31">
      <c r="A31" s="113" t="s">
        <v>624</v>
      </c>
      <c r="B31" s="232" t="str">
        <f>BhartiAirtelOutcome!B817</f>
        <v>33.33</v>
      </c>
      <c r="C31" s="246"/>
      <c r="D31" s="178"/>
      <c r="E31" s="178"/>
      <c r="F31" s="247"/>
      <c r="G31" s="178"/>
      <c r="H31" s="178"/>
      <c r="I31" s="238" t="str">
        <f>BhartiAirtelOutcome!B815</f>
        <v>33.33</v>
      </c>
      <c r="J31" s="234" t="str">
        <f>BhartiAirtelOutcome!$B813</f>
        <v>33.33</v>
      </c>
      <c r="K31" s="234" t="str">
        <f>BhartiAirtelOutcome!$C813</f>
        <v>33.33</v>
      </c>
      <c r="L31" s="178"/>
      <c r="M31" s="178"/>
      <c r="N31" s="312" t="str">
        <f>BhartiAirtelOutcome!D815</f>
        <v>33.33</v>
      </c>
      <c r="O31" s="178"/>
      <c r="P31" s="178"/>
    </row>
    <row r="32">
      <c r="A32" s="113" t="s">
        <v>625</v>
      </c>
      <c r="B32" s="232" t="str">
        <f>BhartiAirtelOutcome!B855</f>
        <v>0.00</v>
      </c>
      <c r="C32" s="246"/>
      <c r="D32" s="178"/>
      <c r="E32" s="178"/>
      <c r="F32" s="247"/>
      <c r="G32" s="178"/>
      <c r="H32" s="178"/>
      <c r="I32" s="238" t="str">
        <f>BhartiAirtelOutcome!B853</f>
        <v>0.00</v>
      </c>
      <c r="J32" s="234" t="str">
        <f>BhartiAirtelOutcome!$B851</f>
        <v>0.00</v>
      </c>
      <c r="K32" s="234" t="str">
        <f>BhartiAirtelOutcome!$C851</f>
        <v>0.00</v>
      </c>
      <c r="L32" s="178"/>
      <c r="M32" s="178"/>
      <c r="N32" s="312" t="str">
        <f>BhartiAirtelOutcome!D853</f>
        <v>0.00</v>
      </c>
      <c r="O32" s="178"/>
      <c r="P32" s="178"/>
    </row>
    <row r="33">
      <c r="A33" s="113" t="s">
        <v>626</v>
      </c>
      <c r="B33" s="232" t="str">
        <f>BhartiAirtelOutcome!B875</f>
        <v>0.00</v>
      </c>
      <c r="C33" s="246"/>
      <c r="D33" s="178"/>
      <c r="E33" s="178"/>
      <c r="F33" s="247"/>
      <c r="G33" s="178"/>
      <c r="H33" s="178"/>
      <c r="I33" s="238" t="str">
        <f>BhartiAirtelOutcome!B873</f>
        <v>0.00</v>
      </c>
      <c r="J33" s="234" t="str">
        <f>BhartiAirtelOutcome!$B871</f>
        <v>0.00</v>
      </c>
      <c r="K33" s="234" t="str">
        <f>BhartiAirtelOutcome!$C871</f>
        <v>0.00</v>
      </c>
      <c r="L33" s="178"/>
      <c r="M33" s="178"/>
      <c r="N33" s="312" t="str">
        <f>BhartiAirtelOutcome!D873</f>
        <v>0.00</v>
      </c>
      <c r="O33" s="178"/>
      <c r="P33" s="178"/>
    </row>
    <row r="34">
      <c r="A34" s="113" t="s">
        <v>627</v>
      </c>
      <c r="B34" s="232" t="str">
        <f>BhartiAirtelOutcome!B898</f>
        <v>N/A</v>
      </c>
      <c r="C34" s="246"/>
      <c r="D34" s="178"/>
      <c r="E34" s="178"/>
      <c r="F34" s="247"/>
      <c r="G34" s="178"/>
      <c r="H34" s="178"/>
      <c r="I34" s="238" t="str">
        <f>BhartiAirtelOutcome!B896</f>
        <v>N/A</v>
      </c>
      <c r="J34" s="234" t="str">
        <f>BhartiAirtelOutcome!$B894</f>
        <v>N/A</v>
      </c>
      <c r="K34" s="234" t="str">
        <f>BhartiAirtelOutcome!$C894</f>
        <v>N/A</v>
      </c>
      <c r="L34" s="178"/>
      <c r="M34" s="178"/>
      <c r="N34" s="312" t="str">
        <f>BhartiAirtelOutcome!D896</f>
        <v>N/A</v>
      </c>
      <c r="O34" s="178"/>
      <c r="P34" s="178"/>
    </row>
    <row r="35">
      <c r="A35" s="113" t="s">
        <v>628</v>
      </c>
      <c r="B35" s="232" t="str">
        <f>BhartiAirtelOutcome!B918</f>
        <v>N/A</v>
      </c>
      <c r="C35" s="246"/>
      <c r="D35" s="178"/>
      <c r="E35" s="178"/>
      <c r="F35" s="247"/>
      <c r="G35" s="178"/>
      <c r="H35" s="178"/>
      <c r="I35" s="238" t="str">
        <f>BhartiAirtelOutcome!B916</f>
        <v>N/A</v>
      </c>
      <c r="J35" s="234" t="str">
        <f>BhartiAirtelOutcome!$B914</f>
        <v>N/A</v>
      </c>
      <c r="K35" s="234" t="str">
        <f>BhartiAirtelOutcome!$C914</f>
        <v>N/A</v>
      </c>
      <c r="L35" s="178"/>
      <c r="M35" s="178"/>
      <c r="N35" s="312" t="str">
        <f>BhartiAirtelOutcome!D916</f>
        <v>N/A</v>
      </c>
      <c r="O35" s="178"/>
      <c r="P35" s="178"/>
    </row>
    <row r="36">
      <c r="A36" s="145" t="s">
        <v>629</v>
      </c>
      <c r="B36" s="232" t="str">
        <f>BhartiAirtelOutcome!B932</f>
        <v>100.00</v>
      </c>
      <c r="C36" s="246"/>
      <c r="D36" s="178"/>
      <c r="E36" s="178"/>
      <c r="F36" s="247"/>
      <c r="G36" s="178"/>
      <c r="H36" s="178"/>
      <c r="I36" s="238" t="str">
        <f>BhartiAirtelOutcome!B930</f>
        <v>100.00</v>
      </c>
      <c r="J36" s="234" t="str">
        <f>BhartiAirtelOutcome!$B928</f>
        <v>100.00</v>
      </c>
      <c r="K36" s="234" t="str">
        <f>BhartiAirtelOutcome!$C928</f>
        <v>100.00</v>
      </c>
      <c r="L36" s="178"/>
      <c r="M36" s="178"/>
      <c r="N36" s="312" t="str">
        <f>BhartiAirtelOutcome!D930</f>
        <v>100.00</v>
      </c>
      <c r="O36" s="178"/>
      <c r="P36" s="178"/>
    </row>
    <row r="37">
      <c r="A37" s="1"/>
      <c r="B37" s="251"/>
      <c r="C37" s="252"/>
      <c r="D37" s="253"/>
      <c r="E37" s="253"/>
      <c r="F37" s="254"/>
      <c r="G37" s="253"/>
      <c r="H37" s="253"/>
      <c r="I37" s="255"/>
      <c r="J37" s="261"/>
      <c r="K37" s="261"/>
      <c r="L37" s="253"/>
      <c r="M37" s="253"/>
      <c r="N37" s="316"/>
      <c r="O37" s="253"/>
      <c r="P37" s="253"/>
    </row>
    <row r="38">
      <c r="A38" s="257" t="s">
        <v>1295</v>
      </c>
      <c r="B38" s="258" t="str">
        <f>AVERAGE(B2:B36)</f>
        <v>14.26</v>
      </c>
      <c r="C38" s="258" t="str">
        <f t="shared" ref="C38:H38" si="7">AVERAGE(C2:C7)</f>
        <v>3.75</v>
      </c>
      <c r="D38" s="258" t="str">
        <f t="shared" si="7"/>
        <v>0.00</v>
      </c>
      <c r="E38" s="258" t="str">
        <f t="shared" si="7"/>
        <v>7.50</v>
      </c>
      <c r="F38" s="258" t="str">
        <f t="shared" si="7"/>
        <v>19.72</v>
      </c>
      <c r="G38" s="258" t="str">
        <f t="shared" si="7"/>
        <v>12.22</v>
      </c>
      <c r="H38" s="258" t="str">
        <f t="shared" si="7"/>
        <v>27.22</v>
      </c>
      <c r="I38" s="258" t="str">
        <f t="shared" ref="I38:K38" si="8">AVERAGE(I2:I36)</f>
        <v>13.37</v>
      </c>
      <c r="J38" s="258" t="str">
        <f t="shared" si="8"/>
        <v>12.98</v>
      </c>
      <c r="K38" s="258" t="str">
        <f t="shared" si="8"/>
        <v>14.21</v>
      </c>
      <c r="L38" s="258"/>
      <c r="M38" s="258"/>
      <c r="N38" s="258" t="str">
        <f>AVERAGE(N2:N36)</f>
        <v>14.83</v>
      </c>
      <c r="O38" s="258"/>
      <c r="P38" s="258"/>
    </row>
    <row r="39">
      <c r="A39" s="259" t="s">
        <v>1296</v>
      </c>
      <c r="B39" s="251" t="str">
        <f>AVERAGE(B2:B7)</f>
        <v>16.25</v>
      </c>
      <c r="C39" s="260"/>
      <c r="D39" s="261"/>
      <c r="E39" s="261"/>
      <c r="F39" s="262"/>
      <c r="G39" s="261"/>
      <c r="H39" s="261"/>
      <c r="I39" s="255" t="str">
        <f>AVERAGE(I2:I7)</f>
        <v>14.17</v>
      </c>
      <c r="J39" s="261"/>
      <c r="K39" s="261"/>
      <c r="L39" s="261"/>
      <c r="M39" s="261"/>
      <c r="N39" s="316" t="str">
        <f>AVERAGE(N2:N7)</f>
        <v>14.17</v>
      </c>
      <c r="O39" s="261"/>
      <c r="P39" s="261"/>
    </row>
    <row r="40">
      <c r="A40" s="264" t="s">
        <v>1297</v>
      </c>
      <c r="B40" s="251" t="str">
        <f>AVERAGE(B8:B18)</f>
        <v>9.51</v>
      </c>
      <c r="C40" s="260"/>
      <c r="D40" s="265"/>
      <c r="E40" s="265"/>
      <c r="F40" s="262"/>
      <c r="G40" s="265"/>
      <c r="H40" s="265"/>
      <c r="I40" s="255" t="str">
        <f>AVERAGE(I8:I18)</f>
        <v>8.07</v>
      </c>
      <c r="J40" s="261"/>
      <c r="K40" s="261"/>
      <c r="L40" s="265"/>
      <c r="M40" s="265"/>
      <c r="N40" s="316" t="str">
        <f>AVERAGE(N8:N18)</f>
        <v>12.05</v>
      </c>
      <c r="O40" s="265"/>
      <c r="P40" s="265"/>
    </row>
    <row r="41">
      <c r="A41" s="264" t="s">
        <v>1298</v>
      </c>
      <c r="B41" s="251" t="str">
        <f>AVERAGE(B19:B36)</f>
        <v>16.94</v>
      </c>
      <c r="C41" s="260"/>
      <c r="D41" s="265"/>
      <c r="E41" s="265"/>
      <c r="F41" s="262"/>
      <c r="G41" s="265"/>
      <c r="H41" s="265"/>
      <c r="I41" s="255" t="str">
        <f>AVERAGE(I19:I36)</f>
        <v>16.94</v>
      </c>
      <c r="J41" s="261"/>
      <c r="K41" s="261"/>
      <c r="L41" s="265"/>
      <c r="M41" s="265"/>
      <c r="N41" s="316" t="str">
        <f>AVERAGE(N19:N36)</f>
        <v>16.94</v>
      </c>
      <c r="O41" s="265"/>
      <c r="P41" s="265"/>
    </row>
    <row r="42">
      <c r="A42" s="10"/>
      <c r="B42" s="266"/>
      <c r="C42" s="10"/>
      <c r="D42" s="10"/>
      <c r="E42" s="10"/>
      <c r="F42" s="10"/>
      <c r="G42" s="10"/>
      <c r="H42" s="10"/>
      <c r="I42" s="10"/>
      <c r="J42" s="357"/>
      <c r="K42" s="357"/>
      <c r="L42" s="10"/>
      <c r="M42" s="10"/>
      <c r="N42" s="357"/>
      <c r="O42" s="10"/>
      <c r="P42" s="10"/>
    </row>
    <row r="43">
      <c r="A43" s="267"/>
      <c r="B43" s="266"/>
      <c r="C43" s="10"/>
      <c r="D43" s="10"/>
      <c r="E43" s="10"/>
      <c r="F43" s="10"/>
      <c r="G43" s="10"/>
      <c r="H43" s="10"/>
      <c r="I43" s="10"/>
      <c r="J43" s="357"/>
      <c r="K43" s="357"/>
      <c r="L43" s="10"/>
      <c r="M43" s="10"/>
      <c r="N43" s="357"/>
      <c r="O43" s="10"/>
      <c r="P43" s="10"/>
    </row>
  </sheetData>
  <conditionalFormatting sqref="A2:A36">
    <cfRule type="cellIs" dxfId="0" priority="1" operator="equal">
      <formula>"N/A"</formula>
    </cfRule>
  </conditionalFormatting>
  <conditionalFormatting sqref="A2:A36">
    <cfRule type="cellIs" dxfId="1" priority="2" operator="equal">
      <formula>"not selected"</formula>
    </cfRule>
  </conditionalFormatting>
  <conditionalFormatting sqref="A2:A36">
    <cfRule type="cellIs" dxfId="2" priority="3" operator="equal">
      <formula>"#DIV/0!"</formula>
    </cfRule>
  </conditionalFormatting>
  <conditionalFormatting sqref="A2:A36">
    <cfRule type="cellIs" dxfId="2" priority="4" operator="equal">
      <formula>"checkx"</formula>
    </cfRule>
  </conditionalFormatting>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2" max="2" width="59.29"/>
    <col customWidth="1" min="3" max="3" width="48.86"/>
  </cols>
  <sheetData>
    <row r="1">
      <c r="A1" s="268" t="s">
        <v>1299</v>
      </c>
      <c r="B1" s="268" t="s">
        <v>1300</v>
      </c>
      <c r="C1" s="268" t="s">
        <v>1301</v>
      </c>
      <c r="D1" s="358" t="s">
        <v>1302</v>
      </c>
      <c r="E1" s="268" t="s">
        <v>1303</v>
      </c>
    </row>
    <row r="2">
      <c r="A2" s="269">
        <v>1.0</v>
      </c>
      <c r="B2" s="270" t="s">
        <v>2455</v>
      </c>
      <c r="C2" s="271" t="s">
        <v>2456</v>
      </c>
      <c r="D2" s="275">
        <v>42468.0</v>
      </c>
      <c r="E2" s="275">
        <v>42637.0</v>
      </c>
    </row>
    <row r="3">
      <c r="A3" s="269">
        <v>2.0</v>
      </c>
      <c r="B3" s="270" t="s">
        <v>2457</v>
      </c>
      <c r="C3" s="271" t="s">
        <v>2458</v>
      </c>
      <c r="D3" s="269" t="s">
        <v>2459</v>
      </c>
      <c r="E3" s="402">
        <v>42637.0</v>
      </c>
    </row>
    <row r="4">
      <c r="A4" s="269">
        <v>3.0</v>
      </c>
      <c r="B4" s="270" t="s">
        <v>2460</v>
      </c>
      <c r="C4" s="271" t="s">
        <v>2461</v>
      </c>
      <c r="D4" s="269" t="s">
        <v>2462</v>
      </c>
      <c r="E4" s="402">
        <v>42637.0</v>
      </c>
    </row>
    <row r="5">
      <c r="A5" s="269">
        <v>4.0</v>
      </c>
      <c r="B5" s="270" t="s">
        <v>2463</v>
      </c>
      <c r="C5" s="271" t="s">
        <v>2464</v>
      </c>
      <c r="D5" s="275">
        <v>41765.0</v>
      </c>
      <c r="E5" s="402">
        <v>42637.0</v>
      </c>
    </row>
    <row r="6">
      <c r="A6" s="269">
        <v>5.0</v>
      </c>
      <c r="B6" s="270" t="s">
        <v>2465</v>
      </c>
      <c r="C6" s="271" t="s">
        <v>2466</v>
      </c>
      <c r="D6" s="269" t="s">
        <v>2467</v>
      </c>
      <c r="E6" s="402">
        <v>42637.0</v>
      </c>
    </row>
    <row r="7">
      <c r="A7" s="269">
        <v>6.0</v>
      </c>
      <c r="B7" s="270" t="s">
        <v>2468</v>
      </c>
      <c r="C7" s="271" t="s">
        <v>2469</v>
      </c>
      <c r="D7" s="269" t="s">
        <v>2094</v>
      </c>
      <c r="E7" s="402">
        <v>42637.0</v>
      </c>
    </row>
    <row r="8">
      <c r="A8" s="269">
        <v>7.0</v>
      </c>
      <c r="B8" s="270" t="s">
        <v>2470</v>
      </c>
      <c r="C8" s="271" t="s">
        <v>2471</v>
      </c>
      <c r="D8" s="269" t="s">
        <v>2094</v>
      </c>
      <c r="E8" s="402">
        <v>42637.0</v>
      </c>
    </row>
    <row r="9">
      <c r="A9" s="269">
        <v>8.0</v>
      </c>
      <c r="B9" s="270" t="s">
        <v>2472</v>
      </c>
      <c r="C9" s="271" t="s">
        <v>2473</v>
      </c>
      <c r="D9" s="269" t="s">
        <v>2094</v>
      </c>
      <c r="E9" s="402">
        <v>42637.0</v>
      </c>
    </row>
    <row r="10">
      <c r="A10" s="269">
        <v>9.0</v>
      </c>
      <c r="B10" s="270" t="s">
        <v>2474</v>
      </c>
      <c r="C10" s="271" t="s">
        <v>2475</v>
      </c>
      <c r="D10" s="269" t="s">
        <v>2094</v>
      </c>
      <c r="E10" s="402">
        <v>42637.0</v>
      </c>
    </row>
    <row r="11">
      <c r="A11" s="269">
        <v>10.0</v>
      </c>
      <c r="B11" s="270" t="s">
        <v>2476</v>
      </c>
      <c r="C11" s="271" t="s">
        <v>2477</v>
      </c>
      <c r="D11" s="269" t="s">
        <v>2094</v>
      </c>
      <c r="E11" s="402">
        <v>42637.0</v>
      </c>
    </row>
    <row r="12">
      <c r="A12" s="269">
        <v>11.0</v>
      </c>
      <c r="B12" s="270" t="s">
        <v>2478</v>
      </c>
      <c r="C12" s="271" t="s">
        <v>2479</v>
      </c>
      <c r="D12" s="269" t="s">
        <v>2094</v>
      </c>
      <c r="E12" s="402">
        <v>42637.0</v>
      </c>
    </row>
    <row r="13">
      <c r="A13" s="269">
        <v>12.0</v>
      </c>
      <c r="B13" s="270" t="s">
        <v>2480</v>
      </c>
      <c r="C13" s="271" t="s">
        <v>2481</v>
      </c>
      <c r="D13" s="269" t="s">
        <v>2094</v>
      </c>
      <c r="E13" s="402">
        <v>42637.0</v>
      </c>
    </row>
    <row r="14">
      <c r="A14" s="269">
        <v>13.0</v>
      </c>
      <c r="B14" s="270" t="s">
        <v>2482</v>
      </c>
      <c r="C14" s="271" t="s">
        <v>2483</v>
      </c>
      <c r="D14" s="269" t="s">
        <v>2094</v>
      </c>
      <c r="E14" s="402">
        <v>42637.0</v>
      </c>
    </row>
    <row r="15">
      <c r="A15" s="269">
        <v>14.0</v>
      </c>
      <c r="B15" s="270" t="s">
        <v>2484</v>
      </c>
      <c r="C15" s="271" t="s">
        <v>2485</v>
      </c>
      <c r="D15" s="269" t="s">
        <v>2094</v>
      </c>
      <c r="E15" s="402">
        <v>42637.0</v>
      </c>
    </row>
    <row r="16">
      <c r="A16" s="269">
        <v>15.0</v>
      </c>
      <c r="B16" s="270" t="s">
        <v>2486</v>
      </c>
      <c r="C16" s="271" t="s">
        <v>2487</v>
      </c>
      <c r="D16" s="319">
        <v>42118.0</v>
      </c>
      <c r="E16" s="402">
        <v>42637.0</v>
      </c>
    </row>
    <row r="17">
      <c r="A17" s="269">
        <v>16.0</v>
      </c>
      <c r="B17" s="270" t="s">
        <v>2488</v>
      </c>
      <c r="C17" s="271" t="s">
        <v>2489</v>
      </c>
      <c r="D17" s="269" t="s">
        <v>2094</v>
      </c>
      <c r="E17" s="402">
        <v>42637.0</v>
      </c>
    </row>
    <row r="18">
      <c r="A18" s="269">
        <v>17.0</v>
      </c>
      <c r="B18" s="270" t="s">
        <v>2490</v>
      </c>
      <c r="C18" s="271" t="s">
        <v>2491</v>
      </c>
      <c r="D18" s="269" t="s">
        <v>2094</v>
      </c>
      <c r="E18" s="402">
        <v>42637.0</v>
      </c>
    </row>
    <row r="19">
      <c r="A19" s="269">
        <v>18.0</v>
      </c>
      <c r="B19" s="270" t="s">
        <v>2492</v>
      </c>
      <c r="C19" s="271" t="s">
        <v>2493</v>
      </c>
      <c r="D19" s="275">
        <v>40745.0</v>
      </c>
      <c r="E19" s="402">
        <v>42637.0</v>
      </c>
    </row>
    <row r="20">
      <c r="A20" s="269">
        <v>19.0</v>
      </c>
      <c r="B20" s="270" t="s">
        <v>2494</v>
      </c>
      <c r="C20" s="271" t="s">
        <v>2495</v>
      </c>
      <c r="D20" s="275">
        <v>42507.0</v>
      </c>
      <c r="E20" s="402">
        <v>42637.0</v>
      </c>
    </row>
    <row r="21">
      <c r="A21" s="269">
        <v>20.0</v>
      </c>
      <c r="B21" s="270" t="s">
        <v>2496</v>
      </c>
      <c r="C21" s="271" t="s">
        <v>2497</v>
      </c>
      <c r="D21" s="269" t="s">
        <v>2094</v>
      </c>
      <c r="E21" s="402">
        <v>42637.0</v>
      </c>
    </row>
    <row r="22">
      <c r="A22" s="269">
        <v>21.0</v>
      </c>
      <c r="B22" s="270" t="s">
        <v>2498</v>
      </c>
      <c r="C22" s="271" t="s">
        <v>2499</v>
      </c>
      <c r="D22" s="269" t="s">
        <v>2140</v>
      </c>
      <c r="E22" s="275">
        <v>42637.0</v>
      </c>
    </row>
    <row r="23">
      <c r="A23" s="269">
        <v>22.0</v>
      </c>
      <c r="B23" s="270" t="s">
        <v>2500</v>
      </c>
      <c r="C23" s="271" t="s">
        <v>2501</v>
      </c>
      <c r="D23" s="269" t="s">
        <v>2502</v>
      </c>
      <c r="E23" s="275">
        <v>42648.0</v>
      </c>
    </row>
    <row r="24">
      <c r="A24" s="269">
        <v>23.0</v>
      </c>
      <c r="B24" s="270" t="s">
        <v>2503</v>
      </c>
      <c r="C24" s="271" t="s">
        <v>2504</v>
      </c>
      <c r="D24" s="269" t="s">
        <v>2094</v>
      </c>
      <c r="E24" s="275">
        <v>42649.0</v>
      </c>
    </row>
    <row r="25">
      <c r="A25" s="269">
        <v>24.0</v>
      </c>
      <c r="B25" s="270" t="s">
        <v>2505</v>
      </c>
      <c r="C25" s="271" t="s">
        <v>2506</v>
      </c>
      <c r="D25" s="275">
        <v>41967.0</v>
      </c>
      <c r="E25" s="275">
        <v>42658.0</v>
      </c>
    </row>
    <row r="26">
      <c r="A26" s="322"/>
      <c r="B26" s="322"/>
      <c r="C26" s="322"/>
      <c r="D26" s="320"/>
      <c r="E26" s="320"/>
    </row>
    <row r="27">
      <c r="A27" s="1"/>
      <c r="B27" s="322"/>
      <c r="C27" s="322"/>
      <c r="D27" s="320"/>
      <c r="E27" s="320"/>
    </row>
    <row r="28">
      <c r="A28" s="322"/>
      <c r="B28" s="322"/>
      <c r="C28" s="322"/>
      <c r="D28" s="320"/>
      <c r="E28" s="320"/>
    </row>
    <row r="29">
      <c r="A29" s="322"/>
      <c r="B29" s="322"/>
      <c r="C29" s="322"/>
      <c r="D29" s="320"/>
      <c r="E29" s="320"/>
    </row>
    <row r="30">
      <c r="A30" s="322"/>
      <c r="B30" s="322"/>
      <c r="C30" s="322"/>
      <c r="D30" s="320"/>
      <c r="E30" s="320"/>
    </row>
    <row r="31">
      <c r="A31" s="322"/>
      <c r="B31" s="322"/>
      <c r="C31" s="322"/>
      <c r="D31" s="320"/>
      <c r="E31" s="320"/>
    </row>
    <row r="32">
      <c r="A32" s="322"/>
      <c r="B32" s="322"/>
      <c r="C32" s="322"/>
      <c r="D32" s="320"/>
      <c r="E32" s="320"/>
    </row>
    <row r="33">
      <c r="A33" s="322"/>
      <c r="B33" s="322"/>
      <c r="C33" s="322"/>
      <c r="D33" s="320"/>
      <c r="E33" s="320"/>
    </row>
    <row r="34">
      <c r="A34" s="322"/>
      <c r="B34" s="322"/>
      <c r="C34" s="322"/>
      <c r="D34" s="320"/>
      <c r="E34" s="320"/>
    </row>
    <row r="35">
      <c r="A35" s="322"/>
      <c r="B35" s="322"/>
      <c r="C35" s="322"/>
      <c r="D35" s="320"/>
      <c r="E35" s="320"/>
    </row>
    <row r="36">
      <c r="A36" s="322"/>
      <c r="B36" s="322"/>
      <c r="C36" s="322"/>
      <c r="D36" s="320"/>
      <c r="E36" s="320"/>
    </row>
    <row r="37">
      <c r="A37" s="322"/>
      <c r="B37" s="360"/>
      <c r="C37" s="322"/>
      <c r="D37" s="320"/>
      <c r="E37" s="320"/>
    </row>
    <row r="38">
      <c r="A38" s="322"/>
      <c r="B38" s="322"/>
      <c r="C38" s="322"/>
      <c r="D38" s="320"/>
      <c r="E38" s="320"/>
    </row>
    <row r="39">
      <c r="A39" s="322"/>
      <c r="B39" s="322"/>
      <c r="C39" s="322"/>
      <c r="D39" s="320"/>
      <c r="E39" s="320"/>
    </row>
    <row r="40">
      <c r="A40" s="322"/>
      <c r="B40" s="322"/>
      <c r="C40" s="322"/>
      <c r="D40" s="320"/>
      <c r="E40" s="320"/>
    </row>
    <row r="41">
      <c r="A41" s="322"/>
      <c r="B41" s="322"/>
      <c r="C41" s="322"/>
      <c r="D41" s="320"/>
      <c r="E41" s="320"/>
    </row>
    <row r="42">
      <c r="A42" s="322"/>
      <c r="B42" s="322"/>
      <c r="C42" s="322"/>
      <c r="D42" s="320"/>
      <c r="E42" s="320"/>
    </row>
    <row r="43">
      <c r="A43" s="322"/>
      <c r="B43" s="322"/>
      <c r="C43" s="322"/>
      <c r="D43" s="320"/>
      <c r="E43" s="320"/>
    </row>
    <row r="44">
      <c r="A44" s="322"/>
      <c r="B44" s="322"/>
      <c r="C44" s="322"/>
      <c r="D44" s="320"/>
      <c r="E44" s="320"/>
    </row>
    <row r="45">
      <c r="A45" s="322"/>
      <c r="B45" s="322"/>
      <c r="C45" s="322"/>
      <c r="D45" s="320"/>
      <c r="E45" s="320"/>
    </row>
    <row r="46">
      <c r="A46" s="322"/>
      <c r="B46" s="322"/>
      <c r="C46" s="322"/>
      <c r="D46" s="320"/>
      <c r="E46" s="320"/>
    </row>
    <row r="47">
      <c r="A47" s="322"/>
      <c r="B47" s="322"/>
      <c r="C47" s="322"/>
      <c r="D47" s="320"/>
      <c r="E47" s="320"/>
    </row>
    <row r="48">
      <c r="A48" s="322"/>
      <c r="B48" s="322"/>
      <c r="C48" s="322"/>
      <c r="D48" s="320"/>
      <c r="E48" s="320"/>
    </row>
    <row r="49">
      <c r="A49" s="322"/>
      <c r="B49" s="322"/>
      <c r="C49" s="322"/>
      <c r="D49" s="320"/>
      <c r="E49" s="320"/>
    </row>
    <row r="50">
      <c r="A50" s="322"/>
      <c r="B50" s="322"/>
      <c r="C50" s="322"/>
      <c r="D50" s="320"/>
      <c r="E50" s="320"/>
    </row>
    <row r="51">
      <c r="A51" s="322"/>
      <c r="B51" s="322"/>
      <c r="C51" s="322"/>
      <c r="D51" s="320"/>
      <c r="E51" s="320"/>
    </row>
    <row r="52">
      <c r="A52" s="322"/>
      <c r="B52" s="322"/>
      <c r="C52" s="322"/>
      <c r="D52" s="320"/>
      <c r="E52" s="320"/>
    </row>
    <row r="53">
      <c r="A53" s="322"/>
      <c r="B53" s="322"/>
      <c r="C53" s="322"/>
      <c r="D53" s="320"/>
      <c r="E53" s="320"/>
    </row>
    <row r="54">
      <c r="A54" s="322"/>
      <c r="B54" s="322"/>
      <c r="C54" s="322"/>
      <c r="D54" s="320"/>
      <c r="E54" s="320"/>
    </row>
    <row r="55">
      <c r="A55" s="322"/>
      <c r="B55" s="322"/>
      <c r="C55" s="322"/>
      <c r="D55" s="320"/>
      <c r="E55" s="320"/>
    </row>
    <row r="56">
      <c r="A56" s="322"/>
      <c r="B56" s="322"/>
      <c r="C56" s="322"/>
      <c r="D56" s="320"/>
      <c r="E56" s="320"/>
    </row>
    <row r="57">
      <c r="A57" s="322"/>
      <c r="B57" s="322"/>
      <c r="C57" s="322"/>
      <c r="D57" s="322"/>
      <c r="E57" s="327"/>
    </row>
    <row r="58">
      <c r="A58" s="322"/>
      <c r="B58" s="322"/>
      <c r="C58" s="322"/>
      <c r="D58" s="322"/>
      <c r="E58" s="327"/>
    </row>
    <row r="59">
      <c r="A59" s="322"/>
      <c r="B59" s="322"/>
      <c r="C59" s="322"/>
      <c r="D59" s="322"/>
      <c r="E59" s="327"/>
    </row>
    <row r="60">
      <c r="A60" s="322"/>
      <c r="B60" s="322"/>
      <c r="C60" s="322"/>
      <c r="D60" s="322"/>
      <c r="E60" s="327"/>
    </row>
    <row r="61">
      <c r="A61" s="322"/>
      <c r="B61" s="322"/>
      <c r="C61" s="322"/>
      <c r="D61" s="322"/>
      <c r="E61" s="327"/>
    </row>
    <row r="62">
      <c r="A62" s="322"/>
      <c r="B62" s="322"/>
      <c r="C62" s="322"/>
      <c r="D62" s="322"/>
      <c r="E62" s="327"/>
    </row>
    <row r="63">
      <c r="A63" s="322"/>
      <c r="B63" s="322"/>
      <c r="C63" s="322"/>
      <c r="D63" s="322"/>
      <c r="E63" s="327"/>
    </row>
    <row r="64">
      <c r="A64" s="322"/>
      <c r="B64" s="322"/>
      <c r="C64" s="322"/>
      <c r="D64" s="322"/>
      <c r="E64" s="327"/>
    </row>
    <row r="65">
      <c r="A65" s="322"/>
      <c r="B65" s="322"/>
      <c r="C65" s="322"/>
      <c r="D65" s="322"/>
      <c r="E65" s="327"/>
    </row>
    <row r="66">
      <c r="A66" s="322"/>
      <c r="B66" s="322"/>
      <c r="C66" s="322"/>
      <c r="D66" s="322"/>
      <c r="E66" s="327"/>
    </row>
    <row r="67">
      <c r="A67" s="322"/>
      <c r="B67" s="322"/>
      <c r="C67" s="322"/>
      <c r="D67" s="322"/>
      <c r="E67" s="327"/>
    </row>
    <row r="68">
      <c r="A68" s="322"/>
      <c r="B68" s="322"/>
      <c r="C68" s="322"/>
      <c r="D68" s="322"/>
      <c r="E68" s="327"/>
    </row>
    <row r="69">
      <c r="A69" s="322"/>
      <c r="B69" s="322"/>
      <c r="C69" s="322"/>
      <c r="D69" s="322"/>
      <c r="E69" s="327"/>
    </row>
    <row r="70">
      <c r="A70" s="322"/>
      <c r="B70" s="322"/>
      <c r="C70" s="322"/>
      <c r="D70" s="322"/>
      <c r="E70" s="327"/>
    </row>
    <row r="71">
      <c r="A71" s="322"/>
      <c r="B71" s="322"/>
      <c r="C71" s="322"/>
      <c r="D71" s="322"/>
      <c r="E71" s="327"/>
    </row>
    <row r="72">
      <c r="A72" s="322"/>
      <c r="B72" s="322"/>
      <c r="C72" s="322"/>
      <c r="D72" s="322"/>
      <c r="E72" s="327"/>
    </row>
    <row r="73">
      <c r="A73" s="322"/>
      <c r="B73" s="322"/>
      <c r="C73" s="322"/>
      <c r="D73" s="322"/>
      <c r="E73" s="327"/>
    </row>
    <row r="74">
      <c r="A74" s="322"/>
      <c r="B74" s="322"/>
      <c r="C74" s="322"/>
      <c r="D74" s="322"/>
      <c r="E74" s="327"/>
    </row>
    <row r="75">
      <c r="A75" s="322"/>
      <c r="B75" s="322"/>
      <c r="C75" s="322"/>
      <c r="D75" s="322"/>
      <c r="E75" s="327"/>
    </row>
    <row r="76">
      <c r="A76" s="322"/>
      <c r="B76" s="322"/>
      <c r="C76" s="322"/>
      <c r="D76" s="322"/>
      <c r="E76" s="327"/>
    </row>
    <row r="77">
      <c r="A77" s="322"/>
      <c r="B77" s="322"/>
      <c r="C77" s="322"/>
      <c r="D77" s="322"/>
      <c r="E77" s="327"/>
    </row>
    <row r="78">
      <c r="A78" s="322"/>
      <c r="B78" s="322"/>
      <c r="C78" s="322"/>
      <c r="D78" s="322"/>
      <c r="E78" s="327"/>
    </row>
    <row r="79">
      <c r="A79" s="322"/>
      <c r="B79" s="322"/>
      <c r="C79" s="322"/>
      <c r="D79" s="322"/>
      <c r="E79" s="327"/>
    </row>
    <row r="80">
      <c r="A80" s="322"/>
      <c r="B80" s="322"/>
      <c r="C80" s="322"/>
      <c r="D80" s="322"/>
      <c r="E80" s="327"/>
    </row>
    <row r="81">
      <c r="A81" s="322"/>
      <c r="B81" s="322"/>
      <c r="C81" s="322"/>
      <c r="D81" s="322"/>
      <c r="E81" s="327"/>
    </row>
    <row r="82">
      <c r="A82" s="322"/>
      <c r="B82" s="322"/>
      <c r="C82" s="322"/>
      <c r="D82" s="322"/>
      <c r="E82" s="327"/>
    </row>
    <row r="83">
      <c r="A83" s="322"/>
      <c r="B83" s="322"/>
      <c r="C83" s="322"/>
      <c r="D83" s="322"/>
      <c r="E83" s="327"/>
    </row>
    <row r="84">
      <c r="A84" s="322"/>
      <c r="B84" s="322"/>
      <c r="C84" s="322"/>
      <c r="D84" s="322"/>
      <c r="E84" s="327"/>
    </row>
    <row r="85">
      <c r="A85" s="322"/>
      <c r="B85" s="322"/>
      <c r="C85" s="322"/>
      <c r="D85" s="322"/>
      <c r="E85" s="327"/>
    </row>
    <row r="86">
      <c r="A86" s="322"/>
      <c r="B86" s="322"/>
      <c r="C86" s="322"/>
      <c r="D86" s="322"/>
      <c r="E86" s="327"/>
    </row>
    <row r="87">
      <c r="A87" s="322"/>
      <c r="B87" s="328"/>
      <c r="C87" s="322"/>
      <c r="D87" s="322"/>
      <c r="E87" s="327"/>
    </row>
    <row r="88">
      <c r="A88" s="322"/>
      <c r="B88" s="328"/>
      <c r="C88" s="322"/>
      <c r="D88" s="322"/>
      <c r="E88" s="327"/>
    </row>
    <row r="89">
      <c r="A89" s="322"/>
      <c r="B89" s="328"/>
      <c r="C89" s="322"/>
      <c r="D89" s="322"/>
      <c r="E89" s="327"/>
    </row>
    <row r="90">
      <c r="A90" s="322"/>
      <c r="B90" s="328"/>
      <c r="C90" s="322"/>
      <c r="D90" s="322"/>
      <c r="E90" s="327"/>
    </row>
    <row r="91">
      <c r="A91" s="322"/>
      <c r="B91" s="322"/>
      <c r="C91" s="322"/>
      <c r="D91" s="327"/>
      <c r="E91" s="327"/>
    </row>
    <row r="92">
      <c r="A92" s="322"/>
      <c r="B92" s="322"/>
      <c r="C92" s="322"/>
      <c r="D92" s="327"/>
      <c r="E92" s="327"/>
    </row>
    <row r="93">
      <c r="A93" s="322"/>
      <c r="B93" s="322"/>
      <c r="C93" s="322"/>
      <c r="D93" s="322"/>
      <c r="E93" s="327"/>
    </row>
    <row r="94">
      <c r="A94" s="322"/>
      <c r="B94" s="322"/>
      <c r="C94" s="322"/>
      <c r="D94" s="322"/>
      <c r="E94" s="327"/>
    </row>
    <row r="95">
      <c r="A95" s="322"/>
      <c r="B95" s="322"/>
      <c r="C95" s="322"/>
      <c r="D95" s="322"/>
      <c r="E95" s="327"/>
    </row>
    <row r="96">
      <c r="A96" s="322"/>
      <c r="B96" s="322"/>
      <c r="C96" s="322"/>
      <c r="D96" s="327"/>
      <c r="E96" s="327"/>
    </row>
    <row r="97">
      <c r="A97" s="322"/>
      <c r="B97" s="322"/>
      <c r="C97" s="322"/>
      <c r="D97" s="327"/>
      <c r="E97" s="327"/>
    </row>
    <row r="98">
      <c r="A98" s="322"/>
      <c r="B98" s="322"/>
      <c r="C98" s="322"/>
      <c r="D98" s="322"/>
      <c r="E98" s="327"/>
    </row>
    <row r="99">
      <c r="A99" s="322"/>
      <c r="B99" s="322"/>
      <c r="C99" s="322"/>
      <c r="D99" s="322"/>
      <c r="E99" s="327"/>
    </row>
    <row r="100">
      <c r="A100" s="322"/>
      <c r="B100" s="322"/>
      <c r="C100" s="322"/>
      <c r="D100" s="327"/>
      <c r="E100" s="327"/>
    </row>
    <row r="101">
      <c r="A101" s="322"/>
      <c r="B101" s="322"/>
      <c r="C101" s="322"/>
      <c r="D101" s="322"/>
      <c r="E101" s="327"/>
    </row>
    <row r="102">
      <c r="A102" s="322"/>
      <c r="B102" s="322"/>
      <c r="C102" s="322"/>
      <c r="D102" s="327"/>
      <c r="E102" s="327"/>
    </row>
    <row r="103">
      <c r="A103" s="322"/>
      <c r="B103" s="322"/>
      <c r="C103" s="322"/>
      <c r="D103" s="322"/>
      <c r="E103" s="327"/>
    </row>
    <row r="104">
      <c r="A104" s="322"/>
      <c r="B104" s="322"/>
      <c r="C104" s="322"/>
      <c r="D104" s="327"/>
      <c r="E104" s="327"/>
    </row>
    <row r="105">
      <c r="A105" s="322"/>
      <c r="B105" s="322"/>
      <c r="C105" s="322"/>
      <c r="D105" s="327"/>
      <c r="E105" s="327"/>
    </row>
    <row r="106">
      <c r="A106" s="322"/>
      <c r="B106" s="322"/>
      <c r="C106" s="322"/>
      <c r="D106" s="327"/>
      <c r="E106" s="327"/>
    </row>
    <row r="107">
      <c r="A107" s="322"/>
      <c r="B107" s="322"/>
      <c r="C107" s="322"/>
      <c r="D107" s="327"/>
      <c r="E107" s="327"/>
    </row>
    <row r="108">
      <c r="A108" s="322"/>
      <c r="B108" s="322"/>
      <c r="C108" s="322"/>
      <c r="D108" s="322"/>
      <c r="E108" s="327"/>
    </row>
    <row r="109">
      <c r="A109" s="322"/>
      <c r="B109" s="322"/>
      <c r="C109" s="322"/>
      <c r="D109" s="322"/>
      <c r="E109" s="327"/>
    </row>
    <row r="110">
      <c r="A110" s="322"/>
      <c r="B110" s="322"/>
      <c r="C110" s="322"/>
      <c r="D110" s="322"/>
      <c r="E110" s="327"/>
    </row>
    <row r="111">
      <c r="A111" s="322"/>
      <c r="B111" s="322"/>
      <c r="C111" s="322"/>
      <c r="D111" s="322"/>
      <c r="E111" s="327"/>
    </row>
    <row r="112">
      <c r="A112" s="322"/>
      <c r="B112" s="322"/>
      <c r="C112" s="322"/>
      <c r="D112" s="322"/>
      <c r="E112" s="327"/>
    </row>
    <row r="113">
      <c r="A113" s="322"/>
      <c r="B113" s="322"/>
      <c r="C113" s="322"/>
      <c r="D113" s="322"/>
      <c r="E113" s="327"/>
    </row>
    <row r="114">
      <c r="A114" s="322"/>
      <c r="B114" s="322"/>
      <c r="C114" s="322"/>
      <c r="D114" s="322"/>
      <c r="E114" s="327"/>
    </row>
    <row r="115">
      <c r="A115" s="322"/>
      <c r="B115" s="322"/>
      <c r="C115" s="322"/>
      <c r="D115" s="322"/>
      <c r="E115" s="327"/>
    </row>
    <row r="116">
      <c r="A116" s="322"/>
      <c r="B116" s="322"/>
      <c r="C116" s="322"/>
      <c r="D116" s="322"/>
      <c r="E116" s="327"/>
    </row>
    <row r="117">
      <c r="A117" s="322"/>
      <c r="B117" s="322"/>
      <c r="C117" s="322"/>
      <c r="D117" s="322"/>
      <c r="E117" s="327"/>
    </row>
    <row r="118">
      <c r="A118" s="322"/>
      <c r="B118" s="322"/>
      <c r="C118" s="322"/>
      <c r="D118" s="322"/>
      <c r="E118" s="327"/>
    </row>
    <row r="119">
      <c r="A119" s="322"/>
      <c r="B119" s="322"/>
      <c r="C119" s="322"/>
      <c r="D119" s="322"/>
      <c r="E119" s="327"/>
    </row>
    <row r="120">
      <c r="A120" s="322"/>
      <c r="B120" s="322"/>
      <c r="C120" s="322"/>
      <c r="D120" s="322"/>
      <c r="E120" s="327"/>
    </row>
    <row r="121">
      <c r="A121" s="322"/>
      <c r="B121" s="322"/>
      <c r="C121" s="322"/>
      <c r="D121" s="322"/>
      <c r="E121" s="327"/>
    </row>
    <row r="122">
      <c r="A122" s="322"/>
      <c r="B122" s="322"/>
      <c r="C122" s="322"/>
      <c r="D122" s="322"/>
      <c r="E122" s="327"/>
    </row>
    <row r="123">
      <c r="A123" s="322"/>
      <c r="B123" s="322"/>
      <c r="C123" s="322"/>
      <c r="D123" s="322"/>
      <c r="E123" s="327"/>
    </row>
    <row r="124">
      <c r="A124" s="322"/>
      <c r="B124" s="322"/>
      <c r="C124" s="322"/>
      <c r="D124" s="322"/>
      <c r="E124" s="327"/>
    </row>
    <row r="125">
      <c r="A125" s="322"/>
      <c r="B125" s="322"/>
      <c r="C125" s="322"/>
      <c r="D125" s="322"/>
      <c r="E125" s="327"/>
    </row>
    <row r="126">
      <c r="A126" s="322"/>
      <c r="B126" s="322"/>
      <c r="C126" s="322"/>
      <c r="D126" s="322"/>
      <c r="E126" s="327"/>
    </row>
    <row r="127">
      <c r="A127" s="322"/>
      <c r="B127" s="322"/>
      <c r="C127" s="322"/>
      <c r="D127" s="322"/>
      <c r="E127" s="327"/>
    </row>
    <row r="128">
      <c r="A128" s="322"/>
      <c r="B128" s="322"/>
      <c r="C128" s="322"/>
      <c r="D128" s="322"/>
      <c r="E128" s="327"/>
    </row>
    <row r="129">
      <c r="A129" s="322"/>
      <c r="B129" s="322"/>
      <c r="C129" s="322"/>
      <c r="D129" s="322"/>
      <c r="E129" s="327"/>
    </row>
    <row r="130">
      <c r="A130" s="322"/>
      <c r="B130" s="322"/>
      <c r="C130" s="322"/>
      <c r="D130" s="322"/>
      <c r="E130" s="327"/>
    </row>
    <row r="131">
      <c r="A131" s="322"/>
      <c r="B131" s="322"/>
      <c r="C131" s="322"/>
      <c r="D131" s="322"/>
      <c r="E131" s="327"/>
    </row>
    <row r="132">
      <c r="A132" s="322"/>
      <c r="B132" s="322"/>
      <c r="C132" s="322"/>
      <c r="D132" s="322"/>
      <c r="E132" s="327"/>
    </row>
    <row r="133">
      <c r="A133" s="322"/>
      <c r="B133" s="322"/>
      <c r="C133" s="322"/>
      <c r="D133" s="322"/>
      <c r="E133" s="327"/>
    </row>
    <row r="134">
      <c r="A134" s="322"/>
      <c r="B134" s="322"/>
      <c r="C134" s="322"/>
      <c r="D134" s="322"/>
      <c r="E134" s="327"/>
    </row>
    <row r="135">
      <c r="A135" s="322"/>
      <c r="B135" s="322"/>
      <c r="C135" s="322"/>
      <c r="D135" s="322"/>
      <c r="E135" s="327"/>
    </row>
    <row r="136">
      <c r="A136" s="322"/>
      <c r="B136" s="322"/>
      <c r="C136" s="322"/>
      <c r="D136" s="322"/>
      <c r="E136" s="327"/>
    </row>
    <row r="137">
      <c r="A137" s="322"/>
      <c r="B137" s="322"/>
      <c r="C137" s="322"/>
      <c r="D137" s="322"/>
      <c r="E137" s="327"/>
    </row>
    <row r="138">
      <c r="A138" s="322"/>
      <c r="B138" s="322"/>
      <c r="C138" s="322"/>
      <c r="D138" s="322"/>
      <c r="E138" s="327"/>
    </row>
    <row r="139">
      <c r="A139" s="322"/>
      <c r="B139" s="322"/>
      <c r="C139" s="322"/>
      <c r="D139" s="322"/>
      <c r="E139" s="327"/>
    </row>
    <row r="140">
      <c r="A140" s="322"/>
      <c r="B140" s="322"/>
      <c r="C140" s="322"/>
      <c r="D140" s="322"/>
      <c r="E140" s="327"/>
    </row>
    <row r="141">
      <c r="A141" s="322"/>
      <c r="B141" s="322"/>
      <c r="C141" s="322"/>
      <c r="D141" s="322"/>
      <c r="E141" s="327"/>
    </row>
    <row r="142">
      <c r="A142" s="322"/>
      <c r="B142" s="322"/>
      <c r="C142" s="322"/>
      <c r="D142" s="322"/>
      <c r="E142" s="322"/>
    </row>
    <row r="143">
      <c r="A143" s="322"/>
      <c r="B143" s="322"/>
      <c r="C143" s="322"/>
      <c r="D143" s="322"/>
      <c r="E143" s="322"/>
    </row>
    <row r="144">
      <c r="A144" s="322"/>
      <c r="B144" s="322"/>
      <c r="C144" s="322"/>
      <c r="D144" s="322"/>
      <c r="E144" s="322"/>
    </row>
    <row r="145">
      <c r="A145" s="322"/>
      <c r="B145" s="322"/>
      <c r="C145" s="322"/>
      <c r="D145" s="322"/>
      <c r="E145" s="322"/>
    </row>
    <row r="146">
      <c r="A146" s="322"/>
      <c r="B146" s="322"/>
      <c r="C146" s="322"/>
      <c r="D146" s="322"/>
      <c r="E146" s="322"/>
    </row>
    <row r="147">
      <c r="A147" s="322"/>
      <c r="B147" s="322"/>
      <c r="C147" s="322"/>
      <c r="D147" s="322"/>
      <c r="E147" s="322"/>
    </row>
    <row r="148">
      <c r="A148" s="322"/>
      <c r="B148" s="322"/>
      <c r="C148" s="322"/>
      <c r="D148" s="322"/>
      <c r="E148" s="322"/>
    </row>
    <row r="149">
      <c r="A149" s="322"/>
      <c r="B149" s="322"/>
      <c r="C149" s="322"/>
      <c r="D149" s="322"/>
      <c r="E149" s="322"/>
    </row>
    <row r="150">
      <c r="A150" s="322"/>
      <c r="B150" s="322"/>
      <c r="C150" s="322"/>
      <c r="D150" s="322"/>
      <c r="E150" s="322"/>
    </row>
    <row r="151">
      <c r="A151" s="322"/>
      <c r="B151" s="322"/>
      <c r="C151" s="322"/>
      <c r="D151" s="322"/>
      <c r="E151" s="322"/>
    </row>
    <row r="152">
      <c r="A152" s="322"/>
      <c r="B152" s="322"/>
      <c r="C152" s="322"/>
      <c r="D152" s="322"/>
      <c r="E152" s="322"/>
    </row>
    <row r="153">
      <c r="A153" s="322"/>
      <c r="B153" s="322"/>
      <c r="C153" s="322"/>
      <c r="D153" s="322"/>
      <c r="E153" s="322"/>
    </row>
    <row r="154">
      <c r="A154" s="322"/>
      <c r="B154" s="322"/>
      <c r="C154" s="322"/>
      <c r="D154" s="322"/>
      <c r="E154" s="322"/>
    </row>
    <row r="155">
      <c r="A155" s="322"/>
      <c r="B155" s="322"/>
      <c r="C155" s="322"/>
      <c r="D155" s="322"/>
      <c r="E155" s="322"/>
    </row>
    <row r="156">
      <c r="A156" s="322"/>
      <c r="B156" s="322"/>
      <c r="C156" s="322"/>
      <c r="D156" s="322"/>
      <c r="E156" s="322"/>
    </row>
    <row r="157">
      <c r="A157" s="322"/>
      <c r="B157" s="322"/>
      <c r="C157" s="322"/>
      <c r="D157" s="322"/>
      <c r="E157" s="322"/>
    </row>
    <row r="158">
      <c r="A158" s="322"/>
      <c r="B158" s="322"/>
      <c r="C158" s="322"/>
      <c r="D158" s="322"/>
      <c r="E158" s="322"/>
    </row>
    <row r="159">
      <c r="A159" s="322"/>
      <c r="B159" s="322"/>
      <c r="C159" s="322"/>
      <c r="D159" s="322"/>
      <c r="E159" s="322"/>
    </row>
    <row r="160">
      <c r="A160" s="322"/>
      <c r="B160" s="322"/>
      <c r="C160" s="322"/>
      <c r="D160" s="322"/>
      <c r="E160" s="322"/>
    </row>
    <row r="161">
      <c r="A161" s="322"/>
      <c r="B161" s="322"/>
      <c r="C161" s="322"/>
      <c r="D161" s="322"/>
      <c r="E161" s="322"/>
    </row>
    <row r="162">
      <c r="A162" s="322"/>
      <c r="B162" s="322"/>
      <c r="C162" s="322"/>
      <c r="D162" s="322"/>
      <c r="E162" s="322"/>
    </row>
    <row r="163">
      <c r="A163" s="322"/>
      <c r="B163" s="322"/>
      <c r="C163" s="322"/>
      <c r="D163" s="322"/>
      <c r="E163" s="322"/>
    </row>
    <row r="164">
      <c r="A164" s="322"/>
      <c r="B164" s="322"/>
      <c r="C164" s="322"/>
      <c r="D164" s="322"/>
      <c r="E164" s="322"/>
    </row>
    <row r="165">
      <c r="A165" s="322"/>
      <c r="B165" s="322"/>
      <c r="C165" s="322"/>
      <c r="D165" s="322"/>
      <c r="E165" s="322"/>
    </row>
    <row r="166">
      <c r="A166" s="322"/>
      <c r="B166" s="322"/>
      <c r="C166" s="322"/>
      <c r="D166" s="322"/>
      <c r="E166" s="322"/>
    </row>
    <row r="167">
      <c r="A167" s="322"/>
      <c r="B167" s="322"/>
      <c r="C167" s="322"/>
      <c r="D167" s="322"/>
      <c r="E167" s="322"/>
    </row>
    <row r="168">
      <c r="A168" s="322"/>
      <c r="B168" s="322"/>
      <c r="C168" s="322"/>
      <c r="D168" s="322"/>
      <c r="E168" s="322"/>
    </row>
    <row r="169">
      <c r="A169" s="322"/>
      <c r="B169" s="322"/>
      <c r="C169" s="322"/>
      <c r="D169" s="322"/>
      <c r="E169" s="322"/>
    </row>
    <row r="170">
      <c r="A170" s="322"/>
      <c r="B170" s="322"/>
      <c r="C170" s="322"/>
      <c r="D170" s="322"/>
      <c r="E170" s="322"/>
    </row>
    <row r="171">
      <c r="A171" s="322"/>
      <c r="B171" s="322"/>
      <c r="C171" s="322"/>
      <c r="D171" s="322"/>
      <c r="E171" s="322"/>
    </row>
    <row r="172">
      <c r="A172" s="322"/>
      <c r="B172" s="322"/>
      <c r="C172" s="322"/>
      <c r="D172" s="322"/>
      <c r="E172" s="322"/>
    </row>
    <row r="173">
      <c r="A173" s="322"/>
      <c r="B173" s="322"/>
      <c r="C173" s="322"/>
      <c r="D173" s="322"/>
      <c r="E173" s="322"/>
    </row>
    <row r="174">
      <c r="A174" s="322"/>
      <c r="B174" s="322"/>
      <c r="C174" s="322"/>
      <c r="D174" s="322"/>
      <c r="E174" s="322"/>
    </row>
    <row r="175">
      <c r="A175" s="322"/>
      <c r="B175" s="322"/>
      <c r="C175" s="322"/>
      <c r="D175" s="322"/>
      <c r="E175" s="322"/>
    </row>
    <row r="176">
      <c r="A176" s="322"/>
      <c r="B176" s="322"/>
      <c r="C176" s="322"/>
      <c r="D176" s="322"/>
      <c r="E176" s="322"/>
    </row>
    <row r="177">
      <c r="A177" s="322"/>
      <c r="B177" s="322"/>
      <c r="C177" s="322"/>
      <c r="D177" s="322"/>
      <c r="E177" s="322"/>
    </row>
    <row r="178">
      <c r="A178" s="322"/>
      <c r="B178" s="322"/>
      <c r="C178" s="322"/>
      <c r="D178" s="322"/>
      <c r="E178" s="322"/>
    </row>
    <row r="179">
      <c r="A179" s="322"/>
      <c r="B179" s="322"/>
      <c r="C179" s="322"/>
      <c r="D179" s="322"/>
      <c r="E179" s="322"/>
    </row>
    <row r="180">
      <c r="A180" s="322"/>
      <c r="B180" s="322"/>
      <c r="C180" s="322"/>
      <c r="D180" s="322"/>
      <c r="E180" s="322"/>
    </row>
    <row r="181">
      <c r="A181" s="322"/>
      <c r="B181" s="322"/>
      <c r="C181" s="322"/>
      <c r="D181" s="322"/>
      <c r="E181" s="322"/>
    </row>
    <row r="182">
      <c r="A182" s="322"/>
      <c r="B182" s="322"/>
      <c r="C182" s="322"/>
      <c r="D182" s="322"/>
      <c r="E182" s="322"/>
    </row>
    <row r="183">
      <c r="A183" s="322"/>
      <c r="B183" s="322"/>
      <c r="C183" s="322"/>
      <c r="D183" s="322"/>
      <c r="E183" s="322"/>
    </row>
    <row r="184">
      <c r="A184" s="322"/>
      <c r="B184" s="322"/>
      <c r="C184" s="322"/>
      <c r="D184" s="322"/>
      <c r="E184" s="322"/>
    </row>
    <row r="185">
      <c r="A185" s="322"/>
      <c r="B185" s="322"/>
      <c r="C185" s="322"/>
      <c r="D185" s="322"/>
      <c r="E185" s="322"/>
    </row>
    <row r="186">
      <c r="A186" s="322"/>
      <c r="B186" s="322"/>
      <c r="C186" s="322"/>
      <c r="D186" s="322"/>
      <c r="E186" s="322"/>
    </row>
    <row r="187">
      <c r="A187" s="322"/>
      <c r="B187" s="322"/>
      <c r="C187" s="322"/>
      <c r="D187" s="322"/>
      <c r="E187" s="322"/>
    </row>
    <row r="188">
      <c r="A188" s="322"/>
      <c r="B188" s="322"/>
      <c r="C188" s="322"/>
      <c r="D188" s="322"/>
      <c r="E188" s="322"/>
    </row>
    <row r="189">
      <c r="A189" s="322"/>
      <c r="B189" s="322"/>
      <c r="C189" s="322"/>
      <c r="D189" s="322"/>
      <c r="E189" s="322"/>
    </row>
    <row r="190">
      <c r="A190" s="322"/>
      <c r="B190" s="322"/>
      <c r="C190" s="322"/>
      <c r="D190" s="322"/>
      <c r="E190" s="322"/>
    </row>
    <row r="191">
      <c r="A191" s="322"/>
      <c r="B191" s="322"/>
      <c r="C191" s="322"/>
      <c r="D191" s="322"/>
      <c r="E191" s="322"/>
    </row>
    <row r="192">
      <c r="A192" s="322"/>
      <c r="B192" s="322"/>
      <c r="C192" s="322"/>
      <c r="D192" s="322"/>
      <c r="E192" s="322"/>
    </row>
    <row r="193">
      <c r="A193" s="322"/>
      <c r="B193" s="322"/>
      <c r="C193" s="322"/>
      <c r="D193" s="322"/>
      <c r="E193" s="322"/>
    </row>
    <row r="194">
      <c r="A194" s="322"/>
      <c r="B194" s="322"/>
      <c r="C194" s="322"/>
      <c r="D194" s="322"/>
      <c r="E194" s="322"/>
    </row>
    <row r="195">
      <c r="A195" s="322"/>
      <c r="B195" s="322"/>
      <c r="C195" s="322"/>
      <c r="D195" s="322"/>
      <c r="E195" s="322"/>
    </row>
    <row r="196">
      <c r="A196" s="322"/>
      <c r="B196" s="322"/>
      <c r="C196" s="322"/>
      <c r="D196" s="322"/>
      <c r="E196" s="322"/>
    </row>
    <row r="197">
      <c r="A197" s="322"/>
      <c r="B197" s="322"/>
      <c r="C197" s="322"/>
      <c r="D197" s="322"/>
      <c r="E197" s="322"/>
    </row>
    <row r="198">
      <c r="A198" s="322"/>
      <c r="B198" s="322"/>
      <c r="C198" s="322"/>
      <c r="D198" s="322"/>
      <c r="E198" s="322"/>
    </row>
    <row r="199">
      <c r="A199" s="322"/>
      <c r="B199" s="322"/>
      <c r="C199" s="322"/>
      <c r="D199" s="322"/>
      <c r="E199" s="322"/>
    </row>
    <row r="200">
      <c r="A200" s="322"/>
      <c r="B200" s="322"/>
      <c r="C200" s="322"/>
      <c r="D200" s="322"/>
      <c r="E200" s="322"/>
    </row>
    <row r="201">
      <c r="A201" s="322"/>
      <c r="B201" s="322"/>
      <c r="C201" s="322"/>
      <c r="D201" s="322"/>
      <c r="E201" s="322"/>
    </row>
    <row r="202">
      <c r="A202" s="322"/>
      <c r="B202" s="322"/>
      <c r="C202" s="322"/>
      <c r="D202" s="322"/>
      <c r="E202" s="322"/>
    </row>
    <row r="203">
      <c r="A203" s="322"/>
      <c r="B203" s="322"/>
      <c r="C203" s="322"/>
      <c r="D203" s="322"/>
      <c r="E203" s="322"/>
    </row>
    <row r="204">
      <c r="A204" s="322"/>
      <c r="B204" s="322"/>
      <c r="C204" s="322"/>
      <c r="D204" s="322"/>
      <c r="E204" s="322"/>
    </row>
    <row r="205">
      <c r="A205" s="322"/>
      <c r="B205" s="322"/>
      <c r="C205" s="322"/>
      <c r="D205" s="322"/>
      <c r="E205" s="322"/>
    </row>
    <row r="206">
      <c r="A206" s="322"/>
      <c r="B206" s="322"/>
      <c r="C206" s="322"/>
      <c r="D206" s="322"/>
      <c r="E206" s="322"/>
    </row>
    <row r="207">
      <c r="A207" s="322"/>
      <c r="B207" s="322"/>
      <c r="C207" s="322"/>
      <c r="D207" s="322"/>
      <c r="E207" s="322"/>
    </row>
    <row r="208">
      <c r="A208" s="322"/>
      <c r="B208" s="322"/>
      <c r="C208" s="322"/>
      <c r="D208" s="322"/>
      <c r="E208" s="322"/>
    </row>
    <row r="209">
      <c r="A209" s="322"/>
      <c r="B209" s="322"/>
      <c r="C209" s="322"/>
      <c r="D209" s="322"/>
      <c r="E209" s="322"/>
    </row>
    <row r="210">
      <c r="A210" s="322"/>
      <c r="B210" s="322"/>
      <c r="C210" s="322"/>
      <c r="D210" s="322"/>
      <c r="E210" s="322"/>
    </row>
    <row r="211">
      <c r="A211" s="322"/>
      <c r="B211" s="322"/>
      <c r="C211" s="322"/>
      <c r="D211" s="322"/>
      <c r="E211" s="322"/>
    </row>
    <row r="212">
      <c r="A212" s="322"/>
      <c r="B212" s="322"/>
      <c r="C212" s="322"/>
      <c r="D212" s="322"/>
      <c r="E212" s="322"/>
    </row>
    <row r="213">
      <c r="A213" s="322"/>
      <c r="B213" s="322"/>
      <c r="C213" s="322"/>
      <c r="D213" s="322"/>
      <c r="E213" s="322"/>
    </row>
    <row r="214">
      <c r="A214" s="322"/>
      <c r="B214" s="322"/>
      <c r="C214" s="322"/>
      <c r="D214" s="322"/>
      <c r="E214" s="322"/>
    </row>
    <row r="215">
      <c r="A215" s="322"/>
      <c r="B215" s="322"/>
      <c r="C215" s="322"/>
      <c r="D215" s="322"/>
      <c r="E215" s="322"/>
    </row>
    <row r="216">
      <c r="A216" s="322"/>
      <c r="B216" s="322"/>
      <c r="C216" s="322"/>
      <c r="D216" s="322"/>
      <c r="E216" s="322"/>
    </row>
    <row r="217">
      <c r="A217" s="322"/>
      <c r="B217" s="322"/>
      <c r="C217" s="322"/>
      <c r="D217" s="322"/>
      <c r="E217" s="322"/>
    </row>
    <row r="218">
      <c r="A218" s="322"/>
      <c r="B218" s="322"/>
      <c r="C218" s="322"/>
      <c r="D218" s="322"/>
      <c r="E218" s="322"/>
    </row>
    <row r="219">
      <c r="A219" s="322"/>
      <c r="B219" s="322"/>
      <c r="C219" s="322"/>
      <c r="D219" s="322"/>
      <c r="E219" s="322"/>
    </row>
    <row r="220">
      <c r="A220" s="322"/>
      <c r="B220" s="322"/>
      <c r="C220" s="322"/>
      <c r="D220" s="322"/>
      <c r="E220" s="322"/>
    </row>
    <row r="221">
      <c r="A221" s="322"/>
      <c r="B221" s="322"/>
      <c r="C221" s="322"/>
      <c r="D221" s="322"/>
      <c r="E221" s="322"/>
    </row>
    <row r="222">
      <c r="A222" s="322"/>
      <c r="B222" s="322"/>
      <c r="C222" s="322"/>
      <c r="D222" s="322"/>
      <c r="E222" s="322"/>
    </row>
    <row r="223">
      <c r="A223" s="322"/>
      <c r="B223" s="322"/>
      <c r="C223" s="322"/>
      <c r="D223" s="322"/>
      <c r="E223" s="322"/>
    </row>
    <row r="224">
      <c r="A224" s="322"/>
      <c r="B224" s="322"/>
      <c r="C224" s="322"/>
      <c r="D224" s="322"/>
      <c r="E224" s="322"/>
    </row>
    <row r="225">
      <c r="A225" s="322"/>
      <c r="B225" s="322"/>
      <c r="C225" s="322"/>
      <c r="D225" s="322"/>
      <c r="E225" s="322"/>
    </row>
    <row r="226">
      <c r="A226" s="322"/>
      <c r="B226" s="322"/>
      <c r="C226" s="322"/>
      <c r="D226" s="322"/>
      <c r="E226" s="322"/>
    </row>
    <row r="227">
      <c r="A227" s="322"/>
      <c r="B227" s="322"/>
      <c r="C227" s="322"/>
      <c r="D227" s="322"/>
      <c r="E227" s="322"/>
    </row>
    <row r="228">
      <c r="A228" s="322"/>
      <c r="B228" s="322"/>
      <c r="C228" s="322"/>
      <c r="D228" s="322"/>
      <c r="E228" s="322"/>
    </row>
    <row r="229">
      <c r="A229" s="322"/>
      <c r="B229" s="322"/>
      <c r="C229" s="322"/>
      <c r="D229" s="322"/>
      <c r="E229" s="322"/>
    </row>
    <row r="230">
      <c r="A230" s="322"/>
      <c r="B230" s="322"/>
      <c r="C230" s="322"/>
      <c r="D230" s="322"/>
      <c r="E230" s="322"/>
    </row>
    <row r="231">
      <c r="A231" s="322"/>
      <c r="B231" s="322"/>
      <c r="C231" s="322"/>
      <c r="D231" s="322"/>
      <c r="E231" s="322"/>
    </row>
    <row r="232">
      <c r="A232" s="322"/>
      <c r="B232" s="322"/>
      <c r="C232" s="322"/>
      <c r="D232" s="322"/>
      <c r="E232" s="322"/>
    </row>
    <row r="233">
      <c r="A233" s="322"/>
      <c r="B233" s="322"/>
      <c r="C233" s="322"/>
      <c r="D233" s="322"/>
      <c r="E233" s="322"/>
    </row>
    <row r="234">
      <c r="A234" s="322"/>
      <c r="B234" s="322"/>
      <c r="C234" s="322"/>
      <c r="D234" s="322"/>
      <c r="E234" s="322"/>
    </row>
    <row r="235">
      <c r="A235" s="322"/>
      <c r="B235" s="322"/>
      <c r="C235" s="322"/>
      <c r="D235" s="322"/>
      <c r="E235" s="322"/>
    </row>
    <row r="236">
      <c r="A236" s="322"/>
      <c r="B236" s="322"/>
      <c r="C236" s="322"/>
      <c r="D236" s="322"/>
      <c r="E236" s="322"/>
    </row>
    <row r="237">
      <c r="A237" s="322"/>
      <c r="B237" s="322"/>
      <c r="C237" s="322"/>
      <c r="D237" s="322"/>
      <c r="E237" s="322"/>
    </row>
    <row r="238">
      <c r="A238" s="322"/>
      <c r="B238" s="322"/>
      <c r="C238" s="322"/>
      <c r="D238" s="322"/>
      <c r="E238" s="322"/>
    </row>
    <row r="239">
      <c r="A239" s="322"/>
      <c r="B239" s="322"/>
      <c r="C239" s="322"/>
      <c r="D239" s="322"/>
      <c r="E239" s="322"/>
    </row>
    <row r="240">
      <c r="A240" s="322"/>
      <c r="B240" s="322"/>
      <c r="C240" s="322"/>
      <c r="D240" s="322"/>
      <c r="E240" s="322"/>
    </row>
    <row r="241">
      <c r="A241" s="322"/>
      <c r="B241" s="322"/>
      <c r="C241" s="322"/>
      <c r="D241" s="322"/>
      <c r="E241" s="322"/>
    </row>
    <row r="242">
      <c r="A242" s="322"/>
      <c r="B242" s="322"/>
      <c r="C242" s="322"/>
      <c r="D242" s="322"/>
      <c r="E242" s="322"/>
    </row>
    <row r="243">
      <c r="A243" s="322"/>
      <c r="B243" s="322"/>
      <c r="C243" s="322"/>
      <c r="D243" s="322"/>
      <c r="E243" s="322"/>
    </row>
    <row r="244">
      <c r="A244" s="322"/>
      <c r="B244" s="322"/>
      <c r="C244" s="322"/>
      <c r="D244" s="322"/>
      <c r="E244" s="322"/>
    </row>
    <row r="245">
      <c r="A245" s="322"/>
      <c r="B245" s="322"/>
      <c r="C245" s="322"/>
      <c r="D245" s="322"/>
      <c r="E245" s="322"/>
    </row>
    <row r="246">
      <c r="A246" s="322"/>
      <c r="B246" s="322"/>
      <c r="C246" s="322"/>
      <c r="D246" s="322"/>
      <c r="E246" s="322"/>
    </row>
    <row r="247">
      <c r="A247" s="322"/>
      <c r="B247" s="322"/>
      <c r="C247" s="322"/>
      <c r="D247" s="322"/>
      <c r="E247" s="322"/>
    </row>
    <row r="248">
      <c r="A248" s="322"/>
      <c r="B248" s="322"/>
      <c r="C248" s="322"/>
      <c r="D248" s="322"/>
      <c r="E248" s="322"/>
    </row>
    <row r="249">
      <c r="A249" s="322"/>
      <c r="B249" s="322"/>
      <c r="C249" s="322"/>
      <c r="D249" s="322"/>
      <c r="E249" s="322"/>
    </row>
    <row r="250">
      <c r="A250" s="322"/>
      <c r="B250" s="322"/>
      <c r="C250" s="322"/>
      <c r="D250" s="322"/>
      <c r="E250" s="322"/>
    </row>
    <row r="251">
      <c r="A251" s="322"/>
      <c r="B251" s="322"/>
      <c r="C251" s="322"/>
      <c r="D251" s="322"/>
      <c r="E251" s="322"/>
    </row>
    <row r="252">
      <c r="A252" s="322"/>
      <c r="B252" s="322"/>
      <c r="C252" s="322"/>
      <c r="D252" s="322"/>
      <c r="E252" s="322"/>
    </row>
    <row r="253">
      <c r="A253" s="322"/>
      <c r="B253" s="322"/>
      <c r="C253" s="322"/>
      <c r="D253" s="322"/>
      <c r="E253" s="322"/>
    </row>
    <row r="254">
      <c r="A254" s="322"/>
      <c r="B254" s="322"/>
      <c r="C254" s="322"/>
      <c r="D254" s="322"/>
      <c r="E254" s="322"/>
    </row>
    <row r="255">
      <c r="A255" s="322"/>
      <c r="B255" s="322"/>
      <c r="C255" s="322"/>
      <c r="D255" s="322"/>
      <c r="E255" s="322"/>
    </row>
    <row r="256">
      <c r="A256" s="322"/>
      <c r="B256" s="322"/>
      <c r="C256" s="322"/>
      <c r="D256" s="322"/>
      <c r="E256" s="322"/>
    </row>
    <row r="257">
      <c r="A257" s="322"/>
      <c r="B257" s="322"/>
      <c r="C257" s="322"/>
      <c r="D257" s="322"/>
      <c r="E257" s="322"/>
    </row>
    <row r="258">
      <c r="A258" s="322"/>
      <c r="B258" s="322"/>
      <c r="C258" s="322"/>
      <c r="D258" s="322"/>
      <c r="E258" s="322"/>
    </row>
    <row r="259">
      <c r="A259" s="322"/>
      <c r="B259" s="322"/>
      <c r="C259" s="322"/>
      <c r="D259" s="322"/>
      <c r="E259" s="322"/>
    </row>
    <row r="260">
      <c r="A260" s="322"/>
      <c r="B260" s="322"/>
      <c r="C260" s="322"/>
      <c r="D260" s="322"/>
      <c r="E260" s="322"/>
    </row>
    <row r="261">
      <c r="A261" s="322"/>
      <c r="B261" s="322"/>
      <c r="C261" s="322"/>
      <c r="D261" s="322"/>
      <c r="E261" s="322"/>
    </row>
    <row r="262">
      <c r="A262" s="322"/>
      <c r="B262" s="322"/>
      <c r="C262" s="322"/>
      <c r="D262" s="322"/>
      <c r="E262" s="322"/>
    </row>
    <row r="263">
      <c r="A263" s="322"/>
      <c r="B263" s="322"/>
      <c r="C263" s="322"/>
      <c r="D263" s="322"/>
      <c r="E263" s="322"/>
    </row>
    <row r="264">
      <c r="A264" s="322"/>
      <c r="B264" s="322"/>
      <c r="C264" s="322"/>
      <c r="D264" s="322"/>
      <c r="E264" s="322"/>
    </row>
    <row r="265">
      <c r="A265" s="322"/>
      <c r="B265" s="322"/>
      <c r="C265" s="322"/>
      <c r="D265" s="322"/>
      <c r="E265" s="322"/>
    </row>
    <row r="266">
      <c r="A266" s="322"/>
      <c r="B266" s="322"/>
      <c r="C266" s="322"/>
      <c r="D266" s="322"/>
      <c r="E266" s="322"/>
    </row>
    <row r="267">
      <c r="A267" s="322"/>
      <c r="B267" s="322"/>
      <c r="C267" s="322"/>
      <c r="D267" s="322"/>
      <c r="E267" s="322"/>
    </row>
    <row r="268">
      <c r="A268" s="322"/>
      <c r="B268" s="322"/>
      <c r="C268" s="322"/>
      <c r="D268" s="322"/>
      <c r="E268" s="322"/>
    </row>
    <row r="269">
      <c r="A269" s="322"/>
      <c r="B269" s="322"/>
      <c r="C269" s="322"/>
      <c r="D269" s="322"/>
      <c r="E269" s="322"/>
    </row>
    <row r="270">
      <c r="A270" s="322"/>
      <c r="B270" s="322"/>
      <c r="C270" s="322"/>
      <c r="D270" s="322"/>
      <c r="E270" s="322"/>
    </row>
    <row r="271">
      <c r="A271" s="322"/>
      <c r="B271" s="322"/>
      <c r="C271" s="322"/>
      <c r="D271" s="322"/>
      <c r="E271" s="322"/>
    </row>
    <row r="272">
      <c r="A272" s="322"/>
      <c r="B272" s="322"/>
      <c r="C272" s="322"/>
      <c r="D272" s="322"/>
      <c r="E272" s="322"/>
    </row>
    <row r="273">
      <c r="A273" s="322"/>
      <c r="B273" s="322"/>
      <c r="C273" s="322"/>
      <c r="D273" s="322"/>
      <c r="E273" s="322"/>
    </row>
    <row r="274">
      <c r="A274" s="322"/>
      <c r="B274" s="322"/>
      <c r="C274" s="322"/>
      <c r="D274" s="322"/>
      <c r="E274" s="322"/>
    </row>
    <row r="275">
      <c r="A275" s="322"/>
      <c r="B275" s="322"/>
      <c r="C275" s="322"/>
      <c r="D275" s="322"/>
      <c r="E275" s="322"/>
    </row>
    <row r="276">
      <c r="A276" s="322"/>
      <c r="B276" s="322"/>
      <c r="C276" s="322"/>
      <c r="D276" s="322"/>
      <c r="E276" s="322"/>
    </row>
    <row r="277">
      <c r="A277" s="322"/>
      <c r="B277" s="322"/>
      <c r="C277" s="322"/>
      <c r="D277" s="322"/>
      <c r="E277" s="322"/>
    </row>
    <row r="278">
      <c r="A278" s="322"/>
      <c r="B278" s="322"/>
      <c r="C278" s="322"/>
      <c r="D278" s="322"/>
      <c r="E278" s="322"/>
    </row>
    <row r="279">
      <c r="A279" s="322"/>
      <c r="B279" s="322"/>
      <c r="C279" s="322"/>
      <c r="D279" s="322"/>
      <c r="E279" s="322"/>
    </row>
    <row r="280">
      <c r="A280" s="322"/>
      <c r="B280" s="322"/>
      <c r="C280" s="322"/>
      <c r="D280" s="322"/>
      <c r="E280" s="322"/>
    </row>
    <row r="281">
      <c r="A281" s="322"/>
      <c r="B281" s="322"/>
      <c r="C281" s="322"/>
      <c r="D281" s="322"/>
      <c r="E281" s="322"/>
    </row>
    <row r="282">
      <c r="A282" s="322"/>
      <c r="B282" s="322"/>
      <c r="C282" s="322"/>
      <c r="D282" s="322"/>
      <c r="E282" s="322"/>
    </row>
    <row r="283">
      <c r="A283" s="322"/>
      <c r="B283" s="322"/>
      <c r="C283" s="322"/>
      <c r="D283" s="322"/>
      <c r="E283" s="322"/>
    </row>
    <row r="284">
      <c r="A284" s="322"/>
      <c r="B284" s="322"/>
      <c r="C284" s="322"/>
      <c r="D284" s="322"/>
      <c r="E284" s="322"/>
    </row>
    <row r="285">
      <c r="A285" s="322"/>
      <c r="B285" s="322"/>
      <c r="C285" s="322"/>
      <c r="D285" s="322"/>
      <c r="E285" s="322"/>
    </row>
    <row r="286">
      <c r="A286" s="322"/>
      <c r="B286" s="322"/>
      <c r="C286" s="322"/>
      <c r="D286" s="322"/>
      <c r="E286" s="322"/>
    </row>
    <row r="287">
      <c r="A287" s="322"/>
      <c r="B287" s="322"/>
      <c r="C287" s="322"/>
      <c r="D287" s="322"/>
      <c r="E287" s="322"/>
    </row>
    <row r="288">
      <c r="A288" s="322"/>
      <c r="B288" s="322"/>
      <c r="C288" s="322"/>
      <c r="D288" s="322"/>
      <c r="E288" s="322"/>
    </row>
    <row r="289">
      <c r="A289" s="322"/>
      <c r="B289" s="322"/>
      <c r="C289" s="322"/>
      <c r="D289" s="322"/>
      <c r="E289" s="322"/>
    </row>
    <row r="290">
      <c r="A290" s="322"/>
      <c r="B290" s="322"/>
      <c r="C290" s="322"/>
      <c r="D290" s="322"/>
      <c r="E290" s="322"/>
    </row>
    <row r="291">
      <c r="A291" s="322"/>
      <c r="B291" s="322"/>
      <c r="C291" s="322"/>
      <c r="D291" s="322"/>
      <c r="E291" s="322"/>
    </row>
    <row r="292">
      <c r="A292" s="322"/>
      <c r="B292" s="322"/>
      <c r="C292" s="322"/>
      <c r="D292" s="322"/>
      <c r="E292" s="322"/>
    </row>
    <row r="293">
      <c r="A293" s="322"/>
      <c r="B293" s="322"/>
      <c r="C293" s="322"/>
      <c r="D293" s="322"/>
      <c r="E293" s="322"/>
    </row>
    <row r="294">
      <c r="A294" s="322"/>
      <c r="B294" s="322"/>
      <c r="C294" s="322"/>
      <c r="D294" s="322"/>
      <c r="E294" s="322"/>
    </row>
    <row r="295">
      <c r="A295" s="322"/>
      <c r="B295" s="322"/>
      <c r="C295" s="322"/>
      <c r="D295" s="322"/>
      <c r="E295" s="322"/>
    </row>
    <row r="296">
      <c r="A296" s="322"/>
      <c r="B296" s="322"/>
      <c r="C296" s="322"/>
      <c r="D296" s="322"/>
      <c r="E296" s="322"/>
    </row>
    <row r="297">
      <c r="A297" s="322"/>
      <c r="B297" s="322"/>
      <c r="C297" s="322"/>
      <c r="D297" s="322"/>
      <c r="E297" s="322"/>
    </row>
    <row r="298">
      <c r="A298" s="322"/>
      <c r="B298" s="322"/>
      <c r="C298" s="322"/>
      <c r="D298" s="322"/>
      <c r="E298" s="322"/>
    </row>
    <row r="299">
      <c r="A299" s="322"/>
      <c r="B299" s="322"/>
      <c r="C299" s="322"/>
      <c r="D299" s="322"/>
      <c r="E299" s="322"/>
    </row>
    <row r="300">
      <c r="A300" s="322"/>
      <c r="B300" s="322"/>
      <c r="C300" s="322"/>
      <c r="D300" s="322"/>
      <c r="E300" s="322"/>
    </row>
    <row r="301">
      <c r="A301" s="322"/>
      <c r="B301" s="322"/>
      <c r="C301" s="322"/>
      <c r="D301" s="322"/>
      <c r="E301" s="322"/>
    </row>
    <row r="302">
      <c r="A302" s="322"/>
      <c r="B302" s="322"/>
      <c r="C302" s="322"/>
      <c r="D302" s="322"/>
      <c r="E302" s="322"/>
    </row>
    <row r="303">
      <c r="A303" s="322"/>
      <c r="B303" s="322"/>
      <c r="C303" s="322"/>
      <c r="D303" s="322"/>
      <c r="E303" s="322"/>
    </row>
    <row r="304">
      <c r="A304" s="322"/>
      <c r="B304" s="322"/>
      <c r="C304" s="322"/>
      <c r="D304" s="322"/>
      <c r="E304" s="322"/>
    </row>
    <row r="305">
      <c r="A305" s="322"/>
      <c r="B305" s="322"/>
      <c r="C305" s="322"/>
      <c r="D305" s="322"/>
      <c r="E305" s="322"/>
    </row>
    <row r="306">
      <c r="A306" s="322"/>
      <c r="B306" s="322"/>
      <c r="C306" s="322"/>
      <c r="D306" s="322"/>
      <c r="E306" s="322"/>
    </row>
    <row r="307">
      <c r="A307" s="322"/>
      <c r="B307" s="322"/>
      <c r="C307" s="322"/>
      <c r="D307" s="322"/>
      <c r="E307" s="322"/>
    </row>
    <row r="308">
      <c r="A308" s="322"/>
      <c r="B308" s="322"/>
      <c r="C308" s="322"/>
      <c r="D308" s="322"/>
      <c r="E308" s="322"/>
    </row>
    <row r="309">
      <c r="A309" s="322"/>
      <c r="B309" s="322"/>
      <c r="C309" s="322"/>
      <c r="D309" s="322"/>
      <c r="E309" s="322"/>
    </row>
    <row r="310">
      <c r="A310" s="322"/>
      <c r="B310" s="322"/>
      <c r="C310" s="322"/>
      <c r="D310" s="322"/>
      <c r="E310" s="322"/>
    </row>
    <row r="311">
      <c r="A311" s="322"/>
      <c r="B311" s="322"/>
      <c r="C311" s="322"/>
      <c r="D311" s="322"/>
      <c r="E311" s="322"/>
    </row>
    <row r="312">
      <c r="A312" s="322"/>
      <c r="B312" s="322"/>
      <c r="C312" s="322"/>
      <c r="D312" s="322"/>
      <c r="E312" s="322"/>
    </row>
    <row r="313">
      <c r="A313" s="322"/>
      <c r="B313" s="322"/>
      <c r="C313" s="322"/>
      <c r="D313" s="322"/>
      <c r="E313" s="322"/>
    </row>
    <row r="314">
      <c r="A314" s="322"/>
      <c r="B314" s="322"/>
      <c r="C314" s="322"/>
      <c r="D314" s="322"/>
      <c r="E314" s="322"/>
    </row>
    <row r="315">
      <c r="A315" s="322"/>
      <c r="B315" s="322"/>
      <c r="C315" s="322"/>
      <c r="D315" s="322"/>
      <c r="E315" s="322"/>
    </row>
    <row r="316">
      <c r="A316" s="322"/>
      <c r="B316" s="322"/>
      <c r="C316" s="322"/>
      <c r="D316" s="322"/>
      <c r="E316" s="322"/>
    </row>
    <row r="317">
      <c r="A317" s="322"/>
      <c r="B317" s="322"/>
      <c r="C317" s="322"/>
      <c r="D317" s="322"/>
      <c r="E317" s="322"/>
    </row>
    <row r="318">
      <c r="A318" s="322"/>
      <c r="B318" s="322"/>
      <c r="C318" s="322"/>
      <c r="D318" s="322"/>
      <c r="E318" s="322"/>
    </row>
    <row r="319">
      <c r="A319" s="322"/>
      <c r="B319" s="322"/>
      <c r="C319" s="322"/>
      <c r="D319" s="322"/>
      <c r="E319" s="322"/>
    </row>
    <row r="320">
      <c r="A320" s="322"/>
      <c r="B320" s="322"/>
      <c r="C320" s="322"/>
      <c r="D320" s="322"/>
      <c r="E320" s="322"/>
    </row>
    <row r="321">
      <c r="A321" s="322"/>
      <c r="B321" s="322"/>
      <c r="C321" s="322"/>
      <c r="D321" s="322"/>
      <c r="E321" s="322"/>
    </row>
    <row r="322">
      <c r="A322" s="322"/>
      <c r="B322" s="322"/>
      <c r="C322" s="322"/>
      <c r="D322" s="322"/>
      <c r="E322" s="322"/>
    </row>
    <row r="323">
      <c r="A323" s="322"/>
      <c r="B323" s="322"/>
      <c r="C323" s="322"/>
      <c r="D323" s="322"/>
      <c r="E323" s="322"/>
    </row>
    <row r="324">
      <c r="A324" s="322"/>
      <c r="B324" s="322"/>
      <c r="C324" s="322"/>
      <c r="D324" s="322"/>
      <c r="E324" s="322"/>
    </row>
    <row r="325">
      <c r="A325" s="322"/>
      <c r="B325" s="322"/>
      <c r="C325" s="322"/>
      <c r="D325" s="322"/>
      <c r="E325" s="322"/>
    </row>
    <row r="326">
      <c r="A326" s="322"/>
      <c r="B326" s="322"/>
      <c r="C326" s="322"/>
      <c r="D326" s="322"/>
      <c r="E326" s="322"/>
    </row>
    <row r="327">
      <c r="A327" s="322"/>
      <c r="B327" s="322"/>
      <c r="C327" s="322"/>
      <c r="D327" s="322"/>
      <c r="E327" s="322"/>
    </row>
    <row r="328">
      <c r="A328" s="322"/>
      <c r="B328" s="322"/>
      <c r="C328" s="322"/>
      <c r="D328" s="322"/>
      <c r="E328" s="322"/>
    </row>
    <row r="329">
      <c r="A329" s="322"/>
      <c r="B329" s="322"/>
      <c r="C329" s="322"/>
      <c r="D329" s="322"/>
      <c r="E329" s="322"/>
    </row>
    <row r="330">
      <c r="A330" s="322"/>
      <c r="B330" s="322"/>
      <c r="C330" s="322"/>
      <c r="D330" s="322"/>
      <c r="E330" s="322"/>
    </row>
    <row r="331">
      <c r="A331" s="322"/>
      <c r="B331" s="322"/>
      <c r="C331" s="322"/>
      <c r="D331" s="322"/>
      <c r="E331" s="322"/>
    </row>
    <row r="332">
      <c r="A332" s="322"/>
      <c r="B332" s="322"/>
      <c r="C332" s="322"/>
      <c r="D332" s="322"/>
      <c r="E332" s="322"/>
    </row>
    <row r="333">
      <c r="A333" s="322"/>
      <c r="B333" s="322"/>
      <c r="C333" s="322"/>
      <c r="D333" s="322"/>
      <c r="E333" s="322"/>
    </row>
    <row r="334">
      <c r="A334" s="322"/>
      <c r="B334" s="322"/>
      <c r="C334" s="322"/>
      <c r="D334" s="322"/>
      <c r="E334" s="322"/>
    </row>
    <row r="335">
      <c r="A335" s="322"/>
      <c r="B335" s="322"/>
      <c r="C335" s="322"/>
      <c r="D335" s="322"/>
      <c r="E335" s="322"/>
    </row>
    <row r="336">
      <c r="A336" s="322"/>
      <c r="B336" s="322"/>
      <c r="C336" s="322"/>
      <c r="D336" s="322"/>
      <c r="E336" s="322"/>
    </row>
    <row r="337">
      <c r="A337" s="322"/>
      <c r="B337" s="322"/>
      <c r="C337" s="322"/>
      <c r="D337" s="322"/>
      <c r="E337" s="322"/>
    </row>
    <row r="338">
      <c r="A338" s="322"/>
      <c r="B338" s="322"/>
      <c r="C338" s="322"/>
      <c r="D338" s="322"/>
      <c r="E338" s="322"/>
    </row>
    <row r="339">
      <c r="A339" s="322"/>
      <c r="B339" s="322"/>
      <c r="C339" s="322"/>
      <c r="D339" s="322"/>
      <c r="E339" s="322"/>
    </row>
    <row r="340">
      <c r="A340" s="322"/>
      <c r="B340" s="322"/>
      <c r="C340" s="322"/>
      <c r="D340" s="322"/>
      <c r="E340" s="322"/>
    </row>
    <row r="341">
      <c r="A341" s="322"/>
      <c r="B341" s="322"/>
      <c r="C341" s="322"/>
      <c r="D341" s="322"/>
      <c r="E341" s="322"/>
    </row>
    <row r="342">
      <c r="A342" s="322"/>
      <c r="B342" s="322"/>
      <c r="C342" s="322"/>
      <c r="D342" s="322"/>
      <c r="E342" s="322"/>
    </row>
    <row r="343">
      <c r="A343" s="322"/>
      <c r="B343" s="322"/>
      <c r="C343" s="322"/>
      <c r="D343" s="322"/>
      <c r="E343" s="322"/>
    </row>
    <row r="344">
      <c r="A344" s="322"/>
      <c r="B344" s="322"/>
      <c r="C344" s="322"/>
      <c r="D344" s="322"/>
      <c r="E344" s="322"/>
    </row>
    <row r="345">
      <c r="A345" s="322"/>
      <c r="B345" s="322"/>
      <c r="C345" s="322"/>
      <c r="D345" s="322"/>
      <c r="E345" s="322"/>
    </row>
    <row r="346">
      <c r="A346" s="322"/>
      <c r="B346" s="322"/>
      <c r="C346" s="322"/>
      <c r="D346" s="322"/>
      <c r="E346" s="322"/>
    </row>
    <row r="347">
      <c r="A347" s="322"/>
      <c r="B347" s="322"/>
      <c r="C347" s="322"/>
      <c r="D347" s="322"/>
      <c r="E347" s="322"/>
    </row>
    <row r="348">
      <c r="A348" s="322"/>
      <c r="B348" s="322"/>
      <c r="C348" s="322"/>
      <c r="D348" s="322"/>
      <c r="E348" s="322"/>
    </row>
    <row r="349">
      <c r="A349" s="322"/>
      <c r="B349" s="322"/>
      <c r="C349" s="322"/>
      <c r="D349" s="322"/>
      <c r="E349" s="322"/>
    </row>
    <row r="350">
      <c r="A350" s="322"/>
      <c r="B350" s="322"/>
      <c r="C350" s="322"/>
      <c r="D350" s="322"/>
      <c r="E350" s="322"/>
    </row>
    <row r="351">
      <c r="A351" s="322"/>
      <c r="B351" s="322"/>
      <c r="C351" s="322"/>
      <c r="D351" s="322"/>
      <c r="E351" s="322"/>
    </row>
    <row r="352">
      <c r="A352" s="322"/>
      <c r="B352" s="322"/>
      <c r="C352" s="322"/>
      <c r="D352" s="322"/>
      <c r="E352" s="322"/>
    </row>
    <row r="353">
      <c r="A353" s="322"/>
      <c r="B353" s="322"/>
      <c r="C353" s="322"/>
      <c r="D353" s="322"/>
      <c r="E353" s="322"/>
    </row>
    <row r="354">
      <c r="A354" s="322"/>
      <c r="B354" s="322"/>
      <c r="C354" s="322"/>
      <c r="D354" s="322"/>
      <c r="E354" s="322"/>
    </row>
    <row r="355">
      <c r="A355" s="322"/>
      <c r="B355" s="322"/>
      <c r="C355" s="322"/>
      <c r="D355" s="322"/>
      <c r="E355" s="322"/>
    </row>
    <row r="356">
      <c r="A356" s="322"/>
      <c r="B356" s="322"/>
      <c r="C356" s="322"/>
      <c r="D356" s="322"/>
      <c r="E356" s="322"/>
    </row>
    <row r="357">
      <c r="A357" s="322"/>
      <c r="B357" s="322"/>
      <c r="C357" s="322"/>
      <c r="D357" s="322"/>
      <c r="E357" s="322"/>
    </row>
    <row r="358">
      <c r="A358" s="322"/>
      <c r="B358" s="322"/>
      <c r="C358" s="322"/>
      <c r="D358" s="322"/>
      <c r="E358" s="322"/>
    </row>
    <row r="359">
      <c r="A359" s="322"/>
      <c r="B359" s="322"/>
      <c r="C359" s="322"/>
      <c r="D359" s="322"/>
      <c r="E359" s="322"/>
    </row>
    <row r="360">
      <c r="A360" s="322"/>
      <c r="B360" s="322"/>
      <c r="C360" s="322"/>
      <c r="D360" s="322"/>
      <c r="E360" s="322"/>
    </row>
    <row r="361">
      <c r="A361" s="322"/>
      <c r="B361" s="322"/>
      <c r="C361" s="322"/>
      <c r="D361" s="322"/>
      <c r="E361" s="322"/>
    </row>
    <row r="362">
      <c r="A362" s="322"/>
      <c r="B362" s="322"/>
      <c r="C362" s="322"/>
      <c r="D362" s="322"/>
      <c r="E362" s="322"/>
    </row>
    <row r="363">
      <c r="A363" s="322"/>
      <c r="B363" s="322"/>
      <c r="C363" s="322"/>
      <c r="D363" s="322"/>
      <c r="E363" s="322"/>
    </row>
    <row r="364">
      <c r="A364" s="322"/>
      <c r="B364" s="322"/>
      <c r="C364" s="322"/>
      <c r="D364" s="322"/>
      <c r="E364" s="322"/>
    </row>
    <row r="365">
      <c r="A365" s="322"/>
      <c r="B365" s="322"/>
      <c r="C365" s="322"/>
      <c r="D365" s="322"/>
      <c r="E365" s="322"/>
    </row>
    <row r="366">
      <c r="A366" s="322"/>
      <c r="B366" s="322"/>
      <c r="C366" s="322"/>
      <c r="D366" s="322"/>
      <c r="E366" s="322"/>
    </row>
    <row r="367">
      <c r="A367" s="322"/>
      <c r="B367" s="322"/>
      <c r="C367" s="322"/>
      <c r="D367" s="322"/>
      <c r="E367" s="322"/>
    </row>
    <row r="368">
      <c r="A368" s="322"/>
      <c r="B368" s="322"/>
      <c r="C368" s="322"/>
      <c r="D368" s="322"/>
      <c r="E368" s="322"/>
    </row>
    <row r="369">
      <c r="A369" s="322"/>
      <c r="B369" s="322"/>
      <c r="C369" s="322"/>
      <c r="D369" s="322"/>
      <c r="E369" s="322"/>
    </row>
    <row r="370">
      <c r="A370" s="322"/>
      <c r="B370" s="322"/>
      <c r="C370" s="322"/>
      <c r="D370" s="322"/>
      <c r="E370" s="322"/>
    </row>
    <row r="371">
      <c r="A371" s="322"/>
      <c r="B371" s="322"/>
      <c r="C371" s="322"/>
      <c r="D371" s="322"/>
      <c r="E371" s="322"/>
    </row>
    <row r="372">
      <c r="A372" s="322"/>
      <c r="B372" s="322"/>
      <c r="C372" s="322"/>
      <c r="D372" s="322"/>
      <c r="E372" s="322"/>
    </row>
    <row r="373">
      <c r="A373" s="322"/>
      <c r="B373" s="322"/>
      <c r="C373" s="322"/>
      <c r="D373" s="322"/>
      <c r="E373" s="322"/>
    </row>
    <row r="374">
      <c r="A374" s="322"/>
      <c r="B374" s="322"/>
      <c r="C374" s="322"/>
      <c r="D374" s="322"/>
      <c r="E374" s="322"/>
    </row>
    <row r="375">
      <c r="A375" s="322"/>
      <c r="B375" s="322"/>
      <c r="C375" s="322"/>
      <c r="D375" s="322"/>
      <c r="E375" s="322"/>
    </row>
    <row r="376">
      <c r="A376" s="322"/>
      <c r="B376" s="322"/>
      <c r="C376" s="322"/>
      <c r="D376" s="322"/>
      <c r="E376" s="322"/>
    </row>
    <row r="377">
      <c r="A377" s="322"/>
      <c r="B377" s="322"/>
      <c r="C377" s="322"/>
      <c r="D377" s="322"/>
      <c r="E377" s="322"/>
    </row>
    <row r="378">
      <c r="A378" s="322"/>
      <c r="B378" s="322"/>
      <c r="C378" s="322"/>
      <c r="D378" s="322"/>
      <c r="E378" s="322"/>
    </row>
    <row r="379">
      <c r="A379" s="322"/>
      <c r="B379" s="322"/>
      <c r="C379" s="322"/>
      <c r="D379" s="322"/>
      <c r="E379" s="322"/>
    </row>
    <row r="380">
      <c r="A380" s="322"/>
      <c r="B380" s="322"/>
      <c r="C380" s="322"/>
      <c r="D380" s="322"/>
      <c r="E380" s="322"/>
    </row>
    <row r="381">
      <c r="A381" s="322"/>
      <c r="B381" s="322"/>
      <c r="C381" s="322"/>
      <c r="D381" s="322"/>
      <c r="E381" s="322"/>
    </row>
    <row r="382">
      <c r="A382" s="322"/>
      <c r="B382" s="322"/>
      <c r="C382" s="322"/>
      <c r="D382" s="322"/>
      <c r="E382" s="322"/>
    </row>
    <row r="383">
      <c r="A383" s="322"/>
      <c r="B383" s="322"/>
      <c r="C383" s="322"/>
      <c r="D383" s="322"/>
      <c r="E383" s="322"/>
    </row>
    <row r="384">
      <c r="A384" s="322"/>
      <c r="B384" s="322"/>
      <c r="C384" s="322"/>
      <c r="D384" s="322"/>
      <c r="E384" s="322"/>
    </row>
    <row r="385">
      <c r="A385" s="322"/>
      <c r="B385" s="322"/>
      <c r="C385" s="322"/>
      <c r="D385" s="322"/>
      <c r="E385" s="322"/>
    </row>
    <row r="386">
      <c r="A386" s="322"/>
      <c r="B386" s="322"/>
      <c r="C386" s="322"/>
      <c r="D386" s="322"/>
      <c r="E386" s="322"/>
    </row>
    <row r="387">
      <c r="A387" s="322"/>
      <c r="B387" s="322"/>
      <c r="C387" s="322"/>
      <c r="D387" s="322"/>
      <c r="E387" s="322"/>
    </row>
    <row r="388">
      <c r="A388" s="322"/>
      <c r="B388" s="322"/>
      <c r="C388" s="322"/>
      <c r="D388" s="322"/>
      <c r="E388" s="322"/>
    </row>
    <row r="389">
      <c r="A389" s="322"/>
      <c r="B389" s="322"/>
      <c r="C389" s="322"/>
      <c r="D389" s="322"/>
      <c r="E389" s="322"/>
    </row>
    <row r="390">
      <c r="A390" s="322"/>
      <c r="B390" s="322"/>
      <c r="C390" s="322"/>
      <c r="D390" s="322"/>
      <c r="E390" s="322"/>
    </row>
    <row r="391">
      <c r="A391" s="322"/>
      <c r="B391" s="322"/>
      <c r="C391" s="322"/>
      <c r="D391" s="322"/>
      <c r="E391" s="322"/>
    </row>
    <row r="392">
      <c r="A392" s="322"/>
      <c r="B392" s="322"/>
      <c r="C392" s="322"/>
      <c r="D392" s="322"/>
      <c r="E392" s="322"/>
    </row>
    <row r="393">
      <c r="A393" s="322"/>
      <c r="B393" s="322"/>
      <c r="C393" s="322"/>
      <c r="D393" s="322"/>
      <c r="E393" s="322"/>
    </row>
    <row r="394">
      <c r="A394" s="322"/>
      <c r="B394" s="322"/>
      <c r="C394" s="322"/>
      <c r="D394" s="322"/>
      <c r="E394" s="322"/>
    </row>
    <row r="395">
      <c r="A395" s="322"/>
      <c r="B395" s="322"/>
      <c r="C395" s="322"/>
      <c r="D395" s="322"/>
      <c r="E395" s="322"/>
    </row>
    <row r="396">
      <c r="A396" s="322"/>
      <c r="B396" s="322"/>
      <c r="C396" s="322"/>
      <c r="D396" s="322"/>
      <c r="E396" s="322"/>
    </row>
    <row r="397">
      <c r="A397" s="322"/>
      <c r="B397" s="322"/>
      <c r="C397" s="322"/>
      <c r="D397" s="322"/>
      <c r="E397" s="322"/>
    </row>
    <row r="398">
      <c r="A398" s="322"/>
      <c r="B398" s="322"/>
      <c r="C398" s="322"/>
      <c r="D398" s="322"/>
      <c r="E398" s="322"/>
    </row>
    <row r="399">
      <c r="A399" s="322"/>
      <c r="B399" s="322"/>
      <c r="C399" s="322"/>
      <c r="D399" s="322"/>
      <c r="E399" s="322"/>
    </row>
    <row r="400">
      <c r="A400" s="322"/>
      <c r="B400" s="322"/>
      <c r="C400" s="322"/>
      <c r="D400" s="322"/>
      <c r="E400" s="322"/>
    </row>
    <row r="401">
      <c r="A401" s="322"/>
      <c r="B401" s="322"/>
      <c r="C401" s="322"/>
      <c r="D401" s="322"/>
      <c r="E401" s="322"/>
    </row>
    <row r="402">
      <c r="A402" s="322"/>
      <c r="B402" s="322"/>
      <c r="C402" s="322"/>
      <c r="D402" s="322"/>
      <c r="E402" s="322"/>
    </row>
    <row r="403">
      <c r="A403" s="322"/>
      <c r="B403" s="322"/>
      <c r="C403" s="322"/>
      <c r="D403" s="322"/>
      <c r="E403" s="322"/>
    </row>
    <row r="404">
      <c r="A404" s="322"/>
      <c r="B404" s="322"/>
      <c r="C404" s="322"/>
      <c r="D404" s="322"/>
      <c r="E404" s="322"/>
    </row>
    <row r="405">
      <c r="A405" s="322"/>
      <c r="B405" s="322"/>
      <c r="C405" s="322"/>
      <c r="D405" s="322"/>
      <c r="E405" s="322"/>
    </row>
    <row r="406">
      <c r="A406" s="322"/>
      <c r="B406" s="322"/>
      <c r="C406" s="322"/>
      <c r="D406" s="322"/>
      <c r="E406" s="322"/>
    </row>
    <row r="407">
      <c r="A407" s="322"/>
      <c r="B407" s="322"/>
      <c r="C407" s="322"/>
      <c r="D407" s="322"/>
      <c r="E407" s="322"/>
    </row>
    <row r="408">
      <c r="A408" s="322"/>
      <c r="B408" s="322"/>
      <c r="C408" s="322"/>
      <c r="D408" s="322"/>
      <c r="E408" s="322"/>
    </row>
    <row r="409">
      <c r="A409" s="322"/>
      <c r="B409" s="322"/>
      <c r="C409" s="322"/>
      <c r="D409" s="322"/>
      <c r="E409" s="322"/>
    </row>
    <row r="410">
      <c r="A410" s="322"/>
      <c r="B410" s="322"/>
      <c r="C410" s="322"/>
      <c r="D410" s="322"/>
      <c r="E410" s="322"/>
    </row>
    <row r="411">
      <c r="A411" s="322"/>
      <c r="B411" s="322"/>
      <c r="C411" s="322"/>
      <c r="D411" s="322"/>
      <c r="E411" s="322"/>
    </row>
    <row r="412">
      <c r="A412" s="322"/>
      <c r="B412" s="322"/>
      <c r="C412" s="322"/>
      <c r="D412" s="322"/>
      <c r="E412" s="322"/>
    </row>
    <row r="413">
      <c r="A413" s="322"/>
      <c r="B413" s="322"/>
      <c r="C413" s="322"/>
      <c r="D413" s="322"/>
      <c r="E413" s="322"/>
    </row>
    <row r="414">
      <c r="A414" s="322"/>
      <c r="B414" s="322"/>
      <c r="C414" s="322"/>
      <c r="D414" s="322"/>
      <c r="E414" s="322"/>
    </row>
    <row r="415">
      <c r="A415" s="322"/>
      <c r="B415" s="322"/>
      <c r="C415" s="322"/>
      <c r="D415" s="322"/>
      <c r="E415" s="322"/>
    </row>
    <row r="416">
      <c r="A416" s="322"/>
      <c r="B416" s="322"/>
      <c r="C416" s="322"/>
      <c r="D416" s="322"/>
      <c r="E416" s="322"/>
    </row>
    <row r="417">
      <c r="A417" s="322"/>
      <c r="B417" s="322"/>
      <c r="C417" s="322"/>
      <c r="D417" s="322"/>
      <c r="E417" s="322"/>
    </row>
    <row r="418">
      <c r="A418" s="322"/>
      <c r="B418" s="322"/>
      <c r="C418" s="322"/>
      <c r="D418" s="322"/>
      <c r="E418" s="322"/>
    </row>
    <row r="419">
      <c r="A419" s="322"/>
      <c r="B419" s="322"/>
      <c r="C419" s="322"/>
      <c r="D419" s="322"/>
      <c r="E419" s="322"/>
    </row>
    <row r="420">
      <c r="A420" s="322"/>
      <c r="B420" s="322"/>
      <c r="C420" s="322"/>
      <c r="D420" s="322"/>
      <c r="E420" s="322"/>
    </row>
    <row r="421">
      <c r="A421" s="322"/>
      <c r="B421" s="322"/>
      <c r="C421" s="322"/>
      <c r="D421" s="322"/>
      <c r="E421" s="322"/>
    </row>
    <row r="422">
      <c r="A422" s="322"/>
      <c r="B422" s="322"/>
      <c r="C422" s="322"/>
      <c r="D422" s="322"/>
      <c r="E422" s="322"/>
    </row>
    <row r="423">
      <c r="A423" s="322"/>
      <c r="B423" s="322"/>
      <c r="C423" s="322"/>
      <c r="D423" s="322"/>
      <c r="E423" s="322"/>
    </row>
    <row r="424">
      <c r="A424" s="322"/>
      <c r="B424" s="322"/>
      <c r="C424" s="322"/>
      <c r="D424" s="322"/>
      <c r="E424" s="322"/>
    </row>
    <row r="425">
      <c r="A425" s="322"/>
      <c r="B425" s="322"/>
      <c r="C425" s="322"/>
      <c r="D425" s="322"/>
      <c r="E425" s="322"/>
    </row>
    <row r="426">
      <c r="A426" s="322"/>
      <c r="B426" s="322"/>
      <c r="C426" s="322"/>
      <c r="D426" s="322"/>
      <c r="E426" s="322"/>
    </row>
    <row r="427">
      <c r="A427" s="322"/>
      <c r="B427" s="322"/>
      <c r="C427" s="322"/>
      <c r="D427" s="322"/>
      <c r="E427" s="322"/>
    </row>
    <row r="428">
      <c r="A428" s="322"/>
      <c r="B428" s="322"/>
      <c r="C428" s="322"/>
      <c r="D428" s="322"/>
      <c r="E428" s="322"/>
    </row>
    <row r="429">
      <c r="A429" s="322"/>
      <c r="B429" s="322"/>
      <c r="C429" s="322"/>
      <c r="D429" s="322"/>
      <c r="E429" s="322"/>
    </row>
    <row r="430">
      <c r="A430" s="322"/>
      <c r="B430" s="322"/>
      <c r="C430" s="322"/>
      <c r="D430" s="322"/>
      <c r="E430" s="322"/>
    </row>
    <row r="431">
      <c r="A431" s="322"/>
      <c r="B431" s="322"/>
      <c r="C431" s="322"/>
      <c r="D431" s="322"/>
      <c r="E431" s="322"/>
    </row>
    <row r="432">
      <c r="A432" s="322"/>
      <c r="B432" s="322"/>
      <c r="C432" s="322"/>
      <c r="D432" s="322"/>
      <c r="E432" s="322"/>
    </row>
    <row r="433">
      <c r="A433" s="322"/>
      <c r="B433" s="322"/>
      <c r="C433" s="322"/>
      <c r="D433" s="322"/>
      <c r="E433" s="322"/>
    </row>
    <row r="434">
      <c r="A434" s="322"/>
      <c r="B434" s="322"/>
      <c r="C434" s="322"/>
      <c r="D434" s="322"/>
      <c r="E434" s="322"/>
    </row>
    <row r="435">
      <c r="A435" s="322"/>
      <c r="B435" s="322"/>
      <c r="C435" s="322"/>
      <c r="D435" s="322"/>
      <c r="E435" s="322"/>
    </row>
    <row r="436">
      <c r="A436" s="322"/>
      <c r="B436" s="322"/>
      <c r="C436" s="322"/>
      <c r="D436" s="322"/>
      <c r="E436" s="322"/>
    </row>
    <row r="437">
      <c r="A437" s="322"/>
      <c r="B437" s="322"/>
      <c r="C437" s="322"/>
      <c r="D437" s="322"/>
      <c r="E437" s="322"/>
    </row>
    <row r="438">
      <c r="A438" s="322"/>
      <c r="B438" s="322"/>
      <c r="C438" s="322"/>
      <c r="D438" s="322"/>
      <c r="E438" s="322"/>
    </row>
    <row r="439">
      <c r="A439" s="322"/>
      <c r="B439" s="322"/>
      <c r="C439" s="322"/>
      <c r="D439" s="322"/>
      <c r="E439" s="322"/>
    </row>
    <row r="440">
      <c r="A440" s="322"/>
      <c r="B440" s="322"/>
      <c r="C440" s="322"/>
      <c r="D440" s="322"/>
      <c r="E440" s="322"/>
    </row>
    <row r="441">
      <c r="A441" s="322"/>
      <c r="B441" s="322"/>
      <c r="C441" s="322"/>
      <c r="D441" s="322"/>
      <c r="E441" s="322"/>
    </row>
    <row r="442">
      <c r="A442" s="322"/>
      <c r="B442" s="322"/>
      <c r="C442" s="322"/>
      <c r="D442" s="322"/>
      <c r="E442" s="322"/>
    </row>
    <row r="443">
      <c r="A443" s="322"/>
      <c r="B443" s="322"/>
      <c r="C443" s="322"/>
      <c r="D443" s="322"/>
      <c r="E443" s="322"/>
    </row>
    <row r="444">
      <c r="A444" s="322"/>
      <c r="B444" s="322"/>
      <c r="C444" s="322"/>
      <c r="D444" s="322"/>
      <c r="E444" s="322"/>
    </row>
    <row r="445">
      <c r="A445" s="322"/>
      <c r="B445" s="322"/>
      <c r="C445" s="322"/>
      <c r="D445" s="322"/>
      <c r="E445" s="322"/>
    </row>
    <row r="446">
      <c r="A446" s="322"/>
      <c r="B446" s="322"/>
      <c r="C446" s="322"/>
      <c r="D446" s="322"/>
      <c r="E446" s="322"/>
    </row>
    <row r="447">
      <c r="A447" s="322"/>
      <c r="B447" s="322"/>
      <c r="C447" s="322"/>
      <c r="D447" s="322"/>
      <c r="E447" s="322"/>
    </row>
    <row r="448">
      <c r="A448" s="322"/>
      <c r="B448" s="322"/>
      <c r="C448" s="322"/>
      <c r="D448" s="322"/>
      <c r="E448" s="322"/>
    </row>
    <row r="449">
      <c r="A449" s="322"/>
      <c r="B449" s="322"/>
      <c r="C449" s="322"/>
      <c r="D449" s="322"/>
      <c r="E449" s="322"/>
    </row>
    <row r="450">
      <c r="A450" s="322"/>
      <c r="B450" s="322"/>
      <c r="C450" s="322"/>
      <c r="D450" s="322"/>
      <c r="E450" s="322"/>
    </row>
    <row r="451">
      <c r="A451" s="322"/>
      <c r="B451" s="322"/>
      <c r="C451" s="322"/>
      <c r="D451" s="322"/>
      <c r="E451" s="322"/>
    </row>
    <row r="452">
      <c r="A452" s="322"/>
      <c r="B452" s="322"/>
      <c r="C452" s="322"/>
      <c r="D452" s="322"/>
      <c r="E452" s="322"/>
    </row>
    <row r="453">
      <c r="A453" s="322"/>
      <c r="B453" s="322"/>
      <c r="C453" s="322"/>
      <c r="D453" s="322"/>
      <c r="E453" s="322"/>
    </row>
    <row r="454">
      <c r="A454" s="322"/>
      <c r="B454" s="322"/>
      <c r="C454" s="322"/>
      <c r="D454" s="322"/>
      <c r="E454" s="322"/>
    </row>
    <row r="455">
      <c r="A455" s="322"/>
      <c r="B455" s="322"/>
      <c r="C455" s="322"/>
      <c r="D455" s="322"/>
      <c r="E455" s="322"/>
    </row>
    <row r="456">
      <c r="A456" s="322"/>
      <c r="B456" s="322"/>
      <c r="C456" s="322"/>
      <c r="D456" s="322"/>
      <c r="E456" s="322"/>
    </row>
    <row r="457">
      <c r="A457" s="322"/>
      <c r="B457" s="322"/>
      <c r="C457" s="322"/>
      <c r="D457" s="322"/>
      <c r="E457" s="322"/>
    </row>
    <row r="458">
      <c r="A458" s="322"/>
      <c r="B458" s="322"/>
      <c r="C458" s="322"/>
      <c r="D458" s="322"/>
      <c r="E458" s="322"/>
    </row>
    <row r="459">
      <c r="A459" s="322"/>
      <c r="B459" s="322"/>
      <c r="C459" s="322"/>
      <c r="D459" s="322"/>
      <c r="E459" s="322"/>
    </row>
    <row r="460">
      <c r="A460" s="322"/>
      <c r="B460" s="322"/>
      <c r="C460" s="322"/>
      <c r="D460" s="322"/>
      <c r="E460" s="322"/>
    </row>
    <row r="461">
      <c r="A461" s="322"/>
      <c r="B461" s="322"/>
      <c r="C461" s="322"/>
      <c r="D461" s="322"/>
      <c r="E461" s="322"/>
    </row>
    <row r="462">
      <c r="A462" s="322"/>
      <c r="B462" s="322"/>
      <c r="C462" s="322"/>
      <c r="D462" s="322"/>
      <c r="E462" s="322"/>
    </row>
    <row r="463">
      <c r="A463" s="322"/>
      <c r="B463" s="322"/>
      <c r="C463" s="322"/>
      <c r="D463" s="322"/>
      <c r="E463" s="322"/>
    </row>
    <row r="464">
      <c r="A464" s="322"/>
      <c r="B464" s="322"/>
      <c r="C464" s="322"/>
      <c r="D464" s="322"/>
      <c r="E464" s="322"/>
    </row>
    <row r="465">
      <c r="A465" s="322"/>
      <c r="B465" s="322"/>
      <c r="C465" s="322"/>
      <c r="D465" s="322"/>
      <c r="E465" s="322"/>
    </row>
    <row r="466">
      <c r="A466" s="322"/>
      <c r="B466" s="322"/>
      <c r="C466" s="322"/>
      <c r="D466" s="322"/>
      <c r="E466" s="322"/>
    </row>
    <row r="467">
      <c r="A467" s="322"/>
      <c r="B467" s="322"/>
      <c r="C467" s="322"/>
      <c r="D467" s="322"/>
      <c r="E467" s="322"/>
    </row>
    <row r="468">
      <c r="A468" s="322"/>
      <c r="B468" s="322"/>
      <c r="C468" s="322"/>
      <c r="D468" s="322"/>
      <c r="E468" s="322"/>
    </row>
    <row r="469">
      <c r="A469" s="322"/>
      <c r="B469" s="322"/>
      <c r="C469" s="322"/>
      <c r="D469" s="322"/>
      <c r="E469" s="322"/>
    </row>
    <row r="470">
      <c r="A470" s="322"/>
      <c r="B470" s="322"/>
      <c r="C470" s="322"/>
      <c r="D470" s="322"/>
      <c r="E470" s="322"/>
    </row>
    <row r="471">
      <c r="A471" s="322"/>
      <c r="B471" s="322"/>
      <c r="C471" s="322"/>
      <c r="D471" s="322"/>
      <c r="E471" s="322"/>
    </row>
    <row r="472">
      <c r="A472" s="322"/>
      <c r="B472" s="322"/>
      <c r="C472" s="322"/>
      <c r="D472" s="322"/>
      <c r="E472" s="322"/>
    </row>
    <row r="473">
      <c r="A473" s="322"/>
      <c r="B473" s="322"/>
      <c r="C473" s="322"/>
      <c r="D473" s="322"/>
      <c r="E473" s="322"/>
    </row>
    <row r="474">
      <c r="A474" s="322"/>
      <c r="B474" s="322"/>
      <c r="C474" s="322"/>
      <c r="D474" s="322"/>
      <c r="E474" s="322"/>
    </row>
    <row r="475">
      <c r="A475" s="322"/>
      <c r="B475" s="322"/>
      <c r="C475" s="322"/>
      <c r="D475" s="322"/>
      <c r="E475" s="322"/>
    </row>
    <row r="476">
      <c r="A476" s="322"/>
      <c r="B476" s="322"/>
      <c r="C476" s="322"/>
      <c r="D476" s="322"/>
      <c r="E476" s="322"/>
    </row>
    <row r="477">
      <c r="A477" s="322"/>
      <c r="B477" s="322"/>
      <c r="C477" s="322"/>
      <c r="D477" s="322"/>
      <c r="E477" s="322"/>
    </row>
    <row r="478">
      <c r="A478" s="322"/>
      <c r="B478" s="322"/>
      <c r="C478" s="322"/>
      <c r="D478" s="322"/>
      <c r="E478" s="322"/>
    </row>
    <row r="479">
      <c r="A479" s="322"/>
      <c r="B479" s="322"/>
      <c r="C479" s="322"/>
      <c r="D479" s="322"/>
      <c r="E479" s="322"/>
    </row>
    <row r="480">
      <c r="A480" s="322"/>
      <c r="B480" s="322"/>
      <c r="C480" s="322"/>
      <c r="D480" s="322"/>
      <c r="E480" s="322"/>
    </row>
    <row r="481">
      <c r="A481" s="322"/>
      <c r="B481" s="322"/>
      <c r="C481" s="322"/>
      <c r="D481" s="322"/>
      <c r="E481" s="322"/>
    </row>
    <row r="482">
      <c r="A482" s="322"/>
      <c r="B482" s="322"/>
      <c r="C482" s="322"/>
      <c r="D482" s="322"/>
      <c r="E482" s="322"/>
    </row>
    <row r="483">
      <c r="A483" s="322"/>
      <c r="B483" s="322"/>
      <c r="C483" s="322"/>
      <c r="D483" s="322"/>
      <c r="E483" s="322"/>
    </row>
    <row r="484">
      <c r="A484" s="322"/>
      <c r="B484" s="322"/>
      <c r="C484" s="322"/>
      <c r="D484" s="322"/>
      <c r="E484" s="322"/>
    </row>
    <row r="485">
      <c r="A485" s="322"/>
      <c r="B485" s="322"/>
      <c r="C485" s="322"/>
      <c r="D485" s="322"/>
      <c r="E485" s="322"/>
    </row>
    <row r="486">
      <c r="A486" s="322"/>
      <c r="B486" s="322"/>
      <c r="C486" s="322"/>
      <c r="D486" s="322"/>
      <c r="E486" s="322"/>
    </row>
    <row r="487">
      <c r="A487" s="322"/>
      <c r="B487" s="322"/>
      <c r="C487" s="322"/>
      <c r="D487" s="322"/>
      <c r="E487" s="322"/>
    </row>
    <row r="488">
      <c r="A488" s="322"/>
      <c r="B488" s="322"/>
      <c r="C488" s="322"/>
      <c r="D488" s="322"/>
      <c r="E488" s="322"/>
    </row>
    <row r="489">
      <c r="A489" s="322"/>
      <c r="B489" s="322"/>
      <c r="C489" s="322"/>
      <c r="D489" s="322"/>
      <c r="E489" s="322"/>
    </row>
    <row r="490">
      <c r="A490" s="322"/>
      <c r="B490" s="322"/>
      <c r="C490" s="322"/>
      <c r="D490" s="322"/>
      <c r="E490" s="322"/>
    </row>
    <row r="491">
      <c r="A491" s="322"/>
      <c r="B491" s="322"/>
      <c r="C491" s="322"/>
      <c r="D491" s="322"/>
      <c r="E491" s="322"/>
    </row>
    <row r="492">
      <c r="A492" s="322"/>
      <c r="B492" s="322"/>
      <c r="C492" s="322"/>
      <c r="D492" s="322"/>
      <c r="E492" s="322"/>
    </row>
    <row r="493">
      <c r="A493" s="322"/>
      <c r="B493" s="322"/>
      <c r="C493" s="322"/>
      <c r="D493" s="322"/>
      <c r="E493" s="322"/>
    </row>
    <row r="494">
      <c r="A494" s="322"/>
      <c r="B494" s="322"/>
      <c r="C494" s="322"/>
      <c r="D494" s="322"/>
      <c r="E494" s="322"/>
    </row>
    <row r="495">
      <c r="A495" s="322"/>
      <c r="B495" s="322"/>
      <c r="C495" s="322"/>
      <c r="D495" s="322"/>
      <c r="E495" s="322"/>
    </row>
    <row r="496">
      <c r="A496" s="322"/>
      <c r="B496" s="322"/>
      <c r="C496" s="322"/>
      <c r="D496" s="322"/>
      <c r="E496" s="322"/>
    </row>
    <row r="497">
      <c r="A497" s="322"/>
      <c r="B497" s="322"/>
      <c r="C497" s="322"/>
      <c r="D497" s="322"/>
      <c r="E497" s="322"/>
    </row>
    <row r="498">
      <c r="A498" s="322"/>
      <c r="B498" s="322"/>
      <c r="C498" s="322"/>
      <c r="D498" s="322"/>
      <c r="E498" s="322"/>
    </row>
    <row r="499">
      <c r="A499" s="322"/>
      <c r="B499" s="322"/>
      <c r="C499" s="322"/>
      <c r="D499" s="322"/>
      <c r="E499" s="322"/>
    </row>
    <row r="500">
      <c r="A500" s="322"/>
      <c r="B500" s="322"/>
      <c r="C500" s="322"/>
      <c r="D500" s="322"/>
      <c r="E500" s="322"/>
    </row>
    <row r="501">
      <c r="A501" s="322"/>
      <c r="B501" s="322"/>
      <c r="C501" s="322"/>
      <c r="D501" s="322"/>
      <c r="E501" s="322"/>
    </row>
    <row r="502">
      <c r="A502" s="322"/>
      <c r="B502" s="322"/>
      <c r="C502" s="322"/>
      <c r="D502" s="322"/>
      <c r="E502" s="322"/>
    </row>
    <row r="503">
      <c r="A503" s="322"/>
      <c r="B503" s="322"/>
      <c r="C503" s="322"/>
      <c r="D503" s="322"/>
      <c r="E503" s="322"/>
    </row>
    <row r="504">
      <c r="A504" s="322"/>
      <c r="B504" s="322"/>
      <c r="C504" s="322"/>
      <c r="D504" s="322"/>
      <c r="E504" s="322"/>
    </row>
    <row r="505">
      <c r="A505" s="322"/>
      <c r="B505" s="322"/>
      <c r="C505" s="322"/>
      <c r="D505" s="322"/>
      <c r="E505" s="322"/>
    </row>
    <row r="506">
      <c r="A506" s="322"/>
      <c r="B506" s="322"/>
      <c r="C506" s="322"/>
      <c r="D506" s="322"/>
      <c r="E506" s="322"/>
    </row>
    <row r="507">
      <c r="A507" s="322"/>
      <c r="B507" s="322"/>
      <c r="C507" s="322"/>
      <c r="D507" s="322"/>
      <c r="E507" s="322"/>
    </row>
    <row r="508">
      <c r="A508" s="322"/>
      <c r="B508" s="322"/>
      <c r="C508" s="322"/>
      <c r="D508" s="322"/>
      <c r="E508" s="322"/>
    </row>
    <row r="509">
      <c r="A509" s="322"/>
      <c r="B509" s="322"/>
      <c r="C509" s="322"/>
      <c r="D509" s="322"/>
      <c r="E509" s="322"/>
    </row>
    <row r="510">
      <c r="A510" s="322"/>
      <c r="B510" s="322"/>
      <c r="C510" s="322"/>
      <c r="D510" s="322"/>
      <c r="E510" s="322"/>
    </row>
    <row r="511">
      <c r="A511" s="322"/>
      <c r="B511" s="322"/>
      <c r="C511" s="322"/>
      <c r="D511" s="322"/>
      <c r="E511" s="322"/>
    </row>
    <row r="512">
      <c r="A512" s="322"/>
      <c r="B512" s="322"/>
      <c r="C512" s="322"/>
      <c r="D512" s="322"/>
      <c r="E512" s="322"/>
    </row>
    <row r="513">
      <c r="A513" s="322"/>
      <c r="B513" s="322"/>
      <c r="C513" s="322"/>
      <c r="D513" s="322"/>
      <c r="E513" s="322"/>
    </row>
    <row r="514">
      <c r="A514" s="322"/>
      <c r="B514" s="322"/>
      <c r="C514" s="322"/>
      <c r="D514" s="322"/>
      <c r="E514" s="322"/>
    </row>
    <row r="515">
      <c r="A515" s="322"/>
      <c r="B515" s="322"/>
      <c r="C515" s="322"/>
      <c r="D515" s="322"/>
      <c r="E515" s="322"/>
    </row>
    <row r="516">
      <c r="A516" s="322"/>
      <c r="B516" s="322"/>
      <c r="C516" s="322"/>
      <c r="D516" s="322"/>
      <c r="E516" s="322"/>
    </row>
    <row r="517">
      <c r="A517" s="322"/>
      <c r="B517" s="322"/>
      <c r="C517" s="322"/>
      <c r="D517" s="322"/>
      <c r="E517" s="322"/>
    </row>
    <row r="518">
      <c r="A518" s="322"/>
      <c r="B518" s="322"/>
      <c r="C518" s="322"/>
      <c r="D518" s="322"/>
      <c r="E518" s="322"/>
    </row>
    <row r="519">
      <c r="A519" s="322"/>
      <c r="B519" s="322"/>
      <c r="C519" s="322"/>
      <c r="D519" s="322"/>
      <c r="E519" s="322"/>
    </row>
    <row r="520">
      <c r="A520" s="322"/>
      <c r="B520" s="322"/>
      <c r="C520" s="322"/>
      <c r="D520" s="322"/>
      <c r="E520" s="322"/>
    </row>
    <row r="521">
      <c r="A521" s="322"/>
      <c r="B521" s="322"/>
      <c r="C521" s="322"/>
      <c r="D521" s="322"/>
      <c r="E521" s="322"/>
    </row>
    <row r="522">
      <c r="A522" s="322"/>
      <c r="B522" s="322"/>
      <c r="C522" s="322"/>
      <c r="D522" s="322"/>
      <c r="E522" s="322"/>
    </row>
    <row r="523">
      <c r="A523" s="322"/>
      <c r="B523" s="322"/>
      <c r="C523" s="322"/>
      <c r="D523" s="322"/>
      <c r="E523" s="322"/>
    </row>
    <row r="524">
      <c r="A524" s="322"/>
      <c r="B524" s="322"/>
      <c r="C524" s="322"/>
      <c r="D524" s="322"/>
      <c r="E524" s="322"/>
    </row>
    <row r="525">
      <c r="A525" s="322"/>
      <c r="B525" s="322"/>
      <c r="C525" s="322"/>
      <c r="D525" s="322"/>
      <c r="E525" s="322"/>
    </row>
    <row r="526">
      <c r="A526" s="322"/>
      <c r="B526" s="322"/>
      <c r="C526" s="322"/>
      <c r="D526" s="322"/>
      <c r="E526" s="322"/>
    </row>
    <row r="527">
      <c r="A527" s="322"/>
      <c r="B527" s="322"/>
      <c r="C527" s="322"/>
      <c r="D527" s="322"/>
      <c r="E527" s="322"/>
    </row>
    <row r="528">
      <c r="A528" s="322"/>
      <c r="B528" s="322"/>
      <c r="C528" s="322"/>
      <c r="D528" s="322"/>
      <c r="E528" s="322"/>
    </row>
    <row r="529">
      <c r="A529" s="322"/>
      <c r="B529" s="322"/>
      <c r="C529" s="322"/>
      <c r="D529" s="322"/>
      <c r="E529" s="322"/>
    </row>
    <row r="530">
      <c r="A530" s="322"/>
      <c r="B530" s="322"/>
      <c r="C530" s="322"/>
      <c r="D530" s="322"/>
      <c r="E530" s="322"/>
    </row>
    <row r="531">
      <c r="A531" s="322"/>
      <c r="B531" s="322"/>
      <c r="C531" s="322"/>
      <c r="D531" s="322"/>
      <c r="E531" s="322"/>
    </row>
    <row r="532">
      <c r="A532" s="322"/>
      <c r="B532" s="322"/>
      <c r="C532" s="322"/>
      <c r="D532" s="322"/>
      <c r="E532" s="322"/>
    </row>
    <row r="533">
      <c r="A533" s="322"/>
      <c r="B533" s="322"/>
      <c r="C533" s="322"/>
      <c r="D533" s="322"/>
      <c r="E533" s="322"/>
    </row>
    <row r="534">
      <c r="A534" s="322"/>
      <c r="B534" s="322"/>
      <c r="C534" s="322"/>
      <c r="D534" s="322"/>
      <c r="E534" s="322"/>
    </row>
    <row r="535">
      <c r="A535" s="322"/>
      <c r="B535" s="322"/>
      <c r="C535" s="322"/>
      <c r="D535" s="322"/>
      <c r="E535" s="322"/>
    </row>
    <row r="536">
      <c r="A536" s="322"/>
      <c r="B536" s="322"/>
      <c r="C536" s="322"/>
      <c r="D536" s="322"/>
      <c r="E536" s="322"/>
    </row>
    <row r="537">
      <c r="A537" s="322"/>
      <c r="B537" s="322"/>
      <c r="C537" s="322"/>
      <c r="D537" s="322"/>
      <c r="E537" s="322"/>
    </row>
    <row r="538">
      <c r="A538" s="322"/>
      <c r="B538" s="322"/>
      <c r="C538" s="322"/>
      <c r="D538" s="322"/>
      <c r="E538" s="322"/>
    </row>
    <row r="539">
      <c r="A539" s="322"/>
      <c r="B539" s="322"/>
      <c r="C539" s="322"/>
      <c r="D539" s="322"/>
      <c r="E539" s="322"/>
    </row>
    <row r="540">
      <c r="A540" s="322"/>
      <c r="B540" s="322"/>
      <c r="C540" s="322"/>
      <c r="D540" s="322"/>
      <c r="E540" s="322"/>
    </row>
    <row r="541">
      <c r="A541" s="322"/>
      <c r="B541" s="322"/>
      <c r="C541" s="322"/>
      <c r="D541" s="322"/>
      <c r="E541" s="322"/>
    </row>
    <row r="542">
      <c r="A542" s="322"/>
      <c r="B542" s="322"/>
      <c r="C542" s="322"/>
      <c r="D542" s="322"/>
      <c r="E542" s="322"/>
    </row>
    <row r="543">
      <c r="A543" s="322"/>
      <c r="B543" s="322"/>
      <c r="C543" s="322"/>
      <c r="D543" s="322"/>
      <c r="E543" s="322"/>
    </row>
    <row r="544">
      <c r="A544" s="322"/>
      <c r="B544" s="322"/>
      <c r="C544" s="322"/>
      <c r="D544" s="322"/>
      <c r="E544" s="322"/>
    </row>
    <row r="545">
      <c r="A545" s="322"/>
      <c r="B545" s="322"/>
      <c r="C545" s="322"/>
      <c r="D545" s="322"/>
      <c r="E545" s="322"/>
    </row>
    <row r="546">
      <c r="A546" s="322"/>
      <c r="B546" s="322"/>
      <c r="C546" s="322"/>
      <c r="D546" s="322"/>
      <c r="E546" s="322"/>
    </row>
    <row r="547">
      <c r="A547" s="322"/>
      <c r="B547" s="322"/>
      <c r="C547" s="322"/>
      <c r="D547" s="322"/>
      <c r="E547" s="322"/>
    </row>
    <row r="548">
      <c r="A548" s="322"/>
      <c r="B548" s="322"/>
      <c r="C548" s="322"/>
      <c r="D548" s="322"/>
      <c r="E548" s="322"/>
    </row>
    <row r="549">
      <c r="A549" s="322"/>
      <c r="B549" s="322"/>
      <c r="C549" s="322"/>
      <c r="D549" s="322"/>
      <c r="E549" s="322"/>
    </row>
    <row r="550">
      <c r="A550" s="322"/>
      <c r="B550" s="322"/>
      <c r="C550" s="322"/>
      <c r="D550" s="322"/>
      <c r="E550" s="322"/>
    </row>
    <row r="551">
      <c r="A551" s="322"/>
      <c r="B551" s="322"/>
      <c r="C551" s="322"/>
      <c r="D551" s="322"/>
      <c r="E551" s="322"/>
    </row>
    <row r="552">
      <c r="A552" s="322"/>
      <c r="B552" s="322"/>
      <c r="C552" s="322"/>
      <c r="D552" s="322"/>
      <c r="E552" s="322"/>
    </row>
    <row r="553">
      <c r="A553" s="322"/>
      <c r="B553" s="322"/>
      <c r="C553" s="322"/>
      <c r="D553" s="322"/>
      <c r="E553" s="322"/>
    </row>
    <row r="554">
      <c r="A554" s="322"/>
      <c r="B554" s="322"/>
      <c r="C554" s="322"/>
      <c r="D554" s="322"/>
      <c r="E554" s="322"/>
    </row>
    <row r="555">
      <c r="A555" s="322"/>
      <c r="B555" s="322"/>
      <c r="C555" s="322"/>
      <c r="D555" s="322"/>
      <c r="E555" s="322"/>
    </row>
    <row r="556">
      <c r="A556" s="322"/>
      <c r="B556" s="322"/>
      <c r="C556" s="322"/>
      <c r="D556" s="322"/>
      <c r="E556" s="322"/>
    </row>
    <row r="557">
      <c r="A557" s="322"/>
      <c r="B557" s="322"/>
      <c r="C557" s="322"/>
      <c r="D557" s="322"/>
      <c r="E557" s="322"/>
    </row>
    <row r="558">
      <c r="A558" s="322"/>
      <c r="B558" s="322"/>
      <c r="C558" s="322"/>
      <c r="D558" s="322"/>
      <c r="E558" s="322"/>
    </row>
    <row r="559">
      <c r="A559" s="322"/>
      <c r="B559" s="322"/>
      <c r="C559" s="322"/>
      <c r="D559" s="322"/>
      <c r="E559" s="322"/>
    </row>
    <row r="560">
      <c r="A560" s="322"/>
      <c r="B560" s="322"/>
      <c r="C560" s="322"/>
      <c r="D560" s="322"/>
      <c r="E560" s="322"/>
    </row>
    <row r="561">
      <c r="A561" s="322"/>
      <c r="B561" s="322"/>
      <c r="C561" s="322"/>
      <c r="D561" s="322"/>
      <c r="E561" s="322"/>
    </row>
    <row r="562">
      <c r="A562" s="322"/>
      <c r="B562" s="322"/>
      <c r="C562" s="322"/>
      <c r="D562" s="322"/>
      <c r="E562" s="322"/>
    </row>
    <row r="563">
      <c r="A563" s="322"/>
      <c r="B563" s="322"/>
      <c r="C563" s="322"/>
      <c r="D563" s="322"/>
      <c r="E563" s="322"/>
    </row>
    <row r="564">
      <c r="A564" s="322"/>
      <c r="B564" s="322"/>
      <c r="C564" s="322"/>
      <c r="D564" s="322"/>
      <c r="E564" s="322"/>
    </row>
    <row r="565">
      <c r="A565" s="322"/>
      <c r="B565" s="322"/>
      <c r="C565" s="322"/>
      <c r="D565" s="322"/>
      <c r="E565" s="322"/>
    </row>
    <row r="566">
      <c r="A566" s="322"/>
      <c r="B566" s="322"/>
      <c r="C566" s="322"/>
      <c r="D566" s="322"/>
      <c r="E566" s="322"/>
    </row>
    <row r="567">
      <c r="A567" s="322"/>
      <c r="B567" s="322"/>
      <c r="C567" s="322"/>
      <c r="D567" s="322"/>
      <c r="E567" s="322"/>
    </row>
    <row r="568">
      <c r="A568" s="322"/>
      <c r="B568" s="322"/>
      <c r="C568" s="322"/>
      <c r="D568" s="322"/>
      <c r="E568" s="322"/>
    </row>
    <row r="569">
      <c r="A569" s="322"/>
      <c r="B569" s="322"/>
      <c r="C569" s="322"/>
      <c r="D569" s="322"/>
      <c r="E569" s="322"/>
    </row>
    <row r="570">
      <c r="A570" s="322"/>
      <c r="B570" s="322"/>
      <c r="C570" s="322"/>
      <c r="D570" s="322"/>
      <c r="E570" s="322"/>
    </row>
    <row r="571">
      <c r="A571" s="322"/>
      <c r="B571" s="322"/>
      <c r="C571" s="322"/>
      <c r="D571" s="322"/>
      <c r="E571" s="322"/>
    </row>
    <row r="572">
      <c r="A572" s="322"/>
      <c r="B572" s="322"/>
      <c r="C572" s="322"/>
      <c r="D572" s="322"/>
      <c r="E572" s="322"/>
    </row>
    <row r="573">
      <c r="A573" s="322"/>
      <c r="B573" s="322"/>
      <c r="C573" s="322"/>
      <c r="D573" s="322"/>
      <c r="E573" s="322"/>
    </row>
    <row r="574">
      <c r="A574" s="322"/>
      <c r="B574" s="322"/>
      <c r="C574" s="322"/>
      <c r="D574" s="322"/>
      <c r="E574" s="322"/>
    </row>
    <row r="575">
      <c r="A575" s="322"/>
      <c r="B575" s="322"/>
      <c r="C575" s="322"/>
      <c r="D575" s="322"/>
      <c r="E575" s="322"/>
    </row>
    <row r="576">
      <c r="A576" s="322"/>
      <c r="B576" s="322"/>
      <c r="C576" s="322"/>
      <c r="D576" s="322"/>
      <c r="E576" s="322"/>
    </row>
    <row r="577">
      <c r="A577" s="322"/>
      <c r="B577" s="322"/>
      <c r="C577" s="322"/>
      <c r="D577" s="322"/>
      <c r="E577" s="322"/>
    </row>
    <row r="578">
      <c r="A578" s="322"/>
      <c r="B578" s="322"/>
      <c r="C578" s="322"/>
      <c r="D578" s="322"/>
      <c r="E578" s="322"/>
    </row>
    <row r="579">
      <c r="A579" s="322"/>
      <c r="B579" s="322"/>
      <c r="C579" s="322"/>
      <c r="D579" s="322"/>
      <c r="E579" s="322"/>
    </row>
    <row r="580">
      <c r="A580" s="322"/>
      <c r="B580" s="322"/>
      <c r="C580" s="322"/>
      <c r="D580" s="322"/>
      <c r="E580" s="322"/>
    </row>
    <row r="581">
      <c r="A581" s="322"/>
      <c r="B581" s="322"/>
      <c r="C581" s="322"/>
      <c r="D581" s="322"/>
      <c r="E581" s="322"/>
    </row>
    <row r="582">
      <c r="A582" s="322"/>
      <c r="B582" s="322"/>
      <c r="C582" s="322"/>
      <c r="D582" s="322"/>
      <c r="E582" s="322"/>
    </row>
    <row r="583">
      <c r="A583" s="322"/>
      <c r="B583" s="322"/>
      <c r="C583" s="322"/>
      <c r="D583" s="322"/>
      <c r="E583" s="322"/>
    </row>
    <row r="584">
      <c r="A584" s="322"/>
      <c r="B584" s="322"/>
      <c r="C584" s="322"/>
      <c r="D584" s="322"/>
      <c r="E584" s="322"/>
    </row>
    <row r="585">
      <c r="A585" s="322"/>
      <c r="B585" s="322"/>
      <c r="C585" s="322"/>
      <c r="D585" s="322"/>
      <c r="E585" s="322"/>
    </row>
    <row r="586">
      <c r="A586" s="322"/>
      <c r="B586" s="322"/>
      <c r="C586" s="322"/>
      <c r="D586" s="322"/>
      <c r="E586" s="322"/>
    </row>
    <row r="587">
      <c r="A587" s="322"/>
      <c r="B587" s="322"/>
      <c r="C587" s="322"/>
      <c r="D587" s="322"/>
      <c r="E587" s="322"/>
    </row>
    <row r="588">
      <c r="A588" s="322"/>
      <c r="B588" s="322"/>
      <c r="C588" s="322"/>
      <c r="D588" s="322"/>
      <c r="E588" s="322"/>
    </row>
    <row r="589">
      <c r="A589" s="322"/>
      <c r="B589" s="322"/>
      <c r="C589" s="322"/>
      <c r="D589" s="322"/>
      <c r="E589" s="322"/>
    </row>
    <row r="590">
      <c r="A590" s="322"/>
      <c r="B590" s="322"/>
      <c r="C590" s="322"/>
      <c r="D590" s="322"/>
      <c r="E590" s="322"/>
    </row>
    <row r="591">
      <c r="A591" s="322"/>
      <c r="B591" s="322"/>
      <c r="C591" s="322"/>
      <c r="D591" s="322"/>
      <c r="E591" s="322"/>
    </row>
    <row r="592">
      <c r="A592" s="322"/>
      <c r="B592" s="322"/>
      <c r="C592" s="322"/>
      <c r="D592" s="322"/>
      <c r="E592" s="322"/>
    </row>
    <row r="593">
      <c r="A593" s="322"/>
      <c r="B593" s="322"/>
      <c r="C593" s="322"/>
      <c r="D593" s="322"/>
      <c r="E593" s="322"/>
    </row>
    <row r="594">
      <c r="A594" s="322"/>
      <c r="B594" s="322"/>
      <c r="C594" s="322"/>
      <c r="D594" s="322"/>
      <c r="E594" s="322"/>
    </row>
    <row r="595">
      <c r="A595" s="322"/>
      <c r="B595" s="322"/>
      <c r="C595" s="322"/>
      <c r="D595" s="322"/>
      <c r="E595" s="322"/>
    </row>
    <row r="596">
      <c r="A596" s="322"/>
      <c r="B596" s="322"/>
      <c r="C596" s="322"/>
      <c r="D596" s="322"/>
      <c r="E596" s="322"/>
    </row>
    <row r="597">
      <c r="A597" s="322"/>
      <c r="B597" s="322"/>
      <c r="C597" s="322"/>
      <c r="D597" s="322"/>
      <c r="E597" s="322"/>
    </row>
    <row r="598">
      <c r="A598" s="322"/>
      <c r="B598" s="322"/>
      <c r="C598" s="322"/>
      <c r="D598" s="322"/>
      <c r="E598" s="322"/>
    </row>
    <row r="599">
      <c r="A599" s="322"/>
      <c r="B599" s="322"/>
      <c r="C599" s="322"/>
      <c r="D599" s="322"/>
      <c r="E599" s="322"/>
    </row>
    <row r="600">
      <c r="A600" s="322"/>
      <c r="B600" s="322"/>
      <c r="C600" s="322"/>
      <c r="D600" s="322"/>
      <c r="E600" s="322"/>
    </row>
    <row r="601">
      <c r="A601" s="322"/>
      <c r="B601" s="322"/>
      <c r="C601" s="322"/>
      <c r="D601" s="322"/>
      <c r="E601" s="322"/>
    </row>
    <row r="602">
      <c r="A602" s="322"/>
      <c r="B602" s="322"/>
      <c r="C602" s="322"/>
      <c r="D602" s="322"/>
      <c r="E602" s="322"/>
    </row>
    <row r="603">
      <c r="A603" s="322"/>
      <c r="B603" s="322"/>
      <c r="C603" s="322"/>
      <c r="D603" s="322"/>
      <c r="E603" s="322"/>
    </row>
    <row r="604">
      <c r="A604" s="322"/>
      <c r="B604" s="322"/>
      <c r="C604" s="322"/>
      <c r="D604" s="322"/>
      <c r="E604" s="322"/>
    </row>
    <row r="605">
      <c r="A605" s="322"/>
      <c r="B605" s="322"/>
      <c r="C605" s="322"/>
      <c r="D605" s="322"/>
      <c r="E605" s="322"/>
    </row>
    <row r="606">
      <c r="A606" s="322"/>
      <c r="B606" s="322"/>
      <c r="C606" s="322"/>
      <c r="D606" s="322"/>
      <c r="E606" s="322"/>
    </row>
    <row r="607">
      <c r="A607" s="322"/>
      <c r="B607" s="322"/>
      <c r="C607" s="322"/>
      <c r="D607" s="322"/>
      <c r="E607" s="322"/>
    </row>
    <row r="608">
      <c r="A608" s="322"/>
      <c r="B608" s="322"/>
      <c r="C608" s="322"/>
      <c r="D608" s="322"/>
      <c r="E608" s="322"/>
    </row>
    <row r="609">
      <c r="A609" s="322"/>
      <c r="B609" s="322"/>
      <c r="C609" s="322"/>
      <c r="D609" s="322"/>
      <c r="E609" s="322"/>
    </row>
    <row r="610">
      <c r="A610" s="322"/>
      <c r="B610" s="322"/>
      <c r="C610" s="322"/>
      <c r="D610" s="322"/>
      <c r="E610" s="322"/>
    </row>
    <row r="611">
      <c r="A611" s="322"/>
      <c r="B611" s="322"/>
      <c r="C611" s="322"/>
      <c r="D611" s="322"/>
      <c r="E611" s="322"/>
    </row>
    <row r="612">
      <c r="A612" s="322"/>
      <c r="B612" s="322"/>
      <c r="C612" s="322"/>
      <c r="D612" s="322"/>
      <c r="E612" s="322"/>
    </row>
    <row r="613">
      <c r="A613" s="322"/>
      <c r="B613" s="322"/>
      <c r="C613" s="322"/>
      <c r="D613" s="322"/>
      <c r="E613" s="322"/>
    </row>
    <row r="614">
      <c r="A614" s="322"/>
      <c r="B614" s="322"/>
      <c r="C614" s="322"/>
      <c r="D614" s="322"/>
      <c r="E614" s="322"/>
    </row>
    <row r="615">
      <c r="A615" s="322"/>
      <c r="B615" s="322"/>
      <c r="C615" s="322"/>
      <c r="D615" s="322"/>
      <c r="E615" s="322"/>
    </row>
    <row r="616">
      <c r="A616" s="322"/>
      <c r="B616" s="322"/>
      <c r="C616" s="322"/>
      <c r="D616" s="322"/>
      <c r="E616" s="322"/>
    </row>
    <row r="617">
      <c r="A617" s="322"/>
      <c r="B617" s="322"/>
      <c r="C617" s="322"/>
      <c r="D617" s="322"/>
      <c r="E617" s="322"/>
    </row>
    <row r="618">
      <c r="A618" s="322"/>
      <c r="B618" s="322"/>
      <c r="C618" s="322"/>
      <c r="D618" s="322"/>
      <c r="E618" s="322"/>
    </row>
    <row r="619">
      <c r="A619" s="322"/>
      <c r="B619" s="322"/>
      <c r="C619" s="322"/>
      <c r="D619" s="322"/>
      <c r="E619" s="322"/>
    </row>
    <row r="620">
      <c r="A620" s="322"/>
      <c r="B620" s="322"/>
      <c r="C620" s="322"/>
      <c r="D620" s="322"/>
      <c r="E620" s="322"/>
    </row>
    <row r="621">
      <c r="A621" s="322"/>
      <c r="B621" s="322"/>
      <c r="C621" s="322"/>
      <c r="D621" s="322"/>
      <c r="E621" s="322"/>
    </row>
    <row r="622">
      <c r="A622" s="322"/>
      <c r="B622" s="322"/>
      <c r="C622" s="322"/>
      <c r="D622" s="322"/>
      <c r="E622" s="322"/>
    </row>
    <row r="623">
      <c r="A623" s="322"/>
      <c r="B623" s="322"/>
      <c r="C623" s="322"/>
      <c r="D623" s="322"/>
      <c r="E623" s="322"/>
    </row>
    <row r="624">
      <c r="A624" s="322"/>
      <c r="B624" s="322"/>
      <c r="C624" s="322"/>
      <c r="D624" s="322"/>
      <c r="E624" s="322"/>
    </row>
    <row r="625">
      <c r="A625" s="322"/>
      <c r="B625" s="322"/>
      <c r="C625" s="322"/>
      <c r="D625" s="322"/>
      <c r="E625" s="322"/>
    </row>
    <row r="626">
      <c r="A626" s="322"/>
      <c r="B626" s="322"/>
      <c r="C626" s="322"/>
      <c r="D626" s="322"/>
      <c r="E626" s="322"/>
    </row>
    <row r="627">
      <c r="A627" s="322"/>
      <c r="B627" s="322"/>
      <c r="C627" s="322"/>
      <c r="D627" s="322"/>
      <c r="E627" s="322"/>
    </row>
    <row r="628">
      <c r="A628" s="322"/>
      <c r="B628" s="322"/>
      <c r="C628" s="322"/>
      <c r="D628" s="322"/>
      <c r="E628" s="322"/>
    </row>
    <row r="629">
      <c r="A629" s="322"/>
      <c r="B629" s="322"/>
      <c r="C629" s="322"/>
      <c r="D629" s="322"/>
      <c r="E629" s="322"/>
    </row>
    <row r="630">
      <c r="A630" s="322"/>
      <c r="B630" s="322"/>
      <c r="C630" s="322"/>
      <c r="D630" s="322"/>
      <c r="E630" s="322"/>
    </row>
    <row r="631">
      <c r="A631" s="322"/>
      <c r="B631" s="322"/>
      <c r="C631" s="322"/>
      <c r="D631" s="322"/>
      <c r="E631" s="322"/>
    </row>
    <row r="632">
      <c r="A632" s="322"/>
      <c r="B632" s="322"/>
      <c r="C632" s="322"/>
      <c r="D632" s="322"/>
      <c r="E632" s="322"/>
    </row>
    <row r="633">
      <c r="A633" s="322"/>
      <c r="B633" s="322"/>
      <c r="C633" s="322"/>
      <c r="D633" s="322"/>
      <c r="E633" s="322"/>
    </row>
    <row r="634">
      <c r="A634" s="322"/>
      <c r="B634" s="322"/>
      <c r="C634" s="322"/>
      <c r="D634" s="322"/>
      <c r="E634" s="322"/>
    </row>
    <row r="635">
      <c r="A635" s="322"/>
      <c r="B635" s="322"/>
      <c r="C635" s="322"/>
      <c r="D635" s="322"/>
      <c r="E635" s="322"/>
    </row>
    <row r="636">
      <c r="A636" s="322"/>
      <c r="B636" s="322"/>
      <c r="C636" s="322"/>
      <c r="D636" s="322"/>
      <c r="E636" s="322"/>
    </row>
    <row r="637">
      <c r="A637" s="322"/>
      <c r="B637" s="322"/>
      <c r="C637" s="322"/>
      <c r="D637" s="322"/>
      <c r="E637" s="322"/>
    </row>
    <row r="638">
      <c r="A638" s="322"/>
      <c r="B638" s="322"/>
      <c r="C638" s="322"/>
      <c r="D638" s="322"/>
      <c r="E638" s="322"/>
    </row>
    <row r="639">
      <c r="A639" s="322"/>
      <c r="B639" s="322"/>
      <c r="C639" s="322"/>
      <c r="D639" s="322"/>
      <c r="E639" s="322"/>
    </row>
    <row r="640">
      <c r="A640" s="322"/>
      <c r="B640" s="322"/>
      <c r="C640" s="322"/>
      <c r="D640" s="322"/>
      <c r="E640" s="322"/>
    </row>
    <row r="641">
      <c r="A641" s="322"/>
      <c r="B641" s="322"/>
      <c r="C641" s="322"/>
      <c r="D641" s="322"/>
      <c r="E641" s="322"/>
    </row>
    <row r="642">
      <c r="A642" s="322"/>
      <c r="B642" s="322"/>
      <c r="C642" s="322"/>
      <c r="D642" s="322"/>
      <c r="E642" s="322"/>
    </row>
    <row r="643">
      <c r="A643" s="322"/>
      <c r="B643" s="322"/>
      <c r="C643" s="322"/>
      <c r="D643" s="322"/>
      <c r="E643" s="322"/>
    </row>
    <row r="644">
      <c r="A644" s="322"/>
      <c r="B644" s="322"/>
      <c r="C644" s="322"/>
      <c r="D644" s="322"/>
      <c r="E644" s="322"/>
    </row>
    <row r="645">
      <c r="A645" s="322"/>
      <c r="B645" s="322"/>
      <c r="C645" s="322"/>
      <c r="D645" s="322"/>
      <c r="E645" s="322"/>
    </row>
    <row r="646">
      <c r="A646" s="322"/>
      <c r="B646" s="322"/>
      <c r="C646" s="322"/>
      <c r="D646" s="322"/>
      <c r="E646" s="322"/>
    </row>
    <row r="647">
      <c r="A647" s="322"/>
      <c r="B647" s="322"/>
      <c r="C647" s="322"/>
      <c r="D647" s="322"/>
      <c r="E647" s="322"/>
    </row>
    <row r="648">
      <c r="A648" s="322"/>
      <c r="B648" s="322"/>
      <c r="C648" s="322"/>
      <c r="D648" s="322"/>
      <c r="E648" s="322"/>
    </row>
    <row r="649">
      <c r="A649" s="322"/>
      <c r="B649" s="322"/>
      <c r="C649" s="322"/>
      <c r="D649" s="322"/>
      <c r="E649" s="322"/>
    </row>
    <row r="650">
      <c r="A650" s="322"/>
      <c r="B650" s="322"/>
      <c r="C650" s="322"/>
      <c r="D650" s="322"/>
      <c r="E650" s="322"/>
    </row>
    <row r="651">
      <c r="A651" s="322"/>
      <c r="B651" s="322"/>
      <c r="C651" s="322"/>
      <c r="D651" s="322"/>
      <c r="E651" s="322"/>
    </row>
    <row r="652">
      <c r="A652" s="322"/>
      <c r="B652" s="322"/>
      <c r="C652" s="322"/>
      <c r="D652" s="322"/>
      <c r="E652" s="322"/>
    </row>
    <row r="653">
      <c r="A653" s="322"/>
      <c r="B653" s="322"/>
      <c r="C653" s="322"/>
      <c r="D653" s="322"/>
      <c r="E653" s="322"/>
    </row>
    <row r="654">
      <c r="A654" s="322"/>
      <c r="B654" s="322"/>
      <c r="C654" s="322"/>
      <c r="D654" s="322"/>
      <c r="E654" s="322"/>
    </row>
    <row r="655">
      <c r="A655" s="322"/>
      <c r="B655" s="322"/>
      <c r="C655" s="322"/>
      <c r="D655" s="322"/>
      <c r="E655" s="322"/>
    </row>
    <row r="656">
      <c r="A656" s="322"/>
      <c r="B656" s="322"/>
      <c r="C656" s="322"/>
      <c r="D656" s="322"/>
      <c r="E656" s="322"/>
    </row>
    <row r="657">
      <c r="A657" s="322"/>
      <c r="B657" s="322"/>
      <c r="C657" s="322"/>
      <c r="D657" s="322"/>
      <c r="E657" s="322"/>
    </row>
    <row r="658">
      <c r="A658" s="322"/>
      <c r="B658" s="322"/>
      <c r="C658" s="322"/>
      <c r="D658" s="322"/>
      <c r="E658" s="322"/>
    </row>
    <row r="659">
      <c r="A659" s="322"/>
      <c r="B659" s="322"/>
      <c r="C659" s="322"/>
      <c r="D659" s="322"/>
      <c r="E659" s="322"/>
    </row>
    <row r="660">
      <c r="A660" s="322"/>
      <c r="B660" s="322"/>
      <c r="C660" s="322"/>
      <c r="D660" s="322"/>
      <c r="E660" s="322"/>
    </row>
    <row r="661">
      <c r="A661" s="322"/>
      <c r="B661" s="322"/>
      <c r="C661" s="322"/>
      <c r="D661" s="322"/>
      <c r="E661" s="322"/>
    </row>
    <row r="662">
      <c r="A662" s="322"/>
      <c r="B662" s="322"/>
      <c r="C662" s="322"/>
      <c r="D662" s="322"/>
      <c r="E662" s="322"/>
    </row>
    <row r="663">
      <c r="A663" s="322"/>
      <c r="B663" s="322"/>
      <c r="C663" s="322"/>
      <c r="D663" s="322"/>
      <c r="E663" s="322"/>
    </row>
    <row r="664">
      <c r="A664" s="322"/>
      <c r="B664" s="322"/>
      <c r="C664" s="322"/>
      <c r="D664" s="322"/>
      <c r="E664" s="322"/>
    </row>
    <row r="665">
      <c r="A665" s="322"/>
      <c r="B665" s="322"/>
      <c r="C665" s="322"/>
      <c r="D665" s="322"/>
      <c r="E665" s="322"/>
    </row>
    <row r="666">
      <c r="A666" s="322"/>
      <c r="B666" s="322"/>
      <c r="C666" s="322"/>
      <c r="D666" s="322"/>
      <c r="E666" s="322"/>
    </row>
    <row r="667">
      <c r="A667" s="322"/>
      <c r="B667" s="322"/>
      <c r="C667" s="322"/>
      <c r="D667" s="322"/>
      <c r="E667" s="322"/>
    </row>
    <row r="668">
      <c r="A668" s="322"/>
      <c r="B668" s="322"/>
      <c r="C668" s="322"/>
      <c r="D668" s="322"/>
      <c r="E668" s="322"/>
    </row>
    <row r="669">
      <c r="A669" s="322"/>
      <c r="B669" s="322"/>
      <c r="C669" s="322"/>
      <c r="D669" s="322"/>
      <c r="E669" s="322"/>
    </row>
    <row r="670">
      <c r="A670" s="322"/>
      <c r="B670" s="322"/>
      <c r="C670" s="322"/>
      <c r="D670" s="322"/>
      <c r="E670" s="322"/>
    </row>
    <row r="671">
      <c r="A671" s="322"/>
      <c r="B671" s="322"/>
      <c r="C671" s="322"/>
      <c r="D671" s="322"/>
      <c r="E671" s="322"/>
    </row>
    <row r="672">
      <c r="A672" s="322"/>
      <c r="B672" s="322"/>
      <c r="C672" s="322"/>
      <c r="D672" s="322"/>
      <c r="E672" s="322"/>
    </row>
    <row r="673">
      <c r="A673" s="322"/>
      <c r="B673" s="322"/>
      <c r="C673" s="322"/>
      <c r="D673" s="322"/>
      <c r="E673" s="322"/>
    </row>
    <row r="674">
      <c r="A674" s="322"/>
      <c r="B674" s="322"/>
      <c r="C674" s="322"/>
      <c r="D674" s="322"/>
      <c r="E674" s="322"/>
    </row>
    <row r="675">
      <c r="A675" s="322"/>
      <c r="B675" s="322"/>
      <c r="C675" s="322"/>
      <c r="D675" s="322"/>
      <c r="E675" s="322"/>
    </row>
    <row r="676">
      <c r="A676" s="322"/>
      <c r="B676" s="322"/>
      <c r="C676" s="322"/>
      <c r="D676" s="322"/>
      <c r="E676" s="322"/>
    </row>
    <row r="677">
      <c r="A677" s="322"/>
      <c r="B677" s="322"/>
      <c r="C677" s="322"/>
      <c r="D677" s="322"/>
      <c r="E677" s="322"/>
    </row>
    <row r="678">
      <c r="A678" s="322"/>
      <c r="B678" s="322"/>
      <c r="C678" s="322"/>
      <c r="D678" s="322"/>
      <c r="E678" s="322"/>
    </row>
    <row r="679">
      <c r="A679" s="322"/>
      <c r="B679" s="322"/>
      <c r="C679" s="322"/>
      <c r="D679" s="322"/>
      <c r="E679" s="322"/>
    </row>
    <row r="680">
      <c r="A680" s="322"/>
      <c r="B680" s="322"/>
      <c r="C680" s="322"/>
      <c r="D680" s="322"/>
      <c r="E680" s="322"/>
    </row>
    <row r="681">
      <c r="A681" s="322"/>
      <c r="B681" s="322"/>
      <c r="C681" s="322"/>
      <c r="D681" s="322"/>
      <c r="E681" s="322"/>
    </row>
    <row r="682">
      <c r="A682" s="322"/>
      <c r="B682" s="322"/>
      <c r="C682" s="322"/>
      <c r="D682" s="322"/>
      <c r="E682" s="322"/>
    </row>
    <row r="683">
      <c r="A683" s="322"/>
      <c r="B683" s="322"/>
      <c r="C683" s="322"/>
      <c r="D683" s="322"/>
      <c r="E683" s="322"/>
    </row>
    <row r="684">
      <c r="A684" s="322"/>
      <c r="B684" s="322"/>
      <c r="C684" s="322"/>
      <c r="D684" s="322"/>
      <c r="E684" s="322"/>
    </row>
    <row r="685">
      <c r="A685" s="322"/>
      <c r="B685" s="322"/>
      <c r="C685" s="322"/>
      <c r="D685" s="322"/>
      <c r="E685" s="322"/>
    </row>
    <row r="686">
      <c r="A686" s="322"/>
      <c r="B686" s="322"/>
      <c r="C686" s="322"/>
      <c r="D686" s="322"/>
      <c r="E686" s="322"/>
    </row>
    <row r="687">
      <c r="A687" s="322"/>
      <c r="B687" s="322"/>
      <c r="C687" s="322"/>
      <c r="D687" s="322"/>
      <c r="E687" s="322"/>
    </row>
    <row r="688">
      <c r="A688" s="322"/>
      <c r="B688" s="322"/>
      <c r="C688" s="322"/>
      <c r="D688" s="322"/>
      <c r="E688" s="322"/>
    </row>
    <row r="689">
      <c r="A689" s="322"/>
      <c r="B689" s="322"/>
      <c r="C689" s="322"/>
      <c r="D689" s="322"/>
      <c r="E689" s="322"/>
    </row>
    <row r="690">
      <c r="A690" s="322"/>
      <c r="B690" s="322"/>
      <c r="C690" s="322"/>
      <c r="D690" s="322"/>
      <c r="E690" s="322"/>
    </row>
    <row r="691">
      <c r="A691" s="322"/>
      <c r="B691" s="322"/>
      <c r="C691" s="322"/>
      <c r="D691" s="322"/>
      <c r="E691" s="322"/>
    </row>
    <row r="692">
      <c r="A692" s="322"/>
      <c r="B692" s="322"/>
      <c r="C692" s="322"/>
      <c r="D692" s="322"/>
      <c r="E692" s="322"/>
    </row>
    <row r="693">
      <c r="A693" s="322"/>
      <c r="B693" s="322"/>
      <c r="C693" s="322"/>
      <c r="D693" s="322"/>
      <c r="E693" s="322"/>
    </row>
    <row r="694">
      <c r="A694" s="322"/>
      <c r="B694" s="322"/>
      <c r="C694" s="322"/>
      <c r="D694" s="322"/>
      <c r="E694" s="322"/>
    </row>
    <row r="695">
      <c r="A695" s="322"/>
      <c r="B695" s="322"/>
      <c r="C695" s="322"/>
      <c r="D695" s="322"/>
      <c r="E695" s="322"/>
    </row>
    <row r="696">
      <c r="A696" s="322"/>
      <c r="B696" s="322"/>
      <c r="C696" s="322"/>
      <c r="D696" s="322"/>
      <c r="E696" s="322"/>
    </row>
    <row r="697">
      <c r="A697" s="322"/>
      <c r="B697" s="322"/>
      <c r="C697" s="322"/>
      <c r="D697" s="322"/>
      <c r="E697" s="322"/>
    </row>
    <row r="698">
      <c r="A698" s="322"/>
      <c r="B698" s="322"/>
      <c r="C698" s="322"/>
      <c r="D698" s="322"/>
      <c r="E698" s="322"/>
    </row>
    <row r="699">
      <c r="A699" s="322"/>
      <c r="B699" s="322"/>
      <c r="C699" s="322"/>
      <c r="D699" s="322"/>
      <c r="E699" s="322"/>
    </row>
    <row r="700">
      <c r="A700" s="322"/>
      <c r="B700" s="322"/>
      <c r="C700" s="322"/>
      <c r="D700" s="322"/>
      <c r="E700" s="322"/>
    </row>
    <row r="701">
      <c r="A701" s="322"/>
      <c r="B701" s="322"/>
      <c r="C701" s="322"/>
      <c r="D701" s="322"/>
      <c r="E701" s="322"/>
    </row>
    <row r="702">
      <c r="A702" s="322"/>
      <c r="B702" s="322"/>
      <c r="C702" s="322"/>
      <c r="D702" s="322"/>
      <c r="E702" s="322"/>
    </row>
    <row r="703">
      <c r="A703" s="322"/>
      <c r="B703" s="322"/>
      <c r="C703" s="322"/>
      <c r="D703" s="322"/>
      <c r="E703" s="322"/>
    </row>
    <row r="704">
      <c r="A704" s="322"/>
      <c r="B704" s="322"/>
      <c r="C704" s="322"/>
      <c r="D704" s="322"/>
      <c r="E704" s="322"/>
    </row>
    <row r="705">
      <c r="A705" s="322"/>
      <c r="B705" s="322"/>
      <c r="C705" s="322"/>
      <c r="D705" s="322"/>
      <c r="E705" s="322"/>
    </row>
    <row r="706">
      <c r="A706" s="322"/>
      <c r="B706" s="322"/>
      <c r="C706" s="322"/>
      <c r="D706" s="322"/>
      <c r="E706" s="322"/>
    </row>
    <row r="707">
      <c r="A707" s="322"/>
      <c r="B707" s="322"/>
      <c r="C707" s="322"/>
      <c r="D707" s="322"/>
      <c r="E707" s="322"/>
    </row>
    <row r="708">
      <c r="A708" s="322"/>
      <c r="B708" s="322"/>
      <c r="C708" s="322"/>
      <c r="D708" s="322"/>
      <c r="E708" s="322"/>
    </row>
    <row r="709">
      <c r="A709" s="322"/>
      <c r="B709" s="322"/>
      <c r="C709" s="322"/>
      <c r="D709" s="322"/>
      <c r="E709" s="322"/>
    </row>
    <row r="710">
      <c r="A710" s="322"/>
      <c r="B710" s="322"/>
      <c r="C710" s="322"/>
      <c r="D710" s="322"/>
      <c r="E710" s="322"/>
    </row>
    <row r="711">
      <c r="A711" s="322"/>
      <c r="B711" s="322"/>
      <c r="C711" s="322"/>
      <c r="D711" s="322"/>
      <c r="E711" s="322"/>
    </row>
    <row r="712">
      <c r="A712" s="322"/>
      <c r="B712" s="322"/>
      <c r="C712" s="322"/>
      <c r="D712" s="322"/>
      <c r="E712" s="322"/>
    </row>
    <row r="713">
      <c r="A713" s="322"/>
      <c r="B713" s="322"/>
      <c r="C713" s="322"/>
      <c r="D713" s="322"/>
      <c r="E713" s="322"/>
    </row>
    <row r="714">
      <c r="A714" s="322"/>
      <c r="B714" s="322"/>
      <c r="C714" s="322"/>
      <c r="D714" s="322"/>
      <c r="E714" s="322"/>
    </row>
    <row r="715">
      <c r="A715" s="322"/>
      <c r="B715" s="322"/>
      <c r="C715" s="322"/>
      <c r="D715" s="322"/>
      <c r="E715" s="322"/>
    </row>
    <row r="716">
      <c r="A716" s="322"/>
      <c r="B716" s="322"/>
      <c r="C716" s="322"/>
      <c r="D716" s="322"/>
      <c r="E716" s="322"/>
    </row>
    <row r="717">
      <c r="A717" s="322"/>
      <c r="B717" s="322"/>
      <c r="C717" s="322"/>
      <c r="D717" s="322"/>
      <c r="E717" s="322"/>
    </row>
    <row r="718">
      <c r="A718" s="322"/>
      <c r="B718" s="322"/>
      <c r="C718" s="322"/>
      <c r="D718" s="322"/>
      <c r="E718" s="322"/>
    </row>
    <row r="719">
      <c r="A719" s="322"/>
      <c r="B719" s="322"/>
      <c r="C719" s="322"/>
      <c r="D719" s="322"/>
      <c r="E719" s="322"/>
    </row>
    <row r="720">
      <c r="A720" s="322"/>
      <c r="B720" s="322"/>
      <c r="C720" s="322"/>
      <c r="D720" s="322"/>
      <c r="E720" s="322"/>
    </row>
    <row r="721">
      <c r="A721" s="322"/>
      <c r="B721" s="322"/>
      <c r="C721" s="322"/>
      <c r="D721" s="322"/>
      <c r="E721" s="322"/>
    </row>
    <row r="722">
      <c r="A722" s="322"/>
      <c r="B722" s="322"/>
      <c r="C722" s="322"/>
      <c r="D722" s="322"/>
      <c r="E722" s="322"/>
    </row>
    <row r="723">
      <c r="A723" s="322"/>
      <c r="B723" s="322"/>
      <c r="C723" s="322"/>
      <c r="D723" s="322"/>
      <c r="E723" s="322"/>
    </row>
    <row r="724">
      <c r="A724" s="322"/>
      <c r="B724" s="322"/>
      <c r="C724" s="322"/>
      <c r="D724" s="322"/>
      <c r="E724" s="322"/>
    </row>
    <row r="725">
      <c r="A725" s="322"/>
      <c r="B725" s="322"/>
      <c r="C725" s="322"/>
      <c r="D725" s="322"/>
      <c r="E725" s="322"/>
    </row>
    <row r="726">
      <c r="A726" s="322"/>
      <c r="B726" s="322"/>
      <c r="C726" s="322"/>
      <c r="D726" s="322"/>
      <c r="E726" s="322"/>
    </row>
    <row r="727">
      <c r="A727" s="322"/>
      <c r="B727" s="322"/>
      <c r="C727" s="322"/>
      <c r="D727" s="322"/>
      <c r="E727" s="322"/>
    </row>
    <row r="728">
      <c r="A728" s="322"/>
      <c r="B728" s="322"/>
      <c r="C728" s="322"/>
      <c r="D728" s="322"/>
      <c r="E728" s="322"/>
    </row>
    <row r="729">
      <c r="A729" s="322"/>
      <c r="B729" s="322"/>
      <c r="C729" s="322"/>
      <c r="D729" s="322"/>
      <c r="E729" s="322"/>
    </row>
    <row r="730">
      <c r="A730" s="322"/>
      <c r="B730" s="322"/>
      <c r="C730" s="322"/>
      <c r="D730" s="322"/>
      <c r="E730" s="322"/>
    </row>
    <row r="731">
      <c r="A731" s="322"/>
      <c r="B731" s="322"/>
      <c r="C731" s="322"/>
      <c r="D731" s="322"/>
      <c r="E731" s="322"/>
    </row>
    <row r="732">
      <c r="A732" s="322"/>
      <c r="B732" s="322"/>
      <c r="C732" s="322"/>
      <c r="D732" s="322"/>
      <c r="E732" s="322"/>
    </row>
    <row r="733">
      <c r="A733" s="322"/>
      <c r="B733" s="322"/>
      <c r="C733" s="322"/>
      <c r="D733" s="322"/>
      <c r="E733" s="322"/>
    </row>
    <row r="734">
      <c r="A734" s="322"/>
      <c r="B734" s="322"/>
      <c r="C734" s="322"/>
      <c r="D734" s="322"/>
      <c r="E734" s="322"/>
    </row>
    <row r="735">
      <c r="A735" s="322"/>
      <c r="B735" s="322"/>
      <c r="C735" s="322"/>
      <c r="D735" s="322"/>
      <c r="E735" s="322"/>
    </row>
    <row r="736">
      <c r="A736" s="322"/>
      <c r="B736" s="322"/>
      <c r="C736" s="322"/>
      <c r="D736" s="322"/>
      <c r="E736" s="322"/>
    </row>
    <row r="737">
      <c r="A737" s="322"/>
      <c r="B737" s="322"/>
      <c r="C737" s="322"/>
      <c r="D737" s="322"/>
      <c r="E737" s="322"/>
    </row>
    <row r="738">
      <c r="A738" s="322"/>
      <c r="B738" s="322"/>
      <c r="C738" s="322"/>
      <c r="D738" s="322"/>
      <c r="E738" s="322"/>
    </row>
    <row r="739">
      <c r="A739" s="322"/>
      <c r="B739" s="322"/>
      <c r="C739" s="322"/>
      <c r="D739" s="322"/>
      <c r="E739" s="322"/>
    </row>
    <row r="740">
      <c r="A740" s="322"/>
      <c r="B740" s="322"/>
      <c r="C740" s="322"/>
      <c r="D740" s="322"/>
      <c r="E740" s="322"/>
    </row>
    <row r="741">
      <c r="A741" s="322"/>
      <c r="B741" s="322"/>
      <c r="C741" s="322"/>
      <c r="D741" s="322"/>
      <c r="E741" s="322"/>
    </row>
    <row r="742">
      <c r="A742" s="322"/>
      <c r="B742" s="322"/>
      <c r="C742" s="322"/>
      <c r="D742" s="322"/>
      <c r="E742" s="322"/>
    </row>
    <row r="743">
      <c r="A743" s="322"/>
      <c r="B743" s="322"/>
      <c r="C743" s="322"/>
      <c r="D743" s="322"/>
      <c r="E743" s="322"/>
    </row>
    <row r="744">
      <c r="A744" s="322"/>
      <c r="B744" s="322"/>
      <c r="C744" s="322"/>
      <c r="D744" s="322"/>
      <c r="E744" s="322"/>
    </row>
    <row r="745">
      <c r="A745" s="322"/>
      <c r="B745" s="322"/>
      <c r="C745" s="322"/>
      <c r="D745" s="322"/>
      <c r="E745" s="322"/>
    </row>
    <row r="746">
      <c r="A746" s="322"/>
      <c r="B746" s="322"/>
      <c r="C746" s="322"/>
      <c r="D746" s="322"/>
      <c r="E746" s="322"/>
    </row>
    <row r="747">
      <c r="A747" s="322"/>
      <c r="B747" s="322"/>
      <c r="C747" s="322"/>
      <c r="D747" s="322"/>
      <c r="E747" s="322"/>
    </row>
    <row r="748">
      <c r="A748" s="322"/>
      <c r="B748" s="322"/>
      <c r="C748" s="322"/>
      <c r="D748" s="322"/>
      <c r="E748" s="322"/>
    </row>
    <row r="749">
      <c r="A749" s="322"/>
      <c r="B749" s="322"/>
      <c r="C749" s="322"/>
      <c r="D749" s="322"/>
      <c r="E749" s="322"/>
    </row>
    <row r="750">
      <c r="A750" s="322"/>
      <c r="B750" s="322"/>
      <c r="C750" s="322"/>
      <c r="D750" s="322"/>
      <c r="E750" s="322"/>
    </row>
    <row r="751">
      <c r="A751" s="322"/>
      <c r="B751" s="322"/>
      <c r="C751" s="322"/>
      <c r="D751" s="322"/>
      <c r="E751" s="322"/>
    </row>
    <row r="752">
      <c r="A752" s="322"/>
      <c r="B752" s="322"/>
      <c r="C752" s="322"/>
      <c r="D752" s="322"/>
      <c r="E752" s="322"/>
    </row>
    <row r="753">
      <c r="A753" s="322"/>
      <c r="B753" s="322"/>
      <c r="C753" s="322"/>
      <c r="D753" s="322"/>
      <c r="E753" s="322"/>
    </row>
    <row r="754">
      <c r="A754" s="322"/>
      <c r="B754" s="322"/>
      <c r="C754" s="322"/>
      <c r="D754" s="322"/>
      <c r="E754" s="322"/>
    </row>
    <row r="755">
      <c r="A755" s="322"/>
      <c r="B755" s="322"/>
      <c r="C755" s="322"/>
      <c r="D755" s="322"/>
      <c r="E755" s="322"/>
    </row>
    <row r="756">
      <c r="A756" s="322"/>
      <c r="B756" s="322"/>
      <c r="C756" s="322"/>
      <c r="D756" s="322"/>
      <c r="E756" s="322"/>
    </row>
    <row r="757">
      <c r="A757" s="322"/>
      <c r="B757" s="322"/>
      <c r="C757" s="322"/>
      <c r="D757" s="322"/>
      <c r="E757" s="322"/>
    </row>
    <row r="758">
      <c r="A758" s="322"/>
      <c r="B758" s="322"/>
      <c r="C758" s="322"/>
      <c r="D758" s="322"/>
      <c r="E758" s="322"/>
    </row>
    <row r="759">
      <c r="A759" s="322"/>
      <c r="B759" s="322"/>
      <c r="C759" s="322"/>
      <c r="D759" s="322"/>
      <c r="E759" s="322"/>
    </row>
    <row r="760">
      <c r="A760" s="322"/>
      <c r="B760" s="322"/>
      <c r="C760" s="322"/>
      <c r="D760" s="322"/>
      <c r="E760" s="322"/>
    </row>
    <row r="761">
      <c r="A761" s="322"/>
      <c r="B761" s="322"/>
      <c r="C761" s="322"/>
      <c r="D761" s="322"/>
      <c r="E761" s="322"/>
    </row>
    <row r="762">
      <c r="A762" s="322"/>
      <c r="B762" s="322"/>
      <c r="C762" s="322"/>
      <c r="D762" s="322"/>
      <c r="E762" s="322"/>
    </row>
    <row r="763">
      <c r="A763" s="322"/>
      <c r="B763" s="322"/>
      <c r="C763" s="322"/>
      <c r="D763" s="322"/>
      <c r="E763" s="322"/>
    </row>
    <row r="764">
      <c r="A764" s="322"/>
      <c r="B764" s="322"/>
      <c r="C764" s="322"/>
      <c r="D764" s="322"/>
      <c r="E764" s="322"/>
    </row>
    <row r="765">
      <c r="A765" s="322"/>
      <c r="B765" s="322"/>
      <c r="C765" s="322"/>
      <c r="D765" s="322"/>
      <c r="E765" s="322"/>
    </row>
    <row r="766">
      <c r="A766" s="322"/>
      <c r="B766" s="322"/>
      <c r="C766" s="322"/>
      <c r="D766" s="322"/>
      <c r="E766" s="322"/>
    </row>
    <row r="767">
      <c r="A767" s="322"/>
      <c r="B767" s="322"/>
      <c r="C767" s="322"/>
      <c r="D767" s="322"/>
      <c r="E767" s="322"/>
    </row>
    <row r="768">
      <c r="A768" s="322"/>
      <c r="B768" s="322"/>
      <c r="C768" s="322"/>
      <c r="D768" s="322"/>
      <c r="E768" s="322"/>
    </row>
    <row r="769">
      <c r="A769" s="322"/>
      <c r="B769" s="322"/>
      <c r="C769" s="322"/>
      <c r="D769" s="322"/>
      <c r="E769" s="322"/>
    </row>
    <row r="770">
      <c r="A770" s="322"/>
      <c r="B770" s="322"/>
      <c r="C770" s="322"/>
      <c r="D770" s="322"/>
      <c r="E770" s="322"/>
    </row>
    <row r="771">
      <c r="A771" s="322"/>
      <c r="B771" s="322"/>
      <c r="C771" s="322"/>
      <c r="D771" s="322"/>
      <c r="E771" s="322"/>
    </row>
    <row r="772">
      <c r="A772" s="322"/>
      <c r="B772" s="322"/>
      <c r="C772" s="322"/>
      <c r="D772" s="322"/>
      <c r="E772" s="322"/>
    </row>
    <row r="773">
      <c r="A773" s="322"/>
      <c r="B773" s="322"/>
      <c r="C773" s="322"/>
      <c r="D773" s="322"/>
      <c r="E773" s="322"/>
    </row>
    <row r="774">
      <c r="A774" s="322"/>
      <c r="B774" s="322"/>
      <c r="C774" s="322"/>
      <c r="D774" s="322"/>
      <c r="E774" s="322"/>
    </row>
    <row r="775">
      <c r="A775" s="322"/>
      <c r="B775" s="322"/>
      <c r="C775" s="322"/>
      <c r="D775" s="322"/>
      <c r="E775" s="322"/>
    </row>
    <row r="776">
      <c r="A776" s="322"/>
      <c r="B776" s="322"/>
      <c r="C776" s="322"/>
      <c r="D776" s="322"/>
      <c r="E776" s="322"/>
    </row>
    <row r="777">
      <c r="A777" s="322"/>
      <c r="B777" s="322"/>
      <c r="C777" s="322"/>
      <c r="D777" s="322"/>
      <c r="E777" s="322"/>
    </row>
    <row r="778">
      <c r="A778" s="322"/>
      <c r="B778" s="322"/>
      <c r="C778" s="322"/>
      <c r="D778" s="322"/>
      <c r="E778" s="322"/>
    </row>
    <row r="779">
      <c r="A779" s="322"/>
      <c r="B779" s="322"/>
      <c r="C779" s="322"/>
      <c r="D779" s="322"/>
      <c r="E779" s="322"/>
    </row>
    <row r="780">
      <c r="A780" s="322"/>
      <c r="B780" s="322"/>
      <c r="C780" s="322"/>
      <c r="D780" s="322"/>
      <c r="E780" s="322"/>
    </row>
    <row r="781">
      <c r="A781" s="322"/>
      <c r="B781" s="322"/>
      <c r="C781" s="322"/>
      <c r="D781" s="322"/>
      <c r="E781" s="322"/>
    </row>
    <row r="782">
      <c r="A782" s="322"/>
      <c r="B782" s="322"/>
      <c r="C782" s="322"/>
      <c r="D782" s="322"/>
      <c r="E782" s="322"/>
    </row>
    <row r="783">
      <c r="A783" s="322"/>
      <c r="B783" s="322"/>
      <c r="C783" s="322"/>
      <c r="D783" s="322"/>
      <c r="E783" s="322"/>
    </row>
    <row r="784">
      <c r="A784" s="322"/>
      <c r="B784" s="322"/>
      <c r="C784" s="322"/>
      <c r="D784" s="322"/>
      <c r="E784" s="322"/>
    </row>
    <row r="785">
      <c r="A785" s="322"/>
      <c r="B785" s="322"/>
      <c r="C785" s="322"/>
      <c r="D785" s="322"/>
      <c r="E785" s="322"/>
    </row>
    <row r="786">
      <c r="A786" s="322"/>
      <c r="B786" s="322"/>
      <c r="C786" s="322"/>
      <c r="D786" s="322"/>
      <c r="E786" s="322"/>
    </row>
    <row r="787">
      <c r="A787" s="322"/>
      <c r="B787" s="322"/>
      <c r="C787" s="322"/>
      <c r="D787" s="322"/>
      <c r="E787" s="322"/>
    </row>
    <row r="788">
      <c r="A788" s="322"/>
      <c r="B788" s="322"/>
      <c r="C788" s="322"/>
      <c r="D788" s="322"/>
      <c r="E788" s="322"/>
    </row>
    <row r="789">
      <c r="A789" s="322"/>
      <c r="B789" s="322"/>
      <c r="C789" s="322"/>
      <c r="D789" s="322"/>
      <c r="E789" s="322"/>
    </row>
    <row r="790">
      <c r="A790" s="322"/>
      <c r="B790" s="322"/>
      <c r="C790" s="322"/>
      <c r="D790" s="322"/>
      <c r="E790" s="322"/>
    </row>
    <row r="791">
      <c r="A791" s="322"/>
      <c r="B791" s="322"/>
      <c r="C791" s="322"/>
      <c r="D791" s="322"/>
      <c r="E791" s="322"/>
    </row>
    <row r="792">
      <c r="A792" s="322"/>
      <c r="B792" s="322"/>
      <c r="C792" s="322"/>
      <c r="D792" s="322"/>
      <c r="E792" s="322"/>
    </row>
    <row r="793">
      <c r="A793" s="322"/>
      <c r="B793" s="322"/>
      <c r="C793" s="322"/>
      <c r="D793" s="322"/>
      <c r="E793" s="322"/>
    </row>
    <row r="794">
      <c r="A794" s="322"/>
      <c r="B794" s="322"/>
      <c r="C794" s="322"/>
      <c r="D794" s="322"/>
      <c r="E794" s="322"/>
    </row>
    <row r="795">
      <c r="A795" s="322"/>
      <c r="B795" s="322"/>
      <c r="C795" s="322"/>
      <c r="D795" s="322"/>
      <c r="E795" s="322"/>
    </row>
    <row r="796">
      <c r="A796" s="322"/>
      <c r="B796" s="322"/>
      <c r="C796" s="322"/>
      <c r="D796" s="322"/>
      <c r="E796" s="322"/>
    </row>
    <row r="797">
      <c r="A797" s="322"/>
      <c r="B797" s="322"/>
      <c r="C797" s="322"/>
      <c r="D797" s="322"/>
      <c r="E797" s="322"/>
    </row>
    <row r="798">
      <c r="A798" s="322"/>
      <c r="B798" s="322"/>
      <c r="C798" s="322"/>
      <c r="D798" s="322"/>
      <c r="E798" s="322"/>
    </row>
    <row r="799">
      <c r="A799" s="322"/>
      <c r="B799" s="322"/>
      <c r="C799" s="322"/>
      <c r="D799" s="322"/>
      <c r="E799" s="322"/>
    </row>
    <row r="800">
      <c r="A800" s="322"/>
      <c r="B800" s="322"/>
      <c r="C800" s="322"/>
      <c r="D800" s="322"/>
      <c r="E800" s="322"/>
    </row>
    <row r="801">
      <c r="A801" s="322"/>
      <c r="B801" s="322"/>
      <c r="C801" s="322"/>
      <c r="D801" s="322"/>
      <c r="E801" s="322"/>
    </row>
    <row r="802">
      <c r="A802" s="322"/>
      <c r="B802" s="322"/>
      <c r="C802" s="322"/>
      <c r="D802" s="322"/>
      <c r="E802" s="322"/>
    </row>
    <row r="803">
      <c r="A803" s="322"/>
      <c r="B803" s="322"/>
      <c r="C803" s="322"/>
      <c r="D803" s="322"/>
      <c r="E803" s="322"/>
    </row>
    <row r="804">
      <c r="A804" s="322"/>
      <c r="B804" s="322"/>
      <c r="C804" s="322"/>
      <c r="D804" s="322"/>
      <c r="E804" s="322"/>
    </row>
    <row r="805">
      <c r="A805" s="322"/>
      <c r="B805" s="322"/>
      <c r="C805" s="322"/>
      <c r="D805" s="322"/>
      <c r="E805" s="322"/>
    </row>
    <row r="806">
      <c r="A806" s="322"/>
      <c r="B806" s="322"/>
      <c r="C806" s="322"/>
      <c r="D806" s="322"/>
      <c r="E806" s="322"/>
    </row>
    <row r="807">
      <c r="A807" s="322"/>
      <c r="B807" s="322"/>
      <c r="C807" s="322"/>
      <c r="D807" s="322"/>
      <c r="E807" s="322"/>
    </row>
    <row r="808">
      <c r="A808" s="322"/>
      <c r="B808" s="322"/>
      <c r="C808" s="322"/>
      <c r="D808" s="322"/>
      <c r="E808" s="322"/>
    </row>
    <row r="809">
      <c r="A809" s="322"/>
      <c r="B809" s="322"/>
      <c r="C809" s="322"/>
      <c r="D809" s="322"/>
      <c r="E809" s="322"/>
    </row>
    <row r="810">
      <c r="A810" s="322"/>
      <c r="B810" s="322"/>
      <c r="C810" s="322"/>
      <c r="D810" s="322"/>
      <c r="E810" s="322"/>
    </row>
    <row r="811">
      <c r="A811" s="322"/>
      <c r="B811" s="322"/>
      <c r="C811" s="322"/>
      <c r="D811" s="322"/>
      <c r="E811" s="322"/>
    </row>
    <row r="812">
      <c r="A812" s="322"/>
      <c r="B812" s="322"/>
      <c r="C812" s="322"/>
      <c r="D812" s="322"/>
      <c r="E812" s="322"/>
    </row>
    <row r="813">
      <c r="A813" s="322"/>
      <c r="B813" s="322"/>
      <c r="C813" s="322"/>
      <c r="D813" s="322"/>
      <c r="E813" s="322"/>
    </row>
    <row r="814">
      <c r="A814" s="322"/>
      <c r="B814" s="322"/>
      <c r="C814" s="322"/>
      <c r="D814" s="322"/>
      <c r="E814" s="322"/>
    </row>
    <row r="815">
      <c r="A815" s="322"/>
      <c r="B815" s="322"/>
      <c r="C815" s="322"/>
      <c r="D815" s="322"/>
      <c r="E815" s="322"/>
    </row>
    <row r="816">
      <c r="A816" s="322"/>
      <c r="B816" s="322"/>
      <c r="C816" s="322"/>
      <c r="D816" s="322"/>
      <c r="E816" s="322"/>
    </row>
    <row r="817">
      <c r="A817" s="322"/>
      <c r="B817" s="322"/>
      <c r="C817" s="322"/>
      <c r="D817" s="322"/>
      <c r="E817" s="322"/>
    </row>
    <row r="818">
      <c r="A818" s="322"/>
      <c r="B818" s="322"/>
      <c r="C818" s="322"/>
      <c r="D818" s="322"/>
      <c r="E818" s="322"/>
    </row>
    <row r="819">
      <c r="A819" s="322"/>
      <c r="B819" s="322"/>
      <c r="C819" s="322"/>
      <c r="D819" s="322"/>
      <c r="E819" s="322"/>
    </row>
    <row r="820">
      <c r="A820" s="322"/>
      <c r="B820" s="322"/>
      <c r="C820" s="322"/>
      <c r="D820" s="322"/>
      <c r="E820" s="322"/>
    </row>
    <row r="821">
      <c r="A821" s="322"/>
      <c r="B821" s="322"/>
      <c r="C821" s="322"/>
      <c r="D821" s="322"/>
      <c r="E821" s="322"/>
    </row>
    <row r="822">
      <c r="A822" s="322"/>
      <c r="B822" s="322"/>
      <c r="C822" s="322"/>
      <c r="D822" s="322"/>
      <c r="E822" s="322"/>
    </row>
    <row r="823">
      <c r="A823" s="322"/>
      <c r="B823" s="322"/>
      <c r="C823" s="322"/>
      <c r="D823" s="322"/>
      <c r="E823" s="322"/>
    </row>
    <row r="824">
      <c r="A824" s="322"/>
      <c r="B824" s="322"/>
      <c r="C824" s="322"/>
      <c r="D824" s="322"/>
      <c r="E824" s="322"/>
    </row>
    <row r="825">
      <c r="A825" s="322"/>
      <c r="B825" s="322"/>
      <c r="C825" s="322"/>
      <c r="D825" s="322"/>
      <c r="E825" s="322"/>
    </row>
    <row r="826">
      <c r="A826" s="322"/>
      <c r="B826" s="322"/>
      <c r="C826" s="322"/>
      <c r="D826" s="322"/>
      <c r="E826" s="322"/>
    </row>
    <row r="827">
      <c r="A827" s="322"/>
      <c r="B827" s="322"/>
      <c r="C827" s="322"/>
      <c r="D827" s="322"/>
      <c r="E827" s="322"/>
    </row>
    <row r="828">
      <c r="A828" s="322"/>
      <c r="B828" s="322"/>
      <c r="C828" s="322"/>
      <c r="D828" s="322"/>
      <c r="E828" s="322"/>
    </row>
    <row r="829">
      <c r="A829" s="322"/>
      <c r="B829" s="322"/>
      <c r="C829" s="322"/>
      <c r="D829" s="322"/>
      <c r="E829" s="322"/>
    </row>
    <row r="830">
      <c r="A830" s="322"/>
      <c r="B830" s="322"/>
      <c r="C830" s="322"/>
      <c r="D830" s="322"/>
      <c r="E830" s="322"/>
    </row>
    <row r="831">
      <c r="A831" s="322"/>
      <c r="B831" s="322"/>
      <c r="C831" s="322"/>
      <c r="D831" s="322"/>
      <c r="E831" s="322"/>
    </row>
    <row r="832">
      <c r="A832" s="322"/>
      <c r="B832" s="322"/>
      <c r="C832" s="322"/>
      <c r="D832" s="322"/>
      <c r="E832" s="322"/>
    </row>
    <row r="833">
      <c r="A833" s="322"/>
      <c r="B833" s="322"/>
      <c r="C833" s="322"/>
      <c r="D833" s="322"/>
      <c r="E833" s="322"/>
    </row>
    <row r="834">
      <c r="A834" s="322"/>
      <c r="B834" s="322"/>
      <c r="C834" s="322"/>
      <c r="D834" s="322"/>
      <c r="E834" s="322"/>
    </row>
    <row r="835">
      <c r="A835" s="322"/>
      <c r="B835" s="322"/>
      <c r="C835" s="322"/>
      <c r="D835" s="322"/>
      <c r="E835" s="322"/>
    </row>
    <row r="836">
      <c r="A836" s="322"/>
      <c r="B836" s="322"/>
      <c r="C836" s="322"/>
      <c r="D836" s="322"/>
      <c r="E836" s="322"/>
    </row>
    <row r="837">
      <c r="A837" s="322"/>
      <c r="B837" s="322"/>
      <c r="C837" s="322"/>
      <c r="D837" s="322"/>
      <c r="E837" s="322"/>
    </row>
    <row r="838">
      <c r="A838" s="322"/>
      <c r="B838" s="322"/>
      <c r="C838" s="322"/>
      <c r="D838" s="322"/>
      <c r="E838" s="322"/>
    </row>
    <row r="839">
      <c r="A839" s="322"/>
      <c r="B839" s="322"/>
      <c r="C839" s="322"/>
      <c r="D839" s="322"/>
      <c r="E839" s="322"/>
    </row>
    <row r="840">
      <c r="A840" s="322"/>
      <c r="B840" s="322"/>
      <c r="C840" s="322"/>
      <c r="D840" s="322"/>
      <c r="E840" s="322"/>
    </row>
    <row r="841">
      <c r="A841" s="322"/>
      <c r="B841" s="322"/>
      <c r="C841" s="322"/>
      <c r="D841" s="322"/>
      <c r="E841" s="322"/>
    </row>
    <row r="842">
      <c r="A842" s="322"/>
      <c r="B842" s="322"/>
      <c r="C842" s="322"/>
      <c r="D842" s="322"/>
      <c r="E842" s="322"/>
    </row>
    <row r="843">
      <c r="A843" s="322"/>
      <c r="B843" s="322"/>
      <c r="C843" s="322"/>
      <c r="D843" s="322"/>
      <c r="E843" s="322"/>
    </row>
    <row r="844">
      <c r="A844" s="322"/>
      <c r="B844" s="322"/>
      <c r="C844" s="322"/>
      <c r="D844" s="322"/>
      <c r="E844" s="322"/>
    </row>
    <row r="845">
      <c r="A845" s="322"/>
      <c r="B845" s="322"/>
      <c r="C845" s="322"/>
      <c r="D845" s="322"/>
      <c r="E845" s="322"/>
    </row>
    <row r="846">
      <c r="A846" s="322"/>
      <c r="B846" s="322"/>
      <c r="C846" s="322"/>
      <c r="D846" s="322"/>
      <c r="E846" s="322"/>
    </row>
    <row r="847">
      <c r="A847" s="322"/>
      <c r="B847" s="322"/>
      <c r="C847" s="322"/>
      <c r="D847" s="322"/>
      <c r="E847" s="322"/>
    </row>
    <row r="848">
      <c r="A848" s="322"/>
      <c r="B848" s="322"/>
      <c r="C848" s="322"/>
      <c r="D848" s="322"/>
      <c r="E848" s="322"/>
    </row>
    <row r="849">
      <c r="A849" s="322"/>
      <c r="B849" s="322"/>
      <c r="C849" s="322"/>
      <c r="D849" s="322"/>
      <c r="E849" s="322"/>
    </row>
    <row r="850">
      <c r="A850" s="322"/>
      <c r="B850" s="322"/>
      <c r="C850" s="322"/>
      <c r="D850" s="322"/>
      <c r="E850" s="322"/>
    </row>
    <row r="851">
      <c r="A851" s="322"/>
      <c r="B851" s="322"/>
      <c r="C851" s="322"/>
      <c r="D851" s="322"/>
      <c r="E851" s="322"/>
    </row>
    <row r="852">
      <c r="A852" s="322"/>
      <c r="B852" s="322"/>
      <c r="C852" s="322"/>
      <c r="D852" s="322"/>
      <c r="E852" s="322"/>
    </row>
    <row r="853">
      <c r="A853" s="322"/>
      <c r="B853" s="322"/>
      <c r="C853" s="322"/>
      <c r="D853" s="322"/>
      <c r="E853" s="322"/>
    </row>
    <row r="854">
      <c r="A854" s="322"/>
      <c r="B854" s="322"/>
      <c r="C854" s="322"/>
      <c r="D854" s="322"/>
      <c r="E854" s="322"/>
    </row>
    <row r="855">
      <c r="A855" s="322"/>
      <c r="B855" s="322"/>
      <c r="C855" s="322"/>
      <c r="D855" s="322"/>
      <c r="E855" s="322"/>
    </row>
    <row r="856">
      <c r="A856" s="322"/>
      <c r="B856" s="322"/>
      <c r="C856" s="322"/>
      <c r="D856" s="322"/>
      <c r="E856" s="322"/>
    </row>
    <row r="857">
      <c r="A857" s="322"/>
      <c r="B857" s="322"/>
      <c r="C857" s="322"/>
      <c r="D857" s="322"/>
      <c r="E857" s="322"/>
    </row>
    <row r="858">
      <c r="A858" s="322"/>
      <c r="B858" s="322"/>
      <c r="C858" s="322"/>
      <c r="D858" s="322"/>
      <c r="E858" s="322"/>
    </row>
    <row r="859">
      <c r="A859" s="322"/>
      <c r="B859" s="322"/>
      <c r="C859" s="322"/>
      <c r="D859" s="322"/>
      <c r="E859" s="322"/>
    </row>
    <row r="860">
      <c r="A860" s="322"/>
      <c r="B860" s="322"/>
      <c r="C860" s="322"/>
      <c r="D860" s="322"/>
      <c r="E860" s="322"/>
    </row>
    <row r="861">
      <c r="A861" s="322"/>
      <c r="B861" s="322"/>
      <c r="C861" s="322"/>
      <c r="D861" s="322"/>
      <c r="E861" s="322"/>
    </row>
    <row r="862">
      <c r="A862" s="322"/>
      <c r="B862" s="322"/>
      <c r="C862" s="322"/>
      <c r="D862" s="322"/>
      <c r="E862" s="322"/>
    </row>
    <row r="863">
      <c r="A863" s="322"/>
      <c r="B863" s="322"/>
      <c r="C863" s="322"/>
      <c r="D863" s="322"/>
      <c r="E863" s="322"/>
    </row>
    <row r="864">
      <c r="A864" s="322"/>
      <c r="B864" s="322"/>
      <c r="C864" s="322"/>
      <c r="D864" s="322"/>
      <c r="E864" s="322"/>
    </row>
    <row r="865">
      <c r="A865" s="322"/>
      <c r="B865" s="322"/>
      <c r="C865" s="322"/>
      <c r="D865" s="322"/>
      <c r="E865" s="322"/>
    </row>
    <row r="866">
      <c r="A866" s="322"/>
      <c r="B866" s="322"/>
      <c r="C866" s="322"/>
      <c r="D866" s="322"/>
      <c r="E866" s="322"/>
    </row>
    <row r="867">
      <c r="A867" s="322"/>
      <c r="B867" s="322"/>
      <c r="C867" s="322"/>
      <c r="D867" s="322"/>
      <c r="E867" s="322"/>
    </row>
    <row r="868">
      <c r="A868" s="322"/>
      <c r="B868" s="322"/>
      <c r="C868" s="322"/>
      <c r="D868" s="322"/>
      <c r="E868" s="322"/>
    </row>
    <row r="869">
      <c r="A869" s="322"/>
      <c r="B869" s="322"/>
      <c r="C869" s="322"/>
      <c r="D869" s="322"/>
      <c r="E869" s="322"/>
    </row>
    <row r="870">
      <c r="A870" s="322"/>
      <c r="B870" s="322"/>
      <c r="C870" s="322"/>
      <c r="D870" s="322"/>
      <c r="E870" s="322"/>
    </row>
    <row r="871">
      <c r="A871" s="322"/>
      <c r="B871" s="322"/>
      <c r="C871" s="322"/>
      <c r="D871" s="322"/>
      <c r="E871" s="322"/>
    </row>
    <row r="872">
      <c r="A872" s="322"/>
      <c r="B872" s="322"/>
      <c r="C872" s="322"/>
      <c r="D872" s="322"/>
      <c r="E872" s="322"/>
    </row>
    <row r="873">
      <c r="A873" s="322"/>
      <c r="B873" s="322"/>
      <c r="C873" s="322"/>
      <c r="D873" s="322"/>
      <c r="E873" s="322"/>
    </row>
    <row r="874">
      <c r="A874" s="322"/>
      <c r="B874" s="322"/>
      <c r="C874" s="322"/>
      <c r="D874" s="322"/>
      <c r="E874" s="322"/>
    </row>
    <row r="875">
      <c r="A875" s="322"/>
      <c r="B875" s="322"/>
      <c r="C875" s="322"/>
      <c r="D875" s="322"/>
      <c r="E875" s="322"/>
    </row>
    <row r="876">
      <c r="A876" s="322"/>
      <c r="B876" s="322"/>
      <c r="C876" s="322"/>
      <c r="D876" s="322"/>
      <c r="E876" s="322"/>
    </row>
    <row r="877">
      <c r="A877" s="322"/>
      <c r="B877" s="322"/>
      <c r="C877" s="322"/>
      <c r="D877" s="322"/>
      <c r="E877" s="322"/>
    </row>
    <row r="878">
      <c r="A878" s="322"/>
      <c r="B878" s="322"/>
      <c r="C878" s="322"/>
      <c r="D878" s="322"/>
      <c r="E878" s="322"/>
    </row>
    <row r="879">
      <c r="A879" s="322"/>
      <c r="B879" s="322"/>
      <c r="C879" s="322"/>
      <c r="D879" s="322"/>
      <c r="E879" s="322"/>
    </row>
    <row r="880">
      <c r="A880" s="322"/>
      <c r="B880" s="322"/>
      <c r="C880" s="322"/>
      <c r="D880" s="322"/>
      <c r="E880" s="322"/>
    </row>
    <row r="881">
      <c r="A881" s="322"/>
      <c r="B881" s="322"/>
      <c r="C881" s="322"/>
      <c r="D881" s="322"/>
      <c r="E881" s="322"/>
    </row>
    <row r="882">
      <c r="A882" s="322"/>
      <c r="B882" s="322"/>
      <c r="C882" s="322"/>
      <c r="D882" s="322"/>
      <c r="E882" s="322"/>
    </row>
    <row r="883">
      <c r="A883" s="322"/>
      <c r="B883" s="322"/>
      <c r="C883" s="322"/>
      <c r="D883" s="322"/>
      <c r="E883" s="322"/>
    </row>
    <row r="884">
      <c r="A884" s="322"/>
      <c r="B884" s="322"/>
      <c r="C884" s="322"/>
      <c r="D884" s="322"/>
      <c r="E884" s="322"/>
    </row>
    <row r="885">
      <c r="A885" s="322"/>
      <c r="B885" s="322"/>
      <c r="C885" s="322"/>
      <c r="D885" s="322"/>
      <c r="E885" s="322"/>
    </row>
    <row r="886">
      <c r="A886" s="322"/>
      <c r="B886" s="322"/>
      <c r="C886" s="322"/>
      <c r="D886" s="322"/>
      <c r="E886" s="322"/>
    </row>
    <row r="887">
      <c r="A887" s="322"/>
      <c r="B887" s="322"/>
      <c r="C887" s="322"/>
      <c r="D887" s="322"/>
      <c r="E887" s="322"/>
    </row>
    <row r="888">
      <c r="A888" s="322"/>
      <c r="B888" s="322"/>
      <c r="C888" s="322"/>
      <c r="D888" s="322"/>
      <c r="E888" s="322"/>
    </row>
    <row r="889">
      <c r="A889" s="322"/>
      <c r="B889" s="322"/>
      <c r="C889" s="322"/>
      <c r="D889" s="322"/>
      <c r="E889" s="322"/>
    </row>
    <row r="890">
      <c r="A890" s="322"/>
      <c r="B890" s="322"/>
      <c r="C890" s="322"/>
      <c r="D890" s="322"/>
      <c r="E890" s="322"/>
    </row>
    <row r="891">
      <c r="A891" s="322"/>
      <c r="B891" s="322"/>
      <c r="C891" s="322"/>
      <c r="D891" s="322"/>
      <c r="E891" s="322"/>
    </row>
    <row r="892">
      <c r="A892" s="322"/>
      <c r="B892" s="322"/>
      <c r="C892" s="322"/>
      <c r="D892" s="322"/>
      <c r="E892" s="322"/>
    </row>
    <row r="893">
      <c r="A893" s="322"/>
      <c r="B893" s="322"/>
      <c r="C893" s="322"/>
      <c r="D893" s="322"/>
      <c r="E893" s="322"/>
    </row>
    <row r="894">
      <c r="A894" s="322"/>
      <c r="B894" s="322"/>
      <c r="C894" s="322"/>
      <c r="D894" s="322"/>
      <c r="E894" s="322"/>
    </row>
    <row r="895">
      <c r="A895" s="322"/>
      <c r="B895" s="322"/>
      <c r="C895" s="322"/>
      <c r="D895" s="322"/>
      <c r="E895" s="322"/>
    </row>
    <row r="896">
      <c r="A896" s="322"/>
      <c r="B896" s="322"/>
      <c r="C896" s="322"/>
      <c r="D896" s="322"/>
      <c r="E896" s="322"/>
    </row>
    <row r="897">
      <c r="A897" s="322"/>
      <c r="B897" s="322"/>
      <c r="C897" s="322"/>
      <c r="D897" s="322"/>
      <c r="E897" s="322"/>
    </row>
    <row r="898">
      <c r="A898" s="322"/>
      <c r="B898" s="322"/>
      <c r="C898" s="322"/>
      <c r="D898" s="322"/>
      <c r="E898" s="322"/>
    </row>
    <row r="899">
      <c r="A899" s="322"/>
      <c r="B899" s="322"/>
      <c r="C899" s="322"/>
      <c r="D899" s="322"/>
      <c r="E899" s="322"/>
    </row>
    <row r="900">
      <c r="A900" s="322"/>
      <c r="B900" s="322"/>
      <c r="C900" s="322"/>
      <c r="D900" s="322"/>
      <c r="E900" s="322"/>
    </row>
    <row r="901">
      <c r="A901" s="322"/>
      <c r="B901" s="322"/>
      <c r="C901" s="322"/>
      <c r="D901" s="322"/>
      <c r="E901" s="322"/>
    </row>
    <row r="902">
      <c r="A902" s="322"/>
      <c r="B902" s="322"/>
      <c r="C902" s="322"/>
      <c r="D902" s="322"/>
      <c r="E902" s="322"/>
    </row>
    <row r="903">
      <c r="A903" s="322"/>
      <c r="B903" s="322"/>
      <c r="C903" s="322"/>
      <c r="D903" s="322"/>
      <c r="E903" s="322"/>
    </row>
    <row r="904">
      <c r="A904" s="322"/>
      <c r="B904" s="322"/>
      <c r="C904" s="322"/>
      <c r="D904" s="322"/>
      <c r="E904" s="322"/>
    </row>
    <row r="905">
      <c r="A905" s="322"/>
      <c r="B905" s="322"/>
      <c r="C905" s="322"/>
      <c r="D905" s="322"/>
      <c r="E905" s="322"/>
    </row>
    <row r="906">
      <c r="A906" s="322"/>
      <c r="B906" s="322"/>
      <c r="C906" s="322"/>
      <c r="D906" s="322"/>
      <c r="E906" s="322"/>
    </row>
    <row r="907">
      <c r="A907" s="322"/>
      <c r="B907" s="322"/>
      <c r="C907" s="322"/>
      <c r="D907" s="322"/>
      <c r="E907" s="322"/>
    </row>
    <row r="908">
      <c r="A908" s="322"/>
      <c r="B908" s="322"/>
      <c r="C908" s="322"/>
      <c r="D908" s="322"/>
      <c r="E908" s="322"/>
    </row>
    <row r="909">
      <c r="A909" s="322"/>
      <c r="B909" s="322"/>
      <c r="C909" s="322"/>
      <c r="D909" s="322"/>
      <c r="E909" s="322"/>
    </row>
    <row r="910">
      <c r="A910" s="322"/>
      <c r="B910" s="322"/>
      <c r="C910" s="322"/>
      <c r="D910" s="322"/>
      <c r="E910" s="322"/>
    </row>
    <row r="911">
      <c r="A911" s="322"/>
      <c r="B911" s="322"/>
      <c r="C911" s="322"/>
      <c r="D911" s="322"/>
      <c r="E911" s="322"/>
    </row>
    <row r="912">
      <c r="A912" s="322"/>
      <c r="B912" s="322"/>
      <c r="C912" s="322"/>
      <c r="D912" s="322"/>
      <c r="E912" s="322"/>
    </row>
    <row r="913">
      <c r="A913" s="322"/>
      <c r="B913" s="322"/>
      <c r="C913" s="322"/>
      <c r="D913" s="322"/>
      <c r="E913" s="322"/>
    </row>
    <row r="914">
      <c r="A914" s="322"/>
      <c r="B914" s="322"/>
      <c r="C914" s="322"/>
      <c r="D914" s="322"/>
      <c r="E914" s="322"/>
    </row>
    <row r="915">
      <c r="A915" s="322"/>
      <c r="B915" s="322"/>
      <c r="C915" s="322"/>
      <c r="D915" s="322"/>
      <c r="E915" s="322"/>
    </row>
    <row r="916">
      <c r="A916" s="322"/>
      <c r="B916" s="322"/>
      <c r="C916" s="322"/>
      <c r="D916" s="322"/>
      <c r="E916" s="322"/>
    </row>
    <row r="917">
      <c r="A917" s="322"/>
      <c r="B917" s="322"/>
      <c r="C917" s="322"/>
      <c r="D917" s="322"/>
      <c r="E917" s="322"/>
    </row>
    <row r="918">
      <c r="A918" s="322"/>
      <c r="B918" s="322"/>
      <c r="C918" s="322"/>
      <c r="D918" s="322"/>
      <c r="E918" s="322"/>
    </row>
    <row r="919">
      <c r="A919" s="322"/>
      <c r="B919" s="322"/>
      <c r="C919" s="322"/>
      <c r="D919" s="322"/>
      <c r="E919" s="322"/>
    </row>
    <row r="920">
      <c r="A920" s="322"/>
      <c r="B920" s="322"/>
      <c r="C920" s="322"/>
      <c r="D920" s="322"/>
      <c r="E920" s="322"/>
    </row>
    <row r="921">
      <c r="A921" s="322"/>
      <c r="B921" s="322"/>
      <c r="C921" s="322"/>
      <c r="D921" s="322"/>
      <c r="E921" s="322"/>
    </row>
    <row r="922">
      <c r="A922" s="322"/>
      <c r="B922" s="322"/>
      <c r="C922" s="322"/>
      <c r="D922" s="322"/>
      <c r="E922" s="322"/>
    </row>
    <row r="923">
      <c r="A923" s="322"/>
      <c r="B923" s="322"/>
      <c r="C923" s="322"/>
      <c r="D923" s="322"/>
      <c r="E923" s="322"/>
    </row>
    <row r="924">
      <c r="A924" s="322"/>
      <c r="B924" s="322"/>
      <c r="C924" s="322"/>
      <c r="D924" s="322"/>
      <c r="E924" s="322"/>
    </row>
    <row r="925">
      <c r="A925" s="322"/>
      <c r="B925" s="322"/>
      <c r="C925" s="322"/>
      <c r="D925" s="322"/>
      <c r="E925" s="322"/>
    </row>
    <row r="926">
      <c r="A926" s="322"/>
      <c r="B926" s="322"/>
      <c r="C926" s="322"/>
      <c r="D926" s="322"/>
      <c r="E926" s="322"/>
    </row>
    <row r="927">
      <c r="A927" s="322"/>
      <c r="B927" s="322"/>
      <c r="C927" s="322"/>
      <c r="D927" s="322"/>
      <c r="E927" s="322"/>
    </row>
    <row r="928">
      <c r="A928" s="322"/>
      <c r="B928" s="322"/>
      <c r="C928" s="322"/>
      <c r="D928" s="322"/>
      <c r="E928" s="322"/>
    </row>
    <row r="929">
      <c r="A929" s="322"/>
      <c r="B929" s="322"/>
      <c r="C929" s="322"/>
      <c r="D929" s="322"/>
      <c r="E929" s="322"/>
    </row>
    <row r="930">
      <c r="A930" s="322"/>
      <c r="B930" s="322"/>
      <c r="C930" s="322"/>
      <c r="D930" s="322"/>
      <c r="E930" s="322"/>
    </row>
    <row r="931">
      <c r="A931" s="322"/>
      <c r="B931" s="322"/>
      <c r="C931" s="322"/>
      <c r="D931" s="322"/>
      <c r="E931" s="322"/>
    </row>
    <row r="932">
      <c r="A932" s="322"/>
      <c r="B932" s="322"/>
      <c r="C932" s="322"/>
      <c r="D932" s="322"/>
      <c r="E932" s="322"/>
    </row>
    <row r="933">
      <c r="A933" s="322"/>
      <c r="B933" s="322"/>
      <c r="C933" s="322"/>
      <c r="D933" s="322"/>
      <c r="E933" s="322"/>
    </row>
    <row r="934">
      <c r="A934" s="322"/>
      <c r="B934" s="322"/>
      <c r="C934" s="322"/>
      <c r="D934" s="322"/>
      <c r="E934" s="322"/>
    </row>
    <row r="935">
      <c r="A935" s="322"/>
      <c r="B935" s="322"/>
      <c r="C935" s="322"/>
      <c r="D935" s="322"/>
      <c r="E935" s="322"/>
    </row>
    <row r="936">
      <c r="A936" s="322"/>
      <c r="B936" s="322"/>
      <c r="C936" s="322"/>
      <c r="D936" s="322"/>
      <c r="E936" s="322"/>
    </row>
    <row r="937">
      <c r="A937" s="322"/>
      <c r="B937" s="322"/>
      <c r="C937" s="322"/>
      <c r="D937" s="322"/>
      <c r="E937" s="322"/>
    </row>
    <row r="938">
      <c r="A938" s="322"/>
      <c r="B938" s="322"/>
      <c r="C938" s="322"/>
      <c r="D938" s="322"/>
      <c r="E938" s="322"/>
    </row>
    <row r="939">
      <c r="A939" s="322"/>
      <c r="B939" s="322"/>
      <c r="C939" s="322"/>
      <c r="D939" s="322"/>
      <c r="E939" s="322"/>
    </row>
    <row r="940">
      <c r="A940" s="322"/>
      <c r="B940" s="322"/>
      <c r="C940" s="322"/>
      <c r="D940" s="322"/>
      <c r="E940" s="322"/>
    </row>
    <row r="941">
      <c r="A941" s="322"/>
      <c r="B941" s="322"/>
      <c r="C941" s="322"/>
      <c r="D941" s="322"/>
      <c r="E941" s="322"/>
    </row>
    <row r="942">
      <c r="A942" s="322"/>
      <c r="B942" s="322"/>
      <c r="C942" s="322"/>
      <c r="D942" s="322"/>
      <c r="E942" s="322"/>
    </row>
    <row r="943">
      <c r="A943" s="322"/>
      <c r="B943" s="322"/>
      <c r="C943" s="322"/>
      <c r="D943" s="322"/>
      <c r="E943" s="322"/>
    </row>
    <row r="944">
      <c r="A944" s="322"/>
      <c r="B944" s="322"/>
      <c r="C944" s="322"/>
      <c r="D944" s="322"/>
      <c r="E944" s="322"/>
    </row>
    <row r="945">
      <c r="A945" s="322"/>
      <c r="B945" s="322"/>
      <c r="C945" s="322"/>
      <c r="D945" s="322"/>
      <c r="E945" s="322"/>
    </row>
    <row r="946">
      <c r="A946" s="322"/>
      <c r="B946" s="322"/>
      <c r="C946" s="322"/>
      <c r="D946" s="322"/>
      <c r="E946" s="322"/>
    </row>
    <row r="947">
      <c r="A947" s="322"/>
      <c r="B947" s="322"/>
      <c r="C947" s="322"/>
      <c r="D947" s="322"/>
      <c r="E947" s="322"/>
    </row>
    <row r="948">
      <c r="A948" s="322"/>
      <c r="B948" s="322"/>
      <c r="C948" s="322"/>
      <c r="D948" s="322"/>
      <c r="E948" s="322"/>
    </row>
    <row r="949">
      <c r="A949" s="322"/>
      <c r="B949" s="322"/>
      <c r="C949" s="322"/>
      <c r="D949" s="322"/>
      <c r="E949" s="322"/>
    </row>
    <row r="950">
      <c r="A950" s="322"/>
      <c r="B950" s="322"/>
      <c r="C950" s="322"/>
      <c r="D950" s="322"/>
      <c r="E950" s="322"/>
    </row>
    <row r="951">
      <c r="A951" s="322"/>
      <c r="B951" s="322"/>
      <c r="C951" s="322"/>
      <c r="D951" s="322"/>
      <c r="E951" s="322"/>
    </row>
    <row r="952">
      <c r="A952" s="322"/>
      <c r="B952" s="322"/>
      <c r="C952" s="322"/>
      <c r="D952" s="322"/>
      <c r="E952" s="322"/>
    </row>
    <row r="953">
      <c r="A953" s="322"/>
      <c r="B953" s="322"/>
      <c r="C953" s="322"/>
      <c r="D953" s="322"/>
      <c r="E953" s="322"/>
    </row>
    <row r="954">
      <c r="A954" s="322"/>
      <c r="B954" s="322"/>
      <c r="C954" s="322"/>
      <c r="D954" s="322"/>
      <c r="E954" s="322"/>
    </row>
    <row r="955">
      <c r="A955" s="322"/>
      <c r="B955" s="322"/>
      <c r="C955" s="322"/>
      <c r="D955" s="322"/>
      <c r="E955" s="322"/>
    </row>
    <row r="956">
      <c r="A956" s="322"/>
      <c r="B956" s="322"/>
      <c r="C956" s="322"/>
      <c r="D956" s="322"/>
      <c r="E956" s="322"/>
    </row>
    <row r="957">
      <c r="A957" s="322"/>
      <c r="B957" s="322"/>
      <c r="C957" s="322"/>
      <c r="D957" s="322"/>
      <c r="E957" s="322"/>
    </row>
    <row r="958">
      <c r="A958" s="322"/>
      <c r="B958" s="322"/>
      <c r="C958" s="322"/>
      <c r="D958" s="322"/>
      <c r="E958" s="322"/>
    </row>
    <row r="959">
      <c r="A959" s="322"/>
      <c r="B959" s="322"/>
      <c r="C959" s="322"/>
      <c r="D959" s="322"/>
      <c r="E959" s="322"/>
    </row>
    <row r="960">
      <c r="A960" s="322"/>
      <c r="B960" s="322"/>
      <c r="C960" s="322"/>
      <c r="D960" s="322"/>
      <c r="E960" s="322"/>
    </row>
    <row r="961">
      <c r="A961" s="322"/>
      <c r="B961" s="322"/>
      <c r="C961" s="322"/>
      <c r="D961" s="322"/>
      <c r="E961" s="322"/>
    </row>
    <row r="962">
      <c r="A962" s="322"/>
      <c r="B962" s="322"/>
      <c r="C962" s="322"/>
      <c r="D962" s="322"/>
      <c r="E962" s="322"/>
    </row>
    <row r="963">
      <c r="A963" s="322"/>
      <c r="B963" s="322"/>
      <c r="C963" s="322"/>
      <c r="D963" s="322"/>
      <c r="E963" s="322"/>
    </row>
    <row r="964">
      <c r="A964" s="322"/>
      <c r="B964" s="322"/>
      <c r="C964" s="322"/>
      <c r="D964" s="322"/>
      <c r="E964" s="322"/>
    </row>
    <row r="965">
      <c r="A965" s="322"/>
      <c r="B965" s="322"/>
      <c r="C965" s="322"/>
      <c r="D965" s="322"/>
      <c r="E965" s="322"/>
    </row>
    <row r="966">
      <c r="A966" s="322"/>
      <c r="B966" s="322"/>
      <c r="C966" s="322"/>
      <c r="D966" s="322"/>
      <c r="E966" s="322"/>
    </row>
    <row r="967">
      <c r="A967" s="322"/>
      <c r="B967" s="322"/>
      <c r="C967" s="322"/>
      <c r="D967" s="322"/>
      <c r="E967" s="322"/>
    </row>
    <row r="968">
      <c r="A968" s="322"/>
      <c r="B968" s="322"/>
      <c r="C968" s="322"/>
      <c r="D968" s="322"/>
      <c r="E968" s="322"/>
    </row>
    <row r="969">
      <c r="A969" s="322"/>
      <c r="B969" s="322"/>
      <c r="C969" s="322"/>
      <c r="D969" s="322"/>
      <c r="E969" s="322"/>
    </row>
    <row r="970">
      <c r="A970" s="322"/>
      <c r="B970" s="322"/>
      <c r="C970" s="322"/>
      <c r="D970" s="322"/>
      <c r="E970" s="322"/>
    </row>
    <row r="971">
      <c r="A971" s="322"/>
      <c r="B971" s="322"/>
      <c r="C971" s="322"/>
      <c r="D971" s="322"/>
      <c r="E971" s="322"/>
    </row>
    <row r="972">
      <c r="A972" s="322"/>
      <c r="B972" s="322"/>
      <c r="C972" s="322"/>
      <c r="D972" s="322"/>
      <c r="E972" s="322"/>
    </row>
    <row r="973">
      <c r="A973" s="322"/>
      <c r="B973" s="322"/>
      <c r="C973" s="322"/>
      <c r="D973" s="322"/>
      <c r="E973" s="322"/>
    </row>
    <row r="974">
      <c r="A974" s="322"/>
      <c r="B974" s="322"/>
      <c r="C974" s="322"/>
      <c r="D974" s="322"/>
      <c r="E974" s="322"/>
    </row>
    <row r="975">
      <c r="A975" s="322"/>
      <c r="B975" s="322"/>
      <c r="C975" s="322"/>
      <c r="D975" s="322"/>
      <c r="E975" s="322"/>
    </row>
    <row r="976">
      <c r="A976" s="322"/>
      <c r="B976" s="322"/>
      <c r="C976" s="322"/>
      <c r="D976" s="322"/>
      <c r="E976" s="322"/>
    </row>
    <row r="977">
      <c r="A977" s="322"/>
      <c r="B977" s="322"/>
      <c r="C977" s="322"/>
      <c r="D977" s="322"/>
      <c r="E977" s="322"/>
    </row>
    <row r="978">
      <c r="A978" s="322"/>
      <c r="B978" s="322"/>
      <c r="C978" s="322"/>
      <c r="D978" s="322"/>
      <c r="E978" s="322"/>
    </row>
    <row r="979">
      <c r="A979" s="322"/>
      <c r="B979" s="322"/>
      <c r="C979" s="322"/>
      <c r="D979" s="322"/>
      <c r="E979" s="322"/>
    </row>
    <row r="980">
      <c r="A980" s="322"/>
      <c r="B980" s="322"/>
      <c r="C980" s="322"/>
      <c r="D980" s="322"/>
      <c r="E980" s="322"/>
    </row>
    <row r="981">
      <c r="A981" s="322"/>
      <c r="B981" s="322"/>
      <c r="C981" s="322"/>
      <c r="D981" s="322"/>
      <c r="E981" s="322"/>
    </row>
    <row r="982">
      <c r="A982" s="322"/>
      <c r="B982" s="322"/>
      <c r="C982" s="322"/>
      <c r="D982" s="322"/>
      <c r="E982" s="322"/>
    </row>
    <row r="983">
      <c r="A983" s="322"/>
      <c r="B983" s="322"/>
      <c r="C983" s="322"/>
      <c r="D983" s="322"/>
      <c r="E983" s="322"/>
    </row>
    <row r="984">
      <c r="A984" s="322"/>
      <c r="B984" s="322"/>
      <c r="C984" s="322"/>
      <c r="D984" s="322"/>
      <c r="E984" s="322"/>
    </row>
    <row r="985">
      <c r="A985" s="322"/>
      <c r="B985" s="322"/>
      <c r="C985" s="322"/>
      <c r="D985" s="322"/>
      <c r="E985" s="322"/>
    </row>
    <row r="986">
      <c r="A986" s="322"/>
      <c r="B986" s="322"/>
      <c r="C986" s="322"/>
      <c r="D986" s="322"/>
      <c r="E986" s="322"/>
    </row>
    <row r="987">
      <c r="A987" s="322"/>
      <c r="B987" s="322"/>
      <c r="C987" s="322"/>
      <c r="D987" s="322"/>
      <c r="E987" s="322"/>
    </row>
    <row r="988">
      <c r="A988" s="322"/>
      <c r="B988" s="322"/>
      <c r="C988" s="322"/>
      <c r="D988" s="322"/>
      <c r="E988" s="322"/>
    </row>
    <row r="989">
      <c r="A989" s="322"/>
      <c r="B989" s="322"/>
      <c r="C989" s="322"/>
      <c r="D989" s="322"/>
      <c r="E989" s="322"/>
    </row>
    <row r="990">
      <c r="A990" s="322"/>
      <c r="B990" s="322"/>
      <c r="C990" s="322"/>
      <c r="D990" s="322"/>
      <c r="E990" s="322"/>
    </row>
    <row r="991">
      <c r="A991" s="322"/>
      <c r="B991" s="322"/>
      <c r="C991" s="322"/>
      <c r="D991" s="322"/>
      <c r="E991" s="322"/>
    </row>
    <row r="992">
      <c r="A992" s="322"/>
      <c r="B992" s="322"/>
      <c r="C992" s="322"/>
      <c r="D992" s="322"/>
      <c r="E992" s="322"/>
    </row>
    <row r="993">
      <c r="A993" s="322"/>
      <c r="B993" s="322"/>
      <c r="C993" s="322"/>
      <c r="D993" s="322"/>
      <c r="E993" s="322"/>
    </row>
    <row r="994">
      <c r="A994" s="322"/>
      <c r="B994" s="322"/>
      <c r="C994" s="322"/>
      <c r="D994" s="322"/>
      <c r="E994" s="322"/>
    </row>
    <row r="995">
      <c r="A995" s="322"/>
      <c r="B995" s="322"/>
      <c r="C995" s="322"/>
      <c r="D995" s="322"/>
      <c r="E995" s="322"/>
    </row>
    <row r="996">
      <c r="A996" s="322"/>
      <c r="B996" s="322"/>
      <c r="C996" s="322"/>
      <c r="D996" s="322"/>
      <c r="E996" s="322"/>
    </row>
    <row r="997">
      <c r="A997" s="322"/>
      <c r="B997" s="322"/>
      <c r="C997" s="322"/>
      <c r="D997" s="322"/>
      <c r="E997" s="322"/>
    </row>
  </sheetData>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ref="C15"/>
    <hyperlink r:id="rId15" ref="C16"/>
    <hyperlink r:id="rId16" ref="C17"/>
    <hyperlink r:id="rId17" ref="C18"/>
    <hyperlink r:id="rId18" ref="C19"/>
    <hyperlink r:id="rId19" ref="C20"/>
    <hyperlink r:id="rId20" ref="C21"/>
    <hyperlink r:id="rId21" ref="C22"/>
    <hyperlink r:id="rId22" ref="C23"/>
    <hyperlink r:id="rId23" ref="C24"/>
    <hyperlink r:id="rId24" ref="C25"/>
  </hyperlinks>
  <drawing r:id="rId25"/>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1" width="29.14"/>
    <col customWidth="1" min="11" max="11" width="17.0"/>
  </cols>
  <sheetData>
    <row r="1">
      <c r="A1" s="168" t="s">
        <v>65</v>
      </c>
      <c r="B1" s="169" t="s">
        <v>632</v>
      </c>
      <c r="C1" s="22"/>
      <c r="D1" s="22"/>
      <c r="E1" s="22"/>
      <c r="F1" s="22"/>
      <c r="G1" s="22"/>
      <c r="H1" s="22"/>
      <c r="I1" s="22"/>
      <c r="J1" s="22"/>
      <c r="K1" s="22"/>
    </row>
    <row r="2">
      <c r="A2" s="170" t="s">
        <v>430</v>
      </c>
      <c r="B2" s="171" t="s">
        <v>2507</v>
      </c>
      <c r="C2" s="171" t="s">
        <v>2508</v>
      </c>
      <c r="D2" s="171" t="s">
        <v>2509</v>
      </c>
      <c r="E2" s="171" t="s">
        <v>2510</v>
      </c>
    </row>
    <row r="3">
      <c r="A3" s="22" t="s">
        <v>637</v>
      </c>
      <c r="B3" s="48" t="s">
        <v>72</v>
      </c>
      <c r="C3" s="48" t="s">
        <v>72</v>
      </c>
      <c r="D3" s="48" t="s">
        <v>72</v>
      </c>
      <c r="E3" s="48" t="s">
        <v>72</v>
      </c>
    </row>
    <row r="4">
      <c r="A4" s="48" t="s">
        <v>638</v>
      </c>
      <c r="B4" s="48" t="s">
        <v>2511</v>
      </c>
      <c r="C4" s="48" t="s">
        <v>2512</v>
      </c>
      <c r="D4" s="48" t="s">
        <v>2511</v>
      </c>
      <c r="E4" s="48" t="s">
        <v>2512</v>
      </c>
    </row>
    <row r="5">
      <c r="A5" s="48" t="s">
        <v>643</v>
      </c>
      <c r="B5" s="48" t="s">
        <v>2513</v>
      </c>
      <c r="C5" s="48" t="s">
        <v>2513</v>
      </c>
      <c r="D5" s="48" t="s">
        <v>2513</v>
      </c>
      <c r="E5" s="48" t="s">
        <v>2513</v>
      </c>
    </row>
    <row r="6">
      <c r="A6" s="22"/>
      <c r="B6" s="22"/>
      <c r="C6" s="22"/>
      <c r="D6" s="22"/>
      <c r="E6" s="22"/>
    </row>
    <row r="7">
      <c r="A7" s="172" t="s">
        <v>645</v>
      </c>
      <c r="B7" s="173">
        <v>0.0</v>
      </c>
      <c r="C7" s="173">
        <v>0.0</v>
      </c>
      <c r="D7" s="173">
        <v>0.0</v>
      </c>
      <c r="E7" s="173">
        <v>0.0</v>
      </c>
    </row>
    <row r="8">
      <c r="A8" s="184"/>
      <c r="B8" s="184"/>
      <c r="C8" s="184"/>
      <c r="D8" s="184"/>
      <c r="E8" s="184"/>
    </row>
    <row r="9">
      <c r="A9" s="280" t="s">
        <v>646</v>
      </c>
      <c r="B9" s="181">
        <v>0.0</v>
      </c>
      <c r="C9" s="181">
        <v>0.0</v>
      </c>
      <c r="D9" s="181">
        <v>0.0</v>
      </c>
      <c r="E9" s="208">
        <v>0.0</v>
      </c>
    </row>
    <row r="10">
      <c r="A10" s="283"/>
      <c r="B10" s="178"/>
      <c r="C10" s="178"/>
      <c r="D10" s="178"/>
      <c r="E10" s="179"/>
      <c r="F10" s="178"/>
      <c r="G10" s="178"/>
      <c r="H10" s="178"/>
      <c r="I10" s="178"/>
      <c r="J10" s="178"/>
      <c r="K10" s="178"/>
    </row>
    <row r="11">
      <c r="A11" s="284" t="s">
        <v>647</v>
      </c>
      <c r="B11" s="181">
        <v>0.0</v>
      </c>
      <c r="C11" s="178"/>
      <c r="D11" s="181">
        <v>0.0</v>
      </c>
      <c r="E11" s="179"/>
      <c r="F11" s="178"/>
      <c r="G11" s="178"/>
      <c r="H11" s="178"/>
      <c r="I11" s="178"/>
      <c r="J11" s="178"/>
      <c r="K11" s="178"/>
    </row>
    <row r="12">
      <c r="A12" s="283"/>
      <c r="B12" s="178"/>
      <c r="C12" s="178"/>
      <c r="D12" s="178"/>
      <c r="E12" s="179"/>
      <c r="F12" s="178"/>
      <c r="G12" s="178"/>
      <c r="H12" s="178"/>
      <c r="I12" s="178"/>
      <c r="J12" s="178"/>
      <c r="K12" s="178"/>
    </row>
    <row r="13">
      <c r="A13" s="285" t="s">
        <v>648</v>
      </c>
      <c r="B13" s="286">
        <v>0.0</v>
      </c>
      <c r="C13" s="184"/>
      <c r="D13" s="184"/>
      <c r="E13" s="185"/>
      <c r="F13" s="178"/>
      <c r="G13" s="178"/>
      <c r="H13" s="178"/>
      <c r="I13" s="178"/>
      <c r="J13" s="178"/>
      <c r="K13" s="178"/>
    </row>
    <row r="14">
      <c r="A14" s="1"/>
      <c r="B14" s="287"/>
      <c r="C14" s="177"/>
      <c r="D14" s="177"/>
      <c r="E14" s="22"/>
      <c r="F14" s="22"/>
      <c r="G14" s="22"/>
      <c r="H14" s="22"/>
      <c r="I14" s="22"/>
      <c r="J14" s="22"/>
      <c r="K14" s="22"/>
    </row>
    <row r="15">
      <c r="A15" s="170" t="s">
        <v>433</v>
      </c>
      <c r="B15" s="171" t="s">
        <v>2507</v>
      </c>
      <c r="C15" s="171" t="s">
        <v>2508</v>
      </c>
      <c r="D15" s="171" t="s">
        <v>2509</v>
      </c>
      <c r="E15" s="171" t="s">
        <v>2510</v>
      </c>
      <c r="F15" s="171" t="s">
        <v>1684</v>
      </c>
      <c r="G15" s="171" t="s">
        <v>1685</v>
      </c>
      <c r="H15" s="171" t="s">
        <v>1686</v>
      </c>
      <c r="I15" s="171" t="s">
        <v>1687</v>
      </c>
      <c r="J15" s="171" t="s">
        <v>1688</v>
      </c>
      <c r="K15" s="171" t="s">
        <v>1689</v>
      </c>
    </row>
    <row r="16">
      <c r="A16" s="48" t="s">
        <v>653</v>
      </c>
      <c r="B16" s="48" t="s">
        <v>72</v>
      </c>
      <c r="C16" s="48" t="s">
        <v>72</v>
      </c>
      <c r="D16" s="48" t="s">
        <v>72</v>
      </c>
      <c r="E16" s="48" t="s">
        <v>72</v>
      </c>
      <c r="F16" s="48" t="s">
        <v>72</v>
      </c>
      <c r="G16" s="48" t="s">
        <v>72</v>
      </c>
      <c r="H16" s="48" t="s">
        <v>72</v>
      </c>
      <c r="I16" s="48" t="s">
        <v>72</v>
      </c>
      <c r="J16" s="48" t="s">
        <v>72</v>
      </c>
      <c r="K16" s="48" t="s">
        <v>72</v>
      </c>
    </row>
    <row r="17">
      <c r="A17" s="48" t="s">
        <v>654</v>
      </c>
      <c r="B17" s="48" t="s">
        <v>72</v>
      </c>
      <c r="C17" s="48" t="s">
        <v>72</v>
      </c>
      <c r="D17" s="48" t="s">
        <v>72</v>
      </c>
      <c r="E17" s="48" t="s">
        <v>72</v>
      </c>
      <c r="F17" s="48" t="s">
        <v>72</v>
      </c>
      <c r="G17" s="48" t="s">
        <v>72</v>
      </c>
      <c r="H17" s="48" t="s">
        <v>72</v>
      </c>
      <c r="I17" s="48" t="s">
        <v>72</v>
      </c>
      <c r="J17" s="48" t="s">
        <v>72</v>
      </c>
      <c r="K17" s="48" t="s">
        <v>72</v>
      </c>
    </row>
    <row r="18">
      <c r="A18" s="48" t="s">
        <v>655</v>
      </c>
      <c r="B18" s="48" t="s">
        <v>72</v>
      </c>
      <c r="C18" s="48" t="s">
        <v>72</v>
      </c>
      <c r="D18" s="48" t="s">
        <v>72</v>
      </c>
      <c r="E18" s="48" t="s">
        <v>72</v>
      </c>
      <c r="F18" s="48" t="s">
        <v>72</v>
      </c>
      <c r="G18" s="48" t="s">
        <v>72</v>
      </c>
      <c r="H18" s="48" t="s">
        <v>72</v>
      </c>
      <c r="I18" s="48" t="s">
        <v>72</v>
      </c>
      <c r="J18" s="48" t="s">
        <v>72</v>
      </c>
      <c r="K18" s="48" t="s">
        <v>72</v>
      </c>
    </row>
    <row r="19">
      <c r="A19" s="48" t="s">
        <v>656</v>
      </c>
      <c r="B19" s="48" t="s">
        <v>72</v>
      </c>
      <c r="C19" s="48" t="s">
        <v>72</v>
      </c>
      <c r="D19" s="48" t="s">
        <v>72</v>
      </c>
      <c r="E19" s="48" t="s">
        <v>72</v>
      </c>
      <c r="F19" s="48" t="s">
        <v>72</v>
      </c>
      <c r="G19" s="48" t="s">
        <v>72</v>
      </c>
      <c r="H19" s="48" t="s">
        <v>72</v>
      </c>
      <c r="I19" s="48" t="s">
        <v>72</v>
      </c>
      <c r="J19" s="48" t="s">
        <v>72</v>
      </c>
      <c r="K19" s="48" t="s">
        <v>72</v>
      </c>
    </row>
    <row r="20">
      <c r="A20" s="48" t="s">
        <v>660</v>
      </c>
      <c r="B20" s="48" t="s">
        <v>72</v>
      </c>
      <c r="C20" s="48" t="s">
        <v>72</v>
      </c>
      <c r="D20" s="48" t="s">
        <v>72</v>
      </c>
      <c r="E20" s="48" t="s">
        <v>72</v>
      </c>
      <c r="F20" s="48" t="s">
        <v>72</v>
      </c>
      <c r="G20" s="48" t="s">
        <v>72</v>
      </c>
      <c r="H20" s="48" t="s">
        <v>72</v>
      </c>
      <c r="I20" s="48" t="s">
        <v>72</v>
      </c>
      <c r="J20" s="48" t="s">
        <v>72</v>
      </c>
      <c r="K20" s="48" t="s">
        <v>72</v>
      </c>
    </row>
    <row r="21">
      <c r="A21" s="48" t="s">
        <v>662</v>
      </c>
      <c r="B21" s="48" t="s">
        <v>72</v>
      </c>
      <c r="C21" s="48" t="s">
        <v>72</v>
      </c>
      <c r="D21" s="48" t="s">
        <v>72</v>
      </c>
      <c r="E21" s="48" t="s">
        <v>72</v>
      </c>
      <c r="F21" s="48" t="s">
        <v>72</v>
      </c>
      <c r="G21" s="48" t="s">
        <v>72</v>
      </c>
      <c r="H21" s="48" t="s">
        <v>72</v>
      </c>
      <c r="I21" s="48" t="s">
        <v>72</v>
      </c>
      <c r="J21" s="48" t="s">
        <v>72</v>
      </c>
      <c r="K21" s="48" t="s">
        <v>72</v>
      </c>
    </row>
    <row r="22">
      <c r="A22" s="48" t="s">
        <v>643</v>
      </c>
      <c r="B22" s="22"/>
      <c r="C22" s="22"/>
      <c r="D22" s="22"/>
      <c r="E22" s="22"/>
      <c r="F22" s="22"/>
      <c r="G22" s="22"/>
      <c r="H22" s="22"/>
      <c r="I22" s="22"/>
      <c r="J22" s="22"/>
      <c r="K22" s="22"/>
    </row>
    <row r="23">
      <c r="A23" s="22"/>
      <c r="B23" s="22"/>
      <c r="C23" s="22"/>
      <c r="D23" s="22"/>
      <c r="E23" s="22"/>
      <c r="F23" s="22"/>
      <c r="G23" s="22"/>
      <c r="H23" s="22"/>
      <c r="I23" s="22"/>
      <c r="J23" s="22"/>
      <c r="K23" s="22"/>
    </row>
    <row r="24">
      <c r="A24" s="22"/>
      <c r="B24" s="22"/>
      <c r="C24" s="22"/>
      <c r="D24" s="22"/>
      <c r="E24" s="22"/>
      <c r="F24" s="22"/>
      <c r="G24" s="22"/>
      <c r="H24" s="22"/>
      <c r="I24" s="22"/>
      <c r="J24" s="22"/>
      <c r="K24" s="22"/>
    </row>
    <row r="25">
      <c r="A25" s="172" t="s">
        <v>667</v>
      </c>
      <c r="B25" s="173">
        <v>0.0</v>
      </c>
      <c r="C25" s="173">
        <v>0.0</v>
      </c>
      <c r="D25" s="173">
        <v>0.0</v>
      </c>
      <c r="E25" s="173">
        <v>0.0</v>
      </c>
      <c r="F25" s="173">
        <v>0.0</v>
      </c>
      <c r="G25" s="173">
        <v>0.0</v>
      </c>
      <c r="H25" s="173">
        <v>0.0</v>
      </c>
      <c r="I25" s="173">
        <v>0.0</v>
      </c>
      <c r="J25" s="173">
        <v>0.0</v>
      </c>
      <c r="K25" s="173">
        <v>0.0</v>
      </c>
    </row>
    <row r="26">
      <c r="A26" s="172" t="s">
        <v>668</v>
      </c>
      <c r="B26" s="173">
        <v>0.0</v>
      </c>
      <c r="C26" s="173">
        <v>0.0</v>
      </c>
      <c r="D26" s="173">
        <v>0.0</v>
      </c>
      <c r="E26" s="173">
        <v>0.0</v>
      </c>
      <c r="F26" s="173">
        <v>0.0</v>
      </c>
      <c r="G26" s="173">
        <v>0.0</v>
      </c>
      <c r="H26" s="173">
        <v>0.0</v>
      </c>
      <c r="I26" s="173">
        <v>0.0</v>
      </c>
      <c r="J26" s="173">
        <v>0.0</v>
      </c>
      <c r="K26" s="173">
        <v>0.0</v>
      </c>
    </row>
    <row r="27">
      <c r="A27" s="172" t="s">
        <v>669</v>
      </c>
      <c r="B27" s="186">
        <v>0.0</v>
      </c>
      <c r="C27" s="186">
        <v>0.0</v>
      </c>
      <c r="D27" s="186">
        <v>0.0</v>
      </c>
      <c r="E27" s="186">
        <v>0.0</v>
      </c>
      <c r="F27" s="186">
        <v>0.0</v>
      </c>
      <c r="G27" s="186">
        <v>0.0</v>
      </c>
      <c r="H27" s="186">
        <v>0.0</v>
      </c>
      <c r="I27" s="186">
        <v>0.0</v>
      </c>
      <c r="J27" s="186">
        <v>0.0</v>
      </c>
      <c r="K27" s="186">
        <v>0.0</v>
      </c>
    </row>
    <row r="28">
      <c r="A28" s="184"/>
      <c r="B28" s="184"/>
      <c r="C28" s="184"/>
      <c r="D28" s="184"/>
      <c r="E28" s="184"/>
      <c r="F28" s="184"/>
      <c r="G28" s="184"/>
      <c r="H28" s="184"/>
      <c r="I28" s="184"/>
      <c r="J28" s="184"/>
      <c r="K28" s="184"/>
    </row>
    <row r="29">
      <c r="A29" s="280" t="s">
        <v>646</v>
      </c>
      <c r="B29" s="181">
        <v>0.0</v>
      </c>
      <c r="C29" s="181">
        <v>0.0</v>
      </c>
      <c r="D29" s="181">
        <v>0.0</v>
      </c>
      <c r="E29" s="181">
        <v>0.0</v>
      </c>
      <c r="F29" s="181">
        <v>0.0</v>
      </c>
      <c r="G29" s="181">
        <v>0.0</v>
      </c>
      <c r="H29" s="181">
        <v>0.0</v>
      </c>
      <c r="I29" s="181">
        <v>0.0</v>
      </c>
      <c r="J29" s="181">
        <v>0.0</v>
      </c>
      <c r="K29" s="208">
        <v>0.0</v>
      </c>
    </row>
    <row r="30" ht="27.75" customHeight="1">
      <c r="A30" s="283"/>
      <c r="B30" s="22"/>
      <c r="C30" s="22"/>
      <c r="D30" s="22"/>
      <c r="E30" s="22"/>
      <c r="F30" s="187">
        <v>0.0</v>
      </c>
      <c r="G30" s="22"/>
      <c r="H30" s="187">
        <v>0.0</v>
      </c>
      <c r="I30" s="22"/>
      <c r="J30" s="187">
        <v>0.0</v>
      </c>
      <c r="K30" s="188"/>
    </row>
    <row r="31">
      <c r="A31" s="284" t="s">
        <v>647</v>
      </c>
      <c r="B31" s="189">
        <v>0.0</v>
      </c>
      <c r="C31" s="22"/>
      <c r="D31" s="189">
        <v>0.0</v>
      </c>
      <c r="E31" s="22"/>
      <c r="F31" s="190">
        <v>0.0</v>
      </c>
      <c r="G31" s="178"/>
      <c r="H31" s="178"/>
      <c r="I31" s="178"/>
      <c r="J31" s="178"/>
      <c r="K31" s="188"/>
    </row>
    <row r="32">
      <c r="A32" s="283"/>
      <c r="B32" s="178"/>
      <c r="C32" s="178"/>
      <c r="D32" s="178"/>
      <c r="E32" s="178"/>
      <c r="F32" s="22"/>
      <c r="G32" s="22"/>
      <c r="H32" s="22"/>
      <c r="I32" s="22"/>
      <c r="J32" s="22"/>
      <c r="K32" s="179"/>
    </row>
    <row r="33">
      <c r="A33" s="283"/>
      <c r="B33" s="178"/>
      <c r="C33" s="178"/>
      <c r="D33" s="178"/>
      <c r="E33" s="178"/>
      <c r="F33" s="178"/>
      <c r="G33" s="178"/>
      <c r="H33" s="178"/>
      <c r="I33" s="178"/>
      <c r="J33" s="178"/>
      <c r="K33" s="179"/>
    </row>
    <row r="34">
      <c r="A34" s="285" t="s">
        <v>648</v>
      </c>
      <c r="B34" s="286">
        <v>0.0</v>
      </c>
      <c r="C34" s="191"/>
      <c r="D34" s="192"/>
      <c r="E34" s="184"/>
      <c r="F34" s="184"/>
      <c r="G34" s="184"/>
      <c r="H34" s="184"/>
      <c r="I34" s="184"/>
      <c r="J34" s="184"/>
      <c r="K34" s="185"/>
    </row>
    <row r="35" ht="61.5" customHeight="1">
      <c r="A35" s="22"/>
      <c r="B35" s="22"/>
      <c r="C35" s="22"/>
      <c r="D35" s="22"/>
      <c r="E35" s="22"/>
      <c r="F35" s="22"/>
      <c r="G35" s="22"/>
      <c r="H35" s="22"/>
      <c r="I35" s="22"/>
      <c r="J35" s="22"/>
      <c r="K35" s="22"/>
    </row>
    <row r="36">
      <c r="A36" s="170" t="s">
        <v>436</v>
      </c>
      <c r="B36" s="171" t="s">
        <v>2507</v>
      </c>
      <c r="C36" s="171" t="s">
        <v>2508</v>
      </c>
      <c r="D36" s="171" t="s">
        <v>2509</v>
      </c>
      <c r="E36" s="171" t="s">
        <v>2510</v>
      </c>
      <c r="F36" s="171" t="s">
        <v>1684</v>
      </c>
      <c r="G36" s="171" t="s">
        <v>1685</v>
      </c>
      <c r="H36" s="171" t="s">
        <v>1686</v>
      </c>
      <c r="I36" s="171" t="s">
        <v>1687</v>
      </c>
      <c r="J36" s="171" t="s">
        <v>1688</v>
      </c>
      <c r="K36" s="171" t="s">
        <v>1689</v>
      </c>
    </row>
    <row r="37">
      <c r="A37" s="193" t="s">
        <v>670</v>
      </c>
      <c r="B37" s="48" t="s">
        <v>72</v>
      </c>
      <c r="C37" s="48" t="s">
        <v>72</v>
      </c>
      <c r="D37" s="48" t="s">
        <v>72</v>
      </c>
      <c r="E37" s="48" t="s">
        <v>72</v>
      </c>
      <c r="F37" s="48" t="s">
        <v>72</v>
      </c>
      <c r="G37" s="48" t="s">
        <v>72</v>
      </c>
      <c r="H37" s="48" t="s">
        <v>72</v>
      </c>
      <c r="I37" s="48" t="s">
        <v>72</v>
      </c>
      <c r="J37" s="48" t="s">
        <v>72</v>
      </c>
      <c r="K37" s="48" t="s">
        <v>72</v>
      </c>
    </row>
    <row r="38">
      <c r="A38" s="48" t="s">
        <v>671</v>
      </c>
      <c r="B38" s="48" t="s">
        <v>72</v>
      </c>
      <c r="C38" s="48" t="s">
        <v>72</v>
      </c>
      <c r="D38" s="48" t="s">
        <v>72</v>
      </c>
      <c r="E38" s="48" t="s">
        <v>72</v>
      </c>
      <c r="F38" s="48" t="s">
        <v>72</v>
      </c>
      <c r="G38" s="48" t="s">
        <v>72</v>
      </c>
      <c r="H38" s="48" t="s">
        <v>72</v>
      </c>
      <c r="I38" s="48" t="s">
        <v>72</v>
      </c>
      <c r="J38" s="48" t="s">
        <v>72</v>
      </c>
      <c r="K38" s="48" t="s">
        <v>72</v>
      </c>
    </row>
    <row r="39">
      <c r="A39" s="48" t="s">
        <v>672</v>
      </c>
      <c r="B39" s="48" t="s">
        <v>72</v>
      </c>
      <c r="C39" s="48" t="s">
        <v>72</v>
      </c>
      <c r="D39" s="48" t="s">
        <v>72</v>
      </c>
      <c r="E39" s="48" t="s">
        <v>72</v>
      </c>
      <c r="F39" s="48" t="s">
        <v>72</v>
      </c>
      <c r="G39" s="48" t="s">
        <v>72</v>
      </c>
      <c r="H39" s="48" t="s">
        <v>72</v>
      </c>
      <c r="I39" s="48" t="s">
        <v>72</v>
      </c>
      <c r="J39" s="48" t="s">
        <v>72</v>
      </c>
      <c r="K39" s="48" t="s">
        <v>72</v>
      </c>
    </row>
    <row r="40">
      <c r="A40" s="48" t="s">
        <v>675</v>
      </c>
      <c r="B40" s="48" t="s">
        <v>72</v>
      </c>
      <c r="C40" s="48" t="s">
        <v>72</v>
      </c>
      <c r="D40" s="48" t="s">
        <v>72</v>
      </c>
      <c r="E40" s="48" t="s">
        <v>72</v>
      </c>
      <c r="F40" s="48" t="s">
        <v>72</v>
      </c>
      <c r="G40" s="48" t="s">
        <v>72</v>
      </c>
      <c r="H40" s="48" t="s">
        <v>72</v>
      </c>
      <c r="I40" s="48" t="s">
        <v>72</v>
      </c>
      <c r="J40" s="48" t="s">
        <v>72</v>
      </c>
      <c r="K40" s="48" t="s">
        <v>72</v>
      </c>
    </row>
    <row r="41">
      <c r="A41" s="48" t="s">
        <v>643</v>
      </c>
      <c r="B41" s="22"/>
      <c r="C41" s="22"/>
      <c r="D41" s="22"/>
      <c r="E41" s="22"/>
      <c r="F41" s="22"/>
      <c r="G41" s="22"/>
      <c r="H41" s="22"/>
      <c r="I41" s="22"/>
      <c r="J41" s="22"/>
      <c r="K41" s="22"/>
    </row>
    <row r="42">
      <c r="A42" s="22"/>
      <c r="B42" s="22"/>
      <c r="C42" s="22"/>
      <c r="D42" s="22"/>
      <c r="E42" s="22"/>
      <c r="F42" s="22"/>
      <c r="G42" s="22"/>
      <c r="H42" s="22"/>
      <c r="I42" s="22"/>
      <c r="J42" s="22"/>
      <c r="K42" s="22"/>
    </row>
    <row r="43">
      <c r="A43" s="22"/>
      <c r="B43" s="22"/>
      <c r="C43" s="22"/>
      <c r="D43" s="22"/>
      <c r="E43" s="22"/>
      <c r="F43" s="22"/>
      <c r="G43" s="22"/>
      <c r="H43" s="22"/>
      <c r="I43" s="22"/>
      <c r="J43" s="22"/>
      <c r="K43" s="22"/>
    </row>
    <row r="44">
      <c r="A44" s="172" t="s">
        <v>678</v>
      </c>
      <c r="B44" s="173">
        <v>0.0</v>
      </c>
      <c r="C44" s="173">
        <v>0.0</v>
      </c>
      <c r="D44" s="173">
        <v>0.0</v>
      </c>
      <c r="E44" s="173">
        <v>0.0</v>
      </c>
      <c r="F44" s="173">
        <v>0.0</v>
      </c>
      <c r="G44" s="173">
        <v>0.0</v>
      </c>
      <c r="H44" s="173">
        <v>0.0</v>
      </c>
      <c r="I44" s="173">
        <v>0.0</v>
      </c>
      <c r="J44" s="173">
        <v>0.0</v>
      </c>
      <c r="K44" s="173">
        <v>0.0</v>
      </c>
    </row>
    <row r="45">
      <c r="A45" s="172" t="s">
        <v>679</v>
      </c>
      <c r="B45" s="173">
        <v>0.0</v>
      </c>
      <c r="C45" s="173">
        <v>0.0</v>
      </c>
      <c r="D45" s="173">
        <v>0.0</v>
      </c>
      <c r="E45" s="173">
        <v>0.0</v>
      </c>
      <c r="F45" s="173">
        <v>0.0</v>
      </c>
      <c r="G45" s="173">
        <v>0.0</v>
      </c>
      <c r="H45" s="173">
        <v>0.0</v>
      </c>
      <c r="I45" s="173">
        <v>0.0</v>
      </c>
      <c r="J45" s="173">
        <v>0.0</v>
      </c>
      <c r="K45" s="173">
        <v>0.0</v>
      </c>
    </row>
    <row r="46">
      <c r="A46" s="184"/>
      <c r="B46" s="184"/>
      <c r="C46" s="184"/>
      <c r="D46" s="184"/>
      <c r="E46" s="184"/>
      <c r="F46" s="192"/>
      <c r="G46" s="184"/>
      <c r="H46" s="184"/>
      <c r="I46" s="184"/>
      <c r="J46" s="184"/>
      <c r="K46" s="184"/>
    </row>
    <row r="47">
      <c r="A47" s="280" t="s">
        <v>646</v>
      </c>
      <c r="B47" s="181">
        <v>0.0</v>
      </c>
      <c r="C47" s="181">
        <v>0.0</v>
      </c>
      <c r="D47" s="181">
        <v>0.0</v>
      </c>
      <c r="E47" s="181">
        <v>0.0</v>
      </c>
      <c r="F47" s="181">
        <v>0.0</v>
      </c>
      <c r="G47" s="181">
        <v>0.0</v>
      </c>
      <c r="H47" s="181">
        <v>0.0</v>
      </c>
      <c r="I47" s="181">
        <v>0.0</v>
      </c>
      <c r="J47" s="181">
        <v>0.0</v>
      </c>
      <c r="K47" s="208">
        <v>0.0</v>
      </c>
    </row>
    <row r="48">
      <c r="A48" s="283"/>
      <c r="B48" s="178"/>
      <c r="C48" s="178"/>
      <c r="D48" s="178"/>
      <c r="E48" s="178"/>
      <c r="F48" s="187">
        <v>0.0</v>
      </c>
      <c r="G48" s="22"/>
      <c r="H48" s="187">
        <v>0.0</v>
      </c>
      <c r="I48" s="22"/>
      <c r="J48" s="187">
        <v>0.0</v>
      </c>
      <c r="K48" s="179"/>
    </row>
    <row r="49">
      <c r="A49" s="284" t="s">
        <v>647</v>
      </c>
      <c r="B49" s="189">
        <v>0.0</v>
      </c>
      <c r="C49" s="22"/>
      <c r="D49" s="189">
        <v>0.0</v>
      </c>
      <c r="E49" s="22"/>
      <c r="F49" s="190">
        <v>0.0</v>
      </c>
      <c r="G49" s="22"/>
      <c r="H49" s="22"/>
      <c r="I49" s="22"/>
      <c r="J49" s="22"/>
      <c r="K49" s="188"/>
    </row>
    <row r="50">
      <c r="A50" s="204"/>
      <c r="B50" s="178"/>
      <c r="C50" s="178"/>
      <c r="D50" s="178"/>
      <c r="E50" s="178"/>
      <c r="F50" s="178"/>
      <c r="G50" s="178"/>
      <c r="H50" s="178"/>
      <c r="I50" s="178"/>
      <c r="J50" s="178"/>
      <c r="K50" s="179"/>
    </row>
    <row r="51">
      <c r="A51" s="285" t="s">
        <v>648</v>
      </c>
      <c r="B51" s="286">
        <v>0.0</v>
      </c>
      <c r="C51" s="192"/>
      <c r="D51" s="192"/>
      <c r="E51" s="184"/>
      <c r="F51" s="184"/>
      <c r="G51" s="184"/>
      <c r="H51" s="184"/>
      <c r="I51" s="184"/>
      <c r="J51" s="184"/>
      <c r="K51" s="185"/>
    </row>
    <row r="52">
      <c r="A52" s="22"/>
      <c r="B52" s="22"/>
      <c r="C52" s="22"/>
      <c r="D52" s="22"/>
      <c r="E52" s="22"/>
      <c r="F52" s="22"/>
      <c r="G52" s="22"/>
      <c r="H52" s="22"/>
      <c r="I52" s="22"/>
      <c r="J52" s="22"/>
      <c r="K52" s="22"/>
    </row>
    <row r="53">
      <c r="A53" s="170" t="s">
        <v>439</v>
      </c>
      <c r="B53" s="171" t="s">
        <v>2507</v>
      </c>
      <c r="C53" s="171" t="s">
        <v>2508</v>
      </c>
      <c r="D53" s="171" t="s">
        <v>2509</v>
      </c>
      <c r="E53" s="171" t="s">
        <v>2510</v>
      </c>
      <c r="F53" s="171" t="s">
        <v>1684</v>
      </c>
      <c r="G53" s="171" t="s">
        <v>1685</v>
      </c>
      <c r="H53" s="171" t="s">
        <v>1686</v>
      </c>
      <c r="I53" s="171" t="s">
        <v>1687</v>
      </c>
      <c r="J53" s="171" t="s">
        <v>1688</v>
      </c>
      <c r="K53" s="171" t="s">
        <v>1689</v>
      </c>
    </row>
    <row r="54">
      <c r="A54" s="193" t="s">
        <v>680</v>
      </c>
      <c r="B54" s="48" t="s">
        <v>72</v>
      </c>
      <c r="C54" s="48" t="s">
        <v>72</v>
      </c>
      <c r="D54" s="48" t="s">
        <v>72</v>
      </c>
      <c r="E54" s="48" t="s">
        <v>72</v>
      </c>
      <c r="F54" s="48" t="s">
        <v>72</v>
      </c>
      <c r="G54" s="48" t="s">
        <v>72</v>
      </c>
      <c r="H54" s="48" t="s">
        <v>72</v>
      </c>
      <c r="I54" s="48" t="s">
        <v>72</v>
      </c>
      <c r="J54" s="48" t="s">
        <v>72</v>
      </c>
      <c r="K54" s="48" t="s">
        <v>72</v>
      </c>
    </row>
    <row r="55">
      <c r="A55" s="48" t="s">
        <v>681</v>
      </c>
      <c r="B55" s="48" t="s">
        <v>72</v>
      </c>
      <c r="C55" s="48" t="s">
        <v>72</v>
      </c>
      <c r="D55" s="48" t="s">
        <v>72</v>
      </c>
      <c r="E55" s="48" t="s">
        <v>72</v>
      </c>
      <c r="F55" s="48" t="s">
        <v>72</v>
      </c>
      <c r="G55" s="48" t="s">
        <v>72</v>
      </c>
      <c r="H55" s="48" t="s">
        <v>72</v>
      </c>
      <c r="I55" s="48" t="s">
        <v>72</v>
      </c>
      <c r="J55" s="48" t="s">
        <v>72</v>
      </c>
      <c r="K55" s="48" t="s">
        <v>72</v>
      </c>
    </row>
    <row r="56">
      <c r="A56" s="48" t="s">
        <v>682</v>
      </c>
      <c r="B56" s="48" t="s">
        <v>72</v>
      </c>
      <c r="C56" s="48" t="s">
        <v>72</v>
      </c>
      <c r="D56" s="48" t="s">
        <v>72</v>
      </c>
      <c r="E56" s="48" t="s">
        <v>72</v>
      </c>
      <c r="F56" s="48" t="s">
        <v>72</v>
      </c>
      <c r="G56" s="48" t="s">
        <v>72</v>
      </c>
      <c r="H56" s="48" t="s">
        <v>72</v>
      </c>
      <c r="I56" s="48" t="s">
        <v>72</v>
      </c>
      <c r="J56" s="48" t="s">
        <v>72</v>
      </c>
      <c r="K56" s="48" t="s">
        <v>72</v>
      </c>
    </row>
    <row r="57">
      <c r="A57" s="48" t="s">
        <v>683</v>
      </c>
      <c r="B57" s="48" t="s">
        <v>72</v>
      </c>
      <c r="C57" s="48" t="s">
        <v>72</v>
      </c>
      <c r="D57" s="48" t="s">
        <v>72</v>
      </c>
      <c r="E57" s="48" t="s">
        <v>72</v>
      </c>
      <c r="F57" s="48" t="s">
        <v>72</v>
      </c>
      <c r="G57" s="48" t="s">
        <v>72</v>
      </c>
      <c r="H57" s="48" t="s">
        <v>72</v>
      </c>
      <c r="I57" s="48" t="s">
        <v>72</v>
      </c>
      <c r="J57" s="48" t="s">
        <v>72</v>
      </c>
      <c r="K57" s="48" t="s">
        <v>72</v>
      </c>
    </row>
    <row r="58">
      <c r="A58" s="48" t="s">
        <v>684</v>
      </c>
      <c r="B58" s="48" t="s">
        <v>72</v>
      </c>
      <c r="C58" s="48" t="s">
        <v>72</v>
      </c>
      <c r="D58" s="48" t="s">
        <v>72</v>
      </c>
      <c r="E58" s="48" t="s">
        <v>72</v>
      </c>
      <c r="F58" s="48" t="s">
        <v>72</v>
      </c>
      <c r="G58" s="48" t="s">
        <v>72</v>
      </c>
      <c r="H58" s="48" t="s">
        <v>72</v>
      </c>
      <c r="I58" s="48" t="s">
        <v>72</v>
      </c>
      <c r="J58" s="48" t="s">
        <v>72</v>
      </c>
      <c r="K58" s="48" t="s">
        <v>72</v>
      </c>
    </row>
    <row r="59">
      <c r="A59" s="48" t="s">
        <v>685</v>
      </c>
      <c r="B59" s="48" t="s">
        <v>72</v>
      </c>
      <c r="C59" s="48" t="s">
        <v>72</v>
      </c>
      <c r="D59" s="48" t="s">
        <v>72</v>
      </c>
      <c r="E59" s="48" t="s">
        <v>72</v>
      </c>
      <c r="F59" s="48" t="s">
        <v>72</v>
      </c>
      <c r="G59" s="48" t="s">
        <v>72</v>
      </c>
      <c r="H59" s="48" t="s">
        <v>72</v>
      </c>
      <c r="I59" s="48" t="s">
        <v>72</v>
      </c>
      <c r="J59" s="48" t="s">
        <v>72</v>
      </c>
      <c r="K59" s="48" t="s">
        <v>72</v>
      </c>
    </row>
    <row r="60">
      <c r="A60" s="48" t="s">
        <v>686</v>
      </c>
      <c r="B60" s="48" t="s">
        <v>72</v>
      </c>
      <c r="C60" s="48" t="s">
        <v>72</v>
      </c>
      <c r="D60" s="48" t="s">
        <v>72</v>
      </c>
      <c r="E60" s="48" t="s">
        <v>72</v>
      </c>
      <c r="F60" s="48" t="s">
        <v>72</v>
      </c>
      <c r="G60" s="48" t="s">
        <v>72</v>
      </c>
      <c r="H60" s="48" t="s">
        <v>72</v>
      </c>
      <c r="I60" s="48" t="s">
        <v>72</v>
      </c>
      <c r="J60" s="48" t="s">
        <v>72</v>
      </c>
      <c r="K60" s="48" t="s">
        <v>72</v>
      </c>
    </row>
    <row r="61">
      <c r="A61" s="48" t="s">
        <v>687</v>
      </c>
      <c r="B61" s="48" t="s">
        <v>72</v>
      </c>
      <c r="C61" s="48" t="s">
        <v>72</v>
      </c>
      <c r="D61" s="48" t="s">
        <v>72</v>
      </c>
      <c r="E61" s="48" t="s">
        <v>72</v>
      </c>
      <c r="F61" s="48" t="s">
        <v>72</v>
      </c>
      <c r="G61" s="48" t="s">
        <v>72</v>
      </c>
      <c r="H61" s="48" t="s">
        <v>72</v>
      </c>
      <c r="I61" s="48" t="s">
        <v>72</v>
      </c>
      <c r="J61" s="48" t="s">
        <v>72</v>
      </c>
      <c r="K61" s="48" t="s">
        <v>72</v>
      </c>
    </row>
    <row r="62">
      <c r="A62" s="48" t="s">
        <v>688</v>
      </c>
      <c r="B62" s="48" t="s">
        <v>72</v>
      </c>
      <c r="C62" s="48" t="s">
        <v>72</v>
      </c>
      <c r="D62" s="48" t="s">
        <v>72</v>
      </c>
      <c r="E62" s="48" t="s">
        <v>72</v>
      </c>
      <c r="F62" s="48" t="s">
        <v>72</v>
      </c>
      <c r="G62" s="48" t="s">
        <v>72</v>
      </c>
      <c r="H62" s="48" t="s">
        <v>72</v>
      </c>
      <c r="I62" s="48" t="s">
        <v>72</v>
      </c>
      <c r="J62" s="48" t="s">
        <v>72</v>
      </c>
      <c r="K62" s="48" t="s">
        <v>72</v>
      </c>
    </row>
    <row r="63">
      <c r="A63" s="48" t="s">
        <v>689</v>
      </c>
      <c r="B63" s="48" t="s">
        <v>72</v>
      </c>
      <c r="C63" s="48" t="s">
        <v>72</v>
      </c>
      <c r="D63" s="48" t="s">
        <v>72</v>
      </c>
      <c r="E63" s="48" t="s">
        <v>72</v>
      </c>
      <c r="F63" s="48" t="s">
        <v>72</v>
      </c>
      <c r="G63" s="48" t="s">
        <v>72</v>
      </c>
      <c r="H63" s="48" t="s">
        <v>72</v>
      </c>
      <c r="I63" s="48" t="s">
        <v>72</v>
      </c>
      <c r="J63" s="48" t="s">
        <v>72</v>
      </c>
      <c r="K63" s="48" t="s">
        <v>72</v>
      </c>
    </row>
    <row r="64">
      <c r="A64" s="48" t="s">
        <v>691</v>
      </c>
      <c r="B64" s="48" t="s">
        <v>72</v>
      </c>
      <c r="C64" s="48" t="s">
        <v>72</v>
      </c>
      <c r="D64" s="48" t="s">
        <v>72</v>
      </c>
      <c r="E64" s="48" t="s">
        <v>72</v>
      </c>
      <c r="F64" s="48" t="s">
        <v>72</v>
      </c>
      <c r="G64" s="48" t="s">
        <v>72</v>
      </c>
      <c r="H64" s="48" t="s">
        <v>72</v>
      </c>
      <c r="I64" s="48" t="s">
        <v>72</v>
      </c>
      <c r="J64" s="48" t="s">
        <v>72</v>
      </c>
      <c r="K64" s="48" t="s">
        <v>72</v>
      </c>
    </row>
    <row r="65">
      <c r="A65" s="48" t="s">
        <v>693</v>
      </c>
      <c r="B65" s="48" t="s">
        <v>72</v>
      </c>
      <c r="C65" s="48" t="s">
        <v>72</v>
      </c>
      <c r="D65" s="48" t="s">
        <v>72</v>
      </c>
      <c r="E65" s="48" t="s">
        <v>72</v>
      </c>
      <c r="F65" s="48" t="s">
        <v>72</v>
      </c>
      <c r="G65" s="48" t="s">
        <v>72</v>
      </c>
      <c r="H65" s="48" t="s">
        <v>72</v>
      </c>
      <c r="I65" s="48" t="s">
        <v>72</v>
      </c>
      <c r="J65" s="48" t="s">
        <v>72</v>
      </c>
      <c r="K65" s="48" t="s">
        <v>72</v>
      </c>
    </row>
    <row r="66">
      <c r="A66" s="48" t="s">
        <v>694</v>
      </c>
      <c r="B66" s="48" t="s">
        <v>72</v>
      </c>
      <c r="C66" s="48" t="s">
        <v>72</v>
      </c>
      <c r="D66" s="48" t="s">
        <v>72</v>
      </c>
      <c r="E66" s="48" t="s">
        <v>72</v>
      </c>
      <c r="F66" s="48" t="s">
        <v>72</v>
      </c>
      <c r="G66" s="48" t="s">
        <v>72</v>
      </c>
      <c r="H66" s="48" t="s">
        <v>72</v>
      </c>
      <c r="I66" s="48" t="s">
        <v>72</v>
      </c>
      <c r="J66" s="48" t="s">
        <v>72</v>
      </c>
      <c r="K66" s="48" t="s">
        <v>72</v>
      </c>
    </row>
    <row r="67">
      <c r="A67" s="48" t="s">
        <v>695</v>
      </c>
      <c r="B67" s="48" t="s">
        <v>72</v>
      </c>
      <c r="C67" s="48" t="s">
        <v>72</v>
      </c>
      <c r="D67" s="48" t="s">
        <v>72</v>
      </c>
      <c r="E67" s="48" t="s">
        <v>72</v>
      </c>
      <c r="F67" s="48" t="s">
        <v>72</v>
      </c>
      <c r="G67" s="48" t="s">
        <v>72</v>
      </c>
      <c r="H67" s="48" t="s">
        <v>72</v>
      </c>
      <c r="I67" s="48" t="s">
        <v>72</v>
      </c>
      <c r="J67" s="48" t="s">
        <v>72</v>
      </c>
      <c r="K67" s="48" t="s">
        <v>72</v>
      </c>
    </row>
    <row r="68">
      <c r="A68" s="48" t="s">
        <v>696</v>
      </c>
      <c r="B68" s="48" t="s">
        <v>72</v>
      </c>
      <c r="C68" s="48" t="s">
        <v>72</v>
      </c>
      <c r="D68" s="48" t="s">
        <v>72</v>
      </c>
      <c r="E68" s="48" t="s">
        <v>72</v>
      </c>
      <c r="F68" s="48" t="s">
        <v>72</v>
      </c>
      <c r="G68" s="48" t="s">
        <v>72</v>
      </c>
      <c r="H68" s="48" t="s">
        <v>72</v>
      </c>
      <c r="I68" s="48" t="s">
        <v>72</v>
      </c>
      <c r="J68" s="48" t="s">
        <v>72</v>
      </c>
      <c r="K68" s="48" t="s">
        <v>72</v>
      </c>
    </row>
    <row r="69">
      <c r="A69" s="48" t="s">
        <v>697</v>
      </c>
      <c r="B69" s="48" t="s">
        <v>72</v>
      </c>
      <c r="C69" s="48" t="s">
        <v>72</v>
      </c>
      <c r="D69" s="48" t="s">
        <v>72</v>
      </c>
      <c r="E69" s="48" t="s">
        <v>72</v>
      </c>
      <c r="F69" s="48" t="s">
        <v>72</v>
      </c>
      <c r="G69" s="48" t="s">
        <v>72</v>
      </c>
      <c r="H69" s="48" t="s">
        <v>72</v>
      </c>
      <c r="I69" s="48" t="s">
        <v>72</v>
      </c>
      <c r="J69" s="48" t="s">
        <v>72</v>
      </c>
      <c r="K69" s="48" t="s">
        <v>72</v>
      </c>
    </row>
    <row r="70">
      <c r="A70" s="48" t="s">
        <v>698</v>
      </c>
      <c r="B70" s="48" t="s">
        <v>72</v>
      </c>
      <c r="C70" s="48" t="s">
        <v>72</v>
      </c>
      <c r="D70" s="48" t="s">
        <v>72</v>
      </c>
      <c r="E70" s="48" t="s">
        <v>72</v>
      </c>
      <c r="F70" s="48" t="s">
        <v>72</v>
      </c>
      <c r="G70" s="48" t="s">
        <v>72</v>
      </c>
      <c r="H70" s="48" t="s">
        <v>72</v>
      </c>
      <c r="I70" s="48" t="s">
        <v>72</v>
      </c>
      <c r="J70" s="48" t="s">
        <v>72</v>
      </c>
      <c r="K70" s="48" t="s">
        <v>72</v>
      </c>
    </row>
    <row r="71">
      <c r="A71" s="48" t="s">
        <v>699</v>
      </c>
      <c r="B71" s="48" t="s">
        <v>72</v>
      </c>
      <c r="C71" s="48" t="s">
        <v>72</v>
      </c>
      <c r="D71" s="48" t="s">
        <v>72</v>
      </c>
      <c r="E71" s="48" t="s">
        <v>72</v>
      </c>
      <c r="F71" s="48" t="s">
        <v>72</v>
      </c>
      <c r="G71" s="48" t="s">
        <v>72</v>
      </c>
      <c r="H71" s="48" t="s">
        <v>72</v>
      </c>
      <c r="I71" s="48" t="s">
        <v>72</v>
      </c>
      <c r="J71" s="48" t="s">
        <v>72</v>
      </c>
      <c r="K71" s="48" t="s">
        <v>72</v>
      </c>
    </row>
    <row r="72">
      <c r="A72" s="48" t="s">
        <v>643</v>
      </c>
      <c r="B72" s="22"/>
      <c r="C72" s="22"/>
      <c r="D72" s="22"/>
      <c r="E72" s="22"/>
      <c r="F72" s="22"/>
      <c r="G72" s="22"/>
      <c r="H72" s="22"/>
      <c r="I72" s="22"/>
      <c r="J72" s="22"/>
      <c r="K72" s="22"/>
    </row>
    <row r="73">
      <c r="A73" s="22"/>
      <c r="B73" s="22"/>
      <c r="C73" s="22"/>
      <c r="D73" s="22"/>
      <c r="E73" s="22"/>
      <c r="F73" s="22"/>
      <c r="G73" s="22"/>
      <c r="H73" s="22"/>
      <c r="I73" s="22"/>
      <c r="J73" s="22"/>
      <c r="K73" s="22"/>
    </row>
    <row r="74">
      <c r="A74" s="22"/>
      <c r="B74" s="22"/>
      <c r="C74" s="22"/>
      <c r="D74" s="22"/>
      <c r="E74" s="22"/>
      <c r="F74" s="22"/>
      <c r="G74" s="22"/>
      <c r="H74" s="22"/>
      <c r="I74" s="22"/>
      <c r="J74" s="22"/>
      <c r="K74" s="22"/>
    </row>
    <row r="75">
      <c r="A75" s="172" t="s">
        <v>700</v>
      </c>
      <c r="B75" s="173">
        <v>0.0</v>
      </c>
      <c r="C75" s="173">
        <v>0.0</v>
      </c>
      <c r="D75" s="173">
        <v>0.0</v>
      </c>
      <c r="E75" s="173">
        <v>0.0</v>
      </c>
      <c r="F75" s="173">
        <v>0.0</v>
      </c>
      <c r="G75" s="173">
        <v>0.0</v>
      </c>
      <c r="H75" s="173">
        <v>0.0</v>
      </c>
      <c r="I75" s="173">
        <v>0.0</v>
      </c>
      <c r="J75" s="173">
        <v>0.0</v>
      </c>
      <c r="K75" s="173">
        <v>0.0</v>
      </c>
    </row>
    <row r="76">
      <c r="A76" s="172" t="s">
        <v>701</v>
      </c>
      <c r="B76" s="186">
        <v>0.0</v>
      </c>
      <c r="C76" s="186">
        <v>0.0</v>
      </c>
      <c r="D76" s="186">
        <v>0.0</v>
      </c>
      <c r="E76" s="186">
        <v>0.0</v>
      </c>
      <c r="F76" s="186">
        <v>0.0</v>
      </c>
      <c r="G76" s="186">
        <v>0.0</v>
      </c>
      <c r="H76" s="186">
        <v>0.0</v>
      </c>
      <c r="I76" s="186">
        <v>0.0</v>
      </c>
      <c r="J76" s="186">
        <v>0.0</v>
      </c>
      <c r="K76" s="186">
        <v>0.0</v>
      </c>
    </row>
    <row r="77">
      <c r="A77" s="172" t="s">
        <v>702</v>
      </c>
      <c r="B77" s="186">
        <v>0.0</v>
      </c>
      <c r="C77" s="186">
        <v>0.0</v>
      </c>
      <c r="D77" s="186">
        <v>0.0</v>
      </c>
      <c r="E77" s="186">
        <v>0.0</v>
      </c>
      <c r="F77" s="186">
        <v>0.0</v>
      </c>
      <c r="G77" s="186">
        <v>0.0</v>
      </c>
      <c r="H77" s="186">
        <v>0.0</v>
      </c>
      <c r="I77" s="186">
        <v>0.0</v>
      </c>
      <c r="J77" s="186">
        <v>0.0</v>
      </c>
      <c r="K77" s="186">
        <v>0.0</v>
      </c>
    </row>
    <row r="78">
      <c r="A78" s="172" t="s">
        <v>703</v>
      </c>
      <c r="B78" s="186">
        <v>0.0</v>
      </c>
      <c r="C78" s="186">
        <v>0.0</v>
      </c>
      <c r="D78" s="186">
        <v>0.0</v>
      </c>
      <c r="E78" s="186">
        <v>0.0</v>
      </c>
      <c r="F78" s="186">
        <v>0.0</v>
      </c>
      <c r="G78" s="186">
        <v>0.0</v>
      </c>
      <c r="H78" s="186">
        <v>0.0</v>
      </c>
      <c r="I78" s="186">
        <v>0.0</v>
      </c>
      <c r="J78" s="186">
        <v>0.0</v>
      </c>
      <c r="K78" s="186">
        <v>0.0</v>
      </c>
    </row>
    <row r="79">
      <c r="A79" s="172" t="s">
        <v>704</v>
      </c>
      <c r="B79" s="186">
        <v>0.0</v>
      </c>
      <c r="C79" s="186">
        <v>0.0</v>
      </c>
      <c r="D79" s="186">
        <v>0.0</v>
      </c>
      <c r="E79" s="186">
        <v>0.0</v>
      </c>
      <c r="F79" s="186">
        <v>0.0</v>
      </c>
      <c r="G79" s="186">
        <v>0.0</v>
      </c>
      <c r="H79" s="186">
        <v>0.0</v>
      </c>
      <c r="I79" s="186">
        <v>0.0</v>
      </c>
      <c r="J79" s="186">
        <v>0.0</v>
      </c>
      <c r="K79" s="186">
        <v>0.0</v>
      </c>
    </row>
    <row r="80">
      <c r="A80" s="172" t="s">
        <v>705</v>
      </c>
      <c r="B80" s="186">
        <v>0.0</v>
      </c>
      <c r="C80" s="186">
        <v>0.0</v>
      </c>
      <c r="D80" s="186">
        <v>0.0</v>
      </c>
      <c r="E80" s="186">
        <v>0.0</v>
      </c>
      <c r="F80" s="186">
        <v>0.0</v>
      </c>
      <c r="G80" s="186">
        <v>0.0</v>
      </c>
      <c r="H80" s="186">
        <v>0.0</v>
      </c>
      <c r="I80" s="186">
        <v>0.0</v>
      </c>
      <c r="J80" s="186">
        <v>0.0</v>
      </c>
      <c r="K80" s="186">
        <v>0.0</v>
      </c>
    </row>
    <row r="81">
      <c r="A81" s="172" t="s">
        <v>706</v>
      </c>
      <c r="B81" s="186">
        <v>0.0</v>
      </c>
      <c r="C81" s="186">
        <v>0.0</v>
      </c>
      <c r="D81" s="186">
        <v>0.0</v>
      </c>
      <c r="E81" s="186">
        <v>0.0</v>
      </c>
      <c r="F81" s="186">
        <v>0.0</v>
      </c>
      <c r="G81" s="186">
        <v>0.0</v>
      </c>
      <c r="H81" s="186">
        <v>0.0</v>
      </c>
      <c r="I81" s="186">
        <v>0.0</v>
      </c>
      <c r="J81" s="186">
        <v>0.0</v>
      </c>
      <c r="K81" s="186">
        <v>0.0</v>
      </c>
    </row>
    <row r="82">
      <c r="A82" s="172" t="s">
        <v>707</v>
      </c>
      <c r="B82" s="186">
        <v>0.0</v>
      </c>
      <c r="C82" s="186">
        <v>0.0</v>
      </c>
      <c r="D82" s="186">
        <v>0.0</v>
      </c>
      <c r="E82" s="186">
        <v>0.0</v>
      </c>
      <c r="F82" s="186">
        <v>0.0</v>
      </c>
      <c r="G82" s="186">
        <v>0.0</v>
      </c>
      <c r="H82" s="186">
        <v>0.0</v>
      </c>
      <c r="I82" s="186">
        <v>0.0</v>
      </c>
      <c r="J82" s="186">
        <v>0.0</v>
      </c>
      <c r="K82" s="186">
        <v>0.0</v>
      </c>
    </row>
    <row r="83">
      <c r="A83" s="172" t="s">
        <v>708</v>
      </c>
      <c r="B83" s="186">
        <v>0.0</v>
      </c>
      <c r="C83" s="186">
        <v>0.0</v>
      </c>
      <c r="D83" s="186">
        <v>0.0</v>
      </c>
      <c r="E83" s="186">
        <v>0.0</v>
      </c>
      <c r="F83" s="186">
        <v>0.0</v>
      </c>
      <c r="G83" s="186">
        <v>0.0</v>
      </c>
      <c r="H83" s="186">
        <v>0.0</v>
      </c>
      <c r="I83" s="186">
        <v>0.0</v>
      </c>
      <c r="J83" s="186">
        <v>0.0</v>
      </c>
      <c r="K83" s="186">
        <v>0.0</v>
      </c>
    </row>
    <row r="84">
      <c r="A84" s="184"/>
      <c r="B84" s="184"/>
      <c r="C84" s="184"/>
      <c r="D84" s="184"/>
      <c r="E84" s="184"/>
      <c r="F84" s="184"/>
      <c r="G84" s="184"/>
      <c r="H84" s="184"/>
      <c r="I84" s="184"/>
      <c r="J84" s="184"/>
      <c r="K84" s="184"/>
    </row>
    <row r="85">
      <c r="A85" s="280" t="s">
        <v>646</v>
      </c>
      <c r="B85" s="189">
        <v>0.0</v>
      </c>
      <c r="C85" s="189">
        <v>0.0</v>
      </c>
      <c r="D85" s="189">
        <v>0.0</v>
      </c>
      <c r="E85" s="189">
        <v>0.0</v>
      </c>
      <c r="F85" s="189">
        <v>0.0</v>
      </c>
      <c r="G85" s="189">
        <v>0.0</v>
      </c>
      <c r="H85" s="189">
        <v>0.0</v>
      </c>
      <c r="I85" s="189">
        <v>0.0</v>
      </c>
      <c r="J85" s="189">
        <v>0.0</v>
      </c>
      <c r="K85" s="293">
        <v>0.0</v>
      </c>
    </row>
    <row r="86">
      <c r="A86" s="283"/>
      <c r="B86" s="178"/>
      <c r="C86" s="178"/>
      <c r="D86" s="178"/>
      <c r="E86" s="178"/>
      <c r="F86" s="187">
        <v>0.0</v>
      </c>
      <c r="G86" s="22"/>
      <c r="H86" s="187">
        <v>0.0</v>
      </c>
      <c r="I86" s="22"/>
      <c r="J86" s="187">
        <v>0.0</v>
      </c>
      <c r="K86" s="179"/>
    </row>
    <row r="87">
      <c r="A87" s="284" t="s">
        <v>647</v>
      </c>
      <c r="B87" s="189">
        <v>0.0</v>
      </c>
      <c r="C87" s="22"/>
      <c r="D87" s="189">
        <v>0.0</v>
      </c>
      <c r="E87" s="22"/>
      <c r="F87" s="190">
        <v>0.0</v>
      </c>
      <c r="G87" s="22"/>
      <c r="H87" s="22"/>
      <c r="I87" s="22"/>
      <c r="J87" s="22"/>
      <c r="K87" s="179"/>
    </row>
    <row r="88">
      <c r="A88" s="204"/>
      <c r="B88" s="178"/>
      <c r="C88" s="178"/>
      <c r="D88" s="178"/>
      <c r="E88" s="178"/>
      <c r="F88" s="178"/>
      <c r="G88" s="178"/>
      <c r="H88" s="178"/>
      <c r="I88" s="178"/>
      <c r="J88" s="178"/>
      <c r="K88" s="188"/>
    </row>
    <row r="89">
      <c r="A89" s="285" t="s">
        <v>648</v>
      </c>
      <c r="B89" s="286">
        <v>0.0</v>
      </c>
      <c r="C89" s="192"/>
      <c r="D89" s="192"/>
      <c r="E89" s="184"/>
      <c r="F89" s="184"/>
      <c r="G89" s="184"/>
      <c r="H89" s="184"/>
      <c r="I89" s="184"/>
      <c r="J89" s="184"/>
      <c r="K89" s="185"/>
    </row>
    <row r="90">
      <c r="A90" s="22"/>
      <c r="B90" s="22"/>
      <c r="C90" s="22"/>
      <c r="D90" s="22"/>
      <c r="E90" s="22"/>
      <c r="F90" s="22"/>
      <c r="G90" s="22"/>
      <c r="H90" s="22"/>
      <c r="I90" s="22"/>
      <c r="J90" s="22"/>
      <c r="K90" s="22"/>
    </row>
    <row r="91">
      <c r="A91" s="170" t="s">
        <v>442</v>
      </c>
      <c r="B91" s="171" t="s">
        <v>2507</v>
      </c>
      <c r="C91" s="171" t="s">
        <v>2508</v>
      </c>
      <c r="D91" s="171" t="s">
        <v>2509</v>
      </c>
      <c r="E91" s="171" t="s">
        <v>2510</v>
      </c>
    </row>
    <row r="92">
      <c r="A92" s="193" t="s">
        <v>709</v>
      </c>
      <c r="B92" s="48" t="s">
        <v>71</v>
      </c>
      <c r="C92" s="48" t="s">
        <v>71</v>
      </c>
      <c r="D92" s="48" t="s">
        <v>71</v>
      </c>
      <c r="E92" s="48" t="s">
        <v>71</v>
      </c>
    </row>
    <row r="93">
      <c r="A93" s="48" t="s">
        <v>710</v>
      </c>
      <c r="B93" s="48" t="s">
        <v>72</v>
      </c>
      <c r="C93" s="48" t="s">
        <v>72</v>
      </c>
      <c r="D93" s="48" t="s">
        <v>72</v>
      </c>
      <c r="E93" s="48" t="s">
        <v>72</v>
      </c>
    </row>
    <row r="94">
      <c r="A94" s="48" t="s">
        <v>711</v>
      </c>
      <c r="B94" s="48" t="s">
        <v>72</v>
      </c>
      <c r="C94" s="48" t="s">
        <v>72</v>
      </c>
      <c r="D94" s="48" t="s">
        <v>72</v>
      </c>
      <c r="E94" s="48" t="s">
        <v>72</v>
      </c>
    </row>
    <row r="95">
      <c r="A95" s="48" t="s">
        <v>712</v>
      </c>
      <c r="B95" s="22" t="s">
        <v>731</v>
      </c>
      <c r="C95" s="22" t="s">
        <v>731</v>
      </c>
      <c r="D95" s="22" t="s">
        <v>731</v>
      </c>
      <c r="E95" s="22" t="s">
        <v>731</v>
      </c>
    </row>
    <row r="96">
      <c r="A96" s="48" t="s">
        <v>715</v>
      </c>
      <c r="B96" s="48" t="s">
        <v>2514</v>
      </c>
      <c r="C96" s="48" t="s">
        <v>2514</v>
      </c>
      <c r="D96" s="48" t="s">
        <v>2514</v>
      </c>
      <c r="E96" s="48" t="s">
        <v>2514</v>
      </c>
    </row>
    <row r="97">
      <c r="A97" s="48" t="s">
        <v>716</v>
      </c>
      <c r="B97" s="48" t="s">
        <v>2515</v>
      </c>
      <c r="C97" s="48" t="s">
        <v>2515</v>
      </c>
      <c r="D97" s="48" t="s">
        <v>2515</v>
      </c>
      <c r="E97" s="48" t="s">
        <v>2515</v>
      </c>
    </row>
    <row r="98">
      <c r="A98" s="48" t="s">
        <v>643</v>
      </c>
      <c r="B98" s="48" t="s">
        <v>2516</v>
      </c>
      <c r="C98" s="48" t="s">
        <v>2516</v>
      </c>
      <c r="D98" s="48" t="s">
        <v>2516</v>
      </c>
      <c r="E98" s="48" t="s">
        <v>2516</v>
      </c>
    </row>
    <row r="99">
      <c r="A99" s="22"/>
      <c r="B99" s="22"/>
      <c r="C99" s="22"/>
      <c r="D99" s="22"/>
      <c r="E99" s="22"/>
    </row>
    <row r="100">
      <c r="A100" s="22"/>
      <c r="B100" s="22"/>
      <c r="C100" s="22"/>
      <c r="D100" s="22"/>
      <c r="E100" s="22"/>
    </row>
    <row r="101">
      <c r="A101" s="172" t="s">
        <v>718</v>
      </c>
      <c r="B101" s="173">
        <v>0.0</v>
      </c>
      <c r="C101" s="173">
        <v>0.0</v>
      </c>
      <c r="D101" s="173">
        <v>0.0</v>
      </c>
      <c r="E101" s="173">
        <v>0.0</v>
      </c>
    </row>
    <row r="102">
      <c r="A102" s="172" t="s">
        <v>719</v>
      </c>
      <c r="B102" s="173">
        <v>0.0</v>
      </c>
      <c r="C102" s="173">
        <v>0.0</v>
      </c>
      <c r="D102" s="173">
        <v>0.0</v>
      </c>
      <c r="E102" s="173">
        <v>0.0</v>
      </c>
    </row>
    <row r="103">
      <c r="A103" s="172" t="s">
        <v>720</v>
      </c>
      <c r="B103" s="173">
        <v>0.0</v>
      </c>
      <c r="C103" s="173">
        <v>0.0</v>
      </c>
      <c r="D103" s="173">
        <v>0.0</v>
      </c>
      <c r="E103" s="173">
        <v>0.0</v>
      </c>
    </row>
    <row r="104">
      <c r="A104" s="184"/>
      <c r="B104" s="184"/>
      <c r="C104" s="184"/>
      <c r="D104" s="184"/>
      <c r="E104" s="184"/>
    </row>
    <row r="105">
      <c r="A105" s="280" t="s">
        <v>646</v>
      </c>
      <c r="B105" s="181">
        <v>0.0</v>
      </c>
      <c r="C105" s="181">
        <v>0.0</v>
      </c>
      <c r="D105" s="181">
        <v>0.0</v>
      </c>
      <c r="E105" s="208">
        <v>0.0</v>
      </c>
    </row>
    <row r="106">
      <c r="A106" s="283"/>
      <c r="B106" s="178"/>
      <c r="C106" s="178"/>
      <c r="D106" s="178"/>
      <c r="E106" s="179"/>
    </row>
    <row r="107">
      <c r="A107" s="284" t="s">
        <v>647</v>
      </c>
      <c r="B107" s="181">
        <v>0.0</v>
      </c>
      <c r="C107" s="178"/>
      <c r="D107" s="181">
        <v>0.0</v>
      </c>
      <c r="E107" s="179"/>
    </row>
    <row r="108">
      <c r="A108" s="283"/>
      <c r="B108" s="178"/>
      <c r="C108" s="178"/>
      <c r="D108" s="178"/>
      <c r="E108" s="188"/>
      <c r="F108" s="22"/>
      <c r="G108" s="22"/>
      <c r="H108" s="22"/>
      <c r="I108" s="22"/>
      <c r="J108" s="22"/>
      <c r="K108" s="22"/>
    </row>
    <row r="109">
      <c r="A109" s="285" t="s">
        <v>648</v>
      </c>
      <c r="B109" s="286">
        <v>0.0</v>
      </c>
      <c r="C109" s="184"/>
      <c r="D109" s="184"/>
      <c r="E109" s="185"/>
      <c r="F109" s="22"/>
      <c r="G109" s="22"/>
      <c r="H109" s="22"/>
      <c r="I109" s="22"/>
      <c r="J109" s="22"/>
      <c r="K109" s="22"/>
    </row>
    <row r="110">
      <c r="A110" s="22"/>
      <c r="B110" s="22"/>
      <c r="C110" s="22"/>
      <c r="D110" s="22"/>
      <c r="E110" s="22"/>
      <c r="F110" s="22"/>
      <c r="G110" s="22"/>
      <c r="H110" s="22"/>
      <c r="I110" s="22"/>
      <c r="J110" s="22"/>
      <c r="K110" s="22"/>
    </row>
    <row r="111">
      <c r="A111" s="170" t="s">
        <v>445</v>
      </c>
      <c r="B111" s="171" t="s">
        <v>2507</v>
      </c>
      <c r="C111" s="171" t="s">
        <v>2508</v>
      </c>
      <c r="D111" s="171" t="s">
        <v>2509</v>
      </c>
      <c r="E111" s="171" t="s">
        <v>2510</v>
      </c>
      <c r="F111" s="171" t="s">
        <v>1684</v>
      </c>
      <c r="G111" s="171" t="s">
        <v>1685</v>
      </c>
      <c r="H111" s="171" t="s">
        <v>1686</v>
      </c>
      <c r="I111" s="171" t="s">
        <v>1687</v>
      </c>
      <c r="J111" s="171" t="s">
        <v>1688</v>
      </c>
      <c r="K111" s="171" t="s">
        <v>1689</v>
      </c>
    </row>
    <row r="112">
      <c r="A112" s="193" t="s">
        <v>721</v>
      </c>
      <c r="B112" s="198" t="s">
        <v>72</v>
      </c>
      <c r="C112" s="198" t="s">
        <v>72</v>
      </c>
      <c r="D112" s="198" t="s">
        <v>69</v>
      </c>
      <c r="E112" s="198" t="s">
        <v>69</v>
      </c>
      <c r="F112" s="48" t="s">
        <v>69</v>
      </c>
      <c r="G112" s="48" t="s">
        <v>69</v>
      </c>
      <c r="H112" s="48" t="s">
        <v>69</v>
      </c>
      <c r="I112" s="48" t="s">
        <v>69</v>
      </c>
      <c r="J112" s="48" t="s">
        <v>69</v>
      </c>
      <c r="K112" s="48" t="s">
        <v>69</v>
      </c>
    </row>
    <row r="113">
      <c r="A113" s="48" t="s">
        <v>722</v>
      </c>
      <c r="B113" s="198" t="s">
        <v>72</v>
      </c>
      <c r="C113" s="198" t="s">
        <v>72</v>
      </c>
      <c r="D113" s="198" t="s">
        <v>72</v>
      </c>
      <c r="E113" s="198" t="s">
        <v>69</v>
      </c>
      <c r="F113" s="48" t="s">
        <v>72</v>
      </c>
      <c r="G113" s="48" t="s">
        <v>69</v>
      </c>
      <c r="H113" s="48" t="s">
        <v>72</v>
      </c>
      <c r="I113" s="48" t="s">
        <v>69</v>
      </c>
      <c r="J113" s="48" t="s">
        <v>72</v>
      </c>
      <c r="K113" s="48" t="s">
        <v>69</v>
      </c>
    </row>
    <row r="114">
      <c r="A114" s="48" t="s">
        <v>723</v>
      </c>
      <c r="B114" s="198" t="s">
        <v>72</v>
      </c>
      <c r="C114" s="198" t="s">
        <v>72</v>
      </c>
      <c r="D114" s="198" t="s">
        <v>69</v>
      </c>
      <c r="E114" s="198" t="s">
        <v>69</v>
      </c>
      <c r="F114" s="48" t="s">
        <v>69</v>
      </c>
      <c r="G114" s="48" t="s">
        <v>69</v>
      </c>
      <c r="H114" s="48" t="s">
        <v>69</v>
      </c>
      <c r="I114" s="48" t="s">
        <v>69</v>
      </c>
      <c r="J114" s="48" t="s">
        <v>69</v>
      </c>
      <c r="K114" s="48" t="s">
        <v>69</v>
      </c>
    </row>
    <row r="115">
      <c r="A115" s="48" t="s">
        <v>724</v>
      </c>
      <c r="B115" s="198" t="s">
        <v>72</v>
      </c>
      <c r="C115" s="198" t="s">
        <v>72</v>
      </c>
      <c r="D115" s="198" t="s">
        <v>72</v>
      </c>
      <c r="E115" s="198" t="s">
        <v>72</v>
      </c>
      <c r="F115" s="48" t="s">
        <v>72</v>
      </c>
      <c r="G115" s="48" t="s">
        <v>72</v>
      </c>
      <c r="H115" s="48" t="s">
        <v>72</v>
      </c>
      <c r="I115" s="48" t="s">
        <v>72</v>
      </c>
      <c r="J115" s="48" t="s">
        <v>72</v>
      </c>
      <c r="K115" s="48" t="s">
        <v>72</v>
      </c>
    </row>
    <row r="116">
      <c r="A116" s="48" t="s">
        <v>725</v>
      </c>
      <c r="B116" s="198" t="s">
        <v>72</v>
      </c>
      <c r="C116" s="198" t="s">
        <v>72</v>
      </c>
      <c r="D116" s="198" t="s">
        <v>72</v>
      </c>
      <c r="E116" s="198" t="s">
        <v>72</v>
      </c>
      <c r="F116" s="48" t="s">
        <v>72</v>
      </c>
      <c r="G116" s="48" t="s">
        <v>72</v>
      </c>
      <c r="H116" s="48" t="s">
        <v>72</v>
      </c>
      <c r="I116" s="48" t="s">
        <v>72</v>
      </c>
      <c r="J116" s="48" t="s">
        <v>72</v>
      </c>
      <c r="K116" s="48" t="s">
        <v>72</v>
      </c>
    </row>
    <row r="117">
      <c r="A117" s="48" t="s">
        <v>726</v>
      </c>
      <c r="B117" s="22" t="s">
        <v>72</v>
      </c>
      <c r="C117" s="22" t="s">
        <v>72</v>
      </c>
      <c r="D117" s="22" t="s">
        <v>2517</v>
      </c>
      <c r="E117" s="22" t="s">
        <v>2517</v>
      </c>
      <c r="F117" s="22" t="s">
        <v>2517</v>
      </c>
      <c r="G117" s="22" t="s">
        <v>2517</v>
      </c>
      <c r="H117" s="22" t="s">
        <v>2517</v>
      </c>
      <c r="I117" s="22" t="s">
        <v>2517</v>
      </c>
      <c r="J117" s="22" t="s">
        <v>2517</v>
      </c>
      <c r="K117" s="22" t="s">
        <v>2517</v>
      </c>
    </row>
    <row r="118">
      <c r="A118" s="48" t="s">
        <v>730</v>
      </c>
      <c r="B118" s="22" t="s">
        <v>72</v>
      </c>
      <c r="C118" s="22" t="s">
        <v>72</v>
      </c>
      <c r="D118" s="22" t="s">
        <v>920</v>
      </c>
      <c r="E118" s="22" t="s">
        <v>2518</v>
      </c>
      <c r="F118" s="22" t="s">
        <v>920</v>
      </c>
      <c r="G118" s="22" t="s">
        <v>2518</v>
      </c>
      <c r="H118" s="22" t="s">
        <v>920</v>
      </c>
      <c r="I118" s="22" t="s">
        <v>2518</v>
      </c>
      <c r="J118" s="22" t="s">
        <v>920</v>
      </c>
      <c r="K118" s="22" t="s">
        <v>2518</v>
      </c>
    </row>
    <row r="119">
      <c r="A119" s="48" t="s">
        <v>733</v>
      </c>
      <c r="B119" s="22" t="s">
        <v>72</v>
      </c>
      <c r="C119" s="22" t="s">
        <v>72</v>
      </c>
      <c r="D119" s="22" t="s">
        <v>2519</v>
      </c>
      <c r="E119" s="22" t="s">
        <v>2519</v>
      </c>
      <c r="F119" s="22" t="s">
        <v>2519</v>
      </c>
      <c r="G119" s="22" t="s">
        <v>2519</v>
      </c>
      <c r="H119" s="22" t="s">
        <v>2519</v>
      </c>
      <c r="I119" s="22" t="s">
        <v>2519</v>
      </c>
      <c r="J119" s="22" t="s">
        <v>2519</v>
      </c>
      <c r="K119" s="22" t="s">
        <v>2519</v>
      </c>
    </row>
    <row r="120">
      <c r="A120" s="48" t="s">
        <v>737</v>
      </c>
      <c r="B120" s="22" t="s">
        <v>72</v>
      </c>
      <c r="C120" s="22" t="s">
        <v>72</v>
      </c>
      <c r="D120" s="22" t="s">
        <v>72</v>
      </c>
      <c r="E120" s="22" t="s">
        <v>72</v>
      </c>
      <c r="F120" s="22" t="s">
        <v>72</v>
      </c>
      <c r="G120" s="22" t="s">
        <v>72</v>
      </c>
      <c r="H120" s="22" t="s">
        <v>72</v>
      </c>
      <c r="I120" s="22" t="s">
        <v>72</v>
      </c>
      <c r="J120" s="22" t="s">
        <v>72</v>
      </c>
      <c r="K120" s="22" t="s">
        <v>72</v>
      </c>
    </row>
    <row r="121">
      <c r="A121" s="48" t="s">
        <v>741</v>
      </c>
      <c r="B121" s="22" t="s">
        <v>72</v>
      </c>
      <c r="C121" s="22" t="s">
        <v>72</v>
      </c>
      <c r="D121" s="22" t="s">
        <v>72</v>
      </c>
      <c r="E121" s="22" t="s">
        <v>72</v>
      </c>
      <c r="F121" s="22" t="s">
        <v>72</v>
      </c>
      <c r="G121" s="22" t="s">
        <v>72</v>
      </c>
      <c r="H121" s="22" t="s">
        <v>72</v>
      </c>
      <c r="I121" s="22" t="s">
        <v>72</v>
      </c>
      <c r="J121" s="22" t="s">
        <v>72</v>
      </c>
      <c r="K121" s="22" t="s">
        <v>72</v>
      </c>
    </row>
    <row r="122">
      <c r="A122" s="48" t="s">
        <v>643</v>
      </c>
      <c r="B122" s="22"/>
      <c r="C122" s="22"/>
      <c r="D122" s="22" t="s">
        <v>2520</v>
      </c>
      <c r="E122" s="22" t="s">
        <v>2520</v>
      </c>
      <c r="F122" s="22" t="s">
        <v>2520</v>
      </c>
      <c r="G122" s="22" t="s">
        <v>2520</v>
      </c>
      <c r="H122" s="22" t="s">
        <v>2520</v>
      </c>
      <c r="I122" s="22" t="s">
        <v>2520</v>
      </c>
      <c r="J122" s="22" t="s">
        <v>2520</v>
      </c>
      <c r="K122" s="22" t="s">
        <v>2520</v>
      </c>
    </row>
    <row r="123">
      <c r="A123" s="22"/>
      <c r="B123" s="22"/>
      <c r="C123" s="22"/>
      <c r="D123" s="22"/>
      <c r="E123" s="22"/>
      <c r="F123" s="22"/>
      <c r="G123" s="22"/>
      <c r="H123" s="22"/>
      <c r="I123" s="22"/>
      <c r="J123" s="22"/>
      <c r="K123" s="22"/>
    </row>
    <row r="124">
      <c r="A124" s="22"/>
      <c r="B124" s="22"/>
      <c r="C124" s="22"/>
      <c r="D124" s="22"/>
      <c r="E124" s="22"/>
      <c r="F124" s="22"/>
      <c r="G124" s="22"/>
      <c r="H124" s="22"/>
      <c r="I124" s="22"/>
      <c r="J124" s="22"/>
      <c r="K124" s="22"/>
    </row>
    <row r="125">
      <c r="A125" s="172" t="s">
        <v>746</v>
      </c>
      <c r="B125" s="197">
        <v>0.0</v>
      </c>
      <c r="C125" s="197">
        <v>0.0</v>
      </c>
      <c r="D125" s="197">
        <v>100.0</v>
      </c>
      <c r="E125" s="197">
        <v>100.0</v>
      </c>
      <c r="F125" s="173">
        <v>100.0</v>
      </c>
      <c r="G125" s="173">
        <v>100.0</v>
      </c>
      <c r="H125" s="173">
        <v>100.0</v>
      </c>
      <c r="I125" s="173">
        <v>100.0</v>
      </c>
      <c r="J125" s="173">
        <v>100.0</v>
      </c>
      <c r="K125" s="173">
        <v>100.0</v>
      </c>
    </row>
    <row r="126">
      <c r="A126" s="172" t="s">
        <v>747</v>
      </c>
      <c r="B126" s="197">
        <v>0.0</v>
      </c>
      <c r="C126" s="197">
        <v>0.0</v>
      </c>
      <c r="D126" s="197">
        <v>0.0</v>
      </c>
      <c r="E126" s="197">
        <v>100.0</v>
      </c>
      <c r="F126" s="173">
        <v>0.0</v>
      </c>
      <c r="G126" s="173">
        <v>100.0</v>
      </c>
      <c r="H126" s="173">
        <v>0.0</v>
      </c>
      <c r="I126" s="173">
        <v>100.0</v>
      </c>
      <c r="J126" s="173">
        <v>0.0</v>
      </c>
      <c r="K126" s="173">
        <v>100.0</v>
      </c>
    </row>
    <row r="127">
      <c r="A127" s="172" t="s">
        <v>748</v>
      </c>
      <c r="B127" s="197">
        <v>0.0</v>
      </c>
      <c r="C127" s="197">
        <v>0.0</v>
      </c>
      <c r="D127" s="197">
        <v>100.0</v>
      </c>
      <c r="E127" s="197">
        <v>100.0</v>
      </c>
      <c r="F127" s="173">
        <v>100.0</v>
      </c>
      <c r="G127" s="173">
        <v>100.0</v>
      </c>
      <c r="H127" s="173">
        <v>100.0</v>
      </c>
      <c r="I127" s="173">
        <v>100.0</v>
      </c>
      <c r="J127" s="173">
        <v>100.0</v>
      </c>
      <c r="K127" s="173">
        <v>100.0</v>
      </c>
    </row>
    <row r="128">
      <c r="A128" s="172" t="s">
        <v>749</v>
      </c>
      <c r="B128" s="197">
        <v>0.0</v>
      </c>
      <c r="C128" s="197">
        <v>0.0</v>
      </c>
      <c r="D128" s="197">
        <v>0.0</v>
      </c>
      <c r="E128" s="197">
        <v>0.0</v>
      </c>
      <c r="F128" s="173">
        <v>0.0</v>
      </c>
      <c r="G128" s="173">
        <v>0.0</v>
      </c>
      <c r="H128" s="173">
        <v>0.0</v>
      </c>
      <c r="I128" s="173">
        <v>0.0</v>
      </c>
      <c r="J128" s="173">
        <v>0.0</v>
      </c>
      <c r="K128" s="173">
        <v>0.0</v>
      </c>
    </row>
    <row r="129">
      <c r="A129" s="172" t="s">
        <v>750</v>
      </c>
      <c r="B129" s="197">
        <v>0.0</v>
      </c>
      <c r="C129" s="197">
        <v>0.0</v>
      </c>
      <c r="D129" s="197">
        <v>0.0</v>
      </c>
      <c r="E129" s="197">
        <v>0.0</v>
      </c>
      <c r="F129" s="173">
        <v>0.0</v>
      </c>
      <c r="G129" s="173">
        <v>0.0</v>
      </c>
      <c r="H129" s="173">
        <v>0.0</v>
      </c>
      <c r="I129" s="173">
        <v>0.0</v>
      </c>
      <c r="J129" s="173">
        <v>0.0</v>
      </c>
      <c r="K129" s="173">
        <v>0.0</v>
      </c>
    </row>
    <row r="130">
      <c r="A130" s="22"/>
      <c r="B130" s="22"/>
      <c r="C130" s="22"/>
      <c r="D130" s="22"/>
      <c r="E130" s="22"/>
      <c r="F130" s="184"/>
      <c r="G130" s="184"/>
      <c r="H130" s="184"/>
      <c r="I130" s="184"/>
      <c r="J130" s="184"/>
      <c r="K130" s="184"/>
    </row>
    <row r="131">
      <c r="A131" s="205" t="s">
        <v>646</v>
      </c>
      <c r="B131" s="206">
        <v>0.0</v>
      </c>
      <c r="C131" s="206">
        <v>0.0</v>
      </c>
      <c r="D131" s="206">
        <v>40.0</v>
      </c>
      <c r="E131" s="352">
        <v>60.0</v>
      </c>
      <c r="F131" s="181">
        <v>40.0</v>
      </c>
      <c r="G131" s="181">
        <v>60.0</v>
      </c>
      <c r="H131" s="181">
        <v>40.0</v>
      </c>
      <c r="I131" s="181">
        <v>60.0</v>
      </c>
      <c r="J131" s="181">
        <v>40.0</v>
      </c>
      <c r="K131" s="208">
        <v>60.0</v>
      </c>
    </row>
    <row r="132">
      <c r="A132" s="177"/>
      <c r="B132" s="178"/>
      <c r="C132" s="178"/>
      <c r="D132" s="178"/>
      <c r="E132" s="179"/>
      <c r="F132" s="210">
        <v>50.0</v>
      </c>
      <c r="G132" s="178"/>
      <c r="H132" s="210">
        <v>50.0</v>
      </c>
      <c r="I132" s="178"/>
      <c r="J132" s="210">
        <v>50.0</v>
      </c>
      <c r="K132" s="179"/>
    </row>
    <row r="133">
      <c r="A133" s="180" t="s">
        <v>647</v>
      </c>
      <c r="B133" s="301"/>
      <c r="C133" s="22"/>
      <c r="D133" s="301"/>
      <c r="E133" s="188"/>
      <c r="F133" s="353">
        <v>50.0</v>
      </c>
      <c r="G133" s="22"/>
      <c r="H133" s="22"/>
      <c r="I133" s="22"/>
      <c r="J133" s="22"/>
      <c r="K133" s="188"/>
    </row>
    <row r="134">
      <c r="A134" s="177"/>
      <c r="B134" s="191"/>
      <c r="C134" s="192"/>
      <c r="D134" s="192"/>
      <c r="E134" s="185"/>
      <c r="F134" s="22"/>
      <c r="G134" s="22"/>
      <c r="H134" s="22"/>
      <c r="I134" s="22"/>
      <c r="J134" s="22"/>
      <c r="K134" s="188"/>
    </row>
    <row r="135">
      <c r="A135" s="303" t="s">
        <v>648</v>
      </c>
      <c r="B135" s="286">
        <v>50.0</v>
      </c>
      <c r="C135" s="192"/>
      <c r="D135" s="192"/>
      <c r="E135" s="184"/>
      <c r="F135" s="184"/>
      <c r="G135" s="184"/>
      <c r="H135" s="184"/>
      <c r="I135" s="184"/>
      <c r="J135" s="184"/>
      <c r="K135" s="185"/>
    </row>
    <row r="136">
      <c r="A136" s="22"/>
      <c r="B136" s="22"/>
      <c r="C136" s="22"/>
      <c r="D136" s="22"/>
      <c r="E136" s="22"/>
      <c r="F136" s="22"/>
      <c r="G136" s="22"/>
      <c r="H136" s="22"/>
      <c r="I136" s="22"/>
      <c r="J136" s="22"/>
      <c r="K136" s="22"/>
    </row>
    <row r="137">
      <c r="A137" s="215" t="s">
        <v>448</v>
      </c>
      <c r="B137" s="216" t="s">
        <v>751</v>
      </c>
      <c r="C137" s="216" t="s">
        <v>752</v>
      </c>
      <c r="D137" s="216" t="s">
        <v>1723</v>
      </c>
      <c r="E137" s="217"/>
      <c r="F137" s="217"/>
      <c r="G137" s="217"/>
      <c r="H137" s="217"/>
      <c r="I137" s="217"/>
    </row>
    <row r="138">
      <c r="A138" s="193" t="s">
        <v>753</v>
      </c>
      <c r="B138" s="48" t="s">
        <v>70</v>
      </c>
      <c r="C138" s="48" t="s">
        <v>70</v>
      </c>
      <c r="D138" s="48" t="s">
        <v>70</v>
      </c>
      <c r="E138" s="22"/>
      <c r="F138" s="22"/>
      <c r="G138" s="22"/>
      <c r="H138" s="22"/>
      <c r="I138" s="22"/>
    </row>
    <row r="139">
      <c r="A139" s="48" t="s">
        <v>754</v>
      </c>
      <c r="B139" s="48" t="s">
        <v>69</v>
      </c>
      <c r="C139" s="48" t="s">
        <v>69</v>
      </c>
      <c r="D139" s="48" t="s">
        <v>69</v>
      </c>
      <c r="E139" s="22"/>
      <c r="F139" s="22"/>
      <c r="G139" s="22"/>
      <c r="H139" s="22"/>
      <c r="I139" s="22"/>
    </row>
    <row r="140">
      <c r="A140" s="48" t="s">
        <v>755</v>
      </c>
      <c r="B140" s="48" t="s">
        <v>69</v>
      </c>
      <c r="C140" s="48" t="s">
        <v>69</v>
      </c>
      <c r="D140" s="48" t="s">
        <v>69</v>
      </c>
      <c r="E140" s="22"/>
      <c r="F140" s="22"/>
      <c r="G140" s="22"/>
      <c r="H140" s="22"/>
      <c r="I140" s="22"/>
    </row>
    <row r="141">
      <c r="A141" s="48" t="s">
        <v>756</v>
      </c>
      <c r="B141" s="22" t="s">
        <v>2521</v>
      </c>
      <c r="C141" s="22" t="s">
        <v>2521</v>
      </c>
      <c r="D141" s="22" t="s">
        <v>2521</v>
      </c>
      <c r="E141" s="22"/>
      <c r="F141" s="22"/>
      <c r="G141" s="22"/>
      <c r="H141" s="22"/>
      <c r="I141" s="22"/>
    </row>
    <row r="142">
      <c r="A142" s="48" t="s">
        <v>758</v>
      </c>
      <c r="B142" s="22" t="s">
        <v>2522</v>
      </c>
      <c r="C142" s="22" t="s">
        <v>2522</v>
      </c>
      <c r="D142" s="22" t="s">
        <v>2522</v>
      </c>
      <c r="E142" s="22"/>
      <c r="F142" s="22"/>
      <c r="G142" s="22"/>
      <c r="H142" s="22"/>
      <c r="I142" s="22"/>
    </row>
    <row r="143">
      <c r="A143" s="48" t="s">
        <v>760</v>
      </c>
      <c r="B143" s="22" t="s">
        <v>2523</v>
      </c>
      <c r="C143" s="22" t="s">
        <v>2523</v>
      </c>
      <c r="D143" s="22" t="s">
        <v>2523</v>
      </c>
      <c r="E143" s="22"/>
      <c r="F143" s="22"/>
      <c r="G143" s="22"/>
      <c r="H143" s="22"/>
      <c r="I143" s="22"/>
    </row>
    <row r="144">
      <c r="A144" s="48" t="s">
        <v>643</v>
      </c>
      <c r="B144" s="22" t="s">
        <v>2524</v>
      </c>
      <c r="C144" s="22" t="s">
        <v>2524</v>
      </c>
      <c r="D144" s="22" t="s">
        <v>2524</v>
      </c>
      <c r="E144" s="22"/>
      <c r="F144" s="22"/>
      <c r="G144" s="22"/>
      <c r="H144" s="22"/>
      <c r="I144" s="22"/>
    </row>
    <row r="145">
      <c r="A145" s="22"/>
      <c r="B145" s="22"/>
      <c r="C145" s="22"/>
      <c r="D145" s="22"/>
      <c r="E145" s="22"/>
      <c r="F145" s="22"/>
      <c r="G145" s="22"/>
      <c r="H145" s="22"/>
      <c r="I145" s="22"/>
    </row>
    <row r="146">
      <c r="A146" s="22"/>
      <c r="B146" s="22"/>
      <c r="C146" s="22"/>
      <c r="D146" s="22"/>
      <c r="E146" s="22"/>
      <c r="F146" s="22"/>
      <c r="G146" s="22"/>
      <c r="H146" s="22"/>
      <c r="I146" s="22"/>
    </row>
    <row r="147">
      <c r="A147" s="218" t="s">
        <v>763</v>
      </c>
      <c r="B147" s="173">
        <v>50.0</v>
      </c>
      <c r="C147" s="173">
        <v>50.0</v>
      </c>
      <c r="D147" s="173">
        <v>50.0</v>
      </c>
      <c r="E147" s="22"/>
      <c r="F147" s="22"/>
      <c r="G147" s="22"/>
      <c r="H147" s="22"/>
      <c r="I147" s="22"/>
    </row>
    <row r="148">
      <c r="A148" s="218" t="s">
        <v>764</v>
      </c>
      <c r="B148" s="173">
        <v>100.0</v>
      </c>
      <c r="C148" s="173">
        <v>100.0</v>
      </c>
      <c r="D148" s="173">
        <v>100.0</v>
      </c>
      <c r="E148" s="22"/>
      <c r="F148" s="22"/>
      <c r="G148" s="22"/>
      <c r="H148" s="22"/>
      <c r="I148" s="22"/>
    </row>
    <row r="149">
      <c r="A149" s="218" t="s">
        <v>765</v>
      </c>
      <c r="B149" s="173">
        <v>100.0</v>
      </c>
      <c r="C149" s="173">
        <v>100.0</v>
      </c>
      <c r="D149" s="173">
        <v>100.0</v>
      </c>
      <c r="E149" s="22"/>
      <c r="F149" s="22"/>
      <c r="G149" s="22"/>
      <c r="H149" s="22"/>
      <c r="I149" s="22"/>
    </row>
    <row r="150">
      <c r="A150" s="177"/>
      <c r="B150" s="177"/>
      <c r="C150" s="177"/>
      <c r="D150" s="177"/>
      <c r="E150" s="22"/>
      <c r="F150" s="22"/>
      <c r="G150" s="22"/>
      <c r="H150" s="22"/>
      <c r="I150" s="22"/>
    </row>
    <row r="151">
      <c r="A151" s="22"/>
      <c r="B151" s="22"/>
      <c r="C151" s="22"/>
      <c r="D151" s="22"/>
      <c r="E151" s="22"/>
      <c r="F151" s="22"/>
      <c r="G151" s="22"/>
      <c r="H151" s="22"/>
      <c r="I151" s="22"/>
    </row>
    <row r="152">
      <c r="A152" s="219" t="s">
        <v>646</v>
      </c>
      <c r="B152" s="189">
        <v>83.33333333333333</v>
      </c>
      <c r="C152" s="189">
        <v>83.33333333333333</v>
      </c>
      <c r="D152" s="189">
        <v>83.33333333333333</v>
      </c>
      <c r="E152" s="22"/>
      <c r="F152" s="22"/>
      <c r="G152" s="22"/>
      <c r="H152" s="22"/>
      <c r="I152" s="22"/>
    </row>
    <row r="153">
      <c r="A153" s="22"/>
      <c r="B153" s="178"/>
      <c r="C153" s="178"/>
      <c r="D153" s="178"/>
      <c r="E153" s="22"/>
      <c r="F153" s="22"/>
      <c r="G153" s="22"/>
      <c r="H153" s="22"/>
      <c r="I153" s="22"/>
    </row>
    <row r="154">
      <c r="A154" s="219" t="s">
        <v>647</v>
      </c>
      <c r="B154" s="220">
        <v>83.33333333333333</v>
      </c>
      <c r="C154" s="178"/>
      <c r="D154" s="189">
        <v>83.33333333333333</v>
      </c>
      <c r="E154" s="22"/>
      <c r="F154" s="22"/>
      <c r="G154" s="22"/>
      <c r="H154" s="22"/>
      <c r="I154" s="22"/>
    </row>
    <row r="155">
      <c r="A155" s="177"/>
      <c r="B155" s="178"/>
      <c r="C155" s="178"/>
      <c r="D155" s="22"/>
      <c r="E155" s="22"/>
      <c r="F155" s="22"/>
      <c r="G155" s="22"/>
      <c r="H155" s="22"/>
      <c r="I155" s="22"/>
    </row>
    <row r="156">
      <c r="A156" s="205" t="s">
        <v>648</v>
      </c>
      <c r="B156" s="221">
        <v>83.33333333333333</v>
      </c>
      <c r="C156" s="22"/>
      <c r="D156" s="22"/>
      <c r="E156" s="22"/>
      <c r="F156" s="22"/>
      <c r="G156" s="22"/>
      <c r="H156" s="22"/>
      <c r="I156" s="22"/>
      <c r="J156" s="22"/>
      <c r="K156" s="22"/>
    </row>
    <row r="157">
      <c r="A157" s="22"/>
      <c r="B157" s="22"/>
      <c r="C157" s="22"/>
      <c r="D157" s="22"/>
      <c r="E157" s="22"/>
      <c r="F157" s="22"/>
      <c r="G157" s="22"/>
      <c r="H157" s="22"/>
      <c r="I157" s="22"/>
      <c r="J157" s="22"/>
      <c r="K157" s="22"/>
    </row>
    <row r="158">
      <c r="A158" s="215" t="s">
        <v>451</v>
      </c>
      <c r="B158" s="216" t="s">
        <v>751</v>
      </c>
      <c r="C158" s="216" t="s">
        <v>752</v>
      </c>
      <c r="D158" s="216" t="s">
        <v>1723</v>
      </c>
      <c r="E158" s="217"/>
      <c r="F158" s="217"/>
      <c r="G158" s="217"/>
      <c r="H158" s="217"/>
      <c r="I158" s="217"/>
    </row>
    <row r="159">
      <c r="A159" s="193" t="s">
        <v>766</v>
      </c>
      <c r="B159" s="48" t="s">
        <v>72</v>
      </c>
      <c r="C159" s="48" t="s">
        <v>72</v>
      </c>
      <c r="D159" s="48" t="s">
        <v>72</v>
      </c>
      <c r="E159" s="22"/>
      <c r="F159" s="22"/>
      <c r="G159" s="22"/>
      <c r="H159" s="22"/>
      <c r="I159" s="22"/>
    </row>
    <row r="160">
      <c r="A160" s="48" t="s">
        <v>767</v>
      </c>
      <c r="B160" s="48" t="s">
        <v>72</v>
      </c>
      <c r="C160" s="48" t="s">
        <v>72</v>
      </c>
      <c r="D160" s="48" t="s">
        <v>72</v>
      </c>
      <c r="E160" s="22"/>
      <c r="F160" s="22"/>
      <c r="G160" s="22"/>
      <c r="H160" s="22"/>
      <c r="I160" s="22"/>
    </row>
    <row r="161">
      <c r="A161" s="48" t="s">
        <v>768</v>
      </c>
      <c r="B161" s="48" t="s">
        <v>72</v>
      </c>
      <c r="C161" s="48" t="s">
        <v>72</v>
      </c>
      <c r="D161" s="48" t="s">
        <v>72</v>
      </c>
      <c r="E161" s="22"/>
      <c r="F161" s="22"/>
      <c r="G161" s="22"/>
      <c r="H161" s="22"/>
      <c r="I161" s="22"/>
    </row>
    <row r="162">
      <c r="A162" s="48" t="s">
        <v>769</v>
      </c>
      <c r="B162" s="48" t="s">
        <v>72</v>
      </c>
      <c r="C162" s="48" t="s">
        <v>72</v>
      </c>
      <c r="D162" s="48" t="s">
        <v>72</v>
      </c>
      <c r="E162" s="22"/>
      <c r="F162" s="22"/>
      <c r="G162" s="22"/>
      <c r="H162" s="22"/>
      <c r="I162" s="22"/>
    </row>
    <row r="163">
      <c r="A163" s="48" t="s">
        <v>770</v>
      </c>
      <c r="B163" s="48" t="s">
        <v>2525</v>
      </c>
      <c r="C163" s="48" t="s">
        <v>2525</v>
      </c>
      <c r="D163" s="48" t="s">
        <v>2525</v>
      </c>
      <c r="E163" s="22"/>
      <c r="F163" s="22"/>
      <c r="G163" s="22"/>
      <c r="H163" s="22"/>
      <c r="I163" s="22"/>
    </row>
    <row r="164">
      <c r="A164" s="48" t="s">
        <v>772</v>
      </c>
      <c r="B164" s="48" t="s">
        <v>2526</v>
      </c>
      <c r="C164" s="48" t="s">
        <v>2526</v>
      </c>
      <c r="D164" s="48" t="s">
        <v>2526</v>
      </c>
      <c r="E164" s="22"/>
      <c r="F164" s="22"/>
      <c r="G164" s="22"/>
      <c r="H164" s="22"/>
      <c r="I164" s="22"/>
    </row>
    <row r="165">
      <c r="A165" s="48" t="s">
        <v>774</v>
      </c>
      <c r="B165" s="48" t="s">
        <v>2527</v>
      </c>
      <c r="C165" s="48" t="s">
        <v>2527</v>
      </c>
      <c r="D165" s="48" t="s">
        <v>2527</v>
      </c>
      <c r="E165" s="22"/>
      <c r="F165" s="22"/>
      <c r="G165" s="22"/>
      <c r="H165" s="22"/>
      <c r="I165" s="22"/>
    </row>
    <row r="166">
      <c r="A166" s="48" t="s">
        <v>776</v>
      </c>
      <c r="B166" s="48" t="s">
        <v>72</v>
      </c>
      <c r="C166" s="48" t="s">
        <v>72</v>
      </c>
      <c r="D166" s="48" t="s">
        <v>72</v>
      </c>
      <c r="E166" s="22"/>
      <c r="F166" s="22"/>
      <c r="G166" s="22"/>
      <c r="H166" s="22"/>
      <c r="I166" s="22"/>
    </row>
    <row r="167">
      <c r="A167" s="48" t="s">
        <v>643</v>
      </c>
      <c r="B167" s="48" t="s">
        <v>2528</v>
      </c>
      <c r="C167" s="48" t="s">
        <v>2528</v>
      </c>
      <c r="D167" s="48" t="s">
        <v>2528</v>
      </c>
      <c r="E167" s="22"/>
      <c r="F167" s="22"/>
      <c r="G167" s="22"/>
      <c r="H167" s="22"/>
      <c r="I167" s="22"/>
    </row>
    <row r="168">
      <c r="A168" s="22"/>
      <c r="B168" s="22"/>
      <c r="C168" s="22"/>
      <c r="D168" s="22"/>
      <c r="E168" s="22"/>
      <c r="F168" s="22"/>
      <c r="G168" s="22"/>
      <c r="H168" s="22"/>
      <c r="I168" s="22"/>
    </row>
    <row r="169">
      <c r="A169" s="22"/>
      <c r="B169" s="22"/>
      <c r="C169" s="22"/>
      <c r="D169" s="22"/>
      <c r="E169" s="22"/>
      <c r="F169" s="22"/>
      <c r="G169" s="22"/>
      <c r="H169" s="22"/>
      <c r="I169" s="22"/>
    </row>
    <row r="170">
      <c r="A170" s="218" t="s">
        <v>777</v>
      </c>
      <c r="B170" s="222">
        <v>0.0</v>
      </c>
      <c r="C170" s="222">
        <v>0.0</v>
      </c>
      <c r="D170" s="222">
        <v>0.0</v>
      </c>
      <c r="E170" s="22"/>
      <c r="F170" s="22"/>
      <c r="G170" s="22"/>
      <c r="H170" s="22"/>
      <c r="I170" s="22"/>
    </row>
    <row r="171">
      <c r="A171" s="218" t="s">
        <v>778</v>
      </c>
      <c r="B171" s="222">
        <v>0.0</v>
      </c>
      <c r="C171" s="222">
        <v>0.0</v>
      </c>
      <c r="D171" s="222">
        <v>0.0</v>
      </c>
      <c r="E171" s="22"/>
      <c r="F171" s="22"/>
      <c r="G171" s="22"/>
      <c r="H171" s="22"/>
      <c r="I171" s="22"/>
    </row>
    <row r="172">
      <c r="A172" s="218" t="s">
        <v>779</v>
      </c>
      <c r="B172" s="222">
        <v>0.0</v>
      </c>
      <c r="C172" s="222">
        <v>0.0</v>
      </c>
      <c r="D172" s="222">
        <v>0.0</v>
      </c>
      <c r="E172" s="22"/>
      <c r="F172" s="22"/>
      <c r="G172" s="22"/>
      <c r="H172" s="22"/>
      <c r="I172" s="22"/>
    </row>
    <row r="173">
      <c r="A173" s="223" t="s">
        <v>780</v>
      </c>
      <c r="B173" s="222">
        <v>0.0</v>
      </c>
      <c r="C173" s="222">
        <v>0.0</v>
      </c>
      <c r="D173" s="222">
        <v>0.0</v>
      </c>
      <c r="E173" s="22"/>
      <c r="F173" s="22"/>
      <c r="G173" s="22"/>
      <c r="H173" s="22"/>
      <c r="I173" s="22"/>
    </row>
    <row r="174">
      <c r="A174" s="22"/>
      <c r="B174" s="22"/>
      <c r="C174" s="22"/>
      <c r="D174" s="22"/>
      <c r="E174" s="22"/>
      <c r="F174" s="22"/>
      <c r="G174" s="22"/>
      <c r="H174" s="22"/>
      <c r="I174" s="22"/>
    </row>
    <row r="175">
      <c r="A175" s="219" t="s">
        <v>646</v>
      </c>
      <c r="B175" s="189">
        <v>0.0</v>
      </c>
      <c r="C175" s="189">
        <v>0.0</v>
      </c>
      <c r="D175" s="189">
        <v>0.0</v>
      </c>
      <c r="E175" s="22"/>
      <c r="F175" s="22"/>
      <c r="G175" s="22"/>
      <c r="H175" s="22"/>
      <c r="I175" s="22"/>
    </row>
    <row r="176">
      <c r="A176" s="177"/>
      <c r="B176" s="178"/>
      <c r="C176" s="178"/>
      <c r="D176" s="178"/>
      <c r="E176" s="22"/>
      <c r="F176" s="22"/>
      <c r="G176" s="22"/>
      <c r="H176" s="22"/>
      <c r="I176" s="22"/>
    </row>
    <row r="177">
      <c r="A177" s="219" t="s">
        <v>647</v>
      </c>
      <c r="B177" s="220">
        <v>0.0</v>
      </c>
      <c r="C177" s="178"/>
      <c r="D177" s="189">
        <v>0.0</v>
      </c>
      <c r="E177" s="22"/>
      <c r="F177" s="22"/>
      <c r="G177" s="22"/>
      <c r="H177" s="22"/>
      <c r="I177" s="22"/>
    </row>
    <row r="178">
      <c r="A178" s="177"/>
      <c r="B178" s="178"/>
      <c r="C178" s="178"/>
      <c r="D178" s="22"/>
      <c r="E178" s="22"/>
      <c r="F178" s="22"/>
      <c r="G178" s="22"/>
      <c r="H178" s="22"/>
      <c r="I178" s="22"/>
    </row>
    <row r="179">
      <c r="A179" s="205" t="s">
        <v>648</v>
      </c>
      <c r="B179" s="221">
        <v>0.0</v>
      </c>
      <c r="C179" s="22"/>
      <c r="D179" s="22"/>
      <c r="E179" s="22"/>
      <c r="F179" s="22"/>
      <c r="G179" s="22"/>
      <c r="H179" s="22"/>
      <c r="I179" s="22"/>
      <c r="J179" s="22"/>
      <c r="K179" s="22"/>
    </row>
    <row r="180">
      <c r="A180" s="22"/>
      <c r="B180" s="22"/>
      <c r="C180" s="22"/>
      <c r="D180" s="22"/>
      <c r="E180" s="22"/>
      <c r="F180" s="22"/>
      <c r="G180" s="22"/>
      <c r="H180" s="22"/>
      <c r="I180" s="22"/>
      <c r="J180" s="22"/>
      <c r="K180" s="22"/>
    </row>
    <row r="181">
      <c r="A181" s="215" t="s">
        <v>454</v>
      </c>
      <c r="B181" s="216" t="s">
        <v>751</v>
      </c>
      <c r="C181" s="216" t="s">
        <v>752</v>
      </c>
      <c r="D181" s="216" t="s">
        <v>1723</v>
      </c>
      <c r="E181" s="217"/>
      <c r="F181" s="217"/>
      <c r="G181" s="217"/>
      <c r="H181" s="217"/>
      <c r="I181" s="217"/>
    </row>
    <row r="182">
      <c r="A182" s="193" t="s">
        <v>781</v>
      </c>
      <c r="B182" s="48" t="s">
        <v>69</v>
      </c>
      <c r="C182" s="48" t="s">
        <v>69</v>
      </c>
      <c r="D182" s="48" t="s">
        <v>69</v>
      </c>
      <c r="E182" s="22"/>
      <c r="F182" s="22"/>
      <c r="G182" s="22"/>
      <c r="H182" s="22"/>
      <c r="I182" s="22"/>
    </row>
    <row r="183">
      <c r="A183" s="48" t="s">
        <v>782</v>
      </c>
      <c r="B183" s="48" t="s">
        <v>69</v>
      </c>
      <c r="C183" s="48" t="s">
        <v>69</v>
      </c>
      <c r="D183" s="48" t="s">
        <v>69</v>
      </c>
      <c r="E183" s="22"/>
      <c r="F183" s="22"/>
      <c r="G183" s="22"/>
      <c r="H183" s="22"/>
      <c r="I183" s="22"/>
    </row>
    <row r="184">
      <c r="A184" s="48" t="s">
        <v>783</v>
      </c>
      <c r="B184" s="48" t="s">
        <v>72</v>
      </c>
      <c r="C184" s="48" t="s">
        <v>72</v>
      </c>
      <c r="D184" s="48" t="s">
        <v>72</v>
      </c>
      <c r="E184" s="22"/>
      <c r="F184" s="22"/>
      <c r="G184" s="22"/>
      <c r="H184" s="22"/>
      <c r="I184" s="22"/>
    </row>
    <row r="185">
      <c r="A185" s="48" t="s">
        <v>784</v>
      </c>
      <c r="B185" s="48" t="s">
        <v>73</v>
      </c>
      <c r="C185" s="48" t="s">
        <v>73</v>
      </c>
      <c r="D185" s="48" t="s">
        <v>72</v>
      </c>
      <c r="E185" s="22"/>
      <c r="F185" s="22"/>
      <c r="G185" s="22"/>
      <c r="H185" s="22"/>
      <c r="I185" s="22"/>
    </row>
    <row r="186">
      <c r="A186" s="48" t="s">
        <v>785</v>
      </c>
      <c r="B186" s="48" t="s">
        <v>73</v>
      </c>
      <c r="C186" s="48" t="s">
        <v>73</v>
      </c>
      <c r="D186" s="48" t="s">
        <v>72</v>
      </c>
      <c r="E186" s="22"/>
      <c r="F186" s="22"/>
      <c r="G186" s="22"/>
      <c r="H186" s="22"/>
      <c r="I186" s="22"/>
    </row>
    <row r="187">
      <c r="A187" s="48" t="s">
        <v>786</v>
      </c>
      <c r="B187" s="48" t="s">
        <v>69</v>
      </c>
      <c r="C187" s="48" t="s">
        <v>69</v>
      </c>
      <c r="D187" s="48" t="s">
        <v>69</v>
      </c>
      <c r="E187" s="22"/>
      <c r="F187" s="22"/>
      <c r="G187" s="22"/>
      <c r="H187" s="22"/>
      <c r="I187" s="22"/>
    </row>
    <row r="188">
      <c r="A188" s="48" t="s">
        <v>787</v>
      </c>
      <c r="B188" s="48" t="s">
        <v>72</v>
      </c>
      <c r="C188" s="48" t="s">
        <v>72</v>
      </c>
      <c r="D188" s="48" t="s">
        <v>72</v>
      </c>
      <c r="E188" s="22"/>
      <c r="F188" s="22"/>
      <c r="G188" s="22"/>
      <c r="H188" s="22"/>
      <c r="I188" s="22"/>
    </row>
    <row r="189">
      <c r="A189" s="48" t="s">
        <v>788</v>
      </c>
      <c r="B189" s="22" t="s">
        <v>2529</v>
      </c>
      <c r="C189" s="22" t="s">
        <v>2529</v>
      </c>
      <c r="D189" s="22" t="s">
        <v>2530</v>
      </c>
      <c r="E189" s="22"/>
      <c r="F189" s="22"/>
      <c r="G189" s="22"/>
      <c r="H189" s="22"/>
      <c r="I189" s="22"/>
    </row>
    <row r="190">
      <c r="A190" s="48" t="s">
        <v>790</v>
      </c>
      <c r="B190" s="22" t="s">
        <v>2531</v>
      </c>
      <c r="C190" s="22" t="s">
        <v>2531</v>
      </c>
      <c r="D190" s="22" t="s">
        <v>2531</v>
      </c>
      <c r="E190" s="22"/>
      <c r="F190" s="22"/>
      <c r="G190" s="22"/>
      <c r="H190" s="22"/>
      <c r="I190" s="22"/>
    </row>
    <row r="191">
      <c r="A191" s="48" t="s">
        <v>792</v>
      </c>
      <c r="B191" s="22" t="s">
        <v>72</v>
      </c>
      <c r="C191" s="22" t="s">
        <v>72</v>
      </c>
      <c r="D191" s="22" t="s">
        <v>72</v>
      </c>
      <c r="E191" s="22"/>
      <c r="F191" s="22"/>
      <c r="G191" s="22"/>
      <c r="H191" s="22"/>
      <c r="I191" s="22"/>
    </row>
    <row r="192">
      <c r="A192" s="48" t="s">
        <v>793</v>
      </c>
      <c r="B192" s="22" t="s">
        <v>73</v>
      </c>
      <c r="C192" s="22" t="s">
        <v>73</v>
      </c>
      <c r="D192" s="22" t="s">
        <v>72</v>
      </c>
      <c r="E192" s="22"/>
      <c r="F192" s="22"/>
      <c r="G192" s="22"/>
      <c r="H192" s="22"/>
      <c r="I192" s="22"/>
    </row>
    <row r="193">
      <c r="A193" s="48" t="s">
        <v>794</v>
      </c>
      <c r="B193" s="22" t="s">
        <v>73</v>
      </c>
      <c r="C193" s="22" t="s">
        <v>73</v>
      </c>
      <c r="D193" s="22" t="s">
        <v>72</v>
      </c>
      <c r="E193" s="22"/>
      <c r="F193" s="22"/>
      <c r="G193" s="22"/>
      <c r="H193" s="22"/>
      <c r="I193" s="22"/>
    </row>
    <row r="194">
      <c r="A194" s="48" t="s">
        <v>795</v>
      </c>
      <c r="B194" s="22" t="s">
        <v>2532</v>
      </c>
      <c r="C194" s="22" t="s">
        <v>2532</v>
      </c>
      <c r="D194" s="22" t="s">
        <v>2532</v>
      </c>
      <c r="E194" s="22"/>
      <c r="F194" s="22"/>
      <c r="G194" s="22"/>
      <c r="H194" s="22"/>
      <c r="I194" s="22"/>
    </row>
    <row r="195">
      <c r="A195" s="48" t="s">
        <v>797</v>
      </c>
      <c r="B195" s="22" t="s">
        <v>72</v>
      </c>
      <c r="C195" s="22" t="s">
        <v>72</v>
      </c>
      <c r="D195" s="22" t="s">
        <v>72</v>
      </c>
      <c r="E195" s="22"/>
      <c r="F195" s="22"/>
      <c r="G195" s="22"/>
      <c r="H195" s="22"/>
      <c r="I195" s="22"/>
    </row>
    <row r="196">
      <c r="A196" s="48" t="s">
        <v>643</v>
      </c>
      <c r="B196" s="22" t="s">
        <v>2533</v>
      </c>
      <c r="C196" s="22" t="s">
        <v>2533</v>
      </c>
      <c r="D196" s="22" t="s">
        <v>2534</v>
      </c>
      <c r="E196" s="22"/>
      <c r="F196" s="22"/>
      <c r="G196" s="22"/>
      <c r="H196" s="22"/>
      <c r="I196" s="22"/>
    </row>
    <row r="197">
      <c r="A197" s="22"/>
      <c r="B197" s="22"/>
      <c r="C197" s="22"/>
      <c r="D197" s="22"/>
      <c r="E197" s="22"/>
      <c r="F197" s="22"/>
      <c r="G197" s="22"/>
      <c r="H197" s="22"/>
      <c r="I197" s="22"/>
    </row>
    <row r="198">
      <c r="A198" s="22"/>
      <c r="B198" s="22"/>
      <c r="C198" s="22"/>
      <c r="D198" s="22"/>
      <c r="E198" s="22"/>
      <c r="F198" s="22"/>
      <c r="G198" s="22"/>
      <c r="H198" s="22"/>
      <c r="I198" s="22"/>
    </row>
    <row r="199">
      <c r="A199" s="172" t="s">
        <v>799</v>
      </c>
      <c r="B199" s="173">
        <v>100.0</v>
      </c>
      <c r="C199" s="173">
        <v>100.0</v>
      </c>
      <c r="D199" s="173">
        <v>100.0</v>
      </c>
      <c r="E199" s="22"/>
      <c r="F199" s="22"/>
      <c r="G199" s="22"/>
      <c r="H199" s="22"/>
      <c r="I199" s="22"/>
    </row>
    <row r="200">
      <c r="A200" s="172" t="s">
        <v>800</v>
      </c>
      <c r="B200" s="173">
        <v>100.0</v>
      </c>
      <c r="C200" s="173">
        <v>100.0</v>
      </c>
      <c r="D200" s="173">
        <v>100.0</v>
      </c>
      <c r="E200" s="22"/>
      <c r="F200" s="22"/>
      <c r="G200" s="22"/>
      <c r="H200" s="22"/>
      <c r="I200" s="22"/>
    </row>
    <row r="201">
      <c r="A201" s="172" t="s">
        <v>801</v>
      </c>
      <c r="B201" s="173">
        <v>0.0</v>
      </c>
      <c r="C201" s="173">
        <v>0.0</v>
      </c>
      <c r="D201" s="173">
        <v>0.0</v>
      </c>
      <c r="E201" s="22"/>
      <c r="F201" s="22"/>
      <c r="G201" s="22"/>
      <c r="H201" s="22"/>
      <c r="I201" s="22"/>
    </row>
    <row r="202">
      <c r="A202" s="172" t="s">
        <v>802</v>
      </c>
      <c r="B202" s="173" t="s">
        <v>537</v>
      </c>
      <c r="C202" s="173" t="s">
        <v>537</v>
      </c>
      <c r="D202" s="173">
        <v>0.0</v>
      </c>
      <c r="E202" s="22"/>
      <c r="F202" s="22"/>
      <c r="G202" s="22"/>
      <c r="H202" s="22"/>
      <c r="I202" s="22"/>
    </row>
    <row r="203">
      <c r="A203" s="172" t="s">
        <v>803</v>
      </c>
      <c r="B203" s="173" t="s">
        <v>537</v>
      </c>
      <c r="C203" s="173" t="s">
        <v>537</v>
      </c>
      <c r="D203" s="173">
        <v>0.0</v>
      </c>
      <c r="E203" s="22"/>
      <c r="F203" s="22"/>
      <c r="G203" s="22"/>
      <c r="H203" s="22"/>
      <c r="I203" s="22"/>
    </row>
    <row r="204">
      <c r="A204" s="172" t="s">
        <v>804</v>
      </c>
      <c r="B204" s="173">
        <v>100.0</v>
      </c>
      <c r="C204" s="173">
        <v>100.0</v>
      </c>
      <c r="D204" s="173">
        <v>100.0</v>
      </c>
      <c r="E204" s="22"/>
      <c r="F204" s="22"/>
      <c r="G204" s="22"/>
      <c r="H204" s="22"/>
      <c r="I204" s="22"/>
    </row>
    <row r="205">
      <c r="A205" s="172" t="s">
        <v>805</v>
      </c>
      <c r="B205" s="173">
        <v>0.0</v>
      </c>
      <c r="C205" s="173">
        <v>0.0</v>
      </c>
      <c r="D205" s="173">
        <v>0.0</v>
      </c>
      <c r="E205" s="22"/>
      <c r="F205" s="22"/>
      <c r="G205" s="22"/>
      <c r="H205" s="22"/>
      <c r="I205" s="22"/>
    </row>
    <row r="206">
      <c r="A206" s="22"/>
      <c r="B206" s="22"/>
      <c r="C206" s="22"/>
      <c r="D206" s="22"/>
      <c r="E206" s="22"/>
      <c r="F206" s="22"/>
      <c r="G206" s="22"/>
      <c r="H206" s="22"/>
      <c r="I206" s="22"/>
    </row>
    <row r="207">
      <c r="A207" s="205" t="s">
        <v>646</v>
      </c>
      <c r="B207" s="189">
        <v>60.0</v>
      </c>
      <c r="C207" s="189">
        <v>60.0</v>
      </c>
      <c r="D207" s="189">
        <v>42.857142857142854</v>
      </c>
      <c r="E207" s="22"/>
      <c r="F207" s="22"/>
      <c r="G207" s="22"/>
      <c r="H207" s="22"/>
      <c r="I207" s="22"/>
    </row>
    <row r="208">
      <c r="A208" s="22"/>
      <c r="B208" s="178"/>
      <c r="C208" s="178"/>
      <c r="D208" s="178"/>
      <c r="E208" s="22"/>
      <c r="F208" s="22"/>
      <c r="G208" s="22"/>
      <c r="H208" s="22"/>
      <c r="I208" s="22"/>
    </row>
    <row r="209">
      <c r="A209" s="205" t="s">
        <v>647</v>
      </c>
      <c r="B209" s="220">
        <v>60.0</v>
      </c>
      <c r="C209" s="178"/>
      <c r="D209" s="189">
        <v>42.857142857142854</v>
      </c>
      <c r="E209" s="22"/>
      <c r="F209" s="22"/>
      <c r="G209" s="22"/>
      <c r="H209" s="22"/>
      <c r="I209" s="22"/>
    </row>
    <row r="210">
      <c r="A210" s="177"/>
      <c r="B210" s="178"/>
      <c r="C210" s="178"/>
      <c r="D210" s="22"/>
      <c r="E210" s="22"/>
      <c r="F210" s="22"/>
      <c r="G210" s="22"/>
      <c r="H210" s="22"/>
      <c r="I210" s="22"/>
    </row>
    <row r="211">
      <c r="A211" s="205" t="s">
        <v>648</v>
      </c>
      <c r="B211" s="221">
        <v>51.42857142857143</v>
      </c>
      <c r="C211" s="22"/>
      <c r="D211" s="22"/>
      <c r="E211" s="22"/>
      <c r="F211" s="22"/>
      <c r="G211" s="22"/>
      <c r="H211" s="22"/>
      <c r="I211" s="22"/>
      <c r="J211" s="22"/>
      <c r="K211" s="22"/>
    </row>
    <row r="212">
      <c r="A212" s="22"/>
      <c r="B212" s="22"/>
      <c r="C212" s="22"/>
      <c r="D212" s="22"/>
      <c r="E212" s="22"/>
      <c r="F212" s="22"/>
      <c r="G212" s="22"/>
      <c r="H212" s="22"/>
      <c r="I212" s="22"/>
      <c r="J212" s="22"/>
      <c r="K212" s="22"/>
    </row>
    <row r="213">
      <c r="A213" s="215" t="s">
        <v>457</v>
      </c>
      <c r="B213" s="216" t="s">
        <v>751</v>
      </c>
      <c r="C213" s="216" t="s">
        <v>752</v>
      </c>
      <c r="D213" s="216" t="s">
        <v>1723</v>
      </c>
      <c r="E213" s="217"/>
      <c r="F213" s="217"/>
      <c r="G213" s="217"/>
      <c r="H213" s="217"/>
      <c r="I213" s="217"/>
    </row>
    <row r="214">
      <c r="A214" s="193" t="s">
        <v>806</v>
      </c>
      <c r="B214" s="48" t="s">
        <v>72</v>
      </c>
      <c r="C214" s="48" t="s">
        <v>72</v>
      </c>
      <c r="D214" s="48" t="s">
        <v>72</v>
      </c>
      <c r="E214" s="22"/>
      <c r="F214" s="22"/>
      <c r="G214" s="22"/>
      <c r="H214" s="22"/>
      <c r="I214" s="22"/>
    </row>
    <row r="215">
      <c r="A215" s="48" t="s">
        <v>807</v>
      </c>
      <c r="B215" s="48" t="s">
        <v>72</v>
      </c>
      <c r="C215" s="48" t="s">
        <v>72</v>
      </c>
      <c r="D215" s="48" t="s">
        <v>72</v>
      </c>
      <c r="E215" s="22"/>
      <c r="F215" s="22"/>
      <c r="G215" s="22"/>
      <c r="H215" s="22"/>
      <c r="I215" s="22"/>
    </row>
    <row r="216">
      <c r="A216" s="48" t="s">
        <v>808</v>
      </c>
      <c r="B216" s="48" t="s">
        <v>72</v>
      </c>
      <c r="C216" s="48" t="s">
        <v>72</v>
      </c>
      <c r="D216" s="48" t="s">
        <v>72</v>
      </c>
      <c r="E216" s="22"/>
      <c r="F216" s="22"/>
      <c r="G216" s="22"/>
      <c r="H216" s="22"/>
      <c r="I216" s="22"/>
    </row>
    <row r="217">
      <c r="A217" s="48" t="s">
        <v>809</v>
      </c>
      <c r="B217" s="48" t="s">
        <v>72</v>
      </c>
      <c r="C217" s="48" t="s">
        <v>72</v>
      </c>
      <c r="D217" s="48" t="s">
        <v>72</v>
      </c>
      <c r="E217" s="22"/>
      <c r="F217" s="22"/>
      <c r="G217" s="22"/>
      <c r="H217" s="22"/>
      <c r="I217" s="22"/>
    </row>
    <row r="218">
      <c r="A218" s="48" t="s">
        <v>810</v>
      </c>
      <c r="B218" s="48" t="s">
        <v>72</v>
      </c>
      <c r="C218" s="48" t="s">
        <v>72</v>
      </c>
      <c r="D218" s="48" t="s">
        <v>72</v>
      </c>
      <c r="E218" s="22"/>
      <c r="F218" s="22"/>
      <c r="G218" s="22"/>
      <c r="H218" s="22"/>
      <c r="I218" s="22"/>
    </row>
    <row r="219">
      <c r="A219" s="48" t="s">
        <v>811</v>
      </c>
      <c r="B219" s="48" t="s">
        <v>72</v>
      </c>
      <c r="C219" s="48" t="s">
        <v>72</v>
      </c>
      <c r="D219" s="48" t="s">
        <v>72</v>
      </c>
      <c r="E219" s="22"/>
      <c r="F219" s="22"/>
      <c r="G219" s="22"/>
      <c r="H219" s="22"/>
      <c r="I219" s="22"/>
    </row>
    <row r="220">
      <c r="A220" s="48" t="s">
        <v>643</v>
      </c>
      <c r="B220" s="22"/>
      <c r="C220" s="22"/>
      <c r="D220" s="22"/>
      <c r="E220" s="22"/>
      <c r="F220" s="22"/>
      <c r="G220" s="22"/>
      <c r="H220" s="22"/>
      <c r="I220" s="22"/>
    </row>
    <row r="221">
      <c r="A221" s="22"/>
      <c r="B221" s="22"/>
      <c r="C221" s="22"/>
      <c r="D221" s="22"/>
      <c r="E221" s="22"/>
      <c r="F221" s="22"/>
      <c r="G221" s="22"/>
      <c r="H221" s="22"/>
      <c r="I221" s="22"/>
    </row>
    <row r="222">
      <c r="A222" s="22"/>
      <c r="B222" s="22"/>
      <c r="C222" s="22"/>
      <c r="D222" s="22"/>
      <c r="E222" s="22"/>
      <c r="F222" s="22"/>
      <c r="G222" s="22"/>
      <c r="H222" s="22"/>
      <c r="I222" s="22"/>
    </row>
    <row r="223">
      <c r="A223" s="172" t="s">
        <v>812</v>
      </c>
      <c r="B223" s="173">
        <v>0.0</v>
      </c>
      <c r="C223" s="173">
        <v>0.0</v>
      </c>
      <c r="D223" s="173">
        <v>0.0</v>
      </c>
      <c r="E223" s="22"/>
      <c r="F223" s="22"/>
      <c r="G223" s="22"/>
      <c r="H223" s="22"/>
      <c r="I223" s="22"/>
    </row>
    <row r="224">
      <c r="A224" s="172" t="s">
        <v>813</v>
      </c>
      <c r="B224" s="173">
        <v>0.0</v>
      </c>
      <c r="C224" s="173">
        <v>0.0</v>
      </c>
      <c r="D224" s="173">
        <v>0.0</v>
      </c>
      <c r="E224" s="22"/>
      <c r="F224" s="22"/>
      <c r="G224" s="22"/>
      <c r="H224" s="22"/>
      <c r="I224" s="22"/>
    </row>
    <row r="225">
      <c r="A225" s="172" t="s">
        <v>814</v>
      </c>
      <c r="B225" s="173">
        <v>0.0</v>
      </c>
      <c r="C225" s="173">
        <v>0.0</v>
      </c>
      <c r="D225" s="173">
        <v>0.0</v>
      </c>
      <c r="E225" s="22"/>
      <c r="F225" s="22"/>
      <c r="G225" s="22"/>
      <c r="H225" s="22"/>
      <c r="I225" s="22"/>
    </row>
    <row r="226">
      <c r="A226" s="22"/>
      <c r="B226" s="22"/>
      <c r="C226" s="22"/>
      <c r="D226" s="22"/>
      <c r="E226" s="22"/>
      <c r="F226" s="22"/>
      <c r="G226" s="22"/>
      <c r="H226" s="22"/>
      <c r="I226" s="22"/>
    </row>
    <row r="227">
      <c r="A227" s="205" t="s">
        <v>646</v>
      </c>
      <c r="B227" s="181">
        <v>0.0</v>
      </c>
      <c r="C227" s="181">
        <v>0.0</v>
      </c>
      <c r="D227" s="181">
        <v>0.0</v>
      </c>
      <c r="E227" s="22"/>
      <c r="F227" s="22"/>
      <c r="G227" s="22"/>
      <c r="H227" s="22"/>
      <c r="I227" s="22"/>
    </row>
    <row r="228">
      <c r="A228" s="22"/>
      <c r="B228" s="178"/>
      <c r="C228" s="178"/>
      <c r="D228" s="178"/>
      <c r="E228" s="22"/>
      <c r="F228" s="22"/>
      <c r="G228" s="22"/>
      <c r="H228" s="22"/>
      <c r="I228" s="22"/>
    </row>
    <row r="229">
      <c r="A229" s="205" t="s">
        <v>647</v>
      </c>
      <c r="B229" s="220">
        <v>0.0</v>
      </c>
      <c r="C229" s="178"/>
      <c r="D229" s="189">
        <v>0.0</v>
      </c>
      <c r="E229" s="22"/>
      <c r="F229" s="22"/>
      <c r="G229" s="22"/>
      <c r="H229" s="22"/>
      <c r="I229" s="22"/>
    </row>
    <row r="230">
      <c r="A230" s="177"/>
      <c r="B230" s="178"/>
      <c r="C230" s="178"/>
      <c r="D230" s="22"/>
      <c r="E230" s="22"/>
      <c r="F230" s="22"/>
      <c r="G230" s="22"/>
      <c r="H230" s="22"/>
      <c r="I230" s="22"/>
    </row>
    <row r="231">
      <c r="A231" s="205" t="s">
        <v>648</v>
      </c>
      <c r="B231" s="221">
        <v>0.0</v>
      </c>
      <c r="C231" s="22"/>
      <c r="D231" s="22"/>
      <c r="E231" s="22"/>
      <c r="F231" s="22"/>
      <c r="G231" s="22"/>
      <c r="H231" s="22"/>
      <c r="I231" s="22"/>
      <c r="J231" s="22"/>
      <c r="K231" s="22"/>
    </row>
    <row r="232">
      <c r="A232" s="22"/>
      <c r="B232" s="22"/>
      <c r="C232" s="22"/>
      <c r="D232" s="22"/>
      <c r="E232" s="22"/>
      <c r="F232" s="22"/>
      <c r="G232" s="22"/>
      <c r="H232" s="22"/>
      <c r="I232" s="22"/>
      <c r="J232" s="22"/>
      <c r="K232" s="22"/>
    </row>
    <row r="233">
      <c r="A233" s="215" t="s">
        <v>460</v>
      </c>
      <c r="B233" s="216" t="s">
        <v>751</v>
      </c>
      <c r="C233" s="216" t="s">
        <v>752</v>
      </c>
      <c r="D233" s="216" t="s">
        <v>1723</v>
      </c>
      <c r="E233" s="217"/>
      <c r="F233" s="217"/>
      <c r="G233" s="217"/>
      <c r="H233" s="217"/>
      <c r="I233" s="217"/>
    </row>
    <row r="234">
      <c r="A234" s="193" t="s">
        <v>815</v>
      </c>
      <c r="B234" s="48" t="s">
        <v>72</v>
      </c>
      <c r="C234" s="48" t="s">
        <v>72</v>
      </c>
      <c r="D234" s="48" t="s">
        <v>72</v>
      </c>
      <c r="E234" s="22"/>
      <c r="F234" s="22"/>
      <c r="G234" s="22"/>
      <c r="H234" s="22"/>
      <c r="I234" s="22"/>
    </row>
    <row r="235">
      <c r="A235" s="48" t="s">
        <v>816</v>
      </c>
      <c r="B235" s="48" t="s">
        <v>72</v>
      </c>
      <c r="C235" s="48" t="s">
        <v>72</v>
      </c>
      <c r="D235" s="48" t="s">
        <v>72</v>
      </c>
      <c r="E235" s="22"/>
      <c r="F235" s="22"/>
      <c r="G235" s="22"/>
      <c r="H235" s="22"/>
      <c r="I235" s="22"/>
    </row>
    <row r="236">
      <c r="A236" s="48" t="s">
        <v>817</v>
      </c>
      <c r="B236" s="48" t="s">
        <v>72</v>
      </c>
      <c r="C236" s="48" t="s">
        <v>72</v>
      </c>
      <c r="D236" s="48" t="s">
        <v>72</v>
      </c>
      <c r="E236" s="22"/>
      <c r="F236" s="22"/>
      <c r="G236" s="22"/>
      <c r="H236" s="22"/>
      <c r="I236" s="22"/>
    </row>
    <row r="237">
      <c r="A237" s="48" t="s">
        <v>818</v>
      </c>
      <c r="B237" s="48" t="s">
        <v>72</v>
      </c>
      <c r="C237" s="48" t="s">
        <v>72</v>
      </c>
      <c r="D237" s="48" t="s">
        <v>72</v>
      </c>
      <c r="E237" s="22"/>
      <c r="F237" s="22"/>
      <c r="G237" s="22"/>
      <c r="H237" s="22"/>
      <c r="I237" s="22"/>
    </row>
    <row r="238">
      <c r="A238" s="48" t="s">
        <v>819</v>
      </c>
      <c r="B238" s="48" t="s">
        <v>72</v>
      </c>
      <c r="C238" s="48" t="s">
        <v>72</v>
      </c>
      <c r="D238" s="48" t="s">
        <v>72</v>
      </c>
      <c r="E238" s="22"/>
      <c r="F238" s="22"/>
      <c r="G238" s="22"/>
      <c r="H238" s="22"/>
      <c r="I238" s="22"/>
    </row>
    <row r="239">
      <c r="A239" s="48" t="s">
        <v>820</v>
      </c>
      <c r="B239" s="48" t="s">
        <v>72</v>
      </c>
      <c r="C239" s="48" t="s">
        <v>72</v>
      </c>
      <c r="D239" s="48" t="s">
        <v>69</v>
      </c>
      <c r="E239" s="22"/>
      <c r="F239" s="22"/>
      <c r="G239" s="22"/>
      <c r="H239" s="22"/>
      <c r="I239" s="22"/>
    </row>
    <row r="240">
      <c r="A240" s="48" t="s">
        <v>821</v>
      </c>
      <c r="B240" s="48" t="s">
        <v>72</v>
      </c>
      <c r="C240" s="48" t="s">
        <v>72</v>
      </c>
      <c r="D240" s="48" t="s">
        <v>72</v>
      </c>
      <c r="E240" s="22"/>
      <c r="F240" s="22"/>
      <c r="G240" s="22"/>
      <c r="H240" s="22"/>
      <c r="I240" s="22"/>
    </row>
    <row r="241">
      <c r="A241" s="48" t="s">
        <v>822</v>
      </c>
      <c r="B241" s="48" t="s">
        <v>72</v>
      </c>
      <c r="C241" s="48" t="s">
        <v>72</v>
      </c>
      <c r="D241" s="48" t="s">
        <v>72</v>
      </c>
      <c r="E241" s="22"/>
      <c r="F241" s="22"/>
      <c r="G241" s="22"/>
      <c r="H241" s="22"/>
      <c r="I241" s="22"/>
    </row>
    <row r="242">
      <c r="A242" s="48" t="s">
        <v>823</v>
      </c>
      <c r="B242" s="48" t="s">
        <v>72</v>
      </c>
      <c r="C242" s="48" t="s">
        <v>72</v>
      </c>
      <c r="D242" s="48" t="s">
        <v>72</v>
      </c>
      <c r="E242" s="22"/>
      <c r="F242" s="22"/>
      <c r="G242" s="22"/>
      <c r="H242" s="22"/>
      <c r="I242" s="22"/>
    </row>
    <row r="243">
      <c r="A243" s="48" t="s">
        <v>824</v>
      </c>
      <c r="B243" s="48" t="s">
        <v>72</v>
      </c>
      <c r="C243" s="48" t="s">
        <v>72</v>
      </c>
      <c r="D243" s="48" t="s">
        <v>72</v>
      </c>
      <c r="E243" s="22"/>
      <c r="F243" s="22"/>
      <c r="G243" s="22"/>
      <c r="H243" s="22"/>
      <c r="I243" s="22"/>
    </row>
    <row r="244">
      <c r="A244" s="48" t="s">
        <v>825</v>
      </c>
      <c r="B244" s="48" t="s">
        <v>72</v>
      </c>
      <c r="C244" s="48" t="s">
        <v>72</v>
      </c>
      <c r="D244" s="48" t="s">
        <v>72</v>
      </c>
      <c r="E244" s="22"/>
      <c r="F244" s="22"/>
      <c r="G244" s="22"/>
      <c r="H244" s="22"/>
      <c r="I244" s="22"/>
    </row>
    <row r="245">
      <c r="A245" s="48" t="s">
        <v>826</v>
      </c>
      <c r="B245" s="48" t="s">
        <v>72</v>
      </c>
      <c r="C245" s="48" t="s">
        <v>72</v>
      </c>
      <c r="D245" s="48" t="s">
        <v>72</v>
      </c>
      <c r="E245" s="22"/>
      <c r="F245" s="22"/>
      <c r="G245" s="22"/>
      <c r="H245" s="22"/>
      <c r="I245" s="22"/>
    </row>
    <row r="246">
      <c r="A246" s="48" t="s">
        <v>827</v>
      </c>
      <c r="B246" s="22" t="s">
        <v>72</v>
      </c>
      <c r="C246" s="22" t="s">
        <v>72</v>
      </c>
      <c r="D246" s="22" t="s">
        <v>72</v>
      </c>
      <c r="E246" s="22"/>
      <c r="F246" s="22"/>
      <c r="G246" s="22"/>
      <c r="H246" s="22"/>
      <c r="I246" s="22"/>
    </row>
    <row r="247">
      <c r="A247" s="48" t="s">
        <v>828</v>
      </c>
      <c r="B247" s="22" t="s">
        <v>72</v>
      </c>
      <c r="C247" s="22" t="s">
        <v>72</v>
      </c>
      <c r="D247" s="22" t="s">
        <v>72</v>
      </c>
      <c r="E247" s="22"/>
      <c r="F247" s="22"/>
      <c r="G247" s="22"/>
      <c r="H247" s="22"/>
      <c r="I247" s="22"/>
    </row>
    <row r="248">
      <c r="A248" s="48" t="s">
        <v>830</v>
      </c>
      <c r="B248" s="22" t="s">
        <v>72</v>
      </c>
      <c r="C248" s="22" t="s">
        <v>72</v>
      </c>
      <c r="D248" s="22" t="s">
        <v>72</v>
      </c>
      <c r="E248" s="22"/>
      <c r="F248" s="22"/>
      <c r="G248" s="22"/>
      <c r="H248" s="22"/>
      <c r="I248" s="22"/>
    </row>
    <row r="249">
      <c r="A249" s="48" t="s">
        <v>831</v>
      </c>
      <c r="B249" s="22" t="s">
        <v>72</v>
      </c>
      <c r="C249" s="22" t="s">
        <v>72</v>
      </c>
      <c r="D249" s="22" t="s">
        <v>72</v>
      </c>
      <c r="E249" s="22"/>
      <c r="F249" s="22"/>
      <c r="G249" s="22"/>
      <c r="H249" s="22"/>
      <c r="I249" s="22"/>
    </row>
    <row r="250">
      <c r="A250" s="48" t="s">
        <v>832</v>
      </c>
      <c r="B250" s="22" t="s">
        <v>72</v>
      </c>
      <c r="C250" s="22" t="s">
        <v>72</v>
      </c>
      <c r="D250" s="22" t="s">
        <v>72</v>
      </c>
      <c r="E250" s="22"/>
      <c r="F250" s="22"/>
      <c r="G250" s="22"/>
      <c r="H250" s="22"/>
      <c r="I250" s="22"/>
    </row>
    <row r="251">
      <c r="A251" s="48" t="s">
        <v>834</v>
      </c>
      <c r="B251" s="22" t="s">
        <v>72</v>
      </c>
      <c r="C251" s="22" t="s">
        <v>72</v>
      </c>
      <c r="D251" s="22" t="s">
        <v>2535</v>
      </c>
      <c r="E251" s="22"/>
      <c r="F251" s="22"/>
      <c r="G251" s="22"/>
      <c r="H251" s="22"/>
      <c r="I251" s="22"/>
    </row>
    <row r="252">
      <c r="A252" s="48" t="s">
        <v>835</v>
      </c>
      <c r="B252" s="22" t="s">
        <v>72</v>
      </c>
      <c r="C252" s="22" t="s">
        <v>72</v>
      </c>
      <c r="D252" s="22" t="s">
        <v>72</v>
      </c>
      <c r="E252" s="22"/>
      <c r="F252" s="22"/>
      <c r="G252" s="22"/>
      <c r="H252" s="22"/>
      <c r="I252" s="22"/>
    </row>
    <row r="253">
      <c r="A253" s="48" t="s">
        <v>836</v>
      </c>
      <c r="B253" s="22" t="s">
        <v>72</v>
      </c>
      <c r="C253" s="22" t="s">
        <v>72</v>
      </c>
      <c r="D253" s="22" t="s">
        <v>72</v>
      </c>
      <c r="E253" s="22"/>
      <c r="F253" s="22"/>
      <c r="G253" s="22"/>
      <c r="H253" s="22"/>
      <c r="I253" s="22"/>
    </row>
    <row r="254">
      <c r="A254" s="48" t="s">
        <v>837</v>
      </c>
      <c r="B254" s="22" t="s">
        <v>72</v>
      </c>
      <c r="C254" s="22" t="s">
        <v>72</v>
      </c>
      <c r="D254" s="22" t="s">
        <v>72</v>
      </c>
      <c r="E254" s="22"/>
      <c r="F254" s="22"/>
      <c r="G254" s="22"/>
      <c r="H254" s="22"/>
      <c r="I254" s="22"/>
    </row>
    <row r="255">
      <c r="A255" s="48" t="s">
        <v>838</v>
      </c>
      <c r="B255" s="22" t="s">
        <v>72</v>
      </c>
      <c r="C255" s="22" t="s">
        <v>72</v>
      </c>
      <c r="D255" s="22" t="s">
        <v>72</v>
      </c>
      <c r="E255" s="22"/>
      <c r="F255" s="22"/>
      <c r="G255" s="22"/>
      <c r="H255" s="22"/>
      <c r="I255" s="22"/>
    </row>
    <row r="256">
      <c r="A256" s="48" t="s">
        <v>839</v>
      </c>
      <c r="B256" s="22" t="s">
        <v>72</v>
      </c>
      <c r="C256" s="22" t="s">
        <v>72</v>
      </c>
      <c r="D256" s="22" t="s">
        <v>72</v>
      </c>
      <c r="E256" s="22"/>
      <c r="F256" s="22"/>
      <c r="G256" s="22"/>
      <c r="H256" s="22"/>
      <c r="I256" s="22"/>
    </row>
    <row r="257">
      <c r="A257" s="48" t="s">
        <v>840</v>
      </c>
      <c r="B257" s="22" t="s">
        <v>72</v>
      </c>
      <c r="C257" s="22" t="s">
        <v>72</v>
      </c>
      <c r="D257" s="22" t="s">
        <v>72</v>
      </c>
      <c r="E257" s="22"/>
      <c r="F257" s="22"/>
      <c r="G257" s="22"/>
      <c r="H257" s="22"/>
      <c r="I257" s="22"/>
    </row>
    <row r="258">
      <c r="A258" s="48" t="s">
        <v>643</v>
      </c>
      <c r="B258" s="22"/>
      <c r="C258" s="22"/>
      <c r="D258" s="22" t="s">
        <v>1803</v>
      </c>
      <c r="E258" s="22"/>
      <c r="F258" s="22"/>
      <c r="G258" s="22"/>
      <c r="H258" s="22"/>
      <c r="I258" s="22"/>
    </row>
    <row r="259">
      <c r="A259" s="22"/>
      <c r="B259" s="22"/>
      <c r="C259" s="22"/>
      <c r="D259" s="22"/>
      <c r="E259" s="22"/>
      <c r="F259" s="22"/>
      <c r="G259" s="22"/>
      <c r="H259" s="22"/>
      <c r="I259" s="22"/>
    </row>
    <row r="260">
      <c r="A260" s="22"/>
      <c r="B260" s="22"/>
      <c r="C260" s="22"/>
      <c r="D260" s="22"/>
      <c r="E260" s="22"/>
      <c r="F260" s="22"/>
      <c r="G260" s="22"/>
      <c r="H260" s="22"/>
      <c r="I260" s="22"/>
    </row>
    <row r="261">
      <c r="A261" s="172" t="s">
        <v>842</v>
      </c>
      <c r="B261" s="173">
        <v>0.0</v>
      </c>
      <c r="C261" s="173">
        <v>0.0</v>
      </c>
      <c r="D261" s="173">
        <v>0.0</v>
      </c>
      <c r="E261" s="22"/>
      <c r="F261" s="22"/>
      <c r="G261" s="22"/>
      <c r="H261" s="22"/>
      <c r="I261" s="22"/>
    </row>
    <row r="262">
      <c r="A262" s="172" t="s">
        <v>843</v>
      </c>
      <c r="B262" s="173">
        <v>0.0</v>
      </c>
      <c r="C262" s="173">
        <v>0.0</v>
      </c>
      <c r="D262" s="173">
        <v>0.0</v>
      </c>
      <c r="E262" s="22"/>
      <c r="F262" s="22"/>
      <c r="G262" s="22"/>
      <c r="H262" s="22"/>
      <c r="I262" s="22"/>
    </row>
    <row r="263">
      <c r="A263" s="172" t="s">
        <v>844</v>
      </c>
      <c r="B263" s="173">
        <v>0.0</v>
      </c>
      <c r="C263" s="173">
        <v>0.0</v>
      </c>
      <c r="D263" s="173">
        <v>0.0</v>
      </c>
      <c r="E263" s="22"/>
      <c r="F263" s="22"/>
      <c r="G263" s="22"/>
      <c r="H263" s="22"/>
      <c r="I263" s="22"/>
    </row>
    <row r="264">
      <c r="A264" s="172" t="s">
        <v>845</v>
      </c>
      <c r="B264" s="173">
        <v>0.0</v>
      </c>
      <c r="C264" s="173">
        <v>0.0</v>
      </c>
      <c r="D264" s="173">
        <v>0.0</v>
      </c>
      <c r="E264" s="22"/>
      <c r="F264" s="22"/>
      <c r="G264" s="22"/>
      <c r="H264" s="22"/>
      <c r="I264" s="22"/>
    </row>
    <row r="265">
      <c r="A265" s="172" t="s">
        <v>846</v>
      </c>
      <c r="B265" s="173">
        <v>0.0</v>
      </c>
      <c r="C265" s="173">
        <v>0.0</v>
      </c>
      <c r="D265" s="173">
        <v>0.0</v>
      </c>
      <c r="E265" s="22"/>
      <c r="F265" s="22"/>
      <c r="G265" s="22"/>
      <c r="H265" s="22"/>
      <c r="I265" s="22"/>
    </row>
    <row r="266">
      <c r="A266" s="172" t="s">
        <v>847</v>
      </c>
      <c r="B266" s="173">
        <v>0.0</v>
      </c>
      <c r="C266" s="173">
        <v>0.0</v>
      </c>
      <c r="D266" s="173">
        <v>100.0</v>
      </c>
      <c r="E266" s="22"/>
      <c r="F266" s="22"/>
      <c r="G266" s="22"/>
      <c r="H266" s="22"/>
      <c r="I266" s="22"/>
    </row>
    <row r="267">
      <c r="A267" s="172" t="s">
        <v>848</v>
      </c>
      <c r="B267" s="173">
        <v>0.0</v>
      </c>
      <c r="C267" s="173">
        <v>0.0</v>
      </c>
      <c r="D267" s="173">
        <v>0.0</v>
      </c>
      <c r="E267" s="22"/>
      <c r="F267" s="22"/>
      <c r="G267" s="22"/>
      <c r="H267" s="22"/>
      <c r="I267" s="22"/>
    </row>
    <row r="268">
      <c r="A268" s="172" t="s">
        <v>849</v>
      </c>
      <c r="B268" s="173">
        <v>0.0</v>
      </c>
      <c r="C268" s="173">
        <v>0.0</v>
      </c>
      <c r="D268" s="173">
        <v>0.0</v>
      </c>
      <c r="E268" s="22"/>
      <c r="F268" s="22"/>
      <c r="G268" s="22"/>
      <c r="H268" s="22"/>
      <c r="I268" s="22"/>
    </row>
    <row r="269">
      <c r="A269" s="172" t="s">
        <v>850</v>
      </c>
      <c r="B269" s="173">
        <v>0.0</v>
      </c>
      <c r="C269" s="173">
        <v>0.0</v>
      </c>
      <c r="D269" s="173">
        <v>0.0</v>
      </c>
      <c r="E269" s="22"/>
      <c r="F269" s="22"/>
      <c r="G269" s="22"/>
      <c r="H269" s="22"/>
      <c r="I269" s="22"/>
    </row>
    <row r="270">
      <c r="A270" s="172" t="s">
        <v>851</v>
      </c>
      <c r="B270" s="173">
        <v>0.0</v>
      </c>
      <c r="C270" s="173">
        <v>0.0</v>
      </c>
      <c r="D270" s="173">
        <v>0.0</v>
      </c>
      <c r="E270" s="22"/>
      <c r="F270" s="22"/>
      <c r="G270" s="22"/>
      <c r="H270" s="22"/>
      <c r="I270" s="22"/>
    </row>
    <row r="271">
      <c r="A271" s="172" t="s">
        <v>852</v>
      </c>
      <c r="B271" s="173">
        <v>0.0</v>
      </c>
      <c r="C271" s="173">
        <v>0.0</v>
      </c>
      <c r="D271" s="173">
        <v>0.0</v>
      </c>
      <c r="E271" s="22"/>
      <c r="F271" s="22"/>
      <c r="G271" s="22"/>
      <c r="H271" s="22"/>
      <c r="I271" s="22"/>
    </row>
    <row r="272">
      <c r="A272" s="172" t="s">
        <v>853</v>
      </c>
      <c r="B272" s="173">
        <v>0.0</v>
      </c>
      <c r="C272" s="173">
        <v>0.0</v>
      </c>
      <c r="D272" s="173">
        <v>0.0</v>
      </c>
      <c r="E272" s="22"/>
      <c r="F272" s="22"/>
      <c r="G272" s="22"/>
      <c r="H272" s="22"/>
      <c r="I272" s="22"/>
    </row>
    <row r="273">
      <c r="A273" s="22"/>
      <c r="B273" s="22"/>
      <c r="C273" s="22"/>
      <c r="D273" s="22"/>
      <c r="E273" s="22"/>
      <c r="F273" s="22"/>
      <c r="G273" s="22"/>
      <c r="H273" s="22"/>
      <c r="I273" s="22"/>
    </row>
    <row r="274">
      <c r="A274" s="205" t="s">
        <v>646</v>
      </c>
      <c r="B274" s="181">
        <v>0.0</v>
      </c>
      <c r="C274" s="181">
        <v>0.0</v>
      </c>
      <c r="D274" s="181">
        <v>8.333333333333334</v>
      </c>
      <c r="E274" s="22"/>
      <c r="F274" s="22"/>
      <c r="G274" s="22"/>
      <c r="H274" s="22"/>
      <c r="I274" s="22"/>
    </row>
    <row r="275">
      <c r="A275" s="22"/>
      <c r="B275" s="178"/>
      <c r="C275" s="178"/>
      <c r="D275" s="178"/>
      <c r="E275" s="22"/>
      <c r="F275" s="22"/>
      <c r="G275" s="22"/>
      <c r="H275" s="22"/>
      <c r="I275" s="22"/>
    </row>
    <row r="276">
      <c r="A276" s="205" t="s">
        <v>647</v>
      </c>
      <c r="B276" s="220">
        <v>0.0</v>
      </c>
      <c r="C276" s="178"/>
      <c r="D276" s="189">
        <v>8.333333333333334</v>
      </c>
      <c r="E276" s="22"/>
      <c r="F276" s="22"/>
      <c r="G276" s="22"/>
      <c r="H276" s="22"/>
      <c r="I276" s="22"/>
    </row>
    <row r="277">
      <c r="A277" s="177"/>
      <c r="B277" s="178"/>
      <c r="C277" s="178"/>
      <c r="D277" s="22"/>
      <c r="E277" s="22"/>
      <c r="F277" s="22"/>
      <c r="G277" s="22"/>
      <c r="H277" s="22"/>
      <c r="I277" s="22"/>
    </row>
    <row r="278">
      <c r="A278" s="205" t="s">
        <v>648</v>
      </c>
      <c r="B278" s="221">
        <v>4.166666666666667</v>
      </c>
      <c r="C278" s="22"/>
      <c r="D278" s="22"/>
      <c r="E278" s="22"/>
      <c r="F278" s="22"/>
      <c r="G278" s="22"/>
      <c r="H278" s="22"/>
      <c r="I278" s="22"/>
      <c r="J278" s="22"/>
      <c r="K278" s="22"/>
    </row>
    <row r="279">
      <c r="A279" s="22"/>
      <c r="B279" s="22"/>
      <c r="C279" s="22"/>
      <c r="D279" s="22"/>
      <c r="E279" s="22"/>
      <c r="F279" s="22"/>
      <c r="G279" s="22"/>
      <c r="H279" s="22"/>
      <c r="I279" s="22"/>
      <c r="J279" s="22"/>
      <c r="K279" s="22"/>
    </row>
    <row r="280">
      <c r="A280" s="215" t="s">
        <v>463</v>
      </c>
      <c r="B280" s="216" t="s">
        <v>751</v>
      </c>
      <c r="C280" s="216" t="s">
        <v>752</v>
      </c>
      <c r="D280" s="216" t="s">
        <v>1723</v>
      </c>
      <c r="E280" s="217"/>
      <c r="F280" s="217"/>
      <c r="G280" s="217"/>
      <c r="H280" s="217"/>
      <c r="I280" s="217"/>
    </row>
    <row r="281" ht="17.25" customHeight="1">
      <c r="A281" s="193" t="s">
        <v>854</v>
      </c>
      <c r="B281" s="48" t="s">
        <v>72</v>
      </c>
      <c r="C281" s="48" t="s">
        <v>72</v>
      </c>
      <c r="D281" s="48" t="s">
        <v>72</v>
      </c>
      <c r="E281" s="22"/>
      <c r="F281" s="22"/>
      <c r="G281" s="22"/>
      <c r="H281" s="22"/>
      <c r="I281" s="22"/>
    </row>
    <row r="282">
      <c r="A282" s="48" t="s">
        <v>855</v>
      </c>
      <c r="B282" s="48" t="s">
        <v>72</v>
      </c>
      <c r="C282" s="48" t="s">
        <v>72</v>
      </c>
      <c r="D282" s="48" t="s">
        <v>72</v>
      </c>
      <c r="E282" s="22"/>
      <c r="F282" s="22"/>
      <c r="G282" s="22"/>
      <c r="H282" s="22"/>
      <c r="I282" s="22"/>
    </row>
    <row r="283">
      <c r="A283" s="48" t="s">
        <v>856</v>
      </c>
      <c r="B283" s="48" t="s">
        <v>72</v>
      </c>
      <c r="C283" s="48" t="s">
        <v>72</v>
      </c>
      <c r="D283" s="48" t="s">
        <v>72</v>
      </c>
      <c r="E283" s="22"/>
      <c r="F283" s="22"/>
      <c r="G283" s="22"/>
      <c r="H283" s="22"/>
      <c r="I283" s="22"/>
    </row>
    <row r="284">
      <c r="A284" s="48" t="s">
        <v>857</v>
      </c>
      <c r="B284" s="48" t="s">
        <v>72</v>
      </c>
      <c r="C284" s="48" t="s">
        <v>72</v>
      </c>
      <c r="D284" s="48" t="s">
        <v>72</v>
      </c>
      <c r="E284" s="22"/>
      <c r="F284" s="22"/>
      <c r="G284" s="22"/>
      <c r="H284" s="22"/>
      <c r="I284" s="22"/>
    </row>
    <row r="285">
      <c r="A285" s="48" t="s">
        <v>858</v>
      </c>
      <c r="B285" s="48" t="s">
        <v>72</v>
      </c>
      <c r="C285" s="48" t="s">
        <v>72</v>
      </c>
      <c r="D285" s="48" t="s">
        <v>72</v>
      </c>
      <c r="E285" s="22"/>
      <c r="F285" s="22"/>
      <c r="G285" s="22"/>
      <c r="H285" s="22"/>
      <c r="I285" s="22"/>
    </row>
    <row r="286">
      <c r="A286" s="48" t="s">
        <v>859</v>
      </c>
      <c r="B286" s="48" t="s">
        <v>72</v>
      </c>
      <c r="C286" s="48" t="s">
        <v>72</v>
      </c>
      <c r="D286" s="48" t="s">
        <v>72</v>
      </c>
      <c r="E286" s="22"/>
      <c r="F286" s="22"/>
      <c r="G286" s="22"/>
      <c r="H286" s="22"/>
      <c r="I286" s="22"/>
    </row>
    <row r="287">
      <c r="A287" s="48" t="s">
        <v>860</v>
      </c>
      <c r="B287" s="48" t="s">
        <v>72</v>
      </c>
      <c r="C287" s="48" t="s">
        <v>72</v>
      </c>
      <c r="D287" s="48" t="s">
        <v>72</v>
      </c>
      <c r="E287" s="22"/>
      <c r="F287" s="22"/>
      <c r="G287" s="22"/>
      <c r="H287" s="22"/>
      <c r="I287" s="22"/>
    </row>
    <row r="288">
      <c r="A288" s="48" t="s">
        <v>861</v>
      </c>
      <c r="B288" s="48" t="s">
        <v>72</v>
      </c>
      <c r="C288" s="48" t="s">
        <v>72</v>
      </c>
      <c r="D288" s="48" t="s">
        <v>72</v>
      </c>
      <c r="E288" s="22"/>
      <c r="F288" s="22"/>
      <c r="G288" s="22"/>
      <c r="H288" s="22"/>
      <c r="I288" s="22"/>
    </row>
    <row r="289">
      <c r="A289" s="48" t="s">
        <v>862</v>
      </c>
      <c r="B289" s="48" t="s">
        <v>72</v>
      </c>
      <c r="C289" s="48" t="s">
        <v>72</v>
      </c>
      <c r="D289" s="48" t="s">
        <v>72</v>
      </c>
      <c r="E289" s="22"/>
      <c r="F289" s="22"/>
      <c r="G289" s="22"/>
      <c r="H289" s="22"/>
      <c r="I289" s="22"/>
    </row>
    <row r="290">
      <c r="A290" s="48" t="s">
        <v>863</v>
      </c>
      <c r="B290" s="48" t="s">
        <v>72</v>
      </c>
      <c r="C290" s="48" t="s">
        <v>72</v>
      </c>
      <c r="D290" s="48" t="s">
        <v>72</v>
      </c>
      <c r="E290" s="22"/>
      <c r="F290" s="22"/>
      <c r="G290" s="22"/>
      <c r="H290" s="22"/>
      <c r="I290" s="22"/>
    </row>
    <row r="291">
      <c r="A291" s="48" t="s">
        <v>864</v>
      </c>
      <c r="B291" s="48" t="s">
        <v>72</v>
      </c>
      <c r="C291" s="48" t="s">
        <v>72</v>
      </c>
      <c r="D291" s="48" t="s">
        <v>72</v>
      </c>
      <c r="E291" s="22"/>
      <c r="F291" s="22"/>
      <c r="G291" s="22"/>
      <c r="H291" s="22"/>
      <c r="I291" s="22"/>
    </row>
    <row r="292">
      <c r="A292" s="48" t="s">
        <v>865</v>
      </c>
      <c r="B292" s="48" t="s">
        <v>72</v>
      </c>
      <c r="C292" s="48" t="s">
        <v>72</v>
      </c>
      <c r="D292" s="48" t="s">
        <v>72</v>
      </c>
      <c r="E292" s="22"/>
      <c r="F292" s="22"/>
      <c r="G292" s="22"/>
      <c r="H292" s="22"/>
      <c r="I292" s="22"/>
    </row>
    <row r="293">
      <c r="A293" s="48" t="s">
        <v>866</v>
      </c>
      <c r="B293" s="48" t="s">
        <v>72</v>
      </c>
      <c r="C293" s="48" t="s">
        <v>72</v>
      </c>
      <c r="D293" s="48" t="s">
        <v>72</v>
      </c>
      <c r="E293" s="22"/>
      <c r="F293" s="22"/>
      <c r="G293" s="22"/>
      <c r="H293" s="22"/>
      <c r="I293" s="22"/>
    </row>
    <row r="294">
      <c r="A294" s="48" t="s">
        <v>867</v>
      </c>
      <c r="B294" s="48" t="s">
        <v>72</v>
      </c>
      <c r="C294" s="48" t="s">
        <v>72</v>
      </c>
      <c r="D294" s="48" t="s">
        <v>72</v>
      </c>
      <c r="E294" s="22"/>
      <c r="F294" s="22"/>
      <c r="G294" s="22"/>
      <c r="H294" s="22"/>
      <c r="I294" s="22"/>
    </row>
    <row r="295">
      <c r="A295" s="48" t="s">
        <v>868</v>
      </c>
      <c r="B295" s="48" t="s">
        <v>72</v>
      </c>
      <c r="C295" s="48" t="s">
        <v>72</v>
      </c>
      <c r="D295" s="48" t="s">
        <v>72</v>
      </c>
      <c r="E295" s="22"/>
      <c r="F295" s="22"/>
      <c r="G295" s="22"/>
      <c r="H295" s="22"/>
      <c r="I295" s="22"/>
    </row>
    <row r="296">
      <c r="A296" s="48" t="s">
        <v>869</v>
      </c>
      <c r="B296" s="48" t="s">
        <v>72</v>
      </c>
      <c r="C296" s="48" t="s">
        <v>72</v>
      </c>
      <c r="D296" s="48" t="s">
        <v>72</v>
      </c>
      <c r="E296" s="22"/>
      <c r="F296" s="22"/>
      <c r="G296" s="22"/>
      <c r="H296" s="22"/>
      <c r="I296" s="22"/>
    </row>
    <row r="297">
      <c r="A297" s="48" t="s">
        <v>870</v>
      </c>
      <c r="B297" s="48" t="s">
        <v>72</v>
      </c>
      <c r="C297" s="48" t="s">
        <v>72</v>
      </c>
      <c r="D297" s="48" t="s">
        <v>72</v>
      </c>
      <c r="E297" s="22"/>
      <c r="F297" s="22"/>
      <c r="G297" s="22"/>
      <c r="H297" s="22"/>
      <c r="I297" s="22"/>
    </row>
    <row r="298">
      <c r="A298" s="48" t="s">
        <v>871</v>
      </c>
      <c r="B298" s="48" t="s">
        <v>72</v>
      </c>
      <c r="C298" s="48" t="s">
        <v>72</v>
      </c>
      <c r="D298" s="48" t="s">
        <v>72</v>
      </c>
      <c r="E298" s="22"/>
      <c r="F298" s="22"/>
      <c r="G298" s="22"/>
      <c r="H298" s="22"/>
      <c r="I298" s="22"/>
    </row>
    <row r="299">
      <c r="A299" s="48" t="s">
        <v>872</v>
      </c>
      <c r="B299" s="48" t="s">
        <v>72</v>
      </c>
      <c r="C299" s="48" t="s">
        <v>72</v>
      </c>
      <c r="D299" s="48" t="s">
        <v>72</v>
      </c>
      <c r="E299" s="22"/>
      <c r="F299" s="22"/>
      <c r="G299" s="22"/>
      <c r="H299" s="22"/>
      <c r="I299" s="22"/>
    </row>
    <row r="300">
      <c r="A300" s="48" t="s">
        <v>873</v>
      </c>
      <c r="B300" s="48" t="s">
        <v>72</v>
      </c>
      <c r="C300" s="48" t="s">
        <v>72</v>
      </c>
      <c r="D300" s="48" t="s">
        <v>72</v>
      </c>
      <c r="E300" s="22"/>
      <c r="F300" s="22"/>
      <c r="G300" s="22"/>
      <c r="H300" s="22"/>
      <c r="I300" s="22"/>
    </row>
    <row r="301">
      <c r="A301" s="48" t="s">
        <v>643</v>
      </c>
      <c r="B301" s="22"/>
      <c r="C301" s="22"/>
      <c r="D301" s="22"/>
      <c r="E301" s="22"/>
      <c r="F301" s="22"/>
      <c r="G301" s="22"/>
      <c r="H301" s="22"/>
      <c r="I301" s="22"/>
    </row>
    <row r="302">
      <c r="A302" s="22"/>
      <c r="B302" s="22"/>
      <c r="C302" s="22"/>
      <c r="D302" s="22"/>
      <c r="E302" s="22"/>
      <c r="F302" s="22"/>
      <c r="G302" s="22"/>
      <c r="H302" s="22"/>
      <c r="I302" s="22"/>
    </row>
    <row r="303">
      <c r="A303" s="22"/>
      <c r="B303" s="22"/>
      <c r="C303" s="22"/>
      <c r="D303" s="22"/>
      <c r="E303" s="22"/>
      <c r="F303" s="22"/>
      <c r="G303" s="22"/>
      <c r="H303" s="22"/>
      <c r="I303" s="22"/>
    </row>
    <row r="304">
      <c r="A304" s="172" t="s">
        <v>874</v>
      </c>
      <c r="B304" s="173">
        <v>0.0</v>
      </c>
      <c r="C304" s="173">
        <v>0.0</v>
      </c>
      <c r="D304" s="173">
        <v>0.0</v>
      </c>
      <c r="E304" s="22"/>
      <c r="F304" s="22"/>
      <c r="G304" s="22"/>
      <c r="H304" s="22"/>
      <c r="I304" s="22"/>
    </row>
    <row r="305">
      <c r="A305" s="172" t="s">
        <v>875</v>
      </c>
      <c r="B305" s="173">
        <v>0.0</v>
      </c>
      <c r="C305" s="173">
        <v>0.0</v>
      </c>
      <c r="D305" s="173">
        <v>0.0</v>
      </c>
      <c r="E305" s="22"/>
      <c r="F305" s="22"/>
      <c r="G305" s="22"/>
      <c r="H305" s="22"/>
      <c r="I305" s="22"/>
    </row>
    <row r="306">
      <c r="A306" s="172" t="s">
        <v>876</v>
      </c>
      <c r="B306" s="173">
        <v>0.0</v>
      </c>
      <c r="C306" s="173">
        <v>0.0</v>
      </c>
      <c r="D306" s="173">
        <v>0.0</v>
      </c>
      <c r="E306" s="22"/>
      <c r="F306" s="22"/>
      <c r="G306" s="22"/>
      <c r="H306" s="22"/>
      <c r="I306" s="22"/>
    </row>
    <row r="307">
      <c r="A307" s="172" t="s">
        <v>877</v>
      </c>
      <c r="B307" s="173">
        <v>0.0</v>
      </c>
      <c r="C307" s="173">
        <v>0.0</v>
      </c>
      <c r="D307" s="173">
        <v>0.0</v>
      </c>
      <c r="E307" s="22"/>
      <c r="F307" s="22"/>
      <c r="G307" s="22"/>
      <c r="H307" s="22"/>
      <c r="I307" s="22"/>
    </row>
    <row r="308">
      <c r="A308" s="172" t="s">
        <v>878</v>
      </c>
      <c r="B308" s="173">
        <v>0.0</v>
      </c>
      <c r="C308" s="173">
        <v>0.0</v>
      </c>
      <c r="D308" s="173">
        <v>0.0</v>
      </c>
      <c r="E308" s="22"/>
      <c r="F308" s="22"/>
      <c r="G308" s="22"/>
      <c r="H308" s="22"/>
      <c r="I308" s="22"/>
    </row>
    <row r="309">
      <c r="A309" s="172" t="s">
        <v>879</v>
      </c>
      <c r="B309" s="173">
        <v>0.0</v>
      </c>
      <c r="C309" s="173">
        <v>0.0</v>
      </c>
      <c r="D309" s="173">
        <v>0.0</v>
      </c>
      <c r="E309" s="22"/>
      <c r="F309" s="22"/>
      <c r="G309" s="22"/>
      <c r="H309" s="22"/>
      <c r="I309" s="22"/>
    </row>
    <row r="310">
      <c r="A310" s="172" t="s">
        <v>880</v>
      </c>
      <c r="B310" s="173">
        <v>0.0</v>
      </c>
      <c r="C310" s="173">
        <v>0.0</v>
      </c>
      <c r="D310" s="173">
        <v>0.0</v>
      </c>
      <c r="E310" s="22"/>
      <c r="F310" s="22"/>
      <c r="G310" s="22"/>
      <c r="H310" s="22"/>
      <c r="I310" s="22"/>
    </row>
    <row r="311">
      <c r="A311" s="172" t="s">
        <v>881</v>
      </c>
      <c r="B311" s="173">
        <v>0.0</v>
      </c>
      <c r="C311" s="173">
        <v>0.0</v>
      </c>
      <c r="D311" s="173">
        <v>0.0</v>
      </c>
      <c r="E311" s="22"/>
      <c r="F311" s="22"/>
      <c r="G311" s="22"/>
      <c r="H311" s="22"/>
      <c r="I311" s="22"/>
    </row>
    <row r="312">
      <c r="A312" s="172" t="s">
        <v>882</v>
      </c>
      <c r="B312" s="173">
        <v>0.0</v>
      </c>
      <c r="C312" s="173">
        <v>0.0</v>
      </c>
      <c r="D312" s="173">
        <v>0.0</v>
      </c>
      <c r="E312" s="22"/>
      <c r="F312" s="22"/>
      <c r="G312" s="22"/>
      <c r="H312" s="22"/>
      <c r="I312" s="22"/>
    </row>
    <row r="313">
      <c r="A313" s="172" t="s">
        <v>883</v>
      </c>
      <c r="B313" s="173">
        <v>0.0</v>
      </c>
      <c r="C313" s="173">
        <v>0.0</v>
      </c>
      <c r="D313" s="173">
        <v>0.0</v>
      </c>
      <c r="E313" s="22"/>
      <c r="F313" s="22"/>
      <c r="G313" s="22"/>
      <c r="H313" s="22"/>
      <c r="I313" s="22"/>
    </row>
    <row r="314">
      <c r="A314" s="22"/>
      <c r="B314" s="22"/>
      <c r="C314" s="22"/>
      <c r="D314" s="22"/>
      <c r="E314" s="22"/>
      <c r="F314" s="22"/>
      <c r="G314" s="22"/>
      <c r="H314" s="22"/>
      <c r="I314" s="22"/>
    </row>
    <row r="315">
      <c r="A315" s="205" t="s">
        <v>646</v>
      </c>
      <c r="B315" s="189">
        <v>0.0</v>
      </c>
      <c r="C315" s="189">
        <v>0.0</v>
      </c>
      <c r="D315" s="189">
        <v>0.0</v>
      </c>
      <c r="E315" s="22"/>
      <c r="F315" s="22"/>
      <c r="G315" s="22"/>
      <c r="H315" s="22"/>
      <c r="I315" s="22"/>
    </row>
    <row r="316">
      <c r="A316" s="177"/>
      <c r="B316" s="178"/>
      <c r="C316" s="178"/>
      <c r="D316" s="178"/>
      <c r="E316" s="22"/>
      <c r="F316" s="22"/>
      <c r="G316" s="22"/>
      <c r="H316" s="22"/>
      <c r="I316" s="22"/>
    </row>
    <row r="317">
      <c r="A317" s="205" t="s">
        <v>647</v>
      </c>
      <c r="B317" s="189">
        <v>0.0</v>
      </c>
      <c r="C317" s="178"/>
      <c r="D317" s="189">
        <v>0.0</v>
      </c>
      <c r="E317" s="22"/>
      <c r="F317" s="22"/>
      <c r="G317" s="22"/>
      <c r="H317" s="22"/>
      <c r="I317" s="22"/>
    </row>
    <row r="318">
      <c r="A318" s="177"/>
      <c r="B318" s="178"/>
      <c r="C318" s="178"/>
      <c r="D318" s="22"/>
      <c r="E318" s="22"/>
      <c r="F318" s="22"/>
      <c r="G318" s="22"/>
      <c r="H318" s="22"/>
      <c r="I318" s="22"/>
    </row>
    <row r="319">
      <c r="A319" s="205" t="s">
        <v>648</v>
      </c>
      <c r="B319" s="365">
        <v>0.0</v>
      </c>
      <c r="C319" s="22"/>
      <c r="D319" s="22"/>
      <c r="E319" s="22"/>
      <c r="F319" s="22"/>
      <c r="G319" s="22"/>
      <c r="H319" s="22"/>
      <c r="I319" s="22"/>
      <c r="J319" s="22"/>
      <c r="K319" s="22"/>
    </row>
    <row r="320">
      <c r="A320" s="22"/>
      <c r="B320" s="22"/>
      <c r="C320" s="22"/>
      <c r="D320" s="22"/>
      <c r="E320" s="22"/>
      <c r="F320" s="22"/>
      <c r="G320" s="22"/>
      <c r="H320" s="22"/>
      <c r="I320" s="22"/>
      <c r="J320" s="22"/>
      <c r="K320" s="22"/>
    </row>
    <row r="321">
      <c r="A321" s="215" t="s">
        <v>466</v>
      </c>
      <c r="B321" s="216" t="s">
        <v>751</v>
      </c>
      <c r="C321" s="216" t="s">
        <v>752</v>
      </c>
      <c r="D321" s="216" t="s">
        <v>1723</v>
      </c>
      <c r="E321" s="217"/>
      <c r="F321" s="217"/>
      <c r="G321" s="217"/>
      <c r="H321" s="217"/>
      <c r="I321" s="217"/>
    </row>
    <row r="322">
      <c r="A322" s="193" t="s">
        <v>884</v>
      </c>
      <c r="B322" s="48" t="s">
        <v>72</v>
      </c>
      <c r="C322" s="48" t="s">
        <v>72</v>
      </c>
      <c r="D322" s="48" t="s">
        <v>72</v>
      </c>
      <c r="E322" s="22"/>
      <c r="F322" s="22"/>
      <c r="G322" s="22"/>
      <c r="H322" s="22"/>
      <c r="I322" s="22"/>
    </row>
    <row r="323">
      <c r="A323" s="48" t="s">
        <v>885</v>
      </c>
      <c r="B323" s="48" t="s">
        <v>72</v>
      </c>
      <c r="C323" s="48" t="s">
        <v>72</v>
      </c>
      <c r="D323" s="48" t="s">
        <v>72</v>
      </c>
      <c r="E323" s="22"/>
      <c r="F323" s="22"/>
      <c r="G323" s="22"/>
      <c r="H323" s="22"/>
      <c r="I323" s="22"/>
    </row>
    <row r="324">
      <c r="A324" s="48" t="s">
        <v>886</v>
      </c>
      <c r="B324" s="48" t="s">
        <v>72</v>
      </c>
      <c r="C324" s="48" t="s">
        <v>72</v>
      </c>
      <c r="D324" s="48" t="s">
        <v>72</v>
      </c>
      <c r="E324" s="22"/>
      <c r="F324" s="22"/>
      <c r="G324" s="22"/>
      <c r="H324" s="22"/>
      <c r="I324" s="22"/>
    </row>
    <row r="325">
      <c r="A325" s="48" t="s">
        <v>887</v>
      </c>
      <c r="B325" s="48" t="s">
        <v>72</v>
      </c>
      <c r="C325" s="48" t="s">
        <v>72</v>
      </c>
      <c r="D325" s="48" t="s">
        <v>72</v>
      </c>
      <c r="E325" s="22"/>
      <c r="F325" s="22"/>
      <c r="G325" s="22"/>
      <c r="H325" s="22"/>
      <c r="I325" s="22"/>
    </row>
    <row r="326">
      <c r="A326" s="48" t="s">
        <v>888</v>
      </c>
      <c r="B326" s="48" t="s">
        <v>72</v>
      </c>
      <c r="C326" s="48" t="s">
        <v>72</v>
      </c>
      <c r="D326" s="48" t="s">
        <v>72</v>
      </c>
      <c r="E326" s="22"/>
      <c r="F326" s="22"/>
      <c r="G326" s="22"/>
      <c r="H326" s="22"/>
      <c r="I326" s="22"/>
    </row>
    <row r="327">
      <c r="A327" s="48" t="s">
        <v>889</v>
      </c>
      <c r="B327" s="48" t="s">
        <v>72</v>
      </c>
      <c r="C327" s="48" t="s">
        <v>72</v>
      </c>
      <c r="D327" s="48" t="s">
        <v>72</v>
      </c>
      <c r="E327" s="22"/>
      <c r="F327" s="22"/>
      <c r="G327" s="22"/>
      <c r="H327" s="22"/>
      <c r="I327" s="22"/>
    </row>
    <row r="328">
      <c r="A328" s="48" t="s">
        <v>890</v>
      </c>
      <c r="B328" s="48" t="s">
        <v>72</v>
      </c>
      <c r="C328" s="48" t="s">
        <v>72</v>
      </c>
      <c r="D328" s="48" t="s">
        <v>72</v>
      </c>
      <c r="E328" s="22"/>
      <c r="F328" s="22"/>
      <c r="G328" s="22"/>
      <c r="H328" s="22"/>
      <c r="I328" s="22"/>
    </row>
    <row r="329">
      <c r="A329" s="48" t="s">
        <v>891</v>
      </c>
      <c r="B329" s="48" t="s">
        <v>72</v>
      </c>
      <c r="C329" s="48" t="s">
        <v>72</v>
      </c>
      <c r="D329" s="48" t="s">
        <v>72</v>
      </c>
      <c r="E329" s="22"/>
      <c r="F329" s="22"/>
      <c r="G329" s="22"/>
      <c r="H329" s="22"/>
      <c r="I329" s="22"/>
    </row>
    <row r="330">
      <c r="A330" s="48" t="s">
        <v>892</v>
      </c>
      <c r="B330" s="48" t="s">
        <v>72</v>
      </c>
      <c r="C330" s="48" t="s">
        <v>72</v>
      </c>
      <c r="D330" s="48" t="s">
        <v>72</v>
      </c>
      <c r="E330" s="22"/>
      <c r="F330" s="22"/>
      <c r="G330" s="22"/>
      <c r="H330" s="22"/>
      <c r="I330" s="22"/>
    </row>
    <row r="331">
      <c r="A331" s="48" t="s">
        <v>893</v>
      </c>
      <c r="B331" s="48" t="s">
        <v>72</v>
      </c>
      <c r="C331" s="48" t="s">
        <v>72</v>
      </c>
      <c r="D331" s="48" t="s">
        <v>72</v>
      </c>
      <c r="E331" s="22"/>
      <c r="F331" s="22"/>
      <c r="G331" s="22"/>
      <c r="H331" s="22"/>
      <c r="I331" s="22"/>
    </row>
    <row r="332">
      <c r="A332" s="48" t="s">
        <v>894</v>
      </c>
      <c r="B332" s="48" t="s">
        <v>72</v>
      </c>
      <c r="C332" s="48" t="s">
        <v>72</v>
      </c>
      <c r="D332" s="48" t="s">
        <v>72</v>
      </c>
      <c r="E332" s="22"/>
      <c r="F332" s="22"/>
      <c r="G332" s="22"/>
      <c r="H332" s="22"/>
      <c r="I332" s="22"/>
    </row>
    <row r="333">
      <c r="A333" s="48" t="s">
        <v>895</v>
      </c>
      <c r="B333" s="48" t="s">
        <v>72</v>
      </c>
      <c r="C333" s="48" t="s">
        <v>72</v>
      </c>
      <c r="D333" s="48" t="s">
        <v>72</v>
      </c>
      <c r="E333" s="22"/>
      <c r="F333" s="22"/>
      <c r="G333" s="22"/>
      <c r="H333" s="22"/>
      <c r="I333" s="22"/>
    </row>
    <row r="334">
      <c r="A334" s="48" t="s">
        <v>896</v>
      </c>
      <c r="B334" s="48" t="s">
        <v>72</v>
      </c>
      <c r="C334" s="48" t="s">
        <v>72</v>
      </c>
      <c r="D334" s="48" t="s">
        <v>72</v>
      </c>
      <c r="E334" s="22"/>
      <c r="F334" s="22"/>
      <c r="G334" s="22"/>
      <c r="H334" s="22"/>
      <c r="I334" s="22"/>
    </row>
    <row r="335">
      <c r="A335" s="48" t="s">
        <v>897</v>
      </c>
      <c r="B335" s="48" t="s">
        <v>72</v>
      </c>
      <c r="C335" s="48" t="s">
        <v>72</v>
      </c>
      <c r="D335" s="48" t="s">
        <v>72</v>
      </c>
      <c r="E335" s="22"/>
      <c r="F335" s="22"/>
      <c r="G335" s="22"/>
      <c r="H335" s="22"/>
      <c r="I335" s="22"/>
    </row>
    <row r="336">
      <c r="A336" s="48" t="s">
        <v>898</v>
      </c>
      <c r="B336" s="48" t="s">
        <v>72</v>
      </c>
      <c r="C336" s="48" t="s">
        <v>72</v>
      </c>
      <c r="D336" s="48" t="s">
        <v>72</v>
      </c>
      <c r="E336" s="22"/>
      <c r="F336" s="22"/>
      <c r="G336" s="22"/>
      <c r="H336" s="22"/>
      <c r="I336" s="22"/>
    </row>
    <row r="337">
      <c r="A337" s="48" t="s">
        <v>899</v>
      </c>
      <c r="B337" s="48" t="s">
        <v>72</v>
      </c>
      <c r="C337" s="48" t="s">
        <v>72</v>
      </c>
      <c r="D337" s="48" t="s">
        <v>72</v>
      </c>
      <c r="E337" s="22"/>
      <c r="F337" s="22"/>
      <c r="G337" s="22"/>
      <c r="H337" s="22"/>
      <c r="I337" s="22"/>
    </row>
    <row r="338">
      <c r="A338" s="48" t="s">
        <v>900</v>
      </c>
      <c r="B338" s="48" t="s">
        <v>72</v>
      </c>
      <c r="C338" s="48" t="s">
        <v>72</v>
      </c>
      <c r="D338" s="48" t="s">
        <v>72</v>
      </c>
      <c r="E338" s="22"/>
      <c r="F338" s="22"/>
      <c r="G338" s="22"/>
      <c r="H338" s="22"/>
      <c r="I338" s="22"/>
    </row>
    <row r="339">
      <c r="A339" s="48" t="s">
        <v>901</v>
      </c>
      <c r="B339" s="48" t="s">
        <v>72</v>
      </c>
      <c r="C339" s="48" t="s">
        <v>72</v>
      </c>
      <c r="D339" s="48" t="s">
        <v>72</v>
      </c>
      <c r="E339" s="22"/>
      <c r="F339" s="22"/>
      <c r="G339" s="22"/>
      <c r="H339" s="22"/>
      <c r="I339" s="22"/>
    </row>
    <row r="340">
      <c r="A340" s="48" t="s">
        <v>902</v>
      </c>
      <c r="B340" s="48" t="s">
        <v>72</v>
      </c>
      <c r="C340" s="48" t="s">
        <v>72</v>
      </c>
      <c r="D340" s="48" t="s">
        <v>72</v>
      </c>
      <c r="E340" s="22"/>
      <c r="F340" s="22"/>
      <c r="G340" s="22"/>
      <c r="H340" s="22"/>
      <c r="I340" s="22"/>
    </row>
    <row r="341">
      <c r="A341" s="48" t="s">
        <v>903</v>
      </c>
      <c r="B341" s="48" t="s">
        <v>72</v>
      </c>
      <c r="C341" s="48" t="s">
        <v>72</v>
      </c>
      <c r="D341" s="48" t="s">
        <v>72</v>
      </c>
      <c r="E341" s="22"/>
      <c r="F341" s="22"/>
      <c r="G341" s="22"/>
      <c r="H341" s="22"/>
      <c r="I341" s="22"/>
    </row>
    <row r="342">
      <c r="A342" s="48" t="s">
        <v>643</v>
      </c>
      <c r="B342" s="22"/>
      <c r="C342" s="22"/>
      <c r="D342" s="22"/>
      <c r="E342" s="22"/>
      <c r="F342" s="22"/>
      <c r="G342" s="22"/>
      <c r="H342" s="22"/>
      <c r="I342" s="22"/>
    </row>
    <row r="343">
      <c r="A343" s="22"/>
      <c r="B343" s="22"/>
      <c r="C343" s="22"/>
      <c r="D343" s="22"/>
      <c r="E343" s="22"/>
      <c r="F343" s="22"/>
      <c r="G343" s="22"/>
      <c r="H343" s="22"/>
      <c r="I343" s="22"/>
    </row>
    <row r="344">
      <c r="A344" s="22"/>
      <c r="B344" s="22"/>
      <c r="C344" s="22"/>
      <c r="D344" s="22"/>
      <c r="E344" s="22"/>
      <c r="F344" s="22"/>
      <c r="G344" s="22"/>
      <c r="H344" s="22"/>
      <c r="I344" s="22"/>
    </row>
    <row r="345">
      <c r="A345" s="218" t="s">
        <v>904</v>
      </c>
      <c r="B345" s="173">
        <v>0.0</v>
      </c>
      <c r="C345" s="173">
        <v>0.0</v>
      </c>
      <c r="D345" s="173">
        <v>0.0</v>
      </c>
      <c r="E345" s="22"/>
      <c r="F345" s="22"/>
      <c r="G345" s="22"/>
      <c r="H345" s="22"/>
      <c r="I345" s="22"/>
    </row>
    <row r="346">
      <c r="A346" s="218" t="s">
        <v>905</v>
      </c>
      <c r="B346" s="173">
        <v>0.0</v>
      </c>
      <c r="C346" s="173">
        <v>0.0</v>
      </c>
      <c r="D346" s="173">
        <v>0.0</v>
      </c>
      <c r="E346" s="22"/>
      <c r="F346" s="22"/>
      <c r="G346" s="22"/>
      <c r="H346" s="22"/>
      <c r="I346" s="22"/>
    </row>
    <row r="347">
      <c r="A347" s="218" t="s">
        <v>906</v>
      </c>
      <c r="B347" s="173">
        <v>0.0</v>
      </c>
      <c r="C347" s="173">
        <v>0.0</v>
      </c>
      <c r="D347" s="173">
        <v>0.0</v>
      </c>
      <c r="E347" s="22"/>
      <c r="F347" s="22"/>
      <c r="G347" s="22"/>
      <c r="H347" s="22"/>
      <c r="I347" s="22"/>
    </row>
    <row r="348">
      <c r="A348" s="218" t="s">
        <v>907</v>
      </c>
      <c r="B348" s="173">
        <v>0.0</v>
      </c>
      <c r="C348" s="173">
        <v>0.0</v>
      </c>
      <c r="D348" s="173">
        <v>0.0</v>
      </c>
      <c r="E348" s="22"/>
      <c r="F348" s="22"/>
      <c r="G348" s="22"/>
      <c r="H348" s="22"/>
      <c r="I348" s="22"/>
    </row>
    <row r="349">
      <c r="A349" s="218" t="s">
        <v>908</v>
      </c>
      <c r="B349" s="173">
        <v>0.0</v>
      </c>
      <c r="C349" s="173">
        <v>0.0</v>
      </c>
      <c r="D349" s="173">
        <v>0.0</v>
      </c>
      <c r="E349" s="22"/>
      <c r="F349" s="22"/>
      <c r="G349" s="22"/>
      <c r="H349" s="22"/>
      <c r="I349" s="22"/>
    </row>
    <row r="350">
      <c r="A350" s="218" t="s">
        <v>909</v>
      </c>
      <c r="B350" s="173">
        <v>0.0</v>
      </c>
      <c r="C350" s="173">
        <v>0.0</v>
      </c>
      <c r="D350" s="173">
        <v>0.0</v>
      </c>
      <c r="E350" s="22"/>
      <c r="F350" s="22"/>
      <c r="G350" s="22"/>
      <c r="H350" s="22"/>
      <c r="I350" s="22"/>
    </row>
    <row r="351">
      <c r="A351" s="218" t="s">
        <v>910</v>
      </c>
      <c r="B351" s="173">
        <v>0.0</v>
      </c>
      <c r="C351" s="173">
        <v>0.0</v>
      </c>
      <c r="D351" s="173">
        <v>0.0</v>
      </c>
      <c r="E351" s="22"/>
      <c r="F351" s="22"/>
      <c r="G351" s="22"/>
      <c r="H351" s="22"/>
      <c r="I351" s="22"/>
    </row>
    <row r="352">
      <c r="A352" s="218" t="s">
        <v>911</v>
      </c>
      <c r="B352" s="173">
        <v>0.0</v>
      </c>
      <c r="C352" s="173">
        <v>0.0</v>
      </c>
      <c r="D352" s="173">
        <v>0.0</v>
      </c>
      <c r="E352" s="22"/>
      <c r="F352" s="22"/>
      <c r="G352" s="22"/>
      <c r="H352" s="22"/>
      <c r="I352" s="22"/>
    </row>
    <row r="353">
      <c r="A353" s="218" t="s">
        <v>912</v>
      </c>
      <c r="B353" s="173">
        <v>0.0</v>
      </c>
      <c r="C353" s="173">
        <v>0.0</v>
      </c>
      <c r="D353" s="173">
        <v>0.0</v>
      </c>
      <c r="E353" s="22"/>
      <c r="F353" s="22"/>
      <c r="G353" s="22"/>
      <c r="H353" s="22"/>
      <c r="I353" s="22"/>
    </row>
    <row r="354">
      <c r="A354" s="218" t="s">
        <v>913</v>
      </c>
      <c r="B354" s="173">
        <v>0.0</v>
      </c>
      <c r="C354" s="173">
        <v>0.0</v>
      </c>
      <c r="D354" s="173">
        <v>0.0</v>
      </c>
      <c r="E354" s="22"/>
      <c r="F354" s="22"/>
      <c r="G354" s="22"/>
      <c r="H354" s="22"/>
      <c r="I354" s="22"/>
    </row>
    <row r="355">
      <c r="A355" s="22"/>
      <c r="B355" s="22"/>
      <c r="C355" s="22"/>
      <c r="D355" s="22"/>
      <c r="E355" s="22"/>
      <c r="F355" s="22"/>
      <c r="G355" s="22"/>
      <c r="H355" s="22"/>
      <c r="I355" s="22"/>
    </row>
    <row r="356">
      <c r="A356" s="219" t="s">
        <v>646</v>
      </c>
      <c r="B356" s="189">
        <v>0.0</v>
      </c>
      <c r="C356" s="189">
        <v>0.0</v>
      </c>
      <c r="D356" s="189">
        <v>0.0</v>
      </c>
      <c r="E356" s="22"/>
      <c r="F356" s="22"/>
      <c r="G356" s="22"/>
      <c r="H356" s="22"/>
      <c r="I356" s="22"/>
    </row>
    <row r="357">
      <c r="A357" s="177"/>
      <c r="B357" s="178"/>
      <c r="C357" s="178"/>
      <c r="D357" s="178"/>
      <c r="E357" s="22"/>
      <c r="F357" s="22"/>
      <c r="G357" s="22"/>
      <c r="H357" s="22"/>
      <c r="I357" s="22"/>
    </row>
    <row r="358">
      <c r="A358" s="219" t="s">
        <v>647</v>
      </c>
      <c r="B358" s="189">
        <v>0.0</v>
      </c>
      <c r="C358" s="178"/>
      <c r="D358" s="189">
        <v>0.0</v>
      </c>
      <c r="E358" s="22"/>
      <c r="F358" s="22"/>
      <c r="G358" s="22"/>
      <c r="H358" s="22"/>
      <c r="I358" s="22"/>
    </row>
    <row r="359">
      <c r="A359" s="177"/>
      <c r="B359" s="178"/>
      <c r="C359" s="178"/>
      <c r="D359" s="22"/>
      <c r="E359" s="22"/>
      <c r="F359" s="22"/>
      <c r="G359" s="22"/>
      <c r="H359" s="22"/>
      <c r="I359" s="22"/>
    </row>
    <row r="360">
      <c r="A360" s="205" t="s">
        <v>648</v>
      </c>
      <c r="B360" s="365">
        <v>0.0</v>
      </c>
      <c r="C360" s="22"/>
      <c r="D360" s="22"/>
      <c r="E360" s="22"/>
      <c r="F360" s="22"/>
      <c r="G360" s="22"/>
      <c r="H360" s="22"/>
      <c r="I360" s="22"/>
      <c r="J360" s="22"/>
      <c r="K360" s="22"/>
    </row>
    <row r="361">
      <c r="A361" s="22"/>
      <c r="B361" s="22"/>
      <c r="C361" s="22"/>
      <c r="D361" s="22"/>
      <c r="E361" s="22"/>
      <c r="F361" s="22"/>
      <c r="G361" s="22"/>
      <c r="H361" s="22"/>
      <c r="I361" s="22"/>
      <c r="J361" s="22"/>
      <c r="K361" s="22"/>
    </row>
    <row r="362">
      <c r="A362" s="215" t="s">
        <v>469</v>
      </c>
      <c r="B362" s="216" t="s">
        <v>751</v>
      </c>
      <c r="C362" s="216" t="s">
        <v>752</v>
      </c>
      <c r="D362" s="216" t="s">
        <v>1723</v>
      </c>
      <c r="E362" s="217"/>
      <c r="F362" s="217"/>
      <c r="G362" s="217"/>
      <c r="H362" s="217"/>
      <c r="I362" s="217"/>
    </row>
    <row r="363">
      <c r="A363" s="193" t="s">
        <v>914</v>
      </c>
      <c r="B363" s="48" t="s">
        <v>73</v>
      </c>
      <c r="C363" s="48" t="s">
        <v>73</v>
      </c>
      <c r="D363" s="48" t="s">
        <v>73</v>
      </c>
      <c r="E363" s="22"/>
      <c r="F363" s="22"/>
      <c r="G363" s="22"/>
      <c r="H363" s="22"/>
      <c r="I363" s="22"/>
    </row>
    <row r="364">
      <c r="A364" s="48" t="s">
        <v>915</v>
      </c>
      <c r="B364" s="48" t="s">
        <v>72</v>
      </c>
      <c r="C364" s="48" t="s">
        <v>72</v>
      </c>
      <c r="D364" s="48" t="s">
        <v>72</v>
      </c>
      <c r="E364" s="22"/>
      <c r="F364" s="22"/>
      <c r="G364" s="22"/>
      <c r="H364" s="22"/>
      <c r="I364" s="22"/>
    </row>
    <row r="365">
      <c r="A365" s="48" t="s">
        <v>916</v>
      </c>
      <c r="B365" s="48" t="s">
        <v>72</v>
      </c>
      <c r="C365" s="48" t="s">
        <v>72</v>
      </c>
      <c r="D365" s="48" t="s">
        <v>72</v>
      </c>
      <c r="E365" s="22"/>
      <c r="F365" s="22"/>
      <c r="G365" s="22"/>
      <c r="H365" s="22"/>
      <c r="I365" s="22"/>
    </row>
    <row r="366">
      <c r="A366" s="48" t="s">
        <v>917</v>
      </c>
      <c r="B366" s="48" t="s">
        <v>70</v>
      </c>
      <c r="C366" s="48" t="s">
        <v>70</v>
      </c>
      <c r="D366" s="48" t="s">
        <v>70</v>
      </c>
      <c r="E366" s="22"/>
      <c r="F366" s="22"/>
      <c r="G366" s="22"/>
      <c r="H366" s="22"/>
      <c r="I366" s="22"/>
    </row>
    <row r="367">
      <c r="A367" s="48" t="s">
        <v>918</v>
      </c>
      <c r="B367" s="22" t="s">
        <v>73</v>
      </c>
      <c r="C367" s="22" t="s">
        <v>73</v>
      </c>
      <c r="D367" s="22" t="s">
        <v>73</v>
      </c>
      <c r="E367" s="22"/>
      <c r="F367" s="22"/>
      <c r="G367" s="22"/>
      <c r="H367" s="22"/>
      <c r="I367" s="22"/>
    </row>
    <row r="368">
      <c r="A368" s="48" t="s">
        <v>919</v>
      </c>
      <c r="B368" s="22" t="s">
        <v>72</v>
      </c>
      <c r="C368" s="22" t="s">
        <v>72</v>
      </c>
      <c r="D368" s="22" t="s">
        <v>72</v>
      </c>
      <c r="E368" s="22"/>
      <c r="F368" s="22"/>
      <c r="G368" s="22"/>
      <c r="H368" s="22"/>
      <c r="I368" s="22"/>
    </row>
    <row r="369">
      <c r="A369" s="48" t="s">
        <v>921</v>
      </c>
      <c r="B369" s="22" t="s">
        <v>72</v>
      </c>
      <c r="C369" s="22" t="s">
        <v>72</v>
      </c>
      <c r="D369" s="22" t="s">
        <v>72</v>
      </c>
      <c r="E369" s="22"/>
      <c r="F369" s="22"/>
      <c r="G369" s="22"/>
      <c r="H369" s="22"/>
      <c r="I369" s="22"/>
    </row>
    <row r="370">
      <c r="A370" s="48" t="s">
        <v>922</v>
      </c>
      <c r="B370" s="22" t="s">
        <v>2536</v>
      </c>
      <c r="C370" s="22" t="s">
        <v>2536</v>
      </c>
      <c r="D370" s="22" t="s">
        <v>2536</v>
      </c>
      <c r="E370" s="22"/>
      <c r="F370" s="22"/>
      <c r="G370" s="22"/>
      <c r="H370" s="22"/>
      <c r="I370" s="22"/>
    </row>
    <row r="371">
      <c r="A371" s="48" t="s">
        <v>643</v>
      </c>
      <c r="B371" s="22" t="s">
        <v>2537</v>
      </c>
      <c r="C371" s="22" t="s">
        <v>2537</v>
      </c>
      <c r="D371" s="22" t="s">
        <v>2537</v>
      </c>
      <c r="E371" s="22"/>
      <c r="F371" s="22"/>
      <c r="G371" s="22"/>
      <c r="H371" s="22"/>
      <c r="I371" s="22"/>
    </row>
    <row r="372">
      <c r="A372" s="22"/>
      <c r="B372" s="22"/>
      <c r="C372" s="22"/>
      <c r="D372" s="22"/>
      <c r="E372" s="22"/>
      <c r="F372" s="22"/>
      <c r="G372" s="22"/>
      <c r="H372" s="22"/>
      <c r="I372" s="22"/>
    </row>
    <row r="373">
      <c r="A373" s="177"/>
      <c r="B373" s="177"/>
      <c r="C373" s="177"/>
      <c r="D373" s="177"/>
      <c r="E373" s="22"/>
      <c r="F373" s="22"/>
      <c r="G373" s="22"/>
      <c r="H373" s="22"/>
      <c r="I373" s="22"/>
    </row>
    <row r="374">
      <c r="A374" s="218" t="s">
        <v>923</v>
      </c>
      <c r="B374" s="173" t="s">
        <v>537</v>
      </c>
      <c r="C374" s="173" t="s">
        <v>537</v>
      </c>
      <c r="D374" s="173" t="s">
        <v>537</v>
      </c>
      <c r="E374" s="22"/>
      <c r="F374" s="22"/>
      <c r="G374" s="22"/>
      <c r="H374" s="22"/>
      <c r="I374" s="22"/>
    </row>
    <row r="375">
      <c r="A375" s="218" t="s">
        <v>924</v>
      </c>
      <c r="B375" s="173">
        <v>0.0</v>
      </c>
      <c r="C375" s="173">
        <v>0.0</v>
      </c>
      <c r="D375" s="173">
        <v>0.0</v>
      </c>
      <c r="E375" s="22"/>
      <c r="F375" s="22"/>
      <c r="G375" s="22"/>
      <c r="H375" s="22"/>
      <c r="I375" s="22"/>
    </row>
    <row r="376">
      <c r="A376" s="218" t="s">
        <v>925</v>
      </c>
      <c r="B376" s="173">
        <v>0.0</v>
      </c>
      <c r="C376" s="173">
        <v>0.0</v>
      </c>
      <c r="D376" s="173">
        <v>0.0</v>
      </c>
      <c r="E376" s="22"/>
      <c r="F376" s="22"/>
      <c r="G376" s="22"/>
      <c r="H376" s="22"/>
      <c r="I376" s="22"/>
    </row>
    <row r="377">
      <c r="A377" s="218" t="s">
        <v>926</v>
      </c>
      <c r="B377" s="173">
        <v>50.0</v>
      </c>
      <c r="C377" s="173">
        <v>50.0</v>
      </c>
      <c r="D377" s="173">
        <v>50.0</v>
      </c>
      <c r="E377" s="22"/>
      <c r="F377" s="22"/>
      <c r="G377" s="22"/>
      <c r="H377" s="22"/>
      <c r="I377" s="22"/>
    </row>
    <row r="378">
      <c r="A378" s="22"/>
      <c r="B378" s="22"/>
      <c r="C378" s="22"/>
      <c r="D378" s="22"/>
      <c r="E378" s="22"/>
      <c r="F378" s="22"/>
      <c r="G378" s="22"/>
      <c r="H378" s="22"/>
      <c r="I378" s="22"/>
    </row>
    <row r="379">
      <c r="A379" s="219" t="s">
        <v>646</v>
      </c>
      <c r="B379" s="181">
        <v>16.666666666666668</v>
      </c>
      <c r="C379" s="181">
        <v>16.666666666666668</v>
      </c>
      <c r="D379" s="181">
        <v>16.666666666666668</v>
      </c>
      <c r="E379" s="22"/>
      <c r="F379" s="22"/>
      <c r="G379" s="22"/>
      <c r="H379" s="22"/>
      <c r="I379" s="22"/>
    </row>
    <row r="380">
      <c r="A380" s="177"/>
      <c r="B380" s="178"/>
      <c r="C380" s="178"/>
      <c r="D380" s="178"/>
      <c r="E380" s="22"/>
      <c r="F380" s="22"/>
      <c r="G380" s="22"/>
      <c r="H380" s="22"/>
      <c r="I380" s="22"/>
    </row>
    <row r="381">
      <c r="A381" s="219" t="s">
        <v>647</v>
      </c>
      <c r="B381" s="220">
        <v>16.666666666666668</v>
      </c>
      <c r="C381" s="178"/>
      <c r="D381" s="189">
        <v>16.666666666666668</v>
      </c>
      <c r="E381" s="22"/>
      <c r="F381" s="22"/>
      <c r="G381" s="22"/>
      <c r="H381" s="22"/>
      <c r="I381" s="22"/>
    </row>
    <row r="382">
      <c r="A382" s="177"/>
      <c r="B382" s="178"/>
      <c r="C382" s="178"/>
      <c r="D382" s="22"/>
      <c r="E382" s="22"/>
      <c r="F382" s="22"/>
      <c r="G382" s="22"/>
      <c r="H382" s="22"/>
      <c r="I382" s="22"/>
    </row>
    <row r="383">
      <c r="A383" s="205" t="s">
        <v>648</v>
      </c>
      <c r="B383" s="221">
        <v>16.666666666666668</v>
      </c>
      <c r="C383" s="22"/>
      <c r="D383" s="22"/>
      <c r="E383" s="22"/>
      <c r="F383" s="22"/>
      <c r="G383" s="22"/>
      <c r="H383" s="22"/>
      <c r="I383" s="22"/>
      <c r="J383" s="22"/>
      <c r="K383" s="22"/>
    </row>
    <row r="384">
      <c r="A384" s="22"/>
      <c r="B384" s="22"/>
      <c r="C384" s="22"/>
      <c r="D384" s="22"/>
      <c r="E384" s="22"/>
      <c r="F384" s="22"/>
      <c r="G384" s="22"/>
      <c r="H384" s="22"/>
      <c r="I384" s="22"/>
      <c r="J384" s="22"/>
      <c r="K384" s="22"/>
    </row>
    <row r="385">
      <c r="A385" s="215" t="s">
        <v>472</v>
      </c>
      <c r="B385" s="216" t="s">
        <v>751</v>
      </c>
      <c r="C385" s="216" t="s">
        <v>752</v>
      </c>
      <c r="D385" s="216" t="s">
        <v>1723</v>
      </c>
      <c r="E385" s="217"/>
      <c r="F385" s="217"/>
      <c r="G385" s="217"/>
      <c r="H385" s="217"/>
      <c r="I385" s="217"/>
    </row>
    <row r="386">
      <c r="A386" s="193" t="s">
        <v>927</v>
      </c>
      <c r="B386" s="48" t="s">
        <v>72</v>
      </c>
      <c r="C386" s="48" t="s">
        <v>72</v>
      </c>
      <c r="D386" s="48" t="s">
        <v>72</v>
      </c>
      <c r="E386" s="22"/>
      <c r="F386" s="22"/>
      <c r="G386" s="22"/>
      <c r="H386" s="22"/>
      <c r="I386" s="22"/>
    </row>
    <row r="387">
      <c r="A387" s="48" t="s">
        <v>928</v>
      </c>
      <c r="B387" s="48" t="s">
        <v>72</v>
      </c>
      <c r="C387" s="48" t="s">
        <v>72</v>
      </c>
      <c r="D387" s="48" t="s">
        <v>72</v>
      </c>
      <c r="E387" s="22"/>
      <c r="F387" s="22"/>
      <c r="G387" s="22"/>
      <c r="H387" s="22"/>
      <c r="I387" s="22"/>
    </row>
    <row r="388">
      <c r="A388" s="48" t="s">
        <v>929</v>
      </c>
      <c r="B388" s="48" t="s">
        <v>72</v>
      </c>
      <c r="C388" s="48" t="s">
        <v>72</v>
      </c>
      <c r="D388" s="48" t="s">
        <v>72</v>
      </c>
      <c r="E388" s="22"/>
      <c r="F388" s="22"/>
      <c r="G388" s="22"/>
      <c r="H388" s="22"/>
      <c r="I388" s="22"/>
    </row>
    <row r="389">
      <c r="A389" s="48" t="s">
        <v>931</v>
      </c>
      <c r="B389" s="48" t="s">
        <v>72</v>
      </c>
      <c r="C389" s="48" t="s">
        <v>72</v>
      </c>
      <c r="D389" s="48" t="s">
        <v>72</v>
      </c>
      <c r="E389" s="22"/>
      <c r="F389" s="22"/>
      <c r="G389" s="22"/>
      <c r="H389" s="22"/>
      <c r="I389" s="22"/>
    </row>
    <row r="390">
      <c r="A390" s="48" t="s">
        <v>643</v>
      </c>
      <c r="B390" s="22"/>
      <c r="C390" s="22"/>
      <c r="D390" s="22"/>
      <c r="E390" s="22"/>
      <c r="F390" s="22"/>
      <c r="G390" s="22"/>
      <c r="H390" s="22"/>
      <c r="I390" s="22"/>
    </row>
    <row r="391">
      <c r="A391" s="22"/>
      <c r="B391" s="22"/>
      <c r="C391" s="22"/>
      <c r="D391" s="22"/>
      <c r="E391" s="22"/>
      <c r="F391" s="22"/>
      <c r="G391" s="22"/>
      <c r="H391" s="22"/>
      <c r="I391" s="22"/>
    </row>
    <row r="392">
      <c r="A392" s="22"/>
      <c r="B392" s="22"/>
      <c r="C392" s="22"/>
      <c r="D392" s="22"/>
      <c r="E392" s="22"/>
      <c r="F392" s="22"/>
      <c r="G392" s="22"/>
      <c r="H392" s="22"/>
      <c r="I392" s="22"/>
    </row>
    <row r="393">
      <c r="A393" s="172" t="s">
        <v>935</v>
      </c>
      <c r="B393" s="173">
        <v>0.0</v>
      </c>
      <c r="C393" s="173">
        <v>0.0</v>
      </c>
      <c r="D393" s="173">
        <v>0.0</v>
      </c>
      <c r="E393" s="22"/>
      <c r="F393" s="22"/>
      <c r="G393" s="22"/>
      <c r="H393" s="22"/>
      <c r="I393" s="22"/>
    </row>
    <row r="394">
      <c r="A394" s="172" t="s">
        <v>936</v>
      </c>
      <c r="B394" s="173">
        <v>0.0</v>
      </c>
      <c r="C394" s="173">
        <v>0.0</v>
      </c>
      <c r="D394" s="173">
        <v>0.0</v>
      </c>
      <c r="E394" s="22"/>
      <c r="F394" s="22"/>
      <c r="G394" s="22"/>
      <c r="H394" s="22"/>
      <c r="I394" s="22"/>
    </row>
    <row r="395">
      <c r="A395" s="22"/>
      <c r="B395" s="22"/>
      <c r="C395" s="22"/>
      <c r="D395" s="22"/>
      <c r="E395" s="22"/>
      <c r="F395" s="22"/>
      <c r="G395" s="22"/>
      <c r="H395" s="22"/>
      <c r="I395" s="22"/>
    </row>
    <row r="396">
      <c r="A396" s="205" t="s">
        <v>646</v>
      </c>
      <c r="B396" s="181">
        <v>0.0</v>
      </c>
      <c r="C396" s="181">
        <v>0.0</v>
      </c>
      <c r="D396" s="181">
        <v>0.0</v>
      </c>
      <c r="E396" s="22"/>
      <c r="F396" s="22"/>
      <c r="G396" s="22"/>
      <c r="H396" s="22"/>
      <c r="I396" s="22"/>
    </row>
    <row r="397">
      <c r="A397" s="177"/>
      <c r="B397" s="178"/>
      <c r="C397" s="178"/>
      <c r="D397" s="178"/>
      <c r="E397" s="22"/>
      <c r="F397" s="22"/>
      <c r="G397" s="22"/>
      <c r="H397" s="22"/>
      <c r="I397" s="22"/>
    </row>
    <row r="398">
      <c r="A398" s="205" t="s">
        <v>647</v>
      </c>
      <c r="B398" s="189">
        <v>0.0</v>
      </c>
      <c r="C398" s="178"/>
      <c r="D398" s="189">
        <v>0.0</v>
      </c>
      <c r="E398" s="22"/>
      <c r="F398" s="22"/>
      <c r="G398" s="22"/>
      <c r="H398" s="22"/>
      <c r="I398" s="22"/>
    </row>
    <row r="399">
      <c r="A399" s="177"/>
      <c r="B399" s="178"/>
      <c r="C399" s="178"/>
      <c r="D399" s="22"/>
      <c r="E399" s="22"/>
      <c r="F399" s="22"/>
      <c r="G399" s="22"/>
      <c r="H399" s="22"/>
      <c r="I399" s="22"/>
    </row>
    <row r="400">
      <c r="A400" s="205" t="s">
        <v>648</v>
      </c>
      <c r="B400" s="365">
        <v>0.0</v>
      </c>
      <c r="C400" s="22"/>
      <c r="D400" s="22"/>
      <c r="E400" s="22"/>
      <c r="F400" s="22"/>
      <c r="G400" s="22"/>
      <c r="H400" s="22"/>
      <c r="I400" s="22"/>
      <c r="J400" s="22"/>
      <c r="K400" s="22"/>
    </row>
    <row r="401">
      <c r="A401" s="22"/>
      <c r="B401" s="22"/>
      <c r="C401" s="22"/>
      <c r="D401" s="22"/>
      <c r="E401" s="22"/>
      <c r="F401" s="22"/>
      <c r="G401" s="22"/>
      <c r="H401" s="22"/>
      <c r="I401" s="22"/>
      <c r="J401" s="22"/>
      <c r="K401" s="22"/>
    </row>
    <row r="402">
      <c r="A402" s="215" t="s">
        <v>475</v>
      </c>
      <c r="B402" s="216" t="s">
        <v>751</v>
      </c>
      <c r="C402" s="216" t="s">
        <v>752</v>
      </c>
      <c r="D402" s="216" t="s">
        <v>1723</v>
      </c>
      <c r="E402" s="217"/>
      <c r="F402" s="217"/>
      <c r="G402" s="217"/>
      <c r="H402" s="217"/>
      <c r="I402" s="217"/>
    </row>
    <row r="403">
      <c r="A403" s="193" t="s">
        <v>937</v>
      </c>
      <c r="B403" s="48" t="s">
        <v>70</v>
      </c>
      <c r="C403" s="48" t="s">
        <v>70</v>
      </c>
      <c r="D403" s="48" t="s">
        <v>70</v>
      </c>
      <c r="E403" s="22"/>
      <c r="F403" s="22"/>
      <c r="G403" s="22"/>
      <c r="H403" s="22"/>
      <c r="I403" s="22"/>
    </row>
    <row r="404">
      <c r="A404" s="48" t="s">
        <v>938</v>
      </c>
      <c r="B404" s="48" t="s">
        <v>70</v>
      </c>
      <c r="C404" s="48" t="s">
        <v>70</v>
      </c>
      <c r="D404" s="48" t="s">
        <v>70</v>
      </c>
      <c r="E404" s="22"/>
      <c r="F404" s="22"/>
      <c r="G404" s="22"/>
      <c r="H404" s="22"/>
      <c r="I404" s="22"/>
    </row>
    <row r="405">
      <c r="A405" s="48" t="s">
        <v>938</v>
      </c>
      <c r="B405" s="48" t="s">
        <v>72</v>
      </c>
      <c r="C405" s="48" t="s">
        <v>72</v>
      </c>
      <c r="D405" s="48" t="s">
        <v>72</v>
      </c>
      <c r="E405" s="22"/>
      <c r="F405" s="22"/>
      <c r="G405" s="22"/>
      <c r="H405" s="22"/>
      <c r="I405" s="22"/>
    </row>
    <row r="406">
      <c r="A406" s="48" t="s">
        <v>938</v>
      </c>
      <c r="B406" s="48" t="s">
        <v>72</v>
      </c>
      <c r="C406" s="48" t="s">
        <v>72</v>
      </c>
      <c r="D406" s="48" t="s">
        <v>72</v>
      </c>
      <c r="E406" s="22"/>
      <c r="F406" s="22"/>
      <c r="G406" s="22"/>
      <c r="H406" s="22"/>
      <c r="I406" s="22"/>
    </row>
    <row r="407">
      <c r="A407" s="48" t="s">
        <v>938</v>
      </c>
      <c r="B407" s="48" t="s">
        <v>72</v>
      </c>
      <c r="C407" s="48" t="s">
        <v>72</v>
      </c>
      <c r="D407" s="48" t="s">
        <v>72</v>
      </c>
      <c r="E407" s="22"/>
      <c r="F407" s="22"/>
      <c r="G407" s="22"/>
      <c r="H407" s="22"/>
      <c r="I407" s="22"/>
    </row>
    <row r="408">
      <c r="A408" s="48" t="s">
        <v>938</v>
      </c>
      <c r="B408" s="48" t="s">
        <v>72</v>
      </c>
      <c r="C408" s="48" t="s">
        <v>72</v>
      </c>
      <c r="D408" s="48" t="s">
        <v>72</v>
      </c>
      <c r="E408" s="22"/>
      <c r="F408" s="22"/>
      <c r="G408" s="22"/>
      <c r="H408" s="22"/>
      <c r="I408" s="22"/>
    </row>
    <row r="409">
      <c r="A409" s="48" t="s">
        <v>938</v>
      </c>
      <c r="B409" s="48" t="s">
        <v>72</v>
      </c>
      <c r="C409" s="48" t="s">
        <v>72</v>
      </c>
      <c r="D409" s="48" t="s">
        <v>72</v>
      </c>
      <c r="E409" s="22"/>
      <c r="F409" s="22"/>
      <c r="G409" s="22"/>
      <c r="H409" s="22"/>
      <c r="I409" s="22"/>
    </row>
    <row r="410">
      <c r="A410" s="48" t="s">
        <v>938</v>
      </c>
      <c r="B410" s="48" t="s">
        <v>72</v>
      </c>
      <c r="C410" s="48" t="s">
        <v>72</v>
      </c>
      <c r="D410" s="48" t="s">
        <v>72</v>
      </c>
      <c r="E410" s="22"/>
      <c r="F410" s="22"/>
      <c r="G410" s="22"/>
      <c r="H410" s="22"/>
      <c r="I410" s="22"/>
    </row>
    <row r="411">
      <c r="A411" s="48" t="s">
        <v>939</v>
      </c>
      <c r="B411" s="22" t="s">
        <v>2538</v>
      </c>
      <c r="C411" s="22" t="s">
        <v>2538</v>
      </c>
      <c r="D411" s="22" t="s">
        <v>2538</v>
      </c>
      <c r="E411" s="22"/>
      <c r="F411" s="22"/>
      <c r="G411" s="22"/>
      <c r="H411" s="22"/>
      <c r="I411" s="22"/>
    </row>
    <row r="412">
      <c r="A412" s="48" t="s">
        <v>941</v>
      </c>
      <c r="B412" s="22" t="s">
        <v>2539</v>
      </c>
      <c r="C412" s="22" t="s">
        <v>2539</v>
      </c>
      <c r="D412" s="22" t="s">
        <v>2539</v>
      </c>
      <c r="E412" s="22"/>
      <c r="F412" s="22"/>
      <c r="G412" s="22"/>
      <c r="H412" s="22"/>
      <c r="I412" s="22"/>
    </row>
    <row r="413">
      <c r="A413" s="48" t="s">
        <v>943</v>
      </c>
      <c r="B413" s="22" t="s">
        <v>72</v>
      </c>
      <c r="C413" s="22" t="s">
        <v>72</v>
      </c>
      <c r="D413" s="22" t="s">
        <v>72</v>
      </c>
      <c r="E413" s="22"/>
      <c r="F413" s="22"/>
      <c r="G413" s="22"/>
      <c r="H413" s="22"/>
      <c r="I413" s="22"/>
    </row>
    <row r="414">
      <c r="A414" s="48" t="s">
        <v>944</v>
      </c>
      <c r="B414" s="22" t="s">
        <v>72</v>
      </c>
      <c r="C414" s="22" t="s">
        <v>72</v>
      </c>
      <c r="D414" s="22" t="s">
        <v>72</v>
      </c>
      <c r="E414" s="22"/>
      <c r="F414" s="22"/>
      <c r="G414" s="22"/>
      <c r="H414" s="22"/>
      <c r="I414" s="22"/>
    </row>
    <row r="415">
      <c r="A415" s="48" t="s">
        <v>945</v>
      </c>
      <c r="B415" s="22" t="s">
        <v>72</v>
      </c>
      <c r="C415" s="22" t="s">
        <v>72</v>
      </c>
      <c r="D415" s="22" t="s">
        <v>72</v>
      </c>
      <c r="E415" s="22"/>
      <c r="F415" s="22"/>
      <c r="G415" s="22"/>
      <c r="H415" s="22"/>
      <c r="I415" s="22"/>
    </row>
    <row r="416">
      <c r="A416" s="48" t="s">
        <v>946</v>
      </c>
      <c r="B416" s="22" t="s">
        <v>72</v>
      </c>
      <c r="C416" s="22" t="s">
        <v>72</v>
      </c>
      <c r="D416" s="22" t="s">
        <v>72</v>
      </c>
      <c r="E416" s="22"/>
      <c r="F416" s="22"/>
      <c r="G416" s="22"/>
      <c r="H416" s="22"/>
      <c r="I416" s="22"/>
    </row>
    <row r="417">
      <c r="A417" s="48" t="s">
        <v>947</v>
      </c>
      <c r="B417" s="22" t="s">
        <v>72</v>
      </c>
      <c r="C417" s="22" t="s">
        <v>72</v>
      </c>
      <c r="D417" s="22" t="s">
        <v>72</v>
      </c>
      <c r="E417" s="22"/>
      <c r="F417" s="22"/>
      <c r="G417" s="22"/>
      <c r="H417" s="22"/>
      <c r="I417" s="22"/>
    </row>
    <row r="418">
      <c r="A418" s="48" t="s">
        <v>949</v>
      </c>
      <c r="B418" s="22" t="s">
        <v>72</v>
      </c>
      <c r="C418" s="22" t="s">
        <v>72</v>
      </c>
      <c r="D418" s="22" t="s">
        <v>72</v>
      </c>
      <c r="E418" s="22"/>
      <c r="F418" s="22"/>
      <c r="G418" s="22"/>
      <c r="H418" s="22"/>
      <c r="I418" s="22"/>
    </row>
    <row r="419">
      <c r="A419" s="48" t="s">
        <v>643</v>
      </c>
      <c r="B419" s="22" t="s">
        <v>2540</v>
      </c>
      <c r="C419" s="22" t="s">
        <v>2540</v>
      </c>
      <c r="D419" s="22" t="s">
        <v>2540</v>
      </c>
      <c r="E419" s="22"/>
      <c r="F419" s="22"/>
      <c r="G419" s="22"/>
      <c r="H419" s="22"/>
      <c r="I419" s="22"/>
    </row>
    <row r="420">
      <c r="A420" s="22"/>
      <c r="B420" s="22"/>
      <c r="C420" s="22"/>
      <c r="D420" s="22"/>
      <c r="E420" s="22"/>
      <c r="F420" s="22"/>
      <c r="G420" s="22"/>
      <c r="H420" s="22"/>
      <c r="I420" s="22"/>
    </row>
    <row r="421">
      <c r="A421" s="177"/>
      <c r="B421" s="177"/>
      <c r="C421" s="177"/>
      <c r="D421" s="177"/>
      <c r="E421" s="22"/>
      <c r="F421" s="22"/>
      <c r="G421" s="22"/>
      <c r="H421" s="22"/>
      <c r="I421" s="22"/>
    </row>
    <row r="422">
      <c r="A422" s="172" t="s">
        <v>950</v>
      </c>
      <c r="B422" s="173">
        <v>50.0</v>
      </c>
      <c r="C422" s="173">
        <v>50.0</v>
      </c>
      <c r="D422" s="173">
        <v>50.0</v>
      </c>
      <c r="E422" s="22"/>
      <c r="F422" s="22"/>
      <c r="G422" s="22"/>
      <c r="H422" s="22"/>
      <c r="I422" s="22"/>
    </row>
    <row r="423">
      <c r="A423" s="172" t="s">
        <v>951</v>
      </c>
      <c r="B423" s="173">
        <v>50.0</v>
      </c>
      <c r="C423" s="173">
        <v>50.0</v>
      </c>
      <c r="D423" s="173">
        <v>50.0</v>
      </c>
      <c r="E423" s="22"/>
      <c r="F423" s="22"/>
      <c r="G423" s="22"/>
      <c r="H423" s="22"/>
      <c r="I423" s="22"/>
    </row>
    <row r="424">
      <c r="A424" s="172" t="s">
        <v>952</v>
      </c>
      <c r="B424" s="173">
        <v>0.0</v>
      </c>
      <c r="C424" s="173">
        <v>0.0</v>
      </c>
      <c r="D424" s="173">
        <v>0.0</v>
      </c>
      <c r="E424" s="22"/>
      <c r="F424" s="22"/>
      <c r="G424" s="22"/>
      <c r="H424" s="22"/>
      <c r="I424" s="22"/>
    </row>
    <row r="425">
      <c r="A425" s="172" t="s">
        <v>953</v>
      </c>
      <c r="B425" s="173">
        <v>0.0</v>
      </c>
      <c r="C425" s="173">
        <v>0.0</v>
      </c>
      <c r="D425" s="173">
        <v>0.0</v>
      </c>
      <c r="E425" s="22"/>
      <c r="F425" s="22"/>
      <c r="G425" s="22"/>
      <c r="H425" s="22"/>
      <c r="I425" s="22"/>
    </row>
    <row r="426">
      <c r="A426" s="172" t="s">
        <v>954</v>
      </c>
      <c r="B426" s="173">
        <v>0.0</v>
      </c>
      <c r="C426" s="173">
        <v>0.0</v>
      </c>
      <c r="D426" s="173">
        <v>0.0</v>
      </c>
      <c r="E426" s="22"/>
      <c r="F426" s="22"/>
      <c r="G426" s="22"/>
      <c r="H426" s="22"/>
      <c r="I426" s="22"/>
    </row>
    <row r="427">
      <c r="A427" s="172" t="s">
        <v>955</v>
      </c>
      <c r="B427" s="173">
        <v>0.0</v>
      </c>
      <c r="C427" s="173">
        <v>0.0</v>
      </c>
      <c r="D427" s="173">
        <v>0.0</v>
      </c>
      <c r="E427" s="22"/>
      <c r="F427" s="22"/>
      <c r="G427" s="22"/>
      <c r="H427" s="22"/>
      <c r="I427" s="22"/>
    </row>
    <row r="428">
      <c r="A428" s="172" t="s">
        <v>956</v>
      </c>
      <c r="B428" s="173">
        <v>0.0</v>
      </c>
      <c r="C428" s="173">
        <v>0.0</v>
      </c>
      <c r="D428" s="173">
        <v>0.0</v>
      </c>
      <c r="E428" s="22"/>
      <c r="F428" s="22"/>
      <c r="G428" s="22"/>
      <c r="H428" s="22"/>
      <c r="I428" s="22"/>
    </row>
    <row r="429">
      <c r="A429" s="172" t="s">
        <v>957</v>
      </c>
      <c r="B429" s="173">
        <v>0.0</v>
      </c>
      <c r="C429" s="173">
        <v>0.0</v>
      </c>
      <c r="D429" s="173">
        <v>0.0</v>
      </c>
      <c r="E429" s="22"/>
      <c r="F429" s="22"/>
      <c r="G429" s="22"/>
      <c r="H429" s="22"/>
      <c r="I429" s="22"/>
    </row>
    <row r="430">
      <c r="A430" s="22"/>
      <c r="B430" s="22"/>
      <c r="C430" s="22"/>
      <c r="D430" s="22"/>
      <c r="E430" s="22"/>
      <c r="F430" s="22"/>
      <c r="G430" s="22"/>
      <c r="H430" s="22"/>
      <c r="I430" s="22"/>
    </row>
    <row r="431">
      <c r="A431" s="205" t="s">
        <v>646</v>
      </c>
      <c r="B431" s="181">
        <v>12.5</v>
      </c>
      <c r="C431" s="181">
        <v>12.5</v>
      </c>
      <c r="D431" s="181">
        <v>12.5</v>
      </c>
      <c r="E431" s="22"/>
      <c r="F431" s="22"/>
      <c r="G431" s="22"/>
      <c r="H431" s="22"/>
      <c r="I431" s="22"/>
    </row>
    <row r="432">
      <c r="A432" s="177"/>
      <c r="B432" s="178"/>
      <c r="C432" s="178"/>
      <c r="D432" s="178"/>
      <c r="E432" s="22"/>
      <c r="F432" s="22"/>
      <c r="G432" s="22"/>
      <c r="H432" s="22"/>
      <c r="I432" s="22"/>
    </row>
    <row r="433">
      <c r="A433" s="205" t="s">
        <v>647</v>
      </c>
      <c r="B433" s="189">
        <v>12.5</v>
      </c>
      <c r="C433" s="178"/>
      <c r="D433" s="189">
        <v>12.5</v>
      </c>
      <c r="E433" s="22"/>
      <c r="F433" s="22"/>
      <c r="G433" s="22"/>
      <c r="H433" s="22"/>
      <c r="I433" s="22"/>
    </row>
    <row r="434">
      <c r="A434" s="177"/>
      <c r="B434" s="178"/>
      <c r="C434" s="178"/>
      <c r="D434" s="22"/>
      <c r="E434" s="22"/>
      <c r="F434" s="22"/>
      <c r="G434" s="22"/>
      <c r="H434" s="22"/>
      <c r="I434" s="22"/>
    </row>
    <row r="435">
      <c r="A435" s="205" t="s">
        <v>648</v>
      </c>
      <c r="B435" s="365">
        <v>12.5</v>
      </c>
      <c r="C435" s="22"/>
      <c r="D435" s="22"/>
      <c r="E435" s="22"/>
      <c r="F435" s="22"/>
      <c r="G435" s="22"/>
      <c r="H435" s="22"/>
      <c r="I435" s="22"/>
      <c r="J435" s="22"/>
      <c r="K435" s="22"/>
    </row>
    <row r="436">
      <c r="A436" s="22"/>
      <c r="B436" s="22"/>
      <c r="C436" s="22"/>
      <c r="D436" s="22"/>
      <c r="E436" s="22"/>
      <c r="F436" s="22"/>
      <c r="G436" s="22"/>
      <c r="H436" s="22"/>
      <c r="I436" s="22"/>
      <c r="J436" s="22"/>
      <c r="K436" s="22"/>
    </row>
    <row r="437">
      <c r="A437" s="215" t="s">
        <v>478</v>
      </c>
      <c r="B437" s="216" t="s">
        <v>751</v>
      </c>
      <c r="C437" s="216" t="s">
        <v>752</v>
      </c>
      <c r="D437" s="216" t="s">
        <v>1723</v>
      </c>
      <c r="E437" s="217"/>
      <c r="F437" s="217"/>
      <c r="G437" s="217"/>
      <c r="H437" s="217"/>
      <c r="I437" s="217"/>
    </row>
    <row r="438">
      <c r="A438" s="193" t="s">
        <v>958</v>
      </c>
      <c r="B438" s="48" t="s">
        <v>69</v>
      </c>
      <c r="C438" s="48" t="s">
        <v>73</v>
      </c>
      <c r="D438" s="48" t="s">
        <v>73</v>
      </c>
      <c r="E438" s="22"/>
      <c r="F438" s="22"/>
      <c r="G438" s="22"/>
      <c r="H438" s="22"/>
      <c r="I438" s="22"/>
    </row>
    <row r="439">
      <c r="A439" s="48" t="s">
        <v>959</v>
      </c>
      <c r="B439" s="22" t="s">
        <v>2541</v>
      </c>
      <c r="C439" s="22"/>
      <c r="D439" s="22"/>
      <c r="E439" s="22"/>
      <c r="F439" s="22"/>
      <c r="G439" s="22"/>
      <c r="H439" s="22"/>
      <c r="I439" s="22"/>
    </row>
    <row r="440">
      <c r="A440" s="48" t="s">
        <v>643</v>
      </c>
      <c r="B440" s="22" t="s">
        <v>2542</v>
      </c>
      <c r="C440" s="22"/>
      <c r="D440" s="22"/>
      <c r="E440" s="22"/>
      <c r="F440" s="22"/>
      <c r="G440" s="22"/>
      <c r="H440" s="22"/>
      <c r="I440" s="22"/>
    </row>
    <row r="441">
      <c r="A441" s="22"/>
      <c r="B441" s="22"/>
      <c r="C441" s="22"/>
      <c r="D441" s="22"/>
      <c r="E441" s="22"/>
      <c r="F441" s="22"/>
      <c r="G441" s="22"/>
      <c r="H441" s="22"/>
      <c r="I441" s="22"/>
    </row>
    <row r="442">
      <c r="A442" s="177"/>
      <c r="B442" s="177"/>
      <c r="C442" s="177"/>
      <c r="D442" s="177"/>
      <c r="E442" s="22"/>
      <c r="F442" s="22"/>
      <c r="G442" s="22"/>
      <c r="H442" s="22"/>
      <c r="I442" s="22"/>
    </row>
    <row r="443">
      <c r="A443" s="172" t="s">
        <v>962</v>
      </c>
      <c r="B443" s="173">
        <v>0.0</v>
      </c>
      <c r="C443" s="173" t="s">
        <v>537</v>
      </c>
      <c r="D443" s="173" t="s">
        <v>537</v>
      </c>
      <c r="E443" s="22"/>
      <c r="F443" s="22"/>
      <c r="G443" s="22"/>
      <c r="H443" s="22"/>
      <c r="I443" s="22"/>
    </row>
    <row r="444">
      <c r="A444" s="22"/>
      <c r="B444" s="22"/>
      <c r="C444" s="22"/>
      <c r="D444" s="22"/>
      <c r="E444" s="22"/>
      <c r="F444" s="22"/>
      <c r="G444" s="22"/>
      <c r="H444" s="22"/>
      <c r="I444" s="22"/>
    </row>
    <row r="445">
      <c r="A445" s="205" t="s">
        <v>646</v>
      </c>
      <c r="B445" s="181">
        <v>0.0</v>
      </c>
      <c r="C445" s="181" t="s">
        <v>73</v>
      </c>
      <c r="D445" s="181" t="s">
        <v>73</v>
      </c>
      <c r="E445" s="22"/>
      <c r="F445" s="22"/>
      <c r="G445" s="22"/>
      <c r="H445" s="22"/>
      <c r="I445" s="22"/>
    </row>
    <row r="446">
      <c r="A446" s="177"/>
      <c r="B446" s="178"/>
      <c r="C446" s="178"/>
      <c r="D446" s="178"/>
      <c r="E446" s="22"/>
      <c r="F446" s="22"/>
      <c r="G446" s="22"/>
      <c r="H446" s="22"/>
      <c r="I446" s="22"/>
    </row>
    <row r="447">
      <c r="A447" s="205" t="s">
        <v>647</v>
      </c>
      <c r="B447" s="220">
        <v>0.0</v>
      </c>
      <c r="C447" s="178"/>
      <c r="D447" s="189" t="s">
        <v>73</v>
      </c>
      <c r="E447" s="22"/>
      <c r="F447" s="22"/>
      <c r="G447" s="22"/>
      <c r="H447" s="22"/>
      <c r="I447" s="22"/>
    </row>
    <row r="448">
      <c r="A448" s="177"/>
      <c r="B448" s="178"/>
      <c r="C448" s="178"/>
      <c r="D448" s="22"/>
      <c r="E448" s="22"/>
      <c r="F448" s="22"/>
      <c r="G448" s="22"/>
      <c r="H448" s="22"/>
      <c r="I448" s="22"/>
    </row>
    <row r="449">
      <c r="A449" s="205" t="s">
        <v>648</v>
      </c>
      <c r="B449" s="221">
        <v>0.0</v>
      </c>
      <c r="C449" s="22"/>
      <c r="D449" s="22"/>
      <c r="E449" s="22"/>
      <c r="F449" s="22"/>
      <c r="G449" s="22"/>
      <c r="H449" s="22"/>
      <c r="I449" s="22"/>
      <c r="J449" s="22"/>
      <c r="K449" s="22"/>
    </row>
    <row r="450">
      <c r="A450" s="22"/>
      <c r="B450" s="22"/>
      <c r="C450" s="22"/>
      <c r="D450" s="22"/>
      <c r="E450" s="22"/>
      <c r="F450" s="22"/>
      <c r="G450" s="22"/>
      <c r="H450" s="22"/>
      <c r="I450" s="22"/>
      <c r="J450" s="22"/>
      <c r="K450" s="22"/>
    </row>
    <row r="451">
      <c r="A451" s="224" t="s">
        <v>481</v>
      </c>
      <c r="B451" s="216" t="s">
        <v>751</v>
      </c>
      <c r="C451" s="216" t="s">
        <v>752</v>
      </c>
      <c r="D451" s="216" t="s">
        <v>1723</v>
      </c>
      <c r="E451" s="217"/>
      <c r="F451" s="217"/>
      <c r="G451" s="217"/>
      <c r="H451" s="217"/>
      <c r="I451" s="217"/>
    </row>
    <row r="452">
      <c r="A452" s="193" t="s">
        <v>963</v>
      </c>
      <c r="B452" s="48" t="s">
        <v>72</v>
      </c>
      <c r="C452" s="48" t="s">
        <v>72</v>
      </c>
      <c r="D452" s="48" t="s">
        <v>72</v>
      </c>
      <c r="E452" s="22"/>
      <c r="F452" s="22"/>
      <c r="G452" s="22"/>
      <c r="H452" s="22"/>
      <c r="I452" s="22"/>
    </row>
    <row r="453">
      <c r="A453" s="48" t="s">
        <v>964</v>
      </c>
      <c r="B453" s="48" t="s">
        <v>72</v>
      </c>
      <c r="C453" s="48" t="s">
        <v>72</v>
      </c>
      <c r="D453" s="48" t="s">
        <v>72</v>
      </c>
      <c r="E453" s="22"/>
      <c r="F453" s="22"/>
      <c r="G453" s="22"/>
      <c r="H453" s="22"/>
      <c r="I453" s="22"/>
    </row>
    <row r="454">
      <c r="A454" s="48" t="s">
        <v>965</v>
      </c>
      <c r="B454" s="48" t="s">
        <v>72</v>
      </c>
      <c r="C454" s="48" t="s">
        <v>72</v>
      </c>
      <c r="D454" s="48" t="s">
        <v>72</v>
      </c>
      <c r="E454" s="22"/>
      <c r="F454" s="22"/>
      <c r="G454" s="22"/>
      <c r="H454" s="22"/>
      <c r="I454" s="22"/>
    </row>
    <row r="455">
      <c r="A455" s="48" t="s">
        <v>966</v>
      </c>
      <c r="B455" s="48" t="s">
        <v>73</v>
      </c>
      <c r="C455" s="48" t="s">
        <v>73</v>
      </c>
      <c r="D455" s="48" t="s">
        <v>73</v>
      </c>
      <c r="E455" s="22"/>
      <c r="F455" s="22"/>
      <c r="G455" s="22"/>
      <c r="H455" s="22"/>
      <c r="I455" s="22"/>
    </row>
    <row r="456">
      <c r="A456" s="48" t="s">
        <v>967</v>
      </c>
      <c r="B456" s="22" t="s">
        <v>2543</v>
      </c>
      <c r="C456" s="22" t="s">
        <v>2543</v>
      </c>
      <c r="D456" s="22" t="s">
        <v>2543</v>
      </c>
      <c r="E456" s="22"/>
      <c r="F456" s="22"/>
      <c r="G456" s="22"/>
      <c r="H456" s="22"/>
      <c r="I456" s="22"/>
    </row>
    <row r="457">
      <c r="A457" s="48" t="s">
        <v>969</v>
      </c>
      <c r="B457" s="22" t="s">
        <v>2543</v>
      </c>
      <c r="C457" s="22" t="s">
        <v>2543</v>
      </c>
      <c r="D457" s="22" t="s">
        <v>2543</v>
      </c>
      <c r="E457" s="22"/>
      <c r="F457" s="22"/>
      <c r="G457" s="22"/>
      <c r="H457" s="22"/>
      <c r="I457" s="22"/>
    </row>
    <row r="458">
      <c r="A458" s="48" t="s">
        <v>971</v>
      </c>
      <c r="B458" s="22" t="s">
        <v>2543</v>
      </c>
      <c r="C458" s="22" t="s">
        <v>2543</v>
      </c>
      <c r="D458" s="22" t="s">
        <v>2543</v>
      </c>
      <c r="E458" s="22"/>
      <c r="F458" s="22"/>
      <c r="G458" s="22"/>
      <c r="H458" s="22"/>
      <c r="I458" s="22"/>
    </row>
    <row r="459">
      <c r="A459" s="48" t="s">
        <v>973</v>
      </c>
      <c r="B459" s="22" t="s">
        <v>73</v>
      </c>
      <c r="C459" s="22" t="s">
        <v>73</v>
      </c>
      <c r="D459" s="22" t="s">
        <v>73</v>
      </c>
      <c r="E459" s="22"/>
      <c r="F459" s="22"/>
      <c r="G459" s="22"/>
      <c r="H459" s="22"/>
      <c r="I459" s="22"/>
    </row>
    <row r="460">
      <c r="A460" s="48" t="s">
        <v>643</v>
      </c>
      <c r="B460" s="22" t="s">
        <v>2544</v>
      </c>
      <c r="C460" s="22" t="s">
        <v>2544</v>
      </c>
      <c r="D460" s="22" t="s">
        <v>2544</v>
      </c>
      <c r="E460" s="22"/>
      <c r="F460" s="22"/>
      <c r="G460" s="22"/>
      <c r="H460" s="22"/>
      <c r="I460" s="22"/>
    </row>
    <row r="461">
      <c r="A461" s="22"/>
      <c r="B461" s="22"/>
      <c r="C461" s="22"/>
      <c r="D461" s="22"/>
      <c r="E461" s="22"/>
      <c r="F461" s="22"/>
      <c r="G461" s="22"/>
      <c r="H461" s="22"/>
      <c r="I461" s="22"/>
    </row>
    <row r="462">
      <c r="A462" s="22"/>
      <c r="B462" s="22"/>
      <c r="C462" s="22"/>
      <c r="D462" s="22"/>
      <c r="E462" s="22"/>
      <c r="F462" s="22"/>
      <c r="G462" s="22"/>
      <c r="H462" s="22"/>
      <c r="I462" s="22"/>
    </row>
    <row r="463">
      <c r="A463" s="218" t="s">
        <v>975</v>
      </c>
      <c r="B463" s="173">
        <v>0.0</v>
      </c>
      <c r="C463" s="173">
        <v>0.0</v>
      </c>
      <c r="D463" s="173">
        <v>0.0</v>
      </c>
      <c r="E463" s="22"/>
      <c r="F463" s="22"/>
      <c r="G463" s="22"/>
      <c r="H463" s="22"/>
      <c r="I463" s="22"/>
    </row>
    <row r="464">
      <c r="A464" s="218" t="s">
        <v>976</v>
      </c>
      <c r="B464" s="173">
        <v>0.0</v>
      </c>
      <c r="C464" s="173">
        <v>0.0</v>
      </c>
      <c r="D464" s="173">
        <v>0.0</v>
      </c>
      <c r="E464" s="22"/>
      <c r="F464" s="22"/>
      <c r="G464" s="22"/>
      <c r="H464" s="22"/>
      <c r="I464" s="22"/>
    </row>
    <row r="465">
      <c r="A465" s="218" t="s">
        <v>977</v>
      </c>
      <c r="B465" s="173">
        <v>0.0</v>
      </c>
      <c r="C465" s="173">
        <v>0.0</v>
      </c>
      <c r="D465" s="173">
        <v>0.0</v>
      </c>
      <c r="E465" s="22"/>
      <c r="F465" s="22"/>
      <c r="G465" s="22"/>
      <c r="H465" s="22"/>
      <c r="I465" s="22"/>
    </row>
    <row r="466">
      <c r="A466" s="218" t="s">
        <v>978</v>
      </c>
      <c r="B466" s="173" t="s">
        <v>537</v>
      </c>
      <c r="C466" s="173" t="s">
        <v>537</v>
      </c>
      <c r="D466" s="173" t="s">
        <v>537</v>
      </c>
      <c r="E466" s="22"/>
      <c r="F466" s="22"/>
      <c r="G466" s="22"/>
      <c r="H466" s="22"/>
      <c r="I466" s="22"/>
    </row>
    <row r="467">
      <c r="A467" s="22"/>
      <c r="B467" s="22"/>
      <c r="C467" s="22"/>
      <c r="D467" s="22"/>
      <c r="E467" s="22"/>
      <c r="F467" s="22"/>
      <c r="G467" s="22"/>
      <c r="H467" s="22"/>
      <c r="I467" s="22"/>
    </row>
    <row r="468">
      <c r="A468" s="219" t="s">
        <v>646</v>
      </c>
      <c r="B468" s="181">
        <v>0.0</v>
      </c>
      <c r="C468" s="181">
        <v>0.0</v>
      </c>
      <c r="D468" s="181">
        <v>0.0</v>
      </c>
      <c r="E468" s="22"/>
      <c r="F468" s="22"/>
      <c r="G468" s="22"/>
      <c r="H468" s="22"/>
      <c r="I468" s="22"/>
    </row>
    <row r="469">
      <c r="A469" s="22"/>
      <c r="B469" s="178"/>
      <c r="C469" s="178"/>
      <c r="D469" s="178"/>
      <c r="E469" s="22"/>
      <c r="F469" s="22"/>
      <c r="G469" s="22"/>
      <c r="H469" s="22"/>
      <c r="I469" s="22"/>
    </row>
    <row r="470">
      <c r="A470" s="219" t="s">
        <v>647</v>
      </c>
      <c r="B470" s="189">
        <v>0.0</v>
      </c>
      <c r="C470" s="178"/>
      <c r="D470" s="189">
        <v>0.0</v>
      </c>
      <c r="E470" s="22"/>
      <c r="F470" s="22"/>
      <c r="G470" s="22"/>
      <c r="H470" s="22"/>
      <c r="I470" s="22"/>
    </row>
    <row r="471">
      <c r="A471" s="177"/>
      <c r="B471" s="178"/>
      <c r="C471" s="178"/>
      <c r="D471" s="22"/>
      <c r="E471" s="22"/>
      <c r="F471" s="22"/>
      <c r="G471" s="22"/>
      <c r="H471" s="22"/>
      <c r="I471" s="22"/>
    </row>
    <row r="472">
      <c r="A472" s="205" t="s">
        <v>648</v>
      </c>
      <c r="B472" s="305">
        <v>0.0</v>
      </c>
      <c r="C472" s="22"/>
      <c r="D472" s="22"/>
      <c r="E472" s="22"/>
      <c r="F472" s="22"/>
      <c r="G472" s="22"/>
      <c r="H472" s="22"/>
      <c r="I472" s="22"/>
      <c r="J472" s="22"/>
      <c r="K472" s="22"/>
    </row>
    <row r="473">
      <c r="A473" s="177"/>
      <c r="B473" s="178"/>
      <c r="C473" s="22"/>
      <c r="D473" s="22"/>
      <c r="E473" s="22"/>
      <c r="F473" s="22"/>
      <c r="G473" s="22"/>
      <c r="H473" s="22"/>
      <c r="I473" s="22"/>
      <c r="J473" s="22"/>
      <c r="K473" s="22"/>
    </row>
    <row r="474">
      <c r="A474" s="224" t="s">
        <v>484</v>
      </c>
      <c r="B474" s="216" t="s">
        <v>751</v>
      </c>
      <c r="C474" s="216" t="s">
        <v>752</v>
      </c>
      <c r="D474" s="216" t="s">
        <v>1723</v>
      </c>
      <c r="E474" s="217"/>
      <c r="F474" s="217"/>
      <c r="G474" s="217"/>
      <c r="H474" s="217"/>
      <c r="I474" s="217"/>
    </row>
    <row r="475">
      <c r="A475" s="193" t="s">
        <v>979</v>
      </c>
      <c r="B475" s="48" t="s">
        <v>72</v>
      </c>
      <c r="C475" s="48" t="s">
        <v>72</v>
      </c>
      <c r="D475" s="48" t="s">
        <v>72</v>
      </c>
      <c r="E475" s="22"/>
      <c r="F475" s="22"/>
      <c r="G475" s="22"/>
      <c r="H475" s="22"/>
      <c r="I475" s="22"/>
    </row>
    <row r="476">
      <c r="A476" s="48" t="s">
        <v>980</v>
      </c>
      <c r="B476" s="48" t="s">
        <v>72</v>
      </c>
      <c r="C476" s="48" t="s">
        <v>72</v>
      </c>
      <c r="D476" s="48" t="s">
        <v>72</v>
      </c>
      <c r="E476" s="22"/>
      <c r="F476" s="22"/>
      <c r="G476" s="22"/>
      <c r="H476" s="22"/>
      <c r="I476" s="22"/>
    </row>
    <row r="477">
      <c r="A477" s="48" t="s">
        <v>981</v>
      </c>
      <c r="B477" s="48" t="s">
        <v>72</v>
      </c>
      <c r="C477" s="48" t="s">
        <v>72</v>
      </c>
      <c r="D477" s="48" t="s">
        <v>72</v>
      </c>
      <c r="E477" s="22"/>
      <c r="F477" s="22"/>
      <c r="G477" s="22"/>
      <c r="H477" s="22"/>
      <c r="I477" s="22"/>
    </row>
    <row r="478">
      <c r="A478" s="48" t="s">
        <v>982</v>
      </c>
      <c r="B478" s="48" t="s">
        <v>72</v>
      </c>
      <c r="C478" s="48" t="s">
        <v>72</v>
      </c>
      <c r="D478" s="48" t="s">
        <v>72</v>
      </c>
      <c r="E478" s="22"/>
      <c r="F478" s="22"/>
      <c r="G478" s="22"/>
      <c r="H478" s="22"/>
      <c r="I478" s="22"/>
    </row>
    <row r="479">
      <c r="A479" s="48" t="s">
        <v>983</v>
      </c>
      <c r="B479" s="48" t="s">
        <v>73</v>
      </c>
      <c r="C479" s="48" t="s">
        <v>73</v>
      </c>
      <c r="D479" s="48" t="s">
        <v>73</v>
      </c>
      <c r="E479" s="22"/>
      <c r="F479" s="22"/>
      <c r="G479" s="22"/>
      <c r="H479" s="22"/>
      <c r="I479" s="22"/>
    </row>
    <row r="480">
      <c r="A480" s="48" t="s">
        <v>984</v>
      </c>
      <c r="B480" s="48" t="s">
        <v>2543</v>
      </c>
      <c r="C480" s="48" t="s">
        <v>2543</v>
      </c>
      <c r="D480" s="48" t="s">
        <v>2543</v>
      </c>
      <c r="E480" s="22"/>
      <c r="F480" s="22"/>
      <c r="G480" s="22"/>
      <c r="H480" s="22"/>
      <c r="I480" s="22"/>
    </row>
    <row r="481">
      <c r="A481" s="48" t="s">
        <v>986</v>
      </c>
      <c r="B481" s="48" t="s">
        <v>2543</v>
      </c>
      <c r="C481" s="48" t="s">
        <v>2543</v>
      </c>
      <c r="D481" s="48" t="s">
        <v>2543</v>
      </c>
      <c r="E481" s="22"/>
      <c r="F481" s="22"/>
      <c r="G481" s="22"/>
      <c r="H481" s="22"/>
      <c r="I481" s="22"/>
    </row>
    <row r="482">
      <c r="A482" s="48" t="s">
        <v>988</v>
      </c>
      <c r="B482" s="48" t="s">
        <v>2543</v>
      </c>
      <c r="C482" s="48" t="s">
        <v>2543</v>
      </c>
      <c r="D482" s="48" t="s">
        <v>2543</v>
      </c>
      <c r="E482" s="22"/>
      <c r="F482" s="22"/>
      <c r="G482" s="22"/>
      <c r="H482" s="22"/>
      <c r="I482" s="22"/>
    </row>
    <row r="483">
      <c r="A483" s="48" t="s">
        <v>990</v>
      </c>
      <c r="B483" s="48" t="s">
        <v>2543</v>
      </c>
      <c r="C483" s="48" t="s">
        <v>2543</v>
      </c>
      <c r="D483" s="48" t="s">
        <v>2543</v>
      </c>
      <c r="E483" s="22"/>
      <c r="F483" s="22"/>
      <c r="G483" s="22"/>
      <c r="H483" s="22"/>
      <c r="I483" s="22"/>
    </row>
    <row r="484">
      <c r="A484" s="48" t="s">
        <v>992</v>
      </c>
      <c r="B484" s="48" t="s">
        <v>73</v>
      </c>
      <c r="C484" s="48" t="s">
        <v>73</v>
      </c>
      <c r="D484" s="48" t="s">
        <v>73</v>
      </c>
      <c r="E484" s="22"/>
      <c r="F484" s="22"/>
      <c r="G484" s="22"/>
      <c r="H484" s="22"/>
      <c r="I484" s="22"/>
    </row>
    <row r="485">
      <c r="A485" s="48" t="s">
        <v>643</v>
      </c>
      <c r="B485" s="48" t="s">
        <v>2545</v>
      </c>
      <c r="C485" s="48" t="s">
        <v>2545</v>
      </c>
      <c r="D485" s="48" t="s">
        <v>2545</v>
      </c>
      <c r="E485" s="22"/>
      <c r="F485" s="22"/>
      <c r="G485" s="22"/>
      <c r="H485" s="22"/>
      <c r="I485" s="22"/>
    </row>
    <row r="486">
      <c r="A486" s="22"/>
      <c r="B486" s="22"/>
      <c r="C486" s="22"/>
      <c r="D486" s="22"/>
      <c r="E486" s="22"/>
      <c r="F486" s="22"/>
      <c r="G486" s="22"/>
      <c r="H486" s="22"/>
      <c r="I486" s="22"/>
    </row>
    <row r="487">
      <c r="A487" s="22"/>
      <c r="B487" s="22"/>
      <c r="C487" s="22"/>
      <c r="D487" s="22"/>
      <c r="E487" s="22"/>
      <c r="F487" s="22"/>
      <c r="G487" s="22"/>
      <c r="H487" s="22"/>
      <c r="I487" s="22"/>
    </row>
    <row r="488">
      <c r="A488" s="218" t="s">
        <v>993</v>
      </c>
      <c r="B488" s="173">
        <v>0.0</v>
      </c>
      <c r="C488" s="173">
        <v>0.0</v>
      </c>
      <c r="D488" s="173">
        <v>0.0</v>
      </c>
      <c r="E488" s="22"/>
      <c r="F488" s="22"/>
      <c r="G488" s="22"/>
      <c r="H488" s="22"/>
      <c r="I488" s="22"/>
    </row>
    <row r="489">
      <c r="A489" s="218" t="s">
        <v>994</v>
      </c>
      <c r="B489" s="173">
        <v>0.0</v>
      </c>
      <c r="C489" s="173">
        <v>0.0</v>
      </c>
      <c r="D489" s="173">
        <v>0.0</v>
      </c>
      <c r="E489" s="22"/>
      <c r="F489" s="22"/>
      <c r="G489" s="22"/>
      <c r="H489" s="22"/>
      <c r="I489" s="22"/>
    </row>
    <row r="490">
      <c r="A490" s="218" t="s">
        <v>995</v>
      </c>
      <c r="B490" s="173">
        <v>0.0</v>
      </c>
      <c r="C490" s="173">
        <v>0.0</v>
      </c>
      <c r="D490" s="173">
        <v>0.0</v>
      </c>
      <c r="E490" s="22"/>
      <c r="F490" s="22"/>
      <c r="G490" s="22"/>
      <c r="H490" s="22"/>
      <c r="I490" s="22"/>
    </row>
    <row r="491">
      <c r="A491" s="218" t="s">
        <v>996</v>
      </c>
      <c r="B491" s="173">
        <v>0.0</v>
      </c>
      <c r="C491" s="173">
        <v>0.0</v>
      </c>
      <c r="D491" s="173">
        <v>0.0</v>
      </c>
      <c r="E491" s="22"/>
      <c r="F491" s="22"/>
      <c r="G491" s="22"/>
      <c r="H491" s="22"/>
      <c r="I491" s="22"/>
    </row>
    <row r="492">
      <c r="A492" s="218" t="s">
        <v>997</v>
      </c>
      <c r="B492" s="173" t="s">
        <v>537</v>
      </c>
      <c r="C492" s="173" t="s">
        <v>537</v>
      </c>
      <c r="D492" s="173" t="s">
        <v>537</v>
      </c>
      <c r="E492" s="22"/>
      <c r="F492" s="22"/>
      <c r="G492" s="22"/>
      <c r="H492" s="22"/>
      <c r="I492" s="22"/>
    </row>
    <row r="493">
      <c r="A493" s="22"/>
      <c r="B493" s="22"/>
      <c r="C493" s="22"/>
      <c r="D493" s="22"/>
      <c r="E493" s="22"/>
      <c r="F493" s="22"/>
      <c r="G493" s="22"/>
      <c r="H493" s="22"/>
      <c r="I493" s="22"/>
    </row>
    <row r="494">
      <c r="A494" s="219" t="s">
        <v>646</v>
      </c>
      <c r="B494" s="181">
        <v>0.0</v>
      </c>
      <c r="C494" s="181">
        <v>0.0</v>
      </c>
      <c r="D494" s="181">
        <v>0.0</v>
      </c>
      <c r="E494" s="22"/>
      <c r="F494" s="22"/>
      <c r="G494" s="22"/>
      <c r="H494" s="22"/>
      <c r="I494" s="22"/>
    </row>
    <row r="495">
      <c r="A495" s="22"/>
      <c r="B495" s="178"/>
      <c r="C495" s="178"/>
      <c r="D495" s="178"/>
      <c r="E495" s="22"/>
      <c r="F495" s="22"/>
      <c r="G495" s="22"/>
      <c r="H495" s="22"/>
      <c r="I495" s="22"/>
    </row>
    <row r="496">
      <c r="A496" s="219" t="s">
        <v>647</v>
      </c>
      <c r="B496" s="189">
        <v>0.0</v>
      </c>
      <c r="C496" s="178"/>
      <c r="D496" s="189">
        <v>0.0</v>
      </c>
      <c r="E496" s="22"/>
      <c r="F496" s="22"/>
      <c r="G496" s="22"/>
      <c r="H496" s="22"/>
      <c r="I496" s="22"/>
    </row>
    <row r="497">
      <c r="A497" s="177"/>
      <c r="B497" s="178"/>
      <c r="C497" s="178"/>
      <c r="D497" s="22"/>
      <c r="E497" s="22"/>
      <c r="F497" s="22"/>
      <c r="G497" s="22"/>
      <c r="H497" s="22"/>
      <c r="I497" s="22"/>
    </row>
    <row r="498">
      <c r="A498" s="205" t="s">
        <v>648</v>
      </c>
      <c r="B498" s="305">
        <v>0.0</v>
      </c>
      <c r="C498" s="22"/>
      <c r="D498" s="22"/>
      <c r="E498" s="22"/>
      <c r="F498" s="22"/>
      <c r="G498" s="22"/>
      <c r="H498" s="22"/>
      <c r="I498" s="22"/>
      <c r="J498" s="22"/>
      <c r="K498" s="22"/>
    </row>
    <row r="499">
      <c r="A499" s="22"/>
      <c r="B499" s="22"/>
      <c r="C499" s="22"/>
      <c r="D499" s="22"/>
      <c r="E499" s="22"/>
      <c r="F499" s="22"/>
      <c r="G499" s="22"/>
      <c r="H499" s="22"/>
      <c r="I499" s="22"/>
      <c r="J499" s="22"/>
      <c r="K499" s="22"/>
    </row>
    <row r="500">
      <c r="A500" s="224" t="s">
        <v>487</v>
      </c>
      <c r="B500" s="216" t="s">
        <v>751</v>
      </c>
      <c r="C500" s="216" t="s">
        <v>752</v>
      </c>
      <c r="D500" s="216" t="s">
        <v>1723</v>
      </c>
      <c r="E500" s="217"/>
      <c r="F500" s="217"/>
      <c r="G500" s="217"/>
      <c r="H500" s="217"/>
      <c r="I500" s="217"/>
    </row>
    <row r="501">
      <c r="A501" s="193" t="s">
        <v>998</v>
      </c>
      <c r="B501" s="48" t="s">
        <v>72</v>
      </c>
      <c r="C501" s="48" t="s">
        <v>72</v>
      </c>
      <c r="D501" s="48" t="s">
        <v>72</v>
      </c>
      <c r="E501" s="22"/>
      <c r="F501" s="22"/>
      <c r="G501" s="22"/>
      <c r="H501" s="22"/>
      <c r="I501" s="22"/>
    </row>
    <row r="502">
      <c r="A502" s="48" t="s">
        <v>999</v>
      </c>
      <c r="B502" s="48" t="s">
        <v>72</v>
      </c>
      <c r="C502" s="48" t="s">
        <v>72</v>
      </c>
      <c r="D502" s="48" t="s">
        <v>72</v>
      </c>
      <c r="E502" s="22"/>
      <c r="F502" s="22"/>
      <c r="G502" s="22"/>
      <c r="H502" s="22"/>
      <c r="I502" s="22"/>
    </row>
    <row r="503">
      <c r="A503" s="48" t="s">
        <v>1000</v>
      </c>
      <c r="B503" s="48" t="s">
        <v>72</v>
      </c>
      <c r="C503" s="48" t="s">
        <v>72</v>
      </c>
      <c r="D503" s="48" t="s">
        <v>72</v>
      </c>
      <c r="E503" s="22"/>
      <c r="F503" s="22"/>
      <c r="G503" s="22"/>
      <c r="H503" s="22"/>
      <c r="I503" s="22"/>
    </row>
    <row r="504">
      <c r="A504" s="48" t="s">
        <v>1001</v>
      </c>
      <c r="B504" s="48" t="s">
        <v>73</v>
      </c>
      <c r="C504" s="48" t="s">
        <v>73</v>
      </c>
      <c r="D504" s="48" t="s">
        <v>73</v>
      </c>
      <c r="E504" s="22"/>
      <c r="F504" s="22"/>
      <c r="G504" s="22"/>
      <c r="H504" s="22"/>
      <c r="I504" s="22"/>
    </row>
    <row r="505">
      <c r="A505" s="48" t="s">
        <v>1002</v>
      </c>
      <c r="B505" s="48" t="s">
        <v>73</v>
      </c>
      <c r="C505" s="48" t="s">
        <v>73</v>
      </c>
      <c r="D505" s="48" t="s">
        <v>73</v>
      </c>
      <c r="E505" s="22"/>
      <c r="F505" s="22"/>
      <c r="G505" s="22"/>
      <c r="H505" s="22"/>
      <c r="I505" s="22"/>
    </row>
    <row r="506">
      <c r="A506" s="48" t="s">
        <v>1003</v>
      </c>
      <c r="B506" s="48" t="s">
        <v>2546</v>
      </c>
      <c r="C506" s="48" t="s">
        <v>2546</v>
      </c>
      <c r="D506" s="48" t="s">
        <v>2546</v>
      </c>
      <c r="E506" s="22"/>
      <c r="F506" s="22"/>
      <c r="G506" s="22"/>
      <c r="H506" s="22"/>
      <c r="I506" s="22"/>
    </row>
    <row r="507">
      <c r="A507" s="48" t="s">
        <v>1005</v>
      </c>
      <c r="B507" s="48" t="s">
        <v>2546</v>
      </c>
      <c r="C507" s="48" t="s">
        <v>2546</v>
      </c>
      <c r="D507" s="48" t="s">
        <v>2546</v>
      </c>
      <c r="E507" s="22"/>
      <c r="F507" s="22"/>
      <c r="G507" s="22"/>
      <c r="H507" s="22"/>
      <c r="I507" s="22"/>
    </row>
    <row r="508">
      <c r="A508" s="48" t="s">
        <v>1007</v>
      </c>
      <c r="B508" s="48" t="s">
        <v>2546</v>
      </c>
      <c r="C508" s="48" t="s">
        <v>2546</v>
      </c>
      <c r="D508" s="48" t="s">
        <v>2546</v>
      </c>
      <c r="E508" s="22"/>
      <c r="F508" s="22"/>
      <c r="G508" s="22"/>
      <c r="H508" s="22"/>
      <c r="I508" s="22"/>
    </row>
    <row r="509">
      <c r="A509" s="48" t="s">
        <v>1009</v>
      </c>
      <c r="B509" s="48" t="s">
        <v>73</v>
      </c>
      <c r="C509" s="48" t="s">
        <v>73</v>
      </c>
      <c r="D509" s="48" t="s">
        <v>73</v>
      </c>
      <c r="E509" s="22"/>
      <c r="F509" s="22"/>
      <c r="G509" s="22"/>
      <c r="H509" s="22"/>
      <c r="I509" s="22"/>
    </row>
    <row r="510">
      <c r="A510" s="48" t="s">
        <v>1010</v>
      </c>
      <c r="B510" s="48" t="s">
        <v>73</v>
      </c>
      <c r="C510" s="48" t="s">
        <v>73</v>
      </c>
      <c r="D510" s="48" t="s">
        <v>73</v>
      </c>
      <c r="E510" s="22"/>
      <c r="F510" s="22"/>
      <c r="G510" s="22"/>
      <c r="H510" s="22"/>
      <c r="I510" s="22"/>
    </row>
    <row r="511">
      <c r="A511" s="48" t="s">
        <v>643</v>
      </c>
      <c r="B511" s="22"/>
      <c r="C511" s="22"/>
      <c r="D511" s="22"/>
      <c r="E511" s="22"/>
      <c r="F511" s="22"/>
      <c r="G511" s="22"/>
      <c r="H511" s="22"/>
      <c r="I511" s="22"/>
    </row>
    <row r="512">
      <c r="A512" s="22"/>
      <c r="B512" s="22"/>
      <c r="C512" s="22"/>
      <c r="D512" s="22"/>
      <c r="E512" s="22"/>
      <c r="F512" s="22"/>
      <c r="G512" s="22"/>
      <c r="H512" s="22"/>
      <c r="I512" s="22"/>
    </row>
    <row r="513">
      <c r="A513" s="22"/>
      <c r="B513" s="22"/>
      <c r="C513" s="22"/>
      <c r="D513" s="22"/>
      <c r="E513" s="22"/>
      <c r="F513" s="22"/>
      <c r="G513" s="22"/>
      <c r="H513" s="22"/>
      <c r="I513" s="22"/>
    </row>
    <row r="514">
      <c r="A514" s="218" t="s">
        <v>1012</v>
      </c>
      <c r="B514" s="173">
        <v>0.0</v>
      </c>
      <c r="C514" s="173">
        <v>0.0</v>
      </c>
      <c r="D514" s="173">
        <v>0.0</v>
      </c>
      <c r="E514" s="22"/>
      <c r="F514" s="177"/>
      <c r="G514" s="22"/>
      <c r="H514" s="22"/>
      <c r="I514" s="22"/>
    </row>
    <row r="515">
      <c r="A515" s="218" t="s">
        <v>1013</v>
      </c>
      <c r="B515" s="173">
        <v>0.0</v>
      </c>
      <c r="C515" s="173">
        <v>0.0</v>
      </c>
      <c r="D515" s="173">
        <v>0.0</v>
      </c>
      <c r="E515" s="22"/>
      <c r="F515" s="22"/>
      <c r="G515" s="22"/>
      <c r="H515" s="22"/>
      <c r="I515" s="22"/>
    </row>
    <row r="516">
      <c r="A516" s="218" t="s">
        <v>1014</v>
      </c>
      <c r="B516" s="173">
        <v>0.0</v>
      </c>
      <c r="C516" s="173">
        <v>0.0</v>
      </c>
      <c r="D516" s="173">
        <v>0.0</v>
      </c>
      <c r="E516" s="22"/>
      <c r="F516" s="22"/>
      <c r="G516" s="22"/>
      <c r="H516" s="22"/>
      <c r="I516" s="22"/>
    </row>
    <row r="517">
      <c r="A517" s="218" t="s">
        <v>1015</v>
      </c>
      <c r="B517" s="173" t="s">
        <v>537</v>
      </c>
      <c r="C517" s="173" t="s">
        <v>537</v>
      </c>
      <c r="D517" s="173" t="s">
        <v>537</v>
      </c>
      <c r="E517" s="22"/>
      <c r="F517" s="22"/>
      <c r="G517" s="22"/>
      <c r="H517" s="22"/>
      <c r="I517" s="22"/>
    </row>
    <row r="518">
      <c r="A518" s="218" t="s">
        <v>1016</v>
      </c>
      <c r="B518" s="173" t="s">
        <v>537</v>
      </c>
      <c r="C518" s="173" t="s">
        <v>537</v>
      </c>
      <c r="D518" s="173" t="s">
        <v>537</v>
      </c>
      <c r="E518" s="22"/>
      <c r="F518" s="22"/>
      <c r="G518" s="22"/>
      <c r="H518" s="22"/>
      <c r="I518" s="22"/>
    </row>
    <row r="519">
      <c r="A519" s="22"/>
      <c r="B519" s="22"/>
      <c r="C519" s="22"/>
      <c r="D519" s="22"/>
      <c r="E519" s="22"/>
      <c r="F519" s="22"/>
      <c r="G519" s="22"/>
      <c r="H519" s="22"/>
      <c r="I519" s="22"/>
    </row>
    <row r="520">
      <c r="A520" s="219" t="s">
        <v>646</v>
      </c>
      <c r="B520" s="181">
        <v>0.0</v>
      </c>
      <c r="C520" s="181">
        <v>0.0</v>
      </c>
      <c r="D520" s="181">
        <v>0.0</v>
      </c>
      <c r="E520" s="22"/>
      <c r="F520" s="22"/>
      <c r="G520" s="22"/>
      <c r="H520" s="22"/>
      <c r="I520" s="22"/>
    </row>
    <row r="521">
      <c r="A521" s="22"/>
      <c r="B521" s="178"/>
      <c r="C521" s="178"/>
      <c r="D521" s="178"/>
      <c r="E521" s="22"/>
      <c r="F521" s="22"/>
      <c r="G521" s="22"/>
      <c r="H521" s="22"/>
      <c r="I521" s="22"/>
    </row>
    <row r="522">
      <c r="A522" s="219" t="s">
        <v>647</v>
      </c>
      <c r="B522" s="189">
        <v>0.0</v>
      </c>
      <c r="C522" s="178"/>
      <c r="D522" s="189">
        <v>0.0</v>
      </c>
      <c r="E522" s="22"/>
      <c r="F522" s="22"/>
      <c r="G522" s="22"/>
      <c r="H522" s="22"/>
      <c r="I522" s="22"/>
    </row>
    <row r="523">
      <c r="A523" s="177"/>
      <c r="B523" s="178"/>
      <c r="C523" s="178"/>
      <c r="D523" s="22"/>
      <c r="E523" s="22"/>
      <c r="F523" s="22"/>
      <c r="G523" s="22"/>
      <c r="H523" s="22"/>
      <c r="I523" s="22"/>
    </row>
    <row r="524">
      <c r="A524" s="205" t="s">
        <v>648</v>
      </c>
      <c r="B524" s="305">
        <v>0.0</v>
      </c>
      <c r="C524" s="22"/>
      <c r="D524" s="22"/>
      <c r="E524" s="22"/>
      <c r="F524" s="22"/>
      <c r="G524" s="22"/>
      <c r="H524" s="22"/>
      <c r="I524" s="22"/>
      <c r="J524" s="22"/>
      <c r="K524" s="22"/>
    </row>
    <row r="525">
      <c r="A525" s="22"/>
      <c r="B525" s="22"/>
      <c r="C525" s="22"/>
      <c r="D525" s="22"/>
      <c r="E525" s="22"/>
      <c r="F525" s="22"/>
      <c r="G525" s="22"/>
      <c r="H525" s="22"/>
      <c r="I525" s="22"/>
      <c r="J525" s="22"/>
      <c r="K525" s="22"/>
    </row>
    <row r="526">
      <c r="A526" s="224" t="s">
        <v>490</v>
      </c>
      <c r="B526" s="216" t="s">
        <v>751</v>
      </c>
      <c r="C526" s="216" t="s">
        <v>752</v>
      </c>
      <c r="D526" s="216" t="s">
        <v>1723</v>
      </c>
      <c r="E526" s="217"/>
      <c r="F526" s="217"/>
      <c r="G526" s="217"/>
      <c r="H526" s="217"/>
      <c r="I526" s="217"/>
    </row>
    <row r="527">
      <c r="A527" s="193" t="s">
        <v>1017</v>
      </c>
      <c r="B527" s="48" t="s">
        <v>72</v>
      </c>
      <c r="C527" s="48" t="s">
        <v>72</v>
      </c>
      <c r="D527" s="48" t="s">
        <v>72</v>
      </c>
      <c r="E527" s="22"/>
      <c r="F527" s="22"/>
      <c r="G527" s="22"/>
      <c r="H527" s="22"/>
      <c r="I527" s="22"/>
    </row>
    <row r="528">
      <c r="A528" s="48" t="s">
        <v>1018</v>
      </c>
      <c r="B528" s="48" t="s">
        <v>72</v>
      </c>
      <c r="C528" s="48" t="s">
        <v>72</v>
      </c>
      <c r="D528" s="48" t="s">
        <v>72</v>
      </c>
      <c r="E528" s="22"/>
      <c r="F528" s="22"/>
      <c r="G528" s="22"/>
      <c r="H528" s="22"/>
      <c r="I528" s="22"/>
    </row>
    <row r="529">
      <c r="A529" s="48" t="s">
        <v>1019</v>
      </c>
      <c r="B529" s="48" t="s">
        <v>70</v>
      </c>
      <c r="C529" s="48" t="s">
        <v>70</v>
      </c>
      <c r="D529" s="48" t="s">
        <v>70</v>
      </c>
      <c r="E529" s="22"/>
      <c r="F529" s="22"/>
      <c r="G529" s="22"/>
      <c r="H529" s="22"/>
      <c r="I529" s="22"/>
    </row>
    <row r="530">
      <c r="A530" s="48" t="s">
        <v>1020</v>
      </c>
      <c r="B530" s="48" t="s">
        <v>72</v>
      </c>
      <c r="C530" s="48" t="s">
        <v>72</v>
      </c>
      <c r="D530" s="48" t="s">
        <v>72</v>
      </c>
      <c r="E530" s="22"/>
      <c r="F530" s="22"/>
      <c r="G530" s="22"/>
      <c r="H530" s="22"/>
      <c r="I530" s="22"/>
    </row>
    <row r="531">
      <c r="A531" s="48" t="s">
        <v>1021</v>
      </c>
      <c r="B531" s="48" t="s">
        <v>73</v>
      </c>
      <c r="C531" s="48" t="s">
        <v>73</v>
      </c>
      <c r="D531" s="48" t="s">
        <v>73</v>
      </c>
      <c r="E531" s="22"/>
      <c r="F531" s="22"/>
      <c r="G531" s="22"/>
      <c r="H531" s="22"/>
      <c r="I531" s="22"/>
    </row>
    <row r="532">
      <c r="A532" s="48" t="s">
        <v>1022</v>
      </c>
      <c r="B532" s="48" t="s">
        <v>73</v>
      </c>
      <c r="C532" s="48" t="s">
        <v>73</v>
      </c>
      <c r="D532" s="48" t="s">
        <v>73</v>
      </c>
      <c r="E532" s="22"/>
      <c r="F532" s="22"/>
      <c r="G532" s="22"/>
      <c r="H532" s="22"/>
      <c r="I532" s="22"/>
    </row>
    <row r="533">
      <c r="A533" s="48" t="s">
        <v>1023</v>
      </c>
      <c r="B533" s="22" t="s">
        <v>2546</v>
      </c>
      <c r="C533" s="22" t="s">
        <v>2546</v>
      </c>
      <c r="D533" s="22" t="s">
        <v>2546</v>
      </c>
      <c r="E533" s="22"/>
      <c r="F533" s="22"/>
      <c r="G533" s="22"/>
      <c r="H533" s="22"/>
      <c r="I533" s="22"/>
    </row>
    <row r="534">
      <c r="A534" s="48" t="s">
        <v>1025</v>
      </c>
      <c r="B534" s="22" t="s">
        <v>2546</v>
      </c>
      <c r="C534" s="22" t="s">
        <v>2546</v>
      </c>
      <c r="D534" s="22" t="s">
        <v>2546</v>
      </c>
      <c r="E534" s="22"/>
      <c r="F534" s="22"/>
      <c r="G534" s="22"/>
      <c r="H534" s="22"/>
      <c r="I534" s="22"/>
    </row>
    <row r="535">
      <c r="A535" s="48" t="s">
        <v>1027</v>
      </c>
      <c r="B535" s="22" t="s">
        <v>2547</v>
      </c>
      <c r="C535" s="22" t="s">
        <v>2547</v>
      </c>
      <c r="D535" s="22" t="s">
        <v>2547</v>
      </c>
      <c r="E535" s="22"/>
      <c r="F535" s="22"/>
      <c r="G535" s="22"/>
      <c r="H535" s="22"/>
      <c r="I535" s="22"/>
    </row>
    <row r="536">
      <c r="A536" s="48" t="s">
        <v>1029</v>
      </c>
      <c r="B536" s="22" t="s">
        <v>2546</v>
      </c>
      <c r="C536" s="22" t="s">
        <v>2546</v>
      </c>
      <c r="D536" s="22" t="s">
        <v>2546</v>
      </c>
      <c r="E536" s="22"/>
      <c r="F536" s="22"/>
      <c r="G536" s="22"/>
      <c r="H536" s="22"/>
      <c r="I536" s="22"/>
    </row>
    <row r="537">
      <c r="A537" s="48" t="s">
        <v>1030</v>
      </c>
      <c r="B537" s="22" t="s">
        <v>73</v>
      </c>
      <c r="C537" s="22" t="s">
        <v>73</v>
      </c>
      <c r="D537" s="22" t="s">
        <v>73</v>
      </c>
      <c r="E537" s="22"/>
      <c r="F537" s="22"/>
      <c r="G537" s="22"/>
      <c r="H537" s="22"/>
      <c r="I537" s="22"/>
    </row>
    <row r="538">
      <c r="A538" s="48" t="s">
        <v>1031</v>
      </c>
      <c r="B538" s="22" t="s">
        <v>73</v>
      </c>
      <c r="C538" s="22" t="s">
        <v>73</v>
      </c>
      <c r="D538" s="22" t="s">
        <v>73</v>
      </c>
      <c r="E538" s="22"/>
      <c r="F538" s="22"/>
      <c r="G538" s="22"/>
      <c r="H538" s="22"/>
      <c r="I538" s="22"/>
    </row>
    <row r="539">
      <c r="A539" s="48" t="s">
        <v>643</v>
      </c>
      <c r="B539" s="22">
        <v>43051.0</v>
      </c>
      <c r="C539" s="22">
        <v>43051.0</v>
      </c>
      <c r="D539" s="22">
        <v>43051.0</v>
      </c>
      <c r="E539" s="22"/>
      <c r="F539" s="22"/>
      <c r="G539" s="22"/>
      <c r="H539" s="22"/>
      <c r="I539" s="22"/>
    </row>
    <row r="540">
      <c r="A540" s="22"/>
      <c r="B540" s="22"/>
      <c r="C540" s="22"/>
      <c r="D540" s="22"/>
      <c r="E540" s="22"/>
      <c r="F540" s="22"/>
      <c r="G540" s="22"/>
      <c r="H540" s="22"/>
      <c r="I540" s="22"/>
    </row>
    <row r="541">
      <c r="A541" s="22"/>
      <c r="B541" s="22"/>
      <c r="C541" s="22"/>
      <c r="D541" s="22"/>
      <c r="E541" s="22"/>
      <c r="F541" s="22"/>
      <c r="G541" s="22"/>
      <c r="H541" s="22"/>
      <c r="I541" s="22"/>
    </row>
    <row r="542">
      <c r="A542" s="218" t="s">
        <v>1032</v>
      </c>
      <c r="B542" s="173">
        <v>0.0</v>
      </c>
      <c r="C542" s="173">
        <v>0.0</v>
      </c>
      <c r="D542" s="173">
        <v>0.0</v>
      </c>
      <c r="E542" s="22"/>
      <c r="F542" s="227"/>
      <c r="G542" s="22"/>
      <c r="H542" s="22"/>
      <c r="I542" s="22"/>
    </row>
    <row r="543">
      <c r="A543" s="218" t="s">
        <v>1033</v>
      </c>
      <c r="B543" s="173">
        <v>0.0</v>
      </c>
      <c r="C543" s="173">
        <v>0.0</v>
      </c>
      <c r="D543" s="173">
        <v>0.0</v>
      </c>
      <c r="E543" s="22"/>
      <c r="F543" s="22"/>
      <c r="G543" s="22"/>
      <c r="H543" s="22"/>
      <c r="I543" s="22"/>
    </row>
    <row r="544">
      <c r="A544" s="218" t="s">
        <v>1034</v>
      </c>
      <c r="B544" s="173">
        <v>50.0</v>
      </c>
      <c r="C544" s="173">
        <v>50.0</v>
      </c>
      <c r="D544" s="173">
        <v>50.0</v>
      </c>
      <c r="E544" s="22"/>
      <c r="F544" s="22"/>
      <c r="G544" s="22"/>
      <c r="H544" s="22"/>
      <c r="I544" s="22"/>
    </row>
    <row r="545">
      <c r="A545" s="218" t="s">
        <v>1035</v>
      </c>
      <c r="B545" s="173">
        <v>0.0</v>
      </c>
      <c r="C545" s="173">
        <v>0.0</v>
      </c>
      <c r="D545" s="173">
        <v>0.0</v>
      </c>
      <c r="E545" s="22"/>
      <c r="F545" s="22"/>
      <c r="G545" s="22"/>
      <c r="H545" s="22"/>
      <c r="I545" s="22"/>
    </row>
    <row r="546">
      <c r="A546" s="218" t="s">
        <v>1036</v>
      </c>
      <c r="B546" s="173" t="s">
        <v>537</v>
      </c>
      <c r="C546" s="173" t="s">
        <v>537</v>
      </c>
      <c r="D546" s="173" t="s">
        <v>537</v>
      </c>
      <c r="E546" s="22"/>
      <c r="F546" s="22"/>
      <c r="G546" s="22"/>
      <c r="H546" s="22"/>
      <c r="I546" s="22"/>
    </row>
    <row r="547">
      <c r="A547" s="218" t="s">
        <v>1037</v>
      </c>
      <c r="B547" s="173" t="s">
        <v>537</v>
      </c>
      <c r="C547" s="173" t="s">
        <v>537</v>
      </c>
      <c r="D547" s="173" t="s">
        <v>537</v>
      </c>
      <c r="E547" s="22"/>
      <c r="F547" s="22"/>
      <c r="G547" s="22"/>
      <c r="H547" s="22"/>
      <c r="I547" s="22"/>
    </row>
    <row r="548">
      <c r="A548" s="22"/>
      <c r="B548" s="22"/>
      <c r="C548" s="22"/>
      <c r="D548" s="22"/>
      <c r="E548" s="22"/>
      <c r="F548" s="22"/>
      <c r="G548" s="22"/>
      <c r="H548" s="22"/>
      <c r="I548" s="22"/>
    </row>
    <row r="549">
      <c r="A549" s="219" t="s">
        <v>646</v>
      </c>
      <c r="B549" s="181">
        <v>12.5</v>
      </c>
      <c r="C549" s="181">
        <v>12.5</v>
      </c>
      <c r="D549" s="181">
        <v>12.5</v>
      </c>
      <c r="E549" s="22"/>
      <c r="F549" s="22"/>
      <c r="G549" s="22"/>
      <c r="H549" s="22"/>
      <c r="I549" s="22"/>
    </row>
    <row r="550">
      <c r="A550" s="22"/>
      <c r="B550" s="178"/>
      <c r="C550" s="178"/>
      <c r="D550" s="178"/>
      <c r="E550" s="22"/>
      <c r="F550" s="22"/>
      <c r="G550" s="22"/>
      <c r="H550" s="22"/>
      <c r="I550" s="22"/>
    </row>
    <row r="551">
      <c r="A551" s="219" t="s">
        <v>647</v>
      </c>
      <c r="B551" s="189">
        <v>12.5</v>
      </c>
      <c r="C551" s="178"/>
      <c r="D551" s="189">
        <v>12.5</v>
      </c>
      <c r="E551" s="22"/>
      <c r="F551" s="22"/>
      <c r="G551" s="22"/>
      <c r="H551" s="22"/>
      <c r="I551" s="22"/>
    </row>
    <row r="552">
      <c r="A552" s="177"/>
      <c r="B552" s="178"/>
      <c r="C552" s="178"/>
      <c r="D552" s="22"/>
      <c r="E552" s="22"/>
      <c r="F552" s="22"/>
      <c r="G552" s="22"/>
      <c r="H552" s="22"/>
      <c r="I552" s="22"/>
    </row>
    <row r="553">
      <c r="A553" s="205" t="s">
        <v>648</v>
      </c>
      <c r="B553" s="305">
        <v>12.5</v>
      </c>
      <c r="C553" s="22"/>
      <c r="D553" s="22"/>
      <c r="E553" s="22"/>
      <c r="F553" s="22"/>
      <c r="G553" s="22"/>
      <c r="H553" s="22"/>
      <c r="I553" s="22"/>
      <c r="J553" s="22"/>
      <c r="K553" s="22"/>
    </row>
    <row r="554">
      <c r="A554" s="22"/>
      <c r="B554" s="22"/>
      <c r="C554" s="22"/>
      <c r="D554" s="22"/>
      <c r="E554" s="22"/>
      <c r="F554" s="22"/>
      <c r="G554" s="22"/>
      <c r="H554" s="22"/>
      <c r="I554" s="22"/>
      <c r="J554" s="22"/>
      <c r="K554" s="22"/>
    </row>
    <row r="555">
      <c r="A555" s="224" t="s">
        <v>493</v>
      </c>
      <c r="B555" s="216" t="s">
        <v>751</v>
      </c>
      <c r="C555" s="216" t="s">
        <v>752</v>
      </c>
      <c r="D555" s="216" t="s">
        <v>1723</v>
      </c>
      <c r="E555" s="217"/>
      <c r="F555" s="217"/>
      <c r="G555" s="217"/>
      <c r="H555" s="217"/>
      <c r="I555" s="217"/>
    </row>
    <row r="556">
      <c r="A556" s="193" t="s">
        <v>1038</v>
      </c>
      <c r="B556" s="48" t="s">
        <v>72</v>
      </c>
      <c r="C556" s="48" t="s">
        <v>72</v>
      </c>
      <c r="D556" s="48" t="s">
        <v>72</v>
      </c>
      <c r="E556" s="22"/>
      <c r="F556" s="22"/>
      <c r="G556" s="22"/>
      <c r="H556" s="22"/>
      <c r="I556" s="22"/>
    </row>
    <row r="557">
      <c r="A557" s="48" t="s">
        <v>1039</v>
      </c>
      <c r="B557" s="48" t="s">
        <v>72</v>
      </c>
      <c r="C557" s="48" t="s">
        <v>72</v>
      </c>
      <c r="D557" s="48" t="s">
        <v>72</v>
      </c>
      <c r="E557" s="22"/>
      <c r="F557" s="22"/>
      <c r="G557" s="22"/>
      <c r="H557" s="22"/>
      <c r="I557" s="22"/>
    </row>
    <row r="558">
      <c r="A558" s="48" t="s">
        <v>1040</v>
      </c>
      <c r="B558" s="48" t="s">
        <v>72</v>
      </c>
      <c r="C558" s="48" t="s">
        <v>72</v>
      </c>
      <c r="D558" s="48" t="s">
        <v>72</v>
      </c>
      <c r="E558" s="22"/>
      <c r="F558" s="22"/>
      <c r="G558" s="22"/>
      <c r="H558" s="22"/>
      <c r="I558" s="22"/>
    </row>
    <row r="559">
      <c r="A559" s="48" t="s">
        <v>1041</v>
      </c>
      <c r="B559" s="48" t="s">
        <v>72</v>
      </c>
      <c r="C559" s="48" t="s">
        <v>72</v>
      </c>
      <c r="D559" s="48" t="s">
        <v>72</v>
      </c>
      <c r="E559" s="22"/>
      <c r="F559" s="22"/>
      <c r="G559" s="22"/>
      <c r="H559" s="22"/>
      <c r="I559" s="22"/>
    </row>
    <row r="560">
      <c r="A560" s="48" t="s">
        <v>1042</v>
      </c>
      <c r="B560" s="48" t="s">
        <v>2546</v>
      </c>
      <c r="C560" s="48" t="s">
        <v>2546</v>
      </c>
      <c r="D560" s="48" t="s">
        <v>2546</v>
      </c>
      <c r="E560" s="22"/>
      <c r="F560" s="22"/>
      <c r="G560" s="22"/>
      <c r="H560" s="22"/>
      <c r="I560" s="22"/>
    </row>
    <row r="561">
      <c r="A561" s="48" t="s">
        <v>1044</v>
      </c>
      <c r="B561" s="48" t="s">
        <v>2546</v>
      </c>
      <c r="C561" s="48" t="s">
        <v>2546</v>
      </c>
      <c r="D561" s="48" t="s">
        <v>2546</v>
      </c>
      <c r="E561" s="22"/>
      <c r="F561" s="22"/>
      <c r="G561" s="22"/>
      <c r="H561" s="22"/>
      <c r="I561" s="22"/>
    </row>
    <row r="562">
      <c r="A562" s="48" t="s">
        <v>1045</v>
      </c>
      <c r="B562" s="48" t="s">
        <v>2546</v>
      </c>
      <c r="C562" s="48" t="s">
        <v>2546</v>
      </c>
      <c r="D562" s="48" t="s">
        <v>2546</v>
      </c>
      <c r="E562" s="22"/>
      <c r="F562" s="22"/>
      <c r="G562" s="22"/>
      <c r="H562" s="22"/>
      <c r="I562" s="22"/>
    </row>
    <row r="563">
      <c r="A563" s="48" t="s">
        <v>1047</v>
      </c>
      <c r="B563" s="48" t="s">
        <v>2548</v>
      </c>
      <c r="C563" s="48" t="s">
        <v>2548</v>
      </c>
      <c r="D563" s="48" t="s">
        <v>2548</v>
      </c>
      <c r="E563" s="22"/>
      <c r="F563" s="22"/>
      <c r="G563" s="22"/>
      <c r="H563" s="22"/>
      <c r="I563" s="22"/>
    </row>
    <row r="564">
      <c r="A564" s="48" t="s">
        <v>643</v>
      </c>
      <c r="B564" s="48" t="s">
        <v>2549</v>
      </c>
      <c r="C564" s="48" t="s">
        <v>2549</v>
      </c>
      <c r="D564" s="48" t="s">
        <v>2549</v>
      </c>
      <c r="E564" s="22"/>
      <c r="F564" s="22"/>
      <c r="G564" s="22"/>
      <c r="H564" s="22"/>
      <c r="I564" s="22"/>
    </row>
    <row r="565">
      <c r="A565" s="22"/>
      <c r="B565" s="22"/>
      <c r="C565" s="22"/>
      <c r="D565" s="22"/>
      <c r="E565" s="22"/>
      <c r="F565" s="22"/>
      <c r="G565" s="22"/>
      <c r="H565" s="22"/>
      <c r="I565" s="22"/>
    </row>
    <row r="566">
      <c r="A566" s="22"/>
      <c r="B566" s="22"/>
      <c r="C566" s="22"/>
      <c r="D566" s="22"/>
      <c r="E566" s="22"/>
      <c r="F566" s="22"/>
      <c r="G566" s="22"/>
      <c r="H566" s="22"/>
      <c r="I566" s="22"/>
    </row>
    <row r="567">
      <c r="A567" s="218" t="s">
        <v>1050</v>
      </c>
      <c r="B567" s="173">
        <v>0.0</v>
      </c>
      <c r="C567" s="173">
        <v>0.0</v>
      </c>
      <c r="D567" s="173">
        <v>0.0</v>
      </c>
      <c r="E567" s="22"/>
      <c r="F567" s="177"/>
      <c r="G567" s="22"/>
      <c r="H567" s="22"/>
      <c r="I567" s="22"/>
    </row>
    <row r="568">
      <c r="A568" s="218" t="s">
        <v>1051</v>
      </c>
      <c r="B568" s="173">
        <v>0.0</v>
      </c>
      <c r="C568" s="173">
        <v>0.0</v>
      </c>
      <c r="D568" s="173">
        <v>0.0</v>
      </c>
      <c r="E568" s="22"/>
      <c r="F568" s="22"/>
      <c r="G568" s="22"/>
      <c r="H568" s="22"/>
      <c r="I568" s="22"/>
    </row>
    <row r="569">
      <c r="A569" s="218" t="s">
        <v>1052</v>
      </c>
      <c r="B569" s="173">
        <v>0.0</v>
      </c>
      <c r="C569" s="173">
        <v>0.0</v>
      </c>
      <c r="D569" s="173">
        <v>0.0</v>
      </c>
      <c r="E569" s="22"/>
      <c r="F569" s="22"/>
      <c r="G569" s="22"/>
      <c r="H569" s="22"/>
      <c r="I569" s="22"/>
    </row>
    <row r="570">
      <c r="A570" s="218" t="s">
        <v>1053</v>
      </c>
      <c r="B570" s="173">
        <v>0.0</v>
      </c>
      <c r="C570" s="173">
        <v>0.0</v>
      </c>
      <c r="D570" s="173">
        <v>0.0</v>
      </c>
      <c r="E570" s="22"/>
      <c r="F570" s="22"/>
      <c r="G570" s="22"/>
      <c r="H570" s="22"/>
      <c r="I570" s="22"/>
    </row>
    <row r="571">
      <c r="A571" s="177"/>
      <c r="B571" s="177"/>
      <c r="C571" s="177"/>
      <c r="D571" s="177"/>
      <c r="E571" s="22"/>
      <c r="F571" s="22"/>
      <c r="G571" s="22"/>
      <c r="H571" s="22"/>
      <c r="I571" s="22"/>
    </row>
    <row r="572">
      <c r="A572" s="219" t="s">
        <v>646</v>
      </c>
      <c r="B572" s="181">
        <v>0.0</v>
      </c>
      <c r="C572" s="181">
        <v>0.0</v>
      </c>
      <c r="D572" s="181">
        <v>0.0</v>
      </c>
      <c r="E572" s="22"/>
      <c r="F572" s="22"/>
      <c r="G572" s="22"/>
      <c r="H572" s="22"/>
      <c r="I572" s="22"/>
    </row>
    <row r="573">
      <c r="A573" s="22"/>
      <c r="B573" s="178"/>
      <c r="C573" s="178"/>
      <c r="D573" s="178"/>
      <c r="E573" s="22"/>
      <c r="F573" s="22"/>
      <c r="G573" s="22"/>
      <c r="H573" s="22"/>
      <c r="I573" s="22"/>
    </row>
    <row r="574">
      <c r="A574" s="219" t="s">
        <v>647</v>
      </c>
      <c r="B574" s="189">
        <v>0.0</v>
      </c>
      <c r="C574" s="178"/>
      <c r="D574" s="189">
        <v>0.0</v>
      </c>
      <c r="E574" s="22"/>
      <c r="F574" s="22"/>
      <c r="G574" s="22"/>
      <c r="H574" s="22"/>
      <c r="I574" s="22"/>
    </row>
    <row r="575">
      <c r="A575" s="177"/>
      <c r="B575" s="178"/>
      <c r="C575" s="178"/>
      <c r="D575" s="22"/>
      <c r="E575" s="22"/>
      <c r="F575" s="22"/>
      <c r="G575" s="22"/>
      <c r="H575" s="22"/>
      <c r="I575" s="22"/>
    </row>
    <row r="576">
      <c r="A576" s="205" t="s">
        <v>648</v>
      </c>
      <c r="B576" s="305">
        <v>0.0</v>
      </c>
      <c r="C576" s="22"/>
      <c r="D576" s="22"/>
      <c r="E576" s="22"/>
      <c r="F576" s="22"/>
      <c r="G576" s="22"/>
      <c r="H576" s="22"/>
      <c r="I576" s="22"/>
      <c r="J576" s="22"/>
      <c r="K576" s="22"/>
    </row>
    <row r="577">
      <c r="A577" s="22"/>
      <c r="B577" s="22"/>
      <c r="C577" s="22"/>
      <c r="D577" s="22"/>
      <c r="E577" s="22"/>
      <c r="F577" s="22"/>
      <c r="G577" s="22"/>
      <c r="H577" s="22"/>
      <c r="I577" s="22"/>
      <c r="J577" s="22"/>
      <c r="K577" s="22"/>
    </row>
    <row r="578">
      <c r="A578" s="224" t="s">
        <v>496</v>
      </c>
      <c r="B578" s="216" t="s">
        <v>751</v>
      </c>
      <c r="C578" s="216" t="s">
        <v>752</v>
      </c>
      <c r="D578" s="216" t="s">
        <v>1723</v>
      </c>
      <c r="E578" s="217"/>
      <c r="F578" s="217"/>
      <c r="G578" s="217"/>
      <c r="H578" s="217"/>
      <c r="I578" s="217"/>
    </row>
    <row r="579">
      <c r="A579" s="193" t="s">
        <v>1054</v>
      </c>
      <c r="B579" s="48" t="s">
        <v>72</v>
      </c>
      <c r="C579" s="48" t="s">
        <v>72</v>
      </c>
      <c r="D579" s="48" t="s">
        <v>72</v>
      </c>
      <c r="E579" s="22"/>
      <c r="F579" s="22"/>
      <c r="G579" s="22"/>
      <c r="H579" s="22"/>
      <c r="I579" s="22"/>
    </row>
    <row r="580">
      <c r="A580" s="48" t="s">
        <v>1055</v>
      </c>
      <c r="B580" s="48" t="s">
        <v>72</v>
      </c>
      <c r="C580" s="48" t="s">
        <v>72</v>
      </c>
      <c r="D580" s="48" t="s">
        <v>72</v>
      </c>
      <c r="E580" s="22"/>
      <c r="F580" s="22"/>
      <c r="G580" s="22"/>
      <c r="H580" s="22"/>
      <c r="I580" s="22"/>
    </row>
    <row r="581">
      <c r="A581" s="48" t="s">
        <v>1056</v>
      </c>
      <c r="B581" s="48" t="s">
        <v>72</v>
      </c>
      <c r="C581" s="48" t="s">
        <v>72</v>
      </c>
      <c r="D581" s="48" t="s">
        <v>72</v>
      </c>
      <c r="E581" s="22"/>
      <c r="F581" s="22"/>
      <c r="G581" s="22"/>
      <c r="H581" s="22"/>
      <c r="I581" s="22"/>
    </row>
    <row r="582">
      <c r="A582" s="48" t="s">
        <v>1057</v>
      </c>
      <c r="B582" s="48" t="s">
        <v>72</v>
      </c>
      <c r="C582" s="48" t="s">
        <v>72</v>
      </c>
      <c r="D582" s="48" t="s">
        <v>72</v>
      </c>
      <c r="E582" s="22"/>
      <c r="F582" s="22"/>
      <c r="G582" s="22"/>
      <c r="H582" s="22"/>
      <c r="I582" s="22"/>
    </row>
    <row r="583">
      <c r="A583" s="48" t="s">
        <v>1058</v>
      </c>
      <c r="B583" s="48" t="s">
        <v>72</v>
      </c>
      <c r="C583" s="48" t="s">
        <v>72</v>
      </c>
      <c r="D583" s="48" t="s">
        <v>72</v>
      </c>
      <c r="E583" s="22"/>
      <c r="F583" s="22"/>
      <c r="G583" s="22"/>
      <c r="H583" s="22"/>
      <c r="I583" s="22"/>
    </row>
    <row r="584">
      <c r="A584" s="48" t="s">
        <v>1059</v>
      </c>
      <c r="B584" s="48" t="s">
        <v>73</v>
      </c>
      <c r="C584" s="48" t="s">
        <v>73</v>
      </c>
      <c r="D584" s="48" t="s">
        <v>73</v>
      </c>
      <c r="E584" s="22"/>
      <c r="F584" s="22"/>
      <c r="G584" s="22"/>
      <c r="H584" s="22"/>
      <c r="I584" s="22"/>
    </row>
    <row r="585">
      <c r="A585" s="48" t="s">
        <v>1060</v>
      </c>
      <c r="B585" s="48" t="s">
        <v>73</v>
      </c>
      <c r="C585" s="48" t="s">
        <v>73</v>
      </c>
      <c r="D585" s="48" t="s">
        <v>73</v>
      </c>
      <c r="E585" s="22"/>
      <c r="F585" s="22"/>
      <c r="G585" s="22"/>
      <c r="H585" s="22"/>
      <c r="I585" s="22"/>
    </row>
    <row r="586">
      <c r="A586" s="48" t="s">
        <v>1061</v>
      </c>
      <c r="B586" s="48" t="s">
        <v>2546</v>
      </c>
      <c r="C586" s="48" t="s">
        <v>2546</v>
      </c>
      <c r="D586" s="48" t="s">
        <v>2546</v>
      </c>
      <c r="E586" s="22"/>
      <c r="F586" s="22"/>
      <c r="G586" s="22"/>
      <c r="H586" s="22"/>
      <c r="I586" s="22"/>
    </row>
    <row r="587">
      <c r="A587" s="48" t="s">
        <v>1062</v>
      </c>
      <c r="B587" s="48" t="s">
        <v>2546</v>
      </c>
      <c r="C587" s="48" t="s">
        <v>2546</v>
      </c>
      <c r="D587" s="48" t="s">
        <v>2546</v>
      </c>
      <c r="E587" s="22"/>
      <c r="F587" s="22"/>
      <c r="G587" s="22"/>
      <c r="H587" s="22"/>
      <c r="I587" s="22"/>
    </row>
    <row r="588">
      <c r="A588" s="48" t="s">
        <v>1063</v>
      </c>
      <c r="B588" s="48" t="s">
        <v>2546</v>
      </c>
      <c r="C588" s="48" t="s">
        <v>2546</v>
      </c>
      <c r="D588" s="48" t="s">
        <v>2546</v>
      </c>
      <c r="E588" s="22"/>
      <c r="F588" s="22"/>
      <c r="G588" s="22"/>
      <c r="H588" s="22"/>
      <c r="I588" s="22"/>
    </row>
    <row r="589">
      <c r="A589" s="48" t="s">
        <v>1064</v>
      </c>
      <c r="B589" s="48" t="s">
        <v>2546</v>
      </c>
      <c r="C589" s="48" t="s">
        <v>2546</v>
      </c>
      <c r="D589" s="48" t="s">
        <v>2546</v>
      </c>
      <c r="E589" s="22"/>
      <c r="F589" s="22"/>
      <c r="G589" s="22"/>
      <c r="H589" s="22"/>
      <c r="I589" s="22"/>
    </row>
    <row r="590">
      <c r="A590" s="48" t="s">
        <v>1065</v>
      </c>
      <c r="B590" s="48" t="s">
        <v>2546</v>
      </c>
      <c r="C590" s="48" t="s">
        <v>2546</v>
      </c>
      <c r="D590" s="48" t="s">
        <v>2546</v>
      </c>
      <c r="E590" s="22"/>
      <c r="F590" s="22"/>
      <c r="G590" s="22"/>
      <c r="H590" s="22"/>
      <c r="I590" s="22"/>
    </row>
    <row r="591">
      <c r="A591" s="48" t="s">
        <v>1066</v>
      </c>
      <c r="B591" s="48" t="s">
        <v>73</v>
      </c>
      <c r="C591" s="48" t="s">
        <v>73</v>
      </c>
      <c r="D591" s="48" t="s">
        <v>73</v>
      </c>
      <c r="E591" s="22"/>
      <c r="F591" s="22"/>
      <c r="G591" s="22"/>
      <c r="H591" s="22"/>
      <c r="I591" s="22"/>
    </row>
    <row r="592">
      <c r="A592" s="48" t="s">
        <v>1067</v>
      </c>
      <c r="B592" s="48" t="s">
        <v>73</v>
      </c>
      <c r="C592" s="48" t="s">
        <v>73</v>
      </c>
      <c r="D592" s="48" t="s">
        <v>73</v>
      </c>
      <c r="E592" s="22"/>
      <c r="F592" s="22"/>
      <c r="G592" s="22"/>
      <c r="H592" s="22"/>
      <c r="I592" s="22"/>
    </row>
    <row r="593">
      <c r="A593" s="48" t="s">
        <v>643</v>
      </c>
      <c r="B593" s="48" t="s">
        <v>2545</v>
      </c>
      <c r="C593" s="48" t="s">
        <v>2545</v>
      </c>
      <c r="D593" s="48" t="s">
        <v>2545</v>
      </c>
      <c r="E593" s="22"/>
      <c r="F593" s="22"/>
      <c r="G593" s="22"/>
      <c r="H593" s="22"/>
      <c r="I593" s="22"/>
    </row>
    <row r="594">
      <c r="A594" s="22"/>
      <c r="B594" s="22"/>
      <c r="C594" s="22"/>
      <c r="D594" s="22"/>
      <c r="E594" s="22"/>
      <c r="F594" s="22"/>
      <c r="G594" s="22"/>
      <c r="H594" s="22"/>
      <c r="I594" s="22"/>
    </row>
    <row r="595">
      <c r="A595" s="22"/>
      <c r="B595" s="22"/>
      <c r="C595" s="22"/>
      <c r="D595" s="22"/>
      <c r="E595" s="22"/>
      <c r="F595" s="22"/>
      <c r="G595" s="22"/>
      <c r="H595" s="22"/>
      <c r="I595" s="22"/>
    </row>
    <row r="596">
      <c r="A596" s="218" t="s">
        <v>1069</v>
      </c>
      <c r="B596" s="173">
        <v>0.0</v>
      </c>
      <c r="C596" s="173">
        <v>0.0</v>
      </c>
      <c r="D596" s="173">
        <v>0.0</v>
      </c>
      <c r="E596" s="22"/>
      <c r="F596" s="177"/>
      <c r="G596" s="22"/>
      <c r="H596" s="22"/>
      <c r="I596" s="22"/>
    </row>
    <row r="597">
      <c r="A597" s="218" t="s">
        <v>1070</v>
      </c>
      <c r="B597" s="173">
        <v>0.0</v>
      </c>
      <c r="C597" s="173">
        <v>0.0</v>
      </c>
      <c r="D597" s="173">
        <v>0.0</v>
      </c>
      <c r="E597" s="22"/>
      <c r="F597" s="22"/>
      <c r="G597" s="22"/>
      <c r="H597" s="22"/>
      <c r="I597" s="22"/>
    </row>
    <row r="598">
      <c r="A598" s="218" t="s">
        <v>1071</v>
      </c>
      <c r="B598" s="173">
        <v>0.0</v>
      </c>
      <c r="C598" s="173">
        <v>0.0</v>
      </c>
      <c r="D598" s="173">
        <v>0.0</v>
      </c>
      <c r="E598" s="22"/>
      <c r="F598" s="22"/>
      <c r="G598" s="22"/>
      <c r="H598" s="22"/>
      <c r="I598" s="22"/>
    </row>
    <row r="599">
      <c r="A599" s="218" t="s">
        <v>1072</v>
      </c>
      <c r="B599" s="173">
        <v>0.0</v>
      </c>
      <c r="C599" s="173">
        <v>0.0</v>
      </c>
      <c r="D599" s="173">
        <v>0.0</v>
      </c>
      <c r="E599" s="22"/>
      <c r="F599" s="22"/>
      <c r="G599" s="22"/>
      <c r="H599" s="22"/>
      <c r="I599" s="22"/>
    </row>
    <row r="600">
      <c r="A600" s="218" t="s">
        <v>1073</v>
      </c>
      <c r="B600" s="173">
        <v>0.0</v>
      </c>
      <c r="C600" s="173">
        <v>0.0</v>
      </c>
      <c r="D600" s="173">
        <v>0.0</v>
      </c>
      <c r="E600" s="22"/>
      <c r="F600" s="22"/>
      <c r="G600" s="22"/>
      <c r="H600" s="22"/>
      <c r="I600" s="22"/>
    </row>
    <row r="601">
      <c r="A601" s="218" t="s">
        <v>1074</v>
      </c>
      <c r="B601" s="173" t="s">
        <v>537</v>
      </c>
      <c r="C601" s="173" t="s">
        <v>537</v>
      </c>
      <c r="D601" s="173" t="s">
        <v>537</v>
      </c>
      <c r="E601" s="22"/>
      <c r="F601" s="22"/>
      <c r="G601" s="22"/>
      <c r="H601" s="22"/>
      <c r="I601" s="22"/>
    </row>
    <row r="602">
      <c r="A602" s="218" t="s">
        <v>1075</v>
      </c>
      <c r="B602" s="173" t="s">
        <v>537</v>
      </c>
      <c r="C602" s="173" t="s">
        <v>537</v>
      </c>
      <c r="D602" s="173" t="s">
        <v>537</v>
      </c>
      <c r="E602" s="22"/>
      <c r="F602" s="22"/>
      <c r="G602" s="22"/>
      <c r="H602" s="22"/>
      <c r="I602" s="22"/>
    </row>
    <row r="603">
      <c r="A603" s="22"/>
      <c r="B603" s="22"/>
      <c r="C603" s="22"/>
      <c r="D603" s="22"/>
      <c r="E603" s="22"/>
      <c r="F603" s="22"/>
      <c r="G603" s="22"/>
      <c r="H603" s="22"/>
      <c r="I603" s="22"/>
    </row>
    <row r="604">
      <c r="A604" s="219" t="s">
        <v>646</v>
      </c>
      <c r="B604" s="181">
        <v>0.0</v>
      </c>
      <c r="C604" s="181">
        <v>0.0</v>
      </c>
      <c r="D604" s="181">
        <v>0.0</v>
      </c>
      <c r="E604" s="22"/>
      <c r="F604" s="22"/>
      <c r="G604" s="22"/>
      <c r="H604" s="22"/>
      <c r="I604" s="22"/>
    </row>
    <row r="605">
      <c r="A605" s="22"/>
      <c r="B605" s="178"/>
      <c r="C605" s="178"/>
      <c r="D605" s="178"/>
      <c r="E605" s="22"/>
      <c r="F605" s="22"/>
      <c r="G605" s="22"/>
      <c r="H605" s="22"/>
      <c r="I605" s="22"/>
    </row>
    <row r="606">
      <c r="A606" s="219" t="s">
        <v>647</v>
      </c>
      <c r="B606" s="189">
        <v>0.0</v>
      </c>
      <c r="C606" s="178"/>
      <c r="D606" s="189">
        <v>0.0</v>
      </c>
      <c r="E606" s="22"/>
      <c r="F606" s="22"/>
      <c r="G606" s="22"/>
      <c r="H606" s="22"/>
      <c r="I606" s="22"/>
    </row>
    <row r="607">
      <c r="A607" s="177"/>
      <c r="B607" s="178"/>
      <c r="C607" s="178"/>
      <c r="D607" s="22"/>
      <c r="E607" s="22"/>
      <c r="F607" s="22"/>
      <c r="G607" s="22"/>
      <c r="H607" s="22"/>
      <c r="I607" s="22"/>
    </row>
    <row r="608">
      <c r="A608" s="205" t="s">
        <v>648</v>
      </c>
      <c r="B608" s="305">
        <v>0.0</v>
      </c>
      <c r="C608" s="22"/>
      <c r="D608" s="22"/>
      <c r="E608" s="22"/>
      <c r="F608" s="22"/>
      <c r="G608" s="22"/>
      <c r="H608" s="22"/>
      <c r="I608" s="22"/>
      <c r="J608" s="22"/>
      <c r="K608" s="22"/>
    </row>
    <row r="609">
      <c r="A609" s="22"/>
      <c r="B609" s="22"/>
      <c r="C609" s="22"/>
      <c r="D609" s="22"/>
      <c r="E609" s="22"/>
      <c r="F609" s="22"/>
      <c r="G609" s="22"/>
      <c r="H609" s="22"/>
      <c r="I609" s="22"/>
      <c r="J609" s="22"/>
      <c r="K609" s="22"/>
    </row>
    <row r="610">
      <c r="A610" s="224" t="s">
        <v>499</v>
      </c>
      <c r="B610" s="216" t="s">
        <v>751</v>
      </c>
      <c r="C610" s="216" t="s">
        <v>752</v>
      </c>
      <c r="D610" s="216" t="s">
        <v>1723</v>
      </c>
      <c r="E610" s="217"/>
      <c r="F610" s="217"/>
      <c r="G610" s="217"/>
      <c r="H610" s="217"/>
      <c r="I610" s="217"/>
    </row>
    <row r="611">
      <c r="A611" s="193" t="s">
        <v>1076</v>
      </c>
      <c r="B611" s="48" t="s">
        <v>72</v>
      </c>
      <c r="C611" s="48" t="s">
        <v>72</v>
      </c>
      <c r="D611" s="48" t="s">
        <v>72</v>
      </c>
      <c r="E611" s="22"/>
      <c r="F611" s="22"/>
      <c r="G611" s="22"/>
      <c r="H611" s="22"/>
      <c r="I611" s="22"/>
    </row>
    <row r="612">
      <c r="A612" s="48" t="s">
        <v>1077</v>
      </c>
      <c r="B612" s="48" t="s">
        <v>72</v>
      </c>
      <c r="C612" s="48" t="s">
        <v>72</v>
      </c>
      <c r="D612" s="48" t="s">
        <v>72</v>
      </c>
      <c r="E612" s="22"/>
      <c r="F612" s="22"/>
      <c r="G612" s="22"/>
      <c r="H612" s="22"/>
      <c r="I612" s="22"/>
    </row>
    <row r="613">
      <c r="A613" s="48" t="s">
        <v>1078</v>
      </c>
      <c r="B613" s="48" t="s">
        <v>72</v>
      </c>
      <c r="C613" s="48" t="s">
        <v>72</v>
      </c>
      <c r="D613" s="48" t="s">
        <v>72</v>
      </c>
      <c r="E613" s="22"/>
      <c r="F613" s="22"/>
      <c r="G613" s="22"/>
      <c r="H613" s="22"/>
      <c r="I613" s="22"/>
    </row>
    <row r="614">
      <c r="A614" s="48" t="s">
        <v>1079</v>
      </c>
      <c r="B614" s="48" t="s">
        <v>72</v>
      </c>
      <c r="C614" s="48" t="s">
        <v>72</v>
      </c>
      <c r="D614" s="48" t="s">
        <v>72</v>
      </c>
      <c r="E614" s="22"/>
      <c r="F614" s="22"/>
      <c r="G614" s="22"/>
      <c r="H614" s="22"/>
      <c r="I614" s="22"/>
    </row>
    <row r="615">
      <c r="A615" s="48" t="s">
        <v>1080</v>
      </c>
      <c r="B615" s="48" t="s">
        <v>73</v>
      </c>
      <c r="C615" s="48" t="s">
        <v>73</v>
      </c>
      <c r="D615" s="48" t="s">
        <v>73</v>
      </c>
      <c r="E615" s="22"/>
      <c r="F615" s="22"/>
      <c r="G615" s="22"/>
      <c r="H615" s="22"/>
      <c r="I615" s="22"/>
    </row>
    <row r="616">
      <c r="A616" s="48" t="s">
        <v>1081</v>
      </c>
      <c r="B616" s="48" t="s">
        <v>2546</v>
      </c>
      <c r="C616" s="48" t="s">
        <v>2546</v>
      </c>
      <c r="D616" s="48" t="s">
        <v>2546</v>
      </c>
      <c r="E616" s="22"/>
      <c r="F616" s="22"/>
      <c r="G616" s="22"/>
      <c r="H616" s="22"/>
      <c r="I616" s="22"/>
    </row>
    <row r="617">
      <c r="A617" s="48" t="s">
        <v>1083</v>
      </c>
      <c r="B617" s="48" t="s">
        <v>2546</v>
      </c>
      <c r="C617" s="48" t="s">
        <v>2546</v>
      </c>
      <c r="D617" s="48" t="s">
        <v>2546</v>
      </c>
      <c r="E617" s="22"/>
      <c r="F617" s="22"/>
      <c r="G617" s="22"/>
      <c r="H617" s="22"/>
      <c r="I617" s="22"/>
    </row>
    <row r="618">
      <c r="A618" s="48" t="s">
        <v>1085</v>
      </c>
      <c r="B618" s="48" t="s">
        <v>2546</v>
      </c>
      <c r="C618" s="48" t="s">
        <v>2546</v>
      </c>
      <c r="D618" s="48" t="s">
        <v>2546</v>
      </c>
      <c r="E618" s="22"/>
      <c r="F618" s="22"/>
      <c r="G618" s="22"/>
      <c r="H618" s="22"/>
      <c r="I618" s="22"/>
    </row>
    <row r="619">
      <c r="A619" s="48" t="s">
        <v>1086</v>
      </c>
      <c r="B619" s="48" t="s">
        <v>2546</v>
      </c>
      <c r="C619" s="48" t="s">
        <v>2546</v>
      </c>
      <c r="D619" s="48" t="s">
        <v>2546</v>
      </c>
      <c r="E619" s="22"/>
      <c r="F619" s="22"/>
      <c r="G619" s="22"/>
      <c r="H619" s="22"/>
      <c r="I619" s="22"/>
    </row>
    <row r="620">
      <c r="A620" s="48" t="s">
        <v>1087</v>
      </c>
      <c r="B620" s="48" t="s">
        <v>73</v>
      </c>
      <c r="C620" s="48" t="s">
        <v>73</v>
      </c>
      <c r="D620" s="48" t="s">
        <v>73</v>
      </c>
      <c r="E620" s="22"/>
      <c r="F620" s="22"/>
      <c r="G620" s="22"/>
      <c r="H620" s="22"/>
      <c r="I620" s="22"/>
    </row>
    <row r="621">
      <c r="A621" s="48" t="s">
        <v>643</v>
      </c>
      <c r="B621" s="48" t="s">
        <v>2550</v>
      </c>
      <c r="C621" s="48" t="s">
        <v>2550</v>
      </c>
      <c r="D621" s="48" t="s">
        <v>2550</v>
      </c>
      <c r="E621" s="22"/>
      <c r="F621" s="22"/>
      <c r="G621" s="22"/>
      <c r="H621" s="22"/>
      <c r="I621" s="22"/>
    </row>
    <row r="622">
      <c r="A622" s="22"/>
      <c r="B622" s="22"/>
      <c r="C622" s="22"/>
      <c r="D622" s="22"/>
      <c r="E622" s="22"/>
      <c r="F622" s="22"/>
      <c r="G622" s="22"/>
      <c r="H622" s="22"/>
      <c r="I622" s="22"/>
    </row>
    <row r="623">
      <c r="A623" s="22"/>
      <c r="B623" s="22"/>
      <c r="C623" s="22"/>
      <c r="D623" s="22"/>
      <c r="E623" s="22"/>
      <c r="F623" s="22"/>
      <c r="G623" s="22"/>
      <c r="H623" s="22"/>
      <c r="I623" s="22"/>
    </row>
    <row r="624">
      <c r="A624" s="218" t="s">
        <v>1089</v>
      </c>
      <c r="B624" s="173">
        <v>0.0</v>
      </c>
      <c r="C624" s="173">
        <v>0.0</v>
      </c>
      <c r="D624" s="173">
        <v>0.0</v>
      </c>
      <c r="E624" s="22"/>
      <c r="F624" s="177"/>
      <c r="G624" s="22"/>
      <c r="H624" s="22"/>
      <c r="I624" s="22"/>
    </row>
    <row r="625">
      <c r="A625" s="218" t="s">
        <v>1090</v>
      </c>
      <c r="B625" s="173">
        <v>0.0</v>
      </c>
      <c r="C625" s="173">
        <v>0.0</v>
      </c>
      <c r="D625" s="173">
        <v>0.0</v>
      </c>
      <c r="E625" s="22"/>
      <c r="F625" s="22"/>
      <c r="G625" s="22"/>
      <c r="H625" s="22"/>
      <c r="I625" s="22"/>
    </row>
    <row r="626">
      <c r="A626" s="218" t="s">
        <v>1091</v>
      </c>
      <c r="B626" s="173">
        <v>0.0</v>
      </c>
      <c r="C626" s="173">
        <v>0.0</v>
      </c>
      <c r="D626" s="173">
        <v>0.0</v>
      </c>
      <c r="E626" s="22"/>
      <c r="F626" s="22"/>
      <c r="G626" s="22"/>
      <c r="H626" s="22"/>
      <c r="I626" s="22"/>
    </row>
    <row r="627">
      <c r="A627" s="218" t="s">
        <v>1092</v>
      </c>
      <c r="B627" s="173">
        <v>0.0</v>
      </c>
      <c r="C627" s="173">
        <v>0.0</v>
      </c>
      <c r="D627" s="173">
        <v>0.0</v>
      </c>
      <c r="E627" s="22"/>
      <c r="F627" s="22"/>
      <c r="G627" s="22"/>
      <c r="H627" s="22"/>
      <c r="I627" s="22"/>
    </row>
    <row r="628">
      <c r="A628" s="218" t="s">
        <v>1093</v>
      </c>
      <c r="B628" s="173" t="s">
        <v>537</v>
      </c>
      <c r="C628" s="173" t="s">
        <v>537</v>
      </c>
      <c r="D628" s="173" t="s">
        <v>537</v>
      </c>
      <c r="E628" s="22"/>
      <c r="F628" s="22"/>
      <c r="G628" s="22"/>
      <c r="H628" s="22"/>
      <c r="I628" s="22"/>
    </row>
    <row r="629">
      <c r="A629" s="22"/>
      <c r="B629" s="22"/>
      <c r="C629" s="22"/>
      <c r="D629" s="22"/>
      <c r="E629" s="22"/>
      <c r="F629" s="22"/>
      <c r="G629" s="22"/>
      <c r="H629" s="22"/>
      <c r="I629" s="22"/>
    </row>
    <row r="630">
      <c r="A630" s="219" t="s">
        <v>646</v>
      </c>
      <c r="B630" s="181">
        <v>0.0</v>
      </c>
      <c r="C630" s="181">
        <v>0.0</v>
      </c>
      <c r="D630" s="181">
        <v>0.0</v>
      </c>
      <c r="E630" s="22"/>
      <c r="F630" s="22"/>
      <c r="G630" s="22"/>
      <c r="H630" s="22"/>
      <c r="I630" s="22"/>
    </row>
    <row r="631">
      <c r="A631" s="22"/>
      <c r="B631" s="178"/>
      <c r="C631" s="178"/>
      <c r="D631" s="178"/>
      <c r="E631" s="22"/>
      <c r="F631" s="22"/>
      <c r="G631" s="22"/>
      <c r="H631" s="22"/>
      <c r="I631" s="22"/>
    </row>
    <row r="632">
      <c r="A632" s="219" t="s">
        <v>647</v>
      </c>
      <c r="B632" s="189">
        <v>0.0</v>
      </c>
      <c r="C632" s="178"/>
      <c r="D632" s="189">
        <v>0.0</v>
      </c>
      <c r="E632" s="22"/>
      <c r="F632" s="22"/>
      <c r="G632" s="22"/>
      <c r="H632" s="22"/>
      <c r="I632" s="22"/>
    </row>
    <row r="633">
      <c r="A633" s="177"/>
      <c r="B633" s="178"/>
      <c r="C633" s="178"/>
      <c r="D633" s="22"/>
      <c r="E633" s="22"/>
      <c r="F633" s="22"/>
      <c r="G633" s="22"/>
      <c r="H633" s="22"/>
      <c r="I633" s="22"/>
    </row>
    <row r="634">
      <c r="A634" s="205" t="s">
        <v>648</v>
      </c>
      <c r="B634" s="305">
        <v>0.0</v>
      </c>
      <c r="C634" s="22"/>
      <c r="D634" s="22"/>
      <c r="E634" s="22"/>
      <c r="F634" s="22"/>
      <c r="G634" s="22"/>
      <c r="H634" s="22"/>
      <c r="I634" s="22"/>
      <c r="J634" s="22"/>
      <c r="K634" s="22"/>
    </row>
    <row r="635">
      <c r="A635" s="22"/>
      <c r="B635" s="22"/>
      <c r="C635" s="22"/>
      <c r="D635" s="22"/>
      <c r="E635" s="22"/>
      <c r="F635" s="22"/>
      <c r="G635" s="22"/>
      <c r="H635" s="22"/>
      <c r="I635" s="22"/>
      <c r="J635" s="22"/>
      <c r="K635" s="22"/>
    </row>
    <row r="636">
      <c r="A636" s="228" t="s">
        <v>502</v>
      </c>
      <c r="B636" s="216" t="s">
        <v>751</v>
      </c>
      <c r="C636" s="216" t="s">
        <v>752</v>
      </c>
      <c r="D636" s="216" t="s">
        <v>1723</v>
      </c>
      <c r="E636" s="217"/>
      <c r="F636" s="217"/>
      <c r="G636" s="217"/>
      <c r="H636" s="217"/>
      <c r="I636" s="217"/>
    </row>
    <row r="637">
      <c r="A637" s="193" t="s">
        <v>1094</v>
      </c>
      <c r="B637" s="48" t="s">
        <v>72</v>
      </c>
      <c r="C637" s="48" t="s">
        <v>72</v>
      </c>
      <c r="D637" s="48" t="s">
        <v>72</v>
      </c>
      <c r="E637" s="22"/>
      <c r="F637" s="22"/>
      <c r="G637" s="22"/>
      <c r="H637" s="22"/>
      <c r="I637" s="22"/>
    </row>
    <row r="638">
      <c r="A638" s="48" t="s">
        <v>1095</v>
      </c>
      <c r="B638" s="48" t="s">
        <v>72</v>
      </c>
      <c r="C638" s="48" t="s">
        <v>72</v>
      </c>
      <c r="D638" s="48" t="s">
        <v>72</v>
      </c>
      <c r="E638" s="22"/>
      <c r="F638" s="22"/>
      <c r="G638" s="22"/>
      <c r="H638" s="22"/>
      <c r="I638" s="22"/>
    </row>
    <row r="639">
      <c r="A639" s="48" t="s">
        <v>1096</v>
      </c>
      <c r="B639" s="48" t="s">
        <v>72</v>
      </c>
      <c r="C639" s="48" t="s">
        <v>72</v>
      </c>
      <c r="D639" s="48" t="s">
        <v>72</v>
      </c>
      <c r="E639" s="22"/>
      <c r="F639" s="22"/>
      <c r="G639" s="22"/>
      <c r="H639" s="22"/>
      <c r="I639" s="22"/>
    </row>
    <row r="640">
      <c r="A640" s="48" t="s">
        <v>1097</v>
      </c>
      <c r="B640" s="48" t="s">
        <v>72</v>
      </c>
      <c r="C640" s="48" t="s">
        <v>72</v>
      </c>
      <c r="D640" s="48" t="s">
        <v>72</v>
      </c>
      <c r="E640" s="22"/>
      <c r="F640" s="22"/>
      <c r="G640" s="22"/>
      <c r="H640" s="22"/>
      <c r="I640" s="22"/>
    </row>
    <row r="641">
      <c r="A641" s="48" t="s">
        <v>1098</v>
      </c>
      <c r="B641" s="48" t="s">
        <v>73</v>
      </c>
      <c r="C641" s="48" t="s">
        <v>73</v>
      </c>
      <c r="D641" s="48" t="s">
        <v>73</v>
      </c>
      <c r="E641" s="22"/>
      <c r="F641" s="22"/>
      <c r="G641" s="22"/>
      <c r="H641" s="22"/>
      <c r="I641" s="22"/>
    </row>
    <row r="642">
      <c r="A642" s="48" t="s">
        <v>1099</v>
      </c>
      <c r="B642" s="48" t="s">
        <v>2546</v>
      </c>
      <c r="C642" s="48" t="s">
        <v>2546</v>
      </c>
      <c r="D642" s="48" t="s">
        <v>2546</v>
      </c>
      <c r="E642" s="22"/>
      <c r="F642" s="22"/>
      <c r="G642" s="22"/>
      <c r="H642" s="22"/>
      <c r="I642" s="22"/>
    </row>
    <row r="643">
      <c r="A643" s="48" t="s">
        <v>1101</v>
      </c>
      <c r="B643" s="48" t="s">
        <v>2546</v>
      </c>
      <c r="C643" s="48" t="s">
        <v>2546</v>
      </c>
      <c r="D643" s="48" t="s">
        <v>2546</v>
      </c>
      <c r="E643" s="22"/>
      <c r="F643" s="22"/>
      <c r="G643" s="22"/>
      <c r="H643" s="22"/>
      <c r="I643" s="22"/>
    </row>
    <row r="644">
      <c r="A644" s="48" t="s">
        <v>1102</v>
      </c>
      <c r="B644" s="48" t="s">
        <v>2546</v>
      </c>
      <c r="C644" s="48" t="s">
        <v>2546</v>
      </c>
      <c r="D644" s="48" t="s">
        <v>2546</v>
      </c>
      <c r="E644" s="22"/>
      <c r="F644" s="22"/>
      <c r="G644" s="22"/>
      <c r="H644" s="22"/>
      <c r="I644" s="22"/>
    </row>
    <row r="645">
      <c r="A645" s="48" t="s">
        <v>1103</v>
      </c>
      <c r="B645" s="48" t="s">
        <v>2546</v>
      </c>
      <c r="C645" s="48" t="s">
        <v>2546</v>
      </c>
      <c r="D645" s="48" t="s">
        <v>2546</v>
      </c>
      <c r="E645" s="22"/>
      <c r="F645" s="22"/>
      <c r="G645" s="22"/>
      <c r="H645" s="22"/>
      <c r="I645" s="22"/>
    </row>
    <row r="646">
      <c r="A646" s="48" t="s">
        <v>1104</v>
      </c>
      <c r="B646" s="48" t="s">
        <v>73</v>
      </c>
      <c r="C646" s="48" t="s">
        <v>73</v>
      </c>
      <c r="D646" s="48" t="s">
        <v>73</v>
      </c>
      <c r="E646" s="22"/>
      <c r="F646" s="22"/>
      <c r="G646" s="22"/>
      <c r="H646" s="22"/>
      <c r="I646" s="22"/>
    </row>
    <row r="647">
      <c r="A647" s="48" t="s">
        <v>643</v>
      </c>
      <c r="B647" s="48" t="s">
        <v>2545</v>
      </c>
      <c r="C647" s="48" t="s">
        <v>2545</v>
      </c>
      <c r="D647" s="48" t="s">
        <v>2545</v>
      </c>
      <c r="E647" s="22"/>
      <c r="F647" s="22"/>
      <c r="G647" s="22"/>
      <c r="H647" s="22"/>
      <c r="I647" s="22"/>
    </row>
    <row r="648">
      <c r="A648" s="22"/>
      <c r="B648" s="22"/>
      <c r="C648" s="22"/>
      <c r="D648" s="22"/>
      <c r="E648" s="22"/>
      <c r="F648" s="22"/>
      <c r="G648" s="22"/>
      <c r="H648" s="22"/>
      <c r="I648" s="22"/>
    </row>
    <row r="649">
      <c r="A649" s="22"/>
      <c r="B649" s="22"/>
      <c r="C649" s="22"/>
      <c r="D649" s="22"/>
      <c r="E649" s="22"/>
      <c r="F649" s="22"/>
      <c r="G649" s="22"/>
      <c r="H649" s="22"/>
      <c r="I649" s="22"/>
    </row>
    <row r="650">
      <c r="A650" s="218" t="s">
        <v>1105</v>
      </c>
      <c r="B650" s="173">
        <v>0.0</v>
      </c>
      <c r="C650" s="173">
        <v>0.0</v>
      </c>
      <c r="D650" s="173">
        <v>0.0</v>
      </c>
      <c r="E650" s="22"/>
      <c r="F650" s="177"/>
      <c r="G650" s="22"/>
      <c r="H650" s="22"/>
      <c r="I650" s="22"/>
    </row>
    <row r="651">
      <c r="A651" s="218" t="s">
        <v>1106</v>
      </c>
      <c r="B651" s="173">
        <v>0.0</v>
      </c>
      <c r="C651" s="173">
        <v>0.0</v>
      </c>
      <c r="D651" s="173">
        <v>0.0</v>
      </c>
      <c r="E651" s="22"/>
      <c r="F651" s="22"/>
      <c r="G651" s="22"/>
      <c r="H651" s="22"/>
      <c r="I651" s="22"/>
    </row>
    <row r="652">
      <c r="A652" s="218" t="s">
        <v>1107</v>
      </c>
      <c r="B652" s="173">
        <v>0.0</v>
      </c>
      <c r="C652" s="173">
        <v>0.0</v>
      </c>
      <c r="D652" s="173">
        <v>0.0</v>
      </c>
      <c r="E652" s="22"/>
      <c r="F652" s="22"/>
      <c r="G652" s="22"/>
      <c r="H652" s="22"/>
      <c r="I652" s="22"/>
    </row>
    <row r="653" ht="18.75" customHeight="1">
      <c r="A653" s="218" t="s">
        <v>1108</v>
      </c>
      <c r="B653" s="173">
        <v>0.0</v>
      </c>
      <c r="C653" s="173">
        <v>0.0</v>
      </c>
      <c r="D653" s="173">
        <v>0.0</v>
      </c>
      <c r="E653" s="22"/>
      <c r="F653" s="22"/>
      <c r="G653" s="22"/>
      <c r="H653" s="22"/>
      <c r="I653" s="22"/>
    </row>
    <row r="654">
      <c r="A654" s="218" t="s">
        <v>1109</v>
      </c>
      <c r="B654" s="173" t="s">
        <v>537</v>
      </c>
      <c r="C654" s="173" t="s">
        <v>537</v>
      </c>
      <c r="D654" s="173" t="s">
        <v>537</v>
      </c>
      <c r="E654" s="22"/>
      <c r="F654" s="22"/>
      <c r="G654" s="22"/>
      <c r="H654" s="22"/>
      <c r="I654" s="22"/>
    </row>
    <row r="655">
      <c r="A655" s="22"/>
      <c r="B655" s="22"/>
      <c r="C655" s="22"/>
      <c r="D655" s="22"/>
      <c r="E655" s="22"/>
      <c r="F655" s="22"/>
      <c r="G655" s="22"/>
      <c r="H655" s="22"/>
      <c r="I655" s="22"/>
    </row>
    <row r="656">
      <c r="A656" s="219" t="s">
        <v>646</v>
      </c>
      <c r="B656" s="181">
        <v>0.0</v>
      </c>
      <c r="C656" s="181">
        <v>0.0</v>
      </c>
      <c r="D656" s="181">
        <v>0.0</v>
      </c>
      <c r="E656" s="22"/>
      <c r="F656" s="22"/>
      <c r="G656" s="22"/>
      <c r="H656" s="22"/>
      <c r="I656" s="22"/>
    </row>
    <row r="657">
      <c r="A657" s="22"/>
      <c r="B657" s="178"/>
      <c r="C657" s="178"/>
      <c r="D657" s="178"/>
      <c r="E657" s="22"/>
      <c r="F657" s="22"/>
      <c r="G657" s="22"/>
      <c r="H657" s="22"/>
      <c r="I657" s="22"/>
    </row>
    <row r="658">
      <c r="A658" s="219" t="s">
        <v>647</v>
      </c>
      <c r="B658" s="189">
        <v>0.0</v>
      </c>
      <c r="C658" s="178"/>
      <c r="D658" s="189">
        <v>0.0</v>
      </c>
      <c r="E658" s="22"/>
      <c r="F658" s="22"/>
      <c r="G658" s="22"/>
      <c r="H658" s="22"/>
      <c r="I658" s="22"/>
    </row>
    <row r="659">
      <c r="A659" s="177"/>
      <c r="B659" s="178"/>
      <c r="C659" s="178"/>
      <c r="D659" s="22"/>
      <c r="E659" s="22"/>
      <c r="F659" s="22"/>
      <c r="G659" s="22"/>
      <c r="H659" s="22"/>
      <c r="I659" s="22"/>
    </row>
    <row r="660">
      <c r="A660" s="205" t="s">
        <v>648</v>
      </c>
      <c r="B660" s="305">
        <v>0.0</v>
      </c>
      <c r="C660" s="22"/>
      <c r="D660" s="22"/>
      <c r="E660" s="22"/>
      <c r="F660" s="22"/>
      <c r="G660" s="22"/>
      <c r="H660" s="22"/>
      <c r="I660" s="22"/>
      <c r="J660" s="22"/>
      <c r="K660" s="22"/>
    </row>
    <row r="661">
      <c r="A661" s="22"/>
      <c r="B661" s="22"/>
      <c r="C661" s="22"/>
      <c r="D661" s="22"/>
      <c r="E661" s="22"/>
      <c r="F661" s="22"/>
      <c r="G661" s="22"/>
      <c r="H661" s="22"/>
      <c r="I661" s="22"/>
      <c r="J661" s="22"/>
      <c r="K661" s="22"/>
    </row>
    <row r="662">
      <c r="A662" s="224" t="s">
        <v>505</v>
      </c>
      <c r="B662" s="216" t="s">
        <v>751</v>
      </c>
      <c r="C662" s="216" t="s">
        <v>752</v>
      </c>
      <c r="D662" s="216" t="s">
        <v>1723</v>
      </c>
      <c r="E662" s="217"/>
      <c r="F662" s="217"/>
      <c r="G662" s="217"/>
      <c r="H662" s="217"/>
      <c r="I662" s="217"/>
    </row>
    <row r="663">
      <c r="A663" s="193" t="s">
        <v>1110</v>
      </c>
      <c r="B663" s="48" t="s">
        <v>73</v>
      </c>
      <c r="C663" s="48" t="s">
        <v>73</v>
      </c>
      <c r="D663" s="48" t="s">
        <v>73</v>
      </c>
      <c r="E663" s="22"/>
      <c r="F663" s="22"/>
      <c r="G663" s="22"/>
      <c r="H663" s="22"/>
      <c r="I663" s="22"/>
    </row>
    <row r="664">
      <c r="A664" s="48" t="s">
        <v>1111</v>
      </c>
      <c r="B664" s="48" t="s">
        <v>73</v>
      </c>
      <c r="C664" s="48" t="s">
        <v>73</v>
      </c>
      <c r="D664" s="48" t="s">
        <v>73</v>
      </c>
      <c r="E664" s="22"/>
      <c r="F664" s="22"/>
      <c r="G664" s="22"/>
      <c r="H664" s="22"/>
      <c r="I664" s="22"/>
    </row>
    <row r="665">
      <c r="A665" s="48" t="s">
        <v>1112</v>
      </c>
      <c r="B665" s="48" t="s">
        <v>73</v>
      </c>
      <c r="C665" s="48" t="s">
        <v>73</v>
      </c>
      <c r="D665" s="48" t="s">
        <v>73</v>
      </c>
      <c r="E665" s="22"/>
      <c r="F665" s="22"/>
      <c r="G665" s="22"/>
      <c r="H665" s="22"/>
      <c r="I665" s="22"/>
    </row>
    <row r="666">
      <c r="A666" s="48" t="s">
        <v>1113</v>
      </c>
      <c r="B666" s="48" t="s">
        <v>73</v>
      </c>
      <c r="C666" s="48" t="s">
        <v>73</v>
      </c>
      <c r="D666" s="48" t="s">
        <v>73</v>
      </c>
      <c r="E666" s="22"/>
      <c r="F666" s="22"/>
      <c r="G666" s="22"/>
      <c r="H666" s="22"/>
      <c r="I666" s="22"/>
    </row>
    <row r="667">
      <c r="A667" s="48" t="s">
        <v>1114</v>
      </c>
      <c r="B667" s="48" t="s">
        <v>73</v>
      </c>
      <c r="C667" s="48" t="s">
        <v>73</v>
      </c>
      <c r="D667" s="48" t="s">
        <v>73</v>
      </c>
      <c r="E667" s="22"/>
      <c r="F667" s="22"/>
      <c r="G667" s="22"/>
      <c r="H667" s="22"/>
      <c r="I667" s="22"/>
    </row>
    <row r="668">
      <c r="A668" s="48" t="s">
        <v>1115</v>
      </c>
      <c r="B668" s="48" t="s">
        <v>73</v>
      </c>
      <c r="C668" s="48" t="s">
        <v>73</v>
      </c>
      <c r="D668" s="48" t="s">
        <v>73</v>
      </c>
      <c r="E668" s="22"/>
      <c r="F668" s="22"/>
      <c r="G668" s="22"/>
      <c r="H668" s="22"/>
      <c r="I668" s="22"/>
    </row>
    <row r="669">
      <c r="A669" s="48" t="s">
        <v>1116</v>
      </c>
      <c r="B669" s="48" t="s">
        <v>73</v>
      </c>
      <c r="C669" s="48" t="s">
        <v>73</v>
      </c>
      <c r="D669" s="48" t="s">
        <v>73</v>
      </c>
      <c r="E669" s="22"/>
      <c r="F669" s="22"/>
      <c r="G669" s="22"/>
      <c r="H669" s="22"/>
      <c r="I669" s="22"/>
    </row>
    <row r="670">
      <c r="A670" s="48" t="s">
        <v>1117</v>
      </c>
      <c r="B670" s="48" t="s">
        <v>73</v>
      </c>
      <c r="C670" s="48" t="s">
        <v>73</v>
      </c>
      <c r="D670" s="48" t="s">
        <v>73</v>
      </c>
      <c r="E670" s="22"/>
      <c r="F670" s="22"/>
      <c r="G670" s="22"/>
      <c r="H670" s="22"/>
      <c r="I670" s="22"/>
    </row>
    <row r="671">
      <c r="A671" s="48" t="s">
        <v>1118</v>
      </c>
      <c r="B671" s="48" t="s">
        <v>73</v>
      </c>
      <c r="C671" s="48" t="s">
        <v>73</v>
      </c>
      <c r="D671" s="48" t="s">
        <v>73</v>
      </c>
      <c r="E671" s="22"/>
      <c r="F671" s="22"/>
      <c r="G671" s="22"/>
      <c r="H671" s="22"/>
      <c r="I671" s="22"/>
    </row>
    <row r="672">
      <c r="A672" s="48" t="s">
        <v>1119</v>
      </c>
      <c r="B672" s="48" t="s">
        <v>73</v>
      </c>
      <c r="C672" s="48" t="s">
        <v>73</v>
      </c>
      <c r="D672" s="48" t="s">
        <v>73</v>
      </c>
      <c r="E672" s="22"/>
      <c r="F672" s="22"/>
      <c r="G672" s="22"/>
      <c r="H672" s="22"/>
      <c r="I672" s="22"/>
    </row>
    <row r="673">
      <c r="A673" s="48" t="s">
        <v>643</v>
      </c>
      <c r="B673" s="22"/>
      <c r="C673" s="22"/>
      <c r="D673" s="22"/>
      <c r="E673" s="22"/>
      <c r="F673" s="22"/>
      <c r="G673" s="22"/>
      <c r="H673" s="22"/>
      <c r="I673" s="22"/>
    </row>
    <row r="674">
      <c r="A674" s="22"/>
      <c r="B674" s="22"/>
      <c r="C674" s="22"/>
      <c r="D674" s="22"/>
      <c r="E674" s="22"/>
      <c r="F674" s="22"/>
      <c r="G674" s="22"/>
      <c r="H674" s="22"/>
      <c r="I674" s="22"/>
    </row>
    <row r="675">
      <c r="A675" s="22"/>
      <c r="B675" s="22"/>
      <c r="C675" s="22"/>
      <c r="D675" s="22"/>
      <c r="E675" s="22"/>
      <c r="F675" s="22"/>
      <c r="G675" s="22"/>
      <c r="H675" s="22"/>
      <c r="I675" s="22"/>
    </row>
    <row r="676">
      <c r="A676" s="218" t="s">
        <v>1120</v>
      </c>
      <c r="B676" s="173" t="s">
        <v>537</v>
      </c>
      <c r="C676" s="173" t="s">
        <v>537</v>
      </c>
      <c r="D676" s="173" t="s">
        <v>537</v>
      </c>
      <c r="E676" s="22"/>
      <c r="F676" s="177"/>
      <c r="G676" s="22"/>
      <c r="H676" s="22"/>
      <c r="I676" s="22"/>
    </row>
    <row r="677">
      <c r="A677" s="218" t="s">
        <v>1121</v>
      </c>
      <c r="B677" s="173" t="s">
        <v>537</v>
      </c>
      <c r="C677" s="173" t="s">
        <v>537</v>
      </c>
      <c r="D677" s="173" t="s">
        <v>537</v>
      </c>
      <c r="E677" s="22"/>
      <c r="F677" s="22"/>
      <c r="G677" s="22"/>
      <c r="H677" s="22"/>
      <c r="I677" s="22"/>
    </row>
    <row r="678">
      <c r="A678" s="218" t="s">
        <v>1122</v>
      </c>
      <c r="B678" s="173" t="s">
        <v>537</v>
      </c>
      <c r="C678" s="173" t="s">
        <v>537</v>
      </c>
      <c r="D678" s="173" t="s">
        <v>537</v>
      </c>
      <c r="E678" s="22"/>
      <c r="F678" s="22"/>
      <c r="G678" s="22"/>
      <c r="H678" s="22"/>
      <c r="I678" s="22"/>
    </row>
    <row r="679">
      <c r="A679" s="218" t="s">
        <v>1123</v>
      </c>
      <c r="B679" s="173" t="s">
        <v>537</v>
      </c>
      <c r="C679" s="173" t="s">
        <v>537</v>
      </c>
      <c r="D679" s="173" t="s">
        <v>537</v>
      </c>
      <c r="E679" s="22"/>
      <c r="F679" s="22"/>
      <c r="G679" s="22"/>
      <c r="H679" s="22"/>
      <c r="I679" s="22"/>
    </row>
    <row r="680">
      <c r="A680" s="218" t="s">
        <v>1124</v>
      </c>
      <c r="B680" s="173" t="s">
        <v>537</v>
      </c>
      <c r="C680" s="173" t="s">
        <v>537</v>
      </c>
      <c r="D680" s="173" t="s">
        <v>537</v>
      </c>
      <c r="E680" s="22"/>
      <c r="F680" s="22"/>
      <c r="G680" s="22"/>
      <c r="H680" s="22"/>
      <c r="I680" s="22"/>
    </row>
    <row r="681" ht="15.0" customHeight="1">
      <c r="A681" s="22"/>
      <c r="B681" s="22"/>
      <c r="C681" s="22"/>
      <c r="D681" s="22"/>
      <c r="E681" s="22"/>
      <c r="F681" s="22"/>
      <c r="G681" s="22"/>
      <c r="H681" s="22"/>
      <c r="I681" s="22"/>
    </row>
    <row r="682" ht="15.0" customHeight="1">
      <c r="A682" s="219" t="s">
        <v>646</v>
      </c>
      <c r="B682" s="181" t="s">
        <v>73</v>
      </c>
      <c r="C682" s="181" t="s">
        <v>73</v>
      </c>
      <c r="D682" s="181" t="s">
        <v>73</v>
      </c>
      <c r="E682" s="22"/>
      <c r="F682" s="22"/>
      <c r="G682" s="22"/>
      <c r="H682" s="22"/>
      <c r="I682" s="22"/>
    </row>
    <row r="683" ht="15.0" customHeight="1">
      <c r="A683" s="22"/>
      <c r="B683" s="178"/>
      <c r="C683" s="178"/>
      <c r="D683" s="178"/>
      <c r="E683" s="22"/>
      <c r="F683" s="22"/>
      <c r="G683" s="22"/>
      <c r="H683" s="22"/>
      <c r="I683" s="22"/>
    </row>
    <row r="684" ht="15.0" customHeight="1">
      <c r="A684" s="219" t="s">
        <v>647</v>
      </c>
      <c r="B684" s="220" t="s">
        <v>73</v>
      </c>
      <c r="C684" s="178"/>
      <c r="D684" s="189" t="s">
        <v>73</v>
      </c>
      <c r="E684" s="22"/>
      <c r="F684" s="22"/>
      <c r="G684" s="22"/>
      <c r="H684" s="22"/>
      <c r="I684" s="22"/>
    </row>
    <row r="685">
      <c r="A685" s="177"/>
      <c r="B685" s="178"/>
      <c r="C685" s="178"/>
      <c r="D685" s="22"/>
      <c r="E685" s="22"/>
      <c r="F685" s="22"/>
      <c r="G685" s="22"/>
      <c r="H685" s="22"/>
      <c r="I685" s="22"/>
    </row>
    <row r="686">
      <c r="A686" s="205" t="s">
        <v>648</v>
      </c>
      <c r="B686" s="225" t="s">
        <v>73</v>
      </c>
      <c r="C686" s="22"/>
      <c r="D686" s="22"/>
      <c r="E686" s="22"/>
      <c r="F686" s="22"/>
      <c r="G686" s="22"/>
      <c r="H686" s="22"/>
      <c r="I686" s="22"/>
      <c r="J686" s="22"/>
      <c r="K686" s="22"/>
    </row>
    <row r="687">
      <c r="A687" s="22"/>
      <c r="B687" s="22"/>
      <c r="C687" s="22"/>
      <c r="D687" s="22"/>
      <c r="E687" s="22"/>
      <c r="F687" s="22"/>
      <c r="G687" s="22"/>
      <c r="H687" s="22"/>
      <c r="I687" s="22"/>
      <c r="J687" s="22"/>
      <c r="K687" s="22"/>
    </row>
    <row r="688">
      <c r="A688" s="224" t="s">
        <v>508</v>
      </c>
      <c r="B688" s="216" t="s">
        <v>751</v>
      </c>
      <c r="C688" s="216" t="s">
        <v>752</v>
      </c>
      <c r="D688" s="216" t="s">
        <v>1723</v>
      </c>
      <c r="E688" s="217"/>
      <c r="F688" s="217"/>
      <c r="G688" s="217"/>
      <c r="H688" s="217"/>
      <c r="I688" s="217"/>
    </row>
    <row r="689">
      <c r="A689" s="193" t="s">
        <v>1125</v>
      </c>
      <c r="B689" s="48" t="s">
        <v>72</v>
      </c>
      <c r="C689" s="48" t="s">
        <v>72</v>
      </c>
      <c r="D689" s="48" t="s">
        <v>72</v>
      </c>
      <c r="E689" s="22"/>
      <c r="F689" s="22"/>
      <c r="G689" s="22"/>
      <c r="H689" s="22"/>
      <c r="I689" s="22"/>
    </row>
    <row r="690">
      <c r="A690" s="48" t="s">
        <v>1126</v>
      </c>
      <c r="B690" s="48" t="s">
        <v>72</v>
      </c>
      <c r="C690" s="48" t="s">
        <v>72</v>
      </c>
      <c r="D690" s="48" t="s">
        <v>72</v>
      </c>
      <c r="E690" s="22"/>
      <c r="F690" s="22"/>
      <c r="G690" s="22"/>
      <c r="H690" s="22"/>
      <c r="I690" s="22"/>
    </row>
    <row r="691">
      <c r="A691" s="48" t="s">
        <v>1127</v>
      </c>
      <c r="B691" s="48" t="s">
        <v>72</v>
      </c>
      <c r="C691" s="48" t="s">
        <v>72</v>
      </c>
      <c r="D691" s="48" t="s">
        <v>72</v>
      </c>
      <c r="E691" s="22"/>
      <c r="F691" s="22"/>
      <c r="G691" s="22"/>
      <c r="H691" s="22"/>
      <c r="I691" s="22"/>
    </row>
    <row r="692">
      <c r="A692" s="48" t="s">
        <v>1128</v>
      </c>
      <c r="B692" s="48" t="s">
        <v>72</v>
      </c>
      <c r="C692" s="48" t="s">
        <v>72</v>
      </c>
      <c r="D692" s="48" t="s">
        <v>72</v>
      </c>
      <c r="E692" s="22"/>
      <c r="F692" s="22"/>
      <c r="G692" s="22"/>
      <c r="H692" s="22"/>
      <c r="I692" s="22"/>
    </row>
    <row r="693">
      <c r="A693" s="48" t="s">
        <v>1129</v>
      </c>
      <c r="B693" s="48" t="s">
        <v>72</v>
      </c>
      <c r="C693" s="48" t="s">
        <v>72</v>
      </c>
      <c r="D693" s="48" t="s">
        <v>72</v>
      </c>
      <c r="E693" s="22"/>
      <c r="F693" s="22"/>
      <c r="G693" s="22"/>
      <c r="H693" s="22"/>
      <c r="I693" s="22"/>
    </row>
    <row r="694">
      <c r="A694" s="48" t="s">
        <v>1130</v>
      </c>
      <c r="B694" s="48" t="s">
        <v>72</v>
      </c>
      <c r="C694" s="48" t="s">
        <v>72</v>
      </c>
      <c r="D694" s="48" t="s">
        <v>72</v>
      </c>
      <c r="E694" s="22"/>
      <c r="F694" s="22"/>
      <c r="G694" s="22"/>
      <c r="H694" s="22"/>
      <c r="I694" s="22"/>
    </row>
    <row r="695">
      <c r="A695" s="48" t="s">
        <v>1131</v>
      </c>
      <c r="B695" s="48" t="s">
        <v>72</v>
      </c>
      <c r="C695" s="48" t="s">
        <v>72</v>
      </c>
      <c r="D695" s="48" t="s">
        <v>72</v>
      </c>
      <c r="E695" s="22"/>
      <c r="F695" s="22"/>
      <c r="G695" s="22"/>
      <c r="H695" s="22"/>
      <c r="I695" s="22"/>
    </row>
    <row r="696">
      <c r="A696" s="48" t="s">
        <v>1132</v>
      </c>
      <c r="B696" s="48" t="s">
        <v>72</v>
      </c>
      <c r="C696" s="48" t="s">
        <v>72</v>
      </c>
      <c r="D696" s="48" t="s">
        <v>72</v>
      </c>
      <c r="E696" s="22"/>
      <c r="F696" s="22"/>
      <c r="G696" s="22"/>
      <c r="H696" s="22"/>
      <c r="I696" s="22"/>
    </row>
    <row r="697">
      <c r="A697" s="48" t="s">
        <v>1133</v>
      </c>
      <c r="B697" s="48" t="s">
        <v>72</v>
      </c>
      <c r="C697" s="48" t="s">
        <v>72</v>
      </c>
      <c r="D697" s="48" t="s">
        <v>72</v>
      </c>
      <c r="E697" s="22"/>
      <c r="F697" s="22"/>
      <c r="G697" s="22"/>
      <c r="H697" s="22"/>
      <c r="I697" s="22"/>
    </row>
    <row r="698">
      <c r="A698" s="48" t="s">
        <v>1134</v>
      </c>
      <c r="B698" s="48" t="s">
        <v>72</v>
      </c>
      <c r="C698" s="48" t="s">
        <v>72</v>
      </c>
      <c r="D698" s="48" t="s">
        <v>72</v>
      </c>
      <c r="E698" s="22"/>
      <c r="F698" s="22"/>
      <c r="G698" s="22"/>
      <c r="H698" s="22"/>
      <c r="I698" s="22"/>
    </row>
    <row r="699">
      <c r="A699" s="48" t="s">
        <v>1135</v>
      </c>
      <c r="B699" s="48" t="s">
        <v>72</v>
      </c>
      <c r="C699" s="48" t="s">
        <v>72</v>
      </c>
      <c r="D699" s="48" t="s">
        <v>72</v>
      </c>
      <c r="E699" s="22"/>
      <c r="F699" s="22"/>
      <c r="G699" s="22"/>
      <c r="H699" s="22"/>
      <c r="I699" s="22"/>
    </row>
    <row r="700">
      <c r="A700" s="48" t="s">
        <v>1136</v>
      </c>
      <c r="B700" s="48" t="s">
        <v>72</v>
      </c>
      <c r="C700" s="48" t="s">
        <v>72</v>
      </c>
      <c r="D700" s="48" t="s">
        <v>72</v>
      </c>
      <c r="E700" s="22"/>
      <c r="F700" s="22"/>
      <c r="G700" s="22"/>
      <c r="H700" s="22"/>
      <c r="I700" s="22"/>
    </row>
    <row r="701">
      <c r="A701" s="48" t="s">
        <v>1137</v>
      </c>
      <c r="B701" s="48" t="s">
        <v>2546</v>
      </c>
      <c r="C701" s="48" t="s">
        <v>2546</v>
      </c>
      <c r="D701" s="48" t="s">
        <v>2546</v>
      </c>
      <c r="E701" s="22"/>
      <c r="F701" s="22"/>
      <c r="G701" s="22"/>
      <c r="H701" s="22"/>
      <c r="I701" s="22"/>
    </row>
    <row r="702">
      <c r="A702" s="48" t="s">
        <v>1138</v>
      </c>
      <c r="B702" s="48" t="s">
        <v>2546</v>
      </c>
      <c r="C702" s="48" t="s">
        <v>2546</v>
      </c>
      <c r="D702" s="48" t="s">
        <v>2546</v>
      </c>
      <c r="E702" s="22"/>
      <c r="F702" s="22"/>
      <c r="G702" s="22"/>
      <c r="H702" s="22"/>
      <c r="I702" s="22"/>
    </row>
    <row r="703">
      <c r="A703" s="48" t="s">
        <v>1139</v>
      </c>
      <c r="B703" s="48" t="s">
        <v>2546</v>
      </c>
      <c r="C703" s="48" t="s">
        <v>2546</v>
      </c>
      <c r="D703" s="48" t="s">
        <v>2546</v>
      </c>
      <c r="E703" s="22"/>
      <c r="F703" s="22"/>
      <c r="G703" s="22"/>
      <c r="H703" s="22"/>
      <c r="I703" s="22"/>
    </row>
    <row r="704">
      <c r="A704" s="48" t="s">
        <v>1140</v>
      </c>
      <c r="B704" s="48" t="s">
        <v>2546</v>
      </c>
      <c r="C704" s="48" t="s">
        <v>2546</v>
      </c>
      <c r="D704" s="48" t="s">
        <v>2546</v>
      </c>
      <c r="E704" s="22"/>
      <c r="F704" s="22"/>
      <c r="G704" s="22"/>
      <c r="H704" s="22"/>
      <c r="I704" s="22"/>
    </row>
    <row r="705">
      <c r="A705" s="48" t="s">
        <v>1141</v>
      </c>
      <c r="B705" s="48" t="s">
        <v>2546</v>
      </c>
      <c r="C705" s="48" t="s">
        <v>2546</v>
      </c>
      <c r="D705" s="48" t="s">
        <v>2546</v>
      </c>
      <c r="E705" s="22"/>
      <c r="F705" s="22"/>
      <c r="G705" s="22"/>
      <c r="H705" s="22"/>
      <c r="I705" s="22"/>
    </row>
    <row r="706">
      <c r="A706" s="48" t="s">
        <v>1142</v>
      </c>
      <c r="B706" s="48" t="s">
        <v>2546</v>
      </c>
      <c r="C706" s="48" t="s">
        <v>2546</v>
      </c>
      <c r="D706" s="48" t="s">
        <v>2546</v>
      </c>
      <c r="E706" s="22"/>
      <c r="F706" s="22"/>
      <c r="G706" s="22"/>
      <c r="H706" s="22"/>
      <c r="I706" s="22"/>
    </row>
    <row r="707">
      <c r="A707" s="48" t="s">
        <v>1143</v>
      </c>
      <c r="B707" s="48" t="s">
        <v>2546</v>
      </c>
      <c r="C707" s="48" t="s">
        <v>2546</v>
      </c>
      <c r="D707" s="48" t="s">
        <v>2546</v>
      </c>
      <c r="E707" s="22"/>
      <c r="F707" s="22"/>
      <c r="G707" s="22"/>
      <c r="H707" s="22"/>
      <c r="I707" s="22"/>
    </row>
    <row r="708">
      <c r="A708" s="48" t="s">
        <v>1145</v>
      </c>
      <c r="B708" s="48" t="s">
        <v>2546</v>
      </c>
      <c r="C708" s="48" t="s">
        <v>2546</v>
      </c>
      <c r="D708" s="48" t="s">
        <v>2546</v>
      </c>
      <c r="E708" s="22"/>
      <c r="F708" s="22"/>
      <c r="G708" s="22"/>
      <c r="H708" s="22"/>
      <c r="I708" s="22"/>
    </row>
    <row r="709">
      <c r="A709" s="48" t="s">
        <v>1146</v>
      </c>
      <c r="B709" s="48" t="s">
        <v>2546</v>
      </c>
      <c r="C709" s="48" t="s">
        <v>2546</v>
      </c>
      <c r="D709" s="48" t="s">
        <v>2546</v>
      </c>
      <c r="E709" s="22"/>
      <c r="F709" s="22"/>
      <c r="G709" s="22"/>
      <c r="H709" s="22"/>
      <c r="I709" s="22"/>
    </row>
    <row r="710">
      <c r="A710" s="48" t="s">
        <v>1147</v>
      </c>
      <c r="B710" s="48" t="s">
        <v>2546</v>
      </c>
      <c r="C710" s="48" t="s">
        <v>2546</v>
      </c>
      <c r="D710" s="48" t="s">
        <v>2546</v>
      </c>
      <c r="E710" s="22"/>
      <c r="F710" s="22"/>
      <c r="G710" s="22"/>
      <c r="H710" s="22"/>
      <c r="I710" s="22"/>
    </row>
    <row r="711">
      <c r="A711" s="48" t="s">
        <v>1148</v>
      </c>
      <c r="B711" s="48" t="s">
        <v>2546</v>
      </c>
      <c r="C711" s="48" t="s">
        <v>2546</v>
      </c>
      <c r="D711" s="48" t="s">
        <v>2546</v>
      </c>
      <c r="E711" s="22"/>
      <c r="F711" s="22"/>
      <c r="G711" s="22"/>
      <c r="H711" s="22"/>
      <c r="I711" s="22"/>
    </row>
    <row r="712">
      <c r="A712" s="48" t="s">
        <v>1149</v>
      </c>
      <c r="B712" s="48" t="s">
        <v>2546</v>
      </c>
      <c r="C712" s="48" t="s">
        <v>2546</v>
      </c>
      <c r="D712" s="48" t="s">
        <v>2546</v>
      </c>
      <c r="E712" s="22"/>
      <c r="F712" s="22"/>
      <c r="G712" s="22"/>
      <c r="H712" s="22"/>
      <c r="I712" s="22"/>
    </row>
    <row r="713">
      <c r="A713" s="48" t="s">
        <v>643</v>
      </c>
      <c r="B713" s="48" t="s">
        <v>2551</v>
      </c>
      <c r="C713" s="48" t="s">
        <v>2551</v>
      </c>
      <c r="D713" s="48" t="s">
        <v>2551</v>
      </c>
      <c r="E713" s="22"/>
      <c r="F713" s="22"/>
      <c r="G713" s="22"/>
      <c r="H713" s="22"/>
      <c r="I713" s="22"/>
    </row>
    <row r="714">
      <c r="A714" s="22"/>
      <c r="B714" s="22"/>
      <c r="C714" s="22"/>
      <c r="D714" s="22"/>
      <c r="E714" s="22"/>
      <c r="F714" s="22"/>
      <c r="G714" s="22"/>
      <c r="H714" s="22"/>
      <c r="I714" s="22"/>
    </row>
    <row r="715">
      <c r="A715" s="22"/>
      <c r="B715" s="22"/>
      <c r="C715" s="22"/>
      <c r="D715" s="22"/>
      <c r="E715" s="22"/>
      <c r="F715" s="22"/>
      <c r="G715" s="22"/>
      <c r="H715" s="22"/>
      <c r="I715" s="22"/>
    </row>
    <row r="716">
      <c r="A716" s="218" t="s">
        <v>1150</v>
      </c>
      <c r="B716" s="173">
        <v>0.0</v>
      </c>
      <c r="C716" s="173">
        <v>0.0</v>
      </c>
      <c r="D716" s="173">
        <v>0.0</v>
      </c>
      <c r="E716" s="22"/>
      <c r="F716" s="177"/>
      <c r="G716" s="22"/>
      <c r="H716" s="22"/>
      <c r="I716" s="22"/>
    </row>
    <row r="717">
      <c r="A717" s="218" t="s">
        <v>1151</v>
      </c>
      <c r="B717" s="173">
        <v>0.0</v>
      </c>
      <c r="C717" s="173">
        <v>0.0</v>
      </c>
      <c r="D717" s="173">
        <v>0.0</v>
      </c>
      <c r="E717" s="22"/>
      <c r="F717" s="22"/>
      <c r="G717" s="22"/>
      <c r="H717" s="22"/>
      <c r="I717" s="22"/>
    </row>
    <row r="718">
      <c r="A718" s="218" t="s">
        <v>1152</v>
      </c>
      <c r="B718" s="173">
        <v>0.0</v>
      </c>
      <c r="C718" s="173">
        <v>0.0</v>
      </c>
      <c r="D718" s="173">
        <v>0.0</v>
      </c>
      <c r="E718" s="22"/>
      <c r="F718" s="22"/>
      <c r="G718" s="22"/>
      <c r="H718" s="22"/>
      <c r="I718" s="22"/>
    </row>
    <row r="719">
      <c r="A719" s="218" t="s">
        <v>1153</v>
      </c>
      <c r="B719" s="173">
        <v>0.0</v>
      </c>
      <c r="C719" s="173">
        <v>0.0</v>
      </c>
      <c r="D719" s="173">
        <v>0.0</v>
      </c>
      <c r="E719" s="22"/>
      <c r="F719" s="22"/>
      <c r="G719" s="22"/>
      <c r="H719" s="22"/>
      <c r="I719" s="22"/>
    </row>
    <row r="720">
      <c r="A720" s="218" t="s">
        <v>1154</v>
      </c>
      <c r="B720" s="173">
        <v>0.0</v>
      </c>
      <c r="C720" s="173">
        <v>0.0</v>
      </c>
      <c r="D720" s="173">
        <v>0.0</v>
      </c>
      <c r="E720" s="22"/>
      <c r="F720" s="22"/>
      <c r="G720" s="22"/>
      <c r="H720" s="22"/>
      <c r="I720" s="22"/>
    </row>
    <row r="721">
      <c r="A721" s="218" t="s">
        <v>1155</v>
      </c>
      <c r="B721" s="173">
        <v>0.0</v>
      </c>
      <c r="C721" s="173">
        <v>0.0</v>
      </c>
      <c r="D721" s="173">
        <v>0.0</v>
      </c>
      <c r="E721" s="22"/>
      <c r="F721" s="22"/>
      <c r="G721" s="22"/>
      <c r="H721" s="22"/>
      <c r="I721" s="22"/>
    </row>
    <row r="722">
      <c r="A722" s="218" t="s">
        <v>1156</v>
      </c>
      <c r="B722" s="173">
        <v>0.0</v>
      </c>
      <c r="C722" s="173">
        <v>0.0</v>
      </c>
      <c r="D722" s="173">
        <v>0.0</v>
      </c>
      <c r="E722" s="22"/>
      <c r="F722" s="22"/>
      <c r="G722" s="22"/>
      <c r="H722" s="22"/>
      <c r="I722" s="22"/>
    </row>
    <row r="723">
      <c r="A723" s="218" t="s">
        <v>1157</v>
      </c>
      <c r="B723" s="173">
        <v>0.0</v>
      </c>
      <c r="C723" s="173">
        <v>0.0</v>
      </c>
      <c r="D723" s="173">
        <v>0.0</v>
      </c>
      <c r="E723" s="22"/>
      <c r="F723" s="22"/>
      <c r="G723" s="22"/>
      <c r="H723" s="22"/>
      <c r="I723" s="22"/>
    </row>
    <row r="724">
      <c r="A724" s="218" t="s">
        <v>1158</v>
      </c>
      <c r="B724" s="173">
        <v>0.0</v>
      </c>
      <c r="C724" s="173">
        <v>0.0</v>
      </c>
      <c r="D724" s="173">
        <v>0.0</v>
      </c>
      <c r="E724" s="22"/>
      <c r="F724" s="22"/>
      <c r="G724" s="22"/>
      <c r="H724" s="22"/>
      <c r="I724" s="22"/>
    </row>
    <row r="725">
      <c r="A725" s="218" t="s">
        <v>1159</v>
      </c>
      <c r="B725" s="173">
        <v>0.0</v>
      </c>
      <c r="C725" s="173">
        <v>0.0</v>
      </c>
      <c r="D725" s="173">
        <v>0.0</v>
      </c>
      <c r="E725" s="22"/>
      <c r="F725" s="22"/>
      <c r="G725" s="22"/>
      <c r="H725" s="22"/>
      <c r="I725" s="22"/>
    </row>
    <row r="726">
      <c r="A726" s="218" t="s">
        <v>1160</v>
      </c>
      <c r="B726" s="173">
        <v>0.0</v>
      </c>
      <c r="C726" s="173">
        <v>0.0</v>
      </c>
      <c r="D726" s="173">
        <v>0.0</v>
      </c>
      <c r="E726" s="22"/>
      <c r="F726" s="22"/>
      <c r="G726" s="22"/>
      <c r="H726" s="22"/>
      <c r="I726" s="22"/>
    </row>
    <row r="727">
      <c r="A727" s="218" t="s">
        <v>1161</v>
      </c>
      <c r="B727" s="173">
        <v>0.0</v>
      </c>
      <c r="C727" s="173">
        <v>0.0</v>
      </c>
      <c r="D727" s="173">
        <v>0.0</v>
      </c>
      <c r="E727" s="22"/>
      <c r="F727" s="22"/>
      <c r="G727" s="22"/>
      <c r="H727" s="22"/>
      <c r="I727" s="22"/>
    </row>
    <row r="728">
      <c r="A728" s="22"/>
      <c r="B728" s="22"/>
      <c r="C728" s="22"/>
      <c r="D728" s="22"/>
      <c r="E728" s="22"/>
      <c r="F728" s="22"/>
      <c r="G728" s="22"/>
      <c r="H728" s="22"/>
      <c r="I728" s="22"/>
    </row>
    <row r="729">
      <c r="A729" s="219" t="s">
        <v>646</v>
      </c>
      <c r="B729" s="181">
        <v>0.0</v>
      </c>
      <c r="C729" s="181">
        <v>0.0</v>
      </c>
      <c r="D729" s="181">
        <v>0.0</v>
      </c>
      <c r="E729" s="22"/>
      <c r="F729" s="22"/>
      <c r="G729" s="22"/>
      <c r="H729" s="22"/>
      <c r="I729" s="22"/>
    </row>
    <row r="730">
      <c r="A730" s="22"/>
      <c r="B730" s="178"/>
      <c r="C730" s="178"/>
      <c r="D730" s="178"/>
      <c r="E730" s="22"/>
      <c r="F730" s="22"/>
      <c r="G730" s="22"/>
      <c r="H730" s="22"/>
      <c r="I730" s="22"/>
    </row>
    <row r="731">
      <c r="A731" s="219" t="s">
        <v>647</v>
      </c>
      <c r="B731" s="189">
        <v>0.0</v>
      </c>
      <c r="C731" s="178"/>
      <c r="D731" s="189">
        <v>0.0</v>
      </c>
      <c r="E731" s="22"/>
      <c r="F731" s="22"/>
      <c r="G731" s="22"/>
      <c r="H731" s="22"/>
      <c r="I731" s="22"/>
    </row>
    <row r="732">
      <c r="A732" s="177"/>
      <c r="B732" s="178"/>
      <c r="C732" s="178"/>
      <c r="D732" s="22"/>
      <c r="E732" s="22"/>
      <c r="F732" s="22"/>
      <c r="G732" s="22"/>
      <c r="H732" s="22"/>
      <c r="I732" s="22"/>
    </row>
    <row r="733">
      <c r="A733" s="205" t="s">
        <v>648</v>
      </c>
      <c r="B733" s="305">
        <v>0.0</v>
      </c>
      <c r="C733" s="22"/>
      <c r="D733" s="22"/>
      <c r="E733" s="22"/>
      <c r="F733" s="22"/>
      <c r="G733" s="22"/>
      <c r="H733" s="22"/>
      <c r="I733" s="22"/>
      <c r="J733" s="22"/>
      <c r="K733" s="22"/>
    </row>
    <row r="734">
      <c r="A734" s="22"/>
      <c r="B734" s="22"/>
      <c r="C734" s="22"/>
      <c r="D734" s="22"/>
      <c r="E734" s="22"/>
      <c r="F734" s="22"/>
      <c r="G734" s="22"/>
      <c r="H734" s="22"/>
      <c r="I734" s="22"/>
      <c r="J734" s="22"/>
      <c r="K734" s="22"/>
    </row>
    <row r="735">
      <c r="A735" s="224" t="s">
        <v>511</v>
      </c>
      <c r="B735" s="216" t="s">
        <v>751</v>
      </c>
      <c r="C735" s="216" t="s">
        <v>752</v>
      </c>
      <c r="D735" s="216" t="s">
        <v>1723</v>
      </c>
      <c r="E735" s="217"/>
      <c r="F735" s="217"/>
      <c r="G735" s="217"/>
      <c r="H735" s="217"/>
      <c r="I735" s="217"/>
    </row>
    <row r="736">
      <c r="A736" s="193" t="s">
        <v>1162</v>
      </c>
      <c r="B736" s="48" t="s">
        <v>72</v>
      </c>
      <c r="C736" s="48" t="s">
        <v>72</v>
      </c>
      <c r="D736" s="48" t="s">
        <v>72</v>
      </c>
      <c r="E736" s="22"/>
      <c r="F736" s="22"/>
      <c r="G736" s="22"/>
      <c r="H736" s="22"/>
      <c r="I736" s="22"/>
    </row>
    <row r="737">
      <c r="A737" s="48" t="s">
        <v>1163</v>
      </c>
      <c r="B737" s="48" t="s">
        <v>72</v>
      </c>
      <c r="C737" s="48" t="s">
        <v>72</v>
      </c>
      <c r="D737" s="48" t="s">
        <v>72</v>
      </c>
      <c r="E737" s="22"/>
      <c r="F737" s="22"/>
      <c r="G737" s="22"/>
      <c r="H737" s="22"/>
      <c r="I737" s="22"/>
    </row>
    <row r="738">
      <c r="A738" s="48" t="s">
        <v>1164</v>
      </c>
      <c r="B738" s="48" t="s">
        <v>72</v>
      </c>
      <c r="C738" s="48" t="s">
        <v>72</v>
      </c>
      <c r="D738" s="48" t="s">
        <v>72</v>
      </c>
      <c r="E738" s="22"/>
      <c r="F738" s="22"/>
      <c r="G738" s="22"/>
      <c r="H738" s="22"/>
      <c r="I738" s="22"/>
    </row>
    <row r="739">
      <c r="A739" s="48" t="s">
        <v>1165</v>
      </c>
      <c r="B739" s="48" t="s">
        <v>72</v>
      </c>
      <c r="C739" s="48" t="s">
        <v>72</v>
      </c>
      <c r="D739" s="48" t="s">
        <v>72</v>
      </c>
      <c r="E739" s="22"/>
      <c r="F739" s="22"/>
      <c r="G739" s="22"/>
      <c r="H739" s="22"/>
      <c r="I739" s="22"/>
    </row>
    <row r="740">
      <c r="A740" s="48" t="s">
        <v>1166</v>
      </c>
      <c r="B740" s="48" t="s">
        <v>72</v>
      </c>
      <c r="C740" s="48" t="s">
        <v>72</v>
      </c>
      <c r="D740" s="48" t="s">
        <v>72</v>
      </c>
      <c r="E740" s="22"/>
      <c r="F740" s="22"/>
      <c r="G740" s="22"/>
      <c r="H740" s="22"/>
      <c r="I740" s="22"/>
    </row>
    <row r="741">
      <c r="A741" s="48" t="s">
        <v>1167</v>
      </c>
      <c r="B741" s="48" t="s">
        <v>72</v>
      </c>
      <c r="C741" s="48" t="s">
        <v>72</v>
      </c>
      <c r="D741" s="48" t="s">
        <v>72</v>
      </c>
      <c r="E741" s="22"/>
      <c r="F741" s="22"/>
      <c r="G741" s="22"/>
      <c r="H741" s="22"/>
      <c r="I741" s="22"/>
    </row>
    <row r="742">
      <c r="A742" s="48" t="s">
        <v>1168</v>
      </c>
      <c r="B742" s="48" t="s">
        <v>72</v>
      </c>
      <c r="C742" s="48" t="s">
        <v>72</v>
      </c>
      <c r="D742" s="48" t="s">
        <v>72</v>
      </c>
      <c r="E742" s="22"/>
      <c r="F742" s="22"/>
      <c r="G742" s="22"/>
      <c r="H742" s="22"/>
      <c r="I742" s="22"/>
    </row>
    <row r="743">
      <c r="A743" s="48" t="s">
        <v>1169</v>
      </c>
      <c r="B743" s="48" t="s">
        <v>72</v>
      </c>
      <c r="C743" s="48" t="s">
        <v>72</v>
      </c>
      <c r="D743" s="48" t="s">
        <v>72</v>
      </c>
      <c r="E743" s="22"/>
      <c r="F743" s="22"/>
      <c r="G743" s="22"/>
      <c r="H743" s="22"/>
      <c r="I743" s="22"/>
    </row>
    <row r="744">
      <c r="A744" s="48" t="s">
        <v>1170</v>
      </c>
      <c r="B744" s="48" t="s">
        <v>72</v>
      </c>
      <c r="C744" s="48" t="s">
        <v>72</v>
      </c>
      <c r="D744" s="48" t="s">
        <v>72</v>
      </c>
      <c r="E744" s="22"/>
      <c r="F744" s="22"/>
      <c r="G744" s="22"/>
      <c r="H744" s="22"/>
      <c r="I744" s="22"/>
    </row>
    <row r="745">
      <c r="A745" s="48" t="s">
        <v>1171</v>
      </c>
      <c r="B745" s="48" t="s">
        <v>72</v>
      </c>
      <c r="C745" s="48" t="s">
        <v>72</v>
      </c>
      <c r="D745" s="48" t="s">
        <v>72</v>
      </c>
      <c r="E745" s="22"/>
      <c r="F745" s="22"/>
      <c r="G745" s="22"/>
      <c r="H745" s="22"/>
      <c r="I745" s="22"/>
    </row>
    <row r="746">
      <c r="A746" s="48" t="s">
        <v>1172</v>
      </c>
      <c r="B746" s="48" t="s">
        <v>72</v>
      </c>
      <c r="C746" s="48" t="s">
        <v>72</v>
      </c>
      <c r="D746" s="48" t="s">
        <v>72</v>
      </c>
      <c r="E746" s="22"/>
      <c r="F746" s="22"/>
      <c r="G746" s="22"/>
      <c r="H746" s="22"/>
      <c r="I746" s="22"/>
    </row>
    <row r="747">
      <c r="A747" s="48" t="s">
        <v>1173</v>
      </c>
      <c r="B747" s="48" t="s">
        <v>72</v>
      </c>
      <c r="C747" s="48" t="s">
        <v>72</v>
      </c>
      <c r="D747" s="48" t="s">
        <v>72</v>
      </c>
      <c r="E747" s="22"/>
      <c r="F747" s="22"/>
      <c r="G747" s="22"/>
      <c r="H747" s="22"/>
      <c r="I747" s="22"/>
    </row>
    <row r="748">
      <c r="A748" s="48" t="s">
        <v>1175</v>
      </c>
      <c r="B748" s="48" t="s">
        <v>72</v>
      </c>
      <c r="C748" s="48" t="s">
        <v>72</v>
      </c>
      <c r="D748" s="48" t="s">
        <v>72</v>
      </c>
      <c r="E748" s="22"/>
      <c r="F748" s="22"/>
      <c r="G748" s="22"/>
      <c r="H748" s="22"/>
      <c r="I748" s="22"/>
    </row>
    <row r="749">
      <c r="A749" s="48" t="s">
        <v>1176</v>
      </c>
      <c r="B749" s="48" t="s">
        <v>72</v>
      </c>
      <c r="C749" s="48" t="s">
        <v>72</v>
      </c>
      <c r="D749" s="48" t="s">
        <v>72</v>
      </c>
      <c r="E749" s="22"/>
      <c r="F749" s="22"/>
      <c r="G749" s="22"/>
      <c r="H749" s="22"/>
      <c r="I749" s="22"/>
    </row>
    <row r="750">
      <c r="A750" s="48" t="s">
        <v>1177</v>
      </c>
      <c r="B750" s="48" t="s">
        <v>72</v>
      </c>
      <c r="C750" s="48" t="s">
        <v>72</v>
      </c>
      <c r="D750" s="48" t="s">
        <v>72</v>
      </c>
      <c r="E750" s="22"/>
      <c r="F750" s="22"/>
      <c r="G750" s="22"/>
      <c r="H750" s="22"/>
      <c r="I750" s="22"/>
    </row>
    <row r="751">
      <c r="A751" s="48" t="s">
        <v>1178</v>
      </c>
      <c r="B751" s="48" t="s">
        <v>72</v>
      </c>
      <c r="C751" s="48" t="s">
        <v>72</v>
      </c>
      <c r="D751" s="48" t="s">
        <v>72</v>
      </c>
      <c r="E751" s="22"/>
      <c r="F751" s="22"/>
      <c r="G751" s="22"/>
      <c r="H751" s="22"/>
      <c r="I751" s="22"/>
    </row>
    <row r="752">
      <c r="A752" s="48" t="s">
        <v>1179</v>
      </c>
      <c r="B752" s="48" t="s">
        <v>72</v>
      </c>
      <c r="C752" s="48" t="s">
        <v>72</v>
      </c>
      <c r="D752" s="48" t="s">
        <v>72</v>
      </c>
      <c r="E752" s="22"/>
      <c r="F752" s="22"/>
      <c r="G752" s="22"/>
      <c r="H752" s="22"/>
      <c r="I752" s="22"/>
    </row>
    <row r="753">
      <c r="A753" s="48" t="s">
        <v>1180</v>
      </c>
      <c r="B753" s="48" t="s">
        <v>72</v>
      </c>
      <c r="C753" s="48" t="s">
        <v>72</v>
      </c>
      <c r="D753" s="48" t="s">
        <v>72</v>
      </c>
      <c r="E753" s="22"/>
      <c r="F753" s="22"/>
      <c r="G753" s="22"/>
      <c r="H753" s="22"/>
      <c r="I753" s="22"/>
    </row>
    <row r="754">
      <c r="A754" s="48" t="s">
        <v>1181</v>
      </c>
      <c r="B754" s="48" t="s">
        <v>72</v>
      </c>
      <c r="C754" s="48" t="s">
        <v>72</v>
      </c>
      <c r="D754" s="48" t="s">
        <v>72</v>
      </c>
      <c r="E754" s="22"/>
      <c r="F754" s="22"/>
      <c r="G754" s="22"/>
      <c r="H754" s="22"/>
      <c r="I754" s="22"/>
    </row>
    <row r="755">
      <c r="A755" s="48" t="s">
        <v>1182</v>
      </c>
      <c r="B755" s="48" t="s">
        <v>72</v>
      </c>
      <c r="C755" s="48" t="s">
        <v>72</v>
      </c>
      <c r="D755" s="48" t="s">
        <v>72</v>
      </c>
      <c r="E755" s="22"/>
      <c r="F755" s="22"/>
      <c r="G755" s="22"/>
      <c r="H755" s="22"/>
      <c r="I755" s="22"/>
    </row>
    <row r="756">
      <c r="A756" s="48" t="s">
        <v>1183</v>
      </c>
      <c r="B756" s="48" t="s">
        <v>72</v>
      </c>
      <c r="C756" s="48" t="s">
        <v>72</v>
      </c>
      <c r="D756" s="48" t="s">
        <v>72</v>
      </c>
      <c r="E756" s="22"/>
      <c r="F756" s="22"/>
      <c r="G756" s="22"/>
      <c r="H756" s="22"/>
      <c r="I756" s="22"/>
    </row>
    <row r="757">
      <c r="A757" s="48" t="s">
        <v>1184</v>
      </c>
      <c r="B757" s="48" t="s">
        <v>72</v>
      </c>
      <c r="C757" s="48" t="s">
        <v>72</v>
      </c>
      <c r="D757" s="48" t="s">
        <v>72</v>
      </c>
      <c r="E757" s="22"/>
      <c r="F757" s="22"/>
      <c r="G757" s="22"/>
      <c r="H757" s="22"/>
      <c r="I757" s="22"/>
    </row>
    <row r="758">
      <c r="A758" s="48" t="s">
        <v>643</v>
      </c>
      <c r="B758" s="22"/>
      <c r="C758" s="22"/>
      <c r="D758" s="22"/>
      <c r="E758" s="22"/>
      <c r="F758" s="22"/>
      <c r="G758" s="22"/>
      <c r="H758" s="22"/>
      <c r="I758" s="22"/>
    </row>
    <row r="759">
      <c r="A759" s="22"/>
      <c r="B759" s="22"/>
      <c r="C759" s="22"/>
      <c r="D759" s="22"/>
      <c r="E759" s="22"/>
      <c r="F759" s="22"/>
      <c r="G759" s="22"/>
      <c r="H759" s="22"/>
      <c r="I759" s="22"/>
    </row>
    <row r="760">
      <c r="A760" s="22"/>
      <c r="B760" s="22"/>
      <c r="C760" s="22"/>
      <c r="D760" s="22"/>
      <c r="E760" s="22"/>
      <c r="F760" s="22"/>
      <c r="G760" s="22"/>
      <c r="H760" s="22"/>
      <c r="I760" s="22"/>
    </row>
    <row r="761">
      <c r="A761" s="218" t="s">
        <v>1185</v>
      </c>
      <c r="B761" s="173">
        <v>0.0</v>
      </c>
      <c r="C761" s="173">
        <v>0.0</v>
      </c>
      <c r="D761" s="173">
        <v>0.0</v>
      </c>
      <c r="E761" s="22"/>
      <c r="F761" s="177"/>
      <c r="G761" s="22"/>
      <c r="H761" s="22"/>
      <c r="I761" s="22"/>
    </row>
    <row r="762">
      <c r="A762" s="218" t="s">
        <v>1186</v>
      </c>
      <c r="B762" s="173">
        <v>0.0</v>
      </c>
      <c r="C762" s="173">
        <v>0.0</v>
      </c>
      <c r="D762" s="173">
        <v>0.0</v>
      </c>
      <c r="E762" s="22"/>
      <c r="F762" s="22"/>
      <c r="G762" s="22"/>
      <c r="H762" s="22"/>
      <c r="I762" s="22"/>
    </row>
    <row r="763">
      <c r="A763" s="218" t="s">
        <v>1187</v>
      </c>
      <c r="B763" s="173">
        <v>0.0</v>
      </c>
      <c r="C763" s="173">
        <v>0.0</v>
      </c>
      <c r="D763" s="173">
        <v>0.0</v>
      </c>
      <c r="E763" s="22"/>
      <c r="F763" s="22"/>
      <c r="G763" s="22"/>
      <c r="H763" s="22"/>
      <c r="I763" s="22"/>
    </row>
    <row r="764">
      <c r="A764" s="218" t="s">
        <v>1188</v>
      </c>
      <c r="B764" s="173">
        <v>0.0</v>
      </c>
      <c r="C764" s="173">
        <v>0.0</v>
      </c>
      <c r="D764" s="173">
        <v>0.0</v>
      </c>
      <c r="E764" s="22"/>
      <c r="F764" s="22"/>
      <c r="G764" s="22"/>
      <c r="H764" s="22"/>
      <c r="I764" s="22"/>
    </row>
    <row r="765">
      <c r="A765" s="218" t="s">
        <v>1189</v>
      </c>
      <c r="B765" s="173">
        <v>0.0</v>
      </c>
      <c r="C765" s="173">
        <v>0.0</v>
      </c>
      <c r="D765" s="173">
        <v>0.0</v>
      </c>
      <c r="E765" s="22"/>
      <c r="F765" s="22"/>
      <c r="G765" s="22"/>
      <c r="H765" s="22"/>
      <c r="I765" s="22"/>
    </row>
    <row r="766">
      <c r="A766" s="218" t="s">
        <v>1190</v>
      </c>
      <c r="B766" s="173">
        <v>0.0</v>
      </c>
      <c r="C766" s="173">
        <v>0.0</v>
      </c>
      <c r="D766" s="173">
        <v>0.0</v>
      </c>
      <c r="E766" s="22"/>
      <c r="F766" s="22"/>
      <c r="G766" s="22"/>
      <c r="H766" s="22"/>
      <c r="I766" s="22"/>
    </row>
    <row r="767">
      <c r="A767" s="218" t="s">
        <v>1191</v>
      </c>
      <c r="B767" s="173">
        <v>0.0</v>
      </c>
      <c r="C767" s="173">
        <v>0.0</v>
      </c>
      <c r="D767" s="173">
        <v>0.0</v>
      </c>
      <c r="E767" s="22"/>
      <c r="F767" s="22"/>
      <c r="G767" s="22"/>
      <c r="H767" s="22"/>
      <c r="I767" s="22"/>
    </row>
    <row r="768">
      <c r="A768" s="218" t="s">
        <v>1192</v>
      </c>
      <c r="B768" s="173">
        <v>0.0</v>
      </c>
      <c r="C768" s="173">
        <v>0.0</v>
      </c>
      <c r="D768" s="173">
        <v>0.0</v>
      </c>
      <c r="E768" s="22"/>
      <c r="F768" s="22"/>
      <c r="G768" s="22"/>
      <c r="H768" s="22"/>
      <c r="I768" s="22"/>
    </row>
    <row r="769">
      <c r="A769" s="218" t="s">
        <v>1193</v>
      </c>
      <c r="B769" s="173">
        <v>0.0</v>
      </c>
      <c r="C769" s="173">
        <v>0.0</v>
      </c>
      <c r="D769" s="173">
        <v>0.0</v>
      </c>
      <c r="E769" s="22"/>
      <c r="F769" s="22"/>
      <c r="G769" s="22"/>
      <c r="H769" s="22"/>
      <c r="I769" s="22"/>
    </row>
    <row r="770">
      <c r="A770" s="218" t="s">
        <v>1194</v>
      </c>
      <c r="B770" s="173">
        <v>0.0</v>
      </c>
      <c r="C770" s="173">
        <v>0.0</v>
      </c>
      <c r="D770" s="173">
        <v>0.0</v>
      </c>
      <c r="E770" s="22"/>
      <c r="F770" s="22"/>
      <c r="G770" s="22"/>
      <c r="H770" s="22"/>
      <c r="I770" s="22"/>
    </row>
    <row r="771">
      <c r="A771" s="218" t="s">
        <v>1195</v>
      </c>
      <c r="B771" s="173">
        <v>0.0</v>
      </c>
      <c r="C771" s="173">
        <v>0.0</v>
      </c>
      <c r="D771" s="173">
        <v>0.0</v>
      </c>
      <c r="E771" s="22"/>
      <c r="F771" s="22"/>
      <c r="G771" s="22"/>
      <c r="H771" s="22"/>
      <c r="I771" s="22"/>
    </row>
    <row r="772">
      <c r="A772" s="22"/>
      <c r="B772" s="22"/>
      <c r="C772" s="22"/>
      <c r="D772" s="22"/>
      <c r="E772" s="22"/>
      <c r="F772" s="22"/>
      <c r="G772" s="22"/>
      <c r="H772" s="22"/>
      <c r="I772" s="22"/>
    </row>
    <row r="773">
      <c r="A773" s="219" t="s">
        <v>646</v>
      </c>
      <c r="B773" s="181">
        <v>0.0</v>
      </c>
      <c r="C773" s="181">
        <v>0.0</v>
      </c>
      <c r="D773" s="181">
        <v>0.0</v>
      </c>
      <c r="E773" s="22"/>
      <c r="F773" s="22"/>
      <c r="G773" s="22"/>
      <c r="H773" s="22"/>
      <c r="I773" s="22"/>
    </row>
    <row r="774">
      <c r="A774" s="22"/>
      <c r="B774" s="178"/>
      <c r="C774" s="178"/>
      <c r="D774" s="178"/>
      <c r="E774" s="22"/>
      <c r="F774" s="22"/>
      <c r="G774" s="22"/>
      <c r="H774" s="22"/>
      <c r="I774" s="22"/>
    </row>
    <row r="775">
      <c r="A775" s="219" t="s">
        <v>647</v>
      </c>
      <c r="B775" s="189">
        <v>0.0</v>
      </c>
      <c r="C775" s="178"/>
      <c r="D775" s="189">
        <v>0.0</v>
      </c>
      <c r="E775" s="22"/>
      <c r="F775" s="22"/>
      <c r="G775" s="22"/>
      <c r="H775" s="22"/>
      <c r="I775" s="22"/>
    </row>
    <row r="776">
      <c r="A776" s="177"/>
      <c r="B776" s="178"/>
      <c r="C776" s="178"/>
      <c r="D776" s="22"/>
      <c r="E776" s="22"/>
      <c r="F776" s="22"/>
      <c r="G776" s="22"/>
      <c r="H776" s="22"/>
      <c r="I776" s="22"/>
    </row>
    <row r="777">
      <c r="A777" s="205" t="s">
        <v>648</v>
      </c>
      <c r="B777" s="305">
        <v>0.0</v>
      </c>
      <c r="C777" s="22"/>
      <c r="D777" s="22"/>
      <c r="E777" s="22"/>
      <c r="F777" s="22"/>
      <c r="G777" s="22"/>
      <c r="H777" s="22"/>
      <c r="I777" s="22"/>
      <c r="J777" s="22"/>
      <c r="K777" s="22"/>
    </row>
    <row r="778">
      <c r="A778" s="22"/>
      <c r="B778" s="22"/>
      <c r="C778" s="22"/>
      <c r="D778" s="22"/>
      <c r="E778" s="22"/>
      <c r="F778" s="22"/>
      <c r="G778" s="22"/>
      <c r="H778" s="22"/>
      <c r="I778" s="22"/>
      <c r="J778" s="22"/>
      <c r="K778" s="22"/>
    </row>
    <row r="779">
      <c r="A779" s="224" t="s">
        <v>514</v>
      </c>
      <c r="B779" s="216" t="s">
        <v>751</v>
      </c>
      <c r="C779" s="216" t="s">
        <v>752</v>
      </c>
      <c r="D779" s="216" t="s">
        <v>1723</v>
      </c>
      <c r="E779" s="217"/>
      <c r="F779" s="217"/>
      <c r="G779" s="217"/>
      <c r="H779" s="217"/>
      <c r="I779" s="217"/>
    </row>
    <row r="780">
      <c r="A780" s="193" t="s">
        <v>1196</v>
      </c>
      <c r="B780" s="48" t="s">
        <v>72</v>
      </c>
      <c r="C780" s="48" t="s">
        <v>72</v>
      </c>
      <c r="D780" s="48" t="s">
        <v>72</v>
      </c>
      <c r="E780" s="22"/>
      <c r="F780" s="22"/>
      <c r="G780" s="22"/>
      <c r="H780" s="22"/>
      <c r="I780" s="22"/>
    </row>
    <row r="781">
      <c r="A781" s="48" t="s">
        <v>1197</v>
      </c>
      <c r="B781" s="48" t="s">
        <v>72</v>
      </c>
      <c r="C781" s="48" t="s">
        <v>72</v>
      </c>
      <c r="D781" s="48" t="s">
        <v>72</v>
      </c>
      <c r="E781" s="22"/>
      <c r="F781" s="22"/>
      <c r="G781" s="22"/>
      <c r="H781" s="22"/>
      <c r="I781" s="22"/>
    </row>
    <row r="782">
      <c r="A782" s="48" t="s">
        <v>1198</v>
      </c>
      <c r="B782" s="48" t="s">
        <v>72</v>
      </c>
      <c r="C782" s="48" t="s">
        <v>72</v>
      </c>
      <c r="D782" s="48" t="s">
        <v>72</v>
      </c>
      <c r="E782" s="22"/>
      <c r="F782" s="22"/>
      <c r="G782" s="22"/>
      <c r="H782" s="22"/>
      <c r="I782" s="22"/>
    </row>
    <row r="783">
      <c r="A783" s="48" t="s">
        <v>1199</v>
      </c>
      <c r="B783" s="48" t="s">
        <v>72</v>
      </c>
      <c r="C783" s="48" t="s">
        <v>72</v>
      </c>
      <c r="D783" s="48" t="s">
        <v>72</v>
      </c>
      <c r="E783" s="22"/>
      <c r="F783" s="22"/>
      <c r="G783" s="22"/>
      <c r="H783" s="22"/>
      <c r="I783" s="22"/>
    </row>
    <row r="784">
      <c r="A784" s="48" t="s">
        <v>1200</v>
      </c>
      <c r="B784" s="48" t="s">
        <v>72</v>
      </c>
      <c r="C784" s="48" t="s">
        <v>72</v>
      </c>
      <c r="D784" s="48" t="s">
        <v>72</v>
      </c>
      <c r="E784" s="22"/>
      <c r="F784" s="22"/>
      <c r="G784" s="22"/>
      <c r="H784" s="22"/>
      <c r="I784" s="22"/>
    </row>
    <row r="785">
      <c r="A785" s="48" t="s">
        <v>1201</v>
      </c>
      <c r="B785" s="48" t="s">
        <v>72</v>
      </c>
      <c r="C785" s="48" t="s">
        <v>72</v>
      </c>
      <c r="D785" s="48" t="s">
        <v>72</v>
      </c>
      <c r="E785" s="22"/>
      <c r="F785" s="22"/>
      <c r="G785" s="22"/>
      <c r="H785" s="22"/>
      <c r="I785" s="22"/>
    </row>
    <row r="786">
      <c r="A786" s="48" t="s">
        <v>643</v>
      </c>
      <c r="B786" s="22"/>
      <c r="C786" s="22"/>
      <c r="D786" s="22"/>
      <c r="E786" s="22"/>
      <c r="F786" s="22"/>
      <c r="G786" s="22"/>
      <c r="H786" s="22"/>
      <c r="I786" s="22"/>
    </row>
    <row r="787">
      <c r="A787" s="22"/>
      <c r="B787" s="22"/>
      <c r="C787" s="22"/>
      <c r="D787" s="22"/>
      <c r="E787" s="22"/>
      <c r="F787" s="22"/>
      <c r="G787" s="22"/>
      <c r="H787" s="22"/>
      <c r="I787" s="22"/>
    </row>
    <row r="788">
      <c r="A788" s="22"/>
      <c r="B788" s="22"/>
      <c r="C788" s="22"/>
      <c r="D788" s="22"/>
      <c r="E788" s="22"/>
      <c r="F788" s="22"/>
      <c r="G788" s="22"/>
      <c r="H788" s="22"/>
      <c r="I788" s="22"/>
    </row>
    <row r="789">
      <c r="A789" s="218" t="s">
        <v>1202</v>
      </c>
      <c r="B789" s="173">
        <v>0.0</v>
      </c>
      <c r="C789" s="173">
        <v>0.0</v>
      </c>
      <c r="D789" s="173">
        <v>0.0</v>
      </c>
      <c r="E789" s="22"/>
      <c r="F789" s="177"/>
      <c r="G789" s="22"/>
      <c r="H789" s="22"/>
      <c r="I789" s="22"/>
    </row>
    <row r="790">
      <c r="A790" s="218" t="s">
        <v>1203</v>
      </c>
      <c r="B790" s="173">
        <v>0.0</v>
      </c>
      <c r="C790" s="173">
        <v>0.0</v>
      </c>
      <c r="D790" s="173">
        <v>0.0</v>
      </c>
      <c r="E790" s="22"/>
      <c r="F790" s="22"/>
      <c r="G790" s="22"/>
      <c r="H790" s="22"/>
      <c r="I790" s="22"/>
    </row>
    <row r="791">
      <c r="A791" s="218" t="s">
        <v>1204</v>
      </c>
      <c r="B791" s="173">
        <v>0.0</v>
      </c>
      <c r="C791" s="173">
        <v>0.0</v>
      </c>
      <c r="D791" s="173">
        <v>0.0</v>
      </c>
      <c r="E791" s="22"/>
      <c r="F791" s="22"/>
      <c r="G791" s="22"/>
      <c r="H791" s="22"/>
      <c r="I791" s="22"/>
    </row>
    <row r="792">
      <c r="A792" s="177"/>
      <c r="B792" s="177"/>
      <c r="C792" s="177"/>
      <c r="D792" s="177"/>
      <c r="E792" s="22"/>
      <c r="F792" s="22"/>
      <c r="G792" s="22"/>
      <c r="H792" s="22"/>
      <c r="I792" s="22"/>
    </row>
    <row r="793">
      <c r="A793" s="219" t="s">
        <v>646</v>
      </c>
      <c r="B793" s="181">
        <v>0.0</v>
      </c>
      <c r="C793" s="181">
        <v>0.0</v>
      </c>
      <c r="D793" s="181">
        <v>0.0</v>
      </c>
      <c r="E793" s="22"/>
      <c r="F793" s="22"/>
      <c r="G793" s="22"/>
      <c r="H793" s="22"/>
      <c r="I793" s="22"/>
    </row>
    <row r="794">
      <c r="A794" s="22"/>
      <c r="B794" s="178"/>
      <c r="C794" s="178"/>
      <c r="D794" s="178"/>
      <c r="E794" s="22"/>
      <c r="F794" s="22"/>
      <c r="G794" s="22"/>
      <c r="H794" s="22"/>
      <c r="I794" s="22"/>
    </row>
    <row r="795">
      <c r="A795" s="219" t="s">
        <v>647</v>
      </c>
      <c r="B795" s="189">
        <v>0.0</v>
      </c>
      <c r="C795" s="178"/>
      <c r="D795" s="189">
        <v>0.0</v>
      </c>
      <c r="E795" s="22"/>
      <c r="F795" s="22"/>
      <c r="G795" s="22"/>
      <c r="H795" s="22"/>
      <c r="I795" s="22"/>
    </row>
    <row r="796">
      <c r="A796" s="177"/>
      <c r="B796" s="178"/>
      <c r="C796" s="178"/>
      <c r="D796" s="22"/>
      <c r="E796" s="22"/>
      <c r="F796" s="22"/>
      <c r="G796" s="22"/>
      <c r="H796" s="22"/>
      <c r="I796" s="22"/>
    </row>
    <row r="797">
      <c r="A797" s="205" t="s">
        <v>648</v>
      </c>
      <c r="B797" s="305">
        <v>0.0</v>
      </c>
      <c r="C797" s="22"/>
      <c r="D797" s="22"/>
      <c r="E797" s="22"/>
      <c r="F797" s="22"/>
      <c r="G797" s="22"/>
      <c r="H797" s="22"/>
      <c r="I797" s="22"/>
      <c r="J797" s="22"/>
      <c r="K797" s="22"/>
    </row>
    <row r="798">
      <c r="A798" s="22"/>
      <c r="B798" s="22"/>
      <c r="C798" s="22"/>
      <c r="D798" s="22"/>
      <c r="E798" s="22"/>
      <c r="F798" s="22"/>
      <c r="G798" s="22"/>
      <c r="H798" s="22"/>
      <c r="I798" s="22"/>
      <c r="J798" s="22"/>
      <c r="K798" s="22"/>
    </row>
    <row r="799">
      <c r="A799" s="224" t="s">
        <v>517</v>
      </c>
      <c r="B799" s="216" t="s">
        <v>751</v>
      </c>
      <c r="C799" s="216" t="s">
        <v>752</v>
      </c>
      <c r="D799" s="216" t="s">
        <v>1723</v>
      </c>
      <c r="E799" s="217"/>
      <c r="F799" s="217"/>
      <c r="G799" s="217"/>
      <c r="H799" s="217"/>
      <c r="I799" s="217"/>
    </row>
    <row r="800">
      <c r="A800" s="193" t="s">
        <v>1205</v>
      </c>
      <c r="B800" s="48" t="s">
        <v>70</v>
      </c>
      <c r="C800" s="48" t="s">
        <v>70</v>
      </c>
      <c r="D800" s="48" t="s">
        <v>70</v>
      </c>
      <c r="E800" s="22"/>
      <c r="F800" s="22"/>
      <c r="G800" s="22"/>
      <c r="H800" s="22"/>
      <c r="I800" s="22"/>
    </row>
    <row r="801">
      <c r="A801" s="48" t="s">
        <v>1206</v>
      </c>
      <c r="B801" s="48" t="s">
        <v>72</v>
      </c>
      <c r="C801" s="48" t="s">
        <v>72</v>
      </c>
      <c r="D801" s="48" t="s">
        <v>72</v>
      </c>
      <c r="E801" s="22"/>
      <c r="F801" s="22"/>
      <c r="G801" s="22"/>
      <c r="H801" s="22"/>
      <c r="I801" s="22"/>
    </row>
    <row r="802">
      <c r="A802" s="48" t="s">
        <v>1207</v>
      </c>
      <c r="B802" s="48" t="s">
        <v>72</v>
      </c>
      <c r="C802" s="48" t="s">
        <v>72</v>
      </c>
      <c r="D802" s="48" t="s">
        <v>72</v>
      </c>
      <c r="E802" s="22"/>
      <c r="F802" s="22"/>
      <c r="G802" s="22"/>
      <c r="H802" s="22"/>
      <c r="I802" s="22"/>
    </row>
    <row r="803">
      <c r="A803" s="48" t="s">
        <v>1208</v>
      </c>
      <c r="B803" s="48" t="s">
        <v>2552</v>
      </c>
      <c r="C803" s="48" t="s">
        <v>2552</v>
      </c>
      <c r="D803" s="48" t="s">
        <v>2552</v>
      </c>
      <c r="E803" s="22"/>
      <c r="F803" s="22"/>
      <c r="G803" s="22"/>
      <c r="H803" s="22"/>
      <c r="I803" s="22"/>
    </row>
    <row r="804">
      <c r="A804" s="48" t="s">
        <v>1210</v>
      </c>
      <c r="B804" s="48" t="s">
        <v>72</v>
      </c>
      <c r="C804" s="48" t="s">
        <v>72</v>
      </c>
      <c r="D804" s="48" t="s">
        <v>72</v>
      </c>
      <c r="E804" s="22"/>
      <c r="F804" s="22"/>
      <c r="G804" s="22"/>
      <c r="H804" s="22"/>
      <c r="I804" s="22"/>
    </row>
    <row r="805">
      <c r="A805" s="48" t="s">
        <v>1212</v>
      </c>
      <c r="B805" s="48" t="s">
        <v>72</v>
      </c>
      <c r="C805" s="48" t="s">
        <v>72</v>
      </c>
      <c r="D805" s="48" t="s">
        <v>72</v>
      </c>
      <c r="E805" s="22"/>
      <c r="F805" s="22"/>
      <c r="G805" s="22"/>
      <c r="H805" s="22"/>
      <c r="I805" s="22"/>
    </row>
    <row r="806">
      <c r="A806" s="48" t="s">
        <v>643</v>
      </c>
      <c r="B806" s="48" t="s">
        <v>2553</v>
      </c>
      <c r="C806" s="48" t="s">
        <v>2553</v>
      </c>
      <c r="D806" s="48" t="s">
        <v>2553</v>
      </c>
      <c r="E806" s="22"/>
      <c r="F806" s="22"/>
      <c r="G806" s="22"/>
      <c r="H806" s="22"/>
      <c r="I806" s="22"/>
    </row>
    <row r="807">
      <c r="A807" s="22"/>
      <c r="B807" s="22"/>
      <c r="C807" s="22"/>
      <c r="D807" s="22"/>
      <c r="E807" s="22"/>
      <c r="F807" s="22"/>
      <c r="G807" s="22"/>
      <c r="H807" s="22"/>
      <c r="I807" s="22"/>
    </row>
    <row r="808">
      <c r="A808" s="22"/>
      <c r="B808" s="22"/>
      <c r="C808" s="22"/>
      <c r="D808" s="22"/>
      <c r="E808" s="22"/>
      <c r="F808" s="22"/>
      <c r="G808" s="22"/>
      <c r="H808" s="22"/>
      <c r="I808" s="22"/>
    </row>
    <row r="809">
      <c r="A809" s="218" t="s">
        <v>1215</v>
      </c>
      <c r="B809" s="173">
        <v>50.0</v>
      </c>
      <c r="C809" s="173">
        <v>50.0</v>
      </c>
      <c r="D809" s="173">
        <v>50.0</v>
      </c>
      <c r="E809" s="22"/>
      <c r="F809" s="177"/>
      <c r="G809" s="22"/>
      <c r="H809" s="22"/>
      <c r="I809" s="22"/>
    </row>
    <row r="810">
      <c r="A810" s="218" t="s">
        <v>1216</v>
      </c>
      <c r="B810" s="173">
        <v>0.0</v>
      </c>
      <c r="C810" s="173">
        <v>0.0</v>
      </c>
      <c r="D810" s="173">
        <v>0.0</v>
      </c>
      <c r="E810" s="22"/>
      <c r="F810" s="22"/>
      <c r="G810" s="22"/>
      <c r="H810" s="22"/>
      <c r="I810" s="22"/>
    </row>
    <row r="811">
      <c r="A811" s="218" t="s">
        <v>1217</v>
      </c>
      <c r="B811" s="173">
        <v>0.0</v>
      </c>
      <c r="C811" s="173">
        <v>0.0</v>
      </c>
      <c r="D811" s="173">
        <v>0.0</v>
      </c>
      <c r="E811" s="22"/>
      <c r="F811" s="22"/>
      <c r="G811" s="22"/>
      <c r="H811" s="22"/>
      <c r="I811" s="22"/>
    </row>
    <row r="812">
      <c r="A812" s="177"/>
      <c r="B812" s="177"/>
      <c r="C812" s="177"/>
      <c r="D812" s="177"/>
      <c r="E812" s="22"/>
      <c r="F812" s="22"/>
      <c r="G812" s="22"/>
      <c r="H812" s="22"/>
      <c r="I812" s="22"/>
    </row>
    <row r="813">
      <c r="A813" s="219" t="s">
        <v>646</v>
      </c>
      <c r="B813" s="181">
        <v>16.666666666666668</v>
      </c>
      <c r="C813" s="181">
        <v>16.666666666666668</v>
      </c>
      <c r="D813" s="181">
        <v>16.666666666666668</v>
      </c>
      <c r="E813" s="22"/>
      <c r="F813" s="22"/>
      <c r="G813" s="22"/>
      <c r="H813" s="22"/>
      <c r="I813" s="22"/>
    </row>
    <row r="814">
      <c r="A814" s="22"/>
      <c r="B814" s="178"/>
      <c r="C814" s="178"/>
      <c r="D814" s="178"/>
      <c r="E814" s="22"/>
      <c r="F814" s="22"/>
      <c r="G814" s="22"/>
      <c r="H814" s="22"/>
      <c r="I814" s="22"/>
    </row>
    <row r="815">
      <c r="A815" s="219" t="s">
        <v>647</v>
      </c>
      <c r="B815" s="189">
        <v>16.666666666666668</v>
      </c>
      <c r="C815" s="178"/>
      <c r="D815" s="189">
        <v>16.666666666666668</v>
      </c>
      <c r="E815" s="22"/>
      <c r="F815" s="22"/>
      <c r="G815" s="22"/>
      <c r="H815" s="22"/>
      <c r="I815" s="22"/>
    </row>
    <row r="816">
      <c r="A816" s="177"/>
      <c r="B816" s="178"/>
      <c r="C816" s="178"/>
      <c r="D816" s="22"/>
      <c r="E816" s="22"/>
      <c r="F816" s="22"/>
      <c r="G816" s="22"/>
      <c r="H816" s="22"/>
      <c r="I816" s="22"/>
    </row>
    <row r="817" ht="15.0" customHeight="1">
      <c r="A817" s="205" t="s">
        <v>648</v>
      </c>
      <c r="B817" s="305">
        <v>16.666666666666668</v>
      </c>
      <c r="C817" s="22"/>
      <c r="D817" s="22"/>
      <c r="E817" s="22"/>
      <c r="F817" s="22"/>
      <c r="G817" s="22"/>
      <c r="H817" s="22"/>
      <c r="I817" s="22"/>
      <c r="J817" s="22"/>
      <c r="K817" s="22"/>
    </row>
    <row r="818">
      <c r="A818" s="22"/>
      <c r="B818" s="22"/>
      <c r="C818" s="22"/>
      <c r="D818" s="22"/>
      <c r="E818" s="22"/>
      <c r="F818" s="22"/>
      <c r="G818" s="22"/>
      <c r="H818" s="22"/>
      <c r="I818" s="22"/>
      <c r="J818" s="22"/>
      <c r="K818" s="22"/>
    </row>
    <row r="819">
      <c r="A819" s="224" t="s">
        <v>520</v>
      </c>
      <c r="B819" s="216" t="s">
        <v>751</v>
      </c>
      <c r="C819" s="216" t="s">
        <v>752</v>
      </c>
      <c r="D819" s="216" t="s">
        <v>1723</v>
      </c>
      <c r="E819" s="217"/>
      <c r="F819" s="217"/>
      <c r="G819" s="217"/>
      <c r="H819" s="217"/>
      <c r="I819" s="217"/>
    </row>
    <row r="820">
      <c r="A820" s="193" t="s">
        <v>1218</v>
      </c>
      <c r="B820" s="48" t="s">
        <v>72</v>
      </c>
      <c r="C820" s="48" t="s">
        <v>72</v>
      </c>
      <c r="D820" s="48" t="s">
        <v>72</v>
      </c>
      <c r="E820" s="22"/>
      <c r="F820" s="22"/>
      <c r="G820" s="22"/>
      <c r="H820" s="22"/>
      <c r="I820" s="22"/>
    </row>
    <row r="821">
      <c r="A821" s="48" t="s">
        <v>1219</v>
      </c>
      <c r="B821" s="48" t="s">
        <v>72</v>
      </c>
      <c r="C821" s="48" t="s">
        <v>72</v>
      </c>
      <c r="D821" s="48" t="s">
        <v>72</v>
      </c>
      <c r="E821" s="22"/>
      <c r="F821" s="22"/>
      <c r="G821" s="22"/>
      <c r="H821" s="22"/>
      <c r="I821" s="22"/>
    </row>
    <row r="822">
      <c r="A822" s="48" t="s">
        <v>1220</v>
      </c>
      <c r="B822" s="48" t="s">
        <v>72</v>
      </c>
      <c r="C822" s="48" t="s">
        <v>72</v>
      </c>
      <c r="D822" s="48" t="s">
        <v>72</v>
      </c>
      <c r="E822" s="22"/>
      <c r="F822" s="22"/>
      <c r="G822" s="22"/>
      <c r="H822" s="22"/>
      <c r="I822" s="22"/>
    </row>
    <row r="823">
      <c r="A823" s="48" t="s">
        <v>1221</v>
      </c>
      <c r="B823" s="48" t="s">
        <v>73</v>
      </c>
      <c r="C823" s="48" t="s">
        <v>73</v>
      </c>
      <c r="D823" s="48" t="s">
        <v>73</v>
      </c>
      <c r="E823" s="22"/>
      <c r="F823" s="22"/>
      <c r="G823" s="22"/>
      <c r="H823" s="22"/>
      <c r="I823" s="22"/>
    </row>
    <row r="824">
      <c r="A824" s="48" t="s">
        <v>1222</v>
      </c>
      <c r="B824" s="48" t="s">
        <v>72</v>
      </c>
      <c r="C824" s="48" t="s">
        <v>72</v>
      </c>
      <c r="D824" s="48" t="s">
        <v>72</v>
      </c>
      <c r="E824" s="22"/>
      <c r="F824" s="22"/>
      <c r="G824" s="22"/>
      <c r="H824" s="22"/>
      <c r="I824" s="22"/>
    </row>
    <row r="825">
      <c r="A825" s="48" t="s">
        <v>1223</v>
      </c>
      <c r="B825" s="48" t="s">
        <v>72</v>
      </c>
      <c r="C825" s="48" t="s">
        <v>72</v>
      </c>
      <c r="D825" s="48" t="s">
        <v>72</v>
      </c>
      <c r="E825" s="22"/>
      <c r="F825" s="22"/>
      <c r="G825" s="22"/>
      <c r="H825" s="22"/>
      <c r="I825" s="22"/>
    </row>
    <row r="826">
      <c r="A826" s="48" t="s">
        <v>1224</v>
      </c>
      <c r="B826" s="48" t="s">
        <v>73</v>
      </c>
      <c r="C826" s="48" t="s">
        <v>73</v>
      </c>
      <c r="D826" s="48" t="s">
        <v>73</v>
      </c>
      <c r="E826" s="22"/>
      <c r="F826" s="22"/>
      <c r="G826" s="22"/>
      <c r="H826" s="22"/>
      <c r="I826" s="22"/>
    </row>
    <row r="827">
      <c r="A827" s="48" t="s">
        <v>1225</v>
      </c>
      <c r="B827" s="48" t="s">
        <v>73</v>
      </c>
      <c r="C827" s="48" t="s">
        <v>73</v>
      </c>
      <c r="D827" s="48" t="s">
        <v>73</v>
      </c>
      <c r="E827" s="22"/>
      <c r="F827" s="22"/>
      <c r="G827" s="22"/>
      <c r="H827" s="22"/>
      <c r="I827" s="22"/>
    </row>
    <row r="828">
      <c r="A828" s="48" t="s">
        <v>1226</v>
      </c>
      <c r="B828" s="48" t="s">
        <v>72</v>
      </c>
      <c r="C828" s="48" t="s">
        <v>72</v>
      </c>
      <c r="D828" s="48" t="s">
        <v>72</v>
      </c>
      <c r="E828" s="22"/>
      <c r="F828" s="22"/>
      <c r="G828" s="22"/>
      <c r="H828" s="22"/>
      <c r="I828" s="22"/>
    </row>
    <row r="829">
      <c r="A829" s="48" t="s">
        <v>1227</v>
      </c>
      <c r="B829" s="48" t="s">
        <v>72</v>
      </c>
      <c r="C829" s="48" t="s">
        <v>72</v>
      </c>
      <c r="D829" s="48" t="s">
        <v>72</v>
      </c>
      <c r="E829" s="22"/>
      <c r="F829" s="22"/>
      <c r="G829" s="22"/>
      <c r="H829" s="22"/>
      <c r="I829" s="22"/>
    </row>
    <row r="830">
      <c r="A830" s="48" t="s">
        <v>1228</v>
      </c>
      <c r="B830" s="48" t="s">
        <v>72</v>
      </c>
      <c r="C830" s="48" t="s">
        <v>72</v>
      </c>
      <c r="D830" s="48" t="s">
        <v>72</v>
      </c>
      <c r="E830" s="22"/>
      <c r="F830" s="22"/>
      <c r="G830" s="22"/>
      <c r="H830" s="22"/>
      <c r="I830" s="22"/>
    </row>
    <row r="831">
      <c r="A831" s="48" t="s">
        <v>1229</v>
      </c>
      <c r="B831" s="48" t="s">
        <v>72</v>
      </c>
      <c r="C831" s="48" t="s">
        <v>72</v>
      </c>
      <c r="D831" s="48" t="s">
        <v>72</v>
      </c>
      <c r="E831" s="22"/>
      <c r="F831" s="22"/>
      <c r="G831" s="22"/>
      <c r="H831" s="22"/>
      <c r="I831" s="22"/>
    </row>
    <row r="832">
      <c r="A832" s="48" t="s">
        <v>1230</v>
      </c>
      <c r="B832" s="48" t="s">
        <v>73</v>
      </c>
      <c r="C832" s="48" t="s">
        <v>73</v>
      </c>
      <c r="D832" s="48" t="s">
        <v>73</v>
      </c>
      <c r="E832" s="22"/>
      <c r="F832" s="22"/>
      <c r="G832" s="22"/>
      <c r="H832" s="22"/>
      <c r="I832" s="22"/>
    </row>
    <row r="833">
      <c r="A833" s="48" t="s">
        <v>1231</v>
      </c>
      <c r="B833" s="48" t="s">
        <v>72</v>
      </c>
      <c r="C833" s="48" t="s">
        <v>72</v>
      </c>
      <c r="D833" s="48" t="s">
        <v>72</v>
      </c>
      <c r="E833" s="22"/>
      <c r="F833" s="22"/>
      <c r="G833" s="22"/>
      <c r="H833" s="22"/>
      <c r="I833" s="22"/>
    </row>
    <row r="834">
      <c r="A834" s="48" t="s">
        <v>1232</v>
      </c>
      <c r="B834" s="48" t="s">
        <v>72</v>
      </c>
      <c r="C834" s="48" t="s">
        <v>72</v>
      </c>
      <c r="D834" s="48" t="s">
        <v>72</v>
      </c>
      <c r="E834" s="22"/>
      <c r="F834" s="22"/>
      <c r="G834" s="22"/>
      <c r="H834" s="22"/>
      <c r="I834" s="22"/>
    </row>
    <row r="835">
      <c r="A835" s="48" t="s">
        <v>1233</v>
      </c>
      <c r="B835" s="48" t="s">
        <v>73</v>
      </c>
      <c r="C835" s="48" t="s">
        <v>73</v>
      </c>
      <c r="D835" s="48" t="s">
        <v>73</v>
      </c>
      <c r="E835" s="22"/>
      <c r="F835" s="22"/>
      <c r="G835" s="22"/>
      <c r="H835" s="22"/>
      <c r="I835" s="22"/>
    </row>
    <row r="836">
      <c r="A836" s="48" t="s">
        <v>1234</v>
      </c>
      <c r="B836" s="48" t="s">
        <v>73</v>
      </c>
      <c r="C836" s="48" t="s">
        <v>73</v>
      </c>
      <c r="D836" s="48" t="s">
        <v>73</v>
      </c>
      <c r="E836" s="22"/>
      <c r="F836" s="22"/>
      <c r="G836" s="22"/>
      <c r="H836" s="22"/>
      <c r="I836" s="22"/>
    </row>
    <row r="837">
      <c r="A837" s="48" t="s">
        <v>1235</v>
      </c>
      <c r="B837" s="48" t="s">
        <v>72</v>
      </c>
      <c r="C837" s="48" t="s">
        <v>72</v>
      </c>
      <c r="D837" s="48" t="s">
        <v>72</v>
      </c>
      <c r="E837" s="22"/>
      <c r="F837" s="22"/>
      <c r="G837" s="22"/>
      <c r="H837" s="22"/>
      <c r="I837" s="22"/>
    </row>
    <row r="838">
      <c r="A838" s="48" t="s">
        <v>643</v>
      </c>
      <c r="B838" s="22"/>
      <c r="C838" s="22"/>
      <c r="D838" s="22"/>
      <c r="E838" s="22"/>
      <c r="F838" s="22"/>
      <c r="G838" s="22"/>
      <c r="H838" s="22"/>
      <c r="I838" s="22"/>
    </row>
    <row r="839">
      <c r="A839" s="22"/>
      <c r="B839" s="22"/>
      <c r="C839" s="22"/>
      <c r="D839" s="22"/>
      <c r="E839" s="22"/>
      <c r="F839" s="22"/>
      <c r="G839" s="22"/>
      <c r="H839" s="22"/>
      <c r="I839" s="22"/>
    </row>
    <row r="840">
      <c r="A840" s="22"/>
      <c r="B840" s="22"/>
      <c r="C840" s="22"/>
      <c r="D840" s="22"/>
      <c r="E840" s="22"/>
      <c r="F840" s="22"/>
      <c r="G840" s="22"/>
      <c r="H840" s="22"/>
      <c r="I840" s="22"/>
    </row>
    <row r="841">
      <c r="A841" s="218" t="s">
        <v>1236</v>
      </c>
      <c r="B841" s="173">
        <v>0.0</v>
      </c>
      <c r="C841" s="173">
        <v>0.0</v>
      </c>
      <c r="D841" s="173">
        <v>0.0</v>
      </c>
      <c r="E841" s="22"/>
      <c r="F841" s="177"/>
      <c r="G841" s="22"/>
      <c r="H841" s="22"/>
      <c r="I841" s="22"/>
    </row>
    <row r="842">
      <c r="A842" s="218" t="s">
        <v>1237</v>
      </c>
      <c r="B842" s="173">
        <v>0.0</v>
      </c>
      <c r="C842" s="173">
        <v>0.0</v>
      </c>
      <c r="D842" s="173">
        <v>0.0</v>
      </c>
      <c r="E842" s="22"/>
      <c r="F842" s="22"/>
      <c r="G842" s="22"/>
      <c r="H842" s="22"/>
      <c r="I842" s="22"/>
    </row>
    <row r="843">
      <c r="A843" s="218" t="s">
        <v>1238</v>
      </c>
      <c r="B843" s="173">
        <v>0.0</v>
      </c>
      <c r="C843" s="173">
        <v>0.0</v>
      </c>
      <c r="D843" s="173">
        <v>0.0</v>
      </c>
      <c r="E843" s="22"/>
      <c r="F843" s="22"/>
      <c r="G843" s="22"/>
      <c r="H843" s="22"/>
      <c r="I843" s="22"/>
    </row>
    <row r="844">
      <c r="A844" s="218" t="s">
        <v>1239</v>
      </c>
      <c r="B844" s="173" t="s">
        <v>537</v>
      </c>
      <c r="C844" s="173" t="s">
        <v>537</v>
      </c>
      <c r="D844" s="173" t="s">
        <v>537</v>
      </c>
      <c r="E844" s="22"/>
      <c r="F844" s="22"/>
      <c r="G844" s="22"/>
      <c r="H844" s="22"/>
      <c r="I844" s="22"/>
    </row>
    <row r="845">
      <c r="A845" s="218" t="s">
        <v>1240</v>
      </c>
      <c r="B845" s="173">
        <v>0.0</v>
      </c>
      <c r="C845" s="173">
        <v>0.0</v>
      </c>
      <c r="D845" s="173">
        <v>0.0</v>
      </c>
      <c r="E845" s="22"/>
      <c r="F845" s="22"/>
      <c r="G845" s="22"/>
      <c r="H845" s="22"/>
      <c r="I845" s="22"/>
    </row>
    <row r="846">
      <c r="A846" s="218" t="s">
        <v>1241</v>
      </c>
      <c r="B846" s="173">
        <v>0.0</v>
      </c>
      <c r="C846" s="173">
        <v>0.0</v>
      </c>
      <c r="D846" s="173">
        <v>0.0</v>
      </c>
      <c r="E846" s="22"/>
      <c r="F846" s="22"/>
      <c r="G846" s="22"/>
      <c r="H846" s="22"/>
      <c r="I846" s="22"/>
    </row>
    <row r="847">
      <c r="A847" s="218" t="s">
        <v>1242</v>
      </c>
      <c r="B847" s="173" t="s">
        <v>537</v>
      </c>
      <c r="C847" s="173" t="s">
        <v>537</v>
      </c>
      <c r="D847" s="173" t="s">
        <v>537</v>
      </c>
      <c r="E847" s="22"/>
      <c r="F847" s="22"/>
      <c r="G847" s="22"/>
      <c r="H847" s="22"/>
      <c r="I847" s="22"/>
    </row>
    <row r="848">
      <c r="A848" s="218" t="s">
        <v>1243</v>
      </c>
      <c r="B848" s="173" t="s">
        <v>537</v>
      </c>
      <c r="C848" s="173" t="s">
        <v>537</v>
      </c>
      <c r="D848" s="173" t="s">
        <v>537</v>
      </c>
      <c r="E848" s="22"/>
      <c r="F848" s="22"/>
      <c r="G848" s="22"/>
      <c r="H848" s="22"/>
      <c r="I848" s="22"/>
    </row>
    <row r="849">
      <c r="A849" s="218" t="s">
        <v>1244</v>
      </c>
      <c r="B849" s="173">
        <v>0.0</v>
      </c>
      <c r="C849" s="173">
        <v>0.0</v>
      </c>
      <c r="D849" s="173">
        <v>0.0</v>
      </c>
      <c r="E849" s="22"/>
      <c r="F849" s="22"/>
      <c r="G849" s="22"/>
      <c r="H849" s="22"/>
      <c r="I849" s="22"/>
    </row>
    <row r="850">
      <c r="A850" s="22"/>
      <c r="B850" s="22"/>
      <c r="C850" s="22"/>
      <c r="D850" s="22"/>
      <c r="E850" s="22"/>
      <c r="F850" s="22"/>
      <c r="G850" s="22"/>
      <c r="H850" s="22"/>
      <c r="I850" s="22"/>
    </row>
    <row r="851">
      <c r="A851" s="219" t="s">
        <v>646</v>
      </c>
      <c r="B851" s="181">
        <v>0.0</v>
      </c>
      <c r="C851" s="181">
        <v>0.0</v>
      </c>
      <c r="D851" s="181">
        <v>0.0</v>
      </c>
      <c r="E851" s="22"/>
      <c r="F851" s="22"/>
      <c r="G851" s="22"/>
      <c r="H851" s="22"/>
      <c r="I851" s="22"/>
    </row>
    <row r="852">
      <c r="A852" s="22"/>
      <c r="B852" s="178"/>
      <c r="C852" s="178"/>
      <c r="D852" s="178"/>
      <c r="E852" s="22"/>
      <c r="F852" s="22"/>
      <c r="G852" s="22"/>
      <c r="H852" s="22"/>
      <c r="I852" s="22"/>
    </row>
    <row r="853">
      <c r="A853" s="219" t="s">
        <v>647</v>
      </c>
      <c r="B853" s="189">
        <v>0.0</v>
      </c>
      <c r="C853" s="178"/>
      <c r="D853" s="189">
        <v>0.0</v>
      </c>
      <c r="E853" s="22"/>
      <c r="F853" s="22"/>
      <c r="G853" s="22"/>
      <c r="H853" s="22"/>
      <c r="I853" s="22"/>
    </row>
    <row r="854">
      <c r="A854" s="177"/>
      <c r="B854" s="178"/>
      <c r="C854" s="178"/>
      <c r="D854" s="22"/>
      <c r="E854" s="22"/>
      <c r="F854" s="22"/>
      <c r="G854" s="22"/>
      <c r="H854" s="22"/>
      <c r="I854" s="22"/>
    </row>
    <row r="855">
      <c r="A855" s="205" t="s">
        <v>648</v>
      </c>
      <c r="B855" s="305">
        <v>0.0</v>
      </c>
      <c r="C855" s="22"/>
      <c r="D855" s="22"/>
      <c r="E855" s="22"/>
      <c r="F855" s="22"/>
      <c r="G855" s="22"/>
      <c r="H855" s="22"/>
      <c r="I855" s="22"/>
      <c r="J855" s="22"/>
      <c r="K855" s="22"/>
    </row>
    <row r="856">
      <c r="A856" s="22"/>
      <c r="B856" s="22"/>
      <c r="C856" s="22"/>
      <c r="D856" s="22"/>
      <c r="E856" s="22"/>
      <c r="F856" s="22"/>
      <c r="G856" s="22"/>
      <c r="H856" s="22"/>
      <c r="I856" s="22"/>
      <c r="J856" s="22"/>
      <c r="K856" s="22"/>
    </row>
    <row r="857">
      <c r="A857" s="228" t="s">
        <v>523</v>
      </c>
      <c r="B857" s="216" t="s">
        <v>751</v>
      </c>
      <c r="C857" s="216" t="s">
        <v>752</v>
      </c>
      <c r="D857" s="216" t="s">
        <v>1723</v>
      </c>
      <c r="E857" s="217"/>
      <c r="F857" s="217"/>
      <c r="G857" s="217"/>
      <c r="H857" s="217"/>
      <c r="I857" s="217"/>
    </row>
    <row r="858">
      <c r="A858" s="193" t="s">
        <v>1245</v>
      </c>
      <c r="B858" s="48" t="s">
        <v>72</v>
      </c>
      <c r="C858" s="48" t="s">
        <v>72</v>
      </c>
      <c r="D858" s="48" t="s">
        <v>72</v>
      </c>
      <c r="E858" s="22"/>
      <c r="F858" s="22"/>
      <c r="G858" s="22"/>
      <c r="H858" s="22"/>
      <c r="I858" s="22"/>
    </row>
    <row r="859">
      <c r="A859" s="48" t="s">
        <v>1246</v>
      </c>
      <c r="B859" s="48" t="s">
        <v>72</v>
      </c>
      <c r="C859" s="48" t="s">
        <v>72</v>
      </c>
      <c r="D859" s="48" t="s">
        <v>72</v>
      </c>
      <c r="E859" s="22"/>
      <c r="F859" s="22"/>
      <c r="G859" s="22"/>
      <c r="H859" s="22"/>
      <c r="I859" s="22"/>
    </row>
    <row r="860">
      <c r="A860" s="48" t="s">
        <v>1247</v>
      </c>
      <c r="B860" s="48" t="s">
        <v>72</v>
      </c>
      <c r="C860" s="48" t="s">
        <v>72</v>
      </c>
      <c r="D860" s="48" t="s">
        <v>72</v>
      </c>
      <c r="E860" s="22"/>
      <c r="F860" s="22"/>
      <c r="G860" s="22"/>
      <c r="H860" s="22"/>
      <c r="I860" s="22"/>
    </row>
    <row r="861">
      <c r="A861" s="48" t="s">
        <v>1248</v>
      </c>
      <c r="B861" s="48" t="s">
        <v>72</v>
      </c>
      <c r="C861" s="48" t="s">
        <v>72</v>
      </c>
      <c r="D861" s="48" t="s">
        <v>72</v>
      </c>
      <c r="E861" s="22"/>
      <c r="F861" s="22"/>
      <c r="G861" s="22"/>
      <c r="H861" s="22"/>
      <c r="I861" s="22"/>
    </row>
    <row r="862">
      <c r="A862" s="48" t="s">
        <v>1250</v>
      </c>
      <c r="B862" s="48" t="s">
        <v>72</v>
      </c>
      <c r="C862" s="48" t="s">
        <v>72</v>
      </c>
      <c r="D862" s="48" t="s">
        <v>72</v>
      </c>
      <c r="E862" s="22"/>
      <c r="F862" s="22"/>
      <c r="G862" s="22"/>
      <c r="H862" s="22"/>
      <c r="I862" s="22"/>
    </row>
    <row r="863">
      <c r="A863" s="48" t="s">
        <v>1252</v>
      </c>
      <c r="B863" s="48" t="s">
        <v>72</v>
      </c>
      <c r="C863" s="48" t="s">
        <v>72</v>
      </c>
      <c r="D863" s="48" t="s">
        <v>72</v>
      </c>
      <c r="E863" s="22"/>
      <c r="F863" s="22"/>
      <c r="G863" s="22"/>
      <c r="H863" s="22"/>
      <c r="I863" s="22"/>
    </row>
    <row r="864">
      <c r="A864" s="48" t="s">
        <v>643</v>
      </c>
      <c r="B864" s="22"/>
      <c r="C864" s="22"/>
      <c r="D864" s="22"/>
      <c r="E864" s="22"/>
      <c r="F864" s="22"/>
      <c r="G864" s="22"/>
      <c r="H864" s="22"/>
      <c r="I864" s="22"/>
    </row>
    <row r="865">
      <c r="A865" s="22"/>
      <c r="B865" s="22"/>
      <c r="C865" s="22"/>
      <c r="D865" s="22"/>
      <c r="E865" s="22"/>
      <c r="F865" s="22"/>
      <c r="G865" s="22"/>
      <c r="H865" s="22"/>
      <c r="I865" s="22"/>
    </row>
    <row r="866">
      <c r="A866" s="22"/>
      <c r="B866" s="22"/>
      <c r="C866" s="22"/>
      <c r="D866" s="22"/>
      <c r="E866" s="22"/>
      <c r="F866" s="22"/>
      <c r="G866" s="22"/>
      <c r="H866" s="22"/>
      <c r="I866" s="22"/>
    </row>
    <row r="867">
      <c r="A867" s="218" t="s">
        <v>1254</v>
      </c>
      <c r="B867" s="173">
        <v>0.0</v>
      </c>
      <c r="C867" s="173">
        <v>0.0</v>
      </c>
      <c r="D867" s="173">
        <v>0.0</v>
      </c>
      <c r="E867" s="22"/>
      <c r="F867" s="177"/>
      <c r="G867" s="22"/>
      <c r="H867" s="22"/>
      <c r="I867" s="22"/>
    </row>
    <row r="868">
      <c r="A868" s="218" t="s">
        <v>1255</v>
      </c>
      <c r="B868" s="173">
        <v>0.0</v>
      </c>
      <c r="C868" s="173">
        <v>0.0</v>
      </c>
      <c r="D868" s="173">
        <v>0.0</v>
      </c>
      <c r="E868" s="22"/>
      <c r="F868" s="22"/>
      <c r="G868" s="22"/>
      <c r="H868" s="22"/>
      <c r="I868" s="22"/>
    </row>
    <row r="869">
      <c r="A869" s="218" t="s">
        <v>1256</v>
      </c>
      <c r="B869" s="173">
        <v>0.0</v>
      </c>
      <c r="C869" s="173">
        <v>0.0</v>
      </c>
      <c r="D869" s="173">
        <v>0.0</v>
      </c>
      <c r="E869" s="22"/>
      <c r="F869" s="22"/>
      <c r="G869" s="22"/>
      <c r="H869" s="22"/>
      <c r="I869" s="22"/>
    </row>
    <row r="870">
      <c r="A870" s="177"/>
      <c r="B870" s="177"/>
      <c r="C870" s="177"/>
      <c r="D870" s="177"/>
      <c r="E870" s="22"/>
      <c r="F870" s="22"/>
      <c r="G870" s="22"/>
      <c r="H870" s="22"/>
      <c r="I870" s="22"/>
    </row>
    <row r="871">
      <c r="A871" s="219" t="s">
        <v>646</v>
      </c>
      <c r="B871" s="181">
        <v>0.0</v>
      </c>
      <c r="C871" s="181">
        <v>0.0</v>
      </c>
      <c r="D871" s="181">
        <v>0.0</v>
      </c>
      <c r="E871" s="22"/>
      <c r="F871" s="22"/>
      <c r="G871" s="22"/>
      <c r="H871" s="22"/>
      <c r="I871" s="22"/>
    </row>
    <row r="872">
      <c r="A872" s="22"/>
      <c r="B872" s="178"/>
      <c r="C872" s="178"/>
      <c r="D872" s="178"/>
      <c r="E872" s="22"/>
      <c r="F872" s="22"/>
      <c r="G872" s="22"/>
      <c r="H872" s="22"/>
      <c r="I872" s="22"/>
    </row>
    <row r="873">
      <c r="A873" s="219" t="s">
        <v>647</v>
      </c>
      <c r="B873" s="189">
        <v>0.0</v>
      </c>
      <c r="C873" s="178"/>
      <c r="D873" s="189">
        <v>0.0</v>
      </c>
      <c r="E873" s="22"/>
      <c r="F873" s="22"/>
      <c r="G873" s="22"/>
      <c r="H873" s="22"/>
      <c r="I873" s="22"/>
    </row>
    <row r="874">
      <c r="A874" s="177"/>
      <c r="B874" s="178"/>
      <c r="C874" s="178"/>
      <c r="D874" s="22"/>
      <c r="E874" s="22"/>
      <c r="F874" s="22"/>
      <c r="G874" s="22"/>
      <c r="H874" s="22"/>
      <c r="I874" s="22"/>
    </row>
    <row r="875">
      <c r="A875" s="205" t="s">
        <v>648</v>
      </c>
      <c r="B875" s="305">
        <v>0.0</v>
      </c>
      <c r="C875" s="22"/>
      <c r="D875" s="22"/>
      <c r="E875" s="22"/>
      <c r="F875" s="22"/>
      <c r="G875" s="22"/>
      <c r="H875" s="22"/>
      <c r="I875" s="22"/>
      <c r="J875" s="22"/>
      <c r="K875" s="22"/>
    </row>
    <row r="876">
      <c r="A876" s="22"/>
      <c r="B876" s="22"/>
      <c r="C876" s="22"/>
      <c r="D876" s="22"/>
      <c r="E876" s="22"/>
      <c r="F876" s="22"/>
      <c r="G876" s="22"/>
      <c r="H876" s="22"/>
      <c r="I876" s="22"/>
      <c r="J876" s="22"/>
      <c r="K876" s="22"/>
    </row>
    <row r="877">
      <c r="A877" s="230" t="s">
        <v>526</v>
      </c>
      <c r="B877" s="216" t="s">
        <v>751</v>
      </c>
      <c r="C877" s="216" t="s">
        <v>752</v>
      </c>
      <c r="D877" s="216" t="s">
        <v>1723</v>
      </c>
      <c r="E877" s="217"/>
      <c r="F877" s="217"/>
      <c r="G877" s="217"/>
      <c r="H877" s="217"/>
      <c r="I877" s="217"/>
    </row>
    <row r="878">
      <c r="A878" s="193" t="s">
        <v>1257</v>
      </c>
      <c r="B878" s="48" t="s">
        <v>73</v>
      </c>
      <c r="C878" s="48" t="s">
        <v>73</v>
      </c>
      <c r="D878" s="48" t="s">
        <v>73</v>
      </c>
      <c r="E878" s="22"/>
      <c r="F878" s="22"/>
      <c r="G878" s="22"/>
      <c r="H878" s="22"/>
      <c r="I878" s="22"/>
    </row>
    <row r="879">
      <c r="A879" s="48" t="s">
        <v>1258</v>
      </c>
      <c r="B879" s="48" t="s">
        <v>73</v>
      </c>
      <c r="C879" s="48" t="s">
        <v>73</v>
      </c>
      <c r="D879" s="48" t="s">
        <v>73</v>
      </c>
      <c r="E879" s="22"/>
      <c r="F879" s="22"/>
      <c r="G879" s="22"/>
      <c r="H879" s="22"/>
      <c r="I879" s="22"/>
    </row>
    <row r="880">
      <c r="A880" s="48" t="s">
        <v>1259</v>
      </c>
      <c r="B880" s="48" t="s">
        <v>73</v>
      </c>
      <c r="C880" s="48" t="s">
        <v>73</v>
      </c>
      <c r="D880" s="48" t="s">
        <v>73</v>
      </c>
      <c r="E880" s="22"/>
      <c r="F880" s="22"/>
      <c r="G880" s="22"/>
      <c r="H880" s="22"/>
      <c r="I880" s="22"/>
    </row>
    <row r="881">
      <c r="A881" s="48" t="s">
        <v>1260</v>
      </c>
      <c r="B881" s="48" t="s">
        <v>73</v>
      </c>
      <c r="C881" s="48" t="s">
        <v>73</v>
      </c>
      <c r="D881" s="48" t="s">
        <v>73</v>
      </c>
      <c r="E881" s="22"/>
      <c r="F881" s="22"/>
      <c r="G881" s="22"/>
      <c r="H881" s="22"/>
      <c r="I881" s="22"/>
    </row>
    <row r="882">
      <c r="A882" s="48" t="s">
        <v>1261</v>
      </c>
      <c r="B882" s="48" t="s">
        <v>73</v>
      </c>
      <c r="C882" s="48" t="s">
        <v>73</v>
      </c>
      <c r="D882" s="48" t="s">
        <v>73</v>
      </c>
      <c r="E882" s="22"/>
      <c r="F882" s="22"/>
      <c r="G882" s="22"/>
      <c r="H882" s="22"/>
      <c r="I882" s="22"/>
    </row>
    <row r="883">
      <c r="A883" s="48" t="s">
        <v>1262</v>
      </c>
      <c r="B883" s="48" t="s">
        <v>73</v>
      </c>
      <c r="C883" s="48" t="s">
        <v>73</v>
      </c>
      <c r="D883" s="48" t="s">
        <v>73</v>
      </c>
      <c r="E883" s="22"/>
      <c r="F883" s="22"/>
      <c r="G883" s="22"/>
      <c r="H883" s="22"/>
      <c r="I883" s="22"/>
    </row>
    <row r="884">
      <c r="A884" s="48" t="s">
        <v>1263</v>
      </c>
      <c r="B884" s="48" t="s">
        <v>73</v>
      </c>
      <c r="C884" s="48" t="s">
        <v>73</v>
      </c>
      <c r="D884" s="48" t="s">
        <v>73</v>
      </c>
      <c r="E884" s="22"/>
      <c r="F884" s="22"/>
      <c r="G884" s="22"/>
      <c r="H884" s="22"/>
      <c r="I884" s="22"/>
    </row>
    <row r="885">
      <c r="A885" s="48" t="s">
        <v>1264</v>
      </c>
      <c r="B885" s="48" t="s">
        <v>73</v>
      </c>
      <c r="C885" s="48" t="s">
        <v>73</v>
      </c>
      <c r="D885" s="48" t="s">
        <v>73</v>
      </c>
      <c r="E885" s="22"/>
      <c r="F885" s="22"/>
      <c r="G885" s="22"/>
      <c r="H885" s="22"/>
      <c r="I885" s="22"/>
    </row>
    <row r="886">
      <c r="A886" s="48" t="s">
        <v>643</v>
      </c>
      <c r="B886" s="22"/>
      <c r="C886" s="22"/>
      <c r="D886" s="22"/>
      <c r="E886" s="22"/>
      <c r="F886" s="22"/>
      <c r="G886" s="22"/>
      <c r="H886" s="22"/>
      <c r="I886" s="22"/>
    </row>
    <row r="887">
      <c r="A887" s="22"/>
      <c r="B887" s="22"/>
      <c r="C887" s="22"/>
      <c r="D887" s="22"/>
      <c r="E887" s="22"/>
      <c r="F887" s="22"/>
      <c r="G887" s="22"/>
      <c r="H887" s="22"/>
      <c r="I887" s="22"/>
    </row>
    <row r="888">
      <c r="A888" s="22"/>
      <c r="B888" s="22"/>
      <c r="C888" s="22"/>
      <c r="D888" s="22"/>
      <c r="E888" s="22"/>
      <c r="F888" s="22"/>
      <c r="G888" s="22"/>
      <c r="H888" s="22"/>
      <c r="I888" s="22"/>
    </row>
    <row r="889">
      <c r="A889" s="218" t="s">
        <v>1265</v>
      </c>
      <c r="B889" s="173" t="s">
        <v>537</v>
      </c>
      <c r="C889" s="173" t="s">
        <v>537</v>
      </c>
      <c r="D889" s="173" t="s">
        <v>537</v>
      </c>
      <c r="E889" s="22"/>
      <c r="F889" s="177"/>
      <c r="G889" s="22"/>
      <c r="H889" s="22"/>
      <c r="I889" s="22"/>
    </row>
    <row r="890">
      <c r="A890" s="218" t="s">
        <v>1266</v>
      </c>
      <c r="B890" s="173" t="s">
        <v>537</v>
      </c>
      <c r="C890" s="173" t="s">
        <v>537</v>
      </c>
      <c r="D890" s="173" t="s">
        <v>537</v>
      </c>
      <c r="E890" s="22"/>
      <c r="F890" s="22"/>
      <c r="G890" s="22"/>
      <c r="H890" s="22"/>
      <c r="I890" s="22"/>
    </row>
    <row r="891">
      <c r="A891" s="218" t="s">
        <v>1267</v>
      </c>
      <c r="B891" s="173" t="s">
        <v>537</v>
      </c>
      <c r="C891" s="173" t="s">
        <v>537</v>
      </c>
      <c r="D891" s="173" t="s">
        <v>537</v>
      </c>
      <c r="E891" s="22"/>
      <c r="F891" s="22"/>
      <c r="G891" s="22"/>
      <c r="H891" s="22"/>
      <c r="I891" s="22"/>
    </row>
    <row r="892">
      <c r="A892" s="218" t="s">
        <v>1268</v>
      </c>
      <c r="B892" s="173" t="s">
        <v>537</v>
      </c>
      <c r="C892" s="173" t="s">
        <v>537</v>
      </c>
      <c r="D892" s="173" t="s">
        <v>537</v>
      </c>
      <c r="E892" s="22"/>
      <c r="F892" s="22"/>
      <c r="G892" s="22"/>
      <c r="H892" s="22"/>
      <c r="I892" s="22"/>
    </row>
    <row r="893">
      <c r="A893" s="177"/>
      <c r="B893" s="177"/>
      <c r="C893" s="177"/>
      <c r="D893" s="177"/>
      <c r="E893" s="22"/>
      <c r="F893" s="22"/>
      <c r="G893" s="22"/>
      <c r="H893" s="22"/>
      <c r="I893" s="22"/>
    </row>
    <row r="894">
      <c r="A894" s="219" t="s">
        <v>646</v>
      </c>
      <c r="B894" s="181" t="s">
        <v>73</v>
      </c>
      <c r="C894" s="181" t="s">
        <v>73</v>
      </c>
      <c r="D894" s="181" t="s">
        <v>73</v>
      </c>
      <c r="E894" s="22"/>
      <c r="F894" s="22"/>
      <c r="G894" s="22"/>
      <c r="H894" s="22"/>
      <c r="I894" s="22"/>
    </row>
    <row r="895">
      <c r="A895" s="22"/>
      <c r="B895" s="178"/>
      <c r="C895" s="178"/>
      <c r="D895" s="178"/>
      <c r="E895" s="22"/>
      <c r="F895" s="22"/>
      <c r="G895" s="22"/>
      <c r="H895" s="22"/>
      <c r="I895" s="22"/>
    </row>
    <row r="896">
      <c r="A896" s="219" t="s">
        <v>647</v>
      </c>
      <c r="B896" s="220" t="s">
        <v>73</v>
      </c>
      <c r="C896" s="178"/>
      <c r="D896" s="189" t="s">
        <v>73</v>
      </c>
      <c r="E896" s="22"/>
      <c r="F896" s="22"/>
      <c r="G896" s="22"/>
      <c r="H896" s="22"/>
      <c r="I896" s="22"/>
    </row>
    <row r="897">
      <c r="A897" s="177"/>
      <c r="B897" s="178"/>
      <c r="C897" s="178"/>
      <c r="D897" s="22"/>
      <c r="E897" s="22"/>
      <c r="F897" s="22"/>
      <c r="G897" s="22"/>
      <c r="H897" s="22"/>
      <c r="I897" s="22"/>
    </row>
    <row r="898">
      <c r="A898" s="205" t="s">
        <v>648</v>
      </c>
      <c r="B898" s="225" t="s">
        <v>73</v>
      </c>
      <c r="C898" s="22"/>
      <c r="D898" s="22"/>
      <c r="E898" s="22"/>
      <c r="F898" s="22"/>
      <c r="G898" s="22"/>
      <c r="H898" s="22"/>
      <c r="I898" s="22"/>
      <c r="J898" s="22"/>
      <c r="K898" s="22"/>
    </row>
    <row r="899">
      <c r="A899" s="22"/>
      <c r="B899" s="22"/>
      <c r="C899" s="22"/>
      <c r="D899" s="22"/>
      <c r="E899" s="22"/>
      <c r="F899" s="22"/>
      <c r="G899" s="22"/>
      <c r="H899" s="22"/>
      <c r="I899" s="22"/>
      <c r="J899" s="22"/>
      <c r="K899" s="22"/>
    </row>
    <row r="900">
      <c r="A900" s="230" t="s">
        <v>529</v>
      </c>
      <c r="B900" s="216" t="s">
        <v>751</v>
      </c>
      <c r="C900" s="216" t="s">
        <v>752</v>
      </c>
      <c r="D900" s="216" t="s">
        <v>1723</v>
      </c>
      <c r="E900" s="217"/>
      <c r="F900" s="217"/>
      <c r="G900" s="217"/>
      <c r="H900" s="217"/>
      <c r="I900" s="217"/>
    </row>
    <row r="901">
      <c r="A901" s="193" t="s">
        <v>1269</v>
      </c>
      <c r="B901" s="48" t="s">
        <v>73</v>
      </c>
      <c r="C901" s="48" t="s">
        <v>73</v>
      </c>
      <c r="D901" s="48" t="s">
        <v>73</v>
      </c>
      <c r="E901" s="22"/>
      <c r="F901" s="22"/>
      <c r="G901" s="22"/>
      <c r="H901" s="22"/>
      <c r="I901" s="22"/>
    </row>
    <row r="902">
      <c r="A902" s="48" t="s">
        <v>1270</v>
      </c>
      <c r="B902" s="48" t="s">
        <v>73</v>
      </c>
      <c r="C902" s="48" t="s">
        <v>73</v>
      </c>
      <c r="D902" s="48" t="s">
        <v>73</v>
      </c>
      <c r="E902" s="22"/>
      <c r="F902" s="22"/>
      <c r="G902" s="22"/>
      <c r="H902" s="22"/>
      <c r="I902" s="22"/>
    </row>
    <row r="903">
      <c r="A903" s="48" t="s">
        <v>1271</v>
      </c>
      <c r="B903" s="48" t="s">
        <v>73</v>
      </c>
      <c r="C903" s="48" t="s">
        <v>73</v>
      </c>
      <c r="D903" s="48" t="s">
        <v>73</v>
      </c>
      <c r="E903" s="22"/>
      <c r="F903" s="22"/>
      <c r="G903" s="22"/>
      <c r="H903" s="22"/>
      <c r="I903" s="22"/>
    </row>
    <row r="904">
      <c r="A904" s="48" t="s">
        <v>1272</v>
      </c>
      <c r="B904" s="48" t="s">
        <v>73</v>
      </c>
      <c r="C904" s="48" t="s">
        <v>73</v>
      </c>
      <c r="D904" s="48" t="s">
        <v>73</v>
      </c>
      <c r="E904" s="22"/>
      <c r="F904" s="22"/>
      <c r="G904" s="22"/>
      <c r="H904" s="22"/>
      <c r="I904" s="22"/>
    </row>
    <row r="905">
      <c r="A905" s="48" t="s">
        <v>1273</v>
      </c>
      <c r="B905" s="48" t="s">
        <v>73</v>
      </c>
      <c r="C905" s="48" t="s">
        <v>73</v>
      </c>
      <c r="D905" s="48" t="s">
        <v>73</v>
      </c>
      <c r="E905" s="22"/>
      <c r="F905" s="22"/>
      <c r="G905" s="22"/>
      <c r="H905" s="22"/>
      <c r="I905" s="22"/>
    </row>
    <row r="906">
      <c r="A906" s="48" t="s">
        <v>1274</v>
      </c>
      <c r="B906" s="48" t="s">
        <v>73</v>
      </c>
      <c r="C906" s="48" t="s">
        <v>73</v>
      </c>
      <c r="D906" s="48" t="s">
        <v>73</v>
      </c>
      <c r="E906" s="22"/>
      <c r="F906" s="22"/>
      <c r="G906" s="22"/>
      <c r="H906" s="22"/>
      <c r="I906" s="22"/>
    </row>
    <row r="907">
      <c r="A907" s="48" t="s">
        <v>643</v>
      </c>
      <c r="B907" s="22"/>
      <c r="C907" s="22"/>
      <c r="D907" s="22"/>
      <c r="E907" s="22"/>
      <c r="F907" s="22"/>
      <c r="G907" s="22"/>
      <c r="H907" s="22"/>
      <c r="I907" s="22"/>
    </row>
    <row r="908">
      <c r="A908" s="22"/>
      <c r="B908" s="22"/>
      <c r="C908" s="22"/>
      <c r="D908" s="22"/>
      <c r="E908" s="22"/>
      <c r="F908" s="22"/>
      <c r="G908" s="22"/>
      <c r="H908" s="22"/>
      <c r="I908" s="22"/>
    </row>
    <row r="909">
      <c r="A909" s="22"/>
      <c r="B909" s="22"/>
      <c r="C909" s="22"/>
      <c r="D909" s="22"/>
      <c r="E909" s="22"/>
      <c r="F909" s="22"/>
      <c r="G909" s="22"/>
      <c r="H909" s="22"/>
      <c r="I909" s="22"/>
    </row>
    <row r="910">
      <c r="A910" s="218" t="s">
        <v>1275</v>
      </c>
      <c r="B910" s="173" t="s">
        <v>537</v>
      </c>
      <c r="C910" s="173" t="s">
        <v>537</v>
      </c>
      <c r="D910" s="173" t="s">
        <v>537</v>
      </c>
      <c r="E910" s="22"/>
      <c r="F910" s="177"/>
      <c r="G910" s="22"/>
      <c r="H910" s="22"/>
      <c r="I910" s="22"/>
    </row>
    <row r="911">
      <c r="A911" s="218" t="s">
        <v>1276</v>
      </c>
      <c r="B911" s="173" t="s">
        <v>537</v>
      </c>
      <c r="C911" s="173" t="s">
        <v>537</v>
      </c>
      <c r="D911" s="173" t="s">
        <v>537</v>
      </c>
      <c r="E911" s="22"/>
      <c r="F911" s="22"/>
      <c r="G911" s="22"/>
      <c r="H911" s="22"/>
      <c r="I911" s="22"/>
    </row>
    <row r="912">
      <c r="A912" s="218" t="s">
        <v>1277</v>
      </c>
      <c r="B912" s="173" t="s">
        <v>537</v>
      </c>
      <c r="C912" s="173" t="s">
        <v>537</v>
      </c>
      <c r="D912" s="173" t="s">
        <v>537</v>
      </c>
      <c r="E912" s="22"/>
      <c r="F912" s="22"/>
      <c r="G912" s="22"/>
      <c r="H912" s="22"/>
      <c r="I912" s="22"/>
    </row>
    <row r="913">
      <c r="A913" s="177"/>
      <c r="B913" s="177"/>
      <c r="C913" s="177"/>
      <c r="D913" s="177"/>
      <c r="E913" s="22"/>
      <c r="F913" s="22"/>
      <c r="G913" s="22"/>
      <c r="H913" s="22"/>
      <c r="I913" s="22"/>
    </row>
    <row r="914">
      <c r="A914" s="219" t="s">
        <v>646</v>
      </c>
      <c r="B914" s="181" t="s">
        <v>73</v>
      </c>
      <c r="C914" s="181" t="s">
        <v>73</v>
      </c>
      <c r="D914" s="181" t="s">
        <v>73</v>
      </c>
      <c r="E914" s="22"/>
      <c r="F914" s="22"/>
      <c r="G914" s="22"/>
      <c r="H914" s="22"/>
      <c r="I914" s="22"/>
    </row>
    <row r="915">
      <c r="A915" s="22"/>
      <c r="B915" s="178"/>
      <c r="C915" s="178"/>
      <c r="D915" s="178"/>
      <c r="E915" s="22"/>
      <c r="F915" s="22"/>
      <c r="G915" s="22"/>
      <c r="H915" s="22"/>
      <c r="I915" s="22"/>
    </row>
    <row r="916">
      <c r="A916" s="219" t="s">
        <v>647</v>
      </c>
      <c r="B916" s="220" t="s">
        <v>73</v>
      </c>
      <c r="C916" s="178"/>
      <c r="D916" s="189" t="s">
        <v>73</v>
      </c>
      <c r="E916" s="22"/>
      <c r="F916" s="22"/>
      <c r="G916" s="22"/>
      <c r="H916" s="22"/>
      <c r="I916" s="22"/>
    </row>
    <row r="917">
      <c r="A917" s="177"/>
      <c r="B917" s="178"/>
      <c r="C917" s="178"/>
      <c r="D917" s="22"/>
      <c r="E917" s="22"/>
      <c r="F917" s="22"/>
      <c r="G917" s="22"/>
      <c r="H917" s="22"/>
      <c r="I917" s="22"/>
    </row>
    <row r="918">
      <c r="A918" s="205" t="s">
        <v>648</v>
      </c>
      <c r="B918" s="225" t="s">
        <v>73</v>
      </c>
      <c r="C918" s="22"/>
      <c r="D918" s="22"/>
      <c r="E918" s="22"/>
      <c r="F918" s="22"/>
      <c r="G918" s="22"/>
      <c r="H918" s="22"/>
      <c r="I918" s="22"/>
      <c r="J918" s="22"/>
      <c r="K918" s="22"/>
    </row>
    <row r="919">
      <c r="A919" s="22"/>
      <c r="B919" s="22"/>
      <c r="C919" s="22"/>
      <c r="D919" s="22"/>
      <c r="E919" s="22"/>
      <c r="F919" s="22"/>
      <c r="G919" s="22"/>
      <c r="H919" s="22"/>
      <c r="I919" s="22"/>
      <c r="J919" s="22"/>
      <c r="K919" s="22"/>
    </row>
    <row r="920">
      <c r="A920" s="230" t="s">
        <v>532</v>
      </c>
      <c r="B920" s="216" t="s">
        <v>751</v>
      </c>
      <c r="C920" s="216" t="s">
        <v>752</v>
      </c>
      <c r="D920" s="216" t="s">
        <v>1723</v>
      </c>
      <c r="E920" s="217"/>
      <c r="F920" s="217"/>
      <c r="G920" s="217"/>
      <c r="H920" s="217"/>
      <c r="I920" s="217"/>
    </row>
    <row r="921">
      <c r="A921" s="193" t="s">
        <v>1278</v>
      </c>
      <c r="B921" s="48" t="s">
        <v>72</v>
      </c>
      <c r="C921" s="48" t="s">
        <v>72</v>
      </c>
      <c r="D921" s="48" t="s">
        <v>72</v>
      </c>
      <c r="E921" s="22"/>
      <c r="F921" s="22"/>
      <c r="G921" s="22"/>
      <c r="H921" s="22"/>
      <c r="I921" s="22"/>
    </row>
    <row r="922">
      <c r="A922" s="48" t="s">
        <v>1279</v>
      </c>
      <c r="B922" s="48" t="s">
        <v>72</v>
      </c>
      <c r="C922" s="48" t="s">
        <v>72</v>
      </c>
      <c r="D922" s="48" t="s">
        <v>72</v>
      </c>
      <c r="E922" s="22"/>
      <c r="F922" s="22"/>
      <c r="G922" s="22"/>
      <c r="H922" s="22"/>
      <c r="I922" s="22"/>
    </row>
    <row r="923">
      <c r="A923" s="48" t="s">
        <v>643</v>
      </c>
      <c r="B923" s="22"/>
      <c r="C923" s="22"/>
      <c r="D923" s="22"/>
      <c r="E923" s="22"/>
      <c r="F923" s="22"/>
      <c r="G923" s="22"/>
      <c r="H923" s="22"/>
      <c r="I923" s="22"/>
    </row>
    <row r="924">
      <c r="A924" s="22"/>
      <c r="B924" s="22"/>
      <c r="C924" s="22"/>
      <c r="D924" s="22"/>
      <c r="E924" s="22"/>
      <c r="F924" s="22"/>
      <c r="G924" s="22"/>
      <c r="H924" s="22"/>
      <c r="I924" s="22"/>
    </row>
    <row r="925">
      <c r="A925" s="22"/>
      <c r="B925" s="22"/>
      <c r="C925" s="22"/>
      <c r="D925" s="22"/>
      <c r="E925" s="22"/>
      <c r="F925" s="22"/>
      <c r="G925" s="22"/>
      <c r="H925" s="22"/>
      <c r="I925" s="22"/>
    </row>
    <row r="926">
      <c r="A926" s="218" t="s">
        <v>1282</v>
      </c>
      <c r="B926" s="173">
        <v>0.0</v>
      </c>
      <c r="C926" s="173">
        <v>0.0</v>
      </c>
      <c r="D926" s="173">
        <v>0.0</v>
      </c>
      <c r="E926" s="22"/>
      <c r="F926" s="177"/>
      <c r="G926" s="22"/>
      <c r="H926" s="22"/>
      <c r="I926" s="22"/>
    </row>
    <row r="927">
      <c r="A927" s="177"/>
      <c r="B927" s="177"/>
      <c r="C927" s="177"/>
      <c r="D927" s="177"/>
      <c r="E927" s="22"/>
      <c r="F927" s="22"/>
      <c r="G927" s="22"/>
      <c r="H927" s="22"/>
      <c r="I927" s="22"/>
    </row>
    <row r="928">
      <c r="A928" s="219" t="s">
        <v>646</v>
      </c>
      <c r="B928" s="181">
        <v>0.0</v>
      </c>
      <c r="C928" s="181">
        <v>0.0</v>
      </c>
      <c r="D928" s="181">
        <v>0.0</v>
      </c>
      <c r="E928" s="22"/>
      <c r="F928" s="22"/>
      <c r="G928" s="22"/>
      <c r="H928" s="22"/>
      <c r="I928" s="22"/>
    </row>
    <row r="929">
      <c r="A929" s="22"/>
      <c r="B929" s="178"/>
      <c r="C929" s="178"/>
      <c r="D929" s="178"/>
      <c r="E929" s="22"/>
      <c r="F929" s="22"/>
      <c r="G929" s="22"/>
      <c r="H929" s="22"/>
      <c r="I929" s="22"/>
    </row>
    <row r="930">
      <c r="A930" s="219" t="s">
        <v>647</v>
      </c>
      <c r="B930" s="189">
        <v>0.0</v>
      </c>
      <c r="C930" s="178"/>
      <c r="D930" s="189">
        <v>0.0</v>
      </c>
      <c r="E930" s="22"/>
      <c r="F930" s="22"/>
      <c r="G930" s="22"/>
      <c r="H930" s="22"/>
      <c r="I930" s="22"/>
    </row>
    <row r="931">
      <c r="A931" s="177"/>
      <c r="B931" s="178"/>
      <c r="C931" s="178"/>
      <c r="D931" s="22"/>
      <c r="E931" s="22"/>
      <c r="F931" s="22"/>
      <c r="G931" s="22"/>
      <c r="H931" s="22"/>
      <c r="I931" s="22"/>
    </row>
    <row r="932">
      <c r="A932" s="205" t="s">
        <v>648</v>
      </c>
      <c r="B932" s="305">
        <v>0.0</v>
      </c>
      <c r="C932" s="22"/>
      <c r="D932" s="22"/>
      <c r="E932" s="22"/>
      <c r="F932" s="22"/>
      <c r="G932" s="22"/>
      <c r="H932" s="22"/>
      <c r="I932" s="22"/>
      <c r="J932" s="22"/>
      <c r="K932" s="22"/>
    </row>
    <row r="933">
      <c r="A933" s="22"/>
      <c r="B933" s="22"/>
      <c r="C933" s="22"/>
      <c r="D933" s="22"/>
      <c r="E933" s="22"/>
      <c r="F933" s="22"/>
      <c r="G933" s="22"/>
      <c r="H933" s="22"/>
      <c r="I933" s="22"/>
      <c r="J933" s="22"/>
      <c r="K933" s="22"/>
    </row>
    <row r="934">
      <c r="A934" s="22"/>
      <c r="B934" s="22"/>
      <c r="C934" s="22"/>
      <c r="D934" s="22"/>
      <c r="E934" s="22"/>
      <c r="F934" s="22"/>
      <c r="G934" s="22"/>
      <c r="H934" s="22"/>
      <c r="I934" s="22"/>
      <c r="J934" s="22"/>
      <c r="K934" s="22"/>
    </row>
    <row r="935">
      <c r="A935" s="22"/>
      <c r="B935" s="22"/>
      <c r="C935" s="22"/>
      <c r="D935" s="22"/>
      <c r="E935" s="22"/>
      <c r="F935" s="22"/>
      <c r="G935" s="22"/>
      <c r="H935" s="22"/>
      <c r="I935" s="22"/>
      <c r="J935" s="22"/>
      <c r="K935" s="22"/>
    </row>
    <row r="936">
      <c r="A936" s="22"/>
      <c r="B936" s="22"/>
      <c r="C936" s="22"/>
      <c r="D936" s="22"/>
      <c r="E936" s="22"/>
      <c r="F936" s="22"/>
      <c r="G936" s="22"/>
      <c r="H936" s="22"/>
      <c r="I936" s="22"/>
      <c r="J936" s="22"/>
      <c r="K936" s="22"/>
    </row>
    <row r="937">
      <c r="A937" s="22"/>
      <c r="B937" s="22"/>
      <c r="C937" s="22"/>
      <c r="D937" s="22"/>
      <c r="E937" s="22"/>
      <c r="F937" s="22"/>
      <c r="G937" s="22"/>
      <c r="H937" s="22"/>
      <c r="I937" s="22"/>
      <c r="J937" s="22"/>
      <c r="K937" s="22"/>
    </row>
    <row r="938">
      <c r="A938" s="22"/>
      <c r="B938" s="22"/>
      <c r="C938" s="22"/>
      <c r="D938" s="22"/>
      <c r="E938" s="22"/>
      <c r="F938" s="22"/>
      <c r="G938" s="22"/>
      <c r="H938" s="22"/>
      <c r="I938" s="22"/>
      <c r="J938" s="22"/>
      <c r="K938" s="22"/>
    </row>
    <row r="939">
      <c r="A939" s="22"/>
      <c r="B939" s="22"/>
      <c r="C939" s="22"/>
      <c r="D939" s="22"/>
      <c r="E939" s="22"/>
      <c r="F939" s="22"/>
      <c r="G939" s="22"/>
      <c r="H939" s="22"/>
      <c r="I939" s="22"/>
      <c r="J939" s="22"/>
      <c r="K939" s="22"/>
    </row>
    <row r="940">
      <c r="A940" s="22"/>
      <c r="B940" s="22"/>
      <c r="C940" s="22"/>
      <c r="D940" s="22"/>
      <c r="E940" s="22"/>
      <c r="F940" s="22"/>
      <c r="G940" s="22"/>
      <c r="H940" s="22"/>
      <c r="I940" s="22"/>
      <c r="J940" s="22"/>
      <c r="K940" s="22"/>
    </row>
    <row r="941">
      <c r="A941" s="22"/>
      <c r="B941" s="22"/>
      <c r="C941" s="22"/>
      <c r="D941" s="22"/>
      <c r="E941" s="22"/>
      <c r="F941" s="22"/>
      <c r="G941" s="22"/>
      <c r="H941" s="22"/>
      <c r="I941" s="22"/>
      <c r="J941" s="22"/>
      <c r="K941" s="22"/>
    </row>
    <row r="942">
      <c r="A942" s="22"/>
      <c r="B942" s="22"/>
      <c r="C942" s="22"/>
      <c r="D942" s="22"/>
      <c r="E942" s="22"/>
      <c r="F942" s="22"/>
      <c r="G942" s="22"/>
      <c r="H942" s="22"/>
      <c r="I942" s="22"/>
      <c r="J942" s="22"/>
      <c r="K942" s="22"/>
    </row>
    <row r="943">
      <c r="A943" s="22"/>
      <c r="B943" s="22"/>
      <c r="C943" s="22"/>
      <c r="D943" s="22"/>
      <c r="E943" s="22"/>
      <c r="F943" s="22"/>
      <c r="G943" s="22"/>
      <c r="H943" s="22"/>
      <c r="I943" s="22"/>
      <c r="J943" s="22"/>
      <c r="K943" s="22"/>
    </row>
    <row r="944">
      <c r="A944" s="22"/>
      <c r="B944" s="22"/>
      <c r="C944" s="22"/>
      <c r="D944" s="22"/>
      <c r="E944" s="22"/>
      <c r="F944" s="22"/>
      <c r="G944" s="22"/>
      <c r="H944" s="22"/>
      <c r="I944" s="22"/>
      <c r="J944" s="22"/>
      <c r="K944" s="22"/>
    </row>
    <row r="945">
      <c r="A945" s="22"/>
      <c r="B945" s="22"/>
      <c r="C945" s="22"/>
      <c r="D945" s="22"/>
      <c r="E945" s="22"/>
      <c r="F945" s="22"/>
      <c r="G945" s="22"/>
      <c r="H945" s="22"/>
      <c r="I945" s="22"/>
      <c r="J945" s="22"/>
      <c r="K945" s="22"/>
    </row>
    <row r="946">
      <c r="A946" s="22"/>
      <c r="B946" s="22"/>
      <c r="C946" s="22"/>
      <c r="D946" s="22"/>
      <c r="E946" s="22"/>
      <c r="F946" s="22"/>
      <c r="G946" s="22"/>
      <c r="H946" s="22"/>
      <c r="I946" s="22"/>
      <c r="J946" s="22"/>
      <c r="K946" s="22"/>
    </row>
    <row r="947">
      <c r="A947" s="22"/>
      <c r="B947" s="22"/>
      <c r="C947" s="22"/>
      <c r="D947" s="22"/>
      <c r="E947" s="22"/>
      <c r="F947" s="22"/>
      <c r="G947" s="22"/>
      <c r="H947" s="22"/>
      <c r="I947" s="22"/>
      <c r="J947" s="22"/>
      <c r="K947" s="22"/>
    </row>
    <row r="948">
      <c r="A948" s="22"/>
      <c r="B948" s="22"/>
      <c r="C948" s="22"/>
      <c r="D948" s="22"/>
      <c r="E948" s="22"/>
      <c r="F948" s="22"/>
      <c r="G948" s="22"/>
      <c r="H948" s="22"/>
      <c r="I948" s="22"/>
      <c r="J948" s="22"/>
      <c r="K948" s="22"/>
    </row>
    <row r="949">
      <c r="A949" s="22"/>
      <c r="B949" s="22"/>
      <c r="C949" s="22"/>
      <c r="D949" s="22"/>
      <c r="E949" s="22"/>
      <c r="F949" s="22"/>
      <c r="G949" s="22"/>
      <c r="H949" s="22"/>
      <c r="I949" s="22"/>
      <c r="J949" s="22"/>
      <c r="K949" s="22"/>
    </row>
    <row r="950">
      <c r="A950" s="22"/>
      <c r="B950" s="22"/>
      <c r="C950" s="22"/>
      <c r="D950" s="22"/>
      <c r="E950" s="22"/>
      <c r="F950" s="22"/>
      <c r="G950" s="22"/>
      <c r="H950" s="22"/>
      <c r="I950" s="22"/>
      <c r="J950" s="22"/>
      <c r="K950" s="22"/>
    </row>
    <row r="951">
      <c r="A951" s="22"/>
      <c r="B951" s="22"/>
      <c r="C951" s="22"/>
      <c r="D951" s="22"/>
      <c r="E951" s="22"/>
      <c r="F951" s="22"/>
      <c r="G951" s="22"/>
      <c r="H951" s="22"/>
      <c r="I951" s="22"/>
      <c r="J951" s="22"/>
      <c r="K951" s="22"/>
    </row>
    <row r="952">
      <c r="A952" s="22"/>
      <c r="B952" s="22"/>
      <c r="C952" s="22"/>
      <c r="D952" s="22"/>
      <c r="E952" s="22"/>
      <c r="F952" s="22"/>
      <c r="G952" s="22"/>
      <c r="H952" s="22"/>
      <c r="I952" s="22"/>
      <c r="J952" s="22"/>
      <c r="K952" s="22"/>
    </row>
    <row r="953">
      <c r="A953" s="22"/>
      <c r="B953" s="22"/>
      <c r="C953" s="22"/>
      <c r="D953" s="22"/>
      <c r="E953" s="22"/>
      <c r="F953" s="22"/>
      <c r="G953" s="22"/>
      <c r="H953" s="22"/>
      <c r="I953" s="22"/>
      <c r="J953" s="22"/>
      <c r="K953" s="22"/>
    </row>
    <row r="954">
      <c r="A954" s="22"/>
      <c r="B954" s="22"/>
      <c r="C954" s="22"/>
      <c r="D954" s="22"/>
      <c r="E954" s="22"/>
      <c r="F954" s="22"/>
      <c r="G954" s="22"/>
      <c r="H954" s="22"/>
      <c r="I954" s="22"/>
      <c r="J954" s="22"/>
      <c r="K954" s="22"/>
    </row>
    <row r="955">
      <c r="A955" s="22"/>
      <c r="B955" s="22"/>
      <c r="C955" s="22"/>
      <c r="D955" s="22"/>
      <c r="E955" s="22"/>
      <c r="F955" s="22"/>
      <c r="G955" s="22"/>
      <c r="H955" s="22"/>
      <c r="I955" s="22"/>
      <c r="J955" s="22"/>
      <c r="K955" s="22"/>
    </row>
    <row r="956">
      <c r="A956" s="22"/>
      <c r="B956" s="22"/>
      <c r="C956" s="22"/>
      <c r="D956" s="22"/>
      <c r="E956" s="22"/>
      <c r="F956" s="22"/>
      <c r="G956" s="22"/>
      <c r="H956" s="22"/>
      <c r="I956" s="22"/>
      <c r="J956" s="22"/>
      <c r="K956" s="22"/>
    </row>
    <row r="957">
      <c r="A957" s="22"/>
      <c r="B957" s="22"/>
      <c r="C957" s="22"/>
      <c r="D957" s="22"/>
      <c r="E957" s="22"/>
      <c r="F957" s="22"/>
      <c r="G957" s="22"/>
      <c r="H957" s="22"/>
      <c r="I957" s="22"/>
      <c r="J957" s="22"/>
      <c r="K957" s="22"/>
    </row>
    <row r="958">
      <c r="A958" s="22"/>
      <c r="B958" s="22"/>
      <c r="C958" s="22"/>
      <c r="D958" s="22"/>
      <c r="E958" s="22"/>
      <c r="F958" s="22"/>
      <c r="G958" s="22"/>
      <c r="H958" s="22"/>
      <c r="I958" s="22"/>
      <c r="J958" s="22"/>
      <c r="K958" s="22"/>
    </row>
    <row r="959">
      <c r="A959" s="22"/>
      <c r="B959" s="22"/>
      <c r="C959" s="22"/>
      <c r="D959" s="22"/>
      <c r="E959" s="22"/>
      <c r="F959" s="22"/>
      <c r="G959" s="22"/>
      <c r="H959" s="22"/>
      <c r="I959" s="22"/>
      <c r="J959" s="22"/>
      <c r="K959" s="22"/>
    </row>
    <row r="960">
      <c r="A960" s="22"/>
      <c r="B960" s="22"/>
      <c r="C960" s="22"/>
      <c r="D960" s="22"/>
      <c r="E960" s="22"/>
      <c r="F960" s="22"/>
      <c r="G960" s="22"/>
      <c r="H960" s="22"/>
      <c r="I960" s="22"/>
      <c r="J960" s="22"/>
      <c r="K960" s="22"/>
    </row>
    <row r="961">
      <c r="A961" s="22"/>
      <c r="B961" s="22"/>
      <c r="C961" s="22"/>
      <c r="D961" s="22"/>
      <c r="E961" s="22"/>
      <c r="F961" s="22"/>
      <c r="G961" s="22"/>
      <c r="H961" s="22"/>
      <c r="I961" s="22"/>
      <c r="J961" s="22"/>
      <c r="K961" s="22"/>
    </row>
    <row r="962">
      <c r="A962" s="22"/>
      <c r="B962" s="22"/>
      <c r="C962" s="22"/>
      <c r="D962" s="22"/>
      <c r="E962" s="22"/>
      <c r="F962" s="22"/>
      <c r="G962" s="22"/>
      <c r="H962" s="22"/>
      <c r="I962" s="22"/>
      <c r="J962" s="22"/>
      <c r="K962" s="22"/>
    </row>
    <row r="963">
      <c r="A963" s="22"/>
      <c r="B963" s="22"/>
      <c r="C963" s="22"/>
      <c r="D963" s="22"/>
      <c r="E963" s="22"/>
      <c r="F963" s="22"/>
      <c r="G963" s="22"/>
      <c r="H963" s="22"/>
      <c r="I963" s="22"/>
      <c r="J963" s="22"/>
      <c r="K963" s="22"/>
    </row>
    <row r="964">
      <c r="A964" s="22"/>
      <c r="B964" s="22"/>
      <c r="C964" s="22"/>
      <c r="D964" s="22"/>
      <c r="E964" s="22"/>
      <c r="F964" s="22"/>
      <c r="G964" s="22"/>
      <c r="H964" s="22"/>
      <c r="I964" s="22"/>
      <c r="J964" s="22"/>
      <c r="K964" s="22"/>
    </row>
    <row r="965">
      <c r="A965" s="22"/>
      <c r="B965" s="22"/>
      <c r="C965" s="22"/>
      <c r="D965" s="22"/>
      <c r="E965" s="22"/>
      <c r="F965" s="22"/>
      <c r="G965" s="22"/>
      <c r="H965" s="22"/>
      <c r="I965" s="22"/>
      <c r="J965" s="22"/>
      <c r="K965" s="22"/>
    </row>
    <row r="966">
      <c r="A966" s="22"/>
      <c r="B966" s="22"/>
      <c r="C966" s="22"/>
      <c r="D966" s="22"/>
      <c r="E966" s="22"/>
      <c r="F966" s="22"/>
      <c r="G966" s="22"/>
      <c r="H966" s="22"/>
      <c r="I966" s="22"/>
      <c r="J966" s="22"/>
      <c r="K966" s="22"/>
    </row>
    <row r="967">
      <c r="A967" s="22"/>
      <c r="B967" s="22"/>
      <c r="C967" s="22"/>
      <c r="D967" s="22"/>
      <c r="E967" s="22"/>
      <c r="F967" s="22"/>
      <c r="G967" s="22"/>
      <c r="H967" s="22"/>
      <c r="I967" s="22"/>
      <c r="J967" s="22"/>
      <c r="K967" s="22"/>
    </row>
    <row r="968">
      <c r="A968" s="22"/>
      <c r="B968" s="22"/>
      <c r="C968" s="22"/>
      <c r="D968" s="22"/>
      <c r="E968" s="22"/>
      <c r="F968" s="22"/>
      <c r="G968" s="22"/>
      <c r="H968" s="22"/>
      <c r="I968" s="22"/>
      <c r="J968" s="22"/>
      <c r="K968" s="22"/>
    </row>
    <row r="969">
      <c r="A969" s="22"/>
      <c r="B969" s="22"/>
      <c r="C969" s="22"/>
      <c r="D969" s="22"/>
      <c r="E969" s="22"/>
      <c r="F969" s="22"/>
      <c r="G969" s="22"/>
      <c r="H969" s="22"/>
      <c r="I969" s="22"/>
      <c r="J969" s="22"/>
      <c r="K969" s="22"/>
    </row>
    <row r="970">
      <c r="A970" s="22"/>
      <c r="B970" s="22"/>
      <c r="C970" s="22"/>
      <c r="D970" s="22"/>
      <c r="E970" s="22"/>
      <c r="F970" s="22"/>
      <c r="G970" s="22"/>
      <c r="H970" s="22"/>
      <c r="I970" s="22"/>
      <c r="J970" s="22"/>
      <c r="K970" s="22"/>
    </row>
    <row r="971">
      <c r="A971" s="22"/>
      <c r="B971" s="22"/>
      <c r="C971" s="22"/>
      <c r="D971" s="22"/>
      <c r="E971" s="22"/>
      <c r="F971" s="22"/>
      <c r="G971" s="22"/>
      <c r="H971" s="22"/>
      <c r="I971" s="22"/>
      <c r="J971" s="22"/>
      <c r="K971" s="22"/>
    </row>
    <row r="972">
      <c r="A972" s="22"/>
      <c r="B972" s="22"/>
      <c r="C972" s="22"/>
      <c r="D972" s="22"/>
      <c r="E972" s="22"/>
      <c r="F972" s="22"/>
      <c r="G972" s="22"/>
      <c r="H972" s="22"/>
      <c r="I972" s="22"/>
      <c r="J972" s="22"/>
      <c r="K972" s="22"/>
    </row>
    <row r="973">
      <c r="A973" s="22"/>
      <c r="B973" s="22"/>
      <c r="C973" s="22"/>
      <c r="D973" s="22"/>
      <c r="E973" s="22"/>
      <c r="F973" s="22"/>
      <c r="G973" s="22"/>
      <c r="H973" s="22"/>
      <c r="I973" s="22"/>
      <c r="J973" s="22"/>
      <c r="K973" s="22"/>
    </row>
    <row r="974">
      <c r="A974" s="22"/>
      <c r="B974" s="22"/>
      <c r="C974" s="22"/>
      <c r="D974" s="22"/>
      <c r="E974" s="22"/>
      <c r="F974" s="22"/>
      <c r="G974" s="22"/>
      <c r="H974" s="22"/>
      <c r="I974" s="22"/>
      <c r="J974" s="22"/>
      <c r="K974" s="22"/>
    </row>
    <row r="975">
      <c r="A975" s="22"/>
      <c r="B975" s="22"/>
      <c r="C975" s="22"/>
      <c r="D975" s="22"/>
      <c r="E975" s="22"/>
      <c r="F975" s="22"/>
      <c r="G975" s="22"/>
      <c r="H975" s="22"/>
      <c r="I975" s="22"/>
      <c r="J975" s="22"/>
      <c r="K975" s="22"/>
    </row>
    <row r="976">
      <c r="A976" s="22"/>
      <c r="B976" s="22"/>
      <c r="C976" s="22"/>
      <c r="D976" s="22"/>
      <c r="E976" s="22"/>
      <c r="F976" s="22"/>
      <c r="G976" s="22"/>
      <c r="H976" s="22"/>
      <c r="I976" s="22"/>
      <c r="J976" s="22"/>
      <c r="K976" s="22"/>
    </row>
    <row r="977">
      <c r="A977" s="22"/>
      <c r="B977" s="22"/>
      <c r="C977" s="22"/>
      <c r="D977" s="22"/>
      <c r="E977" s="22"/>
      <c r="F977" s="22"/>
      <c r="G977" s="22"/>
      <c r="H977" s="22"/>
      <c r="I977" s="22"/>
      <c r="J977" s="22"/>
      <c r="K977" s="22"/>
    </row>
    <row r="978">
      <c r="A978" s="22"/>
      <c r="B978" s="22"/>
      <c r="C978" s="22"/>
      <c r="D978" s="22"/>
      <c r="E978" s="22"/>
      <c r="F978" s="22"/>
      <c r="G978" s="22"/>
      <c r="H978" s="22"/>
      <c r="I978" s="22"/>
      <c r="J978" s="22"/>
      <c r="K978" s="22"/>
    </row>
    <row r="979">
      <c r="A979" s="22"/>
      <c r="B979" s="22"/>
      <c r="C979" s="22"/>
      <c r="D979" s="22"/>
      <c r="E979" s="22"/>
      <c r="F979" s="22"/>
      <c r="G979" s="22"/>
      <c r="H979" s="22"/>
      <c r="I979" s="22"/>
      <c r="J979" s="22"/>
      <c r="K979" s="22"/>
    </row>
    <row r="980">
      <c r="A980" s="22"/>
      <c r="B980" s="22"/>
      <c r="C980" s="22"/>
      <c r="D980" s="22"/>
      <c r="E980" s="22"/>
      <c r="F980" s="22"/>
      <c r="G980" s="22"/>
      <c r="H980" s="22"/>
      <c r="I980" s="22"/>
      <c r="J980" s="22"/>
      <c r="K980" s="22"/>
    </row>
    <row r="981">
      <c r="A981" s="22"/>
      <c r="B981" s="22"/>
      <c r="C981" s="22"/>
      <c r="D981" s="22"/>
      <c r="E981" s="22"/>
      <c r="F981" s="22"/>
      <c r="G981" s="22"/>
      <c r="H981" s="22"/>
      <c r="I981" s="22"/>
      <c r="J981" s="22"/>
      <c r="K981" s="22"/>
    </row>
    <row r="982">
      <c r="A982" s="22"/>
      <c r="B982" s="22"/>
      <c r="C982" s="22"/>
      <c r="D982" s="22"/>
      <c r="E982" s="22"/>
      <c r="F982" s="22"/>
      <c r="G982" s="22"/>
      <c r="H982" s="22"/>
      <c r="I982" s="22"/>
      <c r="J982" s="22"/>
      <c r="K982" s="22"/>
    </row>
    <row r="983">
      <c r="A983" s="22"/>
      <c r="B983" s="22"/>
      <c r="C983" s="22"/>
      <c r="D983" s="22"/>
      <c r="E983" s="22"/>
      <c r="F983" s="22"/>
      <c r="G983" s="22"/>
      <c r="H983" s="22"/>
      <c r="I983" s="22"/>
      <c r="J983" s="22"/>
      <c r="K983" s="22"/>
    </row>
    <row r="984">
      <c r="A984" s="22"/>
      <c r="B984" s="22"/>
      <c r="C984" s="22"/>
      <c r="D984" s="22"/>
      <c r="E984" s="22"/>
      <c r="F984" s="22"/>
      <c r="G984" s="22"/>
      <c r="H984" s="22"/>
      <c r="I984" s="22"/>
      <c r="J984" s="22"/>
      <c r="K984" s="22"/>
    </row>
    <row r="985">
      <c r="A985" s="22"/>
      <c r="B985" s="22"/>
      <c r="C985" s="22"/>
      <c r="D985" s="22"/>
      <c r="E985" s="22"/>
      <c r="F985" s="22"/>
      <c r="G985" s="22"/>
      <c r="H985" s="22"/>
      <c r="I985" s="22"/>
      <c r="J985" s="22"/>
      <c r="K985" s="22"/>
    </row>
    <row r="986">
      <c r="A986" s="22"/>
      <c r="B986" s="22"/>
      <c r="C986" s="22"/>
      <c r="D986" s="22"/>
      <c r="E986" s="22"/>
      <c r="F986" s="22"/>
      <c r="G986" s="22"/>
      <c r="H986" s="22"/>
      <c r="I986" s="22"/>
      <c r="J986" s="22"/>
      <c r="K986" s="22"/>
    </row>
    <row r="987">
      <c r="A987" s="22"/>
      <c r="B987" s="22"/>
      <c r="C987" s="22"/>
      <c r="D987" s="22"/>
      <c r="E987" s="22"/>
      <c r="F987" s="22"/>
      <c r="G987" s="22"/>
      <c r="H987" s="22"/>
      <c r="I987" s="22"/>
      <c r="J987" s="22"/>
      <c r="K987" s="22"/>
    </row>
    <row r="988">
      <c r="A988" s="22"/>
      <c r="B988" s="22"/>
      <c r="C988" s="22"/>
      <c r="D988" s="22"/>
      <c r="E988" s="22"/>
      <c r="F988" s="22"/>
      <c r="G988" s="22"/>
      <c r="H988" s="22"/>
      <c r="I988" s="22"/>
      <c r="J988" s="22"/>
      <c r="K988" s="22"/>
    </row>
    <row r="989">
      <c r="A989" s="22"/>
      <c r="B989" s="22"/>
      <c r="C989" s="22"/>
      <c r="D989" s="22"/>
      <c r="E989" s="22"/>
      <c r="F989" s="22"/>
      <c r="G989" s="22"/>
      <c r="H989" s="22"/>
      <c r="I989" s="22"/>
      <c r="J989" s="22"/>
      <c r="K989" s="22"/>
    </row>
    <row r="990">
      <c r="A990" s="22"/>
      <c r="B990" s="22"/>
      <c r="C990" s="22"/>
      <c r="D990" s="22"/>
      <c r="E990" s="22"/>
      <c r="F990" s="22"/>
      <c r="G990" s="22"/>
      <c r="H990" s="22"/>
      <c r="I990" s="22"/>
      <c r="J990" s="22"/>
      <c r="K990" s="22"/>
    </row>
    <row r="991">
      <c r="A991" s="22"/>
      <c r="B991" s="22"/>
      <c r="C991" s="22"/>
      <c r="D991" s="22"/>
      <c r="E991" s="22"/>
      <c r="F991" s="22"/>
      <c r="G991" s="22"/>
      <c r="H991" s="22"/>
      <c r="I991" s="22"/>
      <c r="J991" s="22"/>
      <c r="K991" s="22"/>
    </row>
    <row r="992">
      <c r="A992" s="22"/>
      <c r="B992" s="22"/>
      <c r="C992" s="22"/>
      <c r="D992" s="22"/>
      <c r="E992" s="22"/>
      <c r="F992" s="22"/>
      <c r="G992" s="22"/>
      <c r="H992" s="22"/>
      <c r="I992" s="22"/>
      <c r="J992" s="22"/>
      <c r="K992" s="22"/>
    </row>
    <row r="993">
      <c r="A993" s="22"/>
      <c r="B993" s="22"/>
      <c r="C993" s="22"/>
      <c r="D993" s="22"/>
      <c r="E993" s="22"/>
      <c r="F993" s="22"/>
      <c r="G993" s="22"/>
      <c r="H993" s="22"/>
      <c r="I993" s="22"/>
      <c r="J993" s="22"/>
      <c r="K993" s="22"/>
    </row>
    <row r="994">
      <c r="A994" s="22"/>
      <c r="B994" s="22"/>
      <c r="C994" s="22"/>
      <c r="D994" s="22"/>
      <c r="E994" s="22"/>
      <c r="F994" s="22"/>
      <c r="G994" s="22"/>
      <c r="H994" s="22"/>
      <c r="I994" s="22"/>
      <c r="J994" s="22"/>
      <c r="K994" s="22"/>
    </row>
    <row r="995">
      <c r="A995" s="22"/>
      <c r="B995" s="22"/>
      <c r="C995" s="22"/>
      <c r="D995" s="22"/>
      <c r="E995" s="22"/>
      <c r="F995" s="22"/>
      <c r="G995" s="22"/>
      <c r="H995" s="22"/>
      <c r="I995" s="22"/>
      <c r="J995" s="22"/>
      <c r="K995" s="22"/>
    </row>
    <row r="996">
      <c r="A996" s="22"/>
      <c r="B996" s="22"/>
      <c r="C996" s="22"/>
      <c r="D996" s="22"/>
      <c r="E996" s="22"/>
      <c r="F996" s="22"/>
      <c r="G996" s="22"/>
      <c r="H996" s="22"/>
      <c r="I996" s="22"/>
      <c r="J996" s="22"/>
      <c r="K996" s="22"/>
    </row>
    <row r="997">
      <c r="A997" s="22"/>
      <c r="B997" s="22"/>
      <c r="C997" s="22"/>
      <c r="D997" s="22"/>
      <c r="E997" s="22"/>
      <c r="F997" s="22"/>
      <c r="G997" s="22"/>
      <c r="H997" s="22"/>
      <c r="I997" s="22"/>
      <c r="J997" s="22"/>
      <c r="K997" s="22"/>
    </row>
    <row r="998">
      <c r="A998" s="22"/>
      <c r="B998" s="22"/>
      <c r="C998" s="22"/>
      <c r="D998" s="22"/>
      <c r="E998" s="22"/>
      <c r="F998" s="22"/>
      <c r="G998" s="22"/>
      <c r="H998" s="22"/>
      <c r="I998" s="22"/>
      <c r="J998" s="22"/>
      <c r="K998" s="22"/>
    </row>
    <row r="999">
      <c r="A999" s="22"/>
      <c r="B999" s="22"/>
      <c r="C999" s="22"/>
      <c r="D999" s="22"/>
      <c r="E999" s="22"/>
      <c r="F999" s="22"/>
      <c r="G999" s="22"/>
      <c r="H999" s="22"/>
      <c r="I999" s="22"/>
      <c r="J999" s="22"/>
      <c r="K999" s="22"/>
    </row>
    <row r="1000">
      <c r="A1000" s="22"/>
      <c r="B1000" s="22"/>
      <c r="C1000" s="22"/>
      <c r="D1000" s="22"/>
      <c r="E1000" s="22"/>
      <c r="F1000" s="22"/>
      <c r="G1000" s="22"/>
      <c r="H1000" s="22"/>
      <c r="I1000" s="22"/>
      <c r="J1000" s="22"/>
      <c r="K1000" s="22"/>
    </row>
    <row r="1001">
      <c r="A1001" s="22"/>
      <c r="B1001" s="22"/>
      <c r="C1001" s="22"/>
      <c r="D1001" s="22"/>
      <c r="E1001" s="22"/>
      <c r="F1001" s="22"/>
      <c r="G1001" s="22"/>
      <c r="H1001" s="22"/>
      <c r="I1001" s="22"/>
      <c r="J1001" s="22"/>
      <c r="K1001" s="22"/>
    </row>
    <row r="1002">
      <c r="A1002" s="22"/>
      <c r="B1002" s="22"/>
      <c r="C1002" s="22"/>
      <c r="D1002" s="22"/>
      <c r="E1002" s="22"/>
      <c r="F1002" s="22"/>
      <c r="G1002" s="22"/>
      <c r="H1002" s="22"/>
      <c r="I1002" s="22"/>
      <c r="J1002" s="22"/>
      <c r="K1002" s="22"/>
    </row>
    <row r="1003">
      <c r="A1003" s="22"/>
      <c r="B1003" s="22"/>
      <c r="C1003" s="22"/>
      <c r="D1003" s="22"/>
      <c r="E1003" s="22"/>
      <c r="F1003" s="22"/>
      <c r="G1003" s="22"/>
      <c r="H1003" s="22"/>
      <c r="I1003" s="22"/>
      <c r="J1003" s="22"/>
      <c r="K1003" s="22"/>
    </row>
    <row r="1004">
      <c r="A1004" s="22"/>
      <c r="B1004" s="22"/>
      <c r="C1004" s="22"/>
      <c r="D1004" s="22"/>
      <c r="E1004" s="22"/>
      <c r="F1004" s="22"/>
      <c r="G1004" s="22"/>
      <c r="H1004" s="22"/>
      <c r="I1004" s="22"/>
      <c r="J1004" s="22"/>
      <c r="K1004" s="22"/>
    </row>
    <row r="1005">
      <c r="A1005" s="22"/>
      <c r="B1005" s="22"/>
      <c r="C1005" s="22"/>
      <c r="D1005" s="22"/>
      <c r="E1005" s="22"/>
      <c r="F1005" s="22"/>
      <c r="G1005" s="22"/>
      <c r="H1005" s="22"/>
      <c r="I1005" s="22"/>
      <c r="J1005" s="22"/>
      <c r="K1005" s="22"/>
    </row>
    <row r="1006">
      <c r="A1006" s="22"/>
      <c r="B1006" s="22"/>
      <c r="C1006" s="22"/>
      <c r="D1006" s="22"/>
      <c r="E1006" s="22"/>
      <c r="F1006" s="22"/>
      <c r="G1006" s="22"/>
      <c r="H1006" s="22"/>
      <c r="I1006" s="22"/>
      <c r="J1006" s="22"/>
      <c r="K1006" s="22"/>
    </row>
    <row r="1007">
      <c r="A1007" s="22"/>
      <c r="B1007" s="22"/>
      <c r="C1007" s="22"/>
      <c r="D1007" s="22"/>
      <c r="E1007" s="22"/>
      <c r="F1007" s="22"/>
      <c r="G1007" s="22"/>
      <c r="H1007" s="22"/>
      <c r="I1007" s="22"/>
      <c r="J1007" s="22"/>
      <c r="K1007" s="22"/>
    </row>
    <row r="1008">
      <c r="A1008" s="22"/>
      <c r="B1008" s="22"/>
      <c r="C1008" s="22"/>
      <c r="D1008" s="22"/>
      <c r="E1008" s="22"/>
      <c r="F1008" s="22"/>
      <c r="G1008" s="22"/>
      <c r="H1008" s="22"/>
      <c r="I1008" s="22"/>
      <c r="J1008" s="22"/>
      <c r="K1008" s="22"/>
    </row>
    <row r="1009">
      <c r="A1009" s="22"/>
      <c r="B1009" s="22"/>
      <c r="C1009" s="22"/>
      <c r="D1009" s="22"/>
      <c r="E1009" s="22"/>
      <c r="F1009" s="22"/>
      <c r="G1009" s="22"/>
      <c r="H1009" s="22"/>
      <c r="I1009" s="22"/>
      <c r="J1009" s="22"/>
      <c r="K1009" s="22"/>
    </row>
    <row r="1010">
      <c r="A1010" s="22"/>
      <c r="B1010" s="22"/>
      <c r="C1010" s="22"/>
      <c r="D1010" s="22"/>
      <c r="E1010" s="22"/>
      <c r="F1010" s="22"/>
      <c r="G1010" s="22"/>
      <c r="H1010" s="22"/>
      <c r="I1010" s="22"/>
      <c r="J1010" s="22"/>
      <c r="K1010" s="22"/>
    </row>
    <row r="1011">
      <c r="A1011" s="22"/>
      <c r="B1011" s="22"/>
      <c r="C1011" s="22"/>
      <c r="D1011" s="22"/>
      <c r="E1011" s="22"/>
      <c r="F1011" s="22"/>
      <c r="G1011" s="22"/>
      <c r="H1011" s="22"/>
      <c r="I1011" s="22"/>
      <c r="J1011" s="22"/>
      <c r="K1011" s="22"/>
    </row>
    <row r="1012">
      <c r="A1012" s="22"/>
      <c r="B1012" s="22"/>
      <c r="C1012" s="22"/>
      <c r="D1012" s="22"/>
      <c r="E1012" s="22"/>
      <c r="F1012" s="22"/>
      <c r="G1012" s="22"/>
      <c r="H1012" s="22"/>
      <c r="I1012" s="22"/>
      <c r="J1012" s="22"/>
      <c r="K1012" s="22"/>
    </row>
    <row r="1013">
      <c r="A1013" s="22"/>
      <c r="B1013" s="22"/>
      <c r="C1013" s="22"/>
      <c r="D1013" s="22"/>
      <c r="E1013" s="22"/>
      <c r="F1013" s="22"/>
      <c r="G1013" s="22"/>
      <c r="H1013" s="22"/>
      <c r="I1013" s="22"/>
      <c r="J1013" s="22"/>
      <c r="K1013" s="22"/>
    </row>
    <row r="1014">
      <c r="A1014" s="22"/>
      <c r="B1014" s="22"/>
      <c r="C1014" s="22"/>
      <c r="D1014" s="22"/>
      <c r="E1014" s="22"/>
      <c r="F1014" s="22"/>
      <c r="G1014" s="22"/>
      <c r="H1014" s="22"/>
      <c r="I1014" s="22"/>
      <c r="J1014" s="22"/>
      <c r="K1014" s="22"/>
    </row>
    <row r="1015">
      <c r="A1015" s="22"/>
      <c r="B1015" s="22"/>
      <c r="C1015" s="22"/>
      <c r="D1015" s="22"/>
      <c r="E1015" s="22"/>
      <c r="F1015" s="22"/>
      <c r="G1015" s="22"/>
      <c r="H1015" s="22"/>
      <c r="I1015" s="22"/>
      <c r="J1015" s="22"/>
      <c r="K1015" s="22"/>
    </row>
    <row r="1016">
      <c r="A1016" s="22"/>
      <c r="B1016" s="22"/>
      <c r="C1016" s="22"/>
      <c r="D1016" s="22"/>
      <c r="E1016" s="22"/>
      <c r="F1016" s="22"/>
      <c r="G1016" s="22"/>
      <c r="H1016" s="22"/>
      <c r="I1016" s="22"/>
      <c r="J1016" s="22"/>
      <c r="K1016" s="22"/>
    </row>
    <row r="1017">
      <c r="A1017" s="22"/>
      <c r="B1017" s="22"/>
      <c r="C1017" s="22"/>
      <c r="D1017" s="22"/>
      <c r="E1017" s="22"/>
      <c r="F1017" s="22"/>
      <c r="G1017" s="22"/>
      <c r="H1017" s="22"/>
      <c r="I1017" s="22"/>
      <c r="J1017" s="22"/>
      <c r="K1017" s="22"/>
    </row>
    <row r="1018">
      <c r="A1018" s="22"/>
      <c r="B1018" s="22"/>
      <c r="C1018" s="22"/>
      <c r="D1018" s="22"/>
      <c r="E1018" s="22"/>
      <c r="F1018" s="22"/>
      <c r="G1018" s="22"/>
      <c r="H1018" s="22"/>
      <c r="I1018" s="22"/>
      <c r="J1018" s="22"/>
      <c r="K1018" s="22"/>
    </row>
    <row r="1019">
      <c r="A1019" s="22"/>
      <c r="B1019" s="22"/>
      <c r="C1019" s="22"/>
      <c r="D1019" s="22"/>
      <c r="E1019" s="22"/>
      <c r="F1019" s="22"/>
      <c r="G1019" s="22"/>
      <c r="H1019" s="22"/>
      <c r="I1019" s="22"/>
      <c r="J1019" s="22"/>
      <c r="K1019" s="22"/>
    </row>
    <row r="1020">
      <c r="A1020" s="22"/>
      <c r="B1020" s="22"/>
      <c r="C1020" s="22"/>
      <c r="D1020" s="22"/>
      <c r="E1020" s="22"/>
      <c r="F1020" s="22"/>
      <c r="G1020" s="22"/>
      <c r="H1020" s="22"/>
      <c r="I1020" s="22"/>
      <c r="J1020" s="22"/>
      <c r="K1020" s="22"/>
    </row>
    <row r="1021">
      <c r="A1021" s="22"/>
      <c r="B1021" s="22"/>
      <c r="C1021" s="22"/>
      <c r="D1021" s="22"/>
      <c r="E1021" s="22"/>
      <c r="F1021" s="22"/>
      <c r="G1021" s="22"/>
      <c r="H1021" s="22"/>
      <c r="I1021" s="22"/>
      <c r="J1021" s="22"/>
      <c r="K1021" s="22"/>
    </row>
    <row r="1022">
      <c r="A1022" s="22"/>
      <c r="B1022" s="22"/>
      <c r="C1022" s="22"/>
      <c r="D1022" s="22"/>
      <c r="E1022" s="22"/>
      <c r="F1022" s="22"/>
      <c r="G1022" s="22"/>
      <c r="H1022" s="22"/>
      <c r="I1022" s="22"/>
      <c r="J1022" s="22"/>
      <c r="K1022" s="22"/>
    </row>
    <row r="1023">
      <c r="A1023" s="22"/>
      <c r="B1023" s="22"/>
      <c r="C1023" s="22"/>
      <c r="D1023" s="22"/>
      <c r="E1023" s="22"/>
      <c r="F1023" s="22"/>
      <c r="G1023" s="22"/>
      <c r="H1023" s="22"/>
      <c r="I1023" s="22"/>
      <c r="J1023" s="22"/>
      <c r="K1023" s="22"/>
    </row>
    <row r="1024">
      <c r="A1024" s="22"/>
      <c r="B1024" s="22"/>
      <c r="C1024" s="22"/>
      <c r="D1024" s="22"/>
      <c r="E1024" s="22"/>
      <c r="F1024" s="22"/>
      <c r="G1024" s="22"/>
      <c r="H1024" s="22"/>
      <c r="I1024" s="22"/>
      <c r="J1024" s="22"/>
      <c r="K1024" s="22"/>
    </row>
    <row r="1025">
      <c r="A1025" s="22"/>
      <c r="B1025" s="22"/>
      <c r="C1025" s="22"/>
      <c r="D1025" s="22"/>
      <c r="E1025" s="22"/>
      <c r="F1025" s="22"/>
      <c r="G1025" s="22"/>
      <c r="H1025" s="22"/>
      <c r="I1025" s="22"/>
      <c r="J1025" s="22"/>
      <c r="K1025" s="22"/>
    </row>
    <row r="1026">
      <c r="A1026" s="22"/>
      <c r="B1026" s="22"/>
      <c r="C1026" s="22"/>
      <c r="D1026" s="22"/>
      <c r="E1026" s="22"/>
      <c r="F1026" s="22"/>
      <c r="G1026" s="22"/>
      <c r="H1026" s="22"/>
      <c r="I1026" s="22"/>
      <c r="J1026" s="22"/>
      <c r="K1026" s="22"/>
    </row>
    <row r="1027">
      <c r="A1027" s="22"/>
      <c r="B1027" s="22"/>
      <c r="C1027" s="22"/>
      <c r="D1027" s="22"/>
      <c r="E1027" s="22"/>
      <c r="F1027" s="22"/>
      <c r="G1027" s="22"/>
      <c r="H1027" s="22"/>
      <c r="I1027" s="22"/>
      <c r="J1027" s="22"/>
      <c r="K1027" s="22"/>
    </row>
    <row r="1028">
      <c r="A1028" s="22"/>
      <c r="B1028" s="22"/>
      <c r="C1028" s="22"/>
      <c r="D1028" s="22"/>
      <c r="E1028" s="22"/>
      <c r="F1028" s="22"/>
      <c r="G1028" s="22"/>
      <c r="H1028" s="22"/>
      <c r="I1028" s="22"/>
      <c r="J1028" s="22"/>
      <c r="K1028" s="22"/>
    </row>
    <row r="1029">
      <c r="A1029" s="22"/>
      <c r="B1029" s="22"/>
      <c r="C1029" s="22"/>
      <c r="D1029" s="22"/>
      <c r="E1029" s="22"/>
      <c r="F1029" s="22"/>
      <c r="G1029" s="22"/>
      <c r="H1029" s="22"/>
      <c r="I1029" s="22"/>
      <c r="J1029" s="22"/>
      <c r="K1029" s="22"/>
    </row>
    <row r="1030">
      <c r="A1030" s="22"/>
      <c r="B1030" s="22"/>
      <c r="C1030" s="22"/>
      <c r="D1030" s="22"/>
      <c r="E1030" s="22"/>
      <c r="F1030" s="22"/>
      <c r="G1030" s="22"/>
      <c r="H1030" s="22"/>
      <c r="I1030" s="22"/>
      <c r="J1030" s="22"/>
      <c r="K1030" s="22"/>
    </row>
    <row r="1031">
      <c r="A1031" s="22"/>
      <c r="B1031" s="22"/>
      <c r="C1031" s="22"/>
      <c r="D1031" s="22"/>
      <c r="E1031" s="22"/>
      <c r="F1031" s="22"/>
      <c r="G1031" s="22"/>
      <c r="H1031" s="22"/>
      <c r="I1031" s="22"/>
      <c r="J1031" s="22"/>
      <c r="K1031" s="22"/>
    </row>
    <row r="1032">
      <c r="A1032" s="22"/>
      <c r="B1032" s="22"/>
      <c r="C1032" s="22"/>
      <c r="D1032" s="22"/>
      <c r="E1032" s="22"/>
      <c r="F1032" s="22"/>
      <c r="G1032" s="22"/>
      <c r="H1032" s="22"/>
      <c r="I1032" s="22"/>
      <c r="J1032" s="22"/>
      <c r="K1032" s="22"/>
    </row>
    <row r="1033">
      <c r="A1033" s="22"/>
      <c r="B1033" s="22"/>
      <c r="C1033" s="22"/>
      <c r="D1033" s="22"/>
      <c r="E1033" s="22"/>
      <c r="F1033" s="22"/>
      <c r="G1033" s="22"/>
      <c r="H1033" s="22"/>
      <c r="I1033" s="22"/>
      <c r="J1033" s="22"/>
      <c r="K1033" s="22"/>
    </row>
    <row r="1034">
      <c r="A1034" s="22"/>
      <c r="B1034" s="22"/>
      <c r="C1034" s="22"/>
      <c r="D1034" s="22"/>
      <c r="E1034" s="22"/>
      <c r="F1034" s="22"/>
      <c r="G1034" s="22"/>
      <c r="H1034" s="22"/>
      <c r="I1034" s="22"/>
      <c r="J1034" s="22"/>
      <c r="K1034" s="22"/>
    </row>
    <row r="1035">
      <c r="A1035" s="22"/>
      <c r="B1035" s="22"/>
      <c r="C1035" s="22"/>
      <c r="D1035" s="22"/>
      <c r="E1035" s="22"/>
      <c r="F1035" s="22"/>
      <c r="G1035" s="22"/>
      <c r="H1035" s="22"/>
      <c r="I1035" s="22"/>
      <c r="J1035" s="22"/>
      <c r="K1035" s="22"/>
    </row>
    <row r="1036">
      <c r="A1036" s="22"/>
      <c r="B1036" s="22"/>
      <c r="C1036" s="22"/>
      <c r="D1036" s="22"/>
      <c r="E1036" s="22"/>
      <c r="F1036" s="22"/>
      <c r="G1036" s="22"/>
      <c r="H1036" s="22"/>
      <c r="I1036" s="22"/>
      <c r="J1036" s="22"/>
      <c r="K1036" s="22"/>
    </row>
    <row r="1037">
      <c r="A1037" s="22"/>
      <c r="B1037" s="22"/>
      <c r="C1037" s="22"/>
      <c r="D1037" s="22"/>
      <c r="E1037" s="22"/>
      <c r="F1037" s="22"/>
      <c r="G1037" s="22"/>
      <c r="H1037" s="22"/>
      <c r="I1037" s="22"/>
      <c r="J1037" s="22"/>
      <c r="K1037" s="22"/>
    </row>
    <row r="1038">
      <c r="A1038" s="22"/>
      <c r="B1038" s="22"/>
      <c r="C1038" s="22"/>
      <c r="D1038" s="22"/>
      <c r="E1038" s="22"/>
      <c r="F1038" s="22"/>
      <c r="G1038" s="22"/>
      <c r="H1038" s="22"/>
      <c r="I1038" s="22"/>
      <c r="J1038" s="22"/>
      <c r="K1038" s="22"/>
    </row>
    <row r="1039">
      <c r="A1039" s="22"/>
      <c r="B1039" s="22"/>
      <c r="C1039" s="22"/>
      <c r="D1039" s="22"/>
      <c r="E1039" s="22"/>
      <c r="F1039" s="22"/>
      <c r="G1039" s="22"/>
      <c r="H1039" s="22"/>
      <c r="I1039" s="22"/>
      <c r="J1039" s="22"/>
      <c r="K1039" s="22"/>
    </row>
    <row r="1040">
      <c r="A1040" s="22"/>
      <c r="B1040" s="22"/>
      <c r="C1040" s="22"/>
      <c r="D1040" s="22"/>
      <c r="E1040" s="22"/>
      <c r="F1040" s="22"/>
      <c r="G1040" s="22"/>
      <c r="H1040" s="22"/>
      <c r="I1040" s="22"/>
      <c r="J1040" s="22"/>
      <c r="K1040" s="22"/>
    </row>
    <row r="1041">
      <c r="A1041" s="22"/>
      <c r="B1041" s="22"/>
      <c r="C1041" s="22"/>
      <c r="D1041" s="22"/>
      <c r="E1041" s="22"/>
      <c r="F1041" s="22"/>
      <c r="G1041" s="22"/>
      <c r="H1041" s="22"/>
      <c r="I1041" s="22"/>
      <c r="J1041" s="22"/>
      <c r="K1041" s="22"/>
    </row>
    <row r="1042">
      <c r="A1042" s="22"/>
      <c r="B1042" s="22"/>
      <c r="C1042" s="22"/>
      <c r="D1042" s="22"/>
      <c r="E1042" s="22"/>
      <c r="F1042" s="22"/>
      <c r="G1042" s="22"/>
      <c r="H1042" s="22"/>
      <c r="I1042" s="22"/>
      <c r="J1042" s="22"/>
      <c r="K1042" s="22"/>
    </row>
    <row r="1043">
      <c r="A1043" s="22"/>
      <c r="B1043" s="22"/>
      <c r="C1043" s="22"/>
      <c r="D1043" s="22"/>
      <c r="E1043" s="22"/>
      <c r="F1043" s="22"/>
      <c r="G1043" s="22"/>
      <c r="H1043" s="22"/>
      <c r="I1043" s="22"/>
      <c r="J1043" s="22"/>
      <c r="K1043" s="22"/>
    </row>
    <row r="1044">
      <c r="A1044" s="22"/>
      <c r="B1044" s="22"/>
      <c r="C1044" s="22"/>
      <c r="D1044" s="22"/>
      <c r="E1044" s="22"/>
      <c r="F1044" s="22"/>
      <c r="G1044" s="22"/>
      <c r="H1044" s="22"/>
      <c r="I1044" s="22"/>
      <c r="J1044" s="22"/>
      <c r="K1044" s="22"/>
    </row>
    <row r="1045">
      <c r="A1045" s="22"/>
      <c r="B1045" s="22"/>
      <c r="C1045" s="22"/>
      <c r="D1045" s="22"/>
      <c r="E1045" s="22"/>
      <c r="F1045" s="22"/>
      <c r="G1045" s="22"/>
      <c r="H1045" s="22"/>
      <c r="I1045" s="22"/>
      <c r="J1045" s="22"/>
      <c r="K1045" s="22"/>
    </row>
    <row r="1046">
      <c r="A1046" s="22"/>
      <c r="B1046" s="22"/>
      <c r="C1046" s="22"/>
      <c r="D1046" s="22"/>
      <c r="E1046" s="22"/>
      <c r="F1046" s="22"/>
      <c r="G1046" s="22"/>
      <c r="H1046" s="22"/>
      <c r="I1046" s="22"/>
      <c r="J1046" s="22"/>
      <c r="K1046" s="22"/>
    </row>
    <row r="1047">
      <c r="A1047" s="22"/>
      <c r="B1047" s="22"/>
      <c r="C1047" s="22"/>
      <c r="D1047" s="22"/>
      <c r="E1047" s="22"/>
      <c r="F1047" s="22"/>
      <c r="G1047" s="22"/>
      <c r="H1047" s="22"/>
      <c r="I1047" s="22"/>
      <c r="J1047" s="22"/>
      <c r="K1047" s="22"/>
    </row>
    <row r="1048">
      <c r="A1048" s="22"/>
      <c r="B1048" s="22"/>
      <c r="C1048" s="22"/>
      <c r="D1048" s="22"/>
      <c r="E1048" s="22"/>
      <c r="F1048" s="22"/>
      <c r="G1048" s="22"/>
      <c r="H1048" s="22"/>
      <c r="I1048" s="22"/>
      <c r="J1048" s="22"/>
      <c r="K1048" s="22"/>
    </row>
    <row r="1049">
      <c r="A1049" s="22"/>
      <c r="B1049" s="22"/>
      <c r="C1049" s="22"/>
      <c r="D1049" s="22"/>
      <c r="E1049" s="22"/>
      <c r="F1049" s="22"/>
      <c r="G1049" s="22"/>
      <c r="H1049" s="22"/>
      <c r="I1049" s="22"/>
      <c r="J1049" s="22"/>
      <c r="K1049" s="22"/>
    </row>
    <row r="1050">
      <c r="A1050" s="22"/>
      <c r="B1050" s="22"/>
      <c r="C1050" s="22"/>
      <c r="D1050" s="22"/>
      <c r="E1050" s="22"/>
      <c r="F1050" s="22"/>
      <c r="G1050" s="22"/>
      <c r="H1050" s="22"/>
      <c r="I1050" s="22"/>
      <c r="J1050" s="22"/>
      <c r="K1050" s="22"/>
    </row>
    <row r="1051">
      <c r="A1051" s="22"/>
      <c r="B1051" s="22"/>
      <c r="C1051" s="22"/>
      <c r="D1051" s="22"/>
      <c r="E1051" s="22"/>
      <c r="F1051" s="22"/>
      <c r="G1051" s="22"/>
      <c r="H1051" s="22"/>
      <c r="I1051" s="22"/>
      <c r="J1051" s="22"/>
      <c r="K1051" s="22"/>
    </row>
    <row r="1052">
      <c r="A1052" s="22"/>
      <c r="B1052" s="22"/>
      <c r="C1052" s="22"/>
      <c r="D1052" s="22"/>
      <c r="E1052" s="22"/>
      <c r="F1052" s="22"/>
      <c r="G1052" s="22"/>
      <c r="H1052" s="22"/>
      <c r="I1052" s="22"/>
      <c r="J1052" s="22"/>
      <c r="K1052" s="22"/>
    </row>
    <row r="1053">
      <c r="A1053" s="22"/>
      <c r="B1053" s="22"/>
      <c r="C1053" s="22"/>
      <c r="D1053" s="22"/>
      <c r="E1053" s="22"/>
      <c r="F1053" s="22"/>
      <c r="G1053" s="22"/>
      <c r="H1053" s="22"/>
      <c r="I1053" s="22"/>
      <c r="J1053" s="22"/>
      <c r="K1053" s="22"/>
    </row>
    <row r="1054">
      <c r="A1054" s="22"/>
      <c r="B1054" s="22"/>
      <c r="C1054" s="22"/>
      <c r="D1054" s="22"/>
      <c r="E1054" s="22"/>
      <c r="F1054" s="22"/>
      <c r="G1054" s="22"/>
      <c r="H1054" s="22"/>
      <c r="I1054" s="22"/>
      <c r="J1054" s="22"/>
      <c r="K1054" s="22"/>
    </row>
    <row r="1055">
      <c r="A1055" s="22"/>
      <c r="B1055" s="22"/>
      <c r="C1055" s="22"/>
      <c r="D1055" s="22"/>
      <c r="E1055" s="22"/>
      <c r="F1055" s="22"/>
      <c r="G1055" s="22"/>
      <c r="H1055" s="22"/>
      <c r="I1055" s="22"/>
      <c r="J1055" s="22"/>
      <c r="K1055" s="22"/>
    </row>
    <row r="1056">
      <c r="A1056" s="22"/>
      <c r="B1056" s="22"/>
      <c r="C1056" s="22"/>
      <c r="D1056" s="22"/>
      <c r="E1056" s="22"/>
      <c r="F1056" s="22"/>
      <c r="G1056" s="22"/>
      <c r="H1056" s="22"/>
      <c r="I1056" s="22"/>
      <c r="J1056" s="22"/>
      <c r="K1056" s="22"/>
    </row>
    <row r="1057">
      <c r="A1057" s="22"/>
      <c r="B1057" s="22"/>
      <c r="C1057" s="22"/>
      <c r="D1057" s="22"/>
      <c r="E1057" s="22"/>
      <c r="F1057" s="22"/>
      <c r="G1057" s="22"/>
      <c r="H1057" s="22"/>
      <c r="I1057" s="22"/>
      <c r="J1057" s="22"/>
      <c r="K1057" s="22"/>
    </row>
    <row r="1058">
      <c r="A1058" s="22"/>
      <c r="B1058" s="22"/>
      <c r="C1058" s="22"/>
      <c r="D1058" s="22"/>
      <c r="E1058" s="22"/>
      <c r="F1058" s="22"/>
      <c r="G1058" s="22"/>
      <c r="H1058" s="22"/>
      <c r="I1058" s="22"/>
      <c r="J1058" s="22"/>
      <c r="K1058" s="22"/>
    </row>
    <row r="1059">
      <c r="A1059" s="22"/>
      <c r="B1059" s="22"/>
      <c r="C1059" s="22"/>
      <c r="D1059" s="22"/>
      <c r="E1059" s="22"/>
      <c r="F1059" s="22"/>
      <c r="G1059" s="22"/>
      <c r="H1059" s="22"/>
      <c r="I1059" s="22"/>
      <c r="J1059" s="22"/>
      <c r="K1059" s="22"/>
    </row>
    <row r="1060">
      <c r="A1060" s="22"/>
      <c r="B1060" s="22"/>
      <c r="C1060" s="22"/>
      <c r="D1060" s="22"/>
      <c r="E1060" s="22"/>
      <c r="F1060" s="22"/>
      <c r="G1060" s="22"/>
      <c r="H1060" s="22"/>
      <c r="I1060" s="22"/>
      <c r="J1060" s="22"/>
      <c r="K1060" s="22"/>
    </row>
    <row r="1061">
      <c r="A1061" s="22"/>
      <c r="B1061" s="22"/>
      <c r="C1061" s="22"/>
      <c r="D1061" s="22"/>
      <c r="E1061" s="22"/>
      <c r="F1061" s="22"/>
      <c r="G1061" s="22"/>
      <c r="H1061" s="22"/>
      <c r="I1061" s="22"/>
      <c r="J1061" s="22"/>
      <c r="K1061" s="22"/>
    </row>
    <row r="1062">
      <c r="A1062" s="22"/>
      <c r="B1062" s="22"/>
      <c r="C1062" s="22"/>
      <c r="D1062" s="22"/>
      <c r="E1062" s="22"/>
      <c r="F1062" s="22"/>
      <c r="G1062" s="22"/>
      <c r="H1062" s="22"/>
      <c r="I1062" s="22"/>
      <c r="J1062" s="22"/>
      <c r="K1062" s="22"/>
    </row>
    <row r="1063">
      <c r="A1063" s="22"/>
      <c r="B1063" s="22"/>
      <c r="C1063" s="22"/>
      <c r="D1063" s="22"/>
      <c r="E1063" s="22"/>
      <c r="F1063" s="22"/>
      <c r="G1063" s="22"/>
      <c r="H1063" s="22"/>
      <c r="I1063" s="22"/>
      <c r="J1063" s="22"/>
      <c r="K1063" s="22"/>
    </row>
    <row r="1064">
      <c r="A1064" s="22"/>
      <c r="B1064" s="22"/>
      <c r="C1064" s="22"/>
      <c r="D1064" s="22"/>
      <c r="E1064" s="22"/>
      <c r="F1064" s="22"/>
      <c r="G1064" s="22"/>
      <c r="H1064" s="22"/>
      <c r="I1064" s="22"/>
      <c r="J1064" s="22"/>
      <c r="K1064" s="22"/>
    </row>
    <row r="1065">
      <c r="A1065" s="22"/>
      <c r="B1065" s="22"/>
      <c r="C1065" s="22"/>
      <c r="D1065" s="22"/>
      <c r="E1065" s="22"/>
      <c r="F1065" s="22"/>
      <c r="G1065" s="22"/>
      <c r="H1065" s="22"/>
      <c r="I1065" s="22"/>
      <c r="J1065" s="22"/>
      <c r="K1065" s="22"/>
    </row>
    <row r="1066">
      <c r="A1066" s="22"/>
      <c r="B1066" s="22"/>
      <c r="C1066" s="22"/>
      <c r="D1066" s="22"/>
      <c r="E1066" s="22"/>
      <c r="F1066" s="22"/>
      <c r="G1066" s="22"/>
      <c r="H1066" s="22"/>
      <c r="I1066" s="22"/>
      <c r="J1066" s="22"/>
      <c r="K1066" s="22"/>
    </row>
    <row r="1067">
      <c r="A1067" s="22"/>
      <c r="B1067" s="22"/>
      <c r="C1067" s="22"/>
      <c r="D1067" s="22"/>
      <c r="E1067" s="22"/>
      <c r="F1067" s="22"/>
      <c r="G1067" s="22"/>
      <c r="H1067" s="22"/>
      <c r="I1067" s="22"/>
      <c r="J1067" s="22"/>
      <c r="K1067" s="22"/>
    </row>
    <row r="1068">
      <c r="A1068" s="22"/>
      <c r="B1068" s="22"/>
      <c r="C1068" s="22"/>
      <c r="D1068" s="22"/>
      <c r="E1068" s="22"/>
      <c r="F1068" s="22"/>
      <c r="G1068" s="22"/>
      <c r="H1068" s="22"/>
      <c r="I1068" s="22"/>
      <c r="J1068" s="22"/>
      <c r="K1068" s="22"/>
    </row>
    <row r="1069">
      <c r="A1069" s="22"/>
      <c r="B1069" s="22"/>
      <c r="C1069" s="22"/>
      <c r="D1069" s="22"/>
      <c r="E1069" s="22"/>
      <c r="F1069" s="22"/>
      <c r="G1069" s="22"/>
      <c r="H1069" s="22"/>
      <c r="I1069" s="22"/>
      <c r="J1069" s="22"/>
      <c r="K1069" s="22"/>
    </row>
    <row r="1070">
      <c r="A1070" s="22"/>
      <c r="B1070" s="22"/>
      <c r="C1070" s="22"/>
      <c r="D1070" s="22"/>
      <c r="E1070" s="22"/>
      <c r="F1070" s="22"/>
      <c r="G1070" s="22"/>
      <c r="H1070" s="22"/>
      <c r="I1070" s="22"/>
      <c r="J1070" s="22"/>
      <c r="K1070" s="22"/>
    </row>
    <row r="1071">
      <c r="A1071" s="22"/>
      <c r="B1071" s="22"/>
      <c r="C1071" s="22"/>
      <c r="D1071" s="22"/>
      <c r="E1071" s="22"/>
      <c r="F1071" s="22"/>
      <c r="G1071" s="22"/>
      <c r="H1071" s="22"/>
      <c r="I1071" s="22"/>
      <c r="J1071" s="22"/>
      <c r="K1071" s="22"/>
    </row>
    <row r="1072">
      <c r="A1072" s="22"/>
      <c r="B1072" s="22"/>
      <c r="C1072" s="22"/>
      <c r="D1072" s="22"/>
      <c r="E1072" s="22"/>
      <c r="F1072" s="22"/>
      <c r="G1072" s="22"/>
      <c r="H1072" s="22"/>
      <c r="I1072" s="22"/>
      <c r="J1072" s="22"/>
      <c r="K1072" s="22"/>
    </row>
    <row r="1073">
      <c r="A1073" s="22"/>
      <c r="B1073" s="22"/>
      <c r="C1073" s="22"/>
      <c r="D1073" s="22"/>
      <c r="E1073" s="22"/>
      <c r="F1073" s="22"/>
      <c r="G1073" s="22"/>
      <c r="H1073" s="22"/>
      <c r="I1073" s="22"/>
      <c r="J1073" s="22"/>
      <c r="K1073" s="22"/>
    </row>
    <row r="1074">
      <c r="A1074" s="22"/>
      <c r="B1074" s="22"/>
      <c r="C1074" s="22"/>
      <c r="D1074" s="22"/>
      <c r="E1074" s="22"/>
      <c r="F1074" s="22"/>
      <c r="G1074" s="22"/>
      <c r="H1074" s="22"/>
      <c r="I1074" s="22"/>
      <c r="J1074" s="22"/>
      <c r="K1074" s="22"/>
    </row>
    <row r="1075">
      <c r="A1075" s="22"/>
      <c r="B1075" s="22"/>
      <c r="C1075" s="22"/>
      <c r="D1075" s="22"/>
      <c r="E1075" s="22"/>
      <c r="F1075" s="22"/>
      <c r="G1075" s="22"/>
      <c r="H1075" s="22"/>
      <c r="I1075" s="22"/>
      <c r="J1075" s="22"/>
      <c r="K1075" s="22"/>
    </row>
    <row r="1076">
      <c r="A1076" s="22"/>
      <c r="B1076" s="22"/>
      <c r="C1076" s="22"/>
      <c r="D1076" s="22"/>
      <c r="E1076" s="22"/>
      <c r="F1076" s="22"/>
      <c r="G1076" s="22"/>
      <c r="H1076" s="22"/>
      <c r="I1076" s="22"/>
      <c r="J1076" s="22"/>
      <c r="K1076" s="22"/>
    </row>
    <row r="1077">
      <c r="A1077" s="22"/>
      <c r="B1077" s="22"/>
      <c r="C1077" s="22"/>
      <c r="D1077" s="22"/>
      <c r="E1077" s="22"/>
      <c r="F1077" s="22"/>
      <c r="G1077" s="22"/>
      <c r="H1077" s="22"/>
      <c r="I1077" s="22"/>
      <c r="J1077" s="22"/>
      <c r="K1077" s="22"/>
    </row>
    <row r="1078">
      <c r="A1078" s="22"/>
      <c r="B1078" s="22"/>
      <c r="C1078" s="22"/>
      <c r="D1078" s="22"/>
      <c r="E1078" s="22"/>
      <c r="F1078" s="22"/>
      <c r="G1078" s="22"/>
      <c r="H1078" s="22"/>
      <c r="I1078" s="22"/>
      <c r="J1078" s="22"/>
      <c r="K1078" s="22"/>
    </row>
    <row r="1079">
      <c r="A1079" s="22"/>
      <c r="B1079" s="22"/>
      <c r="C1079" s="22"/>
      <c r="D1079" s="22"/>
      <c r="E1079" s="22"/>
      <c r="F1079" s="22"/>
      <c r="G1079" s="22"/>
      <c r="H1079" s="22"/>
      <c r="I1079" s="22"/>
      <c r="J1079" s="22"/>
      <c r="K1079" s="22"/>
    </row>
    <row r="1080">
      <c r="A1080" s="22"/>
      <c r="B1080" s="22"/>
      <c r="C1080" s="22"/>
      <c r="D1080" s="22"/>
      <c r="E1080" s="22"/>
      <c r="F1080" s="22"/>
      <c r="G1080" s="22"/>
      <c r="H1080" s="22"/>
      <c r="I1080" s="22"/>
      <c r="J1080" s="22"/>
      <c r="K1080" s="22"/>
    </row>
    <row r="1081">
      <c r="A1081" s="22"/>
      <c r="B1081" s="22"/>
      <c r="C1081" s="22"/>
      <c r="D1081" s="22"/>
      <c r="E1081" s="22"/>
      <c r="F1081" s="22"/>
      <c r="G1081" s="22"/>
      <c r="H1081" s="22"/>
      <c r="I1081" s="22"/>
      <c r="J1081" s="22"/>
      <c r="K1081" s="22"/>
    </row>
    <row r="1082">
      <c r="A1082" s="22"/>
      <c r="B1082" s="22"/>
      <c r="C1082" s="22"/>
      <c r="D1082" s="22"/>
      <c r="E1082" s="22"/>
      <c r="F1082" s="22"/>
      <c r="G1082" s="22"/>
      <c r="H1082" s="22"/>
      <c r="I1082" s="22"/>
      <c r="J1082" s="22"/>
      <c r="K1082" s="22"/>
    </row>
    <row r="1083">
      <c r="A1083" s="22"/>
      <c r="B1083" s="22"/>
      <c r="C1083" s="22"/>
      <c r="D1083" s="22"/>
      <c r="E1083" s="22"/>
      <c r="F1083" s="22"/>
      <c r="G1083" s="22"/>
      <c r="H1083" s="22"/>
      <c r="I1083" s="22"/>
      <c r="J1083" s="22"/>
      <c r="K1083" s="22"/>
    </row>
    <row r="1084">
      <c r="A1084" s="22"/>
      <c r="B1084" s="22"/>
      <c r="C1084" s="22"/>
      <c r="D1084" s="22"/>
      <c r="E1084" s="22"/>
      <c r="F1084" s="22"/>
      <c r="G1084" s="22"/>
      <c r="H1084" s="22"/>
      <c r="I1084" s="22"/>
      <c r="J1084" s="22"/>
      <c r="K1084" s="22"/>
    </row>
    <row r="1085">
      <c r="A1085" s="22"/>
      <c r="B1085" s="22"/>
      <c r="C1085" s="22"/>
      <c r="D1085" s="22"/>
      <c r="E1085" s="22"/>
      <c r="F1085" s="22"/>
      <c r="G1085" s="22"/>
      <c r="H1085" s="22"/>
      <c r="I1085" s="22"/>
      <c r="J1085" s="22"/>
      <c r="K1085" s="22"/>
    </row>
    <row r="1086">
      <c r="A1086" s="22"/>
      <c r="B1086" s="22"/>
      <c r="C1086" s="22"/>
      <c r="D1086" s="22"/>
      <c r="E1086" s="22"/>
      <c r="F1086" s="22"/>
      <c r="G1086" s="22"/>
      <c r="H1086" s="22"/>
      <c r="I1086" s="22"/>
      <c r="J1086" s="22"/>
      <c r="K1086" s="22"/>
    </row>
    <row r="1087">
      <c r="A1087" s="22"/>
      <c r="B1087" s="22"/>
      <c r="C1087" s="22"/>
      <c r="D1087" s="22"/>
      <c r="E1087" s="22"/>
      <c r="F1087" s="22"/>
      <c r="G1087" s="22"/>
      <c r="H1087" s="22"/>
      <c r="I1087" s="22"/>
      <c r="J1087" s="22"/>
      <c r="K1087" s="22"/>
    </row>
    <row r="1088">
      <c r="A1088" s="22"/>
      <c r="B1088" s="22"/>
      <c r="C1088" s="22"/>
      <c r="D1088" s="22"/>
      <c r="E1088" s="22"/>
      <c r="F1088" s="22"/>
      <c r="G1088" s="22"/>
      <c r="H1088" s="22"/>
      <c r="I1088" s="22"/>
      <c r="J1088" s="22"/>
      <c r="K1088" s="22"/>
    </row>
    <row r="1089">
      <c r="A1089" s="22"/>
      <c r="B1089" s="22"/>
      <c r="C1089" s="22"/>
      <c r="D1089" s="22"/>
      <c r="E1089" s="22"/>
      <c r="F1089" s="22"/>
      <c r="G1089" s="22"/>
      <c r="H1089" s="22"/>
      <c r="I1089" s="22"/>
      <c r="J1089" s="22"/>
      <c r="K1089" s="22"/>
    </row>
    <row r="1090">
      <c r="A1090" s="22"/>
      <c r="B1090" s="22"/>
      <c r="C1090" s="22"/>
      <c r="D1090" s="22"/>
      <c r="E1090" s="22"/>
      <c r="F1090" s="22"/>
      <c r="G1090" s="22"/>
      <c r="H1090" s="22"/>
      <c r="I1090" s="22"/>
      <c r="J1090" s="22"/>
      <c r="K1090" s="22"/>
    </row>
    <row r="1091">
      <c r="A1091" s="22"/>
      <c r="B1091" s="22"/>
      <c r="C1091" s="22"/>
      <c r="D1091" s="22"/>
      <c r="E1091" s="22"/>
      <c r="F1091" s="22"/>
      <c r="G1091" s="22"/>
      <c r="H1091" s="22"/>
      <c r="I1091" s="22"/>
      <c r="J1091" s="22"/>
      <c r="K1091" s="22"/>
    </row>
    <row r="1092">
      <c r="A1092" s="22"/>
      <c r="B1092" s="22"/>
      <c r="C1092" s="22"/>
      <c r="D1092" s="22"/>
      <c r="E1092" s="22"/>
      <c r="F1092" s="22"/>
      <c r="G1092" s="22"/>
      <c r="H1092" s="22"/>
      <c r="I1092" s="22"/>
      <c r="J1092" s="22"/>
      <c r="K1092" s="22"/>
    </row>
    <row r="1093">
      <c r="A1093" s="22"/>
      <c r="B1093" s="22"/>
      <c r="C1093" s="22"/>
      <c r="D1093" s="22"/>
      <c r="E1093" s="22"/>
      <c r="F1093" s="22"/>
      <c r="G1093" s="22"/>
      <c r="H1093" s="22"/>
      <c r="I1093" s="22"/>
      <c r="J1093" s="22"/>
      <c r="K1093" s="22"/>
    </row>
    <row r="1094">
      <c r="A1094" s="22"/>
      <c r="B1094" s="22"/>
      <c r="C1094" s="22"/>
      <c r="D1094" s="22"/>
      <c r="E1094" s="22"/>
      <c r="F1094" s="22"/>
      <c r="G1094" s="22"/>
      <c r="H1094" s="22"/>
      <c r="I1094" s="22"/>
      <c r="J1094" s="22"/>
      <c r="K1094" s="22"/>
    </row>
    <row r="1095">
      <c r="A1095" s="22"/>
      <c r="B1095" s="22"/>
      <c r="C1095" s="22"/>
      <c r="D1095" s="22"/>
      <c r="E1095" s="22"/>
      <c r="F1095" s="22"/>
      <c r="G1095" s="22"/>
      <c r="H1095" s="22"/>
      <c r="I1095" s="22"/>
      <c r="J1095" s="22"/>
      <c r="K1095" s="22"/>
    </row>
    <row r="1096">
      <c r="A1096" s="22"/>
      <c r="B1096" s="22"/>
      <c r="C1096" s="22"/>
      <c r="D1096" s="22"/>
      <c r="E1096" s="22"/>
      <c r="F1096" s="22"/>
      <c r="G1096" s="22"/>
      <c r="H1096" s="22"/>
      <c r="I1096" s="22"/>
      <c r="J1096" s="22"/>
      <c r="K1096" s="22"/>
    </row>
    <row r="1097">
      <c r="A1097" s="22"/>
      <c r="B1097" s="22"/>
      <c r="C1097" s="22"/>
      <c r="D1097" s="22"/>
      <c r="E1097" s="22"/>
      <c r="F1097" s="22"/>
      <c r="G1097" s="22"/>
      <c r="H1097" s="22"/>
      <c r="I1097" s="22"/>
      <c r="J1097" s="22"/>
      <c r="K1097" s="22"/>
    </row>
    <row r="1098">
      <c r="A1098" s="22"/>
      <c r="B1098" s="22"/>
      <c r="C1098" s="22"/>
      <c r="D1098" s="22"/>
      <c r="E1098" s="22"/>
      <c r="F1098" s="22"/>
      <c r="G1098" s="22"/>
      <c r="H1098" s="22"/>
      <c r="I1098" s="22"/>
      <c r="J1098" s="22"/>
      <c r="K1098" s="22"/>
    </row>
    <row r="1099">
      <c r="A1099" s="22"/>
      <c r="B1099" s="22"/>
      <c r="C1099" s="22"/>
      <c r="D1099" s="22"/>
      <c r="E1099" s="22"/>
      <c r="F1099" s="22"/>
      <c r="G1099" s="22"/>
      <c r="H1099" s="22"/>
      <c r="I1099" s="22"/>
      <c r="J1099" s="22"/>
      <c r="K1099" s="22"/>
    </row>
    <row r="1100">
      <c r="A1100" s="22"/>
      <c r="B1100" s="22"/>
      <c r="C1100" s="22"/>
      <c r="D1100" s="22"/>
      <c r="E1100" s="22"/>
      <c r="F1100" s="22"/>
      <c r="G1100" s="22"/>
      <c r="H1100" s="22"/>
      <c r="I1100" s="22"/>
      <c r="J1100" s="22"/>
      <c r="K1100" s="22"/>
    </row>
    <row r="1101">
      <c r="A1101" s="22"/>
      <c r="B1101" s="22"/>
      <c r="C1101" s="22"/>
      <c r="D1101" s="22"/>
      <c r="E1101" s="22"/>
      <c r="F1101" s="22"/>
      <c r="G1101" s="22"/>
      <c r="H1101" s="22"/>
      <c r="I1101" s="22"/>
      <c r="J1101" s="22"/>
      <c r="K1101" s="22"/>
    </row>
    <row r="1102">
      <c r="A1102" s="22"/>
      <c r="B1102" s="22"/>
      <c r="C1102" s="22"/>
      <c r="D1102" s="22"/>
      <c r="E1102" s="22"/>
      <c r="F1102" s="22"/>
      <c r="G1102" s="22"/>
      <c r="H1102" s="22"/>
      <c r="I1102" s="22"/>
      <c r="J1102" s="22"/>
      <c r="K1102" s="22"/>
    </row>
    <row r="1103">
      <c r="A1103" s="22"/>
      <c r="B1103" s="22"/>
      <c r="C1103" s="22"/>
      <c r="D1103" s="22"/>
      <c r="E1103" s="22"/>
      <c r="F1103" s="22"/>
      <c r="G1103" s="22"/>
      <c r="H1103" s="22"/>
      <c r="I1103" s="22"/>
      <c r="J1103" s="22"/>
      <c r="K1103" s="22"/>
    </row>
    <row r="1104">
      <c r="A1104" s="22"/>
      <c r="B1104" s="22"/>
      <c r="C1104" s="22"/>
      <c r="D1104" s="22"/>
      <c r="E1104" s="22"/>
      <c r="F1104" s="22"/>
      <c r="G1104" s="22"/>
      <c r="H1104" s="22"/>
      <c r="I1104" s="22"/>
      <c r="J1104" s="22"/>
      <c r="K1104" s="22"/>
    </row>
    <row r="1105">
      <c r="A1105" s="22"/>
      <c r="B1105" s="22"/>
      <c r="C1105" s="22"/>
      <c r="D1105" s="22"/>
      <c r="E1105" s="22"/>
      <c r="F1105" s="22"/>
      <c r="G1105" s="22"/>
      <c r="H1105" s="22"/>
      <c r="I1105" s="22"/>
      <c r="J1105" s="22"/>
      <c r="K1105" s="22"/>
    </row>
    <row r="1106">
      <c r="A1106" s="22"/>
      <c r="B1106" s="22"/>
      <c r="C1106" s="22"/>
      <c r="D1106" s="22"/>
      <c r="E1106" s="22"/>
      <c r="F1106" s="22"/>
      <c r="G1106" s="22"/>
      <c r="H1106" s="22"/>
      <c r="I1106" s="22"/>
      <c r="J1106" s="22"/>
      <c r="K1106" s="22"/>
    </row>
    <row r="1107">
      <c r="A1107" s="22"/>
      <c r="B1107" s="22"/>
      <c r="C1107" s="22"/>
      <c r="D1107" s="22"/>
      <c r="E1107" s="22"/>
      <c r="F1107" s="22"/>
      <c r="G1107" s="22"/>
      <c r="H1107" s="22"/>
      <c r="I1107" s="22"/>
      <c r="J1107" s="22"/>
      <c r="K1107" s="22"/>
    </row>
    <row r="1108">
      <c r="A1108" s="22"/>
      <c r="B1108" s="22"/>
      <c r="C1108" s="22"/>
      <c r="D1108" s="22"/>
      <c r="E1108" s="22"/>
      <c r="F1108" s="22"/>
      <c r="G1108" s="22"/>
      <c r="H1108" s="22"/>
      <c r="I1108" s="22"/>
      <c r="J1108" s="22"/>
      <c r="K1108" s="22"/>
    </row>
    <row r="1109">
      <c r="A1109" s="22"/>
      <c r="B1109" s="22"/>
      <c r="C1109" s="22"/>
      <c r="D1109" s="22"/>
      <c r="E1109" s="22"/>
      <c r="F1109" s="22"/>
      <c r="G1109" s="22"/>
      <c r="H1109" s="22"/>
      <c r="I1109" s="22"/>
      <c r="J1109" s="22"/>
      <c r="K1109" s="22"/>
    </row>
    <row r="1110">
      <c r="A1110" s="22"/>
      <c r="B1110" s="22"/>
      <c r="C1110" s="22"/>
      <c r="D1110" s="22"/>
      <c r="E1110" s="22"/>
      <c r="F1110" s="22"/>
      <c r="G1110" s="22"/>
      <c r="H1110" s="22"/>
      <c r="I1110" s="22"/>
      <c r="J1110" s="22"/>
      <c r="K1110" s="22"/>
    </row>
    <row r="1111">
      <c r="A1111" s="22"/>
      <c r="B1111" s="22"/>
      <c r="C1111" s="22"/>
      <c r="D1111" s="22"/>
      <c r="E1111" s="22"/>
      <c r="F1111" s="22"/>
      <c r="G1111" s="22"/>
      <c r="H1111" s="22"/>
      <c r="I1111" s="22"/>
      <c r="J1111" s="22"/>
      <c r="K1111" s="22"/>
    </row>
    <row r="1112">
      <c r="A1112" s="22"/>
      <c r="B1112" s="22"/>
      <c r="C1112" s="22"/>
      <c r="D1112" s="22"/>
      <c r="E1112" s="22"/>
      <c r="F1112" s="22"/>
      <c r="G1112" s="22"/>
      <c r="H1112" s="22"/>
      <c r="I1112" s="22"/>
      <c r="J1112" s="22"/>
      <c r="K1112" s="22"/>
    </row>
    <row r="1113">
      <c r="A1113" s="22"/>
      <c r="B1113" s="22"/>
      <c r="C1113" s="22"/>
      <c r="D1113" s="22"/>
      <c r="E1113" s="22"/>
      <c r="F1113" s="22"/>
      <c r="G1113" s="22"/>
      <c r="H1113" s="22"/>
      <c r="I1113" s="22"/>
      <c r="J1113" s="22"/>
      <c r="K1113" s="22"/>
    </row>
    <row r="1114">
      <c r="A1114" s="22"/>
      <c r="B1114" s="22"/>
      <c r="C1114" s="22"/>
      <c r="D1114" s="22"/>
      <c r="E1114" s="22"/>
      <c r="F1114" s="22"/>
      <c r="G1114" s="22"/>
      <c r="H1114" s="22"/>
      <c r="I1114" s="22"/>
      <c r="J1114" s="22"/>
      <c r="K1114" s="22"/>
    </row>
    <row r="1115">
      <c r="A1115" s="22"/>
      <c r="B1115" s="22"/>
      <c r="C1115" s="22"/>
      <c r="D1115" s="22"/>
      <c r="E1115" s="22"/>
      <c r="F1115" s="22"/>
      <c r="G1115" s="22"/>
      <c r="H1115" s="22"/>
      <c r="I1115" s="22"/>
      <c r="J1115" s="22"/>
      <c r="K1115" s="22"/>
    </row>
    <row r="1116">
      <c r="A1116" s="22"/>
      <c r="B1116" s="22"/>
      <c r="C1116" s="22"/>
      <c r="D1116" s="22"/>
      <c r="E1116" s="22"/>
      <c r="F1116" s="22"/>
      <c r="G1116" s="22"/>
      <c r="H1116" s="22"/>
      <c r="I1116" s="22"/>
      <c r="J1116" s="22"/>
      <c r="K1116" s="22"/>
    </row>
    <row r="1117">
      <c r="A1117" s="22"/>
      <c r="B1117" s="22"/>
      <c r="C1117" s="22"/>
      <c r="D1117" s="22"/>
      <c r="E1117" s="22"/>
      <c r="F1117" s="22"/>
      <c r="G1117" s="22"/>
      <c r="H1117" s="22"/>
      <c r="I1117" s="22"/>
      <c r="J1117" s="22"/>
      <c r="K1117" s="22"/>
    </row>
    <row r="1118">
      <c r="A1118" s="22"/>
      <c r="B1118" s="22"/>
      <c r="C1118" s="22"/>
      <c r="D1118" s="22"/>
      <c r="E1118" s="22"/>
      <c r="F1118" s="22"/>
      <c r="G1118" s="22"/>
      <c r="H1118" s="22"/>
      <c r="I1118" s="22"/>
      <c r="J1118" s="22"/>
      <c r="K1118" s="22"/>
    </row>
    <row r="1119">
      <c r="A1119" s="22"/>
      <c r="B1119" s="22"/>
      <c r="C1119" s="22"/>
      <c r="D1119" s="22"/>
      <c r="E1119" s="22"/>
      <c r="F1119" s="22"/>
      <c r="G1119" s="22"/>
      <c r="H1119" s="22"/>
      <c r="I1119" s="22"/>
      <c r="J1119" s="22"/>
      <c r="K1119" s="22"/>
    </row>
    <row r="1120">
      <c r="A1120" s="22"/>
      <c r="B1120" s="22"/>
      <c r="C1120" s="22"/>
      <c r="D1120" s="22"/>
      <c r="E1120" s="22"/>
      <c r="F1120" s="22"/>
      <c r="G1120" s="22"/>
      <c r="H1120" s="22"/>
      <c r="I1120" s="22"/>
      <c r="J1120" s="22"/>
      <c r="K1120" s="22"/>
    </row>
    <row r="1121">
      <c r="A1121" s="22"/>
      <c r="B1121" s="22"/>
      <c r="C1121" s="22"/>
      <c r="D1121" s="22"/>
      <c r="E1121" s="22"/>
      <c r="F1121" s="22"/>
      <c r="G1121" s="22"/>
      <c r="H1121" s="22"/>
      <c r="I1121" s="22"/>
      <c r="J1121" s="22"/>
      <c r="K1121" s="22"/>
    </row>
    <row r="1122">
      <c r="A1122" s="22"/>
      <c r="B1122" s="22"/>
      <c r="C1122" s="22"/>
      <c r="D1122" s="22"/>
      <c r="E1122" s="22"/>
      <c r="F1122" s="22"/>
      <c r="G1122" s="22"/>
      <c r="H1122" s="22"/>
      <c r="I1122" s="22"/>
      <c r="J1122" s="22"/>
      <c r="K1122" s="22"/>
    </row>
    <row r="1123">
      <c r="A1123" s="22"/>
      <c r="B1123" s="22"/>
      <c r="C1123" s="22"/>
      <c r="D1123" s="22"/>
      <c r="E1123" s="22"/>
      <c r="F1123" s="22"/>
      <c r="G1123" s="22"/>
      <c r="H1123" s="22"/>
      <c r="I1123" s="22"/>
      <c r="J1123" s="22"/>
      <c r="K1123" s="22"/>
    </row>
    <row r="1124">
      <c r="A1124" s="22"/>
      <c r="B1124" s="22"/>
      <c r="C1124" s="22"/>
      <c r="D1124" s="22"/>
      <c r="E1124" s="22"/>
      <c r="F1124" s="22"/>
      <c r="G1124" s="22"/>
      <c r="H1124" s="22"/>
      <c r="I1124" s="22"/>
      <c r="J1124" s="22"/>
      <c r="K1124" s="22"/>
    </row>
    <row r="1125">
      <c r="A1125" s="22"/>
      <c r="B1125" s="22"/>
      <c r="C1125" s="22"/>
      <c r="D1125" s="22"/>
      <c r="E1125" s="22"/>
      <c r="F1125" s="22"/>
      <c r="G1125" s="22"/>
      <c r="H1125" s="22"/>
      <c r="I1125" s="22"/>
      <c r="J1125" s="22"/>
      <c r="K1125" s="22"/>
    </row>
    <row r="1126">
      <c r="A1126" s="22"/>
      <c r="B1126" s="22"/>
      <c r="C1126" s="22"/>
      <c r="D1126" s="22"/>
      <c r="E1126" s="22"/>
      <c r="F1126" s="22"/>
      <c r="G1126" s="22"/>
      <c r="H1126" s="22"/>
      <c r="I1126" s="22"/>
      <c r="J1126" s="22"/>
      <c r="K1126" s="22"/>
    </row>
    <row r="1127">
      <c r="A1127" s="22"/>
      <c r="B1127" s="22"/>
      <c r="C1127" s="22"/>
      <c r="D1127" s="22"/>
      <c r="E1127" s="22"/>
      <c r="F1127" s="22"/>
      <c r="G1127" s="22"/>
      <c r="H1127" s="22"/>
      <c r="I1127" s="22"/>
      <c r="J1127" s="22"/>
      <c r="K1127" s="22"/>
    </row>
    <row r="1128">
      <c r="A1128" s="22"/>
      <c r="B1128" s="22"/>
      <c r="C1128" s="22"/>
      <c r="D1128" s="22"/>
      <c r="E1128" s="22"/>
      <c r="F1128" s="22"/>
      <c r="G1128" s="22"/>
      <c r="H1128" s="22"/>
      <c r="I1128" s="22"/>
      <c r="J1128" s="22"/>
      <c r="K1128" s="22"/>
    </row>
    <row r="1129">
      <c r="A1129" s="22"/>
      <c r="B1129" s="22"/>
      <c r="C1129" s="22"/>
      <c r="D1129" s="22"/>
      <c r="E1129" s="22"/>
      <c r="F1129" s="22"/>
      <c r="G1129" s="22"/>
      <c r="H1129" s="22"/>
      <c r="I1129" s="22"/>
      <c r="J1129" s="22"/>
      <c r="K1129" s="22"/>
    </row>
    <row r="1130">
      <c r="A1130" s="22"/>
      <c r="B1130" s="22"/>
      <c r="C1130" s="22"/>
      <c r="D1130" s="22"/>
      <c r="E1130" s="22"/>
      <c r="F1130" s="22"/>
      <c r="G1130" s="22"/>
      <c r="H1130" s="22"/>
      <c r="I1130" s="22"/>
      <c r="J1130" s="22"/>
      <c r="K1130" s="22"/>
    </row>
    <row r="1131">
      <c r="A1131" s="22"/>
      <c r="B1131" s="22"/>
      <c r="C1131" s="22"/>
      <c r="D1131" s="22"/>
      <c r="E1131" s="22"/>
      <c r="F1131" s="22"/>
      <c r="G1131" s="22"/>
      <c r="H1131" s="22"/>
      <c r="I1131" s="22"/>
      <c r="J1131" s="22"/>
      <c r="K1131" s="22"/>
    </row>
    <row r="1132">
      <c r="A1132" s="22"/>
      <c r="B1132" s="22"/>
      <c r="C1132" s="22"/>
      <c r="D1132" s="22"/>
      <c r="E1132" s="22"/>
      <c r="F1132" s="22"/>
      <c r="G1132" s="22"/>
      <c r="H1132" s="22"/>
      <c r="I1132" s="22"/>
      <c r="J1132" s="22"/>
      <c r="K1132" s="22"/>
    </row>
    <row r="1133">
      <c r="A1133" s="22"/>
      <c r="B1133" s="22"/>
      <c r="C1133" s="22"/>
      <c r="D1133" s="22"/>
      <c r="E1133" s="22"/>
      <c r="F1133" s="22"/>
      <c r="G1133" s="22"/>
      <c r="H1133" s="22"/>
      <c r="I1133" s="22"/>
      <c r="J1133" s="22"/>
      <c r="K1133" s="22"/>
    </row>
    <row r="1134">
      <c r="A1134" s="22"/>
      <c r="B1134" s="22"/>
      <c r="C1134" s="22"/>
      <c r="D1134" s="22"/>
      <c r="E1134" s="22"/>
      <c r="F1134" s="22"/>
      <c r="G1134" s="22"/>
      <c r="H1134" s="22"/>
      <c r="I1134" s="22"/>
      <c r="J1134" s="22"/>
      <c r="K1134" s="22"/>
    </row>
    <row r="1135">
      <c r="A1135" s="22"/>
      <c r="B1135" s="22"/>
      <c r="C1135" s="22"/>
      <c r="D1135" s="22"/>
      <c r="E1135" s="22"/>
      <c r="F1135" s="22"/>
      <c r="G1135" s="22"/>
      <c r="H1135" s="22"/>
      <c r="I1135" s="22"/>
      <c r="J1135" s="22"/>
      <c r="K1135" s="22"/>
    </row>
    <row r="1136">
      <c r="A1136" s="22"/>
      <c r="B1136" s="22"/>
      <c r="C1136" s="22"/>
      <c r="D1136" s="22"/>
      <c r="E1136" s="22"/>
      <c r="F1136" s="22"/>
      <c r="G1136" s="22"/>
      <c r="H1136" s="22"/>
      <c r="I1136" s="22"/>
      <c r="J1136" s="22"/>
      <c r="K1136" s="22"/>
    </row>
    <row r="1137">
      <c r="A1137" s="22"/>
      <c r="B1137" s="22"/>
      <c r="C1137" s="22"/>
      <c r="D1137" s="22"/>
      <c r="E1137" s="22"/>
      <c r="F1137" s="22"/>
      <c r="G1137" s="22"/>
      <c r="H1137" s="22"/>
      <c r="I1137" s="22"/>
      <c r="J1137" s="22"/>
      <c r="K1137" s="22"/>
    </row>
    <row r="1138">
      <c r="A1138" s="22"/>
      <c r="B1138" s="22"/>
      <c r="C1138" s="22"/>
      <c r="D1138" s="22"/>
      <c r="E1138" s="22"/>
      <c r="F1138" s="22"/>
      <c r="G1138" s="22"/>
      <c r="H1138" s="22"/>
      <c r="I1138" s="22"/>
      <c r="J1138" s="22"/>
      <c r="K1138" s="22"/>
    </row>
    <row r="1139">
      <c r="A1139" s="22"/>
      <c r="B1139" s="22"/>
      <c r="C1139" s="22"/>
      <c r="D1139" s="22"/>
      <c r="E1139" s="22"/>
      <c r="F1139" s="22"/>
      <c r="G1139" s="22"/>
      <c r="H1139" s="22"/>
      <c r="I1139" s="22"/>
      <c r="J1139" s="22"/>
      <c r="K1139" s="22"/>
    </row>
    <row r="1140">
      <c r="A1140" s="22"/>
      <c r="B1140" s="22"/>
      <c r="C1140" s="22"/>
      <c r="D1140" s="22"/>
      <c r="E1140" s="22"/>
      <c r="F1140" s="22"/>
      <c r="G1140" s="22"/>
      <c r="H1140" s="22"/>
      <c r="I1140" s="22"/>
      <c r="J1140" s="22"/>
      <c r="K1140" s="22"/>
    </row>
    <row r="1141">
      <c r="A1141" s="22"/>
      <c r="B1141" s="22"/>
      <c r="C1141" s="22"/>
      <c r="D1141" s="22"/>
      <c r="E1141" s="22"/>
      <c r="F1141" s="22"/>
      <c r="G1141" s="22"/>
      <c r="H1141" s="22"/>
      <c r="I1141" s="22"/>
      <c r="J1141" s="22"/>
      <c r="K1141" s="22"/>
    </row>
    <row r="1142">
      <c r="A1142" s="22"/>
      <c r="B1142" s="22"/>
      <c r="C1142" s="22"/>
      <c r="D1142" s="22"/>
      <c r="E1142" s="22"/>
      <c r="F1142" s="22"/>
      <c r="G1142" s="22"/>
      <c r="H1142" s="22"/>
      <c r="I1142" s="22"/>
      <c r="J1142" s="22"/>
      <c r="K1142" s="22"/>
    </row>
    <row r="1143">
      <c r="A1143" s="22"/>
      <c r="B1143" s="22"/>
      <c r="C1143" s="22"/>
      <c r="D1143" s="22"/>
      <c r="E1143" s="22"/>
      <c r="F1143" s="22"/>
      <c r="G1143" s="22"/>
      <c r="H1143" s="22"/>
      <c r="I1143" s="22"/>
      <c r="J1143" s="22"/>
      <c r="K1143" s="22"/>
    </row>
    <row r="1144">
      <c r="A1144" s="22"/>
      <c r="B1144" s="22"/>
      <c r="C1144" s="22"/>
      <c r="D1144" s="22"/>
      <c r="E1144" s="22"/>
      <c r="F1144" s="22"/>
      <c r="G1144" s="22"/>
      <c r="H1144" s="22"/>
      <c r="I1144" s="22"/>
      <c r="J1144" s="22"/>
      <c r="K1144" s="22"/>
    </row>
    <row r="1145">
      <c r="A1145" s="22"/>
      <c r="B1145" s="22"/>
      <c r="C1145" s="22"/>
      <c r="D1145" s="22"/>
      <c r="E1145" s="22"/>
      <c r="F1145" s="22"/>
      <c r="G1145" s="22"/>
      <c r="H1145" s="22"/>
      <c r="I1145" s="22"/>
      <c r="J1145" s="22"/>
      <c r="K1145" s="22"/>
    </row>
    <row r="1146">
      <c r="A1146" s="22"/>
      <c r="B1146" s="22"/>
      <c r="C1146" s="22"/>
      <c r="D1146" s="22"/>
      <c r="E1146" s="22"/>
      <c r="F1146" s="22"/>
      <c r="G1146" s="22"/>
      <c r="H1146" s="22"/>
      <c r="I1146" s="22"/>
      <c r="J1146" s="22"/>
      <c r="K1146" s="22"/>
    </row>
    <row r="1147">
      <c r="A1147" s="22"/>
      <c r="B1147" s="22"/>
      <c r="C1147" s="22"/>
      <c r="D1147" s="22"/>
      <c r="E1147" s="22"/>
      <c r="F1147" s="22"/>
      <c r="G1147" s="22"/>
      <c r="H1147" s="22"/>
      <c r="I1147" s="22"/>
      <c r="J1147" s="22"/>
      <c r="K1147" s="22"/>
    </row>
    <row r="1148">
      <c r="A1148" s="22"/>
      <c r="B1148" s="22"/>
      <c r="C1148" s="22"/>
      <c r="D1148" s="22"/>
      <c r="E1148" s="22"/>
      <c r="F1148" s="22"/>
      <c r="G1148" s="22"/>
      <c r="H1148" s="22"/>
      <c r="I1148" s="22"/>
      <c r="J1148" s="22"/>
      <c r="K1148" s="22"/>
    </row>
    <row r="1149">
      <c r="A1149" s="22"/>
      <c r="B1149" s="22"/>
      <c r="C1149" s="22"/>
      <c r="D1149" s="22"/>
      <c r="E1149" s="22"/>
      <c r="F1149" s="22"/>
      <c r="G1149" s="22"/>
      <c r="H1149" s="22"/>
      <c r="I1149" s="22"/>
      <c r="J1149" s="22"/>
      <c r="K1149" s="22"/>
    </row>
    <row r="1150">
      <c r="A1150" s="22"/>
      <c r="B1150" s="22"/>
      <c r="C1150" s="22"/>
      <c r="D1150" s="22"/>
      <c r="E1150" s="22"/>
      <c r="F1150" s="22"/>
      <c r="G1150" s="22"/>
      <c r="H1150" s="22"/>
      <c r="I1150" s="22"/>
      <c r="J1150" s="22"/>
      <c r="K1150" s="22"/>
    </row>
    <row r="1151">
      <c r="A1151" s="22"/>
      <c r="B1151" s="22"/>
      <c r="C1151" s="22"/>
      <c r="D1151" s="22"/>
      <c r="E1151" s="22"/>
      <c r="F1151" s="22"/>
      <c r="G1151" s="22"/>
      <c r="H1151" s="22"/>
      <c r="I1151" s="22"/>
      <c r="J1151" s="22"/>
      <c r="K1151" s="22"/>
    </row>
    <row r="1152">
      <c r="A1152" s="22"/>
      <c r="B1152" s="22"/>
      <c r="C1152" s="22"/>
      <c r="D1152" s="22"/>
      <c r="E1152" s="22"/>
      <c r="F1152" s="22"/>
      <c r="G1152" s="22"/>
      <c r="H1152" s="22"/>
      <c r="I1152" s="22"/>
      <c r="J1152" s="22"/>
      <c r="K1152" s="22"/>
    </row>
    <row r="1153">
      <c r="A1153" s="22"/>
      <c r="B1153" s="22"/>
      <c r="C1153" s="22"/>
      <c r="D1153" s="22"/>
      <c r="E1153" s="22"/>
      <c r="F1153" s="22"/>
      <c r="G1153" s="22"/>
      <c r="H1153" s="22"/>
      <c r="I1153" s="22"/>
      <c r="J1153" s="22"/>
      <c r="K1153" s="22"/>
    </row>
    <row r="1154">
      <c r="A1154" s="22"/>
      <c r="B1154" s="22"/>
      <c r="C1154" s="22"/>
      <c r="D1154" s="22"/>
      <c r="E1154" s="22"/>
      <c r="F1154" s="22"/>
      <c r="G1154" s="22"/>
      <c r="H1154" s="22"/>
      <c r="I1154" s="22"/>
      <c r="J1154" s="22"/>
      <c r="K1154" s="22"/>
    </row>
    <row r="1155">
      <c r="A1155" s="22"/>
      <c r="B1155" s="22"/>
      <c r="C1155" s="22"/>
      <c r="D1155" s="22"/>
      <c r="E1155" s="22"/>
      <c r="F1155" s="22"/>
      <c r="G1155" s="22"/>
      <c r="H1155" s="22"/>
      <c r="I1155" s="22"/>
      <c r="J1155" s="22"/>
      <c r="K1155" s="22"/>
    </row>
    <row r="1156">
      <c r="A1156" s="22"/>
      <c r="B1156" s="22"/>
      <c r="C1156" s="22"/>
      <c r="D1156" s="22"/>
      <c r="E1156" s="22"/>
      <c r="F1156" s="22"/>
      <c r="G1156" s="22"/>
      <c r="H1156" s="22"/>
      <c r="I1156" s="22"/>
      <c r="J1156" s="22"/>
      <c r="K1156" s="22"/>
    </row>
    <row r="1157">
      <c r="A1157" s="22"/>
      <c r="B1157" s="22"/>
      <c r="C1157" s="22"/>
      <c r="D1157" s="22"/>
      <c r="E1157" s="22"/>
      <c r="F1157" s="22"/>
      <c r="G1157" s="22"/>
      <c r="H1157" s="22"/>
      <c r="I1157" s="22"/>
      <c r="J1157" s="22"/>
      <c r="K1157" s="22"/>
    </row>
    <row r="1158">
      <c r="A1158" s="22"/>
      <c r="B1158" s="22"/>
      <c r="C1158" s="22"/>
      <c r="D1158" s="22"/>
      <c r="E1158" s="22"/>
      <c r="F1158" s="22"/>
      <c r="G1158" s="22"/>
      <c r="H1158" s="22"/>
      <c r="I1158" s="22"/>
      <c r="J1158" s="22"/>
      <c r="K1158" s="22"/>
    </row>
    <row r="1159">
      <c r="A1159" s="22"/>
      <c r="B1159" s="22"/>
      <c r="C1159" s="22"/>
      <c r="D1159" s="22"/>
      <c r="E1159" s="22"/>
      <c r="F1159" s="22"/>
      <c r="G1159" s="22"/>
      <c r="H1159" s="22"/>
      <c r="I1159" s="22"/>
      <c r="J1159" s="22"/>
      <c r="K1159" s="22"/>
    </row>
    <row r="1160">
      <c r="A1160" s="22"/>
      <c r="B1160" s="22"/>
      <c r="C1160" s="22"/>
      <c r="D1160" s="22"/>
      <c r="E1160" s="22"/>
      <c r="F1160" s="22"/>
      <c r="G1160" s="22"/>
      <c r="H1160" s="22"/>
      <c r="I1160" s="22"/>
      <c r="J1160" s="22"/>
      <c r="K1160" s="22"/>
    </row>
    <row r="1161">
      <c r="A1161" s="22"/>
      <c r="B1161" s="22"/>
      <c r="C1161" s="22"/>
      <c r="D1161" s="22"/>
      <c r="E1161" s="22"/>
      <c r="F1161" s="22"/>
      <c r="G1161" s="22"/>
      <c r="H1161" s="22"/>
      <c r="I1161" s="22"/>
      <c r="J1161" s="22"/>
      <c r="K1161" s="22"/>
    </row>
    <row r="1162">
      <c r="A1162" s="22"/>
      <c r="B1162" s="22"/>
      <c r="C1162" s="22"/>
      <c r="D1162" s="22"/>
      <c r="E1162" s="22"/>
      <c r="F1162" s="22"/>
      <c r="G1162" s="22"/>
      <c r="H1162" s="22"/>
      <c r="I1162" s="22"/>
      <c r="J1162" s="22"/>
      <c r="K1162" s="22"/>
    </row>
    <row r="1163">
      <c r="A1163" s="22"/>
      <c r="B1163" s="22"/>
      <c r="C1163" s="22"/>
      <c r="D1163" s="22"/>
      <c r="E1163" s="22"/>
      <c r="F1163" s="22"/>
      <c r="G1163" s="22"/>
      <c r="H1163" s="22"/>
      <c r="I1163" s="22"/>
      <c r="J1163" s="22"/>
      <c r="K1163" s="22"/>
    </row>
    <row r="1164">
      <c r="A1164" s="22"/>
      <c r="B1164" s="22"/>
      <c r="C1164" s="22"/>
      <c r="D1164" s="22"/>
      <c r="E1164" s="22"/>
      <c r="F1164" s="22"/>
      <c r="G1164" s="22"/>
      <c r="H1164" s="22"/>
      <c r="I1164" s="22"/>
      <c r="J1164" s="22"/>
      <c r="K1164" s="22"/>
    </row>
    <row r="1165">
      <c r="A1165" s="22"/>
      <c r="B1165" s="22"/>
      <c r="C1165" s="22"/>
      <c r="D1165" s="22"/>
      <c r="E1165" s="22"/>
      <c r="F1165" s="22"/>
      <c r="G1165" s="22"/>
      <c r="H1165" s="22"/>
      <c r="I1165" s="22"/>
      <c r="J1165" s="22"/>
      <c r="K1165" s="22"/>
    </row>
    <row r="1166">
      <c r="A1166" s="22"/>
      <c r="B1166" s="22"/>
      <c r="C1166" s="22"/>
      <c r="D1166" s="22"/>
      <c r="E1166" s="22"/>
      <c r="F1166" s="22"/>
      <c r="G1166" s="22"/>
      <c r="H1166" s="22"/>
      <c r="I1166" s="22"/>
      <c r="J1166" s="22"/>
      <c r="K1166" s="22"/>
    </row>
    <row r="1167">
      <c r="A1167" s="22"/>
      <c r="B1167" s="22"/>
      <c r="C1167" s="22"/>
      <c r="D1167" s="22"/>
      <c r="E1167" s="22"/>
      <c r="F1167" s="22"/>
      <c r="G1167" s="22"/>
      <c r="H1167" s="22"/>
      <c r="I1167" s="22"/>
      <c r="J1167" s="22"/>
      <c r="K1167" s="22"/>
    </row>
    <row r="1168">
      <c r="A1168" s="22"/>
      <c r="B1168" s="22"/>
      <c r="C1168" s="22"/>
      <c r="D1168" s="22"/>
      <c r="E1168" s="22"/>
      <c r="F1168" s="22"/>
      <c r="G1168" s="22"/>
      <c r="H1168" s="22"/>
      <c r="I1168" s="22"/>
      <c r="J1168" s="22"/>
      <c r="K1168" s="22"/>
    </row>
    <row r="1169">
      <c r="A1169" s="22"/>
      <c r="B1169" s="22"/>
      <c r="C1169" s="22"/>
      <c r="D1169" s="22"/>
      <c r="E1169" s="22"/>
      <c r="F1169" s="22"/>
      <c r="G1169" s="22"/>
      <c r="H1169" s="22"/>
      <c r="I1169" s="22"/>
      <c r="J1169" s="22"/>
      <c r="K1169" s="22"/>
    </row>
    <row r="1170">
      <c r="A1170" s="22"/>
      <c r="B1170" s="22"/>
      <c r="C1170" s="22"/>
      <c r="D1170" s="22"/>
      <c r="E1170" s="22"/>
      <c r="F1170" s="22"/>
      <c r="G1170" s="22"/>
      <c r="H1170" s="22"/>
      <c r="I1170" s="22"/>
      <c r="J1170" s="22"/>
      <c r="K1170" s="22"/>
    </row>
    <row r="1171">
      <c r="A1171" s="22"/>
      <c r="B1171" s="22"/>
      <c r="C1171" s="22"/>
      <c r="D1171" s="22"/>
      <c r="E1171" s="22"/>
      <c r="F1171" s="22"/>
      <c r="G1171" s="22"/>
      <c r="H1171" s="22"/>
      <c r="I1171" s="22"/>
      <c r="J1171" s="22"/>
      <c r="K1171" s="22"/>
    </row>
    <row r="1172">
      <c r="A1172" s="22"/>
      <c r="B1172" s="22"/>
      <c r="C1172" s="22"/>
      <c r="D1172" s="22"/>
      <c r="E1172" s="22"/>
      <c r="F1172" s="22"/>
      <c r="G1172" s="22"/>
      <c r="H1172" s="22"/>
      <c r="I1172" s="22"/>
      <c r="J1172" s="22"/>
      <c r="K1172" s="22"/>
    </row>
    <row r="1173">
      <c r="A1173" s="22"/>
      <c r="B1173" s="22"/>
      <c r="C1173" s="22"/>
      <c r="D1173" s="22"/>
      <c r="E1173" s="22"/>
      <c r="F1173" s="22"/>
      <c r="G1173" s="22"/>
      <c r="H1173" s="22"/>
      <c r="I1173" s="22"/>
      <c r="J1173" s="22"/>
      <c r="K1173" s="22"/>
    </row>
    <row r="1174">
      <c r="A1174" s="22"/>
      <c r="B1174" s="22"/>
      <c r="C1174" s="22"/>
      <c r="D1174" s="22"/>
      <c r="E1174" s="22"/>
      <c r="F1174" s="22"/>
      <c r="G1174" s="22"/>
      <c r="H1174" s="22"/>
      <c r="I1174" s="22"/>
      <c r="J1174" s="22"/>
      <c r="K1174" s="22"/>
    </row>
    <row r="1175">
      <c r="A1175" s="22"/>
      <c r="B1175" s="22"/>
      <c r="C1175" s="22"/>
      <c r="D1175" s="22"/>
      <c r="E1175" s="22"/>
      <c r="F1175" s="22"/>
      <c r="G1175" s="22"/>
      <c r="H1175" s="22"/>
      <c r="I1175" s="22"/>
      <c r="J1175" s="22"/>
      <c r="K1175" s="22"/>
    </row>
    <row r="1176">
      <c r="A1176" s="22"/>
      <c r="B1176" s="22"/>
      <c r="C1176" s="22"/>
      <c r="D1176" s="22"/>
      <c r="E1176" s="22"/>
      <c r="F1176" s="22"/>
      <c r="G1176" s="22"/>
      <c r="H1176" s="22"/>
      <c r="I1176" s="22"/>
      <c r="J1176" s="22"/>
      <c r="K1176" s="22"/>
    </row>
    <row r="1177">
      <c r="A1177" s="22"/>
      <c r="B1177" s="22"/>
      <c r="C1177" s="22"/>
      <c r="D1177" s="22"/>
      <c r="E1177" s="22"/>
      <c r="F1177" s="22"/>
      <c r="G1177" s="22"/>
      <c r="H1177" s="22"/>
      <c r="I1177" s="22"/>
      <c r="J1177" s="22"/>
      <c r="K1177" s="22"/>
    </row>
    <row r="1178">
      <c r="A1178" s="22"/>
      <c r="B1178" s="22"/>
      <c r="C1178" s="22"/>
      <c r="D1178" s="22"/>
      <c r="E1178" s="22"/>
      <c r="F1178" s="22"/>
      <c r="G1178" s="22"/>
      <c r="H1178" s="22"/>
      <c r="I1178" s="22"/>
      <c r="J1178" s="22"/>
      <c r="K1178" s="22"/>
    </row>
    <row r="1179">
      <c r="A1179" s="22"/>
      <c r="B1179" s="22"/>
      <c r="C1179" s="22"/>
      <c r="D1179" s="22"/>
      <c r="E1179" s="22"/>
      <c r="F1179" s="22"/>
      <c r="G1179" s="22"/>
      <c r="H1179" s="22"/>
      <c r="I1179" s="22"/>
      <c r="J1179" s="22"/>
      <c r="K1179" s="22"/>
    </row>
    <row r="1180">
      <c r="A1180" s="22"/>
      <c r="B1180" s="22"/>
      <c r="C1180" s="22"/>
      <c r="D1180" s="22"/>
      <c r="E1180" s="22"/>
      <c r="F1180" s="22"/>
      <c r="G1180" s="22"/>
      <c r="H1180" s="22"/>
      <c r="I1180" s="22"/>
      <c r="J1180" s="22"/>
      <c r="K1180" s="22"/>
    </row>
    <row r="1181">
      <c r="A1181" s="22"/>
      <c r="B1181" s="22"/>
      <c r="C1181" s="22"/>
      <c r="D1181" s="22"/>
      <c r="E1181" s="22"/>
      <c r="F1181" s="22"/>
      <c r="G1181" s="22"/>
      <c r="H1181" s="22"/>
      <c r="I1181" s="22"/>
      <c r="J1181" s="22"/>
      <c r="K1181" s="22"/>
    </row>
    <row r="1182">
      <c r="A1182" s="22"/>
      <c r="B1182" s="22"/>
      <c r="C1182" s="22"/>
      <c r="D1182" s="22"/>
      <c r="E1182" s="22"/>
      <c r="F1182" s="22"/>
      <c r="G1182" s="22"/>
      <c r="H1182" s="22"/>
      <c r="I1182" s="22"/>
      <c r="J1182" s="22"/>
      <c r="K1182" s="22"/>
    </row>
    <row r="1183">
      <c r="A1183" s="22"/>
      <c r="B1183" s="22"/>
      <c r="C1183" s="22"/>
      <c r="D1183" s="22"/>
      <c r="E1183" s="22"/>
      <c r="F1183" s="22"/>
      <c r="G1183" s="22"/>
      <c r="H1183" s="22"/>
      <c r="I1183" s="22"/>
      <c r="J1183" s="22"/>
      <c r="K1183" s="22"/>
    </row>
    <row r="1184">
      <c r="A1184" s="22"/>
      <c r="B1184" s="22"/>
      <c r="C1184" s="22"/>
      <c r="D1184" s="22"/>
      <c r="E1184" s="22"/>
      <c r="F1184" s="22"/>
      <c r="G1184" s="22"/>
      <c r="H1184" s="22"/>
      <c r="I1184" s="22"/>
      <c r="J1184" s="22"/>
      <c r="K1184" s="22"/>
    </row>
    <row r="1185">
      <c r="A1185" s="22"/>
      <c r="B1185" s="22"/>
      <c r="C1185" s="22"/>
      <c r="D1185" s="22"/>
      <c r="E1185" s="22"/>
      <c r="F1185" s="22"/>
      <c r="G1185" s="22"/>
      <c r="H1185" s="22"/>
      <c r="I1185" s="22"/>
      <c r="J1185" s="22"/>
      <c r="K1185" s="22"/>
    </row>
    <row r="1186">
      <c r="A1186" s="22"/>
      <c r="B1186" s="22"/>
      <c r="C1186" s="22"/>
      <c r="D1186" s="22"/>
      <c r="E1186" s="22"/>
      <c r="F1186" s="22"/>
      <c r="G1186" s="22"/>
      <c r="H1186" s="22"/>
      <c r="I1186" s="22"/>
      <c r="J1186" s="22"/>
      <c r="K1186" s="22"/>
    </row>
    <row r="1187">
      <c r="A1187" s="22"/>
      <c r="B1187" s="22"/>
      <c r="C1187" s="22"/>
      <c r="D1187" s="22"/>
      <c r="E1187" s="22"/>
      <c r="F1187" s="22"/>
      <c r="G1187" s="22"/>
      <c r="H1187" s="22"/>
      <c r="I1187" s="22"/>
      <c r="J1187" s="22"/>
      <c r="K1187" s="22"/>
    </row>
    <row r="1188">
      <c r="A1188" s="22"/>
      <c r="B1188" s="22"/>
      <c r="C1188" s="22"/>
      <c r="D1188" s="22"/>
      <c r="E1188" s="22"/>
      <c r="F1188" s="22"/>
      <c r="G1188" s="22"/>
      <c r="H1188" s="22"/>
      <c r="I1188" s="22"/>
      <c r="J1188" s="22"/>
      <c r="K1188" s="22"/>
    </row>
    <row r="1189">
      <c r="A1189" s="22"/>
      <c r="B1189" s="22"/>
      <c r="C1189" s="22"/>
      <c r="D1189" s="22"/>
      <c r="E1189" s="22"/>
      <c r="F1189" s="22"/>
      <c r="G1189" s="22"/>
      <c r="H1189" s="22"/>
      <c r="I1189" s="22"/>
      <c r="J1189" s="22"/>
      <c r="K1189" s="22"/>
    </row>
    <row r="1190">
      <c r="A1190" s="22"/>
      <c r="B1190" s="22"/>
      <c r="C1190" s="22"/>
      <c r="D1190" s="22"/>
      <c r="E1190" s="22"/>
      <c r="F1190" s="22"/>
      <c r="G1190" s="22"/>
      <c r="H1190" s="22"/>
      <c r="I1190" s="22"/>
      <c r="J1190" s="22"/>
      <c r="K1190" s="22"/>
    </row>
    <row r="1191">
      <c r="A1191" s="22"/>
      <c r="B1191" s="22"/>
      <c r="C1191" s="22"/>
      <c r="D1191" s="22"/>
      <c r="E1191" s="22"/>
      <c r="F1191" s="22"/>
      <c r="G1191" s="22"/>
      <c r="H1191" s="22"/>
      <c r="I1191" s="22"/>
      <c r="J1191" s="22"/>
      <c r="K1191" s="22"/>
    </row>
    <row r="1192">
      <c r="A1192" s="22"/>
      <c r="B1192" s="22"/>
      <c r="C1192" s="22"/>
      <c r="D1192" s="22"/>
      <c r="E1192" s="22"/>
      <c r="F1192" s="22"/>
      <c r="G1192" s="22"/>
      <c r="H1192" s="22"/>
      <c r="I1192" s="22"/>
      <c r="J1192" s="22"/>
      <c r="K1192" s="22"/>
    </row>
    <row r="1193">
      <c r="A1193" s="22"/>
      <c r="B1193" s="22"/>
      <c r="C1193" s="22"/>
      <c r="D1193" s="22"/>
      <c r="E1193" s="22"/>
      <c r="F1193" s="22"/>
      <c r="G1193" s="22"/>
      <c r="H1193" s="22"/>
      <c r="I1193" s="22"/>
      <c r="J1193" s="22"/>
      <c r="K1193" s="22"/>
    </row>
    <row r="1194">
      <c r="A1194" s="22"/>
      <c r="B1194" s="22"/>
      <c r="C1194" s="22"/>
      <c r="D1194" s="22"/>
      <c r="E1194" s="22"/>
      <c r="F1194" s="22"/>
      <c r="G1194" s="22"/>
      <c r="H1194" s="22"/>
      <c r="I1194" s="22"/>
      <c r="J1194" s="22"/>
      <c r="K1194" s="22"/>
    </row>
    <row r="1195">
      <c r="A1195" s="22"/>
      <c r="B1195" s="22"/>
      <c r="C1195" s="22"/>
      <c r="D1195" s="22"/>
      <c r="E1195" s="22"/>
      <c r="F1195" s="22"/>
      <c r="G1195" s="22"/>
      <c r="H1195" s="22"/>
      <c r="I1195" s="22"/>
      <c r="J1195" s="22"/>
      <c r="K1195" s="22"/>
    </row>
    <row r="1196">
      <c r="A1196" s="22"/>
      <c r="B1196" s="22"/>
      <c r="C1196" s="22"/>
      <c r="D1196" s="22"/>
      <c r="E1196" s="22"/>
      <c r="F1196" s="22"/>
      <c r="G1196" s="22"/>
      <c r="H1196" s="22"/>
      <c r="I1196" s="22"/>
      <c r="J1196" s="22"/>
      <c r="K1196" s="22"/>
    </row>
    <row r="1197">
      <c r="A1197" s="22"/>
      <c r="B1197" s="22"/>
      <c r="C1197" s="22"/>
      <c r="D1197" s="22"/>
      <c r="E1197" s="22"/>
      <c r="F1197" s="22"/>
      <c r="G1197" s="22"/>
      <c r="H1197" s="22"/>
      <c r="I1197" s="22"/>
      <c r="J1197" s="22"/>
      <c r="K1197" s="22"/>
    </row>
    <row r="1198">
      <c r="A1198" s="22"/>
      <c r="B1198" s="22"/>
      <c r="C1198" s="22"/>
      <c r="D1198" s="22"/>
      <c r="E1198" s="22"/>
      <c r="F1198" s="22"/>
      <c r="G1198" s="22"/>
      <c r="H1198" s="22"/>
      <c r="I1198" s="22"/>
      <c r="J1198" s="22"/>
      <c r="K1198" s="22"/>
    </row>
    <row r="1199">
      <c r="A1199" s="22"/>
      <c r="B1199" s="22"/>
      <c r="C1199" s="22"/>
      <c r="D1199" s="22"/>
      <c r="E1199" s="22"/>
      <c r="F1199" s="22"/>
      <c r="G1199" s="22"/>
      <c r="H1199" s="22"/>
      <c r="I1199" s="22"/>
      <c r="J1199" s="22"/>
      <c r="K1199" s="22"/>
    </row>
    <row r="1200">
      <c r="A1200" s="22"/>
      <c r="B1200" s="22"/>
      <c r="C1200" s="22"/>
      <c r="D1200" s="22"/>
      <c r="E1200" s="22"/>
      <c r="F1200" s="22"/>
      <c r="G1200" s="22"/>
      <c r="H1200" s="22"/>
      <c r="I1200" s="22"/>
      <c r="J1200" s="22"/>
      <c r="K1200" s="22"/>
    </row>
    <row r="1201">
      <c r="A1201" s="22"/>
      <c r="B1201" s="22"/>
      <c r="C1201" s="22"/>
      <c r="D1201" s="22"/>
      <c r="E1201" s="22"/>
      <c r="F1201" s="22"/>
      <c r="G1201" s="22"/>
      <c r="H1201" s="22"/>
      <c r="I1201" s="22"/>
      <c r="J1201" s="22"/>
      <c r="K1201" s="22"/>
    </row>
    <row r="1202">
      <c r="A1202" s="22"/>
      <c r="B1202" s="22"/>
      <c r="C1202" s="22"/>
      <c r="D1202" s="22"/>
      <c r="E1202" s="22"/>
      <c r="F1202" s="22"/>
      <c r="G1202" s="22"/>
      <c r="H1202" s="22"/>
      <c r="I1202" s="22"/>
      <c r="J1202" s="22"/>
      <c r="K1202" s="22"/>
    </row>
    <row r="1203">
      <c r="A1203" s="22"/>
      <c r="B1203" s="22"/>
      <c r="C1203" s="22"/>
      <c r="D1203" s="22"/>
      <c r="E1203" s="22"/>
      <c r="F1203" s="22"/>
      <c r="G1203" s="22"/>
      <c r="H1203" s="22"/>
      <c r="I1203" s="22"/>
      <c r="J1203" s="22"/>
      <c r="K1203" s="22"/>
    </row>
    <row r="1204">
      <c r="A1204" s="22"/>
      <c r="B1204" s="22"/>
      <c r="C1204" s="22"/>
      <c r="D1204" s="22"/>
      <c r="E1204" s="22"/>
      <c r="F1204" s="22"/>
      <c r="G1204" s="22"/>
      <c r="H1204" s="22"/>
      <c r="I1204" s="22"/>
      <c r="J1204" s="22"/>
      <c r="K1204" s="22"/>
    </row>
    <row r="1205">
      <c r="A1205" s="22"/>
      <c r="B1205" s="22"/>
      <c r="C1205" s="22"/>
      <c r="D1205" s="22"/>
      <c r="E1205" s="22"/>
      <c r="F1205" s="22"/>
      <c r="G1205" s="22"/>
      <c r="H1205" s="22"/>
      <c r="I1205" s="22"/>
      <c r="J1205" s="22"/>
      <c r="K1205" s="22"/>
    </row>
    <row r="1206">
      <c r="A1206" s="22"/>
      <c r="B1206" s="22"/>
      <c r="C1206" s="22"/>
      <c r="D1206" s="22"/>
      <c r="E1206" s="22"/>
      <c r="F1206" s="22"/>
      <c r="G1206" s="22"/>
      <c r="H1206" s="22"/>
      <c r="I1206" s="22"/>
      <c r="J1206" s="22"/>
      <c r="K1206" s="22"/>
    </row>
    <row r="1207">
      <c r="A1207" s="22"/>
      <c r="B1207" s="22"/>
      <c r="C1207" s="22"/>
      <c r="D1207" s="22"/>
      <c r="E1207" s="22"/>
      <c r="F1207" s="22"/>
      <c r="G1207" s="22"/>
      <c r="H1207" s="22"/>
      <c r="I1207" s="22"/>
      <c r="J1207" s="22"/>
      <c r="K1207" s="22"/>
    </row>
    <row r="1208">
      <c r="A1208" s="22"/>
      <c r="B1208" s="22"/>
      <c r="C1208" s="22"/>
      <c r="D1208" s="22"/>
      <c r="E1208" s="22"/>
      <c r="F1208" s="22"/>
      <c r="G1208" s="22"/>
      <c r="H1208" s="22"/>
      <c r="I1208" s="22"/>
      <c r="J1208" s="22"/>
      <c r="K1208" s="22"/>
    </row>
    <row r="1209">
      <c r="A1209" s="22"/>
      <c r="B1209" s="22"/>
      <c r="C1209" s="22"/>
      <c r="D1209" s="22"/>
      <c r="E1209" s="22"/>
      <c r="F1209" s="22"/>
      <c r="G1209" s="22"/>
      <c r="H1209" s="22"/>
      <c r="I1209" s="22"/>
      <c r="J1209" s="22"/>
      <c r="K1209" s="22"/>
    </row>
    <row r="1210">
      <c r="A1210" s="22"/>
      <c r="B1210" s="22"/>
      <c r="C1210" s="22"/>
      <c r="D1210" s="22"/>
      <c r="E1210" s="22"/>
      <c r="F1210" s="22"/>
      <c r="G1210" s="22"/>
      <c r="H1210" s="22"/>
      <c r="I1210" s="22"/>
      <c r="J1210" s="22"/>
      <c r="K1210" s="22"/>
    </row>
    <row r="1211">
      <c r="A1211" s="22"/>
      <c r="B1211" s="22"/>
      <c r="C1211" s="22"/>
      <c r="D1211" s="22"/>
      <c r="E1211" s="22"/>
      <c r="F1211" s="22"/>
      <c r="G1211" s="22"/>
      <c r="H1211" s="22"/>
      <c r="I1211" s="22"/>
      <c r="J1211" s="22"/>
      <c r="K1211" s="22"/>
    </row>
    <row r="1212">
      <c r="A1212" s="22"/>
      <c r="B1212" s="22"/>
      <c r="C1212" s="22"/>
      <c r="D1212" s="22"/>
      <c r="E1212" s="22"/>
      <c r="F1212" s="22"/>
      <c r="G1212" s="22"/>
      <c r="H1212" s="22"/>
      <c r="I1212" s="22"/>
      <c r="J1212" s="22"/>
      <c r="K1212" s="22"/>
    </row>
    <row r="1213">
      <c r="A1213" s="22"/>
      <c r="B1213" s="22"/>
      <c r="C1213" s="22"/>
      <c r="D1213" s="22"/>
      <c r="E1213" s="22"/>
      <c r="F1213" s="22"/>
      <c r="G1213" s="22"/>
      <c r="H1213" s="22"/>
      <c r="I1213" s="22"/>
      <c r="J1213" s="22"/>
      <c r="K1213" s="22"/>
    </row>
    <row r="1214">
      <c r="A1214" s="22"/>
      <c r="B1214" s="22"/>
      <c r="C1214" s="22"/>
      <c r="D1214" s="22"/>
      <c r="E1214" s="22"/>
      <c r="F1214" s="22"/>
      <c r="G1214" s="22"/>
      <c r="H1214" s="22"/>
      <c r="I1214" s="22"/>
      <c r="J1214" s="22"/>
      <c r="K1214" s="22"/>
    </row>
    <row r="1215">
      <c r="A1215" s="22"/>
      <c r="B1215" s="22"/>
      <c r="C1215" s="22"/>
      <c r="D1215" s="22"/>
      <c r="E1215" s="22"/>
      <c r="F1215" s="22"/>
      <c r="G1215" s="22"/>
      <c r="H1215" s="22"/>
      <c r="I1215" s="22"/>
      <c r="J1215" s="22"/>
      <c r="K1215" s="22"/>
    </row>
    <row r="1216">
      <c r="A1216" s="22"/>
      <c r="B1216" s="22"/>
      <c r="C1216" s="22"/>
      <c r="D1216" s="22"/>
      <c r="E1216" s="22"/>
      <c r="F1216" s="22"/>
      <c r="G1216" s="22"/>
      <c r="H1216" s="22"/>
      <c r="I1216" s="22"/>
      <c r="J1216" s="22"/>
      <c r="K1216" s="22"/>
    </row>
    <row r="1217">
      <c r="A1217" s="22"/>
      <c r="B1217" s="22"/>
      <c r="C1217" s="22"/>
      <c r="D1217" s="22"/>
      <c r="E1217" s="22"/>
      <c r="F1217" s="22"/>
      <c r="G1217" s="22"/>
      <c r="H1217" s="22"/>
      <c r="I1217" s="22"/>
      <c r="J1217" s="22"/>
      <c r="K1217" s="22"/>
    </row>
    <row r="1218">
      <c r="A1218" s="22"/>
      <c r="B1218" s="22"/>
      <c r="C1218" s="22"/>
      <c r="D1218" s="22"/>
      <c r="E1218" s="22"/>
      <c r="F1218" s="22"/>
      <c r="G1218" s="22"/>
      <c r="H1218" s="22"/>
      <c r="I1218" s="22"/>
      <c r="J1218" s="22"/>
      <c r="K1218" s="22"/>
    </row>
    <row r="1219">
      <c r="A1219" s="22"/>
      <c r="B1219" s="22"/>
      <c r="C1219" s="22"/>
      <c r="D1219" s="22"/>
      <c r="E1219" s="22"/>
      <c r="F1219" s="22"/>
      <c r="G1219" s="22"/>
      <c r="H1219" s="22"/>
      <c r="I1219" s="22"/>
      <c r="J1219" s="22"/>
      <c r="K1219" s="22"/>
    </row>
    <row r="1220">
      <c r="A1220" s="22"/>
      <c r="B1220" s="22"/>
      <c r="C1220" s="22"/>
      <c r="D1220" s="22"/>
      <c r="E1220" s="22"/>
      <c r="F1220" s="22"/>
      <c r="G1220" s="22"/>
      <c r="H1220" s="22"/>
      <c r="I1220" s="22"/>
      <c r="J1220" s="22"/>
      <c r="K1220" s="22"/>
    </row>
    <row r="1221">
      <c r="A1221" s="22"/>
      <c r="B1221" s="22"/>
      <c r="C1221" s="22"/>
      <c r="D1221" s="22"/>
      <c r="E1221" s="22"/>
      <c r="F1221" s="22"/>
      <c r="G1221" s="22"/>
      <c r="H1221" s="22"/>
      <c r="I1221" s="22"/>
      <c r="J1221" s="22"/>
      <c r="K1221" s="22"/>
    </row>
    <row r="1222">
      <c r="A1222" s="22"/>
      <c r="B1222" s="22"/>
      <c r="C1222" s="22"/>
      <c r="D1222" s="22"/>
      <c r="E1222" s="22"/>
      <c r="F1222" s="22"/>
      <c r="G1222" s="22"/>
      <c r="H1222" s="22"/>
      <c r="I1222" s="22"/>
      <c r="J1222" s="22"/>
      <c r="K1222" s="22"/>
    </row>
    <row r="1223">
      <c r="A1223" s="22"/>
      <c r="B1223" s="22"/>
      <c r="C1223" s="22"/>
      <c r="D1223" s="22"/>
      <c r="E1223" s="22"/>
      <c r="F1223" s="22"/>
      <c r="G1223" s="22"/>
      <c r="H1223" s="22"/>
      <c r="I1223" s="22"/>
      <c r="J1223" s="22"/>
      <c r="K1223" s="22"/>
    </row>
    <row r="1224">
      <c r="A1224" s="22"/>
      <c r="B1224" s="22"/>
      <c r="C1224" s="22"/>
      <c r="D1224" s="22"/>
      <c r="E1224" s="22"/>
      <c r="F1224" s="22"/>
      <c r="G1224" s="22"/>
      <c r="H1224" s="22"/>
      <c r="I1224" s="22"/>
      <c r="J1224" s="22"/>
      <c r="K1224" s="22"/>
    </row>
    <row r="1225">
      <c r="A1225" s="22"/>
      <c r="B1225" s="22"/>
      <c r="C1225" s="22"/>
      <c r="D1225" s="22"/>
      <c r="E1225" s="22"/>
      <c r="F1225" s="22"/>
      <c r="G1225" s="22"/>
      <c r="H1225" s="22"/>
      <c r="I1225" s="22"/>
      <c r="J1225" s="22"/>
      <c r="K1225" s="22"/>
    </row>
    <row r="1226">
      <c r="A1226" s="22"/>
      <c r="B1226" s="22"/>
      <c r="C1226" s="22"/>
      <c r="D1226" s="22"/>
      <c r="E1226" s="22"/>
      <c r="F1226" s="22"/>
      <c r="G1226" s="22"/>
      <c r="H1226" s="22"/>
      <c r="I1226" s="22"/>
      <c r="J1226" s="22"/>
      <c r="K1226" s="22"/>
    </row>
    <row r="1227">
      <c r="A1227" s="22"/>
      <c r="B1227" s="22"/>
      <c r="C1227" s="22"/>
      <c r="D1227" s="22"/>
      <c r="E1227" s="22"/>
      <c r="F1227" s="22"/>
      <c r="G1227" s="22"/>
      <c r="H1227" s="22"/>
      <c r="I1227" s="22"/>
      <c r="J1227" s="22"/>
      <c r="K1227" s="22"/>
    </row>
    <row r="1228">
      <c r="A1228" s="22"/>
      <c r="B1228" s="22"/>
      <c r="C1228" s="22"/>
      <c r="D1228" s="22"/>
      <c r="E1228" s="22"/>
      <c r="F1228" s="22"/>
      <c r="G1228" s="22"/>
      <c r="H1228" s="22"/>
      <c r="I1228" s="22"/>
      <c r="J1228" s="22"/>
      <c r="K1228" s="22"/>
    </row>
    <row r="1229">
      <c r="A1229" s="22"/>
      <c r="B1229" s="22"/>
      <c r="C1229" s="22"/>
      <c r="D1229" s="22"/>
      <c r="E1229" s="22"/>
      <c r="F1229" s="22"/>
      <c r="G1229" s="22"/>
      <c r="H1229" s="22"/>
      <c r="I1229" s="22"/>
      <c r="J1229" s="22"/>
      <c r="K1229" s="22"/>
    </row>
    <row r="1230">
      <c r="A1230" s="22"/>
      <c r="B1230" s="22"/>
      <c r="C1230" s="22"/>
      <c r="D1230" s="22"/>
      <c r="E1230" s="22"/>
      <c r="F1230" s="22"/>
      <c r="G1230" s="22"/>
      <c r="H1230" s="22"/>
      <c r="I1230" s="22"/>
      <c r="J1230" s="22"/>
      <c r="K1230" s="22"/>
    </row>
    <row r="1231">
      <c r="A1231" s="22"/>
      <c r="B1231" s="22"/>
      <c r="C1231" s="22"/>
      <c r="D1231" s="22"/>
      <c r="E1231" s="22"/>
      <c r="F1231" s="22"/>
      <c r="G1231" s="22"/>
      <c r="H1231" s="22"/>
      <c r="I1231" s="22"/>
      <c r="J1231" s="22"/>
      <c r="K1231" s="22"/>
    </row>
    <row r="1232">
      <c r="A1232" s="22"/>
      <c r="B1232" s="22"/>
      <c r="C1232" s="22"/>
      <c r="D1232" s="22"/>
      <c r="E1232" s="22"/>
      <c r="F1232" s="22"/>
      <c r="G1232" s="22"/>
      <c r="H1232" s="22"/>
      <c r="I1232" s="22"/>
      <c r="J1232" s="22"/>
      <c r="K1232" s="22"/>
    </row>
    <row r="1233">
      <c r="A1233" s="22"/>
      <c r="B1233" s="22"/>
      <c r="C1233" s="22"/>
      <c r="D1233" s="22"/>
      <c r="E1233" s="22"/>
      <c r="F1233" s="22"/>
      <c r="G1233" s="22"/>
      <c r="H1233" s="22"/>
      <c r="I1233" s="22"/>
      <c r="J1233" s="22"/>
      <c r="K1233" s="22"/>
    </row>
    <row r="1234">
      <c r="A1234" s="22"/>
      <c r="B1234" s="22"/>
      <c r="C1234" s="22"/>
      <c r="D1234" s="22"/>
      <c r="E1234" s="22"/>
      <c r="F1234" s="22"/>
      <c r="G1234" s="22"/>
      <c r="H1234" s="22"/>
      <c r="I1234" s="22"/>
      <c r="J1234" s="22"/>
      <c r="K1234" s="22"/>
    </row>
    <row r="1235">
      <c r="A1235" s="22"/>
      <c r="B1235" s="22"/>
      <c r="C1235" s="22"/>
      <c r="D1235" s="22"/>
      <c r="E1235" s="22"/>
      <c r="F1235" s="22"/>
      <c r="G1235" s="22"/>
      <c r="H1235" s="22"/>
      <c r="I1235" s="22"/>
      <c r="J1235" s="22"/>
      <c r="K1235" s="22"/>
    </row>
    <row r="1236">
      <c r="A1236" s="22"/>
      <c r="B1236" s="22"/>
      <c r="C1236" s="22"/>
      <c r="D1236" s="22"/>
      <c r="E1236" s="22"/>
      <c r="F1236" s="22"/>
      <c r="G1236" s="22"/>
      <c r="H1236" s="22"/>
      <c r="I1236" s="22"/>
      <c r="J1236" s="22"/>
      <c r="K1236" s="22"/>
    </row>
    <row r="1237">
      <c r="A1237" s="22"/>
      <c r="B1237" s="22"/>
      <c r="C1237" s="22"/>
      <c r="D1237" s="22"/>
      <c r="E1237" s="22"/>
      <c r="F1237" s="22"/>
      <c r="G1237" s="22"/>
      <c r="H1237" s="22"/>
      <c r="I1237" s="22"/>
      <c r="J1237" s="22"/>
      <c r="K1237" s="22"/>
    </row>
    <row r="1238">
      <c r="A1238" s="22"/>
      <c r="B1238" s="22"/>
      <c r="C1238" s="22"/>
      <c r="D1238" s="22"/>
      <c r="E1238" s="22"/>
      <c r="F1238" s="22"/>
      <c r="G1238" s="22"/>
      <c r="H1238" s="22"/>
      <c r="I1238" s="22"/>
      <c r="J1238" s="22"/>
      <c r="K1238" s="22"/>
    </row>
    <row r="1239">
      <c r="A1239" s="22"/>
      <c r="B1239" s="22"/>
      <c r="C1239" s="22"/>
      <c r="D1239" s="22"/>
      <c r="E1239" s="22"/>
      <c r="F1239" s="22"/>
      <c r="G1239" s="22"/>
      <c r="H1239" s="22"/>
      <c r="I1239" s="22"/>
      <c r="J1239" s="22"/>
      <c r="K1239" s="22"/>
    </row>
    <row r="1240">
      <c r="A1240" s="22"/>
      <c r="B1240" s="22"/>
      <c r="C1240" s="22"/>
      <c r="D1240" s="22"/>
      <c r="E1240" s="22"/>
      <c r="F1240" s="22"/>
      <c r="G1240" s="22"/>
      <c r="H1240" s="22"/>
      <c r="I1240" s="22"/>
      <c r="J1240" s="22"/>
      <c r="K1240" s="22"/>
    </row>
    <row r="1241">
      <c r="A1241" s="22"/>
      <c r="B1241" s="22"/>
      <c r="C1241" s="22"/>
      <c r="D1241" s="22"/>
      <c r="E1241" s="22"/>
      <c r="F1241" s="22"/>
      <c r="G1241" s="22"/>
      <c r="H1241" s="22"/>
      <c r="I1241" s="22"/>
      <c r="J1241" s="22"/>
      <c r="K1241" s="22"/>
    </row>
    <row r="1242">
      <c r="A1242" s="22"/>
      <c r="B1242" s="22"/>
      <c r="C1242" s="22"/>
      <c r="D1242" s="22"/>
      <c r="E1242" s="22"/>
      <c r="F1242" s="22"/>
      <c r="G1242" s="22"/>
      <c r="H1242" s="22"/>
      <c r="I1242" s="22"/>
      <c r="J1242" s="22"/>
      <c r="K1242" s="22"/>
    </row>
    <row r="1243">
      <c r="A1243" s="22"/>
      <c r="B1243" s="22"/>
      <c r="C1243" s="22"/>
      <c r="D1243" s="22"/>
      <c r="E1243" s="22"/>
      <c r="F1243" s="22"/>
      <c r="G1243" s="22"/>
      <c r="H1243" s="22"/>
      <c r="I1243" s="22"/>
      <c r="J1243" s="22"/>
      <c r="K1243" s="22"/>
    </row>
    <row r="1244">
      <c r="A1244" s="22"/>
      <c r="B1244" s="22"/>
      <c r="C1244" s="22"/>
      <c r="D1244" s="22"/>
      <c r="E1244" s="22"/>
      <c r="F1244" s="22"/>
      <c r="G1244" s="22"/>
      <c r="H1244" s="22"/>
      <c r="I1244" s="22"/>
      <c r="J1244" s="22"/>
      <c r="K1244" s="22"/>
    </row>
    <row r="1245">
      <c r="A1245" s="22"/>
      <c r="B1245" s="22"/>
      <c r="C1245" s="22"/>
      <c r="D1245" s="22"/>
      <c r="E1245" s="22"/>
      <c r="F1245" s="22"/>
      <c r="G1245" s="22"/>
      <c r="H1245" s="22"/>
      <c r="I1245" s="22"/>
      <c r="J1245" s="22"/>
      <c r="K1245" s="22"/>
    </row>
    <row r="1246">
      <c r="A1246" s="22"/>
      <c r="B1246" s="22"/>
      <c r="C1246" s="22"/>
      <c r="D1246" s="22"/>
      <c r="E1246" s="22"/>
      <c r="F1246" s="22"/>
      <c r="G1246" s="22"/>
      <c r="H1246" s="22"/>
      <c r="I1246" s="22"/>
      <c r="J1246" s="22"/>
      <c r="K1246" s="22"/>
    </row>
    <row r="1247">
      <c r="A1247" s="22"/>
      <c r="B1247" s="22"/>
      <c r="C1247" s="22"/>
      <c r="D1247" s="22"/>
      <c r="E1247" s="22"/>
      <c r="F1247" s="22"/>
      <c r="G1247" s="22"/>
      <c r="H1247" s="22"/>
      <c r="I1247" s="22"/>
      <c r="J1247" s="22"/>
      <c r="K1247" s="22"/>
    </row>
    <row r="1248">
      <c r="A1248" s="22"/>
      <c r="B1248" s="22"/>
      <c r="C1248" s="22"/>
      <c r="D1248" s="22"/>
      <c r="E1248" s="22"/>
      <c r="F1248" s="22"/>
      <c r="G1248" s="22"/>
      <c r="H1248" s="22"/>
      <c r="I1248" s="22"/>
      <c r="J1248" s="22"/>
      <c r="K1248" s="22"/>
    </row>
    <row r="1249">
      <c r="A1249" s="22"/>
      <c r="B1249" s="22"/>
      <c r="C1249" s="22"/>
      <c r="D1249" s="22"/>
      <c r="E1249" s="22"/>
      <c r="F1249" s="22"/>
      <c r="G1249" s="22"/>
      <c r="H1249" s="22"/>
      <c r="I1249" s="22"/>
      <c r="J1249" s="22"/>
      <c r="K1249" s="22"/>
    </row>
    <row r="1250">
      <c r="A1250" s="22"/>
      <c r="B1250" s="22"/>
      <c r="C1250" s="22"/>
      <c r="D1250" s="22"/>
      <c r="E1250" s="22"/>
      <c r="F1250" s="22"/>
      <c r="G1250" s="22"/>
      <c r="H1250" s="22"/>
      <c r="I1250" s="22"/>
      <c r="J1250" s="22"/>
      <c r="K1250" s="22"/>
    </row>
    <row r="1251">
      <c r="A1251" s="22"/>
      <c r="B1251" s="22"/>
      <c r="C1251" s="22"/>
      <c r="D1251" s="22"/>
      <c r="E1251" s="22"/>
      <c r="F1251" s="22"/>
      <c r="G1251" s="22"/>
      <c r="H1251" s="22"/>
      <c r="I1251" s="22"/>
      <c r="J1251" s="22"/>
      <c r="K1251" s="22"/>
    </row>
    <row r="1252">
      <c r="A1252" s="22"/>
      <c r="B1252" s="22"/>
      <c r="C1252" s="22"/>
      <c r="D1252" s="22"/>
      <c r="E1252" s="22"/>
      <c r="F1252" s="22"/>
      <c r="G1252" s="22"/>
      <c r="H1252" s="22"/>
      <c r="I1252" s="22"/>
      <c r="J1252" s="22"/>
      <c r="K1252" s="22"/>
    </row>
    <row r="1253">
      <c r="A1253" s="22"/>
      <c r="B1253" s="22"/>
      <c r="C1253" s="22"/>
      <c r="D1253" s="22"/>
      <c r="E1253" s="22"/>
      <c r="F1253" s="22"/>
      <c r="G1253" s="22"/>
      <c r="H1253" s="22"/>
      <c r="I1253" s="22"/>
      <c r="J1253" s="22"/>
      <c r="K1253" s="22"/>
    </row>
    <row r="1254">
      <c r="A1254" s="22"/>
      <c r="B1254" s="22"/>
      <c r="C1254" s="22"/>
      <c r="D1254" s="22"/>
      <c r="E1254" s="22"/>
      <c r="F1254" s="22"/>
      <c r="G1254" s="22"/>
      <c r="H1254" s="22"/>
      <c r="I1254" s="22"/>
      <c r="J1254" s="22"/>
      <c r="K1254" s="22"/>
    </row>
    <row r="1255">
      <c r="A1255" s="22"/>
      <c r="B1255" s="22"/>
      <c r="C1255" s="22"/>
      <c r="D1255" s="22"/>
      <c r="E1255" s="22"/>
      <c r="F1255" s="22"/>
      <c r="G1255" s="22"/>
      <c r="H1255" s="22"/>
      <c r="I1255" s="22"/>
      <c r="J1255" s="22"/>
      <c r="K1255" s="22"/>
    </row>
    <row r="1256">
      <c r="A1256" s="22"/>
      <c r="B1256" s="22"/>
      <c r="C1256" s="22"/>
      <c r="D1256" s="22"/>
      <c r="E1256" s="22"/>
      <c r="F1256" s="22"/>
      <c r="G1256" s="22"/>
      <c r="H1256" s="22"/>
      <c r="I1256" s="22"/>
      <c r="J1256" s="22"/>
      <c r="K1256" s="22"/>
    </row>
    <row r="1257">
      <c r="A1257" s="22"/>
      <c r="B1257" s="22"/>
      <c r="C1257" s="22"/>
      <c r="D1257" s="22"/>
      <c r="E1257" s="22"/>
      <c r="F1257" s="22"/>
      <c r="G1257" s="22"/>
      <c r="H1257" s="22"/>
      <c r="I1257" s="22"/>
      <c r="J1257" s="22"/>
      <c r="K1257" s="22"/>
    </row>
    <row r="1258">
      <c r="A1258" s="22"/>
      <c r="B1258" s="22"/>
      <c r="C1258" s="22"/>
      <c r="D1258" s="22"/>
      <c r="E1258" s="22"/>
      <c r="F1258" s="22"/>
      <c r="G1258" s="22"/>
      <c r="H1258" s="22"/>
      <c r="I1258" s="22"/>
      <c r="J1258" s="22"/>
      <c r="K1258" s="22"/>
    </row>
    <row r="1259">
      <c r="A1259" s="22"/>
      <c r="B1259" s="22"/>
      <c r="C1259" s="22"/>
      <c r="D1259" s="22"/>
      <c r="E1259" s="22"/>
      <c r="F1259" s="22"/>
      <c r="G1259" s="22"/>
      <c r="H1259" s="22"/>
      <c r="I1259" s="22"/>
      <c r="J1259" s="22"/>
      <c r="K1259" s="22"/>
    </row>
    <row r="1260">
      <c r="A1260" s="22"/>
      <c r="B1260" s="22"/>
      <c r="C1260" s="22"/>
      <c r="D1260" s="22"/>
      <c r="E1260" s="22"/>
      <c r="F1260" s="22"/>
      <c r="G1260" s="22"/>
      <c r="H1260" s="22"/>
      <c r="I1260" s="22"/>
      <c r="J1260" s="22"/>
      <c r="K1260" s="22"/>
    </row>
    <row r="1261">
      <c r="A1261" s="22"/>
      <c r="B1261" s="22"/>
      <c r="C1261" s="22"/>
      <c r="D1261" s="22"/>
      <c r="E1261" s="22"/>
      <c r="F1261" s="22"/>
      <c r="G1261" s="22"/>
      <c r="H1261" s="22"/>
      <c r="I1261" s="22"/>
      <c r="J1261" s="22"/>
      <c r="K1261" s="22"/>
    </row>
    <row r="1262">
      <c r="A1262" s="22"/>
      <c r="B1262" s="22"/>
      <c r="C1262" s="22"/>
      <c r="D1262" s="22"/>
      <c r="E1262" s="22"/>
      <c r="F1262" s="22"/>
      <c r="G1262" s="22"/>
      <c r="H1262" s="22"/>
      <c r="I1262" s="22"/>
      <c r="J1262" s="22"/>
      <c r="K1262" s="22"/>
    </row>
    <row r="1263">
      <c r="A1263" s="22"/>
      <c r="B1263" s="22"/>
      <c r="C1263" s="22"/>
      <c r="D1263" s="22"/>
      <c r="E1263" s="22"/>
      <c r="F1263" s="22"/>
      <c r="G1263" s="22"/>
      <c r="H1263" s="22"/>
      <c r="I1263" s="22"/>
      <c r="J1263" s="22"/>
      <c r="K1263" s="22"/>
    </row>
    <row r="1264">
      <c r="A1264" s="22"/>
      <c r="B1264" s="22"/>
      <c r="C1264" s="22"/>
      <c r="D1264" s="22"/>
      <c r="E1264" s="22"/>
      <c r="F1264" s="22"/>
      <c r="G1264" s="22"/>
      <c r="H1264" s="22"/>
      <c r="I1264" s="22"/>
      <c r="J1264" s="22"/>
      <c r="K1264" s="22"/>
    </row>
    <row r="1265">
      <c r="A1265" s="22"/>
      <c r="B1265" s="22"/>
      <c r="C1265" s="22"/>
      <c r="D1265" s="22"/>
      <c r="E1265" s="22"/>
      <c r="F1265" s="22"/>
      <c r="G1265" s="22"/>
      <c r="H1265" s="22"/>
      <c r="I1265" s="22"/>
      <c r="J1265" s="22"/>
      <c r="K1265" s="22"/>
    </row>
    <row r="1266">
      <c r="A1266" s="22"/>
      <c r="B1266" s="22"/>
      <c r="C1266" s="22"/>
      <c r="D1266" s="22"/>
      <c r="E1266" s="22"/>
      <c r="F1266" s="22"/>
      <c r="G1266" s="22"/>
      <c r="H1266" s="22"/>
      <c r="I1266" s="22"/>
      <c r="J1266" s="22"/>
      <c r="K1266" s="22"/>
    </row>
    <row r="1267">
      <c r="A1267" s="22"/>
      <c r="B1267" s="22"/>
      <c r="C1267" s="22"/>
      <c r="D1267" s="22"/>
      <c r="E1267" s="22"/>
      <c r="F1267" s="22"/>
      <c r="G1267" s="22"/>
      <c r="H1267" s="22"/>
      <c r="I1267" s="22"/>
      <c r="J1267" s="22"/>
      <c r="K1267" s="22"/>
    </row>
    <row r="1268">
      <c r="A1268" s="22"/>
      <c r="B1268" s="22"/>
      <c r="C1268" s="22"/>
      <c r="D1268" s="22"/>
      <c r="E1268" s="22"/>
      <c r="F1268" s="22"/>
      <c r="G1268" s="22"/>
      <c r="H1268" s="22"/>
      <c r="I1268" s="22"/>
      <c r="J1268" s="22"/>
      <c r="K1268" s="22"/>
    </row>
    <row r="1269">
      <c r="A1269" s="22"/>
      <c r="B1269" s="22"/>
      <c r="C1269" s="22"/>
      <c r="D1269" s="22"/>
      <c r="E1269" s="22"/>
      <c r="F1269" s="22"/>
      <c r="G1269" s="22"/>
      <c r="H1269" s="22"/>
      <c r="I1269" s="22"/>
      <c r="J1269" s="22"/>
      <c r="K1269" s="22"/>
    </row>
    <row r="1270">
      <c r="A1270" s="22"/>
      <c r="B1270" s="22"/>
      <c r="C1270" s="22"/>
      <c r="D1270" s="22"/>
      <c r="E1270" s="22"/>
      <c r="F1270" s="22"/>
      <c r="G1270" s="22"/>
      <c r="H1270" s="22"/>
      <c r="I1270" s="22"/>
      <c r="J1270" s="22"/>
      <c r="K1270" s="22"/>
    </row>
    <row r="1271">
      <c r="A1271" s="22"/>
      <c r="B1271" s="22"/>
      <c r="C1271" s="22"/>
      <c r="D1271" s="22"/>
      <c r="E1271" s="22"/>
      <c r="F1271" s="22"/>
      <c r="G1271" s="22"/>
      <c r="H1271" s="22"/>
      <c r="I1271" s="22"/>
      <c r="J1271" s="22"/>
      <c r="K1271" s="22"/>
    </row>
    <row r="1272">
      <c r="A1272" s="22"/>
      <c r="B1272" s="22"/>
      <c r="C1272" s="22"/>
      <c r="D1272" s="22"/>
      <c r="E1272" s="22"/>
      <c r="F1272" s="22"/>
      <c r="G1272" s="22"/>
      <c r="H1272" s="22"/>
      <c r="I1272" s="22"/>
      <c r="J1272" s="22"/>
      <c r="K1272" s="22"/>
    </row>
    <row r="1273">
      <c r="A1273" s="22"/>
      <c r="B1273" s="22"/>
      <c r="C1273" s="22"/>
      <c r="D1273" s="22"/>
      <c r="E1273" s="22"/>
      <c r="F1273" s="22"/>
      <c r="G1273" s="22"/>
      <c r="H1273" s="22"/>
      <c r="I1273" s="22"/>
      <c r="J1273" s="22"/>
      <c r="K1273" s="22"/>
    </row>
    <row r="1274">
      <c r="A1274" s="22"/>
      <c r="B1274" s="22"/>
      <c r="C1274" s="22"/>
      <c r="D1274" s="22"/>
      <c r="E1274" s="22"/>
      <c r="F1274" s="22"/>
      <c r="G1274" s="22"/>
      <c r="H1274" s="22"/>
      <c r="I1274" s="22"/>
      <c r="J1274" s="22"/>
      <c r="K1274" s="22"/>
    </row>
    <row r="1275">
      <c r="A1275" s="22"/>
      <c r="B1275" s="22"/>
      <c r="C1275" s="22"/>
      <c r="D1275" s="22"/>
      <c r="E1275" s="22"/>
      <c r="F1275" s="22"/>
      <c r="G1275" s="22"/>
      <c r="H1275" s="22"/>
      <c r="I1275" s="22"/>
      <c r="J1275" s="22"/>
      <c r="K1275" s="22"/>
    </row>
    <row r="1276">
      <c r="A1276" s="22"/>
      <c r="B1276" s="22"/>
      <c r="C1276" s="22"/>
      <c r="D1276" s="22"/>
      <c r="E1276" s="22"/>
      <c r="F1276" s="22"/>
      <c r="G1276" s="22"/>
      <c r="H1276" s="22"/>
      <c r="I1276" s="22"/>
      <c r="J1276" s="22"/>
      <c r="K1276" s="22"/>
    </row>
    <row r="1277">
      <c r="A1277" s="22"/>
      <c r="B1277" s="22"/>
      <c r="C1277" s="22"/>
      <c r="D1277" s="22"/>
      <c r="E1277" s="22"/>
      <c r="F1277" s="22"/>
      <c r="G1277" s="22"/>
      <c r="H1277" s="22"/>
      <c r="I1277" s="22"/>
      <c r="J1277" s="22"/>
      <c r="K1277" s="22"/>
    </row>
    <row r="1278">
      <c r="A1278" s="22"/>
      <c r="B1278" s="22"/>
      <c r="C1278" s="22"/>
      <c r="D1278" s="22"/>
      <c r="E1278" s="22"/>
      <c r="F1278" s="22"/>
      <c r="G1278" s="22"/>
      <c r="H1278" s="22"/>
      <c r="I1278" s="22"/>
      <c r="J1278" s="22"/>
      <c r="K1278" s="22"/>
    </row>
    <row r="1279">
      <c r="A1279" s="22"/>
      <c r="B1279" s="22"/>
      <c r="C1279" s="22"/>
      <c r="D1279" s="22"/>
      <c r="E1279" s="22"/>
      <c r="F1279" s="22"/>
      <c r="G1279" s="22"/>
      <c r="H1279" s="22"/>
      <c r="I1279" s="22"/>
      <c r="J1279" s="22"/>
      <c r="K1279" s="22"/>
    </row>
    <row r="1280">
      <c r="A1280" s="22"/>
      <c r="B1280" s="22"/>
      <c r="C1280" s="22"/>
      <c r="D1280" s="22"/>
      <c r="E1280" s="22"/>
      <c r="F1280" s="22"/>
      <c r="G1280" s="22"/>
      <c r="H1280" s="22"/>
      <c r="I1280" s="22"/>
      <c r="J1280" s="22"/>
      <c r="K1280" s="22"/>
    </row>
    <row r="1281">
      <c r="A1281" s="22"/>
      <c r="B1281" s="22"/>
      <c r="C1281" s="22"/>
      <c r="D1281" s="22"/>
      <c r="E1281" s="22"/>
      <c r="F1281" s="22"/>
      <c r="G1281" s="22"/>
      <c r="H1281" s="22"/>
      <c r="I1281" s="22"/>
      <c r="J1281" s="22"/>
      <c r="K1281" s="22"/>
    </row>
    <row r="1282">
      <c r="A1282" s="22"/>
      <c r="B1282" s="22"/>
      <c r="C1282" s="22"/>
      <c r="D1282" s="22"/>
      <c r="E1282" s="22"/>
      <c r="F1282" s="22"/>
      <c r="G1282" s="22"/>
      <c r="H1282" s="22"/>
      <c r="I1282" s="22"/>
      <c r="J1282" s="22"/>
      <c r="K1282" s="22"/>
    </row>
    <row r="1283">
      <c r="A1283" s="22"/>
      <c r="B1283" s="22"/>
      <c r="C1283" s="22"/>
      <c r="D1283" s="22"/>
      <c r="E1283" s="22"/>
      <c r="F1283" s="22"/>
      <c r="G1283" s="22"/>
      <c r="H1283" s="22"/>
      <c r="I1283" s="22"/>
      <c r="J1283" s="22"/>
      <c r="K1283" s="22"/>
    </row>
    <row r="1284">
      <c r="A1284" s="22"/>
      <c r="B1284" s="22"/>
      <c r="C1284" s="22"/>
      <c r="D1284" s="22"/>
      <c r="E1284" s="22"/>
      <c r="F1284" s="22"/>
      <c r="G1284" s="22"/>
      <c r="H1284" s="22"/>
      <c r="I1284" s="22"/>
      <c r="J1284" s="22"/>
      <c r="K1284" s="22"/>
    </row>
    <row r="1285">
      <c r="A1285" s="22"/>
      <c r="B1285" s="22"/>
      <c r="C1285" s="22"/>
      <c r="D1285" s="22"/>
      <c r="E1285" s="22"/>
      <c r="F1285" s="22"/>
      <c r="G1285" s="22"/>
      <c r="H1285" s="22"/>
      <c r="I1285" s="22"/>
      <c r="J1285" s="22"/>
      <c r="K1285" s="22"/>
    </row>
    <row r="1286">
      <c r="A1286" s="22"/>
      <c r="B1286" s="22"/>
      <c r="C1286" s="22"/>
      <c r="D1286" s="22"/>
      <c r="E1286" s="22"/>
      <c r="F1286" s="22"/>
      <c r="G1286" s="22"/>
      <c r="H1286" s="22"/>
      <c r="I1286" s="22"/>
      <c r="J1286" s="22"/>
      <c r="K1286" s="22"/>
    </row>
    <row r="1287">
      <c r="A1287" s="22"/>
      <c r="B1287" s="22"/>
      <c r="C1287" s="22"/>
      <c r="D1287" s="22"/>
      <c r="E1287" s="22"/>
      <c r="F1287" s="22"/>
      <c r="G1287" s="22"/>
      <c r="H1287" s="22"/>
      <c r="I1287" s="22"/>
      <c r="J1287" s="22"/>
      <c r="K1287" s="22"/>
    </row>
    <row r="1288">
      <c r="A1288" s="22"/>
      <c r="B1288" s="22"/>
      <c r="C1288" s="22"/>
      <c r="D1288" s="22"/>
      <c r="E1288" s="22"/>
      <c r="F1288" s="22"/>
      <c r="G1288" s="22"/>
      <c r="H1288" s="22"/>
      <c r="I1288" s="22"/>
      <c r="J1288" s="22"/>
      <c r="K1288" s="22"/>
    </row>
    <row r="1289">
      <c r="A1289" s="22"/>
      <c r="B1289" s="22"/>
      <c r="C1289" s="22"/>
      <c r="D1289" s="22"/>
      <c r="E1289" s="22"/>
      <c r="F1289" s="22"/>
      <c r="G1289" s="22"/>
      <c r="H1289" s="22"/>
      <c r="I1289" s="22"/>
      <c r="J1289" s="22"/>
      <c r="K1289" s="22"/>
    </row>
    <row r="1290">
      <c r="A1290" s="22"/>
      <c r="B1290" s="22"/>
      <c r="C1290" s="22"/>
      <c r="D1290" s="22"/>
      <c r="E1290" s="22"/>
      <c r="F1290" s="22"/>
      <c r="G1290" s="22"/>
      <c r="H1290" s="22"/>
      <c r="I1290" s="22"/>
      <c r="J1290" s="22"/>
      <c r="K1290" s="22"/>
    </row>
    <row r="1291">
      <c r="A1291" s="22"/>
      <c r="B1291" s="22"/>
      <c r="C1291" s="22"/>
      <c r="D1291" s="22"/>
      <c r="E1291" s="22"/>
      <c r="F1291" s="22"/>
      <c r="G1291" s="22"/>
      <c r="H1291" s="22"/>
      <c r="I1291" s="22"/>
      <c r="J1291" s="22"/>
      <c r="K1291" s="22"/>
    </row>
    <row r="1292">
      <c r="A1292" s="22"/>
      <c r="B1292" s="22"/>
      <c r="C1292" s="22"/>
      <c r="D1292" s="22"/>
      <c r="E1292" s="22"/>
      <c r="F1292" s="22"/>
      <c r="G1292" s="22"/>
      <c r="H1292" s="22"/>
      <c r="I1292" s="22"/>
      <c r="J1292" s="22"/>
      <c r="K1292" s="22"/>
    </row>
    <row r="1293">
      <c r="A1293" s="22"/>
      <c r="B1293" s="22"/>
      <c r="C1293" s="22"/>
      <c r="D1293" s="22"/>
      <c r="E1293" s="22"/>
      <c r="F1293" s="22"/>
      <c r="G1293" s="22"/>
      <c r="H1293" s="22"/>
      <c r="I1293" s="22"/>
      <c r="J1293" s="22"/>
      <c r="K1293" s="22"/>
    </row>
    <row r="1294">
      <c r="A1294" s="22"/>
      <c r="B1294" s="22"/>
      <c r="C1294" s="22"/>
      <c r="D1294" s="22"/>
      <c r="E1294" s="22"/>
      <c r="F1294" s="22"/>
      <c r="G1294" s="22"/>
      <c r="H1294" s="22"/>
      <c r="I1294" s="22"/>
      <c r="J1294" s="22"/>
      <c r="K1294" s="22"/>
    </row>
    <row r="1295">
      <c r="A1295" s="22"/>
      <c r="B1295" s="22"/>
      <c r="C1295" s="22"/>
      <c r="D1295" s="22"/>
      <c r="E1295" s="22"/>
      <c r="F1295" s="22"/>
      <c r="G1295" s="22"/>
      <c r="H1295" s="22"/>
      <c r="I1295" s="22"/>
      <c r="J1295" s="22"/>
      <c r="K1295" s="22"/>
    </row>
    <row r="1296">
      <c r="A1296" s="22"/>
      <c r="B1296" s="22"/>
      <c r="C1296" s="22"/>
      <c r="D1296" s="22"/>
      <c r="E1296" s="22"/>
      <c r="F1296" s="22"/>
      <c r="G1296" s="22"/>
      <c r="H1296" s="22"/>
      <c r="I1296" s="22"/>
      <c r="J1296" s="22"/>
      <c r="K1296" s="22"/>
    </row>
    <row r="1297">
      <c r="A1297" s="22"/>
      <c r="B1297" s="22"/>
      <c r="C1297" s="22"/>
      <c r="D1297" s="22"/>
      <c r="E1297" s="22"/>
      <c r="F1297" s="22"/>
      <c r="G1297" s="22"/>
      <c r="H1297" s="22"/>
      <c r="I1297" s="22"/>
      <c r="J1297" s="22"/>
      <c r="K1297" s="22"/>
    </row>
    <row r="1298">
      <c r="A1298" s="22"/>
      <c r="B1298" s="22"/>
      <c r="C1298" s="22"/>
      <c r="D1298" s="22"/>
      <c r="E1298" s="22"/>
      <c r="F1298" s="22"/>
      <c r="G1298" s="22"/>
      <c r="H1298" s="22"/>
      <c r="I1298" s="22"/>
      <c r="J1298" s="22"/>
      <c r="K1298" s="22"/>
    </row>
    <row r="1299">
      <c r="A1299" s="22"/>
      <c r="B1299" s="22"/>
      <c r="C1299" s="22"/>
      <c r="D1299" s="22"/>
      <c r="E1299" s="22"/>
      <c r="F1299" s="22"/>
      <c r="G1299" s="22"/>
      <c r="H1299" s="22"/>
      <c r="I1299" s="22"/>
      <c r="J1299" s="22"/>
      <c r="K1299" s="22"/>
    </row>
    <row r="1300">
      <c r="A1300" s="22"/>
      <c r="B1300" s="22"/>
      <c r="C1300" s="22"/>
      <c r="D1300" s="22"/>
      <c r="E1300" s="22"/>
      <c r="F1300" s="22"/>
      <c r="G1300" s="22"/>
      <c r="H1300" s="22"/>
      <c r="I1300" s="22"/>
      <c r="J1300" s="22"/>
      <c r="K1300" s="22"/>
    </row>
    <row r="1301">
      <c r="A1301" s="22"/>
      <c r="B1301" s="22"/>
      <c r="C1301" s="22"/>
      <c r="D1301" s="22"/>
      <c r="E1301" s="22"/>
      <c r="F1301" s="22"/>
      <c r="G1301" s="22"/>
      <c r="H1301" s="22"/>
      <c r="I1301" s="22"/>
      <c r="J1301" s="22"/>
      <c r="K1301" s="22"/>
    </row>
    <row r="1302">
      <c r="A1302" s="22"/>
      <c r="B1302" s="22"/>
      <c r="C1302" s="22"/>
      <c r="D1302" s="22"/>
      <c r="E1302" s="22"/>
      <c r="F1302" s="22"/>
      <c r="G1302" s="22"/>
      <c r="H1302" s="22"/>
      <c r="I1302" s="22"/>
      <c r="J1302" s="22"/>
      <c r="K1302" s="22"/>
    </row>
    <row r="1303">
      <c r="A1303" s="22"/>
      <c r="B1303" s="22"/>
      <c r="C1303" s="22"/>
      <c r="D1303" s="22"/>
      <c r="E1303" s="22"/>
      <c r="F1303" s="22"/>
      <c r="G1303" s="22"/>
      <c r="H1303" s="22"/>
      <c r="I1303" s="22"/>
      <c r="J1303" s="22"/>
      <c r="K1303" s="22"/>
    </row>
    <row r="1304">
      <c r="A1304" s="22"/>
      <c r="B1304" s="22"/>
      <c r="C1304" s="22"/>
      <c r="D1304" s="22"/>
      <c r="E1304" s="22"/>
      <c r="F1304" s="22"/>
      <c r="G1304" s="22"/>
      <c r="H1304" s="22"/>
      <c r="I1304" s="22"/>
      <c r="J1304" s="22"/>
      <c r="K1304" s="22"/>
    </row>
    <row r="1305">
      <c r="A1305" s="22"/>
      <c r="B1305" s="22"/>
      <c r="C1305" s="22"/>
      <c r="D1305" s="22"/>
      <c r="E1305" s="22"/>
      <c r="F1305" s="22"/>
      <c r="G1305" s="22"/>
      <c r="H1305" s="22"/>
      <c r="I1305" s="22"/>
      <c r="J1305" s="22"/>
      <c r="K1305" s="22"/>
    </row>
    <row r="1306">
      <c r="A1306" s="22"/>
      <c r="B1306" s="22"/>
      <c r="C1306" s="22"/>
      <c r="D1306" s="22"/>
      <c r="E1306" s="22"/>
      <c r="F1306" s="22"/>
      <c r="G1306" s="22"/>
      <c r="H1306" s="22"/>
      <c r="I1306" s="22"/>
      <c r="J1306" s="22"/>
      <c r="K1306" s="22"/>
    </row>
    <row r="1307">
      <c r="A1307" s="22"/>
      <c r="B1307" s="22"/>
      <c r="C1307" s="22"/>
      <c r="D1307" s="22"/>
      <c r="E1307" s="22"/>
      <c r="F1307" s="22"/>
      <c r="G1307" s="22"/>
      <c r="H1307" s="22"/>
      <c r="I1307" s="22"/>
      <c r="J1307" s="22"/>
      <c r="K1307" s="22"/>
    </row>
    <row r="1308">
      <c r="A1308" s="22"/>
      <c r="B1308" s="22"/>
      <c r="C1308" s="22"/>
      <c r="D1308" s="22"/>
      <c r="E1308" s="22"/>
      <c r="F1308" s="22"/>
      <c r="G1308" s="22"/>
      <c r="H1308" s="22"/>
      <c r="I1308" s="22"/>
      <c r="J1308" s="22"/>
      <c r="K1308" s="22"/>
    </row>
    <row r="1309">
      <c r="A1309" s="22"/>
      <c r="B1309" s="22"/>
      <c r="C1309" s="22"/>
      <c r="D1309" s="22"/>
      <c r="E1309" s="22"/>
      <c r="F1309" s="22"/>
      <c r="G1309" s="22"/>
      <c r="H1309" s="22"/>
      <c r="I1309" s="22"/>
      <c r="J1309" s="22"/>
      <c r="K1309" s="22"/>
    </row>
    <row r="1310">
      <c r="A1310" s="22"/>
      <c r="B1310" s="22"/>
      <c r="C1310" s="22"/>
      <c r="D1310" s="22"/>
      <c r="E1310" s="22"/>
      <c r="F1310" s="22"/>
      <c r="G1310" s="22"/>
      <c r="H1310" s="22"/>
      <c r="I1310" s="22"/>
      <c r="J1310" s="22"/>
      <c r="K1310" s="22"/>
    </row>
    <row r="1311">
      <c r="A1311" s="22"/>
      <c r="B1311" s="22"/>
      <c r="C1311" s="22"/>
      <c r="D1311" s="22"/>
      <c r="E1311" s="22"/>
      <c r="F1311" s="22"/>
      <c r="G1311" s="22"/>
      <c r="H1311" s="22"/>
      <c r="I1311" s="22"/>
      <c r="J1311" s="22"/>
      <c r="K1311" s="22"/>
    </row>
    <row r="1312">
      <c r="A1312" s="22"/>
      <c r="B1312" s="22"/>
      <c r="C1312" s="22"/>
      <c r="D1312" s="22"/>
      <c r="E1312" s="22"/>
      <c r="F1312" s="22"/>
      <c r="G1312" s="22"/>
      <c r="H1312" s="22"/>
      <c r="I1312" s="22"/>
      <c r="J1312" s="22"/>
      <c r="K1312" s="22"/>
    </row>
    <row r="1313">
      <c r="A1313" s="22"/>
      <c r="B1313" s="22"/>
      <c r="C1313" s="22"/>
      <c r="D1313" s="22"/>
      <c r="E1313" s="22"/>
      <c r="F1313" s="22"/>
      <c r="G1313" s="22"/>
      <c r="H1313" s="22"/>
      <c r="I1313" s="22"/>
      <c r="J1313" s="22"/>
      <c r="K1313" s="22"/>
    </row>
    <row r="1314">
      <c r="A1314" s="22"/>
      <c r="B1314" s="22"/>
      <c r="C1314" s="22"/>
      <c r="D1314" s="22"/>
      <c r="E1314" s="22"/>
      <c r="F1314" s="22"/>
      <c r="G1314" s="22"/>
      <c r="H1314" s="22"/>
      <c r="I1314" s="22"/>
      <c r="J1314" s="22"/>
      <c r="K1314" s="22"/>
    </row>
    <row r="1315">
      <c r="A1315" s="22"/>
      <c r="B1315" s="22"/>
      <c r="C1315" s="22"/>
      <c r="D1315" s="22"/>
      <c r="E1315" s="22"/>
      <c r="F1315" s="22"/>
      <c r="G1315" s="22"/>
      <c r="H1315" s="22"/>
      <c r="I1315" s="22"/>
      <c r="J1315" s="22"/>
      <c r="K1315" s="22"/>
    </row>
    <row r="1316">
      <c r="A1316" s="22"/>
      <c r="B1316" s="22"/>
      <c r="C1316" s="22"/>
      <c r="D1316" s="22"/>
      <c r="E1316" s="22"/>
      <c r="F1316" s="22"/>
      <c r="G1316" s="22"/>
      <c r="H1316" s="22"/>
      <c r="I1316" s="22"/>
      <c r="J1316" s="22"/>
      <c r="K1316" s="22"/>
    </row>
    <row r="1317">
      <c r="A1317" s="22"/>
      <c r="B1317" s="22"/>
      <c r="C1317" s="22"/>
      <c r="D1317" s="22"/>
      <c r="E1317" s="22"/>
      <c r="F1317" s="22"/>
      <c r="G1317" s="22"/>
      <c r="H1317" s="22"/>
      <c r="I1317" s="22"/>
      <c r="J1317" s="22"/>
      <c r="K1317" s="22"/>
    </row>
    <row r="1318">
      <c r="A1318" s="22"/>
      <c r="B1318" s="22"/>
      <c r="C1318" s="22"/>
      <c r="D1318" s="22"/>
      <c r="E1318" s="22"/>
      <c r="F1318" s="22"/>
      <c r="G1318" s="22"/>
      <c r="H1318" s="22"/>
      <c r="I1318" s="22"/>
      <c r="J1318" s="22"/>
      <c r="K1318" s="22"/>
    </row>
    <row r="1319">
      <c r="A1319" s="22"/>
      <c r="B1319" s="22"/>
      <c r="C1319" s="22"/>
      <c r="D1319" s="22"/>
      <c r="E1319" s="22"/>
      <c r="F1319" s="22"/>
      <c r="G1319" s="22"/>
      <c r="H1319" s="22"/>
      <c r="I1319" s="22"/>
      <c r="J1319" s="22"/>
      <c r="K1319" s="22"/>
    </row>
    <row r="1320">
      <c r="A1320" s="22"/>
      <c r="B1320" s="22"/>
      <c r="C1320" s="22"/>
      <c r="D1320" s="22"/>
      <c r="E1320" s="22"/>
      <c r="F1320" s="22"/>
      <c r="G1320" s="22"/>
      <c r="H1320" s="22"/>
      <c r="I1320" s="22"/>
      <c r="J1320" s="22"/>
      <c r="K1320" s="22"/>
    </row>
    <row r="1321">
      <c r="A1321" s="22"/>
      <c r="B1321" s="22"/>
      <c r="C1321" s="22"/>
      <c r="D1321" s="22"/>
      <c r="E1321" s="22"/>
      <c r="F1321" s="22"/>
      <c r="G1321" s="22"/>
      <c r="H1321" s="22"/>
      <c r="I1321" s="22"/>
      <c r="J1321" s="22"/>
      <c r="K1321" s="22"/>
    </row>
    <row r="1322">
      <c r="A1322" s="22"/>
      <c r="B1322" s="22"/>
      <c r="C1322" s="22"/>
      <c r="D1322" s="22"/>
      <c r="E1322" s="22"/>
      <c r="F1322" s="22"/>
      <c r="G1322" s="22"/>
      <c r="H1322" s="22"/>
      <c r="I1322" s="22"/>
      <c r="J1322" s="22"/>
      <c r="K1322" s="22"/>
    </row>
    <row r="1323">
      <c r="A1323" s="22"/>
      <c r="B1323" s="22"/>
      <c r="C1323" s="22"/>
      <c r="D1323" s="22"/>
      <c r="E1323" s="22"/>
      <c r="F1323" s="22"/>
      <c r="G1323" s="22"/>
      <c r="H1323" s="22"/>
      <c r="I1323" s="22"/>
      <c r="J1323" s="22"/>
      <c r="K1323" s="22"/>
    </row>
    <row r="1324">
      <c r="A1324" s="22"/>
      <c r="B1324" s="22"/>
      <c r="C1324" s="22"/>
      <c r="D1324" s="22"/>
      <c r="E1324" s="22"/>
      <c r="F1324" s="22"/>
      <c r="G1324" s="22"/>
      <c r="H1324" s="22"/>
      <c r="I1324" s="22"/>
      <c r="J1324" s="22"/>
      <c r="K1324" s="22"/>
    </row>
    <row r="1325">
      <c r="A1325" s="22"/>
      <c r="B1325" s="22"/>
      <c r="C1325" s="22"/>
      <c r="D1325" s="22"/>
      <c r="E1325" s="22"/>
      <c r="F1325" s="22"/>
      <c r="G1325" s="22"/>
      <c r="H1325" s="22"/>
      <c r="I1325" s="22"/>
      <c r="J1325" s="22"/>
      <c r="K1325" s="22"/>
    </row>
    <row r="1326">
      <c r="A1326" s="22"/>
      <c r="B1326" s="22"/>
      <c r="C1326" s="22"/>
      <c r="D1326" s="22"/>
      <c r="E1326" s="22"/>
      <c r="F1326" s="22"/>
      <c r="G1326" s="22"/>
      <c r="H1326" s="22"/>
      <c r="I1326" s="22"/>
      <c r="J1326" s="22"/>
      <c r="K1326" s="22"/>
    </row>
    <row r="1327">
      <c r="A1327" s="22"/>
      <c r="B1327" s="22"/>
      <c r="C1327" s="22"/>
      <c r="D1327" s="22"/>
      <c r="E1327" s="22"/>
      <c r="F1327" s="22"/>
      <c r="G1327" s="22"/>
      <c r="H1327" s="22"/>
      <c r="I1327" s="22"/>
      <c r="J1327" s="22"/>
      <c r="K1327" s="22"/>
    </row>
    <row r="1328">
      <c r="A1328" s="22"/>
      <c r="B1328" s="22"/>
      <c r="C1328" s="22"/>
      <c r="D1328" s="22"/>
      <c r="E1328" s="22"/>
      <c r="F1328" s="22"/>
      <c r="G1328" s="22"/>
      <c r="H1328" s="22"/>
      <c r="I1328" s="22"/>
      <c r="J1328" s="22"/>
      <c r="K1328" s="22"/>
    </row>
    <row r="1329">
      <c r="A1329" s="22"/>
      <c r="B1329" s="22"/>
      <c r="C1329" s="22"/>
      <c r="D1329" s="22"/>
      <c r="E1329" s="22"/>
      <c r="F1329" s="22"/>
      <c r="G1329" s="22"/>
      <c r="H1329" s="22"/>
      <c r="I1329" s="22"/>
      <c r="J1329" s="22"/>
      <c r="K1329" s="22"/>
    </row>
    <row r="1330">
      <c r="A1330" s="22"/>
      <c r="B1330" s="22"/>
      <c r="C1330" s="22"/>
      <c r="D1330" s="22"/>
      <c r="E1330" s="22"/>
      <c r="F1330" s="22"/>
      <c r="G1330" s="22"/>
      <c r="H1330" s="22"/>
      <c r="I1330" s="22"/>
      <c r="J1330" s="22"/>
      <c r="K1330" s="22"/>
    </row>
    <row r="1331">
      <c r="A1331" s="22"/>
      <c r="B1331" s="22"/>
      <c r="C1331" s="22"/>
      <c r="D1331" s="22"/>
      <c r="E1331" s="22"/>
      <c r="F1331" s="22"/>
      <c r="G1331" s="22"/>
      <c r="H1331" s="22"/>
      <c r="I1331" s="22"/>
      <c r="J1331" s="22"/>
      <c r="K1331" s="22"/>
    </row>
    <row r="1332">
      <c r="A1332" s="22"/>
      <c r="B1332" s="22"/>
      <c r="C1332" s="22"/>
      <c r="D1332" s="22"/>
      <c r="E1332" s="22"/>
      <c r="F1332" s="22"/>
      <c r="G1332" s="22"/>
      <c r="H1332" s="22"/>
      <c r="I1332" s="22"/>
      <c r="J1332" s="22"/>
      <c r="K1332" s="22"/>
    </row>
    <row r="1333">
      <c r="A1333" s="22"/>
      <c r="B1333" s="22"/>
      <c r="C1333" s="22"/>
      <c r="D1333" s="22"/>
      <c r="E1333" s="22"/>
      <c r="F1333" s="22"/>
      <c r="G1333" s="22"/>
      <c r="H1333" s="22"/>
      <c r="I1333" s="22"/>
      <c r="J1333" s="22"/>
      <c r="K1333" s="22"/>
    </row>
    <row r="1334">
      <c r="A1334" s="22"/>
      <c r="B1334" s="22"/>
      <c r="C1334" s="22"/>
      <c r="D1334" s="22"/>
      <c r="E1334" s="22"/>
      <c r="F1334" s="22"/>
      <c r="G1334" s="22"/>
      <c r="H1334" s="22"/>
      <c r="I1334" s="22"/>
      <c r="J1334" s="22"/>
      <c r="K1334" s="22"/>
    </row>
    <row r="1335">
      <c r="A1335" s="22"/>
      <c r="B1335" s="22"/>
      <c r="C1335" s="22"/>
      <c r="D1335" s="22"/>
      <c r="E1335" s="22"/>
      <c r="F1335" s="22"/>
      <c r="G1335" s="22"/>
      <c r="H1335" s="22"/>
      <c r="I1335" s="22"/>
      <c r="J1335" s="22"/>
      <c r="K1335" s="22"/>
    </row>
    <row r="1336">
      <c r="A1336" s="22"/>
      <c r="B1336" s="22"/>
      <c r="C1336" s="22"/>
      <c r="D1336" s="22"/>
      <c r="E1336" s="22"/>
      <c r="F1336" s="22"/>
      <c r="G1336" s="22"/>
      <c r="H1336" s="22"/>
      <c r="I1336" s="22"/>
      <c r="J1336" s="22"/>
      <c r="K1336" s="22"/>
    </row>
    <row r="1337">
      <c r="A1337" s="22"/>
      <c r="B1337" s="22"/>
      <c r="C1337" s="22"/>
      <c r="D1337" s="22"/>
      <c r="E1337" s="22"/>
      <c r="F1337" s="22"/>
      <c r="G1337" s="22"/>
      <c r="H1337" s="22"/>
      <c r="I1337" s="22"/>
      <c r="J1337" s="22"/>
      <c r="K1337" s="22"/>
    </row>
    <row r="1338">
      <c r="A1338" s="22"/>
      <c r="B1338" s="22"/>
      <c r="C1338" s="22"/>
      <c r="D1338" s="22"/>
      <c r="E1338" s="22"/>
      <c r="F1338" s="22"/>
      <c r="G1338" s="22"/>
      <c r="H1338" s="22"/>
      <c r="I1338" s="22"/>
      <c r="J1338" s="22"/>
      <c r="K1338" s="22"/>
    </row>
    <row r="1339">
      <c r="A1339" s="22"/>
      <c r="B1339" s="22"/>
      <c r="C1339" s="22"/>
      <c r="D1339" s="22"/>
      <c r="E1339" s="22"/>
      <c r="F1339" s="22"/>
      <c r="G1339" s="22"/>
      <c r="H1339" s="22"/>
      <c r="I1339" s="22"/>
      <c r="J1339" s="22"/>
      <c r="K1339" s="22"/>
    </row>
    <row r="1340">
      <c r="A1340" s="22"/>
      <c r="B1340" s="22"/>
      <c r="C1340" s="22"/>
      <c r="D1340" s="22"/>
      <c r="E1340" s="22"/>
      <c r="F1340" s="22"/>
      <c r="G1340" s="22"/>
      <c r="H1340" s="22"/>
      <c r="I1340" s="22"/>
      <c r="J1340" s="22"/>
      <c r="K1340" s="22"/>
    </row>
    <row r="1341">
      <c r="A1341" s="22"/>
      <c r="B1341" s="22"/>
      <c r="C1341" s="22"/>
      <c r="D1341" s="22"/>
      <c r="E1341" s="22"/>
      <c r="F1341" s="22"/>
      <c r="G1341" s="22"/>
      <c r="H1341" s="22"/>
      <c r="I1341" s="22"/>
      <c r="J1341" s="22"/>
      <c r="K1341" s="22"/>
    </row>
    <row r="1342">
      <c r="A1342" s="22"/>
      <c r="B1342" s="22"/>
      <c r="C1342" s="22"/>
      <c r="D1342" s="22"/>
      <c r="E1342" s="22"/>
      <c r="F1342" s="22"/>
      <c r="G1342" s="22"/>
      <c r="H1342" s="22"/>
      <c r="I1342" s="22"/>
      <c r="J1342" s="22"/>
      <c r="K1342" s="22"/>
    </row>
    <row r="1343">
      <c r="A1343" s="22"/>
      <c r="B1343" s="22"/>
      <c r="C1343" s="22"/>
      <c r="D1343" s="22"/>
      <c r="E1343" s="22"/>
      <c r="F1343" s="22"/>
      <c r="G1343" s="22"/>
      <c r="H1343" s="22"/>
      <c r="I1343" s="22"/>
      <c r="J1343" s="22"/>
      <c r="K1343" s="22"/>
    </row>
    <row r="1344">
      <c r="A1344" s="22"/>
      <c r="B1344" s="22"/>
      <c r="C1344" s="22"/>
      <c r="D1344" s="22"/>
      <c r="E1344" s="22"/>
      <c r="F1344" s="22"/>
      <c r="G1344" s="22"/>
      <c r="H1344" s="22"/>
      <c r="I1344" s="22"/>
      <c r="J1344" s="22"/>
      <c r="K1344" s="22"/>
    </row>
    <row r="1345">
      <c r="A1345" s="22"/>
      <c r="B1345" s="22"/>
      <c r="C1345" s="22"/>
      <c r="D1345" s="22"/>
      <c r="E1345" s="22"/>
      <c r="F1345" s="22"/>
      <c r="G1345" s="22"/>
      <c r="H1345" s="22"/>
      <c r="I1345" s="22"/>
      <c r="J1345" s="22"/>
      <c r="K1345" s="22"/>
    </row>
    <row r="1346">
      <c r="A1346" s="22"/>
      <c r="B1346" s="22"/>
      <c r="C1346" s="22"/>
      <c r="D1346" s="22"/>
      <c r="E1346" s="22"/>
      <c r="F1346" s="22"/>
      <c r="G1346" s="22"/>
      <c r="H1346" s="22"/>
      <c r="I1346" s="22"/>
      <c r="J1346" s="22"/>
      <c r="K1346" s="22"/>
    </row>
    <row r="1347">
      <c r="A1347" s="22"/>
      <c r="B1347" s="22"/>
      <c r="C1347" s="22"/>
      <c r="D1347" s="22"/>
      <c r="E1347" s="22"/>
      <c r="F1347" s="22"/>
      <c r="G1347" s="22"/>
      <c r="H1347" s="22"/>
      <c r="I1347" s="22"/>
      <c r="J1347" s="22"/>
      <c r="K1347" s="22"/>
    </row>
    <row r="1348">
      <c r="A1348" s="22"/>
      <c r="B1348" s="22"/>
      <c r="C1348" s="22"/>
      <c r="D1348" s="22"/>
      <c r="E1348" s="22"/>
      <c r="F1348" s="22"/>
      <c r="G1348" s="22"/>
      <c r="H1348" s="22"/>
      <c r="I1348" s="22"/>
      <c r="J1348" s="22"/>
      <c r="K1348" s="22"/>
    </row>
    <row r="1349">
      <c r="A1349" s="22"/>
      <c r="B1349" s="22"/>
      <c r="C1349" s="22"/>
      <c r="D1349" s="22"/>
      <c r="E1349" s="22"/>
      <c r="F1349" s="22"/>
      <c r="G1349" s="22"/>
      <c r="H1349" s="22"/>
      <c r="I1349" s="22"/>
      <c r="J1349" s="22"/>
      <c r="K1349" s="22"/>
    </row>
    <row r="1350">
      <c r="A1350" s="22"/>
      <c r="B1350" s="22"/>
      <c r="C1350" s="22"/>
      <c r="D1350" s="22"/>
      <c r="E1350" s="22"/>
      <c r="F1350" s="22"/>
      <c r="G1350" s="22"/>
      <c r="H1350" s="22"/>
      <c r="I1350" s="22"/>
      <c r="J1350" s="22"/>
      <c r="K1350" s="22"/>
    </row>
    <row r="1351">
      <c r="A1351" s="22"/>
      <c r="B1351" s="22"/>
      <c r="C1351" s="22"/>
      <c r="D1351" s="22"/>
      <c r="E1351" s="22"/>
      <c r="F1351" s="22"/>
      <c r="G1351" s="22"/>
      <c r="H1351" s="22"/>
      <c r="I1351" s="22"/>
      <c r="J1351" s="22"/>
      <c r="K1351" s="22"/>
    </row>
    <row r="1352">
      <c r="A1352" s="22"/>
      <c r="B1352" s="22"/>
      <c r="C1352" s="22"/>
      <c r="D1352" s="22"/>
      <c r="E1352" s="22"/>
      <c r="F1352" s="22"/>
      <c r="G1352" s="22"/>
      <c r="H1352" s="22"/>
      <c r="I1352" s="22"/>
      <c r="J1352" s="22"/>
      <c r="K1352" s="22"/>
    </row>
    <row r="1353">
      <c r="A1353" s="22"/>
      <c r="B1353" s="22"/>
      <c r="C1353" s="22"/>
      <c r="D1353" s="22"/>
      <c r="E1353" s="22"/>
      <c r="F1353" s="22"/>
      <c r="G1353" s="22"/>
      <c r="H1353" s="22"/>
      <c r="I1353" s="22"/>
      <c r="J1353" s="22"/>
      <c r="K1353" s="22"/>
    </row>
    <row r="1354">
      <c r="A1354" s="22"/>
      <c r="B1354" s="22"/>
      <c r="C1354" s="22"/>
      <c r="D1354" s="22"/>
      <c r="E1354" s="22"/>
      <c r="F1354" s="22"/>
      <c r="G1354" s="22"/>
      <c r="H1354" s="22"/>
      <c r="I1354" s="22"/>
      <c r="J1354" s="22"/>
      <c r="K1354" s="22"/>
    </row>
    <row r="1355">
      <c r="A1355" s="22"/>
      <c r="B1355" s="22"/>
      <c r="C1355" s="22"/>
      <c r="D1355" s="22"/>
      <c r="E1355" s="22"/>
      <c r="F1355" s="22"/>
      <c r="G1355" s="22"/>
      <c r="H1355" s="22"/>
      <c r="I1355" s="22"/>
      <c r="J1355" s="22"/>
      <c r="K1355" s="22"/>
    </row>
    <row r="1356">
      <c r="A1356" s="22"/>
      <c r="B1356" s="22"/>
      <c r="C1356" s="22"/>
      <c r="D1356" s="22"/>
      <c r="E1356" s="22"/>
      <c r="F1356" s="22"/>
      <c r="G1356" s="22"/>
      <c r="H1356" s="22"/>
      <c r="I1356" s="22"/>
      <c r="J1356" s="22"/>
      <c r="K1356" s="22"/>
    </row>
    <row r="1357">
      <c r="A1357" s="22"/>
      <c r="B1357" s="22"/>
      <c r="C1357" s="22"/>
      <c r="D1357" s="22"/>
      <c r="E1357" s="22"/>
      <c r="F1357" s="22"/>
      <c r="G1357" s="22"/>
      <c r="H1357" s="22"/>
      <c r="I1357" s="22"/>
      <c r="J1357" s="22"/>
      <c r="K1357" s="22"/>
    </row>
    <row r="1358">
      <c r="A1358" s="22"/>
      <c r="B1358" s="22"/>
      <c r="C1358" s="22"/>
      <c r="D1358" s="22"/>
      <c r="E1358" s="22"/>
      <c r="F1358" s="22"/>
      <c r="G1358" s="22"/>
      <c r="H1358" s="22"/>
      <c r="I1358" s="22"/>
      <c r="J1358" s="22"/>
      <c r="K1358" s="22"/>
    </row>
    <row r="1359">
      <c r="A1359" s="22"/>
      <c r="B1359" s="22"/>
      <c r="C1359" s="22"/>
      <c r="D1359" s="22"/>
      <c r="E1359" s="22"/>
      <c r="F1359" s="22"/>
      <c r="G1359" s="22"/>
      <c r="H1359" s="22"/>
      <c r="I1359" s="22"/>
      <c r="J1359" s="22"/>
      <c r="K1359" s="22"/>
    </row>
    <row r="1360">
      <c r="A1360" s="22"/>
      <c r="B1360" s="22"/>
      <c r="C1360" s="22"/>
      <c r="D1360" s="22"/>
      <c r="E1360" s="22"/>
      <c r="F1360" s="22"/>
      <c r="G1360" s="22"/>
      <c r="H1360" s="22"/>
      <c r="I1360" s="22"/>
      <c r="J1360" s="22"/>
      <c r="K1360" s="22"/>
    </row>
    <row r="1361">
      <c r="A1361" s="22"/>
      <c r="B1361" s="22"/>
      <c r="C1361" s="22"/>
      <c r="D1361" s="22"/>
      <c r="E1361" s="22"/>
      <c r="F1361" s="22"/>
      <c r="G1361" s="22"/>
      <c r="H1361" s="22"/>
      <c r="I1361" s="22"/>
      <c r="J1361" s="22"/>
      <c r="K1361" s="22"/>
    </row>
    <row r="1362">
      <c r="A1362" s="22"/>
      <c r="B1362" s="22"/>
      <c r="C1362" s="22"/>
      <c r="D1362" s="22"/>
      <c r="E1362" s="22"/>
      <c r="F1362" s="22"/>
      <c r="G1362" s="22"/>
      <c r="H1362" s="22"/>
      <c r="I1362" s="22"/>
      <c r="J1362" s="22"/>
      <c r="K1362" s="22"/>
    </row>
    <row r="1363">
      <c r="A1363" s="22"/>
      <c r="B1363" s="22"/>
      <c r="C1363" s="22"/>
      <c r="D1363" s="22"/>
      <c r="E1363" s="22"/>
      <c r="F1363" s="22"/>
      <c r="G1363" s="22"/>
      <c r="H1363" s="22"/>
      <c r="I1363" s="22"/>
      <c r="J1363" s="22"/>
      <c r="K1363" s="22"/>
    </row>
    <row r="1364">
      <c r="A1364" s="22"/>
      <c r="B1364" s="22"/>
      <c r="C1364" s="22"/>
      <c r="D1364" s="22"/>
      <c r="E1364" s="22"/>
      <c r="F1364" s="22"/>
      <c r="G1364" s="22"/>
      <c r="H1364" s="22"/>
      <c r="I1364" s="22"/>
      <c r="J1364" s="22"/>
      <c r="K1364" s="22"/>
    </row>
    <row r="1365">
      <c r="A1365" s="22"/>
      <c r="B1365" s="22"/>
      <c r="C1365" s="22"/>
      <c r="D1365" s="22"/>
      <c r="E1365" s="22"/>
      <c r="F1365" s="22"/>
      <c r="G1365" s="22"/>
      <c r="H1365" s="22"/>
      <c r="I1365" s="22"/>
      <c r="J1365" s="22"/>
      <c r="K1365" s="22"/>
    </row>
    <row r="1366">
      <c r="A1366" s="22"/>
      <c r="B1366" s="22"/>
      <c r="C1366" s="22"/>
      <c r="D1366" s="22"/>
      <c r="E1366" s="22"/>
      <c r="F1366" s="22"/>
      <c r="G1366" s="22"/>
      <c r="H1366" s="22"/>
      <c r="I1366" s="22"/>
      <c r="J1366" s="22"/>
      <c r="K1366" s="22"/>
    </row>
    <row r="1367">
      <c r="A1367" s="22"/>
      <c r="B1367" s="22"/>
      <c r="C1367" s="22"/>
      <c r="D1367" s="22"/>
      <c r="E1367" s="22"/>
      <c r="F1367" s="22"/>
      <c r="G1367" s="22"/>
      <c r="H1367" s="22"/>
      <c r="I1367" s="22"/>
      <c r="J1367" s="22"/>
      <c r="K1367" s="22"/>
    </row>
    <row r="1368">
      <c r="A1368" s="22"/>
      <c r="B1368" s="22"/>
      <c r="C1368" s="22"/>
      <c r="D1368" s="22"/>
      <c r="E1368" s="22"/>
      <c r="F1368" s="22"/>
      <c r="G1368" s="22"/>
      <c r="H1368" s="22"/>
      <c r="I1368" s="22"/>
      <c r="J1368" s="22"/>
      <c r="K1368" s="22"/>
    </row>
    <row r="1369">
      <c r="A1369" s="22"/>
      <c r="B1369" s="22"/>
      <c r="C1369" s="22"/>
      <c r="D1369" s="22"/>
      <c r="E1369" s="22"/>
      <c r="F1369" s="22"/>
      <c r="G1369" s="22"/>
      <c r="H1369" s="22"/>
      <c r="I1369" s="22"/>
      <c r="J1369" s="22"/>
      <c r="K1369" s="22"/>
    </row>
    <row r="1370">
      <c r="A1370" s="22"/>
      <c r="B1370" s="22"/>
      <c r="C1370" s="22"/>
      <c r="D1370" s="22"/>
      <c r="E1370" s="22"/>
      <c r="F1370" s="22"/>
      <c r="G1370" s="22"/>
      <c r="H1370" s="22"/>
      <c r="I1370" s="22"/>
      <c r="J1370" s="22"/>
      <c r="K1370" s="22"/>
    </row>
    <row r="1371">
      <c r="A1371" s="22"/>
      <c r="B1371" s="22"/>
      <c r="C1371" s="22"/>
      <c r="D1371" s="22"/>
      <c r="E1371" s="22"/>
      <c r="F1371" s="22"/>
      <c r="G1371" s="22"/>
      <c r="H1371" s="22"/>
      <c r="I1371" s="22"/>
      <c r="J1371" s="22"/>
      <c r="K1371" s="22"/>
    </row>
    <row r="1372">
      <c r="A1372" s="22"/>
      <c r="B1372" s="22"/>
      <c r="C1372" s="22"/>
      <c r="D1372" s="22"/>
      <c r="E1372" s="22"/>
      <c r="F1372" s="22"/>
      <c r="G1372" s="22"/>
      <c r="H1372" s="22"/>
      <c r="I1372" s="22"/>
      <c r="J1372" s="22"/>
      <c r="K1372" s="22"/>
    </row>
    <row r="1373">
      <c r="A1373" s="22"/>
      <c r="B1373" s="22"/>
      <c r="C1373" s="22"/>
      <c r="D1373" s="22"/>
      <c r="E1373" s="22"/>
      <c r="F1373" s="22"/>
      <c r="G1373" s="22"/>
      <c r="H1373" s="22"/>
      <c r="I1373" s="22"/>
      <c r="J1373" s="22"/>
      <c r="K1373" s="22"/>
    </row>
    <row r="1374">
      <c r="A1374" s="22"/>
      <c r="B1374" s="22"/>
      <c r="C1374" s="22"/>
      <c r="D1374" s="22"/>
      <c r="E1374" s="22"/>
      <c r="F1374" s="22"/>
      <c r="G1374" s="22"/>
      <c r="H1374" s="22"/>
      <c r="I1374" s="22"/>
      <c r="J1374" s="22"/>
      <c r="K1374" s="22"/>
    </row>
    <row r="1375">
      <c r="A1375" s="22"/>
      <c r="B1375" s="22"/>
      <c r="C1375" s="22"/>
      <c r="D1375" s="22"/>
      <c r="E1375" s="22"/>
      <c r="F1375" s="22"/>
      <c r="G1375" s="22"/>
      <c r="H1375" s="22"/>
      <c r="I1375" s="22"/>
      <c r="J1375" s="22"/>
      <c r="K1375" s="22"/>
    </row>
    <row r="1376">
      <c r="A1376" s="22"/>
      <c r="B1376" s="22"/>
      <c r="C1376" s="22"/>
      <c r="D1376" s="22"/>
      <c r="E1376" s="22"/>
      <c r="F1376" s="22"/>
      <c r="G1376" s="22"/>
      <c r="H1376" s="22"/>
      <c r="I1376" s="22"/>
      <c r="J1376" s="22"/>
      <c r="K1376" s="22"/>
    </row>
    <row r="1377">
      <c r="A1377" s="22"/>
      <c r="B1377" s="22"/>
      <c r="C1377" s="22"/>
      <c r="D1377" s="22"/>
      <c r="E1377" s="22"/>
      <c r="F1377" s="22"/>
      <c r="G1377" s="22"/>
      <c r="H1377" s="22"/>
      <c r="I1377" s="22"/>
      <c r="J1377" s="22"/>
      <c r="K1377" s="22"/>
    </row>
    <row r="1378">
      <c r="A1378" s="22"/>
      <c r="B1378" s="22"/>
      <c r="C1378" s="22"/>
      <c r="D1378" s="22"/>
      <c r="E1378" s="22"/>
      <c r="F1378" s="22"/>
      <c r="G1378" s="22"/>
      <c r="H1378" s="22"/>
      <c r="I1378" s="22"/>
      <c r="J1378" s="22"/>
      <c r="K1378" s="22"/>
    </row>
    <row r="1379">
      <c r="A1379" s="22"/>
      <c r="B1379" s="22"/>
      <c r="C1379" s="22"/>
      <c r="D1379" s="22"/>
      <c r="E1379" s="22"/>
      <c r="F1379" s="22"/>
      <c r="G1379" s="22"/>
      <c r="H1379" s="22"/>
      <c r="I1379" s="22"/>
      <c r="J1379" s="22"/>
      <c r="K1379" s="22"/>
    </row>
    <row r="1380">
      <c r="A1380" s="22"/>
      <c r="B1380" s="22"/>
      <c r="C1380" s="22"/>
      <c r="D1380" s="22"/>
      <c r="E1380" s="22"/>
      <c r="F1380" s="22"/>
      <c r="G1380" s="22"/>
      <c r="H1380" s="22"/>
      <c r="I1380" s="22"/>
      <c r="J1380" s="22"/>
      <c r="K1380" s="22"/>
    </row>
    <row r="1381">
      <c r="A1381" s="22"/>
      <c r="B1381" s="22"/>
      <c r="C1381" s="22"/>
      <c r="D1381" s="22"/>
      <c r="E1381" s="22"/>
      <c r="F1381" s="22"/>
      <c r="G1381" s="22"/>
      <c r="H1381" s="22"/>
      <c r="I1381" s="22"/>
      <c r="J1381" s="22"/>
      <c r="K1381" s="22"/>
    </row>
    <row r="1382">
      <c r="A1382" s="22"/>
      <c r="B1382" s="22"/>
      <c r="C1382" s="22"/>
      <c r="D1382" s="22"/>
      <c r="E1382" s="22"/>
      <c r="F1382" s="22"/>
      <c r="G1382" s="22"/>
      <c r="H1382" s="22"/>
      <c r="I1382" s="22"/>
      <c r="J1382" s="22"/>
      <c r="K1382" s="22"/>
    </row>
    <row r="1383">
      <c r="A1383" s="22"/>
      <c r="B1383" s="22"/>
      <c r="C1383" s="22"/>
      <c r="D1383" s="22"/>
      <c r="E1383" s="22"/>
      <c r="F1383" s="22"/>
      <c r="G1383" s="22"/>
      <c r="H1383" s="22"/>
      <c r="I1383" s="22"/>
      <c r="J1383" s="22"/>
      <c r="K1383" s="22"/>
    </row>
  </sheetData>
  <conditionalFormatting sqref="B13:E14 B34:E34 B44:E48 F44:J47 K44:K48 B50:K51 B86:E89 F87:K89 B106:D109 E108:E109 B132:D135 E133:K135 B155:B156 C156:K156 B178:B179 C179:F179 B210:B212 C211 D211:F212 B230:B232 C231 D231:F232 B277:B279 C278 D278:F279 B318:B320 C319 D319:F320 B359:B361 C360 D360:F361 B382:B383 C383:F383 B399:B400 C400:F400 B434:B435 C435:F435 B448:B450 C449 D449:F450 B471:B473 C472:F473 B497:B498 C498:F498 B523:B524 C524:F524 B552:B553 C553:F553 B575:B576 C576:F576 B607:B608 C608:F608 B633:B634 C634:F634 B659:B660 C660:F660 B685:B686 C686:F686 B732:B733 C733:F733 B776:B777 C777:F777 B796:B797 C797:F797 B816:B817 C817:F817 B854:B855 C855:F855 B874:B875 C875:F875 B897:B898 C898:F898 B917:B918 C918:F918 B931:B932 C932:F932">
    <cfRule type="cellIs" dxfId="3" priority="1" operator="equal">
      <formula>"---"</formula>
    </cfRule>
  </conditionalFormatting>
  <conditionalFormatting sqref="A1">
    <cfRule type="notContainsBlanks" dxfId="0" priority="2">
      <formula>LEN(TRIM(A1))&gt;0</formula>
    </cfRule>
  </conditionalFormatting>
  <conditionalFormatting sqref="B12:E14 B25:K29 F31:J31 B32:E34 K32:K34 F33:J33 B48:E48 K48 F49:F51 B50:E51 G50:K51 B86:E89 F87:K89 B106:D109 E107:E109 B132:D135 E133:K135 B155:B156 C156:K156 B178:B179 C179:F179 B210:B212 C211 D211:F212 B230:B232 C231 D231:F232 B277:B279 C278 D278:F279 B318:B320 C319 D319:F320 B359:B361 C360 D360:F361 B382:B383 C383:F383 B399:B400 C400:F400 B434:B435 C435:F435 B448:B450 C449 D449:F450 B471:B473 C472:F473 B497:B498 C498:F498 B523:B524 C524:F524 B552:B553 C553:F553 B575:B576 C576:F576 B607:B608 C608:F608 B633:B634 C634:F634 B659:B660 C660:F660 B685:B686 C686:F686 B732:B733 C733:F733 B776:B777 C777:F777 B796:B797 C797:F797 B816:B817 C817:F817 B854:B855 C855:F855 B874:B875 C875:F875 B897:B898 C898:F898 B917:B918 C918:F918 B931:B932 C932:F932">
    <cfRule type="cellIs" dxfId="3" priority="3" operator="equal">
      <formula>"---"</formula>
    </cfRule>
  </conditionalFormatting>
  <conditionalFormatting sqref="B7:E14 F10:K14 B32:D34 E32:E33 B48:E48 B50:D51 E50 B86:D89 E86:E88 F88 H88 J88 B106:D109 E107:E109 B132:D135 F133 H133 J133 B155:B156 C156:E156 B178:B179 C179:E179 B210:B212 C211 D211:E212 F212 B230:B232 C231 D231:E232 F232 B277:B279 C278 D278:E279 F279 B318:B320 C319 D319:E320 F320 B359:B361 C360 D360:E361 F361 B382:B383 C383:E383 B399:B400 C400:E400 B434:B435 C435:E435 B448:B450 C449 D449:E450 F450 B471:B473 C472:E473 B497:B498 C498:E498 B523:B524 C524:E524 B552:B553 C553:E553 B575:B576 C576:E576 B607:B608 C608:E608 B633:B634 C634:E634 B659:B660 C660:E660 B685:B686 C686:E686 B732:B733 C733:E733 B776:B777 C777:E777 B796:B797 C797:E797 B816:B817 C817:E817 B854:B855 C855:E855 B874:B875 C875:E875 B897:B898 C898:E898 B917:B918 C918:E918 B931:B932 C932:E932">
    <cfRule type="cellIs" dxfId="3" priority="4" operator="equal">
      <formula>"---"</formula>
    </cfRule>
  </conditionalFormatting>
  <conditionalFormatting sqref="B75:K89 B106:D109 B132:D135 E133:K135 B155:B156 C156:K156 B178:B179 C179:F179 B210:B212 C211 D211:F212 B230:B232 C231 D231:F232 B277:B279 C278 D278:F279 B318:B320 C319 D319:F320 B359:B361 C360 D360:F361 B382:B383 C383:F383 B399:B400 C400:F400 B434:B435 C435:F435 B448:B450 C449 D449:F450 B471:B473 C472:F473 B497:B498 C498:F498 B523:B524 C524:F524 B552:B553 C553:F553 B575:B576 C576:F576 B607:B608 C608:F608 B633:B634 C634:F634 B659:B660 C660:F660 B685:B686 C686:F686 B732:B733 C733:F733 B776:B777 C777:F777 B796:B797 C797:F797 B816:B817 C817:F817 B854:B855 C855:F855 B874:B875 C875:F875 B897:B898 C898:F898 B917:B918 C918:F918 B931:B932 C932:F932">
    <cfRule type="cellIs" dxfId="3" priority="5" operator="equal">
      <formula>"---"</formula>
    </cfRule>
  </conditionalFormatting>
  <conditionalFormatting sqref="B101:E109 F108:K109 B132:D135 B155:C156 D156:E156 B178:C179 D179:E179 B210:B212 C210:C211 D211:D212 E211 B230:B232 C230:C231 D231:D232 E231 B277:B279 C277:C278 D278:D279 E278 B318:B320 C318:C319 D319:D320 E319 B359:B361 C359:C360 D360:D361 E360 B382:C383 D383:E383 B399:C400 D400:E400 B434:C435 D435:E435 B448:B450 C448:C449 D449:D450 E449 B471:C473 D472:E473 B497:C498 D498:E498 B523:C524 D524:E524 B552:C553 D553:E553 B575:C576 D576:E576 B607:C608 D608:E608 B633:C634 D634:E634 B659:C660 D660:E660 B685:C686 D686:E686 B732:C733 D733:E733 B776:C777 D777:E777 B796:C797 D797:E797 B816:C817 D817:E817 B854:C855 D855:E855 B874:C875 D875:E875 B897:C898 D898:E898 B917:C918 D918:E918 B931:C932 D932:E932">
    <cfRule type="cellIs" dxfId="3" priority="6" operator="equal">
      <formula>"---"</formula>
    </cfRule>
  </conditionalFormatting>
  <conditionalFormatting sqref="B125:K135 B156:K156 B179:F179 B211:B212 C211 D211:F212 B231:B232 C231 D231:F232 B278:B279 C278 D278:F279 B319:B320 C319 D319:F320 B360:B361 C360 D360:F361 B383:F383 B400:F400 B435:F435 B449:B450 C449 D449:F450 B472:F473 B498:F498 B524:F524 B553:F553 B576:F576 B608:F608 B634:F634 B660:F660 B686:F686 B733:F733 B777:F777 B797:F797 B817:F817 B855:F855 B875:F875 B898:F898 B918:F918 B932:F932">
    <cfRule type="cellIs" dxfId="3" priority="7" operator="equal">
      <formula>"---"</formula>
    </cfRule>
  </conditionalFormatting>
  <conditionalFormatting sqref="B147:D154 B177:D177 B209:D209 B229:D229 B276:D276 B317:D317 B358:D358 B381:D381 B398:D398 B433:D433 B447:D447 B470:D470 B496:D496 B522:D522 B551:D551 B574:D574 B606:D606 B632:D632 B658:D658 B684:D684 B731:D731 B775:D775 B795:D795 B815:D815 B853:D853 B873:D873 B896:D896 B916:D916 B930:D930">
    <cfRule type="cellIs" dxfId="3" priority="8" operator="equal">
      <formula>"---"</formula>
    </cfRule>
  </conditionalFormatting>
  <conditionalFormatting sqref="B170:C178 D170:D179 E179:F179 B210:D212 E211:F212 B230:D232 E231:F232 B277:D279 E278:F279 B318:D320 E319:F320 B359:D361 E360:F361 B382:D383 E383:F383 B399:D400 E400:F400 B434:D435 E435:F435 B448:D450 E449:F450 B471:D473 E472:F473 B497:D498 E498:F498 B523:D524 E524:F524 B552:D553 E553:F553 B575:D576 E576:F576 B607:D608 E608:F608 B633:D634 E634:F634 B659:D660 E660:F660 B685:D686 E686:F686 B732:D733 E733:F733 B776:D777 E777:F777 B796:D797 E797:F797 B816:D817 E817:F817 B854:D855 E855:F855 B874:D875 E875:F875 B897:D898 E898:F898 B917:D918 E918:F918 B931:D932 E932:F932">
    <cfRule type="cellIs" dxfId="3" priority="9" operator="equal">
      <formula>"---"</formula>
    </cfRule>
  </conditionalFormatting>
  <conditionalFormatting sqref="B199:C210 D199:D209 D211:E212 B230:C232 D231:E232 B277:C279 D278:E279 B318:C320 D319:E320 B359:C361 D360:E361 B382:C383 D383:E383 B399:C400 D400:E400 B434:C435 D435:E435 B448:C449 D449:E449 B471:C473 D472:E473 B497:C498 D498:E498 B523:C524 D524:E524 B552:C553 D553:E553 B575:C576 D576:E576 B607:C608 D608:E608 B633:C634 D634:E634 B659:C660 D660:E660 B685:C686 D686:E686 B732:C733 D733:E733 B776:C777 D777:E777 B796:C797 D797:E797 B816:C817 D817:E817 B854:C855 D855:E855 B874:C875 D875:E875 B897:C898 D898:E898 B917:C918 D918:E918 B931:C932 D932:E932">
    <cfRule type="cellIs" dxfId="3" priority="10" operator="equal">
      <formula>"---"</formula>
    </cfRule>
  </conditionalFormatting>
  <conditionalFormatting sqref="B223:C230 D223:D229 D231:E232 B277:C279 D278:E279 B318:C320 D319:E320 B359:C361 D360:E361 B382:C383 D383:E383 B399:C400 D400:E400 B434:C435 D435:E435 B448:C450 D449:E450 B471:C473 D472:E473 B497:C498 D498:E498 B523:C524 D524:E524 B552:C553 D553:E553 B575:C576 D576:E576 B607:C608 D608:E608 B633:C634 D634:E634 B659:C660 D660:E660 B685:C686 D686:E686 B732:C733 D733:E733 B776:C777 D777:E777 B796:C797 D797:E797 B816:C817 D817:E817 B854:C855 D855:E855 B874:C875 D875:E875 B897:C898 D898:E898 B917:C918 D918:E918 B931:C932 D932:E932">
    <cfRule type="cellIs" dxfId="3" priority="11" operator="equal">
      <formula>"---"</formula>
    </cfRule>
  </conditionalFormatting>
  <conditionalFormatting sqref="B261:C277 D261:D276 D278:E279 B318:C320 D319:E320 B359:C361 D360:E361 B382:C383 D383:E383 B399:C400 D400:E400 B434:C435 D435:E435 B448:C450 D449:E450 B471:C473 D472:E473 B497:C498 D498:E498 B523:C524 D524:E524 B552:C553 D553:E553 B575:C576 D576:E576 B607:C608 D608:E608 B633:C634 D634:E634 B659:C660 D660:E660 B685:C686 D686:E686 B732:C733 D733:E733 B776:C777 D777:E777 B796:C797 D797:E797 B816:C817 D817:E817 B854:C855 D855:E855 B874:C875 D875:E875 B897:C898 D898:E898 B917:C918 D918:E918 B931:C932 D932:E932">
    <cfRule type="cellIs" dxfId="3" priority="12" operator="equal">
      <formula>"---"</formula>
    </cfRule>
  </conditionalFormatting>
  <conditionalFormatting sqref="B304:C318 D304:D317 D319:E320 B359:C361 D360:E361 B382:C383 D383:E383 B399:C400 D400:E400 B434:C435 D435:E435 B448:C450 D449:E450 B471:C473 D472:E473 B497:C498 D498:E498 B523:C524 D524:E524 B552:C553 D553:E553 B575:C576 D576:E576 B607:C608 D608:E608 B633:C634 D634:E634 B659:C660 D660:E660 B685:C686 D686:E686 B732:C733 D733:E733 B776:C777 D777:E777 B796:C797 D797:E797 B816:C817 D817:E817 B854:C855 D855:E855 B874:C875 D875:E875 B897:C898 D898:E898 B917:C918 D918:E918 B931:C932 D932:E932">
    <cfRule type="cellIs" dxfId="3" priority="13" operator="equal">
      <formula>"---"</formula>
    </cfRule>
  </conditionalFormatting>
  <conditionalFormatting sqref="B345:C359 D345:D358 D360:E361 B382:C383 D383:E383 B399:C400 D400:E400 B434:C435 D435:E435 B448:C450 D449:E450 B471:C473 D472:E473 B497:C498 D498:E498 B523:C524 D524:E524 B552:C553 D553:E553 B575:C576 D576:E576 B607:C608 D608:E608 B633:C634 D634:E634 B659:C660 D660:E660 B685:C686 D686:E686 B732:C733 D733:E733 B776:C777 D777:E777 B796:C797 D797:E797 B816:C817 D817:E817 B854:C855 D855:E855 B874:C875 D875:E875 B897:C898 D898:E898 B917:C918 D918:E918 B931:C932 D932:E932">
    <cfRule type="cellIs" dxfId="3" priority="14" operator="equal">
      <formula>"---"</formula>
    </cfRule>
  </conditionalFormatting>
  <conditionalFormatting sqref="B373:C382 D373:D381 D383:E383 B399:C400 D400:E400 B434:C435 D435:E435 B448:C450 D449:E450 B463:C471 D463:D470 D472:E473 B488:C497 D488:D496 D498:E498 B514:C523 D514:D522 D524:E524 B542:C552 D542:D551 D553:E553 B567:C575 D567:D574 D576:E576 B596:C607 D596:D606 D608:E608 B624:C633 D624:D632 D634:E634 B650:C659 D650:D658 D660:E660 B676:C685 D676:D684 D686:E686 B716:C732 D716:D731 D733:E733 B761:C776 D761:D775 D777:E777 B789:C796 D789:D795 D797:E797 B809:C816 D809:D815 D817:E817 B841:C854 D841:D853 D855:E855 B867:C874 D867:D873 D875:E875 B889:C897 D889:D896 D898:E898 B910:C917 D910:D916 D918:E918 B926:C931 D926:D930 D932:E932">
    <cfRule type="cellIs" dxfId="3" priority="15" operator="equal">
      <formula>"---"</formula>
    </cfRule>
  </conditionalFormatting>
  <conditionalFormatting sqref="B393:C399 D393:D400 E400:F400 B421:C434 D421:D435 E435:F435 B442:D443 B445:C448 D445:D450 E449:F450">
    <cfRule type="cellIs" dxfId="3" priority="16" operator="equal">
      <formula>"---"</formula>
    </cfRule>
  </conditionalFormatting>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1" width="47.71"/>
  </cols>
  <sheetData>
    <row r="1">
      <c r="A1" s="306"/>
      <c r="B1" s="231" t="s">
        <v>1283</v>
      </c>
      <c r="C1" s="231" t="s">
        <v>2554</v>
      </c>
      <c r="D1" s="231" t="s">
        <v>2555</v>
      </c>
      <c r="E1" s="231" t="s">
        <v>2556</v>
      </c>
      <c r="F1" s="231" t="s">
        <v>2557</v>
      </c>
      <c r="G1" s="231" t="s">
        <v>2558</v>
      </c>
      <c r="H1" s="231" t="s">
        <v>2559</v>
      </c>
      <c r="I1" s="231" t="s">
        <v>1290</v>
      </c>
      <c r="J1" s="231" t="s">
        <v>1293</v>
      </c>
      <c r="K1" s="231" t="s">
        <v>1294</v>
      </c>
      <c r="L1" s="231" t="s">
        <v>1291</v>
      </c>
      <c r="M1" s="231" t="s">
        <v>1292</v>
      </c>
      <c r="N1" s="231" t="s">
        <v>1870</v>
      </c>
      <c r="O1" s="231" t="s">
        <v>1871</v>
      </c>
      <c r="P1" s="231" t="s">
        <v>1872</v>
      </c>
    </row>
    <row r="2">
      <c r="A2" s="103" t="s">
        <v>595</v>
      </c>
      <c r="B2" s="232" t="str">
        <f>EtisalatOutcome!B13</f>
        <v>0.00</v>
      </c>
      <c r="C2" s="233" t="str">
        <f t="shared" ref="C2:C7" si="2">AVERAGE(D2:E2)</f>
        <v>0.00</v>
      </c>
      <c r="D2" s="234" t="str">
        <f>EtisalatOutcome!B9</f>
        <v>0.00</v>
      </c>
      <c r="E2" s="234" t="str">
        <f>EtisalatOutcome!C9</f>
        <v>0.00</v>
      </c>
      <c r="F2" s="235" t="str">
        <f t="shared" ref="F2:F7" si="3">AVERAGE(G2:H2)</f>
        <v>0.00</v>
      </c>
      <c r="G2" s="234" t="str">
        <f>EtisalatOutcome!D9</f>
        <v>0.00</v>
      </c>
      <c r="H2" s="234" t="str">
        <f>EtisalatOutcome!E9</f>
        <v>0.00</v>
      </c>
      <c r="I2" s="236" t="str">
        <f t="shared" ref="I2:K2" si="1">$C2</f>
        <v>0.00</v>
      </c>
      <c r="J2" s="237" t="str">
        <f t="shared" si="1"/>
        <v>0.00</v>
      </c>
      <c r="K2" s="237" t="str">
        <f t="shared" si="1"/>
        <v>0.00</v>
      </c>
      <c r="L2" s="309"/>
      <c r="M2" s="309"/>
      <c r="N2" s="310" t="str">
        <f>$C2</f>
        <v>0.00</v>
      </c>
      <c r="O2" s="178"/>
      <c r="P2" s="178"/>
    </row>
    <row r="3">
      <c r="A3" s="103" t="s">
        <v>596</v>
      </c>
      <c r="B3" s="232" t="str">
        <f>EtisalatOutcome!B34</f>
        <v>0.00</v>
      </c>
      <c r="C3" s="233" t="str">
        <f t="shared" si="2"/>
        <v>0.00</v>
      </c>
      <c r="D3" s="234" t="str">
        <f>EtisalatOutcome!B29</f>
        <v>0.00</v>
      </c>
      <c r="E3" s="234" t="str">
        <f>EtisalatOutcome!C29</f>
        <v>0.00</v>
      </c>
      <c r="F3" s="235" t="str">
        <f t="shared" si="3"/>
        <v>0.00</v>
      </c>
      <c r="G3" s="234" t="str">
        <f>EtisalatOutcome!D29</f>
        <v>0.00</v>
      </c>
      <c r="H3" s="234" t="str">
        <f>EtisalatOutcome!E29</f>
        <v>0.00</v>
      </c>
      <c r="I3" s="238" t="str">
        <f t="shared" ref="I3:I5" si="4">AVERAGE(L3:M3)</f>
        <v>0.00</v>
      </c>
      <c r="J3" s="239" t="str">
        <f>EtisalatOutcome!F30</f>
        <v>0.00</v>
      </c>
      <c r="K3" s="239" t="str">
        <f>EtisalatOutcome!H30</f>
        <v>0.00</v>
      </c>
      <c r="L3" s="234" t="str">
        <f>EtisalatOutcome!F29</f>
        <v>0.00</v>
      </c>
      <c r="M3" s="234" t="str">
        <f>EtisalatOutcome!G29</f>
        <v>0.00</v>
      </c>
      <c r="N3" s="312" t="str">
        <f t="shared" ref="N3:N5" si="5">AVERAGE(O3:P3)</f>
        <v>0.00</v>
      </c>
      <c r="O3" s="234" t="str">
        <f>EtisalatOutcome!H29</f>
        <v>0.00</v>
      </c>
      <c r="P3" s="234" t="str">
        <f>EtisalatOutcome!I29</f>
        <v>0.00</v>
      </c>
    </row>
    <row r="4">
      <c r="A4" s="103" t="s">
        <v>597</v>
      </c>
      <c r="B4" s="232" t="str">
        <f>EtisalatOutcome!B51</f>
        <v>0.00</v>
      </c>
      <c r="C4" s="233" t="str">
        <f t="shared" si="2"/>
        <v>0.00</v>
      </c>
      <c r="D4" s="234" t="str">
        <f>EtisalatOutcome!B47</f>
        <v>0.00</v>
      </c>
      <c r="E4" s="234" t="str">
        <f>EtisalatOutcome!C47</f>
        <v>0.00</v>
      </c>
      <c r="F4" s="235" t="str">
        <f t="shared" si="3"/>
        <v>0.00</v>
      </c>
      <c r="G4" s="234" t="str">
        <f>EtisalatOutcome!D47</f>
        <v>0.00</v>
      </c>
      <c r="H4" s="234" t="str">
        <f>EtisalatOutcome!E47</f>
        <v>0.00</v>
      </c>
      <c r="I4" s="238" t="str">
        <f t="shared" si="4"/>
        <v>0.00</v>
      </c>
      <c r="J4" s="239" t="str">
        <f>EtisalatOutcome!F48</f>
        <v>0.00</v>
      </c>
      <c r="K4" s="239" t="str">
        <f>EtisalatOutcome!H48</f>
        <v>0.00</v>
      </c>
      <c r="L4" s="234" t="str">
        <f>EtisalatOutcome!F47</f>
        <v>0.00</v>
      </c>
      <c r="M4" s="234" t="str">
        <f>EtisalatOutcome!G47</f>
        <v>0.00</v>
      </c>
      <c r="N4" s="312" t="str">
        <f t="shared" si="5"/>
        <v>0.00</v>
      </c>
      <c r="O4" s="234" t="str">
        <f>EtisalatOutcome!H47</f>
        <v>0.00</v>
      </c>
      <c r="P4" s="234" t="str">
        <f>EtisalatOutcome!I47</f>
        <v>0.00</v>
      </c>
    </row>
    <row r="5">
      <c r="A5" s="103" t="s">
        <v>598</v>
      </c>
      <c r="B5" s="232" t="str">
        <f>EtisalatOutcome!B89</f>
        <v>0.00</v>
      </c>
      <c r="C5" s="233" t="str">
        <f t="shared" si="2"/>
        <v>0.00</v>
      </c>
      <c r="D5" s="234" t="str">
        <f>EtisalatOutcome!B85</f>
        <v>0.00</v>
      </c>
      <c r="E5" s="234" t="str">
        <f>EtisalatOutcome!C85</f>
        <v>0.00</v>
      </c>
      <c r="F5" s="235" t="str">
        <f t="shared" si="3"/>
        <v>0.00</v>
      </c>
      <c r="G5" s="234" t="str">
        <f>EtisalatOutcome!D85</f>
        <v>0.00</v>
      </c>
      <c r="H5" s="234" t="str">
        <f>EtisalatOutcome!E85</f>
        <v>0.00</v>
      </c>
      <c r="I5" s="238" t="str">
        <f t="shared" si="4"/>
        <v>0.00</v>
      </c>
      <c r="J5" s="239" t="str">
        <f>EtisalatOutcome!F86</f>
        <v>0.00</v>
      </c>
      <c r="K5" s="239" t="str">
        <f>EtisalatOutcome!H86</f>
        <v>0.00</v>
      </c>
      <c r="L5" s="234" t="str">
        <f>EtisalatOutcome!F85</f>
        <v>0.00</v>
      </c>
      <c r="M5" s="234" t="str">
        <f>EtisalatOutcome!G85</f>
        <v>0.00</v>
      </c>
      <c r="N5" s="312" t="str">
        <f t="shared" si="5"/>
        <v>0.00</v>
      </c>
      <c r="O5" s="234" t="str">
        <f>EtisalatOutcome!H85</f>
        <v>0.00</v>
      </c>
      <c r="P5" s="234" t="str">
        <f>EtisalatOutcome!I85</f>
        <v>0.00</v>
      </c>
    </row>
    <row r="6">
      <c r="A6" s="103" t="s">
        <v>599</v>
      </c>
      <c r="B6" s="232" t="str">
        <f>EtisalatOutcome!B109</f>
        <v>0.00</v>
      </c>
      <c r="C6" s="233" t="str">
        <f t="shared" si="2"/>
        <v>0.00</v>
      </c>
      <c r="D6" s="234" t="str">
        <f>EtisalatOutcome!B105</f>
        <v>0.00</v>
      </c>
      <c r="E6" s="234" t="str">
        <f>EtisalatOutcome!C105</f>
        <v>0.00</v>
      </c>
      <c r="F6" s="235" t="str">
        <f t="shared" si="3"/>
        <v>0.00</v>
      </c>
      <c r="G6" s="234" t="str">
        <f>EtisalatOutcome!D105</f>
        <v>0.00</v>
      </c>
      <c r="H6" s="234" t="str">
        <f>EtisalatOutcome!E105</f>
        <v>0.00</v>
      </c>
      <c r="I6" s="236" t="str">
        <f t="shared" ref="I6:K6" si="6">$C6</f>
        <v>0.00</v>
      </c>
      <c r="J6" s="237" t="str">
        <f t="shared" si="6"/>
        <v>0.00</v>
      </c>
      <c r="K6" s="237" t="str">
        <f t="shared" si="6"/>
        <v>0.00</v>
      </c>
      <c r="L6" s="309"/>
      <c r="M6" s="309"/>
      <c r="N6" s="310" t="str">
        <f>$C6</f>
        <v>0.00</v>
      </c>
      <c r="O6" s="178"/>
      <c r="P6" s="178"/>
    </row>
    <row r="7">
      <c r="A7" s="145" t="s">
        <v>600</v>
      </c>
      <c r="B7" s="240" t="str">
        <f>EtisalatOutcome!B135</f>
        <v>50.00</v>
      </c>
      <c r="C7" s="241" t="str">
        <f t="shared" si="2"/>
        <v>0.00</v>
      </c>
      <c r="D7" s="242" t="str">
        <f>EtisalatOutcome!B131</f>
        <v>0.00</v>
      </c>
      <c r="E7" s="242" t="str">
        <f>EtisalatOutcome!C131</f>
        <v>0.00</v>
      </c>
      <c r="F7" s="243" t="str">
        <f t="shared" si="3"/>
        <v>50.00</v>
      </c>
      <c r="G7" s="242" t="str">
        <f>EtisalatOutcome!D131</f>
        <v>40.00</v>
      </c>
      <c r="H7" s="242" t="str">
        <f>EtisalatOutcome!E131</f>
        <v>60.00</v>
      </c>
      <c r="I7" s="244" t="str">
        <f>AVERAGE(L7:M7)</f>
        <v>50.00</v>
      </c>
      <c r="J7" s="245" t="str">
        <f>EtisalatOutcome!F132</f>
        <v>50.00</v>
      </c>
      <c r="K7" s="245" t="str">
        <f>EtisalatOutcome!H132</f>
        <v>50.00</v>
      </c>
      <c r="L7" s="242" t="str">
        <f>EtisalatOutcome!F131</f>
        <v>40.00</v>
      </c>
      <c r="M7" s="242" t="str">
        <f>EtisalatOutcome!G131</f>
        <v>60.00</v>
      </c>
      <c r="N7" s="314" t="str">
        <f>AVERAGE(O7:P7)</f>
        <v>50.00</v>
      </c>
      <c r="O7" s="242" t="str">
        <f>EtisalatOutcome!H131</f>
        <v>40.00</v>
      </c>
      <c r="P7" s="242" t="str">
        <f>EtisalatOutcome!I131</f>
        <v>60.00</v>
      </c>
    </row>
    <row r="8">
      <c r="A8" s="113" t="s">
        <v>601</v>
      </c>
      <c r="B8" s="232" t="str">
        <f>EtisalatOutcome!B156</f>
        <v>83.33</v>
      </c>
      <c r="C8" s="246"/>
      <c r="D8" s="178"/>
      <c r="E8" s="178"/>
      <c r="F8" s="247"/>
      <c r="G8" s="178"/>
      <c r="H8" s="178"/>
      <c r="I8" s="238" t="str">
        <f>EtisalatOutcome!B154</f>
        <v>83.33</v>
      </c>
      <c r="J8" s="234" t="str">
        <f>EtisalatOutcome!$B152</f>
        <v>83.33</v>
      </c>
      <c r="K8" s="234" t="str">
        <f>EtisalatOutcome!$C152</f>
        <v>83.33</v>
      </c>
      <c r="L8" s="178"/>
      <c r="M8" s="178"/>
      <c r="N8" s="312" t="str">
        <f>EtisalatOutcome!D154</f>
        <v>83.33</v>
      </c>
      <c r="O8" s="178"/>
      <c r="P8" s="178"/>
    </row>
    <row r="9">
      <c r="A9" s="113" t="s">
        <v>602</v>
      </c>
      <c r="B9" s="232" t="str">
        <f>EtisalatOutcome!B179</f>
        <v>0.00</v>
      </c>
      <c r="C9" s="246"/>
      <c r="D9" s="178"/>
      <c r="E9" s="178"/>
      <c r="F9" s="247"/>
      <c r="G9" s="178"/>
      <c r="H9" s="178"/>
      <c r="I9" s="238" t="str">
        <f>EtisalatOutcome!B177</f>
        <v>0.00</v>
      </c>
      <c r="J9" s="234" t="str">
        <f>EtisalatOutcome!$B175</f>
        <v>0.00</v>
      </c>
      <c r="K9" s="234" t="str">
        <f>EtisalatOutcome!$C175</f>
        <v>0.00</v>
      </c>
      <c r="L9" s="178"/>
      <c r="M9" s="178"/>
      <c r="N9" s="312" t="str">
        <f>EtisalatOutcome!D177</f>
        <v>0.00</v>
      </c>
      <c r="O9" s="178"/>
      <c r="P9" s="178"/>
    </row>
    <row r="10">
      <c r="A10" s="113" t="s">
        <v>603</v>
      </c>
      <c r="B10" s="232" t="str">
        <f>EtisalatOutcome!B211</f>
        <v>51.43</v>
      </c>
      <c r="C10" s="246"/>
      <c r="D10" s="178"/>
      <c r="E10" s="178"/>
      <c r="F10" s="247"/>
      <c r="G10" s="178"/>
      <c r="H10" s="178"/>
      <c r="I10" s="238" t="str">
        <f>EtisalatOutcome!B209</f>
        <v>60.00</v>
      </c>
      <c r="J10" s="234" t="str">
        <f>EtisalatOutcome!$B207</f>
        <v>60.00</v>
      </c>
      <c r="K10" s="234" t="str">
        <f>EtisalatOutcome!$C207</f>
        <v>60.00</v>
      </c>
      <c r="L10" s="178"/>
      <c r="M10" s="178"/>
      <c r="N10" s="312" t="str">
        <f>EtisalatOutcome!D209</f>
        <v>42.86</v>
      </c>
      <c r="O10" s="178"/>
      <c r="P10" s="178"/>
    </row>
    <row r="11">
      <c r="A11" s="113" t="s">
        <v>604</v>
      </c>
      <c r="B11" s="232" t="str">
        <f>EtisalatOutcome!B231</f>
        <v>0.00</v>
      </c>
      <c r="C11" s="246"/>
      <c r="D11" s="178"/>
      <c r="E11" s="178"/>
      <c r="F11" s="247"/>
      <c r="G11" s="178"/>
      <c r="H11" s="178"/>
      <c r="I11" s="238" t="str">
        <f>EtisalatOutcome!B229</f>
        <v>0.00</v>
      </c>
      <c r="J11" s="234" t="str">
        <f>EtisalatOutcome!$B227</f>
        <v>0.00</v>
      </c>
      <c r="K11" s="234" t="str">
        <f>EtisalatOutcome!$C227</f>
        <v>0.00</v>
      </c>
      <c r="L11" s="178"/>
      <c r="M11" s="178"/>
      <c r="N11" s="312" t="str">
        <f>EtisalatOutcome!D229</f>
        <v>0.00</v>
      </c>
      <c r="O11" s="178"/>
      <c r="P11" s="178"/>
    </row>
    <row r="12">
      <c r="A12" s="113" t="s">
        <v>605</v>
      </c>
      <c r="B12" s="232" t="str">
        <f>EtisalatOutcome!B278</f>
        <v>4.17</v>
      </c>
      <c r="C12" s="246"/>
      <c r="D12" s="178"/>
      <c r="E12" s="178"/>
      <c r="F12" s="247"/>
      <c r="G12" s="178"/>
      <c r="H12" s="178"/>
      <c r="I12" s="238" t="str">
        <f>EtisalatOutcome!B276</f>
        <v>0.00</v>
      </c>
      <c r="J12" s="234" t="str">
        <f>EtisalatOutcome!$B274</f>
        <v>0.00</v>
      </c>
      <c r="K12" s="234" t="str">
        <f>EtisalatOutcome!$C274</f>
        <v>0.00</v>
      </c>
      <c r="L12" s="178"/>
      <c r="M12" s="178"/>
      <c r="N12" s="312" t="str">
        <f>EtisalatOutcome!D276</f>
        <v>8.33</v>
      </c>
      <c r="O12" s="178"/>
      <c r="P12" s="178"/>
    </row>
    <row r="13">
      <c r="A13" s="113" t="s">
        <v>606</v>
      </c>
      <c r="B13" s="232" t="str">
        <f>EtisalatOutcome!B319</f>
        <v>0.00</v>
      </c>
      <c r="C13" s="246"/>
      <c r="D13" s="178"/>
      <c r="E13" s="178"/>
      <c r="F13" s="247"/>
      <c r="G13" s="178"/>
      <c r="H13" s="178"/>
      <c r="I13" s="238" t="str">
        <f>EtisalatOutcome!B317</f>
        <v>0.00</v>
      </c>
      <c r="J13" s="234" t="str">
        <f>EtisalatOutcome!$B315</f>
        <v>0.00</v>
      </c>
      <c r="K13" s="234" t="str">
        <f>EtisalatOutcome!$C315</f>
        <v>0.00</v>
      </c>
      <c r="L13" s="178"/>
      <c r="M13" s="178"/>
      <c r="N13" s="312" t="str">
        <f>EtisalatOutcome!D317</f>
        <v>0.00</v>
      </c>
      <c r="O13" s="178"/>
      <c r="P13" s="178"/>
    </row>
    <row r="14">
      <c r="A14" s="113" t="s">
        <v>607</v>
      </c>
      <c r="B14" s="232" t="str">
        <f>EtisalatOutcome!B360</f>
        <v>0.00</v>
      </c>
      <c r="C14" s="246"/>
      <c r="D14" s="178"/>
      <c r="E14" s="178"/>
      <c r="F14" s="247"/>
      <c r="G14" s="178"/>
      <c r="H14" s="178"/>
      <c r="I14" s="238" t="str">
        <f>EtisalatOutcome!B358</f>
        <v>0.00</v>
      </c>
      <c r="J14" s="234" t="str">
        <f>EtisalatOutcome!$B356</f>
        <v>0.00</v>
      </c>
      <c r="K14" s="234" t="str">
        <f>EtisalatOutcome!$C356</f>
        <v>0.00</v>
      </c>
      <c r="L14" s="178"/>
      <c r="M14" s="178"/>
      <c r="N14" s="312" t="str">
        <f>EtisalatOutcome!D358</f>
        <v>0.00</v>
      </c>
      <c r="O14" s="178"/>
      <c r="P14" s="178"/>
    </row>
    <row r="15">
      <c r="A15" s="113" t="s">
        <v>608</v>
      </c>
      <c r="B15" s="232" t="str">
        <f>EtisalatOutcome!B383</f>
        <v>16.67</v>
      </c>
      <c r="C15" s="246"/>
      <c r="D15" s="178"/>
      <c r="E15" s="178"/>
      <c r="F15" s="247"/>
      <c r="G15" s="178"/>
      <c r="H15" s="178"/>
      <c r="I15" s="238" t="str">
        <f>EtisalatOutcome!B381</f>
        <v>16.67</v>
      </c>
      <c r="J15" s="234" t="str">
        <f>EtisalatOutcome!$B379</f>
        <v>16.67</v>
      </c>
      <c r="K15" s="234" t="str">
        <f>EtisalatOutcome!$C379</f>
        <v>16.67</v>
      </c>
      <c r="L15" s="178"/>
      <c r="M15" s="178"/>
      <c r="N15" s="312" t="str">
        <f>EtisalatOutcome!D381</f>
        <v>16.67</v>
      </c>
      <c r="O15" s="178"/>
      <c r="P15" s="178"/>
    </row>
    <row r="16">
      <c r="A16" s="113" t="s">
        <v>609</v>
      </c>
      <c r="B16" s="232" t="str">
        <f>EtisalatOutcome!B400</f>
        <v>0.00</v>
      </c>
      <c r="C16" s="246"/>
      <c r="D16" s="178"/>
      <c r="E16" s="178"/>
      <c r="F16" s="247"/>
      <c r="G16" s="178"/>
      <c r="H16" s="178"/>
      <c r="I16" s="238" t="str">
        <f>EtisalatOutcome!B398</f>
        <v>0.00</v>
      </c>
      <c r="J16" s="234" t="str">
        <f>EtisalatOutcome!$B396</f>
        <v>0.00</v>
      </c>
      <c r="K16" s="234" t="str">
        <f>EtisalatOutcome!$C396</f>
        <v>0.00</v>
      </c>
      <c r="L16" s="178"/>
      <c r="M16" s="178"/>
      <c r="N16" s="312" t="str">
        <f>EtisalatOutcome!D398</f>
        <v>0.00</v>
      </c>
      <c r="O16" s="178"/>
      <c r="P16" s="178"/>
    </row>
    <row r="17">
      <c r="A17" s="113" t="s">
        <v>610</v>
      </c>
      <c r="B17" s="232" t="str">
        <f>EtisalatOutcome!B435</f>
        <v>12.50</v>
      </c>
      <c r="C17" s="246"/>
      <c r="D17" s="178"/>
      <c r="E17" s="178"/>
      <c r="F17" s="247"/>
      <c r="G17" s="178"/>
      <c r="H17" s="178"/>
      <c r="I17" s="238" t="str">
        <f>EtisalatOutcome!B433</f>
        <v>12.50</v>
      </c>
      <c r="J17" s="234" t="str">
        <f>EtisalatOutcome!$B431</f>
        <v>12.50</v>
      </c>
      <c r="K17" s="234" t="str">
        <f>EtisalatOutcome!$C431</f>
        <v>12.50</v>
      </c>
      <c r="L17" s="178"/>
      <c r="M17" s="178"/>
      <c r="N17" s="312" t="str">
        <f>EtisalatOutcome!D433</f>
        <v>12.50</v>
      </c>
      <c r="O17" s="178"/>
      <c r="P17" s="178"/>
    </row>
    <row r="18">
      <c r="A18" s="145" t="s">
        <v>611</v>
      </c>
      <c r="B18" s="240" t="str">
        <f>EtisalatOutcome!B449</f>
        <v>0.00</v>
      </c>
      <c r="C18" s="249"/>
      <c r="D18" s="191"/>
      <c r="E18" s="191"/>
      <c r="F18" s="250"/>
      <c r="G18" s="191"/>
      <c r="H18" s="191"/>
      <c r="I18" s="244" t="str">
        <f>EtisalatOutcome!B447</f>
        <v>0.00</v>
      </c>
      <c r="J18" s="242" t="str">
        <f>EtisalatOutcome!$B445</f>
        <v>0.00</v>
      </c>
      <c r="K18" s="242" t="str">
        <f>EtisalatOutcome!$C445</f>
        <v>N/A</v>
      </c>
      <c r="L18" s="191"/>
      <c r="M18" s="191"/>
      <c r="N18" s="314" t="str">
        <f>EtisalatOutcome!D447</f>
        <v>N/A</v>
      </c>
      <c r="O18" s="191"/>
      <c r="P18" s="191"/>
    </row>
    <row r="19">
      <c r="A19" s="113" t="s">
        <v>612</v>
      </c>
      <c r="B19" s="232" t="str">
        <f>EtisalatOutcome!B472</f>
        <v>0.00</v>
      </c>
      <c r="C19" s="246"/>
      <c r="D19" s="178"/>
      <c r="E19" s="178"/>
      <c r="F19" s="247"/>
      <c r="G19" s="178"/>
      <c r="H19" s="178"/>
      <c r="I19" s="238" t="str">
        <f>EtisalatOutcome!B470</f>
        <v>0.00</v>
      </c>
      <c r="J19" s="234" t="str">
        <f>EtisalatOutcome!$B468</f>
        <v>0.00</v>
      </c>
      <c r="K19" s="234" t="str">
        <f>EtisalatOutcome!$C468</f>
        <v>0.00</v>
      </c>
      <c r="L19" s="178"/>
      <c r="M19" s="178"/>
      <c r="N19" s="312" t="str">
        <f>EtisalatOutcome!D470</f>
        <v>0.00</v>
      </c>
      <c r="O19" s="178"/>
      <c r="P19" s="178"/>
    </row>
    <row r="20">
      <c r="A20" s="113" t="s">
        <v>613</v>
      </c>
      <c r="B20" s="232" t="str">
        <f>EtisalatOutcome!B498</f>
        <v>0.00</v>
      </c>
      <c r="C20" s="246"/>
      <c r="D20" s="178"/>
      <c r="E20" s="178"/>
      <c r="F20" s="247"/>
      <c r="G20" s="178"/>
      <c r="H20" s="178"/>
      <c r="I20" s="238" t="str">
        <f>EtisalatOutcome!B496</f>
        <v>0.00</v>
      </c>
      <c r="J20" s="234" t="str">
        <f>EtisalatOutcome!$B494</f>
        <v>0.00</v>
      </c>
      <c r="K20" s="234" t="str">
        <f>EtisalatOutcome!$C494</f>
        <v>0.00</v>
      </c>
      <c r="L20" s="178"/>
      <c r="M20" s="178"/>
      <c r="N20" s="312" t="str">
        <f>EtisalatOutcome!D496</f>
        <v>0.00</v>
      </c>
      <c r="O20" s="178"/>
      <c r="P20" s="178"/>
    </row>
    <row r="21">
      <c r="A21" s="113" t="s">
        <v>614</v>
      </c>
      <c r="B21" s="232" t="str">
        <f>EtisalatOutcome!B524</f>
        <v>0.00</v>
      </c>
      <c r="C21" s="246"/>
      <c r="D21" s="178"/>
      <c r="E21" s="178"/>
      <c r="F21" s="247"/>
      <c r="G21" s="178"/>
      <c r="H21" s="178"/>
      <c r="I21" s="238" t="str">
        <f>EtisalatOutcome!B522</f>
        <v>0.00</v>
      </c>
      <c r="J21" s="234" t="str">
        <f>EtisalatOutcome!$B520</f>
        <v>0.00</v>
      </c>
      <c r="K21" s="234" t="str">
        <f>EtisalatOutcome!$C520</f>
        <v>0.00</v>
      </c>
      <c r="L21" s="178"/>
      <c r="M21" s="178"/>
      <c r="N21" s="312" t="str">
        <f>EtisalatOutcome!D522</f>
        <v>0.00</v>
      </c>
      <c r="O21" s="178"/>
      <c r="P21" s="178"/>
    </row>
    <row r="22">
      <c r="A22" s="113" t="s">
        <v>615</v>
      </c>
      <c r="B22" s="232" t="str">
        <f>EtisalatOutcome!B553</f>
        <v>12.50</v>
      </c>
      <c r="C22" s="246"/>
      <c r="D22" s="178"/>
      <c r="E22" s="178"/>
      <c r="F22" s="247"/>
      <c r="G22" s="178"/>
      <c r="H22" s="178"/>
      <c r="I22" s="238" t="str">
        <f>EtisalatOutcome!B551</f>
        <v>12.50</v>
      </c>
      <c r="J22" s="234" t="str">
        <f>EtisalatOutcome!$B549</f>
        <v>12.50</v>
      </c>
      <c r="K22" s="234" t="str">
        <f>EtisalatOutcome!$C549</f>
        <v>12.50</v>
      </c>
      <c r="L22" s="178"/>
      <c r="M22" s="178"/>
      <c r="N22" s="312" t="str">
        <f>EtisalatOutcome!D551</f>
        <v>12.50</v>
      </c>
      <c r="O22" s="178"/>
      <c r="P22" s="178"/>
    </row>
    <row r="23">
      <c r="A23" s="113" t="s">
        <v>616</v>
      </c>
      <c r="B23" s="232" t="str">
        <f>EtisalatOutcome!B576</f>
        <v>0.00</v>
      </c>
      <c r="C23" s="246"/>
      <c r="D23" s="178"/>
      <c r="E23" s="178"/>
      <c r="F23" s="247"/>
      <c r="G23" s="178"/>
      <c r="H23" s="178"/>
      <c r="I23" s="238" t="str">
        <f>EtisalatOutcome!B574</f>
        <v>0.00</v>
      </c>
      <c r="J23" s="234" t="str">
        <f>EtisalatOutcome!$B572</f>
        <v>0.00</v>
      </c>
      <c r="K23" s="234" t="str">
        <f>EtisalatOutcome!$C572</f>
        <v>0.00</v>
      </c>
      <c r="L23" s="178"/>
      <c r="M23" s="178"/>
      <c r="N23" s="312" t="str">
        <f>EtisalatOutcome!D574</f>
        <v>0.00</v>
      </c>
      <c r="O23" s="178"/>
      <c r="P23" s="178"/>
    </row>
    <row r="24">
      <c r="A24" s="113" t="s">
        <v>617</v>
      </c>
      <c r="B24" s="232" t="str">
        <f>EtisalatOutcome!B608</f>
        <v>0.00</v>
      </c>
      <c r="C24" s="246"/>
      <c r="D24" s="178"/>
      <c r="E24" s="178"/>
      <c r="F24" s="247"/>
      <c r="G24" s="178"/>
      <c r="H24" s="178"/>
      <c r="I24" s="238" t="str">
        <f>EtisalatOutcome!B606</f>
        <v>0.00</v>
      </c>
      <c r="J24" s="234" t="str">
        <f>EtisalatOutcome!$B604</f>
        <v>0.00</v>
      </c>
      <c r="K24" s="234" t="str">
        <f>EtisalatOutcome!$C604</f>
        <v>0.00</v>
      </c>
      <c r="L24" s="178"/>
      <c r="M24" s="178"/>
      <c r="N24" s="312" t="str">
        <f>EtisalatOutcome!D606</f>
        <v>0.00</v>
      </c>
      <c r="O24" s="178"/>
      <c r="P24" s="178"/>
    </row>
    <row r="25">
      <c r="A25" s="113" t="s">
        <v>618</v>
      </c>
      <c r="B25" s="232" t="str">
        <f>EtisalatOutcome!B634</f>
        <v>0.00</v>
      </c>
      <c r="C25" s="246"/>
      <c r="D25" s="178"/>
      <c r="E25" s="178"/>
      <c r="F25" s="247"/>
      <c r="G25" s="178"/>
      <c r="H25" s="178"/>
      <c r="I25" s="238" t="str">
        <f>EtisalatOutcome!B632</f>
        <v>0.00</v>
      </c>
      <c r="J25" s="234" t="str">
        <f>EtisalatOutcome!$B630</f>
        <v>0.00</v>
      </c>
      <c r="K25" s="234" t="str">
        <f>EtisalatOutcome!$C630</f>
        <v>0.00</v>
      </c>
      <c r="L25" s="178"/>
      <c r="M25" s="178"/>
      <c r="N25" s="312" t="str">
        <f>EtisalatOutcome!D632</f>
        <v>0.00</v>
      </c>
      <c r="O25" s="178"/>
      <c r="P25" s="178"/>
    </row>
    <row r="26">
      <c r="A26" s="113" t="s">
        <v>619</v>
      </c>
      <c r="B26" s="232" t="str">
        <f>EtisalatOutcome!B660</f>
        <v>0.00</v>
      </c>
      <c r="C26" s="246"/>
      <c r="D26" s="178"/>
      <c r="E26" s="178"/>
      <c r="F26" s="247"/>
      <c r="G26" s="178"/>
      <c r="H26" s="178"/>
      <c r="I26" s="238" t="str">
        <f>EtisalatOutcome!B658</f>
        <v>0.00</v>
      </c>
      <c r="J26" s="234" t="str">
        <f>EtisalatOutcome!$B656</f>
        <v>0.00</v>
      </c>
      <c r="K26" s="234" t="str">
        <f>EtisalatOutcome!$C656</f>
        <v>0.00</v>
      </c>
      <c r="L26" s="178"/>
      <c r="M26" s="178"/>
      <c r="N26" s="312" t="str">
        <f>EtisalatOutcome!D658</f>
        <v>0.00</v>
      </c>
      <c r="O26" s="178"/>
      <c r="P26" s="178"/>
    </row>
    <row r="27">
      <c r="A27" s="113" t="s">
        <v>620</v>
      </c>
      <c r="B27" s="232" t="str">
        <f>EtisalatOutcome!B686</f>
        <v>N/A</v>
      </c>
      <c r="C27" s="246"/>
      <c r="D27" s="178"/>
      <c r="E27" s="178"/>
      <c r="F27" s="247"/>
      <c r="G27" s="178"/>
      <c r="H27" s="178"/>
      <c r="I27" s="238" t="str">
        <f>EtisalatOutcome!B684</f>
        <v>N/A</v>
      </c>
      <c r="J27" s="234" t="str">
        <f>EtisalatOutcome!$B682</f>
        <v>N/A</v>
      </c>
      <c r="K27" s="234" t="str">
        <f>EtisalatOutcome!$C682</f>
        <v>N/A</v>
      </c>
      <c r="L27" s="178"/>
      <c r="M27" s="178"/>
      <c r="N27" s="312" t="str">
        <f>EtisalatOutcome!D684</f>
        <v>N/A</v>
      </c>
      <c r="O27" s="178"/>
      <c r="P27" s="178"/>
    </row>
    <row r="28">
      <c r="A28" s="113" t="s">
        <v>621</v>
      </c>
      <c r="B28" s="232" t="str">
        <f>EtisalatOutcome!B733</f>
        <v>0.00</v>
      </c>
      <c r="C28" s="246"/>
      <c r="D28" s="178"/>
      <c r="E28" s="178"/>
      <c r="F28" s="247"/>
      <c r="G28" s="178"/>
      <c r="H28" s="178"/>
      <c r="I28" s="238" t="str">
        <f>EtisalatOutcome!B731</f>
        <v>0.00</v>
      </c>
      <c r="J28" s="234" t="str">
        <f>EtisalatOutcome!$B729</f>
        <v>0.00</v>
      </c>
      <c r="K28" s="234" t="str">
        <f>EtisalatOutcome!$C729</f>
        <v>0.00</v>
      </c>
      <c r="L28" s="178"/>
      <c r="M28" s="178"/>
      <c r="N28" s="312" t="str">
        <f>EtisalatOutcome!D731</f>
        <v>0.00</v>
      </c>
      <c r="O28" s="178"/>
      <c r="P28" s="178"/>
    </row>
    <row r="29">
      <c r="A29" s="113" t="s">
        <v>622</v>
      </c>
      <c r="B29" s="232" t="str">
        <f>EtisalatOutcome!B777</f>
        <v>0.00</v>
      </c>
      <c r="C29" s="246"/>
      <c r="D29" s="178"/>
      <c r="E29" s="178"/>
      <c r="F29" s="247"/>
      <c r="G29" s="178"/>
      <c r="H29" s="178"/>
      <c r="I29" s="238" t="str">
        <f>EtisalatOutcome!B775</f>
        <v>0.00</v>
      </c>
      <c r="J29" s="234" t="str">
        <f>EtisalatOutcome!$B773</f>
        <v>0.00</v>
      </c>
      <c r="K29" s="234" t="str">
        <f>EtisalatOutcome!$C773</f>
        <v>0.00</v>
      </c>
      <c r="L29" s="178"/>
      <c r="M29" s="178"/>
      <c r="N29" s="312" t="str">
        <f>EtisalatOutcome!D775</f>
        <v>0.00</v>
      </c>
      <c r="O29" s="178"/>
      <c r="P29" s="178"/>
    </row>
    <row r="30">
      <c r="A30" s="113" t="s">
        <v>623</v>
      </c>
      <c r="B30" s="232" t="str">
        <f>EtisalatOutcome!B797</f>
        <v>0.00</v>
      </c>
      <c r="C30" s="246"/>
      <c r="D30" s="178"/>
      <c r="E30" s="178"/>
      <c r="F30" s="247"/>
      <c r="G30" s="178"/>
      <c r="H30" s="178"/>
      <c r="I30" s="238" t="str">
        <f>EtisalatOutcome!B795</f>
        <v>0.00</v>
      </c>
      <c r="J30" s="234" t="str">
        <f>EtisalatOutcome!$B793</f>
        <v>0.00</v>
      </c>
      <c r="K30" s="234" t="str">
        <f>EtisalatOutcome!$C793</f>
        <v>0.00</v>
      </c>
      <c r="L30" s="178"/>
      <c r="M30" s="178"/>
      <c r="N30" s="312" t="str">
        <f>EtisalatOutcome!D795</f>
        <v>0.00</v>
      </c>
      <c r="O30" s="178"/>
      <c r="P30" s="178"/>
    </row>
    <row r="31">
      <c r="A31" s="113" t="s">
        <v>624</v>
      </c>
      <c r="B31" s="232" t="str">
        <f>EtisalatOutcome!B817</f>
        <v>16.67</v>
      </c>
      <c r="C31" s="246"/>
      <c r="D31" s="178"/>
      <c r="E31" s="178"/>
      <c r="F31" s="247"/>
      <c r="G31" s="178"/>
      <c r="H31" s="178"/>
      <c r="I31" s="238" t="str">
        <f>EtisalatOutcome!B815</f>
        <v>16.67</v>
      </c>
      <c r="J31" s="234" t="str">
        <f>EtisalatOutcome!$B813</f>
        <v>16.67</v>
      </c>
      <c r="K31" s="234" t="str">
        <f>EtisalatOutcome!$C813</f>
        <v>16.67</v>
      </c>
      <c r="L31" s="178"/>
      <c r="M31" s="178"/>
      <c r="N31" s="312" t="str">
        <f>EtisalatOutcome!D815</f>
        <v>16.67</v>
      </c>
      <c r="O31" s="178"/>
      <c r="P31" s="178"/>
    </row>
    <row r="32">
      <c r="A32" s="113" t="s">
        <v>625</v>
      </c>
      <c r="B32" s="232" t="str">
        <f>EtisalatOutcome!B855</f>
        <v>0.00</v>
      </c>
      <c r="C32" s="246"/>
      <c r="D32" s="178"/>
      <c r="E32" s="178"/>
      <c r="F32" s="247"/>
      <c r="G32" s="178"/>
      <c r="H32" s="178"/>
      <c r="I32" s="238" t="str">
        <f>EtisalatOutcome!B853</f>
        <v>0.00</v>
      </c>
      <c r="J32" s="234" t="str">
        <f>EtisalatOutcome!$B851</f>
        <v>0.00</v>
      </c>
      <c r="K32" s="234" t="str">
        <f>EtisalatOutcome!$C851</f>
        <v>0.00</v>
      </c>
      <c r="L32" s="178"/>
      <c r="M32" s="178"/>
      <c r="N32" s="312" t="str">
        <f>EtisalatOutcome!D853</f>
        <v>0.00</v>
      </c>
      <c r="O32" s="178"/>
      <c r="P32" s="178"/>
    </row>
    <row r="33">
      <c r="A33" s="113" t="s">
        <v>626</v>
      </c>
      <c r="B33" s="232" t="str">
        <f>EtisalatOutcome!B875</f>
        <v>0.00</v>
      </c>
      <c r="C33" s="246"/>
      <c r="D33" s="178"/>
      <c r="E33" s="178"/>
      <c r="F33" s="247"/>
      <c r="G33" s="178"/>
      <c r="H33" s="178"/>
      <c r="I33" s="238" t="str">
        <f>EtisalatOutcome!B873</f>
        <v>0.00</v>
      </c>
      <c r="J33" s="234" t="str">
        <f>EtisalatOutcome!$B871</f>
        <v>0.00</v>
      </c>
      <c r="K33" s="234" t="str">
        <f>EtisalatOutcome!$C871</f>
        <v>0.00</v>
      </c>
      <c r="L33" s="178"/>
      <c r="M33" s="178"/>
      <c r="N33" s="312" t="str">
        <f>EtisalatOutcome!D873</f>
        <v>0.00</v>
      </c>
      <c r="O33" s="178"/>
      <c r="P33" s="178"/>
    </row>
    <row r="34">
      <c r="A34" s="113" t="s">
        <v>627</v>
      </c>
      <c r="B34" s="232" t="str">
        <f>EtisalatOutcome!B898</f>
        <v>N/A</v>
      </c>
      <c r="C34" s="246"/>
      <c r="D34" s="178"/>
      <c r="E34" s="178"/>
      <c r="F34" s="247"/>
      <c r="G34" s="178"/>
      <c r="H34" s="178"/>
      <c r="I34" s="238" t="str">
        <f>EtisalatOutcome!B896</f>
        <v>N/A</v>
      </c>
      <c r="J34" s="234" t="str">
        <f>EtisalatOutcome!$B894</f>
        <v>N/A</v>
      </c>
      <c r="K34" s="234" t="str">
        <f>EtisalatOutcome!$C894</f>
        <v>N/A</v>
      </c>
      <c r="L34" s="178"/>
      <c r="M34" s="178"/>
      <c r="N34" s="312" t="str">
        <f>EtisalatOutcome!D896</f>
        <v>N/A</v>
      </c>
      <c r="O34" s="178"/>
      <c r="P34" s="178"/>
    </row>
    <row r="35">
      <c r="A35" s="113" t="s">
        <v>628</v>
      </c>
      <c r="B35" s="232" t="str">
        <f>EtisalatOutcome!B918</f>
        <v>N/A</v>
      </c>
      <c r="C35" s="246"/>
      <c r="D35" s="178"/>
      <c r="E35" s="178"/>
      <c r="F35" s="247"/>
      <c r="G35" s="178"/>
      <c r="H35" s="178"/>
      <c r="I35" s="238" t="str">
        <f>EtisalatOutcome!B916</f>
        <v>N/A</v>
      </c>
      <c r="J35" s="234" t="str">
        <f>EtisalatOutcome!$B914</f>
        <v>N/A</v>
      </c>
      <c r="K35" s="234" t="str">
        <f>EtisalatOutcome!$C914</f>
        <v>N/A</v>
      </c>
      <c r="L35" s="178"/>
      <c r="M35" s="178"/>
      <c r="N35" s="312" t="str">
        <f>EtisalatOutcome!D916</f>
        <v>N/A</v>
      </c>
      <c r="O35" s="178"/>
      <c r="P35" s="178"/>
    </row>
    <row r="36">
      <c r="A36" s="145" t="s">
        <v>629</v>
      </c>
      <c r="B36" s="232" t="str">
        <f>EtisalatOutcome!B932</f>
        <v>0.00</v>
      </c>
      <c r="C36" s="246"/>
      <c r="D36" s="178"/>
      <c r="E36" s="178"/>
      <c r="F36" s="247"/>
      <c r="G36" s="178"/>
      <c r="H36" s="178"/>
      <c r="I36" s="238" t="str">
        <f>EtisalatOutcome!B930</f>
        <v>0.00</v>
      </c>
      <c r="J36" s="234" t="str">
        <f>EtisalatOutcome!$B928</f>
        <v>0.00</v>
      </c>
      <c r="K36" s="234" t="str">
        <f>EtisalatOutcome!$C928</f>
        <v>0.00</v>
      </c>
      <c r="L36" s="178"/>
      <c r="M36" s="178"/>
      <c r="N36" s="312" t="str">
        <f>EtisalatOutcome!D930</f>
        <v>0.00</v>
      </c>
      <c r="O36" s="178"/>
      <c r="P36" s="178"/>
    </row>
    <row r="37">
      <c r="A37" s="1"/>
      <c r="B37" s="251"/>
      <c r="C37" s="252"/>
      <c r="D37" s="253"/>
      <c r="E37" s="253"/>
      <c r="F37" s="254"/>
      <c r="G37" s="253"/>
      <c r="H37" s="253"/>
      <c r="I37" s="255"/>
      <c r="J37" s="261"/>
      <c r="K37" s="261"/>
      <c r="L37" s="253"/>
      <c r="M37" s="253"/>
      <c r="N37" s="316"/>
      <c r="O37" s="253"/>
      <c r="P37" s="253"/>
    </row>
    <row r="38">
      <c r="A38" s="257" t="s">
        <v>1295</v>
      </c>
      <c r="B38" s="258" t="str">
        <f>AVERAGE(B2:B36)</f>
        <v>7.73</v>
      </c>
      <c r="C38" s="258" t="str">
        <f t="shared" ref="C38:H38" si="7">AVERAGE(C2:C7)</f>
        <v>0.00</v>
      </c>
      <c r="D38" s="258" t="str">
        <f t="shared" si="7"/>
        <v>0.00</v>
      </c>
      <c r="E38" s="258" t="str">
        <f t="shared" si="7"/>
        <v>0.00</v>
      </c>
      <c r="F38" s="258" t="str">
        <f t="shared" si="7"/>
        <v>8.33</v>
      </c>
      <c r="G38" s="258" t="str">
        <f t="shared" si="7"/>
        <v>6.67</v>
      </c>
      <c r="H38" s="258" t="str">
        <f t="shared" si="7"/>
        <v>10.00</v>
      </c>
      <c r="I38" s="258" t="str">
        <f t="shared" ref="I38:K38" si="8">AVERAGE(I2:I36)</f>
        <v>7.86</v>
      </c>
      <c r="J38" s="258" t="str">
        <f t="shared" si="8"/>
        <v>7.86</v>
      </c>
      <c r="K38" s="258" t="str">
        <f t="shared" si="8"/>
        <v>8.12</v>
      </c>
      <c r="L38" s="258"/>
      <c r="M38" s="258"/>
      <c r="N38" s="258" t="str">
        <f>AVERAGE(N2:N36)</f>
        <v>7.83</v>
      </c>
      <c r="O38" s="258"/>
      <c r="P38" s="258"/>
    </row>
    <row r="39">
      <c r="A39" s="259" t="s">
        <v>1296</v>
      </c>
      <c r="B39" s="251" t="str">
        <f>AVERAGE(B2:B7)</f>
        <v>8.33</v>
      </c>
      <c r="C39" s="260"/>
      <c r="D39" s="261"/>
      <c r="E39" s="261"/>
      <c r="F39" s="262"/>
      <c r="G39" s="261"/>
      <c r="H39" s="261"/>
      <c r="I39" s="255" t="str">
        <f>AVERAGE(I2:I7)</f>
        <v>8.33</v>
      </c>
      <c r="J39" s="261"/>
      <c r="K39" s="261"/>
      <c r="L39" s="261"/>
      <c r="M39" s="261"/>
      <c r="N39" s="316" t="str">
        <f>AVERAGE(N2:N7)</f>
        <v>8.33</v>
      </c>
      <c r="O39" s="261"/>
      <c r="P39" s="261"/>
    </row>
    <row r="40">
      <c r="A40" s="264" t="s">
        <v>1297</v>
      </c>
      <c r="B40" s="251" t="str">
        <f>AVERAGE(B8:B18)</f>
        <v>15.28</v>
      </c>
      <c r="C40" s="260"/>
      <c r="D40" s="265"/>
      <c r="E40" s="265"/>
      <c r="F40" s="356"/>
      <c r="G40" s="265"/>
      <c r="H40" s="265"/>
      <c r="I40" s="255" t="str">
        <f>AVERAGE(I8:I18)</f>
        <v>15.68</v>
      </c>
      <c r="J40" s="261"/>
      <c r="K40" s="261"/>
      <c r="L40" s="265"/>
      <c r="M40" s="265"/>
      <c r="N40" s="316" t="str">
        <f>AVERAGE(N8:N18)</f>
        <v>16.37</v>
      </c>
      <c r="O40" s="265"/>
      <c r="P40" s="265"/>
    </row>
    <row r="41">
      <c r="A41" s="264" t="s">
        <v>1298</v>
      </c>
      <c r="B41" s="251" t="str">
        <f>AVERAGE(B19:B36)</f>
        <v>1.94</v>
      </c>
      <c r="C41" s="260"/>
      <c r="D41" s="265"/>
      <c r="E41" s="265"/>
      <c r="F41" s="356"/>
      <c r="G41" s="265"/>
      <c r="H41" s="265"/>
      <c r="I41" s="255" t="str">
        <f>AVERAGE(I19:I36)</f>
        <v>1.94</v>
      </c>
      <c r="J41" s="261"/>
      <c r="K41" s="261"/>
      <c r="L41" s="265"/>
      <c r="M41" s="265"/>
      <c r="N41" s="316" t="str">
        <f>AVERAGE(N19:N36)</f>
        <v>1.94</v>
      </c>
      <c r="O41" s="265"/>
      <c r="P41" s="265"/>
    </row>
    <row r="42">
      <c r="A42" s="10"/>
      <c r="B42" s="266"/>
      <c r="C42" s="10"/>
      <c r="D42" s="10"/>
      <c r="E42" s="10"/>
      <c r="F42" s="10"/>
      <c r="G42" s="10"/>
      <c r="H42" s="10"/>
      <c r="I42" s="10"/>
      <c r="J42" s="357"/>
      <c r="K42" s="357"/>
      <c r="L42" s="10"/>
      <c r="M42" s="10"/>
      <c r="N42" s="10"/>
      <c r="O42" s="10"/>
      <c r="P42" s="10"/>
    </row>
    <row r="43">
      <c r="A43" s="267"/>
      <c r="B43" s="266"/>
      <c r="C43" s="10"/>
      <c r="D43" s="10"/>
      <c r="E43" s="10"/>
      <c r="F43" s="10"/>
      <c r="G43" s="10"/>
      <c r="H43" s="10"/>
      <c r="I43" s="10"/>
      <c r="J43" s="357"/>
      <c r="K43" s="357"/>
      <c r="L43" s="10"/>
      <c r="M43" s="10"/>
      <c r="N43" s="10"/>
      <c r="O43" s="10"/>
      <c r="P43" s="10"/>
    </row>
  </sheetData>
  <conditionalFormatting sqref="A2:A36">
    <cfRule type="cellIs" dxfId="0" priority="1" operator="equal">
      <formula>"N/A"</formula>
    </cfRule>
  </conditionalFormatting>
  <conditionalFormatting sqref="A2:A36">
    <cfRule type="cellIs" dxfId="1" priority="2" operator="equal">
      <formula>"not selected"</formula>
    </cfRule>
  </conditionalFormatting>
  <conditionalFormatting sqref="A2:A36">
    <cfRule type="cellIs" dxfId="2" priority="3" operator="equal">
      <formula>"#DIV/0!"</formula>
    </cfRule>
  </conditionalFormatting>
  <conditionalFormatting sqref="A2:A36">
    <cfRule type="cellIs" dxfId="2" priority="4" operator="equal">
      <formula>"checkx"</formula>
    </cfRule>
  </conditionalFormatting>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2" max="2" width="58.86"/>
    <col customWidth="1" min="3" max="3" width="48.86"/>
  </cols>
  <sheetData>
    <row r="1">
      <c r="A1" s="403" t="s">
        <v>1299</v>
      </c>
      <c r="B1" s="403" t="s">
        <v>1300</v>
      </c>
      <c r="C1" s="403" t="s">
        <v>1301</v>
      </c>
      <c r="D1" s="403" t="s">
        <v>1302</v>
      </c>
      <c r="E1" s="403" t="s">
        <v>1303</v>
      </c>
    </row>
    <row r="2">
      <c r="A2" s="404">
        <v>1.0</v>
      </c>
      <c r="B2" s="405" t="s">
        <v>2560</v>
      </c>
      <c r="C2" s="406" t="s">
        <v>2561</v>
      </c>
      <c r="D2" s="407">
        <v>42148.0</v>
      </c>
      <c r="E2" s="407">
        <v>42622.0</v>
      </c>
    </row>
    <row r="3">
      <c r="A3" s="404">
        <v>2.0</v>
      </c>
      <c r="B3" s="405" t="s">
        <v>2562</v>
      </c>
      <c r="C3" s="406" t="s">
        <v>2563</v>
      </c>
      <c r="D3" s="320"/>
      <c r="E3" s="407">
        <v>42622.0</v>
      </c>
    </row>
    <row r="4">
      <c r="A4" s="404">
        <v>3.0</v>
      </c>
      <c r="B4" s="405" t="s">
        <v>2564</v>
      </c>
      <c r="C4" s="406" t="s">
        <v>2565</v>
      </c>
      <c r="D4" s="404" t="s">
        <v>73</v>
      </c>
      <c r="E4" s="407">
        <v>42622.0</v>
      </c>
    </row>
    <row r="5">
      <c r="A5" s="404">
        <v>4.0</v>
      </c>
      <c r="B5" s="405" t="s">
        <v>2566</v>
      </c>
      <c r="C5" s="406" t="s">
        <v>2567</v>
      </c>
      <c r="D5" s="404" t="s">
        <v>73</v>
      </c>
      <c r="E5" s="407">
        <v>42622.0</v>
      </c>
    </row>
    <row r="6">
      <c r="A6" s="404">
        <v>5.0</v>
      </c>
      <c r="B6" s="405" t="s">
        <v>2568</v>
      </c>
      <c r="C6" s="406" t="s">
        <v>2569</v>
      </c>
      <c r="D6" s="408">
        <v>42186.0</v>
      </c>
      <c r="E6" s="407">
        <v>42622.0</v>
      </c>
    </row>
    <row r="7">
      <c r="A7" s="404">
        <v>6.0</v>
      </c>
      <c r="B7" s="405" t="s">
        <v>2570</v>
      </c>
      <c r="C7" s="406" t="s">
        <v>2571</v>
      </c>
      <c r="D7" s="404" t="s">
        <v>2572</v>
      </c>
      <c r="E7" s="407">
        <v>42622.0</v>
      </c>
    </row>
    <row r="8">
      <c r="A8" s="404">
        <v>7.0</v>
      </c>
      <c r="B8" s="405" t="s">
        <v>2573</v>
      </c>
      <c r="C8" s="406" t="s">
        <v>2574</v>
      </c>
      <c r="D8" s="404" t="s">
        <v>2572</v>
      </c>
      <c r="E8" s="407">
        <v>42622.0</v>
      </c>
    </row>
    <row r="9">
      <c r="A9" s="404">
        <v>8.0</v>
      </c>
      <c r="B9" s="405" t="s">
        <v>2575</v>
      </c>
      <c r="C9" s="406" t="s">
        <v>2576</v>
      </c>
      <c r="D9" s="404">
        <v>2012.0</v>
      </c>
      <c r="E9" s="407">
        <v>42622.0</v>
      </c>
    </row>
    <row r="10">
      <c r="A10" s="404">
        <v>9.0</v>
      </c>
      <c r="B10" s="405" t="s">
        <v>2577</v>
      </c>
      <c r="C10" s="406" t="s">
        <v>2578</v>
      </c>
      <c r="D10" s="404" t="s">
        <v>2579</v>
      </c>
      <c r="E10" s="407">
        <v>42624.0</v>
      </c>
    </row>
    <row r="11">
      <c r="A11" s="404">
        <v>10.0</v>
      </c>
      <c r="B11" s="405" t="s">
        <v>2580</v>
      </c>
      <c r="C11" s="406" t="s">
        <v>2581</v>
      </c>
      <c r="D11" s="320"/>
      <c r="E11" s="409">
        <v>42625.0</v>
      </c>
    </row>
    <row r="12">
      <c r="A12" s="404">
        <v>11.0</v>
      </c>
      <c r="B12" s="405" t="s">
        <v>2582</v>
      </c>
      <c r="C12" s="406" t="s">
        <v>2583</v>
      </c>
      <c r="D12" s="320"/>
      <c r="E12" s="407">
        <v>42624.0</v>
      </c>
    </row>
    <row r="13">
      <c r="A13" s="404">
        <v>12.0</v>
      </c>
      <c r="B13" s="405" t="s">
        <v>2584</v>
      </c>
      <c r="C13" s="406" t="s">
        <v>2585</v>
      </c>
      <c r="D13" s="320"/>
      <c r="E13" s="407">
        <v>42624.0</v>
      </c>
    </row>
    <row r="14">
      <c r="A14" s="404">
        <v>13.0</v>
      </c>
      <c r="B14" s="405" t="s">
        <v>2586</v>
      </c>
      <c r="C14" s="406" t="s">
        <v>2587</v>
      </c>
      <c r="D14" s="404">
        <v>2016.0</v>
      </c>
      <c r="E14" s="407">
        <v>42632.0</v>
      </c>
    </row>
    <row r="15">
      <c r="A15" s="404">
        <v>14.0</v>
      </c>
      <c r="B15" s="410" t="s">
        <v>2588</v>
      </c>
      <c r="C15" s="406" t="s">
        <v>2589</v>
      </c>
      <c r="D15" s="320"/>
      <c r="E15" s="407">
        <v>42656.0</v>
      </c>
    </row>
    <row r="16">
      <c r="A16" s="1"/>
      <c r="B16" s="322"/>
      <c r="C16" s="322"/>
      <c r="D16" s="320"/>
      <c r="E16" s="320"/>
    </row>
    <row r="17">
      <c r="A17" s="322"/>
      <c r="B17" s="322"/>
      <c r="C17" s="322"/>
      <c r="D17" s="320"/>
      <c r="E17" s="320"/>
    </row>
    <row r="18">
      <c r="A18" s="322"/>
      <c r="B18" s="322"/>
      <c r="C18" s="322"/>
      <c r="D18" s="320"/>
      <c r="E18" s="320"/>
    </row>
    <row r="19">
      <c r="A19" s="322"/>
      <c r="B19" s="322"/>
      <c r="C19" s="322"/>
      <c r="D19" s="320"/>
      <c r="E19" s="320"/>
    </row>
    <row r="20">
      <c r="A20" s="322"/>
      <c r="B20" s="322"/>
      <c r="C20" s="322"/>
      <c r="D20" s="320"/>
      <c r="E20" s="320"/>
    </row>
    <row r="21">
      <c r="A21" s="322"/>
      <c r="B21" s="322"/>
      <c r="C21" s="322"/>
      <c r="D21" s="320"/>
      <c r="E21" s="320"/>
    </row>
    <row r="22">
      <c r="A22" s="322"/>
      <c r="B22" s="322"/>
      <c r="C22" s="322"/>
      <c r="D22" s="320"/>
      <c r="E22" s="320"/>
    </row>
    <row r="23">
      <c r="A23" s="322"/>
      <c r="B23" s="322"/>
      <c r="C23" s="322"/>
      <c r="D23" s="320"/>
      <c r="E23" s="320"/>
    </row>
    <row r="24">
      <c r="A24" s="322"/>
      <c r="B24" s="322"/>
      <c r="C24" s="322"/>
      <c r="D24" s="320"/>
      <c r="E24" s="320"/>
    </row>
    <row r="25">
      <c r="A25" s="322"/>
      <c r="B25" s="322"/>
      <c r="C25" s="322"/>
      <c r="D25" s="320"/>
      <c r="E25" s="320"/>
    </row>
    <row r="26">
      <c r="A26" s="322"/>
      <c r="B26" s="322"/>
      <c r="C26" s="322"/>
      <c r="D26" s="320"/>
      <c r="E26" s="320"/>
    </row>
    <row r="27">
      <c r="A27" s="322"/>
      <c r="B27" s="322"/>
      <c r="C27" s="322"/>
      <c r="D27" s="320"/>
      <c r="E27" s="320"/>
    </row>
    <row r="28">
      <c r="A28" s="322"/>
      <c r="B28" s="360"/>
      <c r="C28" s="322"/>
      <c r="D28" s="320"/>
      <c r="E28" s="320"/>
    </row>
    <row r="29">
      <c r="A29" s="322"/>
      <c r="B29" s="322"/>
      <c r="C29" s="322"/>
      <c r="D29" s="320"/>
      <c r="E29" s="320"/>
    </row>
    <row r="30">
      <c r="A30" s="322"/>
      <c r="B30" s="322"/>
      <c r="C30" s="322"/>
      <c r="D30" s="320"/>
      <c r="E30" s="320"/>
    </row>
    <row r="31">
      <c r="A31" s="322"/>
      <c r="B31" s="322"/>
      <c r="C31" s="322"/>
      <c r="D31" s="320"/>
      <c r="E31" s="320"/>
    </row>
    <row r="32">
      <c r="A32" s="322"/>
      <c r="B32" s="322"/>
      <c r="C32" s="322"/>
      <c r="D32" s="320"/>
      <c r="E32" s="320"/>
    </row>
    <row r="33">
      <c r="A33" s="322"/>
      <c r="B33" s="322"/>
      <c r="C33" s="322"/>
      <c r="D33" s="320"/>
      <c r="E33" s="320"/>
    </row>
    <row r="34">
      <c r="A34" s="322"/>
      <c r="B34" s="322"/>
      <c r="C34" s="322"/>
      <c r="D34" s="320"/>
      <c r="E34" s="320"/>
    </row>
    <row r="35">
      <c r="A35" s="322"/>
      <c r="B35" s="322"/>
      <c r="C35" s="322"/>
      <c r="D35" s="320"/>
      <c r="E35" s="320"/>
    </row>
    <row r="36">
      <c r="A36" s="322"/>
      <c r="B36" s="322"/>
      <c r="C36" s="322"/>
      <c r="D36" s="320"/>
      <c r="E36" s="320"/>
    </row>
    <row r="37">
      <c r="A37" s="322"/>
      <c r="B37" s="322"/>
      <c r="C37" s="322"/>
      <c r="D37" s="320"/>
      <c r="E37" s="320"/>
    </row>
    <row r="38">
      <c r="A38" s="322"/>
      <c r="B38" s="322"/>
      <c r="C38" s="322"/>
      <c r="D38" s="320"/>
      <c r="E38" s="320"/>
    </row>
    <row r="39">
      <c r="A39" s="322"/>
      <c r="B39" s="322"/>
      <c r="C39" s="322"/>
      <c r="D39" s="320"/>
      <c r="E39" s="320"/>
    </row>
    <row r="40">
      <c r="A40" s="322"/>
      <c r="B40" s="322"/>
      <c r="C40" s="322"/>
      <c r="D40" s="320"/>
      <c r="E40" s="320"/>
    </row>
    <row r="41">
      <c r="A41" s="322"/>
      <c r="B41" s="322"/>
      <c r="C41" s="322"/>
      <c r="D41" s="320"/>
      <c r="E41" s="320"/>
    </row>
    <row r="42">
      <c r="A42" s="322"/>
      <c r="B42" s="322"/>
      <c r="C42" s="322"/>
      <c r="D42" s="320"/>
      <c r="E42" s="320"/>
    </row>
    <row r="43">
      <c r="A43" s="322"/>
      <c r="B43" s="322"/>
      <c r="C43" s="322"/>
      <c r="D43" s="320"/>
      <c r="E43" s="320"/>
    </row>
    <row r="44">
      <c r="A44" s="322"/>
      <c r="B44" s="322"/>
      <c r="C44" s="322"/>
      <c r="D44" s="320"/>
      <c r="E44" s="320"/>
    </row>
    <row r="45">
      <c r="A45" s="322"/>
      <c r="B45" s="322"/>
      <c r="C45" s="322"/>
      <c r="D45" s="320"/>
      <c r="E45" s="320"/>
    </row>
    <row r="46">
      <c r="A46" s="322"/>
      <c r="B46" s="322"/>
      <c r="C46" s="322"/>
      <c r="D46" s="320"/>
      <c r="E46" s="320"/>
    </row>
    <row r="47">
      <c r="A47" s="322"/>
      <c r="B47" s="322"/>
      <c r="C47" s="322"/>
      <c r="D47" s="320"/>
      <c r="E47" s="320"/>
    </row>
    <row r="48">
      <c r="A48" s="322"/>
      <c r="B48" s="322"/>
      <c r="C48" s="322"/>
      <c r="D48" s="322"/>
      <c r="E48" s="327"/>
    </row>
    <row r="49">
      <c r="A49" s="322"/>
      <c r="B49" s="322"/>
      <c r="C49" s="322"/>
      <c r="D49" s="322"/>
      <c r="E49" s="327"/>
    </row>
    <row r="50">
      <c r="A50" s="322"/>
      <c r="B50" s="322"/>
      <c r="C50" s="322"/>
      <c r="D50" s="322"/>
      <c r="E50" s="327"/>
    </row>
    <row r="51">
      <c r="A51" s="322"/>
      <c r="B51" s="322"/>
      <c r="C51" s="322"/>
      <c r="D51" s="322"/>
      <c r="E51" s="327"/>
    </row>
    <row r="52">
      <c r="A52" s="322"/>
      <c r="B52" s="322"/>
      <c r="C52" s="322"/>
      <c r="D52" s="322"/>
      <c r="E52" s="327"/>
    </row>
    <row r="53">
      <c r="A53" s="322"/>
      <c r="B53" s="322"/>
      <c r="C53" s="322"/>
      <c r="D53" s="322"/>
      <c r="E53" s="327"/>
    </row>
    <row r="54">
      <c r="A54" s="322"/>
      <c r="B54" s="322"/>
      <c r="C54" s="322"/>
      <c r="D54" s="322"/>
      <c r="E54" s="327"/>
    </row>
    <row r="55">
      <c r="A55" s="322"/>
      <c r="B55" s="322"/>
      <c r="C55" s="322"/>
      <c r="D55" s="322"/>
      <c r="E55" s="327"/>
    </row>
    <row r="56">
      <c r="A56" s="322"/>
      <c r="B56" s="322"/>
      <c r="C56" s="322"/>
      <c r="D56" s="322"/>
      <c r="E56" s="327"/>
    </row>
    <row r="57">
      <c r="A57" s="322"/>
      <c r="B57" s="322"/>
      <c r="C57" s="322"/>
      <c r="D57" s="322"/>
      <c r="E57" s="327"/>
    </row>
    <row r="58">
      <c r="A58" s="322"/>
      <c r="B58" s="322"/>
      <c r="C58" s="322"/>
      <c r="D58" s="322"/>
      <c r="E58" s="327"/>
    </row>
    <row r="59">
      <c r="A59" s="322"/>
      <c r="B59" s="322"/>
      <c r="C59" s="322"/>
      <c r="D59" s="322"/>
      <c r="E59" s="327"/>
    </row>
    <row r="60">
      <c r="A60" s="322"/>
      <c r="B60" s="322"/>
      <c r="C60" s="322"/>
      <c r="D60" s="322"/>
      <c r="E60" s="327"/>
    </row>
    <row r="61">
      <c r="A61" s="322"/>
      <c r="B61" s="322"/>
      <c r="C61" s="322"/>
      <c r="D61" s="322"/>
      <c r="E61" s="327"/>
    </row>
    <row r="62">
      <c r="A62" s="322"/>
      <c r="B62" s="322"/>
      <c r="C62" s="322"/>
      <c r="D62" s="322"/>
      <c r="E62" s="327"/>
    </row>
    <row r="63">
      <c r="A63" s="322"/>
      <c r="B63" s="322"/>
      <c r="C63" s="322"/>
      <c r="D63" s="322"/>
      <c r="E63" s="327"/>
    </row>
    <row r="64">
      <c r="A64" s="322"/>
      <c r="B64" s="322"/>
      <c r="C64" s="322"/>
      <c r="D64" s="322"/>
      <c r="E64" s="327"/>
    </row>
    <row r="65">
      <c r="A65" s="322"/>
      <c r="B65" s="322"/>
      <c r="C65" s="322"/>
      <c r="D65" s="322"/>
      <c r="E65" s="327"/>
    </row>
    <row r="66">
      <c r="A66" s="322"/>
      <c r="B66" s="322"/>
      <c r="C66" s="322"/>
      <c r="D66" s="322"/>
      <c r="E66" s="327"/>
    </row>
    <row r="67">
      <c r="A67" s="322"/>
      <c r="B67" s="322"/>
      <c r="C67" s="322"/>
      <c r="D67" s="322"/>
      <c r="E67" s="327"/>
    </row>
    <row r="68">
      <c r="A68" s="322"/>
      <c r="B68" s="322"/>
      <c r="C68" s="322"/>
      <c r="D68" s="322"/>
      <c r="E68" s="327"/>
    </row>
    <row r="69">
      <c r="A69" s="322"/>
      <c r="B69" s="322"/>
      <c r="C69" s="322"/>
      <c r="D69" s="322"/>
      <c r="E69" s="327"/>
    </row>
    <row r="70">
      <c r="A70" s="322"/>
      <c r="B70" s="322"/>
      <c r="C70" s="322"/>
      <c r="D70" s="322"/>
      <c r="E70" s="327"/>
    </row>
    <row r="71">
      <c r="A71" s="322"/>
      <c r="B71" s="322"/>
      <c r="C71" s="322"/>
      <c r="D71" s="322"/>
      <c r="E71" s="327"/>
    </row>
    <row r="72">
      <c r="A72" s="322"/>
      <c r="B72" s="322"/>
      <c r="C72" s="322"/>
      <c r="D72" s="322"/>
      <c r="E72" s="327"/>
    </row>
    <row r="73">
      <c r="A73" s="322"/>
      <c r="B73" s="322"/>
      <c r="C73" s="322"/>
      <c r="D73" s="322"/>
      <c r="E73" s="327"/>
    </row>
    <row r="74">
      <c r="A74" s="322"/>
      <c r="B74" s="322"/>
      <c r="C74" s="322"/>
      <c r="D74" s="322"/>
      <c r="E74" s="327"/>
    </row>
    <row r="75">
      <c r="A75" s="322"/>
      <c r="B75" s="322"/>
      <c r="C75" s="322"/>
      <c r="D75" s="322"/>
      <c r="E75" s="327"/>
    </row>
    <row r="76">
      <c r="A76" s="322"/>
      <c r="B76" s="322"/>
      <c r="C76" s="322"/>
      <c r="D76" s="322"/>
      <c r="E76" s="327"/>
    </row>
    <row r="77">
      <c r="A77" s="322"/>
      <c r="B77" s="322"/>
      <c r="C77" s="322"/>
      <c r="D77" s="322"/>
      <c r="E77" s="327"/>
    </row>
    <row r="78">
      <c r="A78" s="322"/>
      <c r="B78" s="328"/>
      <c r="C78" s="322"/>
      <c r="D78" s="322"/>
      <c r="E78" s="327"/>
    </row>
    <row r="79">
      <c r="A79" s="322"/>
      <c r="B79" s="328"/>
      <c r="C79" s="322"/>
      <c r="D79" s="322"/>
      <c r="E79" s="327"/>
    </row>
    <row r="80">
      <c r="A80" s="322"/>
      <c r="B80" s="328"/>
      <c r="C80" s="322"/>
      <c r="D80" s="322"/>
      <c r="E80" s="327"/>
    </row>
    <row r="81">
      <c r="A81" s="322"/>
      <c r="B81" s="328"/>
      <c r="C81" s="322"/>
      <c r="D81" s="322"/>
      <c r="E81" s="327"/>
    </row>
    <row r="82">
      <c r="A82" s="322"/>
      <c r="B82" s="322"/>
      <c r="C82" s="322"/>
      <c r="D82" s="327"/>
      <c r="E82" s="327"/>
    </row>
    <row r="83">
      <c r="A83" s="322"/>
      <c r="B83" s="322"/>
      <c r="C83" s="322"/>
      <c r="D83" s="327"/>
      <c r="E83" s="327"/>
    </row>
    <row r="84">
      <c r="A84" s="322"/>
      <c r="B84" s="322"/>
      <c r="C84" s="322"/>
      <c r="D84" s="322"/>
      <c r="E84" s="327"/>
    </row>
    <row r="85">
      <c r="A85" s="322"/>
      <c r="B85" s="322"/>
      <c r="C85" s="322"/>
      <c r="D85" s="322"/>
      <c r="E85" s="327"/>
    </row>
    <row r="86">
      <c r="A86" s="322"/>
      <c r="B86" s="322"/>
      <c r="C86" s="322"/>
      <c r="D86" s="322"/>
      <c r="E86" s="327"/>
    </row>
    <row r="87">
      <c r="A87" s="322"/>
      <c r="B87" s="322"/>
      <c r="C87" s="322"/>
      <c r="D87" s="327"/>
      <c r="E87" s="327"/>
    </row>
    <row r="88">
      <c r="A88" s="322"/>
      <c r="B88" s="322"/>
      <c r="C88" s="322"/>
      <c r="D88" s="327"/>
      <c r="E88" s="327"/>
    </row>
    <row r="89">
      <c r="A89" s="322"/>
      <c r="B89" s="322"/>
      <c r="C89" s="322"/>
      <c r="D89" s="322"/>
      <c r="E89" s="327"/>
    </row>
    <row r="90">
      <c r="A90" s="322"/>
      <c r="B90" s="322"/>
      <c r="C90" s="322"/>
      <c r="D90" s="322"/>
      <c r="E90" s="327"/>
    </row>
    <row r="91">
      <c r="A91" s="322"/>
      <c r="B91" s="322"/>
      <c r="C91" s="322"/>
      <c r="D91" s="327"/>
      <c r="E91" s="327"/>
    </row>
    <row r="92">
      <c r="A92" s="322"/>
      <c r="B92" s="322"/>
      <c r="C92" s="322"/>
      <c r="D92" s="322"/>
      <c r="E92" s="327"/>
    </row>
    <row r="93">
      <c r="A93" s="322"/>
      <c r="B93" s="322"/>
      <c r="C93" s="322"/>
      <c r="D93" s="327"/>
      <c r="E93" s="327"/>
    </row>
    <row r="94">
      <c r="A94" s="322"/>
      <c r="B94" s="322"/>
      <c r="C94" s="322"/>
      <c r="D94" s="322"/>
      <c r="E94" s="327"/>
    </row>
    <row r="95">
      <c r="A95" s="322"/>
      <c r="B95" s="322"/>
      <c r="C95" s="322"/>
      <c r="D95" s="327"/>
      <c r="E95" s="327"/>
    </row>
    <row r="96">
      <c r="A96" s="322"/>
      <c r="B96" s="322"/>
      <c r="C96" s="322"/>
      <c r="D96" s="327"/>
      <c r="E96" s="327"/>
    </row>
    <row r="97">
      <c r="A97" s="322"/>
      <c r="B97" s="322"/>
      <c r="C97" s="322"/>
      <c r="D97" s="327"/>
      <c r="E97" s="327"/>
    </row>
    <row r="98">
      <c r="A98" s="322"/>
      <c r="B98" s="322"/>
      <c r="C98" s="322"/>
      <c r="D98" s="327"/>
      <c r="E98" s="327"/>
    </row>
    <row r="99">
      <c r="A99" s="322"/>
      <c r="B99" s="322"/>
      <c r="C99" s="322"/>
      <c r="D99" s="322"/>
      <c r="E99" s="327"/>
    </row>
    <row r="100">
      <c r="A100" s="322"/>
      <c r="B100" s="322"/>
      <c r="C100" s="322"/>
      <c r="D100" s="322"/>
      <c r="E100" s="327"/>
    </row>
    <row r="101">
      <c r="A101" s="322"/>
      <c r="B101" s="322"/>
      <c r="C101" s="322"/>
      <c r="D101" s="322"/>
      <c r="E101" s="327"/>
    </row>
    <row r="102">
      <c r="A102" s="322"/>
      <c r="B102" s="322"/>
      <c r="C102" s="322"/>
      <c r="D102" s="322"/>
      <c r="E102" s="327"/>
    </row>
    <row r="103">
      <c r="A103" s="322"/>
      <c r="B103" s="322"/>
      <c r="C103" s="322"/>
      <c r="D103" s="322"/>
      <c r="E103" s="327"/>
    </row>
    <row r="104">
      <c r="A104" s="322"/>
      <c r="B104" s="322"/>
      <c r="C104" s="322"/>
      <c r="D104" s="322"/>
      <c r="E104" s="327"/>
    </row>
    <row r="105">
      <c r="A105" s="322"/>
      <c r="B105" s="322"/>
      <c r="C105" s="322"/>
      <c r="D105" s="322"/>
      <c r="E105" s="327"/>
    </row>
    <row r="106">
      <c r="A106" s="322"/>
      <c r="B106" s="322"/>
      <c r="C106" s="322"/>
      <c r="D106" s="322"/>
      <c r="E106" s="327"/>
    </row>
    <row r="107">
      <c r="A107" s="322"/>
      <c r="B107" s="322"/>
      <c r="C107" s="322"/>
      <c r="D107" s="322"/>
      <c r="E107" s="327"/>
    </row>
    <row r="108">
      <c r="A108" s="322"/>
      <c r="B108" s="322"/>
      <c r="C108" s="322"/>
      <c r="D108" s="322"/>
      <c r="E108" s="327"/>
    </row>
    <row r="109">
      <c r="A109" s="322"/>
      <c r="B109" s="322"/>
      <c r="C109" s="322"/>
      <c r="D109" s="322"/>
      <c r="E109" s="327"/>
    </row>
    <row r="110">
      <c r="A110" s="322"/>
      <c r="B110" s="322"/>
      <c r="C110" s="322"/>
      <c r="D110" s="322"/>
      <c r="E110" s="327"/>
    </row>
    <row r="111">
      <c r="A111" s="322"/>
      <c r="B111" s="322"/>
      <c r="C111" s="322"/>
      <c r="D111" s="322"/>
      <c r="E111" s="327"/>
    </row>
    <row r="112">
      <c r="A112" s="322"/>
      <c r="B112" s="322"/>
      <c r="C112" s="322"/>
      <c r="D112" s="322"/>
      <c r="E112" s="327"/>
    </row>
    <row r="113">
      <c r="A113" s="322"/>
      <c r="B113" s="322"/>
      <c r="C113" s="322"/>
      <c r="D113" s="322"/>
      <c r="E113" s="327"/>
    </row>
    <row r="114">
      <c r="A114" s="322"/>
      <c r="B114" s="322"/>
      <c r="C114" s="322"/>
      <c r="D114" s="322"/>
      <c r="E114" s="327"/>
    </row>
    <row r="115">
      <c r="A115" s="322"/>
      <c r="B115" s="322"/>
      <c r="C115" s="322"/>
      <c r="D115" s="322"/>
      <c r="E115" s="327"/>
    </row>
    <row r="116">
      <c r="A116" s="322"/>
      <c r="B116" s="322"/>
      <c r="C116" s="322"/>
      <c r="D116" s="322"/>
      <c r="E116" s="327"/>
    </row>
    <row r="117">
      <c r="A117" s="322"/>
      <c r="B117" s="322"/>
      <c r="C117" s="322"/>
      <c r="D117" s="322"/>
      <c r="E117" s="327"/>
    </row>
    <row r="118">
      <c r="A118" s="322"/>
      <c r="B118" s="322"/>
      <c r="C118" s="322"/>
      <c r="D118" s="322"/>
      <c r="E118" s="327"/>
    </row>
    <row r="119">
      <c r="A119" s="322"/>
      <c r="B119" s="322"/>
      <c r="C119" s="322"/>
      <c r="D119" s="322"/>
      <c r="E119" s="327"/>
    </row>
    <row r="120">
      <c r="A120" s="322"/>
      <c r="B120" s="322"/>
      <c r="C120" s="322"/>
      <c r="D120" s="322"/>
      <c r="E120" s="327"/>
    </row>
    <row r="121">
      <c r="A121" s="322"/>
      <c r="B121" s="322"/>
      <c r="C121" s="322"/>
      <c r="D121" s="322"/>
      <c r="E121" s="327"/>
    </row>
    <row r="122">
      <c r="A122" s="322"/>
      <c r="B122" s="322"/>
      <c r="C122" s="322"/>
      <c r="D122" s="322"/>
      <c r="E122" s="327"/>
    </row>
    <row r="123">
      <c r="A123" s="322"/>
      <c r="B123" s="322"/>
      <c r="C123" s="322"/>
      <c r="D123" s="322"/>
      <c r="E123" s="327"/>
    </row>
    <row r="124">
      <c r="A124" s="322"/>
      <c r="B124" s="322"/>
      <c r="C124" s="322"/>
      <c r="D124" s="322"/>
      <c r="E124" s="327"/>
    </row>
    <row r="125">
      <c r="A125" s="322"/>
      <c r="B125" s="322"/>
      <c r="C125" s="322"/>
      <c r="D125" s="322"/>
      <c r="E125" s="327"/>
    </row>
    <row r="126">
      <c r="A126" s="322"/>
      <c r="B126" s="322"/>
      <c r="C126" s="322"/>
      <c r="D126" s="322"/>
      <c r="E126" s="327"/>
    </row>
    <row r="127">
      <c r="A127" s="322"/>
      <c r="B127" s="322"/>
      <c r="C127" s="322"/>
      <c r="D127" s="322"/>
      <c r="E127" s="327"/>
    </row>
    <row r="128">
      <c r="A128" s="322"/>
      <c r="B128" s="322"/>
      <c r="C128" s="322"/>
      <c r="D128" s="322"/>
      <c r="E128" s="327"/>
    </row>
    <row r="129">
      <c r="A129" s="322"/>
      <c r="B129" s="322"/>
      <c r="C129" s="322"/>
      <c r="D129" s="322"/>
      <c r="E129" s="327"/>
    </row>
    <row r="130">
      <c r="A130" s="322"/>
      <c r="B130" s="322"/>
      <c r="C130" s="322"/>
      <c r="D130" s="322"/>
      <c r="E130" s="327"/>
    </row>
    <row r="131">
      <c r="A131" s="322"/>
      <c r="B131" s="322"/>
      <c r="C131" s="322"/>
      <c r="D131" s="322"/>
      <c r="E131" s="327"/>
    </row>
    <row r="132">
      <c r="A132" s="322"/>
      <c r="B132" s="322"/>
      <c r="C132" s="322"/>
      <c r="D132" s="322"/>
      <c r="E132" s="327"/>
    </row>
    <row r="133">
      <c r="A133" s="322"/>
      <c r="B133" s="322"/>
      <c r="C133" s="322"/>
      <c r="D133" s="322"/>
      <c r="E133" s="322"/>
    </row>
    <row r="134">
      <c r="A134" s="322"/>
      <c r="B134" s="322"/>
      <c r="C134" s="322"/>
      <c r="D134" s="322"/>
      <c r="E134" s="322"/>
    </row>
    <row r="135">
      <c r="A135" s="322"/>
      <c r="B135" s="322"/>
      <c r="C135" s="322"/>
      <c r="D135" s="322"/>
      <c r="E135" s="322"/>
    </row>
    <row r="136">
      <c r="A136" s="322"/>
      <c r="B136" s="322"/>
      <c r="C136" s="322"/>
      <c r="D136" s="322"/>
      <c r="E136" s="322"/>
    </row>
    <row r="137">
      <c r="A137" s="322"/>
      <c r="B137" s="322"/>
      <c r="C137" s="322"/>
      <c r="D137" s="322"/>
      <c r="E137" s="322"/>
    </row>
    <row r="138">
      <c r="A138" s="322"/>
      <c r="B138" s="322"/>
      <c r="C138" s="322"/>
      <c r="D138" s="322"/>
      <c r="E138" s="322"/>
    </row>
    <row r="139">
      <c r="A139" s="322"/>
      <c r="B139" s="322"/>
      <c r="C139" s="322"/>
      <c r="D139" s="322"/>
      <c r="E139" s="322"/>
    </row>
    <row r="140">
      <c r="A140" s="322"/>
      <c r="B140" s="322"/>
      <c r="C140" s="322"/>
      <c r="D140" s="322"/>
      <c r="E140" s="322"/>
    </row>
    <row r="141">
      <c r="A141" s="322"/>
      <c r="B141" s="322"/>
      <c r="C141" s="322"/>
      <c r="D141" s="322"/>
      <c r="E141" s="322"/>
    </row>
    <row r="142">
      <c r="A142" s="322"/>
      <c r="B142" s="322"/>
      <c r="C142" s="322"/>
      <c r="D142" s="322"/>
      <c r="E142" s="322"/>
    </row>
    <row r="143">
      <c r="A143" s="322"/>
      <c r="B143" s="322"/>
      <c r="C143" s="322"/>
      <c r="D143" s="322"/>
      <c r="E143" s="322"/>
    </row>
    <row r="144">
      <c r="A144" s="322"/>
      <c r="B144" s="322"/>
      <c r="C144" s="322"/>
      <c r="D144" s="322"/>
      <c r="E144" s="322"/>
    </row>
    <row r="145">
      <c r="A145" s="322"/>
      <c r="B145" s="322"/>
      <c r="C145" s="322"/>
      <c r="D145" s="322"/>
      <c r="E145" s="322"/>
    </row>
    <row r="146">
      <c r="A146" s="322"/>
      <c r="B146" s="322"/>
      <c r="C146" s="322"/>
      <c r="D146" s="322"/>
      <c r="E146" s="322"/>
    </row>
    <row r="147">
      <c r="A147" s="322"/>
      <c r="B147" s="322"/>
      <c r="C147" s="322"/>
      <c r="D147" s="322"/>
      <c r="E147" s="322"/>
    </row>
    <row r="148">
      <c r="A148" s="322"/>
      <c r="B148" s="322"/>
      <c r="C148" s="322"/>
      <c r="D148" s="322"/>
      <c r="E148" s="322"/>
    </row>
    <row r="149">
      <c r="A149" s="322"/>
      <c r="B149" s="322"/>
      <c r="C149" s="322"/>
      <c r="D149" s="322"/>
      <c r="E149" s="322"/>
    </row>
    <row r="150">
      <c r="A150" s="322"/>
      <c r="B150" s="322"/>
      <c r="C150" s="322"/>
      <c r="D150" s="322"/>
      <c r="E150" s="322"/>
    </row>
    <row r="151">
      <c r="A151" s="322"/>
      <c r="B151" s="322"/>
      <c r="C151" s="322"/>
      <c r="D151" s="322"/>
      <c r="E151" s="322"/>
    </row>
    <row r="152">
      <c r="A152" s="322"/>
      <c r="B152" s="322"/>
      <c r="C152" s="322"/>
      <c r="D152" s="322"/>
      <c r="E152" s="322"/>
    </row>
    <row r="153">
      <c r="A153" s="322"/>
      <c r="B153" s="322"/>
      <c r="C153" s="322"/>
      <c r="D153" s="322"/>
      <c r="E153" s="322"/>
    </row>
    <row r="154">
      <c r="A154" s="322"/>
      <c r="B154" s="322"/>
      <c r="C154" s="322"/>
      <c r="D154" s="322"/>
      <c r="E154" s="322"/>
    </row>
    <row r="155">
      <c r="A155" s="322"/>
      <c r="B155" s="322"/>
      <c r="C155" s="322"/>
      <c r="D155" s="322"/>
      <c r="E155" s="322"/>
    </row>
    <row r="156">
      <c r="A156" s="322"/>
      <c r="B156" s="322"/>
      <c r="C156" s="322"/>
      <c r="D156" s="322"/>
      <c r="E156" s="322"/>
    </row>
    <row r="157">
      <c r="A157" s="322"/>
      <c r="B157" s="322"/>
      <c r="C157" s="322"/>
      <c r="D157" s="322"/>
      <c r="E157" s="322"/>
    </row>
    <row r="158">
      <c r="A158" s="322"/>
      <c r="B158" s="322"/>
      <c r="C158" s="322"/>
      <c r="D158" s="322"/>
      <c r="E158" s="322"/>
    </row>
    <row r="159">
      <c r="A159" s="322"/>
      <c r="B159" s="322"/>
      <c r="C159" s="322"/>
      <c r="D159" s="322"/>
      <c r="E159" s="322"/>
    </row>
    <row r="160">
      <c r="A160" s="322"/>
      <c r="B160" s="322"/>
      <c r="C160" s="322"/>
      <c r="D160" s="322"/>
      <c r="E160" s="322"/>
    </row>
    <row r="161">
      <c r="A161" s="322"/>
      <c r="B161" s="322"/>
      <c r="C161" s="322"/>
      <c r="D161" s="322"/>
      <c r="E161" s="322"/>
    </row>
    <row r="162">
      <c r="A162" s="322"/>
      <c r="B162" s="322"/>
      <c r="C162" s="322"/>
      <c r="D162" s="322"/>
      <c r="E162" s="322"/>
    </row>
    <row r="163">
      <c r="A163" s="322"/>
      <c r="B163" s="322"/>
      <c r="C163" s="322"/>
      <c r="D163" s="322"/>
      <c r="E163" s="322"/>
    </row>
    <row r="164">
      <c r="A164" s="322"/>
      <c r="B164" s="322"/>
      <c r="C164" s="322"/>
      <c r="D164" s="322"/>
      <c r="E164" s="322"/>
    </row>
    <row r="165">
      <c r="A165" s="322"/>
      <c r="B165" s="322"/>
      <c r="C165" s="322"/>
      <c r="D165" s="322"/>
      <c r="E165" s="322"/>
    </row>
    <row r="166">
      <c r="A166" s="322"/>
      <c r="B166" s="322"/>
      <c r="C166" s="322"/>
      <c r="D166" s="322"/>
      <c r="E166" s="322"/>
    </row>
    <row r="167">
      <c r="A167" s="322"/>
      <c r="B167" s="322"/>
      <c r="C167" s="322"/>
      <c r="D167" s="322"/>
      <c r="E167" s="322"/>
    </row>
    <row r="168">
      <c r="A168" s="322"/>
      <c r="B168" s="322"/>
      <c r="C168" s="322"/>
      <c r="D168" s="322"/>
      <c r="E168" s="322"/>
    </row>
    <row r="169">
      <c r="A169" s="322"/>
      <c r="B169" s="322"/>
      <c r="C169" s="322"/>
      <c r="D169" s="322"/>
      <c r="E169" s="322"/>
    </row>
    <row r="170">
      <c r="A170" s="322"/>
      <c r="B170" s="322"/>
      <c r="C170" s="322"/>
      <c r="D170" s="322"/>
      <c r="E170" s="322"/>
    </row>
    <row r="171">
      <c r="A171" s="322"/>
      <c r="B171" s="322"/>
      <c r="C171" s="322"/>
      <c r="D171" s="322"/>
      <c r="E171" s="322"/>
    </row>
    <row r="172">
      <c r="A172" s="322"/>
      <c r="B172" s="322"/>
      <c r="C172" s="322"/>
      <c r="D172" s="322"/>
      <c r="E172" s="322"/>
    </row>
    <row r="173">
      <c r="A173" s="322"/>
      <c r="B173" s="322"/>
      <c r="C173" s="322"/>
      <c r="D173" s="322"/>
      <c r="E173" s="322"/>
    </row>
    <row r="174">
      <c r="A174" s="322"/>
      <c r="B174" s="322"/>
      <c r="C174" s="322"/>
      <c r="D174" s="322"/>
      <c r="E174" s="322"/>
    </row>
    <row r="175">
      <c r="A175" s="322"/>
      <c r="B175" s="322"/>
      <c r="C175" s="322"/>
      <c r="D175" s="322"/>
      <c r="E175" s="322"/>
    </row>
    <row r="176">
      <c r="A176" s="322"/>
      <c r="B176" s="322"/>
      <c r="C176" s="322"/>
      <c r="D176" s="322"/>
      <c r="E176" s="322"/>
    </row>
    <row r="177">
      <c r="A177" s="322"/>
      <c r="B177" s="322"/>
      <c r="C177" s="322"/>
      <c r="D177" s="322"/>
      <c r="E177" s="322"/>
    </row>
    <row r="178">
      <c r="A178" s="322"/>
      <c r="B178" s="322"/>
      <c r="C178" s="322"/>
      <c r="D178" s="322"/>
      <c r="E178" s="322"/>
    </row>
    <row r="179">
      <c r="A179" s="322"/>
      <c r="B179" s="322"/>
      <c r="C179" s="322"/>
      <c r="D179" s="322"/>
      <c r="E179" s="322"/>
    </row>
    <row r="180">
      <c r="A180" s="322"/>
      <c r="B180" s="322"/>
      <c r="C180" s="322"/>
      <c r="D180" s="322"/>
      <c r="E180" s="322"/>
    </row>
    <row r="181">
      <c r="A181" s="322"/>
      <c r="B181" s="322"/>
      <c r="C181" s="322"/>
      <c r="D181" s="322"/>
      <c r="E181" s="322"/>
    </row>
    <row r="182">
      <c r="A182" s="322"/>
      <c r="B182" s="322"/>
      <c r="C182" s="322"/>
      <c r="D182" s="322"/>
      <c r="E182" s="322"/>
    </row>
    <row r="183">
      <c r="A183" s="322"/>
      <c r="B183" s="322"/>
      <c r="C183" s="322"/>
      <c r="D183" s="322"/>
      <c r="E183" s="322"/>
    </row>
    <row r="184">
      <c r="A184" s="322"/>
      <c r="B184" s="322"/>
      <c r="C184" s="322"/>
      <c r="D184" s="322"/>
      <c r="E184" s="322"/>
    </row>
    <row r="185">
      <c r="A185" s="322"/>
      <c r="B185" s="322"/>
      <c r="C185" s="322"/>
      <c r="D185" s="322"/>
      <c r="E185" s="322"/>
    </row>
    <row r="186">
      <c r="A186" s="322"/>
      <c r="B186" s="322"/>
      <c r="C186" s="322"/>
      <c r="D186" s="322"/>
      <c r="E186" s="322"/>
    </row>
    <row r="187">
      <c r="A187" s="322"/>
      <c r="B187" s="322"/>
      <c r="C187" s="322"/>
      <c r="D187" s="322"/>
      <c r="E187" s="322"/>
    </row>
    <row r="188">
      <c r="A188" s="322"/>
      <c r="B188" s="322"/>
      <c r="C188" s="322"/>
      <c r="D188" s="322"/>
      <c r="E188" s="322"/>
    </row>
    <row r="189">
      <c r="A189" s="322"/>
      <c r="B189" s="322"/>
      <c r="C189" s="322"/>
      <c r="D189" s="322"/>
      <c r="E189" s="322"/>
    </row>
    <row r="190">
      <c r="A190" s="322"/>
      <c r="B190" s="322"/>
      <c r="C190" s="322"/>
      <c r="D190" s="322"/>
      <c r="E190" s="322"/>
    </row>
    <row r="191">
      <c r="A191" s="322"/>
      <c r="B191" s="322"/>
      <c r="C191" s="322"/>
      <c r="D191" s="322"/>
      <c r="E191" s="322"/>
    </row>
    <row r="192">
      <c r="A192" s="322"/>
      <c r="B192" s="322"/>
      <c r="C192" s="322"/>
      <c r="D192" s="322"/>
      <c r="E192" s="322"/>
    </row>
    <row r="193">
      <c r="A193" s="322"/>
      <c r="B193" s="322"/>
      <c r="C193" s="322"/>
      <c r="D193" s="322"/>
      <c r="E193" s="322"/>
    </row>
    <row r="194">
      <c r="A194" s="322"/>
      <c r="B194" s="322"/>
      <c r="C194" s="322"/>
      <c r="D194" s="322"/>
      <c r="E194" s="322"/>
    </row>
    <row r="195">
      <c r="A195" s="322"/>
      <c r="B195" s="322"/>
      <c r="C195" s="322"/>
      <c r="D195" s="322"/>
      <c r="E195" s="322"/>
    </row>
    <row r="196">
      <c r="A196" s="322"/>
      <c r="B196" s="322"/>
      <c r="C196" s="322"/>
      <c r="D196" s="322"/>
      <c r="E196" s="322"/>
    </row>
    <row r="197">
      <c r="A197" s="322"/>
      <c r="B197" s="322"/>
      <c r="C197" s="322"/>
      <c r="D197" s="322"/>
      <c r="E197" s="322"/>
    </row>
    <row r="198">
      <c r="A198" s="322"/>
      <c r="B198" s="322"/>
      <c r="C198" s="322"/>
      <c r="D198" s="322"/>
      <c r="E198" s="322"/>
    </row>
    <row r="199">
      <c r="A199" s="322"/>
      <c r="B199" s="322"/>
      <c r="C199" s="322"/>
      <c r="D199" s="322"/>
      <c r="E199" s="322"/>
    </row>
    <row r="200">
      <c r="A200" s="322"/>
      <c r="B200" s="322"/>
      <c r="C200" s="322"/>
      <c r="D200" s="322"/>
      <c r="E200" s="322"/>
    </row>
    <row r="201">
      <c r="A201" s="322"/>
      <c r="B201" s="322"/>
      <c r="C201" s="322"/>
      <c r="D201" s="322"/>
      <c r="E201" s="322"/>
    </row>
    <row r="202">
      <c r="A202" s="322"/>
      <c r="B202" s="322"/>
      <c r="C202" s="322"/>
      <c r="D202" s="322"/>
      <c r="E202" s="322"/>
    </row>
    <row r="203">
      <c r="A203" s="322"/>
      <c r="B203" s="322"/>
      <c r="C203" s="322"/>
      <c r="D203" s="322"/>
      <c r="E203" s="322"/>
    </row>
    <row r="204">
      <c r="A204" s="322"/>
      <c r="B204" s="322"/>
      <c r="C204" s="322"/>
      <c r="D204" s="322"/>
      <c r="E204" s="322"/>
    </row>
    <row r="205">
      <c r="A205" s="322"/>
      <c r="B205" s="322"/>
      <c r="C205" s="322"/>
      <c r="D205" s="322"/>
      <c r="E205" s="322"/>
    </row>
    <row r="206">
      <c r="A206" s="322"/>
      <c r="B206" s="322"/>
      <c r="C206" s="322"/>
      <c r="D206" s="322"/>
      <c r="E206" s="322"/>
    </row>
    <row r="207">
      <c r="A207" s="322"/>
      <c r="B207" s="322"/>
      <c r="C207" s="322"/>
      <c r="D207" s="322"/>
      <c r="E207" s="322"/>
    </row>
    <row r="208">
      <c r="A208" s="322"/>
      <c r="B208" s="322"/>
      <c r="C208" s="322"/>
      <c r="D208" s="322"/>
      <c r="E208" s="322"/>
    </row>
    <row r="209">
      <c r="A209" s="322"/>
      <c r="B209" s="322"/>
      <c r="C209" s="322"/>
      <c r="D209" s="322"/>
      <c r="E209" s="322"/>
    </row>
    <row r="210">
      <c r="A210" s="322"/>
      <c r="B210" s="322"/>
      <c r="C210" s="322"/>
      <c r="D210" s="322"/>
      <c r="E210" s="322"/>
    </row>
    <row r="211">
      <c r="A211" s="322"/>
      <c r="B211" s="322"/>
      <c r="C211" s="322"/>
      <c r="D211" s="322"/>
      <c r="E211" s="322"/>
    </row>
    <row r="212">
      <c r="A212" s="322"/>
      <c r="B212" s="322"/>
      <c r="C212" s="322"/>
      <c r="D212" s="322"/>
      <c r="E212" s="322"/>
    </row>
    <row r="213">
      <c r="A213" s="322"/>
      <c r="B213" s="322"/>
      <c r="C213" s="322"/>
      <c r="D213" s="322"/>
      <c r="E213" s="322"/>
    </row>
    <row r="214">
      <c r="A214" s="322"/>
      <c r="B214" s="322"/>
      <c r="C214" s="322"/>
      <c r="D214" s="322"/>
      <c r="E214" s="322"/>
    </row>
    <row r="215">
      <c r="A215" s="322"/>
      <c r="B215" s="322"/>
      <c r="C215" s="322"/>
      <c r="D215" s="322"/>
      <c r="E215" s="322"/>
    </row>
    <row r="216">
      <c r="A216" s="322"/>
      <c r="B216" s="322"/>
      <c r="C216" s="322"/>
      <c r="D216" s="322"/>
      <c r="E216" s="322"/>
    </row>
    <row r="217">
      <c r="A217" s="322"/>
      <c r="B217" s="322"/>
      <c r="C217" s="322"/>
      <c r="D217" s="322"/>
      <c r="E217" s="322"/>
    </row>
    <row r="218">
      <c r="A218" s="322"/>
      <c r="B218" s="322"/>
      <c r="C218" s="322"/>
      <c r="D218" s="322"/>
      <c r="E218" s="322"/>
    </row>
    <row r="219">
      <c r="A219" s="322"/>
      <c r="B219" s="322"/>
      <c r="C219" s="322"/>
      <c r="D219" s="322"/>
      <c r="E219" s="322"/>
    </row>
    <row r="220">
      <c r="A220" s="322"/>
      <c r="B220" s="322"/>
      <c r="C220" s="322"/>
      <c r="D220" s="322"/>
      <c r="E220" s="322"/>
    </row>
    <row r="221">
      <c r="A221" s="322"/>
      <c r="B221" s="322"/>
      <c r="C221" s="322"/>
      <c r="D221" s="322"/>
      <c r="E221" s="322"/>
    </row>
    <row r="222">
      <c r="A222" s="322"/>
      <c r="B222" s="322"/>
      <c r="C222" s="322"/>
      <c r="D222" s="322"/>
      <c r="E222" s="322"/>
    </row>
    <row r="223">
      <c r="A223" s="322"/>
      <c r="B223" s="322"/>
      <c r="C223" s="322"/>
      <c r="D223" s="322"/>
      <c r="E223" s="322"/>
    </row>
    <row r="224">
      <c r="A224" s="322"/>
      <c r="B224" s="322"/>
      <c r="C224" s="322"/>
      <c r="D224" s="322"/>
      <c r="E224" s="322"/>
    </row>
    <row r="225">
      <c r="A225" s="322"/>
      <c r="B225" s="322"/>
      <c r="C225" s="322"/>
      <c r="D225" s="322"/>
      <c r="E225" s="322"/>
    </row>
    <row r="226">
      <c r="A226" s="322"/>
      <c r="B226" s="322"/>
      <c r="C226" s="322"/>
      <c r="D226" s="322"/>
      <c r="E226" s="322"/>
    </row>
    <row r="227">
      <c r="A227" s="322"/>
      <c r="B227" s="322"/>
      <c r="C227" s="322"/>
      <c r="D227" s="322"/>
      <c r="E227" s="322"/>
    </row>
    <row r="228">
      <c r="A228" s="322"/>
      <c r="B228" s="322"/>
      <c r="C228" s="322"/>
      <c r="D228" s="322"/>
      <c r="E228" s="322"/>
    </row>
    <row r="229">
      <c r="A229" s="322"/>
      <c r="B229" s="322"/>
      <c r="C229" s="322"/>
      <c r="D229" s="322"/>
      <c r="E229" s="322"/>
    </row>
    <row r="230">
      <c r="A230" s="322"/>
      <c r="B230" s="322"/>
      <c r="C230" s="322"/>
      <c r="D230" s="322"/>
      <c r="E230" s="322"/>
    </row>
    <row r="231">
      <c r="A231" s="322"/>
      <c r="B231" s="322"/>
      <c r="C231" s="322"/>
      <c r="D231" s="322"/>
      <c r="E231" s="322"/>
    </row>
    <row r="232">
      <c r="A232" s="322"/>
      <c r="B232" s="322"/>
      <c r="C232" s="322"/>
      <c r="D232" s="322"/>
      <c r="E232" s="322"/>
    </row>
    <row r="233">
      <c r="A233" s="322"/>
      <c r="B233" s="322"/>
      <c r="C233" s="322"/>
      <c r="D233" s="322"/>
      <c r="E233" s="322"/>
    </row>
    <row r="234">
      <c r="A234" s="322"/>
      <c r="B234" s="322"/>
      <c r="C234" s="322"/>
      <c r="D234" s="322"/>
      <c r="E234" s="322"/>
    </row>
    <row r="235">
      <c r="A235" s="322"/>
      <c r="B235" s="322"/>
      <c r="C235" s="322"/>
      <c r="D235" s="322"/>
      <c r="E235" s="322"/>
    </row>
    <row r="236">
      <c r="A236" s="322"/>
      <c r="B236" s="322"/>
      <c r="C236" s="322"/>
      <c r="D236" s="322"/>
      <c r="E236" s="322"/>
    </row>
    <row r="237">
      <c r="A237" s="322"/>
      <c r="B237" s="322"/>
      <c r="C237" s="322"/>
      <c r="D237" s="322"/>
      <c r="E237" s="322"/>
    </row>
    <row r="238">
      <c r="A238" s="322"/>
      <c r="B238" s="322"/>
      <c r="C238" s="322"/>
      <c r="D238" s="322"/>
      <c r="E238" s="322"/>
    </row>
    <row r="239">
      <c r="A239" s="322"/>
      <c r="B239" s="322"/>
      <c r="C239" s="322"/>
      <c r="D239" s="322"/>
      <c r="E239" s="322"/>
    </row>
    <row r="240">
      <c r="A240" s="322"/>
      <c r="B240" s="322"/>
      <c r="C240" s="322"/>
      <c r="D240" s="322"/>
      <c r="E240" s="322"/>
    </row>
    <row r="241">
      <c r="A241" s="322"/>
      <c r="B241" s="322"/>
      <c r="C241" s="322"/>
      <c r="D241" s="322"/>
      <c r="E241" s="322"/>
    </row>
    <row r="242">
      <c r="A242" s="322"/>
      <c r="B242" s="322"/>
      <c r="C242" s="322"/>
      <c r="D242" s="322"/>
      <c r="E242" s="322"/>
    </row>
    <row r="243">
      <c r="A243" s="322"/>
      <c r="B243" s="322"/>
      <c r="C243" s="322"/>
      <c r="D243" s="322"/>
      <c r="E243" s="322"/>
    </row>
    <row r="244">
      <c r="A244" s="322"/>
      <c r="B244" s="322"/>
      <c r="C244" s="322"/>
      <c r="D244" s="322"/>
      <c r="E244" s="322"/>
    </row>
    <row r="245">
      <c r="A245" s="322"/>
      <c r="B245" s="322"/>
      <c r="C245" s="322"/>
      <c r="D245" s="322"/>
      <c r="E245" s="322"/>
    </row>
    <row r="246">
      <c r="A246" s="322"/>
      <c r="B246" s="322"/>
      <c r="C246" s="322"/>
      <c r="D246" s="322"/>
      <c r="E246" s="322"/>
    </row>
    <row r="247">
      <c r="A247" s="322"/>
      <c r="B247" s="322"/>
      <c r="C247" s="322"/>
      <c r="D247" s="322"/>
      <c r="E247" s="322"/>
    </row>
    <row r="248">
      <c r="A248" s="322"/>
      <c r="B248" s="322"/>
      <c r="C248" s="322"/>
      <c r="D248" s="322"/>
      <c r="E248" s="322"/>
    </row>
    <row r="249">
      <c r="A249" s="322"/>
      <c r="B249" s="322"/>
      <c r="C249" s="322"/>
      <c r="D249" s="322"/>
      <c r="E249" s="322"/>
    </row>
    <row r="250">
      <c r="A250" s="322"/>
      <c r="B250" s="322"/>
      <c r="C250" s="322"/>
      <c r="D250" s="322"/>
      <c r="E250" s="322"/>
    </row>
    <row r="251">
      <c r="A251" s="322"/>
      <c r="B251" s="322"/>
      <c r="C251" s="322"/>
      <c r="D251" s="322"/>
      <c r="E251" s="322"/>
    </row>
    <row r="252">
      <c r="A252" s="322"/>
      <c r="B252" s="322"/>
      <c r="C252" s="322"/>
      <c r="D252" s="322"/>
      <c r="E252" s="322"/>
    </row>
    <row r="253">
      <c r="A253" s="322"/>
      <c r="B253" s="322"/>
      <c r="C253" s="322"/>
      <c r="D253" s="322"/>
      <c r="E253" s="322"/>
    </row>
    <row r="254">
      <c r="A254" s="322"/>
      <c r="B254" s="322"/>
      <c r="C254" s="322"/>
      <c r="D254" s="322"/>
      <c r="E254" s="322"/>
    </row>
    <row r="255">
      <c r="A255" s="322"/>
      <c r="B255" s="322"/>
      <c r="C255" s="322"/>
      <c r="D255" s="322"/>
      <c r="E255" s="322"/>
    </row>
    <row r="256">
      <c r="A256" s="322"/>
      <c r="B256" s="322"/>
      <c r="C256" s="322"/>
      <c r="D256" s="322"/>
      <c r="E256" s="322"/>
    </row>
    <row r="257">
      <c r="A257" s="322"/>
      <c r="B257" s="322"/>
      <c r="C257" s="322"/>
      <c r="D257" s="322"/>
      <c r="E257" s="322"/>
    </row>
    <row r="258">
      <c r="A258" s="322"/>
      <c r="B258" s="322"/>
      <c r="C258" s="322"/>
      <c r="D258" s="322"/>
      <c r="E258" s="322"/>
    </row>
    <row r="259">
      <c r="A259" s="322"/>
      <c r="B259" s="322"/>
      <c r="C259" s="322"/>
      <c r="D259" s="322"/>
      <c r="E259" s="322"/>
    </row>
    <row r="260">
      <c r="A260" s="322"/>
      <c r="B260" s="322"/>
      <c r="C260" s="322"/>
      <c r="D260" s="322"/>
      <c r="E260" s="322"/>
    </row>
    <row r="261">
      <c r="A261" s="322"/>
      <c r="B261" s="322"/>
      <c r="C261" s="322"/>
      <c r="D261" s="322"/>
      <c r="E261" s="322"/>
    </row>
    <row r="262">
      <c r="A262" s="322"/>
      <c r="B262" s="322"/>
      <c r="C262" s="322"/>
      <c r="D262" s="322"/>
      <c r="E262" s="322"/>
    </row>
    <row r="263">
      <c r="A263" s="322"/>
      <c r="B263" s="322"/>
      <c r="C263" s="322"/>
      <c r="D263" s="322"/>
      <c r="E263" s="322"/>
    </row>
    <row r="264">
      <c r="A264" s="322"/>
      <c r="B264" s="322"/>
      <c r="C264" s="322"/>
      <c r="D264" s="322"/>
      <c r="E264" s="322"/>
    </row>
    <row r="265">
      <c r="A265" s="322"/>
      <c r="B265" s="322"/>
      <c r="C265" s="322"/>
      <c r="D265" s="322"/>
      <c r="E265" s="322"/>
    </row>
    <row r="266">
      <c r="A266" s="322"/>
      <c r="B266" s="322"/>
      <c r="C266" s="322"/>
      <c r="D266" s="322"/>
      <c r="E266" s="322"/>
    </row>
    <row r="267">
      <c r="A267" s="322"/>
      <c r="B267" s="322"/>
      <c r="C267" s="322"/>
      <c r="D267" s="322"/>
      <c r="E267" s="322"/>
    </row>
    <row r="268">
      <c r="A268" s="322"/>
      <c r="B268" s="322"/>
      <c r="C268" s="322"/>
      <c r="D268" s="322"/>
      <c r="E268" s="322"/>
    </row>
    <row r="269">
      <c r="A269" s="322"/>
      <c r="B269" s="322"/>
      <c r="C269" s="322"/>
      <c r="D269" s="322"/>
      <c r="E269" s="322"/>
    </row>
    <row r="270">
      <c r="A270" s="322"/>
      <c r="B270" s="322"/>
      <c r="C270" s="322"/>
      <c r="D270" s="322"/>
      <c r="E270" s="322"/>
    </row>
    <row r="271">
      <c r="A271" s="322"/>
      <c r="B271" s="322"/>
      <c r="C271" s="322"/>
      <c r="D271" s="322"/>
      <c r="E271" s="322"/>
    </row>
    <row r="272">
      <c r="A272" s="322"/>
      <c r="B272" s="322"/>
      <c r="C272" s="322"/>
      <c r="D272" s="322"/>
      <c r="E272" s="322"/>
    </row>
    <row r="273">
      <c r="A273" s="322"/>
      <c r="B273" s="322"/>
      <c r="C273" s="322"/>
      <c r="D273" s="322"/>
      <c r="E273" s="322"/>
    </row>
    <row r="274">
      <c r="A274" s="322"/>
      <c r="B274" s="322"/>
      <c r="C274" s="322"/>
      <c r="D274" s="322"/>
      <c r="E274" s="322"/>
    </row>
    <row r="275">
      <c r="A275" s="322"/>
      <c r="B275" s="322"/>
      <c r="C275" s="322"/>
      <c r="D275" s="322"/>
      <c r="E275" s="322"/>
    </row>
    <row r="276">
      <c r="A276" s="322"/>
      <c r="B276" s="322"/>
      <c r="C276" s="322"/>
      <c r="D276" s="322"/>
      <c r="E276" s="322"/>
    </row>
    <row r="277">
      <c r="A277" s="322"/>
      <c r="B277" s="322"/>
      <c r="C277" s="322"/>
      <c r="D277" s="322"/>
      <c r="E277" s="322"/>
    </row>
    <row r="278">
      <c r="A278" s="322"/>
      <c r="B278" s="322"/>
      <c r="C278" s="322"/>
      <c r="D278" s="322"/>
      <c r="E278" s="322"/>
    </row>
    <row r="279">
      <c r="A279" s="322"/>
      <c r="B279" s="322"/>
      <c r="C279" s="322"/>
      <c r="D279" s="322"/>
      <c r="E279" s="322"/>
    </row>
    <row r="280">
      <c r="A280" s="322"/>
      <c r="B280" s="322"/>
      <c r="C280" s="322"/>
      <c r="D280" s="322"/>
      <c r="E280" s="322"/>
    </row>
    <row r="281">
      <c r="A281" s="322"/>
      <c r="B281" s="322"/>
      <c r="C281" s="322"/>
      <c r="D281" s="322"/>
      <c r="E281" s="322"/>
    </row>
    <row r="282">
      <c r="A282" s="322"/>
      <c r="B282" s="322"/>
      <c r="C282" s="322"/>
      <c r="D282" s="322"/>
      <c r="E282" s="322"/>
    </row>
    <row r="283">
      <c r="A283" s="322"/>
      <c r="B283" s="322"/>
      <c r="C283" s="322"/>
      <c r="D283" s="322"/>
      <c r="E283" s="322"/>
    </row>
    <row r="284">
      <c r="A284" s="322"/>
      <c r="B284" s="322"/>
      <c r="C284" s="322"/>
      <c r="D284" s="322"/>
      <c r="E284" s="322"/>
    </row>
    <row r="285">
      <c r="A285" s="322"/>
      <c r="B285" s="322"/>
      <c r="C285" s="322"/>
      <c r="D285" s="322"/>
      <c r="E285" s="322"/>
    </row>
    <row r="286">
      <c r="A286" s="322"/>
      <c r="B286" s="322"/>
      <c r="C286" s="322"/>
      <c r="D286" s="322"/>
      <c r="E286" s="322"/>
    </row>
    <row r="287">
      <c r="A287" s="322"/>
      <c r="B287" s="322"/>
      <c r="C287" s="322"/>
      <c r="D287" s="322"/>
      <c r="E287" s="322"/>
    </row>
    <row r="288">
      <c r="A288" s="322"/>
      <c r="B288" s="322"/>
      <c r="C288" s="322"/>
      <c r="D288" s="322"/>
      <c r="E288" s="322"/>
    </row>
    <row r="289">
      <c r="A289" s="322"/>
      <c r="B289" s="322"/>
      <c r="C289" s="322"/>
      <c r="D289" s="322"/>
      <c r="E289" s="322"/>
    </row>
    <row r="290">
      <c r="A290" s="322"/>
      <c r="B290" s="322"/>
      <c r="C290" s="322"/>
      <c r="D290" s="322"/>
      <c r="E290" s="322"/>
    </row>
    <row r="291">
      <c r="A291" s="322"/>
      <c r="B291" s="322"/>
      <c r="C291" s="322"/>
      <c r="D291" s="322"/>
      <c r="E291" s="322"/>
    </row>
    <row r="292">
      <c r="A292" s="322"/>
      <c r="B292" s="322"/>
      <c r="C292" s="322"/>
      <c r="D292" s="322"/>
      <c r="E292" s="322"/>
    </row>
    <row r="293">
      <c r="A293" s="322"/>
      <c r="B293" s="322"/>
      <c r="C293" s="322"/>
      <c r="D293" s="322"/>
      <c r="E293" s="322"/>
    </row>
    <row r="294">
      <c r="A294" s="322"/>
      <c r="B294" s="322"/>
      <c r="C294" s="322"/>
      <c r="D294" s="322"/>
      <c r="E294" s="322"/>
    </row>
    <row r="295">
      <c r="A295" s="322"/>
      <c r="B295" s="322"/>
      <c r="C295" s="322"/>
      <c r="D295" s="322"/>
      <c r="E295" s="322"/>
    </row>
    <row r="296">
      <c r="A296" s="322"/>
      <c r="B296" s="322"/>
      <c r="C296" s="322"/>
      <c r="D296" s="322"/>
      <c r="E296" s="322"/>
    </row>
    <row r="297">
      <c r="A297" s="322"/>
      <c r="B297" s="322"/>
      <c r="C297" s="322"/>
      <c r="D297" s="322"/>
      <c r="E297" s="322"/>
    </row>
    <row r="298">
      <c r="A298" s="322"/>
      <c r="B298" s="322"/>
      <c r="C298" s="322"/>
      <c r="D298" s="322"/>
      <c r="E298" s="322"/>
    </row>
    <row r="299">
      <c r="A299" s="322"/>
      <c r="B299" s="322"/>
      <c r="C299" s="322"/>
      <c r="D299" s="322"/>
      <c r="E299" s="322"/>
    </row>
    <row r="300">
      <c r="A300" s="322"/>
      <c r="B300" s="322"/>
      <c r="C300" s="322"/>
      <c r="D300" s="322"/>
      <c r="E300" s="322"/>
    </row>
    <row r="301">
      <c r="A301" s="322"/>
      <c r="B301" s="322"/>
      <c r="C301" s="322"/>
      <c r="D301" s="322"/>
      <c r="E301" s="322"/>
    </row>
    <row r="302">
      <c r="A302" s="322"/>
      <c r="B302" s="322"/>
      <c r="C302" s="322"/>
      <c r="D302" s="322"/>
      <c r="E302" s="322"/>
    </row>
    <row r="303">
      <c r="A303" s="322"/>
      <c r="B303" s="322"/>
      <c r="C303" s="322"/>
      <c r="D303" s="322"/>
      <c r="E303" s="322"/>
    </row>
    <row r="304">
      <c r="A304" s="322"/>
      <c r="B304" s="322"/>
      <c r="C304" s="322"/>
      <c r="D304" s="322"/>
      <c r="E304" s="322"/>
    </row>
    <row r="305">
      <c r="A305" s="322"/>
      <c r="B305" s="322"/>
      <c r="C305" s="322"/>
      <c r="D305" s="322"/>
      <c r="E305" s="322"/>
    </row>
    <row r="306">
      <c r="A306" s="322"/>
      <c r="B306" s="322"/>
      <c r="C306" s="322"/>
      <c r="D306" s="322"/>
      <c r="E306" s="322"/>
    </row>
    <row r="307">
      <c r="A307" s="322"/>
      <c r="B307" s="322"/>
      <c r="C307" s="322"/>
      <c r="D307" s="322"/>
      <c r="E307" s="322"/>
    </row>
    <row r="308">
      <c r="A308" s="322"/>
      <c r="B308" s="322"/>
      <c r="C308" s="322"/>
      <c r="D308" s="322"/>
      <c r="E308" s="322"/>
    </row>
    <row r="309">
      <c r="A309" s="322"/>
      <c r="B309" s="322"/>
      <c r="C309" s="322"/>
      <c r="D309" s="322"/>
      <c r="E309" s="322"/>
    </row>
    <row r="310">
      <c r="A310" s="322"/>
      <c r="B310" s="322"/>
      <c r="C310" s="322"/>
      <c r="D310" s="322"/>
      <c r="E310" s="322"/>
    </row>
    <row r="311">
      <c r="A311" s="322"/>
      <c r="B311" s="322"/>
      <c r="C311" s="322"/>
      <c r="D311" s="322"/>
      <c r="E311" s="322"/>
    </row>
    <row r="312">
      <c r="A312" s="322"/>
      <c r="B312" s="322"/>
      <c r="C312" s="322"/>
      <c r="D312" s="322"/>
      <c r="E312" s="322"/>
    </row>
    <row r="313">
      <c r="A313" s="322"/>
      <c r="B313" s="322"/>
      <c r="C313" s="322"/>
      <c r="D313" s="322"/>
      <c r="E313" s="322"/>
    </row>
    <row r="314">
      <c r="A314" s="322"/>
      <c r="B314" s="322"/>
      <c r="C314" s="322"/>
      <c r="D314" s="322"/>
      <c r="E314" s="322"/>
    </row>
    <row r="315">
      <c r="A315" s="322"/>
      <c r="B315" s="322"/>
      <c r="C315" s="322"/>
      <c r="D315" s="322"/>
      <c r="E315" s="322"/>
    </row>
    <row r="316">
      <c r="A316" s="322"/>
      <c r="B316" s="322"/>
      <c r="C316" s="322"/>
      <c r="D316" s="322"/>
      <c r="E316" s="322"/>
    </row>
    <row r="317">
      <c r="A317" s="322"/>
      <c r="B317" s="322"/>
      <c r="C317" s="322"/>
      <c r="D317" s="322"/>
      <c r="E317" s="322"/>
    </row>
    <row r="318">
      <c r="A318" s="322"/>
      <c r="B318" s="322"/>
      <c r="C318" s="322"/>
      <c r="D318" s="322"/>
      <c r="E318" s="322"/>
    </row>
    <row r="319">
      <c r="A319" s="322"/>
      <c r="B319" s="322"/>
      <c r="C319" s="322"/>
      <c r="D319" s="322"/>
      <c r="E319" s="322"/>
    </row>
    <row r="320">
      <c r="A320" s="322"/>
      <c r="B320" s="322"/>
      <c r="C320" s="322"/>
      <c r="D320" s="322"/>
      <c r="E320" s="322"/>
    </row>
    <row r="321">
      <c r="A321" s="322"/>
      <c r="B321" s="322"/>
      <c r="C321" s="322"/>
      <c r="D321" s="322"/>
      <c r="E321" s="322"/>
    </row>
    <row r="322">
      <c r="A322" s="322"/>
      <c r="B322" s="322"/>
      <c r="C322" s="322"/>
      <c r="D322" s="322"/>
      <c r="E322" s="322"/>
    </row>
    <row r="323">
      <c r="A323" s="322"/>
      <c r="B323" s="322"/>
      <c r="C323" s="322"/>
      <c r="D323" s="322"/>
      <c r="E323" s="322"/>
    </row>
    <row r="324">
      <c r="A324" s="322"/>
      <c r="B324" s="322"/>
      <c r="C324" s="322"/>
      <c r="D324" s="322"/>
      <c r="E324" s="322"/>
    </row>
    <row r="325">
      <c r="A325" s="322"/>
      <c r="B325" s="322"/>
      <c r="C325" s="322"/>
      <c r="D325" s="322"/>
      <c r="E325" s="322"/>
    </row>
    <row r="326">
      <c r="A326" s="322"/>
      <c r="B326" s="322"/>
      <c r="C326" s="322"/>
      <c r="D326" s="322"/>
      <c r="E326" s="322"/>
    </row>
    <row r="327">
      <c r="A327" s="322"/>
      <c r="B327" s="322"/>
      <c r="C327" s="322"/>
      <c r="D327" s="322"/>
      <c r="E327" s="322"/>
    </row>
    <row r="328">
      <c r="A328" s="322"/>
      <c r="B328" s="322"/>
      <c r="C328" s="322"/>
      <c r="D328" s="322"/>
      <c r="E328" s="322"/>
    </row>
    <row r="329">
      <c r="A329" s="322"/>
      <c r="B329" s="322"/>
      <c r="C329" s="322"/>
      <c r="D329" s="322"/>
      <c r="E329" s="322"/>
    </row>
    <row r="330">
      <c r="A330" s="322"/>
      <c r="B330" s="322"/>
      <c r="C330" s="322"/>
      <c r="D330" s="322"/>
      <c r="E330" s="322"/>
    </row>
    <row r="331">
      <c r="A331" s="322"/>
      <c r="B331" s="322"/>
      <c r="C331" s="322"/>
      <c r="D331" s="322"/>
      <c r="E331" s="322"/>
    </row>
    <row r="332">
      <c r="A332" s="322"/>
      <c r="B332" s="322"/>
      <c r="C332" s="322"/>
      <c r="D332" s="322"/>
      <c r="E332" s="322"/>
    </row>
    <row r="333">
      <c r="A333" s="322"/>
      <c r="B333" s="322"/>
      <c r="C333" s="322"/>
      <c r="D333" s="322"/>
      <c r="E333" s="322"/>
    </row>
    <row r="334">
      <c r="A334" s="322"/>
      <c r="B334" s="322"/>
      <c r="C334" s="322"/>
      <c r="D334" s="322"/>
      <c r="E334" s="322"/>
    </row>
    <row r="335">
      <c r="A335" s="322"/>
      <c r="B335" s="322"/>
      <c r="C335" s="322"/>
      <c r="D335" s="322"/>
      <c r="E335" s="322"/>
    </row>
    <row r="336">
      <c r="A336" s="322"/>
      <c r="B336" s="322"/>
      <c r="C336" s="322"/>
      <c r="D336" s="322"/>
      <c r="E336" s="322"/>
    </row>
    <row r="337">
      <c r="A337" s="322"/>
      <c r="B337" s="322"/>
      <c r="C337" s="322"/>
      <c r="D337" s="322"/>
      <c r="E337" s="322"/>
    </row>
    <row r="338">
      <c r="A338" s="322"/>
      <c r="B338" s="322"/>
      <c r="C338" s="322"/>
      <c r="D338" s="322"/>
      <c r="E338" s="322"/>
    </row>
    <row r="339">
      <c r="A339" s="322"/>
      <c r="B339" s="322"/>
      <c r="C339" s="322"/>
      <c r="D339" s="322"/>
      <c r="E339" s="322"/>
    </row>
    <row r="340">
      <c r="A340" s="322"/>
      <c r="B340" s="322"/>
      <c r="C340" s="322"/>
      <c r="D340" s="322"/>
      <c r="E340" s="322"/>
    </row>
    <row r="341">
      <c r="A341" s="322"/>
      <c r="B341" s="322"/>
      <c r="C341" s="322"/>
      <c r="D341" s="322"/>
      <c r="E341" s="322"/>
    </row>
    <row r="342">
      <c r="A342" s="322"/>
      <c r="B342" s="322"/>
      <c r="C342" s="322"/>
      <c r="D342" s="322"/>
      <c r="E342" s="322"/>
    </row>
    <row r="343">
      <c r="A343" s="322"/>
      <c r="B343" s="322"/>
      <c r="C343" s="322"/>
      <c r="D343" s="322"/>
      <c r="E343" s="322"/>
    </row>
    <row r="344">
      <c r="A344" s="322"/>
      <c r="B344" s="322"/>
      <c r="C344" s="322"/>
      <c r="D344" s="322"/>
      <c r="E344" s="322"/>
    </row>
    <row r="345">
      <c r="A345" s="322"/>
      <c r="B345" s="322"/>
      <c r="C345" s="322"/>
      <c r="D345" s="322"/>
      <c r="E345" s="322"/>
    </row>
    <row r="346">
      <c r="A346" s="322"/>
      <c r="B346" s="322"/>
      <c r="C346" s="322"/>
      <c r="D346" s="322"/>
      <c r="E346" s="322"/>
    </row>
    <row r="347">
      <c r="A347" s="322"/>
      <c r="B347" s="322"/>
      <c r="C347" s="322"/>
      <c r="D347" s="322"/>
      <c r="E347" s="322"/>
    </row>
    <row r="348">
      <c r="A348" s="322"/>
      <c r="B348" s="322"/>
      <c r="C348" s="322"/>
      <c r="D348" s="322"/>
      <c r="E348" s="322"/>
    </row>
    <row r="349">
      <c r="A349" s="322"/>
      <c r="B349" s="322"/>
      <c r="C349" s="322"/>
      <c r="D349" s="322"/>
      <c r="E349" s="322"/>
    </row>
    <row r="350">
      <c r="A350" s="322"/>
      <c r="B350" s="322"/>
      <c r="C350" s="322"/>
      <c r="D350" s="322"/>
      <c r="E350" s="322"/>
    </row>
    <row r="351">
      <c r="A351" s="322"/>
      <c r="B351" s="322"/>
      <c r="C351" s="322"/>
      <c r="D351" s="322"/>
      <c r="E351" s="322"/>
    </row>
    <row r="352">
      <c r="A352" s="322"/>
      <c r="B352" s="322"/>
      <c r="C352" s="322"/>
      <c r="D352" s="322"/>
      <c r="E352" s="322"/>
    </row>
    <row r="353">
      <c r="A353" s="322"/>
      <c r="B353" s="322"/>
      <c r="C353" s="322"/>
      <c r="D353" s="322"/>
      <c r="E353" s="322"/>
    </row>
    <row r="354">
      <c r="A354" s="322"/>
      <c r="B354" s="322"/>
      <c r="C354" s="322"/>
      <c r="D354" s="322"/>
      <c r="E354" s="322"/>
    </row>
    <row r="355">
      <c r="A355" s="322"/>
      <c r="B355" s="322"/>
      <c r="C355" s="322"/>
      <c r="D355" s="322"/>
      <c r="E355" s="322"/>
    </row>
    <row r="356">
      <c r="A356" s="322"/>
      <c r="B356" s="322"/>
      <c r="C356" s="322"/>
      <c r="D356" s="322"/>
      <c r="E356" s="322"/>
    </row>
    <row r="357">
      <c r="A357" s="322"/>
      <c r="B357" s="322"/>
      <c r="C357" s="322"/>
      <c r="D357" s="322"/>
      <c r="E357" s="322"/>
    </row>
    <row r="358">
      <c r="A358" s="322"/>
      <c r="B358" s="322"/>
      <c r="C358" s="322"/>
      <c r="D358" s="322"/>
      <c r="E358" s="322"/>
    </row>
    <row r="359">
      <c r="A359" s="322"/>
      <c r="B359" s="322"/>
      <c r="C359" s="322"/>
      <c r="D359" s="322"/>
      <c r="E359" s="322"/>
    </row>
    <row r="360">
      <c r="A360" s="322"/>
      <c r="B360" s="322"/>
      <c r="C360" s="322"/>
      <c r="D360" s="322"/>
      <c r="E360" s="322"/>
    </row>
    <row r="361">
      <c r="A361" s="322"/>
      <c r="B361" s="322"/>
      <c r="C361" s="322"/>
      <c r="D361" s="322"/>
      <c r="E361" s="322"/>
    </row>
    <row r="362">
      <c r="A362" s="322"/>
      <c r="B362" s="322"/>
      <c r="C362" s="322"/>
      <c r="D362" s="322"/>
      <c r="E362" s="322"/>
    </row>
    <row r="363">
      <c r="A363" s="322"/>
      <c r="B363" s="322"/>
      <c r="C363" s="322"/>
      <c r="D363" s="322"/>
      <c r="E363" s="322"/>
    </row>
    <row r="364">
      <c r="A364" s="322"/>
      <c r="B364" s="322"/>
      <c r="C364" s="322"/>
      <c r="D364" s="322"/>
      <c r="E364" s="322"/>
    </row>
    <row r="365">
      <c r="A365" s="322"/>
      <c r="B365" s="322"/>
      <c r="C365" s="322"/>
      <c r="D365" s="322"/>
      <c r="E365" s="322"/>
    </row>
    <row r="366">
      <c r="A366" s="322"/>
      <c r="B366" s="322"/>
      <c r="C366" s="322"/>
      <c r="D366" s="322"/>
      <c r="E366" s="322"/>
    </row>
    <row r="367">
      <c r="A367" s="322"/>
      <c r="B367" s="322"/>
      <c r="C367" s="322"/>
      <c r="D367" s="322"/>
      <c r="E367" s="322"/>
    </row>
    <row r="368">
      <c r="A368" s="322"/>
      <c r="B368" s="322"/>
      <c r="C368" s="322"/>
      <c r="D368" s="322"/>
      <c r="E368" s="322"/>
    </row>
    <row r="369">
      <c r="A369" s="322"/>
      <c r="B369" s="322"/>
      <c r="C369" s="322"/>
      <c r="D369" s="322"/>
      <c r="E369" s="322"/>
    </row>
    <row r="370">
      <c r="A370" s="322"/>
      <c r="B370" s="322"/>
      <c r="C370" s="322"/>
      <c r="D370" s="322"/>
      <c r="E370" s="322"/>
    </row>
    <row r="371">
      <c r="A371" s="322"/>
      <c r="B371" s="322"/>
      <c r="C371" s="322"/>
      <c r="D371" s="322"/>
      <c r="E371" s="322"/>
    </row>
    <row r="372">
      <c r="A372" s="322"/>
      <c r="B372" s="322"/>
      <c r="C372" s="322"/>
      <c r="D372" s="322"/>
      <c r="E372" s="322"/>
    </row>
    <row r="373">
      <c r="A373" s="322"/>
      <c r="B373" s="322"/>
      <c r="C373" s="322"/>
      <c r="D373" s="322"/>
      <c r="E373" s="322"/>
    </row>
    <row r="374">
      <c r="A374" s="322"/>
      <c r="B374" s="322"/>
      <c r="C374" s="322"/>
      <c r="D374" s="322"/>
      <c r="E374" s="322"/>
    </row>
    <row r="375">
      <c r="A375" s="322"/>
      <c r="B375" s="322"/>
      <c r="C375" s="322"/>
      <c r="D375" s="322"/>
      <c r="E375" s="322"/>
    </row>
    <row r="376">
      <c r="A376" s="322"/>
      <c r="B376" s="322"/>
      <c r="C376" s="322"/>
      <c r="D376" s="322"/>
      <c r="E376" s="322"/>
    </row>
    <row r="377">
      <c r="A377" s="322"/>
      <c r="B377" s="322"/>
      <c r="C377" s="322"/>
      <c r="D377" s="322"/>
      <c r="E377" s="322"/>
    </row>
    <row r="378">
      <c r="A378" s="322"/>
      <c r="B378" s="322"/>
      <c r="C378" s="322"/>
      <c r="D378" s="322"/>
      <c r="E378" s="322"/>
    </row>
    <row r="379">
      <c r="A379" s="322"/>
      <c r="B379" s="322"/>
      <c r="C379" s="322"/>
      <c r="D379" s="322"/>
      <c r="E379" s="322"/>
    </row>
    <row r="380">
      <c r="A380" s="322"/>
      <c r="B380" s="322"/>
      <c r="C380" s="322"/>
      <c r="D380" s="322"/>
      <c r="E380" s="322"/>
    </row>
    <row r="381">
      <c r="A381" s="322"/>
      <c r="B381" s="322"/>
      <c r="C381" s="322"/>
      <c r="D381" s="322"/>
      <c r="E381" s="322"/>
    </row>
    <row r="382">
      <c r="A382" s="322"/>
      <c r="B382" s="322"/>
      <c r="C382" s="322"/>
      <c r="D382" s="322"/>
      <c r="E382" s="322"/>
    </row>
    <row r="383">
      <c r="A383" s="322"/>
      <c r="B383" s="322"/>
      <c r="C383" s="322"/>
      <c r="D383" s="322"/>
      <c r="E383" s="322"/>
    </row>
    <row r="384">
      <c r="A384" s="322"/>
      <c r="B384" s="322"/>
      <c r="C384" s="322"/>
      <c r="D384" s="322"/>
      <c r="E384" s="322"/>
    </row>
    <row r="385">
      <c r="A385" s="322"/>
      <c r="B385" s="322"/>
      <c r="C385" s="322"/>
      <c r="D385" s="322"/>
      <c r="E385" s="322"/>
    </row>
    <row r="386">
      <c r="A386" s="322"/>
      <c r="B386" s="322"/>
      <c r="C386" s="322"/>
      <c r="D386" s="322"/>
      <c r="E386" s="322"/>
    </row>
    <row r="387">
      <c r="A387" s="322"/>
      <c r="B387" s="322"/>
      <c r="C387" s="322"/>
      <c r="D387" s="322"/>
      <c r="E387" s="322"/>
    </row>
    <row r="388">
      <c r="A388" s="322"/>
      <c r="B388" s="322"/>
      <c r="C388" s="322"/>
      <c r="D388" s="322"/>
      <c r="E388" s="322"/>
    </row>
    <row r="389">
      <c r="A389" s="322"/>
      <c r="B389" s="322"/>
      <c r="C389" s="322"/>
      <c r="D389" s="322"/>
      <c r="E389" s="322"/>
    </row>
    <row r="390">
      <c r="A390" s="322"/>
      <c r="B390" s="322"/>
      <c r="C390" s="322"/>
      <c r="D390" s="322"/>
      <c r="E390" s="322"/>
    </row>
    <row r="391">
      <c r="A391" s="322"/>
      <c r="B391" s="322"/>
      <c r="C391" s="322"/>
      <c r="D391" s="322"/>
      <c r="E391" s="322"/>
    </row>
    <row r="392">
      <c r="A392" s="322"/>
      <c r="B392" s="322"/>
      <c r="C392" s="322"/>
      <c r="D392" s="322"/>
      <c r="E392" s="322"/>
    </row>
    <row r="393">
      <c r="A393" s="322"/>
      <c r="B393" s="322"/>
      <c r="C393" s="322"/>
      <c r="D393" s="322"/>
      <c r="E393" s="322"/>
    </row>
    <row r="394">
      <c r="A394" s="322"/>
      <c r="B394" s="322"/>
      <c r="C394" s="322"/>
      <c r="D394" s="322"/>
      <c r="E394" s="322"/>
    </row>
    <row r="395">
      <c r="A395" s="322"/>
      <c r="B395" s="322"/>
      <c r="C395" s="322"/>
      <c r="D395" s="322"/>
      <c r="E395" s="322"/>
    </row>
    <row r="396">
      <c r="A396" s="322"/>
      <c r="B396" s="322"/>
      <c r="C396" s="322"/>
      <c r="D396" s="322"/>
      <c r="E396" s="322"/>
    </row>
    <row r="397">
      <c r="A397" s="322"/>
      <c r="B397" s="322"/>
      <c r="C397" s="322"/>
      <c r="D397" s="322"/>
      <c r="E397" s="322"/>
    </row>
    <row r="398">
      <c r="A398" s="322"/>
      <c r="B398" s="322"/>
      <c r="C398" s="322"/>
      <c r="D398" s="322"/>
      <c r="E398" s="322"/>
    </row>
    <row r="399">
      <c r="A399" s="322"/>
      <c r="B399" s="322"/>
      <c r="C399" s="322"/>
      <c r="D399" s="322"/>
      <c r="E399" s="322"/>
    </row>
    <row r="400">
      <c r="A400" s="322"/>
      <c r="B400" s="322"/>
      <c r="C400" s="322"/>
      <c r="D400" s="322"/>
      <c r="E400" s="322"/>
    </row>
    <row r="401">
      <c r="A401" s="322"/>
      <c r="B401" s="322"/>
      <c r="C401" s="322"/>
      <c r="D401" s="322"/>
      <c r="E401" s="322"/>
    </row>
    <row r="402">
      <c r="A402" s="322"/>
      <c r="B402" s="322"/>
      <c r="C402" s="322"/>
      <c r="D402" s="322"/>
      <c r="E402" s="322"/>
    </row>
    <row r="403">
      <c r="A403" s="322"/>
      <c r="B403" s="322"/>
      <c r="C403" s="322"/>
      <c r="D403" s="322"/>
      <c r="E403" s="322"/>
    </row>
    <row r="404">
      <c r="A404" s="322"/>
      <c r="B404" s="322"/>
      <c r="C404" s="322"/>
      <c r="D404" s="322"/>
      <c r="E404" s="322"/>
    </row>
    <row r="405">
      <c r="A405" s="322"/>
      <c r="B405" s="322"/>
      <c r="C405" s="322"/>
      <c r="D405" s="322"/>
      <c r="E405" s="322"/>
    </row>
    <row r="406">
      <c r="A406" s="322"/>
      <c r="B406" s="322"/>
      <c r="C406" s="322"/>
      <c r="D406" s="322"/>
      <c r="E406" s="322"/>
    </row>
    <row r="407">
      <c r="A407" s="322"/>
      <c r="B407" s="322"/>
      <c r="C407" s="322"/>
      <c r="D407" s="322"/>
      <c r="E407" s="322"/>
    </row>
    <row r="408">
      <c r="A408" s="322"/>
      <c r="B408" s="322"/>
      <c r="C408" s="322"/>
      <c r="D408" s="322"/>
      <c r="E408" s="322"/>
    </row>
    <row r="409">
      <c r="A409" s="322"/>
      <c r="B409" s="322"/>
      <c r="C409" s="322"/>
      <c r="D409" s="322"/>
      <c r="E409" s="322"/>
    </row>
    <row r="410">
      <c r="A410" s="322"/>
      <c r="B410" s="322"/>
      <c r="C410" s="322"/>
      <c r="D410" s="322"/>
      <c r="E410" s="322"/>
    </row>
    <row r="411">
      <c r="A411" s="322"/>
      <c r="B411" s="322"/>
      <c r="C411" s="322"/>
      <c r="D411" s="322"/>
      <c r="E411" s="322"/>
    </row>
    <row r="412">
      <c r="A412" s="322"/>
      <c r="B412" s="322"/>
      <c r="C412" s="322"/>
      <c r="D412" s="322"/>
      <c r="E412" s="322"/>
    </row>
    <row r="413">
      <c r="A413" s="322"/>
      <c r="B413" s="322"/>
      <c r="C413" s="322"/>
      <c r="D413" s="322"/>
      <c r="E413" s="322"/>
    </row>
    <row r="414">
      <c r="A414" s="322"/>
      <c r="B414" s="322"/>
      <c r="C414" s="322"/>
      <c r="D414" s="322"/>
      <c r="E414" s="322"/>
    </row>
    <row r="415">
      <c r="A415" s="322"/>
      <c r="B415" s="322"/>
      <c r="C415" s="322"/>
      <c r="D415" s="322"/>
      <c r="E415" s="322"/>
    </row>
    <row r="416">
      <c r="A416" s="322"/>
      <c r="B416" s="322"/>
      <c r="C416" s="322"/>
      <c r="D416" s="322"/>
      <c r="E416" s="322"/>
    </row>
    <row r="417">
      <c r="A417" s="322"/>
      <c r="B417" s="322"/>
      <c r="C417" s="322"/>
      <c r="D417" s="322"/>
      <c r="E417" s="322"/>
    </row>
    <row r="418">
      <c r="A418" s="322"/>
      <c r="B418" s="322"/>
      <c r="C418" s="322"/>
      <c r="D418" s="322"/>
      <c r="E418" s="322"/>
    </row>
    <row r="419">
      <c r="A419" s="322"/>
      <c r="B419" s="322"/>
      <c r="C419" s="322"/>
      <c r="D419" s="322"/>
      <c r="E419" s="322"/>
    </row>
    <row r="420">
      <c r="A420" s="322"/>
      <c r="B420" s="322"/>
      <c r="C420" s="322"/>
      <c r="D420" s="322"/>
      <c r="E420" s="322"/>
    </row>
    <row r="421">
      <c r="A421" s="322"/>
      <c r="B421" s="322"/>
      <c r="C421" s="322"/>
      <c r="D421" s="322"/>
      <c r="E421" s="322"/>
    </row>
    <row r="422">
      <c r="A422" s="322"/>
      <c r="B422" s="322"/>
      <c r="C422" s="322"/>
      <c r="D422" s="322"/>
      <c r="E422" s="322"/>
    </row>
    <row r="423">
      <c r="A423" s="322"/>
      <c r="B423" s="322"/>
      <c r="C423" s="322"/>
      <c r="D423" s="322"/>
      <c r="E423" s="322"/>
    </row>
    <row r="424">
      <c r="A424" s="322"/>
      <c r="B424" s="322"/>
      <c r="C424" s="322"/>
      <c r="D424" s="322"/>
      <c r="E424" s="322"/>
    </row>
    <row r="425">
      <c r="A425" s="322"/>
      <c r="B425" s="322"/>
      <c r="C425" s="322"/>
      <c r="D425" s="322"/>
      <c r="E425" s="322"/>
    </row>
    <row r="426">
      <c r="A426" s="322"/>
      <c r="B426" s="322"/>
      <c r="C426" s="322"/>
      <c r="D426" s="322"/>
      <c r="E426" s="322"/>
    </row>
    <row r="427">
      <c r="A427" s="322"/>
      <c r="B427" s="322"/>
      <c r="C427" s="322"/>
      <c r="D427" s="322"/>
      <c r="E427" s="322"/>
    </row>
    <row r="428">
      <c r="A428" s="322"/>
      <c r="B428" s="322"/>
      <c r="C428" s="322"/>
      <c r="D428" s="322"/>
      <c r="E428" s="322"/>
    </row>
    <row r="429">
      <c r="A429" s="322"/>
      <c r="B429" s="322"/>
      <c r="C429" s="322"/>
      <c r="D429" s="322"/>
      <c r="E429" s="322"/>
    </row>
    <row r="430">
      <c r="A430" s="322"/>
      <c r="B430" s="322"/>
      <c r="C430" s="322"/>
      <c r="D430" s="322"/>
      <c r="E430" s="322"/>
    </row>
    <row r="431">
      <c r="A431" s="322"/>
      <c r="B431" s="322"/>
      <c r="C431" s="322"/>
      <c r="D431" s="322"/>
      <c r="E431" s="322"/>
    </row>
    <row r="432">
      <c r="A432" s="322"/>
      <c r="B432" s="322"/>
      <c r="C432" s="322"/>
      <c r="D432" s="322"/>
      <c r="E432" s="322"/>
    </row>
    <row r="433">
      <c r="A433" s="322"/>
      <c r="B433" s="322"/>
      <c r="C433" s="322"/>
      <c r="D433" s="322"/>
      <c r="E433" s="322"/>
    </row>
    <row r="434">
      <c r="A434" s="322"/>
      <c r="B434" s="322"/>
      <c r="C434" s="322"/>
      <c r="D434" s="322"/>
      <c r="E434" s="322"/>
    </row>
    <row r="435">
      <c r="A435" s="322"/>
      <c r="B435" s="322"/>
      <c r="C435" s="322"/>
      <c r="D435" s="322"/>
      <c r="E435" s="322"/>
    </row>
    <row r="436">
      <c r="A436" s="322"/>
      <c r="B436" s="322"/>
      <c r="C436" s="322"/>
      <c r="D436" s="322"/>
      <c r="E436" s="322"/>
    </row>
    <row r="437">
      <c r="A437" s="322"/>
      <c r="B437" s="322"/>
      <c r="C437" s="322"/>
      <c r="D437" s="322"/>
      <c r="E437" s="322"/>
    </row>
    <row r="438">
      <c r="A438" s="322"/>
      <c r="B438" s="322"/>
      <c r="C438" s="322"/>
      <c r="D438" s="322"/>
      <c r="E438" s="322"/>
    </row>
    <row r="439">
      <c r="A439" s="322"/>
      <c r="B439" s="322"/>
      <c r="C439" s="322"/>
      <c r="D439" s="322"/>
      <c r="E439" s="322"/>
    </row>
    <row r="440">
      <c r="A440" s="322"/>
      <c r="B440" s="322"/>
      <c r="C440" s="322"/>
      <c r="D440" s="322"/>
      <c r="E440" s="322"/>
    </row>
    <row r="441">
      <c r="A441" s="322"/>
      <c r="B441" s="322"/>
      <c r="C441" s="322"/>
      <c r="D441" s="322"/>
      <c r="E441" s="322"/>
    </row>
    <row r="442">
      <c r="A442" s="322"/>
      <c r="B442" s="322"/>
      <c r="C442" s="322"/>
      <c r="D442" s="322"/>
      <c r="E442" s="322"/>
    </row>
    <row r="443">
      <c r="A443" s="322"/>
      <c r="B443" s="322"/>
      <c r="C443" s="322"/>
      <c r="D443" s="322"/>
      <c r="E443" s="322"/>
    </row>
    <row r="444">
      <c r="A444" s="322"/>
      <c r="B444" s="322"/>
      <c r="C444" s="322"/>
      <c r="D444" s="322"/>
      <c r="E444" s="322"/>
    </row>
    <row r="445">
      <c r="A445" s="322"/>
      <c r="B445" s="322"/>
      <c r="C445" s="322"/>
      <c r="D445" s="322"/>
      <c r="E445" s="322"/>
    </row>
    <row r="446">
      <c r="A446" s="322"/>
      <c r="B446" s="322"/>
      <c r="C446" s="322"/>
      <c r="D446" s="322"/>
      <c r="E446" s="322"/>
    </row>
    <row r="447">
      <c r="A447" s="322"/>
      <c r="B447" s="322"/>
      <c r="C447" s="322"/>
      <c r="D447" s="322"/>
      <c r="E447" s="322"/>
    </row>
    <row r="448">
      <c r="A448" s="322"/>
      <c r="B448" s="322"/>
      <c r="C448" s="322"/>
      <c r="D448" s="322"/>
      <c r="E448" s="322"/>
    </row>
    <row r="449">
      <c r="A449" s="322"/>
      <c r="B449" s="322"/>
      <c r="C449" s="322"/>
      <c r="D449" s="322"/>
      <c r="E449" s="322"/>
    </row>
    <row r="450">
      <c r="A450" s="322"/>
      <c r="B450" s="322"/>
      <c r="C450" s="322"/>
      <c r="D450" s="322"/>
      <c r="E450" s="322"/>
    </row>
    <row r="451">
      <c r="A451" s="322"/>
      <c r="B451" s="322"/>
      <c r="C451" s="322"/>
      <c r="D451" s="322"/>
      <c r="E451" s="322"/>
    </row>
    <row r="452">
      <c r="A452" s="322"/>
      <c r="B452" s="322"/>
      <c r="C452" s="322"/>
      <c r="D452" s="322"/>
      <c r="E452" s="322"/>
    </row>
    <row r="453">
      <c r="A453" s="322"/>
      <c r="B453" s="322"/>
      <c r="C453" s="322"/>
      <c r="D453" s="322"/>
      <c r="E453" s="322"/>
    </row>
    <row r="454">
      <c r="A454" s="322"/>
      <c r="B454" s="322"/>
      <c r="C454" s="322"/>
      <c r="D454" s="322"/>
      <c r="E454" s="322"/>
    </row>
    <row r="455">
      <c r="A455" s="322"/>
      <c r="B455" s="322"/>
      <c r="C455" s="322"/>
      <c r="D455" s="322"/>
      <c r="E455" s="322"/>
    </row>
    <row r="456">
      <c r="A456" s="322"/>
      <c r="B456" s="322"/>
      <c r="C456" s="322"/>
      <c r="D456" s="322"/>
      <c r="E456" s="322"/>
    </row>
    <row r="457">
      <c r="A457" s="322"/>
      <c r="B457" s="322"/>
      <c r="C457" s="322"/>
      <c r="D457" s="322"/>
      <c r="E457" s="322"/>
    </row>
    <row r="458">
      <c r="A458" s="322"/>
      <c r="B458" s="322"/>
      <c r="C458" s="322"/>
      <c r="D458" s="322"/>
      <c r="E458" s="322"/>
    </row>
    <row r="459">
      <c r="A459" s="322"/>
      <c r="B459" s="322"/>
      <c r="C459" s="322"/>
      <c r="D459" s="322"/>
      <c r="E459" s="322"/>
    </row>
    <row r="460">
      <c r="A460" s="322"/>
      <c r="B460" s="322"/>
      <c r="C460" s="322"/>
      <c r="D460" s="322"/>
      <c r="E460" s="322"/>
    </row>
    <row r="461">
      <c r="A461" s="322"/>
      <c r="B461" s="322"/>
      <c r="C461" s="322"/>
      <c r="D461" s="322"/>
      <c r="E461" s="322"/>
    </row>
    <row r="462">
      <c r="A462" s="322"/>
      <c r="B462" s="322"/>
      <c r="C462" s="322"/>
      <c r="D462" s="322"/>
      <c r="E462" s="322"/>
    </row>
    <row r="463">
      <c r="A463" s="322"/>
      <c r="B463" s="322"/>
      <c r="C463" s="322"/>
      <c r="D463" s="322"/>
      <c r="E463" s="322"/>
    </row>
    <row r="464">
      <c r="A464" s="322"/>
      <c r="B464" s="322"/>
      <c r="C464" s="322"/>
      <c r="D464" s="322"/>
      <c r="E464" s="322"/>
    </row>
    <row r="465">
      <c r="A465" s="322"/>
      <c r="B465" s="322"/>
      <c r="C465" s="322"/>
      <c r="D465" s="322"/>
      <c r="E465" s="322"/>
    </row>
    <row r="466">
      <c r="A466" s="322"/>
      <c r="B466" s="322"/>
      <c r="C466" s="322"/>
      <c r="D466" s="322"/>
      <c r="E466" s="322"/>
    </row>
    <row r="467">
      <c r="A467" s="322"/>
      <c r="B467" s="322"/>
      <c r="C467" s="322"/>
      <c r="D467" s="322"/>
      <c r="E467" s="322"/>
    </row>
    <row r="468">
      <c r="A468" s="322"/>
      <c r="B468" s="322"/>
      <c r="C468" s="322"/>
      <c r="D468" s="322"/>
      <c r="E468" s="322"/>
    </row>
    <row r="469">
      <c r="A469" s="322"/>
      <c r="B469" s="322"/>
      <c r="C469" s="322"/>
      <c r="D469" s="322"/>
      <c r="E469" s="322"/>
    </row>
    <row r="470">
      <c r="A470" s="322"/>
      <c r="B470" s="322"/>
      <c r="C470" s="322"/>
      <c r="D470" s="322"/>
      <c r="E470" s="322"/>
    </row>
    <row r="471">
      <c r="A471" s="322"/>
      <c r="B471" s="322"/>
      <c r="C471" s="322"/>
      <c r="D471" s="322"/>
      <c r="E471" s="322"/>
    </row>
    <row r="472">
      <c r="A472" s="322"/>
      <c r="B472" s="322"/>
      <c r="C472" s="322"/>
      <c r="D472" s="322"/>
      <c r="E472" s="322"/>
    </row>
    <row r="473">
      <c r="A473" s="322"/>
      <c r="B473" s="322"/>
      <c r="C473" s="322"/>
      <c r="D473" s="322"/>
      <c r="E473" s="322"/>
    </row>
    <row r="474">
      <c r="A474" s="322"/>
      <c r="B474" s="322"/>
      <c r="C474" s="322"/>
      <c r="D474" s="322"/>
      <c r="E474" s="322"/>
    </row>
    <row r="475">
      <c r="A475" s="322"/>
      <c r="B475" s="322"/>
      <c r="C475" s="322"/>
      <c r="D475" s="322"/>
      <c r="E475" s="322"/>
    </row>
    <row r="476">
      <c r="A476" s="322"/>
      <c r="B476" s="322"/>
      <c r="C476" s="322"/>
      <c r="D476" s="322"/>
      <c r="E476" s="322"/>
    </row>
    <row r="477">
      <c r="A477" s="322"/>
      <c r="B477" s="322"/>
      <c r="C477" s="322"/>
      <c r="D477" s="322"/>
      <c r="E477" s="322"/>
    </row>
    <row r="478">
      <c r="A478" s="322"/>
      <c r="B478" s="322"/>
      <c r="C478" s="322"/>
      <c r="D478" s="322"/>
      <c r="E478" s="322"/>
    </row>
    <row r="479">
      <c r="A479" s="322"/>
      <c r="B479" s="322"/>
      <c r="C479" s="322"/>
      <c r="D479" s="322"/>
      <c r="E479" s="322"/>
    </row>
    <row r="480">
      <c r="A480" s="322"/>
      <c r="B480" s="322"/>
      <c r="C480" s="322"/>
      <c r="D480" s="322"/>
      <c r="E480" s="322"/>
    </row>
    <row r="481">
      <c r="A481" s="322"/>
      <c r="B481" s="322"/>
      <c r="C481" s="322"/>
      <c r="D481" s="322"/>
      <c r="E481" s="322"/>
    </row>
    <row r="482">
      <c r="A482" s="322"/>
      <c r="B482" s="322"/>
      <c r="C482" s="322"/>
      <c r="D482" s="322"/>
      <c r="E482" s="322"/>
    </row>
    <row r="483">
      <c r="A483" s="322"/>
      <c r="B483" s="322"/>
      <c r="C483" s="322"/>
      <c r="D483" s="322"/>
      <c r="E483" s="322"/>
    </row>
    <row r="484">
      <c r="A484" s="322"/>
      <c r="B484" s="322"/>
      <c r="C484" s="322"/>
      <c r="D484" s="322"/>
      <c r="E484" s="322"/>
    </row>
    <row r="485">
      <c r="A485" s="322"/>
      <c r="B485" s="322"/>
      <c r="C485" s="322"/>
      <c r="D485" s="322"/>
      <c r="E485" s="322"/>
    </row>
    <row r="486">
      <c r="A486" s="322"/>
      <c r="B486" s="322"/>
      <c r="C486" s="322"/>
      <c r="D486" s="322"/>
      <c r="E486" s="322"/>
    </row>
    <row r="487">
      <c r="A487" s="322"/>
      <c r="B487" s="322"/>
      <c r="C487" s="322"/>
      <c r="D487" s="322"/>
      <c r="E487" s="322"/>
    </row>
    <row r="488">
      <c r="A488" s="322"/>
      <c r="B488" s="322"/>
      <c r="C488" s="322"/>
      <c r="D488" s="322"/>
      <c r="E488" s="322"/>
    </row>
    <row r="489">
      <c r="A489" s="322"/>
      <c r="B489" s="322"/>
      <c r="C489" s="322"/>
      <c r="D489" s="322"/>
      <c r="E489" s="322"/>
    </row>
    <row r="490">
      <c r="A490" s="322"/>
      <c r="B490" s="322"/>
      <c r="C490" s="322"/>
      <c r="D490" s="322"/>
      <c r="E490" s="322"/>
    </row>
    <row r="491">
      <c r="A491" s="322"/>
      <c r="B491" s="322"/>
      <c r="C491" s="322"/>
      <c r="D491" s="322"/>
      <c r="E491" s="322"/>
    </row>
    <row r="492">
      <c r="A492" s="322"/>
      <c r="B492" s="322"/>
      <c r="C492" s="322"/>
      <c r="D492" s="322"/>
      <c r="E492" s="322"/>
    </row>
    <row r="493">
      <c r="A493" s="322"/>
      <c r="B493" s="322"/>
      <c r="C493" s="322"/>
      <c r="D493" s="322"/>
      <c r="E493" s="322"/>
    </row>
    <row r="494">
      <c r="A494" s="322"/>
      <c r="B494" s="322"/>
      <c r="C494" s="322"/>
      <c r="D494" s="322"/>
      <c r="E494" s="322"/>
    </row>
    <row r="495">
      <c r="A495" s="322"/>
      <c r="B495" s="322"/>
      <c r="C495" s="322"/>
      <c r="D495" s="322"/>
      <c r="E495" s="322"/>
    </row>
    <row r="496">
      <c r="A496" s="322"/>
      <c r="B496" s="322"/>
      <c r="C496" s="322"/>
      <c r="D496" s="322"/>
      <c r="E496" s="322"/>
    </row>
    <row r="497">
      <c r="A497" s="322"/>
      <c r="B497" s="322"/>
      <c r="C497" s="322"/>
      <c r="D497" s="322"/>
      <c r="E497" s="322"/>
    </row>
    <row r="498">
      <c r="A498" s="322"/>
      <c r="B498" s="322"/>
      <c r="C498" s="322"/>
      <c r="D498" s="322"/>
      <c r="E498" s="322"/>
    </row>
    <row r="499">
      <c r="A499" s="322"/>
      <c r="B499" s="322"/>
      <c r="C499" s="322"/>
      <c r="D499" s="322"/>
      <c r="E499" s="322"/>
    </row>
    <row r="500">
      <c r="A500" s="322"/>
      <c r="B500" s="322"/>
      <c r="C500" s="322"/>
      <c r="D500" s="322"/>
      <c r="E500" s="322"/>
    </row>
    <row r="501">
      <c r="A501" s="322"/>
      <c r="B501" s="322"/>
      <c r="C501" s="322"/>
      <c r="D501" s="322"/>
      <c r="E501" s="322"/>
    </row>
    <row r="502">
      <c r="A502" s="322"/>
      <c r="B502" s="322"/>
      <c r="C502" s="322"/>
      <c r="D502" s="322"/>
      <c r="E502" s="322"/>
    </row>
    <row r="503">
      <c r="A503" s="322"/>
      <c r="B503" s="322"/>
      <c r="C503" s="322"/>
      <c r="D503" s="322"/>
      <c r="E503" s="322"/>
    </row>
    <row r="504">
      <c r="A504" s="322"/>
      <c r="B504" s="322"/>
      <c r="C504" s="322"/>
      <c r="D504" s="322"/>
      <c r="E504" s="322"/>
    </row>
    <row r="505">
      <c r="A505" s="322"/>
      <c r="B505" s="322"/>
      <c r="C505" s="322"/>
      <c r="D505" s="322"/>
      <c r="E505" s="322"/>
    </row>
    <row r="506">
      <c r="A506" s="322"/>
      <c r="B506" s="322"/>
      <c r="C506" s="322"/>
      <c r="D506" s="322"/>
      <c r="E506" s="322"/>
    </row>
    <row r="507">
      <c r="A507" s="322"/>
      <c r="B507" s="322"/>
      <c r="C507" s="322"/>
      <c r="D507" s="322"/>
      <c r="E507" s="322"/>
    </row>
    <row r="508">
      <c r="A508" s="322"/>
      <c r="B508" s="322"/>
      <c r="C508" s="322"/>
      <c r="D508" s="322"/>
      <c r="E508" s="322"/>
    </row>
    <row r="509">
      <c r="A509" s="322"/>
      <c r="B509" s="322"/>
      <c r="C509" s="322"/>
      <c r="D509" s="322"/>
      <c r="E509" s="322"/>
    </row>
    <row r="510">
      <c r="A510" s="322"/>
      <c r="B510" s="322"/>
      <c r="C510" s="322"/>
      <c r="D510" s="322"/>
      <c r="E510" s="322"/>
    </row>
    <row r="511">
      <c r="A511" s="322"/>
      <c r="B511" s="322"/>
      <c r="C511" s="322"/>
      <c r="D511" s="322"/>
      <c r="E511" s="322"/>
    </row>
    <row r="512">
      <c r="A512" s="322"/>
      <c r="B512" s="322"/>
      <c r="C512" s="322"/>
      <c r="D512" s="322"/>
      <c r="E512" s="322"/>
    </row>
    <row r="513">
      <c r="A513" s="322"/>
      <c r="B513" s="322"/>
      <c r="C513" s="322"/>
      <c r="D513" s="322"/>
      <c r="E513" s="322"/>
    </row>
    <row r="514">
      <c r="A514" s="322"/>
      <c r="B514" s="322"/>
      <c r="C514" s="322"/>
      <c r="D514" s="322"/>
      <c r="E514" s="322"/>
    </row>
    <row r="515">
      <c r="A515" s="322"/>
      <c r="B515" s="322"/>
      <c r="C515" s="322"/>
      <c r="D515" s="322"/>
      <c r="E515" s="322"/>
    </row>
    <row r="516">
      <c r="A516" s="322"/>
      <c r="B516" s="322"/>
      <c r="C516" s="322"/>
      <c r="D516" s="322"/>
      <c r="E516" s="322"/>
    </row>
    <row r="517">
      <c r="A517" s="322"/>
      <c r="B517" s="322"/>
      <c r="C517" s="322"/>
      <c r="D517" s="322"/>
      <c r="E517" s="322"/>
    </row>
    <row r="518">
      <c r="A518" s="322"/>
      <c r="B518" s="322"/>
      <c r="C518" s="322"/>
      <c r="D518" s="322"/>
      <c r="E518" s="322"/>
    </row>
    <row r="519">
      <c r="A519" s="322"/>
      <c r="B519" s="322"/>
      <c r="C519" s="322"/>
      <c r="D519" s="322"/>
      <c r="E519" s="322"/>
    </row>
    <row r="520">
      <c r="A520" s="322"/>
      <c r="B520" s="322"/>
      <c r="C520" s="322"/>
      <c r="D520" s="322"/>
      <c r="E520" s="322"/>
    </row>
    <row r="521">
      <c r="A521" s="322"/>
      <c r="B521" s="322"/>
      <c r="C521" s="322"/>
      <c r="D521" s="322"/>
      <c r="E521" s="322"/>
    </row>
    <row r="522">
      <c r="A522" s="322"/>
      <c r="B522" s="322"/>
      <c r="C522" s="322"/>
      <c r="D522" s="322"/>
      <c r="E522" s="322"/>
    </row>
    <row r="523">
      <c r="A523" s="322"/>
      <c r="B523" s="322"/>
      <c r="C523" s="322"/>
      <c r="D523" s="322"/>
      <c r="E523" s="322"/>
    </row>
    <row r="524">
      <c r="A524" s="322"/>
      <c r="B524" s="322"/>
      <c r="C524" s="322"/>
      <c r="D524" s="322"/>
      <c r="E524" s="322"/>
    </row>
    <row r="525">
      <c r="A525" s="322"/>
      <c r="B525" s="322"/>
      <c r="C525" s="322"/>
      <c r="D525" s="322"/>
      <c r="E525" s="322"/>
    </row>
    <row r="526">
      <c r="A526" s="322"/>
      <c r="B526" s="322"/>
      <c r="C526" s="322"/>
      <c r="D526" s="322"/>
      <c r="E526" s="322"/>
    </row>
    <row r="527">
      <c r="A527" s="322"/>
      <c r="B527" s="322"/>
      <c r="C527" s="322"/>
      <c r="D527" s="322"/>
      <c r="E527" s="322"/>
    </row>
    <row r="528">
      <c r="A528" s="322"/>
      <c r="B528" s="322"/>
      <c r="C528" s="322"/>
      <c r="D528" s="322"/>
      <c r="E528" s="322"/>
    </row>
    <row r="529">
      <c r="A529" s="322"/>
      <c r="B529" s="322"/>
      <c r="C529" s="322"/>
      <c r="D529" s="322"/>
      <c r="E529" s="322"/>
    </row>
    <row r="530">
      <c r="A530" s="322"/>
      <c r="B530" s="322"/>
      <c r="C530" s="322"/>
      <c r="D530" s="322"/>
      <c r="E530" s="322"/>
    </row>
    <row r="531">
      <c r="A531" s="322"/>
      <c r="B531" s="322"/>
      <c r="C531" s="322"/>
      <c r="D531" s="322"/>
      <c r="E531" s="322"/>
    </row>
    <row r="532">
      <c r="A532" s="322"/>
      <c r="B532" s="322"/>
      <c r="C532" s="322"/>
      <c r="D532" s="322"/>
      <c r="E532" s="322"/>
    </row>
    <row r="533">
      <c r="A533" s="322"/>
      <c r="B533" s="322"/>
      <c r="C533" s="322"/>
      <c r="D533" s="322"/>
      <c r="E533" s="322"/>
    </row>
    <row r="534">
      <c r="A534" s="322"/>
      <c r="B534" s="322"/>
      <c r="C534" s="322"/>
      <c r="D534" s="322"/>
      <c r="E534" s="322"/>
    </row>
    <row r="535">
      <c r="A535" s="322"/>
      <c r="B535" s="322"/>
      <c r="C535" s="322"/>
      <c r="D535" s="322"/>
      <c r="E535" s="322"/>
    </row>
    <row r="536">
      <c r="A536" s="322"/>
      <c r="B536" s="322"/>
      <c r="C536" s="322"/>
      <c r="D536" s="322"/>
      <c r="E536" s="322"/>
    </row>
    <row r="537">
      <c r="A537" s="322"/>
      <c r="B537" s="322"/>
      <c r="C537" s="322"/>
      <c r="D537" s="322"/>
      <c r="E537" s="322"/>
    </row>
    <row r="538">
      <c r="A538" s="322"/>
      <c r="B538" s="322"/>
      <c r="C538" s="322"/>
      <c r="D538" s="322"/>
      <c r="E538" s="322"/>
    </row>
    <row r="539">
      <c r="A539" s="322"/>
      <c r="B539" s="322"/>
      <c r="C539" s="322"/>
      <c r="D539" s="322"/>
      <c r="E539" s="322"/>
    </row>
    <row r="540">
      <c r="A540" s="322"/>
      <c r="B540" s="322"/>
      <c r="C540" s="322"/>
      <c r="D540" s="322"/>
      <c r="E540" s="322"/>
    </row>
    <row r="541">
      <c r="A541" s="322"/>
      <c r="B541" s="322"/>
      <c r="C541" s="322"/>
      <c r="D541" s="322"/>
      <c r="E541" s="322"/>
    </row>
    <row r="542">
      <c r="A542" s="322"/>
      <c r="B542" s="322"/>
      <c r="C542" s="322"/>
      <c r="D542" s="322"/>
      <c r="E542" s="322"/>
    </row>
    <row r="543">
      <c r="A543" s="322"/>
      <c r="B543" s="322"/>
      <c r="C543" s="322"/>
      <c r="D543" s="322"/>
      <c r="E543" s="322"/>
    </row>
    <row r="544">
      <c r="A544" s="322"/>
      <c r="B544" s="322"/>
      <c r="C544" s="322"/>
      <c r="D544" s="322"/>
      <c r="E544" s="322"/>
    </row>
    <row r="545">
      <c r="A545" s="322"/>
      <c r="B545" s="322"/>
      <c r="C545" s="322"/>
      <c r="D545" s="322"/>
      <c r="E545" s="322"/>
    </row>
    <row r="546">
      <c r="A546" s="322"/>
      <c r="B546" s="322"/>
      <c r="C546" s="322"/>
      <c r="D546" s="322"/>
      <c r="E546" s="322"/>
    </row>
    <row r="547">
      <c r="A547" s="322"/>
      <c r="B547" s="322"/>
      <c r="C547" s="322"/>
      <c r="D547" s="322"/>
      <c r="E547" s="322"/>
    </row>
    <row r="548">
      <c r="A548" s="322"/>
      <c r="B548" s="322"/>
      <c r="C548" s="322"/>
      <c r="D548" s="322"/>
      <c r="E548" s="322"/>
    </row>
    <row r="549">
      <c r="A549" s="322"/>
      <c r="B549" s="322"/>
      <c r="C549" s="322"/>
      <c r="D549" s="322"/>
      <c r="E549" s="322"/>
    </row>
    <row r="550">
      <c r="A550" s="322"/>
      <c r="B550" s="322"/>
      <c r="C550" s="322"/>
      <c r="D550" s="322"/>
      <c r="E550" s="322"/>
    </row>
    <row r="551">
      <c r="A551" s="322"/>
      <c r="B551" s="322"/>
      <c r="C551" s="322"/>
      <c r="D551" s="322"/>
      <c r="E551" s="322"/>
    </row>
    <row r="552">
      <c r="A552" s="322"/>
      <c r="B552" s="322"/>
      <c r="C552" s="322"/>
      <c r="D552" s="322"/>
      <c r="E552" s="322"/>
    </row>
    <row r="553">
      <c r="A553" s="322"/>
      <c r="B553" s="322"/>
      <c r="C553" s="322"/>
      <c r="D553" s="322"/>
      <c r="E553" s="322"/>
    </row>
    <row r="554">
      <c r="A554" s="322"/>
      <c r="B554" s="322"/>
      <c r="C554" s="322"/>
      <c r="D554" s="322"/>
      <c r="E554" s="322"/>
    </row>
    <row r="555">
      <c r="A555" s="322"/>
      <c r="B555" s="322"/>
      <c r="C555" s="322"/>
      <c r="D555" s="322"/>
      <c r="E555" s="322"/>
    </row>
    <row r="556">
      <c r="A556" s="322"/>
      <c r="B556" s="322"/>
      <c r="C556" s="322"/>
      <c r="D556" s="322"/>
      <c r="E556" s="322"/>
    </row>
    <row r="557">
      <c r="A557" s="322"/>
      <c r="B557" s="322"/>
      <c r="C557" s="322"/>
      <c r="D557" s="322"/>
      <c r="E557" s="322"/>
    </row>
    <row r="558">
      <c r="A558" s="322"/>
      <c r="B558" s="322"/>
      <c r="C558" s="322"/>
      <c r="D558" s="322"/>
      <c r="E558" s="322"/>
    </row>
    <row r="559">
      <c r="A559" s="322"/>
      <c r="B559" s="322"/>
      <c r="C559" s="322"/>
      <c r="D559" s="322"/>
      <c r="E559" s="322"/>
    </row>
    <row r="560">
      <c r="A560" s="322"/>
      <c r="B560" s="322"/>
      <c r="C560" s="322"/>
      <c r="D560" s="322"/>
      <c r="E560" s="322"/>
    </row>
    <row r="561">
      <c r="A561" s="322"/>
      <c r="B561" s="322"/>
      <c r="C561" s="322"/>
      <c r="D561" s="322"/>
      <c r="E561" s="322"/>
    </row>
    <row r="562">
      <c r="A562" s="322"/>
      <c r="B562" s="322"/>
      <c r="C562" s="322"/>
      <c r="D562" s="322"/>
      <c r="E562" s="322"/>
    </row>
    <row r="563">
      <c r="A563" s="322"/>
      <c r="B563" s="322"/>
      <c r="C563" s="322"/>
      <c r="D563" s="322"/>
      <c r="E563" s="322"/>
    </row>
    <row r="564">
      <c r="A564" s="322"/>
      <c r="B564" s="322"/>
      <c r="C564" s="322"/>
      <c r="D564" s="322"/>
      <c r="E564" s="322"/>
    </row>
    <row r="565">
      <c r="A565" s="322"/>
      <c r="B565" s="322"/>
      <c r="C565" s="322"/>
      <c r="D565" s="322"/>
      <c r="E565" s="322"/>
    </row>
    <row r="566">
      <c r="A566" s="322"/>
      <c r="B566" s="322"/>
      <c r="C566" s="322"/>
      <c r="D566" s="322"/>
      <c r="E566" s="322"/>
    </row>
    <row r="567">
      <c r="A567" s="322"/>
      <c r="B567" s="322"/>
      <c r="C567" s="322"/>
      <c r="D567" s="322"/>
      <c r="E567" s="322"/>
    </row>
    <row r="568">
      <c r="A568" s="322"/>
      <c r="B568" s="322"/>
      <c r="C568" s="322"/>
      <c r="D568" s="322"/>
      <c r="E568" s="322"/>
    </row>
    <row r="569">
      <c r="A569" s="322"/>
      <c r="B569" s="322"/>
      <c r="C569" s="322"/>
      <c r="D569" s="322"/>
      <c r="E569" s="322"/>
    </row>
    <row r="570">
      <c r="A570" s="322"/>
      <c r="B570" s="322"/>
      <c r="C570" s="322"/>
      <c r="D570" s="322"/>
      <c r="E570" s="322"/>
    </row>
    <row r="571">
      <c r="A571" s="322"/>
      <c r="B571" s="322"/>
      <c r="C571" s="322"/>
      <c r="D571" s="322"/>
      <c r="E571" s="322"/>
    </row>
    <row r="572">
      <c r="A572" s="322"/>
      <c r="B572" s="322"/>
      <c r="C572" s="322"/>
      <c r="D572" s="322"/>
      <c r="E572" s="322"/>
    </row>
    <row r="573">
      <c r="A573" s="322"/>
      <c r="B573" s="322"/>
      <c r="C573" s="322"/>
      <c r="D573" s="322"/>
      <c r="E573" s="322"/>
    </row>
    <row r="574">
      <c r="A574" s="322"/>
      <c r="B574" s="322"/>
      <c r="C574" s="322"/>
      <c r="D574" s="322"/>
      <c r="E574" s="322"/>
    </row>
    <row r="575">
      <c r="A575" s="322"/>
      <c r="B575" s="322"/>
      <c r="C575" s="322"/>
      <c r="D575" s="322"/>
      <c r="E575" s="322"/>
    </row>
    <row r="576">
      <c r="A576" s="322"/>
      <c r="B576" s="322"/>
      <c r="C576" s="322"/>
      <c r="D576" s="322"/>
      <c r="E576" s="322"/>
    </row>
    <row r="577">
      <c r="A577" s="322"/>
      <c r="B577" s="322"/>
      <c r="C577" s="322"/>
      <c r="D577" s="322"/>
      <c r="E577" s="322"/>
    </row>
    <row r="578">
      <c r="A578" s="322"/>
      <c r="B578" s="322"/>
      <c r="C578" s="322"/>
      <c r="D578" s="322"/>
      <c r="E578" s="322"/>
    </row>
    <row r="579">
      <c r="A579" s="322"/>
      <c r="B579" s="322"/>
      <c r="C579" s="322"/>
      <c r="D579" s="322"/>
      <c r="E579" s="322"/>
    </row>
    <row r="580">
      <c r="A580" s="322"/>
      <c r="B580" s="322"/>
      <c r="C580" s="322"/>
      <c r="D580" s="322"/>
      <c r="E580" s="322"/>
    </row>
    <row r="581">
      <c r="A581" s="322"/>
      <c r="B581" s="322"/>
      <c r="C581" s="322"/>
      <c r="D581" s="322"/>
      <c r="E581" s="322"/>
    </row>
    <row r="582">
      <c r="A582" s="322"/>
      <c r="B582" s="322"/>
      <c r="C582" s="322"/>
      <c r="D582" s="322"/>
      <c r="E582" s="322"/>
    </row>
    <row r="583">
      <c r="A583" s="322"/>
      <c r="B583" s="322"/>
      <c r="C583" s="322"/>
      <c r="D583" s="322"/>
      <c r="E583" s="322"/>
    </row>
    <row r="584">
      <c r="A584" s="322"/>
      <c r="B584" s="322"/>
      <c r="C584" s="322"/>
      <c r="D584" s="322"/>
      <c r="E584" s="322"/>
    </row>
    <row r="585">
      <c r="A585" s="322"/>
      <c r="B585" s="322"/>
      <c r="C585" s="322"/>
      <c r="D585" s="322"/>
      <c r="E585" s="322"/>
    </row>
    <row r="586">
      <c r="A586" s="322"/>
      <c r="B586" s="322"/>
      <c r="C586" s="322"/>
      <c r="D586" s="322"/>
      <c r="E586" s="322"/>
    </row>
    <row r="587">
      <c r="A587" s="322"/>
      <c r="B587" s="322"/>
      <c r="C587" s="322"/>
      <c r="D587" s="322"/>
      <c r="E587" s="322"/>
    </row>
    <row r="588">
      <c r="A588" s="322"/>
      <c r="B588" s="322"/>
      <c r="C588" s="322"/>
      <c r="D588" s="322"/>
      <c r="E588" s="322"/>
    </row>
    <row r="589">
      <c r="A589" s="322"/>
      <c r="B589" s="322"/>
      <c r="C589" s="322"/>
      <c r="D589" s="322"/>
      <c r="E589" s="322"/>
    </row>
    <row r="590">
      <c r="A590" s="322"/>
      <c r="B590" s="322"/>
      <c r="C590" s="322"/>
      <c r="D590" s="322"/>
      <c r="E590" s="322"/>
    </row>
    <row r="591">
      <c r="A591" s="322"/>
      <c r="B591" s="322"/>
      <c r="C591" s="322"/>
      <c r="D591" s="322"/>
      <c r="E591" s="322"/>
    </row>
    <row r="592">
      <c r="A592" s="322"/>
      <c r="B592" s="322"/>
      <c r="C592" s="322"/>
      <c r="D592" s="322"/>
      <c r="E592" s="322"/>
    </row>
    <row r="593">
      <c r="A593" s="322"/>
      <c r="B593" s="322"/>
      <c r="C593" s="322"/>
      <c r="D593" s="322"/>
      <c r="E593" s="322"/>
    </row>
    <row r="594">
      <c r="A594" s="322"/>
      <c r="B594" s="322"/>
      <c r="C594" s="322"/>
      <c r="D594" s="322"/>
      <c r="E594" s="322"/>
    </row>
    <row r="595">
      <c r="A595" s="322"/>
      <c r="B595" s="322"/>
      <c r="C595" s="322"/>
      <c r="D595" s="322"/>
      <c r="E595" s="322"/>
    </row>
    <row r="596">
      <c r="A596" s="322"/>
      <c r="B596" s="322"/>
      <c r="C596" s="322"/>
      <c r="D596" s="322"/>
      <c r="E596" s="322"/>
    </row>
    <row r="597">
      <c r="A597" s="322"/>
      <c r="B597" s="322"/>
      <c r="C597" s="322"/>
      <c r="D597" s="322"/>
      <c r="E597" s="322"/>
    </row>
    <row r="598">
      <c r="A598" s="322"/>
      <c r="B598" s="322"/>
      <c r="C598" s="322"/>
      <c r="D598" s="322"/>
      <c r="E598" s="322"/>
    </row>
    <row r="599">
      <c r="A599" s="322"/>
      <c r="B599" s="322"/>
      <c r="C599" s="322"/>
      <c r="D599" s="322"/>
      <c r="E599" s="322"/>
    </row>
    <row r="600">
      <c r="A600" s="322"/>
      <c r="B600" s="322"/>
      <c r="C600" s="322"/>
      <c r="D600" s="322"/>
      <c r="E600" s="322"/>
    </row>
    <row r="601">
      <c r="A601" s="322"/>
      <c r="B601" s="322"/>
      <c r="C601" s="322"/>
      <c r="D601" s="322"/>
      <c r="E601" s="322"/>
    </row>
    <row r="602">
      <c r="A602" s="322"/>
      <c r="B602" s="322"/>
      <c r="C602" s="322"/>
      <c r="D602" s="322"/>
      <c r="E602" s="322"/>
    </row>
    <row r="603">
      <c r="A603" s="322"/>
      <c r="B603" s="322"/>
      <c r="C603" s="322"/>
      <c r="D603" s="322"/>
      <c r="E603" s="322"/>
    </row>
    <row r="604">
      <c r="A604" s="322"/>
      <c r="B604" s="322"/>
      <c r="C604" s="322"/>
      <c r="D604" s="322"/>
      <c r="E604" s="322"/>
    </row>
    <row r="605">
      <c r="A605" s="322"/>
      <c r="B605" s="322"/>
      <c r="C605" s="322"/>
      <c r="D605" s="322"/>
      <c r="E605" s="322"/>
    </row>
    <row r="606">
      <c r="A606" s="322"/>
      <c r="B606" s="322"/>
      <c r="C606" s="322"/>
      <c r="D606" s="322"/>
      <c r="E606" s="322"/>
    </row>
    <row r="607">
      <c r="A607" s="322"/>
      <c r="B607" s="322"/>
      <c r="C607" s="322"/>
      <c r="D607" s="322"/>
      <c r="E607" s="322"/>
    </row>
    <row r="608">
      <c r="A608" s="322"/>
      <c r="B608" s="322"/>
      <c r="C608" s="322"/>
      <c r="D608" s="322"/>
      <c r="E608" s="322"/>
    </row>
    <row r="609">
      <c r="A609" s="322"/>
      <c r="B609" s="322"/>
      <c r="C609" s="322"/>
      <c r="D609" s="322"/>
      <c r="E609" s="322"/>
    </row>
    <row r="610">
      <c r="A610" s="322"/>
      <c r="B610" s="322"/>
      <c r="C610" s="322"/>
      <c r="D610" s="322"/>
      <c r="E610" s="322"/>
    </row>
    <row r="611">
      <c r="A611" s="322"/>
      <c r="B611" s="322"/>
      <c r="C611" s="322"/>
      <c r="D611" s="322"/>
      <c r="E611" s="322"/>
    </row>
    <row r="612">
      <c r="A612" s="322"/>
      <c r="B612" s="322"/>
      <c r="C612" s="322"/>
      <c r="D612" s="322"/>
      <c r="E612" s="322"/>
    </row>
    <row r="613">
      <c r="A613" s="322"/>
      <c r="B613" s="322"/>
      <c r="C613" s="322"/>
      <c r="D613" s="322"/>
      <c r="E613" s="322"/>
    </row>
    <row r="614">
      <c r="A614" s="322"/>
      <c r="B614" s="322"/>
      <c r="C614" s="322"/>
      <c r="D614" s="322"/>
      <c r="E614" s="322"/>
    </row>
    <row r="615">
      <c r="A615" s="322"/>
      <c r="B615" s="322"/>
      <c r="C615" s="322"/>
      <c r="D615" s="322"/>
      <c r="E615" s="322"/>
    </row>
    <row r="616">
      <c r="A616" s="322"/>
      <c r="B616" s="322"/>
      <c r="C616" s="322"/>
      <c r="D616" s="322"/>
      <c r="E616" s="322"/>
    </row>
    <row r="617">
      <c r="A617" s="322"/>
      <c r="B617" s="322"/>
      <c r="C617" s="322"/>
      <c r="D617" s="322"/>
      <c r="E617" s="322"/>
    </row>
    <row r="618">
      <c r="A618" s="322"/>
      <c r="B618" s="322"/>
      <c r="C618" s="322"/>
      <c r="D618" s="322"/>
      <c r="E618" s="322"/>
    </row>
    <row r="619">
      <c r="A619" s="322"/>
      <c r="B619" s="322"/>
      <c r="C619" s="322"/>
      <c r="D619" s="322"/>
      <c r="E619" s="322"/>
    </row>
    <row r="620">
      <c r="A620" s="322"/>
      <c r="B620" s="322"/>
      <c r="C620" s="322"/>
      <c r="D620" s="322"/>
      <c r="E620" s="322"/>
    </row>
    <row r="621">
      <c r="A621" s="322"/>
      <c r="B621" s="322"/>
      <c r="C621" s="322"/>
      <c r="D621" s="322"/>
      <c r="E621" s="322"/>
    </row>
    <row r="622">
      <c r="A622" s="322"/>
      <c r="B622" s="322"/>
      <c r="C622" s="322"/>
      <c r="D622" s="322"/>
      <c r="E622" s="322"/>
    </row>
    <row r="623">
      <c r="A623" s="322"/>
      <c r="B623" s="322"/>
      <c r="C623" s="322"/>
      <c r="D623" s="322"/>
      <c r="E623" s="322"/>
    </row>
    <row r="624">
      <c r="A624" s="322"/>
      <c r="B624" s="322"/>
      <c r="C624" s="322"/>
      <c r="D624" s="322"/>
      <c r="E624" s="322"/>
    </row>
    <row r="625">
      <c r="A625" s="322"/>
      <c r="B625" s="322"/>
      <c r="C625" s="322"/>
      <c r="D625" s="322"/>
      <c r="E625" s="322"/>
    </row>
    <row r="626">
      <c r="A626" s="322"/>
      <c r="B626" s="322"/>
      <c r="C626" s="322"/>
      <c r="D626" s="322"/>
      <c r="E626" s="322"/>
    </row>
    <row r="627">
      <c r="A627" s="322"/>
      <c r="B627" s="322"/>
      <c r="C627" s="322"/>
      <c r="D627" s="322"/>
      <c r="E627" s="322"/>
    </row>
    <row r="628">
      <c r="A628" s="322"/>
      <c r="B628" s="322"/>
      <c r="C628" s="322"/>
      <c r="D628" s="322"/>
      <c r="E628" s="322"/>
    </row>
    <row r="629">
      <c r="A629" s="322"/>
      <c r="B629" s="322"/>
      <c r="C629" s="322"/>
      <c r="D629" s="322"/>
      <c r="E629" s="322"/>
    </row>
    <row r="630">
      <c r="A630" s="322"/>
      <c r="B630" s="322"/>
      <c r="C630" s="322"/>
      <c r="D630" s="322"/>
      <c r="E630" s="322"/>
    </row>
    <row r="631">
      <c r="A631" s="322"/>
      <c r="B631" s="322"/>
      <c r="C631" s="322"/>
      <c r="D631" s="322"/>
      <c r="E631" s="322"/>
    </row>
    <row r="632">
      <c r="A632" s="322"/>
      <c r="B632" s="322"/>
      <c r="C632" s="322"/>
      <c r="D632" s="322"/>
      <c r="E632" s="322"/>
    </row>
    <row r="633">
      <c r="A633" s="322"/>
      <c r="B633" s="322"/>
      <c r="C633" s="322"/>
      <c r="D633" s="322"/>
      <c r="E633" s="322"/>
    </row>
    <row r="634">
      <c r="A634" s="322"/>
      <c r="B634" s="322"/>
      <c r="C634" s="322"/>
      <c r="D634" s="322"/>
      <c r="E634" s="322"/>
    </row>
    <row r="635">
      <c r="A635" s="322"/>
      <c r="B635" s="322"/>
      <c r="C635" s="322"/>
      <c r="D635" s="322"/>
      <c r="E635" s="322"/>
    </row>
    <row r="636">
      <c r="A636" s="322"/>
      <c r="B636" s="322"/>
      <c r="C636" s="322"/>
      <c r="D636" s="322"/>
      <c r="E636" s="322"/>
    </row>
    <row r="637">
      <c r="A637" s="322"/>
      <c r="B637" s="322"/>
      <c r="C637" s="322"/>
      <c r="D637" s="322"/>
      <c r="E637" s="322"/>
    </row>
    <row r="638">
      <c r="A638" s="322"/>
      <c r="B638" s="322"/>
      <c r="C638" s="322"/>
      <c r="D638" s="322"/>
      <c r="E638" s="322"/>
    </row>
    <row r="639">
      <c r="A639" s="322"/>
      <c r="B639" s="322"/>
      <c r="C639" s="322"/>
      <c r="D639" s="322"/>
      <c r="E639" s="322"/>
    </row>
    <row r="640">
      <c r="A640" s="322"/>
      <c r="B640" s="322"/>
      <c r="C640" s="322"/>
      <c r="D640" s="322"/>
      <c r="E640" s="322"/>
    </row>
    <row r="641">
      <c r="A641" s="322"/>
      <c r="B641" s="322"/>
      <c r="C641" s="322"/>
      <c r="D641" s="322"/>
      <c r="E641" s="322"/>
    </row>
    <row r="642">
      <c r="A642" s="322"/>
      <c r="B642" s="322"/>
      <c r="C642" s="322"/>
      <c r="D642" s="322"/>
      <c r="E642" s="322"/>
    </row>
    <row r="643">
      <c r="A643" s="322"/>
      <c r="B643" s="322"/>
      <c r="C643" s="322"/>
      <c r="D643" s="322"/>
      <c r="E643" s="322"/>
    </row>
    <row r="644">
      <c r="A644" s="322"/>
      <c r="B644" s="322"/>
      <c r="C644" s="322"/>
      <c r="D644" s="322"/>
      <c r="E644" s="322"/>
    </row>
    <row r="645">
      <c r="A645" s="322"/>
      <c r="B645" s="322"/>
      <c r="C645" s="322"/>
      <c r="D645" s="322"/>
      <c r="E645" s="322"/>
    </row>
    <row r="646">
      <c r="A646" s="322"/>
      <c r="B646" s="322"/>
      <c r="C646" s="322"/>
      <c r="D646" s="322"/>
      <c r="E646" s="322"/>
    </row>
    <row r="647">
      <c r="A647" s="322"/>
      <c r="B647" s="322"/>
      <c r="C647" s="322"/>
      <c r="D647" s="322"/>
      <c r="E647" s="322"/>
    </row>
    <row r="648">
      <c r="A648" s="322"/>
      <c r="B648" s="322"/>
      <c r="C648" s="322"/>
      <c r="D648" s="322"/>
      <c r="E648" s="322"/>
    </row>
    <row r="649">
      <c r="A649" s="322"/>
      <c r="B649" s="322"/>
      <c r="C649" s="322"/>
      <c r="D649" s="322"/>
      <c r="E649" s="322"/>
    </row>
    <row r="650">
      <c r="A650" s="322"/>
      <c r="B650" s="322"/>
      <c r="C650" s="322"/>
      <c r="D650" s="322"/>
      <c r="E650" s="322"/>
    </row>
    <row r="651">
      <c r="A651" s="322"/>
      <c r="B651" s="322"/>
      <c r="C651" s="322"/>
      <c r="D651" s="322"/>
      <c r="E651" s="322"/>
    </row>
    <row r="652">
      <c r="A652" s="322"/>
      <c r="B652" s="322"/>
      <c r="C652" s="322"/>
      <c r="D652" s="322"/>
      <c r="E652" s="322"/>
    </row>
    <row r="653">
      <c r="A653" s="322"/>
      <c r="B653" s="322"/>
      <c r="C653" s="322"/>
      <c r="D653" s="322"/>
      <c r="E653" s="322"/>
    </row>
    <row r="654">
      <c r="A654" s="322"/>
      <c r="B654" s="322"/>
      <c r="C654" s="322"/>
      <c r="D654" s="322"/>
      <c r="E654" s="322"/>
    </row>
    <row r="655">
      <c r="A655" s="322"/>
      <c r="B655" s="322"/>
      <c r="C655" s="322"/>
      <c r="D655" s="322"/>
      <c r="E655" s="322"/>
    </row>
    <row r="656">
      <c r="A656" s="322"/>
      <c r="B656" s="322"/>
      <c r="C656" s="322"/>
      <c r="D656" s="322"/>
      <c r="E656" s="322"/>
    </row>
    <row r="657">
      <c r="A657" s="322"/>
      <c r="B657" s="322"/>
      <c r="C657" s="322"/>
      <c r="D657" s="322"/>
      <c r="E657" s="322"/>
    </row>
    <row r="658">
      <c r="A658" s="322"/>
      <c r="B658" s="322"/>
      <c r="C658" s="322"/>
      <c r="D658" s="322"/>
      <c r="E658" s="322"/>
    </row>
    <row r="659">
      <c r="A659" s="322"/>
      <c r="B659" s="322"/>
      <c r="C659" s="322"/>
      <c r="D659" s="322"/>
      <c r="E659" s="322"/>
    </row>
    <row r="660">
      <c r="A660" s="322"/>
      <c r="B660" s="322"/>
      <c r="C660" s="322"/>
      <c r="D660" s="322"/>
      <c r="E660" s="322"/>
    </row>
    <row r="661">
      <c r="A661" s="322"/>
      <c r="B661" s="322"/>
      <c r="C661" s="322"/>
      <c r="D661" s="322"/>
      <c r="E661" s="322"/>
    </row>
    <row r="662">
      <c r="A662" s="322"/>
      <c r="B662" s="322"/>
      <c r="C662" s="322"/>
      <c r="D662" s="322"/>
      <c r="E662" s="322"/>
    </row>
    <row r="663">
      <c r="A663" s="322"/>
      <c r="B663" s="322"/>
      <c r="C663" s="322"/>
      <c r="D663" s="322"/>
      <c r="E663" s="322"/>
    </row>
    <row r="664">
      <c r="A664" s="322"/>
      <c r="B664" s="322"/>
      <c r="C664" s="322"/>
      <c r="D664" s="322"/>
      <c r="E664" s="322"/>
    </row>
    <row r="665">
      <c r="A665" s="322"/>
      <c r="B665" s="322"/>
      <c r="C665" s="322"/>
      <c r="D665" s="322"/>
      <c r="E665" s="322"/>
    </row>
    <row r="666">
      <c r="A666" s="322"/>
      <c r="B666" s="322"/>
      <c r="C666" s="322"/>
      <c r="D666" s="322"/>
      <c r="E666" s="322"/>
    </row>
    <row r="667">
      <c r="A667" s="322"/>
      <c r="B667" s="322"/>
      <c r="C667" s="322"/>
      <c r="D667" s="322"/>
      <c r="E667" s="322"/>
    </row>
    <row r="668">
      <c r="A668" s="322"/>
      <c r="B668" s="322"/>
      <c r="C668" s="322"/>
      <c r="D668" s="322"/>
      <c r="E668" s="322"/>
    </row>
    <row r="669">
      <c r="A669" s="322"/>
      <c r="B669" s="322"/>
      <c r="C669" s="322"/>
      <c r="D669" s="322"/>
      <c r="E669" s="322"/>
    </row>
    <row r="670">
      <c r="A670" s="322"/>
      <c r="B670" s="322"/>
      <c r="C670" s="322"/>
      <c r="D670" s="322"/>
      <c r="E670" s="322"/>
    </row>
    <row r="671">
      <c r="A671" s="322"/>
      <c r="B671" s="322"/>
      <c r="C671" s="322"/>
      <c r="D671" s="322"/>
      <c r="E671" s="322"/>
    </row>
    <row r="672">
      <c r="A672" s="322"/>
      <c r="B672" s="322"/>
      <c r="C672" s="322"/>
      <c r="D672" s="322"/>
      <c r="E672" s="322"/>
    </row>
    <row r="673">
      <c r="A673" s="322"/>
      <c r="B673" s="322"/>
      <c r="C673" s="322"/>
      <c r="D673" s="322"/>
      <c r="E673" s="322"/>
    </row>
    <row r="674">
      <c r="A674" s="322"/>
      <c r="B674" s="322"/>
      <c r="C674" s="322"/>
      <c r="D674" s="322"/>
      <c r="E674" s="322"/>
    </row>
    <row r="675">
      <c r="A675" s="322"/>
      <c r="B675" s="322"/>
      <c r="C675" s="322"/>
      <c r="D675" s="322"/>
      <c r="E675" s="322"/>
    </row>
    <row r="676">
      <c r="A676" s="322"/>
      <c r="B676" s="322"/>
      <c r="C676" s="322"/>
      <c r="D676" s="322"/>
      <c r="E676" s="322"/>
    </row>
    <row r="677">
      <c r="A677" s="322"/>
      <c r="B677" s="322"/>
      <c r="C677" s="322"/>
      <c r="D677" s="322"/>
      <c r="E677" s="322"/>
    </row>
    <row r="678">
      <c r="A678" s="322"/>
      <c r="B678" s="322"/>
      <c r="C678" s="322"/>
      <c r="D678" s="322"/>
      <c r="E678" s="322"/>
    </row>
    <row r="679">
      <c r="A679" s="322"/>
      <c r="B679" s="322"/>
      <c r="C679" s="322"/>
      <c r="D679" s="322"/>
      <c r="E679" s="322"/>
    </row>
    <row r="680">
      <c r="A680" s="322"/>
      <c r="B680" s="322"/>
      <c r="C680" s="322"/>
      <c r="D680" s="322"/>
      <c r="E680" s="322"/>
    </row>
    <row r="681">
      <c r="A681" s="322"/>
      <c r="B681" s="322"/>
      <c r="C681" s="322"/>
      <c r="D681" s="322"/>
      <c r="E681" s="322"/>
    </row>
    <row r="682">
      <c r="A682" s="322"/>
      <c r="B682" s="322"/>
      <c r="C682" s="322"/>
      <c r="D682" s="322"/>
      <c r="E682" s="322"/>
    </row>
    <row r="683">
      <c r="A683" s="322"/>
      <c r="B683" s="322"/>
      <c r="C683" s="322"/>
      <c r="D683" s="322"/>
      <c r="E683" s="322"/>
    </row>
    <row r="684">
      <c r="A684" s="322"/>
      <c r="B684" s="322"/>
      <c r="C684" s="322"/>
      <c r="D684" s="322"/>
      <c r="E684" s="322"/>
    </row>
    <row r="685">
      <c r="A685" s="322"/>
      <c r="B685" s="322"/>
      <c r="C685" s="322"/>
      <c r="D685" s="322"/>
      <c r="E685" s="322"/>
    </row>
    <row r="686">
      <c r="A686" s="322"/>
      <c r="B686" s="322"/>
      <c r="C686" s="322"/>
      <c r="D686" s="322"/>
      <c r="E686" s="322"/>
    </row>
    <row r="687">
      <c r="A687" s="322"/>
      <c r="B687" s="322"/>
      <c r="C687" s="322"/>
      <c r="D687" s="322"/>
      <c r="E687" s="322"/>
    </row>
    <row r="688">
      <c r="A688" s="322"/>
      <c r="B688" s="322"/>
      <c r="C688" s="322"/>
      <c r="D688" s="322"/>
      <c r="E688" s="322"/>
    </row>
    <row r="689">
      <c r="A689" s="322"/>
      <c r="B689" s="322"/>
      <c r="C689" s="322"/>
      <c r="D689" s="322"/>
      <c r="E689" s="322"/>
    </row>
    <row r="690">
      <c r="A690" s="322"/>
      <c r="B690" s="322"/>
      <c r="C690" s="322"/>
      <c r="D690" s="322"/>
      <c r="E690" s="322"/>
    </row>
    <row r="691">
      <c r="A691" s="322"/>
      <c r="B691" s="322"/>
      <c r="C691" s="322"/>
      <c r="D691" s="322"/>
      <c r="E691" s="322"/>
    </row>
    <row r="692">
      <c r="A692" s="322"/>
      <c r="B692" s="322"/>
      <c r="C692" s="322"/>
      <c r="D692" s="322"/>
      <c r="E692" s="322"/>
    </row>
    <row r="693">
      <c r="A693" s="322"/>
      <c r="B693" s="322"/>
      <c r="C693" s="322"/>
      <c r="D693" s="322"/>
      <c r="E693" s="322"/>
    </row>
    <row r="694">
      <c r="A694" s="322"/>
      <c r="B694" s="322"/>
      <c r="C694" s="322"/>
      <c r="D694" s="322"/>
      <c r="E694" s="322"/>
    </row>
    <row r="695">
      <c r="A695" s="322"/>
      <c r="B695" s="322"/>
      <c r="C695" s="322"/>
      <c r="D695" s="322"/>
      <c r="E695" s="322"/>
    </row>
    <row r="696">
      <c r="A696" s="322"/>
      <c r="B696" s="322"/>
      <c r="C696" s="322"/>
      <c r="D696" s="322"/>
      <c r="E696" s="322"/>
    </row>
    <row r="697">
      <c r="A697" s="322"/>
      <c r="B697" s="322"/>
      <c r="C697" s="322"/>
      <c r="D697" s="322"/>
      <c r="E697" s="322"/>
    </row>
    <row r="698">
      <c r="A698" s="322"/>
      <c r="B698" s="322"/>
      <c r="C698" s="322"/>
      <c r="D698" s="322"/>
      <c r="E698" s="322"/>
    </row>
    <row r="699">
      <c r="A699" s="322"/>
      <c r="B699" s="322"/>
      <c r="C699" s="322"/>
      <c r="D699" s="322"/>
      <c r="E699" s="322"/>
    </row>
    <row r="700">
      <c r="A700" s="322"/>
      <c r="B700" s="322"/>
      <c r="C700" s="322"/>
      <c r="D700" s="322"/>
      <c r="E700" s="322"/>
    </row>
    <row r="701">
      <c r="A701" s="322"/>
      <c r="B701" s="322"/>
      <c r="C701" s="322"/>
      <c r="D701" s="322"/>
      <c r="E701" s="322"/>
    </row>
    <row r="702">
      <c r="A702" s="322"/>
      <c r="B702" s="322"/>
      <c r="C702" s="322"/>
      <c r="D702" s="322"/>
      <c r="E702" s="322"/>
    </row>
    <row r="703">
      <c r="A703" s="322"/>
      <c r="B703" s="322"/>
      <c r="C703" s="322"/>
      <c r="D703" s="322"/>
      <c r="E703" s="322"/>
    </row>
    <row r="704">
      <c r="A704" s="322"/>
      <c r="B704" s="322"/>
      <c r="C704" s="322"/>
      <c r="D704" s="322"/>
      <c r="E704" s="322"/>
    </row>
    <row r="705">
      <c r="A705" s="322"/>
      <c r="B705" s="322"/>
      <c r="C705" s="322"/>
      <c r="D705" s="322"/>
      <c r="E705" s="322"/>
    </row>
    <row r="706">
      <c r="A706" s="322"/>
      <c r="B706" s="322"/>
      <c r="C706" s="322"/>
      <c r="D706" s="322"/>
      <c r="E706" s="322"/>
    </row>
    <row r="707">
      <c r="A707" s="322"/>
      <c r="B707" s="322"/>
      <c r="C707" s="322"/>
      <c r="D707" s="322"/>
      <c r="E707" s="322"/>
    </row>
    <row r="708">
      <c r="A708" s="322"/>
      <c r="B708" s="322"/>
      <c r="C708" s="322"/>
      <c r="D708" s="322"/>
      <c r="E708" s="322"/>
    </row>
    <row r="709">
      <c r="A709" s="322"/>
      <c r="B709" s="322"/>
      <c r="C709" s="322"/>
      <c r="D709" s="322"/>
      <c r="E709" s="322"/>
    </row>
    <row r="710">
      <c r="A710" s="322"/>
      <c r="B710" s="322"/>
      <c r="C710" s="322"/>
      <c r="D710" s="322"/>
      <c r="E710" s="322"/>
    </row>
    <row r="711">
      <c r="A711" s="322"/>
      <c r="B711" s="322"/>
      <c r="C711" s="322"/>
      <c r="D711" s="322"/>
      <c r="E711" s="322"/>
    </row>
    <row r="712">
      <c r="A712" s="322"/>
      <c r="B712" s="322"/>
      <c r="C712" s="322"/>
      <c r="D712" s="322"/>
      <c r="E712" s="322"/>
    </row>
    <row r="713">
      <c r="A713" s="322"/>
      <c r="B713" s="322"/>
      <c r="C713" s="322"/>
      <c r="D713" s="322"/>
      <c r="E713" s="322"/>
    </row>
    <row r="714">
      <c r="A714" s="322"/>
      <c r="B714" s="322"/>
      <c r="C714" s="322"/>
      <c r="D714" s="322"/>
      <c r="E714" s="322"/>
    </row>
    <row r="715">
      <c r="A715" s="322"/>
      <c r="B715" s="322"/>
      <c r="C715" s="322"/>
      <c r="D715" s="322"/>
      <c r="E715" s="322"/>
    </row>
    <row r="716">
      <c r="A716" s="322"/>
      <c r="B716" s="322"/>
      <c r="C716" s="322"/>
      <c r="D716" s="322"/>
      <c r="E716" s="322"/>
    </row>
    <row r="717">
      <c r="A717" s="322"/>
      <c r="B717" s="322"/>
      <c r="C717" s="322"/>
      <c r="D717" s="322"/>
      <c r="E717" s="322"/>
    </row>
    <row r="718">
      <c r="A718" s="322"/>
      <c r="B718" s="322"/>
      <c r="C718" s="322"/>
      <c r="D718" s="322"/>
      <c r="E718" s="322"/>
    </row>
    <row r="719">
      <c r="A719" s="322"/>
      <c r="B719" s="322"/>
      <c r="C719" s="322"/>
      <c r="D719" s="322"/>
      <c r="E719" s="322"/>
    </row>
    <row r="720">
      <c r="A720" s="322"/>
      <c r="B720" s="322"/>
      <c r="C720" s="322"/>
      <c r="D720" s="322"/>
      <c r="E720" s="322"/>
    </row>
    <row r="721">
      <c r="A721" s="322"/>
      <c r="B721" s="322"/>
      <c r="C721" s="322"/>
      <c r="D721" s="322"/>
      <c r="E721" s="322"/>
    </row>
    <row r="722">
      <c r="A722" s="322"/>
      <c r="B722" s="322"/>
      <c r="C722" s="322"/>
      <c r="D722" s="322"/>
      <c r="E722" s="322"/>
    </row>
    <row r="723">
      <c r="A723" s="322"/>
      <c r="B723" s="322"/>
      <c r="C723" s="322"/>
      <c r="D723" s="322"/>
      <c r="E723" s="322"/>
    </row>
    <row r="724">
      <c r="A724" s="322"/>
      <c r="B724" s="322"/>
      <c r="C724" s="322"/>
      <c r="D724" s="322"/>
      <c r="E724" s="322"/>
    </row>
    <row r="725">
      <c r="A725" s="322"/>
      <c r="B725" s="322"/>
      <c r="C725" s="322"/>
      <c r="D725" s="322"/>
      <c r="E725" s="322"/>
    </row>
    <row r="726">
      <c r="A726" s="322"/>
      <c r="B726" s="322"/>
      <c r="C726" s="322"/>
      <c r="D726" s="322"/>
      <c r="E726" s="322"/>
    </row>
    <row r="727">
      <c r="A727" s="322"/>
      <c r="B727" s="322"/>
      <c r="C727" s="322"/>
      <c r="D727" s="322"/>
      <c r="E727" s="322"/>
    </row>
    <row r="728">
      <c r="A728" s="322"/>
      <c r="B728" s="322"/>
      <c r="C728" s="322"/>
      <c r="D728" s="322"/>
      <c r="E728" s="322"/>
    </row>
    <row r="729">
      <c r="A729" s="322"/>
      <c r="B729" s="322"/>
      <c r="C729" s="322"/>
      <c r="D729" s="322"/>
      <c r="E729" s="322"/>
    </row>
    <row r="730">
      <c r="A730" s="322"/>
      <c r="B730" s="322"/>
      <c r="C730" s="322"/>
      <c r="D730" s="322"/>
      <c r="E730" s="322"/>
    </row>
    <row r="731">
      <c r="A731" s="322"/>
      <c r="B731" s="322"/>
      <c r="C731" s="322"/>
      <c r="D731" s="322"/>
      <c r="E731" s="322"/>
    </row>
    <row r="732">
      <c r="A732" s="322"/>
      <c r="B732" s="322"/>
      <c r="C732" s="322"/>
      <c r="D732" s="322"/>
      <c r="E732" s="322"/>
    </row>
    <row r="733">
      <c r="A733" s="322"/>
      <c r="B733" s="322"/>
      <c r="C733" s="322"/>
      <c r="D733" s="322"/>
      <c r="E733" s="322"/>
    </row>
    <row r="734">
      <c r="A734" s="322"/>
      <c r="B734" s="322"/>
      <c r="C734" s="322"/>
      <c r="D734" s="322"/>
      <c r="E734" s="322"/>
    </row>
    <row r="735">
      <c r="A735" s="322"/>
      <c r="B735" s="322"/>
      <c r="C735" s="322"/>
      <c r="D735" s="322"/>
      <c r="E735" s="322"/>
    </row>
    <row r="736">
      <c r="A736" s="322"/>
      <c r="B736" s="322"/>
      <c r="C736" s="322"/>
      <c r="D736" s="322"/>
      <c r="E736" s="322"/>
    </row>
    <row r="737">
      <c r="A737" s="322"/>
      <c r="B737" s="322"/>
      <c r="C737" s="322"/>
      <c r="D737" s="322"/>
      <c r="E737" s="322"/>
    </row>
    <row r="738">
      <c r="A738" s="322"/>
      <c r="B738" s="322"/>
      <c r="C738" s="322"/>
      <c r="D738" s="322"/>
      <c r="E738" s="322"/>
    </row>
    <row r="739">
      <c r="A739" s="322"/>
      <c r="B739" s="322"/>
      <c r="C739" s="322"/>
      <c r="D739" s="322"/>
      <c r="E739" s="322"/>
    </row>
    <row r="740">
      <c r="A740" s="322"/>
      <c r="B740" s="322"/>
      <c r="C740" s="322"/>
      <c r="D740" s="322"/>
      <c r="E740" s="322"/>
    </row>
    <row r="741">
      <c r="A741" s="322"/>
      <c r="B741" s="322"/>
      <c r="C741" s="322"/>
      <c r="D741" s="322"/>
      <c r="E741" s="322"/>
    </row>
    <row r="742">
      <c r="A742" s="322"/>
      <c r="B742" s="322"/>
      <c r="C742" s="322"/>
      <c r="D742" s="322"/>
      <c r="E742" s="322"/>
    </row>
    <row r="743">
      <c r="A743" s="322"/>
      <c r="B743" s="322"/>
      <c r="C743" s="322"/>
      <c r="D743" s="322"/>
      <c r="E743" s="322"/>
    </row>
    <row r="744">
      <c r="A744" s="322"/>
      <c r="B744" s="322"/>
      <c r="C744" s="322"/>
      <c r="D744" s="322"/>
      <c r="E744" s="322"/>
    </row>
    <row r="745">
      <c r="A745" s="322"/>
      <c r="B745" s="322"/>
      <c r="C745" s="322"/>
      <c r="D745" s="322"/>
      <c r="E745" s="322"/>
    </row>
    <row r="746">
      <c r="A746" s="322"/>
      <c r="B746" s="322"/>
      <c r="C746" s="322"/>
      <c r="D746" s="322"/>
      <c r="E746" s="322"/>
    </row>
    <row r="747">
      <c r="A747" s="322"/>
      <c r="B747" s="322"/>
      <c r="C747" s="322"/>
      <c r="D747" s="322"/>
      <c r="E747" s="322"/>
    </row>
    <row r="748">
      <c r="A748" s="322"/>
      <c r="B748" s="322"/>
      <c r="C748" s="322"/>
      <c r="D748" s="322"/>
      <c r="E748" s="322"/>
    </row>
    <row r="749">
      <c r="A749" s="322"/>
      <c r="B749" s="322"/>
      <c r="C749" s="322"/>
      <c r="D749" s="322"/>
      <c r="E749" s="322"/>
    </row>
    <row r="750">
      <c r="A750" s="322"/>
      <c r="B750" s="322"/>
      <c r="C750" s="322"/>
      <c r="D750" s="322"/>
      <c r="E750" s="322"/>
    </row>
    <row r="751">
      <c r="A751" s="322"/>
      <c r="B751" s="322"/>
      <c r="C751" s="322"/>
      <c r="D751" s="322"/>
      <c r="E751" s="322"/>
    </row>
    <row r="752">
      <c r="A752" s="322"/>
      <c r="B752" s="322"/>
      <c r="C752" s="322"/>
      <c r="D752" s="322"/>
      <c r="E752" s="322"/>
    </row>
    <row r="753">
      <c r="A753" s="322"/>
      <c r="B753" s="322"/>
      <c r="C753" s="322"/>
      <c r="D753" s="322"/>
      <c r="E753" s="322"/>
    </row>
    <row r="754">
      <c r="A754" s="322"/>
      <c r="B754" s="322"/>
      <c r="C754" s="322"/>
      <c r="D754" s="322"/>
      <c r="E754" s="322"/>
    </row>
    <row r="755">
      <c r="A755" s="322"/>
      <c r="B755" s="322"/>
      <c r="C755" s="322"/>
      <c r="D755" s="322"/>
      <c r="E755" s="322"/>
    </row>
    <row r="756">
      <c r="A756" s="322"/>
      <c r="B756" s="322"/>
      <c r="C756" s="322"/>
      <c r="D756" s="322"/>
      <c r="E756" s="322"/>
    </row>
    <row r="757">
      <c r="A757" s="322"/>
      <c r="B757" s="322"/>
      <c r="C757" s="322"/>
      <c r="D757" s="322"/>
      <c r="E757" s="322"/>
    </row>
    <row r="758">
      <c r="A758" s="322"/>
      <c r="B758" s="322"/>
      <c r="C758" s="322"/>
      <c r="D758" s="322"/>
      <c r="E758" s="322"/>
    </row>
    <row r="759">
      <c r="A759" s="322"/>
      <c r="B759" s="322"/>
      <c r="C759" s="322"/>
      <c r="D759" s="322"/>
      <c r="E759" s="322"/>
    </row>
    <row r="760">
      <c r="A760" s="322"/>
      <c r="B760" s="322"/>
      <c r="C760" s="322"/>
      <c r="D760" s="322"/>
      <c r="E760" s="322"/>
    </row>
    <row r="761">
      <c r="A761" s="322"/>
      <c r="B761" s="322"/>
      <c r="C761" s="322"/>
      <c r="D761" s="322"/>
      <c r="E761" s="322"/>
    </row>
    <row r="762">
      <c r="A762" s="322"/>
      <c r="B762" s="322"/>
      <c r="C762" s="322"/>
      <c r="D762" s="322"/>
      <c r="E762" s="322"/>
    </row>
    <row r="763">
      <c r="A763" s="322"/>
      <c r="B763" s="322"/>
      <c r="C763" s="322"/>
      <c r="D763" s="322"/>
      <c r="E763" s="322"/>
    </row>
    <row r="764">
      <c r="A764" s="322"/>
      <c r="B764" s="322"/>
      <c r="C764" s="322"/>
      <c r="D764" s="322"/>
      <c r="E764" s="322"/>
    </row>
    <row r="765">
      <c r="A765" s="322"/>
      <c r="B765" s="322"/>
      <c r="C765" s="322"/>
      <c r="D765" s="322"/>
      <c r="E765" s="322"/>
    </row>
    <row r="766">
      <c r="A766" s="322"/>
      <c r="B766" s="322"/>
      <c r="C766" s="322"/>
      <c r="D766" s="322"/>
      <c r="E766" s="322"/>
    </row>
    <row r="767">
      <c r="A767" s="322"/>
      <c r="B767" s="322"/>
      <c r="C767" s="322"/>
      <c r="D767" s="322"/>
      <c r="E767" s="322"/>
    </row>
    <row r="768">
      <c r="A768" s="322"/>
      <c r="B768" s="322"/>
      <c r="C768" s="322"/>
      <c r="D768" s="322"/>
      <c r="E768" s="322"/>
    </row>
    <row r="769">
      <c r="A769" s="322"/>
      <c r="B769" s="322"/>
      <c r="C769" s="322"/>
      <c r="D769" s="322"/>
      <c r="E769" s="322"/>
    </row>
    <row r="770">
      <c r="A770" s="322"/>
      <c r="B770" s="322"/>
      <c r="C770" s="322"/>
      <c r="D770" s="322"/>
      <c r="E770" s="322"/>
    </row>
    <row r="771">
      <c r="A771" s="322"/>
      <c r="B771" s="322"/>
      <c r="C771" s="322"/>
      <c r="D771" s="322"/>
      <c r="E771" s="322"/>
    </row>
    <row r="772">
      <c r="A772" s="322"/>
      <c r="B772" s="322"/>
      <c r="C772" s="322"/>
      <c r="D772" s="322"/>
      <c r="E772" s="322"/>
    </row>
    <row r="773">
      <c r="A773" s="322"/>
      <c r="B773" s="322"/>
      <c r="C773" s="322"/>
      <c r="D773" s="322"/>
      <c r="E773" s="322"/>
    </row>
    <row r="774">
      <c r="A774" s="322"/>
      <c r="B774" s="322"/>
      <c r="C774" s="322"/>
      <c r="D774" s="322"/>
      <c r="E774" s="322"/>
    </row>
    <row r="775">
      <c r="A775" s="322"/>
      <c r="B775" s="322"/>
      <c r="C775" s="322"/>
      <c r="D775" s="322"/>
      <c r="E775" s="322"/>
    </row>
    <row r="776">
      <c r="A776" s="322"/>
      <c r="B776" s="322"/>
      <c r="C776" s="322"/>
      <c r="D776" s="322"/>
      <c r="E776" s="322"/>
    </row>
    <row r="777">
      <c r="A777" s="322"/>
      <c r="B777" s="322"/>
      <c r="C777" s="322"/>
      <c r="D777" s="322"/>
      <c r="E777" s="322"/>
    </row>
    <row r="778">
      <c r="A778" s="322"/>
      <c r="B778" s="322"/>
      <c r="C778" s="322"/>
      <c r="D778" s="322"/>
      <c r="E778" s="322"/>
    </row>
    <row r="779">
      <c r="A779" s="322"/>
      <c r="B779" s="322"/>
      <c r="C779" s="322"/>
      <c r="D779" s="322"/>
      <c r="E779" s="322"/>
    </row>
    <row r="780">
      <c r="A780" s="322"/>
      <c r="B780" s="322"/>
      <c r="C780" s="322"/>
      <c r="D780" s="322"/>
      <c r="E780" s="322"/>
    </row>
    <row r="781">
      <c r="A781" s="322"/>
      <c r="B781" s="322"/>
      <c r="C781" s="322"/>
      <c r="D781" s="322"/>
      <c r="E781" s="322"/>
    </row>
    <row r="782">
      <c r="A782" s="322"/>
      <c r="B782" s="322"/>
      <c r="C782" s="322"/>
      <c r="D782" s="322"/>
      <c r="E782" s="322"/>
    </row>
    <row r="783">
      <c r="A783" s="322"/>
      <c r="B783" s="322"/>
      <c r="C783" s="322"/>
      <c r="D783" s="322"/>
      <c r="E783" s="322"/>
    </row>
    <row r="784">
      <c r="A784" s="322"/>
      <c r="B784" s="322"/>
      <c r="C784" s="322"/>
      <c r="D784" s="322"/>
      <c r="E784" s="322"/>
    </row>
    <row r="785">
      <c r="A785" s="322"/>
      <c r="B785" s="322"/>
      <c r="C785" s="322"/>
      <c r="D785" s="322"/>
      <c r="E785" s="322"/>
    </row>
    <row r="786">
      <c r="A786" s="322"/>
      <c r="B786" s="322"/>
      <c r="C786" s="322"/>
      <c r="D786" s="322"/>
      <c r="E786" s="322"/>
    </row>
    <row r="787">
      <c r="A787" s="322"/>
      <c r="B787" s="322"/>
      <c r="C787" s="322"/>
      <c r="D787" s="322"/>
      <c r="E787" s="322"/>
    </row>
    <row r="788">
      <c r="A788" s="322"/>
      <c r="B788" s="322"/>
      <c r="C788" s="322"/>
      <c r="D788" s="322"/>
      <c r="E788" s="322"/>
    </row>
    <row r="789">
      <c r="A789" s="322"/>
      <c r="B789" s="322"/>
      <c r="C789" s="322"/>
      <c r="D789" s="322"/>
      <c r="E789" s="322"/>
    </row>
    <row r="790">
      <c r="A790" s="322"/>
      <c r="B790" s="322"/>
      <c r="C790" s="322"/>
      <c r="D790" s="322"/>
      <c r="E790" s="322"/>
    </row>
    <row r="791">
      <c r="A791" s="322"/>
      <c r="B791" s="322"/>
      <c r="C791" s="322"/>
      <c r="D791" s="322"/>
      <c r="E791" s="322"/>
    </row>
    <row r="792">
      <c r="A792" s="322"/>
      <c r="B792" s="322"/>
      <c r="C792" s="322"/>
      <c r="D792" s="322"/>
      <c r="E792" s="322"/>
    </row>
    <row r="793">
      <c r="A793" s="322"/>
      <c r="B793" s="322"/>
      <c r="C793" s="322"/>
      <c r="D793" s="322"/>
      <c r="E793" s="322"/>
    </row>
    <row r="794">
      <c r="A794" s="322"/>
      <c r="B794" s="322"/>
      <c r="C794" s="322"/>
      <c r="D794" s="322"/>
      <c r="E794" s="322"/>
    </row>
    <row r="795">
      <c r="A795" s="322"/>
      <c r="B795" s="322"/>
      <c r="C795" s="322"/>
      <c r="D795" s="322"/>
      <c r="E795" s="322"/>
    </row>
    <row r="796">
      <c r="A796" s="322"/>
      <c r="B796" s="322"/>
      <c r="C796" s="322"/>
      <c r="D796" s="322"/>
      <c r="E796" s="322"/>
    </row>
    <row r="797">
      <c r="A797" s="322"/>
      <c r="B797" s="322"/>
      <c r="C797" s="322"/>
      <c r="D797" s="322"/>
      <c r="E797" s="322"/>
    </row>
    <row r="798">
      <c r="A798" s="322"/>
      <c r="B798" s="322"/>
      <c r="C798" s="322"/>
      <c r="D798" s="322"/>
      <c r="E798" s="322"/>
    </row>
    <row r="799">
      <c r="A799" s="322"/>
      <c r="B799" s="322"/>
      <c r="C799" s="322"/>
      <c r="D799" s="322"/>
      <c r="E799" s="322"/>
    </row>
    <row r="800">
      <c r="A800" s="322"/>
      <c r="B800" s="322"/>
      <c r="C800" s="322"/>
      <c r="D800" s="322"/>
      <c r="E800" s="322"/>
    </row>
    <row r="801">
      <c r="A801" s="322"/>
      <c r="B801" s="322"/>
      <c r="C801" s="322"/>
      <c r="D801" s="322"/>
      <c r="E801" s="322"/>
    </row>
    <row r="802">
      <c r="A802" s="322"/>
      <c r="B802" s="322"/>
      <c r="C802" s="322"/>
      <c r="D802" s="322"/>
      <c r="E802" s="322"/>
    </row>
    <row r="803">
      <c r="A803" s="322"/>
      <c r="B803" s="322"/>
      <c r="C803" s="322"/>
      <c r="D803" s="322"/>
      <c r="E803" s="322"/>
    </row>
    <row r="804">
      <c r="A804" s="322"/>
      <c r="B804" s="322"/>
      <c r="C804" s="322"/>
      <c r="D804" s="322"/>
      <c r="E804" s="322"/>
    </row>
    <row r="805">
      <c r="A805" s="322"/>
      <c r="B805" s="322"/>
      <c r="C805" s="322"/>
      <c r="D805" s="322"/>
      <c r="E805" s="322"/>
    </row>
    <row r="806">
      <c r="A806" s="322"/>
      <c r="B806" s="322"/>
      <c r="C806" s="322"/>
      <c r="D806" s="322"/>
      <c r="E806" s="322"/>
    </row>
    <row r="807">
      <c r="A807" s="322"/>
      <c r="B807" s="322"/>
      <c r="C807" s="322"/>
      <c r="D807" s="322"/>
      <c r="E807" s="322"/>
    </row>
    <row r="808">
      <c r="A808" s="322"/>
      <c r="B808" s="322"/>
      <c r="C808" s="322"/>
      <c r="D808" s="322"/>
      <c r="E808" s="322"/>
    </row>
    <row r="809">
      <c r="A809" s="322"/>
      <c r="B809" s="322"/>
      <c r="C809" s="322"/>
      <c r="D809" s="322"/>
      <c r="E809" s="322"/>
    </row>
    <row r="810">
      <c r="A810" s="322"/>
      <c r="B810" s="322"/>
      <c r="C810" s="322"/>
      <c r="D810" s="322"/>
      <c r="E810" s="322"/>
    </row>
    <row r="811">
      <c r="A811" s="322"/>
      <c r="B811" s="322"/>
      <c r="C811" s="322"/>
      <c r="D811" s="322"/>
      <c r="E811" s="322"/>
    </row>
    <row r="812">
      <c r="A812" s="322"/>
      <c r="B812" s="322"/>
      <c r="C812" s="322"/>
      <c r="D812" s="322"/>
      <c r="E812" s="322"/>
    </row>
    <row r="813">
      <c r="A813" s="322"/>
      <c r="B813" s="322"/>
      <c r="C813" s="322"/>
      <c r="D813" s="322"/>
      <c r="E813" s="322"/>
    </row>
    <row r="814">
      <c r="A814" s="322"/>
      <c r="B814" s="322"/>
      <c r="C814" s="322"/>
      <c r="D814" s="322"/>
      <c r="E814" s="322"/>
    </row>
    <row r="815">
      <c r="A815" s="322"/>
      <c r="B815" s="322"/>
      <c r="C815" s="322"/>
      <c r="D815" s="322"/>
      <c r="E815" s="322"/>
    </row>
    <row r="816">
      <c r="A816" s="322"/>
      <c r="B816" s="322"/>
      <c r="C816" s="322"/>
      <c r="D816" s="322"/>
      <c r="E816" s="322"/>
    </row>
    <row r="817">
      <c r="A817" s="322"/>
      <c r="B817" s="322"/>
      <c r="C817" s="322"/>
      <c r="D817" s="322"/>
      <c r="E817" s="322"/>
    </row>
    <row r="818">
      <c r="A818" s="322"/>
      <c r="B818" s="322"/>
      <c r="C818" s="322"/>
      <c r="D818" s="322"/>
      <c r="E818" s="322"/>
    </row>
    <row r="819">
      <c r="A819" s="322"/>
      <c r="B819" s="322"/>
      <c r="C819" s="322"/>
      <c r="D819" s="322"/>
      <c r="E819" s="322"/>
    </row>
    <row r="820">
      <c r="A820" s="322"/>
      <c r="B820" s="322"/>
      <c r="C820" s="322"/>
      <c r="D820" s="322"/>
      <c r="E820" s="322"/>
    </row>
    <row r="821">
      <c r="A821" s="322"/>
      <c r="B821" s="322"/>
      <c r="C821" s="322"/>
      <c r="D821" s="322"/>
      <c r="E821" s="322"/>
    </row>
    <row r="822">
      <c r="A822" s="322"/>
      <c r="B822" s="322"/>
      <c r="C822" s="322"/>
      <c r="D822" s="322"/>
      <c r="E822" s="322"/>
    </row>
    <row r="823">
      <c r="A823" s="322"/>
      <c r="B823" s="322"/>
      <c r="C823" s="322"/>
      <c r="D823" s="322"/>
      <c r="E823" s="322"/>
    </row>
    <row r="824">
      <c r="A824" s="322"/>
      <c r="B824" s="322"/>
      <c r="C824" s="322"/>
      <c r="D824" s="322"/>
      <c r="E824" s="322"/>
    </row>
    <row r="825">
      <c r="A825" s="322"/>
      <c r="B825" s="322"/>
      <c r="C825" s="322"/>
      <c r="D825" s="322"/>
      <c r="E825" s="322"/>
    </row>
    <row r="826">
      <c r="A826" s="322"/>
      <c r="B826" s="322"/>
      <c r="C826" s="322"/>
      <c r="D826" s="322"/>
      <c r="E826" s="322"/>
    </row>
    <row r="827">
      <c r="A827" s="322"/>
      <c r="B827" s="322"/>
      <c r="C827" s="322"/>
      <c r="D827" s="322"/>
      <c r="E827" s="322"/>
    </row>
    <row r="828">
      <c r="A828" s="322"/>
      <c r="B828" s="322"/>
      <c r="C828" s="322"/>
      <c r="D828" s="322"/>
      <c r="E828" s="322"/>
    </row>
    <row r="829">
      <c r="A829" s="322"/>
      <c r="B829" s="322"/>
      <c r="C829" s="322"/>
      <c r="D829" s="322"/>
      <c r="E829" s="322"/>
    </row>
    <row r="830">
      <c r="A830" s="322"/>
      <c r="B830" s="322"/>
      <c r="C830" s="322"/>
      <c r="D830" s="322"/>
      <c r="E830" s="322"/>
    </row>
    <row r="831">
      <c r="A831" s="322"/>
      <c r="B831" s="322"/>
      <c r="C831" s="322"/>
      <c r="D831" s="322"/>
      <c r="E831" s="322"/>
    </row>
    <row r="832">
      <c r="A832" s="322"/>
      <c r="B832" s="322"/>
      <c r="C832" s="322"/>
      <c r="D832" s="322"/>
      <c r="E832" s="322"/>
    </row>
    <row r="833">
      <c r="A833" s="322"/>
      <c r="B833" s="322"/>
      <c r="C833" s="322"/>
      <c r="D833" s="322"/>
      <c r="E833" s="322"/>
    </row>
    <row r="834">
      <c r="A834" s="322"/>
      <c r="B834" s="322"/>
      <c r="C834" s="322"/>
      <c r="D834" s="322"/>
      <c r="E834" s="322"/>
    </row>
    <row r="835">
      <c r="A835" s="322"/>
      <c r="B835" s="322"/>
      <c r="C835" s="322"/>
      <c r="D835" s="322"/>
      <c r="E835" s="322"/>
    </row>
    <row r="836">
      <c r="A836" s="322"/>
      <c r="B836" s="322"/>
      <c r="C836" s="322"/>
      <c r="D836" s="322"/>
      <c r="E836" s="322"/>
    </row>
    <row r="837">
      <c r="A837" s="322"/>
      <c r="B837" s="322"/>
      <c r="C837" s="322"/>
      <c r="D837" s="322"/>
      <c r="E837" s="322"/>
    </row>
    <row r="838">
      <c r="A838" s="322"/>
      <c r="B838" s="322"/>
      <c r="C838" s="322"/>
      <c r="D838" s="322"/>
      <c r="E838" s="322"/>
    </row>
    <row r="839">
      <c r="A839" s="322"/>
      <c r="B839" s="322"/>
      <c r="C839" s="322"/>
      <c r="D839" s="322"/>
      <c r="E839" s="322"/>
    </row>
    <row r="840">
      <c r="A840" s="322"/>
      <c r="B840" s="322"/>
      <c r="C840" s="322"/>
      <c r="D840" s="322"/>
      <c r="E840" s="322"/>
    </row>
    <row r="841">
      <c r="A841" s="322"/>
      <c r="B841" s="322"/>
      <c r="C841" s="322"/>
      <c r="D841" s="322"/>
      <c r="E841" s="322"/>
    </row>
    <row r="842">
      <c r="A842" s="322"/>
      <c r="B842" s="322"/>
      <c r="C842" s="322"/>
      <c r="D842" s="322"/>
      <c r="E842" s="322"/>
    </row>
    <row r="843">
      <c r="A843" s="322"/>
      <c r="B843" s="322"/>
      <c r="C843" s="322"/>
      <c r="D843" s="322"/>
      <c r="E843" s="322"/>
    </row>
    <row r="844">
      <c r="A844" s="322"/>
      <c r="B844" s="322"/>
      <c r="C844" s="322"/>
      <c r="D844" s="322"/>
      <c r="E844" s="322"/>
    </row>
    <row r="845">
      <c r="A845" s="322"/>
      <c r="B845" s="322"/>
      <c r="C845" s="322"/>
      <c r="D845" s="322"/>
      <c r="E845" s="322"/>
    </row>
    <row r="846">
      <c r="A846" s="322"/>
      <c r="B846" s="322"/>
      <c r="C846" s="322"/>
      <c r="D846" s="322"/>
      <c r="E846" s="322"/>
    </row>
    <row r="847">
      <c r="A847" s="322"/>
      <c r="B847" s="322"/>
      <c r="C847" s="322"/>
      <c r="D847" s="322"/>
      <c r="E847" s="322"/>
    </row>
    <row r="848">
      <c r="A848" s="322"/>
      <c r="B848" s="322"/>
      <c r="C848" s="322"/>
      <c r="D848" s="322"/>
      <c r="E848" s="322"/>
    </row>
    <row r="849">
      <c r="A849" s="322"/>
      <c r="B849" s="322"/>
      <c r="C849" s="322"/>
      <c r="D849" s="322"/>
      <c r="E849" s="322"/>
    </row>
    <row r="850">
      <c r="A850" s="322"/>
      <c r="B850" s="322"/>
      <c r="C850" s="322"/>
      <c r="D850" s="322"/>
      <c r="E850" s="322"/>
    </row>
    <row r="851">
      <c r="A851" s="322"/>
      <c r="B851" s="322"/>
      <c r="C851" s="322"/>
      <c r="D851" s="322"/>
      <c r="E851" s="322"/>
    </row>
    <row r="852">
      <c r="A852" s="322"/>
      <c r="B852" s="322"/>
      <c r="C852" s="322"/>
      <c r="D852" s="322"/>
      <c r="E852" s="322"/>
    </row>
    <row r="853">
      <c r="A853" s="322"/>
      <c r="B853" s="322"/>
      <c r="C853" s="322"/>
      <c r="D853" s="322"/>
      <c r="E853" s="322"/>
    </row>
    <row r="854">
      <c r="A854" s="322"/>
      <c r="B854" s="322"/>
      <c r="C854" s="322"/>
      <c r="D854" s="322"/>
      <c r="E854" s="322"/>
    </row>
    <row r="855">
      <c r="A855" s="322"/>
      <c r="B855" s="322"/>
      <c r="C855" s="322"/>
      <c r="D855" s="322"/>
      <c r="E855" s="322"/>
    </row>
    <row r="856">
      <c r="A856" s="322"/>
      <c r="B856" s="322"/>
      <c r="C856" s="322"/>
      <c r="D856" s="322"/>
      <c r="E856" s="322"/>
    </row>
    <row r="857">
      <c r="A857" s="322"/>
      <c r="B857" s="322"/>
      <c r="C857" s="322"/>
      <c r="D857" s="322"/>
      <c r="E857" s="322"/>
    </row>
    <row r="858">
      <c r="A858" s="322"/>
      <c r="B858" s="322"/>
      <c r="C858" s="322"/>
      <c r="D858" s="322"/>
      <c r="E858" s="322"/>
    </row>
    <row r="859">
      <c r="A859" s="322"/>
      <c r="B859" s="322"/>
      <c r="C859" s="322"/>
      <c r="D859" s="322"/>
      <c r="E859" s="322"/>
    </row>
    <row r="860">
      <c r="A860" s="322"/>
      <c r="B860" s="322"/>
      <c r="C860" s="322"/>
      <c r="D860" s="322"/>
      <c r="E860" s="322"/>
    </row>
    <row r="861">
      <c r="A861" s="322"/>
      <c r="B861" s="322"/>
      <c r="C861" s="322"/>
      <c r="D861" s="322"/>
      <c r="E861" s="322"/>
    </row>
    <row r="862">
      <c r="A862" s="322"/>
      <c r="B862" s="322"/>
      <c r="C862" s="322"/>
      <c r="D862" s="322"/>
      <c r="E862" s="322"/>
    </row>
    <row r="863">
      <c r="A863" s="322"/>
      <c r="B863" s="322"/>
      <c r="C863" s="322"/>
      <c r="D863" s="322"/>
      <c r="E863" s="322"/>
    </row>
    <row r="864">
      <c r="A864" s="322"/>
      <c r="B864" s="322"/>
      <c r="C864" s="322"/>
      <c r="D864" s="322"/>
      <c r="E864" s="322"/>
    </row>
    <row r="865">
      <c r="A865" s="322"/>
      <c r="B865" s="322"/>
      <c r="C865" s="322"/>
      <c r="D865" s="322"/>
      <c r="E865" s="322"/>
    </row>
    <row r="866">
      <c r="A866" s="322"/>
      <c r="B866" s="322"/>
      <c r="C866" s="322"/>
      <c r="D866" s="322"/>
      <c r="E866" s="322"/>
    </row>
    <row r="867">
      <c r="A867" s="322"/>
      <c r="B867" s="322"/>
      <c r="C867" s="322"/>
      <c r="D867" s="322"/>
      <c r="E867" s="322"/>
    </row>
    <row r="868">
      <c r="A868" s="322"/>
      <c r="B868" s="322"/>
      <c r="C868" s="322"/>
      <c r="D868" s="322"/>
      <c r="E868" s="322"/>
    </row>
    <row r="869">
      <c r="A869" s="322"/>
      <c r="B869" s="322"/>
      <c r="C869" s="322"/>
      <c r="D869" s="322"/>
      <c r="E869" s="322"/>
    </row>
    <row r="870">
      <c r="A870" s="322"/>
      <c r="B870" s="322"/>
      <c r="C870" s="322"/>
      <c r="D870" s="322"/>
      <c r="E870" s="322"/>
    </row>
    <row r="871">
      <c r="A871" s="322"/>
      <c r="B871" s="322"/>
      <c r="C871" s="322"/>
      <c r="D871" s="322"/>
      <c r="E871" s="322"/>
    </row>
    <row r="872">
      <c r="A872" s="322"/>
      <c r="B872" s="322"/>
      <c r="C872" s="322"/>
      <c r="D872" s="322"/>
      <c r="E872" s="322"/>
    </row>
    <row r="873">
      <c r="A873" s="322"/>
      <c r="B873" s="322"/>
      <c r="C873" s="322"/>
      <c r="D873" s="322"/>
      <c r="E873" s="322"/>
    </row>
    <row r="874">
      <c r="A874" s="322"/>
      <c r="B874" s="322"/>
      <c r="C874" s="322"/>
      <c r="D874" s="322"/>
      <c r="E874" s="322"/>
    </row>
    <row r="875">
      <c r="A875" s="322"/>
      <c r="B875" s="322"/>
      <c r="C875" s="322"/>
      <c r="D875" s="322"/>
      <c r="E875" s="322"/>
    </row>
    <row r="876">
      <c r="A876" s="322"/>
      <c r="B876" s="322"/>
      <c r="C876" s="322"/>
      <c r="D876" s="322"/>
      <c r="E876" s="322"/>
    </row>
    <row r="877">
      <c r="A877" s="322"/>
      <c r="B877" s="322"/>
      <c r="C877" s="322"/>
      <c r="D877" s="322"/>
      <c r="E877" s="322"/>
    </row>
    <row r="878">
      <c r="A878" s="322"/>
      <c r="B878" s="322"/>
      <c r="C878" s="322"/>
      <c r="D878" s="322"/>
      <c r="E878" s="322"/>
    </row>
    <row r="879">
      <c r="A879" s="322"/>
      <c r="B879" s="322"/>
      <c r="C879" s="322"/>
      <c r="D879" s="322"/>
      <c r="E879" s="322"/>
    </row>
    <row r="880">
      <c r="A880" s="322"/>
      <c r="B880" s="322"/>
      <c r="C880" s="322"/>
      <c r="D880" s="322"/>
      <c r="E880" s="322"/>
    </row>
    <row r="881">
      <c r="A881" s="322"/>
      <c r="B881" s="322"/>
      <c r="C881" s="322"/>
      <c r="D881" s="322"/>
      <c r="E881" s="322"/>
    </row>
    <row r="882">
      <c r="A882" s="322"/>
      <c r="B882" s="322"/>
      <c r="C882" s="322"/>
      <c r="D882" s="322"/>
      <c r="E882" s="322"/>
    </row>
    <row r="883">
      <c r="A883" s="322"/>
      <c r="B883" s="322"/>
      <c r="C883" s="322"/>
      <c r="D883" s="322"/>
      <c r="E883" s="322"/>
    </row>
    <row r="884">
      <c r="A884" s="322"/>
      <c r="B884" s="322"/>
      <c r="C884" s="322"/>
      <c r="D884" s="322"/>
      <c r="E884" s="322"/>
    </row>
    <row r="885">
      <c r="A885" s="322"/>
      <c r="B885" s="322"/>
      <c r="C885" s="322"/>
      <c r="D885" s="322"/>
      <c r="E885" s="322"/>
    </row>
    <row r="886">
      <c r="A886" s="322"/>
      <c r="B886" s="322"/>
      <c r="C886" s="322"/>
      <c r="D886" s="322"/>
      <c r="E886" s="322"/>
    </row>
    <row r="887">
      <c r="A887" s="322"/>
      <c r="B887" s="322"/>
      <c r="C887" s="322"/>
      <c r="D887" s="322"/>
      <c r="E887" s="322"/>
    </row>
    <row r="888">
      <c r="A888" s="322"/>
      <c r="B888" s="322"/>
      <c r="C888" s="322"/>
      <c r="D888" s="322"/>
      <c r="E888" s="322"/>
    </row>
    <row r="889">
      <c r="A889" s="322"/>
      <c r="B889" s="322"/>
      <c r="C889" s="322"/>
      <c r="D889" s="322"/>
      <c r="E889" s="322"/>
    </row>
    <row r="890">
      <c r="A890" s="322"/>
      <c r="B890" s="322"/>
      <c r="C890" s="322"/>
      <c r="D890" s="322"/>
      <c r="E890" s="322"/>
    </row>
    <row r="891">
      <c r="A891" s="322"/>
      <c r="B891" s="322"/>
      <c r="C891" s="322"/>
      <c r="D891" s="322"/>
      <c r="E891" s="322"/>
    </row>
    <row r="892">
      <c r="A892" s="322"/>
      <c r="B892" s="322"/>
      <c r="C892" s="322"/>
      <c r="D892" s="322"/>
      <c r="E892" s="322"/>
    </row>
    <row r="893">
      <c r="A893" s="322"/>
      <c r="B893" s="322"/>
      <c r="C893" s="322"/>
      <c r="D893" s="322"/>
      <c r="E893" s="322"/>
    </row>
    <row r="894">
      <c r="A894" s="322"/>
      <c r="B894" s="322"/>
      <c r="C894" s="322"/>
      <c r="D894" s="322"/>
      <c r="E894" s="322"/>
    </row>
    <row r="895">
      <c r="A895" s="322"/>
      <c r="B895" s="322"/>
      <c r="C895" s="322"/>
      <c r="D895" s="322"/>
      <c r="E895" s="322"/>
    </row>
    <row r="896">
      <c r="A896" s="322"/>
      <c r="B896" s="322"/>
      <c r="C896" s="322"/>
      <c r="D896" s="322"/>
      <c r="E896" s="322"/>
    </row>
    <row r="897">
      <c r="A897" s="322"/>
      <c r="B897" s="322"/>
      <c r="C897" s="322"/>
      <c r="D897" s="322"/>
      <c r="E897" s="322"/>
    </row>
    <row r="898">
      <c r="A898" s="322"/>
      <c r="B898" s="322"/>
      <c r="C898" s="322"/>
      <c r="D898" s="322"/>
      <c r="E898" s="322"/>
    </row>
    <row r="899">
      <c r="A899" s="322"/>
      <c r="B899" s="322"/>
      <c r="C899" s="322"/>
      <c r="D899" s="322"/>
      <c r="E899" s="322"/>
    </row>
    <row r="900">
      <c r="A900" s="322"/>
      <c r="B900" s="322"/>
      <c r="C900" s="322"/>
      <c r="D900" s="322"/>
      <c r="E900" s="322"/>
    </row>
    <row r="901">
      <c r="A901" s="322"/>
      <c r="B901" s="322"/>
      <c r="C901" s="322"/>
      <c r="D901" s="322"/>
      <c r="E901" s="322"/>
    </row>
    <row r="902">
      <c r="A902" s="322"/>
      <c r="B902" s="322"/>
      <c r="C902" s="322"/>
      <c r="D902" s="322"/>
      <c r="E902" s="322"/>
    </row>
    <row r="903">
      <c r="A903" s="322"/>
      <c r="B903" s="322"/>
      <c r="C903" s="322"/>
      <c r="D903" s="322"/>
      <c r="E903" s="322"/>
    </row>
    <row r="904">
      <c r="A904" s="322"/>
      <c r="B904" s="322"/>
      <c r="C904" s="322"/>
      <c r="D904" s="322"/>
      <c r="E904" s="322"/>
    </row>
    <row r="905">
      <c r="A905" s="322"/>
      <c r="B905" s="322"/>
      <c r="C905" s="322"/>
      <c r="D905" s="322"/>
      <c r="E905" s="322"/>
    </row>
    <row r="906">
      <c r="A906" s="322"/>
      <c r="B906" s="322"/>
      <c r="C906" s="322"/>
      <c r="D906" s="322"/>
      <c r="E906" s="322"/>
    </row>
    <row r="907">
      <c r="A907" s="322"/>
      <c r="B907" s="322"/>
      <c r="C907" s="322"/>
      <c r="D907" s="322"/>
      <c r="E907" s="322"/>
    </row>
    <row r="908">
      <c r="A908" s="322"/>
      <c r="B908" s="322"/>
      <c r="C908" s="322"/>
      <c r="D908" s="322"/>
      <c r="E908" s="322"/>
    </row>
    <row r="909">
      <c r="A909" s="322"/>
      <c r="B909" s="322"/>
      <c r="C909" s="322"/>
      <c r="D909" s="322"/>
      <c r="E909" s="322"/>
    </row>
    <row r="910">
      <c r="A910" s="322"/>
      <c r="B910" s="322"/>
      <c r="C910" s="322"/>
      <c r="D910" s="322"/>
      <c r="E910" s="322"/>
    </row>
    <row r="911">
      <c r="A911" s="322"/>
      <c r="B911" s="322"/>
      <c r="C911" s="322"/>
      <c r="D911" s="322"/>
      <c r="E911" s="322"/>
    </row>
    <row r="912">
      <c r="A912" s="322"/>
      <c r="B912" s="322"/>
      <c r="C912" s="322"/>
      <c r="D912" s="322"/>
      <c r="E912" s="322"/>
    </row>
    <row r="913">
      <c r="A913" s="322"/>
      <c r="B913" s="322"/>
      <c r="C913" s="322"/>
      <c r="D913" s="322"/>
      <c r="E913" s="322"/>
    </row>
    <row r="914">
      <c r="A914" s="322"/>
      <c r="B914" s="322"/>
      <c r="C914" s="322"/>
      <c r="D914" s="322"/>
      <c r="E914" s="322"/>
    </row>
    <row r="915">
      <c r="A915" s="322"/>
      <c r="B915" s="322"/>
      <c r="C915" s="322"/>
      <c r="D915" s="322"/>
      <c r="E915" s="322"/>
    </row>
    <row r="916">
      <c r="A916" s="322"/>
      <c r="B916" s="322"/>
      <c r="C916" s="322"/>
      <c r="D916" s="322"/>
      <c r="E916" s="322"/>
    </row>
    <row r="917">
      <c r="A917" s="322"/>
      <c r="B917" s="322"/>
      <c r="C917" s="322"/>
      <c r="D917" s="322"/>
      <c r="E917" s="322"/>
    </row>
    <row r="918">
      <c r="A918" s="322"/>
      <c r="B918" s="322"/>
      <c r="C918" s="322"/>
      <c r="D918" s="322"/>
      <c r="E918" s="322"/>
    </row>
    <row r="919">
      <c r="A919" s="322"/>
      <c r="B919" s="322"/>
      <c r="C919" s="322"/>
      <c r="D919" s="322"/>
      <c r="E919" s="322"/>
    </row>
    <row r="920">
      <c r="A920" s="322"/>
      <c r="B920" s="322"/>
      <c r="C920" s="322"/>
      <c r="D920" s="322"/>
      <c r="E920" s="322"/>
    </row>
    <row r="921">
      <c r="A921" s="322"/>
      <c r="B921" s="322"/>
      <c r="C921" s="322"/>
      <c r="D921" s="322"/>
      <c r="E921" s="322"/>
    </row>
    <row r="922">
      <c r="A922" s="322"/>
      <c r="B922" s="322"/>
      <c r="C922" s="322"/>
      <c r="D922" s="322"/>
      <c r="E922" s="322"/>
    </row>
    <row r="923">
      <c r="A923" s="322"/>
      <c r="B923" s="322"/>
      <c r="C923" s="322"/>
      <c r="D923" s="322"/>
      <c r="E923" s="322"/>
    </row>
    <row r="924">
      <c r="A924" s="322"/>
      <c r="B924" s="322"/>
      <c r="C924" s="322"/>
      <c r="D924" s="322"/>
      <c r="E924" s="322"/>
    </row>
    <row r="925">
      <c r="A925" s="322"/>
      <c r="B925" s="322"/>
      <c r="C925" s="322"/>
      <c r="D925" s="322"/>
      <c r="E925" s="322"/>
    </row>
    <row r="926">
      <c r="A926" s="322"/>
      <c r="B926" s="322"/>
      <c r="C926" s="322"/>
      <c r="D926" s="322"/>
      <c r="E926" s="322"/>
    </row>
    <row r="927">
      <c r="A927" s="322"/>
      <c r="B927" s="322"/>
      <c r="C927" s="322"/>
      <c r="D927" s="322"/>
      <c r="E927" s="322"/>
    </row>
    <row r="928">
      <c r="A928" s="322"/>
      <c r="B928" s="322"/>
      <c r="C928" s="322"/>
      <c r="D928" s="322"/>
      <c r="E928" s="322"/>
    </row>
    <row r="929">
      <c r="A929" s="322"/>
      <c r="B929" s="322"/>
      <c r="C929" s="322"/>
      <c r="D929" s="322"/>
      <c r="E929" s="322"/>
    </row>
    <row r="930">
      <c r="A930" s="322"/>
      <c r="B930" s="322"/>
      <c r="C930" s="322"/>
      <c r="D930" s="322"/>
      <c r="E930" s="322"/>
    </row>
    <row r="931">
      <c r="A931" s="322"/>
      <c r="B931" s="322"/>
      <c r="C931" s="322"/>
      <c r="D931" s="322"/>
      <c r="E931" s="322"/>
    </row>
    <row r="932">
      <c r="A932" s="322"/>
      <c r="B932" s="322"/>
      <c r="C932" s="322"/>
      <c r="D932" s="322"/>
      <c r="E932" s="322"/>
    </row>
    <row r="933">
      <c r="A933" s="322"/>
      <c r="B933" s="322"/>
      <c r="C933" s="322"/>
      <c r="D933" s="322"/>
      <c r="E933" s="322"/>
    </row>
    <row r="934">
      <c r="A934" s="322"/>
      <c r="B934" s="322"/>
      <c r="C934" s="322"/>
      <c r="D934" s="322"/>
      <c r="E934" s="322"/>
    </row>
    <row r="935">
      <c r="A935" s="322"/>
      <c r="B935" s="322"/>
      <c r="C935" s="322"/>
      <c r="D935" s="322"/>
      <c r="E935" s="322"/>
    </row>
    <row r="936">
      <c r="A936" s="322"/>
      <c r="B936" s="322"/>
      <c r="C936" s="322"/>
      <c r="D936" s="322"/>
      <c r="E936" s="322"/>
    </row>
    <row r="937">
      <c r="A937" s="322"/>
      <c r="B937" s="322"/>
      <c r="C937" s="322"/>
      <c r="D937" s="322"/>
      <c r="E937" s="322"/>
    </row>
    <row r="938">
      <c r="A938" s="322"/>
      <c r="B938" s="322"/>
      <c r="C938" s="322"/>
      <c r="D938" s="322"/>
      <c r="E938" s="322"/>
    </row>
    <row r="939">
      <c r="A939" s="322"/>
      <c r="B939" s="322"/>
      <c r="C939" s="322"/>
      <c r="D939" s="322"/>
      <c r="E939" s="322"/>
    </row>
    <row r="940">
      <c r="A940" s="322"/>
      <c r="B940" s="322"/>
      <c r="C940" s="322"/>
      <c r="D940" s="322"/>
      <c r="E940" s="322"/>
    </row>
    <row r="941">
      <c r="A941" s="322"/>
      <c r="B941" s="322"/>
      <c r="C941" s="322"/>
      <c r="D941" s="322"/>
      <c r="E941" s="322"/>
    </row>
    <row r="942">
      <c r="A942" s="322"/>
      <c r="B942" s="322"/>
      <c r="C942" s="322"/>
      <c r="D942" s="322"/>
      <c r="E942" s="322"/>
    </row>
    <row r="943">
      <c r="A943" s="322"/>
      <c r="B943" s="322"/>
      <c r="C943" s="322"/>
      <c r="D943" s="322"/>
      <c r="E943" s="322"/>
    </row>
    <row r="944">
      <c r="A944" s="322"/>
      <c r="B944" s="322"/>
      <c r="C944" s="322"/>
      <c r="D944" s="322"/>
      <c r="E944" s="322"/>
    </row>
    <row r="945">
      <c r="A945" s="322"/>
      <c r="B945" s="322"/>
      <c r="C945" s="322"/>
      <c r="D945" s="322"/>
      <c r="E945" s="322"/>
    </row>
    <row r="946">
      <c r="A946" s="322"/>
      <c r="B946" s="322"/>
      <c r="C946" s="322"/>
      <c r="D946" s="322"/>
      <c r="E946" s="322"/>
    </row>
    <row r="947">
      <c r="A947" s="322"/>
      <c r="B947" s="322"/>
      <c r="C947" s="322"/>
      <c r="D947" s="322"/>
      <c r="E947" s="322"/>
    </row>
    <row r="948">
      <c r="A948" s="322"/>
      <c r="B948" s="322"/>
      <c r="C948" s="322"/>
      <c r="D948" s="322"/>
      <c r="E948" s="322"/>
    </row>
    <row r="949">
      <c r="A949" s="322"/>
      <c r="B949" s="322"/>
      <c r="C949" s="322"/>
      <c r="D949" s="322"/>
      <c r="E949" s="322"/>
    </row>
    <row r="950">
      <c r="A950" s="322"/>
      <c r="B950" s="322"/>
      <c r="C950" s="322"/>
      <c r="D950" s="322"/>
      <c r="E950" s="322"/>
    </row>
    <row r="951">
      <c r="A951" s="322"/>
      <c r="B951" s="322"/>
      <c r="C951" s="322"/>
      <c r="D951" s="322"/>
      <c r="E951" s="322"/>
    </row>
    <row r="952">
      <c r="A952" s="322"/>
      <c r="B952" s="322"/>
      <c r="C952" s="322"/>
      <c r="D952" s="322"/>
      <c r="E952" s="322"/>
    </row>
    <row r="953">
      <c r="A953" s="322"/>
      <c r="B953" s="322"/>
      <c r="C953" s="322"/>
      <c r="D953" s="322"/>
      <c r="E953" s="322"/>
    </row>
    <row r="954">
      <c r="A954" s="322"/>
      <c r="B954" s="322"/>
      <c r="C954" s="322"/>
      <c r="D954" s="322"/>
      <c r="E954" s="322"/>
    </row>
    <row r="955">
      <c r="A955" s="322"/>
      <c r="B955" s="322"/>
      <c r="C955" s="322"/>
      <c r="D955" s="322"/>
      <c r="E955" s="322"/>
    </row>
    <row r="956">
      <c r="A956" s="322"/>
      <c r="B956" s="322"/>
      <c r="C956" s="322"/>
      <c r="D956" s="322"/>
      <c r="E956" s="322"/>
    </row>
    <row r="957">
      <c r="A957" s="322"/>
      <c r="B957" s="322"/>
      <c r="C957" s="322"/>
      <c r="D957" s="322"/>
      <c r="E957" s="322"/>
    </row>
    <row r="958">
      <c r="A958" s="322"/>
      <c r="B958" s="322"/>
      <c r="C958" s="322"/>
      <c r="D958" s="322"/>
      <c r="E958" s="322"/>
    </row>
    <row r="959">
      <c r="A959" s="322"/>
      <c r="B959" s="322"/>
      <c r="C959" s="322"/>
      <c r="D959" s="322"/>
      <c r="E959" s="322"/>
    </row>
    <row r="960">
      <c r="A960" s="322"/>
      <c r="B960" s="322"/>
      <c r="C960" s="322"/>
      <c r="D960" s="322"/>
      <c r="E960" s="322"/>
    </row>
    <row r="961">
      <c r="A961" s="322"/>
      <c r="B961" s="322"/>
      <c r="C961" s="322"/>
      <c r="D961" s="322"/>
      <c r="E961" s="322"/>
    </row>
    <row r="962">
      <c r="A962" s="322"/>
      <c r="B962" s="322"/>
      <c r="C962" s="322"/>
      <c r="D962" s="322"/>
      <c r="E962" s="322"/>
    </row>
    <row r="963">
      <c r="A963" s="322"/>
      <c r="B963" s="322"/>
      <c r="C963" s="322"/>
      <c r="D963" s="322"/>
      <c r="E963" s="322"/>
    </row>
    <row r="964">
      <c r="A964" s="322"/>
      <c r="B964" s="322"/>
      <c r="C964" s="322"/>
      <c r="D964" s="322"/>
      <c r="E964" s="322"/>
    </row>
    <row r="965">
      <c r="A965" s="322"/>
      <c r="B965" s="322"/>
      <c r="C965" s="322"/>
      <c r="D965" s="322"/>
      <c r="E965" s="322"/>
    </row>
    <row r="966">
      <c r="A966" s="322"/>
      <c r="B966" s="322"/>
      <c r="C966" s="322"/>
      <c r="D966" s="322"/>
      <c r="E966" s="322"/>
    </row>
    <row r="967">
      <c r="A967" s="322"/>
      <c r="B967" s="322"/>
      <c r="C967" s="322"/>
      <c r="D967" s="322"/>
      <c r="E967" s="322"/>
    </row>
    <row r="968">
      <c r="A968" s="322"/>
      <c r="B968" s="322"/>
      <c r="C968" s="322"/>
      <c r="D968" s="322"/>
      <c r="E968" s="322"/>
    </row>
    <row r="969">
      <c r="A969" s="322"/>
      <c r="B969" s="322"/>
      <c r="C969" s="322"/>
      <c r="D969" s="322"/>
      <c r="E969" s="322"/>
    </row>
    <row r="970">
      <c r="A970" s="322"/>
      <c r="B970" s="322"/>
      <c r="C970" s="322"/>
      <c r="D970" s="322"/>
      <c r="E970" s="322"/>
    </row>
    <row r="971">
      <c r="A971" s="322"/>
      <c r="B971" s="322"/>
      <c r="C971" s="322"/>
      <c r="D971" s="322"/>
      <c r="E971" s="322"/>
    </row>
    <row r="972">
      <c r="A972" s="322"/>
      <c r="B972" s="322"/>
      <c r="C972" s="322"/>
      <c r="D972" s="322"/>
      <c r="E972" s="322"/>
    </row>
    <row r="973">
      <c r="A973" s="322"/>
      <c r="B973" s="322"/>
      <c r="C973" s="322"/>
      <c r="D973" s="322"/>
      <c r="E973" s="322"/>
    </row>
    <row r="974">
      <c r="A974" s="322"/>
      <c r="B974" s="322"/>
      <c r="C974" s="322"/>
      <c r="D974" s="322"/>
      <c r="E974" s="322"/>
    </row>
    <row r="975">
      <c r="A975" s="322"/>
      <c r="B975" s="322"/>
      <c r="C975" s="322"/>
      <c r="D975" s="322"/>
      <c r="E975" s="322"/>
    </row>
    <row r="976">
      <c r="A976" s="322"/>
      <c r="B976" s="322"/>
      <c r="C976" s="322"/>
      <c r="D976" s="322"/>
      <c r="E976" s="322"/>
    </row>
    <row r="977">
      <c r="A977" s="322"/>
      <c r="B977" s="322"/>
      <c r="C977" s="322"/>
      <c r="D977" s="322"/>
      <c r="E977" s="322"/>
    </row>
    <row r="978">
      <c r="A978" s="322"/>
      <c r="B978" s="322"/>
      <c r="C978" s="322"/>
      <c r="D978" s="322"/>
      <c r="E978" s="322"/>
    </row>
    <row r="979">
      <c r="A979" s="322"/>
      <c r="B979" s="322"/>
      <c r="C979" s="322"/>
      <c r="D979" s="322"/>
      <c r="E979" s="322"/>
    </row>
    <row r="980">
      <c r="A980" s="322"/>
      <c r="B980" s="322"/>
      <c r="C980" s="322"/>
      <c r="D980" s="322"/>
      <c r="E980" s="322"/>
    </row>
    <row r="981">
      <c r="A981" s="322"/>
      <c r="B981" s="322"/>
      <c r="C981" s="322"/>
      <c r="D981" s="322"/>
      <c r="E981" s="322"/>
    </row>
    <row r="982">
      <c r="A982" s="322"/>
      <c r="B982" s="322"/>
      <c r="C982" s="322"/>
      <c r="D982" s="322"/>
      <c r="E982" s="322"/>
    </row>
    <row r="983">
      <c r="A983" s="322"/>
      <c r="B983" s="322"/>
      <c r="C983" s="322"/>
      <c r="D983" s="322"/>
      <c r="E983" s="322"/>
    </row>
    <row r="984">
      <c r="A984" s="322"/>
      <c r="B984" s="322"/>
      <c r="C984" s="322"/>
      <c r="D984" s="322"/>
      <c r="E984" s="322"/>
    </row>
    <row r="985">
      <c r="A985" s="322"/>
      <c r="B985" s="322"/>
      <c r="C985" s="322"/>
      <c r="D985" s="322"/>
      <c r="E985" s="322"/>
    </row>
    <row r="986">
      <c r="A986" s="322"/>
      <c r="B986" s="322"/>
      <c r="C986" s="322"/>
      <c r="D986" s="322"/>
      <c r="E986" s="322"/>
    </row>
    <row r="987">
      <c r="A987" s="322"/>
      <c r="B987" s="322"/>
      <c r="C987" s="322"/>
      <c r="D987" s="322"/>
      <c r="E987" s="322"/>
    </row>
    <row r="988">
      <c r="A988" s="322"/>
      <c r="B988" s="322"/>
      <c r="C988" s="322"/>
      <c r="D988" s="322"/>
      <c r="E988" s="322"/>
    </row>
  </sheetData>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ref="C15"/>
  </hyperlinks>
  <drawing r:id="rId15"/>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5" max="5" width="11.71"/>
    <col customWidth="1" min="6" max="6" width="25.0"/>
  </cols>
  <sheetData>
    <row r="1">
      <c r="A1" s="17" t="s">
        <v>67</v>
      </c>
      <c r="B1" s="17" t="s">
        <v>68</v>
      </c>
      <c r="C1" s="17" t="s">
        <v>69</v>
      </c>
      <c r="D1" s="18" t="s">
        <v>70</v>
      </c>
      <c r="E1" s="19" t="s">
        <v>71</v>
      </c>
      <c r="F1" s="18" t="s">
        <v>72</v>
      </c>
      <c r="G1" s="19" t="s">
        <v>73</v>
      </c>
      <c r="H1" s="20" t="s">
        <v>74</v>
      </c>
      <c r="I1" s="21" t="s">
        <v>69</v>
      </c>
      <c r="J1" s="22"/>
      <c r="K1" s="22"/>
      <c r="L1" s="22"/>
      <c r="M1" s="22"/>
      <c r="N1" s="22"/>
      <c r="O1" s="22"/>
      <c r="P1" s="22"/>
      <c r="Q1" s="22"/>
      <c r="R1" s="22"/>
      <c r="S1" s="22"/>
      <c r="T1" s="22"/>
      <c r="U1" s="22"/>
      <c r="V1" s="22"/>
      <c r="W1" s="22"/>
      <c r="X1" s="22"/>
      <c r="Y1" s="22"/>
      <c r="Z1" s="22"/>
    </row>
    <row r="2">
      <c r="A2" s="17" t="s">
        <v>75</v>
      </c>
      <c r="B2" s="17" t="s">
        <v>68</v>
      </c>
      <c r="C2" s="17" t="s">
        <v>69</v>
      </c>
      <c r="D2" s="18" t="s">
        <v>70</v>
      </c>
      <c r="E2" s="19" t="s">
        <v>71</v>
      </c>
      <c r="F2" s="18" t="s">
        <v>72</v>
      </c>
      <c r="G2" s="19" t="s">
        <v>73</v>
      </c>
      <c r="H2" s="23" t="s">
        <v>76</v>
      </c>
      <c r="I2" s="21" t="s">
        <v>69</v>
      </c>
      <c r="J2" s="22"/>
      <c r="K2" s="22"/>
      <c r="L2" s="22"/>
      <c r="M2" s="22"/>
      <c r="N2" s="22"/>
      <c r="O2" s="22"/>
      <c r="P2" s="22"/>
      <c r="Q2" s="22"/>
      <c r="R2" s="22"/>
      <c r="S2" s="22"/>
      <c r="T2" s="22"/>
      <c r="U2" s="22"/>
      <c r="V2" s="22"/>
      <c r="W2" s="22"/>
      <c r="X2" s="22"/>
      <c r="Y2" s="22"/>
      <c r="Z2" s="22"/>
    </row>
    <row r="3">
      <c r="A3" s="17" t="s">
        <v>77</v>
      </c>
      <c r="B3" s="17" t="s">
        <v>68</v>
      </c>
      <c r="C3" s="17" t="s">
        <v>69</v>
      </c>
      <c r="D3" s="18" t="s">
        <v>70</v>
      </c>
      <c r="E3" s="19" t="s">
        <v>71</v>
      </c>
      <c r="F3" s="18" t="s">
        <v>72</v>
      </c>
      <c r="G3" s="19" t="s">
        <v>73</v>
      </c>
      <c r="H3" s="23" t="s">
        <v>78</v>
      </c>
      <c r="I3" s="21" t="s">
        <v>69</v>
      </c>
      <c r="J3" s="22"/>
      <c r="K3" s="22"/>
      <c r="L3" s="22"/>
      <c r="M3" s="22"/>
      <c r="N3" s="22"/>
      <c r="O3" s="22"/>
      <c r="P3" s="22"/>
      <c r="Q3" s="22"/>
      <c r="R3" s="22"/>
      <c r="S3" s="22"/>
      <c r="T3" s="22"/>
      <c r="U3" s="22"/>
      <c r="V3" s="22"/>
      <c r="W3" s="22"/>
      <c r="X3" s="22"/>
      <c r="Y3" s="22"/>
      <c r="Z3" s="22"/>
    </row>
    <row r="4">
      <c r="A4" s="17" t="s">
        <v>79</v>
      </c>
      <c r="B4" s="17" t="s">
        <v>68</v>
      </c>
      <c r="C4" s="17" t="s">
        <v>69</v>
      </c>
      <c r="D4" s="18" t="s">
        <v>70</v>
      </c>
      <c r="E4" s="19" t="s">
        <v>71</v>
      </c>
      <c r="F4" s="18" t="s">
        <v>72</v>
      </c>
      <c r="G4" s="19" t="s">
        <v>73</v>
      </c>
      <c r="H4" s="23" t="s">
        <v>80</v>
      </c>
      <c r="I4" s="21" t="s">
        <v>69</v>
      </c>
      <c r="J4" s="22"/>
      <c r="K4" s="22"/>
      <c r="L4" s="22"/>
      <c r="M4" s="22"/>
      <c r="N4" s="22"/>
      <c r="O4" s="22"/>
      <c r="P4" s="22"/>
      <c r="Q4" s="22"/>
      <c r="R4" s="22"/>
      <c r="S4" s="22"/>
      <c r="T4" s="22"/>
      <c r="U4" s="22"/>
      <c r="V4" s="22"/>
      <c r="W4" s="22"/>
      <c r="X4" s="22"/>
      <c r="Y4" s="22"/>
      <c r="Z4" s="22"/>
    </row>
    <row r="5">
      <c r="A5" s="17" t="s">
        <v>81</v>
      </c>
      <c r="B5" s="17" t="s">
        <v>68</v>
      </c>
      <c r="C5" s="17" t="s">
        <v>69</v>
      </c>
      <c r="D5" s="18" t="s">
        <v>70</v>
      </c>
      <c r="E5" s="19" t="s">
        <v>71</v>
      </c>
      <c r="F5" s="18" t="s">
        <v>72</v>
      </c>
      <c r="G5" s="19" t="s">
        <v>73</v>
      </c>
      <c r="H5" s="23" t="s">
        <v>82</v>
      </c>
      <c r="I5" s="21" t="s">
        <v>69</v>
      </c>
      <c r="J5" s="22"/>
      <c r="K5" s="22"/>
      <c r="L5" s="22"/>
      <c r="M5" s="22"/>
      <c r="N5" s="22"/>
      <c r="O5" s="22"/>
      <c r="P5" s="22"/>
      <c r="Q5" s="22"/>
      <c r="R5" s="22"/>
      <c r="S5" s="22"/>
      <c r="T5" s="22"/>
      <c r="U5" s="22"/>
      <c r="V5" s="22"/>
      <c r="W5" s="22"/>
      <c r="X5" s="22"/>
      <c r="Y5" s="22"/>
      <c r="Z5" s="22"/>
    </row>
    <row r="6">
      <c r="A6" s="17" t="s">
        <v>83</v>
      </c>
      <c r="B6" s="17" t="s">
        <v>68</v>
      </c>
      <c r="C6" s="17" t="s">
        <v>69</v>
      </c>
      <c r="D6" s="18" t="s">
        <v>70</v>
      </c>
      <c r="E6" s="19" t="s">
        <v>71</v>
      </c>
      <c r="F6" s="18" t="s">
        <v>72</v>
      </c>
      <c r="G6" s="19" t="s">
        <v>73</v>
      </c>
      <c r="H6" s="23" t="s">
        <v>84</v>
      </c>
      <c r="I6" s="24" t="s">
        <v>69</v>
      </c>
      <c r="J6" s="22"/>
      <c r="K6" s="22"/>
      <c r="L6" s="22"/>
      <c r="M6" s="22"/>
      <c r="N6" s="22"/>
      <c r="O6" s="22"/>
      <c r="P6" s="22"/>
      <c r="Q6" s="22"/>
      <c r="R6" s="22"/>
      <c r="S6" s="22"/>
      <c r="T6" s="22"/>
      <c r="U6" s="22"/>
      <c r="V6" s="22"/>
      <c r="W6" s="22"/>
      <c r="X6" s="22"/>
      <c r="Y6" s="22"/>
      <c r="Z6" s="22"/>
    </row>
    <row r="7">
      <c r="A7" s="17" t="s">
        <v>85</v>
      </c>
      <c r="B7" s="17" t="s">
        <v>68</v>
      </c>
      <c r="C7" s="17" t="s">
        <v>69</v>
      </c>
      <c r="D7" s="18" t="s">
        <v>70</v>
      </c>
      <c r="E7" s="19" t="s">
        <v>71</v>
      </c>
      <c r="F7" s="18" t="s">
        <v>72</v>
      </c>
      <c r="G7" s="19" t="s">
        <v>73</v>
      </c>
      <c r="H7" s="23" t="s">
        <v>86</v>
      </c>
      <c r="I7" s="24" t="s">
        <v>69</v>
      </c>
      <c r="J7" s="22"/>
      <c r="K7" s="22"/>
      <c r="L7" s="22"/>
      <c r="M7" s="22"/>
      <c r="N7" s="22"/>
      <c r="O7" s="22"/>
      <c r="P7" s="22"/>
      <c r="Q7" s="22"/>
      <c r="R7" s="22"/>
      <c r="S7" s="22"/>
      <c r="T7" s="22"/>
      <c r="U7" s="22"/>
      <c r="V7" s="22"/>
      <c r="W7" s="22"/>
      <c r="X7" s="22"/>
      <c r="Y7" s="22"/>
      <c r="Z7" s="22"/>
    </row>
    <row r="8">
      <c r="A8" s="17" t="s">
        <v>87</v>
      </c>
      <c r="B8" s="17" t="s">
        <v>68</v>
      </c>
      <c r="C8" s="17" t="s">
        <v>69</v>
      </c>
      <c r="D8" s="18" t="s">
        <v>70</v>
      </c>
      <c r="E8" s="19" t="s">
        <v>71</v>
      </c>
      <c r="F8" s="18" t="s">
        <v>72</v>
      </c>
      <c r="G8" s="19" t="s">
        <v>73</v>
      </c>
      <c r="H8" s="23" t="s">
        <v>88</v>
      </c>
      <c r="I8" s="24" t="s">
        <v>69</v>
      </c>
      <c r="J8" s="22"/>
      <c r="K8" s="22"/>
      <c r="L8" s="22"/>
      <c r="M8" s="22"/>
      <c r="N8" s="22"/>
      <c r="O8" s="22"/>
      <c r="P8" s="22"/>
      <c r="Q8" s="22"/>
      <c r="R8" s="22"/>
      <c r="S8" s="22"/>
      <c r="T8" s="22"/>
      <c r="U8" s="22"/>
      <c r="V8" s="22"/>
      <c r="W8" s="22"/>
      <c r="X8" s="22"/>
      <c r="Y8" s="22"/>
      <c r="Z8" s="22"/>
    </row>
    <row r="9">
      <c r="A9" s="17" t="s">
        <v>89</v>
      </c>
      <c r="B9" s="17" t="s">
        <v>68</v>
      </c>
      <c r="C9" s="17" t="s">
        <v>69</v>
      </c>
      <c r="D9" s="18" t="s">
        <v>70</v>
      </c>
      <c r="E9" s="19" t="s">
        <v>71</v>
      </c>
      <c r="F9" s="18" t="s">
        <v>72</v>
      </c>
      <c r="G9" s="19" t="s">
        <v>73</v>
      </c>
      <c r="H9" s="23" t="s">
        <v>90</v>
      </c>
      <c r="I9" s="24" t="s">
        <v>69</v>
      </c>
      <c r="J9" s="22"/>
      <c r="K9" s="22"/>
      <c r="L9" s="22"/>
      <c r="M9" s="22"/>
      <c r="N9" s="22"/>
      <c r="O9" s="22"/>
      <c r="P9" s="22"/>
      <c r="Q9" s="22"/>
      <c r="R9" s="22"/>
      <c r="S9" s="22"/>
      <c r="T9" s="22"/>
      <c r="U9" s="22"/>
      <c r="V9" s="22"/>
      <c r="W9" s="22"/>
      <c r="X9" s="22"/>
      <c r="Y9" s="22"/>
      <c r="Z9" s="22"/>
    </row>
    <row r="10">
      <c r="A10" s="17" t="s">
        <v>91</v>
      </c>
      <c r="B10" s="17" t="s">
        <v>68</v>
      </c>
      <c r="C10" s="17" t="s">
        <v>69</v>
      </c>
      <c r="D10" s="18" t="s">
        <v>70</v>
      </c>
      <c r="E10" s="19" t="s">
        <v>71</v>
      </c>
      <c r="F10" s="18" t="s">
        <v>72</v>
      </c>
      <c r="G10" s="19" t="s">
        <v>73</v>
      </c>
      <c r="H10" s="23" t="s">
        <v>92</v>
      </c>
      <c r="I10" s="24" t="s">
        <v>69</v>
      </c>
      <c r="J10" s="22"/>
      <c r="K10" s="22"/>
      <c r="L10" s="22"/>
      <c r="M10" s="22"/>
      <c r="N10" s="22"/>
      <c r="O10" s="22"/>
      <c r="P10" s="22"/>
      <c r="Q10" s="22"/>
      <c r="R10" s="22"/>
      <c r="S10" s="22"/>
      <c r="T10" s="22"/>
      <c r="U10" s="22"/>
      <c r="V10" s="22"/>
      <c r="W10" s="22"/>
      <c r="X10" s="22"/>
      <c r="Y10" s="22"/>
      <c r="Z10" s="22"/>
    </row>
    <row r="11">
      <c r="A11" s="17" t="s">
        <v>93</v>
      </c>
      <c r="B11" s="17" t="s">
        <v>68</v>
      </c>
      <c r="C11" s="17" t="s">
        <v>69</v>
      </c>
      <c r="D11" s="18" t="s">
        <v>70</v>
      </c>
      <c r="E11" s="19" t="s">
        <v>71</v>
      </c>
      <c r="F11" s="18" t="s">
        <v>72</v>
      </c>
      <c r="G11" s="19" t="s">
        <v>73</v>
      </c>
      <c r="H11" s="23" t="s">
        <v>94</v>
      </c>
      <c r="I11" s="24" t="s">
        <v>69</v>
      </c>
      <c r="J11" s="22"/>
      <c r="K11" s="22"/>
      <c r="L11" s="22"/>
      <c r="M11" s="22"/>
      <c r="N11" s="22"/>
      <c r="O11" s="22"/>
      <c r="P11" s="22"/>
      <c r="Q11" s="22"/>
      <c r="R11" s="22"/>
      <c r="S11" s="22"/>
      <c r="T11" s="22"/>
      <c r="U11" s="22"/>
      <c r="V11" s="22"/>
      <c r="W11" s="22"/>
      <c r="X11" s="22"/>
      <c r="Y11" s="22"/>
      <c r="Z11" s="22"/>
    </row>
    <row r="12">
      <c r="A12" s="17" t="s">
        <v>95</v>
      </c>
      <c r="B12" s="17" t="s">
        <v>68</v>
      </c>
      <c r="C12" s="17" t="s">
        <v>69</v>
      </c>
      <c r="D12" s="18" t="s">
        <v>70</v>
      </c>
      <c r="E12" s="19" t="s">
        <v>71</v>
      </c>
      <c r="F12" s="18" t="s">
        <v>72</v>
      </c>
      <c r="G12" s="19" t="s">
        <v>73</v>
      </c>
      <c r="H12" s="23" t="s">
        <v>96</v>
      </c>
      <c r="I12" s="24" t="s">
        <v>69</v>
      </c>
      <c r="J12" s="22"/>
      <c r="K12" s="22"/>
      <c r="L12" s="22"/>
      <c r="M12" s="22"/>
      <c r="N12" s="22"/>
      <c r="O12" s="22"/>
      <c r="P12" s="22"/>
      <c r="Q12" s="22"/>
      <c r="R12" s="22"/>
      <c r="S12" s="22"/>
      <c r="T12" s="22"/>
      <c r="U12" s="22"/>
      <c r="V12" s="22"/>
      <c r="W12" s="22"/>
      <c r="X12" s="22"/>
      <c r="Y12" s="22"/>
      <c r="Z12" s="22"/>
    </row>
    <row r="13">
      <c r="A13" s="17" t="s">
        <v>97</v>
      </c>
      <c r="B13" s="17" t="s">
        <v>68</v>
      </c>
      <c r="C13" s="17" t="s">
        <v>69</v>
      </c>
      <c r="D13" s="18" t="s">
        <v>70</v>
      </c>
      <c r="E13" s="19" t="s">
        <v>71</v>
      </c>
      <c r="F13" s="18" t="s">
        <v>72</v>
      </c>
      <c r="G13" s="19" t="s">
        <v>73</v>
      </c>
      <c r="H13" s="23" t="s">
        <v>98</v>
      </c>
      <c r="I13" s="24" t="s">
        <v>69</v>
      </c>
      <c r="J13" s="22"/>
      <c r="K13" s="22"/>
      <c r="L13" s="22"/>
      <c r="M13" s="22"/>
      <c r="N13" s="22"/>
      <c r="O13" s="22"/>
      <c r="P13" s="22"/>
      <c r="Q13" s="22"/>
      <c r="R13" s="22"/>
      <c r="S13" s="22"/>
      <c r="T13" s="22"/>
      <c r="U13" s="22"/>
      <c r="V13" s="22"/>
      <c r="W13" s="22"/>
      <c r="X13" s="22"/>
      <c r="Y13" s="22"/>
      <c r="Z13" s="22"/>
    </row>
    <row r="14">
      <c r="A14" s="17" t="s">
        <v>99</v>
      </c>
      <c r="B14" s="17" t="s">
        <v>68</v>
      </c>
      <c r="C14" s="17" t="s">
        <v>69</v>
      </c>
      <c r="D14" s="18" t="s">
        <v>70</v>
      </c>
      <c r="E14" s="19" t="s">
        <v>71</v>
      </c>
      <c r="F14" s="18" t="s">
        <v>72</v>
      </c>
      <c r="G14" s="19" t="s">
        <v>73</v>
      </c>
      <c r="H14" s="23" t="s">
        <v>100</v>
      </c>
      <c r="I14" s="24" t="s">
        <v>69</v>
      </c>
      <c r="J14" s="22"/>
      <c r="K14" s="22"/>
      <c r="L14" s="22"/>
      <c r="M14" s="22"/>
      <c r="N14" s="22"/>
      <c r="O14" s="22"/>
      <c r="P14" s="22"/>
      <c r="Q14" s="22"/>
      <c r="R14" s="22"/>
      <c r="S14" s="22"/>
      <c r="T14" s="22"/>
      <c r="U14" s="22"/>
      <c r="V14" s="22"/>
      <c r="W14" s="22"/>
      <c r="X14" s="22"/>
      <c r="Y14" s="22"/>
      <c r="Z14" s="22"/>
    </row>
    <row r="15">
      <c r="A15" s="17" t="s">
        <v>101</v>
      </c>
      <c r="B15" s="17" t="s">
        <v>68</v>
      </c>
      <c r="C15" s="17" t="s">
        <v>69</v>
      </c>
      <c r="D15" s="18" t="s">
        <v>70</v>
      </c>
      <c r="E15" s="19" t="s">
        <v>71</v>
      </c>
      <c r="F15" s="18" t="s">
        <v>72</v>
      </c>
      <c r="G15" s="19" t="s">
        <v>73</v>
      </c>
      <c r="H15" s="23" t="s">
        <v>102</v>
      </c>
      <c r="I15" s="24" t="s">
        <v>69</v>
      </c>
      <c r="J15" s="22"/>
      <c r="K15" s="22"/>
      <c r="L15" s="22"/>
      <c r="M15" s="22"/>
      <c r="N15" s="22"/>
      <c r="O15" s="22"/>
      <c r="P15" s="22"/>
      <c r="Q15" s="22"/>
      <c r="R15" s="22"/>
      <c r="S15" s="22"/>
      <c r="T15" s="22"/>
      <c r="U15" s="22"/>
      <c r="V15" s="22"/>
      <c r="W15" s="22"/>
      <c r="X15" s="22"/>
      <c r="Y15" s="22"/>
      <c r="Z15" s="22"/>
    </row>
    <row r="16">
      <c r="A16" s="17" t="s">
        <v>103</v>
      </c>
      <c r="B16" s="17" t="s">
        <v>68</v>
      </c>
      <c r="C16" s="17" t="s">
        <v>69</v>
      </c>
      <c r="D16" s="18" t="s">
        <v>70</v>
      </c>
      <c r="E16" s="19" t="s">
        <v>71</v>
      </c>
      <c r="F16" s="18" t="s">
        <v>72</v>
      </c>
      <c r="G16" s="19" t="s">
        <v>73</v>
      </c>
      <c r="H16" s="25" t="s">
        <v>104</v>
      </c>
      <c r="I16" s="24" t="s">
        <v>69</v>
      </c>
      <c r="J16" s="22"/>
      <c r="K16" s="22"/>
      <c r="L16" s="22"/>
      <c r="M16" s="22"/>
      <c r="N16" s="22"/>
      <c r="O16" s="22"/>
      <c r="P16" s="22"/>
      <c r="Q16" s="22"/>
      <c r="R16" s="22"/>
      <c r="S16" s="22"/>
      <c r="T16" s="22"/>
      <c r="U16" s="22"/>
      <c r="V16" s="22"/>
      <c r="W16" s="22"/>
      <c r="X16" s="22"/>
      <c r="Y16" s="22"/>
      <c r="Z16" s="22"/>
    </row>
    <row r="17">
      <c r="A17" s="17" t="s">
        <v>105</v>
      </c>
      <c r="B17" s="17" t="s">
        <v>68</v>
      </c>
      <c r="C17" s="17" t="s">
        <v>69</v>
      </c>
      <c r="D17" s="18" t="s">
        <v>70</v>
      </c>
      <c r="E17" s="19" t="s">
        <v>71</v>
      </c>
      <c r="F17" s="18" t="s">
        <v>72</v>
      </c>
      <c r="G17" s="19" t="s">
        <v>73</v>
      </c>
      <c r="H17" s="23" t="s">
        <v>106</v>
      </c>
      <c r="I17" s="24" t="s">
        <v>69</v>
      </c>
      <c r="J17" s="22"/>
      <c r="K17" s="22"/>
      <c r="L17" s="22"/>
      <c r="M17" s="22"/>
      <c r="N17" s="22"/>
      <c r="O17" s="22"/>
      <c r="P17" s="22"/>
      <c r="Q17" s="22"/>
      <c r="R17" s="22"/>
      <c r="S17" s="22"/>
      <c r="T17" s="22"/>
      <c r="U17" s="22"/>
      <c r="V17" s="22"/>
      <c r="W17" s="22"/>
      <c r="X17" s="22"/>
      <c r="Y17" s="22"/>
      <c r="Z17" s="22"/>
    </row>
    <row r="18">
      <c r="A18" s="17" t="s">
        <v>107</v>
      </c>
      <c r="B18" s="17" t="s">
        <v>68</v>
      </c>
      <c r="C18" s="17" t="s">
        <v>69</v>
      </c>
      <c r="D18" s="18" t="s">
        <v>70</v>
      </c>
      <c r="E18" s="19" t="s">
        <v>71</v>
      </c>
      <c r="F18" s="18" t="s">
        <v>72</v>
      </c>
      <c r="G18" s="19" t="s">
        <v>73</v>
      </c>
      <c r="H18" s="23" t="s">
        <v>108</v>
      </c>
      <c r="I18" s="24" t="s">
        <v>69</v>
      </c>
      <c r="J18" s="22"/>
      <c r="K18" s="22"/>
      <c r="L18" s="22"/>
      <c r="M18" s="22"/>
      <c r="N18" s="22"/>
      <c r="O18" s="22"/>
      <c r="P18" s="22"/>
      <c r="Q18" s="22"/>
      <c r="R18" s="22"/>
      <c r="S18" s="22"/>
      <c r="T18" s="22"/>
      <c r="U18" s="22"/>
      <c r="V18" s="22"/>
      <c r="W18" s="22"/>
      <c r="X18" s="22"/>
      <c r="Y18" s="22"/>
      <c r="Z18" s="22"/>
    </row>
    <row r="19">
      <c r="A19" s="17" t="s">
        <v>109</v>
      </c>
      <c r="B19" s="17" t="s">
        <v>68</v>
      </c>
      <c r="C19" s="17" t="s">
        <v>69</v>
      </c>
      <c r="D19" s="18" t="s">
        <v>70</v>
      </c>
      <c r="E19" s="19" t="s">
        <v>71</v>
      </c>
      <c r="F19" s="18" t="s">
        <v>72</v>
      </c>
      <c r="G19" s="19" t="s">
        <v>73</v>
      </c>
      <c r="H19" s="23" t="s">
        <v>110</v>
      </c>
      <c r="I19" s="24" t="s">
        <v>69</v>
      </c>
      <c r="J19" s="22"/>
      <c r="K19" s="22"/>
      <c r="L19" s="22"/>
      <c r="M19" s="22"/>
      <c r="N19" s="22"/>
      <c r="O19" s="22"/>
      <c r="P19" s="22"/>
      <c r="Q19" s="22"/>
      <c r="R19" s="22"/>
      <c r="S19" s="22"/>
      <c r="T19" s="22"/>
      <c r="U19" s="22"/>
      <c r="V19" s="22"/>
      <c r="W19" s="22"/>
      <c r="X19" s="22"/>
      <c r="Y19" s="22"/>
      <c r="Z19" s="22"/>
    </row>
    <row r="20">
      <c r="A20" s="17" t="s">
        <v>111</v>
      </c>
      <c r="B20" s="17" t="s">
        <v>68</v>
      </c>
      <c r="C20" s="17" t="s">
        <v>69</v>
      </c>
      <c r="D20" s="18" t="s">
        <v>70</v>
      </c>
      <c r="E20" s="19" t="s">
        <v>71</v>
      </c>
      <c r="F20" s="18" t="s">
        <v>72</v>
      </c>
      <c r="G20" s="19" t="s">
        <v>73</v>
      </c>
      <c r="H20" s="23" t="s">
        <v>112</v>
      </c>
      <c r="I20" s="24" t="s">
        <v>71</v>
      </c>
      <c r="J20" s="22"/>
      <c r="K20" s="22"/>
      <c r="L20" s="22"/>
      <c r="M20" s="22"/>
      <c r="N20" s="22"/>
      <c r="O20" s="22"/>
      <c r="P20" s="22"/>
      <c r="Q20" s="22"/>
      <c r="R20" s="22"/>
      <c r="S20" s="22"/>
      <c r="T20" s="22"/>
      <c r="U20" s="22"/>
      <c r="V20" s="22"/>
      <c r="W20" s="22"/>
      <c r="X20" s="22"/>
      <c r="Y20" s="22"/>
      <c r="Z20" s="22"/>
    </row>
    <row r="21">
      <c r="A21" s="17" t="s">
        <v>113</v>
      </c>
      <c r="B21" s="17" t="s">
        <v>68</v>
      </c>
      <c r="C21" s="17" t="s">
        <v>69</v>
      </c>
      <c r="D21" s="18" t="s">
        <v>70</v>
      </c>
      <c r="E21" s="19" t="s">
        <v>71</v>
      </c>
      <c r="F21" s="18" t="s">
        <v>72</v>
      </c>
      <c r="G21" s="19" t="s">
        <v>73</v>
      </c>
      <c r="H21" s="23" t="s">
        <v>114</v>
      </c>
      <c r="I21" s="24" t="s">
        <v>69</v>
      </c>
      <c r="J21" s="22"/>
      <c r="K21" s="22"/>
      <c r="L21" s="22"/>
      <c r="M21" s="22"/>
      <c r="N21" s="22"/>
      <c r="O21" s="22"/>
      <c r="P21" s="22"/>
      <c r="Q21" s="22"/>
      <c r="R21" s="22"/>
      <c r="S21" s="22"/>
      <c r="T21" s="22"/>
      <c r="U21" s="22"/>
      <c r="V21" s="22"/>
      <c r="W21" s="22"/>
      <c r="X21" s="22"/>
      <c r="Y21" s="22"/>
      <c r="Z21" s="22"/>
    </row>
    <row r="22">
      <c r="A22" s="17" t="s">
        <v>115</v>
      </c>
      <c r="B22" s="17" t="s">
        <v>68</v>
      </c>
      <c r="C22" s="17" t="s">
        <v>69</v>
      </c>
      <c r="D22" s="18" t="s">
        <v>70</v>
      </c>
      <c r="E22" s="19" t="s">
        <v>71</v>
      </c>
      <c r="F22" s="18" t="s">
        <v>72</v>
      </c>
      <c r="G22" s="19" t="s">
        <v>73</v>
      </c>
      <c r="H22" s="23" t="s">
        <v>116</v>
      </c>
      <c r="I22" s="24" t="s">
        <v>69</v>
      </c>
      <c r="J22" s="22"/>
      <c r="K22" s="22"/>
      <c r="L22" s="22"/>
      <c r="M22" s="22"/>
      <c r="N22" s="22"/>
      <c r="O22" s="22"/>
      <c r="P22" s="22"/>
      <c r="Q22" s="22"/>
      <c r="R22" s="22"/>
      <c r="S22" s="22"/>
      <c r="T22" s="22"/>
      <c r="U22" s="22"/>
      <c r="V22" s="22"/>
      <c r="W22" s="22"/>
      <c r="X22" s="22"/>
      <c r="Y22" s="22"/>
      <c r="Z22" s="22"/>
    </row>
    <row r="23">
      <c r="A23" s="17" t="s">
        <v>117</v>
      </c>
      <c r="B23" s="17" t="s">
        <v>68</v>
      </c>
      <c r="C23" s="17" t="s">
        <v>69</v>
      </c>
      <c r="D23" s="18" t="s">
        <v>70</v>
      </c>
      <c r="E23" s="19" t="s">
        <v>71</v>
      </c>
      <c r="F23" s="18" t="s">
        <v>72</v>
      </c>
      <c r="G23" s="19" t="s">
        <v>73</v>
      </c>
      <c r="H23" s="23" t="s">
        <v>118</v>
      </c>
      <c r="I23" s="24" t="s">
        <v>69</v>
      </c>
      <c r="J23" s="22"/>
      <c r="K23" s="22"/>
      <c r="L23" s="22"/>
      <c r="M23" s="22"/>
      <c r="N23" s="22"/>
      <c r="O23" s="22"/>
      <c r="P23" s="22"/>
      <c r="Q23" s="22"/>
      <c r="R23" s="22"/>
      <c r="S23" s="22"/>
      <c r="T23" s="22"/>
      <c r="U23" s="22"/>
      <c r="V23" s="22"/>
      <c r="W23" s="22"/>
      <c r="X23" s="22"/>
      <c r="Y23" s="22"/>
      <c r="Z23" s="22"/>
    </row>
    <row r="24">
      <c r="A24" s="17" t="s">
        <v>119</v>
      </c>
      <c r="B24" s="17" t="s">
        <v>68</v>
      </c>
      <c r="C24" s="17" t="s">
        <v>69</v>
      </c>
      <c r="D24" s="18" t="s">
        <v>70</v>
      </c>
      <c r="E24" s="19" t="s">
        <v>71</v>
      </c>
      <c r="F24" s="18" t="s">
        <v>72</v>
      </c>
      <c r="G24" s="19" t="s">
        <v>73</v>
      </c>
      <c r="H24" s="26" t="s">
        <v>120</v>
      </c>
      <c r="I24" s="24" t="s">
        <v>69</v>
      </c>
      <c r="J24" s="22"/>
      <c r="K24" s="22"/>
      <c r="L24" s="22"/>
      <c r="M24" s="22"/>
      <c r="N24" s="22"/>
      <c r="O24" s="22"/>
      <c r="P24" s="22"/>
      <c r="Q24" s="22"/>
      <c r="R24" s="22"/>
      <c r="S24" s="22"/>
      <c r="T24" s="22"/>
      <c r="U24" s="22"/>
      <c r="V24" s="22"/>
      <c r="W24" s="22"/>
      <c r="X24" s="22"/>
      <c r="Y24" s="22"/>
      <c r="Z24" s="22"/>
    </row>
    <row r="25">
      <c r="A25" s="17" t="s">
        <v>121</v>
      </c>
      <c r="B25" s="17" t="s">
        <v>68</v>
      </c>
      <c r="C25" s="17" t="s">
        <v>69</v>
      </c>
      <c r="D25" s="18" t="s">
        <v>70</v>
      </c>
      <c r="E25" s="19" t="s">
        <v>71</v>
      </c>
      <c r="F25" s="18" t="s">
        <v>72</v>
      </c>
      <c r="G25" s="19" t="s">
        <v>73</v>
      </c>
      <c r="H25" s="26" t="s">
        <v>122</v>
      </c>
      <c r="I25" s="24" t="s">
        <v>69</v>
      </c>
      <c r="J25" s="22"/>
      <c r="K25" s="22"/>
      <c r="L25" s="22"/>
      <c r="M25" s="22"/>
      <c r="N25" s="22"/>
      <c r="O25" s="22"/>
      <c r="P25" s="22"/>
      <c r="Q25" s="22"/>
      <c r="R25" s="22"/>
      <c r="S25" s="22"/>
      <c r="T25" s="22"/>
      <c r="U25" s="22"/>
      <c r="V25" s="22"/>
      <c r="W25" s="22"/>
      <c r="X25" s="22"/>
      <c r="Y25" s="22"/>
      <c r="Z25" s="22"/>
    </row>
    <row r="26">
      <c r="A26" s="17" t="s">
        <v>123</v>
      </c>
      <c r="B26" s="17" t="s">
        <v>68</v>
      </c>
      <c r="C26" s="17" t="s">
        <v>69</v>
      </c>
      <c r="D26" s="18" t="s">
        <v>70</v>
      </c>
      <c r="E26" s="19" t="s">
        <v>71</v>
      </c>
      <c r="F26" s="18" t="s">
        <v>72</v>
      </c>
      <c r="G26" s="19" t="s">
        <v>73</v>
      </c>
      <c r="H26" s="26" t="s">
        <v>124</v>
      </c>
      <c r="I26" s="24" t="s">
        <v>69</v>
      </c>
      <c r="J26" s="22"/>
      <c r="K26" s="22"/>
      <c r="L26" s="22"/>
      <c r="M26" s="22"/>
      <c r="N26" s="22"/>
      <c r="O26" s="22"/>
      <c r="P26" s="22"/>
      <c r="Q26" s="22"/>
      <c r="R26" s="22"/>
      <c r="S26" s="22"/>
      <c r="T26" s="22"/>
      <c r="U26" s="22"/>
      <c r="V26" s="22"/>
      <c r="W26" s="22"/>
      <c r="X26" s="22"/>
      <c r="Y26" s="22"/>
      <c r="Z26" s="22"/>
    </row>
    <row r="27">
      <c r="A27" s="17" t="s">
        <v>125</v>
      </c>
      <c r="B27" s="17" t="s">
        <v>68</v>
      </c>
      <c r="C27" s="17" t="s">
        <v>69</v>
      </c>
      <c r="D27" s="18" t="s">
        <v>70</v>
      </c>
      <c r="E27" s="19" t="s">
        <v>71</v>
      </c>
      <c r="F27" s="18" t="s">
        <v>72</v>
      </c>
      <c r="G27" s="19" t="s">
        <v>73</v>
      </c>
      <c r="H27" s="27" t="s">
        <v>126</v>
      </c>
      <c r="I27" s="24" t="s">
        <v>71</v>
      </c>
      <c r="J27" s="22"/>
      <c r="K27" s="22"/>
      <c r="L27" s="22"/>
      <c r="M27" s="22"/>
      <c r="N27" s="22"/>
      <c r="O27" s="22"/>
      <c r="P27" s="22"/>
      <c r="Q27" s="22"/>
      <c r="R27" s="22"/>
      <c r="S27" s="22"/>
      <c r="T27" s="22"/>
      <c r="U27" s="22"/>
      <c r="V27" s="22"/>
      <c r="W27" s="22"/>
      <c r="X27" s="22"/>
      <c r="Y27" s="22"/>
      <c r="Z27" s="22"/>
    </row>
    <row r="28">
      <c r="A28" s="17" t="s">
        <v>127</v>
      </c>
      <c r="B28" s="17" t="s">
        <v>68</v>
      </c>
      <c r="C28" s="17" t="s">
        <v>69</v>
      </c>
      <c r="D28" s="18" t="s">
        <v>70</v>
      </c>
      <c r="E28" s="19" t="s">
        <v>71</v>
      </c>
      <c r="F28" s="18" t="s">
        <v>72</v>
      </c>
      <c r="G28" s="19" t="s">
        <v>73</v>
      </c>
      <c r="H28" s="27" t="s">
        <v>128</v>
      </c>
      <c r="I28" s="24" t="s">
        <v>69</v>
      </c>
      <c r="J28" s="22"/>
      <c r="K28" s="22"/>
      <c r="L28" s="22"/>
      <c r="M28" s="22"/>
      <c r="N28" s="22"/>
      <c r="O28" s="22"/>
      <c r="P28" s="22"/>
      <c r="Q28" s="22"/>
      <c r="R28" s="22"/>
      <c r="S28" s="22"/>
      <c r="T28" s="22"/>
      <c r="U28" s="22"/>
      <c r="V28" s="22"/>
      <c r="W28" s="22"/>
      <c r="X28" s="22"/>
      <c r="Y28" s="22"/>
      <c r="Z28" s="22"/>
    </row>
    <row r="29">
      <c r="A29" s="17" t="s">
        <v>129</v>
      </c>
      <c r="B29" s="17" t="s">
        <v>68</v>
      </c>
      <c r="C29" s="17" t="s">
        <v>69</v>
      </c>
      <c r="D29" s="18" t="s">
        <v>70</v>
      </c>
      <c r="E29" s="19" t="s">
        <v>71</v>
      </c>
      <c r="F29" s="18" t="s">
        <v>72</v>
      </c>
      <c r="G29" s="19" t="s">
        <v>73</v>
      </c>
      <c r="H29" s="27" t="s">
        <v>130</v>
      </c>
      <c r="I29" s="24" t="s">
        <v>69</v>
      </c>
      <c r="J29" s="22"/>
      <c r="K29" s="22"/>
      <c r="L29" s="22"/>
      <c r="M29" s="22"/>
      <c r="N29" s="22"/>
      <c r="O29" s="22"/>
      <c r="P29" s="22"/>
      <c r="Q29" s="22"/>
      <c r="R29" s="22"/>
      <c r="S29" s="22"/>
      <c r="T29" s="22"/>
      <c r="U29" s="22"/>
      <c r="V29" s="22"/>
      <c r="W29" s="22"/>
      <c r="X29" s="22"/>
      <c r="Y29" s="22"/>
      <c r="Z29" s="22"/>
    </row>
    <row r="30">
      <c r="A30" s="17" t="s">
        <v>131</v>
      </c>
      <c r="B30" s="17" t="s">
        <v>68</v>
      </c>
      <c r="C30" s="17" t="s">
        <v>69</v>
      </c>
      <c r="D30" s="18" t="s">
        <v>70</v>
      </c>
      <c r="E30" s="19" t="s">
        <v>71</v>
      </c>
      <c r="F30" s="18" t="s">
        <v>72</v>
      </c>
      <c r="G30" s="19" t="s">
        <v>73</v>
      </c>
      <c r="H30" s="27" t="s">
        <v>132</v>
      </c>
      <c r="I30" s="24" t="s">
        <v>69</v>
      </c>
      <c r="J30" s="22"/>
      <c r="K30" s="22"/>
      <c r="L30" s="22"/>
      <c r="M30" s="22"/>
      <c r="N30" s="22"/>
      <c r="O30" s="22"/>
      <c r="P30" s="22"/>
      <c r="Q30" s="22"/>
      <c r="R30" s="22"/>
      <c r="S30" s="22"/>
      <c r="T30" s="22"/>
      <c r="U30" s="22"/>
      <c r="V30" s="22"/>
      <c r="W30" s="22"/>
      <c r="X30" s="22"/>
      <c r="Y30" s="22"/>
      <c r="Z30" s="22"/>
    </row>
    <row r="31">
      <c r="A31" s="17" t="s">
        <v>133</v>
      </c>
      <c r="B31" s="17" t="s">
        <v>68</v>
      </c>
      <c r="C31" s="17" t="s">
        <v>69</v>
      </c>
      <c r="D31" s="18" t="s">
        <v>70</v>
      </c>
      <c r="E31" s="19" t="s">
        <v>71</v>
      </c>
      <c r="F31" s="18" t="s">
        <v>72</v>
      </c>
      <c r="G31" s="19" t="s">
        <v>73</v>
      </c>
      <c r="H31" s="28" t="s">
        <v>134</v>
      </c>
      <c r="I31" s="24" t="s">
        <v>69</v>
      </c>
      <c r="J31" s="22"/>
      <c r="K31" s="22"/>
      <c r="L31" s="22"/>
      <c r="M31" s="22"/>
      <c r="N31" s="22"/>
      <c r="O31" s="22"/>
      <c r="P31" s="22"/>
      <c r="Q31" s="22"/>
      <c r="R31" s="22"/>
      <c r="S31" s="22"/>
      <c r="T31" s="22"/>
      <c r="U31" s="22"/>
      <c r="V31" s="22"/>
      <c r="W31" s="22"/>
      <c r="X31" s="22"/>
      <c r="Y31" s="22"/>
      <c r="Z31" s="22"/>
    </row>
    <row r="32">
      <c r="A32" s="17" t="s">
        <v>135</v>
      </c>
      <c r="B32" s="17" t="s">
        <v>68</v>
      </c>
      <c r="C32" s="17" t="s">
        <v>69</v>
      </c>
      <c r="D32" s="18" t="s">
        <v>70</v>
      </c>
      <c r="E32" s="19" t="s">
        <v>71</v>
      </c>
      <c r="F32" s="18" t="s">
        <v>72</v>
      </c>
      <c r="G32" s="19" t="s">
        <v>73</v>
      </c>
      <c r="H32" s="28" t="s">
        <v>136</v>
      </c>
      <c r="I32" s="24" t="s">
        <v>69</v>
      </c>
      <c r="J32" s="22"/>
      <c r="K32" s="22"/>
      <c r="L32" s="22"/>
      <c r="M32" s="22"/>
      <c r="N32" s="22"/>
      <c r="O32" s="22"/>
      <c r="P32" s="22"/>
      <c r="Q32" s="22"/>
      <c r="R32" s="22"/>
      <c r="S32" s="22"/>
      <c r="T32" s="22"/>
      <c r="U32" s="22"/>
      <c r="V32" s="22"/>
      <c r="W32" s="22"/>
      <c r="X32" s="22"/>
      <c r="Y32" s="22"/>
      <c r="Z32" s="22"/>
    </row>
    <row r="33">
      <c r="A33" s="17" t="s">
        <v>137</v>
      </c>
      <c r="B33" s="17" t="s">
        <v>68</v>
      </c>
      <c r="C33" s="17" t="s">
        <v>69</v>
      </c>
      <c r="D33" s="18" t="s">
        <v>70</v>
      </c>
      <c r="E33" s="19" t="s">
        <v>71</v>
      </c>
      <c r="F33" s="18" t="s">
        <v>72</v>
      </c>
      <c r="G33" s="19" t="s">
        <v>73</v>
      </c>
      <c r="H33" s="29" t="s">
        <v>138</v>
      </c>
      <c r="I33" s="24" t="s">
        <v>71</v>
      </c>
      <c r="J33" s="22"/>
      <c r="K33" s="22"/>
      <c r="L33" s="22"/>
      <c r="M33" s="22"/>
      <c r="N33" s="22"/>
      <c r="O33" s="22"/>
      <c r="P33" s="22"/>
      <c r="Q33" s="22"/>
      <c r="R33" s="22"/>
      <c r="S33" s="22"/>
      <c r="T33" s="22"/>
      <c r="U33" s="22"/>
      <c r="V33" s="22"/>
      <c r="W33" s="22"/>
      <c r="X33" s="22"/>
      <c r="Y33" s="22"/>
      <c r="Z33" s="22"/>
    </row>
    <row r="34">
      <c r="A34" s="17" t="s">
        <v>139</v>
      </c>
      <c r="B34" s="17" t="s">
        <v>68</v>
      </c>
      <c r="C34" s="17" t="s">
        <v>69</v>
      </c>
      <c r="D34" s="18" t="s">
        <v>70</v>
      </c>
      <c r="E34" s="19" t="s">
        <v>71</v>
      </c>
      <c r="F34" s="18" t="s">
        <v>72</v>
      </c>
      <c r="G34" s="19" t="s">
        <v>73</v>
      </c>
      <c r="H34" s="29" t="s">
        <v>140</v>
      </c>
      <c r="I34" s="24" t="s">
        <v>71</v>
      </c>
      <c r="J34" s="22"/>
      <c r="K34" s="22"/>
      <c r="L34" s="22"/>
      <c r="M34" s="22"/>
      <c r="N34" s="22"/>
      <c r="O34" s="22"/>
      <c r="P34" s="22"/>
      <c r="Q34" s="22"/>
      <c r="R34" s="22"/>
      <c r="S34" s="22"/>
      <c r="T34" s="22"/>
      <c r="U34" s="22"/>
      <c r="V34" s="22"/>
      <c r="W34" s="22"/>
      <c r="X34" s="22"/>
      <c r="Y34" s="22"/>
      <c r="Z34" s="22"/>
    </row>
    <row r="35">
      <c r="A35" s="17" t="s">
        <v>141</v>
      </c>
      <c r="B35" s="17" t="s">
        <v>68</v>
      </c>
      <c r="C35" s="17" t="s">
        <v>69</v>
      </c>
      <c r="D35" s="18" t="s">
        <v>70</v>
      </c>
      <c r="E35" s="19" t="s">
        <v>71</v>
      </c>
      <c r="F35" s="18" t="s">
        <v>72</v>
      </c>
      <c r="G35" s="19" t="s">
        <v>73</v>
      </c>
      <c r="H35" s="29" t="s">
        <v>142</v>
      </c>
      <c r="I35" s="24" t="s">
        <v>71</v>
      </c>
      <c r="J35" s="22"/>
      <c r="K35" s="22"/>
      <c r="L35" s="22"/>
      <c r="M35" s="22"/>
      <c r="N35" s="22"/>
      <c r="O35" s="22"/>
      <c r="P35" s="22"/>
      <c r="Q35" s="22"/>
      <c r="R35" s="22"/>
      <c r="S35" s="22"/>
      <c r="T35" s="22"/>
      <c r="U35" s="22"/>
      <c r="V35" s="22"/>
      <c r="W35" s="22"/>
      <c r="X35" s="22"/>
      <c r="Y35" s="22"/>
      <c r="Z35" s="22"/>
    </row>
    <row r="36">
      <c r="A36" s="17" t="s">
        <v>143</v>
      </c>
      <c r="B36" s="17" t="s">
        <v>68</v>
      </c>
      <c r="C36" s="17" t="s">
        <v>69</v>
      </c>
      <c r="D36" s="18" t="s">
        <v>70</v>
      </c>
      <c r="E36" s="19" t="s">
        <v>71</v>
      </c>
      <c r="F36" s="18" t="s">
        <v>72</v>
      </c>
      <c r="G36" s="19" t="s">
        <v>73</v>
      </c>
      <c r="H36" s="23" t="s">
        <v>144</v>
      </c>
      <c r="I36" s="24" t="s">
        <v>69</v>
      </c>
      <c r="J36" s="22"/>
      <c r="K36" s="22"/>
      <c r="L36" s="22"/>
      <c r="M36" s="22"/>
      <c r="N36" s="22"/>
      <c r="O36" s="22"/>
      <c r="P36" s="22"/>
      <c r="Q36" s="22"/>
      <c r="R36" s="22"/>
      <c r="S36" s="22"/>
      <c r="T36" s="22"/>
      <c r="U36" s="22"/>
      <c r="V36" s="22"/>
      <c r="W36" s="22"/>
      <c r="X36" s="22"/>
      <c r="Y36" s="22"/>
      <c r="Z36" s="22"/>
    </row>
    <row r="37">
      <c r="A37" s="18" t="s">
        <v>145</v>
      </c>
      <c r="B37" s="17" t="s">
        <v>68</v>
      </c>
      <c r="C37" s="17" t="s">
        <v>69</v>
      </c>
      <c r="D37" s="18" t="s">
        <v>70</v>
      </c>
      <c r="E37" s="19" t="s">
        <v>71</v>
      </c>
      <c r="F37" s="18" t="s">
        <v>72</v>
      </c>
      <c r="G37" s="19" t="s">
        <v>73</v>
      </c>
      <c r="H37" s="29" t="s">
        <v>146</v>
      </c>
      <c r="I37" s="24" t="s">
        <v>69</v>
      </c>
      <c r="J37" s="22"/>
      <c r="K37" s="22"/>
      <c r="L37" s="22"/>
      <c r="M37" s="22"/>
      <c r="N37" s="22"/>
      <c r="O37" s="22"/>
      <c r="P37" s="22"/>
      <c r="Q37" s="22"/>
      <c r="R37" s="22"/>
      <c r="S37" s="22"/>
      <c r="T37" s="22"/>
      <c r="U37" s="22"/>
      <c r="V37" s="22"/>
      <c r="W37" s="22"/>
      <c r="X37" s="22"/>
      <c r="Y37" s="22"/>
      <c r="Z37" s="22"/>
    </row>
    <row r="38">
      <c r="A38" s="17" t="s">
        <v>147</v>
      </c>
      <c r="B38" s="17" t="s">
        <v>68</v>
      </c>
      <c r="C38" s="17" t="s">
        <v>69</v>
      </c>
      <c r="D38" s="18" t="s">
        <v>70</v>
      </c>
      <c r="E38" s="19" t="s">
        <v>71</v>
      </c>
      <c r="F38" s="18" t="s">
        <v>72</v>
      </c>
      <c r="G38" s="19" t="s">
        <v>73</v>
      </c>
      <c r="H38" s="23" t="s">
        <v>148</v>
      </c>
      <c r="I38" s="21" t="s">
        <v>69</v>
      </c>
      <c r="J38" s="22"/>
      <c r="K38" s="22"/>
      <c r="L38" s="22"/>
      <c r="M38" s="22"/>
      <c r="N38" s="22"/>
      <c r="O38" s="22"/>
      <c r="P38" s="22"/>
      <c r="Q38" s="22"/>
      <c r="R38" s="22"/>
      <c r="S38" s="22"/>
      <c r="T38" s="22"/>
      <c r="U38" s="22"/>
      <c r="V38" s="22"/>
      <c r="W38" s="22"/>
      <c r="X38" s="22"/>
      <c r="Y38" s="22"/>
      <c r="Z38" s="22"/>
    </row>
    <row r="39">
      <c r="A39" s="17" t="s">
        <v>149</v>
      </c>
      <c r="B39" s="17" t="s">
        <v>68</v>
      </c>
      <c r="C39" s="17" t="s">
        <v>69</v>
      </c>
      <c r="D39" s="18" t="s">
        <v>70</v>
      </c>
      <c r="E39" s="19" t="s">
        <v>71</v>
      </c>
      <c r="F39" s="18" t="s">
        <v>72</v>
      </c>
      <c r="G39" s="19" t="s">
        <v>73</v>
      </c>
      <c r="H39" s="23" t="s">
        <v>150</v>
      </c>
      <c r="I39" s="24" t="s">
        <v>151</v>
      </c>
      <c r="J39" s="22"/>
      <c r="K39" s="22"/>
      <c r="L39" s="22"/>
      <c r="M39" s="22"/>
      <c r="N39" s="22"/>
      <c r="O39" s="22"/>
      <c r="P39" s="22"/>
      <c r="Q39" s="22"/>
      <c r="R39" s="22"/>
      <c r="S39" s="22"/>
      <c r="T39" s="22"/>
      <c r="U39" s="22"/>
      <c r="V39" s="22"/>
      <c r="W39" s="22"/>
      <c r="X39" s="22"/>
      <c r="Y39" s="22"/>
      <c r="Z39" s="22"/>
    </row>
    <row r="40">
      <c r="A40" s="17" t="s">
        <v>152</v>
      </c>
      <c r="B40" s="17" t="s">
        <v>68</v>
      </c>
      <c r="C40" s="17" t="s">
        <v>69</v>
      </c>
      <c r="D40" s="18" t="s">
        <v>70</v>
      </c>
      <c r="E40" s="19" t="s">
        <v>71</v>
      </c>
      <c r="F40" s="18" t="s">
        <v>72</v>
      </c>
      <c r="G40" s="19" t="s">
        <v>73</v>
      </c>
      <c r="H40" s="23" t="s">
        <v>153</v>
      </c>
      <c r="I40" s="24" t="s">
        <v>151</v>
      </c>
      <c r="J40" s="22"/>
      <c r="K40" s="22"/>
      <c r="L40" s="22"/>
      <c r="M40" s="22"/>
      <c r="N40" s="22"/>
      <c r="O40" s="22"/>
      <c r="P40" s="22"/>
      <c r="Q40" s="22"/>
      <c r="R40" s="22"/>
      <c r="S40" s="22"/>
      <c r="T40" s="22"/>
      <c r="U40" s="22"/>
      <c r="V40" s="22"/>
      <c r="W40" s="22"/>
      <c r="X40" s="22"/>
      <c r="Y40" s="22"/>
      <c r="Z40" s="22"/>
    </row>
    <row r="41">
      <c r="A41" s="17" t="s">
        <v>154</v>
      </c>
      <c r="B41" s="17" t="s">
        <v>68</v>
      </c>
      <c r="C41" s="17" t="s">
        <v>69</v>
      </c>
      <c r="D41" s="18" t="s">
        <v>70</v>
      </c>
      <c r="E41" s="19" t="s">
        <v>71</v>
      </c>
      <c r="F41" s="18" t="s">
        <v>72</v>
      </c>
      <c r="G41" s="19" t="s">
        <v>73</v>
      </c>
      <c r="H41" s="26" t="s">
        <v>155</v>
      </c>
      <c r="I41" s="24" t="s">
        <v>151</v>
      </c>
      <c r="J41" s="22"/>
      <c r="K41" s="22"/>
      <c r="L41" s="22"/>
      <c r="M41" s="22"/>
      <c r="N41" s="22"/>
      <c r="O41" s="22"/>
      <c r="P41" s="22"/>
      <c r="Q41" s="22"/>
      <c r="R41" s="22"/>
      <c r="S41" s="22"/>
      <c r="T41" s="22"/>
      <c r="U41" s="22"/>
      <c r="V41" s="22"/>
      <c r="W41" s="22"/>
      <c r="X41" s="22"/>
      <c r="Y41" s="22"/>
      <c r="Z41" s="22"/>
    </row>
    <row r="42">
      <c r="A42" s="17" t="s">
        <v>156</v>
      </c>
      <c r="B42" s="17" t="s">
        <v>68</v>
      </c>
      <c r="C42" s="17" t="s">
        <v>69</v>
      </c>
      <c r="D42" s="18" t="s">
        <v>70</v>
      </c>
      <c r="E42" s="19" t="s">
        <v>71</v>
      </c>
      <c r="F42" s="18" t="s">
        <v>72</v>
      </c>
      <c r="G42" s="19" t="s">
        <v>73</v>
      </c>
      <c r="H42" s="26" t="s">
        <v>157</v>
      </c>
      <c r="I42" s="24" t="s">
        <v>151</v>
      </c>
      <c r="J42" s="22"/>
      <c r="K42" s="22"/>
      <c r="L42" s="22"/>
      <c r="M42" s="22"/>
      <c r="N42" s="22"/>
      <c r="O42" s="22"/>
      <c r="P42" s="22"/>
      <c r="Q42" s="22"/>
      <c r="R42" s="22"/>
      <c r="S42" s="22"/>
      <c r="T42" s="22"/>
      <c r="U42" s="22"/>
      <c r="V42" s="22"/>
      <c r="W42" s="22"/>
      <c r="X42" s="22"/>
      <c r="Y42" s="22"/>
      <c r="Z42" s="22"/>
    </row>
    <row r="43">
      <c r="A43" s="17" t="s">
        <v>158</v>
      </c>
      <c r="B43" s="17" t="s">
        <v>68</v>
      </c>
      <c r="C43" s="17" t="s">
        <v>69</v>
      </c>
      <c r="D43" s="18" t="s">
        <v>70</v>
      </c>
      <c r="E43" s="19" t="s">
        <v>71</v>
      </c>
      <c r="F43" s="18" t="s">
        <v>72</v>
      </c>
      <c r="G43" s="19" t="s">
        <v>73</v>
      </c>
      <c r="H43" s="26" t="s">
        <v>159</v>
      </c>
      <c r="I43" s="24" t="s">
        <v>151</v>
      </c>
      <c r="J43" s="22"/>
      <c r="K43" s="22"/>
      <c r="L43" s="22"/>
      <c r="M43" s="22"/>
      <c r="N43" s="22"/>
      <c r="O43" s="22"/>
      <c r="P43" s="22"/>
      <c r="Q43" s="22"/>
      <c r="R43" s="22"/>
      <c r="S43" s="22"/>
      <c r="T43" s="22"/>
      <c r="U43" s="22"/>
      <c r="V43" s="22"/>
      <c r="W43" s="22"/>
      <c r="X43" s="22"/>
      <c r="Y43" s="22"/>
      <c r="Z43" s="22"/>
    </row>
    <row r="44">
      <c r="A44" s="18" t="s">
        <v>160</v>
      </c>
      <c r="B44" s="17" t="s">
        <v>68</v>
      </c>
      <c r="C44" s="17" t="s">
        <v>69</v>
      </c>
      <c r="D44" s="18" t="s">
        <v>70</v>
      </c>
      <c r="E44" s="19" t="s">
        <v>71</v>
      </c>
      <c r="F44" s="18" t="s">
        <v>72</v>
      </c>
      <c r="G44" s="19" t="s">
        <v>73</v>
      </c>
      <c r="H44" s="26" t="s">
        <v>161</v>
      </c>
      <c r="I44" s="24" t="s">
        <v>151</v>
      </c>
      <c r="J44" s="22"/>
      <c r="K44" s="22"/>
      <c r="L44" s="22"/>
      <c r="M44" s="22"/>
      <c r="N44" s="22"/>
      <c r="O44" s="22"/>
      <c r="P44" s="22"/>
      <c r="Q44" s="22"/>
      <c r="R44" s="22"/>
      <c r="S44" s="22"/>
      <c r="T44" s="22"/>
      <c r="U44" s="22"/>
      <c r="V44" s="22"/>
      <c r="W44" s="22"/>
      <c r="X44" s="22"/>
      <c r="Y44" s="22"/>
      <c r="Z44" s="22"/>
    </row>
    <row r="45">
      <c r="A45" s="18" t="s">
        <v>162</v>
      </c>
      <c r="B45" s="17" t="s">
        <v>68</v>
      </c>
      <c r="C45" s="17" t="s">
        <v>69</v>
      </c>
      <c r="D45" s="18" t="s">
        <v>70</v>
      </c>
      <c r="E45" s="19" t="s">
        <v>71</v>
      </c>
      <c r="F45" s="18" t="s">
        <v>72</v>
      </c>
      <c r="G45" s="19" t="s">
        <v>73</v>
      </c>
      <c r="H45" s="26" t="s">
        <v>163</v>
      </c>
      <c r="I45" s="24" t="s">
        <v>151</v>
      </c>
      <c r="J45" s="22"/>
      <c r="K45" s="22"/>
      <c r="L45" s="22"/>
      <c r="M45" s="22"/>
      <c r="N45" s="22"/>
      <c r="O45" s="22"/>
      <c r="P45" s="22"/>
      <c r="Q45" s="22"/>
      <c r="R45" s="22"/>
      <c r="S45" s="22"/>
      <c r="T45" s="22"/>
      <c r="U45" s="22"/>
      <c r="V45" s="22"/>
      <c r="W45" s="22"/>
      <c r="X45" s="22"/>
      <c r="Y45" s="22"/>
      <c r="Z45" s="22"/>
    </row>
    <row r="46">
      <c r="A46" s="18" t="s">
        <v>164</v>
      </c>
      <c r="B46" s="17" t="s">
        <v>68</v>
      </c>
      <c r="C46" s="17" t="s">
        <v>69</v>
      </c>
      <c r="D46" s="18" t="s">
        <v>70</v>
      </c>
      <c r="E46" s="19" t="s">
        <v>71</v>
      </c>
      <c r="F46" s="18" t="s">
        <v>72</v>
      </c>
      <c r="G46" s="19" t="s">
        <v>73</v>
      </c>
      <c r="H46" s="26" t="s">
        <v>165</v>
      </c>
      <c r="I46" s="24" t="s">
        <v>151</v>
      </c>
      <c r="J46" s="22"/>
      <c r="K46" s="22"/>
      <c r="L46" s="22"/>
      <c r="M46" s="22"/>
      <c r="N46" s="22"/>
      <c r="O46" s="22"/>
      <c r="P46" s="22"/>
      <c r="Q46" s="22"/>
      <c r="R46" s="22"/>
      <c r="S46" s="22"/>
      <c r="T46" s="22"/>
      <c r="U46" s="22"/>
      <c r="V46" s="22"/>
      <c r="W46" s="22"/>
      <c r="X46" s="22"/>
      <c r="Y46" s="22"/>
      <c r="Z46" s="22"/>
    </row>
    <row r="47">
      <c r="A47" s="18" t="s">
        <v>166</v>
      </c>
      <c r="B47" s="17" t="s">
        <v>68</v>
      </c>
      <c r="C47" s="17" t="s">
        <v>69</v>
      </c>
      <c r="D47" s="18" t="s">
        <v>70</v>
      </c>
      <c r="E47" s="19" t="s">
        <v>71</v>
      </c>
      <c r="F47" s="18" t="s">
        <v>72</v>
      </c>
      <c r="G47" s="19" t="s">
        <v>73</v>
      </c>
      <c r="H47" s="26" t="s">
        <v>167</v>
      </c>
      <c r="I47" s="24" t="s">
        <v>151</v>
      </c>
      <c r="J47" s="22"/>
      <c r="K47" s="22"/>
      <c r="L47" s="22"/>
      <c r="M47" s="22"/>
      <c r="N47" s="22"/>
      <c r="O47" s="22"/>
      <c r="P47" s="22"/>
      <c r="Q47" s="22"/>
      <c r="R47" s="22"/>
      <c r="S47" s="22"/>
      <c r="T47" s="22"/>
      <c r="U47" s="22"/>
      <c r="V47" s="22"/>
      <c r="W47" s="22"/>
      <c r="X47" s="22"/>
      <c r="Y47" s="22"/>
      <c r="Z47" s="22"/>
    </row>
    <row r="48">
      <c r="A48" s="18" t="s">
        <v>168</v>
      </c>
      <c r="B48" s="17" t="s">
        <v>68</v>
      </c>
      <c r="C48" s="17" t="s">
        <v>69</v>
      </c>
      <c r="D48" s="18" t="s">
        <v>70</v>
      </c>
      <c r="E48" s="19" t="s">
        <v>71</v>
      </c>
      <c r="F48" s="18" t="s">
        <v>72</v>
      </c>
      <c r="G48" s="19" t="s">
        <v>73</v>
      </c>
      <c r="H48" s="26" t="s">
        <v>169</v>
      </c>
      <c r="I48" s="24" t="s">
        <v>151</v>
      </c>
      <c r="J48" s="22"/>
      <c r="K48" s="22"/>
      <c r="L48" s="22"/>
      <c r="M48" s="22"/>
      <c r="N48" s="22"/>
      <c r="O48" s="22"/>
      <c r="P48" s="22"/>
      <c r="Q48" s="22"/>
      <c r="R48" s="22"/>
      <c r="S48" s="22"/>
      <c r="T48" s="22"/>
      <c r="U48" s="22"/>
      <c r="V48" s="22"/>
      <c r="W48" s="22"/>
      <c r="X48" s="22"/>
      <c r="Y48" s="22"/>
      <c r="Z48" s="22"/>
    </row>
    <row r="49">
      <c r="A49" s="18" t="s">
        <v>170</v>
      </c>
      <c r="B49" s="17" t="s">
        <v>68</v>
      </c>
      <c r="C49" s="17" t="s">
        <v>69</v>
      </c>
      <c r="D49" s="18" t="s">
        <v>70</v>
      </c>
      <c r="E49" s="19" t="s">
        <v>71</v>
      </c>
      <c r="F49" s="18" t="s">
        <v>72</v>
      </c>
      <c r="G49" s="19" t="s">
        <v>73</v>
      </c>
      <c r="H49" s="26" t="s">
        <v>171</v>
      </c>
      <c r="I49" s="24" t="s">
        <v>151</v>
      </c>
      <c r="J49" s="22"/>
      <c r="K49" s="22"/>
      <c r="L49" s="22"/>
      <c r="M49" s="22"/>
      <c r="N49" s="22"/>
      <c r="O49" s="22"/>
      <c r="P49" s="22"/>
      <c r="Q49" s="22"/>
      <c r="R49" s="22"/>
      <c r="S49" s="22"/>
      <c r="T49" s="22"/>
      <c r="U49" s="22"/>
      <c r="V49" s="22"/>
      <c r="W49" s="22"/>
      <c r="X49" s="22"/>
      <c r="Y49" s="22"/>
      <c r="Z49" s="22"/>
    </row>
    <row r="50">
      <c r="A50" s="18" t="s">
        <v>172</v>
      </c>
      <c r="B50" s="17" t="s">
        <v>68</v>
      </c>
      <c r="C50" s="17" t="s">
        <v>69</v>
      </c>
      <c r="D50" s="18" t="s">
        <v>70</v>
      </c>
      <c r="E50" s="19" t="s">
        <v>71</v>
      </c>
      <c r="F50" s="18" t="s">
        <v>72</v>
      </c>
      <c r="G50" s="19" t="s">
        <v>73</v>
      </c>
      <c r="H50" s="26" t="s">
        <v>173</v>
      </c>
      <c r="I50" s="24" t="s">
        <v>151</v>
      </c>
      <c r="J50" s="22"/>
      <c r="K50" s="22"/>
      <c r="L50" s="22"/>
      <c r="M50" s="22"/>
      <c r="N50" s="22"/>
      <c r="O50" s="22"/>
      <c r="P50" s="22"/>
      <c r="Q50" s="22"/>
      <c r="R50" s="22"/>
      <c r="S50" s="22"/>
      <c r="T50" s="22"/>
      <c r="U50" s="22"/>
      <c r="V50" s="22"/>
      <c r="W50" s="22"/>
      <c r="X50" s="22"/>
      <c r="Y50" s="22"/>
      <c r="Z50" s="22"/>
    </row>
    <row r="51">
      <c r="A51" s="18" t="s">
        <v>174</v>
      </c>
      <c r="B51" s="17" t="s">
        <v>68</v>
      </c>
      <c r="C51" s="17" t="s">
        <v>69</v>
      </c>
      <c r="D51" s="18" t="s">
        <v>70</v>
      </c>
      <c r="E51" s="19" t="s">
        <v>71</v>
      </c>
      <c r="F51" s="18" t="s">
        <v>72</v>
      </c>
      <c r="G51" s="19" t="s">
        <v>73</v>
      </c>
      <c r="H51" s="26" t="s">
        <v>175</v>
      </c>
      <c r="I51" s="24" t="s">
        <v>151</v>
      </c>
      <c r="J51" s="22"/>
      <c r="K51" s="22"/>
      <c r="L51" s="22"/>
      <c r="M51" s="22"/>
      <c r="N51" s="22"/>
      <c r="O51" s="22"/>
      <c r="P51" s="22"/>
      <c r="Q51" s="22"/>
      <c r="R51" s="22"/>
      <c r="S51" s="22"/>
      <c r="T51" s="22"/>
      <c r="U51" s="22"/>
      <c r="V51" s="22"/>
      <c r="W51" s="22"/>
      <c r="X51" s="22"/>
      <c r="Y51" s="22"/>
      <c r="Z51" s="22"/>
    </row>
    <row r="52">
      <c r="A52" s="18" t="s">
        <v>176</v>
      </c>
      <c r="B52" s="17" t="s">
        <v>68</v>
      </c>
      <c r="C52" s="17" t="s">
        <v>69</v>
      </c>
      <c r="D52" s="18" t="s">
        <v>70</v>
      </c>
      <c r="E52" s="19" t="s">
        <v>71</v>
      </c>
      <c r="F52" s="18" t="s">
        <v>72</v>
      </c>
      <c r="G52" s="19" t="s">
        <v>73</v>
      </c>
      <c r="H52" s="26" t="s">
        <v>177</v>
      </c>
      <c r="I52" s="24" t="s">
        <v>151</v>
      </c>
      <c r="J52" s="22"/>
      <c r="K52" s="22"/>
      <c r="L52" s="22"/>
      <c r="M52" s="22"/>
      <c r="N52" s="22"/>
      <c r="O52" s="22"/>
      <c r="P52" s="22"/>
      <c r="Q52" s="22"/>
      <c r="R52" s="22"/>
      <c r="S52" s="22"/>
      <c r="T52" s="22"/>
      <c r="U52" s="22"/>
      <c r="V52" s="22"/>
      <c r="W52" s="22"/>
      <c r="X52" s="22"/>
      <c r="Y52" s="22"/>
      <c r="Z52" s="22"/>
    </row>
    <row r="53">
      <c r="A53" s="17" t="s">
        <v>178</v>
      </c>
      <c r="B53" s="17" t="s">
        <v>68</v>
      </c>
      <c r="C53" s="17" t="s">
        <v>69</v>
      </c>
      <c r="D53" s="18" t="s">
        <v>70</v>
      </c>
      <c r="E53" s="19" t="s">
        <v>71</v>
      </c>
      <c r="F53" s="18" t="s">
        <v>72</v>
      </c>
      <c r="G53" s="19" t="s">
        <v>73</v>
      </c>
      <c r="H53" s="29" t="s">
        <v>179</v>
      </c>
      <c r="I53" s="24" t="s">
        <v>151</v>
      </c>
      <c r="J53" s="22"/>
      <c r="K53" s="22"/>
      <c r="L53" s="22"/>
      <c r="M53" s="22"/>
      <c r="N53" s="22"/>
      <c r="O53" s="22"/>
      <c r="P53" s="22"/>
      <c r="Q53" s="22"/>
      <c r="R53" s="22"/>
      <c r="S53" s="22"/>
      <c r="T53" s="22"/>
      <c r="U53" s="22"/>
      <c r="V53" s="22"/>
      <c r="W53" s="22"/>
      <c r="X53" s="22"/>
      <c r="Y53" s="22"/>
      <c r="Z53" s="22"/>
    </row>
    <row r="54">
      <c r="A54" s="17" t="s">
        <v>180</v>
      </c>
      <c r="B54" s="17" t="s">
        <v>68</v>
      </c>
      <c r="C54" s="17" t="s">
        <v>69</v>
      </c>
      <c r="D54" s="18" t="s">
        <v>70</v>
      </c>
      <c r="E54" s="19" t="s">
        <v>71</v>
      </c>
      <c r="F54" s="18" t="s">
        <v>72</v>
      </c>
      <c r="G54" s="19" t="s">
        <v>73</v>
      </c>
      <c r="H54" s="29" t="s">
        <v>181</v>
      </c>
      <c r="I54" s="24" t="s">
        <v>151</v>
      </c>
      <c r="J54" s="22"/>
      <c r="K54" s="22"/>
      <c r="L54" s="22"/>
      <c r="M54" s="22"/>
      <c r="N54" s="22"/>
      <c r="O54" s="22"/>
      <c r="P54" s="22"/>
      <c r="Q54" s="22"/>
      <c r="R54" s="22"/>
      <c r="S54" s="22"/>
      <c r="T54" s="22"/>
      <c r="U54" s="22"/>
      <c r="V54" s="22"/>
      <c r="W54" s="22"/>
      <c r="X54" s="22"/>
      <c r="Y54" s="22"/>
      <c r="Z54" s="22"/>
    </row>
    <row r="55">
      <c r="A55" s="17" t="s">
        <v>182</v>
      </c>
      <c r="B55" s="17" t="s">
        <v>68</v>
      </c>
      <c r="C55" s="17" t="s">
        <v>69</v>
      </c>
      <c r="D55" s="18" t="s">
        <v>70</v>
      </c>
      <c r="E55" s="19" t="s">
        <v>71</v>
      </c>
      <c r="F55" s="18" t="s">
        <v>72</v>
      </c>
      <c r="G55" s="19" t="s">
        <v>73</v>
      </c>
      <c r="H55" s="29" t="s">
        <v>183</v>
      </c>
      <c r="I55" s="24" t="s">
        <v>151</v>
      </c>
      <c r="J55" s="22"/>
      <c r="K55" s="22"/>
      <c r="L55" s="22"/>
      <c r="M55" s="22"/>
      <c r="N55" s="22"/>
      <c r="O55" s="22"/>
      <c r="P55" s="22"/>
      <c r="Q55" s="22"/>
      <c r="R55" s="22"/>
      <c r="S55" s="22"/>
      <c r="T55" s="22"/>
      <c r="U55" s="22"/>
      <c r="V55" s="22"/>
      <c r="W55" s="22"/>
      <c r="X55" s="22"/>
      <c r="Y55" s="22"/>
      <c r="Z55" s="22"/>
    </row>
    <row r="56">
      <c r="A56" s="17" t="s">
        <v>184</v>
      </c>
      <c r="B56" s="17" t="s">
        <v>68</v>
      </c>
      <c r="C56" s="17" t="s">
        <v>69</v>
      </c>
      <c r="D56" s="18" t="s">
        <v>70</v>
      </c>
      <c r="E56" s="19" t="s">
        <v>71</v>
      </c>
      <c r="F56" s="18" t="s">
        <v>72</v>
      </c>
      <c r="G56" s="19" t="s">
        <v>73</v>
      </c>
      <c r="H56" s="29" t="s">
        <v>185</v>
      </c>
      <c r="I56" s="24" t="s">
        <v>151</v>
      </c>
      <c r="J56" s="22"/>
      <c r="K56" s="22"/>
      <c r="L56" s="22"/>
      <c r="M56" s="22"/>
      <c r="N56" s="22"/>
      <c r="O56" s="22"/>
      <c r="P56" s="22"/>
      <c r="Q56" s="22"/>
      <c r="R56" s="22"/>
      <c r="S56" s="22"/>
      <c r="T56" s="22"/>
      <c r="U56" s="22"/>
      <c r="V56" s="22"/>
      <c r="W56" s="22"/>
      <c r="X56" s="22"/>
      <c r="Y56" s="22"/>
      <c r="Z56" s="22"/>
    </row>
    <row r="57">
      <c r="A57" s="17" t="s">
        <v>186</v>
      </c>
      <c r="B57" s="17" t="s">
        <v>68</v>
      </c>
      <c r="C57" s="17" t="s">
        <v>69</v>
      </c>
      <c r="D57" s="18" t="s">
        <v>70</v>
      </c>
      <c r="E57" s="19" t="s">
        <v>71</v>
      </c>
      <c r="F57" s="18" t="s">
        <v>72</v>
      </c>
      <c r="G57" s="19" t="s">
        <v>73</v>
      </c>
      <c r="H57" s="29" t="s">
        <v>187</v>
      </c>
      <c r="I57" s="24" t="s">
        <v>151</v>
      </c>
      <c r="J57" s="22"/>
      <c r="K57" s="22"/>
      <c r="L57" s="22"/>
      <c r="M57" s="22"/>
      <c r="N57" s="22"/>
      <c r="O57" s="22"/>
      <c r="P57" s="22"/>
      <c r="Q57" s="22"/>
      <c r="R57" s="22"/>
      <c r="S57" s="22"/>
      <c r="T57" s="22"/>
      <c r="U57" s="22"/>
      <c r="V57" s="22"/>
      <c r="W57" s="22"/>
      <c r="X57" s="22"/>
      <c r="Y57" s="22"/>
      <c r="Z57" s="22"/>
    </row>
    <row r="58">
      <c r="A58" s="17" t="s">
        <v>188</v>
      </c>
      <c r="B58" s="17" t="s">
        <v>68</v>
      </c>
      <c r="C58" s="17" t="s">
        <v>69</v>
      </c>
      <c r="D58" s="18" t="s">
        <v>70</v>
      </c>
      <c r="E58" s="19" t="s">
        <v>71</v>
      </c>
      <c r="F58" s="18" t="s">
        <v>72</v>
      </c>
      <c r="G58" s="19" t="s">
        <v>73</v>
      </c>
      <c r="H58" s="29" t="s">
        <v>189</v>
      </c>
      <c r="I58" s="24" t="s">
        <v>151</v>
      </c>
      <c r="J58" s="22"/>
      <c r="K58" s="22"/>
      <c r="L58" s="22"/>
      <c r="M58" s="22"/>
      <c r="N58" s="22"/>
      <c r="O58" s="22"/>
      <c r="P58" s="22"/>
      <c r="Q58" s="22"/>
      <c r="R58" s="22"/>
      <c r="S58" s="22"/>
      <c r="T58" s="22"/>
      <c r="U58" s="22"/>
      <c r="V58" s="22"/>
      <c r="W58" s="22"/>
      <c r="X58" s="22"/>
      <c r="Y58" s="22"/>
      <c r="Z58" s="22"/>
    </row>
    <row r="59">
      <c r="A59" s="17" t="s">
        <v>190</v>
      </c>
      <c r="B59" s="17" t="s">
        <v>68</v>
      </c>
      <c r="C59" s="17" t="s">
        <v>69</v>
      </c>
      <c r="D59" s="18" t="s">
        <v>70</v>
      </c>
      <c r="E59" s="19" t="s">
        <v>71</v>
      </c>
      <c r="F59" s="18" t="s">
        <v>72</v>
      </c>
      <c r="G59" s="19" t="s">
        <v>73</v>
      </c>
      <c r="H59" s="29" t="s">
        <v>191</v>
      </c>
      <c r="I59" s="24" t="s">
        <v>151</v>
      </c>
      <c r="J59" s="22"/>
      <c r="K59" s="22"/>
      <c r="L59" s="22"/>
      <c r="M59" s="22"/>
      <c r="N59" s="22"/>
      <c r="O59" s="22"/>
      <c r="P59" s="22"/>
      <c r="Q59" s="22"/>
      <c r="R59" s="22"/>
      <c r="S59" s="22"/>
      <c r="T59" s="22"/>
      <c r="U59" s="22"/>
      <c r="V59" s="22"/>
      <c r="W59" s="22"/>
      <c r="X59" s="22"/>
      <c r="Y59" s="22"/>
      <c r="Z59" s="22"/>
    </row>
    <row r="60">
      <c r="A60" s="18" t="s">
        <v>192</v>
      </c>
      <c r="B60" s="17" t="s">
        <v>68</v>
      </c>
      <c r="C60" s="17" t="s">
        <v>69</v>
      </c>
      <c r="D60" s="18" t="s">
        <v>70</v>
      </c>
      <c r="E60" s="19" t="s">
        <v>71</v>
      </c>
      <c r="F60" s="18" t="s">
        <v>72</v>
      </c>
      <c r="G60" s="19" t="s">
        <v>73</v>
      </c>
      <c r="H60" s="29" t="s">
        <v>193</v>
      </c>
      <c r="I60" s="24" t="s">
        <v>151</v>
      </c>
      <c r="J60" s="22"/>
      <c r="K60" s="22"/>
      <c r="L60" s="22"/>
      <c r="M60" s="22"/>
      <c r="N60" s="22"/>
      <c r="O60" s="22"/>
      <c r="P60" s="22"/>
      <c r="Q60" s="22"/>
      <c r="R60" s="22"/>
      <c r="S60" s="22"/>
      <c r="T60" s="22"/>
      <c r="U60" s="22"/>
      <c r="V60" s="22"/>
      <c r="W60" s="22"/>
      <c r="X60" s="22"/>
      <c r="Y60" s="22"/>
      <c r="Z60" s="22"/>
    </row>
    <row r="61">
      <c r="A61" s="18" t="s">
        <v>194</v>
      </c>
      <c r="B61" s="17" t="s">
        <v>68</v>
      </c>
      <c r="C61" s="17" t="s">
        <v>69</v>
      </c>
      <c r="D61" s="18" t="s">
        <v>70</v>
      </c>
      <c r="E61" s="19" t="s">
        <v>71</v>
      </c>
      <c r="F61" s="18" t="s">
        <v>72</v>
      </c>
      <c r="G61" s="19" t="s">
        <v>73</v>
      </c>
      <c r="H61" s="29" t="s">
        <v>195</v>
      </c>
      <c r="I61" s="24" t="s">
        <v>151</v>
      </c>
      <c r="J61" s="22"/>
      <c r="K61" s="22"/>
      <c r="L61" s="22"/>
      <c r="M61" s="22"/>
      <c r="N61" s="22"/>
      <c r="O61" s="22"/>
      <c r="P61" s="22"/>
      <c r="Q61" s="22"/>
      <c r="R61" s="22"/>
      <c r="S61" s="22"/>
      <c r="T61" s="22"/>
      <c r="U61" s="22"/>
      <c r="V61" s="22"/>
      <c r="W61" s="22"/>
      <c r="X61" s="22"/>
      <c r="Y61" s="22"/>
      <c r="Z61" s="22"/>
    </row>
    <row r="62">
      <c r="A62" s="18" t="s">
        <v>196</v>
      </c>
      <c r="B62" s="17" t="s">
        <v>68</v>
      </c>
      <c r="C62" s="17" t="s">
        <v>69</v>
      </c>
      <c r="D62" s="18" t="s">
        <v>70</v>
      </c>
      <c r="E62" s="19" t="s">
        <v>71</v>
      </c>
      <c r="F62" s="18" t="s">
        <v>72</v>
      </c>
      <c r="G62" s="19" t="s">
        <v>73</v>
      </c>
      <c r="H62" s="29" t="s">
        <v>197</v>
      </c>
      <c r="I62" s="24" t="s">
        <v>151</v>
      </c>
      <c r="J62" s="22"/>
      <c r="K62" s="22"/>
      <c r="L62" s="22"/>
      <c r="M62" s="22"/>
      <c r="N62" s="22"/>
      <c r="O62" s="22"/>
      <c r="P62" s="22"/>
      <c r="Q62" s="22"/>
      <c r="R62" s="22"/>
      <c r="S62" s="22"/>
      <c r="T62" s="22"/>
      <c r="U62" s="22"/>
      <c r="V62" s="22"/>
      <c r="W62" s="22"/>
      <c r="X62" s="22"/>
      <c r="Y62" s="22"/>
      <c r="Z62" s="22"/>
    </row>
    <row r="63">
      <c r="A63" s="17" t="s">
        <v>198</v>
      </c>
      <c r="B63" s="17" t="s">
        <v>68</v>
      </c>
      <c r="C63" s="17" t="s">
        <v>69</v>
      </c>
      <c r="D63" s="18" t="s">
        <v>70</v>
      </c>
      <c r="E63" s="19" t="s">
        <v>71</v>
      </c>
      <c r="F63" s="18" t="s">
        <v>72</v>
      </c>
      <c r="G63" s="19" t="s">
        <v>73</v>
      </c>
      <c r="H63" s="29" t="s">
        <v>179</v>
      </c>
      <c r="I63" s="24" t="s">
        <v>151</v>
      </c>
      <c r="J63" s="22"/>
      <c r="K63" s="22"/>
      <c r="L63" s="22"/>
      <c r="M63" s="22"/>
      <c r="N63" s="22"/>
      <c r="O63" s="22"/>
      <c r="P63" s="22"/>
      <c r="Q63" s="22"/>
      <c r="R63" s="22"/>
      <c r="S63" s="22"/>
      <c r="T63" s="22"/>
      <c r="U63" s="22"/>
      <c r="V63" s="22"/>
      <c r="W63" s="22"/>
      <c r="X63" s="22"/>
      <c r="Y63" s="22"/>
      <c r="Z63" s="22"/>
    </row>
    <row r="64">
      <c r="A64" s="17" t="s">
        <v>199</v>
      </c>
      <c r="B64" s="17" t="s">
        <v>68</v>
      </c>
      <c r="C64" s="17" t="s">
        <v>69</v>
      </c>
      <c r="D64" s="18" t="s">
        <v>70</v>
      </c>
      <c r="E64" s="19" t="s">
        <v>71</v>
      </c>
      <c r="F64" s="18" t="s">
        <v>72</v>
      </c>
      <c r="G64" s="19" t="s">
        <v>73</v>
      </c>
      <c r="H64" s="29" t="s">
        <v>181</v>
      </c>
      <c r="I64" s="24" t="s">
        <v>151</v>
      </c>
      <c r="J64" s="22"/>
      <c r="K64" s="22"/>
      <c r="L64" s="22"/>
      <c r="M64" s="22"/>
      <c r="N64" s="22"/>
      <c r="O64" s="22"/>
      <c r="P64" s="22"/>
      <c r="Q64" s="22"/>
      <c r="R64" s="22"/>
      <c r="S64" s="22"/>
      <c r="T64" s="22"/>
      <c r="U64" s="22"/>
      <c r="V64" s="22"/>
      <c r="W64" s="22"/>
      <c r="X64" s="22"/>
      <c r="Y64" s="22"/>
      <c r="Z64" s="22"/>
    </row>
    <row r="65">
      <c r="A65" s="17" t="s">
        <v>200</v>
      </c>
      <c r="B65" s="17" t="s">
        <v>68</v>
      </c>
      <c r="C65" s="17" t="s">
        <v>69</v>
      </c>
      <c r="D65" s="18" t="s">
        <v>70</v>
      </c>
      <c r="E65" s="19" t="s">
        <v>71</v>
      </c>
      <c r="F65" s="18" t="s">
        <v>72</v>
      </c>
      <c r="G65" s="19" t="s">
        <v>73</v>
      </c>
      <c r="H65" s="29" t="s">
        <v>183</v>
      </c>
      <c r="I65" s="24" t="s">
        <v>151</v>
      </c>
      <c r="J65" s="22"/>
      <c r="K65" s="22"/>
      <c r="L65" s="22"/>
      <c r="M65" s="22"/>
      <c r="N65" s="22"/>
      <c r="O65" s="22"/>
      <c r="P65" s="22"/>
      <c r="Q65" s="22"/>
      <c r="R65" s="22"/>
      <c r="S65" s="22"/>
      <c r="T65" s="22"/>
      <c r="U65" s="22"/>
      <c r="V65" s="22"/>
      <c r="W65" s="22"/>
      <c r="X65" s="22"/>
      <c r="Y65" s="22"/>
      <c r="Z65" s="22"/>
    </row>
    <row r="66">
      <c r="A66" s="17" t="s">
        <v>201</v>
      </c>
      <c r="B66" s="17" t="s">
        <v>68</v>
      </c>
      <c r="C66" s="17" t="s">
        <v>69</v>
      </c>
      <c r="D66" s="18" t="s">
        <v>70</v>
      </c>
      <c r="E66" s="19" t="s">
        <v>71</v>
      </c>
      <c r="F66" s="18" t="s">
        <v>72</v>
      </c>
      <c r="G66" s="19" t="s">
        <v>73</v>
      </c>
      <c r="H66" s="29" t="s">
        <v>202</v>
      </c>
      <c r="I66" s="24" t="s">
        <v>151</v>
      </c>
      <c r="J66" s="22"/>
      <c r="K66" s="22"/>
      <c r="L66" s="22"/>
      <c r="M66" s="22"/>
      <c r="N66" s="22"/>
      <c r="O66" s="22"/>
      <c r="P66" s="22"/>
      <c r="Q66" s="22"/>
      <c r="R66" s="22"/>
      <c r="S66" s="22"/>
      <c r="T66" s="22"/>
      <c r="U66" s="22"/>
      <c r="V66" s="22"/>
      <c r="W66" s="22"/>
      <c r="X66" s="22"/>
      <c r="Y66" s="22"/>
      <c r="Z66" s="22"/>
    </row>
    <row r="67">
      <c r="A67" s="17" t="s">
        <v>203</v>
      </c>
      <c r="B67" s="17" t="s">
        <v>68</v>
      </c>
      <c r="C67" s="17" t="s">
        <v>69</v>
      </c>
      <c r="D67" s="18" t="s">
        <v>70</v>
      </c>
      <c r="E67" s="19" t="s">
        <v>71</v>
      </c>
      <c r="F67" s="18" t="s">
        <v>72</v>
      </c>
      <c r="G67" s="19" t="s">
        <v>73</v>
      </c>
      <c r="H67" s="29" t="s">
        <v>204</v>
      </c>
      <c r="I67" s="24" t="s">
        <v>151</v>
      </c>
      <c r="J67" s="22"/>
      <c r="K67" s="22"/>
      <c r="L67" s="22"/>
      <c r="M67" s="22"/>
      <c r="N67" s="22"/>
      <c r="O67" s="22"/>
      <c r="P67" s="22"/>
      <c r="Q67" s="22"/>
      <c r="R67" s="22"/>
      <c r="S67" s="22"/>
      <c r="T67" s="22"/>
      <c r="U67" s="22"/>
      <c r="V67" s="22"/>
      <c r="W67" s="22"/>
      <c r="X67" s="22"/>
      <c r="Y67" s="22"/>
      <c r="Z67" s="22"/>
    </row>
    <row r="68">
      <c r="A68" s="17" t="s">
        <v>205</v>
      </c>
      <c r="B68" s="17" t="s">
        <v>68</v>
      </c>
      <c r="C68" s="17" t="s">
        <v>69</v>
      </c>
      <c r="D68" s="18" t="s">
        <v>70</v>
      </c>
      <c r="E68" s="19" t="s">
        <v>71</v>
      </c>
      <c r="F68" s="18" t="s">
        <v>72</v>
      </c>
      <c r="G68" s="19" t="s">
        <v>73</v>
      </c>
      <c r="H68" s="29" t="s">
        <v>191</v>
      </c>
      <c r="I68" s="24" t="s">
        <v>151</v>
      </c>
      <c r="J68" s="22"/>
      <c r="K68" s="22"/>
      <c r="L68" s="22"/>
      <c r="M68" s="22"/>
      <c r="N68" s="22"/>
      <c r="O68" s="22"/>
      <c r="P68" s="22"/>
      <c r="Q68" s="22"/>
      <c r="R68" s="22"/>
      <c r="S68" s="22"/>
      <c r="T68" s="22"/>
      <c r="U68" s="22"/>
      <c r="V68" s="22"/>
      <c r="W68" s="22"/>
      <c r="X68" s="22"/>
      <c r="Y68" s="22"/>
      <c r="Z68" s="22"/>
    </row>
    <row r="69">
      <c r="A69" s="17" t="s">
        <v>206</v>
      </c>
      <c r="B69" s="17" t="s">
        <v>68</v>
      </c>
      <c r="C69" s="17" t="s">
        <v>69</v>
      </c>
      <c r="D69" s="18" t="s">
        <v>70</v>
      </c>
      <c r="E69" s="19" t="s">
        <v>71</v>
      </c>
      <c r="F69" s="18" t="s">
        <v>72</v>
      </c>
      <c r="G69" s="19" t="s">
        <v>73</v>
      </c>
      <c r="H69" s="29" t="s">
        <v>193</v>
      </c>
      <c r="I69" s="24" t="s">
        <v>151</v>
      </c>
      <c r="J69" s="22"/>
      <c r="K69" s="22"/>
      <c r="L69" s="22"/>
      <c r="M69" s="22"/>
      <c r="N69" s="22"/>
      <c r="O69" s="22"/>
      <c r="P69" s="22"/>
      <c r="Q69" s="22"/>
      <c r="R69" s="22"/>
      <c r="S69" s="22"/>
      <c r="T69" s="22"/>
      <c r="U69" s="22"/>
      <c r="V69" s="22"/>
      <c r="W69" s="22"/>
      <c r="X69" s="22"/>
      <c r="Y69" s="22"/>
      <c r="Z69" s="22"/>
    </row>
    <row r="70">
      <c r="A70" s="17" t="s">
        <v>207</v>
      </c>
      <c r="B70" s="17" t="s">
        <v>68</v>
      </c>
      <c r="C70" s="17" t="s">
        <v>69</v>
      </c>
      <c r="D70" s="18" t="s">
        <v>70</v>
      </c>
      <c r="E70" s="19" t="s">
        <v>71</v>
      </c>
      <c r="F70" s="18" t="s">
        <v>72</v>
      </c>
      <c r="G70" s="19" t="s">
        <v>73</v>
      </c>
      <c r="H70" s="29" t="s">
        <v>208</v>
      </c>
      <c r="I70" s="24" t="s">
        <v>151</v>
      </c>
      <c r="J70" s="22"/>
      <c r="K70" s="22"/>
      <c r="L70" s="22"/>
      <c r="M70" s="22"/>
      <c r="N70" s="22"/>
      <c r="O70" s="22"/>
      <c r="P70" s="22"/>
      <c r="Q70" s="22"/>
      <c r="R70" s="22"/>
      <c r="S70" s="22"/>
      <c r="T70" s="22"/>
      <c r="U70" s="22"/>
      <c r="V70" s="22"/>
      <c r="W70" s="22"/>
      <c r="X70" s="22"/>
      <c r="Y70" s="22"/>
      <c r="Z70" s="22"/>
    </row>
    <row r="71">
      <c r="A71" s="17" t="s">
        <v>209</v>
      </c>
      <c r="B71" s="17" t="s">
        <v>68</v>
      </c>
      <c r="C71" s="17" t="s">
        <v>69</v>
      </c>
      <c r="D71" s="18" t="s">
        <v>70</v>
      </c>
      <c r="E71" s="19" t="s">
        <v>71</v>
      </c>
      <c r="F71" s="18" t="s">
        <v>72</v>
      </c>
      <c r="G71" s="19" t="s">
        <v>73</v>
      </c>
      <c r="H71" s="29" t="s">
        <v>197</v>
      </c>
      <c r="I71" s="24" t="s">
        <v>151</v>
      </c>
      <c r="J71" s="22"/>
      <c r="K71" s="22"/>
      <c r="L71" s="22"/>
      <c r="M71" s="22"/>
      <c r="N71" s="22"/>
      <c r="O71" s="22"/>
      <c r="P71" s="22"/>
      <c r="Q71" s="22"/>
      <c r="R71" s="22"/>
      <c r="S71" s="22"/>
      <c r="T71" s="22"/>
      <c r="U71" s="22"/>
      <c r="V71" s="22"/>
      <c r="W71" s="22"/>
      <c r="X71" s="22"/>
      <c r="Y71" s="22"/>
      <c r="Z71" s="22"/>
    </row>
    <row r="72">
      <c r="A72" s="17" t="s">
        <v>210</v>
      </c>
      <c r="B72" s="17" t="s">
        <v>68</v>
      </c>
      <c r="C72" s="17" t="s">
        <v>69</v>
      </c>
      <c r="D72" s="18" t="s">
        <v>70</v>
      </c>
      <c r="E72" s="19" t="s">
        <v>71</v>
      </c>
      <c r="F72" s="18" t="s">
        <v>72</v>
      </c>
      <c r="G72" s="19" t="s">
        <v>73</v>
      </c>
      <c r="H72" s="29" t="s">
        <v>211</v>
      </c>
      <c r="I72" s="24" t="s">
        <v>212</v>
      </c>
      <c r="J72" s="22"/>
      <c r="K72" s="22"/>
      <c r="L72" s="22"/>
      <c r="M72" s="22"/>
      <c r="N72" s="22"/>
      <c r="O72" s="22"/>
      <c r="P72" s="22"/>
      <c r="Q72" s="22"/>
      <c r="R72" s="22"/>
      <c r="S72" s="22"/>
      <c r="T72" s="22"/>
      <c r="U72" s="22"/>
      <c r="V72" s="22"/>
      <c r="W72" s="22"/>
      <c r="X72" s="22"/>
      <c r="Y72" s="22"/>
      <c r="Z72" s="22"/>
    </row>
    <row r="73">
      <c r="A73" s="17" t="s">
        <v>213</v>
      </c>
      <c r="B73" s="17" t="s">
        <v>68</v>
      </c>
      <c r="C73" s="17" t="s">
        <v>69</v>
      </c>
      <c r="D73" s="18" t="s">
        <v>70</v>
      </c>
      <c r="E73" s="19" t="s">
        <v>71</v>
      </c>
      <c r="F73" s="18" t="s">
        <v>72</v>
      </c>
      <c r="G73" s="19" t="s">
        <v>73</v>
      </c>
      <c r="H73" s="29" t="s">
        <v>214</v>
      </c>
      <c r="I73" s="24" t="s">
        <v>151</v>
      </c>
      <c r="J73" s="22"/>
      <c r="K73" s="22"/>
      <c r="L73" s="22"/>
      <c r="M73" s="22"/>
      <c r="N73" s="22"/>
      <c r="O73" s="22"/>
      <c r="P73" s="22"/>
      <c r="Q73" s="22"/>
      <c r="R73" s="22"/>
      <c r="S73" s="22"/>
      <c r="T73" s="22"/>
      <c r="U73" s="22"/>
      <c r="V73" s="22"/>
      <c r="W73" s="22"/>
      <c r="X73" s="22"/>
      <c r="Y73" s="22"/>
      <c r="Z73" s="22"/>
    </row>
    <row r="74">
      <c r="A74" s="17" t="s">
        <v>215</v>
      </c>
      <c r="B74" s="17" t="s">
        <v>68</v>
      </c>
      <c r="C74" s="17" t="s">
        <v>69</v>
      </c>
      <c r="D74" s="18" t="s">
        <v>70</v>
      </c>
      <c r="E74" s="19" t="s">
        <v>71</v>
      </c>
      <c r="F74" s="18" t="s">
        <v>72</v>
      </c>
      <c r="G74" s="19" t="s">
        <v>73</v>
      </c>
      <c r="H74" s="29" t="s">
        <v>216</v>
      </c>
      <c r="I74" s="24" t="s">
        <v>151</v>
      </c>
      <c r="J74" s="22"/>
      <c r="K74" s="22"/>
      <c r="L74" s="22"/>
      <c r="M74" s="22"/>
      <c r="N74" s="22"/>
      <c r="O74" s="22"/>
      <c r="P74" s="22"/>
      <c r="Q74" s="22"/>
      <c r="R74" s="22"/>
      <c r="S74" s="22"/>
      <c r="T74" s="22"/>
      <c r="U74" s="22"/>
      <c r="V74" s="22"/>
      <c r="W74" s="22"/>
      <c r="X74" s="22"/>
      <c r="Y74" s="22"/>
      <c r="Z74" s="22"/>
    </row>
    <row r="75">
      <c r="A75" s="17" t="s">
        <v>217</v>
      </c>
      <c r="B75" s="17" t="s">
        <v>68</v>
      </c>
      <c r="C75" s="17" t="s">
        <v>69</v>
      </c>
      <c r="D75" s="18" t="s">
        <v>70</v>
      </c>
      <c r="E75" s="19" t="s">
        <v>71</v>
      </c>
      <c r="F75" s="18" t="s">
        <v>72</v>
      </c>
      <c r="G75" s="19" t="s">
        <v>73</v>
      </c>
      <c r="H75" s="23" t="s">
        <v>218</v>
      </c>
      <c r="I75" s="24" t="s">
        <v>151</v>
      </c>
      <c r="J75" s="22"/>
      <c r="K75" s="22"/>
      <c r="L75" s="22"/>
      <c r="M75" s="22"/>
      <c r="N75" s="22"/>
      <c r="O75" s="22"/>
      <c r="P75" s="22"/>
      <c r="Q75" s="22"/>
      <c r="R75" s="22"/>
      <c r="S75" s="22"/>
      <c r="T75" s="22"/>
      <c r="U75" s="22"/>
      <c r="V75" s="22"/>
      <c r="W75" s="22"/>
      <c r="X75" s="22"/>
      <c r="Y75" s="22"/>
      <c r="Z75" s="22"/>
    </row>
    <row r="76">
      <c r="A76" s="17" t="s">
        <v>219</v>
      </c>
      <c r="B76" s="17" t="s">
        <v>68</v>
      </c>
      <c r="C76" s="17" t="s">
        <v>69</v>
      </c>
      <c r="D76" s="18" t="s">
        <v>70</v>
      </c>
      <c r="E76" s="19" t="s">
        <v>71</v>
      </c>
      <c r="F76" s="18" t="s">
        <v>72</v>
      </c>
      <c r="G76" s="19" t="s">
        <v>73</v>
      </c>
      <c r="H76" s="29" t="s">
        <v>220</v>
      </c>
      <c r="I76" s="24" t="s">
        <v>151</v>
      </c>
      <c r="J76" s="22"/>
      <c r="K76" s="22"/>
      <c r="L76" s="22"/>
      <c r="M76" s="22"/>
      <c r="N76" s="22"/>
      <c r="O76" s="22"/>
      <c r="P76" s="22"/>
      <c r="Q76" s="22"/>
      <c r="R76" s="22"/>
      <c r="S76" s="22"/>
      <c r="T76" s="22"/>
      <c r="U76" s="22"/>
      <c r="V76" s="22"/>
      <c r="W76" s="22"/>
      <c r="X76" s="22"/>
      <c r="Y76" s="22"/>
      <c r="Z76" s="22"/>
    </row>
    <row r="77">
      <c r="A77" s="17" t="s">
        <v>221</v>
      </c>
      <c r="B77" s="17" t="s">
        <v>68</v>
      </c>
      <c r="C77" s="17" t="s">
        <v>69</v>
      </c>
      <c r="D77" s="18" t="s">
        <v>70</v>
      </c>
      <c r="E77" s="19" t="s">
        <v>71</v>
      </c>
      <c r="F77" s="18" t="s">
        <v>72</v>
      </c>
      <c r="G77" s="19" t="s">
        <v>73</v>
      </c>
      <c r="H77" s="30" t="s">
        <v>222</v>
      </c>
      <c r="I77" s="24" t="s">
        <v>151</v>
      </c>
      <c r="J77" s="22"/>
      <c r="K77" s="22"/>
      <c r="L77" s="22"/>
      <c r="M77" s="22"/>
      <c r="N77" s="22"/>
      <c r="O77" s="22"/>
      <c r="P77" s="22"/>
      <c r="Q77" s="22"/>
      <c r="R77" s="22"/>
      <c r="S77" s="22"/>
      <c r="T77" s="22"/>
      <c r="U77" s="22"/>
      <c r="V77" s="22"/>
      <c r="W77" s="22"/>
      <c r="X77" s="22"/>
      <c r="Y77" s="22"/>
      <c r="Z77" s="22"/>
    </row>
    <row r="78">
      <c r="A78" s="17" t="s">
        <v>223</v>
      </c>
      <c r="B78" s="17" t="s">
        <v>68</v>
      </c>
      <c r="C78" s="17" t="s">
        <v>69</v>
      </c>
      <c r="D78" s="18" t="s">
        <v>70</v>
      </c>
      <c r="E78" s="19" t="s">
        <v>71</v>
      </c>
      <c r="F78" s="18" t="s">
        <v>72</v>
      </c>
      <c r="G78" s="19" t="s">
        <v>73</v>
      </c>
      <c r="H78" s="30" t="s">
        <v>224</v>
      </c>
      <c r="I78" s="24" t="s">
        <v>151</v>
      </c>
      <c r="J78" s="22"/>
      <c r="K78" s="22"/>
      <c r="L78" s="22"/>
      <c r="M78" s="22"/>
      <c r="N78" s="22"/>
      <c r="O78" s="22"/>
      <c r="P78" s="22"/>
      <c r="Q78" s="22"/>
      <c r="R78" s="22"/>
      <c r="S78" s="22"/>
      <c r="T78" s="22"/>
      <c r="U78" s="22"/>
      <c r="V78" s="22"/>
      <c r="W78" s="22"/>
      <c r="X78" s="22"/>
      <c r="Y78" s="22"/>
      <c r="Z78" s="22"/>
    </row>
    <row r="79">
      <c r="A79" s="17" t="s">
        <v>225</v>
      </c>
      <c r="B79" s="17" t="s">
        <v>68</v>
      </c>
      <c r="C79" s="17" t="s">
        <v>69</v>
      </c>
      <c r="D79" s="18" t="s">
        <v>70</v>
      </c>
      <c r="E79" s="19" t="s">
        <v>71</v>
      </c>
      <c r="F79" s="18" t="s">
        <v>72</v>
      </c>
      <c r="G79" s="19" t="s">
        <v>73</v>
      </c>
      <c r="H79" s="31" t="s">
        <v>226</v>
      </c>
      <c r="I79" s="24" t="s">
        <v>151</v>
      </c>
      <c r="J79" s="22"/>
      <c r="K79" s="22"/>
      <c r="L79" s="22"/>
      <c r="M79" s="22"/>
      <c r="N79" s="22"/>
      <c r="O79" s="22"/>
      <c r="P79" s="22"/>
      <c r="Q79" s="22"/>
      <c r="R79" s="22"/>
      <c r="S79" s="22"/>
      <c r="T79" s="22"/>
      <c r="U79" s="22"/>
      <c r="V79" s="22"/>
      <c r="W79" s="22"/>
      <c r="X79" s="22"/>
      <c r="Y79" s="22"/>
      <c r="Z79" s="22"/>
    </row>
    <row r="80">
      <c r="A80" s="17" t="s">
        <v>227</v>
      </c>
      <c r="B80" s="17" t="s">
        <v>68</v>
      </c>
      <c r="C80" s="17" t="s">
        <v>69</v>
      </c>
      <c r="D80" s="18" t="s">
        <v>70</v>
      </c>
      <c r="E80" s="19" t="s">
        <v>71</v>
      </c>
      <c r="F80" s="18" t="s">
        <v>72</v>
      </c>
      <c r="G80" s="19" t="s">
        <v>73</v>
      </c>
      <c r="H80" s="23" t="s">
        <v>228</v>
      </c>
      <c r="I80" s="24" t="s">
        <v>71</v>
      </c>
      <c r="J80" s="22"/>
      <c r="K80" s="22"/>
      <c r="L80" s="22"/>
      <c r="M80" s="22"/>
      <c r="N80" s="22"/>
      <c r="O80" s="22"/>
      <c r="P80" s="22"/>
      <c r="Q80" s="22"/>
      <c r="R80" s="22"/>
      <c r="S80" s="22"/>
      <c r="T80" s="22"/>
      <c r="U80" s="22"/>
      <c r="V80" s="22"/>
      <c r="W80" s="22"/>
      <c r="X80" s="22"/>
      <c r="Y80" s="22"/>
      <c r="Z80" s="22"/>
    </row>
    <row r="81">
      <c r="A81" s="18" t="s">
        <v>229</v>
      </c>
      <c r="B81" s="17" t="s">
        <v>68</v>
      </c>
      <c r="C81" s="17" t="s">
        <v>69</v>
      </c>
      <c r="D81" s="18" t="s">
        <v>70</v>
      </c>
      <c r="E81" s="19" t="s">
        <v>71</v>
      </c>
      <c r="F81" s="18" t="s">
        <v>72</v>
      </c>
      <c r="G81" s="19" t="s">
        <v>73</v>
      </c>
      <c r="H81" s="23" t="s">
        <v>230</v>
      </c>
      <c r="I81" s="24" t="s">
        <v>71</v>
      </c>
      <c r="J81" s="22"/>
      <c r="K81" s="22"/>
      <c r="L81" s="22"/>
      <c r="M81" s="22"/>
      <c r="N81" s="22"/>
      <c r="O81" s="22"/>
      <c r="P81" s="22"/>
      <c r="Q81" s="22"/>
      <c r="R81" s="22"/>
      <c r="S81" s="22"/>
      <c r="T81" s="22"/>
      <c r="U81" s="22"/>
      <c r="V81" s="22"/>
      <c r="W81" s="22"/>
      <c r="X81" s="22"/>
      <c r="Y81" s="22"/>
      <c r="Z81" s="22"/>
    </row>
    <row r="82">
      <c r="A82" s="18" t="s">
        <v>231</v>
      </c>
      <c r="B82" s="17" t="s">
        <v>68</v>
      </c>
      <c r="C82" s="17" t="s">
        <v>69</v>
      </c>
      <c r="D82" s="18" t="s">
        <v>70</v>
      </c>
      <c r="E82" s="19" t="s">
        <v>71</v>
      </c>
      <c r="F82" s="18" t="s">
        <v>72</v>
      </c>
      <c r="G82" s="19" t="s">
        <v>73</v>
      </c>
      <c r="H82" s="23" t="s">
        <v>232</v>
      </c>
      <c r="I82" s="24" t="s">
        <v>71</v>
      </c>
      <c r="J82" s="22"/>
      <c r="K82" s="22"/>
      <c r="L82" s="22"/>
      <c r="M82" s="22"/>
      <c r="N82" s="22"/>
      <c r="O82" s="22"/>
      <c r="P82" s="22"/>
      <c r="Q82" s="22"/>
      <c r="R82" s="22"/>
      <c r="S82" s="22"/>
      <c r="T82" s="22"/>
      <c r="U82" s="22"/>
      <c r="V82" s="22"/>
      <c r="W82" s="22"/>
      <c r="X82" s="22"/>
      <c r="Y82" s="22"/>
      <c r="Z82" s="22"/>
    </row>
    <row r="83">
      <c r="A83" s="18" t="s">
        <v>233</v>
      </c>
      <c r="B83" s="17" t="s">
        <v>68</v>
      </c>
      <c r="C83" s="17" t="s">
        <v>69</v>
      </c>
      <c r="D83" s="18" t="s">
        <v>70</v>
      </c>
      <c r="E83" s="19" t="s">
        <v>71</v>
      </c>
      <c r="F83" s="18" t="s">
        <v>72</v>
      </c>
      <c r="G83" s="19" t="s">
        <v>73</v>
      </c>
      <c r="H83" s="23" t="s">
        <v>234</v>
      </c>
      <c r="I83" s="24" t="s">
        <v>69</v>
      </c>
      <c r="J83" s="22"/>
      <c r="K83" s="22"/>
      <c r="L83" s="22"/>
      <c r="M83" s="22"/>
      <c r="N83" s="22"/>
      <c r="O83" s="22"/>
      <c r="P83" s="22"/>
      <c r="Q83" s="22"/>
      <c r="R83" s="22"/>
      <c r="S83" s="22"/>
      <c r="T83" s="22"/>
      <c r="U83" s="22"/>
      <c r="V83" s="22"/>
      <c r="W83" s="22"/>
      <c r="X83" s="22"/>
      <c r="Y83" s="22"/>
      <c r="Z83" s="22"/>
    </row>
    <row r="84">
      <c r="A84" s="18" t="s">
        <v>235</v>
      </c>
      <c r="B84" s="17" t="s">
        <v>68</v>
      </c>
      <c r="C84" s="17" t="s">
        <v>69</v>
      </c>
      <c r="D84" s="18" t="s">
        <v>70</v>
      </c>
      <c r="E84" s="19" t="s">
        <v>71</v>
      </c>
      <c r="F84" s="18" t="s">
        <v>72</v>
      </c>
      <c r="G84" s="19" t="s">
        <v>73</v>
      </c>
      <c r="H84" s="23" t="s">
        <v>236</v>
      </c>
      <c r="I84" s="24" t="s">
        <v>71</v>
      </c>
      <c r="J84" s="22"/>
      <c r="K84" s="22"/>
      <c r="L84" s="22"/>
      <c r="M84" s="22"/>
      <c r="N84" s="22"/>
      <c r="O84" s="22"/>
      <c r="P84" s="22"/>
      <c r="Q84" s="22"/>
      <c r="R84" s="22"/>
      <c r="S84" s="22"/>
      <c r="T84" s="22"/>
      <c r="U84" s="22"/>
      <c r="V84" s="22"/>
      <c r="W84" s="22"/>
      <c r="X84" s="22"/>
      <c r="Y84" s="22"/>
      <c r="Z84" s="22"/>
    </row>
    <row r="85">
      <c r="A85" s="18" t="s">
        <v>237</v>
      </c>
      <c r="B85" s="17" t="s">
        <v>68</v>
      </c>
      <c r="C85" s="17" t="s">
        <v>69</v>
      </c>
      <c r="D85" s="18" t="s">
        <v>70</v>
      </c>
      <c r="E85" s="19" t="s">
        <v>71</v>
      </c>
      <c r="F85" s="18" t="s">
        <v>72</v>
      </c>
      <c r="G85" s="19" t="s">
        <v>73</v>
      </c>
      <c r="H85" s="23" t="s">
        <v>238</v>
      </c>
      <c r="I85" s="24" t="s">
        <v>71</v>
      </c>
      <c r="J85" s="22"/>
      <c r="K85" s="22"/>
      <c r="L85" s="22"/>
      <c r="M85" s="22"/>
      <c r="N85" s="22"/>
      <c r="O85" s="22"/>
      <c r="P85" s="22"/>
      <c r="Q85" s="22"/>
      <c r="R85" s="22"/>
      <c r="S85" s="22"/>
      <c r="T85" s="22"/>
      <c r="U85" s="22"/>
      <c r="V85" s="22"/>
      <c r="W85" s="22"/>
      <c r="X85" s="22"/>
      <c r="Y85" s="22"/>
      <c r="Z85" s="22"/>
    </row>
    <row r="86">
      <c r="A86" s="18" t="s">
        <v>239</v>
      </c>
      <c r="B86" s="17" t="s">
        <v>68</v>
      </c>
      <c r="C86" s="17" t="s">
        <v>69</v>
      </c>
      <c r="D86" s="18" t="s">
        <v>70</v>
      </c>
      <c r="E86" s="19" t="s">
        <v>71</v>
      </c>
      <c r="F86" s="18" t="s">
        <v>72</v>
      </c>
      <c r="G86" s="19" t="s">
        <v>73</v>
      </c>
      <c r="H86" s="23" t="s">
        <v>191</v>
      </c>
      <c r="I86" s="24" t="s">
        <v>71</v>
      </c>
      <c r="J86" s="22"/>
      <c r="K86" s="22"/>
      <c r="L86" s="22"/>
      <c r="M86" s="22"/>
      <c r="N86" s="22"/>
      <c r="O86" s="22"/>
      <c r="P86" s="22"/>
      <c r="Q86" s="22"/>
      <c r="R86" s="22"/>
      <c r="S86" s="22"/>
      <c r="T86" s="22"/>
      <c r="U86" s="22"/>
      <c r="V86" s="22"/>
      <c r="W86" s="22"/>
      <c r="X86" s="22"/>
      <c r="Y86" s="22"/>
      <c r="Z86" s="22"/>
    </row>
    <row r="87">
      <c r="A87" s="17" t="s">
        <v>240</v>
      </c>
      <c r="B87" s="17" t="s">
        <v>68</v>
      </c>
      <c r="C87" s="17" t="s">
        <v>69</v>
      </c>
      <c r="D87" s="18" t="s">
        <v>70</v>
      </c>
      <c r="E87" s="19" t="s">
        <v>71</v>
      </c>
      <c r="F87" s="18" t="s">
        <v>72</v>
      </c>
      <c r="G87" s="19" t="s">
        <v>73</v>
      </c>
      <c r="H87" s="23" t="s">
        <v>241</v>
      </c>
      <c r="I87" s="24" t="s">
        <v>69</v>
      </c>
      <c r="J87" s="22"/>
      <c r="K87" s="22"/>
      <c r="L87" s="22"/>
      <c r="M87" s="22"/>
      <c r="N87" s="22"/>
      <c r="O87" s="22"/>
      <c r="P87" s="22"/>
      <c r="Q87" s="22"/>
      <c r="R87" s="22"/>
      <c r="S87" s="22"/>
      <c r="T87" s="22"/>
      <c r="U87" s="22"/>
      <c r="V87" s="22"/>
      <c r="W87" s="22"/>
      <c r="X87" s="22"/>
      <c r="Y87" s="22"/>
      <c r="Z87" s="22"/>
    </row>
    <row r="88">
      <c r="A88" s="17" t="s">
        <v>242</v>
      </c>
      <c r="B88" s="17" t="s">
        <v>68</v>
      </c>
      <c r="C88" s="17" t="s">
        <v>69</v>
      </c>
      <c r="D88" s="18" t="s">
        <v>70</v>
      </c>
      <c r="E88" s="19" t="s">
        <v>71</v>
      </c>
      <c r="F88" s="18" t="s">
        <v>72</v>
      </c>
      <c r="G88" s="19" t="s">
        <v>73</v>
      </c>
      <c r="H88" s="32" t="s">
        <v>243</v>
      </c>
      <c r="I88" s="24" t="s">
        <v>69</v>
      </c>
      <c r="J88" s="22"/>
      <c r="K88" s="22"/>
      <c r="L88" s="22"/>
      <c r="M88" s="22"/>
      <c r="N88" s="22"/>
      <c r="O88" s="22"/>
      <c r="P88" s="22"/>
      <c r="Q88" s="22"/>
      <c r="R88" s="22"/>
      <c r="S88" s="22"/>
      <c r="T88" s="22"/>
      <c r="U88" s="22"/>
      <c r="V88" s="22"/>
      <c r="W88" s="22"/>
      <c r="X88" s="22"/>
      <c r="Y88" s="22"/>
      <c r="Z88" s="22"/>
    </row>
    <row r="89">
      <c r="A89" s="17" t="s">
        <v>244</v>
      </c>
      <c r="B89" s="17" t="s">
        <v>68</v>
      </c>
      <c r="C89" s="17" t="s">
        <v>69</v>
      </c>
      <c r="D89" s="18" t="s">
        <v>70</v>
      </c>
      <c r="E89" s="19" t="s">
        <v>71</v>
      </c>
      <c r="F89" s="18" t="s">
        <v>72</v>
      </c>
      <c r="G89" s="19" t="s">
        <v>73</v>
      </c>
      <c r="H89" s="32" t="s">
        <v>245</v>
      </c>
      <c r="I89" s="24" t="s">
        <v>69</v>
      </c>
      <c r="J89" s="22"/>
      <c r="K89" s="22"/>
      <c r="L89" s="22"/>
      <c r="M89" s="22"/>
      <c r="N89" s="22"/>
      <c r="O89" s="22"/>
      <c r="P89" s="22"/>
      <c r="Q89" s="22"/>
      <c r="R89" s="22"/>
      <c r="S89" s="22"/>
      <c r="T89" s="22"/>
      <c r="U89" s="22"/>
      <c r="V89" s="22"/>
      <c r="W89" s="22"/>
      <c r="X89" s="22"/>
      <c r="Y89" s="22"/>
      <c r="Z89" s="22"/>
    </row>
    <row r="90">
      <c r="A90" s="17" t="s">
        <v>246</v>
      </c>
      <c r="B90" s="17" t="s">
        <v>68</v>
      </c>
      <c r="C90" s="17" t="s">
        <v>69</v>
      </c>
      <c r="D90" s="18" t="s">
        <v>70</v>
      </c>
      <c r="E90" s="19" t="s">
        <v>71</v>
      </c>
      <c r="F90" s="18" t="s">
        <v>72</v>
      </c>
      <c r="G90" s="19" t="s">
        <v>73</v>
      </c>
      <c r="H90" s="32" t="s">
        <v>247</v>
      </c>
      <c r="I90" s="24" t="s">
        <v>69</v>
      </c>
      <c r="J90" s="22"/>
      <c r="K90" s="22"/>
      <c r="L90" s="22"/>
      <c r="M90" s="22"/>
      <c r="N90" s="22"/>
      <c r="O90" s="22"/>
      <c r="P90" s="22"/>
      <c r="Q90" s="22"/>
      <c r="R90" s="22"/>
      <c r="S90" s="22"/>
      <c r="T90" s="22"/>
      <c r="U90" s="22"/>
      <c r="V90" s="22"/>
      <c r="W90" s="22"/>
      <c r="X90" s="22"/>
      <c r="Y90" s="22"/>
      <c r="Z90" s="22"/>
    </row>
    <row r="91">
      <c r="A91" s="17" t="s">
        <v>248</v>
      </c>
      <c r="B91" s="17" t="s">
        <v>68</v>
      </c>
      <c r="C91" s="17" t="s">
        <v>69</v>
      </c>
      <c r="D91" s="18" t="s">
        <v>70</v>
      </c>
      <c r="E91" s="19" t="s">
        <v>71</v>
      </c>
      <c r="F91" s="18" t="s">
        <v>72</v>
      </c>
      <c r="G91" s="19" t="s">
        <v>73</v>
      </c>
      <c r="H91" s="32" t="s">
        <v>249</v>
      </c>
      <c r="I91" s="24" t="s">
        <v>71</v>
      </c>
      <c r="J91" s="22"/>
      <c r="K91" s="22"/>
      <c r="L91" s="22"/>
      <c r="M91" s="22"/>
      <c r="N91" s="22"/>
      <c r="O91" s="22"/>
      <c r="P91" s="22"/>
      <c r="Q91" s="22"/>
      <c r="R91" s="22"/>
      <c r="S91" s="22"/>
      <c r="T91" s="22"/>
      <c r="U91" s="22"/>
      <c r="V91" s="22"/>
      <c r="W91" s="22"/>
      <c r="X91" s="22"/>
      <c r="Y91" s="22"/>
      <c r="Z91" s="22"/>
    </row>
    <row r="92">
      <c r="A92" s="17" t="s">
        <v>250</v>
      </c>
      <c r="B92" s="17" t="s">
        <v>68</v>
      </c>
      <c r="C92" s="17" t="s">
        <v>69</v>
      </c>
      <c r="D92" s="18" t="s">
        <v>70</v>
      </c>
      <c r="E92" s="19" t="s">
        <v>71</v>
      </c>
      <c r="F92" s="18" t="s">
        <v>72</v>
      </c>
      <c r="G92" s="19" t="s">
        <v>73</v>
      </c>
      <c r="H92" s="32" t="s">
        <v>251</v>
      </c>
      <c r="I92" s="24" t="s">
        <v>71</v>
      </c>
      <c r="J92" s="22"/>
      <c r="K92" s="22"/>
      <c r="L92" s="22"/>
      <c r="M92" s="22"/>
      <c r="N92" s="22"/>
      <c r="O92" s="22"/>
      <c r="P92" s="22"/>
      <c r="Q92" s="22"/>
      <c r="R92" s="22"/>
      <c r="S92" s="22"/>
      <c r="T92" s="22"/>
      <c r="U92" s="22"/>
      <c r="V92" s="22"/>
      <c r="W92" s="22"/>
      <c r="X92" s="22"/>
      <c r="Y92" s="22"/>
      <c r="Z92" s="22"/>
    </row>
    <row r="93">
      <c r="A93" s="17" t="s">
        <v>252</v>
      </c>
      <c r="B93" s="17" t="s">
        <v>68</v>
      </c>
      <c r="C93" s="17" t="s">
        <v>69</v>
      </c>
      <c r="D93" s="18" t="s">
        <v>70</v>
      </c>
      <c r="E93" s="19" t="s">
        <v>71</v>
      </c>
      <c r="F93" s="18" t="s">
        <v>72</v>
      </c>
      <c r="G93" s="19" t="s">
        <v>73</v>
      </c>
      <c r="H93" s="32" t="s">
        <v>128</v>
      </c>
      <c r="I93" s="24" t="s">
        <v>69</v>
      </c>
      <c r="J93" s="22"/>
      <c r="K93" s="22"/>
      <c r="L93" s="22"/>
      <c r="M93" s="22"/>
      <c r="N93" s="22"/>
      <c r="O93" s="22"/>
      <c r="P93" s="22"/>
      <c r="Q93" s="22"/>
      <c r="R93" s="22"/>
      <c r="S93" s="22"/>
      <c r="T93" s="22"/>
      <c r="U93" s="22"/>
      <c r="V93" s="22"/>
      <c r="W93" s="22"/>
      <c r="X93" s="22"/>
      <c r="Y93" s="22"/>
      <c r="Z93" s="22"/>
    </row>
    <row r="94">
      <c r="A94" s="17" t="s">
        <v>253</v>
      </c>
      <c r="B94" s="17" t="s">
        <v>68</v>
      </c>
      <c r="C94" s="17" t="s">
        <v>69</v>
      </c>
      <c r="D94" s="18" t="s">
        <v>70</v>
      </c>
      <c r="E94" s="19" t="s">
        <v>71</v>
      </c>
      <c r="F94" s="18" t="s">
        <v>72</v>
      </c>
      <c r="G94" s="19" t="s">
        <v>73</v>
      </c>
      <c r="H94" s="32" t="s">
        <v>254</v>
      </c>
      <c r="I94" s="24" t="s">
        <v>69</v>
      </c>
      <c r="J94" s="22"/>
      <c r="K94" s="22"/>
      <c r="L94" s="22"/>
      <c r="M94" s="22"/>
      <c r="N94" s="22"/>
      <c r="O94" s="22"/>
      <c r="P94" s="22"/>
      <c r="Q94" s="22"/>
      <c r="R94" s="22"/>
      <c r="S94" s="22"/>
      <c r="T94" s="22"/>
      <c r="U94" s="22"/>
      <c r="V94" s="22"/>
      <c r="W94" s="22"/>
      <c r="X94" s="22"/>
      <c r="Y94" s="22"/>
      <c r="Z94" s="22"/>
    </row>
    <row r="95">
      <c r="A95" s="17" t="s">
        <v>255</v>
      </c>
      <c r="B95" s="17" t="s">
        <v>68</v>
      </c>
      <c r="C95" s="17" t="s">
        <v>69</v>
      </c>
      <c r="D95" s="18" t="s">
        <v>70</v>
      </c>
      <c r="E95" s="19" t="s">
        <v>71</v>
      </c>
      <c r="F95" s="18" t="s">
        <v>72</v>
      </c>
      <c r="G95" s="19" t="s">
        <v>73</v>
      </c>
      <c r="H95" s="32" t="s">
        <v>256</v>
      </c>
      <c r="I95" s="24" t="s">
        <v>69</v>
      </c>
      <c r="J95" s="22"/>
      <c r="K95" s="22"/>
      <c r="L95" s="22"/>
      <c r="M95" s="22"/>
      <c r="N95" s="22"/>
      <c r="O95" s="22"/>
      <c r="P95" s="22"/>
      <c r="Q95" s="22"/>
      <c r="R95" s="22"/>
      <c r="S95" s="22"/>
      <c r="T95" s="22"/>
      <c r="U95" s="22"/>
      <c r="V95" s="22"/>
      <c r="W95" s="22"/>
      <c r="X95" s="22"/>
      <c r="Y95" s="22"/>
      <c r="Z95" s="22"/>
    </row>
    <row r="96">
      <c r="A96" s="17" t="s">
        <v>257</v>
      </c>
      <c r="B96" s="17" t="s">
        <v>68</v>
      </c>
      <c r="C96" s="17" t="s">
        <v>69</v>
      </c>
      <c r="D96" s="18" t="s">
        <v>70</v>
      </c>
      <c r="E96" s="19" t="s">
        <v>71</v>
      </c>
      <c r="F96" s="18" t="s">
        <v>72</v>
      </c>
      <c r="G96" s="19" t="s">
        <v>73</v>
      </c>
      <c r="H96" s="32" t="s">
        <v>258</v>
      </c>
      <c r="I96" s="24" t="s">
        <v>71</v>
      </c>
      <c r="J96" s="22"/>
      <c r="K96" s="22"/>
      <c r="L96" s="22"/>
      <c r="M96" s="22"/>
      <c r="N96" s="22"/>
      <c r="O96" s="22"/>
      <c r="P96" s="22"/>
      <c r="Q96" s="22"/>
      <c r="R96" s="22"/>
      <c r="S96" s="22"/>
      <c r="T96" s="22"/>
      <c r="U96" s="22"/>
      <c r="V96" s="22"/>
      <c r="W96" s="22"/>
      <c r="X96" s="22"/>
      <c r="Y96" s="22"/>
      <c r="Z96" s="22"/>
    </row>
    <row r="97">
      <c r="A97" s="17" t="s">
        <v>259</v>
      </c>
      <c r="B97" s="17" t="s">
        <v>68</v>
      </c>
      <c r="C97" s="17" t="s">
        <v>69</v>
      </c>
      <c r="D97" s="18" t="s">
        <v>70</v>
      </c>
      <c r="E97" s="19" t="s">
        <v>71</v>
      </c>
      <c r="F97" s="18" t="s">
        <v>72</v>
      </c>
      <c r="G97" s="19" t="s">
        <v>73</v>
      </c>
      <c r="H97" s="33" t="s">
        <v>260</v>
      </c>
      <c r="I97" s="24" t="s">
        <v>71</v>
      </c>
      <c r="J97" s="22"/>
      <c r="K97" s="22"/>
      <c r="L97" s="22"/>
      <c r="M97" s="22"/>
      <c r="N97" s="22"/>
      <c r="O97" s="22"/>
      <c r="P97" s="22"/>
      <c r="Q97" s="22"/>
      <c r="R97" s="22"/>
      <c r="S97" s="22"/>
      <c r="T97" s="22"/>
      <c r="U97" s="22"/>
      <c r="V97" s="22"/>
      <c r="W97" s="22"/>
      <c r="X97" s="22"/>
      <c r="Y97" s="22"/>
      <c r="Z97" s="22"/>
    </row>
    <row r="98">
      <c r="A98" s="17" t="s">
        <v>261</v>
      </c>
      <c r="B98" s="17" t="s">
        <v>68</v>
      </c>
      <c r="C98" s="17" t="s">
        <v>69</v>
      </c>
      <c r="D98" s="18" t="s">
        <v>70</v>
      </c>
      <c r="E98" s="19" t="s">
        <v>71</v>
      </c>
      <c r="F98" s="18" t="s">
        <v>72</v>
      </c>
      <c r="G98" s="19" t="s">
        <v>73</v>
      </c>
      <c r="H98" s="32" t="s">
        <v>262</v>
      </c>
      <c r="I98" s="24" t="s">
        <v>151</v>
      </c>
      <c r="J98" s="22"/>
      <c r="K98" s="22"/>
      <c r="L98" s="22"/>
      <c r="M98" s="22"/>
      <c r="N98" s="22"/>
      <c r="O98" s="22"/>
      <c r="P98" s="22"/>
      <c r="Q98" s="22"/>
      <c r="R98" s="22"/>
      <c r="S98" s="22"/>
      <c r="T98" s="22"/>
      <c r="U98" s="22"/>
      <c r="V98" s="22"/>
      <c r="W98" s="22"/>
      <c r="X98" s="22"/>
      <c r="Y98" s="22"/>
      <c r="Z98" s="22"/>
    </row>
    <row r="99">
      <c r="A99" s="17" t="s">
        <v>263</v>
      </c>
      <c r="B99" s="17" t="s">
        <v>68</v>
      </c>
      <c r="C99" s="17" t="s">
        <v>69</v>
      </c>
      <c r="D99" s="18" t="s">
        <v>70</v>
      </c>
      <c r="E99" s="19" t="s">
        <v>71</v>
      </c>
      <c r="F99" s="18" t="s">
        <v>72</v>
      </c>
      <c r="G99" s="19" t="s">
        <v>73</v>
      </c>
      <c r="H99" s="32" t="s">
        <v>264</v>
      </c>
      <c r="I99" s="24" t="s">
        <v>151</v>
      </c>
      <c r="J99" s="22"/>
      <c r="K99" s="22"/>
      <c r="L99" s="22"/>
      <c r="M99" s="22"/>
      <c r="N99" s="22"/>
      <c r="O99" s="22"/>
      <c r="P99" s="22"/>
      <c r="Q99" s="22"/>
      <c r="R99" s="22"/>
      <c r="S99" s="22"/>
      <c r="T99" s="22"/>
      <c r="U99" s="22"/>
      <c r="V99" s="22"/>
      <c r="W99" s="22"/>
      <c r="X99" s="22"/>
      <c r="Y99" s="22"/>
      <c r="Z99" s="22"/>
    </row>
    <row r="100">
      <c r="A100" s="17" t="s">
        <v>265</v>
      </c>
      <c r="B100" s="17" t="s">
        <v>68</v>
      </c>
      <c r="C100" s="17" t="s">
        <v>69</v>
      </c>
      <c r="D100" s="18" t="s">
        <v>70</v>
      </c>
      <c r="E100" s="19" t="s">
        <v>71</v>
      </c>
      <c r="F100" s="18" t="s">
        <v>72</v>
      </c>
      <c r="G100" s="19" t="s">
        <v>73</v>
      </c>
      <c r="H100" s="32" t="s">
        <v>266</v>
      </c>
      <c r="I100" s="24" t="s">
        <v>212</v>
      </c>
      <c r="J100" s="22"/>
      <c r="K100" s="22"/>
      <c r="L100" s="22"/>
      <c r="M100" s="22"/>
      <c r="N100" s="22"/>
      <c r="O100" s="22"/>
      <c r="P100" s="22"/>
      <c r="Q100" s="22"/>
      <c r="R100" s="22"/>
      <c r="S100" s="22"/>
      <c r="T100" s="22"/>
      <c r="U100" s="22"/>
      <c r="V100" s="22"/>
      <c r="W100" s="22"/>
      <c r="X100" s="22"/>
      <c r="Y100" s="22"/>
      <c r="Z100" s="22"/>
    </row>
    <row r="101">
      <c r="A101" s="17" t="s">
        <v>267</v>
      </c>
      <c r="B101" s="17" t="s">
        <v>68</v>
      </c>
      <c r="C101" s="17" t="s">
        <v>69</v>
      </c>
      <c r="D101" s="18" t="s">
        <v>70</v>
      </c>
      <c r="E101" s="19" t="s">
        <v>71</v>
      </c>
      <c r="F101" s="18" t="s">
        <v>72</v>
      </c>
      <c r="G101" s="19" t="s">
        <v>73</v>
      </c>
      <c r="H101" s="32" t="s">
        <v>268</v>
      </c>
      <c r="I101" s="24" t="s">
        <v>212</v>
      </c>
      <c r="J101" s="22"/>
      <c r="K101" s="22"/>
      <c r="L101" s="22"/>
      <c r="M101" s="22"/>
      <c r="N101" s="22"/>
      <c r="O101" s="22"/>
      <c r="P101" s="22"/>
      <c r="Q101" s="22"/>
      <c r="R101" s="22"/>
      <c r="S101" s="22"/>
      <c r="T101" s="22"/>
      <c r="U101" s="22"/>
      <c r="V101" s="22"/>
      <c r="W101" s="22"/>
      <c r="X101" s="22"/>
      <c r="Y101" s="22"/>
      <c r="Z101" s="22"/>
    </row>
    <row r="102">
      <c r="A102" s="17" t="s">
        <v>269</v>
      </c>
      <c r="B102" s="17" t="s">
        <v>68</v>
      </c>
      <c r="C102" s="17" t="s">
        <v>69</v>
      </c>
      <c r="D102" s="18" t="s">
        <v>70</v>
      </c>
      <c r="E102" s="19" t="s">
        <v>71</v>
      </c>
      <c r="F102" s="18" t="s">
        <v>72</v>
      </c>
      <c r="G102" s="19" t="s">
        <v>73</v>
      </c>
      <c r="H102" s="32" t="s">
        <v>270</v>
      </c>
      <c r="I102" s="24" t="s">
        <v>151</v>
      </c>
      <c r="J102" s="22"/>
      <c r="K102" s="22"/>
      <c r="L102" s="22"/>
      <c r="M102" s="22"/>
      <c r="N102" s="22"/>
      <c r="O102" s="22"/>
      <c r="P102" s="22"/>
      <c r="Q102" s="22"/>
      <c r="R102" s="22"/>
      <c r="S102" s="22"/>
      <c r="T102" s="22"/>
      <c r="U102" s="22"/>
      <c r="V102" s="22"/>
      <c r="W102" s="22"/>
      <c r="X102" s="22"/>
      <c r="Y102" s="22"/>
      <c r="Z102" s="22"/>
    </row>
    <row r="103">
      <c r="A103" s="17" t="s">
        <v>271</v>
      </c>
      <c r="B103" s="17" t="s">
        <v>68</v>
      </c>
      <c r="C103" s="17" t="s">
        <v>69</v>
      </c>
      <c r="D103" s="18" t="s">
        <v>70</v>
      </c>
      <c r="E103" s="19" t="s">
        <v>71</v>
      </c>
      <c r="F103" s="18" t="s">
        <v>72</v>
      </c>
      <c r="G103" s="19" t="s">
        <v>73</v>
      </c>
      <c r="H103" s="32" t="s">
        <v>272</v>
      </c>
      <c r="I103" s="24" t="s">
        <v>151</v>
      </c>
      <c r="J103" s="22"/>
      <c r="K103" s="22"/>
      <c r="L103" s="22"/>
      <c r="M103" s="22"/>
      <c r="N103" s="22"/>
      <c r="O103" s="22"/>
      <c r="P103" s="22"/>
      <c r="Q103" s="22"/>
      <c r="R103" s="22"/>
      <c r="S103" s="22"/>
      <c r="T103" s="22"/>
      <c r="U103" s="22"/>
      <c r="V103" s="22"/>
      <c r="W103" s="22"/>
      <c r="X103" s="22"/>
      <c r="Y103" s="22"/>
      <c r="Z103" s="22"/>
    </row>
    <row r="104">
      <c r="A104" s="17" t="s">
        <v>273</v>
      </c>
      <c r="B104" s="17" t="s">
        <v>68</v>
      </c>
      <c r="C104" s="17" t="s">
        <v>69</v>
      </c>
      <c r="D104" s="18" t="s">
        <v>70</v>
      </c>
      <c r="E104" s="19" t="s">
        <v>71</v>
      </c>
      <c r="F104" s="18" t="s">
        <v>72</v>
      </c>
      <c r="G104" s="19" t="s">
        <v>73</v>
      </c>
      <c r="H104" s="32" t="s">
        <v>274</v>
      </c>
      <c r="I104" s="24" t="s">
        <v>275</v>
      </c>
      <c r="J104" s="22"/>
      <c r="K104" s="22"/>
      <c r="L104" s="22"/>
      <c r="M104" s="22"/>
      <c r="N104" s="22"/>
      <c r="O104" s="22"/>
      <c r="P104" s="22"/>
      <c r="Q104" s="22"/>
      <c r="R104" s="22"/>
      <c r="S104" s="22"/>
      <c r="T104" s="22"/>
      <c r="U104" s="22"/>
      <c r="V104" s="22"/>
      <c r="W104" s="22"/>
      <c r="X104" s="22"/>
      <c r="Y104" s="22"/>
      <c r="Z104" s="22"/>
    </row>
    <row r="105">
      <c r="A105" s="17" t="s">
        <v>276</v>
      </c>
      <c r="B105" s="17" t="s">
        <v>68</v>
      </c>
      <c r="C105" s="17" t="s">
        <v>69</v>
      </c>
      <c r="D105" s="18" t="s">
        <v>70</v>
      </c>
      <c r="E105" s="19" t="s">
        <v>71</v>
      </c>
      <c r="F105" s="18" t="s">
        <v>72</v>
      </c>
      <c r="G105" s="19" t="s">
        <v>73</v>
      </c>
      <c r="H105" s="32" t="s">
        <v>277</v>
      </c>
      <c r="I105" s="24" t="s">
        <v>151</v>
      </c>
      <c r="J105" s="22"/>
      <c r="K105" s="22"/>
      <c r="L105" s="22"/>
      <c r="M105" s="22"/>
      <c r="N105" s="22"/>
      <c r="O105" s="22"/>
      <c r="P105" s="22"/>
      <c r="Q105" s="22"/>
      <c r="R105" s="22"/>
      <c r="S105" s="22"/>
      <c r="T105" s="22"/>
      <c r="U105" s="22"/>
      <c r="V105" s="22"/>
      <c r="W105" s="22"/>
      <c r="X105" s="22"/>
      <c r="Y105" s="22"/>
      <c r="Z105" s="22"/>
    </row>
    <row r="106">
      <c r="A106" s="17" t="s">
        <v>278</v>
      </c>
      <c r="B106" s="17" t="s">
        <v>68</v>
      </c>
      <c r="C106" s="17" t="s">
        <v>69</v>
      </c>
      <c r="D106" s="18" t="s">
        <v>70</v>
      </c>
      <c r="E106" s="19" t="s">
        <v>71</v>
      </c>
      <c r="F106" s="18" t="s">
        <v>72</v>
      </c>
      <c r="G106" s="19" t="s">
        <v>73</v>
      </c>
      <c r="H106" s="32" t="s">
        <v>279</v>
      </c>
      <c r="I106" s="24" t="s">
        <v>71</v>
      </c>
      <c r="J106" s="22"/>
      <c r="K106" s="22"/>
      <c r="L106" s="22"/>
      <c r="M106" s="22"/>
      <c r="N106" s="22"/>
      <c r="O106" s="22"/>
      <c r="P106" s="22"/>
      <c r="Q106" s="22"/>
      <c r="R106" s="22"/>
      <c r="S106" s="22"/>
      <c r="T106" s="22"/>
      <c r="U106" s="22"/>
      <c r="V106" s="22"/>
      <c r="W106" s="22"/>
      <c r="X106" s="22"/>
      <c r="Y106" s="22"/>
      <c r="Z106" s="22"/>
    </row>
    <row r="107">
      <c r="A107" s="17" t="s">
        <v>280</v>
      </c>
      <c r="B107" s="17" t="s">
        <v>68</v>
      </c>
      <c r="C107" s="17" t="s">
        <v>69</v>
      </c>
      <c r="D107" s="18" t="s">
        <v>70</v>
      </c>
      <c r="E107" s="19" t="s">
        <v>71</v>
      </c>
      <c r="F107" s="18" t="s">
        <v>72</v>
      </c>
      <c r="G107" s="19" t="s">
        <v>73</v>
      </c>
      <c r="H107" s="32" t="s">
        <v>281</v>
      </c>
      <c r="I107" s="24" t="s">
        <v>71</v>
      </c>
      <c r="J107" s="22"/>
      <c r="K107" s="22"/>
      <c r="L107" s="22"/>
      <c r="M107" s="22"/>
      <c r="N107" s="22"/>
      <c r="O107" s="22"/>
      <c r="P107" s="22"/>
      <c r="Q107" s="22"/>
      <c r="R107" s="22"/>
      <c r="S107" s="22"/>
      <c r="T107" s="22"/>
      <c r="U107" s="22"/>
      <c r="V107" s="22"/>
      <c r="W107" s="22"/>
      <c r="X107" s="22"/>
      <c r="Y107" s="22"/>
      <c r="Z107" s="22"/>
    </row>
    <row r="108">
      <c r="A108" s="17" t="s">
        <v>282</v>
      </c>
      <c r="B108" s="17" t="s">
        <v>68</v>
      </c>
      <c r="C108" s="17" t="s">
        <v>69</v>
      </c>
      <c r="D108" s="18" t="s">
        <v>70</v>
      </c>
      <c r="E108" s="19" t="s">
        <v>71</v>
      </c>
      <c r="F108" s="18" t="s">
        <v>72</v>
      </c>
      <c r="G108" s="19" t="s">
        <v>73</v>
      </c>
      <c r="H108" s="32" t="s">
        <v>283</v>
      </c>
      <c r="I108" s="24" t="s">
        <v>151</v>
      </c>
      <c r="J108" s="22"/>
      <c r="K108" s="22"/>
      <c r="L108" s="22"/>
      <c r="M108" s="22"/>
      <c r="N108" s="22"/>
      <c r="O108" s="22"/>
      <c r="P108" s="22"/>
      <c r="Q108" s="22"/>
      <c r="R108" s="22"/>
      <c r="S108" s="22"/>
      <c r="T108" s="22"/>
      <c r="U108" s="22"/>
      <c r="V108" s="22"/>
      <c r="W108" s="22"/>
      <c r="X108" s="22"/>
      <c r="Y108" s="22"/>
      <c r="Z108" s="22"/>
    </row>
    <row r="109">
      <c r="A109" s="17" t="s">
        <v>284</v>
      </c>
      <c r="B109" s="17" t="s">
        <v>68</v>
      </c>
      <c r="C109" s="17" t="s">
        <v>69</v>
      </c>
      <c r="D109" s="18" t="s">
        <v>70</v>
      </c>
      <c r="E109" s="19" t="s">
        <v>71</v>
      </c>
      <c r="F109" s="18" t="s">
        <v>72</v>
      </c>
      <c r="G109" s="19" t="s">
        <v>73</v>
      </c>
      <c r="H109" s="32" t="s">
        <v>285</v>
      </c>
      <c r="I109" s="24" t="s">
        <v>151</v>
      </c>
      <c r="J109" s="22"/>
      <c r="K109" s="22"/>
      <c r="L109" s="22"/>
      <c r="M109" s="22"/>
      <c r="N109" s="22"/>
      <c r="O109" s="22"/>
      <c r="P109" s="22"/>
      <c r="Q109" s="22"/>
      <c r="R109" s="22"/>
      <c r="S109" s="22"/>
      <c r="T109" s="22"/>
      <c r="U109" s="22"/>
      <c r="V109" s="22"/>
      <c r="W109" s="22"/>
      <c r="X109" s="22"/>
      <c r="Y109" s="22"/>
      <c r="Z109" s="22"/>
    </row>
    <row r="110">
      <c r="A110" s="17" t="s">
        <v>286</v>
      </c>
      <c r="B110" s="17" t="s">
        <v>68</v>
      </c>
      <c r="C110" s="17" t="s">
        <v>69</v>
      </c>
      <c r="D110" s="18" t="s">
        <v>70</v>
      </c>
      <c r="E110" s="19" t="s">
        <v>71</v>
      </c>
      <c r="F110" s="18" t="s">
        <v>72</v>
      </c>
      <c r="G110" s="19" t="s">
        <v>73</v>
      </c>
      <c r="H110" s="32" t="s">
        <v>287</v>
      </c>
      <c r="I110" s="24" t="s">
        <v>69</v>
      </c>
      <c r="J110" s="22"/>
      <c r="K110" s="22"/>
      <c r="L110" s="22"/>
      <c r="M110" s="22"/>
      <c r="N110" s="22"/>
      <c r="O110" s="22"/>
      <c r="P110" s="22"/>
      <c r="Q110" s="22"/>
      <c r="R110" s="22"/>
      <c r="S110" s="22"/>
      <c r="T110" s="22"/>
      <c r="U110" s="22"/>
      <c r="V110" s="22"/>
      <c r="W110" s="22"/>
      <c r="X110" s="22"/>
      <c r="Y110" s="22"/>
      <c r="Z110" s="22"/>
    </row>
    <row r="111">
      <c r="A111" s="17" t="s">
        <v>288</v>
      </c>
      <c r="B111" s="17" t="s">
        <v>68</v>
      </c>
      <c r="C111" s="17" t="s">
        <v>69</v>
      </c>
      <c r="D111" s="18" t="s">
        <v>70</v>
      </c>
      <c r="E111" s="19" t="s">
        <v>71</v>
      </c>
      <c r="F111" s="18" t="s">
        <v>72</v>
      </c>
      <c r="G111" s="19" t="s">
        <v>73</v>
      </c>
      <c r="H111" s="32" t="s">
        <v>289</v>
      </c>
      <c r="I111" s="24" t="s">
        <v>71</v>
      </c>
      <c r="J111" s="22"/>
      <c r="K111" s="22"/>
      <c r="L111" s="22"/>
      <c r="M111" s="22"/>
      <c r="N111" s="22"/>
      <c r="O111" s="22"/>
      <c r="P111" s="22"/>
      <c r="Q111" s="22"/>
      <c r="R111" s="22"/>
      <c r="S111" s="22"/>
      <c r="T111" s="22"/>
      <c r="U111" s="22"/>
      <c r="V111" s="22"/>
      <c r="W111" s="22"/>
      <c r="X111" s="22"/>
      <c r="Y111" s="22"/>
      <c r="Z111" s="22"/>
    </row>
    <row r="112">
      <c r="A112" s="17" t="s">
        <v>290</v>
      </c>
      <c r="B112" s="17" t="s">
        <v>68</v>
      </c>
      <c r="C112" s="17" t="s">
        <v>69</v>
      </c>
      <c r="D112" s="18" t="s">
        <v>70</v>
      </c>
      <c r="E112" s="19" t="s">
        <v>71</v>
      </c>
      <c r="F112" s="18" t="s">
        <v>72</v>
      </c>
      <c r="G112" s="19" t="s">
        <v>73</v>
      </c>
      <c r="H112" s="32" t="s">
        <v>291</v>
      </c>
      <c r="I112" s="24" t="s">
        <v>151</v>
      </c>
      <c r="J112" s="22"/>
      <c r="K112" s="22"/>
      <c r="L112" s="22"/>
      <c r="M112" s="22"/>
      <c r="N112" s="22"/>
      <c r="O112" s="22"/>
      <c r="P112" s="22"/>
      <c r="Q112" s="22"/>
      <c r="R112" s="22"/>
      <c r="S112" s="22"/>
      <c r="T112" s="22"/>
      <c r="U112" s="22"/>
      <c r="V112" s="22"/>
      <c r="W112" s="22"/>
      <c r="X112" s="22"/>
      <c r="Y112" s="22"/>
      <c r="Z112" s="22"/>
    </row>
    <row r="113">
      <c r="A113" s="17" t="s">
        <v>292</v>
      </c>
      <c r="B113" s="17" t="s">
        <v>68</v>
      </c>
      <c r="C113" s="17" t="s">
        <v>69</v>
      </c>
      <c r="D113" s="18" t="s">
        <v>70</v>
      </c>
      <c r="E113" s="19" t="s">
        <v>71</v>
      </c>
      <c r="F113" s="18" t="s">
        <v>72</v>
      </c>
      <c r="G113" s="19" t="s">
        <v>73</v>
      </c>
      <c r="H113" s="32" t="s">
        <v>293</v>
      </c>
      <c r="I113" s="24" t="s">
        <v>151</v>
      </c>
      <c r="J113" s="22"/>
      <c r="K113" s="22"/>
      <c r="L113" s="22"/>
      <c r="M113" s="22"/>
      <c r="N113" s="22"/>
      <c r="O113" s="22"/>
      <c r="P113" s="22"/>
      <c r="Q113" s="22"/>
      <c r="R113" s="22"/>
      <c r="S113" s="22"/>
      <c r="T113" s="22"/>
      <c r="U113" s="22"/>
      <c r="V113" s="22"/>
      <c r="W113" s="22"/>
      <c r="X113" s="22"/>
      <c r="Y113" s="22"/>
      <c r="Z113" s="22"/>
    </row>
    <row r="114">
      <c r="A114" s="17" t="s">
        <v>294</v>
      </c>
      <c r="B114" s="17" t="s">
        <v>68</v>
      </c>
      <c r="C114" s="17" t="s">
        <v>69</v>
      </c>
      <c r="D114" s="18" t="s">
        <v>70</v>
      </c>
      <c r="E114" s="19" t="s">
        <v>71</v>
      </c>
      <c r="F114" s="18" t="s">
        <v>72</v>
      </c>
      <c r="G114" s="19" t="s">
        <v>73</v>
      </c>
      <c r="H114" s="32" t="s">
        <v>295</v>
      </c>
      <c r="I114" s="24" t="s">
        <v>151</v>
      </c>
      <c r="J114" s="22"/>
      <c r="K114" s="22"/>
      <c r="L114" s="22"/>
      <c r="M114" s="22"/>
      <c r="N114" s="22"/>
      <c r="O114" s="22"/>
      <c r="P114" s="22"/>
      <c r="Q114" s="22"/>
      <c r="R114" s="22"/>
      <c r="S114" s="22"/>
      <c r="T114" s="22"/>
      <c r="U114" s="22"/>
      <c r="V114" s="22"/>
      <c r="W114" s="22"/>
      <c r="X114" s="22"/>
      <c r="Y114" s="22"/>
      <c r="Z114" s="22"/>
    </row>
    <row r="115">
      <c r="A115" s="17" t="s">
        <v>296</v>
      </c>
      <c r="B115" s="17" t="s">
        <v>68</v>
      </c>
      <c r="C115" s="17" t="s">
        <v>69</v>
      </c>
      <c r="D115" s="18" t="s">
        <v>70</v>
      </c>
      <c r="E115" s="19" t="s">
        <v>71</v>
      </c>
      <c r="F115" s="18" t="s">
        <v>72</v>
      </c>
      <c r="G115" s="19" t="s">
        <v>73</v>
      </c>
      <c r="H115" s="32" t="s">
        <v>297</v>
      </c>
      <c r="I115" s="24" t="s">
        <v>151</v>
      </c>
      <c r="J115" s="22"/>
      <c r="K115" s="22"/>
      <c r="L115" s="22"/>
      <c r="M115" s="22"/>
      <c r="N115" s="22"/>
      <c r="O115" s="22"/>
      <c r="P115" s="22"/>
      <c r="Q115" s="22"/>
      <c r="R115" s="22"/>
      <c r="S115" s="22"/>
      <c r="T115" s="22"/>
      <c r="U115" s="22"/>
      <c r="V115" s="22"/>
      <c r="W115" s="22"/>
      <c r="X115" s="22"/>
      <c r="Y115" s="22"/>
      <c r="Z115" s="22"/>
    </row>
    <row r="116">
      <c r="A116" s="17" t="s">
        <v>298</v>
      </c>
      <c r="B116" s="17" t="s">
        <v>68</v>
      </c>
      <c r="C116" s="17" t="s">
        <v>69</v>
      </c>
      <c r="D116" s="18" t="s">
        <v>70</v>
      </c>
      <c r="E116" s="19" t="s">
        <v>71</v>
      </c>
      <c r="F116" s="18" t="s">
        <v>72</v>
      </c>
      <c r="G116" s="19" t="s">
        <v>73</v>
      </c>
      <c r="H116" s="32" t="s">
        <v>299</v>
      </c>
      <c r="I116" s="24" t="s">
        <v>212</v>
      </c>
      <c r="J116" s="22"/>
      <c r="K116" s="22"/>
      <c r="L116" s="22"/>
      <c r="M116" s="22"/>
      <c r="N116" s="22"/>
      <c r="O116" s="22"/>
      <c r="P116" s="22"/>
      <c r="Q116" s="22"/>
      <c r="R116" s="22"/>
      <c r="S116" s="22"/>
      <c r="T116" s="22"/>
      <c r="U116" s="22"/>
      <c r="V116" s="22"/>
      <c r="W116" s="22"/>
      <c r="X116" s="22"/>
      <c r="Y116" s="22"/>
      <c r="Z116" s="22"/>
    </row>
    <row r="117">
      <c r="A117" s="18" t="s">
        <v>300</v>
      </c>
      <c r="B117" s="17" t="s">
        <v>68</v>
      </c>
      <c r="C117" s="17" t="s">
        <v>69</v>
      </c>
      <c r="D117" s="18" t="s">
        <v>70</v>
      </c>
      <c r="E117" s="19" t="s">
        <v>71</v>
      </c>
      <c r="F117" s="18" t="s">
        <v>72</v>
      </c>
      <c r="G117" s="19" t="s">
        <v>73</v>
      </c>
      <c r="H117" s="32" t="s">
        <v>301</v>
      </c>
      <c r="I117" s="24" t="s">
        <v>212</v>
      </c>
      <c r="J117" s="22"/>
      <c r="K117" s="22"/>
      <c r="L117" s="22"/>
      <c r="M117" s="22"/>
      <c r="N117" s="22"/>
      <c r="O117" s="22"/>
      <c r="P117" s="22"/>
      <c r="Q117" s="22"/>
      <c r="R117" s="22"/>
      <c r="S117" s="22"/>
      <c r="T117" s="22"/>
      <c r="U117" s="22"/>
      <c r="V117" s="22"/>
      <c r="W117" s="22"/>
      <c r="X117" s="22"/>
      <c r="Y117" s="22"/>
      <c r="Z117" s="22"/>
    </row>
    <row r="118">
      <c r="A118" s="18" t="s">
        <v>302</v>
      </c>
      <c r="B118" s="17" t="s">
        <v>68</v>
      </c>
      <c r="C118" s="17" t="s">
        <v>69</v>
      </c>
      <c r="D118" s="18" t="s">
        <v>70</v>
      </c>
      <c r="E118" s="19" t="s">
        <v>71</v>
      </c>
      <c r="F118" s="18" t="s">
        <v>72</v>
      </c>
      <c r="G118" s="19" t="s">
        <v>73</v>
      </c>
      <c r="H118" s="32" t="s">
        <v>303</v>
      </c>
      <c r="I118" s="24" t="s">
        <v>212</v>
      </c>
      <c r="J118" s="22"/>
      <c r="K118" s="22"/>
      <c r="L118" s="22"/>
      <c r="M118" s="22"/>
      <c r="N118" s="22"/>
      <c r="O118" s="22"/>
      <c r="P118" s="22"/>
      <c r="Q118" s="22"/>
      <c r="R118" s="22"/>
      <c r="S118" s="22"/>
      <c r="T118" s="22"/>
      <c r="U118" s="22"/>
      <c r="V118" s="22"/>
      <c r="W118" s="22"/>
      <c r="X118" s="22"/>
      <c r="Y118" s="22"/>
      <c r="Z118" s="22"/>
    </row>
    <row r="119">
      <c r="A119" s="17" t="s">
        <v>304</v>
      </c>
      <c r="B119" s="17" t="s">
        <v>68</v>
      </c>
      <c r="C119" s="17" t="s">
        <v>69</v>
      </c>
      <c r="D119" s="18" t="s">
        <v>70</v>
      </c>
      <c r="E119" s="19" t="s">
        <v>71</v>
      </c>
      <c r="F119" s="18" t="s">
        <v>72</v>
      </c>
      <c r="G119" s="19" t="s">
        <v>73</v>
      </c>
      <c r="H119" s="24" t="s">
        <v>305</v>
      </c>
      <c r="I119" s="24" t="s">
        <v>151</v>
      </c>
      <c r="J119" s="22"/>
      <c r="K119" s="22"/>
      <c r="L119" s="22"/>
      <c r="M119" s="22"/>
      <c r="N119" s="22"/>
      <c r="O119" s="22"/>
      <c r="P119" s="22"/>
      <c r="Q119" s="22"/>
      <c r="R119" s="22"/>
      <c r="S119" s="22"/>
      <c r="T119" s="22"/>
      <c r="U119" s="22"/>
      <c r="V119" s="22"/>
      <c r="W119" s="22"/>
      <c r="X119" s="22"/>
      <c r="Y119" s="22"/>
      <c r="Z119" s="22"/>
    </row>
    <row r="120">
      <c r="A120" s="17" t="s">
        <v>306</v>
      </c>
      <c r="B120" s="17" t="s">
        <v>68</v>
      </c>
      <c r="C120" s="17" t="s">
        <v>69</v>
      </c>
      <c r="D120" s="18" t="s">
        <v>70</v>
      </c>
      <c r="E120" s="19" t="s">
        <v>71</v>
      </c>
      <c r="F120" s="18" t="s">
        <v>72</v>
      </c>
      <c r="G120" s="19" t="s">
        <v>73</v>
      </c>
      <c r="H120" s="24" t="s">
        <v>307</v>
      </c>
      <c r="I120" s="24" t="s">
        <v>212</v>
      </c>
      <c r="J120" s="22"/>
      <c r="K120" s="22"/>
      <c r="L120" s="22"/>
      <c r="M120" s="22"/>
      <c r="N120" s="22"/>
      <c r="O120" s="22"/>
      <c r="P120" s="22"/>
      <c r="Q120" s="22"/>
      <c r="R120" s="22"/>
      <c r="S120" s="22"/>
      <c r="T120" s="22"/>
      <c r="U120" s="22"/>
      <c r="V120" s="22"/>
      <c r="W120" s="22"/>
      <c r="X120" s="22"/>
      <c r="Y120" s="22"/>
      <c r="Z120" s="22"/>
    </row>
    <row r="121">
      <c r="A121" s="17" t="s">
        <v>308</v>
      </c>
      <c r="B121" s="17" t="s">
        <v>68</v>
      </c>
      <c r="C121" s="17" t="s">
        <v>69</v>
      </c>
      <c r="D121" s="18" t="s">
        <v>70</v>
      </c>
      <c r="E121" s="19" t="s">
        <v>71</v>
      </c>
      <c r="F121" s="18" t="s">
        <v>72</v>
      </c>
      <c r="G121" s="19" t="s">
        <v>73</v>
      </c>
      <c r="H121" s="24" t="s">
        <v>309</v>
      </c>
      <c r="I121" s="24" t="s">
        <v>212</v>
      </c>
      <c r="J121" s="22"/>
      <c r="K121" s="22"/>
      <c r="L121" s="22"/>
      <c r="M121" s="22"/>
      <c r="N121" s="22"/>
      <c r="O121" s="22"/>
      <c r="P121" s="22"/>
      <c r="Q121" s="22"/>
      <c r="R121" s="22"/>
      <c r="S121" s="22"/>
      <c r="T121" s="22"/>
      <c r="U121" s="22"/>
      <c r="V121" s="22"/>
      <c r="W121" s="22"/>
      <c r="X121" s="22"/>
      <c r="Y121" s="22"/>
      <c r="Z121" s="22"/>
    </row>
    <row r="122">
      <c r="A122" s="17" t="s">
        <v>310</v>
      </c>
      <c r="B122" s="17" t="s">
        <v>68</v>
      </c>
      <c r="C122" s="17" t="s">
        <v>69</v>
      </c>
      <c r="D122" s="18" t="s">
        <v>70</v>
      </c>
      <c r="E122" s="19" t="s">
        <v>71</v>
      </c>
      <c r="F122" s="18" t="s">
        <v>72</v>
      </c>
      <c r="G122" s="19" t="s">
        <v>73</v>
      </c>
      <c r="H122" s="24" t="s">
        <v>311</v>
      </c>
      <c r="I122" s="24" t="s">
        <v>212</v>
      </c>
      <c r="J122" s="22"/>
      <c r="K122" s="22"/>
      <c r="L122" s="22"/>
      <c r="M122" s="22"/>
      <c r="N122" s="22"/>
      <c r="O122" s="22"/>
      <c r="P122" s="22"/>
      <c r="Q122" s="22"/>
      <c r="R122" s="22"/>
      <c r="S122" s="22"/>
      <c r="T122" s="22"/>
      <c r="U122" s="22"/>
      <c r="V122" s="22"/>
      <c r="W122" s="22"/>
      <c r="X122" s="22"/>
      <c r="Y122" s="22"/>
      <c r="Z122" s="22"/>
    </row>
    <row r="123">
      <c r="A123" s="17" t="s">
        <v>312</v>
      </c>
      <c r="B123" s="17" t="s">
        <v>68</v>
      </c>
      <c r="C123" s="17" t="s">
        <v>69</v>
      </c>
      <c r="D123" s="18" t="s">
        <v>70</v>
      </c>
      <c r="E123" s="19" t="s">
        <v>71</v>
      </c>
      <c r="F123" s="18" t="s">
        <v>72</v>
      </c>
      <c r="G123" s="19" t="s">
        <v>73</v>
      </c>
      <c r="H123" s="24" t="s">
        <v>313</v>
      </c>
      <c r="I123" s="24" t="s">
        <v>212</v>
      </c>
      <c r="J123" s="22"/>
      <c r="K123" s="22"/>
      <c r="L123" s="22"/>
      <c r="M123" s="22"/>
      <c r="N123" s="22"/>
      <c r="O123" s="22"/>
      <c r="P123" s="22"/>
      <c r="Q123" s="22"/>
      <c r="R123" s="22"/>
      <c r="S123" s="22"/>
      <c r="T123" s="22"/>
      <c r="U123" s="22"/>
      <c r="V123" s="22"/>
      <c r="W123" s="22"/>
      <c r="X123" s="22"/>
      <c r="Y123" s="22"/>
      <c r="Z123" s="22"/>
    </row>
    <row r="124">
      <c r="A124" s="17" t="s">
        <v>314</v>
      </c>
      <c r="B124" s="17" t="s">
        <v>68</v>
      </c>
      <c r="C124" s="17" t="s">
        <v>69</v>
      </c>
      <c r="D124" s="18" t="s">
        <v>70</v>
      </c>
      <c r="E124" s="19" t="s">
        <v>71</v>
      </c>
      <c r="F124" s="18" t="s">
        <v>72</v>
      </c>
      <c r="G124" s="19" t="s">
        <v>73</v>
      </c>
      <c r="H124" s="32" t="s">
        <v>315</v>
      </c>
      <c r="I124" s="24" t="s">
        <v>151</v>
      </c>
      <c r="J124" s="22"/>
      <c r="K124" s="22"/>
      <c r="L124" s="22"/>
      <c r="M124" s="22"/>
      <c r="N124" s="22"/>
      <c r="O124" s="22"/>
      <c r="P124" s="22"/>
      <c r="Q124" s="22"/>
      <c r="R124" s="22"/>
      <c r="S124" s="22"/>
      <c r="T124" s="22"/>
      <c r="U124" s="22"/>
      <c r="V124" s="22"/>
      <c r="W124" s="22"/>
      <c r="X124" s="22"/>
      <c r="Y124" s="22"/>
      <c r="Z124" s="22"/>
    </row>
    <row r="125">
      <c r="A125" s="17" t="s">
        <v>316</v>
      </c>
      <c r="B125" s="17" t="s">
        <v>68</v>
      </c>
      <c r="C125" s="17" t="s">
        <v>69</v>
      </c>
      <c r="D125" s="18" t="s">
        <v>70</v>
      </c>
      <c r="E125" s="19" t="s">
        <v>71</v>
      </c>
      <c r="F125" s="18" t="s">
        <v>72</v>
      </c>
      <c r="G125" s="19" t="s">
        <v>73</v>
      </c>
      <c r="H125" s="32" t="s">
        <v>317</v>
      </c>
      <c r="I125" s="24" t="s">
        <v>212</v>
      </c>
      <c r="J125" s="22"/>
      <c r="K125" s="22"/>
      <c r="L125" s="22"/>
      <c r="M125" s="22"/>
      <c r="N125" s="22"/>
      <c r="O125" s="22"/>
      <c r="P125" s="22"/>
      <c r="Q125" s="22"/>
      <c r="R125" s="22"/>
      <c r="S125" s="22"/>
      <c r="T125" s="22"/>
      <c r="U125" s="22"/>
      <c r="V125" s="22"/>
      <c r="W125" s="22"/>
      <c r="X125" s="22"/>
      <c r="Y125" s="22"/>
      <c r="Z125" s="22"/>
    </row>
    <row r="126">
      <c r="A126" s="17" t="s">
        <v>318</v>
      </c>
      <c r="B126" s="17" t="s">
        <v>68</v>
      </c>
      <c r="C126" s="17" t="s">
        <v>69</v>
      </c>
      <c r="D126" s="18" t="s">
        <v>70</v>
      </c>
      <c r="E126" s="19" t="s">
        <v>71</v>
      </c>
      <c r="F126" s="18" t="s">
        <v>72</v>
      </c>
      <c r="G126" s="19" t="s">
        <v>73</v>
      </c>
      <c r="H126" s="32" t="s">
        <v>319</v>
      </c>
      <c r="I126" s="24" t="s">
        <v>151</v>
      </c>
      <c r="J126" s="22"/>
      <c r="K126" s="22"/>
      <c r="L126" s="22"/>
      <c r="M126" s="22"/>
      <c r="N126" s="22"/>
      <c r="O126" s="22"/>
      <c r="P126" s="22"/>
      <c r="Q126" s="22"/>
      <c r="R126" s="22"/>
      <c r="S126" s="22"/>
      <c r="T126" s="22"/>
      <c r="U126" s="22"/>
      <c r="V126" s="22"/>
      <c r="W126" s="22"/>
      <c r="X126" s="22"/>
      <c r="Y126" s="22"/>
      <c r="Z126" s="22"/>
    </row>
    <row r="127">
      <c r="A127" s="17" t="s">
        <v>320</v>
      </c>
      <c r="B127" s="17" t="s">
        <v>68</v>
      </c>
      <c r="C127" s="17" t="s">
        <v>69</v>
      </c>
      <c r="D127" s="18" t="s">
        <v>70</v>
      </c>
      <c r="E127" s="19" t="s">
        <v>71</v>
      </c>
      <c r="F127" s="18" t="s">
        <v>72</v>
      </c>
      <c r="G127" s="19" t="s">
        <v>73</v>
      </c>
      <c r="H127" s="32" t="s">
        <v>321</v>
      </c>
      <c r="I127" s="24" t="s">
        <v>151</v>
      </c>
      <c r="J127" s="22"/>
      <c r="K127" s="22"/>
      <c r="L127" s="22"/>
      <c r="M127" s="22"/>
      <c r="N127" s="22"/>
      <c r="O127" s="22"/>
      <c r="P127" s="22"/>
      <c r="Q127" s="22"/>
      <c r="R127" s="22"/>
      <c r="S127" s="22"/>
      <c r="T127" s="22"/>
      <c r="U127" s="22"/>
      <c r="V127" s="22"/>
      <c r="W127" s="22"/>
      <c r="X127" s="22"/>
      <c r="Y127" s="22"/>
      <c r="Z127" s="22"/>
    </row>
    <row r="128">
      <c r="A128" s="17" t="s">
        <v>322</v>
      </c>
      <c r="B128" s="17" t="s">
        <v>68</v>
      </c>
      <c r="C128" s="17" t="s">
        <v>69</v>
      </c>
      <c r="D128" s="18" t="s">
        <v>70</v>
      </c>
      <c r="E128" s="19" t="s">
        <v>71</v>
      </c>
      <c r="F128" s="18" t="s">
        <v>72</v>
      </c>
      <c r="G128" s="19" t="s">
        <v>73</v>
      </c>
      <c r="H128" s="32" t="s">
        <v>323</v>
      </c>
      <c r="I128" s="24" t="s">
        <v>212</v>
      </c>
      <c r="J128" s="22"/>
      <c r="K128" s="22"/>
      <c r="L128" s="22"/>
      <c r="M128" s="22"/>
      <c r="N128" s="22"/>
      <c r="O128" s="22"/>
      <c r="P128" s="22"/>
      <c r="Q128" s="22"/>
      <c r="R128" s="22"/>
      <c r="S128" s="22"/>
      <c r="T128" s="22"/>
      <c r="U128" s="22"/>
      <c r="V128" s="22"/>
      <c r="W128" s="22"/>
      <c r="X128" s="22"/>
      <c r="Y128" s="22"/>
      <c r="Z128" s="22"/>
    </row>
    <row r="129">
      <c r="A129" s="17" t="s">
        <v>324</v>
      </c>
      <c r="B129" s="17" t="s">
        <v>68</v>
      </c>
      <c r="C129" s="17" t="s">
        <v>69</v>
      </c>
      <c r="D129" s="18" t="s">
        <v>70</v>
      </c>
      <c r="E129" s="19" t="s">
        <v>71</v>
      </c>
      <c r="F129" s="18" t="s">
        <v>72</v>
      </c>
      <c r="G129" s="19" t="s">
        <v>73</v>
      </c>
      <c r="H129" s="32" t="s">
        <v>325</v>
      </c>
      <c r="I129" s="24" t="s">
        <v>212</v>
      </c>
      <c r="J129" s="22"/>
      <c r="K129" s="22"/>
      <c r="L129" s="22"/>
      <c r="M129" s="22"/>
      <c r="N129" s="22"/>
      <c r="O129" s="22"/>
      <c r="P129" s="22"/>
      <c r="Q129" s="22"/>
      <c r="R129" s="22"/>
      <c r="S129" s="22"/>
      <c r="T129" s="22"/>
      <c r="U129" s="22"/>
      <c r="V129" s="22"/>
      <c r="W129" s="22"/>
      <c r="X129" s="22"/>
      <c r="Y129" s="22"/>
      <c r="Z129" s="22"/>
    </row>
    <row r="130">
      <c r="A130" s="18" t="s">
        <v>326</v>
      </c>
      <c r="B130" s="17" t="s">
        <v>68</v>
      </c>
      <c r="C130" s="17" t="s">
        <v>69</v>
      </c>
      <c r="D130" s="18" t="s">
        <v>70</v>
      </c>
      <c r="E130" s="19" t="s">
        <v>71</v>
      </c>
      <c r="F130" s="18" t="s">
        <v>72</v>
      </c>
      <c r="G130" s="19" t="s">
        <v>73</v>
      </c>
      <c r="H130" s="32" t="s">
        <v>327</v>
      </c>
      <c r="I130" s="24" t="s">
        <v>151</v>
      </c>
      <c r="J130" s="22"/>
      <c r="K130" s="22"/>
      <c r="L130" s="22"/>
      <c r="M130" s="22"/>
      <c r="N130" s="22"/>
      <c r="O130" s="22"/>
      <c r="P130" s="22"/>
      <c r="Q130" s="22"/>
      <c r="R130" s="22"/>
      <c r="S130" s="22"/>
      <c r="T130" s="22"/>
      <c r="U130" s="22"/>
      <c r="V130" s="22"/>
      <c r="W130" s="22"/>
      <c r="X130" s="22"/>
      <c r="Y130" s="22"/>
      <c r="Z130" s="22"/>
    </row>
    <row r="131">
      <c r="A131" s="17" t="s">
        <v>328</v>
      </c>
      <c r="B131" s="17" t="s">
        <v>68</v>
      </c>
      <c r="C131" s="17" t="s">
        <v>69</v>
      </c>
      <c r="D131" s="18" t="s">
        <v>70</v>
      </c>
      <c r="E131" s="19" t="s">
        <v>71</v>
      </c>
      <c r="F131" s="18" t="s">
        <v>72</v>
      </c>
      <c r="G131" s="19" t="s">
        <v>73</v>
      </c>
      <c r="H131" s="32" t="s">
        <v>329</v>
      </c>
      <c r="I131" s="24" t="s">
        <v>151</v>
      </c>
      <c r="J131" s="22"/>
      <c r="K131" s="22"/>
      <c r="L131" s="22"/>
      <c r="M131" s="22"/>
      <c r="N131" s="22"/>
      <c r="O131" s="22"/>
      <c r="P131" s="22"/>
      <c r="Q131" s="22"/>
      <c r="R131" s="22"/>
      <c r="S131" s="22"/>
      <c r="T131" s="22"/>
      <c r="U131" s="22"/>
      <c r="V131" s="22"/>
      <c r="W131" s="22"/>
      <c r="X131" s="22"/>
      <c r="Y131" s="22"/>
      <c r="Z131" s="22"/>
    </row>
    <row r="132">
      <c r="A132" s="17" t="s">
        <v>330</v>
      </c>
      <c r="B132" s="17" t="s">
        <v>68</v>
      </c>
      <c r="C132" s="17" t="s">
        <v>69</v>
      </c>
      <c r="D132" s="18" t="s">
        <v>70</v>
      </c>
      <c r="E132" s="19" t="s">
        <v>71</v>
      </c>
      <c r="F132" s="18" t="s">
        <v>72</v>
      </c>
      <c r="G132" s="19" t="s">
        <v>73</v>
      </c>
      <c r="H132" s="32" t="s">
        <v>331</v>
      </c>
      <c r="I132" s="24" t="s">
        <v>151</v>
      </c>
      <c r="J132" s="22"/>
      <c r="K132" s="22"/>
      <c r="L132" s="22"/>
      <c r="M132" s="22"/>
      <c r="N132" s="22"/>
      <c r="O132" s="22"/>
      <c r="P132" s="22"/>
      <c r="Q132" s="22"/>
      <c r="R132" s="22"/>
      <c r="S132" s="22"/>
      <c r="T132" s="22"/>
      <c r="U132" s="22"/>
      <c r="V132" s="22"/>
      <c r="W132" s="22"/>
      <c r="X132" s="22"/>
      <c r="Y132" s="22"/>
      <c r="Z132" s="22"/>
    </row>
    <row r="133">
      <c r="A133" s="17" t="s">
        <v>332</v>
      </c>
      <c r="B133" s="17" t="s">
        <v>68</v>
      </c>
      <c r="C133" s="17" t="s">
        <v>69</v>
      </c>
      <c r="D133" s="18" t="s">
        <v>70</v>
      </c>
      <c r="E133" s="19" t="s">
        <v>71</v>
      </c>
      <c r="F133" s="18" t="s">
        <v>72</v>
      </c>
      <c r="G133" s="19" t="s">
        <v>73</v>
      </c>
      <c r="H133" s="32" t="s">
        <v>333</v>
      </c>
      <c r="I133" s="24" t="s">
        <v>151</v>
      </c>
      <c r="J133" s="22"/>
      <c r="K133" s="22"/>
      <c r="L133" s="22"/>
      <c r="M133" s="22"/>
      <c r="N133" s="22"/>
      <c r="O133" s="22"/>
      <c r="P133" s="22"/>
      <c r="Q133" s="22"/>
      <c r="R133" s="22"/>
      <c r="S133" s="22"/>
      <c r="T133" s="22"/>
      <c r="U133" s="22"/>
      <c r="V133" s="22"/>
      <c r="W133" s="22"/>
      <c r="X133" s="22"/>
      <c r="Y133" s="22"/>
      <c r="Z133" s="22"/>
    </row>
    <row r="134">
      <c r="A134" s="17" t="s">
        <v>334</v>
      </c>
      <c r="B134" s="17" t="s">
        <v>68</v>
      </c>
      <c r="C134" s="17" t="s">
        <v>69</v>
      </c>
      <c r="D134" s="18" t="s">
        <v>70</v>
      </c>
      <c r="E134" s="19" t="s">
        <v>71</v>
      </c>
      <c r="F134" s="18" t="s">
        <v>72</v>
      </c>
      <c r="G134" s="19" t="s">
        <v>73</v>
      </c>
      <c r="H134" s="34" t="s">
        <v>155</v>
      </c>
      <c r="I134" s="24" t="s">
        <v>151</v>
      </c>
      <c r="J134" s="22"/>
      <c r="K134" s="22"/>
      <c r="L134" s="22"/>
      <c r="M134" s="22"/>
      <c r="N134" s="22"/>
      <c r="O134" s="22"/>
      <c r="P134" s="22"/>
      <c r="Q134" s="22"/>
      <c r="R134" s="22"/>
      <c r="S134" s="22"/>
      <c r="T134" s="22"/>
      <c r="U134" s="22"/>
      <c r="V134" s="22"/>
      <c r="W134" s="22"/>
      <c r="X134" s="22"/>
      <c r="Y134" s="22"/>
      <c r="Z134" s="22"/>
    </row>
    <row r="135">
      <c r="A135" s="18" t="s">
        <v>335</v>
      </c>
      <c r="B135" s="17" t="s">
        <v>68</v>
      </c>
      <c r="C135" s="17" t="s">
        <v>69</v>
      </c>
      <c r="D135" s="18" t="s">
        <v>70</v>
      </c>
      <c r="E135" s="19" t="s">
        <v>71</v>
      </c>
      <c r="F135" s="18" t="s">
        <v>72</v>
      </c>
      <c r="G135" s="19" t="s">
        <v>73</v>
      </c>
      <c r="H135" s="34" t="s">
        <v>157</v>
      </c>
      <c r="I135" s="24" t="s">
        <v>151</v>
      </c>
      <c r="J135" s="22"/>
      <c r="K135" s="22"/>
      <c r="L135" s="22"/>
      <c r="M135" s="22"/>
      <c r="N135" s="22"/>
      <c r="O135" s="22"/>
      <c r="P135" s="22"/>
      <c r="Q135" s="22"/>
      <c r="R135" s="22"/>
      <c r="S135" s="22"/>
      <c r="T135" s="22"/>
      <c r="U135" s="22"/>
      <c r="V135" s="22"/>
      <c r="W135" s="22"/>
      <c r="X135" s="22"/>
      <c r="Y135" s="22"/>
      <c r="Z135" s="22"/>
    </row>
    <row r="136">
      <c r="A136" s="17" t="s">
        <v>336</v>
      </c>
      <c r="B136" s="17" t="s">
        <v>68</v>
      </c>
      <c r="C136" s="17" t="s">
        <v>69</v>
      </c>
      <c r="D136" s="18" t="s">
        <v>70</v>
      </c>
      <c r="E136" s="19" t="s">
        <v>71</v>
      </c>
      <c r="F136" s="18" t="s">
        <v>72</v>
      </c>
      <c r="G136" s="19" t="s">
        <v>73</v>
      </c>
      <c r="H136" s="35" t="s">
        <v>159</v>
      </c>
      <c r="I136" s="24" t="s">
        <v>151</v>
      </c>
      <c r="J136" s="22"/>
      <c r="K136" s="22"/>
      <c r="L136" s="22"/>
      <c r="M136" s="22"/>
      <c r="N136" s="22"/>
      <c r="O136" s="22"/>
      <c r="P136" s="22"/>
      <c r="Q136" s="22"/>
      <c r="R136" s="22"/>
      <c r="S136" s="22"/>
      <c r="T136" s="22"/>
      <c r="U136" s="22"/>
      <c r="V136" s="22"/>
      <c r="W136" s="22"/>
      <c r="X136" s="22"/>
      <c r="Y136" s="22"/>
      <c r="Z136" s="22"/>
    </row>
    <row r="137">
      <c r="A137" s="17" t="s">
        <v>337</v>
      </c>
      <c r="B137" s="17" t="s">
        <v>68</v>
      </c>
      <c r="C137" s="17" t="s">
        <v>69</v>
      </c>
      <c r="D137" s="18" t="s">
        <v>70</v>
      </c>
      <c r="E137" s="19" t="s">
        <v>71</v>
      </c>
      <c r="F137" s="18" t="s">
        <v>72</v>
      </c>
      <c r="G137" s="19" t="s">
        <v>73</v>
      </c>
      <c r="H137" s="34" t="s">
        <v>338</v>
      </c>
      <c r="I137" s="24" t="s">
        <v>151</v>
      </c>
      <c r="J137" s="22"/>
      <c r="K137" s="22"/>
      <c r="L137" s="22"/>
      <c r="M137" s="22"/>
      <c r="N137" s="22"/>
      <c r="O137" s="22"/>
      <c r="P137" s="22"/>
      <c r="Q137" s="22"/>
      <c r="R137" s="22"/>
      <c r="S137" s="22"/>
      <c r="T137" s="22"/>
      <c r="U137" s="22"/>
      <c r="V137" s="22"/>
      <c r="W137" s="22"/>
      <c r="X137" s="22"/>
      <c r="Y137" s="22"/>
      <c r="Z137" s="22"/>
    </row>
    <row r="138">
      <c r="A138" s="17" t="s">
        <v>339</v>
      </c>
      <c r="B138" s="17" t="s">
        <v>68</v>
      </c>
      <c r="C138" s="17" t="s">
        <v>69</v>
      </c>
      <c r="D138" s="18" t="s">
        <v>70</v>
      </c>
      <c r="E138" s="19" t="s">
        <v>71</v>
      </c>
      <c r="F138" s="18" t="s">
        <v>72</v>
      </c>
      <c r="G138" s="19" t="s">
        <v>73</v>
      </c>
      <c r="H138" s="34" t="s">
        <v>163</v>
      </c>
      <c r="I138" s="24" t="s">
        <v>151</v>
      </c>
      <c r="J138" s="22"/>
      <c r="K138" s="22"/>
      <c r="L138" s="22"/>
      <c r="M138" s="22"/>
      <c r="N138" s="22"/>
      <c r="O138" s="22"/>
      <c r="P138" s="22"/>
      <c r="Q138" s="22"/>
      <c r="R138" s="22"/>
      <c r="S138" s="22"/>
      <c r="T138" s="22"/>
      <c r="U138" s="22"/>
      <c r="V138" s="22"/>
      <c r="W138" s="22"/>
      <c r="X138" s="22"/>
      <c r="Y138" s="22"/>
      <c r="Z138" s="22"/>
    </row>
    <row r="139">
      <c r="A139" s="17" t="s">
        <v>340</v>
      </c>
      <c r="B139" s="17" t="s">
        <v>68</v>
      </c>
      <c r="C139" s="17" t="s">
        <v>69</v>
      </c>
      <c r="D139" s="18" t="s">
        <v>70</v>
      </c>
      <c r="E139" s="19" t="s">
        <v>71</v>
      </c>
      <c r="F139" s="18" t="s">
        <v>72</v>
      </c>
      <c r="G139" s="19" t="s">
        <v>73</v>
      </c>
      <c r="H139" s="34" t="s">
        <v>341</v>
      </c>
      <c r="I139" s="24" t="s">
        <v>151</v>
      </c>
      <c r="J139" s="22"/>
      <c r="K139" s="22"/>
      <c r="L139" s="22"/>
      <c r="M139" s="22"/>
      <c r="N139" s="22"/>
      <c r="O139" s="22"/>
      <c r="P139" s="22"/>
      <c r="Q139" s="22"/>
      <c r="R139" s="22"/>
      <c r="S139" s="22"/>
      <c r="T139" s="22"/>
      <c r="U139" s="22"/>
      <c r="V139" s="22"/>
      <c r="W139" s="22"/>
      <c r="X139" s="22"/>
      <c r="Y139" s="22"/>
      <c r="Z139" s="22"/>
    </row>
    <row r="140">
      <c r="A140" s="17" t="s">
        <v>342</v>
      </c>
      <c r="B140" s="17" t="s">
        <v>68</v>
      </c>
      <c r="C140" s="17" t="s">
        <v>69</v>
      </c>
      <c r="D140" s="18" t="s">
        <v>70</v>
      </c>
      <c r="E140" s="19" t="s">
        <v>71</v>
      </c>
      <c r="F140" s="18" t="s">
        <v>72</v>
      </c>
      <c r="G140" s="19" t="s">
        <v>73</v>
      </c>
      <c r="H140" s="34" t="s">
        <v>167</v>
      </c>
      <c r="I140" s="24" t="s">
        <v>151</v>
      </c>
      <c r="J140" s="22"/>
      <c r="K140" s="22"/>
      <c r="L140" s="22"/>
      <c r="M140" s="22"/>
      <c r="N140" s="22"/>
      <c r="O140" s="22"/>
      <c r="P140" s="22"/>
      <c r="Q140" s="22"/>
      <c r="R140" s="22"/>
      <c r="S140" s="22"/>
      <c r="T140" s="22"/>
      <c r="U140" s="22"/>
      <c r="V140" s="22"/>
      <c r="W140" s="22"/>
      <c r="X140" s="22"/>
      <c r="Y140" s="22"/>
      <c r="Z140" s="22"/>
    </row>
    <row r="141">
      <c r="A141" s="17" t="s">
        <v>343</v>
      </c>
      <c r="B141" s="17" t="s">
        <v>68</v>
      </c>
      <c r="C141" s="17" t="s">
        <v>69</v>
      </c>
      <c r="D141" s="18" t="s">
        <v>70</v>
      </c>
      <c r="E141" s="19" t="s">
        <v>71</v>
      </c>
      <c r="F141" s="18" t="s">
        <v>72</v>
      </c>
      <c r="G141" s="19" t="s">
        <v>73</v>
      </c>
      <c r="H141" s="34" t="s">
        <v>169</v>
      </c>
      <c r="I141" s="24" t="s">
        <v>151</v>
      </c>
      <c r="J141" s="22"/>
      <c r="K141" s="22"/>
      <c r="L141" s="22"/>
      <c r="M141" s="22"/>
      <c r="N141" s="22"/>
      <c r="O141" s="22"/>
      <c r="P141" s="22"/>
      <c r="Q141" s="22"/>
      <c r="R141" s="22"/>
      <c r="S141" s="22"/>
      <c r="T141" s="22"/>
      <c r="U141" s="22"/>
      <c r="V141" s="22"/>
      <c r="W141" s="22"/>
      <c r="X141" s="22"/>
      <c r="Y141" s="22"/>
      <c r="Z141" s="22"/>
    </row>
    <row r="142">
      <c r="A142" s="18" t="s">
        <v>344</v>
      </c>
      <c r="B142" s="17" t="s">
        <v>68</v>
      </c>
      <c r="C142" s="17" t="s">
        <v>69</v>
      </c>
      <c r="D142" s="18" t="s">
        <v>70</v>
      </c>
      <c r="E142" s="19" t="s">
        <v>71</v>
      </c>
      <c r="F142" s="18" t="s">
        <v>72</v>
      </c>
      <c r="G142" s="19" t="s">
        <v>73</v>
      </c>
      <c r="H142" s="34" t="s">
        <v>345</v>
      </c>
      <c r="I142" s="24" t="s">
        <v>151</v>
      </c>
      <c r="J142" s="22"/>
      <c r="K142" s="22"/>
      <c r="L142" s="22"/>
      <c r="M142" s="22"/>
      <c r="N142" s="22"/>
      <c r="O142" s="22"/>
      <c r="P142" s="22"/>
      <c r="Q142" s="22"/>
      <c r="R142" s="22"/>
      <c r="S142" s="22"/>
      <c r="T142" s="22"/>
      <c r="U142" s="22"/>
      <c r="V142" s="22"/>
      <c r="W142" s="22"/>
      <c r="X142" s="22"/>
      <c r="Y142" s="22"/>
      <c r="Z142" s="22"/>
    </row>
    <row r="143">
      <c r="A143" s="18" t="s">
        <v>346</v>
      </c>
      <c r="B143" s="17" t="s">
        <v>68</v>
      </c>
      <c r="C143" s="17" t="s">
        <v>69</v>
      </c>
      <c r="D143" s="18" t="s">
        <v>70</v>
      </c>
      <c r="E143" s="19" t="s">
        <v>71</v>
      </c>
      <c r="F143" s="18" t="s">
        <v>72</v>
      </c>
      <c r="G143" s="19" t="s">
        <v>73</v>
      </c>
      <c r="H143" s="34" t="s">
        <v>173</v>
      </c>
      <c r="I143" s="24" t="s">
        <v>151</v>
      </c>
      <c r="J143" s="22"/>
      <c r="K143" s="22"/>
      <c r="L143" s="22"/>
      <c r="M143" s="22"/>
      <c r="N143" s="22"/>
      <c r="O143" s="22"/>
      <c r="P143" s="22"/>
      <c r="Q143" s="22"/>
      <c r="R143" s="22"/>
      <c r="S143" s="22"/>
      <c r="T143" s="22"/>
      <c r="U143" s="22"/>
      <c r="V143" s="22"/>
      <c r="W143" s="22"/>
      <c r="X143" s="22"/>
      <c r="Y143" s="22"/>
      <c r="Z143" s="22"/>
    </row>
    <row r="144">
      <c r="A144" s="18" t="s">
        <v>347</v>
      </c>
      <c r="B144" s="17" t="s">
        <v>68</v>
      </c>
      <c r="C144" s="17" t="s">
        <v>69</v>
      </c>
      <c r="D144" s="18" t="s">
        <v>70</v>
      </c>
      <c r="E144" s="19" t="s">
        <v>71</v>
      </c>
      <c r="F144" s="18" t="s">
        <v>72</v>
      </c>
      <c r="G144" s="19" t="s">
        <v>73</v>
      </c>
      <c r="H144" s="34" t="s">
        <v>348</v>
      </c>
      <c r="I144" s="24" t="s">
        <v>151</v>
      </c>
      <c r="J144" s="22"/>
      <c r="K144" s="22"/>
      <c r="L144" s="22"/>
      <c r="M144" s="22"/>
      <c r="N144" s="22"/>
      <c r="O144" s="22"/>
      <c r="P144" s="22"/>
      <c r="Q144" s="22"/>
      <c r="R144" s="22"/>
      <c r="S144" s="22"/>
      <c r="T144" s="22"/>
      <c r="U144" s="22"/>
      <c r="V144" s="22"/>
      <c r="W144" s="22"/>
      <c r="X144" s="22"/>
      <c r="Y144" s="22"/>
      <c r="Z144" s="22"/>
    </row>
    <row r="145">
      <c r="A145" s="18" t="s">
        <v>349</v>
      </c>
      <c r="B145" s="17" t="s">
        <v>68</v>
      </c>
      <c r="C145" s="17" t="s">
        <v>69</v>
      </c>
      <c r="D145" s="18" t="s">
        <v>70</v>
      </c>
      <c r="E145" s="19" t="s">
        <v>71</v>
      </c>
      <c r="F145" s="18" t="s">
        <v>72</v>
      </c>
      <c r="G145" s="19" t="s">
        <v>73</v>
      </c>
      <c r="H145" s="34" t="s">
        <v>350</v>
      </c>
      <c r="I145" s="24" t="s">
        <v>151</v>
      </c>
      <c r="J145" s="22"/>
      <c r="K145" s="22"/>
      <c r="L145" s="22"/>
      <c r="M145" s="22"/>
      <c r="N145" s="22"/>
      <c r="O145" s="22"/>
      <c r="P145" s="22"/>
      <c r="Q145" s="22"/>
      <c r="R145" s="22"/>
      <c r="S145" s="22"/>
      <c r="T145" s="22"/>
      <c r="U145" s="22"/>
      <c r="V145" s="22"/>
      <c r="W145" s="22"/>
      <c r="X145" s="22"/>
      <c r="Y145" s="22"/>
      <c r="Z145" s="22"/>
    </row>
    <row r="146">
      <c r="A146" s="17" t="s">
        <v>351</v>
      </c>
      <c r="B146" s="17" t="s">
        <v>68</v>
      </c>
      <c r="C146" s="17" t="s">
        <v>69</v>
      </c>
      <c r="D146" s="18" t="s">
        <v>70</v>
      </c>
      <c r="E146" s="19" t="s">
        <v>71</v>
      </c>
      <c r="F146" s="18" t="s">
        <v>72</v>
      </c>
      <c r="G146" s="19" t="s">
        <v>73</v>
      </c>
      <c r="H146" s="34" t="s">
        <v>352</v>
      </c>
      <c r="I146" s="24" t="s">
        <v>151</v>
      </c>
      <c r="J146" s="22"/>
      <c r="K146" s="22"/>
      <c r="L146" s="22"/>
      <c r="M146" s="22"/>
      <c r="N146" s="22"/>
      <c r="O146" s="22"/>
      <c r="P146" s="22"/>
      <c r="Q146" s="22"/>
      <c r="R146" s="22"/>
      <c r="S146" s="22"/>
      <c r="T146" s="22"/>
      <c r="U146" s="22"/>
      <c r="V146" s="22"/>
      <c r="W146" s="22"/>
      <c r="X146" s="22"/>
      <c r="Y146" s="22"/>
      <c r="Z146" s="22"/>
    </row>
    <row r="147">
      <c r="A147" s="17" t="s">
        <v>353</v>
      </c>
      <c r="B147" s="17" t="s">
        <v>68</v>
      </c>
      <c r="C147" s="17" t="s">
        <v>69</v>
      </c>
      <c r="D147" s="18" t="s">
        <v>70</v>
      </c>
      <c r="E147" s="19" t="s">
        <v>71</v>
      </c>
      <c r="F147" s="18" t="s">
        <v>72</v>
      </c>
      <c r="G147" s="19" t="s">
        <v>73</v>
      </c>
      <c r="H147" s="34" t="s">
        <v>354</v>
      </c>
      <c r="I147" s="24" t="s">
        <v>151</v>
      </c>
      <c r="J147" s="22"/>
      <c r="K147" s="22"/>
      <c r="L147" s="22"/>
      <c r="M147" s="22"/>
      <c r="N147" s="22"/>
      <c r="O147" s="22"/>
      <c r="P147" s="22"/>
      <c r="Q147" s="22"/>
      <c r="R147" s="22"/>
      <c r="S147" s="22"/>
      <c r="T147" s="22"/>
      <c r="U147" s="22"/>
      <c r="V147" s="22"/>
      <c r="W147" s="22"/>
      <c r="X147" s="22"/>
      <c r="Y147" s="22"/>
      <c r="Z147" s="22"/>
    </row>
    <row r="148">
      <c r="A148" s="17" t="s">
        <v>355</v>
      </c>
      <c r="B148" s="17" t="s">
        <v>68</v>
      </c>
      <c r="C148" s="17" t="s">
        <v>69</v>
      </c>
      <c r="D148" s="18" t="s">
        <v>70</v>
      </c>
      <c r="E148" s="19" t="s">
        <v>71</v>
      </c>
      <c r="F148" s="18" t="s">
        <v>72</v>
      </c>
      <c r="G148" s="19" t="s">
        <v>73</v>
      </c>
      <c r="H148" s="34" t="s">
        <v>181</v>
      </c>
      <c r="I148" s="24" t="s">
        <v>151</v>
      </c>
      <c r="J148" s="22"/>
      <c r="K148" s="22"/>
      <c r="L148" s="22"/>
      <c r="M148" s="22"/>
      <c r="N148" s="22"/>
      <c r="O148" s="22"/>
      <c r="P148" s="22"/>
      <c r="Q148" s="22"/>
      <c r="R148" s="22"/>
      <c r="S148" s="22"/>
      <c r="T148" s="22"/>
      <c r="U148" s="22"/>
      <c r="V148" s="22"/>
      <c r="W148" s="22"/>
      <c r="X148" s="22"/>
      <c r="Y148" s="22"/>
      <c r="Z148" s="22"/>
    </row>
    <row r="149">
      <c r="A149" s="18" t="s">
        <v>356</v>
      </c>
      <c r="B149" s="17" t="s">
        <v>68</v>
      </c>
      <c r="C149" s="17" t="s">
        <v>69</v>
      </c>
      <c r="D149" s="18" t="s">
        <v>70</v>
      </c>
      <c r="E149" s="19" t="s">
        <v>71</v>
      </c>
      <c r="F149" s="18" t="s">
        <v>72</v>
      </c>
      <c r="G149" s="19" t="s">
        <v>73</v>
      </c>
      <c r="H149" s="34" t="s">
        <v>357</v>
      </c>
      <c r="I149" s="24" t="s">
        <v>151</v>
      </c>
      <c r="J149" s="22"/>
      <c r="K149" s="22"/>
      <c r="L149" s="22"/>
      <c r="M149" s="22"/>
      <c r="N149" s="22"/>
      <c r="O149" s="22"/>
      <c r="P149" s="22"/>
      <c r="Q149" s="22"/>
      <c r="R149" s="22"/>
      <c r="S149" s="22"/>
      <c r="T149" s="22"/>
      <c r="U149" s="22"/>
      <c r="V149" s="22"/>
      <c r="W149" s="22"/>
      <c r="X149" s="22"/>
      <c r="Y149" s="22"/>
      <c r="Z149" s="22"/>
    </row>
    <row r="150">
      <c r="A150" s="18" t="s">
        <v>358</v>
      </c>
      <c r="B150" s="17" t="s">
        <v>68</v>
      </c>
      <c r="C150" s="17" t="s">
        <v>69</v>
      </c>
      <c r="D150" s="18" t="s">
        <v>70</v>
      </c>
      <c r="E150" s="19" t="s">
        <v>71</v>
      </c>
      <c r="F150" s="18" t="s">
        <v>72</v>
      </c>
      <c r="G150" s="19" t="s">
        <v>73</v>
      </c>
      <c r="H150" s="34" t="s">
        <v>359</v>
      </c>
      <c r="I150" s="24" t="s">
        <v>151</v>
      </c>
      <c r="J150" s="22"/>
      <c r="K150" s="22"/>
      <c r="L150" s="22"/>
      <c r="M150" s="22"/>
      <c r="N150" s="22"/>
      <c r="O150" s="22"/>
      <c r="P150" s="22"/>
      <c r="Q150" s="22"/>
      <c r="R150" s="22"/>
      <c r="S150" s="22"/>
      <c r="T150" s="22"/>
      <c r="U150" s="22"/>
      <c r="V150" s="22"/>
      <c r="W150" s="22"/>
      <c r="X150" s="22"/>
      <c r="Y150" s="22"/>
      <c r="Z150" s="22"/>
    </row>
    <row r="151">
      <c r="A151" s="18" t="s">
        <v>360</v>
      </c>
      <c r="B151" s="17" t="s">
        <v>68</v>
      </c>
      <c r="C151" s="17" t="s">
        <v>69</v>
      </c>
      <c r="D151" s="18" t="s">
        <v>70</v>
      </c>
      <c r="E151" s="19" t="s">
        <v>71</v>
      </c>
      <c r="F151" s="18" t="s">
        <v>72</v>
      </c>
      <c r="G151" s="19" t="s">
        <v>73</v>
      </c>
      <c r="H151" s="34" t="s">
        <v>361</v>
      </c>
      <c r="I151" s="24" t="s">
        <v>151</v>
      </c>
      <c r="J151" s="22"/>
      <c r="K151" s="22"/>
      <c r="L151" s="22"/>
      <c r="M151" s="22"/>
      <c r="N151" s="22"/>
      <c r="O151" s="22"/>
      <c r="P151" s="22"/>
      <c r="Q151" s="22"/>
      <c r="R151" s="22"/>
      <c r="S151" s="22"/>
      <c r="T151" s="22"/>
      <c r="U151" s="22"/>
      <c r="V151" s="22"/>
      <c r="W151" s="22"/>
      <c r="X151" s="22"/>
      <c r="Y151" s="22"/>
      <c r="Z151" s="22"/>
    </row>
    <row r="152">
      <c r="A152" s="18" t="s">
        <v>362</v>
      </c>
      <c r="B152" s="17" t="s">
        <v>68</v>
      </c>
      <c r="C152" s="17" t="s">
        <v>69</v>
      </c>
      <c r="D152" s="18" t="s">
        <v>70</v>
      </c>
      <c r="E152" s="19" t="s">
        <v>71</v>
      </c>
      <c r="F152" s="18" t="s">
        <v>72</v>
      </c>
      <c r="G152" s="19" t="s">
        <v>73</v>
      </c>
      <c r="H152" s="34" t="s">
        <v>363</v>
      </c>
      <c r="I152" s="24" t="s">
        <v>151</v>
      </c>
      <c r="J152" s="22"/>
      <c r="K152" s="22"/>
      <c r="L152" s="22"/>
      <c r="M152" s="22"/>
      <c r="N152" s="22"/>
      <c r="O152" s="22"/>
      <c r="P152" s="22"/>
      <c r="Q152" s="22"/>
      <c r="R152" s="22"/>
      <c r="S152" s="22"/>
      <c r="T152" s="22"/>
      <c r="U152" s="22"/>
      <c r="V152" s="22"/>
      <c r="W152" s="22"/>
      <c r="X152" s="22"/>
      <c r="Y152" s="22"/>
      <c r="Z152" s="22"/>
    </row>
    <row r="153">
      <c r="A153" s="18" t="s">
        <v>364</v>
      </c>
      <c r="B153" s="17" t="s">
        <v>68</v>
      </c>
      <c r="C153" s="17" t="s">
        <v>69</v>
      </c>
      <c r="D153" s="18" t="s">
        <v>70</v>
      </c>
      <c r="E153" s="19" t="s">
        <v>71</v>
      </c>
      <c r="F153" s="18" t="s">
        <v>72</v>
      </c>
      <c r="G153" s="19" t="s">
        <v>73</v>
      </c>
      <c r="H153" s="34" t="s">
        <v>365</v>
      </c>
      <c r="I153" s="24" t="s">
        <v>151</v>
      </c>
      <c r="J153" s="22"/>
      <c r="K153" s="22"/>
      <c r="L153" s="22"/>
      <c r="M153" s="22"/>
      <c r="N153" s="22"/>
      <c r="O153" s="22"/>
      <c r="P153" s="22"/>
      <c r="Q153" s="22"/>
      <c r="R153" s="22"/>
      <c r="S153" s="22"/>
      <c r="T153" s="22"/>
      <c r="U153" s="22"/>
      <c r="V153" s="22"/>
      <c r="W153" s="22"/>
      <c r="X153" s="22"/>
      <c r="Y153" s="22"/>
      <c r="Z153" s="22"/>
    </row>
    <row r="154">
      <c r="A154" s="18" t="s">
        <v>366</v>
      </c>
      <c r="B154" s="17" t="s">
        <v>68</v>
      </c>
      <c r="C154" s="17" t="s">
        <v>69</v>
      </c>
      <c r="D154" s="18" t="s">
        <v>70</v>
      </c>
      <c r="E154" s="19" t="s">
        <v>71</v>
      </c>
      <c r="F154" s="18" t="s">
        <v>72</v>
      </c>
      <c r="G154" s="19" t="s">
        <v>73</v>
      </c>
      <c r="H154" s="34" t="s">
        <v>367</v>
      </c>
      <c r="I154" s="24" t="s">
        <v>151</v>
      </c>
      <c r="J154" s="22"/>
      <c r="K154" s="22"/>
      <c r="L154" s="22"/>
      <c r="M154" s="22"/>
      <c r="N154" s="22"/>
      <c r="O154" s="22"/>
      <c r="P154" s="22"/>
      <c r="Q154" s="22"/>
      <c r="R154" s="22"/>
      <c r="S154" s="22"/>
      <c r="T154" s="22"/>
      <c r="U154" s="22"/>
      <c r="V154" s="22"/>
      <c r="W154" s="22"/>
      <c r="X154" s="22"/>
      <c r="Y154" s="22"/>
      <c r="Z154" s="22"/>
    </row>
    <row r="155">
      <c r="A155" s="18" t="s">
        <v>368</v>
      </c>
      <c r="B155" s="17" t="s">
        <v>68</v>
      </c>
      <c r="C155" s="17" t="s">
        <v>69</v>
      </c>
      <c r="D155" s="18" t="s">
        <v>70</v>
      </c>
      <c r="E155" s="19" t="s">
        <v>71</v>
      </c>
      <c r="F155" s="18" t="s">
        <v>72</v>
      </c>
      <c r="G155" s="19" t="s">
        <v>73</v>
      </c>
      <c r="H155" s="34" t="s">
        <v>369</v>
      </c>
      <c r="I155" s="24" t="s">
        <v>151</v>
      </c>
      <c r="J155" s="22"/>
      <c r="K155" s="22"/>
      <c r="L155" s="22"/>
      <c r="M155" s="22"/>
      <c r="N155" s="22"/>
      <c r="O155" s="22"/>
      <c r="P155" s="22"/>
      <c r="Q155" s="22"/>
      <c r="R155" s="22"/>
      <c r="S155" s="22"/>
      <c r="T155" s="22"/>
      <c r="U155" s="22"/>
      <c r="V155" s="22"/>
      <c r="W155" s="22"/>
      <c r="X155" s="22"/>
      <c r="Y155" s="22"/>
      <c r="Z155" s="22"/>
    </row>
    <row r="156">
      <c r="A156" s="18" t="s">
        <v>370</v>
      </c>
      <c r="B156" s="17" t="s">
        <v>68</v>
      </c>
      <c r="C156" s="17" t="s">
        <v>69</v>
      </c>
      <c r="D156" s="18" t="s">
        <v>70</v>
      </c>
      <c r="E156" s="19" t="s">
        <v>71</v>
      </c>
      <c r="F156" s="18" t="s">
        <v>72</v>
      </c>
      <c r="G156" s="19" t="s">
        <v>73</v>
      </c>
      <c r="H156" s="34" t="s">
        <v>371</v>
      </c>
      <c r="I156" s="24" t="s">
        <v>151</v>
      </c>
      <c r="J156" s="22"/>
      <c r="K156" s="22"/>
      <c r="L156" s="22"/>
      <c r="M156" s="22"/>
      <c r="N156" s="22"/>
      <c r="O156" s="22"/>
      <c r="P156" s="22"/>
      <c r="Q156" s="22"/>
      <c r="R156" s="22"/>
      <c r="S156" s="22"/>
      <c r="T156" s="22"/>
      <c r="U156" s="22"/>
      <c r="V156" s="22"/>
      <c r="W156" s="22"/>
      <c r="X156" s="22"/>
      <c r="Y156" s="22"/>
      <c r="Z156" s="22"/>
    </row>
    <row r="157">
      <c r="A157" s="17" t="s">
        <v>372</v>
      </c>
      <c r="B157" s="17" t="s">
        <v>68</v>
      </c>
      <c r="C157" s="17" t="s">
        <v>69</v>
      </c>
      <c r="D157" s="18" t="s">
        <v>70</v>
      </c>
      <c r="E157" s="19" t="s">
        <v>71</v>
      </c>
      <c r="F157" s="18" t="s">
        <v>72</v>
      </c>
      <c r="G157" s="19" t="s">
        <v>73</v>
      </c>
      <c r="H157" s="34" t="s">
        <v>373</v>
      </c>
      <c r="I157" s="24" t="s">
        <v>151</v>
      </c>
      <c r="J157" s="22"/>
      <c r="K157" s="22"/>
      <c r="L157" s="22"/>
      <c r="M157" s="22"/>
      <c r="N157" s="22"/>
      <c r="O157" s="22"/>
      <c r="P157" s="22"/>
      <c r="Q157" s="22"/>
      <c r="R157" s="22"/>
      <c r="S157" s="22"/>
      <c r="T157" s="22"/>
      <c r="U157" s="22"/>
      <c r="V157" s="22"/>
      <c r="W157" s="22"/>
      <c r="X157" s="22"/>
      <c r="Y157" s="22"/>
      <c r="Z157" s="22"/>
    </row>
    <row r="158">
      <c r="A158" s="17" t="s">
        <v>374</v>
      </c>
      <c r="B158" s="17" t="s">
        <v>68</v>
      </c>
      <c r="C158" s="17" t="s">
        <v>69</v>
      </c>
      <c r="D158" s="18" t="s">
        <v>70</v>
      </c>
      <c r="E158" s="19" t="s">
        <v>71</v>
      </c>
      <c r="F158" s="18" t="s">
        <v>72</v>
      </c>
      <c r="G158" s="19" t="s">
        <v>73</v>
      </c>
      <c r="H158" s="34" t="s">
        <v>375</v>
      </c>
      <c r="I158" s="24" t="s">
        <v>151</v>
      </c>
      <c r="J158" s="22"/>
      <c r="K158" s="22"/>
      <c r="L158" s="22"/>
      <c r="M158" s="22"/>
      <c r="N158" s="22"/>
      <c r="O158" s="22"/>
      <c r="P158" s="22"/>
      <c r="Q158" s="22"/>
      <c r="R158" s="22"/>
      <c r="S158" s="22"/>
      <c r="T158" s="22"/>
      <c r="U158" s="22"/>
      <c r="V158" s="22"/>
      <c r="W158" s="22"/>
      <c r="X158" s="22"/>
      <c r="Y158" s="22"/>
      <c r="Z158" s="22"/>
    </row>
    <row r="159">
      <c r="A159" s="17" t="s">
        <v>376</v>
      </c>
      <c r="B159" s="17" t="s">
        <v>68</v>
      </c>
      <c r="C159" s="17" t="s">
        <v>69</v>
      </c>
      <c r="D159" s="18" t="s">
        <v>70</v>
      </c>
      <c r="E159" s="19" t="s">
        <v>71</v>
      </c>
      <c r="F159" s="18" t="s">
        <v>72</v>
      </c>
      <c r="G159" s="19" t="s">
        <v>73</v>
      </c>
      <c r="H159" s="34" t="s">
        <v>377</v>
      </c>
      <c r="I159" s="24" t="s">
        <v>151</v>
      </c>
      <c r="J159" s="22"/>
      <c r="K159" s="22"/>
      <c r="L159" s="22"/>
      <c r="M159" s="22"/>
      <c r="N159" s="22"/>
      <c r="O159" s="22"/>
      <c r="P159" s="22"/>
      <c r="Q159" s="22"/>
      <c r="R159" s="22"/>
      <c r="S159" s="22"/>
      <c r="T159" s="22"/>
      <c r="U159" s="22"/>
      <c r="V159" s="22"/>
      <c r="W159" s="22"/>
      <c r="X159" s="22"/>
      <c r="Y159" s="22"/>
      <c r="Z159" s="22"/>
    </row>
    <row r="160">
      <c r="A160" s="17" t="s">
        <v>378</v>
      </c>
      <c r="B160" s="17" t="s">
        <v>68</v>
      </c>
      <c r="C160" s="17" t="s">
        <v>69</v>
      </c>
      <c r="D160" s="18" t="s">
        <v>70</v>
      </c>
      <c r="E160" s="19" t="s">
        <v>71</v>
      </c>
      <c r="F160" s="18" t="s">
        <v>72</v>
      </c>
      <c r="G160" s="19" t="s">
        <v>73</v>
      </c>
      <c r="H160" s="32" t="s">
        <v>379</v>
      </c>
      <c r="I160" s="24" t="s">
        <v>151</v>
      </c>
      <c r="J160" s="22"/>
      <c r="K160" s="22"/>
      <c r="L160" s="22"/>
      <c r="M160" s="22"/>
      <c r="N160" s="22"/>
      <c r="O160" s="22"/>
      <c r="P160" s="22"/>
      <c r="Q160" s="22"/>
      <c r="R160" s="22"/>
      <c r="S160" s="22"/>
      <c r="T160" s="22"/>
      <c r="U160" s="22"/>
      <c r="V160" s="22"/>
      <c r="W160" s="22"/>
      <c r="X160" s="22"/>
      <c r="Y160" s="22"/>
      <c r="Z160" s="22"/>
    </row>
    <row r="161">
      <c r="A161" s="17" t="s">
        <v>380</v>
      </c>
      <c r="B161" s="17" t="s">
        <v>68</v>
      </c>
      <c r="C161" s="17" t="s">
        <v>69</v>
      </c>
      <c r="D161" s="18" t="s">
        <v>70</v>
      </c>
      <c r="E161" s="19" t="s">
        <v>71</v>
      </c>
      <c r="F161" s="18" t="s">
        <v>72</v>
      </c>
      <c r="G161" s="19" t="s">
        <v>73</v>
      </c>
      <c r="H161" s="32" t="s">
        <v>381</v>
      </c>
      <c r="I161" s="24" t="s">
        <v>151</v>
      </c>
      <c r="J161" s="22"/>
      <c r="K161" s="22"/>
      <c r="L161" s="22"/>
      <c r="M161" s="22"/>
      <c r="N161" s="22"/>
      <c r="O161" s="22"/>
      <c r="P161" s="22"/>
      <c r="Q161" s="22"/>
      <c r="R161" s="22"/>
      <c r="S161" s="22"/>
      <c r="T161" s="22"/>
      <c r="U161" s="22"/>
      <c r="V161" s="22"/>
      <c r="W161" s="22"/>
      <c r="X161" s="22"/>
      <c r="Y161" s="22"/>
      <c r="Z161" s="22"/>
    </row>
    <row r="162">
      <c r="A162" s="17" t="s">
        <v>382</v>
      </c>
      <c r="B162" s="17" t="s">
        <v>68</v>
      </c>
      <c r="C162" s="17" t="s">
        <v>69</v>
      </c>
      <c r="D162" s="18" t="s">
        <v>70</v>
      </c>
      <c r="E162" s="19" t="s">
        <v>71</v>
      </c>
      <c r="F162" s="18" t="s">
        <v>72</v>
      </c>
      <c r="G162" s="19" t="s">
        <v>73</v>
      </c>
      <c r="H162" s="32" t="s">
        <v>383</v>
      </c>
      <c r="I162" s="24" t="s">
        <v>71</v>
      </c>
      <c r="J162" s="22"/>
      <c r="K162" s="22"/>
      <c r="L162" s="22"/>
      <c r="M162" s="22"/>
      <c r="N162" s="22"/>
      <c r="O162" s="22"/>
      <c r="P162" s="22"/>
      <c r="Q162" s="22"/>
      <c r="R162" s="22"/>
      <c r="S162" s="22"/>
      <c r="T162" s="22"/>
      <c r="U162" s="22"/>
      <c r="V162" s="22"/>
      <c r="W162" s="22"/>
      <c r="X162" s="22"/>
      <c r="Y162" s="22"/>
      <c r="Z162" s="22"/>
    </row>
    <row r="163">
      <c r="A163" s="17" t="s">
        <v>384</v>
      </c>
      <c r="B163" s="17" t="s">
        <v>68</v>
      </c>
      <c r="C163" s="17" t="s">
        <v>69</v>
      </c>
      <c r="D163" s="18" t="s">
        <v>70</v>
      </c>
      <c r="E163" s="19" t="s">
        <v>71</v>
      </c>
      <c r="F163" s="18" t="s">
        <v>72</v>
      </c>
      <c r="G163" s="19" t="s">
        <v>73</v>
      </c>
      <c r="H163" s="32" t="s">
        <v>385</v>
      </c>
      <c r="I163" s="24" t="s">
        <v>212</v>
      </c>
      <c r="J163" s="22"/>
      <c r="K163" s="22"/>
      <c r="L163" s="22"/>
      <c r="M163" s="22"/>
      <c r="N163" s="22"/>
      <c r="O163" s="22"/>
      <c r="P163" s="22"/>
      <c r="Q163" s="22"/>
      <c r="R163" s="22"/>
      <c r="S163" s="22"/>
      <c r="T163" s="22"/>
      <c r="U163" s="22"/>
      <c r="V163" s="22"/>
      <c r="W163" s="22"/>
      <c r="X163" s="22"/>
      <c r="Y163" s="22"/>
      <c r="Z163" s="22"/>
    </row>
    <row r="164">
      <c r="A164" s="17" t="s">
        <v>386</v>
      </c>
      <c r="B164" s="17" t="s">
        <v>68</v>
      </c>
      <c r="C164" s="17" t="s">
        <v>69</v>
      </c>
      <c r="D164" s="18" t="s">
        <v>70</v>
      </c>
      <c r="E164" s="19" t="s">
        <v>71</v>
      </c>
      <c r="F164" s="18" t="s">
        <v>72</v>
      </c>
      <c r="G164" s="19" t="s">
        <v>73</v>
      </c>
      <c r="H164" s="32" t="s">
        <v>387</v>
      </c>
      <c r="I164" s="24" t="s">
        <v>212</v>
      </c>
      <c r="J164" s="22"/>
      <c r="K164" s="22"/>
      <c r="L164" s="22"/>
      <c r="M164" s="22"/>
      <c r="N164" s="22"/>
      <c r="O164" s="22"/>
      <c r="P164" s="22"/>
      <c r="Q164" s="22"/>
      <c r="R164" s="22"/>
      <c r="S164" s="22"/>
      <c r="T164" s="22"/>
      <c r="U164" s="22"/>
      <c r="V164" s="22"/>
      <c r="W164" s="22"/>
      <c r="X164" s="22"/>
      <c r="Y164" s="22"/>
      <c r="Z164" s="22"/>
    </row>
    <row r="165">
      <c r="A165" s="17" t="s">
        <v>388</v>
      </c>
      <c r="B165" s="17" t="s">
        <v>68</v>
      </c>
      <c r="C165" s="17" t="s">
        <v>69</v>
      </c>
      <c r="D165" s="18" t="s">
        <v>70</v>
      </c>
      <c r="E165" s="19" t="s">
        <v>71</v>
      </c>
      <c r="F165" s="18" t="s">
        <v>72</v>
      </c>
      <c r="G165" s="19" t="s">
        <v>73</v>
      </c>
      <c r="H165" s="32" t="s">
        <v>389</v>
      </c>
      <c r="I165" s="24" t="s">
        <v>212</v>
      </c>
      <c r="J165" s="22"/>
      <c r="K165" s="22"/>
      <c r="L165" s="22"/>
      <c r="M165" s="22"/>
      <c r="N165" s="22"/>
      <c r="O165" s="22"/>
      <c r="P165" s="22"/>
      <c r="Q165" s="22"/>
      <c r="R165" s="22"/>
      <c r="S165" s="22"/>
      <c r="T165" s="22"/>
      <c r="U165" s="22"/>
      <c r="V165" s="22"/>
      <c r="W165" s="22"/>
      <c r="X165" s="22"/>
      <c r="Y165" s="22"/>
      <c r="Z165" s="22"/>
    </row>
    <row r="166">
      <c r="A166" s="17" t="s">
        <v>390</v>
      </c>
      <c r="B166" s="17" t="s">
        <v>68</v>
      </c>
      <c r="C166" s="17" t="s">
        <v>69</v>
      </c>
      <c r="D166" s="18" t="s">
        <v>70</v>
      </c>
      <c r="E166" s="19" t="s">
        <v>71</v>
      </c>
      <c r="F166" s="18" t="s">
        <v>72</v>
      </c>
      <c r="G166" s="19" t="s">
        <v>73</v>
      </c>
      <c r="H166" s="32" t="s">
        <v>391</v>
      </c>
      <c r="I166" s="24" t="s">
        <v>212</v>
      </c>
      <c r="J166" s="22"/>
      <c r="K166" s="22"/>
      <c r="L166" s="22"/>
      <c r="M166" s="22"/>
      <c r="N166" s="22"/>
      <c r="O166" s="22"/>
      <c r="P166" s="22"/>
      <c r="Q166" s="22"/>
      <c r="R166" s="22"/>
      <c r="S166" s="22"/>
      <c r="T166" s="22"/>
      <c r="U166" s="22"/>
      <c r="V166" s="22"/>
      <c r="W166" s="22"/>
      <c r="X166" s="22"/>
      <c r="Y166" s="22"/>
      <c r="Z166" s="22"/>
    </row>
    <row r="167">
      <c r="A167" s="17" t="s">
        <v>392</v>
      </c>
      <c r="B167" s="17" t="s">
        <v>68</v>
      </c>
      <c r="C167" s="17" t="s">
        <v>69</v>
      </c>
      <c r="D167" s="18" t="s">
        <v>70</v>
      </c>
      <c r="E167" s="19" t="s">
        <v>71</v>
      </c>
      <c r="F167" s="18" t="s">
        <v>72</v>
      </c>
      <c r="G167" s="19" t="s">
        <v>73</v>
      </c>
      <c r="H167" s="32" t="s">
        <v>393</v>
      </c>
      <c r="I167" s="24" t="s">
        <v>212</v>
      </c>
      <c r="J167" s="22"/>
      <c r="K167" s="22"/>
      <c r="L167" s="22"/>
      <c r="M167" s="22"/>
      <c r="N167" s="22"/>
      <c r="O167" s="22"/>
      <c r="P167" s="22"/>
      <c r="Q167" s="22"/>
      <c r="R167" s="22"/>
      <c r="S167" s="22"/>
      <c r="T167" s="22"/>
      <c r="U167" s="22"/>
      <c r="V167" s="22"/>
      <c r="W167" s="22"/>
      <c r="X167" s="22"/>
      <c r="Y167" s="22"/>
      <c r="Z167" s="22"/>
    </row>
    <row r="168">
      <c r="A168" s="17" t="s">
        <v>394</v>
      </c>
      <c r="B168" s="17" t="s">
        <v>68</v>
      </c>
      <c r="C168" s="17" t="s">
        <v>69</v>
      </c>
      <c r="D168" s="18" t="s">
        <v>70</v>
      </c>
      <c r="E168" s="19" t="s">
        <v>71</v>
      </c>
      <c r="F168" s="18" t="s">
        <v>72</v>
      </c>
      <c r="G168" s="19" t="s">
        <v>73</v>
      </c>
      <c r="H168" s="32" t="s">
        <v>395</v>
      </c>
      <c r="I168" s="24" t="s">
        <v>212</v>
      </c>
      <c r="J168" s="22"/>
      <c r="K168" s="22"/>
      <c r="L168" s="22"/>
      <c r="M168" s="22"/>
      <c r="N168" s="22"/>
      <c r="O168" s="22"/>
      <c r="P168" s="22"/>
      <c r="Q168" s="22"/>
      <c r="R168" s="22"/>
      <c r="S168" s="22"/>
      <c r="T168" s="22"/>
      <c r="U168" s="22"/>
      <c r="V168" s="22"/>
      <c r="W168" s="22"/>
      <c r="X168" s="22"/>
      <c r="Y168" s="22"/>
      <c r="Z168" s="22"/>
    </row>
    <row r="169">
      <c r="A169" s="17" t="s">
        <v>396</v>
      </c>
      <c r="B169" s="17" t="s">
        <v>68</v>
      </c>
      <c r="C169" s="17" t="s">
        <v>69</v>
      </c>
      <c r="D169" s="18" t="s">
        <v>70</v>
      </c>
      <c r="E169" s="19" t="s">
        <v>71</v>
      </c>
      <c r="F169" s="18" t="s">
        <v>72</v>
      </c>
      <c r="G169" s="19" t="s">
        <v>73</v>
      </c>
      <c r="H169" s="32" t="s">
        <v>397</v>
      </c>
      <c r="I169" s="24" t="s">
        <v>212</v>
      </c>
      <c r="J169" s="22"/>
      <c r="K169" s="22"/>
      <c r="L169" s="22"/>
      <c r="M169" s="22"/>
      <c r="N169" s="22"/>
      <c r="O169" s="22"/>
      <c r="P169" s="22"/>
      <c r="Q169" s="22"/>
      <c r="R169" s="22"/>
      <c r="S169" s="22"/>
      <c r="T169" s="22"/>
      <c r="U169" s="22"/>
      <c r="V169" s="22"/>
      <c r="W169" s="22"/>
      <c r="X169" s="22"/>
      <c r="Y169" s="22"/>
      <c r="Z169" s="22"/>
    </row>
    <row r="170">
      <c r="A170" s="17" t="s">
        <v>398</v>
      </c>
      <c r="B170" s="17" t="s">
        <v>68</v>
      </c>
      <c r="C170" s="17" t="s">
        <v>69</v>
      </c>
      <c r="D170" s="18" t="s">
        <v>70</v>
      </c>
      <c r="E170" s="19" t="s">
        <v>71</v>
      </c>
      <c r="F170" s="18" t="s">
        <v>72</v>
      </c>
      <c r="G170" s="19" t="s">
        <v>73</v>
      </c>
      <c r="H170" s="32" t="s">
        <v>399</v>
      </c>
      <c r="I170" s="24" t="s">
        <v>212</v>
      </c>
      <c r="J170" s="22"/>
      <c r="K170" s="22"/>
      <c r="L170" s="22"/>
      <c r="M170" s="22"/>
      <c r="N170" s="22"/>
      <c r="O170" s="22"/>
      <c r="P170" s="22"/>
      <c r="Q170" s="22"/>
      <c r="R170" s="22"/>
      <c r="S170" s="22"/>
      <c r="T170" s="22"/>
      <c r="U170" s="22"/>
      <c r="V170" s="22"/>
      <c r="W170" s="22"/>
      <c r="X170" s="22"/>
      <c r="Y170" s="22"/>
      <c r="Z170" s="22"/>
    </row>
    <row r="171">
      <c r="A171" s="17" t="s">
        <v>400</v>
      </c>
      <c r="B171" s="17" t="s">
        <v>68</v>
      </c>
      <c r="C171" s="17" t="s">
        <v>69</v>
      </c>
      <c r="D171" s="18" t="s">
        <v>70</v>
      </c>
      <c r="E171" s="19" t="s">
        <v>71</v>
      </c>
      <c r="F171" s="18" t="s">
        <v>72</v>
      </c>
      <c r="G171" s="19" t="s">
        <v>73</v>
      </c>
      <c r="H171" s="32" t="s">
        <v>401</v>
      </c>
      <c r="I171" s="24" t="s">
        <v>402</v>
      </c>
      <c r="J171" s="22"/>
      <c r="K171" s="22"/>
      <c r="L171" s="22"/>
      <c r="M171" s="22"/>
      <c r="N171" s="22"/>
      <c r="O171" s="22"/>
      <c r="P171" s="22"/>
      <c r="Q171" s="22"/>
      <c r="R171" s="22"/>
      <c r="S171" s="22"/>
      <c r="T171" s="22"/>
      <c r="U171" s="22"/>
      <c r="V171" s="22"/>
      <c r="W171" s="22"/>
      <c r="X171" s="22"/>
      <c r="Y171" s="22"/>
      <c r="Z171" s="22"/>
    </row>
    <row r="172">
      <c r="A172" s="18" t="s">
        <v>403</v>
      </c>
      <c r="B172" s="17" t="s">
        <v>68</v>
      </c>
      <c r="C172" s="17" t="s">
        <v>69</v>
      </c>
      <c r="D172" s="18" t="s">
        <v>70</v>
      </c>
      <c r="E172" s="19" t="s">
        <v>71</v>
      </c>
      <c r="F172" s="18" t="s">
        <v>72</v>
      </c>
      <c r="G172" s="19" t="s">
        <v>73</v>
      </c>
      <c r="H172" s="24" t="s">
        <v>404</v>
      </c>
      <c r="I172" s="24" t="s">
        <v>212</v>
      </c>
      <c r="J172" s="22"/>
      <c r="K172" s="22"/>
      <c r="L172" s="22"/>
      <c r="M172" s="22"/>
      <c r="N172" s="22"/>
      <c r="O172" s="22"/>
      <c r="P172" s="22"/>
      <c r="Q172" s="22"/>
      <c r="R172" s="22"/>
      <c r="S172" s="22"/>
      <c r="T172" s="22"/>
      <c r="U172" s="22"/>
      <c r="V172" s="22"/>
      <c r="W172" s="22"/>
      <c r="X172" s="22"/>
      <c r="Y172" s="22"/>
      <c r="Z172" s="22"/>
    </row>
    <row r="173">
      <c r="A173" s="18" t="s">
        <v>405</v>
      </c>
      <c r="B173" s="17" t="s">
        <v>68</v>
      </c>
      <c r="C173" s="17" t="s">
        <v>69</v>
      </c>
      <c r="D173" s="18" t="s">
        <v>70</v>
      </c>
      <c r="E173" s="19" t="s">
        <v>71</v>
      </c>
      <c r="F173" s="18" t="s">
        <v>72</v>
      </c>
      <c r="G173" s="19" t="s">
        <v>73</v>
      </c>
      <c r="H173" s="36" t="s">
        <v>406</v>
      </c>
      <c r="I173" s="24" t="s">
        <v>71</v>
      </c>
      <c r="J173" s="22"/>
      <c r="K173" s="22"/>
      <c r="L173" s="22"/>
      <c r="M173" s="22"/>
      <c r="N173" s="22"/>
      <c r="O173" s="22"/>
      <c r="P173" s="22"/>
      <c r="Q173" s="22"/>
      <c r="R173" s="22"/>
      <c r="S173" s="22"/>
      <c r="T173" s="22"/>
      <c r="U173" s="22"/>
      <c r="V173" s="22"/>
      <c r="W173" s="22"/>
      <c r="X173" s="22"/>
      <c r="Y173" s="22"/>
      <c r="Z173" s="22"/>
    </row>
    <row r="174">
      <c r="A174" s="18" t="s">
        <v>407</v>
      </c>
      <c r="B174" s="17" t="s">
        <v>68</v>
      </c>
      <c r="C174" s="17" t="s">
        <v>69</v>
      </c>
      <c r="D174" s="18" t="s">
        <v>70</v>
      </c>
      <c r="E174" s="19" t="s">
        <v>71</v>
      </c>
      <c r="F174" s="18" t="s">
        <v>72</v>
      </c>
      <c r="G174" s="19" t="s">
        <v>73</v>
      </c>
      <c r="H174" s="36" t="s">
        <v>408</v>
      </c>
      <c r="I174" s="24" t="s">
        <v>71</v>
      </c>
      <c r="J174" s="22"/>
      <c r="K174" s="22"/>
      <c r="L174" s="22"/>
      <c r="M174" s="22"/>
      <c r="N174" s="22"/>
      <c r="O174" s="22"/>
      <c r="P174" s="22"/>
      <c r="Q174" s="22"/>
      <c r="R174" s="22"/>
      <c r="S174" s="22"/>
      <c r="T174" s="22"/>
      <c r="U174" s="22"/>
      <c r="V174" s="22"/>
      <c r="W174" s="22"/>
      <c r="X174" s="22"/>
      <c r="Y174" s="22"/>
      <c r="Z174" s="22"/>
    </row>
    <row r="175">
      <c r="A175" s="18" t="s">
        <v>409</v>
      </c>
      <c r="B175" s="17" t="s">
        <v>68</v>
      </c>
      <c r="C175" s="17" t="s">
        <v>69</v>
      </c>
      <c r="D175" s="18" t="s">
        <v>70</v>
      </c>
      <c r="E175" s="19" t="s">
        <v>71</v>
      </c>
      <c r="F175" s="18" t="s">
        <v>72</v>
      </c>
      <c r="G175" s="19" t="s">
        <v>73</v>
      </c>
      <c r="H175" s="37" t="s">
        <v>410</v>
      </c>
      <c r="I175" s="24" t="s">
        <v>69</v>
      </c>
      <c r="J175" s="22"/>
      <c r="K175" s="22"/>
      <c r="L175" s="22"/>
      <c r="M175" s="22"/>
      <c r="N175" s="22"/>
      <c r="O175" s="22"/>
      <c r="P175" s="22"/>
      <c r="Q175" s="22"/>
      <c r="R175" s="22"/>
      <c r="S175" s="22"/>
      <c r="T175" s="22"/>
      <c r="U175" s="22"/>
      <c r="V175" s="22"/>
      <c r="W175" s="22"/>
      <c r="X175" s="22"/>
      <c r="Y175" s="22"/>
      <c r="Z175" s="22"/>
    </row>
    <row r="176">
      <c r="A176" s="18" t="s">
        <v>411</v>
      </c>
      <c r="B176" s="17" t="s">
        <v>68</v>
      </c>
      <c r="C176" s="17" t="s">
        <v>69</v>
      </c>
      <c r="D176" s="18" t="s">
        <v>70</v>
      </c>
      <c r="E176" s="19" t="s">
        <v>71</v>
      </c>
      <c r="F176" s="18" t="s">
        <v>72</v>
      </c>
      <c r="G176" s="19" t="s">
        <v>73</v>
      </c>
      <c r="H176" s="37" t="s">
        <v>412</v>
      </c>
      <c r="I176" s="24" t="s">
        <v>71</v>
      </c>
      <c r="J176" s="22"/>
      <c r="K176" s="22"/>
      <c r="L176" s="22"/>
      <c r="M176" s="22"/>
      <c r="N176" s="22"/>
      <c r="O176" s="22"/>
      <c r="P176" s="22"/>
      <c r="Q176" s="22"/>
      <c r="R176" s="22"/>
      <c r="S176" s="22"/>
      <c r="T176" s="22"/>
      <c r="U176" s="22"/>
      <c r="V176" s="22"/>
      <c r="W176" s="22"/>
      <c r="X176" s="22"/>
      <c r="Y176" s="22"/>
      <c r="Z176" s="22"/>
    </row>
    <row r="177">
      <c r="A177" s="18" t="s">
        <v>413</v>
      </c>
      <c r="B177" s="17" t="s">
        <v>68</v>
      </c>
      <c r="C177" s="17" t="s">
        <v>69</v>
      </c>
      <c r="D177" s="18" t="s">
        <v>70</v>
      </c>
      <c r="E177" s="19" t="s">
        <v>71</v>
      </c>
      <c r="F177" s="18" t="s">
        <v>72</v>
      </c>
      <c r="G177" s="19" t="s">
        <v>73</v>
      </c>
      <c r="H177" s="37" t="s">
        <v>414</v>
      </c>
      <c r="I177" s="24" t="s">
        <v>69</v>
      </c>
      <c r="J177" s="22"/>
      <c r="K177" s="22"/>
      <c r="L177" s="22"/>
      <c r="M177" s="22"/>
      <c r="N177" s="22"/>
      <c r="O177" s="22"/>
      <c r="P177" s="22"/>
      <c r="Q177" s="22"/>
      <c r="R177" s="22"/>
      <c r="S177" s="22"/>
      <c r="T177" s="22"/>
      <c r="U177" s="22"/>
      <c r="V177" s="22"/>
      <c r="W177" s="22"/>
      <c r="X177" s="22"/>
      <c r="Y177" s="22"/>
      <c r="Z177" s="22"/>
    </row>
    <row r="178">
      <c r="A178" s="18" t="s">
        <v>415</v>
      </c>
      <c r="B178" s="17" t="s">
        <v>68</v>
      </c>
      <c r="C178" s="17" t="s">
        <v>69</v>
      </c>
      <c r="D178" s="18" t="s">
        <v>70</v>
      </c>
      <c r="E178" s="19" t="s">
        <v>71</v>
      </c>
      <c r="F178" s="18" t="s">
        <v>72</v>
      </c>
      <c r="G178" s="19" t="s">
        <v>73</v>
      </c>
      <c r="H178" s="37" t="s">
        <v>416</v>
      </c>
      <c r="I178" s="24" t="s">
        <v>69</v>
      </c>
      <c r="J178" s="22"/>
      <c r="K178" s="22"/>
      <c r="L178" s="22"/>
      <c r="M178" s="22"/>
      <c r="N178" s="22"/>
      <c r="O178" s="22"/>
      <c r="P178" s="22"/>
      <c r="Q178" s="22"/>
      <c r="R178" s="22"/>
      <c r="S178" s="22"/>
      <c r="T178" s="22"/>
      <c r="U178" s="22"/>
      <c r="V178" s="22"/>
      <c r="W178" s="22"/>
      <c r="X178" s="22"/>
      <c r="Y178" s="22"/>
      <c r="Z178" s="22"/>
    </row>
    <row r="179">
      <c r="A179" s="18" t="s">
        <v>417</v>
      </c>
      <c r="B179" s="17" t="s">
        <v>68</v>
      </c>
      <c r="C179" s="17" t="s">
        <v>69</v>
      </c>
      <c r="D179" s="18" t="s">
        <v>70</v>
      </c>
      <c r="E179" s="19" t="s">
        <v>71</v>
      </c>
      <c r="F179" s="18" t="s">
        <v>72</v>
      </c>
      <c r="G179" s="19" t="s">
        <v>73</v>
      </c>
      <c r="H179" s="37" t="s">
        <v>418</v>
      </c>
      <c r="I179" s="24" t="s">
        <v>69</v>
      </c>
      <c r="J179" s="22"/>
      <c r="K179" s="22"/>
      <c r="L179" s="22"/>
      <c r="M179" s="22"/>
      <c r="N179" s="22"/>
      <c r="O179" s="22"/>
      <c r="P179" s="22"/>
      <c r="Q179" s="22"/>
      <c r="R179" s="22"/>
      <c r="S179" s="22"/>
      <c r="T179" s="22"/>
      <c r="U179" s="22"/>
      <c r="V179" s="22"/>
      <c r="W179" s="22"/>
      <c r="X179" s="22"/>
      <c r="Y179" s="22"/>
      <c r="Z179" s="22"/>
    </row>
    <row r="180">
      <c r="A180" s="18" t="s">
        <v>419</v>
      </c>
      <c r="B180" s="17" t="s">
        <v>68</v>
      </c>
      <c r="C180" s="17" t="s">
        <v>69</v>
      </c>
      <c r="D180" s="18" t="s">
        <v>70</v>
      </c>
      <c r="E180" s="19" t="s">
        <v>71</v>
      </c>
      <c r="F180" s="18" t="s">
        <v>72</v>
      </c>
      <c r="G180" s="19" t="s">
        <v>73</v>
      </c>
      <c r="H180" s="37" t="s">
        <v>420</v>
      </c>
      <c r="I180" s="24" t="s">
        <v>69</v>
      </c>
      <c r="J180" s="22"/>
      <c r="K180" s="22"/>
      <c r="L180" s="22"/>
      <c r="M180" s="22"/>
      <c r="N180" s="22"/>
      <c r="O180" s="22"/>
      <c r="P180" s="22"/>
      <c r="Q180" s="22"/>
      <c r="R180" s="22"/>
      <c r="S180" s="22"/>
      <c r="T180" s="22"/>
      <c r="U180" s="22"/>
      <c r="V180" s="22"/>
      <c r="W180" s="22"/>
      <c r="X180" s="22"/>
      <c r="Y180" s="22"/>
      <c r="Z180" s="22"/>
    </row>
    <row r="181">
      <c r="A181" s="18" t="s">
        <v>421</v>
      </c>
      <c r="B181" s="17" t="s">
        <v>68</v>
      </c>
      <c r="C181" s="17" t="s">
        <v>69</v>
      </c>
      <c r="D181" s="18" t="s">
        <v>70</v>
      </c>
      <c r="E181" s="19" t="s">
        <v>71</v>
      </c>
      <c r="F181" s="18" t="s">
        <v>72</v>
      </c>
      <c r="G181" s="19" t="s">
        <v>73</v>
      </c>
      <c r="H181" s="37" t="s">
        <v>422</v>
      </c>
      <c r="I181" s="24" t="s">
        <v>69</v>
      </c>
      <c r="J181" s="22"/>
      <c r="K181" s="22"/>
      <c r="L181" s="22"/>
      <c r="M181" s="22"/>
      <c r="N181" s="22"/>
      <c r="O181" s="22"/>
      <c r="P181" s="22"/>
      <c r="Q181" s="22"/>
      <c r="R181" s="22"/>
      <c r="S181" s="22"/>
      <c r="T181" s="22"/>
      <c r="U181" s="22"/>
      <c r="V181" s="22"/>
      <c r="W181" s="22"/>
      <c r="X181" s="22"/>
      <c r="Y181" s="22"/>
      <c r="Z181" s="22"/>
    </row>
    <row r="182">
      <c r="A182" s="18" t="s">
        <v>423</v>
      </c>
      <c r="B182" s="17" t="s">
        <v>68</v>
      </c>
      <c r="C182" s="17" t="s">
        <v>69</v>
      </c>
      <c r="D182" s="18" t="s">
        <v>70</v>
      </c>
      <c r="E182" s="19" t="s">
        <v>71</v>
      </c>
      <c r="F182" s="18" t="s">
        <v>72</v>
      </c>
      <c r="G182" s="19" t="s">
        <v>73</v>
      </c>
      <c r="H182" s="37" t="s">
        <v>424</v>
      </c>
      <c r="I182" s="24" t="s">
        <v>69</v>
      </c>
      <c r="J182" s="22"/>
      <c r="K182" s="22"/>
      <c r="L182" s="22"/>
      <c r="M182" s="22"/>
      <c r="N182" s="22"/>
      <c r="O182" s="22"/>
      <c r="P182" s="22"/>
      <c r="Q182" s="22"/>
      <c r="R182" s="22"/>
      <c r="S182" s="22"/>
      <c r="T182" s="22"/>
      <c r="U182" s="22"/>
      <c r="V182" s="22"/>
      <c r="W182" s="22"/>
      <c r="X182" s="22"/>
      <c r="Y182" s="22"/>
      <c r="Z182" s="22"/>
    </row>
    <row r="183">
      <c r="A183" s="38"/>
      <c r="B183" s="38"/>
      <c r="C183" s="38"/>
      <c r="D183" s="38"/>
      <c r="E183" s="38"/>
      <c r="F183" s="38"/>
      <c r="G183" s="38"/>
      <c r="H183" s="38"/>
      <c r="I183" s="38"/>
      <c r="J183" s="22"/>
      <c r="K183" s="22"/>
      <c r="L183" s="22"/>
      <c r="M183" s="22"/>
      <c r="N183" s="22"/>
      <c r="O183" s="22"/>
      <c r="P183" s="22"/>
      <c r="Q183" s="22"/>
      <c r="R183" s="22"/>
      <c r="S183" s="22"/>
      <c r="T183" s="22"/>
      <c r="U183" s="22"/>
      <c r="V183" s="22"/>
      <c r="W183" s="22"/>
      <c r="X183" s="22"/>
      <c r="Y183" s="22"/>
      <c r="Z183" s="22"/>
    </row>
    <row r="184">
      <c r="A184" s="18" t="s">
        <v>151</v>
      </c>
      <c r="B184" s="38"/>
      <c r="C184" s="17" t="s">
        <v>425</v>
      </c>
      <c r="D184" s="38"/>
      <c r="E184" s="38"/>
      <c r="F184" s="38"/>
      <c r="G184" s="38"/>
      <c r="H184" s="38"/>
      <c r="I184" s="38"/>
      <c r="J184" s="22"/>
      <c r="K184" s="22"/>
      <c r="L184" s="22"/>
      <c r="M184" s="22"/>
      <c r="N184" s="22"/>
      <c r="O184" s="22"/>
      <c r="P184" s="22"/>
      <c r="Q184" s="22"/>
      <c r="R184" s="22"/>
      <c r="S184" s="22"/>
      <c r="T184" s="22"/>
      <c r="U184" s="22"/>
      <c r="V184" s="22"/>
      <c r="W184" s="22"/>
      <c r="X184" s="22"/>
      <c r="Y184" s="22"/>
      <c r="Z184" s="22"/>
    </row>
    <row r="185">
      <c r="A185" s="18" t="s">
        <v>212</v>
      </c>
      <c r="B185" s="38"/>
      <c r="C185" s="19" t="s">
        <v>426</v>
      </c>
      <c r="D185" s="38"/>
      <c r="E185" s="38"/>
      <c r="F185" s="38"/>
      <c r="G185" s="38"/>
      <c r="H185" s="38"/>
      <c r="I185" s="38"/>
      <c r="J185" s="22"/>
      <c r="K185" s="22"/>
      <c r="L185" s="22"/>
      <c r="M185" s="22"/>
      <c r="N185" s="22"/>
      <c r="O185" s="22"/>
      <c r="P185" s="22"/>
      <c r="Q185" s="22"/>
      <c r="R185" s="22"/>
      <c r="S185" s="22"/>
      <c r="T185" s="22"/>
      <c r="U185" s="22"/>
      <c r="V185" s="22"/>
      <c r="W185" s="22"/>
      <c r="X185" s="22"/>
      <c r="Y185" s="22"/>
      <c r="Z185" s="22"/>
    </row>
    <row r="186">
      <c r="A186" s="18" t="s">
        <v>427</v>
      </c>
      <c r="B186" s="38"/>
      <c r="C186" s="18" t="s">
        <v>428</v>
      </c>
      <c r="D186" s="38"/>
      <c r="E186" s="38"/>
      <c r="F186" s="38"/>
      <c r="G186" s="38"/>
      <c r="H186" s="38"/>
      <c r="I186" s="38"/>
      <c r="J186" s="22"/>
      <c r="K186" s="22"/>
      <c r="L186" s="22"/>
      <c r="M186" s="22"/>
      <c r="N186" s="22"/>
      <c r="O186" s="22"/>
      <c r="P186" s="22"/>
      <c r="Q186" s="22"/>
      <c r="R186" s="22"/>
      <c r="S186" s="22"/>
      <c r="T186" s="22"/>
      <c r="U186" s="22"/>
      <c r="V186" s="22"/>
      <c r="W186" s="22"/>
      <c r="X186" s="22"/>
      <c r="Y186" s="22"/>
      <c r="Z186" s="22"/>
    </row>
    <row r="187">
      <c r="A187" s="38"/>
      <c r="B187" s="38"/>
      <c r="C187" s="19" t="s">
        <v>429</v>
      </c>
      <c r="D187" s="38"/>
      <c r="E187" s="38"/>
      <c r="F187" s="38"/>
      <c r="G187" s="38"/>
      <c r="H187" s="38"/>
      <c r="I187" s="38"/>
      <c r="J187" s="22"/>
      <c r="K187" s="22"/>
      <c r="L187" s="22"/>
      <c r="M187" s="22"/>
      <c r="N187" s="22"/>
      <c r="O187" s="22"/>
      <c r="P187" s="22"/>
      <c r="Q187" s="22"/>
      <c r="R187" s="22"/>
      <c r="S187" s="22"/>
      <c r="T187" s="22"/>
      <c r="U187" s="22"/>
      <c r="V187" s="22"/>
      <c r="W187" s="22"/>
      <c r="X187" s="22"/>
      <c r="Y187" s="22"/>
      <c r="Z187" s="22"/>
    </row>
    <row r="188">
      <c r="A188" s="38"/>
      <c r="B188" s="38"/>
      <c r="C188" s="18" t="s">
        <v>427</v>
      </c>
      <c r="D188" s="38"/>
      <c r="E188" s="38"/>
      <c r="F188" s="38"/>
      <c r="G188" s="38"/>
      <c r="H188" s="38"/>
      <c r="I188" s="38"/>
      <c r="J188" s="22"/>
      <c r="K188" s="22"/>
      <c r="L188" s="22"/>
      <c r="M188" s="22"/>
      <c r="N188" s="22"/>
      <c r="O188" s="22"/>
      <c r="P188" s="22"/>
      <c r="Q188" s="22"/>
      <c r="R188" s="22"/>
      <c r="S188" s="22"/>
      <c r="T188" s="22"/>
      <c r="U188" s="22"/>
      <c r="V188" s="22"/>
      <c r="W188" s="22"/>
      <c r="X188" s="22"/>
      <c r="Y188" s="22"/>
      <c r="Z188" s="22"/>
    </row>
    <row r="189">
      <c r="A189" s="38"/>
      <c r="B189" s="38"/>
      <c r="C189" s="38"/>
      <c r="D189" s="38"/>
      <c r="E189" s="38"/>
      <c r="F189" s="38"/>
      <c r="G189" s="38"/>
      <c r="H189" s="38"/>
      <c r="I189" s="38"/>
      <c r="J189" s="22"/>
      <c r="K189" s="22"/>
      <c r="L189" s="22"/>
      <c r="M189" s="22"/>
      <c r="N189" s="22"/>
      <c r="O189" s="22"/>
      <c r="P189" s="22"/>
      <c r="Q189" s="22"/>
      <c r="R189" s="22"/>
      <c r="S189" s="22"/>
      <c r="T189" s="22"/>
      <c r="U189" s="22"/>
      <c r="V189" s="22"/>
      <c r="W189" s="22"/>
      <c r="X189" s="22"/>
      <c r="Y189" s="22"/>
      <c r="Z189" s="22"/>
    </row>
    <row r="190">
      <c r="A190" s="38"/>
      <c r="B190" s="38"/>
      <c r="C190" s="38"/>
      <c r="D190" s="38"/>
      <c r="E190" s="38"/>
      <c r="F190" s="38"/>
      <c r="G190" s="38"/>
      <c r="H190" s="38"/>
      <c r="I190" s="38"/>
      <c r="J190" s="22"/>
      <c r="K190" s="22"/>
      <c r="L190" s="22"/>
      <c r="M190" s="22"/>
      <c r="N190" s="22"/>
      <c r="O190" s="22"/>
      <c r="P190" s="22"/>
      <c r="Q190" s="22"/>
      <c r="R190" s="22"/>
      <c r="S190" s="22"/>
      <c r="T190" s="22"/>
      <c r="U190" s="22"/>
      <c r="V190" s="22"/>
      <c r="W190" s="22"/>
      <c r="X190" s="22"/>
      <c r="Y190" s="22"/>
      <c r="Z190" s="22"/>
    </row>
    <row r="191">
      <c r="A191" s="18" t="s">
        <v>430</v>
      </c>
      <c r="B191" s="18" t="s">
        <v>431</v>
      </c>
      <c r="C191" s="20" t="s">
        <v>432</v>
      </c>
      <c r="D191" s="38"/>
      <c r="E191" s="38"/>
      <c r="F191" s="38"/>
      <c r="G191" s="38"/>
      <c r="H191" s="38"/>
      <c r="I191" s="38"/>
      <c r="J191" s="22"/>
      <c r="K191" s="22"/>
      <c r="L191" s="22"/>
      <c r="M191" s="22"/>
      <c r="N191" s="22"/>
      <c r="O191" s="22"/>
      <c r="P191" s="22"/>
      <c r="Q191" s="22"/>
      <c r="R191" s="22"/>
      <c r="S191" s="22"/>
      <c r="T191" s="22"/>
      <c r="U191" s="22"/>
      <c r="V191" s="22"/>
      <c r="W191" s="22"/>
      <c r="X191" s="22"/>
      <c r="Y191" s="22"/>
      <c r="Z191" s="22"/>
    </row>
    <row r="192">
      <c r="A192" s="18" t="s">
        <v>433</v>
      </c>
      <c r="B192" s="18" t="s">
        <v>434</v>
      </c>
      <c r="C192" s="20" t="s">
        <v>435</v>
      </c>
      <c r="D192" s="38"/>
      <c r="E192" s="38"/>
      <c r="F192" s="38"/>
      <c r="G192" s="38"/>
      <c r="H192" s="38"/>
      <c r="I192" s="38"/>
      <c r="J192" s="22"/>
      <c r="K192" s="22"/>
      <c r="L192" s="22"/>
      <c r="M192" s="22"/>
      <c r="N192" s="22"/>
      <c r="O192" s="22"/>
      <c r="P192" s="22"/>
      <c r="Q192" s="22"/>
      <c r="R192" s="22"/>
      <c r="S192" s="22"/>
      <c r="T192" s="22"/>
      <c r="U192" s="22"/>
      <c r="V192" s="22"/>
      <c r="W192" s="22"/>
      <c r="X192" s="22"/>
      <c r="Y192" s="22"/>
      <c r="Z192" s="22"/>
    </row>
    <row r="193">
      <c r="A193" s="18" t="s">
        <v>436</v>
      </c>
      <c r="B193" s="18" t="s">
        <v>437</v>
      </c>
      <c r="C193" s="25" t="s">
        <v>438</v>
      </c>
      <c r="D193" s="38"/>
      <c r="E193" s="38"/>
      <c r="F193" s="38"/>
      <c r="G193" s="38"/>
      <c r="H193" s="38"/>
      <c r="I193" s="38"/>
      <c r="J193" s="22"/>
      <c r="K193" s="22"/>
      <c r="L193" s="22"/>
      <c r="M193" s="22"/>
      <c r="N193" s="22"/>
      <c r="O193" s="22"/>
      <c r="P193" s="22"/>
      <c r="Q193" s="22"/>
      <c r="R193" s="22"/>
      <c r="S193" s="22"/>
      <c r="T193" s="22"/>
      <c r="U193" s="22"/>
      <c r="V193" s="22"/>
      <c r="W193" s="22"/>
      <c r="X193" s="22"/>
      <c r="Y193" s="22"/>
      <c r="Z193" s="22"/>
    </row>
    <row r="194">
      <c r="A194" s="18" t="s">
        <v>439</v>
      </c>
      <c r="B194" s="18" t="s">
        <v>440</v>
      </c>
      <c r="C194" s="25" t="s">
        <v>441</v>
      </c>
      <c r="D194" s="38"/>
      <c r="E194" s="38"/>
      <c r="F194" s="38"/>
      <c r="G194" s="38"/>
      <c r="H194" s="38"/>
      <c r="I194" s="38"/>
      <c r="J194" s="22"/>
      <c r="K194" s="22"/>
      <c r="L194" s="22"/>
      <c r="M194" s="22"/>
      <c r="N194" s="22"/>
      <c r="O194" s="22"/>
      <c r="P194" s="22"/>
      <c r="Q194" s="22"/>
      <c r="R194" s="22"/>
      <c r="S194" s="22"/>
      <c r="T194" s="22"/>
      <c r="U194" s="22"/>
      <c r="V194" s="22"/>
      <c r="W194" s="22"/>
      <c r="X194" s="22"/>
      <c r="Y194" s="22"/>
      <c r="Z194" s="22"/>
    </row>
    <row r="195">
      <c r="A195" s="18" t="s">
        <v>442</v>
      </c>
      <c r="B195" s="18" t="s">
        <v>443</v>
      </c>
      <c r="C195" s="39" t="s">
        <v>444</v>
      </c>
      <c r="D195" s="38"/>
      <c r="E195" s="38"/>
      <c r="F195" s="38"/>
      <c r="G195" s="38"/>
      <c r="H195" s="38"/>
      <c r="I195" s="38"/>
      <c r="J195" s="22"/>
      <c r="K195" s="22"/>
      <c r="L195" s="22"/>
      <c r="M195" s="22"/>
      <c r="N195" s="22"/>
      <c r="O195" s="22"/>
      <c r="P195" s="22"/>
      <c r="Q195" s="22"/>
      <c r="R195" s="22"/>
      <c r="S195" s="22"/>
      <c r="T195" s="22"/>
      <c r="U195" s="22"/>
      <c r="V195" s="22"/>
      <c r="W195" s="22"/>
      <c r="X195" s="22"/>
      <c r="Y195" s="22"/>
      <c r="Z195" s="22"/>
    </row>
    <row r="196">
      <c r="A196" s="18" t="s">
        <v>445</v>
      </c>
      <c r="B196" s="18" t="s">
        <v>446</v>
      </c>
      <c r="C196" s="25" t="s">
        <v>447</v>
      </c>
      <c r="D196" s="38"/>
      <c r="E196" s="38"/>
      <c r="F196" s="38"/>
      <c r="G196" s="38"/>
      <c r="H196" s="38"/>
      <c r="I196" s="38"/>
      <c r="J196" s="22"/>
      <c r="K196" s="22"/>
      <c r="L196" s="22"/>
      <c r="M196" s="22"/>
      <c r="N196" s="22"/>
      <c r="O196" s="22"/>
      <c r="P196" s="22"/>
      <c r="Q196" s="22"/>
      <c r="R196" s="22"/>
      <c r="S196" s="22"/>
      <c r="T196" s="22"/>
      <c r="U196" s="22"/>
      <c r="V196" s="22"/>
      <c r="W196" s="22"/>
      <c r="X196" s="22"/>
      <c r="Y196" s="22"/>
      <c r="Z196" s="22"/>
    </row>
    <row r="197">
      <c r="A197" s="18" t="s">
        <v>448</v>
      </c>
      <c r="B197" s="40" t="s">
        <v>449</v>
      </c>
      <c r="C197" s="40" t="s">
        <v>450</v>
      </c>
      <c r="D197" s="38"/>
      <c r="E197" s="38"/>
      <c r="F197" s="38"/>
      <c r="G197" s="38"/>
      <c r="H197" s="38"/>
      <c r="I197" s="38"/>
      <c r="J197" s="22"/>
      <c r="K197" s="22"/>
      <c r="L197" s="22"/>
      <c r="M197" s="22"/>
      <c r="N197" s="22"/>
      <c r="O197" s="22"/>
      <c r="P197" s="22"/>
      <c r="Q197" s="22"/>
      <c r="R197" s="22"/>
      <c r="S197" s="22"/>
      <c r="T197" s="22"/>
      <c r="U197" s="22"/>
      <c r="V197" s="22"/>
      <c r="W197" s="22"/>
      <c r="X197" s="22"/>
      <c r="Y197" s="22"/>
      <c r="Z197" s="22"/>
    </row>
    <row r="198">
      <c r="A198" s="18" t="s">
        <v>451</v>
      </c>
      <c r="B198" s="18" t="s">
        <v>452</v>
      </c>
      <c r="C198" s="40" t="s">
        <v>453</v>
      </c>
      <c r="D198" s="38"/>
      <c r="E198" s="38"/>
      <c r="F198" s="38"/>
      <c r="G198" s="38"/>
      <c r="H198" s="38"/>
      <c r="I198" s="38"/>
      <c r="J198" s="22"/>
      <c r="K198" s="22"/>
      <c r="L198" s="22"/>
      <c r="M198" s="22"/>
      <c r="N198" s="22"/>
      <c r="O198" s="22"/>
      <c r="P198" s="22"/>
      <c r="Q198" s="22"/>
      <c r="R198" s="22"/>
      <c r="S198" s="22"/>
      <c r="T198" s="22"/>
      <c r="U198" s="22"/>
      <c r="V198" s="22"/>
      <c r="W198" s="22"/>
      <c r="X198" s="22"/>
      <c r="Y198" s="22"/>
      <c r="Z198" s="22"/>
    </row>
    <row r="199">
      <c r="A199" s="18" t="s">
        <v>454</v>
      </c>
      <c r="B199" s="40" t="s">
        <v>455</v>
      </c>
      <c r="C199" s="40" t="s">
        <v>456</v>
      </c>
      <c r="D199" s="38"/>
      <c r="E199" s="38"/>
      <c r="F199" s="38"/>
      <c r="G199" s="38"/>
      <c r="H199" s="38"/>
      <c r="I199" s="38"/>
      <c r="J199" s="22"/>
      <c r="K199" s="22"/>
      <c r="L199" s="22"/>
      <c r="M199" s="22"/>
      <c r="N199" s="22"/>
      <c r="O199" s="22"/>
      <c r="P199" s="22"/>
      <c r="Q199" s="22"/>
      <c r="R199" s="22"/>
      <c r="S199" s="22"/>
      <c r="T199" s="22"/>
      <c r="U199" s="22"/>
      <c r="V199" s="22"/>
      <c r="W199" s="22"/>
      <c r="X199" s="22"/>
      <c r="Y199" s="22"/>
      <c r="Z199" s="22"/>
    </row>
    <row r="200">
      <c r="A200" s="18" t="s">
        <v>457</v>
      </c>
      <c r="B200" s="40" t="s">
        <v>458</v>
      </c>
      <c r="C200" s="40" t="s">
        <v>459</v>
      </c>
      <c r="D200" s="38"/>
      <c r="E200" s="38"/>
      <c r="F200" s="38"/>
      <c r="G200" s="38"/>
      <c r="H200" s="38"/>
      <c r="I200" s="38"/>
      <c r="J200" s="22"/>
      <c r="K200" s="22"/>
      <c r="L200" s="22"/>
      <c r="M200" s="22"/>
      <c r="N200" s="22"/>
      <c r="O200" s="22"/>
      <c r="P200" s="22"/>
      <c r="Q200" s="22"/>
      <c r="R200" s="22"/>
      <c r="S200" s="22"/>
      <c r="T200" s="22"/>
      <c r="U200" s="22"/>
      <c r="V200" s="22"/>
      <c r="W200" s="22"/>
      <c r="X200" s="22"/>
      <c r="Y200" s="22"/>
      <c r="Z200" s="22"/>
    </row>
    <row r="201">
      <c r="A201" s="18" t="s">
        <v>460</v>
      </c>
      <c r="B201" s="40" t="s">
        <v>461</v>
      </c>
      <c r="C201" s="40" t="s">
        <v>462</v>
      </c>
      <c r="D201" s="38"/>
      <c r="E201" s="38"/>
      <c r="F201" s="38"/>
      <c r="G201" s="38"/>
      <c r="H201" s="38"/>
      <c r="I201" s="38"/>
      <c r="J201" s="22"/>
      <c r="K201" s="22"/>
      <c r="L201" s="22"/>
      <c r="M201" s="22"/>
      <c r="N201" s="22"/>
      <c r="O201" s="22"/>
      <c r="P201" s="22"/>
      <c r="Q201" s="22"/>
      <c r="R201" s="22"/>
      <c r="S201" s="22"/>
      <c r="T201" s="22"/>
      <c r="U201" s="22"/>
      <c r="V201" s="22"/>
      <c r="W201" s="22"/>
      <c r="X201" s="22"/>
      <c r="Y201" s="22"/>
      <c r="Z201" s="22"/>
    </row>
    <row r="202">
      <c r="A202" s="18" t="s">
        <v>463</v>
      </c>
      <c r="B202" s="40" t="s">
        <v>464</v>
      </c>
      <c r="C202" s="40" t="s">
        <v>465</v>
      </c>
      <c r="D202" s="38"/>
      <c r="E202" s="38"/>
      <c r="F202" s="38"/>
      <c r="G202" s="38"/>
      <c r="H202" s="38"/>
      <c r="I202" s="38"/>
      <c r="J202" s="22"/>
      <c r="K202" s="22"/>
      <c r="L202" s="22"/>
      <c r="M202" s="22"/>
      <c r="N202" s="22"/>
      <c r="O202" s="22"/>
      <c r="P202" s="22"/>
      <c r="Q202" s="22"/>
      <c r="R202" s="22"/>
      <c r="S202" s="22"/>
      <c r="T202" s="22"/>
      <c r="U202" s="22"/>
      <c r="V202" s="22"/>
      <c r="W202" s="22"/>
      <c r="X202" s="22"/>
      <c r="Y202" s="22"/>
      <c r="Z202" s="22"/>
    </row>
    <row r="203">
      <c r="A203" s="18" t="s">
        <v>466</v>
      </c>
      <c r="B203" s="40" t="s">
        <v>467</v>
      </c>
      <c r="C203" s="40" t="s">
        <v>468</v>
      </c>
      <c r="D203" s="38"/>
      <c r="E203" s="38"/>
      <c r="F203" s="38"/>
      <c r="G203" s="38"/>
      <c r="H203" s="38"/>
      <c r="I203" s="38"/>
      <c r="J203" s="22"/>
      <c r="K203" s="22"/>
      <c r="L203" s="22"/>
      <c r="M203" s="22"/>
      <c r="N203" s="22"/>
      <c r="O203" s="22"/>
      <c r="P203" s="22"/>
      <c r="Q203" s="22"/>
      <c r="R203" s="22"/>
      <c r="S203" s="22"/>
      <c r="T203" s="22"/>
      <c r="U203" s="22"/>
      <c r="V203" s="22"/>
      <c r="W203" s="22"/>
      <c r="X203" s="22"/>
      <c r="Y203" s="22"/>
      <c r="Z203" s="22"/>
    </row>
    <row r="204">
      <c r="A204" s="18" t="s">
        <v>469</v>
      </c>
      <c r="B204" s="40" t="s">
        <v>470</v>
      </c>
      <c r="C204" s="40" t="s">
        <v>471</v>
      </c>
      <c r="D204" s="38"/>
      <c r="E204" s="38"/>
      <c r="F204" s="38"/>
      <c r="G204" s="38"/>
      <c r="H204" s="38"/>
      <c r="I204" s="38"/>
      <c r="J204" s="22"/>
      <c r="K204" s="22"/>
      <c r="L204" s="22"/>
      <c r="M204" s="22"/>
      <c r="N204" s="22"/>
      <c r="O204" s="22"/>
      <c r="P204" s="22"/>
      <c r="Q204" s="22"/>
      <c r="R204" s="22"/>
      <c r="S204" s="22"/>
      <c r="T204" s="22"/>
      <c r="U204" s="22"/>
      <c r="V204" s="22"/>
      <c r="W204" s="22"/>
      <c r="X204" s="22"/>
      <c r="Y204" s="22"/>
      <c r="Z204" s="22"/>
    </row>
    <row r="205">
      <c r="A205" s="18" t="s">
        <v>472</v>
      </c>
      <c r="B205" s="20" t="s">
        <v>473</v>
      </c>
      <c r="C205" s="20" t="s">
        <v>474</v>
      </c>
      <c r="D205" s="38"/>
      <c r="E205" s="38"/>
      <c r="F205" s="38"/>
      <c r="G205" s="38"/>
      <c r="H205" s="38"/>
      <c r="I205" s="38"/>
      <c r="J205" s="22"/>
      <c r="K205" s="22"/>
      <c r="L205" s="22"/>
      <c r="M205" s="22"/>
      <c r="N205" s="22"/>
      <c r="O205" s="22"/>
      <c r="P205" s="22"/>
      <c r="Q205" s="22"/>
      <c r="R205" s="22"/>
      <c r="S205" s="22"/>
      <c r="T205" s="22"/>
      <c r="U205" s="22"/>
      <c r="V205" s="22"/>
      <c r="W205" s="22"/>
      <c r="X205" s="22"/>
      <c r="Y205" s="22"/>
      <c r="Z205" s="22"/>
    </row>
    <row r="206">
      <c r="A206" s="18" t="s">
        <v>475</v>
      </c>
      <c r="B206" s="20" t="s">
        <v>476</v>
      </c>
      <c r="C206" s="20" t="s">
        <v>477</v>
      </c>
      <c r="D206" s="38"/>
      <c r="E206" s="38"/>
      <c r="F206" s="38"/>
      <c r="G206" s="38"/>
      <c r="H206" s="38"/>
      <c r="I206" s="38"/>
      <c r="J206" s="22"/>
      <c r="K206" s="22"/>
      <c r="L206" s="22"/>
      <c r="M206" s="22"/>
      <c r="N206" s="22"/>
      <c r="O206" s="22"/>
      <c r="P206" s="22"/>
      <c r="Q206" s="22"/>
      <c r="R206" s="22"/>
      <c r="S206" s="22"/>
      <c r="T206" s="22"/>
      <c r="U206" s="22"/>
      <c r="V206" s="22"/>
      <c r="W206" s="22"/>
      <c r="X206" s="22"/>
      <c r="Y206" s="22"/>
      <c r="Z206" s="22"/>
    </row>
    <row r="207">
      <c r="A207" s="18" t="s">
        <v>478</v>
      </c>
      <c r="B207" s="20" t="s">
        <v>479</v>
      </c>
      <c r="C207" s="20" t="s">
        <v>480</v>
      </c>
      <c r="D207" s="38"/>
      <c r="E207" s="38"/>
      <c r="F207" s="38"/>
      <c r="G207" s="38"/>
      <c r="H207" s="38"/>
      <c r="I207" s="38"/>
      <c r="J207" s="22"/>
      <c r="K207" s="22"/>
      <c r="L207" s="22"/>
      <c r="M207" s="22"/>
      <c r="N207" s="22"/>
      <c r="O207" s="22"/>
      <c r="P207" s="22"/>
      <c r="Q207" s="22"/>
      <c r="R207" s="22"/>
      <c r="S207" s="22"/>
      <c r="T207" s="22"/>
      <c r="U207" s="22"/>
      <c r="V207" s="22"/>
      <c r="W207" s="22"/>
      <c r="X207" s="22"/>
      <c r="Y207" s="22"/>
      <c r="Z207" s="22"/>
    </row>
    <row r="208">
      <c r="A208" s="18" t="s">
        <v>481</v>
      </c>
      <c r="B208" s="20" t="s">
        <v>482</v>
      </c>
      <c r="C208" s="20" t="s">
        <v>483</v>
      </c>
      <c r="D208" s="38"/>
      <c r="E208" s="38"/>
      <c r="F208" s="38"/>
      <c r="G208" s="38"/>
      <c r="H208" s="38"/>
      <c r="I208" s="38"/>
      <c r="J208" s="22"/>
      <c r="K208" s="22"/>
      <c r="L208" s="22"/>
      <c r="M208" s="22"/>
      <c r="N208" s="22"/>
      <c r="O208" s="22"/>
      <c r="P208" s="22"/>
      <c r="Q208" s="22"/>
      <c r="R208" s="22"/>
      <c r="S208" s="22"/>
      <c r="T208" s="22"/>
      <c r="U208" s="22"/>
      <c r="V208" s="22"/>
      <c r="W208" s="22"/>
      <c r="X208" s="22"/>
      <c r="Y208" s="22"/>
      <c r="Z208" s="22"/>
    </row>
    <row r="209">
      <c r="A209" s="18" t="s">
        <v>484</v>
      </c>
      <c r="B209" s="18" t="s">
        <v>485</v>
      </c>
      <c r="C209" s="41" t="s">
        <v>486</v>
      </c>
      <c r="D209" s="38"/>
      <c r="E209" s="38"/>
      <c r="F209" s="38"/>
      <c r="G209" s="38"/>
      <c r="H209" s="38"/>
      <c r="I209" s="38"/>
      <c r="J209" s="22"/>
      <c r="K209" s="22"/>
      <c r="L209" s="22"/>
      <c r="M209" s="22"/>
      <c r="N209" s="22"/>
      <c r="O209" s="22"/>
      <c r="P209" s="22"/>
      <c r="Q209" s="22"/>
      <c r="R209" s="22"/>
      <c r="S209" s="22"/>
      <c r="T209" s="22"/>
      <c r="U209" s="22"/>
      <c r="V209" s="22"/>
      <c r="W209" s="22"/>
      <c r="X209" s="22"/>
      <c r="Y209" s="22"/>
      <c r="Z209" s="22"/>
    </row>
    <row r="210">
      <c r="A210" s="18" t="s">
        <v>487</v>
      </c>
      <c r="B210" s="18" t="s">
        <v>488</v>
      </c>
      <c r="C210" s="20" t="s">
        <v>489</v>
      </c>
      <c r="D210" s="38"/>
      <c r="E210" s="38"/>
      <c r="F210" s="38"/>
      <c r="G210" s="38"/>
      <c r="H210" s="38"/>
      <c r="I210" s="38"/>
      <c r="J210" s="22"/>
      <c r="K210" s="22"/>
      <c r="L210" s="22"/>
      <c r="M210" s="22"/>
      <c r="N210" s="22"/>
      <c r="O210" s="22"/>
      <c r="P210" s="22"/>
      <c r="Q210" s="22"/>
      <c r="R210" s="22"/>
      <c r="S210" s="22"/>
      <c r="T210" s="22"/>
      <c r="U210" s="22"/>
      <c r="V210" s="22"/>
      <c r="W210" s="22"/>
      <c r="X210" s="22"/>
      <c r="Y210" s="22"/>
      <c r="Z210" s="22"/>
    </row>
    <row r="211">
      <c r="A211" s="18" t="s">
        <v>490</v>
      </c>
      <c r="B211" s="18" t="s">
        <v>491</v>
      </c>
      <c r="C211" s="41" t="s">
        <v>492</v>
      </c>
      <c r="D211" s="38"/>
      <c r="E211" s="38"/>
      <c r="F211" s="38"/>
      <c r="G211" s="38"/>
      <c r="H211" s="38"/>
      <c r="I211" s="38"/>
      <c r="J211" s="22"/>
      <c r="K211" s="22"/>
      <c r="L211" s="22"/>
      <c r="M211" s="22"/>
      <c r="N211" s="22"/>
      <c r="O211" s="22"/>
      <c r="P211" s="22"/>
      <c r="Q211" s="22"/>
      <c r="R211" s="22"/>
      <c r="S211" s="22"/>
      <c r="T211" s="22"/>
      <c r="U211" s="22"/>
      <c r="V211" s="22"/>
      <c r="W211" s="22"/>
      <c r="X211" s="22"/>
      <c r="Y211" s="22"/>
      <c r="Z211" s="22"/>
    </row>
    <row r="212">
      <c r="A212" s="18" t="s">
        <v>493</v>
      </c>
      <c r="B212" s="18" t="s">
        <v>494</v>
      </c>
      <c r="C212" s="18" t="s">
        <v>495</v>
      </c>
      <c r="D212" s="38"/>
      <c r="E212" s="38"/>
      <c r="F212" s="38"/>
      <c r="G212" s="38"/>
      <c r="H212" s="38"/>
      <c r="I212" s="38"/>
      <c r="J212" s="22"/>
      <c r="K212" s="22"/>
      <c r="L212" s="22"/>
      <c r="M212" s="22"/>
      <c r="N212" s="22"/>
      <c r="O212" s="22"/>
      <c r="P212" s="22"/>
      <c r="Q212" s="22"/>
      <c r="R212" s="22"/>
      <c r="S212" s="22"/>
      <c r="T212" s="22"/>
      <c r="U212" s="22"/>
      <c r="V212" s="22"/>
      <c r="W212" s="22"/>
      <c r="X212" s="22"/>
      <c r="Y212" s="22"/>
      <c r="Z212" s="22"/>
    </row>
    <row r="213">
      <c r="A213" s="18" t="s">
        <v>496</v>
      </c>
      <c r="B213" s="20" t="s">
        <v>497</v>
      </c>
      <c r="C213" s="41" t="s">
        <v>498</v>
      </c>
      <c r="D213" s="38"/>
      <c r="E213" s="38"/>
      <c r="F213" s="38"/>
      <c r="G213" s="38"/>
      <c r="H213" s="38"/>
      <c r="I213" s="38"/>
      <c r="J213" s="22"/>
      <c r="K213" s="22"/>
      <c r="L213" s="22"/>
      <c r="M213" s="22"/>
      <c r="N213" s="22"/>
      <c r="O213" s="22"/>
      <c r="P213" s="22"/>
      <c r="Q213" s="22"/>
      <c r="R213" s="22"/>
      <c r="S213" s="22"/>
      <c r="T213" s="22"/>
      <c r="U213" s="22"/>
      <c r="V213" s="22"/>
      <c r="W213" s="22"/>
      <c r="X213" s="22"/>
      <c r="Y213" s="22"/>
      <c r="Z213" s="22"/>
    </row>
    <row r="214">
      <c r="A214" s="18" t="s">
        <v>499</v>
      </c>
      <c r="B214" s="20" t="s">
        <v>500</v>
      </c>
      <c r="C214" s="21" t="s">
        <v>501</v>
      </c>
      <c r="D214" s="38"/>
      <c r="E214" s="38"/>
      <c r="F214" s="38"/>
      <c r="G214" s="38"/>
      <c r="H214" s="38"/>
      <c r="I214" s="38"/>
      <c r="J214" s="22"/>
      <c r="K214" s="22"/>
      <c r="L214" s="22"/>
      <c r="M214" s="22"/>
      <c r="N214" s="22"/>
      <c r="O214" s="22"/>
      <c r="P214" s="22"/>
      <c r="Q214" s="22"/>
      <c r="R214" s="22"/>
      <c r="S214" s="22"/>
      <c r="T214" s="22"/>
      <c r="U214" s="22"/>
      <c r="V214" s="22"/>
      <c r="W214" s="22"/>
      <c r="X214" s="22"/>
      <c r="Y214" s="22"/>
      <c r="Z214" s="22"/>
    </row>
    <row r="215">
      <c r="A215" s="18" t="s">
        <v>502</v>
      </c>
      <c r="B215" s="20" t="s">
        <v>503</v>
      </c>
      <c r="C215" s="41" t="s">
        <v>504</v>
      </c>
      <c r="D215" s="38"/>
      <c r="E215" s="38"/>
      <c r="F215" s="38"/>
      <c r="G215" s="38"/>
      <c r="H215" s="38"/>
      <c r="I215" s="38"/>
      <c r="J215" s="22"/>
      <c r="K215" s="22"/>
      <c r="L215" s="22"/>
      <c r="M215" s="22"/>
      <c r="N215" s="22"/>
      <c r="O215" s="22"/>
      <c r="P215" s="22"/>
      <c r="Q215" s="22"/>
      <c r="R215" s="22"/>
      <c r="S215" s="22"/>
      <c r="T215" s="22"/>
      <c r="U215" s="22"/>
      <c r="V215" s="22"/>
      <c r="W215" s="22"/>
      <c r="X215" s="22"/>
      <c r="Y215" s="22"/>
      <c r="Z215" s="22"/>
    </row>
    <row r="216">
      <c r="A216" s="18" t="s">
        <v>505</v>
      </c>
      <c r="B216" s="20" t="s">
        <v>506</v>
      </c>
      <c r="C216" s="41" t="s">
        <v>507</v>
      </c>
      <c r="D216" s="38"/>
      <c r="E216" s="38"/>
      <c r="F216" s="38"/>
      <c r="G216" s="38"/>
      <c r="H216" s="38"/>
      <c r="I216" s="38"/>
      <c r="J216" s="22"/>
      <c r="K216" s="22"/>
      <c r="L216" s="22"/>
      <c r="M216" s="22"/>
      <c r="N216" s="22"/>
      <c r="O216" s="22"/>
      <c r="P216" s="22"/>
      <c r="Q216" s="22"/>
      <c r="R216" s="22"/>
      <c r="S216" s="22"/>
      <c r="T216" s="22"/>
      <c r="U216" s="22"/>
      <c r="V216" s="22"/>
      <c r="W216" s="22"/>
      <c r="X216" s="22"/>
      <c r="Y216" s="22"/>
      <c r="Z216" s="22"/>
    </row>
    <row r="217">
      <c r="A217" s="18" t="s">
        <v>508</v>
      </c>
      <c r="B217" s="42" t="s">
        <v>509</v>
      </c>
      <c r="C217" s="42" t="s">
        <v>510</v>
      </c>
      <c r="D217" s="38"/>
      <c r="E217" s="38"/>
      <c r="F217" s="38"/>
      <c r="G217" s="38"/>
      <c r="H217" s="38"/>
      <c r="I217" s="38"/>
      <c r="J217" s="22"/>
      <c r="K217" s="22"/>
      <c r="L217" s="22"/>
      <c r="M217" s="22"/>
      <c r="N217" s="22"/>
      <c r="O217" s="22"/>
      <c r="P217" s="22"/>
      <c r="Q217" s="22"/>
      <c r="R217" s="22"/>
      <c r="S217" s="22"/>
      <c r="T217" s="22"/>
      <c r="U217" s="22"/>
      <c r="V217" s="22"/>
      <c r="W217" s="22"/>
      <c r="X217" s="22"/>
      <c r="Y217" s="22"/>
      <c r="Z217" s="22"/>
    </row>
    <row r="218">
      <c r="A218" s="18" t="s">
        <v>511</v>
      </c>
      <c r="B218" s="20" t="s">
        <v>512</v>
      </c>
      <c r="C218" s="43" t="s">
        <v>513</v>
      </c>
      <c r="D218" s="38"/>
      <c r="E218" s="38"/>
      <c r="F218" s="38"/>
      <c r="G218" s="38"/>
      <c r="H218" s="38"/>
      <c r="I218" s="38"/>
      <c r="J218" s="22"/>
      <c r="K218" s="22"/>
      <c r="L218" s="22"/>
      <c r="M218" s="22"/>
      <c r="N218" s="22"/>
      <c r="O218" s="22"/>
      <c r="P218" s="22"/>
      <c r="Q218" s="22"/>
      <c r="R218" s="22"/>
      <c r="S218" s="22"/>
      <c r="T218" s="22"/>
      <c r="U218" s="22"/>
      <c r="V218" s="22"/>
      <c r="W218" s="22"/>
      <c r="X218" s="22"/>
      <c r="Y218" s="22"/>
      <c r="Z218" s="22"/>
    </row>
    <row r="219">
      <c r="A219" s="18" t="s">
        <v>514</v>
      </c>
      <c r="B219" s="20" t="s">
        <v>515</v>
      </c>
      <c r="C219" s="41" t="s">
        <v>516</v>
      </c>
      <c r="D219" s="38"/>
      <c r="E219" s="38"/>
      <c r="F219" s="38"/>
      <c r="G219" s="38"/>
      <c r="H219" s="38"/>
      <c r="I219" s="38"/>
      <c r="J219" s="22"/>
      <c r="K219" s="22"/>
      <c r="L219" s="22"/>
      <c r="M219" s="22"/>
      <c r="N219" s="22"/>
      <c r="O219" s="22"/>
      <c r="P219" s="22"/>
      <c r="Q219" s="22"/>
      <c r="R219" s="22"/>
      <c r="S219" s="22"/>
      <c r="T219" s="22"/>
      <c r="U219" s="22"/>
      <c r="V219" s="22"/>
      <c r="W219" s="22"/>
      <c r="X219" s="22"/>
      <c r="Y219" s="22"/>
      <c r="Z219" s="22"/>
    </row>
    <row r="220">
      <c r="A220" s="18" t="s">
        <v>517</v>
      </c>
      <c r="B220" s="20" t="s">
        <v>518</v>
      </c>
      <c r="C220" s="41" t="s">
        <v>519</v>
      </c>
      <c r="D220" s="38"/>
      <c r="E220" s="38"/>
      <c r="F220" s="38"/>
      <c r="G220" s="38"/>
      <c r="H220" s="38"/>
      <c r="I220" s="38"/>
      <c r="J220" s="22"/>
      <c r="K220" s="22"/>
      <c r="L220" s="22"/>
      <c r="M220" s="22"/>
      <c r="N220" s="22"/>
      <c r="O220" s="22"/>
      <c r="P220" s="22"/>
      <c r="Q220" s="22"/>
      <c r="R220" s="22"/>
      <c r="S220" s="22"/>
      <c r="T220" s="22"/>
      <c r="U220" s="22"/>
      <c r="V220" s="22"/>
      <c r="W220" s="22"/>
      <c r="X220" s="22"/>
      <c r="Y220" s="22"/>
      <c r="Z220" s="22"/>
    </row>
    <row r="221">
      <c r="A221" s="18" t="s">
        <v>520</v>
      </c>
      <c r="B221" s="19" t="s">
        <v>521</v>
      </c>
      <c r="C221" s="19" t="s">
        <v>522</v>
      </c>
      <c r="D221" s="38"/>
      <c r="E221" s="38"/>
      <c r="F221" s="38"/>
      <c r="G221" s="38"/>
      <c r="H221" s="38"/>
      <c r="I221" s="38"/>
      <c r="J221" s="22"/>
      <c r="K221" s="22"/>
      <c r="L221" s="22"/>
      <c r="M221" s="22"/>
      <c r="N221" s="22"/>
      <c r="O221" s="22"/>
      <c r="P221" s="22"/>
      <c r="Q221" s="22"/>
      <c r="R221" s="22"/>
      <c r="S221" s="22"/>
      <c r="T221" s="22"/>
      <c r="U221" s="22"/>
      <c r="V221" s="22"/>
      <c r="W221" s="22"/>
      <c r="X221" s="22"/>
      <c r="Y221" s="22"/>
      <c r="Z221" s="22"/>
    </row>
    <row r="222">
      <c r="A222" s="18" t="s">
        <v>523</v>
      </c>
      <c r="B222" s="19" t="s">
        <v>524</v>
      </c>
      <c r="C222" s="44" t="s">
        <v>525</v>
      </c>
      <c r="D222" s="38"/>
      <c r="E222" s="38"/>
      <c r="F222" s="38"/>
      <c r="G222" s="38"/>
      <c r="H222" s="38"/>
      <c r="I222" s="38"/>
      <c r="J222" s="22"/>
      <c r="K222" s="22"/>
      <c r="L222" s="22"/>
      <c r="M222" s="22"/>
      <c r="N222" s="22"/>
      <c r="O222" s="22"/>
      <c r="P222" s="22"/>
      <c r="Q222" s="22"/>
      <c r="R222" s="22"/>
      <c r="S222" s="22"/>
      <c r="T222" s="22"/>
      <c r="U222" s="22"/>
      <c r="V222" s="22"/>
      <c r="W222" s="22"/>
      <c r="X222" s="22"/>
      <c r="Y222" s="22"/>
      <c r="Z222" s="22"/>
    </row>
    <row r="223">
      <c r="A223" s="18" t="s">
        <v>526</v>
      </c>
      <c r="B223" s="19" t="s">
        <v>527</v>
      </c>
      <c r="C223" s="19" t="s">
        <v>528</v>
      </c>
      <c r="D223" s="38"/>
      <c r="E223" s="38"/>
      <c r="F223" s="38"/>
      <c r="G223" s="38"/>
      <c r="H223" s="38"/>
      <c r="I223" s="38"/>
      <c r="J223" s="22"/>
      <c r="K223" s="22"/>
      <c r="L223" s="22"/>
      <c r="M223" s="22"/>
      <c r="N223" s="22"/>
      <c r="O223" s="22"/>
      <c r="P223" s="22"/>
      <c r="Q223" s="22"/>
      <c r="R223" s="22"/>
      <c r="S223" s="22"/>
      <c r="T223" s="22"/>
      <c r="U223" s="22"/>
      <c r="V223" s="22"/>
      <c r="W223" s="22"/>
      <c r="X223" s="22"/>
      <c r="Y223" s="22"/>
      <c r="Z223" s="22"/>
    </row>
    <row r="224">
      <c r="A224" s="18" t="s">
        <v>529</v>
      </c>
      <c r="B224" s="20" t="s">
        <v>530</v>
      </c>
      <c r="C224" s="45" t="s">
        <v>531</v>
      </c>
      <c r="D224" s="38"/>
      <c r="E224" s="38"/>
      <c r="F224" s="38"/>
      <c r="G224" s="38"/>
      <c r="H224" s="38"/>
      <c r="I224" s="38"/>
      <c r="J224" s="22"/>
      <c r="K224" s="22"/>
      <c r="L224" s="22"/>
      <c r="M224" s="22"/>
      <c r="N224" s="22"/>
      <c r="O224" s="22"/>
      <c r="P224" s="22"/>
      <c r="Q224" s="22"/>
      <c r="R224" s="22"/>
      <c r="S224" s="22"/>
      <c r="T224" s="22"/>
      <c r="U224" s="22"/>
      <c r="V224" s="22"/>
      <c r="W224" s="22"/>
      <c r="X224" s="22"/>
      <c r="Y224" s="22"/>
      <c r="Z224" s="22"/>
    </row>
    <row r="225">
      <c r="A225" s="18" t="s">
        <v>532</v>
      </c>
      <c r="B225" s="19" t="s">
        <v>533</v>
      </c>
      <c r="C225" s="20" t="s">
        <v>534</v>
      </c>
      <c r="D225" s="38"/>
      <c r="E225" s="38"/>
      <c r="F225" s="38"/>
      <c r="G225" s="38"/>
      <c r="H225" s="38"/>
      <c r="I225" s="38"/>
      <c r="J225" s="22"/>
      <c r="K225" s="22"/>
      <c r="L225" s="22"/>
      <c r="M225" s="22"/>
      <c r="N225" s="22"/>
      <c r="O225" s="22"/>
      <c r="P225" s="22"/>
      <c r="Q225" s="22"/>
      <c r="R225" s="22"/>
      <c r="S225" s="22"/>
      <c r="T225" s="22"/>
      <c r="U225" s="22"/>
      <c r="V225" s="22"/>
      <c r="W225" s="22"/>
      <c r="X225" s="22"/>
      <c r="Y225" s="22"/>
      <c r="Z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row>
    <row r="999">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row>
    <row r="1000">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row>
    <row r="1001">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row>
    <row r="100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row>
    <row r="1003">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row>
    <row r="1004">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row>
    <row r="1005">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row>
    <row r="1006">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row>
  </sheetData>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1" max="1" width="29.14"/>
    <col customWidth="1" min="11" max="13" width="17.0"/>
  </cols>
  <sheetData>
    <row r="1">
      <c r="A1" s="168" t="s">
        <v>47</v>
      </c>
      <c r="B1" s="169" t="s">
        <v>632</v>
      </c>
      <c r="C1" s="22"/>
      <c r="D1" s="22"/>
      <c r="E1" s="22"/>
      <c r="F1" s="22"/>
      <c r="G1" s="22"/>
      <c r="H1" s="22"/>
      <c r="I1" s="22"/>
      <c r="J1" s="22"/>
      <c r="K1" s="22"/>
    </row>
    <row r="2">
      <c r="A2" s="170" t="s">
        <v>430</v>
      </c>
      <c r="B2" s="171" t="s">
        <v>2590</v>
      </c>
      <c r="C2" s="171" t="s">
        <v>2591</v>
      </c>
    </row>
    <row r="3">
      <c r="A3" s="22" t="s">
        <v>637</v>
      </c>
      <c r="B3" s="48" t="s">
        <v>69</v>
      </c>
      <c r="C3" s="48" t="s">
        <v>69</v>
      </c>
    </row>
    <row r="4">
      <c r="A4" s="48" t="s">
        <v>638</v>
      </c>
      <c r="B4" s="22" t="s">
        <v>2592</v>
      </c>
      <c r="C4" s="22" t="s">
        <v>2592</v>
      </c>
    </row>
    <row r="5">
      <c r="A5" s="48" t="s">
        <v>643</v>
      </c>
      <c r="B5" s="22" t="s">
        <v>2593</v>
      </c>
      <c r="C5" s="22" t="s">
        <v>2593</v>
      </c>
    </row>
    <row r="6">
      <c r="A6" s="22"/>
      <c r="B6" s="22"/>
      <c r="C6" s="22"/>
    </row>
    <row r="7">
      <c r="A7" s="172" t="s">
        <v>645</v>
      </c>
      <c r="B7" s="173">
        <v>100.0</v>
      </c>
      <c r="C7" s="173">
        <v>100.0</v>
      </c>
    </row>
    <row r="8">
      <c r="A8" s="184"/>
      <c r="B8" s="184"/>
      <c r="C8" s="184"/>
    </row>
    <row r="9">
      <c r="A9" s="280" t="s">
        <v>646</v>
      </c>
      <c r="B9" s="181">
        <v>100.0</v>
      </c>
      <c r="C9" s="208">
        <v>100.0</v>
      </c>
    </row>
    <row r="10">
      <c r="A10" s="283"/>
      <c r="B10" s="178"/>
      <c r="C10" s="179"/>
    </row>
    <row r="11">
      <c r="A11" s="284" t="s">
        <v>647</v>
      </c>
      <c r="B11" s="181">
        <v>100.0</v>
      </c>
      <c r="C11" s="179"/>
    </row>
    <row r="12">
      <c r="A12" s="283"/>
      <c r="B12" s="178"/>
      <c r="C12" s="179"/>
    </row>
    <row r="13">
      <c r="A13" s="285" t="s">
        <v>648</v>
      </c>
      <c r="B13" s="286">
        <v>100.0</v>
      </c>
      <c r="C13" s="185"/>
      <c r="D13" s="178"/>
      <c r="E13" s="178"/>
      <c r="F13" s="178"/>
      <c r="G13" s="178"/>
      <c r="H13" s="178"/>
      <c r="I13" s="178"/>
      <c r="J13" s="178"/>
      <c r="K13" s="178"/>
    </row>
    <row r="14">
      <c r="A14" s="1"/>
      <c r="B14" s="287"/>
      <c r="C14" s="177"/>
      <c r="D14" s="22"/>
      <c r="E14" s="22"/>
      <c r="F14" s="22"/>
      <c r="G14" s="22"/>
      <c r="H14" s="22"/>
      <c r="I14" s="22"/>
      <c r="J14" s="22"/>
      <c r="K14" s="22"/>
    </row>
    <row r="15">
      <c r="A15" s="170" t="s">
        <v>433</v>
      </c>
      <c r="B15" s="171" t="s">
        <v>2590</v>
      </c>
      <c r="C15" s="171" t="s">
        <v>2591</v>
      </c>
      <c r="D15" s="171" t="s">
        <v>2594</v>
      </c>
      <c r="E15" s="171" t="s">
        <v>2595</v>
      </c>
      <c r="F15" s="171" t="s">
        <v>2596</v>
      </c>
      <c r="G15" s="171" t="s">
        <v>2597</v>
      </c>
      <c r="H15" s="171" t="s">
        <v>2598</v>
      </c>
      <c r="I15" s="171" t="s">
        <v>2599</v>
      </c>
      <c r="J15" s="411" t="s">
        <v>2600</v>
      </c>
      <c r="K15" s="411" t="s">
        <v>2601</v>
      </c>
    </row>
    <row r="16">
      <c r="A16" s="48" t="s">
        <v>653</v>
      </c>
      <c r="B16" s="48" t="s">
        <v>69</v>
      </c>
      <c r="C16" s="48" t="s">
        <v>69</v>
      </c>
      <c r="D16" s="48" t="s">
        <v>69</v>
      </c>
      <c r="E16" s="48" t="s">
        <v>69</v>
      </c>
      <c r="F16" s="48" t="s">
        <v>69</v>
      </c>
      <c r="G16" s="48" t="s">
        <v>69</v>
      </c>
      <c r="H16" s="48" t="s">
        <v>69</v>
      </c>
      <c r="I16" s="48" t="s">
        <v>69</v>
      </c>
      <c r="J16" s="48" t="s">
        <v>69</v>
      </c>
      <c r="K16" s="48" t="s">
        <v>69</v>
      </c>
    </row>
    <row r="17">
      <c r="A17" s="48" t="s">
        <v>654</v>
      </c>
      <c r="B17" s="48" t="s">
        <v>69</v>
      </c>
      <c r="C17" s="48" t="s">
        <v>69</v>
      </c>
      <c r="D17" s="48" t="s">
        <v>69</v>
      </c>
      <c r="E17" s="48" t="s">
        <v>69</v>
      </c>
      <c r="F17" s="48" t="s">
        <v>69</v>
      </c>
      <c r="G17" s="48" t="s">
        <v>69</v>
      </c>
      <c r="H17" s="48" t="s">
        <v>69</v>
      </c>
      <c r="I17" s="48" t="s">
        <v>69</v>
      </c>
      <c r="J17" s="48" t="s">
        <v>69</v>
      </c>
      <c r="K17" s="48" t="s">
        <v>69</v>
      </c>
    </row>
    <row r="18">
      <c r="A18" s="48" t="s">
        <v>655</v>
      </c>
      <c r="B18" s="48" t="s">
        <v>69</v>
      </c>
      <c r="C18" s="48" t="s">
        <v>69</v>
      </c>
      <c r="D18" s="48" t="s">
        <v>69</v>
      </c>
      <c r="E18" s="48" t="s">
        <v>69</v>
      </c>
      <c r="F18" s="48" t="s">
        <v>69</v>
      </c>
      <c r="G18" s="48" t="s">
        <v>69</v>
      </c>
      <c r="H18" s="48" t="s">
        <v>69</v>
      </c>
      <c r="I18" s="48" t="s">
        <v>69</v>
      </c>
      <c r="J18" s="48" t="s">
        <v>69</v>
      </c>
      <c r="K18" s="48" t="s">
        <v>69</v>
      </c>
    </row>
    <row r="19">
      <c r="A19" s="48" t="s">
        <v>656</v>
      </c>
      <c r="B19" s="22" t="s">
        <v>2602</v>
      </c>
      <c r="C19" s="22" t="s">
        <v>2602</v>
      </c>
      <c r="D19" s="22" t="s">
        <v>2602</v>
      </c>
      <c r="E19" s="22" t="s">
        <v>2602</v>
      </c>
      <c r="F19" s="22" t="s">
        <v>2602</v>
      </c>
      <c r="G19" s="22" t="s">
        <v>2602</v>
      </c>
      <c r="H19" s="22" t="s">
        <v>2602</v>
      </c>
      <c r="I19" s="22" t="s">
        <v>2602</v>
      </c>
      <c r="J19" s="22" t="s">
        <v>2602</v>
      </c>
      <c r="K19" s="22" t="s">
        <v>2602</v>
      </c>
    </row>
    <row r="20">
      <c r="A20" s="48" t="s">
        <v>660</v>
      </c>
      <c r="B20" s="22" t="s">
        <v>2603</v>
      </c>
      <c r="C20" s="22" t="s">
        <v>2603</v>
      </c>
      <c r="D20" s="22" t="s">
        <v>2603</v>
      </c>
      <c r="E20" s="22" t="s">
        <v>2603</v>
      </c>
      <c r="F20" s="22" t="s">
        <v>2603</v>
      </c>
      <c r="G20" s="22" t="s">
        <v>2603</v>
      </c>
      <c r="H20" s="22" t="s">
        <v>2603</v>
      </c>
      <c r="I20" s="22" t="s">
        <v>2603</v>
      </c>
      <c r="J20" s="22" t="s">
        <v>2603</v>
      </c>
      <c r="K20" s="22" t="s">
        <v>2603</v>
      </c>
    </row>
    <row r="21">
      <c r="A21" s="48" t="s">
        <v>662</v>
      </c>
      <c r="B21" s="22" t="s">
        <v>2603</v>
      </c>
      <c r="C21" s="22" t="s">
        <v>2603</v>
      </c>
      <c r="D21" s="22" t="s">
        <v>2603</v>
      </c>
      <c r="E21" s="22" t="s">
        <v>2603</v>
      </c>
      <c r="F21" s="22" t="s">
        <v>2603</v>
      </c>
      <c r="G21" s="22" t="s">
        <v>2603</v>
      </c>
      <c r="H21" s="22" t="s">
        <v>2603</v>
      </c>
      <c r="I21" s="22" t="s">
        <v>2603</v>
      </c>
      <c r="J21" s="22" t="s">
        <v>2603</v>
      </c>
      <c r="K21" s="22" t="s">
        <v>2603</v>
      </c>
    </row>
    <row r="22">
      <c r="A22" s="48" t="s">
        <v>643</v>
      </c>
      <c r="B22" s="22">
        <v>72.0</v>
      </c>
      <c r="C22" s="22">
        <v>72.0</v>
      </c>
      <c r="D22" s="22">
        <v>72.0</v>
      </c>
      <c r="E22" s="22">
        <v>72.0</v>
      </c>
      <c r="F22" s="22">
        <v>72.0</v>
      </c>
      <c r="G22" s="22">
        <v>72.0</v>
      </c>
      <c r="H22" s="22">
        <v>72.0</v>
      </c>
      <c r="I22" s="22">
        <v>72.0</v>
      </c>
      <c r="J22" s="22">
        <v>72.0</v>
      </c>
      <c r="K22" s="22">
        <v>72.0</v>
      </c>
    </row>
    <row r="23">
      <c r="A23" s="22"/>
      <c r="B23" s="22"/>
      <c r="C23" s="22"/>
      <c r="D23" s="22"/>
      <c r="E23" s="22"/>
      <c r="F23" s="22"/>
      <c r="G23" s="22"/>
      <c r="H23" s="22"/>
      <c r="I23" s="22"/>
      <c r="J23" s="22"/>
      <c r="K23" s="22"/>
    </row>
    <row r="24">
      <c r="A24" s="22"/>
      <c r="B24" s="22"/>
      <c r="C24" s="22"/>
      <c r="D24" s="22"/>
      <c r="E24" s="22"/>
      <c r="F24" s="22"/>
      <c r="G24" s="22"/>
      <c r="H24" s="22"/>
      <c r="I24" s="22"/>
      <c r="J24" s="22"/>
      <c r="K24" s="22"/>
    </row>
    <row r="25">
      <c r="A25" s="172" t="s">
        <v>667</v>
      </c>
      <c r="B25" s="173">
        <v>100.0</v>
      </c>
      <c r="C25" s="173">
        <v>100.0</v>
      </c>
      <c r="D25" s="173">
        <v>100.0</v>
      </c>
      <c r="E25" s="173">
        <v>100.0</v>
      </c>
      <c r="F25" s="173">
        <v>100.0</v>
      </c>
      <c r="G25" s="173">
        <v>100.0</v>
      </c>
      <c r="H25" s="173">
        <v>100.0</v>
      </c>
      <c r="I25" s="173">
        <v>100.0</v>
      </c>
      <c r="J25" s="173">
        <v>100.0</v>
      </c>
      <c r="K25" s="173">
        <v>100.0</v>
      </c>
    </row>
    <row r="26">
      <c r="A26" s="172" t="s">
        <v>668</v>
      </c>
      <c r="B26" s="173">
        <v>100.0</v>
      </c>
      <c r="C26" s="173">
        <v>100.0</v>
      </c>
      <c r="D26" s="173">
        <v>100.0</v>
      </c>
      <c r="E26" s="173">
        <v>100.0</v>
      </c>
      <c r="F26" s="173">
        <v>100.0</v>
      </c>
      <c r="G26" s="173">
        <v>100.0</v>
      </c>
      <c r="H26" s="173">
        <v>100.0</v>
      </c>
      <c r="I26" s="173">
        <v>100.0</v>
      </c>
      <c r="J26" s="173">
        <v>100.0</v>
      </c>
      <c r="K26" s="173">
        <v>100.0</v>
      </c>
    </row>
    <row r="27">
      <c r="A27" s="172" t="s">
        <v>669</v>
      </c>
      <c r="B27" s="186">
        <v>100.0</v>
      </c>
      <c r="C27" s="186">
        <v>100.0</v>
      </c>
      <c r="D27" s="186">
        <v>100.0</v>
      </c>
      <c r="E27" s="186">
        <v>100.0</v>
      </c>
      <c r="F27" s="186">
        <v>100.0</v>
      </c>
      <c r="G27" s="186">
        <v>100.0</v>
      </c>
      <c r="H27" s="186">
        <v>100.0</v>
      </c>
      <c r="I27" s="186">
        <v>100.0</v>
      </c>
      <c r="J27" s="186">
        <v>100.0</v>
      </c>
      <c r="K27" s="186">
        <v>100.0</v>
      </c>
    </row>
    <row r="28">
      <c r="A28" s="184"/>
      <c r="B28" s="184"/>
      <c r="C28" s="22"/>
      <c r="D28" s="22"/>
      <c r="E28" s="184"/>
      <c r="F28" s="184"/>
      <c r="G28" s="184"/>
      <c r="H28" s="184"/>
      <c r="I28" s="184"/>
      <c r="J28" s="184"/>
      <c r="K28" s="184"/>
    </row>
    <row r="29">
      <c r="A29" s="280" t="s">
        <v>646</v>
      </c>
      <c r="B29" s="181">
        <v>100.0</v>
      </c>
      <c r="C29" s="175">
        <v>100.0</v>
      </c>
      <c r="D29" s="175">
        <v>100.0</v>
      </c>
      <c r="E29" s="181">
        <v>100.0</v>
      </c>
      <c r="F29" s="181">
        <v>100.0</v>
      </c>
      <c r="G29" s="181">
        <v>100.0</v>
      </c>
      <c r="H29" s="181">
        <v>100.0</v>
      </c>
      <c r="I29" s="181">
        <v>100.0</v>
      </c>
      <c r="J29" s="181">
        <v>100.0</v>
      </c>
      <c r="K29" s="208">
        <v>100.0</v>
      </c>
    </row>
    <row r="30" ht="27.75" customHeight="1">
      <c r="A30" s="283"/>
      <c r="B30" s="22"/>
      <c r="C30" s="22"/>
      <c r="D30" s="234">
        <v>100.0</v>
      </c>
      <c r="E30" s="22"/>
      <c r="F30" s="234">
        <v>100.0</v>
      </c>
      <c r="G30" s="22"/>
      <c r="H30" s="234">
        <v>100.0</v>
      </c>
      <c r="I30" s="22"/>
      <c r="J30" s="234">
        <v>100.0</v>
      </c>
      <c r="K30" s="188"/>
    </row>
    <row r="31">
      <c r="A31" s="284" t="s">
        <v>647</v>
      </c>
      <c r="B31" s="232">
        <v>100.0</v>
      </c>
      <c r="C31" s="22"/>
      <c r="D31" s="190">
        <v>100.0</v>
      </c>
      <c r="E31" s="178"/>
      <c r="F31" s="178"/>
      <c r="G31" s="178"/>
      <c r="H31" s="178"/>
      <c r="I31" s="22"/>
      <c r="J31" s="178"/>
      <c r="K31" s="188"/>
    </row>
    <row r="32">
      <c r="A32" s="283"/>
      <c r="B32" s="178"/>
      <c r="C32" s="178"/>
      <c r="D32" s="22"/>
      <c r="E32" s="22"/>
      <c r="F32" s="22"/>
      <c r="G32" s="22"/>
      <c r="H32" s="22"/>
      <c r="I32" s="178"/>
      <c r="J32" s="22"/>
      <c r="K32" s="179"/>
    </row>
    <row r="33">
      <c r="A33" s="283"/>
      <c r="B33" s="178"/>
      <c r="C33" s="178"/>
      <c r="D33" s="178"/>
      <c r="E33" s="178"/>
      <c r="F33" s="178"/>
      <c r="G33" s="178"/>
      <c r="H33" s="178"/>
      <c r="I33" s="178"/>
      <c r="J33" s="178"/>
      <c r="K33" s="179"/>
    </row>
    <row r="34">
      <c r="A34" s="285" t="s">
        <v>648</v>
      </c>
      <c r="B34" s="286">
        <v>100.0</v>
      </c>
      <c r="C34" s="191"/>
      <c r="D34" s="184"/>
      <c r="E34" s="184"/>
      <c r="F34" s="184"/>
      <c r="G34" s="184"/>
      <c r="H34" s="184"/>
      <c r="I34" s="184"/>
      <c r="J34" s="184"/>
      <c r="K34" s="185"/>
    </row>
    <row r="35" ht="61.5" customHeight="1">
      <c r="A35" s="22"/>
      <c r="B35" s="22"/>
      <c r="C35" s="22"/>
      <c r="D35" s="22"/>
      <c r="E35" s="22"/>
      <c r="F35" s="22"/>
      <c r="G35" s="22"/>
      <c r="H35" s="22"/>
      <c r="I35" s="22"/>
      <c r="J35" s="22"/>
      <c r="K35" s="22"/>
    </row>
    <row r="36">
      <c r="A36" s="170" t="s">
        <v>436</v>
      </c>
      <c r="B36" s="171" t="s">
        <v>2590</v>
      </c>
      <c r="C36" s="171" t="s">
        <v>2591</v>
      </c>
      <c r="D36" s="171" t="s">
        <v>2594</v>
      </c>
      <c r="E36" s="171" t="s">
        <v>2595</v>
      </c>
      <c r="F36" s="171" t="s">
        <v>2596</v>
      </c>
      <c r="G36" s="171" t="s">
        <v>2597</v>
      </c>
      <c r="H36" s="171" t="s">
        <v>2598</v>
      </c>
      <c r="I36" s="171" t="s">
        <v>2599</v>
      </c>
      <c r="J36" s="411" t="s">
        <v>2600</v>
      </c>
      <c r="K36" s="411" t="s">
        <v>2601</v>
      </c>
    </row>
    <row r="37">
      <c r="A37" s="193" t="s">
        <v>670</v>
      </c>
      <c r="B37" s="48" t="s">
        <v>69</v>
      </c>
      <c r="C37" s="48" t="s">
        <v>69</v>
      </c>
      <c r="D37" s="48" t="s">
        <v>69</v>
      </c>
      <c r="E37" s="48" t="s">
        <v>69</v>
      </c>
      <c r="F37" s="48" t="s">
        <v>69</v>
      </c>
      <c r="G37" s="48" t="s">
        <v>69</v>
      </c>
      <c r="H37" s="48" t="s">
        <v>69</v>
      </c>
      <c r="I37" s="48" t="s">
        <v>69</v>
      </c>
      <c r="J37" s="48" t="s">
        <v>69</v>
      </c>
      <c r="K37" s="48" t="s">
        <v>69</v>
      </c>
    </row>
    <row r="38">
      <c r="A38" s="48" t="s">
        <v>671</v>
      </c>
      <c r="B38" s="48" t="s">
        <v>69</v>
      </c>
      <c r="C38" s="48" t="s">
        <v>69</v>
      </c>
      <c r="D38" s="48" t="s">
        <v>69</v>
      </c>
      <c r="E38" s="48" t="s">
        <v>69</v>
      </c>
      <c r="F38" s="48" t="s">
        <v>69</v>
      </c>
      <c r="G38" s="48" t="s">
        <v>69</v>
      </c>
      <c r="H38" s="48" t="s">
        <v>69</v>
      </c>
      <c r="I38" s="48" t="s">
        <v>69</v>
      </c>
      <c r="J38" s="48" t="s">
        <v>69</v>
      </c>
      <c r="K38" s="48" t="s">
        <v>69</v>
      </c>
    </row>
    <row r="39">
      <c r="A39" s="48" t="s">
        <v>672</v>
      </c>
      <c r="B39" s="22" t="s">
        <v>2604</v>
      </c>
      <c r="C39" s="22" t="s">
        <v>2604</v>
      </c>
      <c r="D39" s="22" t="s">
        <v>2604</v>
      </c>
      <c r="E39" s="22" t="s">
        <v>2604</v>
      </c>
      <c r="F39" s="22" t="s">
        <v>2604</v>
      </c>
      <c r="G39" s="22" t="s">
        <v>2604</v>
      </c>
      <c r="H39" s="22" t="s">
        <v>2604</v>
      </c>
      <c r="I39" s="22" t="s">
        <v>2604</v>
      </c>
      <c r="J39" s="22" t="s">
        <v>2604</v>
      </c>
      <c r="K39" s="22" t="s">
        <v>2604</v>
      </c>
    </row>
    <row r="40">
      <c r="A40" s="48" t="s">
        <v>675</v>
      </c>
      <c r="B40" s="22" t="s">
        <v>2605</v>
      </c>
      <c r="C40" s="22" t="s">
        <v>2605</v>
      </c>
      <c r="D40" s="22" t="s">
        <v>2605</v>
      </c>
      <c r="E40" s="22" t="s">
        <v>2605</v>
      </c>
      <c r="F40" s="22" t="s">
        <v>2605</v>
      </c>
      <c r="G40" s="22" t="s">
        <v>2605</v>
      </c>
      <c r="H40" s="22" t="s">
        <v>2605</v>
      </c>
      <c r="I40" s="22" t="s">
        <v>2605</v>
      </c>
      <c r="J40" s="22" t="s">
        <v>2605</v>
      </c>
      <c r="K40" s="22" t="s">
        <v>2605</v>
      </c>
    </row>
    <row r="41">
      <c r="A41" s="48" t="s">
        <v>643</v>
      </c>
      <c r="B41" s="22" t="s">
        <v>2606</v>
      </c>
      <c r="C41" s="22" t="s">
        <v>2606</v>
      </c>
      <c r="D41" s="22" t="s">
        <v>2606</v>
      </c>
      <c r="E41" s="22" t="s">
        <v>2606</v>
      </c>
      <c r="F41" s="22" t="s">
        <v>2606</v>
      </c>
      <c r="G41" s="22" t="s">
        <v>2606</v>
      </c>
      <c r="H41" s="22" t="s">
        <v>2606</v>
      </c>
      <c r="I41" s="22" t="s">
        <v>2606</v>
      </c>
      <c r="J41" s="22" t="s">
        <v>2606</v>
      </c>
      <c r="K41" s="22" t="s">
        <v>2606</v>
      </c>
    </row>
    <row r="42">
      <c r="A42" s="22"/>
      <c r="B42" s="22"/>
      <c r="C42" s="22"/>
      <c r="D42" s="22"/>
      <c r="E42" s="22"/>
      <c r="F42" s="22"/>
      <c r="G42" s="22"/>
      <c r="H42" s="22"/>
      <c r="I42" s="22"/>
      <c r="J42" s="22"/>
      <c r="K42" s="22"/>
    </row>
    <row r="43">
      <c r="A43" s="22"/>
      <c r="B43" s="22"/>
      <c r="C43" s="22"/>
      <c r="D43" s="22"/>
      <c r="E43" s="22"/>
      <c r="F43" s="22"/>
      <c r="G43" s="22"/>
      <c r="H43" s="22"/>
      <c r="I43" s="22"/>
      <c r="J43" s="22"/>
      <c r="K43" s="22"/>
    </row>
    <row r="44">
      <c r="A44" s="172" t="s">
        <v>678</v>
      </c>
      <c r="B44" s="173">
        <v>100.0</v>
      </c>
      <c r="C44" s="173">
        <v>100.0</v>
      </c>
      <c r="D44" s="173">
        <v>100.0</v>
      </c>
      <c r="E44" s="173">
        <v>100.0</v>
      </c>
      <c r="F44" s="173">
        <v>100.0</v>
      </c>
      <c r="G44" s="173">
        <v>100.0</v>
      </c>
      <c r="H44" s="173">
        <v>100.0</v>
      </c>
      <c r="I44" s="173">
        <v>100.0</v>
      </c>
      <c r="J44" s="173">
        <v>100.0</v>
      </c>
      <c r="K44" s="173">
        <v>100.0</v>
      </c>
    </row>
    <row r="45">
      <c r="A45" s="172" t="s">
        <v>679</v>
      </c>
      <c r="B45" s="173">
        <v>100.0</v>
      </c>
      <c r="C45" s="173">
        <v>100.0</v>
      </c>
      <c r="D45" s="173">
        <v>100.0</v>
      </c>
      <c r="E45" s="173">
        <v>100.0</v>
      </c>
      <c r="F45" s="173">
        <v>100.0</v>
      </c>
      <c r="G45" s="173">
        <v>100.0</v>
      </c>
      <c r="H45" s="173">
        <v>100.0</v>
      </c>
      <c r="I45" s="173">
        <v>100.0</v>
      </c>
      <c r="J45" s="173">
        <v>100.0</v>
      </c>
      <c r="K45" s="173">
        <v>100.0</v>
      </c>
    </row>
    <row r="46">
      <c r="A46" s="184"/>
      <c r="B46" s="184"/>
      <c r="C46" s="22"/>
      <c r="D46" s="177"/>
      <c r="E46" s="184"/>
      <c r="F46" s="184"/>
      <c r="G46" s="184"/>
      <c r="H46" s="184"/>
      <c r="I46" s="184"/>
      <c r="J46" s="184"/>
      <c r="K46" s="184"/>
    </row>
    <row r="47">
      <c r="A47" s="280" t="s">
        <v>646</v>
      </c>
      <c r="B47" s="181">
        <v>100.0</v>
      </c>
      <c r="C47" s="175">
        <v>100.0</v>
      </c>
      <c r="D47" s="175">
        <v>100.0</v>
      </c>
      <c r="E47" s="181">
        <v>100.0</v>
      </c>
      <c r="F47" s="181">
        <v>100.0</v>
      </c>
      <c r="G47" s="181">
        <v>100.0</v>
      </c>
      <c r="H47" s="181">
        <v>100.0</v>
      </c>
      <c r="I47" s="181">
        <v>100.0</v>
      </c>
      <c r="J47" s="181">
        <v>100.0</v>
      </c>
      <c r="K47" s="208">
        <v>100.0</v>
      </c>
    </row>
    <row r="48">
      <c r="A48" s="283"/>
      <c r="B48" s="178"/>
      <c r="C48" s="178"/>
      <c r="D48" s="234">
        <v>100.0</v>
      </c>
      <c r="E48" s="22"/>
      <c r="F48" s="234">
        <v>100.0</v>
      </c>
      <c r="G48" s="22"/>
      <c r="H48" s="234">
        <v>100.0</v>
      </c>
      <c r="I48" s="178"/>
      <c r="J48" s="234">
        <v>100.0</v>
      </c>
      <c r="K48" s="179"/>
    </row>
    <row r="49">
      <c r="A49" s="284" t="s">
        <v>647</v>
      </c>
      <c r="B49" s="232">
        <v>100.0</v>
      </c>
      <c r="C49" s="22"/>
      <c r="D49" s="190">
        <v>100.0</v>
      </c>
      <c r="E49" s="22"/>
      <c r="F49" s="22"/>
      <c r="G49" s="22"/>
      <c r="H49" s="22"/>
      <c r="I49" s="22"/>
      <c r="J49" s="22"/>
      <c r="K49" s="188"/>
    </row>
    <row r="50">
      <c r="A50" s="204"/>
      <c r="B50" s="178"/>
      <c r="C50" s="178"/>
      <c r="D50" s="178"/>
      <c r="E50" s="178"/>
      <c r="F50" s="178"/>
      <c r="G50" s="178"/>
      <c r="H50" s="178"/>
      <c r="I50" s="178"/>
      <c r="J50" s="178"/>
      <c r="K50" s="179"/>
    </row>
    <row r="51">
      <c r="A51" s="285" t="s">
        <v>648</v>
      </c>
      <c r="B51" s="286">
        <v>100.0</v>
      </c>
      <c r="C51" s="192"/>
      <c r="D51" s="184"/>
      <c r="E51" s="184"/>
      <c r="F51" s="184"/>
      <c r="G51" s="184"/>
      <c r="H51" s="184"/>
      <c r="I51" s="184"/>
      <c r="J51" s="184"/>
      <c r="K51" s="185"/>
    </row>
    <row r="52">
      <c r="A52" s="22"/>
      <c r="B52" s="22"/>
      <c r="C52" s="22"/>
      <c r="D52" s="22"/>
      <c r="E52" s="22"/>
      <c r="F52" s="22"/>
      <c r="G52" s="22"/>
      <c r="H52" s="22"/>
      <c r="I52" s="22"/>
      <c r="J52" s="22"/>
      <c r="K52" s="22"/>
    </row>
    <row r="53">
      <c r="A53" s="170" t="s">
        <v>439</v>
      </c>
      <c r="B53" s="171" t="s">
        <v>2590</v>
      </c>
      <c r="C53" s="171" t="s">
        <v>2591</v>
      </c>
      <c r="D53" s="171" t="s">
        <v>2594</v>
      </c>
      <c r="E53" s="171" t="s">
        <v>2595</v>
      </c>
      <c r="F53" s="171" t="s">
        <v>2596</v>
      </c>
      <c r="G53" s="171" t="s">
        <v>2597</v>
      </c>
      <c r="H53" s="171" t="s">
        <v>2598</v>
      </c>
      <c r="I53" s="171" t="s">
        <v>2599</v>
      </c>
      <c r="J53" s="411" t="s">
        <v>2600</v>
      </c>
      <c r="K53" s="411" t="s">
        <v>2601</v>
      </c>
    </row>
    <row r="54">
      <c r="A54" s="193" t="s">
        <v>680</v>
      </c>
      <c r="B54" s="48" t="s">
        <v>69</v>
      </c>
      <c r="C54" s="48" t="s">
        <v>69</v>
      </c>
      <c r="D54" s="48" t="s">
        <v>69</v>
      </c>
      <c r="E54" s="48" t="s">
        <v>69</v>
      </c>
      <c r="F54" s="48" t="s">
        <v>69</v>
      </c>
      <c r="G54" s="48" t="s">
        <v>69</v>
      </c>
      <c r="H54" s="48" t="s">
        <v>69</v>
      </c>
      <c r="I54" s="48" t="s">
        <v>69</v>
      </c>
      <c r="J54" s="48" t="s">
        <v>69</v>
      </c>
      <c r="K54" s="48" t="s">
        <v>69</v>
      </c>
    </row>
    <row r="55">
      <c r="A55" s="48" t="s">
        <v>681</v>
      </c>
      <c r="B55" s="48" t="s">
        <v>69</v>
      </c>
      <c r="C55" s="48" t="s">
        <v>69</v>
      </c>
      <c r="D55" s="48" t="s">
        <v>69</v>
      </c>
      <c r="E55" s="48" t="s">
        <v>69</v>
      </c>
      <c r="F55" s="48" t="s">
        <v>69</v>
      </c>
      <c r="G55" s="48" t="s">
        <v>69</v>
      </c>
      <c r="H55" s="48" t="s">
        <v>69</v>
      </c>
      <c r="I55" s="48" t="s">
        <v>69</v>
      </c>
      <c r="J55" s="48" t="s">
        <v>69</v>
      </c>
      <c r="K55" s="48" t="s">
        <v>69</v>
      </c>
    </row>
    <row r="56">
      <c r="A56" s="48" t="s">
        <v>682</v>
      </c>
      <c r="B56" s="48" t="s">
        <v>69</v>
      </c>
      <c r="C56" s="48" t="s">
        <v>69</v>
      </c>
      <c r="D56" s="48" t="s">
        <v>69</v>
      </c>
      <c r="E56" s="48" t="s">
        <v>69</v>
      </c>
      <c r="F56" s="48" t="s">
        <v>69</v>
      </c>
      <c r="G56" s="48" t="s">
        <v>69</v>
      </c>
      <c r="H56" s="48" t="s">
        <v>69</v>
      </c>
      <c r="I56" s="48" t="s">
        <v>69</v>
      </c>
      <c r="J56" s="48" t="s">
        <v>69</v>
      </c>
      <c r="K56" s="48" t="s">
        <v>69</v>
      </c>
    </row>
    <row r="57">
      <c r="A57" s="48" t="s">
        <v>683</v>
      </c>
      <c r="B57" s="48" t="s">
        <v>72</v>
      </c>
      <c r="C57" s="48" t="s">
        <v>72</v>
      </c>
      <c r="D57" s="48" t="s">
        <v>72</v>
      </c>
      <c r="E57" s="48" t="s">
        <v>72</v>
      </c>
      <c r="F57" s="48" t="s">
        <v>72</v>
      </c>
      <c r="G57" s="48" t="s">
        <v>72</v>
      </c>
      <c r="H57" s="48" t="s">
        <v>72</v>
      </c>
      <c r="I57" s="48" t="s">
        <v>72</v>
      </c>
      <c r="J57" s="48" t="s">
        <v>72</v>
      </c>
      <c r="K57" s="48" t="s">
        <v>72</v>
      </c>
    </row>
    <row r="58">
      <c r="A58" s="48" t="s">
        <v>684</v>
      </c>
      <c r="B58" s="48" t="s">
        <v>72</v>
      </c>
      <c r="C58" s="48" t="s">
        <v>72</v>
      </c>
      <c r="D58" s="48" t="s">
        <v>72</v>
      </c>
      <c r="E58" s="48" t="s">
        <v>72</v>
      </c>
      <c r="F58" s="48" t="s">
        <v>72</v>
      </c>
      <c r="G58" s="48" t="s">
        <v>72</v>
      </c>
      <c r="H58" s="48" t="s">
        <v>72</v>
      </c>
      <c r="I58" s="48" t="s">
        <v>72</v>
      </c>
      <c r="J58" s="48" t="s">
        <v>72</v>
      </c>
      <c r="K58" s="48" t="s">
        <v>72</v>
      </c>
    </row>
    <row r="59">
      <c r="A59" s="48" t="s">
        <v>685</v>
      </c>
      <c r="B59" s="48" t="s">
        <v>69</v>
      </c>
      <c r="C59" s="48" t="s">
        <v>69</v>
      </c>
      <c r="D59" s="48" t="s">
        <v>69</v>
      </c>
      <c r="E59" s="48" t="s">
        <v>69</v>
      </c>
      <c r="F59" s="48" t="s">
        <v>69</v>
      </c>
      <c r="G59" s="48" t="s">
        <v>69</v>
      </c>
      <c r="H59" s="48" t="s">
        <v>69</v>
      </c>
      <c r="I59" s="48" t="s">
        <v>69</v>
      </c>
      <c r="J59" s="48" t="s">
        <v>69</v>
      </c>
      <c r="K59" s="48" t="s">
        <v>69</v>
      </c>
    </row>
    <row r="60">
      <c r="A60" s="48" t="s">
        <v>686</v>
      </c>
      <c r="B60" s="48" t="s">
        <v>69</v>
      </c>
      <c r="C60" s="48" t="s">
        <v>69</v>
      </c>
      <c r="D60" s="48" t="s">
        <v>69</v>
      </c>
      <c r="E60" s="48" t="s">
        <v>69</v>
      </c>
      <c r="F60" s="48" t="s">
        <v>69</v>
      </c>
      <c r="G60" s="48" t="s">
        <v>69</v>
      </c>
      <c r="H60" s="48" t="s">
        <v>69</v>
      </c>
      <c r="I60" s="48" t="s">
        <v>69</v>
      </c>
      <c r="J60" s="48" t="s">
        <v>69</v>
      </c>
      <c r="K60" s="48" t="s">
        <v>69</v>
      </c>
    </row>
    <row r="61">
      <c r="A61" s="48" t="s">
        <v>687</v>
      </c>
      <c r="B61" s="48" t="s">
        <v>69</v>
      </c>
      <c r="C61" s="48" t="s">
        <v>69</v>
      </c>
      <c r="D61" s="48" t="s">
        <v>69</v>
      </c>
      <c r="E61" s="48" t="s">
        <v>69</v>
      </c>
      <c r="F61" s="48" t="s">
        <v>69</v>
      </c>
      <c r="G61" s="48" t="s">
        <v>69</v>
      </c>
      <c r="H61" s="48" t="s">
        <v>69</v>
      </c>
      <c r="I61" s="48" t="s">
        <v>69</v>
      </c>
      <c r="J61" s="48" t="s">
        <v>69</v>
      </c>
      <c r="K61" s="48" t="s">
        <v>69</v>
      </c>
    </row>
    <row r="62">
      <c r="A62" s="48" t="s">
        <v>688</v>
      </c>
      <c r="B62" s="48" t="s">
        <v>69</v>
      </c>
      <c r="C62" s="48" t="s">
        <v>69</v>
      </c>
      <c r="D62" s="48" t="s">
        <v>69</v>
      </c>
      <c r="E62" s="48" t="s">
        <v>69</v>
      </c>
      <c r="F62" s="48" t="s">
        <v>69</v>
      </c>
      <c r="G62" s="48" t="s">
        <v>69</v>
      </c>
      <c r="H62" s="48" t="s">
        <v>69</v>
      </c>
      <c r="I62" s="48" t="s">
        <v>69</v>
      </c>
      <c r="J62" s="48" t="s">
        <v>69</v>
      </c>
      <c r="K62" s="48" t="s">
        <v>69</v>
      </c>
    </row>
    <row r="63">
      <c r="A63" s="48" t="s">
        <v>689</v>
      </c>
      <c r="B63" s="22" t="s">
        <v>2607</v>
      </c>
      <c r="C63" s="22" t="s">
        <v>2607</v>
      </c>
      <c r="D63" s="22" t="s">
        <v>2607</v>
      </c>
      <c r="E63" s="22" t="s">
        <v>2607</v>
      </c>
      <c r="F63" s="22" t="s">
        <v>2607</v>
      </c>
      <c r="G63" s="22" t="s">
        <v>2607</v>
      </c>
      <c r="H63" s="22" t="s">
        <v>2607</v>
      </c>
      <c r="I63" s="22" t="s">
        <v>2607</v>
      </c>
      <c r="J63" s="22" t="s">
        <v>2607</v>
      </c>
      <c r="K63" s="22" t="s">
        <v>2607</v>
      </c>
    </row>
    <row r="64">
      <c r="A64" s="48" t="s">
        <v>691</v>
      </c>
      <c r="B64" s="22" t="s">
        <v>2608</v>
      </c>
      <c r="C64" s="22" t="s">
        <v>2608</v>
      </c>
      <c r="D64" s="22" t="s">
        <v>2608</v>
      </c>
      <c r="E64" s="22" t="s">
        <v>2608</v>
      </c>
      <c r="F64" s="22" t="s">
        <v>2608</v>
      </c>
      <c r="G64" s="22" t="s">
        <v>2608</v>
      </c>
      <c r="H64" s="22" t="s">
        <v>2608</v>
      </c>
      <c r="I64" s="22" t="s">
        <v>2608</v>
      </c>
      <c r="J64" s="22" t="s">
        <v>2608</v>
      </c>
      <c r="K64" s="22" t="s">
        <v>2608</v>
      </c>
    </row>
    <row r="65">
      <c r="A65" s="48" t="s">
        <v>693</v>
      </c>
      <c r="B65" s="22" t="s">
        <v>2609</v>
      </c>
      <c r="C65" s="22" t="s">
        <v>2609</v>
      </c>
      <c r="D65" s="22" t="s">
        <v>2609</v>
      </c>
      <c r="E65" s="22" t="s">
        <v>2609</v>
      </c>
      <c r="F65" s="22" t="s">
        <v>2609</v>
      </c>
      <c r="G65" s="22" t="s">
        <v>2609</v>
      </c>
      <c r="H65" s="22" t="s">
        <v>2609</v>
      </c>
      <c r="I65" s="22" t="s">
        <v>2609</v>
      </c>
      <c r="J65" s="22" t="s">
        <v>2609</v>
      </c>
      <c r="K65" s="22" t="s">
        <v>2609</v>
      </c>
    </row>
    <row r="66">
      <c r="A66" s="48" t="s">
        <v>694</v>
      </c>
      <c r="B66" s="22" t="s">
        <v>72</v>
      </c>
      <c r="C66" s="22" t="s">
        <v>72</v>
      </c>
      <c r="D66" s="22" t="s">
        <v>72</v>
      </c>
      <c r="E66" s="22" t="s">
        <v>72</v>
      </c>
      <c r="F66" s="22" t="s">
        <v>72</v>
      </c>
      <c r="G66" s="22" t="s">
        <v>72</v>
      </c>
      <c r="H66" s="22" t="s">
        <v>72</v>
      </c>
      <c r="I66" s="22" t="s">
        <v>72</v>
      </c>
      <c r="J66" s="22" t="s">
        <v>72</v>
      </c>
      <c r="K66" s="22" t="s">
        <v>72</v>
      </c>
    </row>
    <row r="67">
      <c r="A67" s="48" t="s">
        <v>695</v>
      </c>
      <c r="B67" s="22" t="s">
        <v>72</v>
      </c>
      <c r="C67" s="22" t="s">
        <v>72</v>
      </c>
      <c r="D67" s="22" t="s">
        <v>72</v>
      </c>
      <c r="E67" s="22" t="s">
        <v>72</v>
      </c>
      <c r="F67" s="22" t="s">
        <v>72</v>
      </c>
      <c r="G67" s="22" t="s">
        <v>72</v>
      </c>
      <c r="H67" s="22" t="s">
        <v>72</v>
      </c>
      <c r="I67" s="22" t="s">
        <v>72</v>
      </c>
      <c r="J67" s="22" t="s">
        <v>72</v>
      </c>
      <c r="K67" s="22" t="s">
        <v>72</v>
      </c>
    </row>
    <row r="68">
      <c r="A68" s="48" t="s">
        <v>696</v>
      </c>
      <c r="B68" s="22" t="s">
        <v>2610</v>
      </c>
      <c r="C68" s="22" t="s">
        <v>2610</v>
      </c>
      <c r="D68" s="22" t="s">
        <v>2610</v>
      </c>
      <c r="E68" s="22" t="s">
        <v>2610</v>
      </c>
      <c r="F68" s="22" t="s">
        <v>2610</v>
      </c>
      <c r="G68" s="22" t="s">
        <v>2610</v>
      </c>
      <c r="H68" s="22" t="s">
        <v>2610</v>
      </c>
      <c r="I68" s="22" t="s">
        <v>2610</v>
      </c>
      <c r="J68" s="22" t="s">
        <v>2610</v>
      </c>
      <c r="K68" s="22" t="s">
        <v>2610</v>
      </c>
    </row>
    <row r="69">
      <c r="A69" s="48" t="s">
        <v>697</v>
      </c>
      <c r="B69" s="22" t="s">
        <v>2611</v>
      </c>
      <c r="C69" s="22" t="s">
        <v>2611</v>
      </c>
      <c r="D69" s="22" t="s">
        <v>2611</v>
      </c>
      <c r="E69" s="22" t="s">
        <v>2611</v>
      </c>
      <c r="F69" s="22" t="s">
        <v>2611</v>
      </c>
      <c r="G69" s="22" t="s">
        <v>2611</v>
      </c>
      <c r="H69" s="22" t="s">
        <v>2611</v>
      </c>
      <c r="I69" s="22" t="s">
        <v>2611</v>
      </c>
      <c r="J69" s="22" t="s">
        <v>2611</v>
      </c>
      <c r="K69" s="22" t="s">
        <v>2611</v>
      </c>
    </row>
    <row r="70">
      <c r="A70" s="48" t="s">
        <v>698</v>
      </c>
      <c r="B70" s="22" t="s">
        <v>2612</v>
      </c>
      <c r="C70" s="22" t="s">
        <v>2612</v>
      </c>
      <c r="D70" s="22" t="s">
        <v>2612</v>
      </c>
      <c r="E70" s="22" t="s">
        <v>2612</v>
      </c>
      <c r="F70" s="22" t="s">
        <v>2612</v>
      </c>
      <c r="G70" s="22" t="s">
        <v>2612</v>
      </c>
      <c r="H70" s="22" t="s">
        <v>2612</v>
      </c>
      <c r="I70" s="22" t="s">
        <v>2612</v>
      </c>
      <c r="J70" s="22" t="s">
        <v>2612</v>
      </c>
      <c r="K70" s="22" t="s">
        <v>2612</v>
      </c>
    </row>
    <row r="71">
      <c r="A71" s="48" t="s">
        <v>699</v>
      </c>
      <c r="B71" s="22" t="s">
        <v>2613</v>
      </c>
      <c r="C71" s="22" t="s">
        <v>2613</v>
      </c>
      <c r="D71" s="22" t="s">
        <v>2613</v>
      </c>
      <c r="E71" s="22" t="s">
        <v>2613</v>
      </c>
      <c r="F71" s="22" t="s">
        <v>2613</v>
      </c>
      <c r="G71" s="22" t="s">
        <v>2613</v>
      </c>
      <c r="H71" s="22" t="s">
        <v>2613</v>
      </c>
      <c r="I71" s="22" t="s">
        <v>2613</v>
      </c>
      <c r="J71" s="22" t="s">
        <v>2613</v>
      </c>
      <c r="K71" s="22" t="s">
        <v>2613</v>
      </c>
    </row>
    <row r="72">
      <c r="A72" s="48" t="s">
        <v>643</v>
      </c>
      <c r="B72" s="22">
        <v>75.0</v>
      </c>
      <c r="C72" s="22">
        <v>75.0</v>
      </c>
      <c r="D72" s="22">
        <v>75.0</v>
      </c>
      <c r="E72" s="22">
        <v>75.0</v>
      </c>
      <c r="F72" s="22">
        <v>75.0</v>
      </c>
      <c r="G72" s="22">
        <v>75.0</v>
      </c>
      <c r="H72" s="22">
        <v>75.0</v>
      </c>
      <c r="I72" s="22">
        <v>75.0</v>
      </c>
      <c r="J72" s="22">
        <v>75.0</v>
      </c>
      <c r="K72" s="22">
        <v>75.0</v>
      </c>
    </row>
    <row r="73">
      <c r="A73" s="22"/>
      <c r="B73" s="22"/>
      <c r="C73" s="22"/>
      <c r="D73" s="22"/>
      <c r="E73" s="22"/>
      <c r="F73" s="22"/>
      <c r="G73" s="22"/>
      <c r="H73" s="22"/>
      <c r="I73" s="22"/>
      <c r="J73" s="22"/>
      <c r="K73" s="22"/>
    </row>
    <row r="74">
      <c r="A74" s="22"/>
      <c r="B74" s="22"/>
      <c r="C74" s="22"/>
      <c r="D74" s="22"/>
      <c r="E74" s="22"/>
      <c r="F74" s="22"/>
      <c r="G74" s="22"/>
      <c r="H74" s="22"/>
      <c r="I74" s="22"/>
      <c r="J74" s="22"/>
      <c r="K74" s="22"/>
    </row>
    <row r="75">
      <c r="A75" s="172" t="s">
        <v>700</v>
      </c>
      <c r="B75" s="173">
        <v>100.0</v>
      </c>
      <c r="C75" s="173">
        <v>100.0</v>
      </c>
      <c r="D75" s="173">
        <v>100.0</v>
      </c>
      <c r="E75" s="173">
        <v>100.0</v>
      </c>
      <c r="F75" s="173">
        <v>100.0</v>
      </c>
      <c r="G75" s="173">
        <v>100.0</v>
      </c>
      <c r="H75" s="173">
        <v>100.0</v>
      </c>
      <c r="I75" s="173">
        <v>100.0</v>
      </c>
      <c r="J75" s="173">
        <v>100.0</v>
      </c>
      <c r="K75" s="173">
        <v>100.0</v>
      </c>
    </row>
    <row r="76">
      <c r="A76" s="172" t="s">
        <v>701</v>
      </c>
      <c r="B76" s="186">
        <v>100.0</v>
      </c>
      <c r="C76" s="186">
        <v>100.0</v>
      </c>
      <c r="D76" s="186">
        <v>100.0</v>
      </c>
      <c r="E76" s="186">
        <v>100.0</v>
      </c>
      <c r="F76" s="186">
        <v>100.0</v>
      </c>
      <c r="G76" s="186">
        <v>100.0</v>
      </c>
      <c r="H76" s="186">
        <v>100.0</v>
      </c>
      <c r="I76" s="186">
        <v>100.0</v>
      </c>
      <c r="J76" s="186">
        <v>100.0</v>
      </c>
      <c r="K76" s="186">
        <v>100.0</v>
      </c>
    </row>
    <row r="77">
      <c r="A77" s="172" t="s">
        <v>702</v>
      </c>
      <c r="B77" s="186">
        <v>100.0</v>
      </c>
      <c r="C77" s="186">
        <v>100.0</v>
      </c>
      <c r="D77" s="186">
        <v>100.0</v>
      </c>
      <c r="E77" s="186">
        <v>100.0</v>
      </c>
      <c r="F77" s="186">
        <v>100.0</v>
      </c>
      <c r="G77" s="186">
        <v>100.0</v>
      </c>
      <c r="H77" s="186">
        <v>100.0</v>
      </c>
      <c r="I77" s="186">
        <v>100.0</v>
      </c>
      <c r="J77" s="186">
        <v>100.0</v>
      </c>
      <c r="K77" s="186">
        <v>100.0</v>
      </c>
    </row>
    <row r="78">
      <c r="A78" s="172" t="s">
        <v>703</v>
      </c>
      <c r="B78" s="186">
        <v>0.0</v>
      </c>
      <c r="C78" s="186">
        <v>0.0</v>
      </c>
      <c r="D78" s="186">
        <v>0.0</v>
      </c>
      <c r="E78" s="186">
        <v>0.0</v>
      </c>
      <c r="F78" s="186">
        <v>0.0</v>
      </c>
      <c r="G78" s="186">
        <v>0.0</v>
      </c>
      <c r="H78" s="186">
        <v>0.0</v>
      </c>
      <c r="I78" s="186">
        <v>0.0</v>
      </c>
      <c r="J78" s="186">
        <v>0.0</v>
      </c>
      <c r="K78" s="186">
        <v>0.0</v>
      </c>
    </row>
    <row r="79">
      <c r="A79" s="172" t="s">
        <v>704</v>
      </c>
      <c r="B79" s="186">
        <v>0.0</v>
      </c>
      <c r="C79" s="186">
        <v>0.0</v>
      </c>
      <c r="D79" s="186">
        <v>0.0</v>
      </c>
      <c r="E79" s="186">
        <v>0.0</v>
      </c>
      <c r="F79" s="186">
        <v>0.0</v>
      </c>
      <c r="G79" s="186">
        <v>0.0</v>
      </c>
      <c r="H79" s="186">
        <v>0.0</v>
      </c>
      <c r="I79" s="186">
        <v>0.0</v>
      </c>
      <c r="J79" s="186">
        <v>0.0</v>
      </c>
      <c r="K79" s="186">
        <v>0.0</v>
      </c>
    </row>
    <row r="80">
      <c r="A80" s="172" t="s">
        <v>705</v>
      </c>
      <c r="B80" s="186">
        <v>100.0</v>
      </c>
      <c r="C80" s="186">
        <v>100.0</v>
      </c>
      <c r="D80" s="186">
        <v>100.0</v>
      </c>
      <c r="E80" s="186">
        <v>100.0</v>
      </c>
      <c r="F80" s="186">
        <v>100.0</v>
      </c>
      <c r="G80" s="186">
        <v>100.0</v>
      </c>
      <c r="H80" s="186">
        <v>100.0</v>
      </c>
      <c r="I80" s="186">
        <v>100.0</v>
      </c>
      <c r="J80" s="186">
        <v>100.0</v>
      </c>
      <c r="K80" s="186">
        <v>100.0</v>
      </c>
    </row>
    <row r="81">
      <c r="A81" s="172" t="s">
        <v>706</v>
      </c>
      <c r="B81" s="186">
        <v>100.0</v>
      </c>
      <c r="C81" s="186">
        <v>100.0</v>
      </c>
      <c r="D81" s="186">
        <v>100.0</v>
      </c>
      <c r="E81" s="186">
        <v>100.0</v>
      </c>
      <c r="F81" s="186">
        <v>100.0</v>
      </c>
      <c r="G81" s="186">
        <v>100.0</v>
      </c>
      <c r="H81" s="186">
        <v>100.0</v>
      </c>
      <c r="I81" s="186">
        <v>100.0</v>
      </c>
      <c r="J81" s="186">
        <v>100.0</v>
      </c>
      <c r="K81" s="186">
        <v>100.0</v>
      </c>
    </row>
    <row r="82">
      <c r="A82" s="172" t="s">
        <v>707</v>
      </c>
      <c r="B82" s="186">
        <v>100.0</v>
      </c>
      <c r="C82" s="186">
        <v>100.0</v>
      </c>
      <c r="D82" s="186">
        <v>100.0</v>
      </c>
      <c r="E82" s="186">
        <v>100.0</v>
      </c>
      <c r="F82" s="186">
        <v>100.0</v>
      </c>
      <c r="G82" s="186">
        <v>100.0</v>
      </c>
      <c r="H82" s="186">
        <v>100.0</v>
      </c>
      <c r="I82" s="186">
        <v>100.0</v>
      </c>
      <c r="J82" s="186">
        <v>100.0</v>
      </c>
      <c r="K82" s="186">
        <v>100.0</v>
      </c>
    </row>
    <row r="83">
      <c r="A83" s="172" t="s">
        <v>708</v>
      </c>
      <c r="B83" s="186">
        <v>100.0</v>
      </c>
      <c r="C83" s="186">
        <v>100.0</v>
      </c>
      <c r="D83" s="186">
        <v>100.0</v>
      </c>
      <c r="E83" s="186">
        <v>100.0</v>
      </c>
      <c r="F83" s="186">
        <v>100.0</v>
      </c>
      <c r="G83" s="186">
        <v>100.0</v>
      </c>
      <c r="H83" s="186">
        <v>100.0</v>
      </c>
      <c r="I83" s="186">
        <v>100.0</v>
      </c>
      <c r="J83" s="186">
        <v>100.0</v>
      </c>
      <c r="K83" s="186">
        <v>100.0</v>
      </c>
    </row>
    <row r="84">
      <c r="A84" s="184"/>
      <c r="B84" s="184"/>
      <c r="C84" s="22"/>
      <c r="D84" s="22"/>
      <c r="E84" s="184"/>
      <c r="F84" s="184"/>
      <c r="G84" s="184"/>
      <c r="H84" s="184"/>
      <c r="I84" s="184"/>
      <c r="J84" s="184"/>
      <c r="K84" s="184"/>
    </row>
    <row r="85">
      <c r="A85" s="280" t="s">
        <v>646</v>
      </c>
      <c r="B85" s="232">
        <v>77.77777777777777</v>
      </c>
      <c r="C85" s="412">
        <v>77.77777777777777</v>
      </c>
      <c r="D85" s="412">
        <v>77.77777777777777</v>
      </c>
      <c r="E85" s="232">
        <v>77.77777777777777</v>
      </c>
      <c r="F85" s="232">
        <v>77.77777777777777</v>
      </c>
      <c r="G85" s="232">
        <v>77.77777777777777</v>
      </c>
      <c r="H85" s="232">
        <v>77.77777777777777</v>
      </c>
      <c r="I85" s="232">
        <v>77.77777777777777</v>
      </c>
      <c r="J85" s="232">
        <v>77.77777777777777</v>
      </c>
      <c r="K85" s="413">
        <v>77.77777777777777</v>
      </c>
    </row>
    <row r="86">
      <c r="A86" s="283"/>
      <c r="B86" s="234"/>
      <c r="C86" s="234"/>
      <c r="D86" s="234">
        <v>77.77777777777777</v>
      </c>
      <c r="E86" s="414"/>
      <c r="F86" s="234">
        <v>77.77777777777777</v>
      </c>
      <c r="G86" s="414"/>
      <c r="H86" s="234">
        <v>77.77777777777777</v>
      </c>
      <c r="I86" s="234"/>
      <c r="J86" s="234">
        <v>77.77777777777777</v>
      </c>
      <c r="K86" s="415"/>
    </row>
    <row r="87">
      <c r="A87" s="284" t="s">
        <v>647</v>
      </c>
      <c r="B87" s="232">
        <v>77.77777777777777</v>
      </c>
      <c r="C87" s="414"/>
      <c r="D87" s="416">
        <v>77.77777777777777</v>
      </c>
      <c r="E87" s="414"/>
      <c r="F87" s="414"/>
      <c r="G87" s="414"/>
      <c r="H87" s="414"/>
      <c r="I87" s="234"/>
      <c r="J87" s="414"/>
      <c r="K87" s="415"/>
    </row>
    <row r="88">
      <c r="A88" s="204"/>
      <c r="B88" s="234"/>
      <c r="C88" s="234"/>
      <c r="D88" s="234"/>
      <c r="E88" s="234"/>
      <c r="F88" s="234"/>
      <c r="G88" s="234"/>
      <c r="H88" s="234"/>
      <c r="I88" s="414"/>
      <c r="J88" s="234"/>
      <c r="K88" s="417"/>
    </row>
    <row r="89">
      <c r="A89" s="285" t="s">
        <v>648</v>
      </c>
      <c r="B89" s="418">
        <v>77.77777777777777</v>
      </c>
      <c r="C89" s="419"/>
      <c r="D89" s="420"/>
      <c r="E89" s="420"/>
      <c r="F89" s="420"/>
      <c r="G89" s="420"/>
      <c r="H89" s="420"/>
      <c r="I89" s="420"/>
      <c r="J89" s="420"/>
      <c r="K89" s="421"/>
    </row>
    <row r="90">
      <c r="A90" s="22"/>
      <c r="B90" s="22"/>
      <c r="C90" s="22"/>
      <c r="D90" s="22"/>
      <c r="E90" s="22"/>
      <c r="F90" s="22"/>
      <c r="G90" s="22"/>
      <c r="H90" s="22"/>
      <c r="I90" s="22"/>
      <c r="J90" s="22"/>
      <c r="K90" s="22"/>
    </row>
    <row r="91">
      <c r="A91" s="170" t="s">
        <v>442</v>
      </c>
      <c r="B91" s="171" t="s">
        <v>2590</v>
      </c>
      <c r="C91" s="171" t="s">
        <v>2591</v>
      </c>
    </row>
    <row r="92">
      <c r="A92" s="193" t="s">
        <v>709</v>
      </c>
      <c r="B92" s="48" t="s">
        <v>69</v>
      </c>
      <c r="C92" s="48" t="s">
        <v>69</v>
      </c>
    </row>
    <row r="93">
      <c r="A93" s="48" t="s">
        <v>710</v>
      </c>
      <c r="B93" s="48" t="s">
        <v>69</v>
      </c>
      <c r="C93" s="48" t="s">
        <v>69</v>
      </c>
    </row>
    <row r="94">
      <c r="A94" s="48" t="s">
        <v>711</v>
      </c>
      <c r="B94" s="48" t="s">
        <v>69</v>
      </c>
      <c r="C94" s="48" t="s">
        <v>69</v>
      </c>
    </row>
    <row r="95">
      <c r="A95" s="48" t="s">
        <v>712</v>
      </c>
      <c r="B95" s="22" t="s">
        <v>2614</v>
      </c>
      <c r="C95" s="22" t="s">
        <v>2614</v>
      </c>
    </row>
    <row r="96">
      <c r="A96" s="48" t="s">
        <v>715</v>
      </c>
      <c r="B96" s="22" t="s">
        <v>2615</v>
      </c>
      <c r="C96" s="22" t="s">
        <v>2615</v>
      </c>
    </row>
    <row r="97">
      <c r="A97" s="48" t="s">
        <v>716</v>
      </c>
      <c r="B97" s="22" t="s">
        <v>2615</v>
      </c>
      <c r="C97" s="22" t="s">
        <v>2615</v>
      </c>
    </row>
    <row r="98">
      <c r="A98" s="48"/>
      <c r="B98" s="22"/>
      <c r="C98" s="22"/>
    </row>
    <row r="99">
      <c r="A99" s="22"/>
      <c r="B99" s="22"/>
      <c r="C99" s="22"/>
    </row>
    <row r="100">
      <c r="A100" s="22"/>
      <c r="B100" s="22"/>
      <c r="C100" s="22"/>
    </row>
    <row r="101">
      <c r="A101" s="172" t="s">
        <v>718</v>
      </c>
      <c r="B101" s="173">
        <v>100.0</v>
      </c>
      <c r="C101" s="173">
        <v>100.0</v>
      </c>
    </row>
    <row r="102">
      <c r="A102" s="172" t="s">
        <v>719</v>
      </c>
      <c r="B102" s="173">
        <v>100.0</v>
      </c>
      <c r="C102" s="173">
        <v>100.0</v>
      </c>
    </row>
    <row r="103">
      <c r="A103" s="172" t="s">
        <v>720</v>
      </c>
      <c r="B103" s="173">
        <v>100.0</v>
      </c>
      <c r="C103" s="173">
        <v>100.0</v>
      </c>
    </row>
    <row r="104">
      <c r="A104" s="184"/>
      <c r="B104" s="184"/>
      <c r="C104" s="184"/>
    </row>
    <row r="105">
      <c r="A105" s="280" t="s">
        <v>646</v>
      </c>
      <c r="B105" s="181">
        <v>100.0</v>
      </c>
      <c r="C105" s="208">
        <v>100.0</v>
      </c>
    </row>
    <row r="106">
      <c r="A106" s="283"/>
      <c r="B106" s="178"/>
      <c r="C106" s="179"/>
    </row>
    <row r="107">
      <c r="A107" s="284" t="s">
        <v>647</v>
      </c>
      <c r="B107" s="181">
        <v>100.0</v>
      </c>
      <c r="C107" s="179"/>
    </row>
    <row r="108">
      <c r="A108" s="283"/>
      <c r="B108" s="178"/>
      <c r="C108" s="179"/>
    </row>
    <row r="109">
      <c r="A109" s="285" t="s">
        <v>648</v>
      </c>
      <c r="B109" s="286">
        <v>100.0</v>
      </c>
      <c r="C109" s="185"/>
      <c r="D109" s="22"/>
      <c r="E109" s="22"/>
      <c r="F109" s="22"/>
      <c r="G109" s="22"/>
      <c r="H109" s="22"/>
      <c r="I109" s="22"/>
      <c r="J109" s="22"/>
      <c r="K109" s="22"/>
    </row>
    <row r="110">
      <c r="A110" s="22"/>
      <c r="B110" s="22"/>
      <c r="C110" s="22"/>
      <c r="D110" s="22"/>
      <c r="E110" s="22"/>
      <c r="F110" s="22"/>
      <c r="G110" s="22"/>
      <c r="H110" s="22"/>
      <c r="I110" s="22"/>
      <c r="J110" s="22"/>
      <c r="K110" s="22"/>
    </row>
    <row r="111">
      <c r="A111" s="170" t="s">
        <v>445</v>
      </c>
      <c r="B111" s="171" t="s">
        <v>2590</v>
      </c>
      <c r="C111" s="171" t="s">
        <v>2591</v>
      </c>
      <c r="D111" s="171" t="s">
        <v>2594</v>
      </c>
      <c r="E111" s="171" t="s">
        <v>2595</v>
      </c>
      <c r="F111" s="171" t="s">
        <v>2596</v>
      </c>
      <c r="G111" s="171" t="s">
        <v>2597</v>
      </c>
      <c r="H111" s="171" t="s">
        <v>2598</v>
      </c>
      <c r="I111" s="171" t="s">
        <v>2599</v>
      </c>
      <c r="J111" s="411" t="s">
        <v>2600</v>
      </c>
      <c r="K111" s="411" t="s">
        <v>2601</v>
      </c>
    </row>
    <row r="112">
      <c r="A112" s="193" t="s">
        <v>721</v>
      </c>
      <c r="B112" s="198" t="s">
        <v>72</v>
      </c>
      <c r="C112" s="198" t="s">
        <v>72</v>
      </c>
      <c r="D112" s="48" t="s">
        <v>72</v>
      </c>
      <c r="E112" s="48" t="s">
        <v>72</v>
      </c>
      <c r="F112" s="48" t="s">
        <v>72</v>
      </c>
      <c r="G112" s="48" t="s">
        <v>72</v>
      </c>
      <c r="H112" s="48" t="s">
        <v>72</v>
      </c>
      <c r="I112" s="48" t="s">
        <v>72</v>
      </c>
      <c r="J112" s="48" t="s">
        <v>72</v>
      </c>
      <c r="K112" s="48" t="s">
        <v>72</v>
      </c>
    </row>
    <row r="113">
      <c r="A113" s="48" t="s">
        <v>722</v>
      </c>
      <c r="B113" s="198" t="s">
        <v>72</v>
      </c>
      <c r="C113" s="198" t="s">
        <v>72</v>
      </c>
      <c r="D113" s="48" t="s">
        <v>70</v>
      </c>
      <c r="E113" s="48" t="s">
        <v>70</v>
      </c>
      <c r="F113" s="48" t="s">
        <v>70</v>
      </c>
      <c r="G113" s="48" t="s">
        <v>70</v>
      </c>
      <c r="H113" s="48" t="s">
        <v>72</v>
      </c>
      <c r="I113" s="48" t="s">
        <v>72</v>
      </c>
      <c r="J113" s="48" t="s">
        <v>70</v>
      </c>
      <c r="K113" s="48" t="s">
        <v>70</v>
      </c>
    </row>
    <row r="114">
      <c r="A114" s="48" t="s">
        <v>723</v>
      </c>
      <c r="B114" s="198" t="s">
        <v>72</v>
      </c>
      <c r="C114" s="198" t="s">
        <v>72</v>
      </c>
      <c r="D114" s="48" t="s">
        <v>72</v>
      </c>
      <c r="E114" s="48" t="s">
        <v>72</v>
      </c>
      <c r="F114" s="48" t="s">
        <v>70</v>
      </c>
      <c r="G114" s="48" t="s">
        <v>70</v>
      </c>
      <c r="H114" s="48" t="s">
        <v>72</v>
      </c>
      <c r="I114" s="48" t="s">
        <v>72</v>
      </c>
      <c r="J114" s="48" t="s">
        <v>72</v>
      </c>
      <c r="K114" s="48" t="s">
        <v>72</v>
      </c>
    </row>
    <row r="115">
      <c r="A115" s="48" t="s">
        <v>724</v>
      </c>
      <c r="B115" s="198" t="s">
        <v>72</v>
      </c>
      <c r="C115" s="198" t="s">
        <v>72</v>
      </c>
      <c r="D115" s="48" t="s">
        <v>72</v>
      </c>
      <c r="E115" s="48" t="s">
        <v>72</v>
      </c>
      <c r="F115" s="48" t="s">
        <v>72</v>
      </c>
      <c r="G115" s="48" t="s">
        <v>72</v>
      </c>
      <c r="H115" s="48" t="s">
        <v>72</v>
      </c>
      <c r="I115" s="48" t="s">
        <v>72</v>
      </c>
      <c r="J115" s="48" t="s">
        <v>72</v>
      </c>
      <c r="K115" s="48" t="s">
        <v>72</v>
      </c>
    </row>
    <row r="116">
      <c r="A116" s="48" t="s">
        <v>725</v>
      </c>
      <c r="B116" s="198" t="s">
        <v>72</v>
      </c>
      <c r="C116" s="198" t="s">
        <v>72</v>
      </c>
      <c r="D116" s="48" t="s">
        <v>72</v>
      </c>
      <c r="E116" s="48" t="s">
        <v>72</v>
      </c>
      <c r="F116" s="48" t="s">
        <v>72</v>
      </c>
      <c r="G116" s="48" t="s">
        <v>72</v>
      </c>
      <c r="H116" s="48" t="s">
        <v>72</v>
      </c>
      <c r="I116" s="48" t="s">
        <v>72</v>
      </c>
      <c r="J116" s="48" t="s">
        <v>72</v>
      </c>
      <c r="K116" s="48" t="s">
        <v>72</v>
      </c>
    </row>
    <row r="117">
      <c r="A117" s="48" t="s">
        <v>726</v>
      </c>
      <c r="B117" s="22" t="s">
        <v>2616</v>
      </c>
      <c r="C117" s="22" t="s">
        <v>2616</v>
      </c>
      <c r="D117" s="22" t="s">
        <v>2617</v>
      </c>
      <c r="E117" s="22" t="s">
        <v>2618</v>
      </c>
      <c r="F117" s="22" t="s">
        <v>2617</v>
      </c>
      <c r="G117" s="22" t="s">
        <v>2617</v>
      </c>
      <c r="H117" s="22" t="s">
        <v>2619</v>
      </c>
      <c r="I117" s="22" t="s">
        <v>2619</v>
      </c>
      <c r="J117" s="22" t="s">
        <v>2617</v>
      </c>
      <c r="K117" s="22" t="s">
        <v>2618</v>
      </c>
    </row>
    <row r="118">
      <c r="A118" s="48" t="s">
        <v>730</v>
      </c>
      <c r="B118" s="22" t="s">
        <v>2616</v>
      </c>
      <c r="C118" s="22" t="s">
        <v>2616</v>
      </c>
      <c r="D118" s="22" t="s">
        <v>2620</v>
      </c>
      <c r="E118" s="22" t="s">
        <v>2621</v>
      </c>
      <c r="F118" s="22" t="s">
        <v>2622</v>
      </c>
      <c r="G118" s="22" t="s">
        <v>2623</v>
      </c>
      <c r="H118" s="22" t="s">
        <v>2619</v>
      </c>
      <c r="I118" s="22" t="s">
        <v>2619</v>
      </c>
      <c r="J118" s="22" t="s">
        <v>2620</v>
      </c>
      <c r="K118" s="22" t="s">
        <v>2621</v>
      </c>
    </row>
    <row r="119">
      <c r="A119" s="48" t="s">
        <v>733</v>
      </c>
      <c r="B119" s="22" t="s">
        <v>2616</v>
      </c>
      <c r="C119" s="22" t="s">
        <v>2616</v>
      </c>
      <c r="D119" s="22" t="s">
        <v>2624</v>
      </c>
      <c r="E119" s="22" t="s">
        <v>2619</v>
      </c>
      <c r="F119" s="22" t="s">
        <v>2625</v>
      </c>
      <c r="G119" s="22" t="s">
        <v>2626</v>
      </c>
      <c r="H119" s="22" t="s">
        <v>2619</v>
      </c>
      <c r="I119" s="22" t="s">
        <v>2619</v>
      </c>
      <c r="J119" s="22" t="s">
        <v>2619</v>
      </c>
      <c r="K119" s="22" t="s">
        <v>2619</v>
      </c>
    </row>
    <row r="120">
      <c r="A120" s="48" t="s">
        <v>737</v>
      </c>
      <c r="B120" s="22" t="s">
        <v>2616</v>
      </c>
      <c r="C120" s="22" t="s">
        <v>2616</v>
      </c>
      <c r="D120" s="22" t="s">
        <v>2619</v>
      </c>
      <c r="E120" s="22" t="s">
        <v>2619</v>
      </c>
      <c r="F120" s="22" t="s">
        <v>2619</v>
      </c>
      <c r="G120" s="22" t="s">
        <v>2619</v>
      </c>
      <c r="H120" s="22" t="s">
        <v>2619</v>
      </c>
      <c r="I120" s="22" t="s">
        <v>2619</v>
      </c>
      <c r="J120" s="22" t="s">
        <v>2619</v>
      </c>
      <c r="K120" s="22" t="s">
        <v>2619</v>
      </c>
    </row>
    <row r="121">
      <c r="A121" s="48" t="s">
        <v>741</v>
      </c>
      <c r="B121" s="22" t="s">
        <v>2616</v>
      </c>
      <c r="C121" s="22" t="s">
        <v>2616</v>
      </c>
      <c r="D121" s="22" t="s">
        <v>2619</v>
      </c>
      <c r="E121" s="22" t="s">
        <v>2619</v>
      </c>
      <c r="F121" s="22" t="s">
        <v>2619</v>
      </c>
      <c r="G121" s="22" t="s">
        <v>2619</v>
      </c>
      <c r="H121" s="22" t="s">
        <v>2619</v>
      </c>
      <c r="I121" s="22" t="s">
        <v>2619</v>
      </c>
      <c r="J121" s="22" t="s">
        <v>2619</v>
      </c>
      <c r="K121" s="22" t="s">
        <v>2619</v>
      </c>
    </row>
    <row r="122">
      <c r="A122" s="48" t="s">
        <v>643</v>
      </c>
      <c r="B122" s="22"/>
      <c r="C122" s="22"/>
      <c r="D122" s="22">
        <v>8.0</v>
      </c>
      <c r="E122" s="22" t="s">
        <v>2627</v>
      </c>
      <c r="F122" s="22" t="s">
        <v>2628</v>
      </c>
      <c r="G122" s="22">
        <v>47.0</v>
      </c>
      <c r="H122" s="22"/>
      <c r="I122" s="22"/>
      <c r="J122" s="22"/>
      <c r="K122" s="22" t="s">
        <v>2627</v>
      </c>
    </row>
    <row r="123">
      <c r="A123" s="22"/>
      <c r="B123" s="22"/>
      <c r="C123" s="22"/>
      <c r="D123" s="22"/>
      <c r="E123" s="22"/>
      <c r="F123" s="22"/>
      <c r="G123" s="22"/>
      <c r="H123" s="22"/>
      <c r="I123" s="22"/>
      <c r="J123" s="22"/>
      <c r="K123" s="22"/>
    </row>
    <row r="124">
      <c r="A124" s="22"/>
      <c r="B124" s="22"/>
      <c r="C124" s="22"/>
      <c r="D124" s="22"/>
      <c r="E124" s="22"/>
      <c r="F124" s="22"/>
      <c r="G124" s="22"/>
      <c r="H124" s="22"/>
      <c r="I124" s="22"/>
      <c r="J124" s="22"/>
      <c r="K124" s="22"/>
    </row>
    <row r="125">
      <c r="A125" s="172" t="s">
        <v>746</v>
      </c>
      <c r="B125" s="197">
        <v>0.0</v>
      </c>
      <c r="C125" s="197">
        <v>0.0</v>
      </c>
      <c r="D125" s="173">
        <v>0.0</v>
      </c>
      <c r="E125" s="173">
        <v>0.0</v>
      </c>
      <c r="F125" s="173">
        <v>0.0</v>
      </c>
      <c r="G125" s="173">
        <v>0.0</v>
      </c>
      <c r="H125" s="173">
        <v>0.0</v>
      </c>
      <c r="I125" s="173">
        <v>0.0</v>
      </c>
      <c r="J125" s="173">
        <v>0.0</v>
      </c>
      <c r="K125" s="173">
        <v>0.0</v>
      </c>
    </row>
    <row r="126">
      <c r="A126" s="172" t="s">
        <v>747</v>
      </c>
      <c r="B126" s="197">
        <v>0.0</v>
      </c>
      <c r="C126" s="197">
        <v>0.0</v>
      </c>
      <c r="D126" s="173">
        <v>50.0</v>
      </c>
      <c r="E126" s="173">
        <v>50.0</v>
      </c>
      <c r="F126" s="173">
        <v>50.0</v>
      </c>
      <c r="G126" s="173">
        <v>50.0</v>
      </c>
      <c r="H126" s="173">
        <v>0.0</v>
      </c>
      <c r="I126" s="173">
        <v>0.0</v>
      </c>
      <c r="J126" s="173">
        <v>50.0</v>
      </c>
      <c r="K126" s="173">
        <v>50.0</v>
      </c>
    </row>
    <row r="127">
      <c r="A127" s="172" t="s">
        <v>748</v>
      </c>
      <c r="B127" s="197">
        <v>0.0</v>
      </c>
      <c r="C127" s="197">
        <v>0.0</v>
      </c>
      <c r="D127" s="173">
        <v>0.0</v>
      </c>
      <c r="E127" s="173">
        <v>0.0</v>
      </c>
      <c r="F127" s="173">
        <v>50.0</v>
      </c>
      <c r="G127" s="173">
        <v>50.0</v>
      </c>
      <c r="H127" s="173">
        <v>0.0</v>
      </c>
      <c r="I127" s="173">
        <v>0.0</v>
      </c>
      <c r="J127" s="173">
        <v>0.0</v>
      </c>
      <c r="K127" s="173">
        <v>0.0</v>
      </c>
    </row>
    <row r="128">
      <c r="A128" s="172" t="s">
        <v>749</v>
      </c>
      <c r="B128" s="197">
        <v>0.0</v>
      </c>
      <c r="C128" s="197">
        <v>0.0</v>
      </c>
      <c r="D128" s="173">
        <v>0.0</v>
      </c>
      <c r="E128" s="173">
        <v>0.0</v>
      </c>
      <c r="F128" s="173">
        <v>0.0</v>
      </c>
      <c r="G128" s="173">
        <v>0.0</v>
      </c>
      <c r="H128" s="173">
        <v>0.0</v>
      </c>
      <c r="I128" s="173">
        <v>0.0</v>
      </c>
      <c r="J128" s="173">
        <v>0.0</v>
      </c>
      <c r="K128" s="173">
        <v>0.0</v>
      </c>
    </row>
    <row r="129">
      <c r="A129" s="172" t="s">
        <v>750</v>
      </c>
      <c r="B129" s="197">
        <v>0.0</v>
      </c>
      <c r="C129" s="197">
        <v>0.0</v>
      </c>
      <c r="D129" s="173">
        <v>0.0</v>
      </c>
      <c r="E129" s="173">
        <v>0.0</v>
      </c>
      <c r="F129" s="173">
        <v>0.0</v>
      </c>
      <c r="G129" s="173">
        <v>0.0</v>
      </c>
      <c r="H129" s="173">
        <v>0.0</v>
      </c>
      <c r="I129" s="173">
        <v>0.0</v>
      </c>
      <c r="J129" s="173">
        <v>0.0</v>
      </c>
      <c r="K129" s="173">
        <v>0.0</v>
      </c>
    </row>
    <row r="130">
      <c r="A130" s="22"/>
      <c r="B130" s="22"/>
      <c r="C130" s="22"/>
      <c r="D130" s="184"/>
      <c r="E130" s="184"/>
      <c r="F130" s="184"/>
      <c r="G130" s="184"/>
      <c r="H130" s="184"/>
      <c r="I130" s="184"/>
      <c r="J130" s="184"/>
      <c r="K130" s="184"/>
    </row>
    <row r="131">
      <c r="A131" s="205" t="s">
        <v>646</v>
      </c>
      <c r="B131" s="206">
        <v>0.0</v>
      </c>
      <c r="C131" s="206">
        <v>0.0</v>
      </c>
      <c r="D131" s="207">
        <v>10.0</v>
      </c>
      <c r="E131" s="181">
        <v>10.0</v>
      </c>
      <c r="F131" s="181">
        <v>20.0</v>
      </c>
      <c r="G131" s="181">
        <v>20.0</v>
      </c>
      <c r="H131" s="181">
        <v>0.0</v>
      </c>
      <c r="I131" s="181">
        <v>0.0</v>
      </c>
      <c r="J131" s="181">
        <v>10.0</v>
      </c>
      <c r="K131" s="208">
        <v>10.0</v>
      </c>
    </row>
    <row r="132">
      <c r="A132" s="177"/>
      <c r="B132" s="178"/>
      <c r="C132" s="178"/>
      <c r="D132" s="209">
        <v>10.0</v>
      </c>
      <c r="E132" s="178"/>
      <c r="F132" s="210">
        <v>20.0</v>
      </c>
      <c r="G132" s="178"/>
      <c r="H132" s="210">
        <v>0.0</v>
      </c>
      <c r="I132" s="178"/>
      <c r="J132" s="210">
        <v>10.0</v>
      </c>
      <c r="K132" s="179"/>
    </row>
    <row r="133">
      <c r="A133" s="180" t="s">
        <v>647</v>
      </c>
      <c r="B133" s="301"/>
      <c r="C133" s="22"/>
      <c r="D133" s="211">
        <v>10.0</v>
      </c>
      <c r="E133" s="22"/>
      <c r="F133" s="22"/>
      <c r="G133" s="22"/>
      <c r="H133" s="22"/>
      <c r="I133" s="22"/>
      <c r="J133" s="22"/>
      <c r="K133" s="188"/>
    </row>
    <row r="134">
      <c r="A134" s="177"/>
      <c r="B134" s="191"/>
      <c r="C134" s="192"/>
      <c r="D134" s="204"/>
      <c r="E134" s="22"/>
      <c r="F134" s="22"/>
      <c r="G134" s="22"/>
      <c r="H134" s="22"/>
      <c r="I134" s="22"/>
      <c r="J134" s="22"/>
      <c r="K134" s="188"/>
    </row>
    <row r="135">
      <c r="A135" s="303" t="s">
        <v>648</v>
      </c>
      <c r="B135" s="286">
        <v>10.0</v>
      </c>
      <c r="C135" s="192"/>
      <c r="D135" s="184"/>
      <c r="E135" s="184"/>
      <c r="F135" s="184"/>
      <c r="G135" s="184"/>
      <c r="H135" s="184"/>
      <c r="I135" s="184"/>
      <c r="J135" s="184"/>
      <c r="K135" s="185"/>
    </row>
    <row r="136">
      <c r="A136" s="22"/>
      <c r="B136" s="22"/>
      <c r="C136" s="22"/>
      <c r="D136" s="22"/>
      <c r="E136" s="22"/>
      <c r="F136" s="22"/>
      <c r="G136" s="22"/>
      <c r="H136" s="22"/>
      <c r="I136" s="22"/>
      <c r="J136" s="22"/>
      <c r="K136" s="22"/>
      <c r="L136" s="22"/>
    </row>
    <row r="137">
      <c r="A137" s="215" t="s">
        <v>448</v>
      </c>
      <c r="B137" s="216" t="s">
        <v>47</v>
      </c>
      <c r="C137" s="216" t="s">
        <v>564</v>
      </c>
      <c r="D137" s="216" t="s">
        <v>565</v>
      </c>
      <c r="E137" s="216" t="s">
        <v>566</v>
      </c>
      <c r="F137" s="217"/>
      <c r="G137" s="217"/>
      <c r="H137" s="217"/>
      <c r="I137" s="217"/>
      <c r="J137" s="217"/>
      <c r="K137" s="217"/>
    </row>
    <row r="138">
      <c r="A138" s="193" t="s">
        <v>753</v>
      </c>
      <c r="B138" s="48" t="s">
        <v>69</v>
      </c>
      <c r="C138" s="48" t="s">
        <v>69</v>
      </c>
      <c r="D138" s="48" t="s">
        <v>69</v>
      </c>
      <c r="E138" s="48" t="s">
        <v>69</v>
      </c>
      <c r="F138" s="22"/>
      <c r="G138" s="22"/>
      <c r="H138" s="22"/>
      <c r="I138" s="22"/>
      <c r="J138" s="22"/>
      <c r="K138" s="22"/>
    </row>
    <row r="139">
      <c r="A139" s="48" t="s">
        <v>754</v>
      </c>
      <c r="B139" s="48" t="s">
        <v>69</v>
      </c>
      <c r="C139" s="48" t="s">
        <v>71</v>
      </c>
      <c r="D139" s="48" t="s">
        <v>69</v>
      </c>
      <c r="E139" s="48" t="s">
        <v>69</v>
      </c>
      <c r="F139" s="22"/>
      <c r="G139" s="22"/>
      <c r="H139" s="22"/>
      <c r="I139" s="22"/>
      <c r="J139" s="22"/>
      <c r="K139" s="22"/>
    </row>
    <row r="140">
      <c r="A140" s="48" t="s">
        <v>755</v>
      </c>
      <c r="B140" s="48" t="s">
        <v>69</v>
      </c>
      <c r="C140" s="48" t="s">
        <v>69</v>
      </c>
      <c r="D140" s="48" t="s">
        <v>69</v>
      </c>
      <c r="E140" s="48" t="s">
        <v>69</v>
      </c>
      <c r="F140" s="22"/>
      <c r="G140" s="22"/>
      <c r="H140" s="22"/>
      <c r="I140" s="22"/>
      <c r="J140" s="22"/>
      <c r="K140" s="22"/>
    </row>
    <row r="141">
      <c r="A141" s="48" t="s">
        <v>756</v>
      </c>
      <c r="B141" s="22" t="s">
        <v>2629</v>
      </c>
      <c r="C141" s="22" t="s">
        <v>2630</v>
      </c>
      <c r="D141" s="22" t="s">
        <v>2631</v>
      </c>
      <c r="E141" s="22" t="s">
        <v>2632</v>
      </c>
      <c r="F141" s="22"/>
      <c r="G141" s="22"/>
      <c r="H141" s="22"/>
      <c r="I141" s="22"/>
      <c r="J141" s="22"/>
      <c r="K141" s="22"/>
    </row>
    <row r="142">
      <c r="A142" s="48" t="s">
        <v>758</v>
      </c>
      <c r="B142" s="22" t="s">
        <v>2633</v>
      </c>
      <c r="C142" s="22" t="s">
        <v>2634</v>
      </c>
      <c r="D142" s="22" t="s">
        <v>2635</v>
      </c>
      <c r="E142" s="22" t="s">
        <v>2633</v>
      </c>
      <c r="F142" s="22"/>
      <c r="G142" s="22"/>
      <c r="H142" s="22"/>
      <c r="I142" s="22"/>
      <c r="J142" s="22"/>
      <c r="K142" s="22"/>
    </row>
    <row r="143">
      <c r="A143" s="48" t="s">
        <v>760</v>
      </c>
      <c r="B143" s="22" t="s">
        <v>2636</v>
      </c>
      <c r="C143" s="22" t="s">
        <v>2637</v>
      </c>
      <c r="D143" s="22" t="s">
        <v>2637</v>
      </c>
      <c r="E143" s="22" t="s">
        <v>2636</v>
      </c>
      <c r="F143" s="22"/>
      <c r="G143" s="22"/>
      <c r="H143" s="22"/>
      <c r="I143" s="22"/>
      <c r="J143" s="22"/>
      <c r="K143" s="22"/>
    </row>
    <row r="144">
      <c r="A144" s="48" t="s">
        <v>643</v>
      </c>
      <c r="B144" s="22" t="s">
        <v>644</v>
      </c>
      <c r="C144" s="22">
        <v>35.0</v>
      </c>
      <c r="D144" s="22">
        <v>10.0</v>
      </c>
      <c r="E144" s="22" t="s">
        <v>644</v>
      </c>
      <c r="F144" s="22"/>
      <c r="G144" s="22"/>
      <c r="H144" s="22"/>
      <c r="I144" s="22"/>
      <c r="J144" s="22"/>
      <c r="K144" s="22"/>
    </row>
    <row r="145">
      <c r="A145" s="22"/>
      <c r="B145" s="22"/>
      <c r="C145" s="22"/>
      <c r="D145" s="22"/>
      <c r="E145" s="22"/>
      <c r="F145" s="22"/>
      <c r="G145" s="22"/>
      <c r="H145" s="22"/>
      <c r="I145" s="22"/>
      <c r="J145" s="22"/>
      <c r="K145" s="22"/>
    </row>
    <row r="146">
      <c r="A146" s="22"/>
      <c r="B146" s="22"/>
      <c r="C146" s="22"/>
      <c r="D146" s="22"/>
      <c r="E146" s="22"/>
      <c r="F146" s="22"/>
      <c r="G146" s="22"/>
      <c r="H146" s="22"/>
      <c r="I146" s="22"/>
      <c r="J146" s="22"/>
      <c r="K146" s="22"/>
    </row>
    <row r="147">
      <c r="A147" s="218" t="s">
        <v>763</v>
      </c>
      <c r="B147" s="173">
        <v>100.0</v>
      </c>
      <c r="C147" s="173">
        <v>100.0</v>
      </c>
      <c r="D147" s="173">
        <v>100.0</v>
      </c>
      <c r="E147" s="173">
        <v>100.0</v>
      </c>
      <c r="F147" s="22"/>
      <c r="G147" s="22"/>
      <c r="H147" s="22"/>
      <c r="I147" s="22"/>
      <c r="J147" s="22"/>
      <c r="K147" s="22"/>
    </row>
    <row r="148">
      <c r="A148" s="218" t="s">
        <v>764</v>
      </c>
      <c r="B148" s="173">
        <v>100.0</v>
      </c>
      <c r="C148" s="173">
        <v>0.0</v>
      </c>
      <c r="D148" s="173">
        <v>100.0</v>
      </c>
      <c r="E148" s="173">
        <v>100.0</v>
      </c>
      <c r="F148" s="22"/>
      <c r="G148" s="22"/>
      <c r="H148" s="22"/>
      <c r="I148" s="22"/>
      <c r="J148" s="22"/>
      <c r="K148" s="22"/>
    </row>
    <row r="149">
      <c r="A149" s="218" t="s">
        <v>765</v>
      </c>
      <c r="B149" s="173">
        <v>100.0</v>
      </c>
      <c r="C149" s="173">
        <v>100.0</v>
      </c>
      <c r="D149" s="173">
        <v>100.0</v>
      </c>
      <c r="E149" s="173">
        <v>100.0</v>
      </c>
      <c r="F149" s="22"/>
      <c r="G149" s="22"/>
      <c r="H149" s="22"/>
      <c r="I149" s="22"/>
      <c r="J149" s="22"/>
      <c r="K149" s="22"/>
    </row>
    <row r="150">
      <c r="A150" s="22"/>
      <c r="B150" s="22"/>
      <c r="C150" s="22"/>
      <c r="D150" s="22"/>
      <c r="E150" s="22"/>
      <c r="F150" s="22"/>
      <c r="G150" s="22"/>
      <c r="H150" s="22"/>
      <c r="I150" s="22"/>
      <c r="J150" s="22"/>
      <c r="K150" s="22"/>
    </row>
    <row r="151">
      <c r="A151" s="219" t="s">
        <v>646</v>
      </c>
      <c r="B151" s="189">
        <v>100.0</v>
      </c>
      <c r="C151" s="189">
        <v>66.66666666666667</v>
      </c>
      <c r="D151" s="189">
        <v>100.0</v>
      </c>
      <c r="E151" s="189">
        <v>100.0</v>
      </c>
      <c r="F151" s="22"/>
      <c r="G151" s="22"/>
      <c r="H151" s="22"/>
      <c r="I151" s="22"/>
      <c r="J151" s="22"/>
      <c r="K151" s="22"/>
    </row>
    <row r="152">
      <c r="A152" s="177"/>
      <c r="B152" s="178"/>
      <c r="C152" s="178"/>
      <c r="D152" s="178"/>
      <c r="E152" s="22"/>
      <c r="F152" s="22"/>
      <c r="G152" s="22"/>
      <c r="H152" s="22"/>
      <c r="I152" s="22"/>
      <c r="J152" s="22"/>
      <c r="K152" s="22"/>
      <c r="L152" s="22"/>
    </row>
    <row r="153">
      <c r="A153" s="205" t="s">
        <v>648</v>
      </c>
      <c r="B153" s="365">
        <v>91.66666666666667</v>
      </c>
      <c r="C153" s="22"/>
      <c r="D153" s="22"/>
      <c r="E153" s="22"/>
      <c r="F153" s="22"/>
      <c r="G153" s="22"/>
      <c r="H153" s="22"/>
      <c r="I153" s="22"/>
      <c r="J153" s="22"/>
      <c r="K153" s="22"/>
      <c r="L153" s="22"/>
    </row>
    <row r="154">
      <c r="A154" s="22"/>
      <c r="B154" s="22"/>
      <c r="C154" s="22"/>
      <c r="D154" s="22"/>
      <c r="E154" s="22"/>
      <c r="F154" s="22"/>
      <c r="G154" s="22"/>
      <c r="H154" s="22"/>
      <c r="I154" s="22"/>
      <c r="J154" s="22"/>
      <c r="K154" s="22"/>
      <c r="L154" s="22"/>
    </row>
    <row r="155">
      <c r="A155" s="215" t="s">
        <v>451</v>
      </c>
      <c r="B155" s="216" t="s">
        <v>47</v>
      </c>
      <c r="C155" s="216" t="s">
        <v>564</v>
      </c>
      <c r="D155" s="216" t="s">
        <v>565</v>
      </c>
      <c r="E155" s="216" t="s">
        <v>566</v>
      </c>
      <c r="F155" s="217"/>
      <c r="G155" s="217"/>
      <c r="H155" s="217"/>
      <c r="I155" s="217"/>
      <c r="J155" s="217"/>
      <c r="K155" s="217"/>
    </row>
    <row r="156">
      <c r="A156" s="193" t="s">
        <v>766</v>
      </c>
      <c r="B156" s="48" t="s">
        <v>69</v>
      </c>
      <c r="C156" s="48" t="s">
        <v>69</v>
      </c>
      <c r="D156" s="48" t="s">
        <v>70</v>
      </c>
      <c r="E156" s="48" t="s">
        <v>69</v>
      </c>
      <c r="F156" s="22"/>
      <c r="G156" s="22"/>
      <c r="H156" s="22"/>
      <c r="I156" s="22"/>
      <c r="J156" s="22"/>
      <c r="K156" s="22"/>
    </row>
    <row r="157">
      <c r="A157" s="48" t="s">
        <v>767</v>
      </c>
      <c r="B157" s="48" t="s">
        <v>71</v>
      </c>
      <c r="C157" s="48" t="s">
        <v>71</v>
      </c>
      <c r="D157" s="48" t="s">
        <v>71</v>
      </c>
      <c r="E157" s="48" t="s">
        <v>71</v>
      </c>
      <c r="F157" s="22"/>
      <c r="G157" s="22"/>
      <c r="H157" s="22"/>
      <c r="I157" s="22"/>
      <c r="J157" s="22"/>
      <c r="K157" s="22"/>
    </row>
    <row r="158">
      <c r="A158" s="48" t="s">
        <v>768</v>
      </c>
      <c r="B158" s="48" t="s">
        <v>72</v>
      </c>
      <c r="C158" s="48" t="s">
        <v>72</v>
      </c>
      <c r="D158" s="48" t="s">
        <v>72</v>
      </c>
      <c r="E158" s="48" t="s">
        <v>72</v>
      </c>
      <c r="F158" s="22"/>
      <c r="G158" s="22"/>
      <c r="H158" s="22"/>
      <c r="I158" s="22"/>
      <c r="J158" s="22"/>
      <c r="K158" s="22"/>
    </row>
    <row r="159">
      <c r="A159" s="48" t="s">
        <v>769</v>
      </c>
      <c r="B159" s="48" t="s">
        <v>72</v>
      </c>
      <c r="C159" s="48" t="s">
        <v>69</v>
      </c>
      <c r="D159" s="48" t="s">
        <v>69</v>
      </c>
      <c r="E159" s="48" t="s">
        <v>72</v>
      </c>
      <c r="F159" s="22"/>
      <c r="G159" s="22"/>
      <c r="H159" s="22"/>
      <c r="I159" s="22"/>
      <c r="J159" s="22"/>
      <c r="K159" s="22"/>
    </row>
    <row r="160">
      <c r="A160" s="48" t="s">
        <v>770</v>
      </c>
      <c r="B160" s="22" t="s">
        <v>2638</v>
      </c>
      <c r="C160" s="22" t="s">
        <v>2639</v>
      </c>
      <c r="D160" s="22" t="s">
        <v>2640</v>
      </c>
      <c r="E160" s="22" t="s">
        <v>2638</v>
      </c>
      <c r="F160" s="22"/>
      <c r="G160" s="22"/>
      <c r="H160" s="22"/>
      <c r="I160" s="22"/>
      <c r="J160" s="22"/>
      <c r="K160" s="22"/>
    </row>
    <row r="161">
      <c r="A161" s="48" t="s">
        <v>772</v>
      </c>
      <c r="B161" s="22" t="s">
        <v>2641</v>
      </c>
      <c r="C161" s="22" t="s">
        <v>2642</v>
      </c>
      <c r="D161" s="22" t="s">
        <v>2643</v>
      </c>
      <c r="E161" s="22" t="s">
        <v>2641</v>
      </c>
      <c r="F161" s="22"/>
      <c r="G161" s="22"/>
      <c r="H161" s="22"/>
      <c r="I161" s="22"/>
      <c r="J161" s="22"/>
      <c r="K161" s="22"/>
    </row>
    <row r="162">
      <c r="A162" s="48" t="s">
        <v>774</v>
      </c>
      <c r="B162" s="22" t="s">
        <v>2644</v>
      </c>
      <c r="C162" s="22" t="s">
        <v>2644</v>
      </c>
      <c r="D162" s="22" t="s">
        <v>2644</v>
      </c>
      <c r="E162" s="22" t="s">
        <v>2644</v>
      </c>
      <c r="F162" s="22"/>
      <c r="G162" s="22"/>
      <c r="H162" s="22"/>
      <c r="I162" s="22"/>
      <c r="J162" s="22"/>
      <c r="K162" s="22"/>
    </row>
    <row r="163">
      <c r="A163" s="48" t="s">
        <v>776</v>
      </c>
      <c r="B163" s="22" t="s">
        <v>2645</v>
      </c>
      <c r="C163" s="22" t="s">
        <v>2646</v>
      </c>
      <c r="D163" s="22" t="s">
        <v>2647</v>
      </c>
      <c r="E163" s="22" t="s">
        <v>2645</v>
      </c>
      <c r="F163" s="22"/>
      <c r="G163" s="22"/>
      <c r="H163" s="22"/>
      <c r="I163" s="22"/>
      <c r="J163" s="22"/>
      <c r="K163" s="22"/>
    </row>
    <row r="164">
      <c r="A164" s="48" t="s">
        <v>643</v>
      </c>
      <c r="B164" s="22">
        <v>1.0</v>
      </c>
      <c r="C164" s="22">
        <v>35.0</v>
      </c>
      <c r="D164" s="22" t="s">
        <v>2648</v>
      </c>
      <c r="E164" s="22">
        <v>1.0</v>
      </c>
      <c r="F164" s="22"/>
      <c r="G164" s="22"/>
      <c r="H164" s="22"/>
      <c r="I164" s="22"/>
      <c r="J164" s="22"/>
      <c r="K164" s="22"/>
    </row>
    <row r="165">
      <c r="A165" s="22"/>
      <c r="B165" s="22"/>
      <c r="C165" s="22"/>
      <c r="D165" s="22"/>
      <c r="E165" s="22"/>
      <c r="F165" s="22"/>
      <c r="G165" s="22"/>
      <c r="H165" s="22"/>
      <c r="I165" s="22"/>
      <c r="J165" s="22"/>
      <c r="K165" s="22"/>
    </row>
    <row r="166">
      <c r="A166" s="22"/>
      <c r="B166" s="22"/>
      <c r="C166" s="22"/>
      <c r="D166" s="22"/>
      <c r="E166" s="22"/>
      <c r="F166" s="22"/>
      <c r="G166" s="22"/>
      <c r="H166" s="22"/>
      <c r="I166" s="22"/>
      <c r="J166" s="22"/>
      <c r="K166" s="22"/>
    </row>
    <row r="167">
      <c r="A167" s="218" t="s">
        <v>777</v>
      </c>
      <c r="B167" s="222">
        <v>100.0</v>
      </c>
      <c r="C167" s="222">
        <v>100.0</v>
      </c>
      <c r="D167" s="222">
        <v>50.0</v>
      </c>
      <c r="E167" s="222">
        <v>100.0</v>
      </c>
      <c r="F167" s="22"/>
      <c r="G167" s="22"/>
      <c r="H167" s="22"/>
      <c r="I167" s="22"/>
      <c r="J167" s="22"/>
      <c r="K167" s="22"/>
    </row>
    <row r="168">
      <c r="A168" s="218" t="s">
        <v>778</v>
      </c>
      <c r="B168" s="222">
        <v>0.0</v>
      </c>
      <c r="C168" s="222">
        <v>0.0</v>
      </c>
      <c r="D168" s="222">
        <v>0.0</v>
      </c>
      <c r="E168" s="222">
        <v>0.0</v>
      </c>
      <c r="F168" s="22"/>
      <c r="G168" s="22"/>
      <c r="H168" s="22"/>
      <c r="I168" s="22"/>
      <c r="J168" s="22"/>
      <c r="K168" s="22"/>
    </row>
    <row r="169">
      <c r="A169" s="218" t="s">
        <v>779</v>
      </c>
      <c r="B169" s="222">
        <v>0.0</v>
      </c>
      <c r="C169" s="222">
        <v>0.0</v>
      </c>
      <c r="D169" s="222">
        <v>0.0</v>
      </c>
      <c r="E169" s="222">
        <v>0.0</v>
      </c>
      <c r="F169" s="22"/>
      <c r="G169" s="22"/>
      <c r="H169" s="22"/>
      <c r="I169" s="22"/>
      <c r="J169" s="22"/>
      <c r="K169" s="22"/>
    </row>
    <row r="170">
      <c r="A170" s="223" t="s">
        <v>780</v>
      </c>
      <c r="B170" s="222">
        <v>0.0</v>
      </c>
      <c r="C170" s="222">
        <v>100.0</v>
      </c>
      <c r="D170" s="222">
        <v>100.0</v>
      </c>
      <c r="E170" s="222">
        <v>0.0</v>
      </c>
      <c r="F170" s="22"/>
      <c r="G170" s="22"/>
      <c r="H170" s="22"/>
      <c r="I170" s="22"/>
      <c r="J170" s="22"/>
      <c r="K170" s="22"/>
    </row>
    <row r="171">
      <c r="A171" s="22"/>
      <c r="B171" s="22"/>
      <c r="C171" s="22"/>
      <c r="D171" s="22"/>
      <c r="E171" s="22"/>
      <c r="F171" s="22"/>
      <c r="G171" s="22"/>
      <c r="H171" s="22"/>
      <c r="I171" s="22"/>
      <c r="J171" s="22"/>
      <c r="K171" s="22"/>
    </row>
    <row r="172">
      <c r="A172" s="219" t="s">
        <v>646</v>
      </c>
      <c r="B172" s="189">
        <v>25.0</v>
      </c>
      <c r="C172" s="189">
        <v>50.0</v>
      </c>
      <c r="D172" s="189">
        <v>37.5</v>
      </c>
      <c r="E172" s="189">
        <v>25.0</v>
      </c>
      <c r="F172" s="22"/>
      <c r="G172" s="22"/>
      <c r="H172" s="22"/>
      <c r="I172" s="22"/>
      <c r="J172" s="22"/>
      <c r="K172" s="22"/>
    </row>
    <row r="173">
      <c r="A173" s="177"/>
      <c r="B173" s="178"/>
      <c r="C173" s="178"/>
      <c r="D173" s="178"/>
      <c r="E173" s="22"/>
      <c r="F173" s="22"/>
      <c r="G173" s="22"/>
      <c r="H173" s="22"/>
      <c r="I173" s="22"/>
      <c r="J173" s="22"/>
      <c r="K173" s="22"/>
      <c r="L173" s="22"/>
    </row>
    <row r="174">
      <c r="A174" s="205" t="s">
        <v>648</v>
      </c>
      <c r="B174" s="365">
        <v>34.375</v>
      </c>
      <c r="C174" s="22"/>
      <c r="D174" s="22"/>
      <c r="E174" s="22"/>
      <c r="F174" s="22"/>
      <c r="G174" s="22"/>
      <c r="H174" s="22"/>
      <c r="I174" s="22"/>
      <c r="J174" s="22"/>
      <c r="K174" s="22"/>
      <c r="L174" s="22"/>
    </row>
    <row r="175">
      <c r="A175" s="22"/>
      <c r="B175" s="22"/>
      <c r="C175" s="22"/>
      <c r="D175" s="22"/>
      <c r="E175" s="22"/>
      <c r="F175" s="22"/>
      <c r="G175" s="22"/>
      <c r="H175" s="22"/>
      <c r="I175" s="22"/>
      <c r="J175" s="22"/>
      <c r="K175" s="22"/>
      <c r="L175" s="22"/>
    </row>
    <row r="176">
      <c r="A176" s="215" t="s">
        <v>454</v>
      </c>
      <c r="B176" s="216" t="s">
        <v>47</v>
      </c>
      <c r="C176" s="216" t="s">
        <v>564</v>
      </c>
      <c r="D176" s="216" t="s">
        <v>565</v>
      </c>
      <c r="E176" s="216" t="s">
        <v>566</v>
      </c>
      <c r="F176" s="217"/>
      <c r="G176" s="217"/>
      <c r="H176" s="217"/>
      <c r="I176" s="217"/>
      <c r="J176" s="217"/>
      <c r="K176" s="217"/>
    </row>
    <row r="177">
      <c r="A177" s="193" t="s">
        <v>781</v>
      </c>
      <c r="B177" s="48" t="s">
        <v>69</v>
      </c>
      <c r="C177" s="48" t="s">
        <v>69</v>
      </c>
      <c r="D177" s="48" t="s">
        <v>69</v>
      </c>
      <c r="E177" s="48" t="s">
        <v>69</v>
      </c>
      <c r="F177" s="22"/>
      <c r="G177" s="22"/>
      <c r="H177" s="22"/>
      <c r="I177" s="22"/>
      <c r="J177" s="22"/>
      <c r="K177" s="22"/>
    </row>
    <row r="178">
      <c r="A178" s="48" t="s">
        <v>782</v>
      </c>
      <c r="B178" s="48" t="s">
        <v>69</v>
      </c>
      <c r="C178" s="48" t="s">
        <v>69</v>
      </c>
      <c r="D178" s="48" t="s">
        <v>69</v>
      </c>
      <c r="E178" s="48" t="s">
        <v>69</v>
      </c>
      <c r="F178" s="22"/>
      <c r="G178" s="22"/>
      <c r="H178" s="22"/>
      <c r="I178" s="22"/>
      <c r="J178" s="22"/>
      <c r="K178" s="22"/>
    </row>
    <row r="179">
      <c r="A179" s="48" t="s">
        <v>783</v>
      </c>
      <c r="B179" s="48" t="s">
        <v>70</v>
      </c>
      <c r="C179" s="48" t="s">
        <v>70</v>
      </c>
      <c r="D179" s="48" t="s">
        <v>72</v>
      </c>
      <c r="E179" s="48" t="s">
        <v>70</v>
      </c>
      <c r="F179" s="22"/>
      <c r="G179" s="22"/>
      <c r="H179" s="22"/>
      <c r="I179" s="22"/>
      <c r="J179" s="22"/>
      <c r="K179" s="22"/>
    </row>
    <row r="180">
      <c r="A180" s="48" t="s">
        <v>784</v>
      </c>
      <c r="B180" s="48" t="s">
        <v>72</v>
      </c>
      <c r="C180" s="48" t="s">
        <v>72</v>
      </c>
      <c r="D180" s="48" t="s">
        <v>73</v>
      </c>
      <c r="E180" s="48" t="s">
        <v>73</v>
      </c>
      <c r="F180" s="22"/>
      <c r="G180" s="22"/>
      <c r="H180" s="22"/>
      <c r="I180" s="22"/>
      <c r="J180" s="22"/>
      <c r="K180" s="22"/>
    </row>
    <row r="181">
      <c r="A181" s="48" t="s">
        <v>785</v>
      </c>
      <c r="B181" s="48" t="s">
        <v>72</v>
      </c>
      <c r="C181" s="48" t="s">
        <v>72</v>
      </c>
      <c r="D181" s="48" t="s">
        <v>73</v>
      </c>
      <c r="E181" s="48" t="s">
        <v>73</v>
      </c>
      <c r="F181" s="22"/>
      <c r="G181" s="22"/>
      <c r="H181" s="22"/>
      <c r="I181" s="22"/>
      <c r="J181" s="22"/>
      <c r="K181" s="22"/>
    </row>
    <row r="182">
      <c r="A182" s="48" t="s">
        <v>786</v>
      </c>
      <c r="B182" s="48" t="s">
        <v>69</v>
      </c>
      <c r="C182" s="48" t="s">
        <v>69</v>
      </c>
      <c r="D182" s="48" t="s">
        <v>69</v>
      </c>
      <c r="E182" s="48" t="s">
        <v>69</v>
      </c>
      <c r="F182" s="22"/>
      <c r="G182" s="22"/>
      <c r="H182" s="22"/>
      <c r="I182" s="22"/>
      <c r="J182" s="22"/>
      <c r="K182" s="22"/>
    </row>
    <row r="183">
      <c r="A183" s="48" t="s">
        <v>787</v>
      </c>
      <c r="B183" s="48" t="s">
        <v>69</v>
      </c>
      <c r="C183" s="48" t="s">
        <v>69</v>
      </c>
      <c r="D183" s="48" t="s">
        <v>72</v>
      </c>
      <c r="E183" s="48" t="s">
        <v>69</v>
      </c>
      <c r="F183" s="22"/>
      <c r="G183" s="22"/>
      <c r="H183" s="22"/>
      <c r="I183" s="22"/>
      <c r="J183" s="22"/>
      <c r="K183" s="22"/>
    </row>
    <row r="184">
      <c r="A184" s="48" t="s">
        <v>788</v>
      </c>
      <c r="B184" s="22" t="s">
        <v>2649</v>
      </c>
      <c r="C184" s="22" t="s">
        <v>2650</v>
      </c>
      <c r="D184" s="22" t="s">
        <v>2651</v>
      </c>
      <c r="E184" s="22" t="s">
        <v>2649</v>
      </c>
      <c r="F184" s="22"/>
      <c r="G184" s="22"/>
      <c r="H184" s="22"/>
      <c r="I184" s="22"/>
      <c r="J184" s="22"/>
      <c r="K184" s="22"/>
    </row>
    <row r="185">
      <c r="A185" s="48" t="s">
        <v>790</v>
      </c>
      <c r="B185" s="22" t="s">
        <v>2652</v>
      </c>
      <c r="C185" s="22" t="s">
        <v>2653</v>
      </c>
      <c r="D185" s="22" t="s">
        <v>2654</v>
      </c>
      <c r="E185" s="22" t="s">
        <v>2652</v>
      </c>
      <c r="F185" s="22"/>
      <c r="G185" s="22"/>
      <c r="H185" s="22"/>
      <c r="I185" s="22"/>
      <c r="J185" s="22"/>
      <c r="K185" s="22"/>
    </row>
    <row r="186">
      <c r="A186" s="48" t="s">
        <v>792</v>
      </c>
      <c r="B186" s="22" t="s">
        <v>2655</v>
      </c>
      <c r="C186" s="22" t="s">
        <v>2656</v>
      </c>
      <c r="D186" s="22" t="s">
        <v>72</v>
      </c>
      <c r="E186" s="22" t="s">
        <v>2657</v>
      </c>
      <c r="F186" s="22"/>
      <c r="G186" s="22"/>
      <c r="H186" s="22"/>
      <c r="I186" s="22"/>
      <c r="J186" s="22"/>
      <c r="K186" s="22"/>
    </row>
    <row r="187">
      <c r="A187" s="48" t="s">
        <v>793</v>
      </c>
      <c r="B187" s="22" t="s">
        <v>2658</v>
      </c>
      <c r="C187" s="22" t="s">
        <v>2658</v>
      </c>
      <c r="D187" s="22" t="s">
        <v>73</v>
      </c>
      <c r="E187" s="22" t="s">
        <v>73</v>
      </c>
      <c r="F187" s="22"/>
      <c r="G187" s="22"/>
      <c r="H187" s="22"/>
      <c r="I187" s="22"/>
      <c r="J187" s="22"/>
      <c r="K187" s="22"/>
    </row>
    <row r="188">
      <c r="A188" s="48" t="s">
        <v>794</v>
      </c>
      <c r="B188" s="22" t="s">
        <v>2658</v>
      </c>
      <c r="C188" s="22" t="s">
        <v>2658</v>
      </c>
      <c r="D188" s="22" t="s">
        <v>73</v>
      </c>
      <c r="E188" s="22" t="s">
        <v>73</v>
      </c>
      <c r="F188" s="22"/>
      <c r="G188" s="22"/>
      <c r="H188" s="22"/>
      <c r="I188" s="22"/>
      <c r="J188" s="22"/>
      <c r="K188" s="22"/>
    </row>
    <row r="189">
      <c r="A189" s="48" t="s">
        <v>795</v>
      </c>
      <c r="B189" s="22" t="s">
        <v>2659</v>
      </c>
      <c r="C189" s="22" t="s">
        <v>2660</v>
      </c>
      <c r="D189" s="22" t="s">
        <v>2661</v>
      </c>
      <c r="E189" s="22" t="s">
        <v>2659</v>
      </c>
      <c r="F189" s="22"/>
      <c r="G189" s="22"/>
      <c r="H189" s="22"/>
      <c r="I189" s="22"/>
      <c r="J189" s="22"/>
      <c r="K189" s="22"/>
    </row>
    <row r="190">
      <c r="A190" s="48" t="s">
        <v>797</v>
      </c>
      <c r="B190" s="22" t="s">
        <v>2662</v>
      </c>
      <c r="C190" s="22" t="s">
        <v>2663</v>
      </c>
      <c r="D190" s="22" t="s">
        <v>2664</v>
      </c>
      <c r="E190" s="22" t="s">
        <v>2662</v>
      </c>
      <c r="F190" s="22"/>
      <c r="G190" s="22"/>
      <c r="H190" s="22"/>
      <c r="I190" s="22"/>
      <c r="J190" s="22"/>
      <c r="K190" s="22"/>
    </row>
    <row r="191">
      <c r="A191" s="48" t="s">
        <v>643</v>
      </c>
      <c r="B191" s="22">
        <v>33606.0</v>
      </c>
      <c r="C191" s="22" t="s">
        <v>2665</v>
      </c>
      <c r="D191" s="22">
        <v>10.0</v>
      </c>
      <c r="E191" s="22">
        <v>33972.0</v>
      </c>
      <c r="F191" s="22"/>
      <c r="G191" s="22"/>
      <c r="H191" s="22"/>
      <c r="I191" s="22"/>
      <c r="J191" s="22"/>
      <c r="K191" s="22"/>
    </row>
    <row r="192">
      <c r="A192" s="22"/>
      <c r="B192" s="22"/>
      <c r="C192" s="22"/>
      <c r="D192" s="22"/>
      <c r="E192" s="22"/>
      <c r="F192" s="22"/>
      <c r="G192" s="22"/>
      <c r="H192" s="22"/>
      <c r="I192" s="22"/>
      <c r="J192" s="22"/>
      <c r="K192" s="22"/>
    </row>
    <row r="193">
      <c r="A193" s="22"/>
      <c r="B193" s="22"/>
      <c r="C193" s="22"/>
      <c r="D193" s="22"/>
      <c r="E193" s="22"/>
      <c r="F193" s="22"/>
      <c r="G193" s="22"/>
      <c r="H193" s="22"/>
      <c r="I193" s="22"/>
      <c r="J193" s="22"/>
      <c r="K193" s="22"/>
    </row>
    <row r="194">
      <c r="A194" s="172" t="s">
        <v>799</v>
      </c>
      <c r="B194" s="173">
        <v>100.0</v>
      </c>
      <c r="C194" s="173">
        <v>100.0</v>
      </c>
      <c r="D194" s="173">
        <v>100.0</v>
      </c>
      <c r="E194" s="173">
        <v>100.0</v>
      </c>
      <c r="F194" s="22"/>
      <c r="G194" s="22"/>
      <c r="H194" s="22"/>
      <c r="I194" s="22"/>
      <c r="J194" s="22"/>
      <c r="K194" s="22"/>
    </row>
    <row r="195">
      <c r="A195" s="172" t="s">
        <v>800</v>
      </c>
      <c r="B195" s="173">
        <v>100.0</v>
      </c>
      <c r="C195" s="173">
        <v>100.0</v>
      </c>
      <c r="D195" s="173">
        <v>100.0</v>
      </c>
      <c r="E195" s="173">
        <v>100.0</v>
      </c>
      <c r="F195" s="22"/>
      <c r="G195" s="22"/>
      <c r="H195" s="22"/>
      <c r="I195" s="22"/>
      <c r="J195" s="22"/>
      <c r="K195" s="22"/>
    </row>
    <row r="196">
      <c r="A196" s="172" t="s">
        <v>801</v>
      </c>
      <c r="B196" s="173">
        <v>50.0</v>
      </c>
      <c r="C196" s="173">
        <v>50.0</v>
      </c>
      <c r="D196" s="173">
        <v>0.0</v>
      </c>
      <c r="E196" s="173">
        <v>50.0</v>
      </c>
      <c r="F196" s="22"/>
      <c r="G196" s="22"/>
      <c r="H196" s="22"/>
      <c r="I196" s="22"/>
      <c r="J196" s="22"/>
      <c r="K196" s="22"/>
    </row>
    <row r="197">
      <c r="A197" s="172" t="s">
        <v>802</v>
      </c>
      <c r="B197" s="173">
        <v>0.0</v>
      </c>
      <c r="C197" s="173">
        <v>0.0</v>
      </c>
      <c r="D197" s="173" t="s">
        <v>537</v>
      </c>
      <c r="E197" s="173" t="s">
        <v>537</v>
      </c>
      <c r="F197" s="22"/>
      <c r="G197" s="22"/>
      <c r="H197" s="22"/>
      <c r="I197" s="22"/>
      <c r="J197" s="22"/>
      <c r="K197" s="22"/>
    </row>
    <row r="198">
      <c r="A198" s="172" t="s">
        <v>803</v>
      </c>
      <c r="B198" s="173">
        <v>0.0</v>
      </c>
      <c r="C198" s="173">
        <v>0.0</v>
      </c>
      <c r="D198" s="173" t="s">
        <v>537</v>
      </c>
      <c r="E198" s="173" t="s">
        <v>537</v>
      </c>
      <c r="F198" s="22"/>
      <c r="G198" s="22"/>
      <c r="H198" s="22"/>
      <c r="I198" s="22"/>
      <c r="J198" s="22"/>
      <c r="K198" s="22"/>
    </row>
    <row r="199">
      <c r="A199" s="172" t="s">
        <v>804</v>
      </c>
      <c r="B199" s="173">
        <v>100.0</v>
      </c>
      <c r="C199" s="173">
        <v>100.0</v>
      </c>
      <c r="D199" s="173">
        <v>100.0</v>
      </c>
      <c r="E199" s="173">
        <v>100.0</v>
      </c>
      <c r="F199" s="22"/>
      <c r="G199" s="22"/>
      <c r="H199" s="22"/>
      <c r="I199" s="22"/>
      <c r="J199" s="22"/>
      <c r="K199" s="22"/>
    </row>
    <row r="200">
      <c r="A200" s="172" t="s">
        <v>805</v>
      </c>
      <c r="B200" s="173">
        <v>100.0</v>
      </c>
      <c r="C200" s="173">
        <v>100.0</v>
      </c>
      <c r="D200" s="173">
        <v>0.0</v>
      </c>
      <c r="E200" s="173">
        <v>100.0</v>
      </c>
      <c r="F200" s="22"/>
      <c r="G200" s="22"/>
      <c r="H200" s="22"/>
      <c r="I200" s="22"/>
      <c r="J200" s="22"/>
      <c r="K200" s="22"/>
    </row>
    <row r="201">
      <c r="A201" s="22"/>
      <c r="B201" s="22"/>
      <c r="C201" s="22"/>
      <c r="D201" s="22"/>
      <c r="E201" s="22"/>
      <c r="F201" s="22"/>
      <c r="G201" s="22"/>
      <c r="H201" s="22"/>
      <c r="I201" s="22"/>
      <c r="J201" s="22"/>
      <c r="K201" s="22"/>
    </row>
    <row r="202">
      <c r="A202" s="205" t="s">
        <v>646</v>
      </c>
      <c r="B202" s="189">
        <v>64.28571428571429</v>
      </c>
      <c r="C202" s="189">
        <v>64.28571428571429</v>
      </c>
      <c r="D202" s="189">
        <v>60.0</v>
      </c>
      <c r="E202" s="189">
        <v>90.0</v>
      </c>
      <c r="F202" s="22"/>
      <c r="G202" s="22"/>
      <c r="H202" s="22"/>
      <c r="I202" s="22"/>
      <c r="J202" s="22"/>
      <c r="K202" s="22"/>
    </row>
    <row r="203">
      <c r="A203" s="177"/>
      <c r="B203" s="178"/>
      <c r="C203" s="178"/>
      <c r="D203" s="178"/>
      <c r="E203" s="22"/>
      <c r="F203" s="22"/>
      <c r="G203" s="22"/>
      <c r="H203" s="22"/>
      <c r="I203" s="22"/>
      <c r="J203" s="22"/>
      <c r="K203" s="22"/>
      <c r="L203" s="22"/>
    </row>
    <row r="204">
      <c r="A204" s="205" t="s">
        <v>648</v>
      </c>
      <c r="B204" s="365">
        <v>69.64285714285714</v>
      </c>
      <c r="C204" s="22"/>
      <c r="D204" s="22"/>
      <c r="E204" s="22"/>
      <c r="F204" s="22"/>
      <c r="G204" s="22"/>
      <c r="H204" s="22"/>
      <c r="I204" s="22"/>
      <c r="J204" s="22"/>
      <c r="K204" s="22"/>
      <c r="L204" s="22"/>
    </row>
    <row r="205">
      <c r="A205" s="22"/>
      <c r="B205" s="22"/>
      <c r="C205" s="22"/>
      <c r="D205" s="22"/>
      <c r="E205" s="22"/>
      <c r="F205" s="22"/>
      <c r="G205" s="22"/>
      <c r="H205" s="22"/>
      <c r="I205" s="22"/>
      <c r="J205" s="22"/>
      <c r="K205" s="22"/>
      <c r="L205" s="22"/>
    </row>
    <row r="206">
      <c r="A206" s="215" t="s">
        <v>457</v>
      </c>
      <c r="B206" s="216" t="s">
        <v>47</v>
      </c>
      <c r="C206" s="216" t="s">
        <v>564</v>
      </c>
      <c r="D206" s="216" t="s">
        <v>565</v>
      </c>
      <c r="E206" s="216" t="s">
        <v>566</v>
      </c>
      <c r="F206" s="217"/>
      <c r="G206" s="217"/>
      <c r="H206" s="217"/>
      <c r="I206" s="217"/>
      <c r="J206" s="217"/>
      <c r="K206" s="217"/>
    </row>
    <row r="207">
      <c r="A207" s="193" t="s">
        <v>806</v>
      </c>
      <c r="B207" s="48" t="s">
        <v>72</v>
      </c>
      <c r="C207" s="48" t="s">
        <v>72</v>
      </c>
      <c r="D207" s="48" t="s">
        <v>72</v>
      </c>
      <c r="E207" s="48" t="s">
        <v>72</v>
      </c>
      <c r="F207" s="22"/>
      <c r="G207" s="22"/>
      <c r="H207" s="22"/>
      <c r="I207" s="22"/>
      <c r="J207" s="22"/>
      <c r="K207" s="22"/>
    </row>
    <row r="208">
      <c r="A208" s="48" t="s">
        <v>807</v>
      </c>
      <c r="B208" s="48" t="s">
        <v>72</v>
      </c>
      <c r="C208" s="48" t="s">
        <v>72</v>
      </c>
      <c r="D208" s="48" t="s">
        <v>72</v>
      </c>
      <c r="E208" s="48" t="s">
        <v>72</v>
      </c>
      <c r="F208" s="22"/>
      <c r="G208" s="22"/>
      <c r="H208" s="22"/>
      <c r="I208" s="22"/>
      <c r="J208" s="22"/>
      <c r="K208" s="22"/>
    </row>
    <row r="209">
      <c r="A209" s="48" t="s">
        <v>808</v>
      </c>
      <c r="B209" s="48" t="s">
        <v>72</v>
      </c>
      <c r="C209" s="48" t="s">
        <v>72</v>
      </c>
      <c r="D209" s="48" t="s">
        <v>72</v>
      </c>
      <c r="E209" s="48" t="s">
        <v>72</v>
      </c>
      <c r="F209" s="22"/>
      <c r="G209" s="22"/>
      <c r="H209" s="22"/>
      <c r="I209" s="22"/>
      <c r="J209" s="22"/>
      <c r="K209" s="22"/>
    </row>
    <row r="210">
      <c r="A210" s="48" t="s">
        <v>809</v>
      </c>
      <c r="B210" s="22" t="s">
        <v>72</v>
      </c>
      <c r="C210" s="22" t="s">
        <v>72</v>
      </c>
      <c r="D210" s="22" t="s">
        <v>72</v>
      </c>
      <c r="E210" s="22" t="s">
        <v>72</v>
      </c>
      <c r="F210" s="22"/>
      <c r="G210" s="22"/>
      <c r="H210" s="22"/>
      <c r="I210" s="22"/>
      <c r="J210" s="22"/>
      <c r="K210" s="22"/>
    </row>
    <row r="211">
      <c r="A211" s="48" t="s">
        <v>810</v>
      </c>
      <c r="B211" s="22" t="s">
        <v>72</v>
      </c>
      <c r="C211" s="22" t="s">
        <v>72</v>
      </c>
      <c r="D211" s="22" t="s">
        <v>72</v>
      </c>
      <c r="E211" s="22" t="s">
        <v>72</v>
      </c>
      <c r="F211" s="22"/>
      <c r="G211" s="22"/>
      <c r="H211" s="22"/>
      <c r="I211" s="22"/>
      <c r="J211" s="22"/>
      <c r="K211" s="22"/>
    </row>
    <row r="212">
      <c r="A212" s="48" t="s">
        <v>811</v>
      </c>
      <c r="B212" s="22" t="s">
        <v>72</v>
      </c>
      <c r="C212" s="22" t="s">
        <v>72</v>
      </c>
      <c r="D212" s="22" t="s">
        <v>72</v>
      </c>
      <c r="E212" s="22" t="s">
        <v>72</v>
      </c>
      <c r="F212" s="22"/>
      <c r="G212" s="22"/>
      <c r="H212" s="22"/>
      <c r="I212" s="22"/>
      <c r="J212" s="22"/>
      <c r="K212" s="22"/>
    </row>
    <row r="213">
      <c r="A213" s="48" t="s">
        <v>643</v>
      </c>
      <c r="B213" s="22"/>
      <c r="C213" s="22"/>
      <c r="D213" s="22"/>
      <c r="E213" s="22"/>
      <c r="F213" s="22"/>
      <c r="G213" s="22"/>
      <c r="H213" s="22"/>
      <c r="I213" s="22"/>
      <c r="J213" s="22"/>
      <c r="K213" s="22"/>
    </row>
    <row r="214">
      <c r="A214" s="22"/>
      <c r="B214" s="22"/>
      <c r="C214" s="22"/>
      <c r="D214" s="22"/>
      <c r="E214" s="22"/>
      <c r="F214" s="22"/>
      <c r="G214" s="22"/>
      <c r="H214" s="22"/>
      <c r="I214" s="22"/>
      <c r="J214" s="22"/>
      <c r="K214" s="22"/>
    </row>
    <row r="215">
      <c r="A215" s="22"/>
      <c r="B215" s="22"/>
      <c r="C215" s="22"/>
      <c r="D215" s="22"/>
      <c r="E215" s="22"/>
      <c r="F215" s="22"/>
      <c r="G215" s="22"/>
      <c r="H215" s="22"/>
      <c r="I215" s="22"/>
      <c r="J215" s="22"/>
      <c r="K215" s="22"/>
    </row>
    <row r="216">
      <c r="A216" s="172" t="s">
        <v>812</v>
      </c>
      <c r="B216" s="173">
        <v>0.0</v>
      </c>
      <c r="C216" s="173">
        <v>0.0</v>
      </c>
      <c r="D216" s="173">
        <v>0.0</v>
      </c>
      <c r="E216" s="173">
        <v>0.0</v>
      </c>
      <c r="F216" s="22"/>
      <c r="G216" s="22"/>
      <c r="H216" s="22"/>
      <c r="I216" s="22"/>
      <c r="J216" s="22"/>
      <c r="K216" s="22"/>
    </row>
    <row r="217">
      <c r="A217" s="172" t="s">
        <v>813</v>
      </c>
      <c r="B217" s="173">
        <v>0.0</v>
      </c>
      <c r="C217" s="173">
        <v>0.0</v>
      </c>
      <c r="D217" s="173">
        <v>0.0</v>
      </c>
      <c r="E217" s="173">
        <v>0.0</v>
      </c>
      <c r="F217" s="22"/>
      <c r="G217" s="22"/>
      <c r="H217" s="22"/>
      <c r="I217" s="22"/>
      <c r="J217" s="22"/>
      <c r="K217" s="22"/>
    </row>
    <row r="218">
      <c r="A218" s="172" t="s">
        <v>814</v>
      </c>
      <c r="B218" s="173">
        <v>0.0</v>
      </c>
      <c r="C218" s="173">
        <v>0.0</v>
      </c>
      <c r="D218" s="173">
        <v>0.0</v>
      </c>
      <c r="E218" s="173">
        <v>0.0</v>
      </c>
      <c r="F218" s="22"/>
      <c r="G218" s="22"/>
      <c r="H218" s="22"/>
      <c r="I218" s="22"/>
      <c r="J218" s="22"/>
      <c r="K218" s="22"/>
    </row>
    <row r="219">
      <c r="A219" s="22"/>
      <c r="B219" s="22"/>
      <c r="C219" s="22"/>
      <c r="D219" s="22"/>
      <c r="E219" s="22"/>
      <c r="F219" s="22"/>
      <c r="G219" s="22"/>
      <c r="H219" s="22"/>
      <c r="I219" s="22"/>
      <c r="J219" s="22"/>
      <c r="K219" s="22"/>
    </row>
    <row r="220">
      <c r="A220" s="205" t="s">
        <v>646</v>
      </c>
      <c r="B220" s="181">
        <v>0.0</v>
      </c>
      <c r="C220" s="181">
        <v>0.0</v>
      </c>
      <c r="D220" s="181">
        <v>0.0</v>
      </c>
      <c r="E220" s="181">
        <v>0.0</v>
      </c>
      <c r="F220" s="22"/>
      <c r="G220" s="22"/>
      <c r="H220" s="22"/>
      <c r="I220" s="22"/>
      <c r="J220" s="22"/>
      <c r="K220" s="22"/>
    </row>
    <row r="221">
      <c r="A221" s="177"/>
      <c r="B221" s="178"/>
      <c r="C221" s="178"/>
      <c r="D221" s="178"/>
      <c r="E221" s="22"/>
      <c r="F221" s="22"/>
      <c r="G221" s="22"/>
      <c r="H221" s="22"/>
      <c r="I221" s="22"/>
      <c r="J221" s="22"/>
      <c r="K221" s="22"/>
      <c r="L221" s="22"/>
    </row>
    <row r="222">
      <c r="A222" s="205" t="s">
        <v>648</v>
      </c>
      <c r="B222" s="365">
        <v>0.0</v>
      </c>
      <c r="C222" s="22"/>
      <c r="D222" s="22"/>
      <c r="E222" s="22"/>
      <c r="F222" s="22"/>
      <c r="G222" s="22"/>
      <c r="H222" s="22"/>
      <c r="I222" s="22"/>
      <c r="J222" s="22"/>
      <c r="K222" s="22"/>
      <c r="L222" s="22"/>
    </row>
    <row r="223">
      <c r="A223" s="22"/>
      <c r="B223" s="22"/>
      <c r="C223" s="22"/>
      <c r="D223" s="22"/>
      <c r="E223" s="22"/>
      <c r="F223" s="22"/>
      <c r="G223" s="22"/>
      <c r="H223" s="22"/>
      <c r="I223" s="22"/>
      <c r="J223" s="22"/>
      <c r="K223" s="22"/>
      <c r="L223" s="22"/>
    </row>
    <row r="224">
      <c r="A224" s="215" t="s">
        <v>460</v>
      </c>
      <c r="B224" s="216" t="s">
        <v>47</v>
      </c>
      <c r="C224" s="216" t="s">
        <v>564</v>
      </c>
      <c r="D224" s="216" t="s">
        <v>565</v>
      </c>
      <c r="E224" s="216" t="s">
        <v>566</v>
      </c>
      <c r="F224" s="217"/>
      <c r="G224" s="217"/>
      <c r="H224" s="217"/>
      <c r="I224" s="217"/>
      <c r="J224" s="217"/>
      <c r="K224" s="217"/>
    </row>
    <row r="225">
      <c r="A225" s="193" t="s">
        <v>815</v>
      </c>
      <c r="B225" s="48" t="s">
        <v>70</v>
      </c>
      <c r="C225" s="48" t="s">
        <v>70</v>
      </c>
      <c r="D225" s="48" t="s">
        <v>70</v>
      </c>
      <c r="E225" s="48" t="s">
        <v>70</v>
      </c>
      <c r="F225" s="22"/>
      <c r="G225" s="22"/>
      <c r="H225" s="22"/>
      <c r="I225" s="22"/>
      <c r="J225" s="22"/>
      <c r="K225" s="22"/>
    </row>
    <row r="226">
      <c r="A226" s="48" t="s">
        <v>816</v>
      </c>
      <c r="B226" s="48" t="s">
        <v>72</v>
      </c>
      <c r="C226" s="48" t="s">
        <v>72</v>
      </c>
      <c r="D226" s="48" t="s">
        <v>72</v>
      </c>
      <c r="E226" s="48" t="s">
        <v>72</v>
      </c>
      <c r="F226" s="22"/>
      <c r="G226" s="22"/>
      <c r="H226" s="22"/>
      <c r="I226" s="22"/>
      <c r="J226" s="22"/>
      <c r="K226" s="22"/>
    </row>
    <row r="227">
      <c r="A227" s="48" t="s">
        <v>817</v>
      </c>
      <c r="B227" s="48" t="s">
        <v>69</v>
      </c>
      <c r="C227" s="48" t="s">
        <v>69</v>
      </c>
      <c r="D227" s="48" t="s">
        <v>69</v>
      </c>
      <c r="E227" s="48" t="s">
        <v>69</v>
      </c>
      <c r="F227" s="22"/>
      <c r="G227" s="22"/>
      <c r="H227" s="22"/>
      <c r="I227" s="22"/>
      <c r="J227" s="22"/>
      <c r="K227" s="22"/>
    </row>
    <row r="228">
      <c r="A228" s="48" t="s">
        <v>818</v>
      </c>
      <c r="B228" s="48" t="s">
        <v>70</v>
      </c>
      <c r="C228" s="48" t="s">
        <v>70</v>
      </c>
      <c r="D228" s="48" t="s">
        <v>70</v>
      </c>
      <c r="E228" s="48" t="s">
        <v>70</v>
      </c>
      <c r="F228" s="22"/>
      <c r="G228" s="22"/>
      <c r="H228" s="22"/>
      <c r="I228" s="22"/>
      <c r="J228" s="22"/>
      <c r="K228" s="22"/>
    </row>
    <row r="229">
      <c r="A229" s="48" t="s">
        <v>819</v>
      </c>
      <c r="B229" s="48" t="s">
        <v>69</v>
      </c>
      <c r="C229" s="48" t="s">
        <v>69</v>
      </c>
      <c r="D229" s="48" t="s">
        <v>69</v>
      </c>
      <c r="E229" s="48" t="s">
        <v>69</v>
      </c>
      <c r="F229" s="22"/>
      <c r="G229" s="22"/>
      <c r="H229" s="22"/>
      <c r="I229" s="22"/>
      <c r="J229" s="22"/>
      <c r="K229" s="22"/>
    </row>
    <row r="230">
      <c r="A230" s="48" t="s">
        <v>820</v>
      </c>
      <c r="B230" s="48" t="s">
        <v>69</v>
      </c>
      <c r="C230" s="48" t="s">
        <v>69</v>
      </c>
      <c r="D230" s="48" t="s">
        <v>69</v>
      </c>
      <c r="E230" s="48" t="s">
        <v>69</v>
      </c>
      <c r="F230" s="22"/>
      <c r="G230" s="22"/>
      <c r="H230" s="22"/>
      <c r="I230" s="22"/>
      <c r="J230" s="22"/>
      <c r="K230" s="22"/>
    </row>
    <row r="231">
      <c r="A231" s="48" t="s">
        <v>821</v>
      </c>
      <c r="B231" s="48" t="s">
        <v>69</v>
      </c>
      <c r="C231" s="48" t="s">
        <v>69</v>
      </c>
      <c r="D231" s="48" t="s">
        <v>69</v>
      </c>
      <c r="E231" s="48" t="s">
        <v>69</v>
      </c>
      <c r="F231" s="22"/>
      <c r="G231" s="22"/>
      <c r="H231" s="22"/>
      <c r="I231" s="22"/>
      <c r="J231" s="22"/>
      <c r="K231" s="22"/>
    </row>
    <row r="232">
      <c r="A232" s="48" t="s">
        <v>822</v>
      </c>
      <c r="B232" s="48" t="s">
        <v>70</v>
      </c>
      <c r="C232" s="48" t="s">
        <v>70</v>
      </c>
      <c r="D232" s="48" t="s">
        <v>70</v>
      </c>
      <c r="E232" s="48" t="s">
        <v>70</v>
      </c>
      <c r="F232" s="22"/>
      <c r="G232" s="22"/>
      <c r="H232" s="22"/>
      <c r="I232" s="22"/>
      <c r="J232" s="22"/>
      <c r="K232" s="22"/>
    </row>
    <row r="233">
      <c r="A233" s="48" t="s">
        <v>823</v>
      </c>
      <c r="B233" s="48" t="s">
        <v>69</v>
      </c>
      <c r="C233" s="48" t="s">
        <v>69</v>
      </c>
      <c r="D233" s="48" t="s">
        <v>69</v>
      </c>
      <c r="E233" s="48" t="s">
        <v>69</v>
      </c>
      <c r="F233" s="22"/>
      <c r="G233" s="22"/>
      <c r="H233" s="22"/>
      <c r="I233" s="22"/>
      <c r="J233" s="22"/>
      <c r="K233" s="22"/>
    </row>
    <row r="234">
      <c r="A234" s="48" t="s">
        <v>824</v>
      </c>
      <c r="B234" s="48" t="s">
        <v>72</v>
      </c>
      <c r="C234" s="48" t="s">
        <v>72</v>
      </c>
      <c r="D234" s="48" t="s">
        <v>72</v>
      </c>
      <c r="E234" s="48" t="s">
        <v>72</v>
      </c>
      <c r="F234" s="22"/>
      <c r="G234" s="22"/>
      <c r="H234" s="22"/>
      <c r="I234" s="22"/>
      <c r="J234" s="22"/>
      <c r="K234" s="22"/>
    </row>
    <row r="235">
      <c r="A235" s="48" t="s">
        <v>825</v>
      </c>
      <c r="B235" s="48" t="s">
        <v>69</v>
      </c>
      <c r="C235" s="48" t="s">
        <v>69</v>
      </c>
      <c r="D235" s="48" t="s">
        <v>69</v>
      </c>
      <c r="E235" s="48" t="s">
        <v>69</v>
      </c>
      <c r="F235" s="22"/>
      <c r="G235" s="22"/>
      <c r="H235" s="22"/>
      <c r="I235" s="22"/>
      <c r="J235" s="22"/>
      <c r="K235" s="22"/>
    </row>
    <row r="236">
      <c r="A236" s="48" t="s">
        <v>826</v>
      </c>
      <c r="B236" s="48" t="s">
        <v>69</v>
      </c>
      <c r="C236" s="48" t="s">
        <v>69</v>
      </c>
      <c r="D236" s="48" t="s">
        <v>69</v>
      </c>
      <c r="E236" s="48" t="s">
        <v>69</v>
      </c>
      <c r="F236" s="22"/>
      <c r="G236" s="22"/>
      <c r="H236" s="22"/>
      <c r="I236" s="22"/>
      <c r="J236" s="22"/>
      <c r="K236" s="22"/>
    </row>
    <row r="237">
      <c r="A237" s="48" t="s">
        <v>827</v>
      </c>
      <c r="B237" s="22" t="s">
        <v>2666</v>
      </c>
      <c r="C237" s="22" t="s">
        <v>2666</v>
      </c>
      <c r="D237" s="22" t="s">
        <v>2666</v>
      </c>
      <c r="E237" s="22" t="s">
        <v>2666</v>
      </c>
      <c r="F237" s="22"/>
      <c r="G237" s="22"/>
      <c r="H237" s="22"/>
      <c r="I237" s="22"/>
      <c r="J237" s="22"/>
      <c r="K237" s="22"/>
    </row>
    <row r="238">
      <c r="A238" s="48" t="s">
        <v>828</v>
      </c>
      <c r="B238" s="22" t="s">
        <v>2667</v>
      </c>
      <c r="C238" s="22" t="s">
        <v>2667</v>
      </c>
      <c r="D238" s="22" t="s">
        <v>2667</v>
      </c>
      <c r="E238" s="22" t="s">
        <v>2667</v>
      </c>
      <c r="F238" s="22"/>
      <c r="G238" s="22"/>
      <c r="H238" s="22"/>
      <c r="I238" s="22"/>
      <c r="J238" s="22"/>
      <c r="K238" s="22"/>
    </row>
    <row r="239">
      <c r="A239" s="48" t="s">
        <v>830</v>
      </c>
      <c r="B239" s="22" t="s">
        <v>2668</v>
      </c>
      <c r="C239" s="22" t="s">
        <v>2668</v>
      </c>
      <c r="D239" s="22" t="s">
        <v>2668</v>
      </c>
      <c r="E239" s="22" t="s">
        <v>2668</v>
      </c>
      <c r="F239" s="22"/>
      <c r="G239" s="22"/>
      <c r="H239" s="22"/>
      <c r="I239" s="22"/>
      <c r="J239" s="22"/>
      <c r="K239" s="22"/>
    </row>
    <row r="240">
      <c r="A240" s="48" t="s">
        <v>831</v>
      </c>
      <c r="B240" s="22" t="s">
        <v>2669</v>
      </c>
      <c r="C240" s="22" t="s">
        <v>2669</v>
      </c>
      <c r="D240" s="22" t="s">
        <v>2669</v>
      </c>
      <c r="E240" s="22" t="s">
        <v>2669</v>
      </c>
      <c r="F240" s="22"/>
      <c r="G240" s="22"/>
      <c r="H240" s="22"/>
      <c r="I240" s="22"/>
      <c r="J240" s="22"/>
      <c r="K240" s="22"/>
    </row>
    <row r="241">
      <c r="A241" s="48" t="s">
        <v>832</v>
      </c>
      <c r="B241" s="22" t="s">
        <v>2670</v>
      </c>
      <c r="C241" s="22" t="s">
        <v>2670</v>
      </c>
      <c r="D241" s="22" t="s">
        <v>2670</v>
      </c>
      <c r="E241" s="22" t="s">
        <v>2670</v>
      </c>
      <c r="F241" s="22"/>
      <c r="G241" s="22"/>
      <c r="H241" s="22"/>
      <c r="I241" s="22"/>
      <c r="J241" s="22"/>
      <c r="K241" s="22"/>
    </row>
    <row r="242">
      <c r="A242" s="48" t="s">
        <v>834</v>
      </c>
      <c r="B242" s="22" t="s">
        <v>2671</v>
      </c>
      <c r="C242" s="22" t="s">
        <v>2671</v>
      </c>
      <c r="D242" s="22" t="s">
        <v>2671</v>
      </c>
      <c r="E242" s="22" t="s">
        <v>2671</v>
      </c>
      <c r="F242" s="22"/>
      <c r="G242" s="22"/>
      <c r="H242" s="22"/>
      <c r="I242" s="22"/>
      <c r="J242" s="22"/>
      <c r="K242" s="22"/>
    </row>
    <row r="243">
      <c r="A243" s="48" t="s">
        <v>835</v>
      </c>
      <c r="B243" s="22" t="s">
        <v>2672</v>
      </c>
      <c r="C243" s="22" t="s">
        <v>2672</v>
      </c>
      <c r="D243" s="22" t="s">
        <v>2672</v>
      </c>
      <c r="E243" s="22" t="s">
        <v>2672</v>
      </c>
      <c r="F243" s="22"/>
      <c r="G243" s="22"/>
      <c r="H243" s="22"/>
      <c r="I243" s="22"/>
      <c r="J243" s="22"/>
      <c r="K243" s="22"/>
    </row>
    <row r="244">
      <c r="A244" s="48" t="s">
        <v>836</v>
      </c>
      <c r="B244" s="22" t="s">
        <v>2673</v>
      </c>
      <c r="C244" s="22" t="s">
        <v>2673</v>
      </c>
      <c r="D244" s="22" t="s">
        <v>2673</v>
      </c>
      <c r="E244" s="22" t="s">
        <v>2673</v>
      </c>
      <c r="F244" s="22"/>
      <c r="G244" s="22"/>
      <c r="H244" s="22"/>
      <c r="I244" s="22"/>
      <c r="J244" s="22"/>
      <c r="K244" s="22"/>
    </row>
    <row r="245">
      <c r="A245" s="48" t="s">
        <v>837</v>
      </c>
      <c r="B245" s="22" t="s">
        <v>2674</v>
      </c>
      <c r="C245" s="22" t="s">
        <v>2674</v>
      </c>
      <c r="D245" s="22" t="s">
        <v>2674</v>
      </c>
      <c r="E245" s="22" t="s">
        <v>2674</v>
      </c>
      <c r="F245" s="22"/>
      <c r="G245" s="22"/>
      <c r="H245" s="22"/>
      <c r="I245" s="22"/>
      <c r="J245" s="22"/>
      <c r="K245" s="22"/>
    </row>
    <row r="246">
      <c r="A246" s="48" t="s">
        <v>838</v>
      </c>
      <c r="B246" s="22" t="s">
        <v>72</v>
      </c>
      <c r="C246" s="22" t="s">
        <v>72</v>
      </c>
      <c r="D246" s="22" t="s">
        <v>72</v>
      </c>
      <c r="E246" s="22" t="s">
        <v>72</v>
      </c>
      <c r="F246" s="22"/>
      <c r="G246" s="22"/>
      <c r="H246" s="22"/>
      <c r="I246" s="22"/>
      <c r="J246" s="22"/>
      <c r="K246" s="22"/>
    </row>
    <row r="247">
      <c r="A247" s="48" t="s">
        <v>839</v>
      </c>
      <c r="B247" s="22" t="s">
        <v>2675</v>
      </c>
      <c r="C247" s="22" t="s">
        <v>2675</v>
      </c>
      <c r="D247" s="22" t="s">
        <v>2675</v>
      </c>
      <c r="E247" s="22" t="s">
        <v>2675</v>
      </c>
      <c r="F247" s="22"/>
      <c r="G247" s="22"/>
      <c r="H247" s="22"/>
      <c r="I247" s="22"/>
      <c r="J247" s="22"/>
      <c r="K247" s="22"/>
    </row>
    <row r="248">
      <c r="A248" s="48" t="s">
        <v>840</v>
      </c>
      <c r="B248" s="22" t="s">
        <v>2676</v>
      </c>
      <c r="C248" s="22" t="s">
        <v>2676</v>
      </c>
      <c r="D248" s="22" t="s">
        <v>2676</v>
      </c>
      <c r="E248" s="22" t="s">
        <v>2676</v>
      </c>
      <c r="F248" s="22"/>
      <c r="G248" s="22"/>
      <c r="H248" s="22"/>
      <c r="I248" s="22"/>
      <c r="J248" s="22"/>
      <c r="K248" s="22"/>
    </row>
    <row r="249">
      <c r="A249" s="48" t="s">
        <v>643</v>
      </c>
      <c r="B249" s="22" t="s">
        <v>2677</v>
      </c>
      <c r="C249" s="22" t="s">
        <v>2677</v>
      </c>
      <c r="D249" s="22" t="s">
        <v>2677</v>
      </c>
      <c r="E249" s="22" t="s">
        <v>2677</v>
      </c>
      <c r="F249" s="22"/>
      <c r="G249" s="22"/>
      <c r="H249" s="22"/>
      <c r="I249" s="22"/>
      <c r="J249" s="22"/>
      <c r="K249" s="22"/>
    </row>
    <row r="250">
      <c r="A250" s="22"/>
      <c r="B250" s="22"/>
      <c r="C250" s="22"/>
      <c r="D250" s="22"/>
      <c r="E250" s="22"/>
      <c r="F250" s="22"/>
      <c r="G250" s="22"/>
      <c r="H250" s="22"/>
      <c r="I250" s="22"/>
      <c r="J250" s="22"/>
      <c r="K250" s="22"/>
    </row>
    <row r="251">
      <c r="A251" s="22"/>
      <c r="B251" s="22"/>
      <c r="C251" s="22"/>
      <c r="D251" s="22"/>
      <c r="E251" s="22"/>
      <c r="F251" s="22"/>
      <c r="G251" s="22"/>
      <c r="H251" s="22"/>
      <c r="I251" s="22"/>
      <c r="J251" s="22"/>
      <c r="K251" s="22"/>
    </row>
    <row r="252">
      <c r="A252" s="172" t="s">
        <v>842</v>
      </c>
      <c r="B252" s="173">
        <v>50.0</v>
      </c>
      <c r="C252" s="173">
        <v>50.0</v>
      </c>
      <c r="D252" s="173">
        <v>50.0</v>
      </c>
      <c r="E252" s="173">
        <v>50.0</v>
      </c>
      <c r="F252" s="22"/>
      <c r="G252" s="22"/>
      <c r="H252" s="22"/>
      <c r="I252" s="22"/>
      <c r="J252" s="22"/>
      <c r="K252" s="22"/>
    </row>
    <row r="253">
      <c r="A253" s="172" t="s">
        <v>843</v>
      </c>
      <c r="B253" s="173">
        <v>0.0</v>
      </c>
      <c r="C253" s="173">
        <v>0.0</v>
      </c>
      <c r="D253" s="173">
        <v>0.0</v>
      </c>
      <c r="E253" s="173">
        <v>0.0</v>
      </c>
      <c r="F253" s="22"/>
      <c r="G253" s="22"/>
      <c r="H253" s="22"/>
      <c r="I253" s="22"/>
      <c r="J253" s="22"/>
      <c r="K253" s="22"/>
    </row>
    <row r="254">
      <c r="A254" s="172" t="s">
        <v>844</v>
      </c>
      <c r="B254" s="173">
        <v>100.0</v>
      </c>
      <c r="C254" s="173">
        <v>100.0</v>
      </c>
      <c r="D254" s="173">
        <v>100.0</v>
      </c>
      <c r="E254" s="173">
        <v>100.0</v>
      </c>
      <c r="F254" s="22"/>
      <c r="G254" s="22"/>
      <c r="H254" s="22"/>
      <c r="I254" s="22"/>
      <c r="J254" s="22"/>
      <c r="K254" s="22"/>
    </row>
    <row r="255">
      <c r="A255" s="172" t="s">
        <v>845</v>
      </c>
      <c r="B255" s="173">
        <v>50.0</v>
      </c>
      <c r="C255" s="173">
        <v>50.0</v>
      </c>
      <c r="D255" s="173">
        <v>50.0</v>
      </c>
      <c r="E255" s="173">
        <v>50.0</v>
      </c>
      <c r="F255" s="22"/>
      <c r="G255" s="22"/>
      <c r="H255" s="22"/>
      <c r="I255" s="22"/>
      <c r="J255" s="22"/>
      <c r="K255" s="22"/>
    </row>
    <row r="256">
      <c r="A256" s="172" t="s">
        <v>846</v>
      </c>
      <c r="B256" s="173">
        <v>100.0</v>
      </c>
      <c r="C256" s="173">
        <v>100.0</v>
      </c>
      <c r="D256" s="173">
        <v>100.0</v>
      </c>
      <c r="E256" s="173">
        <v>100.0</v>
      </c>
      <c r="F256" s="22"/>
      <c r="G256" s="22"/>
      <c r="H256" s="22"/>
      <c r="I256" s="22"/>
      <c r="J256" s="22"/>
      <c r="K256" s="22"/>
    </row>
    <row r="257">
      <c r="A257" s="172" t="s">
        <v>847</v>
      </c>
      <c r="B257" s="173">
        <v>100.0</v>
      </c>
      <c r="C257" s="173">
        <v>100.0</v>
      </c>
      <c r="D257" s="173">
        <v>100.0</v>
      </c>
      <c r="E257" s="173">
        <v>100.0</v>
      </c>
      <c r="F257" s="22"/>
      <c r="G257" s="22"/>
      <c r="H257" s="22"/>
      <c r="I257" s="22"/>
      <c r="J257" s="22"/>
      <c r="K257" s="22"/>
    </row>
    <row r="258">
      <c r="A258" s="172" t="s">
        <v>848</v>
      </c>
      <c r="B258" s="173">
        <v>100.0</v>
      </c>
      <c r="C258" s="173">
        <v>100.0</v>
      </c>
      <c r="D258" s="173">
        <v>100.0</v>
      </c>
      <c r="E258" s="173">
        <v>100.0</v>
      </c>
      <c r="F258" s="22"/>
      <c r="G258" s="22"/>
      <c r="H258" s="22"/>
      <c r="I258" s="22"/>
      <c r="J258" s="22"/>
      <c r="K258" s="22"/>
    </row>
    <row r="259">
      <c r="A259" s="172" t="s">
        <v>849</v>
      </c>
      <c r="B259" s="173">
        <v>50.0</v>
      </c>
      <c r="C259" s="173">
        <v>50.0</v>
      </c>
      <c r="D259" s="173">
        <v>50.0</v>
      </c>
      <c r="E259" s="173">
        <v>50.0</v>
      </c>
      <c r="F259" s="22"/>
      <c r="G259" s="22"/>
      <c r="H259" s="22"/>
      <c r="I259" s="22"/>
      <c r="J259" s="22"/>
      <c r="K259" s="22"/>
    </row>
    <row r="260">
      <c r="A260" s="172" t="s">
        <v>850</v>
      </c>
      <c r="B260" s="173">
        <v>100.0</v>
      </c>
      <c r="C260" s="173">
        <v>100.0</v>
      </c>
      <c r="D260" s="173">
        <v>100.0</v>
      </c>
      <c r="E260" s="173">
        <v>100.0</v>
      </c>
      <c r="F260" s="22"/>
      <c r="G260" s="22"/>
      <c r="H260" s="22"/>
      <c r="I260" s="22"/>
      <c r="J260" s="22"/>
      <c r="K260" s="22"/>
    </row>
    <row r="261">
      <c r="A261" s="172" t="s">
        <v>851</v>
      </c>
      <c r="B261" s="173">
        <v>0.0</v>
      </c>
      <c r="C261" s="173">
        <v>0.0</v>
      </c>
      <c r="D261" s="173">
        <v>0.0</v>
      </c>
      <c r="E261" s="173">
        <v>0.0</v>
      </c>
      <c r="F261" s="22"/>
      <c r="G261" s="22"/>
      <c r="H261" s="22"/>
      <c r="I261" s="22"/>
      <c r="J261" s="22"/>
      <c r="K261" s="22"/>
    </row>
    <row r="262">
      <c r="A262" s="172" t="s">
        <v>852</v>
      </c>
      <c r="B262" s="173">
        <v>100.0</v>
      </c>
      <c r="C262" s="173">
        <v>100.0</v>
      </c>
      <c r="D262" s="173">
        <v>100.0</v>
      </c>
      <c r="E262" s="173">
        <v>100.0</v>
      </c>
      <c r="F262" s="22"/>
      <c r="G262" s="22"/>
      <c r="H262" s="22"/>
      <c r="I262" s="22"/>
      <c r="J262" s="22"/>
      <c r="K262" s="22"/>
    </row>
    <row r="263">
      <c r="A263" s="172" t="s">
        <v>853</v>
      </c>
      <c r="B263" s="173">
        <v>100.0</v>
      </c>
      <c r="C263" s="173">
        <v>100.0</v>
      </c>
      <c r="D263" s="173">
        <v>100.0</v>
      </c>
      <c r="E263" s="173">
        <v>100.0</v>
      </c>
      <c r="F263" s="22"/>
      <c r="G263" s="22"/>
      <c r="H263" s="22"/>
      <c r="I263" s="22"/>
      <c r="J263" s="22"/>
      <c r="K263" s="22"/>
    </row>
    <row r="264">
      <c r="A264" s="22"/>
      <c r="B264" s="22"/>
      <c r="C264" s="22"/>
      <c r="D264" s="22"/>
      <c r="E264" s="22"/>
      <c r="F264" s="22"/>
      <c r="G264" s="22"/>
      <c r="H264" s="22"/>
      <c r="I264" s="22"/>
      <c r="J264" s="22"/>
      <c r="K264" s="22"/>
    </row>
    <row r="265">
      <c r="A265" s="205" t="s">
        <v>646</v>
      </c>
      <c r="B265" s="181">
        <v>70.83333333333333</v>
      </c>
      <c r="C265" s="181">
        <v>70.83333333333333</v>
      </c>
      <c r="D265" s="181">
        <v>70.83333333333333</v>
      </c>
      <c r="E265" s="181">
        <v>70.83333333333333</v>
      </c>
      <c r="F265" s="22"/>
      <c r="G265" s="22"/>
      <c r="H265" s="22"/>
      <c r="I265" s="22"/>
      <c r="J265" s="22"/>
      <c r="K265" s="22"/>
    </row>
    <row r="266">
      <c r="A266" s="177"/>
      <c r="B266" s="178"/>
      <c r="C266" s="178"/>
      <c r="D266" s="178"/>
      <c r="E266" s="22"/>
      <c r="F266" s="22"/>
      <c r="G266" s="22"/>
      <c r="H266" s="22"/>
      <c r="I266" s="22"/>
      <c r="J266" s="22"/>
      <c r="K266" s="22"/>
      <c r="L266" s="22"/>
    </row>
    <row r="267">
      <c r="A267" s="205" t="s">
        <v>648</v>
      </c>
      <c r="B267" s="365">
        <v>70.83333333333333</v>
      </c>
      <c r="C267" s="22"/>
      <c r="D267" s="22"/>
      <c r="E267" s="22"/>
      <c r="F267" s="22"/>
      <c r="G267" s="22"/>
      <c r="H267" s="22"/>
      <c r="I267" s="22"/>
      <c r="J267" s="22"/>
      <c r="K267" s="22"/>
      <c r="L267" s="22"/>
    </row>
    <row r="268">
      <c r="A268" s="22"/>
      <c r="B268" s="22"/>
      <c r="C268" s="22"/>
      <c r="D268" s="22"/>
      <c r="E268" s="22"/>
      <c r="F268" s="22"/>
      <c r="G268" s="22"/>
      <c r="H268" s="22"/>
      <c r="I268" s="22"/>
      <c r="J268" s="22"/>
      <c r="K268" s="22"/>
      <c r="L268" s="22"/>
    </row>
    <row r="269">
      <c r="A269" s="215" t="s">
        <v>463</v>
      </c>
      <c r="B269" s="216" t="s">
        <v>47</v>
      </c>
      <c r="C269" s="216" t="s">
        <v>564</v>
      </c>
      <c r="D269" s="216" t="s">
        <v>565</v>
      </c>
      <c r="E269" s="216" t="s">
        <v>566</v>
      </c>
      <c r="F269" s="217"/>
      <c r="G269" s="217"/>
      <c r="H269" s="217"/>
      <c r="I269" s="217"/>
      <c r="J269" s="217"/>
      <c r="K269" s="217"/>
    </row>
    <row r="270" ht="17.25" customHeight="1">
      <c r="A270" s="193" t="s">
        <v>854</v>
      </c>
      <c r="B270" s="48" t="s">
        <v>72</v>
      </c>
      <c r="C270" s="48" t="s">
        <v>72</v>
      </c>
      <c r="D270" s="48" t="s">
        <v>72</v>
      </c>
      <c r="E270" s="48" t="s">
        <v>72</v>
      </c>
      <c r="F270" s="22"/>
      <c r="G270" s="22"/>
      <c r="H270" s="22"/>
      <c r="I270" s="22"/>
      <c r="J270" s="22"/>
      <c r="K270" s="22"/>
    </row>
    <row r="271">
      <c r="A271" s="48" t="s">
        <v>855</v>
      </c>
      <c r="B271" s="48" t="s">
        <v>72</v>
      </c>
      <c r="C271" s="48" t="s">
        <v>72</v>
      </c>
      <c r="D271" s="48" t="s">
        <v>72</v>
      </c>
      <c r="E271" s="48" t="s">
        <v>72</v>
      </c>
      <c r="F271" s="22"/>
      <c r="G271" s="22"/>
      <c r="H271" s="22"/>
      <c r="I271" s="22"/>
      <c r="J271" s="22"/>
      <c r="K271" s="22"/>
    </row>
    <row r="272">
      <c r="A272" s="48" t="s">
        <v>856</v>
      </c>
      <c r="B272" s="48" t="s">
        <v>71</v>
      </c>
      <c r="C272" s="48" t="s">
        <v>71</v>
      </c>
      <c r="D272" s="48" t="s">
        <v>73</v>
      </c>
      <c r="E272" s="48" t="s">
        <v>73</v>
      </c>
      <c r="F272" s="22"/>
      <c r="G272" s="22"/>
      <c r="H272" s="22"/>
      <c r="I272" s="22"/>
      <c r="J272" s="22"/>
      <c r="K272" s="22"/>
    </row>
    <row r="273">
      <c r="A273" s="48" t="s">
        <v>857</v>
      </c>
      <c r="B273" s="48" t="s">
        <v>71</v>
      </c>
      <c r="C273" s="48" t="s">
        <v>71</v>
      </c>
      <c r="D273" s="48" t="s">
        <v>71</v>
      </c>
      <c r="E273" s="48" t="s">
        <v>71</v>
      </c>
      <c r="F273" s="22"/>
      <c r="G273" s="22"/>
      <c r="H273" s="22"/>
      <c r="I273" s="22"/>
      <c r="J273" s="22"/>
      <c r="K273" s="22"/>
    </row>
    <row r="274">
      <c r="A274" s="48" t="s">
        <v>858</v>
      </c>
      <c r="B274" s="48" t="s">
        <v>71</v>
      </c>
      <c r="C274" s="48" t="s">
        <v>71</v>
      </c>
      <c r="D274" s="48" t="s">
        <v>71</v>
      </c>
      <c r="E274" s="48" t="s">
        <v>71</v>
      </c>
      <c r="F274" s="22"/>
      <c r="G274" s="22"/>
      <c r="H274" s="22"/>
      <c r="I274" s="22"/>
      <c r="J274" s="22"/>
      <c r="K274" s="22"/>
    </row>
    <row r="275">
      <c r="A275" s="48" t="s">
        <v>859</v>
      </c>
      <c r="B275" s="48" t="s">
        <v>72</v>
      </c>
      <c r="C275" s="48" t="s">
        <v>72</v>
      </c>
      <c r="D275" s="48" t="s">
        <v>72</v>
      </c>
      <c r="E275" s="48" t="s">
        <v>72</v>
      </c>
      <c r="F275" s="22"/>
      <c r="G275" s="22"/>
      <c r="H275" s="22"/>
      <c r="I275" s="22"/>
      <c r="J275" s="22"/>
      <c r="K275" s="22"/>
    </row>
    <row r="276">
      <c r="A276" s="48" t="s">
        <v>860</v>
      </c>
      <c r="B276" s="48" t="s">
        <v>70</v>
      </c>
      <c r="C276" s="48" t="s">
        <v>70</v>
      </c>
      <c r="D276" s="48" t="s">
        <v>70</v>
      </c>
      <c r="E276" s="48" t="s">
        <v>70</v>
      </c>
      <c r="F276" s="22"/>
      <c r="G276" s="22"/>
      <c r="H276" s="22"/>
      <c r="I276" s="22"/>
      <c r="J276" s="22"/>
      <c r="K276" s="22"/>
    </row>
    <row r="277">
      <c r="A277" s="48" t="s">
        <v>861</v>
      </c>
      <c r="B277" s="48" t="s">
        <v>70</v>
      </c>
      <c r="C277" s="48" t="s">
        <v>70</v>
      </c>
      <c r="D277" s="48" t="s">
        <v>70</v>
      </c>
      <c r="E277" s="48" t="s">
        <v>70</v>
      </c>
      <c r="F277" s="22"/>
      <c r="G277" s="22"/>
      <c r="H277" s="22"/>
      <c r="I277" s="22"/>
      <c r="J277" s="22"/>
      <c r="K277" s="22"/>
    </row>
    <row r="278">
      <c r="A278" s="48" t="s">
        <v>862</v>
      </c>
      <c r="B278" s="48" t="s">
        <v>69</v>
      </c>
      <c r="C278" s="48" t="s">
        <v>69</v>
      </c>
      <c r="D278" s="48" t="s">
        <v>69</v>
      </c>
      <c r="E278" s="48" t="s">
        <v>69</v>
      </c>
      <c r="F278" s="22"/>
      <c r="G278" s="22"/>
      <c r="H278" s="22"/>
      <c r="I278" s="22"/>
      <c r="J278" s="22"/>
      <c r="K278" s="22"/>
    </row>
    <row r="279">
      <c r="A279" s="48" t="s">
        <v>863</v>
      </c>
      <c r="B279" s="48" t="s">
        <v>69</v>
      </c>
      <c r="C279" s="48" t="s">
        <v>69</v>
      </c>
      <c r="D279" s="48" t="s">
        <v>69</v>
      </c>
      <c r="E279" s="48" t="s">
        <v>69</v>
      </c>
      <c r="F279" s="22"/>
      <c r="G279" s="22"/>
      <c r="H279" s="22"/>
      <c r="I279" s="22"/>
      <c r="J279" s="22"/>
      <c r="K279" s="22"/>
    </row>
    <row r="280">
      <c r="A280" s="48" t="s">
        <v>864</v>
      </c>
      <c r="B280" s="22" t="s">
        <v>2678</v>
      </c>
      <c r="C280" s="22" t="s">
        <v>2678</v>
      </c>
      <c r="D280" s="22" t="s">
        <v>2678</v>
      </c>
      <c r="E280" s="22" t="s">
        <v>2678</v>
      </c>
      <c r="F280" s="22"/>
      <c r="G280" s="22"/>
      <c r="H280" s="22"/>
      <c r="I280" s="22"/>
      <c r="J280" s="22"/>
      <c r="K280" s="22"/>
    </row>
    <row r="281">
      <c r="A281" s="48" t="s">
        <v>865</v>
      </c>
      <c r="B281" s="22" t="s">
        <v>2679</v>
      </c>
      <c r="C281" s="22" t="s">
        <v>2679</v>
      </c>
      <c r="D281" s="22" t="s">
        <v>2679</v>
      </c>
      <c r="E281" s="22" t="s">
        <v>2679</v>
      </c>
      <c r="F281" s="22"/>
      <c r="G281" s="22"/>
      <c r="H281" s="22"/>
      <c r="I281" s="22"/>
      <c r="J281" s="22"/>
      <c r="K281" s="22"/>
    </row>
    <row r="282">
      <c r="A282" s="48" t="s">
        <v>866</v>
      </c>
      <c r="B282" s="22" t="s">
        <v>2680</v>
      </c>
      <c r="C282" s="22" t="s">
        <v>2680</v>
      </c>
      <c r="D282" s="22" t="s">
        <v>2681</v>
      </c>
      <c r="E282" s="22" t="s">
        <v>1438</v>
      </c>
      <c r="F282" s="22"/>
      <c r="G282" s="22"/>
      <c r="H282" s="22"/>
      <c r="I282" s="22"/>
      <c r="J282" s="22"/>
      <c r="K282" s="22"/>
    </row>
    <row r="283">
      <c r="A283" s="48" t="s">
        <v>867</v>
      </c>
      <c r="B283" s="22" t="s">
        <v>2682</v>
      </c>
      <c r="C283" s="22" t="s">
        <v>2682</v>
      </c>
      <c r="D283" s="22" t="s">
        <v>2682</v>
      </c>
      <c r="E283" s="22" t="s">
        <v>2682</v>
      </c>
      <c r="F283" s="22"/>
      <c r="G283" s="22"/>
      <c r="H283" s="22"/>
      <c r="I283" s="22"/>
      <c r="J283" s="22"/>
      <c r="K283" s="22"/>
    </row>
    <row r="284">
      <c r="A284" s="48" t="s">
        <v>868</v>
      </c>
      <c r="B284" s="22" t="s">
        <v>2683</v>
      </c>
      <c r="C284" s="22" t="s">
        <v>2683</v>
      </c>
      <c r="D284" s="22" t="s">
        <v>2683</v>
      </c>
      <c r="E284" s="22" t="s">
        <v>2683</v>
      </c>
      <c r="F284" s="22"/>
      <c r="G284" s="22"/>
      <c r="H284" s="22"/>
      <c r="I284" s="22"/>
      <c r="J284" s="22"/>
      <c r="K284" s="22"/>
    </row>
    <row r="285">
      <c r="A285" s="48" t="s">
        <v>869</v>
      </c>
      <c r="B285" s="22" t="s">
        <v>2684</v>
      </c>
      <c r="C285" s="22" t="s">
        <v>2684</v>
      </c>
      <c r="D285" s="22" t="s">
        <v>2684</v>
      </c>
      <c r="E285" s="22" t="s">
        <v>2684</v>
      </c>
      <c r="F285" s="22"/>
      <c r="G285" s="22"/>
      <c r="H285" s="22"/>
      <c r="I285" s="22"/>
      <c r="J285" s="22"/>
      <c r="K285" s="22"/>
    </row>
    <row r="286">
      <c r="A286" s="48" t="s">
        <v>870</v>
      </c>
      <c r="B286" s="22" t="s">
        <v>2685</v>
      </c>
      <c r="C286" s="22" t="s">
        <v>2685</v>
      </c>
      <c r="D286" s="22" t="s">
        <v>2685</v>
      </c>
      <c r="E286" s="22" t="s">
        <v>2685</v>
      </c>
      <c r="F286" s="22"/>
      <c r="G286" s="22"/>
      <c r="H286" s="22"/>
      <c r="I286" s="22"/>
      <c r="J286" s="22"/>
      <c r="K286" s="22"/>
    </row>
    <row r="287">
      <c r="A287" s="48" t="s">
        <v>871</v>
      </c>
      <c r="B287" s="22" t="s">
        <v>2686</v>
      </c>
      <c r="C287" s="22" t="s">
        <v>2686</v>
      </c>
      <c r="D287" s="22" t="s">
        <v>2686</v>
      </c>
      <c r="E287" s="22" t="s">
        <v>2686</v>
      </c>
      <c r="F287" s="22"/>
      <c r="G287" s="22"/>
      <c r="H287" s="22"/>
      <c r="I287" s="22"/>
      <c r="J287" s="22"/>
      <c r="K287" s="22"/>
    </row>
    <row r="288">
      <c r="A288" s="48" t="s">
        <v>872</v>
      </c>
      <c r="B288" s="22" t="s">
        <v>2687</v>
      </c>
      <c r="C288" s="22" t="s">
        <v>2687</v>
      </c>
      <c r="D288" s="22" t="s">
        <v>2687</v>
      </c>
      <c r="E288" s="22" t="s">
        <v>2687</v>
      </c>
      <c r="F288" s="22"/>
      <c r="G288" s="22"/>
      <c r="H288" s="22"/>
      <c r="I288" s="22"/>
      <c r="J288" s="22"/>
      <c r="K288" s="22"/>
    </row>
    <row r="289">
      <c r="A289" s="48" t="s">
        <v>873</v>
      </c>
      <c r="B289" s="22" t="s">
        <v>2688</v>
      </c>
      <c r="C289" s="22" t="s">
        <v>2688</v>
      </c>
      <c r="D289" s="22" t="s">
        <v>2688</v>
      </c>
      <c r="E289" s="22" t="s">
        <v>2688</v>
      </c>
      <c r="F289" s="22"/>
      <c r="G289" s="22"/>
      <c r="H289" s="22"/>
      <c r="I289" s="22"/>
      <c r="J289" s="22"/>
      <c r="K289" s="22"/>
    </row>
    <row r="290">
      <c r="A290" s="48" t="s">
        <v>643</v>
      </c>
      <c r="B290" s="22" t="s">
        <v>2689</v>
      </c>
      <c r="C290" s="22" t="s">
        <v>2689</v>
      </c>
      <c r="D290" s="22" t="s">
        <v>2689</v>
      </c>
      <c r="E290" s="22" t="s">
        <v>2689</v>
      </c>
      <c r="F290" s="22"/>
      <c r="G290" s="22"/>
      <c r="H290" s="22"/>
      <c r="I290" s="22"/>
      <c r="J290" s="22"/>
      <c r="K290" s="22"/>
    </row>
    <row r="291">
      <c r="A291" s="22"/>
      <c r="B291" s="22"/>
      <c r="C291" s="22"/>
      <c r="D291" s="22"/>
      <c r="E291" s="22"/>
      <c r="F291" s="22"/>
      <c r="G291" s="22"/>
      <c r="H291" s="22"/>
      <c r="I291" s="22"/>
      <c r="J291" s="22"/>
      <c r="K291" s="22"/>
    </row>
    <row r="292">
      <c r="A292" s="22"/>
      <c r="B292" s="22"/>
      <c r="C292" s="22"/>
      <c r="D292" s="22"/>
      <c r="E292" s="22"/>
      <c r="F292" s="22"/>
      <c r="G292" s="22"/>
      <c r="H292" s="22"/>
      <c r="I292" s="22"/>
      <c r="J292" s="22"/>
      <c r="K292" s="22"/>
    </row>
    <row r="293">
      <c r="A293" s="172" t="s">
        <v>874</v>
      </c>
      <c r="B293" s="173">
        <v>0.0</v>
      </c>
      <c r="C293" s="173">
        <v>0.0</v>
      </c>
      <c r="D293" s="173">
        <v>0.0</v>
      </c>
      <c r="E293" s="173">
        <v>0.0</v>
      </c>
      <c r="F293" s="22"/>
      <c r="G293" s="22"/>
      <c r="H293" s="22"/>
      <c r="I293" s="22"/>
      <c r="J293" s="22"/>
      <c r="K293" s="22"/>
    </row>
    <row r="294">
      <c r="A294" s="172" t="s">
        <v>875</v>
      </c>
      <c r="B294" s="173">
        <v>0.0</v>
      </c>
      <c r="C294" s="173">
        <v>0.0</v>
      </c>
      <c r="D294" s="173">
        <v>0.0</v>
      </c>
      <c r="E294" s="173">
        <v>0.0</v>
      </c>
      <c r="F294" s="22"/>
      <c r="G294" s="22"/>
      <c r="H294" s="22"/>
      <c r="I294" s="22"/>
      <c r="J294" s="22"/>
      <c r="K294" s="22"/>
    </row>
    <row r="295">
      <c r="A295" s="172" t="s">
        <v>876</v>
      </c>
      <c r="B295" s="173">
        <v>0.0</v>
      </c>
      <c r="C295" s="173">
        <v>0.0</v>
      </c>
      <c r="D295" s="173" t="s">
        <v>537</v>
      </c>
      <c r="E295" s="173" t="s">
        <v>537</v>
      </c>
      <c r="F295" s="22"/>
      <c r="G295" s="22"/>
      <c r="H295" s="22"/>
      <c r="I295" s="22"/>
      <c r="J295" s="22"/>
      <c r="K295" s="22"/>
    </row>
    <row r="296">
      <c r="A296" s="172" t="s">
        <v>877</v>
      </c>
      <c r="B296" s="173">
        <v>0.0</v>
      </c>
      <c r="C296" s="173">
        <v>0.0</v>
      </c>
      <c r="D296" s="173">
        <v>0.0</v>
      </c>
      <c r="E296" s="173">
        <v>0.0</v>
      </c>
      <c r="F296" s="22"/>
      <c r="G296" s="22"/>
      <c r="H296" s="22"/>
      <c r="I296" s="22"/>
      <c r="J296" s="22"/>
      <c r="K296" s="22"/>
    </row>
    <row r="297">
      <c r="A297" s="172" t="s">
        <v>878</v>
      </c>
      <c r="B297" s="173">
        <v>0.0</v>
      </c>
      <c r="C297" s="173">
        <v>0.0</v>
      </c>
      <c r="D297" s="173">
        <v>0.0</v>
      </c>
      <c r="E297" s="173">
        <v>0.0</v>
      </c>
      <c r="F297" s="22"/>
      <c r="G297" s="22"/>
      <c r="H297" s="22"/>
      <c r="I297" s="22"/>
      <c r="J297" s="22"/>
      <c r="K297" s="22"/>
    </row>
    <row r="298">
      <c r="A298" s="172" t="s">
        <v>879</v>
      </c>
      <c r="B298" s="173">
        <v>0.0</v>
      </c>
      <c r="C298" s="173">
        <v>0.0</v>
      </c>
      <c r="D298" s="173">
        <v>0.0</v>
      </c>
      <c r="E298" s="173">
        <v>0.0</v>
      </c>
      <c r="F298" s="22"/>
      <c r="G298" s="22"/>
      <c r="H298" s="22"/>
      <c r="I298" s="22"/>
      <c r="J298" s="22"/>
      <c r="K298" s="22"/>
    </row>
    <row r="299">
      <c r="A299" s="172" t="s">
        <v>880</v>
      </c>
      <c r="B299" s="173">
        <v>50.0</v>
      </c>
      <c r="C299" s="173">
        <v>50.0</v>
      </c>
      <c r="D299" s="173">
        <v>50.0</v>
      </c>
      <c r="E299" s="173">
        <v>50.0</v>
      </c>
      <c r="F299" s="22"/>
      <c r="G299" s="22"/>
      <c r="H299" s="22"/>
      <c r="I299" s="22"/>
      <c r="J299" s="22"/>
      <c r="K299" s="22"/>
    </row>
    <row r="300">
      <c r="A300" s="172" t="s">
        <v>881</v>
      </c>
      <c r="B300" s="173">
        <v>50.0</v>
      </c>
      <c r="C300" s="173">
        <v>50.0</v>
      </c>
      <c r="D300" s="173">
        <v>50.0</v>
      </c>
      <c r="E300" s="173">
        <v>50.0</v>
      </c>
      <c r="F300" s="22"/>
      <c r="G300" s="22"/>
      <c r="H300" s="22"/>
      <c r="I300" s="22"/>
      <c r="J300" s="22"/>
      <c r="K300" s="22"/>
    </row>
    <row r="301">
      <c r="A301" s="172" t="s">
        <v>882</v>
      </c>
      <c r="B301" s="173">
        <v>100.0</v>
      </c>
      <c r="C301" s="173">
        <v>100.0</v>
      </c>
      <c r="D301" s="173">
        <v>100.0</v>
      </c>
      <c r="E301" s="173">
        <v>100.0</v>
      </c>
      <c r="F301" s="22"/>
      <c r="G301" s="22"/>
      <c r="H301" s="22"/>
      <c r="I301" s="22"/>
      <c r="J301" s="22"/>
      <c r="K301" s="22"/>
    </row>
    <row r="302">
      <c r="A302" s="172" t="s">
        <v>883</v>
      </c>
      <c r="B302" s="173">
        <v>100.0</v>
      </c>
      <c r="C302" s="173">
        <v>100.0</v>
      </c>
      <c r="D302" s="173">
        <v>100.0</v>
      </c>
      <c r="E302" s="173">
        <v>100.0</v>
      </c>
      <c r="F302" s="22"/>
      <c r="G302" s="22"/>
      <c r="H302" s="22"/>
      <c r="I302" s="22"/>
      <c r="J302" s="22"/>
      <c r="K302" s="22"/>
    </row>
    <row r="303">
      <c r="A303" s="22"/>
      <c r="B303" s="22"/>
      <c r="C303" s="22"/>
      <c r="D303" s="22"/>
      <c r="E303" s="22"/>
      <c r="F303" s="22"/>
      <c r="G303" s="22"/>
      <c r="H303" s="22"/>
      <c r="I303" s="22"/>
      <c r="J303" s="22"/>
      <c r="K303" s="22"/>
    </row>
    <row r="304">
      <c r="A304" s="205" t="s">
        <v>646</v>
      </c>
      <c r="B304" s="189">
        <v>30.0</v>
      </c>
      <c r="C304" s="189">
        <v>30.0</v>
      </c>
      <c r="D304" s="189">
        <v>33.333333333333336</v>
      </c>
      <c r="E304" s="189">
        <v>33.333333333333336</v>
      </c>
      <c r="F304" s="22"/>
      <c r="G304" s="22"/>
      <c r="H304" s="22"/>
      <c r="I304" s="22"/>
      <c r="J304" s="22"/>
      <c r="K304" s="22"/>
    </row>
    <row r="305">
      <c r="A305" s="177"/>
      <c r="B305" s="178"/>
      <c r="C305" s="178"/>
      <c r="D305" s="178"/>
      <c r="E305" s="22"/>
      <c r="F305" s="22"/>
      <c r="G305" s="22"/>
      <c r="H305" s="22"/>
      <c r="I305" s="22"/>
      <c r="J305" s="22"/>
      <c r="K305" s="22"/>
      <c r="L305" s="22"/>
    </row>
    <row r="306">
      <c r="A306" s="205" t="s">
        <v>648</v>
      </c>
      <c r="B306" s="365">
        <v>31.66666666666667</v>
      </c>
      <c r="C306" s="22"/>
      <c r="D306" s="22"/>
      <c r="E306" s="22"/>
      <c r="F306" s="22"/>
      <c r="G306" s="22"/>
      <c r="H306" s="22"/>
      <c r="I306" s="22"/>
      <c r="J306" s="22"/>
      <c r="K306" s="22"/>
      <c r="L306" s="22"/>
    </row>
    <row r="307">
      <c r="A307" s="22"/>
      <c r="B307" s="22"/>
      <c r="C307" s="22"/>
      <c r="D307" s="22"/>
      <c r="E307" s="22"/>
      <c r="F307" s="22"/>
      <c r="G307" s="22"/>
      <c r="H307" s="22"/>
      <c r="I307" s="22"/>
      <c r="J307" s="22"/>
      <c r="K307" s="22"/>
      <c r="L307" s="22"/>
    </row>
    <row r="308">
      <c r="A308" s="215" t="s">
        <v>466</v>
      </c>
      <c r="B308" s="216" t="s">
        <v>47</v>
      </c>
      <c r="C308" s="216" t="s">
        <v>564</v>
      </c>
      <c r="D308" s="216" t="s">
        <v>565</v>
      </c>
      <c r="E308" s="216" t="s">
        <v>566</v>
      </c>
      <c r="F308" s="217"/>
      <c r="G308" s="217"/>
      <c r="H308" s="217"/>
      <c r="I308" s="217"/>
      <c r="J308" s="217"/>
      <c r="K308" s="217"/>
    </row>
    <row r="309">
      <c r="A309" s="193" t="s">
        <v>884</v>
      </c>
      <c r="B309" s="48" t="s">
        <v>72</v>
      </c>
      <c r="C309" s="48" t="s">
        <v>72</v>
      </c>
      <c r="D309" s="48" t="s">
        <v>72</v>
      </c>
      <c r="E309" s="48" t="s">
        <v>72</v>
      </c>
      <c r="F309" s="22"/>
      <c r="G309" s="22"/>
      <c r="H309" s="22"/>
      <c r="I309" s="22"/>
      <c r="J309" s="22"/>
      <c r="K309" s="22"/>
    </row>
    <row r="310">
      <c r="A310" s="48" t="s">
        <v>885</v>
      </c>
      <c r="B310" s="48" t="s">
        <v>72</v>
      </c>
      <c r="C310" s="48" t="s">
        <v>72</v>
      </c>
      <c r="D310" s="48" t="s">
        <v>72</v>
      </c>
      <c r="E310" s="48" t="s">
        <v>72</v>
      </c>
      <c r="F310" s="22"/>
      <c r="G310" s="22"/>
      <c r="H310" s="22"/>
      <c r="I310" s="22"/>
      <c r="J310" s="22"/>
      <c r="K310" s="22"/>
    </row>
    <row r="311">
      <c r="A311" s="48" t="s">
        <v>886</v>
      </c>
      <c r="B311" s="48" t="s">
        <v>72</v>
      </c>
      <c r="C311" s="48" t="s">
        <v>72</v>
      </c>
      <c r="D311" s="48" t="s">
        <v>73</v>
      </c>
      <c r="E311" s="48" t="s">
        <v>73</v>
      </c>
      <c r="F311" s="22"/>
      <c r="G311" s="22"/>
      <c r="H311" s="22"/>
      <c r="I311" s="22"/>
      <c r="J311" s="22"/>
      <c r="K311" s="22"/>
    </row>
    <row r="312">
      <c r="A312" s="48" t="s">
        <v>887</v>
      </c>
      <c r="B312" s="48" t="s">
        <v>72</v>
      </c>
      <c r="C312" s="48" t="s">
        <v>72</v>
      </c>
      <c r="D312" s="48" t="s">
        <v>72</v>
      </c>
      <c r="E312" s="48" t="s">
        <v>72</v>
      </c>
      <c r="F312" s="22"/>
      <c r="G312" s="22"/>
      <c r="H312" s="22"/>
      <c r="I312" s="22"/>
      <c r="J312" s="22"/>
      <c r="K312" s="22"/>
    </row>
    <row r="313">
      <c r="A313" s="48" t="s">
        <v>888</v>
      </c>
      <c r="B313" s="48" t="s">
        <v>72</v>
      </c>
      <c r="C313" s="48" t="s">
        <v>72</v>
      </c>
      <c r="D313" s="48" t="s">
        <v>72</v>
      </c>
      <c r="E313" s="48" t="s">
        <v>72</v>
      </c>
      <c r="F313" s="22"/>
      <c r="G313" s="22"/>
      <c r="H313" s="22"/>
      <c r="I313" s="22"/>
      <c r="J313" s="22"/>
      <c r="K313" s="22"/>
    </row>
    <row r="314">
      <c r="A314" s="48" t="s">
        <v>889</v>
      </c>
      <c r="B314" s="48" t="s">
        <v>72</v>
      </c>
      <c r="C314" s="48" t="s">
        <v>72</v>
      </c>
      <c r="D314" s="48" t="s">
        <v>72</v>
      </c>
      <c r="E314" s="48" t="s">
        <v>72</v>
      </c>
      <c r="F314" s="22"/>
      <c r="G314" s="22"/>
      <c r="H314" s="22"/>
      <c r="I314" s="22"/>
      <c r="J314" s="22"/>
      <c r="K314" s="22"/>
    </row>
    <row r="315">
      <c r="A315" s="48" t="s">
        <v>890</v>
      </c>
      <c r="B315" s="48" t="s">
        <v>70</v>
      </c>
      <c r="C315" s="48" t="s">
        <v>70</v>
      </c>
      <c r="D315" s="48" t="s">
        <v>70</v>
      </c>
      <c r="E315" s="48" t="s">
        <v>70</v>
      </c>
      <c r="F315" s="22"/>
      <c r="G315" s="22"/>
      <c r="H315" s="22"/>
      <c r="I315" s="22"/>
      <c r="J315" s="22"/>
      <c r="K315" s="22"/>
    </row>
    <row r="316">
      <c r="A316" s="48" t="s">
        <v>891</v>
      </c>
      <c r="B316" s="48" t="s">
        <v>72</v>
      </c>
      <c r="C316" s="48" t="s">
        <v>72</v>
      </c>
      <c r="D316" s="48" t="s">
        <v>72</v>
      </c>
      <c r="E316" s="48" t="s">
        <v>72</v>
      </c>
      <c r="F316" s="22"/>
      <c r="G316" s="22"/>
      <c r="H316" s="22"/>
      <c r="I316" s="22"/>
      <c r="J316" s="22"/>
      <c r="K316" s="22"/>
    </row>
    <row r="317">
      <c r="A317" s="48" t="s">
        <v>892</v>
      </c>
      <c r="B317" s="48" t="s">
        <v>72</v>
      </c>
      <c r="C317" s="48" t="s">
        <v>72</v>
      </c>
      <c r="D317" s="48" t="s">
        <v>72</v>
      </c>
      <c r="E317" s="48" t="s">
        <v>72</v>
      </c>
      <c r="F317" s="22"/>
      <c r="G317" s="22"/>
      <c r="H317" s="22"/>
      <c r="I317" s="22"/>
      <c r="J317" s="22"/>
      <c r="K317" s="22"/>
    </row>
    <row r="318">
      <c r="A318" s="48" t="s">
        <v>893</v>
      </c>
      <c r="B318" s="48" t="s">
        <v>72</v>
      </c>
      <c r="C318" s="48" t="s">
        <v>72</v>
      </c>
      <c r="D318" s="48" t="s">
        <v>72</v>
      </c>
      <c r="E318" s="48" t="s">
        <v>72</v>
      </c>
      <c r="F318" s="22"/>
      <c r="G318" s="22"/>
      <c r="H318" s="22"/>
      <c r="I318" s="22"/>
      <c r="J318" s="22"/>
      <c r="K318" s="22"/>
    </row>
    <row r="319">
      <c r="A319" s="48" t="s">
        <v>894</v>
      </c>
      <c r="B319" s="22" t="s">
        <v>2690</v>
      </c>
      <c r="C319" s="22" t="s">
        <v>2690</v>
      </c>
      <c r="D319" s="22" t="s">
        <v>2690</v>
      </c>
      <c r="E319" s="22" t="s">
        <v>2690</v>
      </c>
      <c r="F319" s="22"/>
      <c r="G319" s="22"/>
      <c r="H319" s="22"/>
      <c r="I319" s="22"/>
      <c r="J319" s="22"/>
      <c r="K319" s="22"/>
    </row>
    <row r="320">
      <c r="A320" s="48" t="s">
        <v>895</v>
      </c>
      <c r="B320" s="22" t="s">
        <v>2690</v>
      </c>
      <c r="C320" s="22" t="s">
        <v>2690</v>
      </c>
      <c r="D320" s="22" t="s">
        <v>2690</v>
      </c>
      <c r="E320" s="22" t="s">
        <v>2690</v>
      </c>
      <c r="F320" s="22"/>
      <c r="G320" s="22"/>
      <c r="H320" s="22"/>
      <c r="I320" s="22"/>
      <c r="J320" s="22"/>
      <c r="K320" s="22"/>
    </row>
    <row r="321">
      <c r="A321" s="48" t="s">
        <v>896</v>
      </c>
      <c r="B321" s="22" t="s">
        <v>2690</v>
      </c>
      <c r="C321" s="22" t="s">
        <v>2690</v>
      </c>
      <c r="D321" s="22" t="s">
        <v>73</v>
      </c>
      <c r="E321" s="22" t="s">
        <v>73</v>
      </c>
      <c r="F321" s="22"/>
      <c r="G321" s="22"/>
      <c r="H321" s="22"/>
      <c r="I321" s="22"/>
      <c r="J321" s="22"/>
      <c r="K321" s="22"/>
    </row>
    <row r="322">
      <c r="A322" s="48" t="s">
        <v>897</v>
      </c>
      <c r="B322" s="22" t="s">
        <v>2690</v>
      </c>
      <c r="C322" s="22" t="s">
        <v>2690</v>
      </c>
      <c r="D322" s="22" t="s">
        <v>2690</v>
      </c>
      <c r="E322" s="22" t="s">
        <v>2690</v>
      </c>
      <c r="F322" s="22"/>
      <c r="G322" s="22"/>
      <c r="H322" s="22"/>
      <c r="I322" s="22"/>
      <c r="J322" s="22"/>
      <c r="K322" s="22"/>
    </row>
    <row r="323">
      <c r="A323" s="48" t="s">
        <v>898</v>
      </c>
      <c r="B323" s="22" t="s">
        <v>2690</v>
      </c>
      <c r="C323" s="22" t="s">
        <v>2690</v>
      </c>
      <c r="D323" s="22" t="s">
        <v>2690</v>
      </c>
      <c r="E323" s="22" t="s">
        <v>2690</v>
      </c>
      <c r="F323" s="22"/>
      <c r="G323" s="22"/>
      <c r="H323" s="22"/>
      <c r="I323" s="22"/>
      <c r="J323" s="22"/>
      <c r="K323" s="22"/>
    </row>
    <row r="324">
      <c r="A324" s="48" t="s">
        <v>899</v>
      </c>
      <c r="B324" s="22" t="s">
        <v>2690</v>
      </c>
      <c r="C324" s="22" t="s">
        <v>2690</v>
      </c>
      <c r="D324" s="22" t="s">
        <v>2690</v>
      </c>
      <c r="E324" s="22" t="s">
        <v>2690</v>
      </c>
      <c r="F324" s="22"/>
      <c r="G324" s="22"/>
      <c r="H324" s="22"/>
      <c r="I324" s="22"/>
      <c r="J324" s="22"/>
      <c r="K324" s="22"/>
    </row>
    <row r="325">
      <c r="A325" s="48" t="s">
        <v>900</v>
      </c>
      <c r="B325" s="22" t="s">
        <v>2686</v>
      </c>
      <c r="C325" s="22" t="s">
        <v>2686</v>
      </c>
      <c r="D325" s="22" t="s">
        <v>2686</v>
      </c>
      <c r="E325" s="22" t="s">
        <v>2686</v>
      </c>
      <c r="F325" s="22"/>
      <c r="G325" s="22"/>
      <c r="H325" s="22"/>
      <c r="I325" s="22"/>
      <c r="J325" s="22"/>
      <c r="K325" s="22"/>
    </row>
    <row r="326">
      <c r="A326" s="48" t="s">
        <v>901</v>
      </c>
      <c r="B326" s="22" t="s">
        <v>2690</v>
      </c>
      <c r="C326" s="22" t="s">
        <v>2690</v>
      </c>
      <c r="D326" s="22" t="s">
        <v>2690</v>
      </c>
      <c r="E326" s="22" t="s">
        <v>2690</v>
      </c>
      <c r="F326" s="22"/>
      <c r="G326" s="22"/>
      <c r="H326" s="22"/>
      <c r="I326" s="22"/>
      <c r="J326" s="22"/>
      <c r="K326" s="22"/>
    </row>
    <row r="327">
      <c r="A327" s="48" t="s">
        <v>902</v>
      </c>
      <c r="B327" s="22" t="s">
        <v>2690</v>
      </c>
      <c r="C327" s="22" t="s">
        <v>2690</v>
      </c>
      <c r="D327" s="22" t="s">
        <v>2690</v>
      </c>
      <c r="E327" s="22" t="s">
        <v>2690</v>
      </c>
      <c r="F327" s="22"/>
      <c r="G327" s="22"/>
      <c r="H327" s="22"/>
      <c r="I327" s="22"/>
      <c r="J327" s="22"/>
      <c r="K327" s="22"/>
    </row>
    <row r="328">
      <c r="A328" s="48" t="s">
        <v>903</v>
      </c>
      <c r="B328" s="22" t="s">
        <v>2690</v>
      </c>
      <c r="C328" s="22" t="s">
        <v>2690</v>
      </c>
      <c r="D328" s="22" t="s">
        <v>2690</v>
      </c>
      <c r="E328" s="22" t="s">
        <v>2690</v>
      </c>
      <c r="F328" s="22"/>
      <c r="G328" s="22"/>
      <c r="H328" s="22"/>
      <c r="I328" s="22"/>
      <c r="J328" s="22"/>
      <c r="K328" s="22"/>
    </row>
    <row r="329">
      <c r="A329" s="48" t="s">
        <v>643</v>
      </c>
      <c r="B329" s="22">
        <v>60.0</v>
      </c>
      <c r="C329" s="22">
        <v>60.0</v>
      </c>
      <c r="D329" s="22">
        <v>60.0</v>
      </c>
      <c r="E329" s="22">
        <v>60.0</v>
      </c>
      <c r="F329" s="22"/>
      <c r="G329" s="22"/>
      <c r="H329" s="22"/>
      <c r="I329" s="22"/>
      <c r="J329" s="22"/>
      <c r="K329" s="22"/>
    </row>
    <row r="330">
      <c r="A330" s="22"/>
      <c r="B330" s="22"/>
      <c r="C330" s="22"/>
      <c r="D330" s="22"/>
      <c r="E330" s="22"/>
      <c r="F330" s="22"/>
      <c r="G330" s="22"/>
      <c r="H330" s="22"/>
      <c r="I330" s="22"/>
      <c r="J330" s="22"/>
      <c r="K330" s="22"/>
    </row>
    <row r="331">
      <c r="A331" s="22"/>
      <c r="B331" s="22"/>
      <c r="C331" s="22"/>
      <c r="D331" s="22"/>
      <c r="E331" s="22"/>
      <c r="F331" s="22"/>
      <c r="G331" s="22"/>
      <c r="H331" s="22"/>
      <c r="I331" s="22"/>
      <c r="J331" s="22"/>
      <c r="K331" s="22"/>
    </row>
    <row r="332">
      <c r="A332" s="218" t="s">
        <v>904</v>
      </c>
      <c r="B332" s="173">
        <v>0.0</v>
      </c>
      <c r="C332" s="173">
        <v>0.0</v>
      </c>
      <c r="D332" s="173">
        <v>0.0</v>
      </c>
      <c r="E332" s="173">
        <v>0.0</v>
      </c>
      <c r="F332" s="22"/>
      <c r="G332" s="22"/>
      <c r="H332" s="22"/>
      <c r="I332" s="22"/>
      <c r="J332" s="22"/>
      <c r="K332" s="22"/>
    </row>
    <row r="333">
      <c r="A333" s="218" t="s">
        <v>905</v>
      </c>
      <c r="B333" s="173">
        <v>0.0</v>
      </c>
      <c r="C333" s="173">
        <v>0.0</v>
      </c>
      <c r="D333" s="173">
        <v>0.0</v>
      </c>
      <c r="E333" s="173">
        <v>0.0</v>
      </c>
      <c r="F333" s="22"/>
      <c r="G333" s="22"/>
      <c r="H333" s="22"/>
      <c r="I333" s="22"/>
      <c r="J333" s="22"/>
      <c r="K333" s="22"/>
    </row>
    <row r="334">
      <c r="A334" s="218" t="s">
        <v>906</v>
      </c>
      <c r="B334" s="173">
        <v>0.0</v>
      </c>
      <c r="C334" s="173">
        <v>0.0</v>
      </c>
      <c r="D334" s="173" t="s">
        <v>537</v>
      </c>
      <c r="E334" s="173" t="s">
        <v>537</v>
      </c>
      <c r="F334" s="22"/>
      <c r="G334" s="22"/>
      <c r="H334" s="22"/>
      <c r="I334" s="22"/>
      <c r="J334" s="22"/>
      <c r="K334" s="22"/>
    </row>
    <row r="335">
      <c r="A335" s="218" t="s">
        <v>907</v>
      </c>
      <c r="B335" s="173">
        <v>0.0</v>
      </c>
      <c r="C335" s="173">
        <v>0.0</v>
      </c>
      <c r="D335" s="173">
        <v>0.0</v>
      </c>
      <c r="E335" s="173">
        <v>0.0</v>
      </c>
      <c r="F335" s="22"/>
      <c r="G335" s="22"/>
      <c r="H335" s="22"/>
      <c r="I335" s="22"/>
      <c r="J335" s="22"/>
      <c r="K335" s="22"/>
    </row>
    <row r="336">
      <c r="A336" s="218" t="s">
        <v>908</v>
      </c>
      <c r="B336" s="173">
        <v>0.0</v>
      </c>
      <c r="C336" s="173">
        <v>0.0</v>
      </c>
      <c r="D336" s="173">
        <v>0.0</v>
      </c>
      <c r="E336" s="173">
        <v>0.0</v>
      </c>
      <c r="F336" s="22"/>
      <c r="G336" s="22"/>
      <c r="H336" s="22"/>
      <c r="I336" s="22"/>
      <c r="J336" s="22"/>
      <c r="K336" s="22"/>
    </row>
    <row r="337">
      <c r="A337" s="218" t="s">
        <v>909</v>
      </c>
      <c r="B337" s="173">
        <v>0.0</v>
      </c>
      <c r="C337" s="173">
        <v>0.0</v>
      </c>
      <c r="D337" s="173">
        <v>0.0</v>
      </c>
      <c r="E337" s="173">
        <v>0.0</v>
      </c>
      <c r="F337" s="22"/>
      <c r="G337" s="22"/>
      <c r="H337" s="22"/>
      <c r="I337" s="22"/>
      <c r="J337" s="22"/>
      <c r="K337" s="22"/>
    </row>
    <row r="338">
      <c r="A338" s="218" t="s">
        <v>910</v>
      </c>
      <c r="B338" s="173">
        <v>50.0</v>
      </c>
      <c r="C338" s="173">
        <v>50.0</v>
      </c>
      <c r="D338" s="173">
        <v>50.0</v>
      </c>
      <c r="E338" s="173">
        <v>50.0</v>
      </c>
      <c r="F338" s="22"/>
      <c r="G338" s="22"/>
      <c r="H338" s="22"/>
      <c r="I338" s="22"/>
      <c r="J338" s="22"/>
      <c r="K338" s="22"/>
    </row>
    <row r="339">
      <c r="A339" s="218" t="s">
        <v>911</v>
      </c>
      <c r="B339" s="173">
        <v>0.0</v>
      </c>
      <c r="C339" s="173">
        <v>0.0</v>
      </c>
      <c r="D339" s="173">
        <v>0.0</v>
      </c>
      <c r="E339" s="173">
        <v>0.0</v>
      </c>
      <c r="F339" s="22"/>
      <c r="G339" s="22"/>
      <c r="H339" s="22"/>
      <c r="I339" s="22"/>
      <c r="J339" s="22"/>
      <c r="K339" s="22"/>
    </row>
    <row r="340">
      <c r="A340" s="218" t="s">
        <v>912</v>
      </c>
      <c r="B340" s="173">
        <v>0.0</v>
      </c>
      <c r="C340" s="173">
        <v>0.0</v>
      </c>
      <c r="D340" s="173">
        <v>0.0</v>
      </c>
      <c r="E340" s="173">
        <v>0.0</v>
      </c>
      <c r="F340" s="22"/>
      <c r="G340" s="22"/>
      <c r="H340" s="22"/>
      <c r="I340" s="22"/>
      <c r="J340" s="22"/>
      <c r="K340" s="22"/>
    </row>
    <row r="341">
      <c r="A341" s="218" t="s">
        <v>913</v>
      </c>
      <c r="B341" s="173">
        <v>0.0</v>
      </c>
      <c r="C341" s="173">
        <v>0.0</v>
      </c>
      <c r="D341" s="173">
        <v>0.0</v>
      </c>
      <c r="E341" s="173">
        <v>0.0</v>
      </c>
      <c r="F341" s="22"/>
      <c r="G341" s="22"/>
      <c r="H341" s="22"/>
      <c r="I341" s="22"/>
      <c r="J341" s="22"/>
      <c r="K341" s="22"/>
    </row>
    <row r="342">
      <c r="A342" s="22"/>
      <c r="B342" s="22"/>
      <c r="C342" s="22"/>
      <c r="D342" s="22"/>
      <c r="E342" s="22"/>
      <c r="F342" s="22"/>
      <c r="G342" s="22"/>
      <c r="H342" s="22"/>
      <c r="I342" s="22"/>
      <c r="J342" s="22"/>
      <c r="K342" s="22"/>
    </row>
    <row r="343">
      <c r="A343" s="219" t="s">
        <v>646</v>
      </c>
      <c r="B343" s="189">
        <v>5.555555555555555</v>
      </c>
      <c r="C343" s="189">
        <v>5.555555555555555</v>
      </c>
      <c r="D343" s="189">
        <v>6.25</v>
      </c>
      <c r="E343" s="189">
        <v>6.25</v>
      </c>
      <c r="F343" s="22"/>
      <c r="G343" s="22"/>
      <c r="H343" s="22"/>
      <c r="I343" s="22"/>
      <c r="J343" s="22"/>
      <c r="K343" s="22"/>
    </row>
    <row r="344">
      <c r="A344" s="177"/>
      <c r="B344" s="178"/>
      <c r="C344" s="178"/>
      <c r="D344" s="178"/>
      <c r="E344" s="22"/>
      <c r="F344" s="22"/>
      <c r="G344" s="22"/>
      <c r="H344" s="22"/>
      <c r="I344" s="22"/>
      <c r="J344" s="22"/>
      <c r="K344" s="22"/>
      <c r="L344" s="22"/>
    </row>
    <row r="345">
      <c r="A345" s="205" t="s">
        <v>648</v>
      </c>
      <c r="B345" s="365">
        <v>5.902777777777778</v>
      </c>
      <c r="C345" s="22"/>
      <c r="D345" s="22"/>
      <c r="E345" s="22"/>
      <c r="F345" s="22"/>
      <c r="G345" s="22"/>
      <c r="H345" s="22"/>
      <c r="I345" s="22"/>
      <c r="J345" s="22"/>
      <c r="K345" s="22"/>
      <c r="L345" s="22"/>
    </row>
    <row r="346">
      <c r="A346" s="22"/>
      <c r="B346" s="22"/>
      <c r="C346" s="22"/>
      <c r="D346" s="22"/>
      <c r="E346" s="22"/>
      <c r="F346" s="22"/>
      <c r="G346" s="22"/>
      <c r="H346" s="22"/>
      <c r="I346" s="22"/>
      <c r="J346" s="22"/>
      <c r="K346" s="22"/>
      <c r="L346" s="22"/>
    </row>
    <row r="347">
      <c r="A347" s="215" t="s">
        <v>469</v>
      </c>
      <c r="B347" s="216" t="s">
        <v>47</v>
      </c>
      <c r="C347" s="216" t="s">
        <v>564</v>
      </c>
      <c r="D347" s="216" t="s">
        <v>565</v>
      </c>
      <c r="E347" s="216" t="s">
        <v>566</v>
      </c>
      <c r="F347" s="217"/>
      <c r="G347" s="217"/>
      <c r="H347" s="217"/>
      <c r="I347" s="217"/>
      <c r="J347" s="217"/>
      <c r="K347" s="217"/>
    </row>
    <row r="348">
      <c r="A348" s="193" t="s">
        <v>914</v>
      </c>
      <c r="B348" s="48" t="s">
        <v>70</v>
      </c>
      <c r="C348" s="48" t="s">
        <v>70</v>
      </c>
      <c r="D348" s="48" t="s">
        <v>72</v>
      </c>
      <c r="E348" s="48" t="s">
        <v>70</v>
      </c>
      <c r="F348" s="22"/>
      <c r="G348" s="22"/>
      <c r="H348" s="22"/>
      <c r="I348" s="22"/>
      <c r="J348" s="22"/>
      <c r="K348" s="22"/>
    </row>
    <row r="349">
      <c r="A349" s="48" t="s">
        <v>915</v>
      </c>
      <c r="B349" s="48" t="s">
        <v>72</v>
      </c>
      <c r="C349" s="48" t="s">
        <v>72</v>
      </c>
      <c r="D349" s="48" t="s">
        <v>72</v>
      </c>
      <c r="E349" s="48" t="s">
        <v>72</v>
      </c>
      <c r="F349" s="22"/>
      <c r="G349" s="22"/>
      <c r="H349" s="22"/>
      <c r="I349" s="22"/>
      <c r="J349" s="22"/>
      <c r="K349" s="22"/>
    </row>
    <row r="350">
      <c r="A350" s="48" t="s">
        <v>916</v>
      </c>
      <c r="B350" s="48" t="s">
        <v>72</v>
      </c>
      <c r="C350" s="48" t="s">
        <v>70</v>
      </c>
      <c r="D350" s="48" t="s">
        <v>72</v>
      </c>
      <c r="E350" s="48" t="s">
        <v>72</v>
      </c>
      <c r="F350" s="22"/>
      <c r="G350" s="22"/>
      <c r="H350" s="22"/>
      <c r="I350" s="22"/>
      <c r="J350" s="22"/>
      <c r="K350" s="22"/>
    </row>
    <row r="351">
      <c r="A351" s="48" t="s">
        <v>917</v>
      </c>
      <c r="B351" s="48" t="s">
        <v>70</v>
      </c>
      <c r="C351" s="48" t="s">
        <v>71</v>
      </c>
      <c r="D351" s="48" t="s">
        <v>72</v>
      </c>
      <c r="E351" s="48" t="s">
        <v>70</v>
      </c>
      <c r="F351" s="22"/>
      <c r="G351" s="22"/>
      <c r="H351" s="22"/>
      <c r="I351" s="22"/>
      <c r="J351" s="22"/>
      <c r="K351" s="22"/>
    </row>
    <row r="352">
      <c r="A352" s="48" t="s">
        <v>918</v>
      </c>
      <c r="B352" s="22" t="s">
        <v>2691</v>
      </c>
      <c r="C352" s="22" t="s">
        <v>2692</v>
      </c>
      <c r="D352" s="22" t="s">
        <v>2693</v>
      </c>
      <c r="E352" s="22" t="s">
        <v>2691</v>
      </c>
      <c r="F352" s="22"/>
      <c r="G352" s="22"/>
      <c r="H352" s="22"/>
      <c r="I352" s="22"/>
      <c r="J352" s="22"/>
      <c r="K352" s="22"/>
    </row>
    <row r="353">
      <c r="A353" s="48" t="s">
        <v>919</v>
      </c>
      <c r="B353" s="22" t="s">
        <v>2694</v>
      </c>
      <c r="C353" s="22" t="s">
        <v>2695</v>
      </c>
      <c r="D353" s="22" t="s">
        <v>2693</v>
      </c>
      <c r="E353" s="22" t="s">
        <v>2696</v>
      </c>
      <c r="F353" s="22"/>
      <c r="G353" s="22"/>
      <c r="H353" s="22"/>
      <c r="I353" s="22"/>
      <c r="J353" s="22"/>
      <c r="K353" s="22"/>
    </row>
    <row r="354">
      <c r="A354" s="48" t="s">
        <v>921</v>
      </c>
      <c r="B354" s="22" t="s">
        <v>2697</v>
      </c>
      <c r="C354" s="22" t="s">
        <v>2698</v>
      </c>
      <c r="D354" s="22" t="s">
        <v>2693</v>
      </c>
      <c r="E354" s="22" t="s">
        <v>2693</v>
      </c>
      <c r="F354" s="22"/>
      <c r="G354" s="22"/>
      <c r="H354" s="22"/>
      <c r="I354" s="22"/>
      <c r="J354" s="22"/>
      <c r="K354" s="22"/>
    </row>
    <row r="355">
      <c r="A355" s="48" t="s">
        <v>922</v>
      </c>
      <c r="B355" s="22" t="s">
        <v>2699</v>
      </c>
      <c r="C355" s="22" t="s">
        <v>2700</v>
      </c>
      <c r="D355" s="22" t="s">
        <v>2693</v>
      </c>
      <c r="E355" s="22" t="s">
        <v>2699</v>
      </c>
      <c r="F355" s="22"/>
      <c r="G355" s="22"/>
      <c r="H355" s="22"/>
      <c r="I355" s="22"/>
      <c r="J355" s="22"/>
      <c r="K355" s="22"/>
    </row>
    <row r="356">
      <c r="A356" s="48" t="s">
        <v>643</v>
      </c>
      <c r="B356" s="22" t="s">
        <v>2701</v>
      </c>
      <c r="C356" s="22" t="s">
        <v>2702</v>
      </c>
      <c r="D356" s="22"/>
      <c r="E356" s="22" t="s">
        <v>2701</v>
      </c>
      <c r="F356" s="22"/>
      <c r="G356" s="22"/>
      <c r="H356" s="22"/>
      <c r="I356" s="22"/>
      <c r="J356" s="22"/>
      <c r="K356" s="22"/>
    </row>
    <row r="357">
      <c r="A357" s="22"/>
      <c r="B357" s="22"/>
      <c r="C357" s="22"/>
      <c r="D357" s="22"/>
      <c r="E357" s="22"/>
      <c r="F357" s="22"/>
      <c r="G357" s="22"/>
      <c r="H357" s="22"/>
      <c r="I357" s="22"/>
      <c r="J357" s="22"/>
      <c r="K357" s="22"/>
    </row>
    <row r="358">
      <c r="A358" s="177"/>
      <c r="B358" s="177"/>
      <c r="C358" s="177"/>
      <c r="D358" s="177"/>
      <c r="E358" s="22"/>
      <c r="F358" s="22"/>
      <c r="G358" s="22"/>
      <c r="H358" s="22"/>
      <c r="I358" s="22"/>
      <c r="J358" s="22"/>
      <c r="K358" s="22"/>
    </row>
    <row r="359">
      <c r="A359" s="218" t="s">
        <v>923</v>
      </c>
      <c r="B359" s="173">
        <v>50.0</v>
      </c>
      <c r="C359" s="173">
        <v>50.0</v>
      </c>
      <c r="D359" s="173">
        <v>0.0</v>
      </c>
      <c r="E359" s="173">
        <v>50.0</v>
      </c>
      <c r="F359" s="22"/>
      <c r="G359" s="22"/>
      <c r="H359" s="22"/>
      <c r="I359" s="22"/>
      <c r="J359" s="22"/>
      <c r="K359" s="22"/>
    </row>
    <row r="360">
      <c r="A360" s="218" t="s">
        <v>924</v>
      </c>
      <c r="B360" s="173">
        <v>0.0</v>
      </c>
      <c r="C360" s="173">
        <v>0.0</v>
      </c>
      <c r="D360" s="173">
        <v>0.0</v>
      </c>
      <c r="E360" s="173">
        <v>0.0</v>
      </c>
      <c r="F360" s="22"/>
      <c r="G360" s="22"/>
      <c r="H360" s="22"/>
      <c r="I360" s="22"/>
      <c r="J360" s="22"/>
      <c r="K360" s="22"/>
    </row>
    <row r="361">
      <c r="A361" s="218" t="s">
        <v>925</v>
      </c>
      <c r="B361" s="173">
        <v>0.0</v>
      </c>
      <c r="C361" s="173">
        <v>50.0</v>
      </c>
      <c r="D361" s="173">
        <v>0.0</v>
      </c>
      <c r="E361" s="173">
        <v>0.0</v>
      </c>
      <c r="F361" s="22"/>
      <c r="G361" s="22"/>
      <c r="H361" s="22"/>
      <c r="I361" s="22"/>
      <c r="J361" s="22"/>
      <c r="K361" s="22"/>
    </row>
    <row r="362">
      <c r="A362" s="218" t="s">
        <v>926</v>
      </c>
      <c r="B362" s="173">
        <v>50.0</v>
      </c>
      <c r="C362" s="173">
        <v>0.0</v>
      </c>
      <c r="D362" s="173">
        <v>0.0</v>
      </c>
      <c r="E362" s="173">
        <v>50.0</v>
      </c>
      <c r="F362" s="22"/>
      <c r="G362" s="22"/>
      <c r="H362" s="22"/>
      <c r="I362" s="22"/>
      <c r="J362" s="22"/>
      <c r="K362" s="22"/>
    </row>
    <row r="363">
      <c r="A363" s="22"/>
      <c r="B363" s="22"/>
      <c r="C363" s="22"/>
      <c r="D363" s="22"/>
      <c r="E363" s="22"/>
      <c r="F363" s="22"/>
      <c r="G363" s="22"/>
      <c r="H363" s="22"/>
      <c r="I363" s="22"/>
      <c r="J363" s="22"/>
      <c r="K363" s="22"/>
    </row>
    <row r="364">
      <c r="A364" s="219" t="s">
        <v>646</v>
      </c>
      <c r="B364" s="181">
        <v>25.0</v>
      </c>
      <c r="C364" s="181">
        <v>25.0</v>
      </c>
      <c r="D364" s="181">
        <v>0.0</v>
      </c>
      <c r="E364" s="181">
        <v>25.0</v>
      </c>
      <c r="F364" s="22"/>
      <c r="G364" s="22"/>
      <c r="H364" s="22"/>
      <c r="I364" s="22"/>
      <c r="J364" s="22"/>
      <c r="K364" s="22"/>
    </row>
    <row r="365">
      <c r="A365" s="177"/>
      <c r="B365" s="178"/>
      <c r="C365" s="178"/>
      <c r="D365" s="178"/>
      <c r="E365" s="22"/>
      <c r="F365" s="22"/>
      <c r="G365" s="22"/>
      <c r="H365" s="22"/>
      <c r="I365" s="22"/>
      <c r="J365" s="22"/>
      <c r="K365" s="22"/>
      <c r="L365" s="22"/>
    </row>
    <row r="366">
      <c r="A366" s="205" t="s">
        <v>648</v>
      </c>
      <c r="B366" s="365">
        <v>18.75</v>
      </c>
      <c r="C366" s="22"/>
      <c r="D366" s="22"/>
      <c r="E366" s="22"/>
      <c r="F366" s="22"/>
      <c r="G366" s="22"/>
      <c r="H366" s="22"/>
      <c r="I366" s="22"/>
      <c r="J366" s="22"/>
      <c r="K366" s="22"/>
      <c r="L366" s="22"/>
    </row>
    <row r="367">
      <c r="A367" s="22"/>
      <c r="B367" s="22"/>
      <c r="C367" s="22"/>
      <c r="D367" s="22"/>
      <c r="E367" s="22"/>
      <c r="F367" s="22"/>
      <c r="G367" s="22"/>
      <c r="H367" s="22"/>
      <c r="I367" s="22"/>
      <c r="J367" s="22"/>
      <c r="K367" s="22"/>
      <c r="L367" s="22"/>
    </row>
    <row r="368">
      <c r="A368" s="215" t="s">
        <v>472</v>
      </c>
      <c r="B368" s="216" t="s">
        <v>47</v>
      </c>
      <c r="C368" s="216" t="s">
        <v>564</v>
      </c>
      <c r="D368" s="216" t="s">
        <v>565</v>
      </c>
      <c r="E368" s="216" t="s">
        <v>566</v>
      </c>
      <c r="F368" s="217"/>
      <c r="G368" s="217"/>
      <c r="H368" s="217"/>
      <c r="I368" s="217"/>
      <c r="J368" s="217"/>
      <c r="K368" s="217"/>
    </row>
    <row r="369">
      <c r="A369" s="193" t="s">
        <v>927</v>
      </c>
      <c r="B369" s="48" t="s">
        <v>73</v>
      </c>
      <c r="C369" s="48" t="s">
        <v>73</v>
      </c>
      <c r="D369" s="48" t="s">
        <v>73</v>
      </c>
      <c r="E369" s="48" t="s">
        <v>73</v>
      </c>
      <c r="F369" s="22"/>
      <c r="G369" s="22"/>
      <c r="H369" s="22"/>
      <c r="I369" s="22"/>
      <c r="J369" s="22"/>
      <c r="K369" s="22"/>
    </row>
    <row r="370">
      <c r="A370" s="48" t="s">
        <v>928</v>
      </c>
      <c r="B370" s="48" t="s">
        <v>73</v>
      </c>
      <c r="C370" s="48" t="s">
        <v>73</v>
      </c>
      <c r="D370" s="48" t="s">
        <v>73</v>
      </c>
      <c r="E370" s="48" t="s">
        <v>73</v>
      </c>
      <c r="F370" s="22"/>
      <c r="G370" s="22"/>
      <c r="H370" s="22"/>
      <c r="I370" s="22"/>
      <c r="J370" s="22"/>
      <c r="K370" s="22"/>
    </row>
    <row r="371">
      <c r="A371" s="48" t="s">
        <v>929</v>
      </c>
      <c r="B371" s="22" t="s">
        <v>73</v>
      </c>
      <c r="C371" s="22" t="s">
        <v>73</v>
      </c>
      <c r="D371" s="22" t="s">
        <v>73</v>
      </c>
      <c r="E371" s="22" t="s">
        <v>73</v>
      </c>
      <c r="F371" s="22"/>
      <c r="G371" s="22"/>
      <c r="H371" s="22"/>
      <c r="I371" s="22"/>
      <c r="J371" s="22"/>
      <c r="K371" s="22"/>
    </row>
    <row r="372">
      <c r="A372" s="48" t="s">
        <v>931</v>
      </c>
      <c r="B372" s="22" t="s">
        <v>73</v>
      </c>
      <c r="C372" s="22" t="s">
        <v>73</v>
      </c>
      <c r="D372" s="22" t="s">
        <v>73</v>
      </c>
      <c r="E372" s="22" t="s">
        <v>73</v>
      </c>
      <c r="F372" s="22"/>
      <c r="G372" s="22"/>
      <c r="H372" s="22"/>
      <c r="I372" s="22"/>
      <c r="J372" s="22"/>
      <c r="K372" s="22"/>
    </row>
    <row r="373">
      <c r="A373" s="48" t="s">
        <v>643</v>
      </c>
      <c r="B373" s="22"/>
      <c r="C373" s="22"/>
      <c r="D373" s="22"/>
      <c r="E373" s="22"/>
      <c r="F373" s="22"/>
      <c r="G373" s="22"/>
      <c r="H373" s="22"/>
      <c r="I373" s="22"/>
      <c r="J373" s="22"/>
      <c r="K373" s="22"/>
    </row>
    <row r="374">
      <c r="A374" s="22"/>
      <c r="B374" s="22"/>
      <c r="C374" s="22"/>
      <c r="D374" s="22"/>
      <c r="E374" s="22"/>
      <c r="F374" s="22"/>
      <c r="G374" s="22"/>
      <c r="H374" s="22"/>
      <c r="I374" s="22"/>
      <c r="J374" s="22"/>
      <c r="K374" s="22"/>
    </row>
    <row r="375">
      <c r="A375" s="22"/>
      <c r="B375" s="22"/>
      <c r="C375" s="22"/>
      <c r="D375" s="22"/>
      <c r="E375" s="22"/>
      <c r="F375" s="22"/>
      <c r="G375" s="22"/>
      <c r="H375" s="22"/>
      <c r="I375" s="22"/>
      <c r="J375" s="22"/>
      <c r="K375" s="22"/>
    </row>
    <row r="376">
      <c r="A376" s="172" t="s">
        <v>935</v>
      </c>
      <c r="B376" s="173" t="s">
        <v>537</v>
      </c>
      <c r="C376" s="173" t="s">
        <v>537</v>
      </c>
      <c r="D376" s="173" t="s">
        <v>537</v>
      </c>
      <c r="E376" s="173" t="s">
        <v>537</v>
      </c>
      <c r="F376" s="22"/>
      <c r="G376" s="22"/>
      <c r="H376" s="22"/>
      <c r="I376" s="22"/>
      <c r="J376" s="22"/>
      <c r="K376" s="22"/>
    </row>
    <row r="377">
      <c r="A377" s="172" t="s">
        <v>936</v>
      </c>
      <c r="B377" s="173" t="s">
        <v>537</v>
      </c>
      <c r="C377" s="173" t="s">
        <v>537</v>
      </c>
      <c r="D377" s="173" t="s">
        <v>537</v>
      </c>
      <c r="E377" s="173" t="s">
        <v>537</v>
      </c>
      <c r="F377" s="22"/>
      <c r="G377" s="22"/>
      <c r="H377" s="22"/>
      <c r="I377" s="22"/>
      <c r="J377" s="22"/>
      <c r="K377" s="22"/>
    </row>
    <row r="378">
      <c r="A378" s="22"/>
      <c r="B378" s="22"/>
      <c r="C378" s="22"/>
      <c r="D378" s="22"/>
      <c r="E378" s="22"/>
      <c r="F378" s="22"/>
      <c r="G378" s="22"/>
      <c r="H378" s="22"/>
      <c r="I378" s="22"/>
      <c r="J378" s="22"/>
      <c r="K378" s="22"/>
    </row>
    <row r="379">
      <c r="A379" s="205" t="s">
        <v>646</v>
      </c>
      <c r="B379" s="181" t="s">
        <v>73</v>
      </c>
      <c r="C379" s="181" t="s">
        <v>73</v>
      </c>
      <c r="D379" s="181" t="s">
        <v>73</v>
      </c>
      <c r="E379" s="181" t="s">
        <v>73</v>
      </c>
      <c r="F379" s="22"/>
      <c r="G379" s="22"/>
      <c r="H379" s="22"/>
      <c r="I379" s="22"/>
      <c r="J379" s="22"/>
      <c r="K379" s="22"/>
    </row>
    <row r="380">
      <c r="A380" s="177"/>
      <c r="B380" s="178"/>
      <c r="C380" s="178"/>
      <c r="D380" s="178"/>
      <c r="E380" s="22"/>
      <c r="F380" s="22"/>
      <c r="G380" s="22"/>
      <c r="H380" s="22"/>
      <c r="I380" s="22"/>
      <c r="J380" s="22"/>
      <c r="K380" s="22"/>
      <c r="L380" s="22"/>
    </row>
    <row r="381">
      <c r="A381" s="205" t="s">
        <v>648</v>
      </c>
      <c r="B381" s="365" t="s">
        <v>73</v>
      </c>
      <c r="C381" s="22"/>
      <c r="D381" s="22"/>
      <c r="E381" s="22"/>
      <c r="F381" s="22"/>
      <c r="G381" s="22"/>
      <c r="H381" s="22"/>
      <c r="I381" s="22"/>
      <c r="J381" s="22"/>
      <c r="K381" s="22"/>
      <c r="L381" s="22"/>
    </row>
    <row r="382">
      <c r="A382" s="22"/>
      <c r="B382" s="22"/>
      <c r="C382" s="22"/>
      <c r="D382" s="22"/>
      <c r="E382" s="22"/>
      <c r="F382" s="22"/>
      <c r="G382" s="22"/>
      <c r="H382" s="22"/>
      <c r="I382" s="22"/>
      <c r="J382" s="22"/>
      <c r="K382" s="22"/>
      <c r="L382" s="22"/>
    </row>
    <row r="383">
      <c r="A383" s="215" t="s">
        <v>475</v>
      </c>
      <c r="B383" s="216" t="s">
        <v>47</v>
      </c>
      <c r="C383" s="216" t="s">
        <v>564</v>
      </c>
      <c r="D383" s="216" t="s">
        <v>565</v>
      </c>
      <c r="E383" s="216" t="s">
        <v>566</v>
      </c>
      <c r="F383" s="217"/>
      <c r="G383" s="217"/>
      <c r="H383" s="217"/>
      <c r="I383" s="217"/>
      <c r="J383" s="217"/>
      <c r="K383" s="217"/>
    </row>
    <row r="384">
      <c r="A384" s="193" t="s">
        <v>937</v>
      </c>
      <c r="B384" s="48" t="s">
        <v>73</v>
      </c>
      <c r="C384" s="48" t="s">
        <v>73</v>
      </c>
      <c r="D384" s="48" t="s">
        <v>73</v>
      </c>
      <c r="E384" s="48" t="s">
        <v>73</v>
      </c>
      <c r="F384" s="22"/>
      <c r="G384" s="22"/>
      <c r="H384" s="22"/>
      <c r="I384" s="22"/>
      <c r="J384" s="22"/>
      <c r="K384" s="22"/>
    </row>
    <row r="385">
      <c r="A385" s="48" t="s">
        <v>938</v>
      </c>
      <c r="B385" s="48" t="s">
        <v>73</v>
      </c>
      <c r="C385" s="48" t="s">
        <v>73</v>
      </c>
      <c r="D385" s="48" t="s">
        <v>73</v>
      </c>
      <c r="E385" s="48" t="s">
        <v>73</v>
      </c>
      <c r="F385" s="22"/>
      <c r="G385" s="22"/>
      <c r="H385" s="22"/>
      <c r="I385" s="22"/>
      <c r="J385" s="22"/>
      <c r="K385" s="22"/>
    </row>
    <row r="386">
      <c r="A386" s="48" t="s">
        <v>938</v>
      </c>
      <c r="B386" s="48" t="s">
        <v>73</v>
      </c>
      <c r="C386" s="48" t="s">
        <v>73</v>
      </c>
      <c r="D386" s="48" t="s">
        <v>73</v>
      </c>
      <c r="E386" s="48" t="s">
        <v>73</v>
      </c>
      <c r="F386" s="22"/>
      <c r="G386" s="22"/>
      <c r="H386" s="22"/>
      <c r="I386" s="22"/>
      <c r="J386" s="22"/>
      <c r="K386" s="22"/>
    </row>
    <row r="387">
      <c r="A387" s="48" t="s">
        <v>938</v>
      </c>
      <c r="B387" s="48" t="s">
        <v>73</v>
      </c>
      <c r="C387" s="48" t="s">
        <v>73</v>
      </c>
      <c r="D387" s="48" t="s">
        <v>73</v>
      </c>
      <c r="E387" s="48" t="s">
        <v>73</v>
      </c>
      <c r="F387" s="22"/>
      <c r="G387" s="22"/>
      <c r="H387" s="22"/>
      <c r="I387" s="22"/>
      <c r="J387" s="22"/>
      <c r="K387" s="22"/>
    </row>
    <row r="388">
      <c r="A388" s="48" t="s">
        <v>938</v>
      </c>
      <c r="B388" s="48" t="s">
        <v>73</v>
      </c>
      <c r="C388" s="48" t="s">
        <v>73</v>
      </c>
      <c r="D388" s="48" t="s">
        <v>73</v>
      </c>
      <c r="E388" s="48" t="s">
        <v>73</v>
      </c>
      <c r="F388" s="22"/>
      <c r="G388" s="22"/>
      <c r="H388" s="22"/>
      <c r="I388" s="22"/>
      <c r="J388" s="22"/>
      <c r="K388" s="22"/>
    </row>
    <row r="389">
      <c r="A389" s="48" t="s">
        <v>938</v>
      </c>
      <c r="B389" s="48" t="s">
        <v>73</v>
      </c>
      <c r="C389" s="48" t="s">
        <v>73</v>
      </c>
      <c r="D389" s="48" t="s">
        <v>73</v>
      </c>
      <c r="E389" s="48" t="s">
        <v>73</v>
      </c>
      <c r="F389" s="22"/>
      <c r="G389" s="22"/>
      <c r="H389" s="22"/>
      <c r="I389" s="22"/>
      <c r="J389" s="22"/>
      <c r="K389" s="22"/>
    </row>
    <row r="390">
      <c r="A390" s="48" t="s">
        <v>938</v>
      </c>
      <c r="B390" s="48" t="s">
        <v>73</v>
      </c>
      <c r="C390" s="48" t="s">
        <v>73</v>
      </c>
      <c r="D390" s="48" t="s">
        <v>73</v>
      </c>
      <c r="E390" s="48" t="s">
        <v>73</v>
      </c>
      <c r="F390" s="22"/>
      <c r="G390" s="22"/>
      <c r="H390" s="22"/>
      <c r="I390" s="22"/>
      <c r="J390" s="22"/>
      <c r="K390" s="22"/>
    </row>
    <row r="391">
      <c r="A391" s="48" t="s">
        <v>938</v>
      </c>
      <c r="B391" s="48" t="s">
        <v>73</v>
      </c>
      <c r="C391" s="48" t="s">
        <v>73</v>
      </c>
      <c r="D391" s="48" t="s">
        <v>73</v>
      </c>
      <c r="E391" s="48" t="s">
        <v>73</v>
      </c>
      <c r="F391" s="22"/>
      <c r="G391" s="22"/>
      <c r="H391" s="22"/>
      <c r="I391" s="22"/>
      <c r="J391" s="22"/>
      <c r="K391" s="22"/>
    </row>
    <row r="392">
      <c r="A392" s="48" t="s">
        <v>939</v>
      </c>
      <c r="B392" s="22" t="s">
        <v>73</v>
      </c>
      <c r="C392" s="22" t="s">
        <v>73</v>
      </c>
      <c r="D392" s="22" t="s">
        <v>73</v>
      </c>
      <c r="E392" s="22" t="s">
        <v>73</v>
      </c>
      <c r="F392" s="22"/>
      <c r="G392" s="22"/>
      <c r="H392" s="22"/>
      <c r="I392" s="22"/>
      <c r="J392" s="22"/>
      <c r="K392" s="22"/>
    </row>
    <row r="393">
      <c r="A393" s="48" t="s">
        <v>941</v>
      </c>
      <c r="B393" s="22" t="s">
        <v>73</v>
      </c>
      <c r="C393" s="22" t="s">
        <v>73</v>
      </c>
      <c r="D393" s="22" t="s">
        <v>73</v>
      </c>
      <c r="E393" s="22" t="s">
        <v>73</v>
      </c>
      <c r="F393" s="22"/>
      <c r="G393" s="22"/>
      <c r="H393" s="22"/>
      <c r="I393" s="22"/>
      <c r="J393" s="22"/>
      <c r="K393" s="22"/>
    </row>
    <row r="394">
      <c r="A394" s="48" t="s">
        <v>943</v>
      </c>
      <c r="B394" s="22" t="s">
        <v>73</v>
      </c>
      <c r="C394" s="22" t="s">
        <v>73</v>
      </c>
      <c r="D394" s="22" t="s">
        <v>73</v>
      </c>
      <c r="E394" s="22" t="s">
        <v>73</v>
      </c>
      <c r="F394" s="22"/>
      <c r="G394" s="22"/>
      <c r="H394" s="22"/>
      <c r="I394" s="22"/>
      <c r="J394" s="22"/>
      <c r="K394" s="22"/>
    </row>
    <row r="395">
      <c r="A395" s="48" t="s">
        <v>944</v>
      </c>
      <c r="B395" s="22" t="s">
        <v>73</v>
      </c>
      <c r="C395" s="22" t="s">
        <v>73</v>
      </c>
      <c r="D395" s="22" t="s">
        <v>73</v>
      </c>
      <c r="E395" s="22" t="s">
        <v>73</v>
      </c>
      <c r="F395" s="22"/>
      <c r="G395" s="22"/>
      <c r="H395" s="22"/>
      <c r="I395" s="22"/>
      <c r="J395" s="22"/>
      <c r="K395" s="22"/>
    </row>
    <row r="396">
      <c r="A396" s="48" t="s">
        <v>945</v>
      </c>
      <c r="B396" s="22" t="s">
        <v>73</v>
      </c>
      <c r="C396" s="22" t="s">
        <v>73</v>
      </c>
      <c r="D396" s="22" t="s">
        <v>73</v>
      </c>
      <c r="E396" s="22" t="s">
        <v>73</v>
      </c>
      <c r="F396" s="22"/>
      <c r="G396" s="22"/>
      <c r="H396" s="22"/>
      <c r="I396" s="22"/>
      <c r="J396" s="22"/>
      <c r="K396" s="22"/>
    </row>
    <row r="397">
      <c r="A397" s="48" t="s">
        <v>946</v>
      </c>
      <c r="B397" s="22" t="s">
        <v>73</v>
      </c>
      <c r="C397" s="22" t="s">
        <v>73</v>
      </c>
      <c r="D397" s="22" t="s">
        <v>73</v>
      </c>
      <c r="E397" s="22" t="s">
        <v>73</v>
      </c>
      <c r="F397" s="22"/>
      <c r="G397" s="22"/>
      <c r="H397" s="22"/>
      <c r="I397" s="22"/>
      <c r="J397" s="22"/>
      <c r="K397" s="22"/>
    </row>
    <row r="398">
      <c r="A398" s="48" t="s">
        <v>947</v>
      </c>
      <c r="B398" s="22" t="s">
        <v>73</v>
      </c>
      <c r="C398" s="22" t="s">
        <v>73</v>
      </c>
      <c r="D398" s="22" t="s">
        <v>73</v>
      </c>
      <c r="E398" s="22" t="s">
        <v>73</v>
      </c>
      <c r="F398" s="22"/>
      <c r="G398" s="22"/>
      <c r="H398" s="22"/>
      <c r="I398" s="22"/>
      <c r="J398" s="22"/>
      <c r="K398" s="22"/>
    </row>
    <row r="399">
      <c r="A399" s="48" t="s">
        <v>949</v>
      </c>
      <c r="B399" s="22" t="s">
        <v>73</v>
      </c>
      <c r="C399" s="22" t="s">
        <v>73</v>
      </c>
      <c r="D399" s="22" t="s">
        <v>73</v>
      </c>
      <c r="E399" s="22" t="s">
        <v>73</v>
      </c>
      <c r="F399" s="22"/>
      <c r="G399" s="22"/>
      <c r="H399" s="22"/>
      <c r="I399" s="22"/>
      <c r="J399" s="22"/>
      <c r="K399" s="22"/>
    </row>
    <row r="400">
      <c r="A400" s="48" t="s">
        <v>643</v>
      </c>
      <c r="B400" s="22"/>
      <c r="C400" s="22"/>
      <c r="D400" s="22"/>
      <c r="E400" s="22"/>
      <c r="F400" s="22"/>
      <c r="G400" s="22"/>
      <c r="H400" s="22"/>
      <c r="I400" s="22"/>
      <c r="J400" s="22"/>
      <c r="K400" s="22"/>
    </row>
    <row r="401">
      <c r="A401" s="22"/>
      <c r="B401" s="22"/>
      <c r="C401" s="22"/>
      <c r="D401" s="22"/>
      <c r="E401" s="22"/>
      <c r="F401" s="22"/>
      <c r="G401" s="22"/>
      <c r="H401" s="22"/>
      <c r="I401" s="22"/>
      <c r="J401" s="22"/>
      <c r="K401" s="22"/>
    </row>
    <row r="402">
      <c r="A402" s="177"/>
      <c r="B402" s="177"/>
      <c r="C402" s="177"/>
      <c r="D402" s="177"/>
      <c r="E402" s="22"/>
      <c r="F402" s="22"/>
      <c r="G402" s="22"/>
      <c r="H402" s="22"/>
      <c r="I402" s="22"/>
      <c r="J402" s="22"/>
      <c r="K402" s="22"/>
    </row>
    <row r="403">
      <c r="A403" s="172" t="s">
        <v>950</v>
      </c>
      <c r="B403" s="173" t="s">
        <v>537</v>
      </c>
      <c r="C403" s="173" t="s">
        <v>537</v>
      </c>
      <c r="D403" s="173" t="s">
        <v>537</v>
      </c>
      <c r="E403" s="173" t="s">
        <v>537</v>
      </c>
      <c r="F403" s="22"/>
      <c r="G403" s="22"/>
      <c r="H403" s="22"/>
      <c r="I403" s="22"/>
      <c r="J403" s="22"/>
      <c r="K403" s="22"/>
    </row>
    <row r="404">
      <c r="A404" s="172" t="s">
        <v>951</v>
      </c>
      <c r="B404" s="173" t="s">
        <v>537</v>
      </c>
      <c r="C404" s="173" t="s">
        <v>537</v>
      </c>
      <c r="D404" s="173" t="s">
        <v>537</v>
      </c>
      <c r="E404" s="173" t="s">
        <v>537</v>
      </c>
      <c r="F404" s="22"/>
      <c r="G404" s="22"/>
      <c r="H404" s="22"/>
      <c r="I404" s="22"/>
      <c r="J404" s="22"/>
      <c r="K404" s="22"/>
    </row>
    <row r="405">
      <c r="A405" s="172" t="s">
        <v>952</v>
      </c>
      <c r="B405" s="173" t="s">
        <v>537</v>
      </c>
      <c r="C405" s="173" t="s">
        <v>537</v>
      </c>
      <c r="D405" s="173" t="s">
        <v>537</v>
      </c>
      <c r="E405" s="173" t="s">
        <v>537</v>
      </c>
      <c r="F405" s="22"/>
      <c r="G405" s="22"/>
      <c r="H405" s="22"/>
      <c r="I405" s="22"/>
      <c r="J405" s="22"/>
      <c r="K405" s="22"/>
    </row>
    <row r="406">
      <c r="A406" s="172" t="s">
        <v>953</v>
      </c>
      <c r="B406" s="173" t="s">
        <v>537</v>
      </c>
      <c r="C406" s="173" t="s">
        <v>537</v>
      </c>
      <c r="D406" s="173" t="s">
        <v>537</v>
      </c>
      <c r="E406" s="173" t="s">
        <v>537</v>
      </c>
      <c r="F406" s="22"/>
      <c r="G406" s="22"/>
      <c r="H406" s="22"/>
      <c r="I406" s="22"/>
      <c r="J406" s="22"/>
      <c r="K406" s="22"/>
    </row>
    <row r="407">
      <c r="A407" s="172" t="s">
        <v>954</v>
      </c>
      <c r="B407" s="173" t="s">
        <v>537</v>
      </c>
      <c r="C407" s="173" t="s">
        <v>537</v>
      </c>
      <c r="D407" s="173" t="s">
        <v>537</v>
      </c>
      <c r="E407" s="173" t="s">
        <v>537</v>
      </c>
      <c r="F407" s="22"/>
      <c r="G407" s="22"/>
      <c r="H407" s="22"/>
      <c r="I407" s="22"/>
      <c r="J407" s="22"/>
      <c r="K407" s="22"/>
    </row>
    <row r="408">
      <c r="A408" s="172" t="s">
        <v>955</v>
      </c>
      <c r="B408" s="173" t="s">
        <v>537</v>
      </c>
      <c r="C408" s="173" t="s">
        <v>537</v>
      </c>
      <c r="D408" s="173" t="s">
        <v>537</v>
      </c>
      <c r="E408" s="173" t="s">
        <v>537</v>
      </c>
      <c r="F408" s="22"/>
      <c r="G408" s="22"/>
      <c r="H408" s="22"/>
      <c r="I408" s="22"/>
      <c r="J408" s="22"/>
      <c r="K408" s="22"/>
    </row>
    <row r="409">
      <c r="A409" s="172" t="s">
        <v>956</v>
      </c>
      <c r="B409" s="173" t="s">
        <v>537</v>
      </c>
      <c r="C409" s="173" t="s">
        <v>537</v>
      </c>
      <c r="D409" s="173" t="s">
        <v>537</v>
      </c>
      <c r="E409" s="173" t="s">
        <v>537</v>
      </c>
      <c r="F409" s="22"/>
      <c r="G409" s="22"/>
      <c r="H409" s="22"/>
      <c r="I409" s="22"/>
      <c r="J409" s="22"/>
      <c r="K409" s="22"/>
    </row>
    <row r="410">
      <c r="A410" s="172" t="s">
        <v>957</v>
      </c>
      <c r="B410" s="173" t="s">
        <v>537</v>
      </c>
      <c r="C410" s="173" t="s">
        <v>537</v>
      </c>
      <c r="D410" s="173" t="s">
        <v>537</v>
      </c>
      <c r="E410" s="173" t="s">
        <v>537</v>
      </c>
      <c r="F410" s="22"/>
      <c r="G410" s="22"/>
      <c r="H410" s="22"/>
      <c r="I410" s="22"/>
      <c r="J410" s="22"/>
      <c r="K410" s="22"/>
    </row>
    <row r="411">
      <c r="A411" s="22"/>
      <c r="B411" s="22"/>
      <c r="C411" s="22"/>
      <c r="D411" s="22"/>
      <c r="E411" s="22"/>
      <c r="F411" s="22"/>
      <c r="G411" s="22"/>
      <c r="H411" s="22"/>
      <c r="I411" s="22"/>
      <c r="J411" s="22"/>
      <c r="K411" s="22"/>
    </row>
    <row r="412">
      <c r="A412" s="205" t="s">
        <v>646</v>
      </c>
      <c r="B412" s="181" t="s">
        <v>73</v>
      </c>
      <c r="C412" s="181" t="s">
        <v>73</v>
      </c>
      <c r="D412" s="181" t="s">
        <v>73</v>
      </c>
      <c r="E412" s="181" t="s">
        <v>73</v>
      </c>
      <c r="F412" s="22"/>
      <c r="G412" s="22"/>
      <c r="H412" s="22"/>
      <c r="I412" s="22"/>
      <c r="J412" s="22"/>
      <c r="K412" s="22"/>
    </row>
    <row r="413">
      <c r="A413" s="177"/>
      <c r="B413" s="178"/>
      <c r="C413" s="178"/>
      <c r="D413" s="178"/>
      <c r="E413" s="22"/>
      <c r="F413" s="22"/>
      <c r="G413" s="22"/>
      <c r="H413" s="22"/>
      <c r="I413" s="22"/>
      <c r="J413" s="22"/>
      <c r="K413" s="22"/>
      <c r="L413" s="22"/>
    </row>
    <row r="414">
      <c r="A414" s="205" t="s">
        <v>648</v>
      </c>
      <c r="B414" s="365" t="s">
        <v>73</v>
      </c>
      <c r="C414" s="22"/>
      <c r="D414" s="22"/>
      <c r="E414" s="22"/>
      <c r="F414" s="22"/>
      <c r="G414" s="22"/>
      <c r="H414" s="22"/>
      <c r="I414" s="22"/>
      <c r="J414" s="22"/>
      <c r="K414" s="22"/>
      <c r="L414" s="22"/>
    </row>
    <row r="415">
      <c r="A415" s="22"/>
      <c r="B415" s="22"/>
      <c r="C415" s="22"/>
      <c r="D415" s="22"/>
      <c r="E415" s="22"/>
      <c r="F415" s="22"/>
      <c r="G415" s="22"/>
      <c r="H415" s="22"/>
      <c r="I415" s="22"/>
      <c r="J415" s="22"/>
      <c r="K415" s="22"/>
      <c r="L415" s="22"/>
    </row>
    <row r="416">
      <c r="A416" s="215" t="s">
        <v>478</v>
      </c>
      <c r="B416" s="216" t="s">
        <v>47</v>
      </c>
      <c r="C416" s="216" t="s">
        <v>564</v>
      </c>
      <c r="D416" s="216" t="s">
        <v>565</v>
      </c>
      <c r="E416" s="216" t="s">
        <v>566</v>
      </c>
      <c r="F416" s="217"/>
      <c r="G416" s="217"/>
      <c r="H416" s="217"/>
      <c r="I416" s="217"/>
      <c r="J416" s="217"/>
      <c r="K416" s="217"/>
    </row>
    <row r="417">
      <c r="A417" s="193" t="s">
        <v>958</v>
      </c>
      <c r="B417" s="48" t="s">
        <v>69</v>
      </c>
      <c r="C417" s="48" t="s">
        <v>71</v>
      </c>
      <c r="D417" s="48" t="s">
        <v>71</v>
      </c>
      <c r="E417" s="48" t="s">
        <v>69</v>
      </c>
      <c r="F417" s="22"/>
      <c r="G417" s="22"/>
      <c r="H417" s="22"/>
      <c r="I417" s="22"/>
      <c r="J417" s="22"/>
      <c r="K417" s="22"/>
    </row>
    <row r="418">
      <c r="A418" s="48" t="s">
        <v>959</v>
      </c>
      <c r="B418" s="22" t="s">
        <v>2703</v>
      </c>
      <c r="C418" s="22" t="s">
        <v>2704</v>
      </c>
      <c r="D418" s="22" t="s">
        <v>2705</v>
      </c>
      <c r="E418" s="22" t="s">
        <v>2703</v>
      </c>
      <c r="F418" s="22"/>
      <c r="G418" s="22"/>
      <c r="H418" s="22"/>
      <c r="I418" s="22"/>
      <c r="J418" s="22"/>
      <c r="K418" s="22"/>
    </row>
    <row r="419">
      <c r="A419" s="48" t="s">
        <v>643</v>
      </c>
      <c r="B419" s="22" t="s">
        <v>2706</v>
      </c>
      <c r="C419" s="22">
        <v>48.0</v>
      </c>
      <c r="D419" s="22">
        <v>10.0</v>
      </c>
      <c r="E419" s="22" t="s">
        <v>2706</v>
      </c>
      <c r="F419" s="22"/>
      <c r="G419" s="22"/>
      <c r="H419" s="22"/>
      <c r="I419" s="22"/>
      <c r="J419" s="22"/>
      <c r="K419" s="22"/>
    </row>
    <row r="420">
      <c r="A420" s="22"/>
      <c r="B420" s="22"/>
      <c r="C420" s="22"/>
      <c r="D420" s="22"/>
      <c r="E420" s="22"/>
      <c r="F420" s="22"/>
      <c r="G420" s="22"/>
      <c r="H420" s="22"/>
      <c r="I420" s="22"/>
      <c r="J420" s="22"/>
      <c r="K420" s="22"/>
    </row>
    <row r="421">
      <c r="A421" s="177"/>
      <c r="B421" s="177"/>
      <c r="C421" s="177"/>
      <c r="D421" s="177"/>
      <c r="E421" s="22"/>
      <c r="F421" s="22"/>
      <c r="G421" s="22"/>
      <c r="H421" s="22"/>
      <c r="I421" s="22"/>
      <c r="J421" s="22"/>
      <c r="K421" s="22"/>
    </row>
    <row r="422">
      <c r="A422" s="172" t="s">
        <v>962</v>
      </c>
      <c r="B422" s="173">
        <v>0.0</v>
      </c>
      <c r="C422" s="173">
        <v>100.0</v>
      </c>
      <c r="D422" s="173">
        <v>100.0</v>
      </c>
      <c r="E422" s="173">
        <v>0.0</v>
      </c>
      <c r="F422" s="22"/>
      <c r="G422" s="22"/>
      <c r="H422" s="22"/>
      <c r="I422" s="22"/>
      <c r="J422" s="22"/>
      <c r="K422" s="22"/>
    </row>
    <row r="423">
      <c r="A423" s="22"/>
      <c r="B423" s="22"/>
      <c r="C423" s="22"/>
      <c r="D423" s="22"/>
      <c r="E423" s="22"/>
      <c r="F423" s="22"/>
      <c r="G423" s="22"/>
      <c r="H423" s="22"/>
      <c r="I423" s="22"/>
      <c r="J423" s="22"/>
      <c r="K423" s="22"/>
    </row>
    <row r="424">
      <c r="A424" s="205" t="s">
        <v>646</v>
      </c>
      <c r="B424" s="181">
        <v>0.0</v>
      </c>
      <c r="C424" s="181">
        <v>100.0</v>
      </c>
      <c r="D424" s="181">
        <v>100.0</v>
      </c>
      <c r="E424" s="181">
        <v>0.0</v>
      </c>
      <c r="F424" s="22"/>
      <c r="G424" s="22"/>
      <c r="H424" s="22"/>
      <c r="I424" s="22"/>
      <c r="J424" s="22"/>
      <c r="K424" s="22"/>
    </row>
    <row r="425">
      <c r="A425" s="177"/>
      <c r="B425" s="178"/>
      <c r="C425" s="178"/>
      <c r="D425" s="178"/>
      <c r="E425" s="22"/>
      <c r="F425" s="22"/>
      <c r="G425" s="22"/>
      <c r="H425" s="22"/>
      <c r="I425" s="22"/>
      <c r="J425" s="22"/>
      <c r="K425" s="22"/>
      <c r="L425" s="22"/>
    </row>
    <row r="426">
      <c r="A426" s="205" t="s">
        <v>648</v>
      </c>
      <c r="B426" s="365">
        <v>50.0</v>
      </c>
      <c r="C426" s="22"/>
      <c r="D426" s="22"/>
      <c r="E426" s="22"/>
      <c r="F426" s="22"/>
      <c r="G426" s="22"/>
      <c r="H426" s="22"/>
      <c r="I426" s="22"/>
      <c r="J426" s="22"/>
      <c r="K426" s="22"/>
      <c r="L426" s="22"/>
    </row>
    <row r="427">
      <c r="A427" s="22"/>
      <c r="B427" s="22"/>
      <c r="C427" s="22"/>
      <c r="D427" s="22"/>
      <c r="E427" s="22"/>
      <c r="F427" s="22"/>
      <c r="G427" s="22"/>
      <c r="H427" s="22"/>
      <c r="I427" s="22"/>
      <c r="J427" s="22"/>
      <c r="K427" s="22"/>
      <c r="L427" s="22"/>
    </row>
    <row r="428">
      <c r="A428" s="224" t="s">
        <v>481</v>
      </c>
      <c r="B428" s="216" t="s">
        <v>47</v>
      </c>
      <c r="C428" s="216" t="s">
        <v>564</v>
      </c>
      <c r="D428" s="216" t="s">
        <v>565</v>
      </c>
      <c r="E428" s="216" t="s">
        <v>566</v>
      </c>
      <c r="F428" s="217"/>
      <c r="G428" s="217"/>
      <c r="H428" s="217"/>
      <c r="I428" s="217"/>
      <c r="J428" s="217"/>
      <c r="K428" s="217"/>
    </row>
    <row r="429">
      <c r="A429" s="193" t="s">
        <v>963</v>
      </c>
      <c r="B429" s="48" t="s">
        <v>69</v>
      </c>
      <c r="C429" s="48" t="s">
        <v>69</v>
      </c>
      <c r="D429" s="48" t="s">
        <v>69</v>
      </c>
      <c r="E429" s="48" t="s">
        <v>69</v>
      </c>
      <c r="F429" s="22"/>
      <c r="G429" s="22"/>
      <c r="H429" s="22"/>
      <c r="I429" s="22"/>
      <c r="J429" s="22"/>
      <c r="K429" s="22"/>
    </row>
    <row r="430">
      <c r="A430" s="48" t="s">
        <v>964</v>
      </c>
      <c r="B430" s="48" t="s">
        <v>69</v>
      </c>
      <c r="C430" s="48" t="s">
        <v>71</v>
      </c>
      <c r="D430" s="48" t="s">
        <v>69</v>
      </c>
      <c r="E430" s="48" t="s">
        <v>69</v>
      </c>
      <c r="F430" s="22"/>
      <c r="G430" s="22"/>
      <c r="H430" s="22"/>
      <c r="I430" s="22"/>
      <c r="J430" s="22"/>
      <c r="K430" s="22"/>
    </row>
    <row r="431">
      <c r="A431" s="48" t="s">
        <v>965</v>
      </c>
      <c r="B431" s="48" t="s">
        <v>69</v>
      </c>
      <c r="C431" s="48" t="s">
        <v>69</v>
      </c>
      <c r="D431" s="48" t="s">
        <v>69</v>
      </c>
      <c r="E431" s="48" t="s">
        <v>69</v>
      </c>
      <c r="F431" s="22"/>
      <c r="G431" s="22"/>
      <c r="H431" s="22"/>
      <c r="I431" s="22"/>
      <c r="J431" s="22"/>
      <c r="K431" s="22"/>
    </row>
    <row r="432">
      <c r="A432" s="48" t="s">
        <v>966</v>
      </c>
      <c r="B432" s="48" t="s">
        <v>73</v>
      </c>
      <c r="C432" s="48" t="s">
        <v>73</v>
      </c>
      <c r="D432" s="48" t="s">
        <v>73</v>
      </c>
      <c r="E432" s="48" t="s">
        <v>73</v>
      </c>
      <c r="F432" s="22"/>
      <c r="G432" s="22"/>
      <c r="H432" s="22"/>
      <c r="I432" s="22"/>
      <c r="J432" s="22"/>
      <c r="K432" s="22"/>
    </row>
    <row r="433">
      <c r="A433" s="48" t="s">
        <v>967</v>
      </c>
      <c r="B433" s="22" t="s">
        <v>2707</v>
      </c>
      <c r="C433" s="22" t="s">
        <v>2708</v>
      </c>
      <c r="D433" s="22" t="s">
        <v>2709</v>
      </c>
      <c r="E433" s="22" t="s">
        <v>2707</v>
      </c>
      <c r="F433" s="22"/>
      <c r="G433" s="22"/>
      <c r="H433" s="22"/>
      <c r="I433" s="22"/>
      <c r="J433" s="22"/>
      <c r="K433" s="22"/>
    </row>
    <row r="434">
      <c r="A434" s="48" t="s">
        <v>969</v>
      </c>
      <c r="B434" s="22" t="s">
        <v>2710</v>
      </c>
      <c r="C434" s="22" t="s">
        <v>2711</v>
      </c>
      <c r="D434" s="22" t="s">
        <v>2712</v>
      </c>
      <c r="E434" s="22" t="s">
        <v>2710</v>
      </c>
      <c r="F434" s="22"/>
      <c r="G434" s="22"/>
      <c r="H434" s="22"/>
      <c r="I434" s="22"/>
      <c r="J434" s="22"/>
      <c r="K434" s="22"/>
    </row>
    <row r="435">
      <c r="A435" s="48" t="s">
        <v>971</v>
      </c>
      <c r="B435" s="22" t="s">
        <v>2713</v>
      </c>
      <c r="C435" s="22" t="s">
        <v>2713</v>
      </c>
      <c r="D435" s="22" t="s">
        <v>2713</v>
      </c>
      <c r="E435" s="22" t="s">
        <v>2713</v>
      </c>
      <c r="F435" s="22"/>
      <c r="G435" s="22"/>
      <c r="H435" s="22"/>
      <c r="I435" s="22"/>
      <c r="J435" s="22"/>
      <c r="K435" s="22"/>
    </row>
    <row r="436">
      <c r="A436" s="48" t="s">
        <v>973</v>
      </c>
      <c r="B436" s="22" t="s">
        <v>73</v>
      </c>
      <c r="C436" s="22" t="s">
        <v>73</v>
      </c>
      <c r="D436" s="22" t="s">
        <v>73</v>
      </c>
      <c r="E436" s="22" t="s">
        <v>73</v>
      </c>
      <c r="F436" s="22"/>
      <c r="G436" s="22"/>
      <c r="H436" s="22"/>
      <c r="I436" s="22"/>
      <c r="J436" s="22"/>
      <c r="K436" s="22"/>
    </row>
    <row r="437">
      <c r="A437" s="48" t="s">
        <v>643</v>
      </c>
      <c r="B437" s="22">
        <v>2.0</v>
      </c>
      <c r="C437" s="22">
        <v>49.0</v>
      </c>
      <c r="D437" s="22">
        <v>10.0</v>
      </c>
      <c r="E437" s="22">
        <v>2.0</v>
      </c>
      <c r="F437" s="22"/>
      <c r="G437" s="22"/>
      <c r="H437" s="22"/>
      <c r="I437" s="22"/>
      <c r="J437" s="22"/>
      <c r="K437" s="22"/>
    </row>
    <row r="438">
      <c r="A438" s="22"/>
      <c r="B438" s="22"/>
      <c r="C438" s="22"/>
      <c r="D438" s="22"/>
      <c r="E438" s="22"/>
      <c r="F438" s="22"/>
      <c r="G438" s="22"/>
      <c r="H438" s="22"/>
      <c r="I438" s="22"/>
      <c r="J438" s="22"/>
      <c r="K438" s="22"/>
    </row>
    <row r="439">
      <c r="A439" s="22"/>
      <c r="B439" s="22"/>
      <c r="C439" s="22"/>
      <c r="D439" s="22"/>
      <c r="E439" s="22"/>
      <c r="F439" s="22"/>
      <c r="G439" s="22"/>
      <c r="H439" s="22"/>
      <c r="I439" s="22"/>
      <c r="J439" s="22"/>
      <c r="K439" s="22"/>
    </row>
    <row r="440">
      <c r="A440" s="218" t="s">
        <v>975</v>
      </c>
      <c r="B440" s="173">
        <v>100.0</v>
      </c>
      <c r="C440" s="173">
        <v>100.0</v>
      </c>
      <c r="D440" s="173">
        <v>100.0</v>
      </c>
      <c r="E440" s="173">
        <v>100.0</v>
      </c>
      <c r="F440" s="22"/>
      <c r="G440" s="22"/>
      <c r="H440" s="22"/>
      <c r="I440" s="22"/>
      <c r="J440" s="22"/>
      <c r="K440" s="22"/>
    </row>
    <row r="441">
      <c r="A441" s="218" t="s">
        <v>976</v>
      </c>
      <c r="B441" s="173">
        <v>100.0</v>
      </c>
      <c r="C441" s="173">
        <v>0.0</v>
      </c>
      <c r="D441" s="173">
        <v>100.0</v>
      </c>
      <c r="E441" s="173">
        <v>100.0</v>
      </c>
      <c r="F441" s="22"/>
      <c r="G441" s="22"/>
      <c r="H441" s="22"/>
      <c r="I441" s="22"/>
      <c r="J441" s="22"/>
      <c r="K441" s="22"/>
    </row>
    <row r="442">
      <c r="A442" s="218" t="s">
        <v>977</v>
      </c>
      <c r="B442" s="173">
        <v>100.0</v>
      </c>
      <c r="C442" s="173">
        <v>100.0</v>
      </c>
      <c r="D442" s="173">
        <v>100.0</v>
      </c>
      <c r="E442" s="173">
        <v>100.0</v>
      </c>
      <c r="F442" s="22"/>
      <c r="G442" s="22"/>
      <c r="H442" s="22"/>
      <c r="I442" s="22"/>
      <c r="J442" s="22"/>
      <c r="K442" s="22"/>
    </row>
    <row r="443">
      <c r="A443" s="218" t="s">
        <v>978</v>
      </c>
      <c r="B443" s="173" t="s">
        <v>537</v>
      </c>
      <c r="C443" s="173" t="s">
        <v>537</v>
      </c>
      <c r="D443" s="173" t="s">
        <v>537</v>
      </c>
      <c r="E443" s="173" t="s">
        <v>537</v>
      </c>
      <c r="F443" s="22"/>
      <c r="G443" s="22"/>
      <c r="H443" s="22"/>
      <c r="I443" s="22"/>
      <c r="J443" s="22"/>
      <c r="K443" s="22"/>
    </row>
    <row r="444">
      <c r="A444" s="22"/>
      <c r="B444" s="22"/>
      <c r="C444" s="22"/>
      <c r="D444" s="22"/>
      <c r="E444" s="22"/>
      <c r="F444" s="22"/>
      <c r="G444" s="22"/>
      <c r="H444" s="22"/>
      <c r="I444" s="22"/>
      <c r="J444" s="22"/>
      <c r="K444" s="22"/>
    </row>
    <row r="445">
      <c r="A445" s="219" t="s">
        <v>646</v>
      </c>
      <c r="B445" s="181">
        <v>100.0</v>
      </c>
      <c r="C445" s="181">
        <v>66.66666666666667</v>
      </c>
      <c r="D445" s="181">
        <v>100.0</v>
      </c>
      <c r="E445" s="181">
        <v>100.0</v>
      </c>
      <c r="F445" s="22"/>
      <c r="G445" s="22"/>
      <c r="H445" s="22"/>
      <c r="I445" s="22"/>
      <c r="J445" s="22"/>
      <c r="K445" s="22"/>
    </row>
    <row r="446">
      <c r="A446" s="177"/>
      <c r="B446" s="178"/>
      <c r="C446" s="178"/>
      <c r="D446" s="178"/>
      <c r="E446" s="22"/>
      <c r="F446" s="22"/>
      <c r="G446" s="22"/>
      <c r="H446" s="22"/>
      <c r="I446" s="22"/>
      <c r="J446" s="22"/>
      <c r="K446" s="22"/>
      <c r="L446" s="22"/>
    </row>
    <row r="447">
      <c r="A447" s="205" t="s">
        <v>648</v>
      </c>
      <c r="B447" s="305">
        <v>91.66666666666667</v>
      </c>
      <c r="C447" s="22"/>
      <c r="D447" s="22"/>
      <c r="E447" s="22"/>
      <c r="F447" s="22"/>
      <c r="G447" s="22"/>
      <c r="H447" s="22"/>
      <c r="I447" s="22"/>
      <c r="J447" s="22"/>
      <c r="K447" s="22"/>
      <c r="L447" s="22"/>
    </row>
    <row r="448">
      <c r="A448" s="177"/>
      <c r="B448" s="178"/>
      <c r="C448" s="22"/>
      <c r="D448" s="22"/>
      <c r="E448" s="22"/>
      <c r="F448" s="22"/>
      <c r="G448" s="22"/>
      <c r="H448" s="22"/>
      <c r="I448" s="22"/>
      <c r="J448" s="22"/>
      <c r="K448" s="22"/>
      <c r="L448" s="22"/>
    </row>
    <row r="449">
      <c r="A449" s="224" t="s">
        <v>484</v>
      </c>
      <c r="B449" s="216" t="s">
        <v>47</v>
      </c>
      <c r="C449" s="216" t="s">
        <v>564</v>
      </c>
      <c r="D449" s="216" t="s">
        <v>565</v>
      </c>
      <c r="E449" s="216" t="s">
        <v>566</v>
      </c>
      <c r="F449" s="217"/>
      <c r="G449" s="217"/>
      <c r="H449" s="217"/>
      <c r="I449" s="217"/>
      <c r="J449" s="217"/>
      <c r="K449" s="217"/>
    </row>
    <row r="450">
      <c r="A450" s="193" t="s">
        <v>979</v>
      </c>
      <c r="B450" s="48" t="s">
        <v>69</v>
      </c>
      <c r="C450" s="48" t="s">
        <v>70</v>
      </c>
      <c r="D450" s="48" t="s">
        <v>69</v>
      </c>
      <c r="E450" s="48" t="s">
        <v>69</v>
      </c>
      <c r="F450" s="22"/>
      <c r="G450" s="22"/>
      <c r="H450" s="22"/>
      <c r="I450" s="22"/>
      <c r="J450" s="22"/>
      <c r="K450" s="22"/>
    </row>
    <row r="451">
      <c r="A451" s="48" t="s">
        <v>980</v>
      </c>
      <c r="B451" s="48" t="s">
        <v>72</v>
      </c>
      <c r="C451" s="48" t="s">
        <v>72</v>
      </c>
      <c r="D451" s="48" t="s">
        <v>72</v>
      </c>
      <c r="E451" s="48" t="s">
        <v>72</v>
      </c>
      <c r="F451" s="22"/>
      <c r="G451" s="22"/>
      <c r="H451" s="22"/>
      <c r="I451" s="22"/>
      <c r="J451" s="22"/>
      <c r="K451" s="22"/>
    </row>
    <row r="452">
      <c r="A452" s="48" t="s">
        <v>981</v>
      </c>
      <c r="B452" s="48" t="s">
        <v>72</v>
      </c>
      <c r="C452" s="48" t="s">
        <v>72</v>
      </c>
      <c r="D452" s="48" t="s">
        <v>72</v>
      </c>
      <c r="E452" s="48" t="s">
        <v>72</v>
      </c>
      <c r="F452" s="22"/>
      <c r="G452" s="22"/>
      <c r="H452" s="22"/>
      <c r="I452" s="22"/>
      <c r="J452" s="22"/>
      <c r="K452" s="22"/>
    </row>
    <row r="453">
      <c r="A453" s="48" t="s">
        <v>982</v>
      </c>
      <c r="B453" s="48" t="s">
        <v>72</v>
      </c>
      <c r="C453" s="48" t="s">
        <v>69</v>
      </c>
      <c r="D453" s="48" t="s">
        <v>69</v>
      </c>
      <c r="E453" s="48" t="s">
        <v>72</v>
      </c>
      <c r="F453" s="22"/>
      <c r="G453" s="22"/>
      <c r="H453" s="22"/>
      <c r="I453" s="22"/>
      <c r="J453" s="22"/>
      <c r="K453" s="22"/>
    </row>
    <row r="454">
      <c r="A454" s="48" t="s">
        <v>983</v>
      </c>
      <c r="B454" s="48" t="s">
        <v>73</v>
      </c>
      <c r="C454" s="48" t="s">
        <v>73</v>
      </c>
      <c r="D454" s="48" t="s">
        <v>73</v>
      </c>
      <c r="E454" s="48" t="s">
        <v>73</v>
      </c>
      <c r="F454" s="22"/>
      <c r="G454" s="22"/>
      <c r="H454" s="22"/>
      <c r="I454" s="22"/>
      <c r="J454" s="22"/>
      <c r="K454" s="22"/>
    </row>
    <row r="455">
      <c r="A455" s="48" t="s">
        <v>984</v>
      </c>
      <c r="B455" s="22" t="s">
        <v>2714</v>
      </c>
      <c r="C455" s="22" t="s">
        <v>2715</v>
      </c>
      <c r="D455" s="22" t="s">
        <v>2716</v>
      </c>
      <c r="E455" s="22" t="s">
        <v>2717</v>
      </c>
      <c r="F455" s="22"/>
      <c r="G455" s="22"/>
      <c r="H455" s="22"/>
      <c r="I455" s="22"/>
      <c r="J455" s="22"/>
      <c r="K455" s="22"/>
    </row>
    <row r="456">
      <c r="A456" s="48" t="s">
        <v>986</v>
      </c>
      <c r="B456" s="22" t="s">
        <v>2718</v>
      </c>
      <c r="C456" s="22" t="s">
        <v>2718</v>
      </c>
      <c r="D456" s="22" t="s">
        <v>2719</v>
      </c>
      <c r="E456" s="22" t="s">
        <v>2718</v>
      </c>
      <c r="F456" s="22"/>
      <c r="G456" s="22"/>
      <c r="H456" s="22"/>
      <c r="I456" s="22"/>
      <c r="J456" s="22"/>
      <c r="K456" s="22"/>
    </row>
    <row r="457">
      <c r="A457" s="48" t="s">
        <v>988</v>
      </c>
      <c r="B457" s="22" t="s">
        <v>2720</v>
      </c>
      <c r="C457" s="22" t="s">
        <v>2720</v>
      </c>
      <c r="D457" s="22" t="s">
        <v>2720</v>
      </c>
      <c r="E457" s="22" t="s">
        <v>2720</v>
      </c>
      <c r="F457" s="22"/>
      <c r="G457" s="22"/>
      <c r="H457" s="22"/>
      <c r="I457" s="22"/>
      <c r="J457" s="22"/>
      <c r="K457" s="22"/>
    </row>
    <row r="458">
      <c r="A458" s="48" t="s">
        <v>990</v>
      </c>
      <c r="B458" s="22" t="s">
        <v>2645</v>
      </c>
      <c r="C458" s="22" t="s">
        <v>2721</v>
      </c>
      <c r="D458" s="22" t="s">
        <v>2722</v>
      </c>
      <c r="E458" s="22" t="s">
        <v>2645</v>
      </c>
      <c r="F458" s="22"/>
      <c r="G458" s="22"/>
      <c r="H458" s="22"/>
      <c r="I458" s="22"/>
      <c r="J458" s="22"/>
      <c r="K458" s="22"/>
    </row>
    <row r="459">
      <c r="A459" s="48" t="s">
        <v>992</v>
      </c>
      <c r="B459" s="22" t="s">
        <v>73</v>
      </c>
      <c r="C459" s="22" t="s">
        <v>73</v>
      </c>
      <c r="D459" s="22" t="s">
        <v>73</v>
      </c>
      <c r="E459" s="22" t="s">
        <v>73</v>
      </c>
      <c r="F459" s="22"/>
      <c r="G459" s="22"/>
      <c r="H459" s="22"/>
      <c r="I459" s="22"/>
      <c r="J459" s="22"/>
      <c r="K459" s="22"/>
    </row>
    <row r="460">
      <c r="A460" s="48" t="s">
        <v>643</v>
      </c>
      <c r="B460" s="22">
        <v>2.0</v>
      </c>
      <c r="C460" s="22" t="s">
        <v>2723</v>
      </c>
      <c r="D460" s="22" t="s">
        <v>2724</v>
      </c>
      <c r="E460" s="22">
        <v>2.0</v>
      </c>
      <c r="F460" s="22"/>
      <c r="G460" s="22"/>
      <c r="H460" s="22"/>
      <c r="I460" s="22"/>
      <c r="J460" s="22"/>
      <c r="K460" s="22"/>
    </row>
    <row r="461">
      <c r="A461" s="22"/>
      <c r="B461" s="22"/>
      <c r="C461" s="22"/>
      <c r="D461" s="22"/>
      <c r="E461" s="22"/>
      <c r="F461" s="22"/>
      <c r="G461" s="22"/>
      <c r="H461" s="22"/>
      <c r="I461" s="22"/>
      <c r="J461" s="22"/>
      <c r="K461" s="22"/>
    </row>
    <row r="462">
      <c r="A462" s="22"/>
      <c r="B462" s="22"/>
      <c r="C462" s="22"/>
      <c r="D462" s="22"/>
      <c r="E462" s="22"/>
      <c r="F462" s="22"/>
      <c r="G462" s="22"/>
      <c r="H462" s="22"/>
      <c r="I462" s="22"/>
      <c r="J462" s="22"/>
      <c r="K462" s="22"/>
    </row>
    <row r="463">
      <c r="A463" s="218" t="s">
        <v>993</v>
      </c>
      <c r="B463" s="173">
        <v>100.0</v>
      </c>
      <c r="C463" s="173">
        <v>50.0</v>
      </c>
      <c r="D463" s="173">
        <v>100.0</v>
      </c>
      <c r="E463" s="173">
        <v>100.0</v>
      </c>
      <c r="F463" s="22"/>
      <c r="G463" s="22"/>
      <c r="H463" s="22"/>
      <c r="I463" s="22"/>
      <c r="J463" s="22"/>
      <c r="K463" s="22"/>
    </row>
    <row r="464">
      <c r="A464" s="218" t="s">
        <v>994</v>
      </c>
      <c r="B464" s="173">
        <v>0.0</v>
      </c>
      <c r="C464" s="173">
        <v>0.0</v>
      </c>
      <c r="D464" s="173">
        <v>0.0</v>
      </c>
      <c r="E464" s="173">
        <v>0.0</v>
      </c>
      <c r="F464" s="22"/>
      <c r="G464" s="22"/>
      <c r="H464" s="22"/>
      <c r="I464" s="22"/>
      <c r="J464" s="22"/>
      <c r="K464" s="22"/>
    </row>
    <row r="465">
      <c r="A465" s="218" t="s">
        <v>995</v>
      </c>
      <c r="B465" s="173">
        <v>0.0</v>
      </c>
      <c r="C465" s="173">
        <v>0.0</v>
      </c>
      <c r="D465" s="173">
        <v>0.0</v>
      </c>
      <c r="E465" s="173">
        <v>0.0</v>
      </c>
      <c r="F465" s="22"/>
      <c r="G465" s="22"/>
      <c r="H465" s="22"/>
      <c r="I465" s="22"/>
      <c r="J465" s="22"/>
      <c r="K465" s="22"/>
    </row>
    <row r="466">
      <c r="A466" s="218" t="s">
        <v>996</v>
      </c>
      <c r="B466" s="173">
        <v>0.0</v>
      </c>
      <c r="C466" s="173">
        <v>100.0</v>
      </c>
      <c r="D466" s="173">
        <v>100.0</v>
      </c>
      <c r="E466" s="173">
        <v>0.0</v>
      </c>
      <c r="F466" s="22"/>
      <c r="G466" s="22"/>
      <c r="H466" s="22"/>
      <c r="I466" s="22"/>
      <c r="J466" s="22"/>
      <c r="K466" s="22"/>
    </row>
    <row r="467">
      <c r="A467" s="218" t="s">
        <v>997</v>
      </c>
      <c r="B467" s="173" t="s">
        <v>537</v>
      </c>
      <c r="C467" s="173" t="s">
        <v>537</v>
      </c>
      <c r="D467" s="173" t="s">
        <v>537</v>
      </c>
      <c r="E467" s="173" t="s">
        <v>537</v>
      </c>
      <c r="F467" s="22"/>
      <c r="G467" s="22"/>
      <c r="H467" s="22"/>
      <c r="I467" s="22"/>
      <c r="J467" s="22"/>
      <c r="K467" s="22"/>
    </row>
    <row r="468">
      <c r="A468" s="22"/>
      <c r="B468" s="22"/>
      <c r="C468" s="22"/>
      <c r="D468" s="22"/>
      <c r="E468" s="22"/>
      <c r="F468" s="22"/>
      <c r="G468" s="22"/>
      <c r="H468" s="22"/>
      <c r="I468" s="22"/>
      <c r="J468" s="22"/>
      <c r="K468" s="22"/>
    </row>
    <row r="469">
      <c r="A469" s="219" t="s">
        <v>646</v>
      </c>
      <c r="B469" s="181">
        <v>25.0</v>
      </c>
      <c r="C469" s="181">
        <v>37.5</v>
      </c>
      <c r="D469" s="181">
        <v>50.0</v>
      </c>
      <c r="E469" s="181">
        <v>25.0</v>
      </c>
      <c r="F469" s="22"/>
      <c r="G469" s="22"/>
      <c r="H469" s="22"/>
      <c r="I469" s="22"/>
      <c r="J469" s="22"/>
      <c r="K469" s="22"/>
    </row>
    <row r="470">
      <c r="A470" s="177"/>
      <c r="B470" s="178"/>
      <c r="C470" s="178"/>
      <c r="D470" s="178"/>
      <c r="E470" s="22"/>
      <c r="F470" s="22"/>
      <c r="G470" s="22"/>
      <c r="H470" s="22"/>
      <c r="I470" s="22"/>
      <c r="J470" s="22"/>
      <c r="K470" s="22"/>
      <c r="L470" s="22"/>
    </row>
    <row r="471">
      <c r="A471" s="205" t="s">
        <v>648</v>
      </c>
      <c r="B471" s="305">
        <v>34.375</v>
      </c>
      <c r="C471" s="22"/>
      <c r="D471" s="22"/>
      <c r="E471" s="22"/>
      <c r="F471" s="22"/>
      <c r="G471" s="22"/>
      <c r="H471" s="22"/>
      <c r="I471" s="22"/>
      <c r="J471" s="22"/>
      <c r="K471" s="22"/>
      <c r="L471" s="22"/>
    </row>
    <row r="472">
      <c r="A472" s="22"/>
      <c r="B472" s="22"/>
      <c r="C472" s="22"/>
      <c r="D472" s="22"/>
      <c r="E472" s="22"/>
      <c r="F472" s="22"/>
      <c r="G472" s="22"/>
      <c r="H472" s="22"/>
      <c r="I472" s="22"/>
      <c r="J472" s="22"/>
      <c r="K472" s="22"/>
      <c r="L472" s="22"/>
    </row>
    <row r="473">
      <c r="A473" s="224" t="s">
        <v>487</v>
      </c>
      <c r="B473" s="216" t="s">
        <v>47</v>
      </c>
      <c r="C473" s="216" t="s">
        <v>564</v>
      </c>
      <c r="D473" s="216" t="s">
        <v>565</v>
      </c>
      <c r="E473" s="216" t="s">
        <v>566</v>
      </c>
      <c r="F473" s="217"/>
      <c r="G473" s="217"/>
      <c r="H473" s="217"/>
      <c r="I473" s="217"/>
      <c r="J473" s="217"/>
      <c r="K473" s="217"/>
    </row>
    <row r="474">
      <c r="A474" s="193" t="s">
        <v>998</v>
      </c>
      <c r="B474" s="48" t="s">
        <v>69</v>
      </c>
      <c r="C474" s="48" t="s">
        <v>69</v>
      </c>
      <c r="D474" s="48" t="s">
        <v>69</v>
      </c>
      <c r="E474" s="48" t="s">
        <v>69</v>
      </c>
      <c r="F474" s="22"/>
      <c r="G474" s="22"/>
      <c r="H474" s="22"/>
      <c r="I474" s="22"/>
      <c r="J474" s="22"/>
      <c r="K474" s="22"/>
    </row>
    <row r="475">
      <c r="A475" s="48" t="s">
        <v>999</v>
      </c>
      <c r="B475" s="48" t="s">
        <v>70</v>
      </c>
      <c r="C475" s="48" t="s">
        <v>69</v>
      </c>
      <c r="D475" s="48" t="s">
        <v>69</v>
      </c>
      <c r="E475" s="48" t="s">
        <v>70</v>
      </c>
      <c r="F475" s="22"/>
      <c r="G475" s="22"/>
      <c r="H475" s="22"/>
      <c r="I475" s="22"/>
      <c r="J475" s="22"/>
      <c r="K475" s="22"/>
    </row>
    <row r="476">
      <c r="A476" s="48" t="s">
        <v>1000</v>
      </c>
      <c r="B476" s="48" t="s">
        <v>72</v>
      </c>
      <c r="C476" s="48" t="s">
        <v>72</v>
      </c>
      <c r="D476" s="48" t="s">
        <v>69</v>
      </c>
      <c r="E476" s="48" t="s">
        <v>72</v>
      </c>
      <c r="F476" s="22"/>
      <c r="G476" s="22"/>
      <c r="H476" s="22"/>
      <c r="I476" s="22"/>
      <c r="J476" s="22"/>
      <c r="K476" s="22"/>
    </row>
    <row r="477">
      <c r="A477" s="48" t="s">
        <v>1001</v>
      </c>
      <c r="B477" s="48" t="s">
        <v>73</v>
      </c>
      <c r="C477" s="48" t="s">
        <v>73</v>
      </c>
      <c r="D477" s="48" t="s">
        <v>73</v>
      </c>
      <c r="E477" s="48" t="s">
        <v>73</v>
      </c>
      <c r="F477" s="22"/>
      <c r="G477" s="22"/>
      <c r="H477" s="22"/>
      <c r="I477" s="22"/>
      <c r="J477" s="22"/>
      <c r="K477" s="22"/>
    </row>
    <row r="478">
      <c r="A478" s="48" t="s">
        <v>1002</v>
      </c>
      <c r="B478" s="48" t="s">
        <v>73</v>
      </c>
      <c r="C478" s="48" t="s">
        <v>73</v>
      </c>
      <c r="D478" s="48" t="s">
        <v>73</v>
      </c>
      <c r="E478" s="48" t="s">
        <v>73</v>
      </c>
      <c r="F478" s="22"/>
      <c r="G478" s="22"/>
      <c r="H478" s="22"/>
      <c r="I478" s="22"/>
      <c r="J478" s="22"/>
      <c r="K478" s="22"/>
    </row>
    <row r="479">
      <c r="A479" s="48" t="s">
        <v>1003</v>
      </c>
      <c r="B479" s="22" t="s">
        <v>2725</v>
      </c>
      <c r="C479" s="22" t="s">
        <v>2726</v>
      </c>
      <c r="D479" s="22" t="s">
        <v>2727</v>
      </c>
      <c r="E479" s="22" t="s">
        <v>2725</v>
      </c>
      <c r="F479" s="22"/>
      <c r="G479" s="22"/>
      <c r="H479" s="22"/>
      <c r="I479" s="22"/>
      <c r="J479" s="22"/>
      <c r="K479" s="22"/>
    </row>
    <row r="480">
      <c r="A480" s="48" t="s">
        <v>1005</v>
      </c>
      <c r="B480" s="22" t="s">
        <v>2728</v>
      </c>
      <c r="C480" s="22" t="s">
        <v>2729</v>
      </c>
      <c r="D480" s="22" t="s">
        <v>2730</v>
      </c>
      <c r="E480" s="22" t="s">
        <v>2728</v>
      </c>
      <c r="F480" s="22"/>
      <c r="G480" s="22"/>
      <c r="H480" s="22"/>
      <c r="I480" s="22"/>
      <c r="J480" s="22"/>
      <c r="K480" s="22"/>
    </row>
    <row r="481">
      <c r="A481" s="48" t="s">
        <v>1007</v>
      </c>
      <c r="B481" s="22" t="s">
        <v>2731</v>
      </c>
      <c r="C481" s="22" t="s">
        <v>2731</v>
      </c>
      <c r="D481" s="22" t="s">
        <v>2732</v>
      </c>
      <c r="E481" s="22" t="s">
        <v>2731</v>
      </c>
      <c r="F481" s="22"/>
      <c r="G481" s="22"/>
      <c r="H481" s="22"/>
      <c r="I481" s="22"/>
      <c r="J481" s="22"/>
      <c r="K481" s="22"/>
    </row>
    <row r="482">
      <c r="A482" s="48" t="s">
        <v>1009</v>
      </c>
      <c r="B482" s="22" t="s">
        <v>73</v>
      </c>
      <c r="C482" s="22" t="s">
        <v>73</v>
      </c>
      <c r="D482" s="22" t="s">
        <v>73</v>
      </c>
      <c r="E482" s="22" t="s">
        <v>73</v>
      </c>
      <c r="F482" s="22"/>
      <c r="G482" s="22"/>
      <c r="H482" s="22"/>
      <c r="I482" s="22"/>
      <c r="J482" s="22"/>
      <c r="K482" s="22"/>
    </row>
    <row r="483">
      <c r="A483" s="48" t="s">
        <v>1010</v>
      </c>
      <c r="B483" s="22" t="s">
        <v>73</v>
      </c>
      <c r="C483" s="22" t="s">
        <v>73</v>
      </c>
      <c r="D483" s="22" t="s">
        <v>73</v>
      </c>
      <c r="E483" s="22" t="s">
        <v>73</v>
      </c>
      <c r="F483" s="22"/>
      <c r="G483" s="22"/>
      <c r="H483" s="22"/>
      <c r="I483" s="22"/>
      <c r="J483" s="22"/>
      <c r="K483" s="22"/>
    </row>
    <row r="484">
      <c r="A484" s="48" t="s">
        <v>643</v>
      </c>
      <c r="B484" s="22" t="s">
        <v>2733</v>
      </c>
      <c r="C484" s="22">
        <v>49.0</v>
      </c>
      <c r="D484" s="22">
        <v>10.0</v>
      </c>
      <c r="E484" s="22" t="s">
        <v>2733</v>
      </c>
      <c r="F484" s="22"/>
      <c r="G484" s="22"/>
      <c r="H484" s="22"/>
      <c r="I484" s="22"/>
      <c r="J484" s="22"/>
      <c r="K484" s="22"/>
    </row>
    <row r="485">
      <c r="A485" s="22"/>
      <c r="B485" s="22"/>
      <c r="C485" s="22"/>
      <c r="D485" s="22"/>
      <c r="E485" s="22"/>
      <c r="F485" s="22"/>
      <c r="G485" s="22"/>
      <c r="H485" s="22"/>
      <c r="I485" s="22"/>
      <c r="J485" s="22"/>
      <c r="K485" s="22"/>
    </row>
    <row r="486">
      <c r="A486" s="22"/>
      <c r="B486" s="22"/>
      <c r="C486" s="22"/>
      <c r="D486" s="22"/>
      <c r="E486" s="22"/>
      <c r="F486" s="22"/>
      <c r="G486" s="22"/>
      <c r="H486" s="22"/>
      <c r="I486" s="22"/>
      <c r="J486" s="22"/>
      <c r="K486" s="22"/>
    </row>
    <row r="487">
      <c r="A487" s="218" t="s">
        <v>1012</v>
      </c>
      <c r="B487" s="173">
        <v>100.0</v>
      </c>
      <c r="C487" s="173">
        <v>100.0</v>
      </c>
      <c r="D487" s="173">
        <v>100.0</v>
      </c>
      <c r="E487" s="173">
        <v>100.0</v>
      </c>
      <c r="F487" s="177"/>
      <c r="G487" s="22"/>
      <c r="H487" s="22"/>
      <c r="I487" s="22"/>
      <c r="J487" s="22"/>
      <c r="K487" s="22"/>
    </row>
    <row r="488">
      <c r="A488" s="218" t="s">
        <v>1013</v>
      </c>
      <c r="B488" s="173">
        <v>50.0</v>
      </c>
      <c r="C488" s="173">
        <v>100.0</v>
      </c>
      <c r="D488" s="173">
        <v>100.0</v>
      </c>
      <c r="E488" s="173">
        <v>50.0</v>
      </c>
      <c r="F488" s="22"/>
      <c r="G488" s="22"/>
      <c r="H488" s="22"/>
      <c r="I488" s="22"/>
      <c r="J488" s="22"/>
      <c r="K488" s="22"/>
    </row>
    <row r="489">
      <c r="A489" s="218" t="s">
        <v>1014</v>
      </c>
      <c r="B489" s="173">
        <v>0.0</v>
      </c>
      <c r="C489" s="173">
        <v>0.0</v>
      </c>
      <c r="D489" s="173">
        <v>100.0</v>
      </c>
      <c r="E489" s="173">
        <v>0.0</v>
      </c>
      <c r="F489" s="22"/>
      <c r="G489" s="22"/>
      <c r="H489" s="22"/>
      <c r="I489" s="22"/>
      <c r="J489" s="22"/>
      <c r="K489" s="22"/>
    </row>
    <row r="490">
      <c r="A490" s="218" t="s">
        <v>1015</v>
      </c>
      <c r="B490" s="173" t="s">
        <v>537</v>
      </c>
      <c r="C490" s="173" t="s">
        <v>537</v>
      </c>
      <c r="D490" s="173" t="s">
        <v>537</v>
      </c>
      <c r="E490" s="173" t="s">
        <v>537</v>
      </c>
      <c r="F490" s="22"/>
      <c r="G490" s="22"/>
      <c r="H490" s="22"/>
      <c r="I490" s="22"/>
      <c r="J490" s="22"/>
      <c r="K490" s="22"/>
    </row>
    <row r="491">
      <c r="A491" s="218" t="s">
        <v>1016</v>
      </c>
      <c r="B491" s="173" t="s">
        <v>537</v>
      </c>
      <c r="C491" s="173" t="s">
        <v>537</v>
      </c>
      <c r="D491" s="173" t="s">
        <v>537</v>
      </c>
      <c r="E491" s="173" t="s">
        <v>537</v>
      </c>
      <c r="F491" s="22"/>
      <c r="G491" s="22"/>
      <c r="H491" s="22"/>
      <c r="I491" s="22"/>
      <c r="J491" s="22"/>
      <c r="K491" s="22"/>
    </row>
    <row r="492">
      <c r="A492" s="22"/>
      <c r="B492" s="22"/>
      <c r="C492" s="22"/>
      <c r="D492" s="22"/>
      <c r="E492" s="22"/>
      <c r="F492" s="22"/>
      <c r="G492" s="22"/>
      <c r="H492" s="22"/>
      <c r="I492" s="22"/>
      <c r="J492" s="22"/>
      <c r="K492" s="22"/>
    </row>
    <row r="493">
      <c r="A493" s="219" t="s">
        <v>646</v>
      </c>
      <c r="B493" s="181">
        <v>50.0</v>
      </c>
      <c r="C493" s="181">
        <v>66.66666666666667</v>
      </c>
      <c r="D493" s="181">
        <v>100.0</v>
      </c>
      <c r="E493" s="181">
        <v>50.0</v>
      </c>
      <c r="F493" s="22"/>
      <c r="G493" s="22"/>
      <c r="H493" s="22"/>
      <c r="I493" s="22"/>
      <c r="J493" s="22"/>
      <c r="K493" s="22"/>
    </row>
    <row r="494">
      <c r="A494" s="177"/>
      <c r="B494" s="178"/>
      <c r="C494" s="178"/>
      <c r="D494" s="178"/>
      <c r="E494" s="22"/>
      <c r="F494" s="22"/>
      <c r="G494" s="22"/>
      <c r="H494" s="22"/>
      <c r="I494" s="22"/>
      <c r="J494" s="22"/>
      <c r="K494" s="22"/>
      <c r="L494" s="22"/>
    </row>
    <row r="495">
      <c r="A495" s="205" t="s">
        <v>648</v>
      </c>
      <c r="B495" s="305">
        <v>66.66666666666667</v>
      </c>
      <c r="C495" s="22"/>
      <c r="D495" s="22"/>
      <c r="E495" s="22"/>
      <c r="F495" s="22"/>
      <c r="G495" s="22"/>
      <c r="H495" s="22"/>
      <c r="I495" s="22"/>
      <c r="J495" s="22"/>
      <c r="K495" s="22"/>
      <c r="L495" s="22"/>
    </row>
    <row r="496">
      <c r="A496" s="22"/>
      <c r="B496" s="22"/>
      <c r="C496" s="22"/>
      <c r="D496" s="22"/>
      <c r="E496" s="22"/>
      <c r="F496" s="22"/>
      <c r="G496" s="22"/>
      <c r="H496" s="22"/>
      <c r="I496" s="22"/>
      <c r="J496" s="22"/>
      <c r="K496" s="22"/>
      <c r="L496" s="22"/>
    </row>
    <row r="497">
      <c r="A497" s="224" t="s">
        <v>490</v>
      </c>
      <c r="B497" s="216" t="s">
        <v>47</v>
      </c>
      <c r="C497" s="216" t="s">
        <v>564</v>
      </c>
      <c r="D497" s="216" t="s">
        <v>565</v>
      </c>
      <c r="E497" s="216" t="s">
        <v>566</v>
      </c>
      <c r="F497" s="217"/>
      <c r="G497" s="217"/>
      <c r="H497" s="217"/>
      <c r="I497" s="217"/>
      <c r="J497" s="217"/>
      <c r="K497" s="217"/>
    </row>
    <row r="498">
      <c r="A498" s="193" t="s">
        <v>1017</v>
      </c>
      <c r="B498" s="48" t="s">
        <v>70</v>
      </c>
      <c r="C498" s="48" t="s">
        <v>70</v>
      </c>
      <c r="D498" s="48" t="s">
        <v>70</v>
      </c>
      <c r="E498" s="48" t="s">
        <v>70</v>
      </c>
      <c r="F498" s="22"/>
      <c r="G498" s="22"/>
      <c r="H498" s="22"/>
      <c r="I498" s="22"/>
      <c r="J498" s="22"/>
      <c r="K498" s="22"/>
    </row>
    <row r="499">
      <c r="A499" s="48" t="s">
        <v>1018</v>
      </c>
      <c r="B499" s="48" t="s">
        <v>70</v>
      </c>
      <c r="C499" s="48" t="s">
        <v>70</v>
      </c>
      <c r="D499" s="48" t="s">
        <v>70</v>
      </c>
      <c r="E499" s="48" t="s">
        <v>70</v>
      </c>
      <c r="F499" s="22"/>
      <c r="G499" s="22"/>
      <c r="H499" s="22"/>
      <c r="I499" s="22"/>
      <c r="J499" s="22"/>
      <c r="K499" s="22"/>
    </row>
    <row r="500">
      <c r="A500" s="48" t="s">
        <v>1019</v>
      </c>
      <c r="B500" s="48" t="s">
        <v>69</v>
      </c>
      <c r="C500" s="48" t="s">
        <v>69</v>
      </c>
      <c r="D500" s="48" t="s">
        <v>69</v>
      </c>
      <c r="E500" s="48" t="s">
        <v>69</v>
      </c>
      <c r="F500" s="22"/>
      <c r="G500" s="22"/>
      <c r="H500" s="22"/>
      <c r="I500" s="22"/>
      <c r="J500" s="22"/>
      <c r="K500" s="22"/>
    </row>
    <row r="501">
      <c r="A501" s="48" t="s">
        <v>1020</v>
      </c>
      <c r="B501" s="48" t="s">
        <v>72</v>
      </c>
      <c r="C501" s="48" t="s">
        <v>72</v>
      </c>
      <c r="D501" s="48" t="s">
        <v>70</v>
      </c>
      <c r="E501" s="48" t="s">
        <v>72</v>
      </c>
      <c r="F501" s="22"/>
      <c r="G501" s="22"/>
      <c r="H501" s="22"/>
      <c r="I501" s="22"/>
      <c r="J501" s="22"/>
      <c r="K501" s="22"/>
    </row>
    <row r="502">
      <c r="A502" s="48" t="s">
        <v>1021</v>
      </c>
      <c r="B502" s="48" t="s">
        <v>73</v>
      </c>
      <c r="C502" s="48" t="s">
        <v>73</v>
      </c>
      <c r="D502" s="48" t="s">
        <v>73</v>
      </c>
      <c r="E502" s="48" t="s">
        <v>73</v>
      </c>
      <c r="F502" s="22"/>
      <c r="G502" s="22"/>
      <c r="H502" s="22"/>
      <c r="I502" s="22"/>
      <c r="J502" s="22"/>
      <c r="K502" s="22"/>
    </row>
    <row r="503">
      <c r="A503" s="48" t="s">
        <v>1022</v>
      </c>
      <c r="B503" s="48" t="s">
        <v>73</v>
      </c>
      <c r="C503" s="48" t="s">
        <v>73</v>
      </c>
      <c r="D503" s="48" t="s">
        <v>73</v>
      </c>
      <c r="E503" s="48" t="s">
        <v>73</v>
      </c>
      <c r="F503" s="22"/>
      <c r="G503" s="22"/>
      <c r="H503" s="22"/>
      <c r="I503" s="22"/>
      <c r="J503" s="22"/>
      <c r="K503" s="22"/>
    </row>
    <row r="504">
      <c r="A504" s="48" t="s">
        <v>1023</v>
      </c>
      <c r="B504" s="22" t="s">
        <v>2734</v>
      </c>
      <c r="C504" s="22" t="s">
        <v>2735</v>
      </c>
      <c r="D504" s="22" t="s">
        <v>2736</v>
      </c>
      <c r="E504" s="22" t="s">
        <v>2734</v>
      </c>
      <c r="F504" s="22"/>
      <c r="G504" s="22"/>
      <c r="H504" s="22"/>
      <c r="I504" s="22"/>
      <c r="J504" s="22"/>
      <c r="K504" s="22"/>
    </row>
    <row r="505">
      <c r="A505" s="48" t="s">
        <v>1025</v>
      </c>
      <c r="B505" s="22" t="s">
        <v>2737</v>
      </c>
      <c r="C505" s="22" t="s">
        <v>2738</v>
      </c>
      <c r="D505" s="22" t="s">
        <v>2739</v>
      </c>
      <c r="E505" s="22" t="s">
        <v>2737</v>
      </c>
      <c r="F505" s="22"/>
      <c r="G505" s="22"/>
      <c r="H505" s="22"/>
      <c r="I505" s="22"/>
      <c r="J505" s="22"/>
      <c r="K505" s="22"/>
    </row>
    <row r="506">
      <c r="A506" s="48" t="s">
        <v>1027</v>
      </c>
      <c r="B506" s="22" t="s">
        <v>2740</v>
      </c>
      <c r="C506" s="22" t="s">
        <v>2741</v>
      </c>
      <c r="D506" s="22" t="s">
        <v>2742</v>
      </c>
      <c r="E506" s="22" t="s">
        <v>2740</v>
      </c>
      <c r="F506" s="22"/>
      <c r="G506" s="22"/>
      <c r="H506" s="22"/>
      <c r="I506" s="22"/>
      <c r="J506" s="22"/>
      <c r="K506" s="22"/>
    </row>
    <row r="507">
      <c r="A507" s="48" t="s">
        <v>1029</v>
      </c>
      <c r="B507" s="22" t="s">
        <v>2743</v>
      </c>
      <c r="C507" s="22" t="s">
        <v>2744</v>
      </c>
      <c r="D507" s="22" t="s">
        <v>2745</v>
      </c>
      <c r="E507" s="22" t="s">
        <v>2743</v>
      </c>
      <c r="F507" s="22"/>
      <c r="G507" s="22"/>
      <c r="H507" s="22"/>
      <c r="I507" s="22"/>
      <c r="J507" s="22"/>
      <c r="K507" s="22"/>
    </row>
    <row r="508">
      <c r="A508" s="48" t="s">
        <v>1030</v>
      </c>
      <c r="B508" s="22" t="s">
        <v>73</v>
      </c>
      <c r="C508" s="22" t="s">
        <v>73</v>
      </c>
      <c r="D508" s="22" t="s">
        <v>73</v>
      </c>
      <c r="E508" s="22" t="s">
        <v>73</v>
      </c>
      <c r="F508" s="22"/>
      <c r="G508" s="22"/>
      <c r="H508" s="22"/>
      <c r="I508" s="22"/>
      <c r="J508" s="22"/>
      <c r="K508" s="22"/>
    </row>
    <row r="509">
      <c r="A509" s="48" t="s">
        <v>1031</v>
      </c>
      <c r="B509" s="22" t="s">
        <v>73</v>
      </c>
      <c r="C509" s="22" t="s">
        <v>73</v>
      </c>
      <c r="D509" s="22" t="s">
        <v>73</v>
      </c>
      <c r="E509" s="22" t="s">
        <v>73</v>
      </c>
      <c r="F509" s="22"/>
      <c r="G509" s="22"/>
      <c r="H509" s="22"/>
      <c r="I509" s="22"/>
      <c r="J509" s="22"/>
      <c r="K509" s="22"/>
    </row>
    <row r="510">
      <c r="A510" s="48" t="s">
        <v>643</v>
      </c>
      <c r="B510" s="22" t="s">
        <v>2746</v>
      </c>
      <c r="C510" s="22">
        <v>49.0</v>
      </c>
      <c r="D510" s="22">
        <v>10.0</v>
      </c>
      <c r="E510" s="22" t="s">
        <v>2746</v>
      </c>
      <c r="F510" s="22"/>
      <c r="G510" s="22"/>
      <c r="H510" s="22"/>
      <c r="I510" s="22"/>
      <c r="J510" s="22"/>
      <c r="K510" s="22"/>
    </row>
    <row r="511">
      <c r="A511" s="22"/>
      <c r="B511" s="22"/>
      <c r="C511" s="22"/>
      <c r="D511" s="22"/>
      <c r="E511" s="22"/>
      <c r="F511" s="22"/>
      <c r="G511" s="22"/>
      <c r="H511" s="22"/>
      <c r="I511" s="22"/>
      <c r="J511" s="22"/>
      <c r="K511" s="22"/>
    </row>
    <row r="512">
      <c r="A512" s="22"/>
      <c r="B512" s="22"/>
      <c r="C512" s="22"/>
      <c r="D512" s="22"/>
      <c r="E512" s="22"/>
      <c r="F512" s="22"/>
      <c r="G512" s="22"/>
      <c r="H512" s="22"/>
      <c r="I512" s="22"/>
      <c r="J512" s="22"/>
      <c r="K512" s="22"/>
    </row>
    <row r="513">
      <c r="A513" s="218" t="s">
        <v>1032</v>
      </c>
      <c r="B513" s="173">
        <v>50.0</v>
      </c>
      <c r="C513" s="173">
        <v>50.0</v>
      </c>
      <c r="D513" s="173">
        <v>50.0</v>
      </c>
      <c r="E513" s="173">
        <v>50.0</v>
      </c>
      <c r="F513" s="227"/>
      <c r="G513" s="22"/>
      <c r="H513" s="22"/>
      <c r="I513" s="22"/>
      <c r="J513" s="22"/>
      <c r="K513" s="22"/>
    </row>
    <row r="514">
      <c r="A514" s="218" t="s">
        <v>1033</v>
      </c>
      <c r="B514" s="173">
        <v>50.0</v>
      </c>
      <c r="C514" s="173">
        <v>50.0</v>
      </c>
      <c r="D514" s="173">
        <v>50.0</v>
      </c>
      <c r="E514" s="173">
        <v>50.0</v>
      </c>
      <c r="F514" s="22"/>
      <c r="G514" s="22"/>
      <c r="H514" s="22"/>
      <c r="I514" s="22"/>
      <c r="J514" s="22"/>
      <c r="K514" s="22"/>
    </row>
    <row r="515">
      <c r="A515" s="218" t="s">
        <v>1034</v>
      </c>
      <c r="B515" s="173">
        <v>100.0</v>
      </c>
      <c r="C515" s="173">
        <v>100.0</v>
      </c>
      <c r="D515" s="173">
        <v>100.0</v>
      </c>
      <c r="E515" s="173">
        <v>100.0</v>
      </c>
      <c r="F515" s="22"/>
      <c r="G515" s="22"/>
      <c r="H515" s="22"/>
      <c r="I515" s="22"/>
      <c r="J515" s="22"/>
      <c r="K515" s="22"/>
    </row>
    <row r="516">
      <c r="A516" s="218" t="s">
        <v>1035</v>
      </c>
      <c r="B516" s="173">
        <v>0.0</v>
      </c>
      <c r="C516" s="173">
        <v>0.0</v>
      </c>
      <c r="D516" s="173">
        <v>50.0</v>
      </c>
      <c r="E516" s="173">
        <v>0.0</v>
      </c>
      <c r="F516" s="22"/>
      <c r="G516" s="22"/>
      <c r="H516" s="22"/>
      <c r="I516" s="22"/>
      <c r="J516" s="22"/>
      <c r="K516" s="22"/>
    </row>
    <row r="517">
      <c r="A517" s="218" t="s">
        <v>1036</v>
      </c>
      <c r="B517" s="173" t="s">
        <v>537</v>
      </c>
      <c r="C517" s="173" t="s">
        <v>537</v>
      </c>
      <c r="D517" s="173" t="s">
        <v>537</v>
      </c>
      <c r="E517" s="173" t="s">
        <v>537</v>
      </c>
      <c r="F517" s="22"/>
      <c r="G517" s="22"/>
      <c r="H517" s="22"/>
      <c r="I517" s="22"/>
      <c r="J517" s="22"/>
      <c r="K517" s="22"/>
    </row>
    <row r="518">
      <c r="A518" s="218" t="s">
        <v>1037</v>
      </c>
      <c r="B518" s="173" t="s">
        <v>537</v>
      </c>
      <c r="C518" s="173" t="s">
        <v>537</v>
      </c>
      <c r="D518" s="173" t="s">
        <v>537</v>
      </c>
      <c r="E518" s="173" t="s">
        <v>537</v>
      </c>
      <c r="F518" s="22"/>
      <c r="G518" s="22"/>
      <c r="H518" s="22"/>
      <c r="I518" s="22"/>
      <c r="J518" s="22"/>
      <c r="K518" s="22"/>
    </row>
    <row r="519">
      <c r="A519" s="22"/>
      <c r="B519" s="22"/>
      <c r="C519" s="22"/>
      <c r="D519" s="22"/>
      <c r="E519" s="22"/>
      <c r="F519" s="22"/>
      <c r="G519" s="22"/>
      <c r="H519" s="22"/>
      <c r="I519" s="22"/>
      <c r="J519" s="22"/>
      <c r="K519" s="22"/>
    </row>
    <row r="520">
      <c r="A520" s="219" t="s">
        <v>646</v>
      </c>
      <c r="B520" s="181">
        <v>50.0</v>
      </c>
      <c r="C520" s="181">
        <v>50.0</v>
      </c>
      <c r="D520" s="181">
        <v>62.5</v>
      </c>
      <c r="E520" s="181">
        <v>50.0</v>
      </c>
      <c r="F520" s="22"/>
      <c r="G520" s="22"/>
      <c r="H520" s="22"/>
      <c r="I520" s="22"/>
      <c r="J520" s="22"/>
      <c r="K520" s="22"/>
    </row>
    <row r="521">
      <c r="A521" s="177"/>
      <c r="B521" s="178"/>
      <c r="C521" s="178"/>
      <c r="D521" s="178"/>
      <c r="E521" s="22"/>
      <c r="F521" s="22"/>
      <c r="G521" s="22"/>
      <c r="H521" s="22"/>
      <c r="I521" s="22"/>
      <c r="J521" s="22"/>
      <c r="K521" s="22"/>
      <c r="L521" s="22"/>
    </row>
    <row r="522">
      <c r="A522" s="205" t="s">
        <v>648</v>
      </c>
      <c r="B522" s="305">
        <v>53.125</v>
      </c>
      <c r="C522" s="22"/>
      <c r="D522" s="22"/>
      <c r="E522" s="22"/>
      <c r="F522" s="22"/>
      <c r="G522" s="22"/>
      <c r="H522" s="22"/>
      <c r="I522" s="22"/>
      <c r="J522" s="22"/>
      <c r="K522" s="22"/>
      <c r="L522" s="22"/>
    </row>
    <row r="523">
      <c r="A523" s="22"/>
      <c r="B523" s="22"/>
      <c r="C523" s="22"/>
      <c r="D523" s="22"/>
      <c r="E523" s="22"/>
      <c r="F523" s="22"/>
      <c r="G523" s="22"/>
      <c r="H523" s="22"/>
      <c r="I523" s="22"/>
      <c r="J523" s="22"/>
      <c r="K523" s="22"/>
      <c r="L523" s="22"/>
    </row>
    <row r="524">
      <c r="A524" s="224" t="s">
        <v>493</v>
      </c>
      <c r="B524" s="216" t="s">
        <v>47</v>
      </c>
      <c r="C524" s="216" t="s">
        <v>564</v>
      </c>
      <c r="D524" s="216" t="s">
        <v>565</v>
      </c>
      <c r="E524" s="216" t="s">
        <v>566</v>
      </c>
      <c r="F524" s="217"/>
      <c r="G524" s="217"/>
      <c r="H524" s="217"/>
      <c r="I524" s="217"/>
      <c r="J524" s="217"/>
      <c r="K524" s="217"/>
    </row>
    <row r="525">
      <c r="A525" s="193" t="s">
        <v>1038</v>
      </c>
      <c r="B525" s="48" t="s">
        <v>70</v>
      </c>
      <c r="C525" s="48" t="s">
        <v>70</v>
      </c>
      <c r="D525" s="48" t="s">
        <v>70</v>
      </c>
      <c r="E525" s="48" t="s">
        <v>70</v>
      </c>
      <c r="F525" s="22"/>
      <c r="G525" s="22"/>
      <c r="H525" s="22"/>
      <c r="I525" s="22"/>
      <c r="J525" s="22"/>
      <c r="K525" s="22"/>
    </row>
    <row r="526">
      <c r="A526" s="48" t="s">
        <v>1039</v>
      </c>
      <c r="B526" s="48" t="s">
        <v>70</v>
      </c>
      <c r="C526" s="48" t="s">
        <v>69</v>
      </c>
      <c r="D526" s="48" t="s">
        <v>69</v>
      </c>
      <c r="E526" s="48" t="s">
        <v>70</v>
      </c>
      <c r="F526" s="22"/>
      <c r="G526" s="22"/>
      <c r="H526" s="22"/>
      <c r="I526" s="22"/>
      <c r="J526" s="22"/>
      <c r="K526" s="22"/>
    </row>
    <row r="527">
      <c r="A527" s="48" t="s">
        <v>1040</v>
      </c>
      <c r="B527" s="48" t="s">
        <v>70</v>
      </c>
      <c r="C527" s="48" t="s">
        <v>70</v>
      </c>
      <c r="D527" s="48" t="s">
        <v>70</v>
      </c>
      <c r="E527" s="48" t="s">
        <v>70</v>
      </c>
      <c r="F527" s="22"/>
      <c r="G527" s="22"/>
      <c r="H527" s="22"/>
      <c r="I527" s="22"/>
      <c r="J527" s="22"/>
      <c r="K527" s="22"/>
    </row>
    <row r="528">
      <c r="A528" s="48" t="s">
        <v>1041</v>
      </c>
      <c r="B528" s="48" t="s">
        <v>72</v>
      </c>
      <c r="C528" s="48" t="s">
        <v>72</v>
      </c>
      <c r="D528" s="48" t="s">
        <v>72</v>
      </c>
      <c r="E528" s="48" t="s">
        <v>72</v>
      </c>
      <c r="F528" s="22"/>
      <c r="G528" s="22"/>
      <c r="H528" s="22"/>
      <c r="I528" s="22"/>
      <c r="J528" s="22"/>
      <c r="K528" s="22"/>
    </row>
    <row r="529">
      <c r="A529" s="48" t="s">
        <v>1042</v>
      </c>
      <c r="B529" s="22" t="s">
        <v>2747</v>
      </c>
      <c r="C529" s="22" t="s">
        <v>2748</v>
      </c>
      <c r="D529" s="22" t="s">
        <v>2749</v>
      </c>
      <c r="E529" s="22" t="s">
        <v>2747</v>
      </c>
      <c r="F529" s="22"/>
      <c r="G529" s="22"/>
      <c r="H529" s="22"/>
      <c r="I529" s="22"/>
      <c r="J529" s="22"/>
      <c r="K529" s="22"/>
    </row>
    <row r="530">
      <c r="A530" s="48" t="s">
        <v>1044</v>
      </c>
      <c r="B530" s="22" t="s">
        <v>2750</v>
      </c>
      <c r="C530" s="22" t="s">
        <v>2751</v>
      </c>
      <c r="D530" s="22" t="s">
        <v>2752</v>
      </c>
      <c r="E530" s="22" t="s">
        <v>2750</v>
      </c>
      <c r="F530" s="22"/>
      <c r="G530" s="22"/>
      <c r="H530" s="22"/>
      <c r="I530" s="22"/>
      <c r="J530" s="22"/>
      <c r="K530" s="22"/>
    </row>
    <row r="531">
      <c r="A531" s="48" t="s">
        <v>1045</v>
      </c>
      <c r="B531" s="22" t="s">
        <v>2753</v>
      </c>
      <c r="C531" s="22" t="s">
        <v>2754</v>
      </c>
      <c r="D531" s="22" t="s">
        <v>2755</v>
      </c>
      <c r="E531" s="22" t="s">
        <v>2753</v>
      </c>
      <c r="F531" s="22"/>
      <c r="G531" s="22"/>
      <c r="H531" s="22"/>
      <c r="I531" s="22"/>
      <c r="J531" s="22"/>
      <c r="K531" s="22"/>
    </row>
    <row r="532">
      <c r="A532" s="48" t="s">
        <v>1047</v>
      </c>
      <c r="B532" s="22" t="s">
        <v>2756</v>
      </c>
      <c r="C532" s="22" t="s">
        <v>2756</v>
      </c>
      <c r="D532" s="22" t="s">
        <v>2756</v>
      </c>
      <c r="E532" s="22" t="s">
        <v>2756</v>
      </c>
      <c r="F532" s="22"/>
      <c r="G532" s="22"/>
      <c r="H532" s="22"/>
      <c r="I532" s="22"/>
      <c r="J532" s="22"/>
      <c r="K532" s="22"/>
    </row>
    <row r="533">
      <c r="A533" s="48" t="s">
        <v>643</v>
      </c>
      <c r="B533" s="22" t="s">
        <v>2757</v>
      </c>
      <c r="C533" s="22">
        <v>49.0</v>
      </c>
      <c r="D533" s="22">
        <v>10.0</v>
      </c>
      <c r="E533" s="22" t="s">
        <v>2757</v>
      </c>
      <c r="F533" s="22"/>
      <c r="G533" s="22"/>
      <c r="H533" s="22"/>
      <c r="I533" s="22"/>
      <c r="J533" s="22"/>
      <c r="K533" s="22"/>
    </row>
    <row r="534">
      <c r="A534" s="22"/>
      <c r="B534" s="22"/>
      <c r="C534" s="22"/>
      <c r="D534" s="22"/>
      <c r="E534" s="22"/>
      <c r="F534" s="22"/>
      <c r="G534" s="22"/>
      <c r="H534" s="22"/>
      <c r="I534" s="22"/>
      <c r="J534" s="22"/>
      <c r="K534" s="22"/>
    </row>
    <row r="535">
      <c r="A535" s="22"/>
      <c r="B535" s="22"/>
      <c r="C535" s="22"/>
      <c r="D535" s="22"/>
      <c r="E535" s="22"/>
      <c r="F535" s="22"/>
      <c r="G535" s="22"/>
      <c r="H535" s="22"/>
      <c r="I535" s="22"/>
      <c r="J535" s="22"/>
      <c r="K535" s="22"/>
    </row>
    <row r="536">
      <c r="A536" s="218" t="s">
        <v>1050</v>
      </c>
      <c r="B536" s="173">
        <v>50.0</v>
      </c>
      <c r="C536" s="173">
        <v>50.0</v>
      </c>
      <c r="D536" s="173">
        <v>50.0</v>
      </c>
      <c r="E536" s="173">
        <v>50.0</v>
      </c>
      <c r="F536" s="177"/>
      <c r="G536" s="22"/>
      <c r="H536" s="22"/>
      <c r="I536" s="22"/>
      <c r="J536" s="22"/>
      <c r="K536" s="22"/>
    </row>
    <row r="537">
      <c r="A537" s="218" t="s">
        <v>1051</v>
      </c>
      <c r="B537" s="173">
        <v>50.0</v>
      </c>
      <c r="C537" s="173">
        <v>100.0</v>
      </c>
      <c r="D537" s="173">
        <v>100.0</v>
      </c>
      <c r="E537" s="173">
        <v>50.0</v>
      </c>
      <c r="F537" s="22"/>
      <c r="G537" s="22"/>
      <c r="H537" s="22"/>
      <c r="I537" s="22"/>
      <c r="J537" s="22"/>
      <c r="K537" s="22"/>
    </row>
    <row r="538">
      <c r="A538" s="218" t="s">
        <v>1052</v>
      </c>
      <c r="B538" s="173">
        <v>50.0</v>
      </c>
      <c r="C538" s="173">
        <v>50.0</v>
      </c>
      <c r="D538" s="173">
        <v>50.0</v>
      </c>
      <c r="E538" s="173">
        <v>50.0</v>
      </c>
      <c r="F538" s="22"/>
      <c r="G538" s="22"/>
      <c r="H538" s="22"/>
      <c r="I538" s="22"/>
      <c r="J538" s="22"/>
      <c r="K538" s="22"/>
    </row>
    <row r="539">
      <c r="A539" s="218" t="s">
        <v>1053</v>
      </c>
      <c r="B539" s="173">
        <v>0.0</v>
      </c>
      <c r="C539" s="173">
        <v>0.0</v>
      </c>
      <c r="D539" s="173">
        <v>0.0</v>
      </c>
      <c r="E539" s="173">
        <v>0.0</v>
      </c>
      <c r="F539" s="22"/>
      <c r="G539" s="22"/>
      <c r="H539" s="22"/>
      <c r="I539" s="22"/>
      <c r="J539" s="22"/>
      <c r="K539" s="22"/>
    </row>
    <row r="540">
      <c r="A540" s="177"/>
      <c r="B540" s="177"/>
      <c r="C540" s="177"/>
      <c r="D540" s="177"/>
      <c r="E540" s="177"/>
      <c r="F540" s="22"/>
      <c r="G540" s="22"/>
      <c r="H540" s="22"/>
      <c r="I540" s="22"/>
      <c r="J540" s="22"/>
      <c r="K540" s="22"/>
    </row>
    <row r="541">
      <c r="A541" s="219" t="s">
        <v>646</v>
      </c>
      <c r="B541" s="181">
        <v>37.5</v>
      </c>
      <c r="C541" s="181">
        <v>50.0</v>
      </c>
      <c r="D541" s="181">
        <v>50.0</v>
      </c>
      <c r="E541" s="181">
        <v>37.5</v>
      </c>
      <c r="F541" s="22"/>
      <c r="G541" s="22"/>
      <c r="H541" s="22"/>
      <c r="I541" s="22"/>
      <c r="J541" s="22"/>
      <c r="K541" s="22"/>
    </row>
    <row r="542">
      <c r="A542" s="177"/>
      <c r="B542" s="178"/>
      <c r="C542" s="178"/>
      <c r="D542" s="178"/>
      <c r="E542" s="22"/>
      <c r="F542" s="22"/>
      <c r="G542" s="22"/>
      <c r="H542" s="22"/>
      <c r="I542" s="22"/>
      <c r="J542" s="22"/>
      <c r="K542" s="22"/>
      <c r="L542" s="22"/>
    </row>
    <row r="543">
      <c r="A543" s="205" t="s">
        <v>648</v>
      </c>
      <c r="B543" s="305">
        <v>43.75</v>
      </c>
      <c r="C543" s="22"/>
      <c r="D543" s="22"/>
      <c r="E543" s="22"/>
      <c r="F543" s="22"/>
      <c r="G543" s="22"/>
      <c r="H543" s="22"/>
      <c r="I543" s="22"/>
      <c r="J543" s="22"/>
      <c r="K543" s="22"/>
      <c r="L543" s="22"/>
    </row>
    <row r="544">
      <c r="A544" s="22"/>
      <c r="B544" s="22"/>
      <c r="C544" s="22"/>
      <c r="D544" s="22"/>
      <c r="E544" s="22"/>
      <c r="F544" s="22"/>
      <c r="G544" s="22"/>
      <c r="H544" s="22"/>
      <c r="I544" s="22"/>
      <c r="J544" s="22"/>
      <c r="K544" s="22"/>
      <c r="L544" s="22"/>
    </row>
    <row r="545">
      <c r="A545" s="224" t="s">
        <v>496</v>
      </c>
      <c r="B545" s="216" t="s">
        <v>47</v>
      </c>
      <c r="C545" s="216" t="s">
        <v>564</v>
      </c>
      <c r="D545" s="216" t="s">
        <v>565</v>
      </c>
      <c r="E545" s="216" t="s">
        <v>566</v>
      </c>
      <c r="F545" s="217"/>
      <c r="G545" s="217"/>
      <c r="H545" s="217"/>
      <c r="I545" s="217"/>
      <c r="J545" s="217"/>
      <c r="K545" s="217"/>
    </row>
    <row r="546">
      <c r="A546" s="193" t="s">
        <v>1054</v>
      </c>
      <c r="B546" s="48" t="s">
        <v>70</v>
      </c>
      <c r="C546" s="48" t="s">
        <v>72</v>
      </c>
      <c r="D546" s="48" t="s">
        <v>70</v>
      </c>
      <c r="E546" s="48" t="s">
        <v>70</v>
      </c>
      <c r="F546" s="22"/>
      <c r="G546" s="22"/>
      <c r="H546" s="22"/>
      <c r="I546" s="22"/>
      <c r="J546" s="22"/>
      <c r="K546" s="22"/>
    </row>
    <row r="547">
      <c r="A547" s="48" t="s">
        <v>1055</v>
      </c>
      <c r="B547" s="48" t="s">
        <v>72</v>
      </c>
      <c r="C547" s="48" t="s">
        <v>72</v>
      </c>
      <c r="D547" s="48" t="s">
        <v>72</v>
      </c>
      <c r="E547" s="48" t="s">
        <v>72</v>
      </c>
      <c r="F547" s="22"/>
      <c r="G547" s="22"/>
      <c r="H547" s="22"/>
      <c r="I547" s="22"/>
      <c r="J547" s="22"/>
      <c r="K547" s="22"/>
    </row>
    <row r="548">
      <c r="A548" s="48" t="s">
        <v>1056</v>
      </c>
      <c r="B548" s="48" t="s">
        <v>72</v>
      </c>
      <c r="C548" s="48" t="s">
        <v>72</v>
      </c>
      <c r="D548" s="48" t="s">
        <v>72</v>
      </c>
      <c r="E548" s="48" t="s">
        <v>72</v>
      </c>
      <c r="F548" s="22"/>
      <c r="G548" s="22"/>
      <c r="H548" s="22"/>
      <c r="I548" s="22"/>
      <c r="J548" s="22"/>
      <c r="K548" s="22"/>
    </row>
    <row r="549">
      <c r="A549" s="48" t="s">
        <v>1057</v>
      </c>
      <c r="B549" s="48" t="s">
        <v>70</v>
      </c>
      <c r="C549" s="48" t="s">
        <v>71</v>
      </c>
      <c r="D549" s="48" t="s">
        <v>70</v>
      </c>
      <c r="E549" s="48" t="s">
        <v>70</v>
      </c>
      <c r="F549" s="22"/>
      <c r="G549" s="22"/>
      <c r="H549" s="22"/>
      <c r="I549" s="22"/>
      <c r="J549" s="22"/>
      <c r="K549" s="22"/>
    </row>
    <row r="550">
      <c r="A550" s="48" t="s">
        <v>1058</v>
      </c>
      <c r="B550" s="48" t="s">
        <v>69</v>
      </c>
      <c r="C550" s="48" t="s">
        <v>72</v>
      </c>
      <c r="D550" s="48" t="s">
        <v>72</v>
      </c>
      <c r="E550" s="48" t="s">
        <v>69</v>
      </c>
      <c r="F550" s="22"/>
      <c r="G550" s="22"/>
      <c r="H550" s="22"/>
      <c r="I550" s="22"/>
      <c r="J550" s="22"/>
      <c r="K550" s="22"/>
    </row>
    <row r="551">
      <c r="A551" s="48" t="s">
        <v>1059</v>
      </c>
      <c r="B551" s="48" t="s">
        <v>73</v>
      </c>
      <c r="C551" s="48" t="s">
        <v>73</v>
      </c>
      <c r="D551" s="48" t="s">
        <v>73</v>
      </c>
      <c r="E551" s="48" t="s">
        <v>73</v>
      </c>
      <c r="F551" s="22"/>
      <c r="G551" s="22"/>
      <c r="H551" s="22"/>
      <c r="I551" s="22"/>
      <c r="J551" s="22"/>
      <c r="K551" s="22"/>
    </row>
    <row r="552">
      <c r="A552" s="48" t="s">
        <v>1060</v>
      </c>
      <c r="B552" s="48" t="s">
        <v>73</v>
      </c>
      <c r="C552" s="48" t="s">
        <v>73</v>
      </c>
      <c r="D552" s="48" t="s">
        <v>73</v>
      </c>
      <c r="E552" s="48" t="s">
        <v>73</v>
      </c>
      <c r="F552" s="22"/>
      <c r="G552" s="22"/>
      <c r="H552" s="22"/>
      <c r="I552" s="22"/>
      <c r="J552" s="22"/>
      <c r="K552" s="22"/>
    </row>
    <row r="553">
      <c r="A553" s="48" t="s">
        <v>1061</v>
      </c>
      <c r="B553" s="22" t="s">
        <v>2758</v>
      </c>
      <c r="C553" s="22" t="s">
        <v>2759</v>
      </c>
      <c r="D553" s="22" t="s">
        <v>2760</v>
      </c>
      <c r="E553" s="22" t="s">
        <v>2758</v>
      </c>
      <c r="F553" s="22"/>
      <c r="G553" s="22"/>
      <c r="H553" s="22"/>
      <c r="I553" s="22"/>
      <c r="J553" s="22"/>
      <c r="K553" s="22"/>
    </row>
    <row r="554">
      <c r="A554" s="48" t="s">
        <v>1062</v>
      </c>
      <c r="B554" s="22" t="s">
        <v>2756</v>
      </c>
      <c r="C554" s="22" t="s">
        <v>2761</v>
      </c>
      <c r="D554" s="22" t="s">
        <v>2756</v>
      </c>
      <c r="E554" s="22" t="s">
        <v>2756</v>
      </c>
      <c r="F554" s="22"/>
      <c r="G554" s="22"/>
      <c r="H554" s="22"/>
      <c r="I554" s="22"/>
      <c r="J554" s="22"/>
      <c r="K554" s="22"/>
    </row>
    <row r="555">
      <c r="A555" s="48" t="s">
        <v>1063</v>
      </c>
      <c r="B555" s="22" t="s">
        <v>2762</v>
      </c>
      <c r="C555" s="22" t="s">
        <v>2756</v>
      </c>
      <c r="D555" s="22" t="s">
        <v>2756</v>
      </c>
      <c r="E555" s="22" t="s">
        <v>2762</v>
      </c>
      <c r="F555" s="22"/>
      <c r="G555" s="22"/>
      <c r="H555" s="22"/>
      <c r="I555" s="22"/>
      <c r="J555" s="22"/>
      <c r="K555" s="22"/>
    </row>
    <row r="556">
      <c r="A556" s="48" t="s">
        <v>1064</v>
      </c>
      <c r="B556" s="22" t="s">
        <v>2763</v>
      </c>
      <c r="C556" s="22" t="s">
        <v>2764</v>
      </c>
      <c r="D556" s="22" t="s">
        <v>2765</v>
      </c>
      <c r="E556" s="22" t="s">
        <v>2763</v>
      </c>
      <c r="F556" s="22"/>
      <c r="G556" s="22"/>
      <c r="H556" s="22"/>
      <c r="I556" s="22"/>
      <c r="J556" s="22"/>
      <c r="K556" s="22"/>
    </row>
    <row r="557">
      <c r="A557" s="48" t="s">
        <v>1065</v>
      </c>
      <c r="B557" s="22" t="s">
        <v>2766</v>
      </c>
      <c r="C557" s="22" t="s">
        <v>2764</v>
      </c>
      <c r="D557" s="22" t="s">
        <v>2720</v>
      </c>
      <c r="E557" s="22" t="s">
        <v>2766</v>
      </c>
      <c r="F557" s="22"/>
      <c r="G557" s="22"/>
      <c r="H557" s="22"/>
      <c r="I557" s="22"/>
      <c r="J557" s="22"/>
      <c r="K557" s="22"/>
    </row>
    <row r="558">
      <c r="A558" s="48" t="s">
        <v>1066</v>
      </c>
      <c r="B558" s="22" t="s">
        <v>73</v>
      </c>
      <c r="C558" s="22" t="s">
        <v>73</v>
      </c>
      <c r="D558" s="22" t="s">
        <v>73</v>
      </c>
      <c r="E558" s="22" t="s">
        <v>73</v>
      </c>
      <c r="F558" s="22"/>
      <c r="G558" s="22"/>
      <c r="H558" s="22"/>
      <c r="I558" s="22"/>
      <c r="J558" s="22"/>
      <c r="K558" s="22"/>
    </row>
    <row r="559">
      <c r="A559" s="48" t="s">
        <v>1067</v>
      </c>
      <c r="B559" s="22" t="s">
        <v>73</v>
      </c>
      <c r="C559" s="22" t="s">
        <v>73</v>
      </c>
      <c r="D559" s="22" t="s">
        <v>73</v>
      </c>
      <c r="E559" s="22" t="s">
        <v>73</v>
      </c>
      <c r="F559" s="22"/>
      <c r="G559" s="22"/>
      <c r="H559" s="22"/>
      <c r="I559" s="22"/>
      <c r="J559" s="22"/>
      <c r="K559" s="22"/>
    </row>
    <row r="560">
      <c r="A560" s="48" t="s">
        <v>643</v>
      </c>
      <c r="B560" s="22">
        <v>83.0</v>
      </c>
      <c r="C560" s="22" t="s">
        <v>2767</v>
      </c>
      <c r="D560" s="22">
        <v>10.0</v>
      </c>
      <c r="E560" s="22">
        <v>83.0</v>
      </c>
      <c r="F560" s="22"/>
      <c r="G560" s="22"/>
      <c r="H560" s="22"/>
      <c r="I560" s="22"/>
      <c r="J560" s="22"/>
      <c r="K560" s="22"/>
    </row>
    <row r="561">
      <c r="A561" s="22"/>
      <c r="B561" s="22"/>
      <c r="C561" s="22"/>
      <c r="D561" s="22"/>
      <c r="E561" s="22"/>
      <c r="F561" s="22"/>
      <c r="G561" s="22"/>
      <c r="H561" s="22"/>
      <c r="I561" s="22"/>
      <c r="J561" s="22"/>
      <c r="K561" s="22"/>
    </row>
    <row r="562">
      <c r="A562" s="22"/>
      <c r="B562" s="22"/>
      <c r="C562" s="22"/>
      <c r="D562" s="22"/>
      <c r="E562" s="22"/>
      <c r="F562" s="22"/>
      <c r="G562" s="22"/>
      <c r="H562" s="22"/>
      <c r="I562" s="22"/>
      <c r="J562" s="22"/>
      <c r="K562" s="22"/>
    </row>
    <row r="563">
      <c r="A563" s="218" t="s">
        <v>1069</v>
      </c>
      <c r="B563" s="173">
        <v>50.0</v>
      </c>
      <c r="C563" s="173">
        <v>0.0</v>
      </c>
      <c r="D563" s="173">
        <v>50.0</v>
      </c>
      <c r="E563" s="173">
        <v>50.0</v>
      </c>
      <c r="F563" s="177"/>
      <c r="G563" s="22"/>
      <c r="H563" s="22"/>
      <c r="I563" s="22"/>
      <c r="J563" s="22"/>
      <c r="K563" s="22"/>
    </row>
    <row r="564">
      <c r="A564" s="218" t="s">
        <v>1070</v>
      </c>
      <c r="B564" s="173">
        <v>0.0</v>
      </c>
      <c r="C564" s="173">
        <v>0.0</v>
      </c>
      <c r="D564" s="173">
        <v>0.0</v>
      </c>
      <c r="E564" s="173">
        <v>0.0</v>
      </c>
      <c r="F564" s="22"/>
      <c r="G564" s="22"/>
      <c r="H564" s="22"/>
      <c r="I564" s="22"/>
      <c r="J564" s="22"/>
      <c r="K564" s="22"/>
    </row>
    <row r="565">
      <c r="A565" s="218" t="s">
        <v>1071</v>
      </c>
      <c r="B565" s="173">
        <v>0.0</v>
      </c>
      <c r="C565" s="173">
        <v>0.0</v>
      </c>
      <c r="D565" s="173">
        <v>0.0</v>
      </c>
      <c r="E565" s="173">
        <v>0.0</v>
      </c>
      <c r="F565" s="22"/>
      <c r="G565" s="22"/>
      <c r="H565" s="22"/>
      <c r="I565" s="22"/>
      <c r="J565" s="22"/>
      <c r="K565" s="22"/>
    </row>
    <row r="566">
      <c r="A566" s="218" t="s">
        <v>1072</v>
      </c>
      <c r="B566" s="173">
        <v>50.0</v>
      </c>
      <c r="C566" s="173">
        <v>0.0</v>
      </c>
      <c r="D566" s="173">
        <v>50.0</v>
      </c>
      <c r="E566" s="173">
        <v>50.0</v>
      </c>
      <c r="F566" s="22"/>
      <c r="G566" s="22"/>
      <c r="H566" s="22"/>
      <c r="I566" s="22"/>
      <c r="J566" s="22"/>
      <c r="K566" s="22"/>
    </row>
    <row r="567">
      <c r="A567" s="218" t="s">
        <v>1073</v>
      </c>
      <c r="B567" s="173">
        <v>100.0</v>
      </c>
      <c r="C567" s="173">
        <v>0.0</v>
      </c>
      <c r="D567" s="173">
        <v>0.0</v>
      </c>
      <c r="E567" s="173">
        <v>100.0</v>
      </c>
      <c r="F567" s="22"/>
      <c r="G567" s="22"/>
      <c r="H567" s="22"/>
      <c r="I567" s="22"/>
      <c r="J567" s="22"/>
      <c r="K567" s="22"/>
    </row>
    <row r="568">
      <c r="A568" s="218" t="s">
        <v>1074</v>
      </c>
      <c r="B568" s="173" t="s">
        <v>537</v>
      </c>
      <c r="C568" s="173" t="s">
        <v>537</v>
      </c>
      <c r="D568" s="173" t="s">
        <v>537</v>
      </c>
      <c r="E568" s="173" t="s">
        <v>537</v>
      </c>
      <c r="F568" s="22"/>
      <c r="G568" s="22"/>
      <c r="H568" s="22"/>
      <c r="I568" s="22"/>
      <c r="J568" s="22"/>
      <c r="K568" s="22"/>
    </row>
    <row r="569">
      <c r="A569" s="218" t="s">
        <v>1075</v>
      </c>
      <c r="B569" s="173" t="s">
        <v>537</v>
      </c>
      <c r="C569" s="173" t="s">
        <v>537</v>
      </c>
      <c r="D569" s="173" t="s">
        <v>537</v>
      </c>
      <c r="E569" s="173" t="s">
        <v>537</v>
      </c>
      <c r="F569" s="22"/>
      <c r="G569" s="22"/>
      <c r="H569" s="22"/>
      <c r="I569" s="22"/>
      <c r="J569" s="22"/>
      <c r="K569" s="22"/>
    </row>
    <row r="570">
      <c r="A570" s="22"/>
      <c r="B570" s="22"/>
      <c r="C570" s="22"/>
      <c r="D570" s="22"/>
      <c r="E570" s="22"/>
      <c r="F570" s="22"/>
      <c r="G570" s="22"/>
      <c r="H570" s="22"/>
      <c r="I570" s="22"/>
      <c r="J570" s="22"/>
      <c r="K570" s="22"/>
    </row>
    <row r="571">
      <c r="A571" s="219" t="s">
        <v>646</v>
      </c>
      <c r="B571" s="181">
        <v>40.0</v>
      </c>
      <c r="C571" s="181">
        <v>0.0</v>
      </c>
      <c r="D571" s="181">
        <v>20.0</v>
      </c>
      <c r="E571" s="181">
        <v>40.0</v>
      </c>
      <c r="F571" s="22"/>
      <c r="G571" s="22"/>
      <c r="H571" s="22"/>
      <c r="I571" s="22"/>
      <c r="J571" s="22"/>
      <c r="K571" s="22"/>
    </row>
    <row r="572">
      <c r="A572" s="177"/>
      <c r="B572" s="178"/>
      <c r="C572" s="178"/>
      <c r="D572" s="178"/>
      <c r="E572" s="22"/>
      <c r="F572" s="22"/>
      <c r="G572" s="22"/>
      <c r="H572" s="22"/>
      <c r="I572" s="22"/>
      <c r="J572" s="22"/>
      <c r="K572" s="22"/>
      <c r="L572" s="22"/>
    </row>
    <row r="573">
      <c r="A573" s="205" t="s">
        <v>648</v>
      </c>
      <c r="B573" s="305">
        <v>25.0</v>
      </c>
      <c r="C573" s="22"/>
      <c r="D573" s="22"/>
      <c r="E573" s="22"/>
      <c r="F573" s="22"/>
      <c r="G573" s="22"/>
      <c r="H573" s="22"/>
      <c r="I573" s="22"/>
      <c r="J573" s="22"/>
      <c r="K573" s="22"/>
      <c r="L573" s="22"/>
    </row>
    <row r="574">
      <c r="A574" s="22"/>
      <c r="B574" s="22"/>
      <c r="C574" s="22"/>
      <c r="D574" s="22"/>
      <c r="E574" s="22"/>
      <c r="F574" s="22"/>
      <c r="G574" s="22"/>
      <c r="H574" s="22"/>
      <c r="I574" s="22"/>
      <c r="J574" s="22"/>
      <c r="K574" s="22"/>
      <c r="L574" s="22"/>
    </row>
    <row r="575">
      <c r="A575" s="224" t="s">
        <v>499</v>
      </c>
      <c r="B575" s="216" t="s">
        <v>47</v>
      </c>
      <c r="C575" s="216" t="s">
        <v>564</v>
      </c>
      <c r="D575" s="216" t="s">
        <v>565</v>
      </c>
      <c r="E575" s="216" t="s">
        <v>566</v>
      </c>
      <c r="F575" s="217"/>
      <c r="G575" s="217"/>
      <c r="H575" s="217"/>
      <c r="I575" s="217"/>
      <c r="J575" s="217"/>
      <c r="K575" s="217"/>
    </row>
    <row r="576">
      <c r="A576" s="193" t="s">
        <v>1076</v>
      </c>
      <c r="B576" s="48" t="s">
        <v>71</v>
      </c>
      <c r="C576" s="48" t="s">
        <v>72</v>
      </c>
      <c r="D576" s="48" t="s">
        <v>72</v>
      </c>
      <c r="E576" s="48" t="s">
        <v>71</v>
      </c>
      <c r="F576" s="22"/>
      <c r="G576" s="22"/>
      <c r="H576" s="22"/>
      <c r="I576" s="22"/>
      <c r="J576" s="22"/>
      <c r="K576" s="22"/>
    </row>
    <row r="577">
      <c r="A577" s="48" t="s">
        <v>1077</v>
      </c>
      <c r="B577" s="48" t="s">
        <v>72</v>
      </c>
      <c r="C577" s="48" t="s">
        <v>72</v>
      </c>
      <c r="D577" s="48" t="s">
        <v>72</v>
      </c>
      <c r="E577" s="48" t="s">
        <v>72</v>
      </c>
      <c r="F577" s="22"/>
      <c r="G577" s="22"/>
      <c r="H577" s="22"/>
      <c r="I577" s="22"/>
      <c r="J577" s="22"/>
      <c r="K577" s="22"/>
    </row>
    <row r="578">
      <c r="A578" s="48" t="s">
        <v>1078</v>
      </c>
      <c r="B578" s="48" t="s">
        <v>72</v>
      </c>
      <c r="C578" s="48" t="s">
        <v>70</v>
      </c>
      <c r="D578" s="48" t="s">
        <v>70</v>
      </c>
      <c r="E578" s="48" t="s">
        <v>72</v>
      </c>
      <c r="F578" s="22"/>
      <c r="G578" s="22"/>
      <c r="H578" s="22"/>
      <c r="I578" s="22"/>
      <c r="J578" s="22"/>
      <c r="K578" s="22"/>
    </row>
    <row r="579">
      <c r="A579" s="48" t="s">
        <v>1079</v>
      </c>
      <c r="B579" s="48" t="s">
        <v>71</v>
      </c>
      <c r="C579" s="48" t="s">
        <v>71</v>
      </c>
      <c r="D579" s="48" t="s">
        <v>71</v>
      </c>
      <c r="E579" s="48" t="s">
        <v>71</v>
      </c>
      <c r="F579" s="22"/>
      <c r="G579" s="22"/>
      <c r="H579" s="22"/>
      <c r="I579" s="22"/>
      <c r="J579" s="22"/>
      <c r="K579" s="22"/>
    </row>
    <row r="580">
      <c r="A580" s="48" t="s">
        <v>1080</v>
      </c>
      <c r="B580" s="48" t="s">
        <v>73</v>
      </c>
      <c r="C580" s="48" t="s">
        <v>73</v>
      </c>
      <c r="D580" s="48" t="s">
        <v>73</v>
      </c>
      <c r="E580" s="48" t="s">
        <v>73</v>
      </c>
      <c r="F580" s="22"/>
      <c r="G580" s="22"/>
      <c r="H580" s="22"/>
      <c r="I580" s="22"/>
      <c r="J580" s="22"/>
      <c r="K580" s="22"/>
    </row>
    <row r="581">
      <c r="A581" s="48" t="s">
        <v>1081</v>
      </c>
      <c r="B581" s="22" t="s">
        <v>2768</v>
      </c>
      <c r="C581" s="22" t="s">
        <v>920</v>
      </c>
      <c r="D581" s="22" t="s">
        <v>920</v>
      </c>
      <c r="E581" s="22" t="s">
        <v>2768</v>
      </c>
      <c r="F581" s="22"/>
      <c r="G581" s="22"/>
      <c r="H581" s="22"/>
      <c r="I581" s="22"/>
      <c r="J581" s="22"/>
      <c r="K581" s="22"/>
    </row>
    <row r="582">
      <c r="A582" s="48" t="s">
        <v>1083</v>
      </c>
      <c r="B582" s="22" t="s">
        <v>2769</v>
      </c>
      <c r="C582" s="22" t="s">
        <v>920</v>
      </c>
      <c r="D582" s="22" t="s">
        <v>920</v>
      </c>
      <c r="E582" s="22" t="s">
        <v>2770</v>
      </c>
      <c r="F582" s="22"/>
      <c r="G582" s="22"/>
      <c r="H582" s="22"/>
      <c r="I582" s="22"/>
      <c r="J582" s="22"/>
      <c r="K582" s="22"/>
    </row>
    <row r="583">
      <c r="A583" s="48" t="s">
        <v>1085</v>
      </c>
      <c r="B583" s="22" t="s">
        <v>2771</v>
      </c>
      <c r="C583" s="22" t="s">
        <v>2772</v>
      </c>
      <c r="D583" s="22" t="s">
        <v>2773</v>
      </c>
      <c r="E583" s="22" t="s">
        <v>2771</v>
      </c>
      <c r="F583" s="22"/>
      <c r="G583" s="22"/>
      <c r="H583" s="22"/>
      <c r="I583" s="22"/>
      <c r="J583" s="22"/>
      <c r="K583" s="22"/>
    </row>
    <row r="584">
      <c r="A584" s="48" t="s">
        <v>1086</v>
      </c>
      <c r="B584" s="22" t="s">
        <v>2771</v>
      </c>
      <c r="C584" s="22" t="s">
        <v>2774</v>
      </c>
      <c r="D584" s="22" t="s">
        <v>2775</v>
      </c>
      <c r="E584" s="22" t="s">
        <v>2771</v>
      </c>
      <c r="F584" s="22"/>
      <c r="G584" s="22"/>
      <c r="H584" s="22"/>
      <c r="I584" s="22"/>
      <c r="J584" s="22"/>
      <c r="K584" s="22"/>
    </row>
    <row r="585">
      <c r="A585" s="48" t="s">
        <v>1087</v>
      </c>
      <c r="B585" s="22" t="s">
        <v>73</v>
      </c>
      <c r="C585" s="22" t="s">
        <v>73</v>
      </c>
      <c r="D585" s="22" t="s">
        <v>73</v>
      </c>
      <c r="E585" s="22" t="s">
        <v>73</v>
      </c>
      <c r="F585" s="22"/>
      <c r="G585" s="22"/>
      <c r="H585" s="22"/>
      <c r="I585" s="22"/>
      <c r="J585" s="22"/>
      <c r="K585" s="22"/>
    </row>
    <row r="586">
      <c r="A586" s="48" t="s">
        <v>643</v>
      </c>
      <c r="B586" s="22" t="s">
        <v>2776</v>
      </c>
      <c r="C586" s="22" t="s">
        <v>2777</v>
      </c>
      <c r="D586" s="22">
        <v>10.0</v>
      </c>
      <c r="E586" s="22" t="s">
        <v>2776</v>
      </c>
      <c r="F586" s="22"/>
      <c r="G586" s="22"/>
      <c r="H586" s="22"/>
      <c r="I586" s="22"/>
      <c r="J586" s="22"/>
      <c r="K586" s="22"/>
    </row>
    <row r="587">
      <c r="A587" s="22"/>
      <c r="B587" s="22"/>
      <c r="C587" s="22"/>
      <c r="D587" s="22"/>
      <c r="E587" s="22"/>
      <c r="F587" s="22"/>
      <c r="G587" s="22"/>
      <c r="H587" s="22"/>
      <c r="I587" s="22"/>
      <c r="J587" s="22"/>
      <c r="K587" s="22"/>
    </row>
    <row r="588">
      <c r="A588" s="22"/>
      <c r="B588" s="22"/>
      <c r="C588" s="22"/>
      <c r="D588" s="22"/>
      <c r="E588" s="22"/>
      <c r="F588" s="22"/>
      <c r="G588" s="22"/>
      <c r="H588" s="22"/>
      <c r="I588" s="22"/>
      <c r="J588" s="22"/>
      <c r="K588" s="22"/>
    </row>
    <row r="589">
      <c r="A589" s="218" t="s">
        <v>1089</v>
      </c>
      <c r="B589" s="173">
        <v>0.0</v>
      </c>
      <c r="C589" s="173">
        <v>0.0</v>
      </c>
      <c r="D589" s="173">
        <v>0.0</v>
      </c>
      <c r="E589" s="173">
        <v>0.0</v>
      </c>
      <c r="F589" s="177"/>
      <c r="G589" s="22"/>
      <c r="H589" s="22"/>
      <c r="I589" s="22"/>
      <c r="J589" s="22"/>
      <c r="K589" s="22"/>
    </row>
    <row r="590">
      <c r="A590" s="218" t="s">
        <v>1090</v>
      </c>
      <c r="B590" s="173">
        <v>0.0</v>
      </c>
      <c r="C590" s="173">
        <v>0.0</v>
      </c>
      <c r="D590" s="173">
        <v>0.0</v>
      </c>
      <c r="E590" s="173">
        <v>0.0</v>
      </c>
      <c r="F590" s="22"/>
      <c r="G590" s="22"/>
      <c r="H590" s="22"/>
      <c r="I590" s="22"/>
      <c r="J590" s="22"/>
      <c r="K590" s="22"/>
    </row>
    <row r="591">
      <c r="A591" s="218" t="s">
        <v>1091</v>
      </c>
      <c r="B591" s="173">
        <v>0.0</v>
      </c>
      <c r="C591" s="173">
        <v>50.0</v>
      </c>
      <c r="D591" s="173">
        <v>50.0</v>
      </c>
      <c r="E591" s="173">
        <v>0.0</v>
      </c>
      <c r="F591" s="22"/>
      <c r="G591" s="22"/>
      <c r="H591" s="22"/>
      <c r="I591" s="22"/>
      <c r="J591" s="22"/>
      <c r="K591" s="22"/>
    </row>
    <row r="592">
      <c r="A592" s="218" t="s">
        <v>1092</v>
      </c>
      <c r="B592" s="173">
        <v>0.0</v>
      </c>
      <c r="C592" s="173">
        <v>0.0</v>
      </c>
      <c r="D592" s="173">
        <v>0.0</v>
      </c>
      <c r="E592" s="173">
        <v>0.0</v>
      </c>
      <c r="F592" s="22"/>
      <c r="G592" s="22"/>
      <c r="H592" s="22"/>
      <c r="I592" s="22"/>
      <c r="J592" s="22"/>
      <c r="K592" s="22"/>
    </row>
    <row r="593">
      <c r="A593" s="218" t="s">
        <v>1093</v>
      </c>
      <c r="B593" s="173" t="s">
        <v>537</v>
      </c>
      <c r="C593" s="173" t="s">
        <v>537</v>
      </c>
      <c r="D593" s="173" t="s">
        <v>537</v>
      </c>
      <c r="E593" s="173" t="s">
        <v>537</v>
      </c>
      <c r="F593" s="22"/>
      <c r="G593" s="22"/>
      <c r="H593" s="22"/>
      <c r="I593" s="22"/>
      <c r="J593" s="22"/>
      <c r="K593" s="22"/>
    </row>
    <row r="594">
      <c r="A594" s="22"/>
      <c r="B594" s="22"/>
      <c r="C594" s="22"/>
      <c r="D594" s="22"/>
      <c r="E594" s="22"/>
      <c r="F594" s="22"/>
      <c r="G594" s="22"/>
      <c r="H594" s="22"/>
      <c r="I594" s="22"/>
      <c r="J594" s="22"/>
      <c r="K594" s="22"/>
    </row>
    <row r="595">
      <c r="A595" s="219" t="s">
        <v>646</v>
      </c>
      <c r="B595" s="181">
        <v>0.0</v>
      </c>
      <c r="C595" s="181">
        <v>12.5</v>
      </c>
      <c r="D595" s="181">
        <v>12.5</v>
      </c>
      <c r="E595" s="181">
        <v>0.0</v>
      </c>
      <c r="F595" s="22"/>
      <c r="G595" s="22"/>
      <c r="H595" s="22"/>
      <c r="I595" s="22"/>
      <c r="J595" s="22"/>
      <c r="K595" s="22"/>
    </row>
    <row r="596">
      <c r="A596" s="177"/>
      <c r="B596" s="178"/>
      <c r="C596" s="178"/>
      <c r="D596" s="178"/>
      <c r="E596" s="22"/>
      <c r="F596" s="22"/>
      <c r="G596" s="22"/>
      <c r="H596" s="22"/>
      <c r="I596" s="22"/>
      <c r="J596" s="22"/>
      <c r="K596" s="22"/>
      <c r="L596" s="22"/>
    </row>
    <row r="597">
      <c r="A597" s="205" t="s">
        <v>648</v>
      </c>
      <c r="B597" s="305">
        <v>6.25</v>
      </c>
      <c r="C597" s="22"/>
      <c r="D597" s="22"/>
      <c r="E597" s="22"/>
      <c r="F597" s="22"/>
      <c r="G597" s="22"/>
      <c r="H597" s="22"/>
      <c r="I597" s="22"/>
      <c r="J597" s="22"/>
      <c r="K597" s="22"/>
      <c r="L597" s="22"/>
    </row>
    <row r="598">
      <c r="A598" s="22"/>
      <c r="B598" s="22"/>
      <c r="C598" s="22"/>
      <c r="D598" s="22"/>
      <c r="E598" s="22"/>
      <c r="F598" s="22"/>
      <c r="G598" s="22"/>
      <c r="H598" s="22"/>
      <c r="I598" s="22"/>
      <c r="J598" s="22"/>
      <c r="K598" s="22"/>
      <c r="L598" s="22"/>
    </row>
    <row r="599">
      <c r="A599" s="228" t="s">
        <v>502</v>
      </c>
      <c r="B599" s="216" t="s">
        <v>47</v>
      </c>
      <c r="C599" s="216" t="s">
        <v>564</v>
      </c>
      <c r="D599" s="216" t="s">
        <v>565</v>
      </c>
      <c r="E599" s="216" t="s">
        <v>566</v>
      </c>
      <c r="F599" s="217"/>
      <c r="G599" s="217"/>
      <c r="H599" s="217"/>
      <c r="I599" s="217"/>
      <c r="J599" s="217"/>
      <c r="K599" s="217"/>
    </row>
    <row r="600">
      <c r="A600" s="193" t="s">
        <v>1094</v>
      </c>
      <c r="B600" s="48" t="s">
        <v>69</v>
      </c>
      <c r="C600" s="48" t="s">
        <v>72</v>
      </c>
      <c r="D600" s="48" t="s">
        <v>69</v>
      </c>
      <c r="E600" s="48" t="s">
        <v>69</v>
      </c>
      <c r="F600" s="22"/>
      <c r="G600" s="22"/>
      <c r="H600" s="22"/>
      <c r="I600" s="22"/>
      <c r="J600" s="22"/>
      <c r="K600" s="22"/>
    </row>
    <row r="601">
      <c r="A601" s="48" t="s">
        <v>1095</v>
      </c>
      <c r="B601" s="48" t="s">
        <v>69</v>
      </c>
      <c r="C601" s="48" t="s">
        <v>72</v>
      </c>
      <c r="D601" s="48" t="s">
        <v>69</v>
      </c>
      <c r="E601" s="48" t="s">
        <v>69</v>
      </c>
      <c r="F601" s="22"/>
      <c r="G601" s="22"/>
      <c r="H601" s="22"/>
      <c r="I601" s="22"/>
      <c r="J601" s="22"/>
      <c r="K601" s="22"/>
    </row>
    <row r="602">
      <c r="A602" s="48" t="s">
        <v>1096</v>
      </c>
      <c r="B602" s="48" t="s">
        <v>72</v>
      </c>
      <c r="C602" s="48" t="s">
        <v>72</v>
      </c>
      <c r="D602" s="48" t="s">
        <v>69</v>
      </c>
      <c r="E602" s="48" t="s">
        <v>72</v>
      </c>
      <c r="F602" s="22"/>
      <c r="G602" s="22"/>
      <c r="H602" s="22"/>
      <c r="I602" s="22"/>
      <c r="J602" s="22"/>
      <c r="K602" s="22"/>
    </row>
    <row r="603">
      <c r="A603" s="48" t="s">
        <v>1097</v>
      </c>
      <c r="B603" s="48" t="s">
        <v>69</v>
      </c>
      <c r="C603" s="48" t="s">
        <v>72</v>
      </c>
      <c r="D603" s="48" t="s">
        <v>71</v>
      </c>
      <c r="E603" s="48" t="s">
        <v>69</v>
      </c>
      <c r="F603" s="22"/>
      <c r="G603" s="22"/>
      <c r="H603" s="22"/>
      <c r="I603" s="22"/>
      <c r="J603" s="22"/>
      <c r="K603" s="22"/>
    </row>
    <row r="604">
      <c r="A604" s="48" t="s">
        <v>1098</v>
      </c>
      <c r="B604" s="48" t="s">
        <v>73</v>
      </c>
      <c r="C604" s="48" t="s">
        <v>73</v>
      </c>
      <c r="D604" s="48" t="s">
        <v>73</v>
      </c>
      <c r="E604" s="48" t="s">
        <v>73</v>
      </c>
      <c r="F604" s="22"/>
      <c r="G604" s="22"/>
      <c r="H604" s="22"/>
      <c r="I604" s="22"/>
      <c r="J604" s="22"/>
      <c r="K604" s="22"/>
    </row>
    <row r="605">
      <c r="A605" s="48" t="s">
        <v>1099</v>
      </c>
      <c r="B605" s="22" t="s">
        <v>2778</v>
      </c>
      <c r="C605" s="22" t="s">
        <v>920</v>
      </c>
      <c r="D605" s="22" t="s">
        <v>2779</v>
      </c>
      <c r="E605" s="22" t="s">
        <v>2778</v>
      </c>
      <c r="F605" s="22"/>
      <c r="G605" s="22"/>
      <c r="H605" s="22"/>
      <c r="I605" s="22"/>
      <c r="J605" s="22"/>
      <c r="K605" s="22"/>
    </row>
    <row r="606">
      <c r="A606" s="48" t="s">
        <v>1101</v>
      </c>
      <c r="B606" s="22" t="s">
        <v>2780</v>
      </c>
      <c r="C606" s="22" t="s">
        <v>920</v>
      </c>
      <c r="D606" s="22" t="s">
        <v>2781</v>
      </c>
      <c r="E606" s="22" t="s">
        <v>2780</v>
      </c>
      <c r="F606" s="22"/>
      <c r="G606" s="22"/>
      <c r="H606" s="22"/>
      <c r="I606" s="22"/>
      <c r="J606" s="22"/>
      <c r="K606" s="22"/>
    </row>
    <row r="607">
      <c r="A607" s="48" t="s">
        <v>1102</v>
      </c>
      <c r="B607" s="22" t="s">
        <v>2782</v>
      </c>
      <c r="C607" s="22" t="s">
        <v>920</v>
      </c>
      <c r="D607" s="22" t="s">
        <v>2783</v>
      </c>
      <c r="E607" s="22" t="s">
        <v>2782</v>
      </c>
      <c r="F607" s="22"/>
      <c r="G607" s="22"/>
      <c r="H607" s="22"/>
      <c r="I607" s="22"/>
      <c r="J607" s="22"/>
      <c r="K607" s="22"/>
    </row>
    <row r="608">
      <c r="A608" s="48" t="s">
        <v>1103</v>
      </c>
      <c r="B608" s="22" t="s">
        <v>2784</v>
      </c>
      <c r="C608" s="22" t="s">
        <v>920</v>
      </c>
      <c r="D608" s="22" t="s">
        <v>2785</v>
      </c>
      <c r="E608" s="22" t="s">
        <v>2784</v>
      </c>
      <c r="F608" s="22"/>
      <c r="G608" s="22"/>
      <c r="H608" s="22"/>
      <c r="I608" s="22"/>
      <c r="J608" s="22"/>
      <c r="K608" s="22"/>
    </row>
    <row r="609">
      <c r="A609" s="48" t="s">
        <v>1104</v>
      </c>
      <c r="B609" s="22" t="s">
        <v>73</v>
      </c>
      <c r="C609" s="22" t="s">
        <v>73</v>
      </c>
      <c r="D609" s="22" t="s">
        <v>73</v>
      </c>
      <c r="E609" s="22" t="s">
        <v>73</v>
      </c>
      <c r="F609" s="22"/>
      <c r="G609" s="22"/>
      <c r="H609" s="22"/>
      <c r="I609" s="22"/>
      <c r="J609" s="22"/>
      <c r="K609" s="22"/>
    </row>
    <row r="610">
      <c r="A610" s="48" t="s">
        <v>643</v>
      </c>
      <c r="B610" s="22" t="s">
        <v>2786</v>
      </c>
      <c r="C610" s="22"/>
      <c r="D610" s="22">
        <v>88.0</v>
      </c>
      <c r="E610" s="22" t="s">
        <v>2786</v>
      </c>
      <c r="F610" s="22"/>
      <c r="G610" s="22"/>
      <c r="H610" s="22"/>
      <c r="I610" s="22"/>
      <c r="J610" s="22"/>
      <c r="K610" s="22"/>
    </row>
    <row r="611">
      <c r="A611" s="22"/>
      <c r="B611" s="22"/>
      <c r="C611" s="22"/>
      <c r="D611" s="22"/>
      <c r="E611" s="22"/>
      <c r="F611" s="22"/>
      <c r="G611" s="22"/>
      <c r="H611" s="22"/>
      <c r="I611" s="22"/>
      <c r="J611" s="22"/>
      <c r="K611" s="22"/>
    </row>
    <row r="612">
      <c r="A612" s="22"/>
      <c r="B612" s="22"/>
      <c r="C612" s="22"/>
      <c r="D612" s="22"/>
      <c r="E612" s="22"/>
      <c r="F612" s="22"/>
      <c r="G612" s="22"/>
      <c r="H612" s="22"/>
      <c r="I612" s="22"/>
      <c r="J612" s="22"/>
      <c r="K612" s="22"/>
    </row>
    <row r="613">
      <c r="A613" s="218" t="s">
        <v>1105</v>
      </c>
      <c r="B613" s="173">
        <v>100.0</v>
      </c>
      <c r="C613" s="173">
        <v>0.0</v>
      </c>
      <c r="D613" s="173">
        <v>100.0</v>
      </c>
      <c r="E613" s="173">
        <v>100.0</v>
      </c>
      <c r="F613" s="177"/>
      <c r="G613" s="22"/>
      <c r="H613" s="22"/>
      <c r="I613" s="22"/>
      <c r="J613" s="22"/>
      <c r="K613" s="22"/>
    </row>
    <row r="614">
      <c r="A614" s="218" t="s">
        <v>1106</v>
      </c>
      <c r="B614" s="173">
        <v>100.0</v>
      </c>
      <c r="C614" s="173">
        <v>0.0</v>
      </c>
      <c r="D614" s="173">
        <v>100.0</v>
      </c>
      <c r="E614" s="173">
        <v>100.0</v>
      </c>
      <c r="F614" s="22"/>
      <c r="G614" s="22"/>
      <c r="H614" s="22"/>
      <c r="I614" s="22"/>
      <c r="J614" s="22"/>
      <c r="K614" s="22"/>
    </row>
    <row r="615">
      <c r="A615" s="218" t="s">
        <v>1107</v>
      </c>
      <c r="B615" s="173">
        <v>0.0</v>
      </c>
      <c r="C615" s="173">
        <v>0.0</v>
      </c>
      <c r="D615" s="173">
        <v>100.0</v>
      </c>
      <c r="E615" s="173">
        <v>0.0</v>
      </c>
      <c r="F615" s="22"/>
      <c r="G615" s="22"/>
      <c r="H615" s="22"/>
      <c r="I615" s="22"/>
      <c r="J615" s="22"/>
      <c r="K615" s="22"/>
    </row>
    <row r="616" ht="18.75" customHeight="1">
      <c r="A616" s="218" t="s">
        <v>1108</v>
      </c>
      <c r="B616" s="173">
        <v>100.0</v>
      </c>
      <c r="C616" s="173">
        <v>0.0</v>
      </c>
      <c r="D616" s="173">
        <v>0.0</v>
      </c>
      <c r="E616" s="173">
        <v>100.0</v>
      </c>
      <c r="F616" s="22"/>
      <c r="G616" s="22"/>
      <c r="H616" s="22"/>
      <c r="I616" s="22"/>
      <c r="J616" s="22"/>
      <c r="K616" s="22"/>
    </row>
    <row r="617">
      <c r="A617" s="218" t="s">
        <v>1109</v>
      </c>
      <c r="B617" s="173" t="s">
        <v>537</v>
      </c>
      <c r="C617" s="173" t="s">
        <v>537</v>
      </c>
      <c r="D617" s="173" t="s">
        <v>537</v>
      </c>
      <c r="E617" s="173" t="s">
        <v>537</v>
      </c>
      <c r="F617" s="22"/>
      <c r="G617" s="22"/>
      <c r="H617" s="22"/>
      <c r="I617" s="22"/>
      <c r="J617" s="22"/>
      <c r="K617" s="22"/>
    </row>
    <row r="618">
      <c r="A618" s="22"/>
      <c r="B618" s="22"/>
      <c r="C618" s="22"/>
      <c r="D618" s="22"/>
      <c r="E618" s="22"/>
      <c r="F618" s="22"/>
      <c r="G618" s="22"/>
      <c r="H618" s="22"/>
      <c r="I618" s="22"/>
      <c r="J618" s="22"/>
      <c r="K618" s="22"/>
    </row>
    <row r="619">
      <c r="A619" s="219" t="s">
        <v>646</v>
      </c>
      <c r="B619" s="181">
        <v>75.0</v>
      </c>
      <c r="C619" s="181">
        <v>0.0</v>
      </c>
      <c r="D619" s="181">
        <v>75.0</v>
      </c>
      <c r="E619" s="181">
        <v>75.0</v>
      </c>
      <c r="F619" s="22"/>
      <c r="G619" s="22"/>
      <c r="H619" s="22"/>
      <c r="I619" s="22"/>
      <c r="J619" s="22"/>
      <c r="K619" s="22"/>
    </row>
    <row r="620">
      <c r="A620" s="177"/>
      <c r="B620" s="178"/>
      <c r="C620" s="178"/>
      <c r="D620" s="178"/>
      <c r="E620" s="22"/>
      <c r="F620" s="22"/>
      <c r="G620" s="22"/>
      <c r="H620" s="22"/>
      <c r="I620" s="22"/>
      <c r="J620" s="22"/>
      <c r="K620" s="22"/>
      <c r="L620" s="22"/>
    </row>
    <row r="621">
      <c r="A621" s="205" t="s">
        <v>648</v>
      </c>
      <c r="B621" s="305">
        <v>56.25</v>
      </c>
      <c r="C621" s="22"/>
      <c r="D621" s="22"/>
      <c r="E621" s="22"/>
      <c r="F621" s="22"/>
      <c r="G621" s="22"/>
      <c r="H621" s="22"/>
      <c r="I621" s="22"/>
      <c r="J621" s="22"/>
      <c r="K621" s="22"/>
      <c r="L621" s="22"/>
    </row>
    <row r="622">
      <c r="A622" s="22"/>
      <c r="B622" s="22"/>
      <c r="C622" s="22"/>
      <c r="D622" s="22"/>
      <c r="E622" s="22"/>
      <c r="F622" s="22"/>
      <c r="G622" s="22"/>
      <c r="H622" s="22"/>
      <c r="I622" s="22"/>
      <c r="J622" s="22"/>
      <c r="K622" s="22"/>
      <c r="L622" s="22"/>
    </row>
    <row r="623">
      <c r="A623" s="224" t="s">
        <v>505</v>
      </c>
      <c r="B623" s="216" t="s">
        <v>47</v>
      </c>
      <c r="C623" s="216" t="s">
        <v>564</v>
      </c>
      <c r="D623" s="216" t="s">
        <v>565</v>
      </c>
      <c r="E623" s="216" t="s">
        <v>566</v>
      </c>
      <c r="F623" s="217"/>
      <c r="G623" s="217"/>
      <c r="H623" s="217"/>
      <c r="I623" s="217"/>
      <c r="J623" s="217"/>
      <c r="K623" s="217"/>
    </row>
    <row r="624">
      <c r="A624" s="193" t="s">
        <v>1110</v>
      </c>
      <c r="B624" s="48" t="s">
        <v>69</v>
      </c>
      <c r="C624" s="48" t="s">
        <v>72</v>
      </c>
      <c r="D624" s="48" t="s">
        <v>72</v>
      </c>
      <c r="E624" s="48" t="s">
        <v>69</v>
      </c>
      <c r="F624" s="22"/>
      <c r="G624" s="22"/>
      <c r="H624" s="22"/>
      <c r="I624" s="22"/>
      <c r="J624" s="22"/>
      <c r="K624" s="22"/>
    </row>
    <row r="625">
      <c r="A625" s="48" t="s">
        <v>1111</v>
      </c>
      <c r="B625" s="48" t="s">
        <v>69</v>
      </c>
      <c r="C625" s="48" t="s">
        <v>72</v>
      </c>
      <c r="D625" s="48" t="s">
        <v>72</v>
      </c>
      <c r="E625" s="48" t="s">
        <v>69</v>
      </c>
      <c r="F625" s="22"/>
      <c r="G625" s="22"/>
      <c r="H625" s="22"/>
      <c r="I625" s="22"/>
      <c r="J625" s="22"/>
      <c r="K625" s="22"/>
    </row>
    <row r="626">
      <c r="A626" s="48" t="s">
        <v>1112</v>
      </c>
      <c r="B626" s="48" t="s">
        <v>72</v>
      </c>
      <c r="C626" s="48" t="s">
        <v>72</v>
      </c>
      <c r="D626" s="48" t="s">
        <v>72</v>
      </c>
      <c r="E626" s="48" t="s">
        <v>72</v>
      </c>
      <c r="F626" s="22"/>
      <c r="G626" s="22"/>
      <c r="H626" s="22"/>
      <c r="I626" s="22"/>
      <c r="J626" s="22"/>
      <c r="K626" s="22"/>
    </row>
    <row r="627">
      <c r="A627" s="48" t="s">
        <v>1113</v>
      </c>
      <c r="B627" s="48" t="s">
        <v>72</v>
      </c>
      <c r="C627" s="48" t="s">
        <v>72</v>
      </c>
      <c r="D627" s="48" t="s">
        <v>72</v>
      </c>
      <c r="E627" s="48" t="s">
        <v>72</v>
      </c>
      <c r="F627" s="22"/>
      <c r="G627" s="22"/>
      <c r="H627" s="22"/>
      <c r="I627" s="22"/>
      <c r="J627" s="22"/>
      <c r="K627" s="22"/>
    </row>
    <row r="628">
      <c r="A628" s="48" t="s">
        <v>1114</v>
      </c>
      <c r="B628" s="48" t="s">
        <v>72</v>
      </c>
      <c r="C628" s="48" t="s">
        <v>72</v>
      </c>
      <c r="D628" s="48" t="s">
        <v>72</v>
      </c>
      <c r="E628" s="48" t="s">
        <v>72</v>
      </c>
      <c r="F628" s="22"/>
      <c r="G628" s="22"/>
      <c r="H628" s="22"/>
      <c r="I628" s="22"/>
      <c r="J628" s="22"/>
      <c r="K628" s="22"/>
    </row>
    <row r="629">
      <c r="A629" s="48" t="s">
        <v>1115</v>
      </c>
      <c r="B629" s="22" t="s">
        <v>2787</v>
      </c>
      <c r="C629" s="22" t="s">
        <v>2756</v>
      </c>
      <c r="D629" s="22" t="s">
        <v>2756</v>
      </c>
      <c r="E629" s="22" t="s">
        <v>2787</v>
      </c>
      <c r="F629" s="22"/>
      <c r="G629" s="22"/>
      <c r="H629" s="22"/>
      <c r="I629" s="22"/>
      <c r="J629" s="22"/>
      <c r="K629" s="22"/>
    </row>
    <row r="630">
      <c r="A630" s="48" t="s">
        <v>1116</v>
      </c>
      <c r="B630" s="22" t="s">
        <v>2788</v>
      </c>
      <c r="C630" s="22" t="s">
        <v>2756</v>
      </c>
      <c r="D630" s="22" t="s">
        <v>2756</v>
      </c>
      <c r="E630" s="22" t="s">
        <v>2788</v>
      </c>
      <c r="F630" s="22"/>
      <c r="G630" s="22"/>
      <c r="H630" s="22"/>
      <c r="I630" s="22"/>
      <c r="J630" s="22"/>
      <c r="K630" s="22"/>
    </row>
    <row r="631">
      <c r="A631" s="48" t="s">
        <v>1117</v>
      </c>
      <c r="B631" s="22" t="s">
        <v>2756</v>
      </c>
      <c r="C631" s="22" t="s">
        <v>2756</v>
      </c>
      <c r="D631" s="22" t="s">
        <v>2756</v>
      </c>
      <c r="E631" s="22" t="s">
        <v>2756</v>
      </c>
      <c r="F631" s="22"/>
      <c r="G631" s="22"/>
      <c r="H631" s="22"/>
      <c r="I631" s="22"/>
      <c r="J631" s="22"/>
      <c r="K631" s="22"/>
    </row>
    <row r="632">
      <c r="A632" s="48" t="s">
        <v>1118</v>
      </c>
      <c r="B632" s="22" t="s">
        <v>2756</v>
      </c>
      <c r="C632" s="22" t="s">
        <v>2756</v>
      </c>
      <c r="D632" s="22" t="s">
        <v>2756</v>
      </c>
      <c r="E632" s="22" t="s">
        <v>2756</v>
      </c>
      <c r="F632" s="22"/>
      <c r="G632" s="22"/>
      <c r="H632" s="22"/>
      <c r="I632" s="22"/>
      <c r="J632" s="22"/>
      <c r="K632" s="22"/>
    </row>
    <row r="633">
      <c r="A633" s="48" t="s">
        <v>1119</v>
      </c>
      <c r="B633" s="22" t="s">
        <v>2756</v>
      </c>
      <c r="C633" s="22" t="s">
        <v>2756</v>
      </c>
      <c r="D633" s="22" t="s">
        <v>2756</v>
      </c>
      <c r="E633" s="22" t="s">
        <v>2756</v>
      </c>
      <c r="F633" s="22"/>
      <c r="G633" s="22"/>
      <c r="H633" s="22"/>
      <c r="I633" s="22"/>
      <c r="J633" s="22"/>
      <c r="K633" s="22"/>
    </row>
    <row r="634">
      <c r="A634" s="48" t="s">
        <v>643</v>
      </c>
      <c r="B634" s="22">
        <v>2.0</v>
      </c>
      <c r="C634" s="22"/>
      <c r="D634" s="22"/>
      <c r="E634" s="22">
        <v>2.0</v>
      </c>
      <c r="F634" s="22"/>
      <c r="G634" s="22"/>
      <c r="H634" s="22"/>
      <c r="I634" s="22"/>
      <c r="J634" s="22"/>
      <c r="K634" s="22"/>
    </row>
    <row r="635">
      <c r="A635" s="22"/>
      <c r="B635" s="22"/>
      <c r="C635" s="22"/>
      <c r="D635" s="22"/>
      <c r="E635" s="22"/>
      <c r="F635" s="22"/>
      <c r="G635" s="22"/>
      <c r="H635" s="22"/>
      <c r="I635" s="22"/>
      <c r="J635" s="22"/>
      <c r="K635" s="22"/>
    </row>
    <row r="636">
      <c r="A636" s="22"/>
      <c r="B636" s="22"/>
      <c r="C636" s="22"/>
      <c r="D636" s="22"/>
      <c r="E636" s="22"/>
      <c r="F636" s="22"/>
      <c r="G636" s="22"/>
      <c r="H636" s="22"/>
      <c r="I636" s="22"/>
      <c r="J636" s="22"/>
      <c r="K636" s="22"/>
    </row>
    <row r="637">
      <c r="A637" s="218" t="s">
        <v>1120</v>
      </c>
      <c r="B637" s="173">
        <v>100.0</v>
      </c>
      <c r="C637" s="173">
        <v>0.0</v>
      </c>
      <c r="D637" s="173">
        <v>0.0</v>
      </c>
      <c r="E637" s="173">
        <v>100.0</v>
      </c>
      <c r="F637" s="177"/>
      <c r="G637" s="22"/>
      <c r="H637" s="22"/>
      <c r="I637" s="22"/>
      <c r="J637" s="22"/>
      <c r="K637" s="22"/>
    </row>
    <row r="638">
      <c r="A638" s="218" t="s">
        <v>1121</v>
      </c>
      <c r="B638" s="173">
        <v>100.0</v>
      </c>
      <c r="C638" s="173">
        <v>0.0</v>
      </c>
      <c r="D638" s="173">
        <v>0.0</v>
      </c>
      <c r="E638" s="173">
        <v>100.0</v>
      </c>
      <c r="F638" s="22"/>
      <c r="G638" s="22"/>
      <c r="H638" s="22"/>
      <c r="I638" s="22"/>
      <c r="J638" s="22"/>
      <c r="K638" s="22"/>
    </row>
    <row r="639">
      <c r="A639" s="218" t="s">
        <v>1122</v>
      </c>
      <c r="B639" s="173">
        <v>0.0</v>
      </c>
      <c r="C639" s="173">
        <v>0.0</v>
      </c>
      <c r="D639" s="173">
        <v>0.0</v>
      </c>
      <c r="E639" s="173">
        <v>0.0</v>
      </c>
      <c r="F639" s="22"/>
      <c r="G639" s="22"/>
      <c r="H639" s="22"/>
      <c r="I639" s="22"/>
      <c r="J639" s="22"/>
      <c r="K639" s="22"/>
    </row>
    <row r="640">
      <c r="A640" s="218" t="s">
        <v>1123</v>
      </c>
      <c r="B640" s="173">
        <v>0.0</v>
      </c>
      <c r="C640" s="173">
        <v>0.0</v>
      </c>
      <c r="D640" s="173">
        <v>0.0</v>
      </c>
      <c r="E640" s="173">
        <v>0.0</v>
      </c>
      <c r="F640" s="22"/>
      <c r="G640" s="22"/>
      <c r="H640" s="22"/>
      <c r="I640" s="22"/>
      <c r="J640" s="22"/>
      <c r="K640" s="22"/>
    </row>
    <row r="641">
      <c r="A641" s="218" t="s">
        <v>1124</v>
      </c>
      <c r="B641" s="173">
        <v>0.0</v>
      </c>
      <c r="C641" s="173">
        <v>0.0</v>
      </c>
      <c r="D641" s="173">
        <v>0.0</v>
      </c>
      <c r="E641" s="173">
        <v>0.0</v>
      </c>
      <c r="F641" s="22"/>
      <c r="G641" s="22"/>
      <c r="H641" s="22"/>
      <c r="I641" s="22"/>
      <c r="J641" s="22"/>
      <c r="K641" s="22"/>
    </row>
    <row r="642" ht="15.0" customHeight="1">
      <c r="A642" s="22"/>
      <c r="B642" s="22"/>
      <c r="C642" s="22"/>
      <c r="D642" s="22"/>
      <c r="E642" s="22"/>
      <c r="F642" s="22"/>
      <c r="G642" s="22"/>
      <c r="H642" s="22"/>
      <c r="I642" s="22"/>
      <c r="J642" s="22"/>
      <c r="K642" s="22"/>
    </row>
    <row r="643" ht="15.0" customHeight="1">
      <c r="A643" s="219" t="s">
        <v>646</v>
      </c>
      <c r="B643" s="181">
        <v>40.0</v>
      </c>
      <c r="C643" s="181">
        <v>0.0</v>
      </c>
      <c r="D643" s="181">
        <v>0.0</v>
      </c>
      <c r="E643" s="181">
        <v>40.0</v>
      </c>
      <c r="F643" s="22"/>
      <c r="G643" s="22"/>
      <c r="H643" s="22"/>
      <c r="I643" s="22"/>
      <c r="J643" s="22"/>
      <c r="K643" s="22"/>
    </row>
    <row r="644">
      <c r="A644" s="177"/>
      <c r="B644" s="178"/>
      <c r="C644" s="178"/>
      <c r="D644" s="178"/>
      <c r="E644" s="22"/>
      <c r="F644" s="22"/>
      <c r="G644" s="22"/>
      <c r="H644" s="22"/>
      <c r="I644" s="22"/>
      <c r="J644" s="22"/>
      <c r="K644" s="22"/>
      <c r="L644" s="22"/>
    </row>
    <row r="645">
      <c r="A645" s="205" t="s">
        <v>648</v>
      </c>
      <c r="B645" s="305">
        <v>20.0</v>
      </c>
      <c r="C645" s="22"/>
      <c r="D645" s="22"/>
      <c r="E645" s="22"/>
      <c r="F645" s="22"/>
      <c r="G645" s="22"/>
      <c r="H645" s="22"/>
      <c r="I645" s="22"/>
      <c r="J645" s="22"/>
      <c r="K645" s="22"/>
      <c r="L645" s="22"/>
    </row>
    <row r="646">
      <c r="A646" s="22"/>
      <c r="B646" s="22"/>
      <c r="C646" s="22"/>
      <c r="D646" s="22"/>
      <c r="E646" s="22"/>
      <c r="F646" s="22"/>
      <c r="G646" s="22"/>
      <c r="H646" s="22"/>
      <c r="I646" s="22"/>
      <c r="J646" s="22"/>
      <c r="K646" s="22"/>
      <c r="L646" s="22"/>
    </row>
    <row r="647">
      <c r="A647" s="224" t="s">
        <v>508</v>
      </c>
      <c r="B647" s="216" t="s">
        <v>47</v>
      </c>
      <c r="C647" s="216" t="s">
        <v>564</v>
      </c>
      <c r="D647" s="216" t="s">
        <v>565</v>
      </c>
      <c r="E647" s="216" t="s">
        <v>566</v>
      </c>
      <c r="F647" s="217"/>
      <c r="G647" s="217"/>
      <c r="H647" s="217"/>
      <c r="I647" s="217"/>
      <c r="J647" s="217"/>
      <c r="K647" s="217"/>
    </row>
    <row r="648">
      <c r="A648" s="193" t="s">
        <v>1125</v>
      </c>
      <c r="B648" s="48" t="s">
        <v>69</v>
      </c>
      <c r="C648" s="48" t="s">
        <v>69</v>
      </c>
      <c r="D648" s="48" t="s">
        <v>69</v>
      </c>
      <c r="E648" s="48" t="s">
        <v>69</v>
      </c>
      <c r="F648" s="22"/>
      <c r="G648" s="22"/>
      <c r="H648" s="22"/>
      <c r="I648" s="22"/>
      <c r="J648" s="22"/>
      <c r="K648" s="22"/>
    </row>
    <row r="649">
      <c r="A649" s="48" t="s">
        <v>1126</v>
      </c>
      <c r="B649" s="48" t="s">
        <v>69</v>
      </c>
      <c r="C649" s="48" t="s">
        <v>69</v>
      </c>
      <c r="D649" s="48" t="s">
        <v>70</v>
      </c>
      <c r="E649" s="48" t="s">
        <v>69</v>
      </c>
      <c r="F649" s="22"/>
      <c r="G649" s="22"/>
      <c r="H649" s="22"/>
      <c r="I649" s="22"/>
      <c r="J649" s="22"/>
      <c r="K649" s="22"/>
    </row>
    <row r="650">
      <c r="A650" s="48" t="s">
        <v>1127</v>
      </c>
      <c r="B650" s="48" t="s">
        <v>69</v>
      </c>
      <c r="C650" s="48" t="s">
        <v>69</v>
      </c>
      <c r="D650" s="48" t="s">
        <v>72</v>
      </c>
      <c r="E650" s="48" t="s">
        <v>69</v>
      </c>
      <c r="F650" s="22"/>
      <c r="G650" s="22"/>
      <c r="H650" s="22"/>
      <c r="I650" s="22"/>
      <c r="J650" s="22"/>
      <c r="K650" s="22"/>
    </row>
    <row r="651">
      <c r="A651" s="48" t="s">
        <v>1128</v>
      </c>
      <c r="B651" s="48" t="s">
        <v>69</v>
      </c>
      <c r="C651" s="48" t="s">
        <v>72</v>
      </c>
      <c r="D651" s="48" t="s">
        <v>72</v>
      </c>
      <c r="E651" s="48" t="s">
        <v>69</v>
      </c>
      <c r="F651" s="22"/>
      <c r="G651" s="22"/>
      <c r="H651" s="22"/>
      <c r="I651" s="22"/>
      <c r="J651" s="22"/>
      <c r="K651" s="22"/>
    </row>
    <row r="652">
      <c r="A652" s="48" t="s">
        <v>1129</v>
      </c>
      <c r="B652" s="48" t="s">
        <v>69</v>
      </c>
      <c r="C652" s="48" t="s">
        <v>69</v>
      </c>
      <c r="D652" s="48" t="s">
        <v>72</v>
      </c>
      <c r="E652" s="48" t="s">
        <v>69</v>
      </c>
      <c r="F652" s="22"/>
      <c r="G652" s="22"/>
      <c r="H652" s="22"/>
      <c r="I652" s="22"/>
      <c r="J652" s="22"/>
      <c r="K652" s="22"/>
    </row>
    <row r="653">
      <c r="A653" s="48" t="s">
        <v>1130</v>
      </c>
      <c r="B653" s="48" t="s">
        <v>69</v>
      </c>
      <c r="C653" s="48" t="s">
        <v>72</v>
      </c>
      <c r="D653" s="48" t="s">
        <v>72</v>
      </c>
      <c r="E653" s="48" t="s">
        <v>69</v>
      </c>
      <c r="F653" s="22"/>
      <c r="G653" s="22"/>
      <c r="H653" s="22"/>
      <c r="I653" s="22"/>
      <c r="J653" s="22"/>
      <c r="K653" s="22"/>
    </row>
    <row r="654">
      <c r="A654" s="48" t="s">
        <v>1131</v>
      </c>
      <c r="B654" s="48" t="s">
        <v>69</v>
      </c>
      <c r="C654" s="48" t="s">
        <v>69</v>
      </c>
      <c r="D654" s="48" t="s">
        <v>69</v>
      </c>
      <c r="E654" s="48" t="s">
        <v>69</v>
      </c>
      <c r="F654" s="22"/>
      <c r="G654" s="22"/>
      <c r="H654" s="22"/>
      <c r="I654" s="22"/>
      <c r="J654" s="22"/>
      <c r="K654" s="22"/>
    </row>
    <row r="655">
      <c r="A655" s="48" t="s">
        <v>1132</v>
      </c>
      <c r="B655" s="48" t="s">
        <v>72</v>
      </c>
      <c r="C655" s="48" t="s">
        <v>72</v>
      </c>
      <c r="D655" s="48" t="s">
        <v>72</v>
      </c>
      <c r="E655" s="48" t="s">
        <v>72</v>
      </c>
      <c r="F655" s="22"/>
      <c r="G655" s="22"/>
      <c r="H655" s="22"/>
      <c r="I655" s="22"/>
      <c r="J655" s="22"/>
      <c r="K655" s="22"/>
    </row>
    <row r="656">
      <c r="A656" s="48" t="s">
        <v>1133</v>
      </c>
      <c r="B656" s="48" t="s">
        <v>69</v>
      </c>
      <c r="C656" s="48" t="s">
        <v>69</v>
      </c>
      <c r="D656" s="48" t="s">
        <v>69</v>
      </c>
      <c r="E656" s="48" t="s">
        <v>69</v>
      </c>
      <c r="F656" s="22"/>
      <c r="G656" s="22"/>
      <c r="H656" s="22"/>
      <c r="I656" s="22"/>
      <c r="J656" s="22"/>
      <c r="K656" s="22"/>
    </row>
    <row r="657">
      <c r="A657" s="48" t="s">
        <v>1134</v>
      </c>
      <c r="B657" s="48" t="s">
        <v>72</v>
      </c>
      <c r="C657" s="48" t="s">
        <v>72</v>
      </c>
      <c r="D657" s="48" t="s">
        <v>72</v>
      </c>
      <c r="E657" s="48" t="s">
        <v>72</v>
      </c>
      <c r="F657" s="22"/>
      <c r="G657" s="22"/>
      <c r="H657" s="22"/>
      <c r="I657" s="22"/>
      <c r="J657" s="22"/>
      <c r="K657" s="22"/>
    </row>
    <row r="658">
      <c r="A658" s="48" t="s">
        <v>1135</v>
      </c>
      <c r="B658" s="48" t="s">
        <v>69</v>
      </c>
      <c r="C658" s="48" t="s">
        <v>69</v>
      </c>
      <c r="D658" s="48" t="s">
        <v>72</v>
      </c>
      <c r="E658" s="48" t="s">
        <v>69</v>
      </c>
      <c r="F658" s="22"/>
      <c r="G658" s="22"/>
      <c r="H658" s="22"/>
      <c r="I658" s="22"/>
      <c r="J658" s="22"/>
      <c r="K658" s="22"/>
    </row>
    <row r="659">
      <c r="A659" s="48" t="s">
        <v>1136</v>
      </c>
      <c r="B659" s="48" t="s">
        <v>72</v>
      </c>
      <c r="C659" s="48" t="s">
        <v>72</v>
      </c>
      <c r="D659" s="48" t="s">
        <v>72</v>
      </c>
      <c r="E659" s="48" t="s">
        <v>72</v>
      </c>
      <c r="F659" s="22"/>
      <c r="G659" s="22"/>
      <c r="H659" s="22"/>
      <c r="I659" s="22"/>
      <c r="J659" s="22"/>
      <c r="K659" s="22"/>
    </row>
    <row r="660">
      <c r="A660" s="48" t="s">
        <v>1137</v>
      </c>
      <c r="B660" s="22" t="s">
        <v>2789</v>
      </c>
      <c r="C660" s="22" t="s">
        <v>2790</v>
      </c>
      <c r="D660" s="22" t="s">
        <v>2791</v>
      </c>
      <c r="E660" s="22" t="s">
        <v>2789</v>
      </c>
      <c r="F660" s="22"/>
      <c r="G660" s="22"/>
      <c r="H660" s="22"/>
      <c r="I660" s="22"/>
      <c r="J660" s="22"/>
      <c r="K660" s="22"/>
    </row>
    <row r="661">
      <c r="A661" s="48" t="s">
        <v>1138</v>
      </c>
      <c r="B661" s="22" t="s">
        <v>2792</v>
      </c>
      <c r="C661" s="22" t="s">
        <v>2793</v>
      </c>
      <c r="D661" s="22" t="s">
        <v>2794</v>
      </c>
      <c r="E661" s="22" t="s">
        <v>2792</v>
      </c>
      <c r="F661" s="22"/>
      <c r="G661" s="22"/>
      <c r="H661" s="22"/>
      <c r="I661" s="22"/>
      <c r="J661" s="22"/>
      <c r="K661" s="22"/>
    </row>
    <row r="662">
      <c r="A662" s="48" t="s">
        <v>1139</v>
      </c>
      <c r="B662" s="22" t="s">
        <v>2795</v>
      </c>
      <c r="C662" s="22" t="s">
        <v>2796</v>
      </c>
      <c r="D662" s="22" t="s">
        <v>2756</v>
      </c>
      <c r="E662" s="22" t="s">
        <v>2795</v>
      </c>
      <c r="F662" s="22"/>
      <c r="G662" s="22"/>
      <c r="H662" s="22"/>
      <c r="I662" s="22"/>
      <c r="J662" s="22"/>
      <c r="K662" s="22"/>
    </row>
    <row r="663">
      <c r="A663" s="48" t="s">
        <v>1140</v>
      </c>
      <c r="B663" s="22" t="s">
        <v>2797</v>
      </c>
      <c r="C663" s="22" t="s">
        <v>2798</v>
      </c>
      <c r="D663" s="22" t="s">
        <v>2799</v>
      </c>
      <c r="E663" s="22" t="s">
        <v>2797</v>
      </c>
      <c r="F663" s="22"/>
      <c r="G663" s="22"/>
      <c r="H663" s="22"/>
      <c r="I663" s="22"/>
      <c r="J663" s="22"/>
      <c r="K663" s="22"/>
    </row>
    <row r="664">
      <c r="A664" s="48" t="s">
        <v>1141</v>
      </c>
      <c r="B664" s="22" t="s">
        <v>2800</v>
      </c>
      <c r="C664" s="22" t="s">
        <v>2801</v>
      </c>
      <c r="D664" s="22" t="s">
        <v>2756</v>
      </c>
      <c r="E664" s="22" t="s">
        <v>2800</v>
      </c>
      <c r="F664" s="22"/>
      <c r="G664" s="22"/>
      <c r="H664" s="22"/>
      <c r="I664" s="22"/>
      <c r="J664" s="22"/>
      <c r="K664" s="22"/>
    </row>
    <row r="665">
      <c r="A665" s="48" t="s">
        <v>1142</v>
      </c>
      <c r="B665" s="22" t="s">
        <v>2797</v>
      </c>
      <c r="C665" s="22" t="s">
        <v>2619</v>
      </c>
      <c r="D665" s="22" t="s">
        <v>2799</v>
      </c>
      <c r="E665" s="22" t="s">
        <v>2797</v>
      </c>
      <c r="F665" s="22"/>
      <c r="G665" s="22"/>
      <c r="H665" s="22"/>
      <c r="I665" s="22"/>
      <c r="J665" s="22"/>
      <c r="K665" s="22"/>
    </row>
    <row r="666">
      <c r="A666" s="48" t="s">
        <v>1143</v>
      </c>
      <c r="B666" s="22" t="s">
        <v>2802</v>
      </c>
      <c r="C666" s="22" t="s">
        <v>2802</v>
      </c>
      <c r="D666" s="22" t="s">
        <v>2802</v>
      </c>
      <c r="E666" s="22" t="s">
        <v>2802</v>
      </c>
      <c r="F666" s="22"/>
      <c r="G666" s="22"/>
      <c r="H666" s="22"/>
      <c r="I666" s="22"/>
      <c r="J666" s="22"/>
      <c r="K666" s="22"/>
    </row>
    <row r="667">
      <c r="A667" s="48" t="s">
        <v>1145</v>
      </c>
      <c r="B667" s="22" t="s">
        <v>2799</v>
      </c>
      <c r="C667" s="22" t="s">
        <v>2799</v>
      </c>
      <c r="D667" s="22" t="s">
        <v>2799</v>
      </c>
      <c r="E667" s="22" t="s">
        <v>2799</v>
      </c>
      <c r="F667" s="22"/>
      <c r="G667" s="22"/>
      <c r="H667" s="22"/>
      <c r="I667" s="22"/>
      <c r="J667" s="22"/>
      <c r="K667" s="22"/>
    </row>
    <row r="668">
      <c r="A668" s="48" t="s">
        <v>1146</v>
      </c>
      <c r="B668" s="22" t="s">
        <v>2803</v>
      </c>
      <c r="C668" s="22" t="s">
        <v>2803</v>
      </c>
      <c r="D668" s="22" t="s">
        <v>2803</v>
      </c>
      <c r="E668" s="22" t="s">
        <v>2803</v>
      </c>
      <c r="F668" s="22"/>
      <c r="G668" s="22"/>
      <c r="H668" s="22"/>
      <c r="I668" s="22"/>
      <c r="J668" s="22"/>
      <c r="K668" s="22"/>
    </row>
    <row r="669">
      <c r="A669" s="48" t="s">
        <v>1147</v>
      </c>
      <c r="B669" s="22" t="s">
        <v>731</v>
      </c>
      <c r="C669" s="22" t="s">
        <v>731</v>
      </c>
      <c r="D669" s="22" t="s">
        <v>731</v>
      </c>
      <c r="E669" s="22" t="s">
        <v>731</v>
      </c>
      <c r="F669" s="22"/>
      <c r="G669" s="22"/>
      <c r="H669" s="22"/>
      <c r="I669" s="22"/>
      <c r="J669" s="22"/>
      <c r="K669" s="22"/>
    </row>
    <row r="670">
      <c r="A670" s="48" t="s">
        <v>1148</v>
      </c>
      <c r="B670" s="22" t="s">
        <v>2804</v>
      </c>
      <c r="C670" s="22" t="s">
        <v>2805</v>
      </c>
      <c r="D670" s="22" t="s">
        <v>2756</v>
      </c>
      <c r="E670" s="22" t="s">
        <v>2804</v>
      </c>
      <c r="F670" s="22"/>
      <c r="G670" s="22"/>
      <c r="H670" s="22"/>
      <c r="I670" s="22"/>
      <c r="J670" s="22"/>
      <c r="K670" s="22"/>
    </row>
    <row r="671">
      <c r="A671" s="48" t="s">
        <v>1149</v>
      </c>
      <c r="B671" s="22" t="s">
        <v>2806</v>
      </c>
      <c r="C671" s="22" t="s">
        <v>2806</v>
      </c>
      <c r="D671" s="22" t="s">
        <v>2799</v>
      </c>
      <c r="E671" s="22" t="s">
        <v>2806</v>
      </c>
      <c r="F671" s="22"/>
      <c r="G671" s="22"/>
      <c r="H671" s="22"/>
      <c r="I671" s="22"/>
      <c r="J671" s="22"/>
      <c r="K671" s="22"/>
    </row>
    <row r="672">
      <c r="A672" s="48" t="s">
        <v>643</v>
      </c>
      <c r="B672" s="22" t="s">
        <v>2807</v>
      </c>
      <c r="C672" s="22">
        <v>48.0</v>
      </c>
      <c r="D672" s="22" t="s">
        <v>2808</v>
      </c>
      <c r="E672" s="22" t="s">
        <v>2807</v>
      </c>
      <c r="F672" s="22"/>
      <c r="G672" s="22"/>
      <c r="H672" s="22"/>
      <c r="I672" s="22"/>
      <c r="J672" s="22"/>
      <c r="K672" s="22"/>
    </row>
    <row r="673">
      <c r="A673" s="22"/>
      <c r="B673" s="22"/>
      <c r="C673" s="22"/>
      <c r="D673" s="22"/>
      <c r="E673" s="22"/>
      <c r="F673" s="22"/>
      <c r="G673" s="22"/>
      <c r="H673" s="22"/>
      <c r="I673" s="22"/>
      <c r="J673" s="22"/>
      <c r="K673" s="22"/>
    </row>
    <row r="674">
      <c r="A674" s="22"/>
      <c r="B674" s="22"/>
      <c r="C674" s="22"/>
      <c r="D674" s="22"/>
      <c r="E674" s="22"/>
      <c r="F674" s="22"/>
      <c r="G674" s="22"/>
      <c r="H674" s="22"/>
      <c r="I674" s="22"/>
      <c r="J674" s="22"/>
      <c r="K674" s="22"/>
    </row>
    <row r="675">
      <c r="A675" s="218" t="s">
        <v>1150</v>
      </c>
      <c r="B675" s="173">
        <v>100.0</v>
      </c>
      <c r="C675" s="173">
        <v>100.0</v>
      </c>
      <c r="D675" s="173">
        <v>100.0</v>
      </c>
      <c r="E675" s="173">
        <v>100.0</v>
      </c>
      <c r="F675" s="177"/>
      <c r="G675" s="22"/>
      <c r="H675" s="22"/>
      <c r="I675" s="22"/>
      <c r="J675" s="22"/>
      <c r="K675" s="22"/>
    </row>
    <row r="676">
      <c r="A676" s="218" t="s">
        <v>1151</v>
      </c>
      <c r="B676" s="173">
        <v>100.0</v>
      </c>
      <c r="C676" s="173">
        <v>100.0</v>
      </c>
      <c r="D676" s="173">
        <v>50.0</v>
      </c>
      <c r="E676" s="173">
        <v>100.0</v>
      </c>
      <c r="F676" s="22"/>
      <c r="G676" s="22"/>
      <c r="H676" s="22"/>
      <c r="I676" s="22"/>
      <c r="J676" s="22"/>
      <c r="K676" s="22"/>
    </row>
    <row r="677">
      <c r="A677" s="218" t="s">
        <v>1152</v>
      </c>
      <c r="B677" s="173">
        <v>100.0</v>
      </c>
      <c r="C677" s="173">
        <v>100.0</v>
      </c>
      <c r="D677" s="173">
        <v>0.0</v>
      </c>
      <c r="E677" s="173">
        <v>100.0</v>
      </c>
      <c r="F677" s="22"/>
      <c r="G677" s="22"/>
      <c r="H677" s="22"/>
      <c r="I677" s="22"/>
      <c r="J677" s="22"/>
      <c r="K677" s="22"/>
    </row>
    <row r="678">
      <c r="A678" s="218" t="s">
        <v>1153</v>
      </c>
      <c r="B678" s="173">
        <v>100.0</v>
      </c>
      <c r="C678" s="173">
        <v>0.0</v>
      </c>
      <c r="D678" s="173">
        <v>0.0</v>
      </c>
      <c r="E678" s="173">
        <v>100.0</v>
      </c>
      <c r="F678" s="22"/>
      <c r="G678" s="22"/>
      <c r="H678" s="22"/>
      <c r="I678" s="22"/>
      <c r="J678" s="22"/>
      <c r="K678" s="22"/>
    </row>
    <row r="679">
      <c r="A679" s="218" t="s">
        <v>1154</v>
      </c>
      <c r="B679" s="173">
        <v>100.0</v>
      </c>
      <c r="C679" s="173">
        <v>100.0</v>
      </c>
      <c r="D679" s="173">
        <v>0.0</v>
      </c>
      <c r="E679" s="173">
        <v>100.0</v>
      </c>
      <c r="F679" s="22"/>
      <c r="G679" s="22"/>
      <c r="H679" s="22"/>
      <c r="I679" s="22"/>
      <c r="J679" s="22"/>
      <c r="K679" s="22"/>
    </row>
    <row r="680">
      <c r="A680" s="218" t="s">
        <v>1155</v>
      </c>
      <c r="B680" s="173">
        <v>100.0</v>
      </c>
      <c r="C680" s="173">
        <v>0.0</v>
      </c>
      <c r="D680" s="173">
        <v>0.0</v>
      </c>
      <c r="E680" s="173">
        <v>100.0</v>
      </c>
      <c r="F680" s="22"/>
      <c r="G680" s="22"/>
      <c r="H680" s="22"/>
      <c r="I680" s="22"/>
      <c r="J680" s="22"/>
      <c r="K680" s="22"/>
    </row>
    <row r="681">
      <c r="A681" s="218" t="s">
        <v>1156</v>
      </c>
      <c r="B681" s="173">
        <v>100.0</v>
      </c>
      <c r="C681" s="173">
        <v>100.0</v>
      </c>
      <c r="D681" s="173">
        <v>100.0</v>
      </c>
      <c r="E681" s="173">
        <v>100.0</v>
      </c>
      <c r="F681" s="22"/>
      <c r="G681" s="22"/>
      <c r="H681" s="22"/>
      <c r="I681" s="22"/>
      <c r="J681" s="22"/>
      <c r="K681" s="22"/>
    </row>
    <row r="682">
      <c r="A682" s="218" t="s">
        <v>1157</v>
      </c>
      <c r="B682" s="173">
        <v>0.0</v>
      </c>
      <c r="C682" s="173">
        <v>0.0</v>
      </c>
      <c r="D682" s="173">
        <v>0.0</v>
      </c>
      <c r="E682" s="173">
        <v>0.0</v>
      </c>
      <c r="F682" s="22"/>
      <c r="G682" s="22"/>
      <c r="H682" s="22"/>
      <c r="I682" s="22"/>
      <c r="J682" s="22"/>
      <c r="K682" s="22"/>
    </row>
    <row r="683">
      <c r="A683" s="218" t="s">
        <v>1158</v>
      </c>
      <c r="B683" s="173">
        <v>100.0</v>
      </c>
      <c r="C683" s="173">
        <v>100.0</v>
      </c>
      <c r="D683" s="173">
        <v>100.0</v>
      </c>
      <c r="E683" s="173">
        <v>100.0</v>
      </c>
      <c r="F683" s="22"/>
      <c r="G683" s="22"/>
      <c r="H683" s="22"/>
      <c r="I683" s="22"/>
      <c r="J683" s="22"/>
      <c r="K683" s="22"/>
    </row>
    <row r="684">
      <c r="A684" s="218" t="s">
        <v>1159</v>
      </c>
      <c r="B684" s="173">
        <v>0.0</v>
      </c>
      <c r="C684" s="173">
        <v>0.0</v>
      </c>
      <c r="D684" s="173">
        <v>0.0</v>
      </c>
      <c r="E684" s="173">
        <v>0.0</v>
      </c>
      <c r="F684" s="22"/>
      <c r="G684" s="22"/>
      <c r="H684" s="22"/>
      <c r="I684" s="22"/>
      <c r="J684" s="22"/>
      <c r="K684" s="22"/>
    </row>
    <row r="685">
      <c r="A685" s="218" t="s">
        <v>1160</v>
      </c>
      <c r="B685" s="173">
        <v>100.0</v>
      </c>
      <c r="C685" s="173">
        <v>100.0</v>
      </c>
      <c r="D685" s="173">
        <v>0.0</v>
      </c>
      <c r="E685" s="173">
        <v>100.0</v>
      </c>
      <c r="F685" s="22"/>
      <c r="G685" s="22"/>
      <c r="H685" s="22"/>
      <c r="I685" s="22"/>
      <c r="J685" s="22"/>
      <c r="K685" s="22"/>
    </row>
    <row r="686">
      <c r="A686" s="218" t="s">
        <v>1161</v>
      </c>
      <c r="B686" s="173">
        <v>0.0</v>
      </c>
      <c r="C686" s="173">
        <v>0.0</v>
      </c>
      <c r="D686" s="173">
        <v>0.0</v>
      </c>
      <c r="E686" s="173">
        <v>0.0</v>
      </c>
      <c r="F686" s="22"/>
      <c r="G686" s="22"/>
      <c r="H686" s="22"/>
      <c r="I686" s="22"/>
      <c r="J686" s="22"/>
      <c r="K686" s="22"/>
    </row>
    <row r="687">
      <c r="A687" s="22"/>
      <c r="B687" s="22"/>
      <c r="C687" s="22"/>
      <c r="D687" s="22"/>
      <c r="E687" s="22"/>
      <c r="F687" s="22"/>
      <c r="G687" s="22"/>
      <c r="H687" s="22"/>
      <c r="I687" s="22"/>
      <c r="J687" s="22"/>
      <c r="K687" s="22"/>
    </row>
    <row r="688">
      <c r="A688" s="219" t="s">
        <v>646</v>
      </c>
      <c r="B688" s="181">
        <v>75.0</v>
      </c>
      <c r="C688" s="181">
        <v>58.333333333333336</v>
      </c>
      <c r="D688" s="181">
        <v>29.166666666666668</v>
      </c>
      <c r="E688" s="181">
        <v>75.0</v>
      </c>
      <c r="F688" s="22"/>
      <c r="G688" s="22"/>
      <c r="H688" s="22"/>
      <c r="I688" s="22"/>
      <c r="J688" s="22"/>
      <c r="K688" s="22"/>
    </row>
    <row r="689">
      <c r="A689" s="177"/>
      <c r="B689" s="178"/>
      <c r="C689" s="178"/>
      <c r="D689" s="178"/>
      <c r="E689" s="22"/>
      <c r="F689" s="22"/>
      <c r="G689" s="22"/>
      <c r="H689" s="22"/>
      <c r="I689" s="22"/>
      <c r="J689" s="22"/>
      <c r="K689" s="22"/>
      <c r="L689" s="22"/>
    </row>
    <row r="690">
      <c r="A690" s="205" t="s">
        <v>648</v>
      </c>
      <c r="B690" s="305">
        <v>59.375</v>
      </c>
      <c r="C690" s="22"/>
      <c r="D690" s="22"/>
      <c r="E690" s="22"/>
      <c r="F690" s="22"/>
      <c r="G690" s="22"/>
      <c r="H690" s="22"/>
      <c r="I690" s="22"/>
      <c r="J690" s="22"/>
      <c r="K690" s="22"/>
      <c r="L690" s="22"/>
    </row>
    <row r="691">
      <c r="A691" s="22"/>
      <c r="B691" s="22"/>
      <c r="C691" s="22"/>
      <c r="D691" s="22"/>
      <c r="E691" s="22"/>
      <c r="F691" s="22"/>
      <c r="G691" s="22"/>
      <c r="H691" s="22"/>
      <c r="I691" s="22"/>
      <c r="J691" s="22"/>
      <c r="K691" s="22"/>
      <c r="L691" s="22"/>
    </row>
    <row r="692">
      <c r="A692" s="224" t="s">
        <v>511</v>
      </c>
      <c r="B692" s="216" t="s">
        <v>47</v>
      </c>
      <c r="C692" s="216" t="s">
        <v>564</v>
      </c>
      <c r="D692" s="216" t="s">
        <v>565</v>
      </c>
      <c r="E692" s="216" t="s">
        <v>566</v>
      </c>
      <c r="F692" s="217"/>
      <c r="G692" s="217"/>
      <c r="H692" s="217"/>
      <c r="I692" s="217"/>
      <c r="J692" s="217"/>
      <c r="K692" s="217"/>
    </row>
    <row r="693">
      <c r="A693" s="193" t="s">
        <v>1162</v>
      </c>
      <c r="B693" s="48" t="s">
        <v>69</v>
      </c>
      <c r="C693" s="48" t="s">
        <v>69</v>
      </c>
      <c r="D693" s="48" t="s">
        <v>69</v>
      </c>
      <c r="E693" s="48" t="s">
        <v>69</v>
      </c>
      <c r="F693" s="22"/>
      <c r="G693" s="22"/>
      <c r="H693" s="22"/>
      <c r="I693" s="22"/>
      <c r="J693" s="22"/>
      <c r="K693" s="22"/>
    </row>
    <row r="694">
      <c r="A694" s="48" t="s">
        <v>1163</v>
      </c>
      <c r="B694" s="48" t="s">
        <v>70</v>
      </c>
      <c r="C694" s="48" t="s">
        <v>70</v>
      </c>
      <c r="D694" s="48" t="s">
        <v>70</v>
      </c>
      <c r="E694" s="48" t="s">
        <v>70</v>
      </c>
      <c r="F694" s="22"/>
      <c r="G694" s="22"/>
      <c r="H694" s="22"/>
      <c r="I694" s="22"/>
      <c r="J694" s="22"/>
      <c r="K694" s="22"/>
    </row>
    <row r="695">
      <c r="A695" s="48" t="s">
        <v>1164</v>
      </c>
      <c r="B695" s="48" t="s">
        <v>69</v>
      </c>
      <c r="C695" s="48" t="s">
        <v>69</v>
      </c>
      <c r="D695" s="48" t="s">
        <v>69</v>
      </c>
      <c r="E695" s="48" t="s">
        <v>69</v>
      </c>
      <c r="F695" s="22"/>
      <c r="G695" s="22"/>
      <c r="H695" s="22"/>
      <c r="I695" s="22"/>
      <c r="J695" s="22"/>
      <c r="K695" s="22"/>
    </row>
    <row r="696">
      <c r="A696" s="48" t="s">
        <v>1165</v>
      </c>
      <c r="B696" s="48" t="s">
        <v>70</v>
      </c>
      <c r="C696" s="48" t="s">
        <v>70</v>
      </c>
      <c r="D696" s="48" t="s">
        <v>70</v>
      </c>
      <c r="E696" s="48" t="s">
        <v>70</v>
      </c>
      <c r="F696" s="22"/>
      <c r="G696" s="22"/>
      <c r="H696" s="22"/>
      <c r="I696" s="22"/>
      <c r="J696" s="22"/>
      <c r="K696" s="22"/>
    </row>
    <row r="697">
      <c r="A697" s="48" t="s">
        <v>1166</v>
      </c>
      <c r="B697" s="48" t="s">
        <v>69</v>
      </c>
      <c r="C697" s="48" t="s">
        <v>69</v>
      </c>
      <c r="D697" s="48" t="s">
        <v>69</v>
      </c>
      <c r="E697" s="48" t="s">
        <v>69</v>
      </c>
      <c r="F697" s="22"/>
      <c r="G697" s="22"/>
      <c r="H697" s="22"/>
      <c r="I697" s="22"/>
      <c r="J697" s="22"/>
      <c r="K697" s="22"/>
    </row>
    <row r="698">
      <c r="A698" s="48" t="s">
        <v>1167</v>
      </c>
      <c r="B698" s="48" t="s">
        <v>69</v>
      </c>
      <c r="C698" s="48" t="s">
        <v>69</v>
      </c>
      <c r="D698" s="48" t="s">
        <v>69</v>
      </c>
      <c r="E698" s="48" t="s">
        <v>69</v>
      </c>
      <c r="F698" s="22"/>
      <c r="G698" s="22"/>
      <c r="H698" s="22"/>
      <c r="I698" s="22"/>
      <c r="J698" s="22"/>
      <c r="K698" s="22"/>
    </row>
    <row r="699">
      <c r="A699" s="48" t="s">
        <v>1168</v>
      </c>
      <c r="B699" s="48" t="s">
        <v>72</v>
      </c>
      <c r="C699" s="48" t="s">
        <v>72</v>
      </c>
      <c r="D699" s="48" t="s">
        <v>72</v>
      </c>
      <c r="E699" s="48" t="s">
        <v>72</v>
      </c>
      <c r="F699" s="22"/>
      <c r="G699" s="22"/>
      <c r="H699" s="22"/>
      <c r="I699" s="22"/>
      <c r="J699" s="22"/>
      <c r="K699" s="22"/>
    </row>
    <row r="700">
      <c r="A700" s="48" t="s">
        <v>1169</v>
      </c>
      <c r="B700" s="48" t="s">
        <v>70</v>
      </c>
      <c r="C700" s="48" t="s">
        <v>70</v>
      </c>
      <c r="D700" s="48" t="s">
        <v>70</v>
      </c>
      <c r="E700" s="48" t="s">
        <v>70</v>
      </c>
      <c r="F700" s="22"/>
      <c r="G700" s="22"/>
      <c r="H700" s="22"/>
      <c r="I700" s="22"/>
      <c r="J700" s="22"/>
      <c r="K700" s="22"/>
    </row>
    <row r="701">
      <c r="A701" s="48" t="s">
        <v>1170</v>
      </c>
      <c r="B701" s="48" t="s">
        <v>69</v>
      </c>
      <c r="C701" s="48" t="s">
        <v>69</v>
      </c>
      <c r="D701" s="48" t="s">
        <v>69</v>
      </c>
      <c r="E701" s="48" t="s">
        <v>69</v>
      </c>
      <c r="F701" s="22"/>
      <c r="G701" s="22"/>
      <c r="H701" s="22"/>
      <c r="I701" s="22"/>
      <c r="J701" s="22"/>
      <c r="K701" s="22"/>
    </row>
    <row r="702">
      <c r="A702" s="48" t="s">
        <v>1171</v>
      </c>
      <c r="B702" s="48" t="s">
        <v>69</v>
      </c>
      <c r="C702" s="48" t="s">
        <v>69</v>
      </c>
      <c r="D702" s="48" t="s">
        <v>69</v>
      </c>
      <c r="E702" s="48" t="s">
        <v>69</v>
      </c>
      <c r="F702" s="22"/>
      <c r="G702" s="22"/>
      <c r="H702" s="22"/>
      <c r="I702" s="22"/>
      <c r="J702" s="22"/>
      <c r="K702" s="22"/>
    </row>
    <row r="703">
      <c r="A703" s="48" t="s">
        <v>1172</v>
      </c>
      <c r="B703" s="48" t="s">
        <v>69</v>
      </c>
      <c r="C703" s="48" t="s">
        <v>69</v>
      </c>
      <c r="D703" s="48" t="s">
        <v>69</v>
      </c>
      <c r="E703" s="48" t="s">
        <v>69</v>
      </c>
      <c r="F703" s="22"/>
      <c r="G703" s="22"/>
      <c r="H703" s="22"/>
      <c r="I703" s="22"/>
      <c r="J703" s="22"/>
      <c r="K703" s="22"/>
    </row>
    <row r="704">
      <c r="A704" s="48" t="s">
        <v>1173</v>
      </c>
      <c r="B704" s="22" t="s">
        <v>2809</v>
      </c>
      <c r="C704" s="22" t="s">
        <v>2809</v>
      </c>
      <c r="D704" s="22" t="s">
        <v>2809</v>
      </c>
      <c r="E704" s="22" t="s">
        <v>2809</v>
      </c>
      <c r="F704" s="22"/>
      <c r="G704" s="22"/>
      <c r="H704" s="22"/>
      <c r="I704" s="22"/>
      <c r="J704" s="22"/>
      <c r="K704" s="22"/>
    </row>
    <row r="705">
      <c r="A705" s="48" t="s">
        <v>1175</v>
      </c>
      <c r="B705" s="22" t="s">
        <v>2810</v>
      </c>
      <c r="C705" s="22" t="s">
        <v>2810</v>
      </c>
      <c r="D705" s="22" t="s">
        <v>2810</v>
      </c>
      <c r="E705" s="22" t="s">
        <v>2810</v>
      </c>
      <c r="F705" s="22"/>
      <c r="G705" s="22"/>
      <c r="H705" s="22"/>
      <c r="I705" s="22"/>
      <c r="J705" s="22"/>
      <c r="K705" s="22"/>
    </row>
    <row r="706">
      <c r="A706" s="48" t="s">
        <v>1176</v>
      </c>
      <c r="B706" s="22" t="s">
        <v>2811</v>
      </c>
      <c r="C706" s="22" t="s">
        <v>2811</v>
      </c>
      <c r="D706" s="22" t="s">
        <v>2811</v>
      </c>
      <c r="E706" s="22" t="s">
        <v>2811</v>
      </c>
      <c r="F706" s="22"/>
      <c r="G706" s="22"/>
      <c r="H706" s="22"/>
      <c r="I706" s="22"/>
      <c r="J706" s="22"/>
      <c r="K706" s="22"/>
    </row>
    <row r="707">
      <c r="A707" s="48" t="s">
        <v>1177</v>
      </c>
      <c r="B707" s="22" t="s">
        <v>2812</v>
      </c>
      <c r="C707" s="22" t="s">
        <v>2812</v>
      </c>
      <c r="D707" s="22" t="s">
        <v>2812</v>
      </c>
      <c r="E707" s="22" t="s">
        <v>2812</v>
      </c>
      <c r="F707" s="22"/>
      <c r="G707" s="22"/>
      <c r="H707" s="22"/>
      <c r="I707" s="22"/>
      <c r="J707" s="22"/>
      <c r="K707" s="22"/>
    </row>
    <row r="708">
      <c r="A708" s="48" t="s">
        <v>1178</v>
      </c>
      <c r="B708" s="22" t="s">
        <v>2813</v>
      </c>
      <c r="C708" s="22" t="s">
        <v>2813</v>
      </c>
      <c r="D708" s="22" t="s">
        <v>2813</v>
      </c>
      <c r="E708" s="22" t="s">
        <v>2813</v>
      </c>
      <c r="F708" s="22"/>
      <c r="G708" s="22"/>
      <c r="H708" s="22"/>
      <c r="I708" s="22"/>
      <c r="J708" s="22"/>
      <c r="K708" s="22"/>
    </row>
    <row r="709">
      <c r="A709" s="48" t="s">
        <v>1179</v>
      </c>
      <c r="B709" s="22" t="s">
        <v>2814</v>
      </c>
      <c r="C709" s="22" t="s">
        <v>2814</v>
      </c>
      <c r="D709" s="22" t="s">
        <v>2814</v>
      </c>
      <c r="E709" s="22" t="s">
        <v>2814</v>
      </c>
      <c r="F709" s="22"/>
      <c r="G709" s="22"/>
      <c r="H709" s="22"/>
      <c r="I709" s="22"/>
      <c r="J709" s="22"/>
      <c r="K709" s="22"/>
    </row>
    <row r="710">
      <c r="A710" s="48" t="s">
        <v>1180</v>
      </c>
      <c r="B710" s="22" t="s">
        <v>2815</v>
      </c>
      <c r="C710" s="22" t="s">
        <v>2815</v>
      </c>
      <c r="D710" s="22" t="s">
        <v>2815</v>
      </c>
      <c r="E710" s="22" t="s">
        <v>2815</v>
      </c>
      <c r="F710" s="22"/>
      <c r="G710" s="22"/>
      <c r="H710" s="22"/>
      <c r="I710" s="22"/>
      <c r="J710" s="22"/>
      <c r="K710" s="22"/>
    </row>
    <row r="711">
      <c r="A711" s="48" t="s">
        <v>1181</v>
      </c>
      <c r="B711" s="22" t="s">
        <v>2816</v>
      </c>
      <c r="C711" s="22" t="s">
        <v>2816</v>
      </c>
      <c r="D711" s="22" t="s">
        <v>2816</v>
      </c>
      <c r="E711" s="22" t="s">
        <v>2816</v>
      </c>
      <c r="F711" s="22"/>
      <c r="G711" s="22"/>
      <c r="H711" s="22"/>
      <c r="I711" s="22"/>
      <c r="J711" s="22"/>
      <c r="K711" s="22"/>
    </row>
    <row r="712">
      <c r="A712" s="48" t="s">
        <v>1182</v>
      </c>
      <c r="B712" s="22" t="s">
        <v>2817</v>
      </c>
      <c r="C712" s="22" t="s">
        <v>2817</v>
      </c>
      <c r="D712" s="22" t="s">
        <v>2817</v>
      </c>
      <c r="E712" s="22" t="s">
        <v>2817</v>
      </c>
      <c r="F712" s="22"/>
      <c r="G712" s="22"/>
      <c r="H712" s="22"/>
      <c r="I712" s="22"/>
      <c r="J712" s="22"/>
      <c r="K712" s="22"/>
    </row>
    <row r="713">
      <c r="A713" s="48" t="s">
        <v>1183</v>
      </c>
      <c r="B713" s="22" t="s">
        <v>2818</v>
      </c>
      <c r="C713" s="22" t="s">
        <v>2818</v>
      </c>
      <c r="D713" s="22" t="s">
        <v>2818</v>
      </c>
      <c r="E713" s="22" t="s">
        <v>2818</v>
      </c>
      <c r="F713" s="22"/>
      <c r="G713" s="22"/>
      <c r="H713" s="22"/>
      <c r="I713" s="22"/>
      <c r="J713" s="22"/>
      <c r="K713" s="22"/>
    </row>
    <row r="714">
      <c r="A714" s="48" t="s">
        <v>1184</v>
      </c>
      <c r="B714" s="22" t="s">
        <v>2819</v>
      </c>
      <c r="C714" s="22" t="s">
        <v>2819</v>
      </c>
      <c r="D714" s="22" t="s">
        <v>2819</v>
      </c>
      <c r="E714" s="22" t="s">
        <v>2819</v>
      </c>
      <c r="F714" s="22"/>
      <c r="G714" s="22"/>
      <c r="H714" s="22"/>
      <c r="I714" s="22"/>
      <c r="J714" s="22"/>
      <c r="K714" s="22"/>
    </row>
    <row r="715">
      <c r="A715" s="48" t="s">
        <v>643</v>
      </c>
      <c r="B715" s="22" t="s">
        <v>2820</v>
      </c>
      <c r="C715" s="22" t="s">
        <v>2820</v>
      </c>
      <c r="D715" s="22" t="s">
        <v>2820</v>
      </c>
      <c r="E715" s="22" t="s">
        <v>2820</v>
      </c>
      <c r="F715" s="22"/>
      <c r="G715" s="22"/>
      <c r="H715" s="22"/>
      <c r="I715" s="22"/>
      <c r="J715" s="22"/>
      <c r="K715" s="22"/>
    </row>
    <row r="716">
      <c r="A716" s="22"/>
      <c r="B716" s="22"/>
      <c r="C716" s="22"/>
      <c r="D716" s="22"/>
      <c r="E716" s="22"/>
      <c r="F716" s="22"/>
      <c r="G716" s="22"/>
      <c r="H716" s="22"/>
      <c r="I716" s="22"/>
      <c r="J716" s="22"/>
      <c r="K716" s="22"/>
    </row>
    <row r="717">
      <c r="A717" s="22"/>
      <c r="B717" s="22"/>
      <c r="C717" s="22"/>
      <c r="D717" s="22"/>
      <c r="E717" s="22"/>
      <c r="F717" s="22"/>
      <c r="G717" s="22"/>
      <c r="H717" s="22"/>
      <c r="I717" s="22"/>
      <c r="J717" s="22"/>
      <c r="K717" s="22"/>
    </row>
    <row r="718">
      <c r="A718" s="218" t="s">
        <v>1185</v>
      </c>
      <c r="B718" s="173">
        <v>100.0</v>
      </c>
      <c r="C718" s="173">
        <v>100.0</v>
      </c>
      <c r="D718" s="173">
        <v>100.0</v>
      </c>
      <c r="E718" s="173">
        <v>100.0</v>
      </c>
      <c r="F718" s="177"/>
      <c r="G718" s="22"/>
      <c r="H718" s="22"/>
      <c r="I718" s="22"/>
      <c r="J718" s="22"/>
      <c r="K718" s="22"/>
    </row>
    <row r="719">
      <c r="A719" s="218" t="s">
        <v>1186</v>
      </c>
      <c r="B719" s="173">
        <v>50.0</v>
      </c>
      <c r="C719" s="173">
        <v>50.0</v>
      </c>
      <c r="D719" s="173">
        <v>50.0</v>
      </c>
      <c r="E719" s="173">
        <v>50.0</v>
      </c>
      <c r="F719" s="22"/>
      <c r="G719" s="22"/>
      <c r="H719" s="22"/>
      <c r="I719" s="22"/>
      <c r="J719" s="22"/>
      <c r="K719" s="22"/>
    </row>
    <row r="720">
      <c r="A720" s="218" t="s">
        <v>1187</v>
      </c>
      <c r="B720" s="173">
        <v>100.0</v>
      </c>
      <c r="C720" s="173">
        <v>100.0</v>
      </c>
      <c r="D720" s="173">
        <v>100.0</v>
      </c>
      <c r="E720" s="173">
        <v>100.0</v>
      </c>
      <c r="F720" s="22"/>
      <c r="G720" s="22"/>
      <c r="H720" s="22"/>
      <c r="I720" s="22"/>
      <c r="J720" s="22"/>
      <c r="K720" s="22"/>
    </row>
    <row r="721">
      <c r="A721" s="218" t="s">
        <v>1188</v>
      </c>
      <c r="B721" s="173">
        <v>50.0</v>
      </c>
      <c r="C721" s="173">
        <v>50.0</v>
      </c>
      <c r="D721" s="173">
        <v>50.0</v>
      </c>
      <c r="E721" s="173">
        <v>50.0</v>
      </c>
      <c r="F721" s="22"/>
      <c r="G721" s="22"/>
      <c r="H721" s="22"/>
      <c r="I721" s="22"/>
      <c r="J721" s="22"/>
      <c r="K721" s="22"/>
    </row>
    <row r="722">
      <c r="A722" s="218" t="s">
        <v>1189</v>
      </c>
      <c r="B722" s="173">
        <v>100.0</v>
      </c>
      <c r="C722" s="173">
        <v>100.0</v>
      </c>
      <c r="D722" s="173">
        <v>100.0</v>
      </c>
      <c r="E722" s="173">
        <v>100.0</v>
      </c>
      <c r="F722" s="22"/>
      <c r="G722" s="22"/>
      <c r="H722" s="22"/>
      <c r="I722" s="22"/>
      <c r="J722" s="22"/>
      <c r="K722" s="22"/>
    </row>
    <row r="723">
      <c r="A723" s="218" t="s">
        <v>1190</v>
      </c>
      <c r="B723" s="173">
        <v>100.0</v>
      </c>
      <c r="C723" s="173">
        <v>100.0</v>
      </c>
      <c r="D723" s="173">
        <v>100.0</v>
      </c>
      <c r="E723" s="173">
        <v>100.0</v>
      </c>
      <c r="F723" s="22"/>
      <c r="G723" s="22"/>
      <c r="H723" s="22"/>
      <c r="I723" s="22"/>
      <c r="J723" s="22"/>
      <c r="K723" s="22"/>
    </row>
    <row r="724">
      <c r="A724" s="218" t="s">
        <v>1191</v>
      </c>
      <c r="B724" s="173">
        <v>0.0</v>
      </c>
      <c r="C724" s="173">
        <v>0.0</v>
      </c>
      <c r="D724" s="173">
        <v>0.0</v>
      </c>
      <c r="E724" s="173">
        <v>0.0</v>
      </c>
      <c r="F724" s="22"/>
      <c r="G724" s="22"/>
      <c r="H724" s="22"/>
      <c r="I724" s="22"/>
      <c r="J724" s="22"/>
      <c r="K724" s="22"/>
    </row>
    <row r="725">
      <c r="A725" s="218" t="s">
        <v>1192</v>
      </c>
      <c r="B725" s="173">
        <v>50.0</v>
      </c>
      <c r="C725" s="173">
        <v>50.0</v>
      </c>
      <c r="D725" s="173">
        <v>50.0</v>
      </c>
      <c r="E725" s="173">
        <v>50.0</v>
      </c>
      <c r="F725" s="22"/>
      <c r="G725" s="22"/>
      <c r="H725" s="22"/>
      <c r="I725" s="22"/>
      <c r="J725" s="22"/>
      <c r="K725" s="22"/>
    </row>
    <row r="726">
      <c r="A726" s="218" t="s">
        <v>1193</v>
      </c>
      <c r="B726" s="173">
        <v>100.0</v>
      </c>
      <c r="C726" s="173">
        <v>100.0</v>
      </c>
      <c r="D726" s="173">
        <v>100.0</v>
      </c>
      <c r="E726" s="173">
        <v>100.0</v>
      </c>
      <c r="F726" s="22"/>
      <c r="G726" s="22"/>
      <c r="H726" s="22"/>
      <c r="I726" s="22"/>
      <c r="J726" s="22"/>
      <c r="K726" s="22"/>
    </row>
    <row r="727">
      <c r="A727" s="218" t="s">
        <v>1194</v>
      </c>
      <c r="B727" s="173">
        <v>100.0</v>
      </c>
      <c r="C727" s="173">
        <v>100.0</v>
      </c>
      <c r="D727" s="173">
        <v>100.0</v>
      </c>
      <c r="E727" s="173">
        <v>100.0</v>
      </c>
      <c r="F727" s="22"/>
      <c r="G727" s="22"/>
      <c r="H727" s="22"/>
      <c r="I727" s="22"/>
      <c r="J727" s="22"/>
      <c r="K727" s="22"/>
    </row>
    <row r="728">
      <c r="A728" s="218" t="s">
        <v>1195</v>
      </c>
      <c r="B728" s="173">
        <v>100.0</v>
      </c>
      <c r="C728" s="173">
        <v>100.0</v>
      </c>
      <c r="D728" s="173">
        <v>100.0</v>
      </c>
      <c r="E728" s="173">
        <v>100.0</v>
      </c>
      <c r="F728" s="22"/>
      <c r="G728" s="22"/>
      <c r="H728" s="22"/>
      <c r="I728" s="22"/>
      <c r="J728" s="22"/>
      <c r="K728" s="22"/>
    </row>
    <row r="729">
      <c r="A729" s="22"/>
      <c r="B729" s="22"/>
      <c r="C729" s="22"/>
      <c r="D729" s="22"/>
      <c r="E729" s="22"/>
      <c r="F729" s="22"/>
      <c r="G729" s="22"/>
      <c r="H729" s="22"/>
      <c r="I729" s="22"/>
      <c r="J729" s="22"/>
      <c r="K729" s="22"/>
    </row>
    <row r="730">
      <c r="A730" s="219" t="s">
        <v>646</v>
      </c>
      <c r="B730" s="181">
        <v>77.27272727272727</v>
      </c>
      <c r="C730" s="181">
        <v>77.27272727272727</v>
      </c>
      <c r="D730" s="181">
        <v>77.27272727272727</v>
      </c>
      <c r="E730" s="181">
        <v>77.27272727272727</v>
      </c>
      <c r="F730" s="22"/>
      <c r="G730" s="22"/>
      <c r="H730" s="22"/>
      <c r="I730" s="22"/>
      <c r="J730" s="22"/>
      <c r="K730" s="22"/>
    </row>
    <row r="731">
      <c r="A731" s="177"/>
      <c r="B731" s="178"/>
      <c r="C731" s="178"/>
      <c r="D731" s="178"/>
      <c r="E731" s="22"/>
      <c r="F731" s="22"/>
      <c r="G731" s="22"/>
      <c r="H731" s="22"/>
      <c r="I731" s="22"/>
      <c r="J731" s="22"/>
      <c r="K731" s="22"/>
      <c r="L731" s="22"/>
    </row>
    <row r="732">
      <c r="A732" s="205" t="s">
        <v>648</v>
      </c>
      <c r="B732" s="305">
        <v>77.27272727272727</v>
      </c>
      <c r="C732" s="22"/>
      <c r="D732" s="22"/>
      <c r="E732" s="22"/>
      <c r="F732" s="22"/>
      <c r="G732" s="22"/>
      <c r="H732" s="22"/>
      <c r="I732" s="22"/>
      <c r="J732" s="22"/>
      <c r="K732" s="22"/>
      <c r="L732" s="22"/>
    </row>
    <row r="733">
      <c r="A733" s="22"/>
      <c r="B733" s="22"/>
      <c r="C733" s="22"/>
      <c r="D733" s="22"/>
      <c r="E733" s="22"/>
      <c r="F733" s="22"/>
      <c r="G733" s="22"/>
      <c r="H733" s="22"/>
      <c r="I733" s="22"/>
      <c r="J733" s="22"/>
      <c r="K733" s="22"/>
      <c r="L733" s="22"/>
    </row>
    <row r="734">
      <c r="A734" s="224" t="s">
        <v>514</v>
      </c>
      <c r="B734" s="216" t="s">
        <v>47</v>
      </c>
      <c r="C734" s="216" t="s">
        <v>564</v>
      </c>
      <c r="D734" s="216" t="s">
        <v>565</v>
      </c>
      <c r="E734" s="216" t="s">
        <v>566</v>
      </c>
      <c r="F734" s="217"/>
      <c r="G734" s="217"/>
      <c r="H734" s="217"/>
      <c r="I734" s="217"/>
      <c r="J734" s="217"/>
      <c r="K734" s="217"/>
    </row>
    <row r="735">
      <c r="A735" s="193" t="s">
        <v>1196</v>
      </c>
      <c r="B735" s="48" t="s">
        <v>69</v>
      </c>
      <c r="C735" s="48" t="s">
        <v>69</v>
      </c>
      <c r="D735" s="48" t="s">
        <v>72</v>
      </c>
      <c r="E735" s="48" t="s">
        <v>69</v>
      </c>
      <c r="F735" s="22"/>
      <c r="G735" s="22"/>
      <c r="H735" s="22"/>
      <c r="I735" s="22"/>
      <c r="J735" s="22"/>
      <c r="K735" s="22"/>
    </row>
    <row r="736">
      <c r="A736" s="48" t="s">
        <v>1197</v>
      </c>
      <c r="B736" s="48" t="s">
        <v>72</v>
      </c>
      <c r="C736" s="48" t="s">
        <v>72</v>
      </c>
      <c r="D736" s="48" t="s">
        <v>72</v>
      </c>
      <c r="E736" s="48" t="s">
        <v>72</v>
      </c>
      <c r="F736" s="22"/>
      <c r="G736" s="22"/>
      <c r="H736" s="22"/>
      <c r="I736" s="22"/>
      <c r="J736" s="22"/>
      <c r="K736" s="22"/>
    </row>
    <row r="737">
      <c r="A737" s="48" t="s">
        <v>1198</v>
      </c>
      <c r="B737" s="48" t="s">
        <v>69</v>
      </c>
      <c r="C737" s="48" t="s">
        <v>69</v>
      </c>
      <c r="D737" s="48" t="s">
        <v>72</v>
      </c>
      <c r="E737" s="48" t="s">
        <v>69</v>
      </c>
      <c r="F737" s="22"/>
      <c r="G737" s="22"/>
      <c r="H737" s="22"/>
      <c r="I737" s="22"/>
      <c r="J737" s="22"/>
      <c r="K737" s="22"/>
    </row>
    <row r="738">
      <c r="A738" s="48" t="s">
        <v>1199</v>
      </c>
      <c r="B738" s="22" t="s">
        <v>2821</v>
      </c>
      <c r="C738" s="22" t="s">
        <v>2822</v>
      </c>
      <c r="D738" s="22" t="s">
        <v>2823</v>
      </c>
      <c r="E738" s="22" t="s">
        <v>2821</v>
      </c>
      <c r="F738" s="22"/>
      <c r="G738" s="22"/>
      <c r="H738" s="22"/>
      <c r="I738" s="22"/>
      <c r="J738" s="22"/>
      <c r="K738" s="22"/>
    </row>
    <row r="739">
      <c r="A739" s="48" t="s">
        <v>1200</v>
      </c>
      <c r="B739" s="22" t="s">
        <v>2823</v>
      </c>
      <c r="C739" s="22" t="s">
        <v>2823</v>
      </c>
      <c r="D739" s="22" t="s">
        <v>2823</v>
      </c>
      <c r="E739" s="22" t="s">
        <v>2823</v>
      </c>
      <c r="F739" s="22"/>
      <c r="G739" s="22"/>
      <c r="H739" s="22"/>
      <c r="I739" s="22"/>
      <c r="J739" s="22"/>
      <c r="K739" s="22"/>
    </row>
    <row r="740">
      <c r="A740" s="48" t="s">
        <v>1201</v>
      </c>
      <c r="B740" s="22" t="s">
        <v>2824</v>
      </c>
      <c r="C740" s="22" t="s">
        <v>2825</v>
      </c>
      <c r="D740" s="22" t="s">
        <v>2823</v>
      </c>
      <c r="E740" s="22" t="s">
        <v>2824</v>
      </c>
      <c r="F740" s="22"/>
      <c r="G740" s="22"/>
      <c r="H740" s="22"/>
      <c r="I740" s="22"/>
      <c r="J740" s="22"/>
      <c r="K740" s="22"/>
    </row>
    <row r="741">
      <c r="A741" s="48" t="s">
        <v>643</v>
      </c>
      <c r="B741" s="22">
        <v>5.0</v>
      </c>
      <c r="C741" s="22">
        <v>48.0</v>
      </c>
      <c r="D741" s="22"/>
      <c r="E741" s="22">
        <v>5.0</v>
      </c>
      <c r="F741" s="22"/>
      <c r="G741" s="22"/>
      <c r="H741" s="22"/>
      <c r="I741" s="22"/>
      <c r="J741" s="22"/>
      <c r="K741" s="22"/>
    </row>
    <row r="742">
      <c r="A742" s="22"/>
      <c r="B742" s="22"/>
      <c r="C742" s="22"/>
      <c r="D742" s="22"/>
      <c r="E742" s="22"/>
      <c r="F742" s="22"/>
      <c r="G742" s="22"/>
      <c r="H742" s="22"/>
      <c r="I742" s="22"/>
      <c r="J742" s="22"/>
      <c r="K742" s="22"/>
    </row>
    <row r="743">
      <c r="A743" s="22"/>
      <c r="B743" s="22"/>
      <c r="C743" s="22"/>
      <c r="D743" s="22"/>
      <c r="E743" s="22"/>
      <c r="F743" s="22"/>
      <c r="G743" s="22"/>
      <c r="H743" s="22"/>
      <c r="I743" s="22"/>
      <c r="J743" s="22"/>
      <c r="K743" s="22"/>
    </row>
    <row r="744">
      <c r="A744" s="218" t="s">
        <v>1202</v>
      </c>
      <c r="B744" s="173">
        <v>100.0</v>
      </c>
      <c r="C744" s="173">
        <v>100.0</v>
      </c>
      <c r="D744" s="173">
        <v>0.0</v>
      </c>
      <c r="E744" s="173">
        <v>100.0</v>
      </c>
      <c r="F744" s="177"/>
      <c r="G744" s="22"/>
      <c r="H744" s="22"/>
      <c r="I744" s="22"/>
      <c r="J744" s="22"/>
      <c r="K744" s="22"/>
    </row>
    <row r="745">
      <c r="A745" s="218" t="s">
        <v>1203</v>
      </c>
      <c r="B745" s="173">
        <v>0.0</v>
      </c>
      <c r="C745" s="173">
        <v>0.0</v>
      </c>
      <c r="D745" s="173">
        <v>0.0</v>
      </c>
      <c r="E745" s="173">
        <v>0.0</v>
      </c>
      <c r="F745" s="22"/>
      <c r="G745" s="22"/>
      <c r="H745" s="22"/>
      <c r="I745" s="22"/>
      <c r="J745" s="22"/>
      <c r="K745" s="22"/>
    </row>
    <row r="746">
      <c r="A746" s="218" t="s">
        <v>1204</v>
      </c>
      <c r="B746" s="173">
        <v>100.0</v>
      </c>
      <c r="C746" s="173">
        <v>100.0</v>
      </c>
      <c r="D746" s="173">
        <v>0.0</v>
      </c>
      <c r="E746" s="173">
        <v>100.0</v>
      </c>
      <c r="F746" s="22"/>
      <c r="G746" s="22"/>
      <c r="H746" s="22"/>
      <c r="I746" s="22"/>
      <c r="J746" s="22"/>
      <c r="K746" s="22"/>
    </row>
    <row r="747">
      <c r="A747" s="177"/>
      <c r="B747" s="177"/>
      <c r="C747" s="177"/>
      <c r="D747" s="177"/>
      <c r="E747" s="177"/>
      <c r="F747" s="22"/>
      <c r="G747" s="22"/>
      <c r="H747" s="22"/>
      <c r="I747" s="22"/>
      <c r="J747" s="22"/>
      <c r="K747" s="22"/>
    </row>
    <row r="748">
      <c r="A748" s="219" t="s">
        <v>646</v>
      </c>
      <c r="B748" s="181">
        <v>66.66666666666667</v>
      </c>
      <c r="C748" s="181">
        <v>66.66666666666667</v>
      </c>
      <c r="D748" s="181">
        <v>0.0</v>
      </c>
      <c r="E748" s="181">
        <v>66.66666666666667</v>
      </c>
      <c r="F748" s="22"/>
      <c r="G748" s="22"/>
      <c r="H748" s="22"/>
      <c r="I748" s="22"/>
      <c r="J748" s="22"/>
      <c r="K748" s="22"/>
    </row>
    <row r="749">
      <c r="A749" s="177"/>
      <c r="B749" s="178"/>
      <c r="C749" s="178"/>
      <c r="D749" s="178"/>
      <c r="E749" s="22"/>
      <c r="F749" s="22"/>
      <c r="G749" s="22"/>
      <c r="H749" s="22"/>
      <c r="I749" s="22"/>
      <c r="J749" s="22"/>
      <c r="K749" s="22"/>
      <c r="L749" s="22"/>
    </row>
    <row r="750">
      <c r="A750" s="205" t="s">
        <v>648</v>
      </c>
      <c r="B750" s="305">
        <v>50.0</v>
      </c>
      <c r="C750" s="22"/>
      <c r="D750" s="22"/>
      <c r="E750" s="22"/>
      <c r="F750" s="22"/>
      <c r="G750" s="22"/>
      <c r="H750" s="22"/>
      <c r="I750" s="22"/>
      <c r="J750" s="22"/>
      <c r="K750" s="22"/>
      <c r="L750" s="22"/>
    </row>
    <row r="751">
      <c r="A751" s="22"/>
      <c r="B751" s="22"/>
      <c r="C751" s="22"/>
      <c r="D751" s="22"/>
      <c r="E751" s="22"/>
      <c r="F751" s="22"/>
      <c r="G751" s="22"/>
      <c r="H751" s="22"/>
      <c r="I751" s="22"/>
      <c r="J751" s="22"/>
      <c r="K751" s="22"/>
      <c r="L751" s="22"/>
    </row>
    <row r="752">
      <c r="A752" s="224" t="s">
        <v>517</v>
      </c>
      <c r="B752" s="216" t="s">
        <v>47</v>
      </c>
      <c r="C752" s="216" t="s">
        <v>564</v>
      </c>
      <c r="D752" s="216" t="s">
        <v>565</v>
      </c>
      <c r="E752" s="216" t="s">
        <v>566</v>
      </c>
      <c r="F752" s="217"/>
      <c r="G752" s="217"/>
      <c r="H752" s="217"/>
      <c r="I752" s="217"/>
      <c r="J752" s="217"/>
      <c r="K752" s="217"/>
    </row>
    <row r="753">
      <c r="A753" s="193" t="s">
        <v>1205</v>
      </c>
      <c r="B753" s="48" t="s">
        <v>71</v>
      </c>
      <c r="C753" s="48" t="s">
        <v>72</v>
      </c>
      <c r="D753" s="48" t="s">
        <v>72</v>
      </c>
      <c r="E753" s="48" t="s">
        <v>71</v>
      </c>
      <c r="F753" s="22"/>
      <c r="G753" s="22"/>
      <c r="H753" s="22"/>
      <c r="I753" s="22"/>
      <c r="J753" s="22"/>
      <c r="K753" s="22"/>
    </row>
    <row r="754">
      <c r="A754" s="48" t="s">
        <v>1206</v>
      </c>
      <c r="B754" s="48" t="s">
        <v>69</v>
      </c>
      <c r="C754" s="48" t="s">
        <v>72</v>
      </c>
      <c r="D754" s="48" t="s">
        <v>72</v>
      </c>
      <c r="E754" s="48" t="s">
        <v>69</v>
      </c>
      <c r="F754" s="22"/>
      <c r="G754" s="22"/>
      <c r="H754" s="22"/>
      <c r="I754" s="22"/>
      <c r="J754" s="22"/>
      <c r="K754" s="22"/>
    </row>
    <row r="755">
      <c r="A755" s="48" t="s">
        <v>1207</v>
      </c>
      <c r="B755" s="48" t="s">
        <v>72</v>
      </c>
      <c r="C755" s="48" t="s">
        <v>72</v>
      </c>
      <c r="D755" s="48" t="s">
        <v>72</v>
      </c>
      <c r="E755" s="48" t="s">
        <v>72</v>
      </c>
      <c r="F755" s="22"/>
      <c r="G755" s="22"/>
      <c r="H755" s="22"/>
      <c r="I755" s="22"/>
      <c r="J755" s="22"/>
      <c r="K755" s="22"/>
    </row>
    <row r="756">
      <c r="A756" s="48" t="s">
        <v>1208</v>
      </c>
      <c r="B756" s="22" t="s">
        <v>2826</v>
      </c>
      <c r="C756" s="22" t="s">
        <v>731</v>
      </c>
      <c r="D756" s="22" t="s">
        <v>731</v>
      </c>
      <c r="E756" s="22" t="s">
        <v>2826</v>
      </c>
      <c r="F756" s="22"/>
      <c r="G756" s="22"/>
      <c r="H756" s="22"/>
      <c r="I756" s="22"/>
      <c r="J756" s="22"/>
      <c r="K756" s="22"/>
    </row>
    <row r="757">
      <c r="A757" s="48" t="s">
        <v>1210</v>
      </c>
      <c r="B757" s="22" t="s">
        <v>2827</v>
      </c>
      <c r="C757" s="22" t="s">
        <v>731</v>
      </c>
      <c r="D757" s="22" t="s">
        <v>731</v>
      </c>
      <c r="E757" s="22" t="s">
        <v>2827</v>
      </c>
      <c r="F757" s="22"/>
      <c r="G757" s="22"/>
      <c r="H757" s="22"/>
      <c r="I757" s="22"/>
      <c r="J757" s="22"/>
      <c r="K757" s="22"/>
    </row>
    <row r="758">
      <c r="A758" s="48" t="s">
        <v>1212</v>
      </c>
      <c r="B758" s="22" t="s">
        <v>731</v>
      </c>
      <c r="C758" s="22" t="s">
        <v>731</v>
      </c>
      <c r="D758" s="22" t="s">
        <v>731</v>
      </c>
      <c r="E758" s="22" t="s">
        <v>731</v>
      </c>
      <c r="F758" s="22"/>
      <c r="G758" s="22"/>
      <c r="H758" s="22"/>
      <c r="I758" s="22"/>
      <c r="J758" s="22"/>
      <c r="K758" s="22"/>
    </row>
    <row r="759">
      <c r="A759" s="48" t="s">
        <v>643</v>
      </c>
      <c r="B759" s="22" t="s">
        <v>2828</v>
      </c>
      <c r="C759" s="22"/>
      <c r="D759" s="22"/>
      <c r="E759" s="22" t="s">
        <v>2828</v>
      </c>
      <c r="F759" s="22"/>
      <c r="G759" s="22"/>
      <c r="H759" s="22"/>
      <c r="I759" s="22"/>
      <c r="J759" s="22"/>
      <c r="K759" s="22"/>
    </row>
    <row r="760">
      <c r="A760" s="22"/>
      <c r="B760" s="22"/>
      <c r="C760" s="22"/>
      <c r="D760" s="22"/>
      <c r="E760" s="22"/>
      <c r="F760" s="22"/>
      <c r="G760" s="22"/>
      <c r="H760" s="22"/>
      <c r="I760" s="22"/>
      <c r="J760" s="22"/>
      <c r="K760" s="22"/>
    </row>
    <row r="761">
      <c r="A761" s="22"/>
      <c r="B761" s="22"/>
      <c r="C761" s="22"/>
      <c r="D761" s="22"/>
      <c r="E761" s="22"/>
      <c r="F761" s="22"/>
      <c r="G761" s="22"/>
      <c r="H761" s="22"/>
      <c r="I761" s="22"/>
      <c r="J761" s="22"/>
      <c r="K761" s="22"/>
    </row>
    <row r="762">
      <c r="A762" s="218" t="s">
        <v>1215</v>
      </c>
      <c r="B762" s="173">
        <v>0.0</v>
      </c>
      <c r="C762" s="173">
        <v>0.0</v>
      </c>
      <c r="D762" s="173">
        <v>0.0</v>
      </c>
      <c r="E762" s="173">
        <v>0.0</v>
      </c>
      <c r="F762" s="177"/>
      <c r="G762" s="22"/>
      <c r="H762" s="22"/>
      <c r="I762" s="22"/>
      <c r="J762" s="22"/>
      <c r="K762" s="22"/>
    </row>
    <row r="763">
      <c r="A763" s="218" t="s">
        <v>1216</v>
      </c>
      <c r="B763" s="173">
        <v>100.0</v>
      </c>
      <c r="C763" s="173">
        <v>0.0</v>
      </c>
      <c r="D763" s="173">
        <v>0.0</v>
      </c>
      <c r="E763" s="173">
        <v>100.0</v>
      </c>
      <c r="F763" s="22"/>
      <c r="G763" s="22"/>
      <c r="H763" s="22"/>
      <c r="I763" s="22"/>
      <c r="J763" s="22"/>
      <c r="K763" s="22"/>
    </row>
    <row r="764">
      <c r="A764" s="218" t="s">
        <v>1217</v>
      </c>
      <c r="B764" s="173">
        <v>0.0</v>
      </c>
      <c r="C764" s="173">
        <v>0.0</v>
      </c>
      <c r="D764" s="173">
        <v>0.0</v>
      </c>
      <c r="E764" s="173">
        <v>0.0</v>
      </c>
      <c r="F764" s="22"/>
      <c r="G764" s="22"/>
      <c r="H764" s="22"/>
      <c r="I764" s="22"/>
      <c r="J764" s="22"/>
      <c r="K764" s="22"/>
    </row>
    <row r="765">
      <c r="A765" s="177"/>
      <c r="B765" s="177"/>
      <c r="C765" s="177"/>
      <c r="D765" s="177"/>
      <c r="E765" s="177"/>
      <c r="F765" s="22"/>
      <c r="G765" s="22"/>
      <c r="H765" s="22"/>
      <c r="I765" s="22"/>
      <c r="J765" s="22"/>
      <c r="K765" s="22"/>
    </row>
    <row r="766">
      <c r="A766" s="219" t="s">
        <v>646</v>
      </c>
      <c r="B766" s="181">
        <v>33.333333333333336</v>
      </c>
      <c r="C766" s="181">
        <v>0.0</v>
      </c>
      <c r="D766" s="181">
        <v>0.0</v>
      </c>
      <c r="E766" s="181">
        <v>33.333333333333336</v>
      </c>
      <c r="F766" s="22"/>
      <c r="G766" s="22"/>
      <c r="H766" s="22"/>
      <c r="I766" s="22"/>
      <c r="J766" s="22"/>
      <c r="K766" s="22"/>
    </row>
    <row r="767">
      <c r="A767" s="177"/>
      <c r="B767" s="178"/>
      <c r="C767" s="178"/>
      <c r="D767" s="178"/>
      <c r="E767" s="22"/>
      <c r="F767" s="22"/>
      <c r="G767" s="22"/>
      <c r="H767" s="22"/>
      <c r="I767" s="22"/>
      <c r="J767" s="22"/>
      <c r="K767" s="22"/>
      <c r="L767" s="22"/>
    </row>
    <row r="768" ht="15.0" customHeight="1">
      <c r="A768" s="205" t="s">
        <v>648</v>
      </c>
      <c r="B768" s="305">
        <v>16.666666666666668</v>
      </c>
      <c r="C768" s="22"/>
      <c r="D768" s="22"/>
      <c r="E768" s="22"/>
      <c r="F768" s="22"/>
      <c r="G768" s="22"/>
      <c r="H768" s="22"/>
      <c r="I768" s="22"/>
      <c r="J768" s="22"/>
      <c r="K768" s="22"/>
      <c r="L768" s="22"/>
    </row>
    <row r="769">
      <c r="A769" s="22"/>
      <c r="B769" s="22"/>
      <c r="C769" s="22"/>
      <c r="D769" s="22"/>
      <c r="E769" s="22"/>
      <c r="F769" s="22"/>
      <c r="G769" s="22"/>
      <c r="H769" s="22"/>
      <c r="I769" s="22"/>
      <c r="J769" s="22"/>
      <c r="K769" s="22"/>
      <c r="L769" s="22"/>
    </row>
    <row r="770">
      <c r="A770" s="224" t="s">
        <v>520</v>
      </c>
      <c r="B770" s="216" t="s">
        <v>47</v>
      </c>
      <c r="C770" s="216" t="s">
        <v>564</v>
      </c>
      <c r="D770" s="216" t="s">
        <v>565</v>
      </c>
      <c r="E770" s="216" t="s">
        <v>566</v>
      </c>
      <c r="F770" s="217"/>
      <c r="G770" s="217"/>
      <c r="H770" s="217"/>
      <c r="I770" s="217"/>
      <c r="J770" s="217"/>
      <c r="K770" s="217"/>
    </row>
    <row r="771">
      <c r="A771" s="193" t="s">
        <v>1218</v>
      </c>
      <c r="B771" s="48" t="s">
        <v>69</v>
      </c>
      <c r="C771" s="48" t="s">
        <v>69</v>
      </c>
      <c r="D771" s="48" t="s">
        <v>69</v>
      </c>
      <c r="E771" s="48" t="s">
        <v>69</v>
      </c>
      <c r="F771" s="22"/>
      <c r="G771" s="22"/>
      <c r="H771" s="22"/>
      <c r="I771" s="22"/>
      <c r="J771" s="22"/>
      <c r="K771" s="22"/>
    </row>
    <row r="772">
      <c r="A772" s="48" t="s">
        <v>1219</v>
      </c>
      <c r="B772" s="48" t="s">
        <v>72</v>
      </c>
      <c r="C772" s="48" t="s">
        <v>72</v>
      </c>
      <c r="D772" s="48" t="s">
        <v>72</v>
      </c>
      <c r="E772" s="48" t="s">
        <v>72</v>
      </c>
      <c r="F772" s="22"/>
      <c r="G772" s="22"/>
      <c r="H772" s="22"/>
      <c r="I772" s="22"/>
      <c r="J772" s="22"/>
      <c r="K772" s="22"/>
    </row>
    <row r="773">
      <c r="A773" s="48" t="s">
        <v>1220</v>
      </c>
      <c r="B773" s="48" t="s">
        <v>69</v>
      </c>
      <c r="C773" s="48" t="s">
        <v>69</v>
      </c>
      <c r="D773" s="48" t="s">
        <v>69</v>
      </c>
      <c r="E773" s="48" t="s">
        <v>69</v>
      </c>
      <c r="F773" s="22"/>
      <c r="G773" s="22"/>
      <c r="H773" s="22"/>
      <c r="I773" s="22"/>
      <c r="J773" s="22"/>
      <c r="K773" s="22"/>
    </row>
    <row r="774">
      <c r="A774" s="48" t="s">
        <v>1221</v>
      </c>
      <c r="B774" s="48" t="s">
        <v>73</v>
      </c>
      <c r="C774" s="48" t="s">
        <v>73</v>
      </c>
      <c r="D774" s="48" t="s">
        <v>73</v>
      </c>
      <c r="E774" s="48" t="s">
        <v>73</v>
      </c>
      <c r="F774" s="22"/>
      <c r="G774" s="22"/>
      <c r="H774" s="22"/>
      <c r="I774" s="22"/>
      <c r="J774" s="22"/>
      <c r="K774" s="22"/>
    </row>
    <row r="775">
      <c r="A775" s="48" t="s">
        <v>1222</v>
      </c>
      <c r="B775" s="48" t="s">
        <v>73</v>
      </c>
      <c r="C775" s="48" t="s">
        <v>73</v>
      </c>
      <c r="D775" s="48" t="s">
        <v>73</v>
      </c>
      <c r="E775" s="48" t="s">
        <v>73</v>
      </c>
      <c r="F775" s="22"/>
      <c r="G775" s="22"/>
      <c r="H775" s="22"/>
      <c r="I775" s="22"/>
      <c r="J775" s="22"/>
      <c r="K775" s="22"/>
    </row>
    <row r="776">
      <c r="A776" s="48" t="s">
        <v>1223</v>
      </c>
      <c r="B776" s="48" t="s">
        <v>73</v>
      </c>
      <c r="C776" s="48" t="s">
        <v>73</v>
      </c>
      <c r="D776" s="48" t="s">
        <v>73</v>
      </c>
      <c r="E776" s="48" t="s">
        <v>73</v>
      </c>
      <c r="F776" s="22"/>
      <c r="G776" s="22"/>
      <c r="H776" s="22"/>
      <c r="I776" s="22"/>
      <c r="J776" s="22"/>
      <c r="K776" s="22"/>
    </row>
    <row r="777">
      <c r="A777" s="48" t="s">
        <v>1224</v>
      </c>
      <c r="B777" s="48" t="s">
        <v>73</v>
      </c>
      <c r="C777" s="48" t="s">
        <v>73</v>
      </c>
      <c r="D777" s="48" t="s">
        <v>73</v>
      </c>
      <c r="E777" s="48" t="s">
        <v>73</v>
      </c>
      <c r="F777" s="22"/>
      <c r="G777" s="22"/>
      <c r="H777" s="22"/>
      <c r="I777" s="22"/>
      <c r="J777" s="22"/>
      <c r="K777" s="22"/>
    </row>
    <row r="778">
      <c r="A778" s="48" t="s">
        <v>1225</v>
      </c>
      <c r="B778" s="48" t="s">
        <v>73</v>
      </c>
      <c r="C778" s="48" t="s">
        <v>73</v>
      </c>
      <c r="D778" s="48" t="s">
        <v>73</v>
      </c>
      <c r="E778" s="48" t="s">
        <v>73</v>
      </c>
      <c r="F778" s="22"/>
      <c r="G778" s="22"/>
      <c r="H778" s="22"/>
      <c r="I778" s="22"/>
      <c r="J778" s="22"/>
      <c r="K778" s="22"/>
    </row>
    <row r="779">
      <c r="A779" s="48" t="s">
        <v>1226</v>
      </c>
      <c r="B779" s="48" t="s">
        <v>73</v>
      </c>
      <c r="C779" s="48" t="s">
        <v>73</v>
      </c>
      <c r="D779" s="48" t="s">
        <v>73</v>
      </c>
      <c r="E779" s="48" t="s">
        <v>73</v>
      </c>
      <c r="F779" s="22"/>
      <c r="G779" s="22"/>
      <c r="H779" s="22"/>
      <c r="I779" s="22"/>
      <c r="J779" s="22"/>
      <c r="K779" s="22"/>
    </row>
    <row r="780">
      <c r="A780" s="48" t="s">
        <v>1227</v>
      </c>
      <c r="B780" s="22" t="s">
        <v>2829</v>
      </c>
      <c r="C780" s="22" t="s">
        <v>2829</v>
      </c>
      <c r="D780" s="22" t="s">
        <v>2829</v>
      </c>
      <c r="E780" s="22" t="s">
        <v>2829</v>
      </c>
      <c r="F780" s="22"/>
      <c r="G780" s="22"/>
      <c r="H780" s="22"/>
      <c r="I780" s="22"/>
      <c r="J780" s="22"/>
      <c r="K780" s="22"/>
    </row>
    <row r="781">
      <c r="A781" s="48" t="s">
        <v>1228</v>
      </c>
      <c r="B781" s="22" t="s">
        <v>2830</v>
      </c>
      <c r="C781" s="22" t="s">
        <v>2830</v>
      </c>
      <c r="D781" s="22" t="s">
        <v>2830</v>
      </c>
      <c r="E781" s="22" t="s">
        <v>2830</v>
      </c>
      <c r="F781" s="22"/>
      <c r="G781" s="22"/>
      <c r="H781" s="22"/>
      <c r="I781" s="22"/>
      <c r="J781" s="22"/>
      <c r="K781" s="22"/>
    </row>
    <row r="782">
      <c r="A782" s="48" t="s">
        <v>1229</v>
      </c>
      <c r="B782" s="22" t="s">
        <v>2831</v>
      </c>
      <c r="C782" s="22" t="s">
        <v>2831</v>
      </c>
      <c r="D782" s="22" t="s">
        <v>2831</v>
      </c>
      <c r="E782" s="22" t="s">
        <v>2831</v>
      </c>
      <c r="F782" s="22"/>
      <c r="G782" s="22"/>
      <c r="H782" s="22"/>
      <c r="I782" s="22"/>
      <c r="J782" s="22"/>
      <c r="K782" s="22"/>
    </row>
    <row r="783">
      <c r="A783" s="48" t="s">
        <v>1230</v>
      </c>
      <c r="B783" s="22" t="s">
        <v>73</v>
      </c>
      <c r="C783" s="22" t="s">
        <v>73</v>
      </c>
      <c r="D783" s="22" t="s">
        <v>73</v>
      </c>
      <c r="E783" s="22" t="s">
        <v>73</v>
      </c>
      <c r="F783" s="22"/>
      <c r="G783" s="22"/>
      <c r="H783" s="22"/>
      <c r="I783" s="22"/>
      <c r="J783" s="22"/>
      <c r="K783" s="22"/>
    </row>
    <row r="784">
      <c r="A784" s="48" t="s">
        <v>1231</v>
      </c>
      <c r="B784" s="22" t="s">
        <v>73</v>
      </c>
      <c r="C784" s="22" t="s">
        <v>73</v>
      </c>
      <c r="D784" s="22" t="s">
        <v>73</v>
      </c>
      <c r="E784" s="22" t="s">
        <v>73</v>
      </c>
      <c r="F784" s="22"/>
      <c r="G784" s="22"/>
      <c r="H784" s="22"/>
      <c r="I784" s="22"/>
      <c r="J784" s="22"/>
      <c r="K784" s="22"/>
    </row>
    <row r="785">
      <c r="A785" s="48" t="s">
        <v>1232</v>
      </c>
      <c r="B785" s="22" t="s">
        <v>73</v>
      </c>
      <c r="C785" s="22" t="s">
        <v>73</v>
      </c>
      <c r="D785" s="22" t="s">
        <v>73</v>
      </c>
      <c r="E785" s="22" t="s">
        <v>73</v>
      </c>
      <c r="F785" s="22"/>
      <c r="G785" s="22"/>
      <c r="H785" s="22"/>
      <c r="I785" s="22"/>
      <c r="J785" s="22"/>
      <c r="K785" s="22"/>
    </row>
    <row r="786">
      <c r="A786" s="48" t="s">
        <v>1233</v>
      </c>
      <c r="B786" s="22" t="s">
        <v>73</v>
      </c>
      <c r="C786" s="22" t="s">
        <v>73</v>
      </c>
      <c r="D786" s="22" t="s">
        <v>73</v>
      </c>
      <c r="E786" s="22" t="s">
        <v>73</v>
      </c>
      <c r="F786" s="22"/>
      <c r="G786" s="22"/>
      <c r="H786" s="22"/>
      <c r="I786" s="22"/>
      <c r="J786" s="22"/>
      <c r="K786" s="22"/>
    </row>
    <row r="787">
      <c r="A787" s="48" t="s">
        <v>1234</v>
      </c>
      <c r="B787" s="22" t="s">
        <v>73</v>
      </c>
      <c r="C787" s="22" t="s">
        <v>73</v>
      </c>
      <c r="D787" s="22" t="s">
        <v>73</v>
      </c>
      <c r="E787" s="22" t="s">
        <v>73</v>
      </c>
      <c r="F787" s="22"/>
      <c r="G787" s="22"/>
      <c r="H787" s="22"/>
      <c r="I787" s="22"/>
      <c r="J787" s="22"/>
      <c r="K787" s="22"/>
    </row>
    <row r="788">
      <c r="A788" s="48" t="s">
        <v>1235</v>
      </c>
      <c r="B788" s="22" t="s">
        <v>73</v>
      </c>
      <c r="C788" s="22" t="s">
        <v>73</v>
      </c>
      <c r="D788" s="22" t="s">
        <v>73</v>
      </c>
      <c r="E788" s="22" t="s">
        <v>73</v>
      </c>
      <c r="F788" s="22"/>
      <c r="G788" s="22"/>
      <c r="H788" s="22"/>
      <c r="I788" s="22"/>
      <c r="J788" s="22"/>
      <c r="K788" s="22"/>
    </row>
    <row r="789">
      <c r="A789" s="48" t="s">
        <v>643</v>
      </c>
      <c r="B789" s="22">
        <v>58.0</v>
      </c>
      <c r="C789" s="22">
        <v>58.0</v>
      </c>
      <c r="D789" s="22">
        <v>58.0</v>
      </c>
      <c r="E789" s="22">
        <v>58.0</v>
      </c>
      <c r="F789" s="22"/>
      <c r="G789" s="22"/>
      <c r="H789" s="22"/>
      <c r="I789" s="22"/>
      <c r="J789" s="22"/>
      <c r="K789" s="22"/>
    </row>
    <row r="790">
      <c r="A790" s="22"/>
      <c r="B790" s="22"/>
      <c r="C790" s="22"/>
      <c r="D790" s="22"/>
      <c r="E790" s="22"/>
      <c r="F790" s="22"/>
      <c r="G790" s="22"/>
      <c r="H790" s="22"/>
      <c r="I790" s="22"/>
      <c r="J790" s="22"/>
      <c r="K790" s="22"/>
    </row>
    <row r="791">
      <c r="A791" s="22"/>
      <c r="B791" s="22"/>
      <c r="C791" s="22"/>
      <c r="D791" s="22"/>
      <c r="E791" s="22"/>
      <c r="F791" s="22"/>
      <c r="G791" s="22"/>
      <c r="H791" s="22"/>
      <c r="I791" s="22"/>
      <c r="J791" s="22"/>
      <c r="K791" s="22"/>
    </row>
    <row r="792">
      <c r="A792" s="218" t="s">
        <v>1236</v>
      </c>
      <c r="B792" s="173">
        <v>100.0</v>
      </c>
      <c r="C792" s="173">
        <v>100.0</v>
      </c>
      <c r="D792" s="173">
        <v>100.0</v>
      </c>
      <c r="E792" s="173">
        <v>100.0</v>
      </c>
      <c r="F792" s="177"/>
      <c r="G792" s="22"/>
      <c r="H792" s="22"/>
      <c r="I792" s="22"/>
      <c r="J792" s="22"/>
      <c r="K792" s="22"/>
    </row>
    <row r="793">
      <c r="A793" s="218" t="s">
        <v>1237</v>
      </c>
      <c r="B793" s="173">
        <v>0.0</v>
      </c>
      <c r="C793" s="173">
        <v>0.0</v>
      </c>
      <c r="D793" s="173">
        <v>0.0</v>
      </c>
      <c r="E793" s="173">
        <v>0.0</v>
      </c>
      <c r="F793" s="22"/>
      <c r="G793" s="22"/>
      <c r="H793" s="22"/>
      <c r="I793" s="22"/>
      <c r="J793" s="22"/>
      <c r="K793" s="22"/>
    </row>
    <row r="794">
      <c r="A794" s="218" t="s">
        <v>1238</v>
      </c>
      <c r="B794" s="173">
        <v>100.0</v>
      </c>
      <c r="C794" s="173">
        <v>100.0</v>
      </c>
      <c r="D794" s="173">
        <v>100.0</v>
      </c>
      <c r="E794" s="173">
        <v>100.0</v>
      </c>
      <c r="F794" s="22"/>
      <c r="G794" s="22"/>
      <c r="H794" s="22"/>
      <c r="I794" s="22"/>
      <c r="J794" s="22"/>
      <c r="K794" s="22"/>
    </row>
    <row r="795">
      <c r="A795" s="218" t="s">
        <v>1239</v>
      </c>
      <c r="B795" s="173" t="s">
        <v>537</v>
      </c>
      <c r="C795" s="173" t="s">
        <v>537</v>
      </c>
      <c r="D795" s="173" t="s">
        <v>537</v>
      </c>
      <c r="E795" s="173" t="s">
        <v>537</v>
      </c>
      <c r="F795" s="22"/>
      <c r="G795" s="22"/>
      <c r="H795" s="22"/>
      <c r="I795" s="22"/>
      <c r="J795" s="22"/>
      <c r="K795" s="22"/>
    </row>
    <row r="796">
      <c r="A796" s="218" t="s">
        <v>1240</v>
      </c>
      <c r="B796" s="173" t="s">
        <v>537</v>
      </c>
      <c r="C796" s="173" t="s">
        <v>537</v>
      </c>
      <c r="D796" s="173" t="s">
        <v>537</v>
      </c>
      <c r="E796" s="173" t="s">
        <v>537</v>
      </c>
      <c r="F796" s="22"/>
      <c r="G796" s="22"/>
      <c r="H796" s="22"/>
      <c r="I796" s="22"/>
      <c r="J796" s="22"/>
      <c r="K796" s="22"/>
    </row>
    <row r="797">
      <c r="A797" s="218" t="s">
        <v>1241</v>
      </c>
      <c r="B797" s="173" t="s">
        <v>537</v>
      </c>
      <c r="C797" s="173" t="s">
        <v>537</v>
      </c>
      <c r="D797" s="173" t="s">
        <v>537</v>
      </c>
      <c r="E797" s="173" t="s">
        <v>537</v>
      </c>
      <c r="F797" s="22"/>
      <c r="G797" s="22"/>
      <c r="H797" s="22"/>
      <c r="I797" s="22"/>
      <c r="J797" s="22"/>
      <c r="K797" s="22"/>
    </row>
    <row r="798">
      <c r="A798" s="218" t="s">
        <v>1242</v>
      </c>
      <c r="B798" s="173" t="s">
        <v>537</v>
      </c>
      <c r="C798" s="173" t="s">
        <v>537</v>
      </c>
      <c r="D798" s="173" t="s">
        <v>537</v>
      </c>
      <c r="E798" s="173" t="s">
        <v>537</v>
      </c>
      <c r="F798" s="22"/>
      <c r="G798" s="22"/>
      <c r="H798" s="22"/>
      <c r="I798" s="22"/>
      <c r="J798" s="22"/>
      <c r="K798" s="22"/>
    </row>
    <row r="799">
      <c r="A799" s="218" t="s">
        <v>1243</v>
      </c>
      <c r="B799" s="173" t="s">
        <v>537</v>
      </c>
      <c r="C799" s="173" t="s">
        <v>537</v>
      </c>
      <c r="D799" s="173" t="s">
        <v>537</v>
      </c>
      <c r="E799" s="173" t="s">
        <v>537</v>
      </c>
      <c r="F799" s="22"/>
      <c r="G799" s="22"/>
      <c r="H799" s="22"/>
      <c r="I799" s="22"/>
      <c r="J799" s="22"/>
      <c r="K799" s="22"/>
    </row>
    <row r="800">
      <c r="A800" s="218" t="s">
        <v>1244</v>
      </c>
      <c r="B800" s="173" t="s">
        <v>537</v>
      </c>
      <c r="C800" s="173" t="s">
        <v>537</v>
      </c>
      <c r="D800" s="173" t="s">
        <v>537</v>
      </c>
      <c r="E800" s="173" t="s">
        <v>537</v>
      </c>
      <c r="F800" s="22"/>
      <c r="G800" s="22"/>
      <c r="H800" s="22"/>
      <c r="I800" s="22"/>
      <c r="J800" s="22"/>
      <c r="K800" s="22"/>
    </row>
    <row r="801">
      <c r="A801" s="22"/>
      <c r="B801" s="22"/>
      <c r="C801" s="22"/>
      <c r="D801" s="22"/>
      <c r="E801" s="22"/>
      <c r="F801" s="22"/>
      <c r="G801" s="22"/>
      <c r="H801" s="22"/>
      <c r="I801" s="22"/>
      <c r="J801" s="22"/>
      <c r="K801" s="22"/>
    </row>
    <row r="802">
      <c r="A802" s="219" t="s">
        <v>646</v>
      </c>
      <c r="B802" s="181">
        <v>66.66666666666667</v>
      </c>
      <c r="C802" s="181">
        <v>66.66666666666667</v>
      </c>
      <c r="D802" s="181">
        <v>66.66666666666667</v>
      </c>
      <c r="E802" s="181">
        <v>66.66666666666667</v>
      </c>
      <c r="F802" s="22"/>
      <c r="G802" s="22"/>
      <c r="H802" s="22"/>
      <c r="I802" s="22"/>
      <c r="J802" s="22"/>
      <c r="K802" s="22"/>
    </row>
    <row r="803">
      <c r="A803" s="177"/>
      <c r="B803" s="178"/>
      <c r="C803" s="178"/>
      <c r="D803" s="178"/>
      <c r="E803" s="22"/>
      <c r="F803" s="22"/>
      <c r="G803" s="22"/>
      <c r="H803" s="22"/>
      <c r="I803" s="22"/>
      <c r="J803" s="22"/>
      <c r="K803" s="22"/>
      <c r="L803" s="22"/>
    </row>
    <row r="804">
      <c r="A804" s="205" t="s">
        <v>648</v>
      </c>
      <c r="B804" s="305">
        <v>66.66666666666667</v>
      </c>
      <c r="C804" s="22"/>
      <c r="D804" s="22"/>
      <c r="E804" s="22"/>
      <c r="F804" s="22"/>
      <c r="G804" s="22"/>
      <c r="H804" s="22"/>
      <c r="I804" s="22"/>
      <c r="J804" s="22"/>
      <c r="K804" s="22"/>
      <c r="L804" s="22"/>
    </row>
    <row r="805">
      <c r="A805" s="22"/>
      <c r="B805" s="22"/>
      <c r="C805" s="22"/>
      <c r="D805" s="22"/>
      <c r="E805" s="22"/>
      <c r="F805" s="22"/>
      <c r="G805" s="22"/>
      <c r="H805" s="22"/>
      <c r="I805" s="22"/>
      <c r="J805" s="22"/>
      <c r="K805" s="22"/>
      <c r="L805" s="22"/>
    </row>
    <row r="806">
      <c r="A806" s="228" t="s">
        <v>523</v>
      </c>
      <c r="B806" s="216" t="s">
        <v>47</v>
      </c>
      <c r="C806" s="216" t="s">
        <v>564</v>
      </c>
      <c r="D806" s="216" t="s">
        <v>565</v>
      </c>
      <c r="E806" s="216" t="s">
        <v>566</v>
      </c>
      <c r="F806" s="217"/>
      <c r="G806" s="217"/>
      <c r="H806" s="217"/>
      <c r="I806" s="217"/>
      <c r="J806" s="217"/>
      <c r="K806" s="217"/>
    </row>
    <row r="807">
      <c r="A807" s="193" t="s">
        <v>1245</v>
      </c>
      <c r="B807" s="48" t="s">
        <v>72</v>
      </c>
      <c r="C807" s="48" t="s">
        <v>72</v>
      </c>
      <c r="D807" s="48" t="s">
        <v>72</v>
      </c>
      <c r="E807" s="48" t="s">
        <v>72</v>
      </c>
      <c r="F807" s="22"/>
      <c r="G807" s="22"/>
      <c r="H807" s="22"/>
      <c r="I807" s="22"/>
      <c r="J807" s="22"/>
      <c r="K807" s="22"/>
    </row>
    <row r="808">
      <c r="A808" s="48" t="s">
        <v>1246</v>
      </c>
      <c r="B808" s="48" t="s">
        <v>72</v>
      </c>
      <c r="C808" s="48" t="s">
        <v>72</v>
      </c>
      <c r="D808" s="48" t="s">
        <v>72</v>
      </c>
      <c r="E808" s="48" t="s">
        <v>72</v>
      </c>
      <c r="F808" s="22"/>
      <c r="G808" s="22"/>
      <c r="H808" s="22"/>
      <c r="I808" s="22"/>
      <c r="J808" s="22"/>
      <c r="K808" s="22"/>
    </row>
    <row r="809">
      <c r="A809" s="48" t="s">
        <v>1247</v>
      </c>
      <c r="B809" s="48" t="s">
        <v>72</v>
      </c>
      <c r="C809" s="48" t="s">
        <v>72</v>
      </c>
      <c r="D809" s="48" t="s">
        <v>72</v>
      </c>
      <c r="E809" s="48" t="s">
        <v>72</v>
      </c>
      <c r="F809" s="22"/>
      <c r="G809" s="22"/>
      <c r="H809" s="22"/>
      <c r="I809" s="22"/>
      <c r="J809" s="22"/>
      <c r="K809" s="22"/>
    </row>
    <row r="810">
      <c r="A810" s="48" t="s">
        <v>1248</v>
      </c>
      <c r="B810" s="22" t="s">
        <v>2832</v>
      </c>
      <c r="C810" s="22" t="s">
        <v>731</v>
      </c>
      <c r="D810" s="22" t="s">
        <v>731</v>
      </c>
      <c r="E810" s="22" t="s">
        <v>2832</v>
      </c>
      <c r="F810" s="22"/>
      <c r="G810" s="22"/>
      <c r="H810" s="22"/>
      <c r="I810" s="22"/>
      <c r="J810" s="22"/>
      <c r="K810" s="22"/>
    </row>
    <row r="811">
      <c r="A811" s="48" t="s">
        <v>1250</v>
      </c>
      <c r="B811" s="22" t="s">
        <v>2832</v>
      </c>
      <c r="C811" s="22" t="s">
        <v>731</v>
      </c>
      <c r="D811" s="22" t="s">
        <v>731</v>
      </c>
      <c r="E811" s="22" t="s">
        <v>2832</v>
      </c>
      <c r="F811" s="22"/>
      <c r="G811" s="22"/>
      <c r="H811" s="22"/>
      <c r="I811" s="22"/>
      <c r="J811" s="22"/>
      <c r="K811" s="22"/>
    </row>
    <row r="812">
      <c r="A812" s="48" t="s">
        <v>1252</v>
      </c>
      <c r="B812" s="22" t="s">
        <v>2832</v>
      </c>
      <c r="C812" s="22" t="s">
        <v>731</v>
      </c>
      <c r="D812" s="22" t="s">
        <v>731</v>
      </c>
      <c r="E812" s="22" t="s">
        <v>2832</v>
      </c>
      <c r="F812" s="22"/>
      <c r="G812" s="22"/>
      <c r="H812" s="22"/>
      <c r="I812" s="22"/>
      <c r="J812" s="22"/>
      <c r="K812" s="22"/>
    </row>
    <row r="813">
      <c r="A813" s="48" t="s">
        <v>643</v>
      </c>
      <c r="B813" s="22">
        <v>70.0</v>
      </c>
      <c r="C813" s="22"/>
      <c r="D813" s="22"/>
      <c r="E813" s="22">
        <v>70.0</v>
      </c>
      <c r="F813" s="22"/>
      <c r="G813" s="22"/>
      <c r="H813" s="22"/>
      <c r="I813" s="22"/>
      <c r="J813" s="22"/>
      <c r="K813" s="22"/>
    </row>
    <row r="814">
      <c r="A814" s="22"/>
      <c r="B814" s="22"/>
      <c r="C814" s="22"/>
      <c r="D814" s="22"/>
      <c r="E814" s="22"/>
      <c r="F814" s="22"/>
      <c r="G814" s="22"/>
      <c r="H814" s="22"/>
      <c r="I814" s="22"/>
      <c r="J814" s="22"/>
      <c r="K814" s="22"/>
    </row>
    <row r="815">
      <c r="A815" s="22"/>
      <c r="B815" s="22"/>
      <c r="C815" s="22"/>
      <c r="D815" s="22"/>
      <c r="E815" s="22"/>
      <c r="F815" s="22"/>
      <c r="G815" s="22"/>
      <c r="H815" s="22"/>
      <c r="I815" s="22"/>
      <c r="J815" s="22"/>
      <c r="K815" s="22"/>
    </row>
    <row r="816">
      <c r="A816" s="218" t="s">
        <v>1254</v>
      </c>
      <c r="B816" s="173">
        <v>0.0</v>
      </c>
      <c r="C816" s="173">
        <v>0.0</v>
      </c>
      <c r="D816" s="173">
        <v>0.0</v>
      </c>
      <c r="E816" s="173">
        <v>0.0</v>
      </c>
      <c r="F816" s="177"/>
      <c r="G816" s="22"/>
      <c r="H816" s="22"/>
      <c r="I816" s="22"/>
      <c r="J816" s="22"/>
      <c r="K816" s="22"/>
    </row>
    <row r="817">
      <c r="A817" s="218" t="s">
        <v>1255</v>
      </c>
      <c r="B817" s="173">
        <v>0.0</v>
      </c>
      <c r="C817" s="173">
        <v>0.0</v>
      </c>
      <c r="D817" s="173">
        <v>0.0</v>
      </c>
      <c r="E817" s="173">
        <v>0.0</v>
      </c>
      <c r="F817" s="22"/>
      <c r="G817" s="22"/>
      <c r="H817" s="22"/>
      <c r="I817" s="22"/>
      <c r="J817" s="22"/>
      <c r="K817" s="22"/>
    </row>
    <row r="818">
      <c r="A818" s="218" t="s">
        <v>1256</v>
      </c>
      <c r="B818" s="173">
        <v>0.0</v>
      </c>
      <c r="C818" s="173">
        <v>0.0</v>
      </c>
      <c r="D818" s="173">
        <v>0.0</v>
      </c>
      <c r="E818" s="173">
        <v>0.0</v>
      </c>
      <c r="F818" s="22"/>
      <c r="G818" s="22"/>
      <c r="H818" s="22"/>
      <c r="I818" s="22"/>
      <c r="J818" s="22"/>
      <c r="K818" s="22"/>
    </row>
    <row r="819">
      <c r="A819" s="177"/>
      <c r="B819" s="177"/>
      <c r="C819" s="177"/>
      <c r="D819" s="177"/>
      <c r="E819" s="177"/>
      <c r="F819" s="22"/>
      <c r="G819" s="22"/>
      <c r="H819" s="22"/>
      <c r="I819" s="22"/>
      <c r="J819" s="22"/>
      <c r="K819" s="22"/>
    </row>
    <row r="820">
      <c r="A820" s="219" t="s">
        <v>646</v>
      </c>
      <c r="B820" s="181">
        <v>0.0</v>
      </c>
      <c r="C820" s="181">
        <v>0.0</v>
      </c>
      <c r="D820" s="181">
        <v>0.0</v>
      </c>
      <c r="E820" s="181">
        <v>0.0</v>
      </c>
      <c r="F820" s="22"/>
      <c r="G820" s="22"/>
      <c r="H820" s="22"/>
      <c r="I820" s="22"/>
      <c r="J820" s="22"/>
      <c r="K820" s="22"/>
    </row>
    <row r="821">
      <c r="A821" s="177"/>
      <c r="B821" s="178"/>
      <c r="C821" s="178"/>
      <c r="D821" s="178"/>
      <c r="E821" s="22"/>
      <c r="F821" s="22"/>
      <c r="G821" s="22"/>
      <c r="H821" s="22"/>
      <c r="I821" s="22"/>
      <c r="J821" s="22"/>
      <c r="K821" s="22"/>
      <c r="L821" s="22"/>
    </row>
    <row r="822">
      <c r="A822" s="205" t="s">
        <v>648</v>
      </c>
      <c r="B822" s="305">
        <v>0.0</v>
      </c>
      <c r="C822" s="22"/>
      <c r="D822" s="22"/>
      <c r="E822" s="22"/>
      <c r="F822" s="22"/>
      <c r="G822" s="22"/>
      <c r="H822" s="22"/>
      <c r="I822" s="22"/>
      <c r="J822" s="22"/>
      <c r="K822" s="22"/>
      <c r="L822" s="22"/>
    </row>
    <row r="823">
      <c r="A823" s="22"/>
      <c r="B823" s="22"/>
      <c r="C823" s="22"/>
      <c r="D823" s="22"/>
      <c r="E823" s="22"/>
      <c r="F823" s="22"/>
      <c r="G823" s="22"/>
      <c r="H823" s="22"/>
      <c r="I823" s="22"/>
      <c r="J823" s="22"/>
      <c r="K823" s="22"/>
      <c r="L823" s="22"/>
    </row>
    <row r="824">
      <c r="A824" s="230" t="s">
        <v>526</v>
      </c>
      <c r="B824" s="216" t="s">
        <v>47</v>
      </c>
      <c r="C824" s="216" t="s">
        <v>564</v>
      </c>
      <c r="D824" s="216" t="s">
        <v>565</v>
      </c>
      <c r="E824" s="216" t="s">
        <v>566</v>
      </c>
      <c r="F824" s="217"/>
      <c r="G824" s="217"/>
      <c r="H824" s="217"/>
      <c r="I824" s="217"/>
      <c r="J824" s="217"/>
      <c r="K824" s="217"/>
    </row>
    <row r="825">
      <c r="A825" s="193" t="s">
        <v>1257</v>
      </c>
      <c r="B825" s="48" t="s">
        <v>69</v>
      </c>
      <c r="C825" s="48" t="s">
        <v>72</v>
      </c>
      <c r="D825" s="48" t="s">
        <v>69</v>
      </c>
      <c r="E825" s="48" t="s">
        <v>69</v>
      </c>
      <c r="F825" s="22"/>
      <c r="G825" s="22"/>
      <c r="H825" s="22"/>
      <c r="I825" s="22"/>
      <c r="J825" s="22"/>
      <c r="K825" s="22"/>
    </row>
    <row r="826">
      <c r="A826" s="48" t="s">
        <v>1258</v>
      </c>
      <c r="B826" s="48" t="s">
        <v>69</v>
      </c>
      <c r="C826" s="48" t="s">
        <v>72</v>
      </c>
      <c r="D826" s="48" t="s">
        <v>69</v>
      </c>
      <c r="E826" s="48" t="s">
        <v>69</v>
      </c>
      <c r="F826" s="22"/>
      <c r="G826" s="22"/>
      <c r="H826" s="22"/>
      <c r="I826" s="22"/>
      <c r="J826" s="22"/>
      <c r="K826" s="22"/>
    </row>
    <row r="827">
      <c r="A827" s="48" t="s">
        <v>1259</v>
      </c>
      <c r="B827" s="48" t="s">
        <v>72</v>
      </c>
      <c r="C827" s="48" t="s">
        <v>72</v>
      </c>
      <c r="D827" s="48" t="s">
        <v>69</v>
      </c>
      <c r="E827" s="48" t="s">
        <v>69</v>
      </c>
      <c r="F827" s="22"/>
      <c r="G827" s="22"/>
      <c r="H827" s="22"/>
      <c r="I827" s="22"/>
      <c r="J827" s="22"/>
      <c r="K827" s="22"/>
    </row>
    <row r="828">
      <c r="A828" s="48" t="s">
        <v>1260</v>
      </c>
      <c r="B828" s="48" t="s">
        <v>72</v>
      </c>
      <c r="C828" s="48" t="s">
        <v>72</v>
      </c>
      <c r="D828" s="48" t="s">
        <v>69</v>
      </c>
      <c r="E828" s="48" t="s">
        <v>71</v>
      </c>
      <c r="F828" s="22"/>
      <c r="G828" s="22"/>
      <c r="H828" s="22"/>
      <c r="I828" s="22"/>
      <c r="J828" s="22"/>
      <c r="K828" s="22"/>
    </row>
    <row r="829">
      <c r="A829" s="48" t="s">
        <v>1261</v>
      </c>
      <c r="B829" s="22" t="s">
        <v>2833</v>
      </c>
      <c r="C829" s="22" t="s">
        <v>2834</v>
      </c>
      <c r="D829" s="22" t="s">
        <v>2835</v>
      </c>
      <c r="E829" s="22" t="s">
        <v>2836</v>
      </c>
      <c r="F829" s="22"/>
      <c r="G829" s="22"/>
      <c r="H829" s="22"/>
      <c r="I829" s="22"/>
      <c r="J829" s="22"/>
      <c r="K829" s="22"/>
    </row>
    <row r="830">
      <c r="A830" s="48" t="s">
        <v>1262</v>
      </c>
      <c r="B830" s="22" t="s">
        <v>2837</v>
      </c>
      <c r="C830" s="22" t="s">
        <v>2834</v>
      </c>
      <c r="D830" s="22" t="s">
        <v>2838</v>
      </c>
      <c r="E830" s="22" t="s">
        <v>2837</v>
      </c>
      <c r="F830" s="22"/>
      <c r="G830" s="22"/>
      <c r="H830" s="22"/>
      <c r="I830" s="22"/>
      <c r="J830" s="22"/>
      <c r="K830" s="22"/>
    </row>
    <row r="831">
      <c r="A831" s="48" t="s">
        <v>1263</v>
      </c>
      <c r="B831" s="22" t="s">
        <v>72</v>
      </c>
      <c r="C831" s="22" t="s">
        <v>2834</v>
      </c>
      <c r="D831" s="22" t="s">
        <v>2839</v>
      </c>
      <c r="E831" s="22" t="s">
        <v>2840</v>
      </c>
      <c r="F831" s="22"/>
      <c r="G831" s="22"/>
      <c r="H831" s="22"/>
      <c r="I831" s="22"/>
      <c r="J831" s="22"/>
      <c r="K831" s="22"/>
    </row>
    <row r="832">
      <c r="A832" s="48" t="s">
        <v>1264</v>
      </c>
      <c r="B832" s="22" t="s">
        <v>72</v>
      </c>
      <c r="C832" s="22" t="s">
        <v>2834</v>
      </c>
      <c r="D832" s="22" t="s">
        <v>2841</v>
      </c>
      <c r="E832" s="22" t="s">
        <v>2842</v>
      </c>
      <c r="F832" s="22"/>
      <c r="G832" s="22"/>
      <c r="H832" s="22"/>
      <c r="I832" s="22"/>
      <c r="J832" s="22"/>
      <c r="K832" s="22"/>
    </row>
    <row r="833">
      <c r="A833" s="48" t="s">
        <v>643</v>
      </c>
      <c r="B833" s="22" t="s">
        <v>2843</v>
      </c>
      <c r="C833" s="22"/>
      <c r="D833" s="22">
        <v>14.0</v>
      </c>
      <c r="E833" s="22" t="s">
        <v>2844</v>
      </c>
      <c r="F833" s="22"/>
      <c r="G833" s="22"/>
      <c r="H833" s="22"/>
      <c r="I833" s="22"/>
      <c r="J833" s="22"/>
      <c r="K833" s="22"/>
    </row>
    <row r="834">
      <c r="A834" s="22"/>
      <c r="B834" s="22"/>
      <c r="C834" s="22"/>
      <c r="D834" s="22"/>
      <c r="E834" s="22"/>
      <c r="F834" s="22"/>
      <c r="G834" s="22"/>
      <c r="H834" s="22"/>
      <c r="I834" s="22"/>
      <c r="J834" s="22"/>
      <c r="K834" s="22"/>
    </row>
    <row r="835">
      <c r="A835" s="22"/>
      <c r="B835" s="22"/>
      <c r="C835" s="22"/>
      <c r="D835" s="22"/>
      <c r="E835" s="22"/>
      <c r="F835" s="22"/>
      <c r="G835" s="22"/>
      <c r="H835" s="22"/>
      <c r="I835" s="22"/>
      <c r="J835" s="22"/>
      <c r="K835" s="22"/>
    </row>
    <row r="836">
      <c r="A836" s="218" t="s">
        <v>1265</v>
      </c>
      <c r="B836" s="173">
        <v>100.0</v>
      </c>
      <c r="C836" s="173">
        <v>0.0</v>
      </c>
      <c r="D836" s="173">
        <v>100.0</v>
      </c>
      <c r="E836" s="173">
        <v>100.0</v>
      </c>
      <c r="F836" s="177"/>
      <c r="G836" s="22"/>
      <c r="H836" s="22"/>
      <c r="I836" s="22"/>
      <c r="J836" s="22"/>
      <c r="K836" s="22"/>
    </row>
    <row r="837">
      <c r="A837" s="218" t="s">
        <v>1266</v>
      </c>
      <c r="B837" s="173">
        <v>100.0</v>
      </c>
      <c r="C837" s="173">
        <v>0.0</v>
      </c>
      <c r="D837" s="173">
        <v>100.0</v>
      </c>
      <c r="E837" s="173">
        <v>100.0</v>
      </c>
      <c r="F837" s="22"/>
      <c r="G837" s="22"/>
      <c r="H837" s="22"/>
      <c r="I837" s="22"/>
      <c r="J837" s="22"/>
      <c r="K837" s="22"/>
    </row>
    <row r="838">
      <c r="A838" s="218" t="s">
        <v>1267</v>
      </c>
      <c r="B838" s="173">
        <v>0.0</v>
      </c>
      <c r="C838" s="173">
        <v>0.0</v>
      </c>
      <c r="D838" s="173">
        <v>100.0</v>
      </c>
      <c r="E838" s="173">
        <v>100.0</v>
      </c>
      <c r="F838" s="22"/>
      <c r="G838" s="22"/>
      <c r="H838" s="22"/>
      <c r="I838" s="22"/>
      <c r="J838" s="22"/>
      <c r="K838" s="22"/>
    </row>
    <row r="839">
      <c r="A839" s="218" t="s">
        <v>1268</v>
      </c>
      <c r="B839" s="173">
        <v>0.0</v>
      </c>
      <c r="C839" s="173">
        <v>0.0</v>
      </c>
      <c r="D839" s="173">
        <v>100.0</v>
      </c>
      <c r="E839" s="173">
        <v>0.0</v>
      </c>
      <c r="F839" s="22"/>
      <c r="G839" s="22"/>
      <c r="H839" s="22"/>
      <c r="I839" s="22"/>
      <c r="J839" s="22"/>
      <c r="K839" s="22"/>
    </row>
    <row r="840">
      <c r="A840" s="177"/>
      <c r="B840" s="177"/>
      <c r="C840" s="177"/>
      <c r="D840" s="177"/>
      <c r="E840" s="177"/>
      <c r="F840" s="22"/>
      <c r="G840" s="22"/>
      <c r="H840" s="22"/>
      <c r="I840" s="22"/>
      <c r="J840" s="22"/>
      <c r="K840" s="22"/>
    </row>
    <row r="841">
      <c r="A841" s="219" t="s">
        <v>646</v>
      </c>
      <c r="B841" s="181">
        <v>50.0</v>
      </c>
      <c r="C841" s="181">
        <v>0.0</v>
      </c>
      <c r="D841" s="181">
        <v>100.0</v>
      </c>
      <c r="E841" s="181">
        <v>75.0</v>
      </c>
      <c r="F841" s="22"/>
      <c r="G841" s="22"/>
      <c r="H841" s="22"/>
      <c r="I841" s="22"/>
      <c r="J841" s="22"/>
      <c r="K841" s="22"/>
    </row>
    <row r="842">
      <c r="A842" s="177"/>
      <c r="B842" s="178"/>
      <c r="C842" s="178"/>
      <c r="D842" s="178"/>
      <c r="E842" s="22"/>
      <c r="F842" s="22"/>
      <c r="G842" s="22"/>
      <c r="H842" s="22"/>
      <c r="I842" s="22"/>
      <c r="J842" s="22"/>
      <c r="K842" s="22"/>
      <c r="L842" s="22"/>
    </row>
    <row r="843">
      <c r="A843" s="205" t="s">
        <v>648</v>
      </c>
      <c r="B843" s="305">
        <v>56.25</v>
      </c>
      <c r="C843" s="22"/>
      <c r="D843" s="22"/>
      <c r="E843" s="22"/>
      <c r="F843" s="22"/>
      <c r="G843" s="22"/>
      <c r="H843" s="22"/>
      <c r="I843" s="22"/>
      <c r="J843" s="22"/>
      <c r="K843" s="22"/>
      <c r="L843" s="22"/>
    </row>
    <row r="844">
      <c r="A844" s="22"/>
      <c r="B844" s="22"/>
      <c r="C844" s="22"/>
      <c r="D844" s="22"/>
      <c r="E844" s="22"/>
      <c r="F844" s="22"/>
      <c r="G844" s="22"/>
      <c r="H844" s="22"/>
      <c r="I844" s="22"/>
      <c r="J844" s="22"/>
      <c r="K844" s="22"/>
      <c r="L844" s="22"/>
    </row>
    <row r="845">
      <c r="A845" s="230" t="s">
        <v>529</v>
      </c>
      <c r="B845" s="216" t="s">
        <v>47</v>
      </c>
      <c r="C845" s="216" t="s">
        <v>564</v>
      </c>
      <c r="D845" s="216" t="s">
        <v>565</v>
      </c>
      <c r="E845" s="216" t="s">
        <v>566</v>
      </c>
      <c r="F845" s="217"/>
      <c r="G845" s="217"/>
      <c r="H845" s="217"/>
      <c r="I845" s="217"/>
      <c r="J845" s="217"/>
      <c r="K845" s="217"/>
    </row>
    <row r="846">
      <c r="A846" s="193" t="s">
        <v>1269</v>
      </c>
      <c r="B846" s="48" t="s">
        <v>69</v>
      </c>
      <c r="C846" s="48" t="s">
        <v>72</v>
      </c>
      <c r="D846" s="48" t="s">
        <v>70</v>
      </c>
      <c r="E846" s="48" t="s">
        <v>69</v>
      </c>
      <c r="F846" s="22"/>
      <c r="G846" s="22"/>
      <c r="H846" s="22"/>
      <c r="I846" s="22"/>
      <c r="J846" s="22"/>
      <c r="K846" s="22"/>
    </row>
    <row r="847">
      <c r="A847" s="48" t="s">
        <v>1270</v>
      </c>
      <c r="B847" s="48" t="s">
        <v>69</v>
      </c>
      <c r="C847" s="48" t="s">
        <v>72</v>
      </c>
      <c r="D847" s="48" t="s">
        <v>72</v>
      </c>
      <c r="E847" s="48" t="s">
        <v>69</v>
      </c>
      <c r="F847" s="22"/>
      <c r="G847" s="22"/>
      <c r="H847" s="22"/>
      <c r="I847" s="22"/>
      <c r="J847" s="22"/>
      <c r="K847" s="22"/>
    </row>
    <row r="848">
      <c r="A848" s="48" t="s">
        <v>1271</v>
      </c>
      <c r="B848" s="48" t="s">
        <v>70</v>
      </c>
      <c r="C848" s="48" t="s">
        <v>72</v>
      </c>
      <c r="D848" s="48" t="s">
        <v>69</v>
      </c>
      <c r="E848" s="48" t="s">
        <v>70</v>
      </c>
      <c r="F848" s="22"/>
      <c r="G848" s="22"/>
      <c r="H848" s="22"/>
      <c r="I848" s="22"/>
      <c r="J848" s="22"/>
      <c r="K848" s="22"/>
    </row>
    <row r="849">
      <c r="A849" s="48" t="s">
        <v>1272</v>
      </c>
      <c r="B849" s="22" t="s">
        <v>2845</v>
      </c>
      <c r="C849" s="22" t="s">
        <v>2846</v>
      </c>
      <c r="D849" s="22" t="s">
        <v>2847</v>
      </c>
      <c r="E849" s="22" t="s">
        <v>2845</v>
      </c>
      <c r="F849" s="22"/>
      <c r="G849" s="22"/>
      <c r="H849" s="22"/>
      <c r="I849" s="22"/>
      <c r="J849" s="22"/>
      <c r="K849" s="22"/>
    </row>
    <row r="850">
      <c r="A850" s="48" t="s">
        <v>1273</v>
      </c>
      <c r="B850" s="22" t="s">
        <v>2848</v>
      </c>
      <c r="C850" s="22" t="s">
        <v>2849</v>
      </c>
      <c r="D850" s="22" t="s">
        <v>2849</v>
      </c>
      <c r="E850" s="22" t="s">
        <v>2848</v>
      </c>
      <c r="F850" s="22"/>
      <c r="G850" s="22"/>
      <c r="H850" s="22"/>
      <c r="I850" s="22"/>
      <c r="J850" s="22"/>
      <c r="K850" s="22"/>
    </row>
    <row r="851">
      <c r="A851" s="48" t="s">
        <v>1274</v>
      </c>
      <c r="B851" s="22" t="s">
        <v>2850</v>
      </c>
      <c r="C851" s="22" t="s">
        <v>2851</v>
      </c>
      <c r="D851" s="22" t="s">
        <v>2852</v>
      </c>
      <c r="E851" s="22" t="s">
        <v>2850</v>
      </c>
      <c r="F851" s="22"/>
      <c r="G851" s="22"/>
      <c r="H851" s="22"/>
      <c r="I851" s="22"/>
      <c r="J851" s="22"/>
      <c r="K851" s="22"/>
    </row>
    <row r="852">
      <c r="A852" s="48" t="s">
        <v>643</v>
      </c>
      <c r="B852" s="22" t="s">
        <v>2853</v>
      </c>
      <c r="C852" s="22"/>
      <c r="D852" s="22">
        <v>19.0</v>
      </c>
      <c r="E852" s="22" t="s">
        <v>2853</v>
      </c>
      <c r="F852" s="22"/>
      <c r="G852" s="22"/>
      <c r="H852" s="22"/>
      <c r="I852" s="22"/>
      <c r="J852" s="22"/>
      <c r="K852" s="22"/>
    </row>
    <row r="853">
      <c r="A853" s="22"/>
      <c r="B853" s="22"/>
      <c r="C853" s="22"/>
      <c r="D853" s="22"/>
      <c r="E853" s="22"/>
      <c r="F853" s="22"/>
      <c r="G853" s="22"/>
      <c r="H853" s="22"/>
      <c r="I853" s="22"/>
      <c r="J853" s="22"/>
      <c r="K853" s="22"/>
    </row>
    <row r="854">
      <c r="A854" s="22"/>
      <c r="B854" s="22"/>
      <c r="C854" s="22"/>
      <c r="D854" s="22"/>
      <c r="E854" s="22"/>
      <c r="F854" s="22"/>
      <c r="G854" s="22"/>
      <c r="H854" s="22"/>
      <c r="I854" s="22"/>
      <c r="J854" s="22"/>
      <c r="K854" s="22"/>
    </row>
    <row r="855">
      <c r="A855" s="218" t="s">
        <v>1275</v>
      </c>
      <c r="B855" s="173">
        <v>100.0</v>
      </c>
      <c r="C855" s="173">
        <v>0.0</v>
      </c>
      <c r="D855" s="173">
        <v>50.0</v>
      </c>
      <c r="E855" s="173">
        <v>100.0</v>
      </c>
      <c r="F855" s="177"/>
      <c r="G855" s="22"/>
      <c r="H855" s="22"/>
      <c r="I855" s="22"/>
      <c r="J855" s="22"/>
      <c r="K855" s="22"/>
    </row>
    <row r="856">
      <c r="A856" s="218" t="s">
        <v>1276</v>
      </c>
      <c r="B856" s="173">
        <v>100.0</v>
      </c>
      <c r="C856" s="173">
        <v>0.0</v>
      </c>
      <c r="D856" s="173">
        <v>0.0</v>
      </c>
      <c r="E856" s="173">
        <v>100.0</v>
      </c>
      <c r="F856" s="22"/>
      <c r="G856" s="22"/>
      <c r="H856" s="22"/>
      <c r="I856" s="22"/>
      <c r="J856" s="22"/>
      <c r="K856" s="22"/>
    </row>
    <row r="857">
      <c r="A857" s="218" t="s">
        <v>1277</v>
      </c>
      <c r="B857" s="173">
        <v>50.0</v>
      </c>
      <c r="C857" s="173">
        <v>0.0</v>
      </c>
      <c r="D857" s="173">
        <v>100.0</v>
      </c>
      <c r="E857" s="173">
        <v>50.0</v>
      </c>
      <c r="F857" s="22"/>
      <c r="G857" s="22"/>
      <c r="H857" s="22"/>
      <c r="I857" s="22"/>
      <c r="J857" s="22"/>
      <c r="K857" s="22"/>
    </row>
    <row r="858">
      <c r="A858" s="177"/>
      <c r="B858" s="177"/>
      <c r="C858" s="177"/>
      <c r="D858" s="177"/>
      <c r="E858" s="177"/>
      <c r="F858" s="22"/>
      <c r="G858" s="22"/>
      <c r="H858" s="22"/>
      <c r="I858" s="22"/>
      <c r="J858" s="22"/>
      <c r="K858" s="22"/>
    </row>
    <row r="859">
      <c r="A859" s="219" t="s">
        <v>646</v>
      </c>
      <c r="B859" s="181">
        <v>83.33333333333333</v>
      </c>
      <c r="C859" s="181">
        <v>0.0</v>
      </c>
      <c r="D859" s="181">
        <v>50.0</v>
      </c>
      <c r="E859" s="181">
        <v>83.33333333333333</v>
      </c>
      <c r="F859" s="22"/>
      <c r="G859" s="22"/>
      <c r="H859" s="22"/>
      <c r="I859" s="22"/>
      <c r="J859" s="22"/>
      <c r="K859" s="22"/>
    </row>
    <row r="860">
      <c r="A860" s="177"/>
      <c r="B860" s="178"/>
      <c r="C860" s="178"/>
      <c r="D860" s="178"/>
      <c r="E860" s="22"/>
      <c r="F860" s="22"/>
      <c r="G860" s="22"/>
      <c r="H860" s="22"/>
      <c r="I860" s="22"/>
      <c r="J860" s="22"/>
      <c r="K860" s="22"/>
      <c r="L860" s="22"/>
    </row>
    <row r="861">
      <c r="A861" s="205" t="s">
        <v>648</v>
      </c>
      <c r="B861" s="305">
        <v>54.16666666666666</v>
      </c>
      <c r="C861" s="22"/>
      <c r="D861" s="22"/>
      <c r="E861" s="22"/>
      <c r="F861" s="22"/>
      <c r="G861" s="22"/>
      <c r="H861" s="22"/>
      <c r="I861" s="22"/>
      <c r="J861" s="22"/>
      <c r="K861" s="22"/>
      <c r="L861" s="22"/>
    </row>
    <row r="862">
      <c r="A862" s="22"/>
      <c r="B862" s="22"/>
      <c r="C862" s="22"/>
      <c r="D862" s="22"/>
      <c r="E862" s="22"/>
      <c r="F862" s="22"/>
      <c r="G862" s="22"/>
      <c r="H862" s="22"/>
      <c r="I862" s="22"/>
      <c r="J862" s="22"/>
      <c r="K862" s="22"/>
      <c r="L862" s="22"/>
    </row>
    <row r="863">
      <c r="A863" s="230" t="s">
        <v>532</v>
      </c>
      <c r="B863" s="216" t="s">
        <v>47</v>
      </c>
      <c r="C863" s="216" t="s">
        <v>564</v>
      </c>
      <c r="D863" s="216" t="s">
        <v>565</v>
      </c>
      <c r="E863" s="216" t="s">
        <v>566</v>
      </c>
      <c r="F863" s="217"/>
      <c r="G863" s="217"/>
      <c r="H863" s="217"/>
      <c r="I863" s="217"/>
      <c r="J863" s="217"/>
      <c r="K863" s="217"/>
    </row>
    <row r="864">
      <c r="A864" s="193" t="s">
        <v>1278</v>
      </c>
      <c r="B864" s="48" t="s">
        <v>69</v>
      </c>
      <c r="C864" s="48" t="s">
        <v>69</v>
      </c>
      <c r="D864" s="48" t="s">
        <v>69</v>
      </c>
      <c r="E864" s="48" t="s">
        <v>69</v>
      </c>
      <c r="F864" s="22"/>
      <c r="G864" s="22"/>
      <c r="H864" s="22"/>
      <c r="I864" s="22"/>
      <c r="J864" s="22"/>
      <c r="K864" s="22"/>
    </row>
    <row r="865">
      <c r="A865" s="48" t="s">
        <v>1279</v>
      </c>
      <c r="B865" s="22" t="s">
        <v>2854</v>
      </c>
      <c r="C865" s="22" t="s">
        <v>2855</v>
      </c>
      <c r="D865" s="22" t="s">
        <v>2856</v>
      </c>
      <c r="E865" s="22" t="s">
        <v>2854</v>
      </c>
      <c r="F865" s="22"/>
      <c r="G865" s="22"/>
      <c r="H865" s="22"/>
      <c r="I865" s="22"/>
      <c r="J865" s="22"/>
      <c r="K865" s="22"/>
    </row>
    <row r="866">
      <c r="A866" s="48" t="s">
        <v>643</v>
      </c>
      <c r="B866" s="22">
        <v>64.0</v>
      </c>
      <c r="C866" s="22">
        <v>79.0</v>
      </c>
      <c r="D866" s="22">
        <v>20.0</v>
      </c>
      <c r="E866" s="22">
        <v>64.0</v>
      </c>
      <c r="F866" s="22"/>
      <c r="G866" s="22"/>
      <c r="H866" s="22"/>
      <c r="I866" s="22"/>
      <c r="J866" s="22"/>
      <c r="K866" s="22"/>
    </row>
    <row r="867">
      <c r="A867" s="22"/>
      <c r="B867" s="22"/>
      <c r="C867" s="22"/>
      <c r="D867" s="22"/>
      <c r="E867" s="22"/>
      <c r="F867" s="22"/>
      <c r="G867" s="22"/>
      <c r="H867" s="22"/>
      <c r="I867" s="22"/>
      <c r="J867" s="22"/>
      <c r="K867" s="22"/>
    </row>
    <row r="868">
      <c r="A868" s="22"/>
      <c r="B868" s="22"/>
      <c r="C868" s="22"/>
      <c r="D868" s="22"/>
      <c r="E868" s="22"/>
      <c r="F868" s="22"/>
      <c r="G868" s="22"/>
      <c r="H868" s="22"/>
      <c r="I868" s="22"/>
      <c r="J868" s="22"/>
      <c r="K868" s="22"/>
    </row>
    <row r="869">
      <c r="A869" s="218" t="s">
        <v>1282</v>
      </c>
      <c r="B869" s="173">
        <v>100.0</v>
      </c>
      <c r="C869" s="173">
        <v>100.0</v>
      </c>
      <c r="D869" s="173">
        <v>100.0</v>
      </c>
      <c r="E869" s="173">
        <v>100.0</v>
      </c>
      <c r="F869" s="177"/>
      <c r="G869" s="22"/>
      <c r="H869" s="22"/>
      <c r="I869" s="22"/>
      <c r="J869" s="22"/>
      <c r="K869" s="22"/>
    </row>
    <row r="870">
      <c r="A870" s="177"/>
      <c r="B870" s="177"/>
      <c r="C870" s="177"/>
      <c r="D870" s="177"/>
      <c r="E870" s="177"/>
      <c r="F870" s="22"/>
      <c r="G870" s="22"/>
      <c r="H870" s="22"/>
      <c r="I870" s="22"/>
      <c r="J870" s="22"/>
      <c r="K870" s="22"/>
    </row>
    <row r="871">
      <c r="A871" s="219" t="s">
        <v>646</v>
      </c>
      <c r="B871" s="181">
        <v>100.0</v>
      </c>
      <c r="C871" s="181">
        <v>100.0</v>
      </c>
      <c r="D871" s="181">
        <v>100.0</v>
      </c>
      <c r="E871" s="181">
        <v>100.0</v>
      </c>
      <c r="F871" s="22"/>
      <c r="G871" s="22"/>
      <c r="H871" s="22"/>
      <c r="I871" s="22"/>
      <c r="J871" s="22"/>
      <c r="K871" s="22"/>
    </row>
    <row r="872">
      <c r="A872" s="177"/>
      <c r="B872" s="178"/>
      <c r="C872" s="178"/>
      <c r="D872" s="178"/>
      <c r="E872" s="22"/>
      <c r="F872" s="22"/>
      <c r="G872" s="22"/>
      <c r="H872" s="22"/>
      <c r="I872" s="22"/>
      <c r="J872" s="22"/>
      <c r="K872" s="22"/>
      <c r="L872" s="22"/>
    </row>
    <row r="873">
      <c r="A873" s="205" t="s">
        <v>648</v>
      </c>
      <c r="B873" s="305">
        <v>100.0</v>
      </c>
      <c r="C873" s="22"/>
      <c r="D873" s="22"/>
      <c r="E873" s="22"/>
      <c r="F873" s="22"/>
      <c r="G873" s="22"/>
      <c r="H873" s="22"/>
      <c r="I873" s="22"/>
      <c r="J873" s="22"/>
      <c r="K873" s="22"/>
      <c r="L873" s="22"/>
    </row>
    <row r="874">
      <c r="A874" s="22"/>
      <c r="B874" s="22"/>
      <c r="C874" s="22"/>
      <c r="D874" s="22"/>
      <c r="E874" s="22"/>
      <c r="F874" s="22"/>
      <c r="G874" s="22"/>
      <c r="H874" s="22"/>
      <c r="I874" s="22"/>
      <c r="J874" s="22"/>
      <c r="K874" s="22"/>
      <c r="L874" s="22"/>
    </row>
    <row r="875">
      <c r="A875" s="22"/>
      <c r="B875" s="22"/>
      <c r="C875" s="22"/>
      <c r="D875" s="22"/>
      <c r="E875" s="22"/>
      <c r="F875" s="22"/>
      <c r="G875" s="22"/>
      <c r="H875" s="22"/>
      <c r="I875" s="22"/>
      <c r="J875" s="22"/>
      <c r="K875" s="22"/>
      <c r="L875" s="22"/>
    </row>
    <row r="876">
      <c r="A876" s="22"/>
      <c r="B876" s="22"/>
      <c r="C876" s="22"/>
      <c r="D876" s="22"/>
      <c r="E876" s="22"/>
      <c r="F876" s="22"/>
      <c r="G876" s="22"/>
      <c r="H876" s="22"/>
      <c r="I876" s="22"/>
      <c r="J876" s="22"/>
      <c r="K876" s="22"/>
      <c r="L876" s="22"/>
    </row>
    <row r="877">
      <c r="A877" s="22"/>
      <c r="B877" s="22"/>
      <c r="C877" s="22"/>
      <c r="D877" s="22"/>
      <c r="E877" s="22"/>
      <c r="F877" s="22"/>
      <c r="G877" s="22"/>
      <c r="H877" s="22"/>
      <c r="I877" s="22"/>
      <c r="J877" s="22"/>
      <c r="K877" s="22"/>
      <c r="L877" s="22"/>
    </row>
    <row r="878">
      <c r="A878" s="22"/>
      <c r="B878" s="22"/>
      <c r="C878" s="22"/>
      <c r="D878" s="22"/>
      <c r="E878" s="22"/>
      <c r="F878" s="22"/>
      <c r="G878" s="22"/>
      <c r="H878" s="22"/>
      <c r="I878" s="22"/>
      <c r="J878" s="22"/>
      <c r="K878" s="22"/>
      <c r="L878" s="22"/>
      <c r="M878" s="22"/>
    </row>
    <row r="879">
      <c r="A879" s="22"/>
      <c r="B879" s="22"/>
      <c r="C879" s="22"/>
      <c r="D879" s="22"/>
      <c r="E879" s="22"/>
      <c r="F879" s="22"/>
      <c r="G879" s="22"/>
      <c r="H879" s="22"/>
      <c r="I879" s="22"/>
      <c r="J879" s="22"/>
      <c r="K879" s="22"/>
      <c r="L879" s="22"/>
      <c r="M879" s="22"/>
    </row>
    <row r="880">
      <c r="A880" s="22"/>
      <c r="B880" s="22"/>
      <c r="C880" s="22"/>
      <c r="D880" s="22"/>
      <c r="E880" s="22"/>
      <c r="F880" s="22"/>
      <c r="G880" s="22"/>
      <c r="H880" s="22"/>
      <c r="I880" s="22"/>
      <c r="J880" s="22"/>
      <c r="K880" s="22"/>
      <c r="L880" s="22"/>
      <c r="M880" s="22"/>
    </row>
    <row r="881">
      <c r="A881" s="22"/>
      <c r="B881" s="22"/>
      <c r="C881" s="22"/>
      <c r="D881" s="22"/>
      <c r="E881" s="22"/>
      <c r="F881" s="22"/>
      <c r="G881" s="22"/>
      <c r="H881" s="22"/>
      <c r="I881" s="22"/>
      <c r="J881" s="22"/>
      <c r="K881" s="22"/>
      <c r="L881" s="22"/>
      <c r="M881" s="22"/>
    </row>
    <row r="882">
      <c r="A882" s="22"/>
      <c r="B882" s="22"/>
      <c r="C882" s="22"/>
      <c r="D882" s="22"/>
      <c r="E882" s="22"/>
      <c r="F882" s="22"/>
      <c r="G882" s="22"/>
      <c r="H882" s="22"/>
      <c r="I882" s="22"/>
      <c r="J882" s="22"/>
      <c r="K882" s="22"/>
      <c r="L882" s="22"/>
      <c r="M882" s="22"/>
    </row>
    <row r="883">
      <c r="A883" s="22"/>
      <c r="B883" s="22"/>
      <c r="C883" s="22"/>
      <c r="D883" s="22"/>
      <c r="E883" s="22"/>
      <c r="F883" s="22"/>
      <c r="G883" s="22"/>
      <c r="H883" s="22"/>
      <c r="I883" s="22"/>
      <c r="J883" s="22"/>
      <c r="K883" s="22"/>
      <c r="L883" s="22"/>
      <c r="M883" s="22"/>
    </row>
    <row r="884">
      <c r="A884" s="22"/>
      <c r="B884" s="22"/>
      <c r="C884" s="22"/>
      <c r="D884" s="22"/>
      <c r="E884" s="22"/>
      <c r="F884" s="22"/>
      <c r="G884" s="22"/>
      <c r="H884" s="22"/>
      <c r="I884" s="22"/>
      <c r="J884" s="22"/>
      <c r="K884" s="22"/>
      <c r="L884" s="22"/>
      <c r="M884" s="22"/>
    </row>
    <row r="885">
      <c r="A885" s="22"/>
      <c r="B885" s="22"/>
      <c r="C885" s="22"/>
      <c r="D885" s="22"/>
      <c r="E885" s="22"/>
      <c r="F885" s="22"/>
      <c r="G885" s="22"/>
      <c r="H885" s="22"/>
      <c r="I885" s="22"/>
      <c r="J885" s="22"/>
      <c r="K885" s="22"/>
      <c r="L885" s="22"/>
      <c r="M885" s="22"/>
    </row>
    <row r="886">
      <c r="A886" s="22"/>
      <c r="B886" s="22"/>
      <c r="C886" s="22"/>
      <c r="D886" s="22"/>
      <c r="E886" s="22"/>
      <c r="F886" s="22"/>
      <c r="G886" s="22"/>
      <c r="H886" s="22"/>
      <c r="I886" s="22"/>
      <c r="J886" s="22"/>
      <c r="K886" s="22"/>
      <c r="L886" s="22"/>
      <c r="M886" s="22"/>
    </row>
    <row r="887">
      <c r="A887" s="22"/>
      <c r="B887" s="22"/>
      <c r="C887" s="22"/>
      <c r="D887" s="22"/>
      <c r="E887" s="22"/>
      <c r="F887" s="22"/>
      <c r="G887" s="22"/>
      <c r="H887" s="22"/>
      <c r="I887" s="22"/>
      <c r="J887" s="22"/>
      <c r="K887" s="22"/>
      <c r="L887" s="22"/>
      <c r="M887" s="22"/>
    </row>
    <row r="888">
      <c r="A888" s="22"/>
      <c r="B888" s="22"/>
      <c r="C888" s="22"/>
      <c r="D888" s="22"/>
      <c r="E888" s="22"/>
      <c r="F888" s="22"/>
      <c r="G888" s="22"/>
      <c r="H888" s="22"/>
      <c r="I888" s="22"/>
      <c r="J888" s="22"/>
      <c r="K888" s="22"/>
      <c r="L888" s="22"/>
      <c r="M888" s="22"/>
    </row>
    <row r="889">
      <c r="A889" s="22"/>
      <c r="B889" s="22"/>
      <c r="C889" s="22"/>
      <c r="D889" s="22"/>
      <c r="E889" s="22"/>
      <c r="F889" s="22"/>
      <c r="G889" s="22"/>
      <c r="H889" s="22"/>
      <c r="I889" s="22"/>
      <c r="J889" s="22"/>
      <c r="K889" s="22"/>
      <c r="L889" s="22"/>
      <c r="M889" s="22"/>
    </row>
    <row r="890">
      <c r="A890" s="22"/>
      <c r="B890" s="22"/>
      <c r="C890" s="22"/>
      <c r="D890" s="22"/>
      <c r="E890" s="22"/>
      <c r="F890" s="22"/>
      <c r="G890" s="22"/>
      <c r="H890" s="22"/>
      <c r="I890" s="22"/>
      <c r="J890" s="22"/>
      <c r="K890" s="22"/>
      <c r="L890" s="22"/>
      <c r="M890" s="22"/>
    </row>
    <row r="891">
      <c r="A891" s="22"/>
      <c r="B891" s="22"/>
      <c r="C891" s="22"/>
      <c r="D891" s="22"/>
      <c r="E891" s="22"/>
      <c r="F891" s="22"/>
      <c r="G891" s="22"/>
      <c r="H891" s="22"/>
      <c r="I891" s="22"/>
      <c r="J891" s="22"/>
      <c r="K891" s="22"/>
      <c r="L891" s="22"/>
      <c r="M891" s="22"/>
    </row>
    <row r="892">
      <c r="A892" s="22"/>
      <c r="B892" s="22"/>
      <c r="C892" s="22"/>
      <c r="D892" s="22"/>
      <c r="E892" s="22"/>
      <c r="F892" s="22"/>
      <c r="G892" s="22"/>
      <c r="H892" s="22"/>
      <c r="I892" s="22"/>
      <c r="J892" s="22"/>
      <c r="K892" s="22"/>
      <c r="L892" s="22"/>
      <c r="M892" s="22"/>
    </row>
    <row r="893">
      <c r="A893" s="22"/>
      <c r="B893" s="22"/>
      <c r="C893" s="22"/>
      <c r="D893" s="22"/>
      <c r="E893" s="22"/>
      <c r="F893" s="22"/>
      <c r="G893" s="22"/>
      <c r="H893" s="22"/>
      <c r="I893" s="22"/>
      <c r="J893" s="22"/>
      <c r="K893" s="22"/>
      <c r="L893" s="22"/>
      <c r="M893" s="22"/>
    </row>
    <row r="894">
      <c r="A894" s="22"/>
      <c r="B894" s="22"/>
      <c r="C894" s="22"/>
      <c r="D894" s="22"/>
      <c r="E894" s="22"/>
      <c r="F894" s="22"/>
      <c r="G894" s="22"/>
      <c r="H894" s="22"/>
      <c r="I894" s="22"/>
      <c r="J894" s="22"/>
      <c r="K894" s="22"/>
      <c r="L894" s="22"/>
      <c r="M894" s="22"/>
    </row>
    <row r="895">
      <c r="A895" s="22"/>
      <c r="B895" s="22"/>
      <c r="C895" s="22"/>
      <c r="D895" s="22"/>
      <c r="E895" s="22"/>
      <c r="F895" s="22"/>
      <c r="G895" s="22"/>
      <c r="H895" s="22"/>
      <c r="I895" s="22"/>
      <c r="J895" s="22"/>
      <c r="K895" s="22"/>
      <c r="L895" s="22"/>
      <c r="M895" s="22"/>
    </row>
    <row r="896">
      <c r="A896" s="22"/>
      <c r="B896" s="22"/>
      <c r="C896" s="22"/>
      <c r="D896" s="22"/>
      <c r="E896" s="22"/>
      <c r="F896" s="22"/>
      <c r="G896" s="22"/>
      <c r="H896" s="22"/>
      <c r="I896" s="22"/>
      <c r="J896" s="22"/>
      <c r="K896" s="22"/>
      <c r="L896" s="22"/>
      <c r="M896" s="22"/>
    </row>
    <row r="897">
      <c r="A897" s="22"/>
      <c r="B897" s="22"/>
      <c r="C897" s="22"/>
      <c r="D897" s="22"/>
      <c r="E897" s="22"/>
      <c r="F897" s="22"/>
      <c r="G897" s="22"/>
      <c r="H897" s="22"/>
      <c r="I897" s="22"/>
      <c r="J897" s="22"/>
      <c r="K897" s="22"/>
      <c r="L897" s="22"/>
      <c r="M897" s="22"/>
    </row>
    <row r="898">
      <c r="A898" s="22"/>
      <c r="B898" s="22"/>
      <c r="C898" s="22"/>
      <c r="D898" s="22"/>
      <c r="E898" s="22"/>
      <c r="F898" s="22"/>
      <c r="G898" s="22"/>
      <c r="H898" s="22"/>
      <c r="I898" s="22"/>
      <c r="J898" s="22"/>
      <c r="K898" s="22"/>
      <c r="L898" s="22"/>
      <c r="M898" s="22"/>
    </row>
    <row r="899">
      <c r="A899" s="22"/>
      <c r="B899" s="22"/>
      <c r="C899" s="22"/>
      <c r="D899" s="22"/>
      <c r="E899" s="22"/>
      <c r="F899" s="22"/>
      <c r="G899" s="22"/>
      <c r="H899" s="22"/>
      <c r="I899" s="22"/>
      <c r="J899" s="22"/>
      <c r="K899" s="22"/>
      <c r="L899" s="22"/>
      <c r="M899" s="22"/>
    </row>
    <row r="900">
      <c r="A900" s="22"/>
      <c r="B900" s="22"/>
      <c r="C900" s="22"/>
      <c r="D900" s="22"/>
      <c r="E900" s="22"/>
      <c r="F900" s="22"/>
      <c r="G900" s="22"/>
      <c r="H900" s="22"/>
      <c r="I900" s="22"/>
      <c r="J900" s="22"/>
      <c r="K900" s="22"/>
      <c r="L900" s="22"/>
      <c r="M900" s="22"/>
    </row>
    <row r="901">
      <c r="A901" s="22"/>
      <c r="B901" s="22"/>
      <c r="C901" s="22"/>
      <c r="D901" s="22"/>
      <c r="E901" s="22"/>
      <c r="F901" s="22"/>
      <c r="G901" s="22"/>
      <c r="H901" s="22"/>
      <c r="I901" s="22"/>
      <c r="J901" s="22"/>
      <c r="K901" s="22"/>
      <c r="L901" s="22"/>
      <c r="M901" s="22"/>
    </row>
    <row r="902">
      <c r="A902" s="22"/>
      <c r="B902" s="22"/>
      <c r="C902" s="22"/>
      <c r="D902" s="22"/>
      <c r="E902" s="22"/>
      <c r="F902" s="22"/>
      <c r="G902" s="22"/>
      <c r="H902" s="22"/>
      <c r="I902" s="22"/>
      <c r="J902" s="22"/>
      <c r="K902" s="22"/>
      <c r="L902" s="22"/>
      <c r="M902" s="22"/>
    </row>
    <row r="903">
      <c r="A903" s="22"/>
      <c r="B903" s="22"/>
      <c r="C903" s="22"/>
      <c r="D903" s="22"/>
      <c r="E903" s="22"/>
      <c r="F903" s="22"/>
      <c r="G903" s="22"/>
      <c r="H903" s="22"/>
      <c r="I903" s="22"/>
      <c r="J903" s="22"/>
      <c r="K903" s="22"/>
      <c r="L903" s="22"/>
      <c r="M903" s="22"/>
    </row>
    <row r="904">
      <c r="A904" s="22"/>
      <c r="B904" s="22"/>
      <c r="C904" s="22"/>
      <c r="D904" s="22"/>
      <c r="E904" s="22"/>
      <c r="F904" s="22"/>
      <c r="G904" s="22"/>
      <c r="H904" s="22"/>
      <c r="I904" s="22"/>
      <c r="J904" s="22"/>
      <c r="K904" s="22"/>
      <c r="L904" s="22"/>
      <c r="M904" s="22"/>
    </row>
    <row r="905">
      <c r="A905" s="22"/>
      <c r="B905" s="22"/>
      <c r="C905" s="22"/>
      <c r="D905" s="22"/>
      <c r="E905" s="22"/>
      <c r="F905" s="22"/>
      <c r="G905" s="22"/>
      <c r="H905" s="22"/>
      <c r="I905" s="22"/>
      <c r="J905" s="22"/>
      <c r="K905" s="22"/>
      <c r="L905" s="22"/>
      <c r="M905" s="22"/>
    </row>
    <row r="906">
      <c r="A906" s="22"/>
      <c r="B906" s="22"/>
      <c r="C906" s="22"/>
      <c r="D906" s="22"/>
      <c r="E906" s="22"/>
      <c r="F906" s="22"/>
      <c r="G906" s="22"/>
      <c r="H906" s="22"/>
      <c r="I906" s="22"/>
      <c r="J906" s="22"/>
      <c r="K906" s="22"/>
      <c r="L906" s="22"/>
      <c r="M906" s="22"/>
    </row>
    <row r="907">
      <c r="A907" s="22"/>
      <c r="B907" s="22"/>
      <c r="C907" s="22"/>
      <c r="D907" s="22"/>
      <c r="E907" s="22"/>
      <c r="F907" s="22"/>
      <c r="G907" s="22"/>
      <c r="H907" s="22"/>
      <c r="I907" s="22"/>
      <c r="J907" s="22"/>
      <c r="K907" s="22"/>
      <c r="L907" s="22"/>
      <c r="M907" s="22"/>
    </row>
    <row r="908">
      <c r="A908" s="22"/>
      <c r="B908" s="22"/>
      <c r="C908" s="22"/>
      <c r="D908" s="22"/>
      <c r="E908" s="22"/>
      <c r="F908" s="22"/>
      <c r="G908" s="22"/>
      <c r="H908" s="22"/>
      <c r="I908" s="22"/>
      <c r="J908" s="22"/>
      <c r="K908" s="22"/>
      <c r="L908" s="22"/>
      <c r="M908" s="22"/>
    </row>
    <row r="909">
      <c r="A909" s="22"/>
      <c r="B909" s="22"/>
      <c r="C909" s="22"/>
      <c r="D909" s="22"/>
      <c r="E909" s="22"/>
      <c r="F909" s="22"/>
      <c r="G909" s="22"/>
      <c r="H909" s="22"/>
      <c r="I909" s="22"/>
      <c r="J909" s="22"/>
      <c r="K909" s="22"/>
      <c r="L909" s="22"/>
      <c r="M909" s="22"/>
    </row>
    <row r="910">
      <c r="A910" s="22"/>
      <c r="B910" s="22"/>
      <c r="C910" s="22"/>
      <c r="D910" s="22"/>
      <c r="E910" s="22"/>
      <c r="F910" s="22"/>
      <c r="G910" s="22"/>
      <c r="H910" s="22"/>
      <c r="I910" s="22"/>
      <c r="J910" s="22"/>
      <c r="K910" s="22"/>
      <c r="L910" s="22"/>
      <c r="M910" s="22"/>
    </row>
    <row r="911">
      <c r="A911" s="22"/>
      <c r="B911" s="22"/>
      <c r="C911" s="22"/>
      <c r="D911" s="22"/>
      <c r="E911" s="22"/>
      <c r="F911" s="22"/>
      <c r="G911" s="22"/>
      <c r="H911" s="22"/>
      <c r="I911" s="22"/>
      <c r="J911" s="22"/>
      <c r="K911" s="22"/>
      <c r="L911" s="22"/>
      <c r="M911" s="22"/>
    </row>
    <row r="912">
      <c r="A912" s="22"/>
      <c r="B912" s="22"/>
      <c r="C912" s="22"/>
      <c r="D912" s="22"/>
      <c r="E912" s="22"/>
      <c r="F912" s="22"/>
      <c r="G912" s="22"/>
      <c r="H912" s="22"/>
      <c r="I912" s="22"/>
      <c r="J912" s="22"/>
      <c r="K912" s="22"/>
      <c r="L912" s="22"/>
      <c r="M912" s="22"/>
    </row>
    <row r="913">
      <c r="A913" s="22"/>
      <c r="B913" s="22"/>
      <c r="C913" s="22"/>
      <c r="D913" s="22"/>
      <c r="E913" s="22"/>
      <c r="F913" s="22"/>
      <c r="G913" s="22"/>
      <c r="H913" s="22"/>
      <c r="I913" s="22"/>
      <c r="J913" s="22"/>
      <c r="K913" s="22"/>
      <c r="L913" s="22"/>
      <c r="M913" s="22"/>
    </row>
    <row r="914">
      <c r="A914" s="22"/>
      <c r="B914" s="22"/>
      <c r="C914" s="22"/>
      <c r="D914" s="22"/>
      <c r="E914" s="22"/>
      <c r="F914" s="22"/>
      <c r="G914" s="22"/>
      <c r="H914" s="22"/>
      <c r="I914" s="22"/>
      <c r="J914" s="22"/>
      <c r="K914" s="22"/>
      <c r="L914" s="22"/>
      <c r="M914" s="22"/>
    </row>
    <row r="915">
      <c r="A915" s="22"/>
      <c r="B915" s="22"/>
      <c r="C915" s="22"/>
      <c r="D915" s="22"/>
      <c r="E915" s="22"/>
      <c r="F915" s="22"/>
      <c r="G915" s="22"/>
      <c r="H915" s="22"/>
      <c r="I915" s="22"/>
      <c r="J915" s="22"/>
      <c r="K915" s="22"/>
      <c r="L915" s="22"/>
      <c r="M915" s="22"/>
    </row>
    <row r="916">
      <c r="A916" s="22"/>
      <c r="B916" s="22"/>
      <c r="C916" s="22"/>
      <c r="D916" s="22"/>
      <c r="E916" s="22"/>
      <c r="F916" s="22"/>
      <c r="G916" s="22"/>
      <c r="H916" s="22"/>
      <c r="I916" s="22"/>
      <c r="J916" s="22"/>
      <c r="K916" s="22"/>
      <c r="L916" s="22"/>
      <c r="M916" s="22"/>
    </row>
    <row r="917">
      <c r="A917" s="22"/>
      <c r="B917" s="22"/>
      <c r="C917" s="22"/>
      <c r="D917" s="22"/>
      <c r="E917" s="22"/>
      <c r="F917" s="22"/>
      <c r="G917" s="22"/>
      <c r="H917" s="22"/>
      <c r="I917" s="22"/>
      <c r="J917" s="22"/>
      <c r="K917" s="22"/>
      <c r="L917" s="22"/>
      <c r="M917" s="22"/>
    </row>
    <row r="918">
      <c r="A918" s="22"/>
      <c r="B918" s="22"/>
      <c r="C918" s="22"/>
      <c r="D918" s="22"/>
      <c r="E918" s="22"/>
      <c r="F918" s="22"/>
      <c r="G918" s="22"/>
      <c r="H918" s="22"/>
      <c r="I918" s="22"/>
      <c r="J918" s="22"/>
      <c r="K918" s="22"/>
      <c r="L918" s="22"/>
      <c r="M918" s="22"/>
    </row>
    <row r="919">
      <c r="A919" s="22"/>
      <c r="B919" s="22"/>
      <c r="C919" s="22"/>
      <c r="D919" s="22"/>
      <c r="E919" s="22"/>
      <c r="F919" s="22"/>
      <c r="G919" s="22"/>
      <c r="H919" s="22"/>
      <c r="I919" s="22"/>
      <c r="J919" s="22"/>
      <c r="K919" s="22"/>
      <c r="L919" s="22"/>
      <c r="M919" s="22"/>
    </row>
    <row r="920">
      <c r="A920" s="22"/>
      <c r="B920" s="22"/>
      <c r="C920" s="22"/>
      <c r="D920" s="22"/>
      <c r="E920" s="22"/>
      <c r="F920" s="22"/>
      <c r="G920" s="22"/>
      <c r="H920" s="22"/>
      <c r="I920" s="22"/>
      <c r="J920" s="22"/>
      <c r="K920" s="22"/>
      <c r="L920" s="22"/>
      <c r="M920" s="22"/>
    </row>
    <row r="921">
      <c r="A921" s="22"/>
      <c r="B921" s="22"/>
      <c r="C921" s="22"/>
      <c r="D921" s="22"/>
      <c r="E921" s="22"/>
      <c r="F921" s="22"/>
      <c r="G921" s="22"/>
      <c r="H921" s="22"/>
      <c r="I921" s="22"/>
      <c r="J921" s="22"/>
      <c r="K921" s="22"/>
      <c r="L921" s="22"/>
      <c r="M921" s="22"/>
    </row>
    <row r="922">
      <c r="A922" s="22"/>
      <c r="B922" s="22"/>
      <c r="C922" s="22"/>
      <c r="D922" s="22"/>
      <c r="E922" s="22"/>
      <c r="F922" s="22"/>
      <c r="G922" s="22"/>
      <c r="H922" s="22"/>
      <c r="I922" s="22"/>
      <c r="J922" s="22"/>
      <c r="K922" s="22"/>
      <c r="L922" s="22"/>
      <c r="M922" s="22"/>
    </row>
    <row r="923">
      <c r="A923" s="22"/>
      <c r="B923" s="22"/>
      <c r="C923" s="22"/>
      <c r="D923" s="22"/>
      <c r="E923" s="22"/>
      <c r="F923" s="22"/>
      <c r="G923" s="22"/>
      <c r="H923" s="22"/>
      <c r="I923" s="22"/>
      <c r="J923" s="22"/>
      <c r="K923" s="22"/>
      <c r="L923" s="22"/>
      <c r="M923" s="22"/>
    </row>
    <row r="924">
      <c r="A924" s="22"/>
      <c r="B924" s="22"/>
      <c r="C924" s="22"/>
      <c r="D924" s="22"/>
      <c r="E924" s="22"/>
      <c r="F924" s="22"/>
      <c r="G924" s="22"/>
      <c r="H924" s="22"/>
      <c r="I924" s="22"/>
      <c r="J924" s="22"/>
      <c r="K924" s="22"/>
      <c r="L924" s="22"/>
      <c r="M924" s="22"/>
    </row>
    <row r="925">
      <c r="A925" s="22"/>
      <c r="B925" s="22"/>
      <c r="C925" s="22"/>
      <c r="D925" s="22"/>
      <c r="E925" s="22"/>
      <c r="F925" s="22"/>
      <c r="G925" s="22"/>
      <c r="H925" s="22"/>
      <c r="I925" s="22"/>
      <c r="J925" s="22"/>
      <c r="K925" s="22"/>
      <c r="L925" s="22"/>
      <c r="M925" s="22"/>
    </row>
    <row r="926">
      <c r="A926" s="22"/>
      <c r="B926" s="22"/>
      <c r="C926" s="22"/>
      <c r="D926" s="22"/>
      <c r="E926" s="22"/>
      <c r="F926" s="22"/>
      <c r="G926" s="22"/>
      <c r="H926" s="22"/>
      <c r="I926" s="22"/>
      <c r="J926" s="22"/>
      <c r="K926" s="22"/>
      <c r="L926" s="22"/>
      <c r="M926" s="22"/>
    </row>
    <row r="927">
      <c r="A927" s="22"/>
      <c r="B927" s="22"/>
      <c r="C927" s="22"/>
      <c r="D927" s="22"/>
      <c r="E927" s="22"/>
      <c r="F927" s="22"/>
      <c r="G927" s="22"/>
      <c r="H927" s="22"/>
      <c r="I927" s="22"/>
      <c r="J927" s="22"/>
      <c r="K927" s="22"/>
      <c r="L927" s="22"/>
      <c r="M927" s="22"/>
    </row>
    <row r="928">
      <c r="A928" s="22"/>
      <c r="B928" s="22"/>
      <c r="C928" s="22"/>
      <c r="D928" s="22"/>
      <c r="E928" s="22"/>
      <c r="F928" s="22"/>
      <c r="G928" s="22"/>
      <c r="H928" s="22"/>
      <c r="I928" s="22"/>
      <c r="J928" s="22"/>
      <c r="K928" s="22"/>
      <c r="L928" s="22"/>
      <c r="M928" s="22"/>
    </row>
    <row r="929">
      <c r="A929" s="22"/>
      <c r="B929" s="22"/>
      <c r="C929" s="22"/>
      <c r="D929" s="22"/>
      <c r="E929" s="22"/>
      <c r="F929" s="22"/>
      <c r="G929" s="22"/>
      <c r="H929" s="22"/>
      <c r="I929" s="22"/>
      <c r="J929" s="22"/>
      <c r="K929" s="22"/>
      <c r="L929" s="22"/>
      <c r="M929" s="22"/>
    </row>
    <row r="930">
      <c r="A930" s="22"/>
      <c r="B930" s="22"/>
      <c r="C930" s="22"/>
      <c r="D930" s="22"/>
      <c r="E930" s="22"/>
      <c r="F930" s="22"/>
      <c r="G930" s="22"/>
      <c r="H930" s="22"/>
      <c r="I930" s="22"/>
      <c r="J930" s="22"/>
      <c r="K930" s="22"/>
      <c r="L930" s="22"/>
      <c r="M930" s="22"/>
    </row>
    <row r="931">
      <c r="A931" s="22"/>
      <c r="B931" s="22"/>
      <c r="C931" s="22"/>
      <c r="D931" s="22"/>
      <c r="E931" s="22"/>
      <c r="F931" s="22"/>
      <c r="G931" s="22"/>
      <c r="H931" s="22"/>
      <c r="I931" s="22"/>
      <c r="J931" s="22"/>
      <c r="K931" s="22"/>
      <c r="L931" s="22"/>
      <c r="M931" s="22"/>
    </row>
    <row r="932">
      <c r="A932" s="22"/>
      <c r="B932" s="22"/>
      <c r="C932" s="22"/>
      <c r="D932" s="22"/>
      <c r="E932" s="22"/>
      <c r="F932" s="22"/>
      <c r="G932" s="22"/>
      <c r="H932" s="22"/>
      <c r="I932" s="22"/>
      <c r="J932" s="22"/>
      <c r="K932" s="22"/>
      <c r="L932" s="22"/>
      <c r="M932" s="22"/>
    </row>
    <row r="933">
      <c r="A933" s="22"/>
      <c r="B933" s="22"/>
      <c r="C933" s="22"/>
      <c r="D933" s="22"/>
      <c r="E933" s="22"/>
      <c r="F933" s="22"/>
      <c r="G933" s="22"/>
      <c r="H933" s="22"/>
      <c r="I933" s="22"/>
      <c r="J933" s="22"/>
      <c r="K933" s="22"/>
      <c r="L933" s="22"/>
      <c r="M933" s="22"/>
    </row>
    <row r="934">
      <c r="A934" s="22"/>
      <c r="B934" s="22"/>
      <c r="C934" s="22"/>
      <c r="D934" s="22"/>
      <c r="E934" s="22"/>
      <c r="F934" s="22"/>
      <c r="G934" s="22"/>
      <c r="H934" s="22"/>
      <c r="I934" s="22"/>
      <c r="J934" s="22"/>
      <c r="K934" s="22"/>
      <c r="L934" s="22"/>
      <c r="M934" s="22"/>
    </row>
    <row r="935">
      <c r="A935" s="22"/>
      <c r="B935" s="22"/>
      <c r="C935" s="22"/>
      <c r="D935" s="22"/>
      <c r="E935" s="22"/>
      <c r="F935" s="22"/>
      <c r="G935" s="22"/>
      <c r="H935" s="22"/>
      <c r="I935" s="22"/>
      <c r="J935" s="22"/>
      <c r="K935" s="22"/>
      <c r="L935" s="22"/>
      <c r="M935" s="22"/>
    </row>
    <row r="936">
      <c r="A936" s="22"/>
      <c r="B936" s="22"/>
      <c r="C936" s="22"/>
      <c r="D936" s="22"/>
      <c r="E936" s="22"/>
      <c r="F936" s="22"/>
      <c r="G936" s="22"/>
      <c r="H936" s="22"/>
      <c r="I936" s="22"/>
      <c r="J936" s="22"/>
      <c r="K936" s="22"/>
      <c r="L936" s="22"/>
      <c r="M936" s="22"/>
    </row>
    <row r="937">
      <c r="A937" s="22"/>
      <c r="B937" s="22"/>
      <c r="C937" s="22"/>
      <c r="D937" s="22"/>
      <c r="E937" s="22"/>
      <c r="F937" s="22"/>
      <c r="G937" s="22"/>
      <c r="H937" s="22"/>
      <c r="I937" s="22"/>
      <c r="J937" s="22"/>
      <c r="K937" s="22"/>
      <c r="L937" s="22"/>
      <c r="M937" s="22"/>
    </row>
    <row r="938">
      <c r="A938" s="22"/>
      <c r="B938" s="22"/>
      <c r="C938" s="22"/>
      <c r="D938" s="22"/>
      <c r="E938" s="22"/>
      <c r="F938" s="22"/>
      <c r="G938" s="22"/>
      <c r="H938" s="22"/>
      <c r="I938" s="22"/>
      <c r="J938" s="22"/>
      <c r="K938" s="22"/>
      <c r="L938" s="22"/>
      <c r="M938" s="22"/>
    </row>
    <row r="939">
      <c r="A939" s="22"/>
      <c r="B939" s="22"/>
      <c r="C939" s="22"/>
      <c r="D939" s="22"/>
      <c r="E939" s="22"/>
      <c r="F939" s="22"/>
      <c r="G939" s="22"/>
      <c r="H939" s="22"/>
      <c r="I939" s="22"/>
      <c r="J939" s="22"/>
      <c r="K939" s="22"/>
      <c r="L939" s="22"/>
      <c r="M939" s="22"/>
    </row>
    <row r="940">
      <c r="A940" s="22"/>
      <c r="B940" s="22"/>
      <c r="C940" s="22"/>
      <c r="D940" s="22"/>
      <c r="E940" s="22"/>
      <c r="F940" s="22"/>
      <c r="G940" s="22"/>
      <c r="H940" s="22"/>
      <c r="I940" s="22"/>
      <c r="J940" s="22"/>
      <c r="K940" s="22"/>
      <c r="L940" s="22"/>
      <c r="M940" s="22"/>
    </row>
    <row r="941">
      <c r="A941" s="22"/>
      <c r="B941" s="22"/>
      <c r="C941" s="22"/>
      <c r="D941" s="22"/>
      <c r="E941" s="22"/>
      <c r="F941" s="22"/>
      <c r="G941" s="22"/>
      <c r="H941" s="22"/>
      <c r="I941" s="22"/>
      <c r="J941" s="22"/>
      <c r="K941" s="22"/>
      <c r="L941" s="22"/>
      <c r="M941" s="22"/>
    </row>
    <row r="942">
      <c r="A942" s="22"/>
      <c r="B942" s="22"/>
      <c r="C942" s="22"/>
      <c r="D942" s="22"/>
      <c r="E942" s="22"/>
      <c r="F942" s="22"/>
      <c r="G942" s="22"/>
      <c r="H942" s="22"/>
      <c r="I942" s="22"/>
      <c r="J942" s="22"/>
      <c r="K942" s="22"/>
      <c r="L942" s="22"/>
      <c r="M942" s="22"/>
    </row>
    <row r="943">
      <c r="A943" s="22"/>
      <c r="B943" s="22"/>
      <c r="C943" s="22"/>
      <c r="D943" s="22"/>
      <c r="E943" s="22"/>
      <c r="F943" s="22"/>
      <c r="G943" s="22"/>
      <c r="H943" s="22"/>
      <c r="I943" s="22"/>
      <c r="J943" s="22"/>
      <c r="K943" s="22"/>
      <c r="L943" s="22"/>
      <c r="M943" s="22"/>
    </row>
    <row r="944">
      <c r="A944" s="22"/>
      <c r="B944" s="22"/>
      <c r="C944" s="22"/>
      <c r="D944" s="22"/>
      <c r="E944" s="22"/>
      <c r="F944" s="22"/>
      <c r="G944" s="22"/>
      <c r="H944" s="22"/>
      <c r="I944" s="22"/>
      <c r="J944" s="22"/>
      <c r="K944" s="22"/>
      <c r="L944" s="22"/>
      <c r="M944" s="22"/>
    </row>
    <row r="945">
      <c r="A945" s="22"/>
      <c r="B945" s="22"/>
      <c r="C945" s="22"/>
      <c r="D945" s="22"/>
      <c r="E945" s="22"/>
      <c r="F945" s="22"/>
      <c r="G945" s="22"/>
      <c r="H945" s="22"/>
      <c r="I945" s="22"/>
      <c r="J945" s="22"/>
      <c r="K945" s="22"/>
      <c r="L945" s="22"/>
      <c r="M945" s="22"/>
    </row>
    <row r="946">
      <c r="A946" s="22"/>
      <c r="B946" s="22"/>
      <c r="C946" s="22"/>
      <c r="D946" s="22"/>
      <c r="E946" s="22"/>
      <c r="F946" s="22"/>
      <c r="G946" s="22"/>
      <c r="H946" s="22"/>
      <c r="I946" s="22"/>
      <c r="J946" s="22"/>
      <c r="K946" s="22"/>
      <c r="L946" s="22"/>
      <c r="M946" s="22"/>
    </row>
    <row r="947">
      <c r="A947" s="22"/>
      <c r="B947" s="22"/>
      <c r="C947" s="22"/>
      <c r="D947" s="22"/>
      <c r="E947" s="22"/>
      <c r="F947" s="22"/>
      <c r="G947" s="22"/>
      <c r="H947" s="22"/>
      <c r="I947" s="22"/>
      <c r="J947" s="22"/>
      <c r="K947" s="22"/>
      <c r="L947" s="22"/>
      <c r="M947" s="22"/>
    </row>
    <row r="948">
      <c r="A948" s="22"/>
      <c r="B948" s="22"/>
      <c r="C948" s="22"/>
      <c r="D948" s="22"/>
      <c r="E948" s="22"/>
      <c r="F948" s="22"/>
      <c r="G948" s="22"/>
      <c r="H948" s="22"/>
      <c r="I948" s="22"/>
      <c r="J948" s="22"/>
      <c r="K948" s="22"/>
      <c r="L948" s="22"/>
      <c r="M948" s="22"/>
    </row>
    <row r="949">
      <c r="A949" s="22"/>
      <c r="B949" s="22"/>
      <c r="C949" s="22"/>
      <c r="D949" s="22"/>
      <c r="E949" s="22"/>
      <c r="F949" s="22"/>
      <c r="G949" s="22"/>
      <c r="H949" s="22"/>
      <c r="I949" s="22"/>
      <c r="J949" s="22"/>
      <c r="K949" s="22"/>
      <c r="L949" s="22"/>
      <c r="M949" s="22"/>
    </row>
    <row r="950">
      <c r="A950" s="22"/>
      <c r="B950" s="22"/>
      <c r="C950" s="22"/>
      <c r="D950" s="22"/>
      <c r="E950" s="22"/>
      <c r="F950" s="22"/>
      <c r="G950" s="22"/>
      <c r="H950" s="22"/>
      <c r="I950" s="22"/>
      <c r="J950" s="22"/>
      <c r="K950" s="22"/>
      <c r="L950" s="22"/>
      <c r="M950" s="22"/>
    </row>
    <row r="951">
      <c r="A951" s="22"/>
      <c r="B951" s="22"/>
      <c r="C951" s="22"/>
      <c r="D951" s="22"/>
      <c r="E951" s="22"/>
      <c r="F951" s="22"/>
      <c r="G951" s="22"/>
      <c r="H951" s="22"/>
      <c r="I951" s="22"/>
      <c r="J951" s="22"/>
      <c r="K951" s="22"/>
      <c r="L951" s="22"/>
      <c r="M951" s="22"/>
    </row>
    <row r="952">
      <c r="A952" s="22"/>
      <c r="B952" s="22"/>
      <c r="C952" s="22"/>
      <c r="D952" s="22"/>
      <c r="E952" s="22"/>
      <c r="F952" s="22"/>
      <c r="G952" s="22"/>
      <c r="H952" s="22"/>
      <c r="I952" s="22"/>
      <c r="J952" s="22"/>
      <c r="K952" s="22"/>
      <c r="L952" s="22"/>
      <c r="M952" s="22"/>
    </row>
    <row r="953">
      <c r="A953" s="22"/>
      <c r="B953" s="22"/>
      <c r="C953" s="22"/>
      <c r="D953" s="22"/>
      <c r="E953" s="22"/>
      <c r="F953" s="22"/>
      <c r="G953" s="22"/>
      <c r="H953" s="22"/>
      <c r="I953" s="22"/>
      <c r="J953" s="22"/>
      <c r="K953" s="22"/>
      <c r="L953" s="22"/>
      <c r="M953" s="22"/>
    </row>
    <row r="954">
      <c r="A954" s="22"/>
      <c r="B954" s="22"/>
      <c r="C954" s="22"/>
      <c r="D954" s="22"/>
      <c r="E954" s="22"/>
      <c r="F954" s="22"/>
      <c r="G954" s="22"/>
      <c r="H954" s="22"/>
      <c r="I954" s="22"/>
      <c r="J954" s="22"/>
      <c r="K954" s="22"/>
      <c r="L954" s="22"/>
      <c r="M954" s="22"/>
    </row>
    <row r="955">
      <c r="A955" s="22"/>
      <c r="B955" s="22"/>
      <c r="C955" s="22"/>
      <c r="D955" s="22"/>
      <c r="E955" s="22"/>
      <c r="F955" s="22"/>
      <c r="G955" s="22"/>
      <c r="H955" s="22"/>
      <c r="I955" s="22"/>
      <c r="J955" s="22"/>
      <c r="K955" s="22"/>
      <c r="L955" s="22"/>
      <c r="M955" s="22"/>
    </row>
    <row r="956">
      <c r="A956" s="22"/>
      <c r="B956" s="22"/>
      <c r="C956" s="22"/>
      <c r="D956" s="22"/>
      <c r="E956" s="22"/>
      <c r="F956" s="22"/>
      <c r="G956" s="22"/>
      <c r="H956" s="22"/>
      <c r="I956" s="22"/>
      <c r="J956" s="22"/>
      <c r="K956" s="22"/>
      <c r="L956" s="22"/>
      <c r="M956" s="22"/>
    </row>
    <row r="957">
      <c r="A957" s="22"/>
      <c r="B957" s="22"/>
      <c r="C957" s="22"/>
      <c r="D957" s="22"/>
      <c r="E957" s="22"/>
      <c r="F957" s="22"/>
      <c r="G957" s="22"/>
      <c r="H957" s="22"/>
      <c r="I957" s="22"/>
      <c r="J957" s="22"/>
      <c r="K957" s="22"/>
      <c r="L957" s="22"/>
      <c r="M957" s="22"/>
    </row>
    <row r="958">
      <c r="A958" s="22"/>
      <c r="B958" s="22"/>
      <c r="C958" s="22"/>
      <c r="D958" s="22"/>
      <c r="E958" s="22"/>
      <c r="F958" s="22"/>
      <c r="G958" s="22"/>
      <c r="H958" s="22"/>
      <c r="I958" s="22"/>
      <c r="J958" s="22"/>
      <c r="K958" s="22"/>
      <c r="L958" s="22"/>
      <c r="M958" s="22"/>
    </row>
    <row r="959">
      <c r="A959" s="22"/>
      <c r="B959" s="22"/>
      <c r="C959" s="22"/>
      <c r="D959" s="22"/>
      <c r="E959" s="22"/>
      <c r="F959" s="22"/>
      <c r="G959" s="22"/>
      <c r="H959" s="22"/>
      <c r="I959" s="22"/>
      <c r="J959" s="22"/>
      <c r="K959" s="22"/>
      <c r="L959" s="22"/>
      <c r="M959" s="22"/>
    </row>
    <row r="960">
      <c r="A960" s="22"/>
      <c r="B960" s="22"/>
      <c r="C960" s="22"/>
      <c r="D960" s="22"/>
      <c r="E960" s="22"/>
      <c r="F960" s="22"/>
      <c r="G960" s="22"/>
      <c r="H960" s="22"/>
      <c r="I960" s="22"/>
      <c r="J960" s="22"/>
      <c r="K960" s="22"/>
      <c r="L960" s="22"/>
      <c r="M960" s="22"/>
    </row>
    <row r="961">
      <c r="A961" s="22"/>
      <c r="B961" s="22"/>
      <c r="C961" s="22"/>
      <c r="D961" s="22"/>
      <c r="E961" s="22"/>
      <c r="F961" s="22"/>
      <c r="G961" s="22"/>
      <c r="H961" s="22"/>
      <c r="I961" s="22"/>
      <c r="J961" s="22"/>
      <c r="K961" s="22"/>
      <c r="L961" s="22"/>
      <c r="M961" s="22"/>
    </row>
    <row r="962">
      <c r="A962" s="22"/>
      <c r="B962" s="22"/>
      <c r="C962" s="22"/>
      <c r="D962" s="22"/>
      <c r="E962" s="22"/>
      <c r="F962" s="22"/>
      <c r="G962" s="22"/>
      <c r="H962" s="22"/>
      <c r="I962" s="22"/>
      <c r="J962" s="22"/>
      <c r="K962" s="22"/>
      <c r="L962" s="22"/>
      <c r="M962" s="22"/>
    </row>
    <row r="963">
      <c r="A963" s="22"/>
      <c r="B963" s="22"/>
      <c r="C963" s="22"/>
      <c r="D963" s="22"/>
      <c r="E963" s="22"/>
      <c r="F963" s="22"/>
      <c r="G963" s="22"/>
      <c r="H963" s="22"/>
      <c r="I963" s="22"/>
      <c r="J963" s="22"/>
      <c r="K963" s="22"/>
      <c r="L963" s="22"/>
      <c r="M963" s="22"/>
    </row>
    <row r="964">
      <c r="A964" s="22"/>
      <c r="B964" s="22"/>
      <c r="C964" s="22"/>
      <c r="D964" s="22"/>
      <c r="E964" s="22"/>
      <c r="F964" s="22"/>
      <c r="G964" s="22"/>
      <c r="H964" s="22"/>
      <c r="I964" s="22"/>
      <c r="J964" s="22"/>
      <c r="K964" s="22"/>
      <c r="L964" s="22"/>
      <c r="M964" s="22"/>
    </row>
    <row r="965">
      <c r="A965" s="22"/>
      <c r="B965" s="22"/>
      <c r="C965" s="22"/>
      <c r="D965" s="22"/>
      <c r="E965" s="22"/>
      <c r="F965" s="22"/>
      <c r="G965" s="22"/>
      <c r="H965" s="22"/>
      <c r="I965" s="22"/>
      <c r="J965" s="22"/>
      <c r="K965" s="22"/>
      <c r="L965" s="22"/>
      <c r="M965" s="22"/>
    </row>
    <row r="966">
      <c r="A966" s="22"/>
      <c r="B966" s="22"/>
      <c r="C966" s="22"/>
      <c r="D966" s="22"/>
      <c r="E966" s="22"/>
      <c r="F966" s="22"/>
      <c r="G966" s="22"/>
      <c r="H966" s="22"/>
      <c r="I966" s="22"/>
      <c r="J966" s="22"/>
      <c r="K966" s="22"/>
      <c r="L966" s="22"/>
      <c r="M966" s="22"/>
    </row>
    <row r="967">
      <c r="A967" s="22"/>
      <c r="B967" s="22"/>
      <c r="C967" s="22"/>
      <c r="D967" s="22"/>
      <c r="E967" s="22"/>
      <c r="F967" s="22"/>
      <c r="G967" s="22"/>
      <c r="H967" s="22"/>
      <c r="I967" s="22"/>
      <c r="J967" s="22"/>
      <c r="K967" s="22"/>
      <c r="L967" s="22"/>
      <c r="M967" s="22"/>
    </row>
    <row r="968">
      <c r="A968" s="22"/>
      <c r="B968" s="22"/>
      <c r="C968" s="22"/>
      <c r="D968" s="22"/>
      <c r="E968" s="22"/>
      <c r="F968" s="22"/>
      <c r="G968" s="22"/>
      <c r="H968" s="22"/>
      <c r="I968" s="22"/>
      <c r="J968" s="22"/>
      <c r="K968" s="22"/>
      <c r="L968" s="22"/>
      <c r="M968" s="22"/>
    </row>
    <row r="969">
      <c r="A969" s="22"/>
      <c r="B969" s="22"/>
      <c r="C969" s="22"/>
      <c r="D969" s="22"/>
      <c r="E969" s="22"/>
      <c r="F969" s="22"/>
      <c r="G969" s="22"/>
      <c r="H969" s="22"/>
      <c r="I969" s="22"/>
      <c r="J969" s="22"/>
      <c r="K969" s="22"/>
      <c r="L969" s="22"/>
      <c r="M969" s="22"/>
    </row>
    <row r="970">
      <c r="A970" s="22"/>
      <c r="B970" s="22"/>
      <c r="C970" s="22"/>
      <c r="D970" s="22"/>
      <c r="E970" s="22"/>
      <c r="F970" s="22"/>
      <c r="G970" s="22"/>
      <c r="H970" s="22"/>
      <c r="I970" s="22"/>
      <c r="J970" s="22"/>
      <c r="K970" s="22"/>
      <c r="L970" s="22"/>
      <c r="M970" s="22"/>
    </row>
    <row r="971">
      <c r="A971" s="22"/>
      <c r="B971" s="22"/>
      <c r="C971" s="22"/>
      <c r="D971" s="22"/>
      <c r="E971" s="22"/>
      <c r="F971" s="22"/>
      <c r="G971" s="22"/>
      <c r="H971" s="22"/>
      <c r="I971" s="22"/>
      <c r="J971" s="22"/>
      <c r="K971" s="22"/>
      <c r="L971" s="22"/>
      <c r="M971" s="22"/>
    </row>
    <row r="972">
      <c r="A972" s="22"/>
      <c r="B972" s="22"/>
      <c r="C972" s="22"/>
      <c r="D972" s="22"/>
      <c r="E972" s="22"/>
      <c r="F972" s="22"/>
      <c r="G972" s="22"/>
      <c r="H972" s="22"/>
      <c r="I972" s="22"/>
      <c r="J972" s="22"/>
      <c r="K972" s="22"/>
      <c r="L972" s="22"/>
      <c r="M972" s="22"/>
    </row>
    <row r="973">
      <c r="A973" s="22"/>
      <c r="B973" s="22"/>
      <c r="C973" s="22"/>
      <c r="D973" s="22"/>
      <c r="E973" s="22"/>
      <c r="F973" s="22"/>
      <c r="G973" s="22"/>
      <c r="H973" s="22"/>
      <c r="I973" s="22"/>
      <c r="J973" s="22"/>
      <c r="K973" s="22"/>
      <c r="L973" s="22"/>
      <c r="M973" s="22"/>
    </row>
    <row r="974">
      <c r="A974" s="22"/>
      <c r="B974" s="22"/>
      <c r="C974" s="22"/>
      <c r="D974" s="22"/>
      <c r="E974" s="22"/>
      <c r="F974" s="22"/>
      <c r="G974" s="22"/>
      <c r="H974" s="22"/>
      <c r="I974" s="22"/>
      <c r="J974" s="22"/>
      <c r="K974" s="22"/>
      <c r="L974" s="22"/>
      <c r="M974" s="22"/>
    </row>
    <row r="975">
      <c r="A975" s="22"/>
      <c r="B975" s="22"/>
      <c r="C975" s="22"/>
      <c r="D975" s="22"/>
      <c r="E975" s="22"/>
      <c r="F975" s="22"/>
      <c r="G975" s="22"/>
      <c r="H975" s="22"/>
      <c r="I975" s="22"/>
      <c r="J975" s="22"/>
      <c r="K975" s="22"/>
      <c r="L975" s="22"/>
      <c r="M975" s="22"/>
    </row>
    <row r="976">
      <c r="A976" s="22"/>
      <c r="B976" s="22"/>
      <c r="C976" s="22"/>
      <c r="D976" s="22"/>
      <c r="E976" s="22"/>
      <c r="F976" s="22"/>
      <c r="G976" s="22"/>
      <c r="H976" s="22"/>
      <c r="I976" s="22"/>
      <c r="J976" s="22"/>
      <c r="K976" s="22"/>
      <c r="L976" s="22"/>
      <c r="M976" s="22"/>
    </row>
    <row r="977">
      <c r="A977" s="22"/>
      <c r="B977" s="22"/>
      <c r="C977" s="22"/>
      <c r="D977" s="22"/>
      <c r="E977" s="22"/>
      <c r="F977" s="22"/>
      <c r="G977" s="22"/>
      <c r="H977" s="22"/>
      <c r="I977" s="22"/>
      <c r="J977" s="22"/>
      <c r="K977" s="22"/>
      <c r="L977" s="22"/>
      <c r="M977" s="22"/>
    </row>
    <row r="978">
      <c r="A978" s="22"/>
      <c r="B978" s="22"/>
      <c r="C978" s="22"/>
      <c r="D978" s="22"/>
      <c r="E978" s="22"/>
      <c r="F978" s="22"/>
      <c r="G978" s="22"/>
      <c r="H978" s="22"/>
      <c r="I978" s="22"/>
      <c r="J978" s="22"/>
      <c r="K978" s="22"/>
      <c r="L978" s="22"/>
      <c r="M978" s="22"/>
    </row>
    <row r="979">
      <c r="A979" s="22"/>
      <c r="B979" s="22"/>
      <c r="C979" s="22"/>
      <c r="D979" s="22"/>
      <c r="E979" s="22"/>
      <c r="F979" s="22"/>
      <c r="G979" s="22"/>
      <c r="H979" s="22"/>
      <c r="I979" s="22"/>
      <c r="J979" s="22"/>
      <c r="K979" s="22"/>
      <c r="L979" s="22"/>
      <c r="M979" s="22"/>
    </row>
    <row r="980">
      <c r="A980" s="22"/>
      <c r="B980" s="22"/>
      <c r="C980" s="22"/>
      <c r="D980" s="22"/>
      <c r="E980" s="22"/>
      <c r="F980" s="22"/>
      <c r="G980" s="22"/>
      <c r="H980" s="22"/>
      <c r="I980" s="22"/>
      <c r="J980" s="22"/>
      <c r="K980" s="22"/>
      <c r="L980" s="22"/>
      <c r="M980" s="22"/>
    </row>
    <row r="981">
      <c r="A981" s="22"/>
      <c r="B981" s="22"/>
      <c r="C981" s="22"/>
      <c r="D981" s="22"/>
      <c r="E981" s="22"/>
      <c r="F981" s="22"/>
      <c r="G981" s="22"/>
      <c r="H981" s="22"/>
      <c r="I981" s="22"/>
      <c r="J981" s="22"/>
      <c r="K981" s="22"/>
      <c r="L981" s="22"/>
      <c r="M981" s="22"/>
    </row>
    <row r="982">
      <c r="A982" s="22"/>
      <c r="B982" s="22"/>
      <c r="C982" s="22"/>
      <c r="D982" s="22"/>
      <c r="E982" s="22"/>
      <c r="F982" s="22"/>
      <c r="G982" s="22"/>
      <c r="H982" s="22"/>
      <c r="I982" s="22"/>
      <c r="J982" s="22"/>
      <c r="K982" s="22"/>
      <c r="L982" s="22"/>
      <c r="M982" s="22"/>
    </row>
    <row r="983">
      <c r="A983" s="22"/>
      <c r="B983" s="22"/>
      <c r="C983" s="22"/>
      <c r="D983" s="22"/>
      <c r="E983" s="22"/>
      <c r="F983" s="22"/>
      <c r="G983" s="22"/>
      <c r="H983" s="22"/>
      <c r="I983" s="22"/>
      <c r="J983" s="22"/>
      <c r="K983" s="22"/>
      <c r="L983" s="22"/>
      <c r="M983" s="22"/>
    </row>
    <row r="984">
      <c r="A984" s="22"/>
      <c r="B984" s="22"/>
      <c r="C984" s="22"/>
      <c r="D984" s="22"/>
      <c r="E984" s="22"/>
      <c r="F984" s="22"/>
      <c r="G984" s="22"/>
      <c r="H984" s="22"/>
      <c r="I984" s="22"/>
      <c r="J984" s="22"/>
      <c r="K984" s="22"/>
      <c r="L984" s="22"/>
      <c r="M984" s="22"/>
    </row>
    <row r="985">
      <c r="A985" s="22"/>
      <c r="B985" s="22"/>
      <c r="C985" s="22"/>
      <c r="D985" s="22"/>
      <c r="E985" s="22"/>
      <c r="F985" s="22"/>
      <c r="G985" s="22"/>
      <c r="H985" s="22"/>
      <c r="I985" s="22"/>
      <c r="J985" s="22"/>
      <c r="K985" s="22"/>
      <c r="L985" s="22"/>
      <c r="M985" s="22"/>
    </row>
    <row r="986">
      <c r="A986" s="22"/>
      <c r="B986" s="22"/>
      <c r="C986" s="22"/>
      <c r="D986" s="22"/>
      <c r="E986" s="22"/>
      <c r="F986" s="22"/>
      <c r="G986" s="22"/>
      <c r="H986" s="22"/>
      <c r="I986" s="22"/>
      <c r="J986" s="22"/>
      <c r="K986" s="22"/>
      <c r="L986" s="22"/>
      <c r="M986" s="22"/>
    </row>
    <row r="987">
      <c r="A987" s="22"/>
      <c r="B987" s="22"/>
      <c r="C987" s="22"/>
      <c r="D987" s="22"/>
      <c r="E987" s="22"/>
      <c r="F987" s="22"/>
      <c r="G987" s="22"/>
      <c r="H987" s="22"/>
      <c r="I987" s="22"/>
      <c r="J987" s="22"/>
      <c r="K987" s="22"/>
      <c r="L987" s="22"/>
      <c r="M987" s="22"/>
    </row>
    <row r="988">
      <c r="A988" s="22"/>
      <c r="B988" s="22"/>
      <c r="C988" s="22"/>
      <c r="D988" s="22"/>
      <c r="E988" s="22"/>
      <c r="F988" s="22"/>
      <c r="G988" s="22"/>
      <c r="H988" s="22"/>
      <c r="I988" s="22"/>
      <c r="J988" s="22"/>
      <c r="K988" s="22"/>
      <c r="L988" s="22"/>
      <c r="M988" s="22"/>
    </row>
    <row r="989">
      <c r="A989" s="22"/>
      <c r="B989" s="22"/>
      <c r="C989" s="22"/>
      <c r="D989" s="22"/>
      <c r="E989" s="22"/>
      <c r="F989" s="22"/>
      <c r="G989" s="22"/>
      <c r="H989" s="22"/>
      <c r="I989" s="22"/>
      <c r="J989" s="22"/>
      <c r="K989" s="22"/>
      <c r="L989" s="22"/>
      <c r="M989" s="22"/>
    </row>
    <row r="990">
      <c r="A990" s="22"/>
      <c r="B990" s="22"/>
      <c r="C990" s="22"/>
      <c r="D990" s="22"/>
      <c r="E990" s="22"/>
      <c r="F990" s="22"/>
      <c r="G990" s="22"/>
      <c r="H990" s="22"/>
      <c r="I990" s="22"/>
      <c r="J990" s="22"/>
      <c r="K990" s="22"/>
      <c r="L990" s="22"/>
      <c r="M990" s="22"/>
    </row>
    <row r="991">
      <c r="A991" s="22"/>
      <c r="B991" s="22"/>
      <c r="C991" s="22"/>
      <c r="D991" s="22"/>
      <c r="E991" s="22"/>
      <c r="F991" s="22"/>
      <c r="G991" s="22"/>
      <c r="H991" s="22"/>
      <c r="I991" s="22"/>
      <c r="J991" s="22"/>
      <c r="K991" s="22"/>
      <c r="L991" s="22"/>
      <c r="M991" s="22"/>
    </row>
    <row r="992">
      <c r="A992" s="22"/>
      <c r="B992" s="22"/>
      <c r="C992" s="22"/>
      <c r="D992" s="22"/>
      <c r="E992" s="22"/>
      <c r="F992" s="22"/>
      <c r="G992" s="22"/>
      <c r="H992" s="22"/>
      <c r="I992" s="22"/>
      <c r="J992" s="22"/>
      <c r="K992" s="22"/>
      <c r="L992" s="22"/>
      <c r="M992" s="22"/>
    </row>
    <row r="993">
      <c r="A993" s="22"/>
      <c r="B993" s="22"/>
      <c r="C993" s="22"/>
      <c r="D993" s="22"/>
      <c r="E993" s="22"/>
      <c r="F993" s="22"/>
      <c r="G993" s="22"/>
      <c r="H993" s="22"/>
      <c r="I993" s="22"/>
      <c r="J993" s="22"/>
      <c r="K993" s="22"/>
      <c r="L993" s="22"/>
      <c r="M993" s="22"/>
    </row>
    <row r="994">
      <c r="A994" s="22"/>
      <c r="B994" s="22"/>
      <c r="C994" s="22"/>
      <c r="D994" s="22"/>
      <c r="E994" s="22"/>
      <c r="F994" s="22"/>
      <c r="G994" s="22"/>
      <c r="H994" s="22"/>
      <c r="I994" s="22"/>
      <c r="J994" s="22"/>
      <c r="K994" s="22"/>
      <c r="L994" s="22"/>
      <c r="M994" s="22"/>
    </row>
    <row r="995">
      <c r="A995" s="22"/>
      <c r="B995" s="22"/>
      <c r="C995" s="22"/>
      <c r="D995" s="22"/>
      <c r="E995" s="22"/>
      <c r="F995" s="22"/>
      <c r="G995" s="22"/>
      <c r="H995" s="22"/>
      <c r="I995" s="22"/>
      <c r="J995" s="22"/>
      <c r="K995" s="22"/>
      <c r="L995" s="22"/>
      <c r="M995" s="22"/>
    </row>
    <row r="996">
      <c r="A996" s="22"/>
      <c r="B996" s="22"/>
      <c r="C996" s="22"/>
      <c r="D996" s="22"/>
      <c r="E996" s="22"/>
      <c r="F996" s="22"/>
      <c r="G996" s="22"/>
      <c r="H996" s="22"/>
      <c r="I996" s="22"/>
      <c r="J996" s="22"/>
      <c r="K996" s="22"/>
      <c r="L996" s="22"/>
      <c r="M996" s="22"/>
    </row>
    <row r="997">
      <c r="A997" s="22"/>
      <c r="B997" s="22"/>
      <c r="C997" s="22"/>
      <c r="D997" s="22"/>
      <c r="E997" s="22"/>
      <c r="F997" s="22"/>
      <c r="G997" s="22"/>
      <c r="H997" s="22"/>
      <c r="I997" s="22"/>
      <c r="J997" s="22"/>
      <c r="K997" s="22"/>
      <c r="L997" s="22"/>
      <c r="M997" s="22"/>
    </row>
    <row r="998">
      <c r="A998" s="22"/>
      <c r="B998" s="22"/>
      <c r="C998" s="22"/>
      <c r="D998" s="22"/>
      <c r="E998" s="22"/>
      <c r="F998" s="22"/>
      <c r="G998" s="22"/>
      <c r="H998" s="22"/>
      <c r="I998" s="22"/>
      <c r="J998" s="22"/>
      <c r="K998" s="22"/>
      <c r="L998" s="22"/>
      <c r="M998" s="22"/>
    </row>
    <row r="999">
      <c r="A999" s="22"/>
      <c r="B999" s="22"/>
      <c r="C999" s="22"/>
      <c r="D999" s="22"/>
      <c r="E999" s="22"/>
      <c r="F999" s="22"/>
      <c r="G999" s="22"/>
      <c r="H999" s="22"/>
      <c r="I999" s="22"/>
      <c r="J999" s="22"/>
      <c r="K999" s="22"/>
      <c r="L999" s="22"/>
      <c r="M999" s="22"/>
    </row>
    <row r="1000">
      <c r="A1000" s="22"/>
      <c r="B1000" s="22"/>
      <c r="C1000" s="22"/>
      <c r="D1000" s="22"/>
      <c r="E1000" s="22"/>
      <c r="F1000" s="22"/>
      <c r="G1000" s="22"/>
      <c r="H1000" s="22"/>
      <c r="I1000" s="22"/>
      <c r="J1000" s="22"/>
      <c r="K1000" s="22"/>
      <c r="L1000" s="22"/>
      <c r="M1000" s="22"/>
    </row>
    <row r="1001">
      <c r="A1001" s="22"/>
      <c r="B1001" s="22"/>
      <c r="C1001" s="22"/>
      <c r="D1001" s="22"/>
      <c r="E1001" s="22"/>
      <c r="F1001" s="22"/>
      <c r="G1001" s="22"/>
      <c r="H1001" s="22"/>
      <c r="I1001" s="22"/>
      <c r="J1001" s="22"/>
      <c r="K1001" s="22"/>
      <c r="L1001" s="22"/>
      <c r="M1001" s="22"/>
    </row>
    <row r="1002">
      <c r="A1002" s="22"/>
      <c r="B1002" s="22"/>
      <c r="C1002" s="22"/>
      <c r="D1002" s="22"/>
      <c r="E1002" s="22"/>
      <c r="F1002" s="22"/>
      <c r="G1002" s="22"/>
      <c r="H1002" s="22"/>
      <c r="I1002" s="22"/>
      <c r="J1002" s="22"/>
      <c r="K1002" s="22"/>
      <c r="L1002" s="22"/>
      <c r="M1002" s="22"/>
    </row>
    <row r="1003">
      <c r="A1003" s="22"/>
      <c r="B1003" s="22"/>
      <c r="C1003" s="22"/>
      <c r="D1003" s="22"/>
      <c r="E1003" s="22"/>
      <c r="F1003" s="22"/>
      <c r="G1003" s="22"/>
      <c r="H1003" s="22"/>
      <c r="I1003" s="22"/>
      <c r="J1003" s="22"/>
      <c r="K1003" s="22"/>
      <c r="L1003" s="22"/>
      <c r="M1003" s="22"/>
    </row>
    <row r="1004">
      <c r="A1004" s="22"/>
      <c r="B1004" s="22"/>
      <c r="C1004" s="22"/>
      <c r="D1004" s="22"/>
      <c r="E1004" s="22"/>
      <c r="F1004" s="22"/>
      <c r="G1004" s="22"/>
      <c r="H1004" s="22"/>
      <c r="I1004" s="22"/>
      <c r="J1004" s="22"/>
      <c r="K1004" s="22"/>
      <c r="L1004" s="22"/>
      <c r="M1004" s="22"/>
    </row>
    <row r="1005">
      <c r="A1005" s="22"/>
      <c r="B1005" s="22"/>
      <c r="C1005" s="22"/>
      <c r="D1005" s="22"/>
      <c r="E1005" s="22"/>
      <c r="F1005" s="22"/>
      <c r="G1005" s="22"/>
      <c r="H1005" s="22"/>
      <c r="I1005" s="22"/>
      <c r="J1005" s="22"/>
      <c r="K1005" s="22"/>
      <c r="L1005" s="22"/>
      <c r="M1005" s="22"/>
    </row>
    <row r="1006">
      <c r="A1006" s="22"/>
      <c r="B1006" s="22"/>
      <c r="C1006" s="22"/>
      <c r="D1006" s="22"/>
      <c r="E1006" s="22"/>
      <c r="F1006" s="22"/>
      <c r="G1006" s="22"/>
      <c r="H1006" s="22"/>
      <c r="I1006" s="22"/>
      <c r="J1006" s="22"/>
      <c r="K1006" s="22"/>
      <c r="L1006" s="22"/>
      <c r="M1006" s="22"/>
    </row>
    <row r="1007">
      <c r="A1007" s="22"/>
      <c r="B1007" s="22"/>
      <c r="C1007" s="22"/>
      <c r="D1007" s="22"/>
      <c r="E1007" s="22"/>
      <c r="F1007" s="22"/>
      <c r="G1007" s="22"/>
      <c r="H1007" s="22"/>
      <c r="I1007" s="22"/>
      <c r="J1007" s="22"/>
      <c r="K1007" s="22"/>
      <c r="L1007" s="22"/>
      <c r="M1007" s="22"/>
    </row>
    <row r="1008">
      <c r="A1008" s="22"/>
      <c r="B1008" s="22"/>
      <c r="C1008" s="22"/>
      <c r="D1008" s="22"/>
      <c r="E1008" s="22"/>
      <c r="F1008" s="22"/>
      <c r="G1008" s="22"/>
      <c r="H1008" s="22"/>
      <c r="I1008" s="22"/>
      <c r="J1008" s="22"/>
      <c r="K1008" s="22"/>
      <c r="L1008" s="22"/>
      <c r="M1008" s="22"/>
    </row>
    <row r="1009">
      <c r="A1009" s="22"/>
      <c r="B1009" s="22"/>
      <c r="C1009" s="22"/>
      <c r="D1009" s="22"/>
      <c r="E1009" s="22"/>
      <c r="F1009" s="22"/>
      <c r="G1009" s="22"/>
      <c r="H1009" s="22"/>
      <c r="I1009" s="22"/>
      <c r="J1009" s="22"/>
      <c r="K1009" s="22"/>
      <c r="L1009" s="22"/>
      <c r="M1009" s="22"/>
    </row>
    <row r="1010">
      <c r="A1010" s="22"/>
      <c r="B1010" s="22"/>
      <c r="C1010" s="22"/>
      <c r="D1010" s="22"/>
      <c r="E1010" s="22"/>
      <c r="F1010" s="22"/>
      <c r="G1010" s="22"/>
      <c r="H1010" s="22"/>
      <c r="I1010" s="22"/>
      <c r="J1010" s="22"/>
      <c r="K1010" s="22"/>
      <c r="L1010" s="22"/>
      <c r="M1010" s="22"/>
    </row>
    <row r="1011">
      <c r="A1011" s="22"/>
      <c r="B1011" s="22"/>
      <c r="C1011" s="22"/>
      <c r="D1011" s="22"/>
      <c r="E1011" s="22"/>
      <c r="F1011" s="22"/>
      <c r="G1011" s="22"/>
      <c r="H1011" s="22"/>
      <c r="I1011" s="22"/>
      <c r="J1011" s="22"/>
      <c r="K1011" s="22"/>
      <c r="L1011" s="22"/>
      <c r="M1011" s="22"/>
    </row>
    <row r="1012">
      <c r="A1012" s="22"/>
      <c r="B1012" s="22"/>
      <c r="C1012" s="22"/>
      <c r="D1012" s="22"/>
      <c r="E1012" s="22"/>
      <c r="F1012" s="22"/>
      <c r="G1012" s="22"/>
      <c r="H1012" s="22"/>
      <c r="I1012" s="22"/>
      <c r="J1012" s="22"/>
      <c r="K1012" s="22"/>
      <c r="L1012" s="22"/>
      <c r="M1012" s="22"/>
    </row>
    <row r="1013">
      <c r="A1013" s="22"/>
      <c r="B1013" s="22"/>
      <c r="C1013" s="22"/>
      <c r="D1013" s="22"/>
      <c r="E1013" s="22"/>
      <c r="F1013" s="22"/>
      <c r="G1013" s="22"/>
      <c r="H1013" s="22"/>
      <c r="I1013" s="22"/>
      <c r="J1013" s="22"/>
      <c r="K1013" s="22"/>
      <c r="L1013" s="22"/>
      <c r="M1013" s="22"/>
    </row>
    <row r="1014">
      <c r="A1014" s="22"/>
      <c r="B1014" s="22"/>
      <c r="C1014" s="22"/>
      <c r="D1014" s="22"/>
      <c r="E1014" s="22"/>
      <c r="F1014" s="22"/>
      <c r="G1014" s="22"/>
      <c r="H1014" s="22"/>
      <c r="I1014" s="22"/>
      <c r="J1014" s="22"/>
      <c r="K1014" s="22"/>
      <c r="L1014" s="22"/>
      <c r="M1014" s="22"/>
    </row>
    <row r="1015">
      <c r="A1015" s="22"/>
      <c r="B1015" s="22"/>
      <c r="C1015" s="22"/>
      <c r="D1015" s="22"/>
      <c r="E1015" s="22"/>
      <c r="F1015" s="22"/>
      <c r="G1015" s="22"/>
      <c r="H1015" s="22"/>
      <c r="I1015" s="22"/>
      <c r="J1015" s="22"/>
      <c r="K1015" s="22"/>
      <c r="L1015" s="22"/>
      <c r="M1015" s="22"/>
    </row>
    <row r="1016">
      <c r="A1016" s="22"/>
      <c r="B1016" s="22"/>
      <c r="C1016" s="22"/>
      <c r="D1016" s="22"/>
      <c r="E1016" s="22"/>
      <c r="F1016" s="22"/>
      <c r="G1016" s="22"/>
      <c r="H1016" s="22"/>
      <c r="I1016" s="22"/>
      <c r="J1016" s="22"/>
      <c r="K1016" s="22"/>
      <c r="L1016" s="22"/>
      <c r="M1016" s="22"/>
    </row>
    <row r="1017">
      <c r="A1017" s="22"/>
      <c r="B1017" s="22"/>
      <c r="C1017" s="22"/>
      <c r="D1017" s="22"/>
      <c r="E1017" s="22"/>
      <c r="F1017" s="22"/>
      <c r="G1017" s="22"/>
      <c r="H1017" s="22"/>
      <c r="I1017" s="22"/>
      <c r="J1017" s="22"/>
      <c r="K1017" s="22"/>
      <c r="L1017" s="22"/>
      <c r="M1017" s="22"/>
    </row>
    <row r="1018">
      <c r="A1018" s="22"/>
      <c r="B1018" s="22"/>
      <c r="C1018" s="22"/>
      <c r="D1018" s="22"/>
      <c r="E1018" s="22"/>
      <c r="F1018" s="22"/>
      <c r="G1018" s="22"/>
      <c r="H1018" s="22"/>
      <c r="I1018" s="22"/>
      <c r="J1018" s="22"/>
      <c r="K1018" s="22"/>
      <c r="L1018" s="22"/>
      <c r="M1018" s="22"/>
    </row>
    <row r="1019">
      <c r="A1019" s="22"/>
      <c r="B1019" s="22"/>
      <c r="C1019" s="22"/>
      <c r="D1019" s="22"/>
      <c r="E1019" s="22"/>
      <c r="F1019" s="22"/>
      <c r="G1019" s="22"/>
      <c r="H1019" s="22"/>
      <c r="I1019" s="22"/>
      <c r="J1019" s="22"/>
      <c r="K1019" s="22"/>
      <c r="L1019" s="22"/>
      <c r="M1019" s="22"/>
    </row>
    <row r="1020">
      <c r="A1020" s="22"/>
      <c r="B1020" s="22"/>
      <c r="C1020" s="22"/>
      <c r="D1020" s="22"/>
      <c r="E1020" s="22"/>
      <c r="F1020" s="22"/>
      <c r="G1020" s="22"/>
      <c r="H1020" s="22"/>
      <c r="I1020" s="22"/>
      <c r="J1020" s="22"/>
      <c r="K1020" s="22"/>
      <c r="L1020" s="22"/>
      <c r="M1020" s="22"/>
    </row>
    <row r="1021">
      <c r="A1021" s="22"/>
      <c r="B1021" s="22"/>
      <c r="C1021" s="22"/>
      <c r="D1021" s="22"/>
      <c r="E1021" s="22"/>
      <c r="F1021" s="22"/>
      <c r="G1021" s="22"/>
      <c r="H1021" s="22"/>
      <c r="I1021" s="22"/>
      <c r="J1021" s="22"/>
      <c r="K1021" s="22"/>
      <c r="L1021" s="22"/>
      <c r="M1021" s="22"/>
    </row>
    <row r="1022">
      <c r="A1022" s="22"/>
      <c r="B1022" s="22"/>
      <c r="C1022" s="22"/>
      <c r="D1022" s="22"/>
      <c r="E1022" s="22"/>
      <c r="F1022" s="22"/>
      <c r="G1022" s="22"/>
      <c r="H1022" s="22"/>
      <c r="I1022" s="22"/>
      <c r="J1022" s="22"/>
      <c r="K1022" s="22"/>
      <c r="L1022" s="22"/>
      <c r="M1022" s="22"/>
    </row>
    <row r="1023">
      <c r="A1023" s="22"/>
      <c r="B1023" s="22"/>
      <c r="C1023" s="22"/>
      <c r="D1023" s="22"/>
      <c r="E1023" s="22"/>
      <c r="F1023" s="22"/>
      <c r="G1023" s="22"/>
      <c r="H1023" s="22"/>
      <c r="I1023" s="22"/>
      <c r="J1023" s="22"/>
      <c r="K1023" s="22"/>
      <c r="L1023" s="22"/>
      <c r="M1023" s="22"/>
    </row>
    <row r="1024">
      <c r="A1024" s="22"/>
      <c r="B1024" s="22"/>
      <c r="C1024" s="22"/>
      <c r="D1024" s="22"/>
      <c r="E1024" s="22"/>
      <c r="F1024" s="22"/>
      <c r="G1024" s="22"/>
      <c r="H1024" s="22"/>
      <c r="I1024" s="22"/>
      <c r="J1024" s="22"/>
      <c r="K1024" s="22"/>
      <c r="L1024" s="22"/>
      <c r="M1024" s="22"/>
    </row>
    <row r="1025">
      <c r="A1025" s="22"/>
      <c r="B1025" s="22"/>
      <c r="C1025" s="22"/>
      <c r="D1025" s="22"/>
      <c r="E1025" s="22"/>
      <c r="F1025" s="22"/>
      <c r="G1025" s="22"/>
      <c r="H1025" s="22"/>
      <c r="I1025" s="22"/>
      <c r="J1025" s="22"/>
      <c r="K1025" s="22"/>
      <c r="L1025" s="22"/>
      <c r="M1025" s="22"/>
    </row>
    <row r="1026">
      <c r="A1026" s="22"/>
      <c r="B1026" s="22"/>
      <c r="C1026" s="22"/>
      <c r="D1026" s="22"/>
      <c r="E1026" s="22"/>
      <c r="F1026" s="22"/>
      <c r="G1026" s="22"/>
      <c r="H1026" s="22"/>
      <c r="I1026" s="22"/>
      <c r="J1026" s="22"/>
      <c r="K1026" s="22"/>
      <c r="L1026" s="22"/>
      <c r="M1026" s="22"/>
    </row>
    <row r="1027">
      <c r="A1027" s="22"/>
      <c r="B1027" s="22"/>
      <c r="C1027" s="22"/>
      <c r="D1027" s="22"/>
      <c r="E1027" s="22"/>
      <c r="F1027" s="22"/>
      <c r="G1027" s="22"/>
      <c r="H1027" s="22"/>
      <c r="I1027" s="22"/>
      <c r="J1027" s="22"/>
      <c r="K1027" s="22"/>
      <c r="L1027" s="22"/>
      <c r="M1027" s="22"/>
    </row>
    <row r="1028">
      <c r="A1028" s="22"/>
      <c r="B1028" s="22"/>
      <c r="C1028" s="22"/>
      <c r="D1028" s="22"/>
      <c r="E1028" s="22"/>
      <c r="F1028" s="22"/>
      <c r="G1028" s="22"/>
      <c r="H1028" s="22"/>
      <c r="I1028" s="22"/>
      <c r="J1028" s="22"/>
      <c r="K1028" s="22"/>
      <c r="L1028" s="22"/>
      <c r="M1028" s="22"/>
    </row>
    <row r="1029">
      <c r="A1029" s="22"/>
      <c r="B1029" s="22"/>
      <c r="C1029" s="22"/>
      <c r="D1029" s="22"/>
      <c r="E1029" s="22"/>
      <c r="F1029" s="22"/>
      <c r="G1029" s="22"/>
      <c r="H1029" s="22"/>
      <c r="I1029" s="22"/>
      <c r="J1029" s="22"/>
      <c r="K1029" s="22"/>
      <c r="L1029" s="22"/>
      <c r="M1029" s="22"/>
    </row>
    <row r="1030">
      <c r="A1030" s="22"/>
      <c r="B1030" s="22"/>
      <c r="C1030" s="22"/>
      <c r="D1030" s="22"/>
      <c r="E1030" s="22"/>
      <c r="F1030" s="22"/>
      <c r="G1030" s="22"/>
      <c r="H1030" s="22"/>
      <c r="I1030" s="22"/>
      <c r="J1030" s="22"/>
      <c r="K1030" s="22"/>
      <c r="L1030" s="22"/>
      <c r="M1030" s="22"/>
    </row>
    <row r="1031">
      <c r="A1031" s="22"/>
      <c r="B1031" s="22"/>
      <c r="C1031" s="22"/>
      <c r="D1031" s="22"/>
      <c r="E1031" s="22"/>
      <c r="F1031" s="22"/>
      <c r="G1031" s="22"/>
      <c r="H1031" s="22"/>
      <c r="I1031" s="22"/>
      <c r="J1031" s="22"/>
      <c r="K1031" s="22"/>
      <c r="L1031" s="22"/>
      <c r="M1031" s="22"/>
    </row>
    <row r="1032">
      <c r="A1032" s="22"/>
      <c r="B1032" s="22"/>
      <c r="C1032" s="22"/>
      <c r="D1032" s="22"/>
      <c r="E1032" s="22"/>
      <c r="F1032" s="22"/>
      <c r="G1032" s="22"/>
      <c r="H1032" s="22"/>
      <c r="I1032" s="22"/>
      <c r="J1032" s="22"/>
      <c r="K1032" s="22"/>
      <c r="L1032" s="22"/>
      <c r="M1032" s="22"/>
    </row>
    <row r="1033">
      <c r="A1033" s="22"/>
      <c r="B1033" s="22"/>
      <c r="C1033" s="22"/>
      <c r="D1033" s="22"/>
      <c r="E1033" s="22"/>
      <c r="F1033" s="22"/>
      <c r="G1033" s="22"/>
      <c r="H1033" s="22"/>
      <c r="I1033" s="22"/>
      <c r="J1033" s="22"/>
      <c r="K1033" s="22"/>
      <c r="L1033" s="22"/>
      <c r="M1033" s="22"/>
    </row>
    <row r="1034">
      <c r="A1034" s="22"/>
      <c r="B1034" s="22"/>
      <c r="C1034" s="22"/>
      <c r="D1034" s="22"/>
      <c r="E1034" s="22"/>
      <c r="F1034" s="22"/>
      <c r="G1034" s="22"/>
      <c r="H1034" s="22"/>
      <c r="I1034" s="22"/>
      <c r="J1034" s="22"/>
      <c r="K1034" s="22"/>
      <c r="L1034" s="22"/>
      <c r="M1034" s="22"/>
    </row>
    <row r="1035">
      <c r="A1035" s="22"/>
      <c r="B1035" s="22"/>
      <c r="C1035" s="22"/>
      <c r="D1035" s="22"/>
      <c r="E1035" s="22"/>
      <c r="F1035" s="22"/>
      <c r="G1035" s="22"/>
      <c r="H1035" s="22"/>
      <c r="I1035" s="22"/>
      <c r="J1035" s="22"/>
      <c r="K1035" s="22"/>
      <c r="L1035" s="22"/>
      <c r="M1035" s="22"/>
    </row>
    <row r="1036">
      <c r="A1036" s="22"/>
      <c r="B1036" s="22"/>
      <c r="C1036" s="22"/>
      <c r="D1036" s="22"/>
      <c r="E1036" s="22"/>
      <c r="F1036" s="22"/>
      <c r="G1036" s="22"/>
      <c r="H1036" s="22"/>
      <c r="I1036" s="22"/>
      <c r="J1036" s="22"/>
      <c r="K1036" s="22"/>
      <c r="L1036" s="22"/>
      <c r="M1036" s="22"/>
    </row>
    <row r="1037">
      <c r="A1037" s="22"/>
      <c r="B1037" s="22"/>
      <c r="C1037" s="22"/>
      <c r="D1037" s="22"/>
      <c r="E1037" s="22"/>
      <c r="F1037" s="22"/>
      <c r="G1037" s="22"/>
      <c r="H1037" s="22"/>
      <c r="I1037" s="22"/>
      <c r="J1037" s="22"/>
      <c r="K1037" s="22"/>
      <c r="L1037" s="22"/>
      <c r="M1037" s="22"/>
    </row>
    <row r="1038">
      <c r="A1038" s="22"/>
      <c r="B1038" s="22"/>
      <c r="C1038" s="22"/>
      <c r="D1038" s="22"/>
      <c r="E1038" s="22"/>
      <c r="F1038" s="22"/>
      <c r="G1038" s="22"/>
      <c r="H1038" s="22"/>
      <c r="I1038" s="22"/>
      <c r="J1038" s="22"/>
      <c r="K1038" s="22"/>
      <c r="L1038" s="22"/>
      <c r="M1038" s="22"/>
    </row>
    <row r="1039">
      <c r="A1039" s="22"/>
      <c r="B1039" s="22"/>
      <c r="C1039" s="22"/>
      <c r="D1039" s="22"/>
      <c r="E1039" s="22"/>
      <c r="F1039" s="22"/>
      <c r="G1039" s="22"/>
      <c r="H1039" s="22"/>
      <c r="I1039" s="22"/>
      <c r="J1039" s="22"/>
      <c r="K1039" s="22"/>
      <c r="L1039" s="22"/>
      <c r="M1039" s="22"/>
    </row>
    <row r="1040">
      <c r="A1040" s="22"/>
      <c r="B1040" s="22"/>
      <c r="C1040" s="22"/>
      <c r="D1040" s="22"/>
      <c r="E1040" s="22"/>
      <c r="F1040" s="22"/>
      <c r="G1040" s="22"/>
      <c r="H1040" s="22"/>
      <c r="I1040" s="22"/>
      <c r="J1040" s="22"/>
      <c r="K1040" s="22"/>
      <c r="L1040" s="22"/>
      <c r="M1040" s="22"/>
    </row>
    <row r="1041">
      <c r="A1041" s="22"/>
      <c r="B1041" s="22"/>
      <c r="C1041" s="22"/>
      <c r="D1041" s="22"/>
      <c r="E1041" s="22"/>
      <c r="F1041" s="22"/>
      <c r="G1041" s="22"/>
      <c r="H1041" s="22"/>
      <c r="I1041" s="22"/>
      <c r="J1041" s="22"/>
      <c r="K1041" s="22"/>
      <c r="L1041" s="22"/>
      <c r="M1041" s="22"/>
    </row>
    <row r="1042">
      <c r="A1042" s="22"/>
      <c r="B1042" s="22"/>
      <c r="C1042" s="22"/>
      <c r="D1042" s="22"/>
      <c r="E1042" s="22"/>
      <c r="F1042" s="22"/>
      <c r="G1042" s="22"/>
      <c r="H1042" s="22"/>
      <c r="I1042" s="22"/>
      <c r="J1042" s="22"/>
      <c r="K1042" s="22"/>
      <c r="L1042" s="22"/>
      <c r="M1042" s="22"/>
    </row>
    <row r="1043">
      <c r="A1043" s="22"/>
      <c r="B1043" s="22"/>
      <c r="C1043" s="22"/>
      <c r="D1043" s="22"/>
      <c r="E1043" s="22"/>
      <c r="F1043" s="22"/>
      <c r="G1043" s="22"/>
      <c r="H1043" s="22"/>
      <c r="I1043" s="22"/>
      <c r="J1043" s="22"/>
      <c r="K1043" s="22"/>
      <c r="L1043" s="22"/>
      <c r="M1043" s="22"/>
    </row>
    <row r="1044">
      <c r="A1044" s="22"/>
      <c r="B1044" s="22"/>
      <c r="C1044" s="22"/>
      <c r="D1044" s="22"/>
      <c r="E1044" s="22"/>
      <c r="F1044" s="22"/>
      <c r="G1044" s="22"/>
      <c r="H1044" s="22"/>
      <c r="I1044" s="22"/>
      <c r="J1044" s="22"/>
      <c r="K1044" s="22"/>
      <c r="L1044" s="22"/>
      <c r="M1044" s="22"/>
    </row>
    <row r="1045">
      <c r="A1045" s="22"/>
      <c r="B1045" s="22"/>
      <c r="C1045" s="22"/>
      <c r="D1045" s="22"/>
      <c r="E1045" s="22"/>
      <c r="F1045" s="22"/>
      <c r="G1045" s="22"/>
      <c r="H1045" s="22"/>
      <c r="I1045" s="22"/>
      <c r="J1045" s="22"/>
      <c r="K1045" s="22"/>
      <c r="L1045" s="22"/>
      <c r="M1045" s="22"/>
    </row>
    <row r="1046">
      <c r="A1046" s="22"/>
      <c r="B1046" s="22"/>
      <c r="C1046" s="22"/>
      <c r="D1046" s="22"/>
      <c r="E1046" s="22"/>
      <c r="F1046" s="22"/>
      <c r="G1046" s="22"/>
      <c r="H1046" s="22"/>
      <c r="I1046" s="22"/>
      <c r="J1046" s="22"/>
      <c r="K1046" s="22"/>
      <c r="L1046" s="22"/>
      <c r="M1046" s="22"/>
    </row>
    <row r="1047">
      <c r="A1047" s="22"/>
      <c r="B1047" s="22"/>
      <c r="C1047" s="22"/>
      <c r="D1047" s="22"/>
      <c r="E1047" s="22"/>
      <c r="F1047" s="22"/>
      <c r="G1047" s="22"/>
      <c r="H1047" s="22"/>
      <c r="I1047" s="22"/>
      <c r="J1047" s="22"/>
      <c r="K1047" s="22"/>
      <c r="L1047" s="22"/>
      <c r="M1047" s="22"/>
    </row>
    <row r="1048">
      <c r="A1048" s="22"/>
      <c r="B1048" s="22"/>
      <c r="C1048" s="22"/>
      <c r="D1048" s="22"/>
      <c r="E1048" s="22"/>
      <c r="F1048" s="22"/>
      <c r="G1048" s="22"/>
      <c r="H1048" s="22"/>
      <c r="I1048" s="22"/>
      <c r="J1048" s="22"/>
      <c r="K1048" s="22"/>
      <c r="L1048" s="22"/>
      <c r="M1048" s="22"/>
    </row>
    <row r="1049">
      <c r="A1049" s="22"/>
      <c r="B1049" s="22"/>
      <c r="C1049" s="22"/>
      <c r="D1049" s="22"/>
      <c r="E1049" s="22"/>
      <c r="F1049" s="22"/>
      <c r="G1049" s="22"/>
      <c r="H1049" s="22"/>
      <c r="I1049" s="22"/>
      <c r="J1049" s="22"/>
      <c r="K1049" s="22"/>
      <c r="L1049" s="22"/>
      <c r="M1049" s="22"/>
    </row>
    <row r="1050">
      <c r="A1050" s="22"/>
      <c r="B1050" s="22"/>
      <c r="C1050" s="22"/>
      <c r="D1050" s="22"/>
      <c r="E1050" s="22"/>
      <c r="F1050" s="22"/>
      <c r="G1050" s="22"/>
      <c r="H1050" s="22"/>
      <c r="I1050" s="22"/>
      <c r="J1050" s="22"/>
      <c r="K1050" s="22"/>
      <c r="L1050" s="22"/>
      <c r="M1050" s="22"/>
    </row>
    <row r="1051">
      <c r="A1051" s="22"/>
      <c r="B1051" s="22"/>
      <c r="C1051" s="22"/>
      <c r="D1051" s="22"/>
      <c r="E1051" s="22"/>
      <c r="F1051" s="22"/>
      <c r="G1051" s="22"/>
      <c r="H1051" s="22"/>
      <c r="I1051" s="22"/>
      <c r="J1051" s="22"/>
      <c r="K1051" s="22"/>
      <c r="L1051" s="22"/>
      <c r="M1051" s="22"/>
    </row>
    <row r="1052">
      <c r="A1052" s="22"/>
      <c r="B1052" s="22"/>
      <c r="C1052" s="22"/>
      <c r="D1052" s="22"/>
      <c r="E1052" s="22"/>
      <c r="F1052" s="22"/>
      <c r="G1052" s="22"/>
      <c r="H1052" s="22"/>
      <c r="I1052" s="22"/>
      <c r="J1052" s="22"/>
      <c r="K1052" s="22"/>
      <c r="L1052" s="22"/>
      <c r="M1052" s="22"/>
    </row>
    <row r="1053">
      <c r="A1053" s="22"/>
      <c r="B1053" s="22"/>
      <c r="C1053" s="22"/>
      <c r="D1053" s="22"/>
      <c r="E1053" s="22"/>
      <c r="F1053" s="22"/>
      <c r="G1053" s="22"/>
      <c r="H1053" s="22"/>
      <c r="I1053" s="22"/>
      <c r="J1053" s="22"/>
      <c r="K1053" s="22"/>
      <c r="L1053" s="22"/>
      <c r="M1053" s="22"/>
    </row>
    <row r="1054">
      <c r="A1054" s="22"/>
      <c r="B1054" s="22"/>
      <c r="C1054" s="22"/>
      <c r="D1054" s="22"/>
      <c r="E1054" s="22"/>
      <c r="F1054" s="22"/>
      <c r="G1054" s="22"/>
      <c r="H1054" s="22"/>
      <c r="I1054" s="22"/>
      <c r="J1054" s="22"/>
      <c r="K1054" s="22"/>
      <c r="L1054" s="22"/>
      <c r="M1054" s="22"/>
    </row>
    <row r="1055">
      <c r="A1055" s="22"/>
      <c r="B1055" s="22"/>
      <c r="C1055" s="22"/>
      <c r="D1055" s="22"/>
      <c r="E1055" s="22"/>
      <c r="F1055" s="22"/>
      <c r="G1055" s="22"/>
      <c r="H1055" s="22"/>
      <c r="I1055" s="22"/>
      <c r="J1055" s="22"/>
      <c r="K1055" s="22"/>
      <c r="L1055" s="22"/>
      <c r="M1055" s="22"/>
    </row>
    <row r="1056">
      <c r="A1056" s="22"/>
      <c r="B1056" s="22"/>
      <c r="C1056" s="22"/>
      <c r="D1056" s="22"/>
      <c r="E1056" s="22"/>
      <c r="F1056" s="22"/>
      <c r="G1056" s="22"/>
      <c r="H1056" s="22"/>
      <c r="I1056" s="22"/>
      <c r="J1056" s="22"/>
      <c r="K1056" s="22"/>
      <c r="L1056" s="22"/>
      <c r="M1056" s="22"/>
    </row>
    <row r="1057">
      <c r="A1057" s="22"/>
      <c r="B1057" s="22"/>
      <c r="C1057" s="22"/>
      <c r="D1057" s="22"/>
      <c r="E1057" s="22"/>
      <c r="F1057" s="22"/>
      <c r="G1057" s="22"/>
      <c r="H1057" s="22"/>
      <c r="I1057" s="22"/>
      <c r="J1057" s="22"/>
      <c r="K1057" s="22"/>
      <c r="L1057" s="22"/>
      <c r="M1057" s="22"/>
    </row>
    <row r="1058">
      <c r="A1058" s="22"/>
      <c r="B1058" s="22"/>
      <c r="C1058" s="22"/>
      <c r="D1058" s="22"/>
      <c r="E1058" s="22"/>
      <c r="F1058" s="22"/>
      <c r="G1058" s="22"/>
      <c r="H1058" s="22"/>
      <c r="I1058" s="22"/>
      <c r="J1058" s="22"/>
      <c r="K1058" s="22"/>
      <c r="L1058" s="22"/>
      <c r="M1058" s="22"/>
    </row>
    <row r="1059">
      <c r="A1059" s="22"/>
      <c r="B1059" s="22"/>
      <c r="C1059" s="22"/>
      <c r="D1059" s="22"/>
      <c r="E1059" s="22"/>
      <c r="F1059" s="22"/>
      <c r="G1059" s="22"/>
      <c r="H1059" s="22"/>
      <c r="I1059" s="22"/>
      <c r="J1059" s="22"/>
      <c r="K1059" s="22"/>
      <c r="L1059" s="22"/>
      <c r="M1059" s="22"/>
    </row>
    <row r="1060">
      <c r="A1060" s="22"/>
      <c r="B1060" s="22"/>
      <c r="C1060" s="22"/>
      <c r="D1060" s="22"/>
      <c r="E1060" s="22"/>
      <c r="F1060" s="22"/>
      <c r="G1060" s="22"/>
      <c r="H1060" s="22"/>
      <c r="I1060" s="22"/>
      <c r="J1060" s="22"/>
      <c r="K1060" s="22"/>
      <c r="L1060" s="22"/>
      <c r="M1060" s="22"/>
    </row>
    <row r="1061">
      <c r="A1061" s="22"/>
      <c r="B1061" s="22"/>
      <c r="C1061" s="22"/>
      <c r="D1061" s="22"/>
      <c r="E1061" s="22"/>
      <c r="F1061" s="22"/>
      <c r="G1061" s="22"/>
      <c r="H1061" s="22"/>
      <c r="I1061" s="22"/>
      <c r="J1061" s="22"/>
      <c r="K1061" s="22"/>
      <c r="L1061" s="22"/>
      <c r="M1061" s="22"/>
    </row>
    <row r="1062">
      <c r="A1062" s="22"/>
      <c r="B1062" s="22"/>
      <c r="C1062" s="22"/>
      <c r="D1062" s="22"/>
      <c r="E1062" s="22"/>
      <c r="F1062" s="22"/>
      <c r="G1062" s="22"/>
      <c r="H1062" s="22"/>
      <c r="I1062" s="22"/>
      <c r="J1062" s="22"/>
      <c r="K1062" s="22"/>
      <c r="L1062" s="22"/>
      <c r="M1062" s="22"/>
    </row>
    <row r="1063">
      <c r="A1063" s="22"/>
      <c r="B1063" s="22"/>
      <c r="C1063" s="22"/>
      <c r="D1063" s="22"/>
      <c r="E1063" s="22"/>
      <c r="F1063" s="22"/>
      <c r="G1063" s="22"/>
      <c r="H1063" s="22"/>
      <c r="I1063" s="22"/>
      <c r="J1063" s="22"/>
      <c r="K1063" s="22"/>
      <c r="L1063" s="22"/>
      <c r="M1063" s="22"/>
    </row>
    <row r="1064">
      <c r="A1064" s="22"/>
      <c r="B1064" s="22"/>
      <c r="C1064" s="22"/>
      <c r="D1064" s="22"/>
      <c r="E1064" s="22"/>
      <c r="F1064" s="22"/>
      <c r="G1064" s="22"/>
      <c r="H1064" s="22"/>
      <c r="I1064" s="22"/>
      <c r="J1064" s="22"/>
      <c r="K1064" s="22"/>
      <c r="L1064" s="22"/>
      <c r="M1064" s="22"/>
    </row>
    <row r="1065">
      <c r="A1065" s="22"/>
      <c r="B1065" s="22"/>
      <c r="C1065" s="22"/>
      <c r="D1065" s="22"/>
      <c r="E1065" s="22"/>
      <c r="F1065" s="22"/>
      <c r="G1065" s="22"/>
      <c r="H1065" s="22"/>
      <c r="I1065" s="22"/>
      <c r="J1065" s="22"/>
      <c r="K1065" s="22"/>
      <c r="L1065" s="22"/>
      <c r="M1065" s="22"/>
    </row>
    <row r="1066">
      <c r="A1066" s="22"/>
      <c r="B1066" s="22"/>
      <c r="C1066" s="22"/>
      <c r="D1066" s="22"/>
      <c r="E1066" s="22"/>
      <c r="F1066" s="22"/>
      <c r="G1066" s="22"/>
      <c r="H1066" s="22"/>
      <c r="I1066" s="22"/>
      <c r="J1066" s="22"/>
      <c r="K1066" s="22"/>
      <c r="L1066" s="22"/>
      <c r="M1066" s="22"/>
    </row>
    <row r="1067">
      <c r="A1067" s="22"/>
      <c r="B1067" s="22"/>
      <c r="C1067" s="22"/>
      <c r="D1067" s="22"/>
      <c r="E1067" s="22"/>
      <c r="F1067" s="22"/>
      <c r="G1067" s="22"/>
      <c r="H1067" s="22"/>
      <c r="I1067" s="22"/>
      <c r="J1067" s="22"/>
      <c r="K1067" s="22"/>
      <c r="L1067" s="22"/>
      <c r="M1067" s="22"/>
    </row>
    <row r="1068">
      <c r="A1068" s="22"/>
      <c r="B1068" s="22"/>
      <c r="C1068" s="22"/>
      <c r="D1068" s="22"/>
      <c r="E1068" s="22"/>
      <c r="F1068" s="22"/>
      <c r="G1068" s="22"/>
      <c r="H1068" s="22"/>
      <c r="I1068" s="22"/>
      <c r="J1068" s="22"/>
      <c r="K1068" s="22"/>
      <c r="L1068" s="22"/>
      <c r="M1068" s="22"/>
    </row>
    <row r="1069">
      <c r="A1069" s="22"/>
      <c r="B1069" s="22"/>
      <c r="C1069" s="22"/>
      <c r="D1069" s="22"/>
      <c r="E1069" s="22"/>
      <c r="F1069" s="22"/>
      <c r="G1069" s="22"/>
      <c r="H1069" s="22"/>
      <c r="I1069" s="22"/>
      <c r="J1069" s="22"/>
      <c r="K1069" s="22"/>
      <c r="L1069" s="22"/>
      <c r="M1069" s="22"/>
    </row>
    <row r="1070">
      <c r="A1070" s="22"/>
      <c r="B1070" s="22"/>
      <c r="C1070" s="22"/>
      <c r="D1070" s="22"/>
      <c r="E1070" s="22"/>
      <c r="F1070" s="22"/>
      <c r="G1070" s="22"/>
      <c r="H1070" s="22"/>
      <c r="I1070" s="22"/>
      <c r="J1070" s="22"/>
      <c r="K1070" s="22"/>
      <c r="L1070" s="22"/>
      <c r="M1070" s="22"/>
    </row>
    <row r="1071">
      <c r="A1071" s="22"/>
      <c r="B1071" s="22"/>
      <c r="C1071" s="22"/>
      <c r="D1071" s="22"/>
      <c r="E1071" s="22"/>
      <c r="F1071" s="22"/>
      <c r="G1071" s="22"/>
      <c r="H1071" s="22"/>
      <c r="I1071" s="22"/>
      <c r="J1071" s="22"/>
      <c r="K1071" s="22"/>
      <c r="L1071" s="22"/>
      <c r="M1071" s="22"/>
    </row>
    <row r="1072">
      <c r="A1072" s="22"/>
      <c r="B1072" s="22"/>
      <c r="C1072" s="22"/>
      <c r="D1072" s="22"/>
      <c r="E1072" s="22"/>
      <c r="F1072" s="22"/>
      <c r="G1072" s="22"/>
      <c r="H1072" s="22"/>
      <c r="I1072" s="22"/>
      <c r="J1072" s="22"/>
      <c r="K1072" s="22"/>
      <c r="L1072" s="22"/>
      <c r="M1072" s="22"/>
    </row>
    <row r="1073">
      <c r="A1073" s="22"/>
      <c r="B1073" s="22"/>
      <c r="C1073" s="22"/>
      <c r="D1073" s="22"/>
      <c r="E1073" s="22"/>
      <c r="F1073" s="22"/>
      <c r="G1073" s="22"/>
      <c r="H1073" s="22"/>
      <c r="I1073" s="22"/>
      <c r="J1073" s="22"/>
      <c r="K1073" s="22"/>
      <c r="L1073" s="22"/>
      <c r="M1073" s="22"/>
    </row>
    <row r="1074">
      <c r="A1074" s="22"/>
      <c r="B1074" s="22"/>
      <c r="C1074" s="22"/>
      <c r="D1074" s="22"/>
      <c r="E1074" s="22"/>
      <c r="F1074" s="22"/>
      <c r="G1074" s="22"/>
      <c r="H1074" s="22"/>
      <c r="I1074" s="22"/>
      <c r="J1074" s="22"/>
      <c r="K1074" s="22"/>
      <c r="L1074" s="22"/>
      <c r="M1074" s="22"/>
    </row>
    <row r="1075">
      <c r="A1075" s="22"/>
      <c r="B1075" s="22"/>
      <c r="C1075" s="22"/>
      <c r="D1075" s="22"/>
      <c r="E1075" s="22"/>
      <c r="F1075" s="22"/>
      <c r="G1075" s="22"/>
      <c r="H1075" s="22"/>
      <c r="I1075" s="22"/>
      <c r="J1075" s="22"/>
      <c r="K1075" s="22"/>
      <c r="L1075" s="22"/>
      <c r="M1075" s="22"/>
    </row>
    <row r="1076">
      <c r="A1076" s="22"/>
      <c r="B1076" s="22"/>
      <c r="C1076" s="22"/>
      <c r="D1076" s="22"/>
      <c r="E1076" s="22"/>
      <c r="F1076" s="22"/>
      <c r="G1076" s="22"/>
      <c r="H1076" s="22"/>
      <c r="I1076" s="22"/>
      <c r="J1076" s="22"/>
      <c r="K1076" s="22"/>
      <c r="L1076" s="22"/>
      <c r="M1076" s="22"/>
    </row>
    <row r="1077">
      <c r="A1077" s="22"/>
      <c r="B1077" s="22"/>
      <c r="C1077" s="22"/>
      <c r="D1077" s="22"/>
      <c r="E1077" s="22"/>
      <c r="F1077" s="22"/>
      <c r="G1077" s="22"/>
      <c r="H1077" s="22"/>
      <c r="I1077" s="22"/>
      <c r="J1077" s="22"/>
      <c r="K1077" s="22"/>
      <c r="L1077" s="22"/>
      <c r="M1077" s="22"/>
    </row>
    <row r="1078">
      <c r="A1078" s="22"/>
      <c r="B1078" s="22"/>
      <c r="C1078" s="22"/>
      <c r="D1078" s="22"/>
      <c r="E1078" s="22"/>
      <c r="F1078" s="22"/>
      <c r="G1078" s="22"/>
      <c r="H1078" s="22"/>
      <c r="I1078" s="22"/>
      <c r="J1078" s="22"/>
      <c r="K1078" s="22"/>
      <c r="L1078" s="22"/>
      <c r="M1078" s="22"/>
    </row>
    <row r="1079">
      <c r="A1079" s="22"/>
      <c r="B1079" s="22"/>
      <c r="C1079" s="22"/>
      <c r="D1079" s="22"/>
      <c r="E1079" s="22"/>
      <c r="F1079" s="22"/>
      <c r="G1079" s="22"/>
      <c r="H1079" s="22"/>
      <c r="I1079" s="22"/>
      <c r="J1079" s="22"/>
      <c r="K1079" s="22"/>
      <c r="L1079" s="22"/>
      <c r="M1079" s="22"/>
    </row>
    <row r="1080">
      <c r="A1080" s="22"/>
      <c r="B1080" s="22"/>
      <c r="C1080" s="22"/>
      <c r="D1080" s="22"/>
      <c r="E1080" s="22"/>
      <c r="F1080" s="22"/>
      <c r="G1080" s="22"/>
      <c r="H1080" s="22"/>
      <c r="I1080" s="22"/>
      <c r="J1080" s="22"/>
      <c r="K1080" s="22"/>
      <c r="L1080" s="22"/>
      <c r="M1080" s="22"/>
    </row>
    <row r="1081">
      <c r="A1081" s="22"/>
      <c r="B1081" s="22"/>
      <c r="C1081" s="22"/>
      <c r="D1081" s="22"/>
      <c r="E1081" s="22"/>
      <c r="F1081" s="22"/>
      <c r="G1081" s="22"/>
      <c r="H1081" s="22"/>
      <c r="I1081" s="22"/>
      <c r="J1081" s="22"/>
      <c r="K1081" s="22"/>
      <c r="L1081" s="22"/>
      <c r="M1081" s="22"/>
    </row>
    <row r="1082">
      <c r="A1082" s="22"/>
      <c r="B1082" s="22"/>
      <c r="C1082" s="22"/>
      <c r="D1082" s="22"/>
      <c r="E1082" s="22"/>
      <c r="F1082" s="22"/>
      <c r="G1082" s="22"/>
      <c r="H1082" s="22"/>
      <c r="I1082" s="22"/>
      <c r="J1082" s="22"/>
      <c r="K1082" s="22"/>
      <c r="L1082" s="22"/>
      <c r="M1082" s="22"/>
    </row>
    <row r="1083">
      <c r="A1083" s="22"/>
      <c r="B1083" s="22"/>
      <c r="C1083" s="22"/>
      <c r="D1083" s="22"/>
      <c r="E1083" s="22"/>
      <c r="F1083" s="22"/>
      <c r="G1083" s="22"/>
      <c r="H1083" s="22"/>
      <c r="I1083" s="22"/>
      <c r="J1083" s="22"/>
      <c r="K1083" s="22"/>
      <c r="L1083" s="22"/>
      <c r="M1083" s="22"/>
    </row>
    <row r="1084">
      <c r="A1084" s="22"/>
      <c r="B1084" s="22"/>
      <c r="C1084" s="22"/>
      <c r="D1084" s="22"/>
      <c r="E1084" s="22"/>
      <c r="F1084" s="22"/>
      <c r="G1084" s="22"/>
      <c r="H1084" s="22"/>
      <c r="I1084" s="22"/>
      <c r="J1084" s="22"/>
      <c r="K1084" s="22"/>
      <c r="L1084" s="22"/>
      <c r="M1084" s="22"/>
    </row>
    <row r="1085">
      <c r="A1085" s="22"/>
      <c r="B1085" s="22"/>
      <c r="C1085" s="22"/>
      <c r="D1085" s="22"/>
      <c r="E1085" s="22"/>
      <c r="F1085" s="22"/>
      <c r="G1085" s="22"/>
      <c r="H1085" s="22"/>
      <c r="I1085" s="22"/>
      <c r="J1085" s="22"/>
      <c r="K1085" s="22"/>
      <c r="L1085" s="22"/>
      <c r="M1085" s="22"/>
    </row>
    <row r="1086">
      <c r="A1086" s="22"/>
      <c r="B1086" s="22"/>
      <c r="C1086" s="22"/>
      <c r="D1086" s="22"/>
      <c r="E1086" s="22"/>
      <c r="F1086" s="22"/>
      <c r="G1086" s="22"/>
      <c r="H1086" s="22"/>
      <c r="I1086" s="22"/>
      <c r="J1086" s="22"/>
      <c r="K1086" s="22"/>
      <c r="L1086" s="22"/>
      <c r="M1086" s="22"/>
    </row>
    <row r="1087">
      <c r="A1087" s="22"/>
      <c r="B1087" s="22"/>
      <c r="C1087" s="22"/>
      <c r="D1087" s="22"/>
      <c r="E1087" s="22"/>
      <c r="F1087" s="22"/>
      <c r="G1087" s="22"/>
      <c r="H1087" s="22"/>
      <c r="I1087" s="22"/>
      <c r="J1087" s="22"/>
      <c r="K1087" s="22"/>
      <c r="L1087" s="22"/>
      <c r="M1087" s="22"/>
    </row>
    <row r="1088">
      <c r="A1088" s="22"/>
      <c r="B1088" s="22"/>
      <c r="C1088" s="22"/>
      <c r="D1088" s="22"/>
      <c r="E1088" s="22"/>
      <c r="F1088" s="22"/>
      <c r="G1088" s="22"/>
      <c r="H1088" s="22"/>
      <c r="I1088" s="22"/>
      <c r="J1088" s="22"/>
      <c r="K1088" s="22"/>
      <c r="L1088" s="22"/>
      <c r="M1088" s="22"/>
    </row>
    <row r="1089">
      <c r="A1089" s="22"/>
      <c r="B1089" s="22"/>
      <c r="C1089" s="22"/>
      <c r="D1089" s="22"/>
      <c r="E1089" s="22"/>
      <c r="F1089" s="22"/>
      <c r="G1089" s="22"/>
      <c r="H1089" s="22"/>
      <c r="I1089" s="22"/>
      <c r="J1089" s="22"/>
      <c r="K1089" s="22"/>
      <c r="L1089" s="22"/>
      <c r="M1089" s="22"/>
    </row>
    <row r="1090">
      <c r="A1090" s="22"/>
      <c r="B1090" s="22"/>
      <c r="C1090" s="22"/>
      <c r="D1090" s="22"/>
      <c r="E1090" s="22"/>
      <c r="F1090" s="22"/>
      <c r="G1090" s="22"/>
      <c r="H1090" s="22"/>
      <c r="I1090" s="22"/>
      <c r="J1090" s="22"/>
      <c r="K1090" s="22"/>
      <c r="L1090" s="22"/>
      <c r="M1090" s="22"/>
    </row>
    <row r="1091">
      <c r="A1091" s="22"/>
      <c r="B1091" s="22"/>
      <c r="C1091" s="22"/>
      <c r="D1091" s="22"/>
      <c r="E1091" s="22"/>
      <c r="F1091" s="22"/>
      <c r="G1091" s="22"/>
      <c r="H1091" s="22"/>
      <c r="I1091" s="22"/>
      <c r="J1091" s="22"/>
      <c r="K1091" s="22"/>
      <c r="L1091" s="22"/>
      <c r="M1091" s="22"/>
    </row>
    <row r="1092">
      <c r="A1092" s="22"/>
      <c r="B1092" s="22"/>
      <c r="C1092" s="22"/>
      <c r="D1092" s="22"/>
      <c r="E1092" s="22"/>
      <c r="F1092" s="22"/>
      <c r="G1092" s="22"/>
      <c r="H1092" s="22"/>
      <c r="I1092" s="22"/>
      <c r="J1092" s="22"/>
      <c r="K1092" s="22"/>
      <c r="L1092" s="22"/>
      <c r="M1092" s="22"/>
    </row>
    <row r="1093">
      <c r="A1093" s="22"/>
      <c r="B1093" s="22"/>
      <c r="C1093" s="22"/>
      <c r="D1093" s="22"/>
      <c r="E1093" s="22"/>
      <c r="F1093" s="22"/>
      <c r="G1093" s="22"/>
      <c r="H1093" s="22"/>
      <c r="I1093" s="22"/>
      <c r="J1093" s="22"/>
      <c r="K1093" s="22"/>
      <c r="L1093" s="22"/>
      <c r="M1093" s="22"/>
    </row>
    <row r="1094">
      <c r="A1094" s="22"/>
      <c r="B1094" s="22"/>
      <c r="C1094" s="22"/>
      <c r="D1094" s="22"/>
      <c r="E1094" s="22"/>
      <c r="F1094" s="22"/>
      <c r="G1094" s="22"/>
      <c r="H1094" s="22"/>
      <c r="I1094" s="22"/>
      <c r="J1094" s="22"/>
      <c r="K1094" s="22"/>
      <c r="L1094" s="22"/>
      <c r="M1094" s="22"/>
    </row>
    <row r="1095">
      <c r="A1095" s="22"/>
      <c r="B1095" s="22"/>
      <c r="C1095" s="22"/>
      <c r="D1095" s="22"/>
      <c r="E1095" s="22"/>
      <c r="F1095" s="22"/>
      <c r="G1095" s="22"/>
      <c r="H1095" s="22"/>
      <c r="I1095" s="22"/>
      <c r="J1095" s="22"/>
      <c r="K1095" s="22"/>
      <c r="L1095" s="22"/>
      <c r="M1095" s="22"/>
    </row>
    <row r="1096">
      <c r="A1096" s="22"/>
      <c r="B1096" s="22"/>
      <c r="C1096" s="22"/>
      <c r="D1096" s="22"/>
      <c r="E1096" s="22"/>
      <c r="F1096" s="22"/>
      <c r="G1096" s="22"/>
      <c r="H1096" s="22"/>
      <c r="I1096" s="22"/>
      <c r="J1096" s="22"/>
      <c r="K1096" s="22"/>
      <c r="L1096" s="22"/>
      <c r="M1096" s="22"/>
    </row>
    <row r="1097">
      <c r="A1097" s="22"/>
      <c r="B1097" s="22"/>
      <c r="C1097" s="22"/>
      <c r="D1097" s="22"/>
      <c r="E1097" s="22"/>
      <c r="F1097" s="22"/>
      <c r="G1097" s="22"/>
      <c r="H1097" s="22"/>
      <c r="I1097" s="22"/>
      <c r="J1097" s="22"/>
      <c r="K1097" s="22"/>
      <c r="L1097" s="22"/>
      <c r="M1097" s="22"/>
    </row>
    <row r="1098">
      <c r="A1098" s="22"/>
      <c r="B1098" s="22"/>
      <c r="C1098" s="22"/>
      <c r="D1098" s="22"/>
      <c r="E1098" s="22"/>
      <c r="F1098" s="22"/>
      <c r="G1098" s="22"/>
      <c r="H1098" s="22"/>
      <c r="I1098" s="22"/>
      <c r="J1098" s="22"/>
      <c r="K1098" s="22"/>
      <c r="L1098" s="22"/>
      <c r="M1098" s="22"/>
    </row>
    <row r="1099">
      <c r="A1099" s="22"/>
      <c r="B1099" s="22"/>
      <c r="C1099" s="22"/>
      <c r="D1099" s="22"/>
      <c r="E1099" s="22"/>
      <c r="F1099" s="22"/>
      <c r="G1099" s="22"/>
      <c r="H1099" s="22"/>
      <c r="I1099" s="22"/>
      <c r="J1099" s="22"/>
      <c r="K1099" s="22"/>
      <c r="L1099" s="22"/>
      <c r="M1099" s="22"/>
    </row>
    <row r="1100">
      <c r="A1100" s="22"/>
      <c r="B1100" s="22"/>
      <c r="C1100" s="22"/>
      <c r="D1100" s="22"/>
      <c r="E1100" s="22"/>
      <c r="F1100" s="22"/>
      <c r="G1100" s="22"/>
      <c r="H1100" s="22"/>
      <c r="I1100" s="22"/>
      <c r="J1100" s="22"/>
      <c r="K1100" s="22"/>
      <c r="L1100" s="22"/>
      <c r="M1100" s="22"/>
    </row>
    <row r="1101">
      <c r="A1101" s="22"/>
      <c r="B1101" s="22"/>
      <c r="C1101" s="22"/>
      <c r="D1101" s="22"/>
      <c r="E1101" s="22"/>
      <c r="F1101" s="22"/>
      <c r="G1101" s="22"/>
      <c r="H1101" s="22"/>
      <c r="I1101" s="22"/>
      <c r="J1101" s="22"/>
      <c r="K1101" s="22"/>
      <c r="L1101" s="22"/>
      <c r="M1101" s="22"/>
    </row>
    <row r="1102">
      <c r="A1102" s="22"/>
      <c r="B1102" s="22"/>
      <c r="C1102" s="22"/>
      <c r="D1102" s="22"/>
      <c r="E1102" s="22"/>
      <c r="F1102" s="22"/>
      <c r="G1102" s="22"/>
      <c r="H1102" s="22"/>
      <c r="I1102" s="22"/>
      <c r="J1102" s="22"/>
      <c r="K1102" s="22"/>
      <c r="L1102" s="22"/>
      <c r="M1102" s="22"/>
    </row>
    <row r="1103">
      <c r="A1103" s="22"/>
      <c r="B1103" s="22"/>
      <c r="C1103" s="22"/>
      <c r="D1103" s="22"/>
      <c r="E1103" s="22"/>
      <c r="F1103" s="22"/>
      <c r="G1103" s="22"/>
      <c r="H1103" s="22"/>
      <c r="I1103" s="22"/>
      <c r="J1103" s="22"/>
      <c r="K1103" s="22"/>
      <c r="L1103" s="22"/>
      <c r="M1103" s="22"/>
    </row>
    <row r="1104">
      <c r="A1104" s="22"/>
      <c r="B1104" s="22"/>
      <c r="C1104" s="22"/>
      <c r="D1104" s="22"/>
      <c r="E1104" s="22"/>
      <c r="F1104" s="22"/>
      <c r="G1104" s="22"/>
      <c r="H1104" s="22"/>
      <c r="I1104" s="22"/>
      <c r="J1104" s="22"/>
      <c r="K1104" s="22"/>
      <c r="L1104" s="22"/>
      <c r="M1104" s="22"/>
    </row>
    <row r="1105">
      <c r="A1105" s="22"/>
      <c r="B1105" s="22"/>
      <c r="C1105" s="22"/>
      <c r="D1105" s="22"/>
      <c r="E1105" s="22"/>
      <c r="F1105" s="22"/>
      <c r="G1105" s="22"/>
      <c r="H1105" s="22"/>
      <c r="I1105" s="22"/>
      <c r="J1105" s="22"/>
      <c r="K1105" s="22"/>
      <c r="L1105" s="22"/>
      <c r="M1105" s="22"/>
    </row>
    <row r="1106">
      <c r="A1106" s="22"/>
      <c r="B1106" s="22"/>
      <c r="C1106" s="22"/>
      <c r="D1106" s="22"/>
      <c r="E1106" s="22"/>
      <c r="F1106" s="22"/>
      <c r="G1106" s="22"/>
      <c r="H1106" s="22"/>
      <c r="I1106" s="22"/>
      <c r="J1106" s="22"/>
      <c r="K1106" s="22"/>
      <c r="L1106" s="22"/>
      <c r="M1106" s="22"/>
    </row>
    <row r="1107">
      <c r="A1107" s="22"/>
      <c r="B1107" s="22"/>
      <c r="C1107" s="22"/>
      <c r="D1107" s="22"/>
      <c r="E1107" s="22"/>
      <c r="F1107" s="22"/>
      <c r="G1107" s="22"/>
      <c r="H1107" s="22"/>
      <c r="I1107" s="22"/>
      <c r="J1107" s="22"/>
      <c r="K1107" s="22"/>
      <c r="L1107" s="22"/>
      <c r="M1107" s="22"/>
    </row>
    <row r="1108">
      <c r="A1108" s="22"/>
      <c r="B1108" s="22"/>
      <c r="C1108" s="22"/>
      <c r="D1108" s="22"/>
      <c r="E1108" s="22"/>
      <c r="F1108" s="22"/>
      <c r="G1108" s="22"/>
      <c r="H1108" s="22"/>
      <c r="I1108" s="22"/>
      <c r="J1108" s="22"/>
      <c r="K1108" s="22"/>
      <c r="L1108" s="22"/>
      <c r="M1108" s="22"/>
    </row>
    <row r="1109">
      <c r="A1109" s="22"/>
      <c r="B1109" s="22"/>
      <c r="C1109" s="22"/>
      <c r="D1109" s="22"/>
      <c r="E1109" s="22"/>
      <c r="F1109" s="22"/>
      <c r="G1109" s="22"/>
      <c r="H1109" s="22"/>
      <c r="I1109" s="22"/>
      <c r="J1109" s="22"/>
      <c r="K1109" s="22"/>
      <c r="L1109" s="22"/>
      <c r="M1109" s="22"/>
    </row>
    <row r="1110">
      <c r="A1110" s="22"/>
      <c r="B1110" s="22"/>
      <c r="C1110" s="22"/>
      <c r="D1110" s="22"/>
      <c r="E1110" s="22"/>
      <c r="F1110" s="22"/>
      <c r="G1110" s="22"/>
      <c r="H1110" s="22"/>
      <c r="I1110" s="22"/>
      <c r="J1110" s="22"/>
      <c r="K1110" s="22"/>
      <c r="L1110" s="22"/>
      <c r="M1110" s="22"/>
    </row>
    <row r="1111">
      <c r="A1111" s="22"/>
      <c r="B1111" s="22"/>
      <c r="C1111" s="22"/>
      <c r="D1111" s="22"/>
      <c r="E1111" s="22"/>
      <c r="F1111" s="22"/>
      <c r="G1111" s="22"/>
      <c r="H1111" s="22"/>
      <c r="I1111" s="22"/>
      <c r="J1111" s="22"/>
      <c r="K1111" s="22"/>
      <c r="L1111" s="22"/>
      <c r="M1111" s="22"/>
    </row>
    <row r="1112">
      <c r="A1112" s="22"/>
      <c r="B1112" s="22"/>
      <c r="C1112" s="22"/>
      <c r="D1112" s="22"/>
      <c r="E1112" s="22"/>
      <c r="F1112" s="22"/>
      <c r="G1112" s="22"/>
      <c r="H1112" s="22"/>
      <c r="I1112" s="22"/>
      <c r="J1112" s="22"/>
      <c r="K1112" s="22"/>
      <c r="L1112" s="22"/>
      <c r="M1112" s="22"/>
    </row>
    <row r="1113">
      <c r="A1113" s="22"/>
      <c r="B1113" s="22"/>
      <c r="C1113" s="22"/>
      <c r="D1113" s="22"/>
      <c r="E1113" s="22"/>
      <c r="F1113" s="22"/>
      <c r="G1113" s="22"/>
      <c r="H1113" s="22"/>
      <c r="I1113" s="22"/>
      <c r="J1113" s="22"/>
      <c r="K1113" s="22"/>
      <c r="L1113" s="22"/>
      <c r="M1113" s="22"/>
    </row>
    <row r="1114">
      <c r="A1114" s="22"/>
      <c r="B1114" s="22"/>
      <c r="C1114" s="22"/>
      <c r="D1114" s="22"/>
      <c r="E1114" s="22"/>
      <c r="F1114" s="22"/>
      <c r="G1114" s="22"/>
      <c r="H1114" s="22"/>
      <c r="I1114" s="22"/>
      <c r="J1114" s="22"/>
      <c r="K1114" s="22"/>
      <c r="L1114" s="22"/>
      <c r="M1114" s="22"/>
    </row>
    <row r="1115">
      <c r="A1115" s="22"/>
      <c r="B1115" s="22"/>
      <c r="C1115" s="22"/>
      <c r="D1115" s="22"/>
      <c r="E1115" s="22"/>
      <c r="F1115" s="22"/>
      <c r="G1115" s="22"/>
      <c r="H1115" s="22"/>
      <c r="I1115" s="22"/>
      <c r="J1115" s="22"/>
      <c r="K1115" s="22"/>
      <c r="L1115" s="22"/>
      <c r="M1115" s="22"/>
    </row>
    <row r="1116">
      <c r="A1116" s="22"/>
      <c r="B1116" s="22"/>
      <c r="C1116" s="22"/>
      <c r="D1116" s="22"/>
      <c r="E1116" s="22"/>
      <c r="F1116" s="22"/>
      <c r="G1116" s="22"/>
      <c r="H1116" s="22"/>
      <c r="I1116" s="22"/>
      <c r="J1116" s="22"/>
      <c r="K1116" s="22"/>
      <c r="L1116" s="22"/>
      <c r="M1116" s="22"/>
    </row>
    <row r="1117">
      <c r="A1117" s="22"/>
      <c r="B1117" s="22"/>
      <c r="C1117" s="22"/>
      <c r="D1117" s="22"/>
      <c r="E1117" s="22"/>
      <c r="F1117" s="22"/>
      <c r="G1117" s="22"/>
      <c r="H1117" s="22"/>
      <c r="I1117" s="22"/>
      <c r="J1117" s="22"/>
      <c r="K1117" s="22"/>
      <c r="L1117" s="22"/>
      <c r="M1117" s="22"/>
    </row>
    <row r="1118">
      <c r="A1118" s="22"/>
      <c r="B1118" s="22"/>
      <c r="C1118" s="22"/>
      <c r="D1118" s="22"/>
      <c r="E1118" s="22"/>
      <c r="F1118" s="22"/>
      <c r="G1118" s="22"/>
      <c r="H1118" s="22"/>
      <c r="I1118" s="22"/>
      <c r="J1118" s="22"/>
      <c r="K1118" s="22"/>
      <c r="L1118" s="22"/>
      <c r="M1118" s="22"/>
    </row>
    <row r="1119">
      <c r="A1119" s="22"/>
      <c r="B1119" s="22"/>
      <c r="C1119" s="22"/>
      <c r="D1119" s="22"/>
      <c r="E1119" s="22"/>
      <c r="F1119" s="22"/>
      <c r="G1119" s="22"/>
      <c r="H1119" s="22"/>
      <c r="I1119" s="22"/>
      <c r="J1119" s="22"/>
      <c r="K1119" s="22"/>
      <c r="L1119" s="22"/>
      <c r="M1119" s="22"/>
    </row>
    <row r="1120">
      <c r="A1120" s="22"/>
      <c r="B1120" s="22"/>
      <c r="C1120" s="22"/>
      <c r="D1120" s="22"/>
      <c r="E1120" s="22"/>
      <c r="F1120" s="22"/>
      <c r="G1120" s="22"/>
      <c r="H1120" s="22"/>
      <c r="I1120" s="22"/>
      <c r="J1120" s="22"/>
      <c r="K1120" s="22"/>
      <c r="L1120" s="22"/>
      <c r="M1120" s="22"/>
    </row>
    <row r="1121">
      <c r="A1121" s="22"/>
      <c r="B1121" s="22"/>
      <c r="C1121" s="22"/>
      <c r="D1121" s="22"/>
      <c r="E1121" s="22"/>
      <c r="F1121" s="22"/>
      <c r="G1121" s="22"/>
      <c r="H1121" s="22"/>
      <c r="I1121" s="22"/>
      <c r="J1121" s="22"/>
      <c r="K1121" s="22"/>
      <c r="L1121" s="22"/>
      <c r="M1121" s="22"/>
    </row>
    <row r="1122">
      <c r="A1122" s="22"/>
      <c r="B1122" s="22"/>
      <c r="C1122" s="22"/>
      <c r="D1122" s="22"/>
      <c r="E1122" s="22"/>
      <c r="F1122" s="22"/>
      <c r="G1122" s="22"/>
      <c r="H1122" s="22"/>
      <c r="I1122" s="22"/>
      <c r="J1122" s="22"/>
      <c r="K1122" s="22"/>
      <c r="L1122" s="22"/>
      <c r="M1122" s="22"/>
    </row>
    <row r="1123">
      <c r="A1123" s="22"/>
      <c r="B1123" s="22"/>
      <c r="C1123" s="22"/>
      <c r="D1123" s="22"/>
      <c r="E1123" s="22"/>
      <c r="F1123" s="22"/>
      <c r="G1123" s="22"/>
      <c r="H1123" s="22"/>
      <c r="I1123" s="22"/>
      <c r="J1123" s="22"/>
      <c r="K1123" s="22"/>
      <c r="L1123" s="22"/>
      <c r="M1123" s="22"/>
    </row>
    <row r="1124">
      <c r="A1124" s="22"/>
      <c r="B1124" s="22"/>
      <c r="C1124" s="22"/>
      <c r="D1124" s="22"/>
      <c r="E1124" s="22"/>
      <c r="F1124" s="22"/>
      <c r="G1124" s="22"/>
      <c r="H1124" s="22"/>
      <c r="I1124" s="22"/>
      <c r="J1124" s="22"/>
      <c r="K1124" s="22"/>
      <c r="L1124" s="22"/>
      <c r="M1124" s="22"/>
    </row>
    <row r="1125">
      <c r="A1125" s="22"/>
      <c r="B1125" s="22"/>
      <c r="C1125" s="22"/>
      <c r="D1125" s="22"/>
      <c r="E1125" s="22"/>
      <c r="F1125" s="22"/>
      <c r="G1125" s="22"/>
      <c r="H1125" s="22"/>
      <c r="I1125" s="22"/>
      <c r="J1125" s="22"/>
      <c r="K1125" s="22"/>
      <c r="L1125" s="22"/>
      <c r="M1125" s="22"/>
    </row>
    <row r="1126">
      <c r="A1126" s="22"/>
      <c r="B1126" s="22"/>
      <c r="C1126" s="22"/>
      <c r="D1126" s="22"/>
      <c r="E1126" s="22"/>
      <c r="F1126" s="22"/>
      <c r="G1126" s="22"/>
      <c r="H1126" s="22"/>
      <c r="I1126" s="22"/>
      <c r="J1126" s="22"/>
      <c r="K1126" s="22"/>
      <c r="L1126" s="22"/>
      <c r="M1126" s="22"/>
    </row>
    <row r="1127">
      <c r="A1127" s="22"/>
      <c r="B1127" s="22"/>
      <c r="C1127" s="22"/>
      <c r="D1127" s="22"/>
      <c r="E1127" s="22"/>
      <c r="F1127" s="22"/>
      <c r="G1127" s="22"/>
      <c r="H1127" s="22"/>
      <c r="I1127" s="22"/>
      <c r="J1127" s="22"/>
      <c r="K1127" s="22"/>
      <c r="L1127" s="22"/>
      <c r="M1127" s="22"/>
    </row>
    <row r="1128">
      <c r="A1128" s="22"/>
      <c r="B1128" s="22"/>
      <c r="C1128" s="22"/>
      <c r="D1128" s="22"/>
      <c r="E1128" s="22"/>
      <c r="F1128" s="22"/>
      <c r="G1128" s="22"/>
      <c r="H1128" s="22"/>
      <c r="I1128" s="22"/>
      <c r="J1128" s="22"/>
      <c r="K1128" s="22"/>
      <c r="L1128" s="22"/>
      <c r="M1128" s="22"/>
    </row>
    <row r="1129">
      <c r="A1129" s="22"/>
      <c r="B1129" s="22"/>
      <c r="C1129" s="22"/>
      <c r="D1129" s="22"/>
      <c r="E1129" s="22"/>
      <c r="F1129" s="22"/>
      <c r="G1129" s="22"/>
      <c r="H1129" s="22"/>
      <c r="I1129" s="22"/>
      <c r="J1129" s="22"/>
      <c r="K1129" s="22"/>
      <c r="L1129" s="22"/>
      <c r="M1129" s="22"/>
    </row>
    <row r="1130">
      <c r="A1130" s="22"/>
      <c r="B1130" s="22"/>
      <c r="C1130" s="22"/>
      <c r="D1130" s="22"/>
      <c r="E1130" s="22"/>
      <c r="F1130" s="22"/>
      <c r="G1130" s="22"/>
      <c r="H1130" s="22"/>
      <c r="I1130" s="22"/>
      <c r="J1130" s="22"/>
      <c r="K1130" s="22"/>
      <c r="L1130" s="22"/>
      <c r="M1130" s="22"/>
    </row>
    <row r="1131">
      <c r="A1131" s="22"/>
      <c r="B1131" s="22"/>
      <c r="C1131" s="22"/>
      <c r="D1131" s="22"/>
      <c r="E1131" s="22"/>
      <c r="F1131" s="22"/>
      <c r="G1131" s="22"/>
      <c r="H1131" s="22"/>
      <c r="I1131" s="22"/>
      <c r="J1131" s="22"/>
      <c r="K1131" s="22"/>
      <c r="L1131" s="22"/>
      <c r="M1131" s="22"/>
    </row>
    <row r="1132">
      <c r="A1132" s="22"/>
      <c r="B1132" s="22"/>
      <c r="C1132" s="22"/>
      <c r="D1132" s="22"/>
      <c r="E1132" s="22"/>
      <c r="F1132" s="22"/>
      <c r="G1132" s="22"/>
      <c r="H1132" s="22"/>
      <c r="I1132" s="22"/>
      <c r="J1132" s="22"/>
      <c r="K1132" s="22"/>
      <c r="L1132" s="22"/>
      <c r="M1132" s="22"/>
    </row>
    <row r="1133">
      <c r="A1133" s="22"/>
      <c r="B1133" s="22"/>
      <c r="C1133" s="22"/>
      <c r="D1133" s="22"/>
      <c r="E1133" s="22"/>
      <c r="F1133" s="22"/>
      <c r="G1133" s="22"/>
      <c r="H1133" s="22"/>
      <c r="I1133" s="22"/>
      <c r="J1133" s="22"/>
      <c r="K1133" s="22"/>
      <c r="L1133" s="22"/>
      <c r="M1133" s="22"/>
    </row>
    <row r="1134">
      <c r="A1134" s="22"/>
      <c r="B1134" s="22"/>
      <c r="C1134" s="22"/>
      <c r="D1134" s="22"/>
      <c r="E1134" s="22"/>
      <c r="F1134" s="22"/>
      <c r="G1134" s="22"/>
      <c r="H1134" s="22"/>
      <c r="I1134" s="22"/>
      <c r="J1134" s="22"/>
      <c r="K1134" s="22"/>
      <c r="L1134" s="22"/>
      <c r="M1134" s="22"/>
    </row>
    <row r="1135">
      <c r="A1135" s="22"/>
      <c r="B1135" s="22"/>
      <c r="C1135" s="22"/>
      <c r="D1135" s="22"/>
      <c r="E1135" s="22"/>
      <c r="F1135" s="22"/>
      <c r="G1135" s="22"/>
      <c r="H1135" s="22"/>
      <c r="I1135" s="22"/>
      <c r="J1135" s="22"/>
      <c r="K1135" s="22"/>
      <c r="L1135" s="22"/>
      <c r="M1135" s="22"/>
    </row>
    <row r="1136">
      <c r="A1136" s="22"/>
      <c r="B1136" s="22"/>
      <c r="C1136" s="22"/>
      <c r="D1136" s="22"/>
      <c r="E1136" s="22"/>
      <c r="F1136" s="22"/>
      <c r="G1136" s="22"/>
      <c r="H1136" s="22"/>
      <c r="I1136" s="22"/>
      <c r="J1136" s="22"/>
      <c r="K1136" s="22"/>
      <c r="L1136" s="22"/>
      <c r="M1136" s="22"/>
    </row>
    <row r="1137">
      <c r="A1137" s="22"/>
      <c r="B1137" s="22"/>
      <c r="C1137" s="22"/>
      <c r="D1137" s="22"/>
      <c r="E1137" s="22"/>
      <c r="F1137" s="22"/>
      <c r="G1137" s="22"/>
      <c r="H1137" s="22"/>
      <c r="I1137" s="22"/>
      <c r="J1137" s="22"/>
      <c r="K1137" s="22"/>
      <c r="L1137" s="22"/>
      <c r="M1137" s="22"/>
    </row>
    <row r="1138">
      <c r="A1138" s="22"/>
      <c r="B1138" s="22"/>
      <c r="C1138" s="22"/>
      <c r="D1138" s="22"/>
      <c r="E1138" s="22"/>
      <c r="F1138" s="22"/>
      <c r="G1138" s="22"/>
      <c r="H1138" s="22"/>
      <c r="I1138" s="22"/>
      <c r="J1138" s="22"/>
      <c r="K1138" s="22"/>
      <c r="L1138" s="22"/>
      <c r="M1138" s="22"/>
    </row>
    <row r="1139">
      <c r="A1139" s="22"/>
      <c r="B1139" s="22"/>
      <c r="C1139" s="22"/>
      <c r="D1139" s="22"/>
      <c r="E1139" s="22"/>
      <c r="F1139" s="22"/>
      <c r="G1139" s="22"/>
      <c r="H1139" s="22"/>
      <c r="I1139" s="22"/>
      <c r="J1139" s="22"/>
      <c r="K1139" s="22"/>
      <c r="L1139" s="22"/>
      <c r="M1139" s="22"/>
    </row>
    <row r="1140">
      <c r="A1140" s="22"/>
      <c r="B1140" s="22"/>
      <c r="C1140" s="22"/>
      <c r="D1140" s="22"/>
      <c r="E1140" s="22"/>
      <c r="F1140" s="22"/>
      <c r="G1140" s="22"/>
      <c r="H1140" s="22"/>
      <c r="I1140" s="22"/>
      <c r="J1140" s="22"/>
      <c r="K1140" s="22"/>
      <c r="L1140" s="22"/>
      <c r="M1140" s="22"/>
    </row>
    <row r="1141">
      <c r="A1141" s="22"/>
      <c r="B1141" s="22"/>
      <c r="C1141" s="22"/>
      <c r="D1141" s="22"/>
      <c r="E1141" s="22"/>
      <c r="F1141" s="22"/>
      <c r="G1141" s="22"/>
      <c r="H1141" s="22"/>
      <c r="I1141" s="22"/>
      <c r="J1141" s="22"/>
      <c r="K1141" s="22"/>
      <c r="L1141" s="22"/>
      <c r="M1141" s="22"/>
    </row>
    <row r="1142">
      <c r="A1142" s="22"/>
      <c r="B1142" s="22"/>
      <c r="C1142" s="22"/>
      <c r="D1142" s="22"/>
      <c r="E1142" s="22"/>
      <c r="F1142" s="22"/>
      <c r="G1142" s="22"/>
      <c r="H1142" s="22"/>
      <c r="I1142" s="22"/>
      <c r="J1142" s="22"/>
      <c r="K1142" s="22"/>
      <c r="L1142" s="22"/>
      <c r="M1142" s="22"/>
    </row>
    <row r="1143">
      <c r="A1143" s="22"/>
      <c r="B1143" s="22"/>
      <c r="C1143" s="22"/>
      <c r="D1143" s="22"/>
      <c r="E1143" s="22"/>
      <c r="F1143" s="22"/>
      <c r="G1143" s="22"/>
      <c r="H1143" s="22"/>
      <c r="I1143" s="22"/>
      <c r="J1143" s="22"/>
      <c r="K1143" s="22"/>
      <c r="L1143" s="22"/>
      <c r="M1143" s="22"/>
    </row>
    <row r="1144">
      <c r="A1144" s="22"/>
      <c r="B1144" s="22"/>
      <c r="C1144" s="22"/>
      <c r="D1144" s="22"/>
      <c r="E1144" s="22"/>
      <c r="F1144" s="22"/>
      <c r="G1144" s="22"/>
      <c r="H1144" s="22"/>
      <c r="I1144" s="22"/>
      <c r="J1144" s="22"/>
      <c r="K1144" s="22"/>
      <c r="L1144" s="22"/>
      <c r="M1144" s="22"/>
    </row>
    <row r="1145">
      <c r="A1145" s="22"/>
      <c r="B1145" s="22"/>
      <c r="C1145" s="22"/>
      <c r="D1145" s="22"/>
      <c r="E1145" s="22"/>
      <c r="F1145" s="22"/>
      <c r="G1145" s="22"/>
      <c r="H1145" s="22"/>
      <c r="I1145" s="22"/>
      <c r="J1145" s="22"/>
      <c r="K1145" s="22"/>
      <c r="L1145" s="22"/>
      <c r="M1145" s="22"/>
    </row>
    <row r="1146">
      <c r="A1146" s="22"/>
      <c r="B1146" s="22"/>
      <c r="C1146" s="22"/>
      <c r="D1146" s="22"/>
      <c r="E1146" s="22"/>
      <c r="F1146" s="22"/>
      <c r="G1146" s="22"/>
      <c r="H1146" s="22"/>
      <c r="I1146" s="22"/>
      <c r="J1146" s="22"/>
      <c r="K1146" s="22"/>
      <c r="L1146" s="22"/>
      <c r="M1146" s="22"/>
    </row>
    <row r="1147">
      <c r="A1147" s="22"/>
      <c r="B1147" s="22"/>
      <c r="C1147" s="22"/>
      <c r="D1147" s="22"/>
      <c r="E1147" s="22"/>
      <c r="F1147" s="22"/>
      <c r="G1147" s="22"/>
      <c r="H1147" s="22"/>
      <c r="I1147" s="22"/>
      <c r="J1147" s="22"/>
      <c r="K1147" s="22"/>
      <c r="L1147" s="22"/>
      <c r="M1147" s="22"/>
    </row>
    <row r="1148">
      <c r="A1148" s="22"/>
      <c r="B1148" s="22"/>
      <c r="C1148" s="22"/>
      <c r="D1148" s="22"/>
      <c r="E1148" s="22"/>
      <c r="F1148" s="22"/>
      <c r="G1148" s="22"/>
      <c r="H1148" s="22"/>
      <c r="I1148" s="22"/>
      <c r="J1148" s="22"/>
      <c r="K1148" s="22"/>
      <c r="L1148" s="22"/>
      <c r="M1148" s="22"/>
    </row>
    <row r="1149">
      <c r="A1149" s="22"/>
      <c r="B1149" s="22"/>
      <c r="C1149" s="22"/>
      <c r="D1149" s="22"/>
      <c r="E1149" s="22"/>
      <c r="F1149" s="22"/>
      <c r="G1149" s="22"/>
      <c r="H1149" s="22"/>
      <c r="I1149" s="22"/>
      <c r="J1149" s="22"/>
      <c r="K1149" s="22"/>
      <c r="L1149" s="22"/>
      <c r="M1149" s="22"/>
    </row>
    <row r="1150">
      <c r="A1150" s="22"/>
      <c r="B1150" s="22"/>
      <c r="C1150" s="22"/>
      <c r="D1150" s="22"/>
      <c r="E1150" s="22"/>
      <c r="F1150" s="22"/>
      <c r="G1150" s="22"/>
      <c r="H1150" s="22"/>
      <c r="I1150" s="22"/>
      <c r="J1150" s="22"/>
      <c r="K1150" s="22"/>
      <c r="L1150" s="22"/>
      <c r="M1150" s="22"/>
    </row>
    <row r="1151">
      <c r="A1151" s="22"/>
      <c r="B1151" s="22"/>
      <c r="C1151" s="22"/>
      <c r="D1151" s="22"/>
      <c r="E1151" s="22"/>
      <c r="F1151" s="22"/>
      <c r="G1151" s="22"/>
      <c r="H1151" s="22"/>
      <c r="I1151" s="22"/>
      <c r="J1151" s="22"/>
      <c r="K1151" s="22"/>
      <c r="L1151" s="22"/>
      <c r="M1151" s="22"/>
    </row>
    <row r="1152">
      <c r="A1152" s="22"/>
      <c r="B1152" s="22"/>
      <c r="C1152" s="22"/>
      <c r="D1152" s="22"/>
      <c r="E1152" s="22"/>
      <c r="F1152" s="22"/>
      <c r="G1152" s="22"/>
      <c r="H1152" s="22"/>
      <c r="I1152" s="22"/>
      <c r="J1152" s="22"/>
      <c r="K1152" s="22"/>
      <c r="L1152" s="22"/>
      <c r="M1152" s="22"/>
    </row>
    <row r="1153">
      <c r="A1153" s="22"/>
      <c r="B1153" s="22"/>
      <c r="C1153" s="22"/>
      <c r="D1153" s="22"/>
      <c r="E1153" s="22"/>
      <c r="F1153" s="22"/>
      <c r="G1153" s="22"/>
      <c r="H1153" s="22"/>
      <c r="I1153" s="22"/>
      <c r="J1153" s="22"/>
      <c r="K1153" s="22"/>
      <c r="L1153" s="22"/>
      <c r="M1153" s="22"/>
    </row>
    <row r="1154">
      <c r="A1154" s="22"/>
      <c r="B1154" s="22"/>
      <c r="C1154" s="22"/>
      <c r="D1154" s="22"/>
      <c r="E1154" s="22"/>
      <c r="F1154" s="22"/>
      <c r="G1154" s="22"/>
      <c r="H1154" s="22"/>
      <c r="I1154" s="22"/>
      <c r="J1154" s="22"/>
      <c r="K1154" s="22"/>
      <c r="L1154" s="22"/>
      <c r="M1154" s="22"/>
    </row>
    <row r="1155">
      <c r="A1155" s="22"/>
      <c r="B1155" s="22"/>
      <c r="C1155" s="22"/>
      <c r="D1155" s="22"/>
      <c r="E1155" s="22"/>
      <c r="F1155" s="22"/>
      <c r="G1155" s="22"/>
      <c r="H1155" s="22"/>
      <c r="I1155" s="22"/>
      <c r="J1155" s="22"/>
      <c r="K1155" s="22"/>
      <c r="L1155" s="22"/>
      <c r="M1155" s="22"/>
    </row>
    <row r="1156">
      <c r="A1156" s="22"/>
      <c r="B1156" s="22"/>
      <c r="C1156" s="22"/>
      <c r="D1156" s="22"/>
      <c r="E1156" s="22"/>
      <c r="F1156" s="22"/>
      <c r="G1156" s="22"/>
      <c r="H1156" s="22"/>
      <c r="I1156" s="22"/>
      <c r="J1156" s="22"/>
      <c r="K1156" s="22"/>
      <c r="L1156" s="22"/>
      <c r="M1156" s="22"/>
    </row>
    <row r="1157">
      <c r="A1157" s="22"/>
      <c r="B1157" s="22"/>
      <c r="C1157" s="22"/>
      <c r="D1157" s="22"/>
      <c r="E1157" s="22"/>
      <c r="F1157" s="22"/>
      <c r="G1157" s="22"/>
      <c r="H1157" s="22"/>
      <c r="I1157" s="22"/>
      <c r="J1157" s="22"/>
      <c r="K1157" s="22"/>
      <c r="L1157" s="22"/>
      <c r="M1157" s="22"/>
    </row>
    <row r="1158">
      <c r="A1158" s="22"/>
      <c r="B1158" s="22"/>
      <c r="C1158" s="22"/>
      <c r="D1158" s="22"/>
      <c r="E1158" s="22"/>
      <c r="F1158" s="22"/>
      <c r="G1158" s="22"/>
      <c r="H1158" s="22"/>
      <c r="I1158" s="22"/>
      <c r="J1158" s="22"/>
      <c r="K1158" s="22"/>
      <c r="L1158" s="22"/>
      <c r="M1158" s="22"/>
    </row>
    <row r="1159">
      <c r="A1159" s="22"/>
      <c r="B1159" s="22"/>
      <c r="C1159" s="22"/>
      <c r="D1159" s="22"/>
      <c r="E1159" s="22"/>
      <c r="F1159" s="22"/>
      <c r="G1159" s="22"/>
      <c r="H1159" s="22"/>
      <c r="I1159" s="22"/>
      <c r="J1159" s="22"/>
      <c r="K1159" s="22"/>
      <c r="L1159" s="22"/>
      <c r="M1159" s="22"/>
    </row>
    <row r="1160">
      <c r="A1160" s="22"/>
      <c r="B1160" s="22"/>
      <c r="C1160" s="22"/>
      <c r="D1160" s="22"/>
      <c r="E1160" s="22"/>
      <c r="F1160" s="22"/>
      <c r="G1160" s="22"/>
      <c r="H1160" s="22"/>
      <c r="I1160" s="22"/>
      <c r="J1160" s="22"/>
      <c r="K1160" s="22"/>
      <c r="L1160" s="22"/>
      <c r="M1160" s="22"/>
    </row>
    <row r="1161">
      <c r="A1161" s="22"/>
      <c r="B1161" s="22"/>
      <c r="C1161" s="22"/>
      <c r="D1161" s="22"/>
      <c r="E1161" s="22"/>
      <c r="F1161" s="22"/>
      <c r="G1161" s="22"/>
      <c r="H1161" s="22"/>
      <c r="I1161" s="22"/>
      <c r="J1161" s="22"/>
      <c r="K1161" s="22"/>
      <c r="L1161" s="22"/>
      <c r="M1161" s="22"/>
    </row>
    <row r="1162">
      <c r="A1162" s="22"/>
      <c r="B1162" s="22"/>
      <c r="C1162" s="22"/>
      <c r="D1162" s="22"/>
      <c r="E1162" s="22"/>
      <c r="F1162" s="22"/>
      <c r="G1162" s="22"/>
      <c r="H1162" s="22"/>
      <c r="I1162" s="22"/>
      <c r="J1162" s="22"/>
      <c r="K1162" s="22"/>
      <c r="L1162" s="22"/>
      <c r="M1162" s="22"/>
    </row>
    <row r="1163">
      <c r="A1163" s="22"/>
      <c r="B1163" s="22"/>
      <c r="C1163" s="22"/>
      <c r="D1163" s="22"/>
      <c r="E1163" s="22"/>
      <c r="F1163" s="22"/>
      <c r="G1163" s="22"/>
      <c r="H1163" s="22"/>
      <c r="I1163" s="22"/>
      <c r="J1163" s="22"/>
      <c r="K1163" s="22"/>
      <c r="L1163" s="22"/>
      <c r="M1163" s="22"/>
    </row>
    <row r="1164">
      <c r="A1164" s="22"/>
      <c r="B1164" s="22"/>
      <c r="C1164" s="22"/>
      <c r="D1164" s="22"/>
      <c r="E1164" s="22"/>
      <c r="F1164" s="22"/>
      <c r="G1164" s="22"/>
      <c r="H1164" s="22"/>
      <c r="I1164" s="22"/>
      <c r="J1164" s="22"/>
      <c r="K1164" s="22"/>
      <c r="L1164" s="22"/>
      <c r="M1164" s="22"/>
    </row>
    <row r="1165">
      <c r="A1165" s="22"/>
      <c r="B1165" s="22"/>
      <c r="C1165" s="22"/>
      <c r="D1165" s="22"/>
      <c r="E1165" s="22"/>
      <c r="F1165" s="22"/>
      <c r="G1165" s="22"/>
      <c r="H1165" s="22"/>
      <c r="I1165" s="22"/>
      <c r="J1165" s="22"/>
      <c r="K1165" s="22"/>
      <c r="L1165" s="22"/>
      <c r="M1165" s="22"/>
    </row>
    <row r="1166">
      <c r="A1166" s="22"/>
      <c r="B1166" s="22"/>
      <c r="C1166" s="22"/>
      <c r="D1166" s="22"/>
      <c r="E1166" s="22"/>
      <c r="F1166" s="22"/>
      <c r="G1166" s="22"/>
      <c r="H1166" s="22"/>
      <c r="I1166" s="22"/>
      <c r="J1166" s="22"/>
      <c r="K1166" s="22"/>
      <c r="L1166" s="22"/>
      <c r="M1166" s="22"/>
    </row>
    <row r="1167">
      <c r="A1167" s="22"/>
      <c r="B1167" s="22"/>
      <c r="C1167" s="22"/>
      <c r="D1167" s="22"/>
      <c r="E1167" s="22"/>
      <c r="F1167" s="22"/>
      <c r="G1167" s="22"/>
      <c r="H1167" s="22"/>
      <c r="I1167" s="22"/>
      <c r="J1167" s="22"/>
      <c r="K1167" s="22"/>
      <c r="L1167" s="22"/>
      <c r="M1167" s="22"/>
    </row>
    <row r="1168">
      <c r="A1168" s="22"/>
      <c r="B1168" s="22"/>
      <c r="C1168" s="22"/>
      <c r="D1168" s="22"/>
      <c r="E1168" s="22"/>
      <c r="F1168" s="22"/>
      <c r="G1168" s="22"/>
      <c r="H1168" s="22"/>
      <c r="I1168" s="22"/>
      <c r="J1168" s="22"/>
      <c r="K1168" s="22"/>
      <c r="L1168" s="22"/>
      <c r="M1168" s="22"/>
    </row>
    <row r="1169">
      <c r="A1169" s="22"/>
      <c r="B1169" s="22"/>
      <c r="C1169" s="22"/>
      <c r="D1169" s="22"/>
      <c r="E1169" s="22"/>
      <c r="F1169" s="22"/>
      <c r="G1169" s="22"/>
      <c r="H1169" s="22"/>
      <c r="I1169" s="22"/>
      <c r="J1169" s="22"/>
      <c r="K1169" s="22"/>
      <c r="L1169" s="22"/>
      <c r="M1169" s="22"/>
    </row>
    <row r="1170">
      <c r="A1170" s="22"/>
      <c r="B1170" s="22"/>
      <c r="C1170" s="22"/>
      <c r="D1170" s="22"/>
      <c r="E1170" s="22"/>
      <c r="F1170" s="22"/>
      <c r="G1170" s="22"/>
      <c r="H1170" s="22"/>
      <c r="I1170" s="22"/>
      <c r="J1170" s="22"/>
      <c r="K1170" s="22"/>
      <c r="L1170" s="22"/>
      <c r="M1170" s="22"/>
    </row>
    <row r="1171">
      <c r="A1171" s="22"/>
      <c r="B1171" s="22"/>
      <c r="C1171" s="22"/>
      <c r="D1171" s="22"/>
      <c r="E1171" s="22"/>
      <c r="F1171" s="22"/>
      <c r="G1171" s="22"/>
      <c r="H1171" s="22"/>
      <c r="I1171" s="22"/>
      <c r="J1171" s="22"/>
      <c r="K1171" s="22"/>
      <c r="L1171" s="22"/>
      <c r="M1171" s="22"/>
    </row>
    <row r="1172">
      <c r="A1172" s="22"/>
      <c r="B1172" s="22"/>
      <c r="C1172" s="22"/>
      <c r="D1172" s="22"/>
      <c r="E1172" s="22"/>
      <c r="F1172" s="22"/>
      <c r="G1172" s="22"/>
      <c r="H1172" s="22"/>
      <c r="I1172" s="22"/>
      <c r="J1172" s="22"/>
      <c r="K1172" s="22"/>
      <c r="L1172" s="22"/>
      <c r="M1172" s="22"/>
    </row>
    <row r="1173">
      <c r="A1173" s="22"/>
      <c r="B1173" s="22"/>
      <c r="C1173" s="22"/>
      <c r="D1173" s="22"/>
      <c r="E1173" s="22"/>
      <c r="F1173" s="22"/>
      <c r="G1173" s="22"/>
      <c r="H1173" s="22"/>
      <c r="I1173" s="22"/>
      <c r="J1173" s="22"/>
      <c r="K1173" s="22"/>
      <c r="L1173" s="22"/>
      <c r="M1173" s="22"/>
    </row>
    <row r="1174">
      <c r="A1174" s="22"/>
      <c r="B1174" s="22"/>
      <c r="C1174" s="22"/>
      <c r="D1174" s="22"/>
      <c r="E1174" s="22"/>
      <c r="F1174" s="22"/>
      <c r="G1174" s="22"/>
      <c r="H1174" s="22"/>
      <c r="I1174" s="22"/>
      <c r="J1174" s="22"/>
      <c r="K1174" s="22"/>
      <c r="L1174" s="22"/>
      <c r="M1174" s="22"/>
    </row>
    <row r="1175">
      <c r="A1175" s="22"/>
      <c r="B1175" s="22"/>
      <c r="C1175" s="22"/>
      <c r="D1175" s="22"/>
      <c r="E1175" s="22"/>
      <c r="F1175" s="22"/>
      <c r="G1175" s="22"/>
      <c r="H1175" s="22"/>
      <c r="I1175" s="22"/>
      <c r="J1175" s="22"/>
      <c r="K1175" s="22"/>
      <c r="L1175" s="22"/>
      <c r="M1175" s="22"/>
    </row>
    <row r="1176">
      <c r="A1176" s="22"/>
      <c r="B1176" s="22"/>
      <c r="C1176" s="22"/>
      <c r="D1176" s="22"/>
      <c r="E1176" s="22"/>
      <c r="F1176" s="22"/>
      <c r="G1176" s="22"/>
      <c r="H1176" s="22"/>
      <c r="I1176" s="22"/>
      <c r="J1176" s="22"/>
      <c r="K1176" s="22"/>
      <c r="L1176" s="22"/>
      <c r="M1176" s="22"/>
    </row>
    <row r="1177">
      <c r="A1177" s="22"/>
      <c r="B1177" s="22"/>
      <c r="C1177" s="22"/>
      <c r="D1177" s="22"/>
      <c r="E1177" s="22"/>
      <c r="F1177" s="22"/>
      <c r="G1177" s="22"/>
      <c r="H1177" s="22"/>
      <c r="I1177" s="22"/>
      <c r="J1177" s="22"/>
      <c r="K1177" s="22"/>
      <c r="L1177" s="22"/>
      <c r="M1177" s="22"/>
    </row>
    <row r="1178">
      <c r="A1178" s="22"/>
      <c r="B1178" s="22"/>
      <c r="C1178" s="22"/>
      <c r="D1178" s="22"/>
      <c r="E1178" s="22"/>
      <c r="F1178" s="22"/>
      <c r="G1178" s="22"/>
      <c r="H1178" s="22"/>
      <c r="I1178" s="22"/>
      <c r="J1178" s="22"/>
      <c r="K1178" s="22"/>
      <c r="L1178" s="22"/>
      <c r="M1178" s="22"/>
    </row>
    <row r="1179">
      <c r="A1179" s="22"/>
      <c r="B1179" s="22"/>
      <c r="C1179" s="22"/>
      <c r="D1179" s="22"/>
      <c r="E1179" s="22"/>
      <c r="F1179" s="22"/>
      <c r="G1179" s="22"/>
      <c r="H1179" s="22"/>
      <c r="I1179" s="22"/>
      <c r="J1179" s="22"/>
      <c r="K1179" s="22"/>
      <c r="L1179" s="22"/>
      <c r="M1179" s="22"/>
    </row>
    <row r="1180">
      <c r="A1180" s="22"/>
      <c r="B1180" s="22"/>
      <c r="C1180" s="22"/>
      <c r="D1180" s="22"/>
      <c r="E1180" s="22"/>
      <c r="F1180" s="22"/>
      <c r="G1180" s="22"/>
      <c r="H1180" s="22"/>
      <c r="I1180" s="22"/>
      <c r="J1180" s="22"/>
      <c r="K1180" s="22"/>
      <c r="L1180" s="22"/>
      <c r="M1180" s="22"/>
    </row>
    <row r="1181">
      <c r="A1181" s="22"/>
      <c r="B1181" s="22"/>
      <c r="C1181" s="22"/>
      <c r="D1181" s="22"/>
      <c r="E1181" s="22"/>
      <c r="F1181" s="22"/>
      <c r="G1181" s="22"/>
      <c r="H1181" s="22"/>
      <c r="I1181" s="22"/>
      <c r="J1181" s="22"/>
      <c r="K1181" s="22"/>
      <c r="L1181" s="22"/>
      <c r="M1181" s="22"/>
    </row>
    <row r="1182">
      <c r="A1182" s="22"/>
      <c r="B1182" s="22"/>
      <c r="C1182" s="22"/>
      <c r="D1182" s="22"/>
      <c r="E1182" s="22"/>
      <c r="F1182" s="22"/>
      <c r="G1182" s="22"/>
      <c r="H1182" s="22"/>
      <c r="I1182" s="22"/>
      <c r="J1182" s="22"/>
      <c r="K1182" s="22"/>
      <c r="L1182" s="22"/>
      <c r="M1182" s="22"/>
    </row>
    <row r="1183">
      <c r="A1183" s="22"/>
      <c r="B1183" s="22"/>
      <c r="C1183" s="22"/>
      <c r="D1183" s="22"/>
      <c r="E1183" s="22"/>
      <c r="F1183" s="22"/>
      <c r="G1183" s="22"/>
      <c r="H1183" s="22"/>
      <c r="I1183" s="22"/>
      <c r="J1183" s="22"/>
      <c r="K1183" s="22"/>
      <c r="L1183" s="22"/>
      <c r="M1183" s="22"/>
    </row>
    <row r="1184">
      <c r="A1184" s="22"/>
      <c r="B1184" s="22"/>
      <c r="C1184" s="22"/>
      <c r="D1184" s="22"/>
      <c r="E1184" s="22"/>
      <c r="F1184" s="22"/>
      <c r="G1184" s="22"/>
      <c r="H1184" s="22"/>
      <c r="I1184" s="22"/>
      <c r="J1184" s="22"/>
      <c r="K1184" s="22"/>
      <c r="L1184" s="22"/>
      <c r="M1184" s="22"/>
    </row>
    <row r="1185">
      <c r="A1185" s="22"/>
      <c r="B1185" s="22"/>
      <c r="C1185" s="22"/>
      <c r="D1185" s="22"/>
      <c r="E1185" s="22"/>
      <c r="F1185" s="22"/>
      <c r="G1185" s="22"/>
      <c r="H1185" s="22"/>
      <c r="I1185" s="22"/>
      <c r="J1185" s="22"/>
      <c r="K1185" s="22"/>
      <c r="L1185" s="22"/>
      <c r="M1185" s="22"/>
    </row>
    <row r="1186">
      <c r="A1186" s="22"/>
      <c r="B1186" s="22"/>
      <c r="C1186" s="22"/>
      <c r="D1186" s="22"/>
      <c r="E1186" s="22"/>
      <c r="F1186" s="22"/>
      <c r="G1186" s="22"/>
      <c r="H1186" s="22"/>
      <c r="I1186" s="22"/>
      <c r="J1186" s="22"/>
      <c r="K1186" s="22"/>
      <c r="L1186" s="22"/>
      <c r="M1186" s="22"/>
    </row>
    <row r="1187">
      <c r="A1187" s="22"/>
      <c r="B1187" s="22"/>
      <c r="C1187" s="22"/>
      <c r="D1187" s="22"/>
      <c r="E1187" s="22"/>
      <c r="F1187" s="22"/>
      <c r="G1187" s="22"/>
      <c r="H1187" s="22"/>
      <c r="I1187" s="22"/>
      <c r="J1187" s="22"/>
      <c r="K1187" s="22"/>
      <c r="L1187" s="22"/>
      <c r="M1187" s="22"/>
    </row>
    <row r="1188">
      <c r="A1188" s="22"/>
      <c r="B1188" s="22"/>
      <c r="C1188" s="22"/>
      <c r="D1188" s="22"/>
      <c r="E1188" s="22"/>
      <c r="F1188" s="22"/>
      <c r="G1188" s="22"/>
      <c r="H1188" s="22"/>
      <c r="I1188" s="22"/>
      <c r="J1188" s="22"/>
      <c r="K1188" s="22"/>
      <c r="L1188" s="22"/>
      <c r="M1188" s="22"/>
    </row>
    <row r="1189">
      <c r="A1189" s="22"/>
      <c r="B1189" s="22"/>
      <c r="C1189" s="22"/>
      <c r="D1189" s="22"/>
      <c r="E1189" s="22"/>
      <c r="F1189" s="22"/>
      <c r="G1189" s="22"/>
      <c r="H1189" s="22"/>
      <c r="I1189" s="22"/>
      <c r="J1189" s="22"/>
      <c r="K1189" s="22"/>
      <c r="L1189" s="22"/>
      <c r="M1189" s="22"/>
    </row>
    <row r="1190">
      <c r="A1190" s="22"/>
      <c r="B1190" s="22"/>
      <c r="C1190" s="22"/>
      <c r="D1190" s="22"/>
      <c r="E1190" s="22"/>
      <c r="F1190" s="22"/>
      <c r="G1190" s="22"/>
      <c r="H1190" s="22"/>
      <c r="I1190" s="22"/>
      <c r="J1190" s="22"/>
      <c r="K1190" s="22"/>
      <c r="L1190" s="22"/>
      <c r="M1190" s="22"/>
    </row>
    <row r="1191">
      <c r="A1191" s="22"/>
      <c r="B1191" s="22"/>
      <c r="C1191" s="22"/>
      <c r="D1191" s="22"/>
      <c r="E1191" s="22"/>
      <c r="F1191" s="22"/>
      <c r="G1191" s="22"/>
      <c r="H1191" s="22"/>
      <c r="I1191" s="22"/>
      <c r="J1191" s="22"/>
      <c r="K1191" s="22"/>
      <c r="L1191" s="22"/>
      <c r="M1191" s="22"/>
    </row>
    <row r="1192">
      <c r="A1192" s="22"/>
      <c r="B1192" s="22"/>
      <c r="C1192" s="22"/>
      <c r="D1192" s="22"/>
      <c r="E1192" s="22"/>
      <c r="F1192" s="22"/>
      <c r="G1192" s="22"/>
      <c r="H1192" s="22"/>
      <c r="I1192" s="22"/>
      <c r="J1192" s="22"/>
      <c r="K1192" s="22"/>
      <c r="L1192" s="22"/>
      <c r="M1192" s="22"/>
    </row>
    <row r="1193">
      <c r="A1193" s="22"/>
      <c r="B1193" s="22"/>
      <c r="C1193" s="22"/>
      <c r="D1193" s="22"/>
      <c r="E1193" s="22"/>
      <c r="F1193" s="22"/>
      <c r="G1193" s="22"/>
      <c r="H1193" s="22"/>
      <c r="I1193" s="22"/>
      <c r="J1193" s="22"/>
      <c r="K1193" s="22"/>
      <c r="L1193" s="22"/>
      <c r="M1193" s="22"/>
    </row>
    <row r="1194">
      <c r="A1194" s="22"/>
      <c r="B1194" s="22"/>
      <c r="C1194" s="22"/>
      <c r="D1194" s="22"/>
      <c r="E1194" s="22"/>
      <c r="F1194" s="22"/>
      <c r="G1194" s="22"/>
      <c r="H1194" s="22"/>
      <c r="I1194" s="22"/>
      <c r="J1194" s="22"/>
      <c r="K1194" s="22"/>
      <c r="L1194" s="22"/>
      <c r="M1194" s="22"/>
    </row>
    <row r="1195">
      <c r="A1195" s="22"/>
      <c r="B1195" s="22"/>
      <c r="C1195" s="22"/>
      <c r="D1195" s="22"/>
      <c r="E1195" s="22"/>
      <c r="F1195" s="22"/>
      <c r="G1195" s="22"/>
      <c r="H1195" s="22"/>
      <c r="I1195" s="22"/>
      <c r="J1195" s="22"/>
      <c r="K1195" s="22"/>
      <c r="L1195" s="22"/>
      <c r="M1195" s="22"/>
    </row>
    <row r="1196">
      <c r="A1196" s="22"/>
      <c r="B1196" s="22"/>
      <c r="C1196" s="22"/>
      <c r="D1196" s="22"/>
      <c r="E1196" s="22"/>
      <c r="F1196" s="22"/>
      <c r="G1196" s="22"/>
      <c r="H1196" s="22"/>
      <c r="I1196" s="22"/>
      <c r="J1196" s="22"/>
      <c r="K1196" s="22"/>
      <c r="L1196" s="22"/>
      <c r="M1196" s="22"/>
    </row>
    <row r="1197">
      <c r="A1197" s="22"/>
      <c r="B1197" s="22"/>
      <c r="C1197" s="22"/>
      <c r="D1197" s="22"/>
      <c r="E1197" s="22"/>
      <c r="F1197" s="22"/>
      <c r="G1197" s="22"/>
      <c r="H1197" s="22"/>
      <c r="I1197" s="22"/>
      <c r="J1197" s="22"/>
      <c r="K1197" s="22"/>
      <c r="L1197" s="22"/>
      <c r="M1197" s="22"/>
    </row>
    <row r="1198">
      <c r="A1198" s="22"/>
      <c r="B1198" s="22"/>
      <c r="C1198" s="22"/>
      <c r="D1198" s="22"/>
      <c r="E1198" s="22"/>
      <c r="F1198" s="22"/>
      <c r="G1198" s="22"/>
      <c r="H1198" s="22"/>
      <c r="I1198" s="22"/>
      <c r="J1198" s="22"/>
      <c r="K1198" s="22"/>
      <c r="L1198" s="22"/>
      <c r="M1198" s="22"/>
    </row>
    <row r="1199">
      <c r="A1199" s="22"/>
      <c r="B1199" s="22"/>
      <c r="C1199" s="22"/>
      <c r="D1199" s="22"/>
      <c r="E1199" s="22"/>
      <c r="F1199" s="22"/>
      <c r="G1199" s="22"/>
      <c r="H1199" s="22"/>
      <c r="I1199" s="22"/>
      <c r="J1199" s="22"/>
      <c r="K1199" s="22"/>
      <c r="L1199" s="22"/>
      <c r="M1199" s="22"/>
    </row>
    <row r="1200">
      <c r="A1200" s="22"/>
      <c r="B1200" s="22"/>
      <c r="C1200" s="22"/>
      <c r="D1200" s="22"/>
      <c r="E1200" s="22"/>
      <c r="F1200" s="22"/>
      <c r="G1200" s="22"/>
      <c r="H1200" s="22"/>
      <c r="I1200" s="22"/>
      <c r="J1200" s="22"/>
      <c r="K1200" s="22"/>
      <c r="L1200" s="22"/>
      <c r="M1200" s="22"/>
    </row>
    <row r="1201">
      <c r="A1201" s="22"/>
      <c r="B1201" s="22"/>
      <c r="C1201" s="22"/>
      <c r="D1201" s="22"/>
      <c r="E1201" s="22"/>
      <c r="F1201" s="22"/>
      <c r="G1201" s="22"/>
      <c r="H1201" s="22"/>
      <c r="I1201" s="22"/>
      <c r="J1201" s="22"/>
      <c r="K1201" s="22"/>
      <c r="L1201" s="22"/>
      <c r="M1201" s="22"/>
    </row>
    <row r="1202">
      <c r="A1202" s="22"/>
      <c r="B1202" s="22"/>
      <c r="C1202" s="22"/>
      <c r="D1202" s="22"/>
      <c r="E1202" s="22"/>
      <c r="F1202" s="22"/>
      <c r="G1202" s="22"/>
      <c r="H1202" s="22"/>
      <c r="I1202" s="22"/>
      <c r="J1202" s="22"/>
      <c r="K1202" s="22"/>
      <c r="L1202" s="22"/>
      <c r="M1202" s="22"/>
    </row>
    <row r="1203">
      <c r="A1203" s="22"/>
      <c r="B1203" s="22"/>
      <c r="C1203" s="22"/>
      <c r="D1203" s="22"/>
      <c r="E1203" s="22"/>
      <c r="F1203" s="22"/>
      <c r="G1203" s="22"/>
      <c r="H1203" s="22"/>
      <c r="I1203" s="22"/>
      <c r="J1203" s="22"/>
      <c r="K1203" s="22"/>
      <c r="L1203" s="22"/>
      <c r="M1203" s="22"/>
    </row>
    <row r="1204">
      <c r="A1204" s="22"/>
      <c r="B1204" s="22"/>
      <c r="C1204" s="22"/>
      <c r="D1204" s="22"/>
      <c r="E1204" s="22"/>
      <c r="F1204" s="22"/>
      <c r="G1204" s="22"/>
      <c r="H1204" s="22"/>
      <c r="I1204" s="22"/>
      <c r="J1204" s="22"/>
      <c r="K1204" s="22"/>
      <c r="L1204" s="22"/>
      <c r="M1204" s="22"/>
    </row>
    <row r="1205">
      <c r="A1205" s="22"/>
      <c r="B1205" s="22"/>
      <c r="C1205" s="22"/>
      <c r="D1205" s="22"/>
      <c r="E1205" s="22"/>
      <c r="F1205" s="22"/>
      <c r="G1205" s="22"/>
      <c r="H1205" s="22"/>
      <c r="I1205" s="22"/>
      <c r="J1205" s="22"/>
      <c r="K1205" s="22"/>
      <c r="L1205" s="22"/>
      <c r="M1205" s="22"/>
    </row>
    <row r="1206">
      <c r="A1206" s="22"/>
      <c r="B1206" s="22"/>
      <c r="C1206" s="22"/>
      <c r="D1206" s="22"/>
      <c r="E1206" s="22"/>
      <c r="F1206" s="22"/>
      <c r="G1206" s="22"/>
      <c r="H1206" s="22"/>
      <c r="I1206" s="22"/>
      <c r="J1206" s="22"/>
      <c r="K1206" s="22"/>
      <c r="L1206" s="22"/>
      <c r="M1206" s="22"/>
    </row>
    <row r="1207">
      <c r="A1207" s="22"/>
      <c r="B1207" s="22"/>
      <c r="C1207" s="22"/>
      <c r="D1207" s="22"/>
      <c r="E1207" s="22"/>
      <c r="F1207" s="22"/>
      <c r="G1207" s="22"/>
      <c r="H1207" s="22"/>
      <c r="I1207" s="22"/>
      <c r="J1207" s="22"/>
      <c r="K1207" s="22"/>
      <c r="L1207" s="22"/>
      <c r="M1207" s="22"/>
    </row>
    <row r="1208">
      <c r="A1208" s="22"/>
      <c r="B1208" s="22"/>
      <c r="C1208" s="22"/>
      <c r="D1208" s="22"/>
      <c r="E1208" s="22"/>
      <c r="F1208" s="22"/>
      <c r="G1208" s="22"/>
      <c r="H1208" s="22"/>
      <c r="I1208" s="22"/>
      <c r="J1208" s="22"/>
      <c r="K1208" s="22"/>
      <c r="L1208" s="22"/>
      <c r="M1208" s="22"/>
    </row>
    <row r="1209">
      <c r="A1209" s="22"/>
      <c r="B1209" s="22"/>
      <c r="C1209" s="22"/>
      <c r="D1209" s="22"/>
      <c r="E1209" s="22"/>
      <c r="F1209" s="22"/>
      <c r="G1209" s="22"/>
      <c r="H1209" s="22"/>
      <c r="I1209" s="22"/>
      <c r="J1209" s="22"/>
      <c r="K1209" s="22"/>
      <c r="L1209" s="22"/>
      <c r="M1209" s="22"/>
    </row>
    <row r="1210">
      <c r="A1210" s="22"/>
      <c r="B1210" s="22"/>
      <c r="C1210" s="22"/>
      <c r="D1210" s="22"/>
      <c r="E1210" s="22"/>
      <c r="F1210" s="22"/>
      <c r="G1210" s="22"/>
      <c r="H1210" s="22"/>
      <c r="I1210" s="22"/>
      <c r="J1210" s="22"/>
      <c r="K1210" s="22"/>
      <c r="L1210" s="22"/>
      <c r="M1210" s="22"/>
    </row>
    <row r="1211">
      <c r="A1211" s="22"/>
      <c r="B1211" s="22"/>
      <c r="C1211" s="22"/>
      <c r="D1211" s="22"/>
      <c r="E1211" s="22"/>
      <c r="F1211" s="22"/>
      <c r="G1211" s="22"/>
      <c r="H1211" s="22"/>
      <c r="I1211" s="22"/>
      <c r="J1211" s="22"/>
      <c r="K1211" s="22"/>
      <c r="L1211" s="22"/>
      <c r="M1211" s="22"/>
    </row>
    <row r="1212">
      <c r="A1212" s="22"/>
      <c r="B1212" s="22"/>
      <c r="C1212" s="22"/>
      <c r="D1212" s="22"/>
      <c r="E1212" s="22"/>
      <c r="F1212" s="22"/>
      <c r="G1212" s="22"/>
      <c r="H1212" s="22"/>
      <c r="I1212" s="22"/>
      <c r="J1212" s="22"/>
      <c r="K1212" s="22"/>
      <c r="L1212" s="22"/>
      <c r="M1212" s="22"/>
    </row>
    <row r="1213">
      <c r="A1213" s="22"/>
      <c r="B1213" s="22"/>
      <c r="C1213" s="22"/>
      <c r="D1213" s="22"/>
      <c r="E1213" s="22"/>
      <c r="F1213" s="22"/>
      <c r="G1213" s="22"/>
      <c r="H1213" s="22"/>
      <c r="I1213" s="22"/>
      <c r="J1213" s="22"/>
      <c r="K1213" s="22"/>
      <c r="L1213" s="22"/>
      <c r="M1213" s="22"/>
    </row>
    <row r="1214">
      <c r="A1214" s="22"/>
      <c r="B1214" s="22"/>
      <c r="C1214" s="22"/>
      <c r="D1214" s="22"/>
      <c r="E1214" s="22"/>
      <c r="F1214" s="22"/>
      <c r="G1214" s="22"/>
      <c r="H1214" s="22"/>
      <c r="I1214" s="22"/>
      <c r="J1214" s="22"/>
      <c r="K1214" s="22"/>
      <c r="L1214" s="22"/>
      <c r="M1214" s="22"/>
    </row>
    <row r="1215">
      <c r="A1215" s="22"/>
      <c r="B1215" s="22"/>
      <c r="C1215" s="22"/>
      <c r="D1215" s="22"/>
      <c r="E1215" s="22"/>
      <c r="F1215" s="22"/>
      <c r="G1215" s="22"/>
      <c r="H1215" s="22"/>
      <c r="I1215" s="22"/>
      <c r="J1215" s="22"/>
      <c r="K1215" s="22"/>
      <c r="L1215" s="22"/>
      <c r="M1215" s="22"/>
    </row>
    <row r="1216">
      <c r="A1216" s="22"/>
      <c r="B1216" s="22"/>
      <c r="C1216" s="22"/>
      <c r="D1216" s="22"/>
      <c r="E1216" s="22"/>
      <c r="F1216" s="22"/>
      <c r="G1216" s="22"/>
      <c r="H1216" s="22"/>
      <c r="I1216" s="22"/>
      <c r="J1216" s="22"/>
      <c r="K1216" s="22"/>
      <c r="L1216" s="22"/>
      <c r="M1216" s="22"/>
    </row>
    <row r="1217">
      <c r="A1217" s="22"/>
      <c r="B1217" s="22"/>
      <c r="C1217" s="22"/>
      <c r="D1217" s="22"/>
      <c r="E1217" s="22"/>
      <c r="F1217" s="22"/>
      <c r="G1217" s="22"/>
      <c r="H1217" s="22"/>
      <c r="I1217" s="22"/>
      <c r="J1217" s="22"/>
      <c r="K1217" s="22"/>
      <c r="L1217" s="22"/>
      <c r="M1217" s="22"/>
    </row>
    <row r="1218">
      <c r="A1218" s="22"/>
      <c r="B1218" s="22"/>
      <c r="C1218" s="22"/>
      <c r="D1218" s="22"/>
      <c r="E1218" s="22"/>
      <c r="F1218" s="22"/>
      <c r="G1218" s="22"/>
      <c r="H1218" s="22"/>
      <c r="I1218" s="22"/>
      <c r="J1218" s="22"/>
      <c r="K1218" s="22"/>
      <c r="L1218" s="22"/>
      <c r="M1218" s="22"/>
    </row>
    <row r="1219">
      <c r="A1219" s="22"/>
      <c r="B1219" s="22"/>
      <c r="C1219" s="22"/>
      <c r="D1219" s="22"/>
      <c r="E1219" s="22"/>
      <c r="F1219" s="22"/>
      <c r="G1219" s="22"/>
      <c r="H1219" s="22"/>
      <c r="I1219" s="22"/>
      <c r="J1219" s="22"/>
      <c r="K1219" s="22"/>
      <c r="L1219" s="22"/>
      <c r="M1219" s="22"/>
    </row>
    <row r="1220">
      <c r="A1220" s="22"/>
      <c r="B1220" s="22"/>
      <c r="C1220" s="22"/>
      <c r="D1220" s="22"/>
      <c r="E1220" s="22"/>
      <c r="F1220" s="22"/>
      <c r="G1220" s="22"/>
      <c r="H1220" s="22"/>
      <c r="I1220" s="22"/>
      <c r="J1220" s="22"/>
      <c r="K1220" s="22"/>
      <c r="L1220" s="22"/>
      <c r="M1220" s="22"/>
    </row>
    <row r="1221">
      <c r="A1221" s="22"/>
      <c r="B1221" s="22"/>
      <c r="C1221" s="22"/>
      <c r="D1221" s="22"/>
      <c r="E1221" s="22"/>
      <c r="F1221" s="22"/>
      <c r="G1221" s="22"/>
      <c r="H1221" s="22"/>
      <c r="I1221" s="22"/>
      <c r="J1221" s="22"/>
      <c r="K1221" s="22"/>
      <c r="L1221" s="22"/>
      <c r="M1221" s="22"/>
    </row>
    <row r="1222">
      <c r="A1222" s="22"/>
      <c r="B1222" s="22"/>
      <c r="C1222" s="22"/>
      <c r="D1222" s="22"/>
      <c r="E1222" s="22"/>
      <c r="F1222" s="22"/>
      <c r="G1222" s="22"/>
      <c r="H1222" s="22"/>
      <c r="I1222" s="22"/>
      <c r="J1222" s="22"/>
      <c r="K1222" s="22"/>
      <c r="L1222" s="22"/>
      <c r="M1222" s="22"/>
    </row>
    <row r="1223">
      <c r="A1223" s="22"/>
      <c r="B1223" s="22"/>
      <c r="C1223" s="22"/>
      <c r="D1223" s="22"/>
      <c r="E1223" s="22"/>
      <c r="F1223" s="22"/>
      <c r="G1223" s="22"/>
      <c r="H1223" s="22"/>
      <c r="I1223" s="22"/>
      <c r="J1223" s="22"/>
      <c r="K1223" s="22"/>
      <c r="L1223" s="22"/>
      <c r="M1223" s="22"/>
    </row>
    <row r="1224">
      <c r="A1224" s="22"/>
      <c r="B1224" s="22"/>
      <c r="C1224" s="22"/>
      <c r="D1224" s="22"/>
      <c r="E1224" s="22"/>
      <c r="F1224" s="22"/>
      <c r="G1224" s="22"/>
      <c r="H1224" s="22"/>
      <c r="I1224" s="22"/>
      <c r="J1224" s="22"/>
      <c r="K1224" s="22"/>
      <c r="L1224" s="22"/>
      <c r="M1224" s="22"/>
    </row>
    <row r="1225">
      <c r="A1225" s="22"/>
      <c r="B1225" s="22"/>
      <c r="C1225" s="22"/>
      <c r="D1225" s="22"/>
      <c r="E1225" s="22"/>
      <c r="F1225" s="22"/>
      <c r="G1225" s="22"/>
      <c r="H1225" s="22"/>
      <c r="I1225" s="22"/>
      <c r="J1225" s="22"/>
      <c r="K1225" s="22"/>
      <c r="L1225" s="22"/>
      <c r="M1225" s="22"/>
    </row>
    <row r="1226">
      <c r="A1226" s="22"/>
      <c r="B1226" s="22"/>
      <c r="C1226" s="22"/>
      <c r="D1226" s="22"/>
      <c r="E1226" s="22"/>
      <c r="F1226" s="22"/>
      <c r="G1226" s="22"/>
      <c r="H1226" s="22"/>
      <c r="I1226" s="22"/>
      <c r="J1226" s="22"/>
      <c r="K1226" s="22"/>
      <c r="L1226" s="22"/>
      <c r="M1226" s="22"/>
    </row>
    <row r="1227">
      <c r="A1227" s="22"/>
      <c r="B1227" s="22"/>
      <c r="C1227" s="22"/>
      <c r="D1227" s="22"/>
      <c r="E1227" s="22"/>
      <c r="F1227" s="22"/>
      <c r="G1227" s="22"/>
      <c r="H1227" s="22"/>
      <c r="I1227" s="22"/>
      <c r="J1227" s="22"/>
      <c r="K1227" s="22"/>
      <c r="L1227" s="22"/>
      <c r="M1227" s="22"/>
    </row>
    <row r="1228">
      <c r="A1228" s="22"/>
      <c r="B1228" s="22"/>
      <c r="C1228" s="22"/>
      <c r="D1228" s="22"/>
      <c r="E1228" s="22"/>
      <c r="F1228" s="22"/>
      <c r="G1228" s="22"/>
      <c r="H1228" s="22"/>
      <c r="I1228" s="22"/>
      <c r="J1228" s="22"/>
      <c r="K1228" s="22"/>
      <c r="L1228" s="22"/>
      <c r="M1228" s="22"/>
    </row>
    <row r="1229">
      <c r="A1229" s="22"/>
      <c r="B1229" s="22"/>
      <c r="C1229" s="22"/>
      <c r="D1229" s="22"/>
      <c r="E1229" s="22"/>
      <c r="F1229" s="22"/>
      <c r="G1229" s="22"/>
      <c r="H1229" s="22"/>
      <c r="I1229" s="22"/>
      <c r="J1229" s="22"/>
      <c r="K1229" s="22"/>
      <c r="L1229" s="22"/>
      <c r="M1229" s="22"/>
    </row>
    <row r="1230">
      <c r="A1230" s="22"/>
      <c r="B1230" s="22"/>
      <c r="C1230" s="22"/>
      <c r="D1230" s="22"/>
      <c r="E1230" s="22"/>
      <c r="F1230" s="22"/>
      <c r="G1230" s="22"/>
      <c r="H1230" s="22"/>
      <c r="I1230" s="22"/>
      <c r="J1230" s="22"/>
      <c r="K1230" s="22"/>
      <c r="L1230" s="22"/>
      <c r="M1230" s="22"/>
    </row>
    <row r="1231">
      <c r="A1231" s="22"/>
      <c r="B1231" s="22"/>
      <c r="C1231" s="22"/>
      <c r="D1231" s="22"/>
      <c r="E1231" s="22"/>
      <c r="F1231" s="22"/>
      <c r="G1231" s="22"/>
      <c r="H1231" s="22"/>
      <c r="I1231" s="22"/>
      <c r="J1231" s="22"/>
      <c r="K1231" s="22"/>
      <c r="L1231" s="22"/>
      <c r="M1231" s="22"/>
    </row>
    <row r="1232">
      <c r="A1232" s="22"/>
      <c r="B1232" s="22"/>
      <c r="C1232" s="22"/>
      <c r="D1232" s="22"/>
      <c r="E1232" s="22"/>
      <c r="F1232" s="22"/>
      <c r="G1232" s="22"/>
      <c r="H1232" s="22"/>
      <c r="I1232" s="22"/>
      <c r="J1232" s="22"/>
      <c r="K1232" s="22"/>
      <c r="L1232" s="22"/>
      <c r="M1232" s="22"/>
    </row>
    <row r="1233">
      <c r="A1233" s="22"/>
      <c r="B1233" s="22"/>
      <c r="C1233" s="22"/>
      <c r="D1233" s="22"/>
      <c r="E1233" s="22"/>
      <c r="F1233" s="22"/>
      <c r="G1233" s="22"/>
      <c r="H1233" s="22"/>
      <c r="I1233" s="22"/>
      <c r="J1233" s="22"/>
      <c r="K1233" s="22"/>
      <c r="L1233" s="22"/>
      <c r="M1233" s="22"/>
    </row>
    <row r="1234">
      <c r="A1234" s="22"/>
      <c r="B1234" s="22"/>
      <c r="C1234" s="22"/>
      <c r="D1234" s="22"/>
      <c r="E1234" s="22"/>
      <c r="F1234" s="22"/>
      <c r="G1234" s="22"/>
      <c r="H1234" s="22"/>
      <c r="I1234" s="22"/>
      <c r="J1234" s="22"/>
      <c r="K1234" s="22"/>
      <c r="L1234" s="22"/>
      <c r="M1234" s="22"/>
    </row>
    <row r="1235">
      <c r="A1235" s="22"/>
      <c r="B1235" s="22"/>
      <c r="C1235" s="22"/>
      <c r="D1235" s="22"/>
      <c r="E1235" s="22"/>
      <c r="F1235" s="22"/>
      <c r="G1235" s="22"/>
      <c r="H1235" s="22"/>
      <c r="I1235" s="22"/>
      <c r="J1235" s="22"/>
      <c r="K1235" s="22"/>
      <c r="L1235" s="22"/>
      <c r="M1235" s="22"/>
    </row>
    <row r="1236">
      <c r="A1236" s="22"/>
      <c r="B1236" s="22"/>
      <c r="C1236" s="22"/>
      <c r="D1236" s="22"/>
      <c r="E1236" s="22"/>
      <c r="F1236" s="22"/>
      <c r="G1236" s="22"/>
      <c r="H1236" s="22"/>
      <c r="I1236" s="22"/>
      <c r="J1236" s="22"/>
      <c r="K1236" s="22"/>
      <c r="L1236" s="22"/>
      <c r="M1236" s="22"/>
    </row>
    <row r="1237">
      <c r="A1237" s="22"/>
      <c r="B1237" s="22"/>
      <c r="C1237" s="22"/>
      <c r="D1237" s="22"/>
      <c r="E1237" s="22"/>
      <c r="F1237" s="22"/>
      <c r="G1237" s="22"/>
      <c r="H1237" s="22"/>
      <c r="I1237" s="22"/>
      <c r="J1237" s="22"/>
      <c r="K1237" s="22"/>
      <c r="L1237" s="22"/>
      <c r="M1237" s="22"/>
    </row>
    <row r="1238">
      <c r="A1238" s="22"/>
      <c r="B1238" s="22"/>
      <c r="C1238" s="22"/>
      <c r="D1238" s="22"/>
      <c r="E1238" s="22"/>
      <c r="F1238" s="22"/>
      <c r="G1238" s="22"/>
      <c r="H1238" s="22"/>
      <c r="I1238" s="22"/>
      <c r="J1238" s="22"/>
      <c r="K1238" s="22"/>
      <c r="L1238" s="22"/>
      <c r="M1238" s="22"/>
    </row>
    <row r="1239">
      <c r="A1239" s="22"/>
      <c r="B1239" s="22"/>
      <c r="C1239" s="22"/>
      <c r="D1239" s="22"/>
      <c r="E1239" s="22"/>
      <c r="F1239" s="22"/>
      <c r="G1239" s="22"/>
      <c r="H1239" s="22"/>
      <c r="I1239" s="22"/>
      <c r="J1239" s="22"/>
      <c r="K1239" s="22"/>
      <c r="L1239" s="22"/>
      <c r="M1239" s="22"/>
    </row>
    <row r="1240">
      <c r="A1240" s="22"/>
      <c r="B1240" s="22"/>
      <c r="C1240" s="22"/>
      <c r="D1240" s="22"/>
      <c r="E1240" s="22"/>
      <c r="F1240" s="22"/>
      <c r="G1240" s="22"/>
      <c r="H1240" s="22"/>
      <c r="I1240" s="22"/>
      <c r="J1240" s="22"/>
      <c r="K1240" s="22"/>
      <c r="L1240" s="22"/>
      <c r="M1240" s="22"/>
    </row>
    <row r="1241">
      <c r="A1241" s="22"/>
      <c r="B1241" s="22"/>
      <c r="C1241" s="22"/>
      <c r="D1241" s="22"/>
      <c r="E1241" s="22"/>
      <c r="F1241" s="22"/>
      <c r="G1241" s="22"/>
      <c r="H1241" s="22"/>
      <c r="I1241" s="22"/>
      <c r="J1241" s="22"/>
      <c r="K1241" s="22"/>
      <c r="L1241" s="22"/>
      <c r="M1241" s="22"/>
    </row>
    <row r="1242">
      <c r="A1242" s="22"/>
      <c r="B1242" s="22"/>
      <c r="C1242" s="22"/>
      <c r="D1242" s="22"/>
      <c r="E1242" s="22"/>
      <c r="F1242" s="22"/>
      <c r="G1242" s="22"/>
      <c r="H1242" s="22"/>
      <c r="I1242" s="22"/>
      <c r="J1242" s="22"/>
      <c r="K1242" s="22"/>
      <c r="L1242" s="22"/>
      <c r="M1242" s="22"/>
    </row>
    <row r="1243">
      <c r="A1243" s="22"/>
      <c r="B1243" s="22"/>
      <c r="C1243" s="22"/>
      <c r="D1243" s="22"/>
      <c r="E1243" s="22"/>
      <c r="F1243" s="22"/>
      <c r="G1243" s="22"/>
      <c r="H1243" s="22"/>
      <c r="I1243" s="22"/>
      <c r="J1243" s="22"/>
      <c r="K1243" s="22"/>
      <c r="L1243" s="22"/>
      <c r="M1243" s="22"/>
    </row>
    <row r="1244">
      <c r="A1244" s="22"/>
      <c r="B1244" s="22"/>
      <c r="C1244" s="22"/>
      <c r="D1244" s="22"/>
      <c r="E1244" s="22"/>
      <c r="F1244" s="22"/>
      <c r="G1244" s="22"/>
      <c r="H1244" s="22"/>
      <c r="I1244" s="22"/>
      <c r="J1244" s="22"/>
      <c r="K1244" s="22"/>
      <c r="L1244" s="22"/>
      <c r="M1244" s="22"/>
    </row>
    <row r="1245">
      <c r="A1245" s="22"/>
      <c r="B1245" s="22"/>
      <c r="C1245" s="22"/>
      <c r="D1245" s="22"/>
      <c r="E1245" s="22"/>
      <c r="F1245" s="22"/>
      <c r="G1245" s="22"/>
      <c r="H1245" s="22"/>
      <c r="I1245" s="22"/>
      <c r="J1245" s="22"/>
      <c r="K1245" s="22"/>
      <c r="L1245" s="22"/>
      <c r="M1245" s="22"/>
    </row>
    <row r="1246">
      <c r="A1246" s="22"/>
      <c r="B1246" s="22"/>
      <c r="C1246" s="22"/>
      <c r="D1246" s="22"/>
      <c r="E1246" s="22"/>
      <c r="F1246" s="22"/>
      <c r="G1246" s="22"/>
      <c r="H1246" s="22"/>
      <c r="I1246" s="22"/>
      <c r="J1246" s="22"/>
      <c r="K1246" s="22"/>
      <c r="L1246" s="22"/>
      <c r="M1246" s="22"/>
    </row>
    <row r="1247">
      <c r="A1247" s="22"/>
      <c r="B1247" s="22"/>
      <c r="C1247" s="22"/>
      <c r="D1247" s="22"/>
      <c r="E1247" s="22"/>
      <c r="F1247" s="22"/>
      <c r="G1247" s="22"/>
      <c r="H1247" s="22"/>
      <c r="I1247" s="22"/>
      <c r="J1247" s="22"/>
      <c r="K1247" s="22"/>
      <c r="L1247" s="22"/>
      <c r="M1247" s="22"/>
    </row>
    <row r="1248">
      <c r="A1248" s="22"/>
      <c r="B1248" s="22"/>
      <c r="C1248" s="22"/>
      <c r="D1248" s="22"/>
      <c r="E1248" s="22"/>
      <c r="F1248" s="22"/>
      <c r="G1248" s="22"/>
      <c r="H1248" s="22"/>
      <c r="I1248" s="22"/>
      <c r="J1248" s="22"/>
      <c r="K1248" s="22"/>
      <c r="L1248" s="22"/>
      <c r="M1248" s="22"/>
    </row>
    <row r="1249">
      <c r="A1249" s="22"/>
      <c r="B1249" s="22"/>
      <c r="C1249" s="22"/>
      <c r="D1249" s="22"/>
      <c r="E1249" s="22"/>
      <c r="F1249" s="22"/>
      <c r="G1249" s="22"/>
      <c r="H1249" s="22"/>
      <c r="I1249" s="22"/>
      <c r="J1249" s="22"/>
      <c r="K1249" s="22"/>
      <c r="L1249" s="22"/>
      <c r="M1249" s="22"/>
    </row>
    <row r="1250">
      <c r="A1250" s="22"/>
      <c r="B1250" s="22"/>
      <c r="C1250" s="22"/>
      <c r="D1250" s="22"/>
      <c r="E1250" s="22"/>
      <c r="F1250" s="22"/>
      <c r="G1250" s="22"/>
      <c r="H1250" s="22"/>
      <c r="I1250" s="22"/>
      <c r="J1250" s="22"/>
      <c r="K1250" s="22"/>
      <c r="L1250" s="22"/>
      <c r="M1250" s="22"/>
    </row>
    <row r="1251">
      <c r="A1251" s="22"/>
      <c r="B1251" s="22"/>
      <c r="C1251" s="22"/>
      <c r="D1251" s="22"/>
      <c r="E1251" s="22"/>
      <c r="F1251" s="22"/>
      <c r="G1251" s="22"/>
      <c r="H1251" s="22"/>
      <c r="I1251" s="22"/>
      <c r="J1251" s="22"/>
      <c r="K1251" s="22"/>
      <c r="L1251" s="22"/>
      <c r="M1251" s="22"/>
    </row>
    <row r="1252">
      <c r="A1252" s="22"/>
      <c r="B1252" s="22"/>
      <c r="C1252" s="22"/>
      <c r="D1252" s="22"/>
      <c r="E1252" s="22"/>
      <c r="F1252" s="22"/>
      <c r="G1252" s="22"/>
      <c r="H1252" s="22"/>
      <c r="I1252" s="22"/>
      <c r="J1252" s="22"/>
      <c r="K1252" s="22"/>
      <c r="L1252" s="22"/>
      <c r="M1252" s="22"/>
    </row>
    <row r="1253">
      <c r="A1253" s="22"/>
      <c r="B1253" s="22"/>
      <c r="C1253" s="22"/>
      <c r="D1253" s="22"/>
      <c r="E1253" s="22"/>
      <c r="F1253" s="22"/>
      <c r="G1253" s="22"/>
      <c r="H1253" s="22"/>
      <c r="I1253" s="22"/>
      <c r="J1253" s="22"/>
      <c r="K1253" s="22"/>
      <c r="L1253" s="22"/>
      <c r="M1253" s="22"/>
    </row>
    <row r="1254">
      <c r="A1254" s="22"/>
      <c r="B1254" s="22"/>
      <c r="C1254" s="22"/>
      <c r="D1254" s="22"/>
      <c r="E1254" s="22"/>
      <c r="F1254" s="22"/>
      <c r="G1254" s="22"/>
      <c r="H1254" s="22"/>
      <c r="I1254" s="22"/>
      <c r="J1254" s="22"/>
      <c r="K1254" s="22"/>
      <c r="L1254" s="22"/>
      <c r="M1254" s="22"/>
    </row>
    <row r="1255">
      <c r="A1255" s="22"/>
      <c r="B1255" s="22"/>
      <c r="C1255" s="22"/>
      <c r="D1255" s="22"/>
      <c r="E1255" s="22"/>
      <c r="F1255" s="22"/>
      <c r="G1255" s="22"/>
      <c r="H1255" s="22"/>
      <c r="I1255" s="22"/>
      <c r="J1255" s="22"/>
      <c r="K1255" s="22"/>
      <c r="L1255" s="22"/>
      <c r="M1255" s="22"/>
    </row>
    <row r="1256">
      <c r="A1256" s="22"/>
      <c r="B1256" s="22"/>
      <c r="C1256" s="22"/>
      <c r="D1256" s="22"/>
      <c r="E1256" s="22"/>
      <c r="F1256" s="22"/>
      <c r="G1256" s="22"/>
      <c r="H1256" s="22"/>
      <c r="I1256" s="22"/>
      <c r="J1256" s="22"/>
      <c r="K1256" s="22"/>
      <c r="L1256" s="22"/>
      <c r="M1256" s="22"/>
    </row>
    <row r="1257">
      <c r="A1257" s="22"/>
      <c r="B1257" s="22"/>
      <c r="C1257" s="22"/>
      <c r="D1257" s="22"/>
      <c r="E1257" s="22"/>
      <c r="F1257" s="22"/>
      <c r="G1257" s="22"/>
      <c r="H1257" s="22"/>
      <c r="I1257" s="22"/>
      <c r="J1257" s="22"/>
      <c r="K1257" s="22"/>
      <c r="L1257" s="22"/>
      <c r="M1257" s="22"/>
    </row>
    <row r="1258">
      <c r="A1258" s="22"/>
      <c r="B1258" s="22"/>
      <c r="C1258" s="22"/>
      <c r="D1258" s="22"/>
      <c r="E1258" s="22"/>
      <c r="F1258" s="22"/>
      <c r="G1258" s="22"/>
      <c r="H1258" s="22"/>
      <c r="I1258" s="22"/>
      <c r="J1258" s="22"/>
      <c r="K1258" s="22"/>
      <c r="L1258" s="22"/>
      <c r="M1258" s="22"/>
    </row>
    <row r="1259">
      <c r="A1259" s="22"/>
      <c r="B1259" s="22"/>
      <c r="C1259" s="22"/>
      <c r="D1259" s="22"/>
      <c r="E1259" s="22"/>
      <c r="F1259" s="22"/>
      <c r="G1259" s="22"/>
      <c r="H1259" s="22"/>
      <c r="I1259" s="22"/>
      <c r="J1259" s="22"/>
      <c r="K1259" s="22"/>
      <c r="L1259" s="22"/>
      <c r="M1259" s="22"/>
    </row>
    <row r="1260">
      <c r="A1260" s="22"/>
      <c r="B1260" s="22"/>
      <c r="C1260" s="22"/>
      <c r="D1260" s="22"/>
      <c r="E1260" s="22"/>
      <c r="F1260" s="22"/>
      <c r="G1260" s="22"/>
      <c r="H1260" s="22"/>
      <c r="I1260" s="22"/>
      <c r="J1260" s="22"/>
      <c r="K1260" s="22"/>
      <c r="L1260" s="22"/>
      <c r="M1260" s="22"/>
    </row>
    <row r="1261">
      <c r="A1261" s="22"/>
      <c r="B1261" s="22"/>
      <c r="C1261" s="22"/>
      <c r="D1261" s="22"/>
      <c r="E1261" s="22"/>
      <c r="F1261" s="22"/>
      <c r="G1261" s="22"/>
      <c r="H1261" s="22"/>
      <c r="I1261" s="22"/>
      <c r="J1261" s="22"/>
      <c r="K1261" s="22"/>
      <c r="L1261" s="22"/>
      <c r="M1261" s="22"/>
    </row>
    <row r="1262">
      <c r="A1262" s="22"/>
      <c r="B1262" s="22"/>
      <c r="C1262" s="22"/>
      <c r="D1262" s="22"/>
      <c r="E1262" s="22"/>
      <c r="F1262" s="22"/>
      <c r="G1262" s="22"/>
      <c r="H1262" s="22"/>
      <c r="I1262" s="22"/>
      <c r="J1262" s="22"/>
      <c r="K1262" s="22"/>
      <c r="L1262" s="22"/>
      <c r="M1262" s="22"/>
    </row>
    <row r="1263">
      <c r="A1263" s="22"/>
      <c r="B1263" s="22"/>
      <c r="C1263" s="22"/>
      <c r="D1263" s="22"/>
      <c r="E1263" s="22"/>
      <c r="F1263" s="22"/>
      <c r="G1263" s="22"/>
      <c r="H1263" s="22"/>
      <c r="I1263" s="22"/>
      <c r="J1263" s="22"/>
      <c r="K1263" s="22"/>
      <c r="L1263" s="22"/>
      <c r="M1263" s="22"/>
    </row>
    <row r="1264">
      <c r="A1264" s="22"/>
      <c r="B1264" s="22"/>
      <c r="C1264" s="22"/>
      <c r="D1264" s="22"/>
      <c r="E1264" s="22"/>
      <c r="F1264" s="22"/>
      <c r="G1264" s="22"/>
      <c r="H1264" s="22"/>
      <c r="I1264" s="22"/>
      <c r="J1264" s="22"/>
      <c r="K1264" s="22"/>
      <c r="L1264" s="22"/>
      <c r="M1264" s="22"/>
    </row>
    <row r="1265">
      <c r="A1265" s="22"/>
      <c r="B1265" s="22"/>
      <c r="C1265" s="22"/>
      <c r="D1265" s="22"/>
      <c r="E1265" s="22"/>
      <c r="F1265" s="22"/>
      <c r="G1265" s="22"/>
      <c r="H1265" s="22"/>
      <c r="I1265" s="22"/>
      <c r="J1265" s="22"/>
      <c r="K1265" s="22"/>
      <c r="L1265" s="22"/>
      <c r="M1265" s="22"/>
    </row>
    <row r="1266">
      <c r="A1266" s="22"/>
      <c r="B1266" s="22"/>
      <c r="C1266" s="22"/>
      <c r="D1266" s="22"/>
      <c r="E1266" s="22"/>
      <c r="F1266" s="22"/>
      <c r="G1266" s="22"/>
      <c r="H1266" s="22"/>
      <c r="I1266" s="22"/>
      <c r="J1266" s="22"/>
      <c r="K1266" s="22"/>
      <c r="L1266" s="22"/>
      <c r="M1266" s="22"/>
    </row>
    <row r="1267">
      <c r="A1267" s="22"/>
      <c r="B1267" s="22"/>
      <c r="C1267" s="22"/>
      <c r="D1267" s="22"/>
      <c r="E1267" s="22"/>
      <c r="F1267" s="22"/>
      <c r="G1267" s="22"/>
      <c r="H1267" s="22"/>
      <c r="I1267" s="22"/>
      <c r="J1267" s="22"/>
      <c r="K1267" s="22"/>
      <c r="L1267" s="22"/>
      <c r="M1267" s="22"/>
    </row>
    <row r="1268">
      <c r="A1268" s="22"/>
      <c r="B1268" s="22"/>
      <c r="C1268" s="22"/>
      <c r="D1268" s="22"/>
      <c r="E1268" s="22"/>
      <c r="F1268" s="22"/>
      <c r="G1268" s="22"/>
      <c r="H1268" s="22"/>
      <c r="I1268" s="22"/>
      <c r="J1268" s="22"/>
      <c r="K1268" s="22"/>
      <c r="L1268" s="22"/>
      <c r="M1268" s="22"/>
    </row>
    <row r="1269">
      <c r="A1269" s="22"/>
      <c r="B1269" s="22"/>
      <c r="C1269" s="22"/>
      <c r="D1269" s="22"/>
      <c r="E1269" s="22"/>
      <c r="F1269" s="22"/>
      <c r="G1269" s="22"/>
      <c r="H1269" s="22"/>
      <c r="I1269" s="22"/>
      <c r="J1269" s="22"/>
      <c r="K1269" s="22"/>
      <c r="L1269" s="22"/>
      <c r="M1269" s="22"/>
    </row>
    <row r="1270">
      <c r="A1270" s="22"/>
      <c r="B1270" s="22"/>
      <c r="C1270" s="22"/>
      <c r="D1270" s="22"/>
      <c r="E1270" s="22"/>
      <c r="F1270" s="22"/>
      <c r="G1270" s="22"/>
      <c r="H1270" s="22"/>
      <c r="I1270" s="22"/>
      <c r="J1270" s="22"/>
      <c r="K1270" s="22"/>
      <c r="L1270" s="22"/>
      <c r="M1270" s="22"/>
    </row>
    <row r="1271">
      <c r="A1271" s="22"/>
      <c r="B1271" s="22"/>
      <c r="C1271" s="22"/>
      <c r="D1271" s="22"/>
      <c r="E1271" s="22"/>
      <c r="F1271" s="22"/>
      <c r="G1271" s="22"/>
      <c r="H1271" s="22"/>
      <c r="I1271" s="22"/>
      <c r="J1271" s="22"/>
      <c r="K1271" s="22"/>
      <c r="L1271" s="22"/>
      <c r="M1271" s="22"/>
    </row>
    <row r="1272">
      <c r="A1272" s="22"/>
      <c r="B1272" s="22"/>
      <c r="C1272" s="22"/>
      <c r="D1272" s="22"/>
      <c r="E1272" s="22"/>
      <c r="F1272" s="22"/>
      <c r="G1272" s="22"/>
      <c r="H1272" s="22"/>
      <c r="I1272" s="22"/>
      <c r="J1272" s="22"/>
      <c r="K1272" s="22"/>
      <c r="L1272" s="22"/>
      <c r="M1272" s="22"/>
    </row>
    <row r="1273">
      <c r="A1273" s="22"/>
      <c r="B1273" s="22"/>
      <c r="C1273" s="22"/>
      <c r="D1273" s="22"/>
      <c r="E1273" s="22"/>
      <c r="F1273" s="22"/>
      <c r="G1273" s="22"/>
      <c r="H1273" s="22"/>
      <c r="I1273" s="22"/>
      <c r="J1273" s="22"/>
      <c r="K1273" s="22"/>
      <c r="L1273" s="22"/>
      <c r="M1273" s="22"/>
    </row>
    <row r="1274">
      <c r="A1274" s="22"/>
      <c r="B1274" s="22"/>
      <c r="C1274" s="22"/>
      <c r="D1274" s="22"/>
      <c r="E1274" s="22"/>
      <c r="F1274" s="22"/>
      <c r="G1274" s="22"/>
      <c r="H1274" s="22"/>
      <c r="I1274" s="22"/>
      <c r="J1274" s="22"/>
      <c r="K1274" s="22"/>
      <c r="L1274" s="22"/>
      <c r="M1274" s="22"/>
    </row>
    <row r="1275">
      <c r="A1275" s="22"/>
      <c r="B1275" s="22"/>
      <c r="C1275" s="22"/>
      <c r="D1275" s="22"/>
      <c r="E1275" s="22"/>
      <c r="F1275" s="22"/>
      <c r="G1275" s="22"/>
      <c r="H1275" s="22"/>
      <c r="I1275" s="22"/>
      <c r="J1275" s="22"/>
      <c r="K1275" s="22"/>
      <c r="L1275" s="22"/>
      <c r="M1275" s="22"/>
    </row>
    <row r="1276">
      <c r="A1276" s="22"/>
      <c r="B1276" s="22"/>
      <c r="C1276" s="22"/>
      <c r="D1276" s="22"/>
      <c r="E1276" s="22"/>
      <c r="F1276" s="22"/>
      <c r="G1276" s="22"/>
      <c r="H1276" s="22"/>
      <c r="I1276" s="22"/>
      <c r="J1276" s="22"/>
      <c r="K1276" s="22"/>
      <c r="L1276" s="22"/>
      <c r="M1276" s="22"/>
    </row>
    <row r="1277">
      <c r="A1277" s="22"/>
      <c r="B1277" s="22"/>
      <c r="C1277" s="22"/>
      <c r="D1277" s="22"/>
      <c r="E1277" s="22"/>
      <c r="F1277" s="22"/>
      <c r="G1277" s="22"/>
      <c r="H1277" s="22"/>
      <c r="I1277" s="22"/>
      <c r="J1277" s="22"/>
      <c r="K1277" s="22"/>
      <c r="L1277" s="22"/>
      <c r="M1277" s="22"/>
    </row>
    <row r="1278">
      <c r="A1278" s="22"/>
      <c r="B1278" s="22"/>
      <c r="C1278" s="22"/>
      <c r="D1278" s="22"/>
      <c r="E1278" s="22"/>
      <c r="F1278" s="22"/>
      <c r="G1278" s="22"/>
      <c r="H1278" s="22"/>
      <c r="I1278" s="22"/>
      <c r="J1278" s="22"/>
      <c r="K1278" s="22"/>
      <c r="L1278" s="22"/>
      <c r="M1278" s="22"/>
    </row>
    <row r="1279">
      <c r="A1279" s="22"/>
      <c r="B1279" s="22"/>
      <c r="C1279" s="22"/>
      <c r="D1279" s="22"/>
      <c r="E1279" s="22"/>
      <c r="F1279" s="22"/>
      <c r="G1279" s="22"/>
      <c r="H1279" s="22"/>
      <c r="I1279" s="22"/>
      <c r="J1279" s="22"/>
      <c r="K1279" s="22"/>
      <c r="L1279" s="22"/>
      <c r="M1279" s="22"/>
    </row>
    <row r="1280">
      <c r="A1280" s="22"/>
      <c r="B1280" s="22"/>
      <c r="C1280" s="22"/>
      <c r="D1280" s="22"/>
      <c r="E1280" s="22"/>
      <c r="F1280" s="22"/>
      <c r="G1280" s="22"/>
      <c r="H1280" s="22"/>
      <c r="I1280" s="22"/>
      <c r="J1280" s="22"/>
      <c r="K1280" s="22"/>
      <c r="L1280" s="22"/>
      <c r="M1280" s="22"/>
    </row>
    <row r="1281">
      <c r="A1281" s="22"/>
      <c r="B1281" s="22"/>
      <c r="C1281" s="22"/>
      <c r="D1281" s="22"/>
      <c r="E1281" s="22"/>
      <c r="F1281" s="22"/>
      <c r="G1281" s="22"/>
      <c r="H1281" s="22"/>
      <c r="I1281" s="22"/>
      <c r="J1281" s="22"/>
      <c r="K1281" s="22"/>
      <c r="L1281" s="22"/>
      <c r="M1281" s="22"/>
    </row>
    <row r="1282">
      <c r="A1282" s="22"/>
      <c r="B1282" s="22"/>
      <c r="C1282" s="22"/>
      <c r="D1282" s="22"/>
      <c r="E1282" s="22"/>
      <c r="F1282" s="22"/>
      <c r="G1282" s="22"/>
      <c r="H1282" s="22"/>
      <c r="I1282" s="22"/>
      <c r="J1282" s="22"/>
      <c r="K1282" s="22"/>
      <c r="L1282" s="22"/>
      <c r="M1282" s="22"/>
    </row>
    <row r="1283">
      <c r="A1283" s="22"/>
      <c r="B1283" s="22"/>
      <c r="C1283" s="22"/>
      <c r="D1283" s="22"/>
      <c r="E1283" s="22"/>
      <c r="F1283" s="22"/>
      <c r="G1283" s="22"/>
      <c r="H1283" s="22"/>
      <c r="I1283" s="22"/>
      <c r="J1283" s="22"/>
      <c r="K1283" s="22"/>
      <c r="L1283" s="22"/>
      <c r="M1283" s="22"/>
    </row>
    <row r="1284">
      <c r="A1284" s="22"/>
      <c r="B1284" s="22"/>
      <c r="C1284" s="22"/>
      <c r="D1284" s="22"/>
      <c r="E1284" s="22"/>
      <c r="F1284" s="22"/>
      <c r="G1284" s="22"/>
      <c r="H1284" s="22"/>
      <c r="I1284" s="22"/>
      <c r="J1284" s="22"/>
      <c r="K1284" s="22"/>
      <c r="L1284" s="22"/>
      <c r="M1284" s="22"/>
    </row>
    <row r="1285">
      <c r="A1285" s="22"/>
      <c r="B1285" s="22"/>
      <c r="C1285" s="22"/>
      <c r="D1285" s="22"/>
      <c r="E1285" s="22"/>
      <c r="F1285" s="22"/>
      <c r="G1285" s="22"/>
      <c r="H1285" s="22"/>
      <c r="I1285" s="22"/>
      <c r="J1285" s="22"/>
      <c r="K1285" s="22"/>
      <c r="L1285" s="22"/>
      <c r="M1285" s="22"/>
    </row>
    <row r="1286">
      <c r="A1286" s="22"/>
      <c r="B1286" s="22"/>
      <c r="C1286" s="22"/>
      <c r="D1286" s="22"/>
      <c r="E1286" s="22"/>
      <c r="F1286" s="22"/>
      <c r="G1286" s="22"/>
      <c r="H1286" s="22"/>
      <c r="I1286" s="22"/>
      <c r="J1286" s="22"/>
      <c r="K1286" s="22"/>
      <c r="L1286" s="22"/>
      <c r="M1286" s="22"/>
    </row>
    <row r="1287">
      <c r="A1287" s="22"/>
      <c r="B1287" s="22"/>
      <c r="C1287" s="22"/>
      <c r="D1287" s="22"/>
      <c r="E1287" s="22"/>
      <c r="F1287" s="22"/>
      <c r="G1287" s="22"/>
      <c r="H1287" s="22"/>
      <c r="I1287" s="22"/>
      <c r="J1287" s="22"/>
      <c r="K1287" s="22"/>
      <c r="L1287" s="22"/>
      <c r="M1287" s="22"/>
    </row>
    <row r="1288">
      <c r="A1288" s="22"/>
      <c r="B1288" s="22"/>
      <c r="C1288" s="22"/>
      <c r="D1288" s="22"/>
      <c r="E1288" s="22"/>
      <c r="F1288" s="22"/>
      <c r="G1288" s="22"/>
      <c r="H1288" s="22"/>
      <c r="I1288" s="22"/>
      <c r="J1288" s="22"/>
      <c r="K1288" s="22"/>
      <c r="L1288" s="22"/>
      <c r="M1288" s="22"/>
    </row>
    <row r="1289">
      <c r="A1289" s="22"/>
      <c r="B1289" s="22"/>
      <c r="C1289" s="22"/>
      <c r="D1289" s="22"/>
      <c r="E1289" s="22"/>
      <c r="F1289" s="22"/>
      <c r="G1289" s="22"/>
      <c r="H1289" s="22"/>
      <c r="I1289" s="22"/>
      <c r="J1289" s="22"/>
      <c r="K1289" s="22"/>
      <c r="L1289" s="22"/>
      <c r="M1289" s="22"/>
    </row>
    <row r="1290">
      <c r="A1290" s="22"/>
      <c r="B1290" s="22"/>
      <c r="C1290" s="22"/>
      <c r="D1290" s="22"/>
      <c r="E1290" s="22"/>
      <c r="F1290" s="22"/>
      <c r="G1290" s="22"/>
      <c r="H1290" s="22"/>
      <c r="I1290" s="22"/>
      <c r="J1290" s="22"/>
      <c r="K1290" s="22"/>
      <c r="L1290" s="22"/>
      <c r="M1290" s="22"/>
    </row>
    <row r="1291">
      <c r="A1291" s="22"/>
      <c r="B1291" s="22"/>
      <c r="C1291" s="22"/>
      <c r="D1291" s="22"/>
      <c r="E1291" s="22"/>
      <c r="F1291" s="22"/>
      <c r="G1291" s="22"/>
      <c r="H1291" s="22"/>
      <c r="I1291" s="22"/>
      <c r="J1291" s="22"/>
      <c r="K1291" s="22"/>
      <c r="L1291" s="22"/>
      <c r="M1291" s="22"/>
    </row>
    <row r="1292">
      <c r="A1292" s="22"/>
      <c r="B1292" s="22"/>
      <c r="C1292" s="22"/>
      <c r="D1292" s="22"/>
      <c r="E1292" s="22"/>
      <c r="F1292" s="22"/>
      <c r="G1292" s="22"/>
      <c r="H1292" s="22"/>
      <c r="I1292" s="22"/>
      <c r="J1292" s="22"/>
      <c r="K1292" s="22"/>
      <c r="L1292" s="22"/>
      <c r="M1292" s="22"/>
    </row>
    <row r="1293">
      <c r="A1293" s="22"/>
      <c r="B1293" s="22"/>
      <c r="C1293" s="22"/>
      <c r="D1293" s="22"/>
      <c r="E1293" s="22"/>
      <c r="F1293" s="22"/>
      <c r="G1293" s="22"/>
      <c r="H1293" s="22"/>
      <c r="I1293" s="22"/>
      <c r="J1293" s="22"/>
      <c r="K1293" s="22"/>
      <c r="L1293" s="22"/>
      <c r="M1293" s="22"/>
    </row>
    <row r="1294">
      <c r="A1294" s="22"/>
      <c r="B1294" s="22"/>
      <c r="C1294" s="22"/>
      <c r="D1294" s="22"/>
      <c r="E1294" s="22"/>
      <c r="F1294" s="22"/>
      <c r="G1294" s="22"/>
      <c r="H1294" s="22"/>
      <c r="I1294" s="22"/>
      <c r="J1294" s="22"/>
      <c r="K1294" s="22"/>
      <c r="L1294" s="22"/>
      <c r="M1294" s="22"/>
    </row>
    <row r="1295">
      <c r="A1295" s="22"/>
      <c r="B1295" s="22"/>
      <c r="C1295" s="22"/>
      <c r="D1295" s="22"/>
      <c r="E1295" s="22"/>
      <c r="F1295" s="22"/>
      <c r="G1295" s="22"/>
      <c r="H1295" s="22"/>
      <c r="I1295" s="22"/>
      <c r="J1295" s="22"/>
      <c r="K1295" s="22"/>
      <c r="L1295" s="22"/>
      <c r="M1295" s="22"/>
    </row>
    <row r="1296">
      <c r="A1296" s="22"/>
      <c r="B1296" s="22"/>
      <c r="C1296" s="22"/>
      <c r="D1296" s="22"/>
      <c r="E1296" s="22"/>
      <c r="F1296" s="22"/>
      <c r="G1296" s="22"/>
      <c r="H1296" s="22"/>
      <c r="I1296" s="22"/>
      <c r="J1296" s="22"/>
      <c r="K1296" s="22"/>
      <c r="L1296" s="22"/>
      <c r="M1296" s="22"/>
    </row>
    <row r="1297">
      <c r="A1297" s="22"/>
      <c r="B1297" s="22"/>
      <c r="C1297" s="22"/>
      <c r="D1297" s="22"/>
      <c r="E1297" s="22"/>
      <c r="F1297" s="22"/>
      <c r="G1297" s="22"/>
      <c r="H1297" s="22"/>
      <c r="I1297" s="22"/>
      <c r="J1297" s="22"/>
      <c r="K1297" s="22"/>
      <c r="L1297" s="22"/>
      <c r="M1297" s="22"/>
    </row>
    <row r="1298">
      <c r="A1298" s="22"/>
      <c r="B1298" s="22"/>
      <c r="C1298" s="22"/>
      <c r="D1298" s="22"/>
      <c r="E1298" s="22"/>
      <c r="F1298" s="22"/>
      <c r="G1298" s="22"/>
      <c r="H1298" s="22"/>
      <c r="I1298" s="22"/>
      <c r="J1298" s="22"/>
      <c r="K1298" s="22"/>
      <c r="L1298" s="22"/>
      <c r="M1298" s="22"/>
    </row>
    <row r="1299">
      <c r="A1299" s="22"/>
      <c r="B1299" s="22"/>
      <c r="C1299" s="22"/>
      <c r="D1299" s="22"/>
      <c r="E1299" s="22"/>
      <c r="F1299" s="22"/>
      <c r="G1299" s="22"/>
      <c r="H1299" s="22"/>
      <c r="I1299" s="22"/>
      <c r="J1299" s="22"/>
      <c r="K1299" s="22"/>
      <c r="L1299" s="22"/>
      <c r="M1299" s="22"/>
    </row>
    <row r="1300">
      <c r="A1300" s="22"/>
      <c r="B1300" s="22"/>
      <c r="C1300" s="22"/>
      <c r="D1300" s="22"/>
      <c r="E1300" s="22"/>
      <c r="F1300" s="22"/>
      <c r="G1300" s="22"/>
      <c r="H1300" s="22"/>
      <c r="I1300" s="22"/>
      <c r="J1300" s="22"/>
      <c r="K1300" s="22"/>
      <c r="L1300" s="22"/>
      <c r="M1300" s="22"/>
    </row>
    <row r="1301">
      <c r="A1301" s="22"/>
      <c r="B1301" s="22"/>
      <c r="C1301" s="22"/>
      <c r="D1301" s="22"/>
      <c r="E1301" s="22"/>
      <c r="F1301" s="22"/>
      <c r="G1301" s="22"/>
      <c r="H1301" s="22"/>
      <c r="I1301" s="22"/>
      <c r="J1301" s="22"/>
      <c r="K1301" s="22"/>
      <c r="L1301" s="22"/>
      <c r="M1301" s="22"/>
    </row>
    <row r="1302">
      <c r="A1302" s="22"/>
      <c r="B1302" s="22"/>
      <c r="C1302" s="22"/>
      <c r="D1302" s="22"/>
      <c r="E1302" s="22"/>
      <c r="F1302" s="22"/>
      <c r="G1302" s="22"/>
      <c r="H1302" s="22"/>
      <c r="I1302" s="22"/>
      <c r="J1302" s="22"/>
      <c r="K1302" s="22"/>
      <c r="L1302" s="22"/>
      <c r="M1302" s="22"/>
    </row>
    <row r="1303">
      <c r="A1303" s="22"/>
      <c r="B1303" s="22"/>
      <c r="C1303" s="22"/>
      <c r="D1303" s="22"/>
      <c r="E1303" s="22"/>
      <c r="F1303" s="22"/>
      <c r="G1303" s="22"/>
      <c r="H1303" s="22"/>
      <c r="I1303" s="22"/>
      <c r="J1303" s="22"/>
      <c r="K1303" s="22"/>
      <c r="L1303" s="22"/>
      <c r="M1303" s="22"/>
    </row>
    <row r="1304">
      <c r="A1304" s="22"/>
      <c r="B1304" s="22"/>
      <c r="C1304" s="22"/>
      <c r="D1304" s="22"/>
      <c r="E1304" s="22"/>
      <c r="F1304" s="22"/>
      <c r="G1304" s="22"/>
      <c r="H1304" s="22"/>
      <c r="I1304" s="22"/>
      <c r="J1304" s="22"/>
      <c r="K1304" s="22"/>
      <c r="L1304" s="22"/>
      <c r="M1304" s="22"/>
    </row>
    <row r="1305">
      <c r="A1305" s="22"/>
      <c r="B1305" s="22"/>
      <c r="C1305" s="22"/>
      <c r="D1305" s="22"/>
      <c r="E1305" s="22"/>
      <c r="F1305" s="22"/>
      <c r="G1305" s="22"/>
      <c r="H1305" s="22"/>
      <c r="I1305" s="22"/>
      <c r="J1305" s="22"/>
      <c r="K1305" s="22"/>
      <c r="L1305" s="22"/>
      <c r="M1305" s="22"/>
    </row>
    <row r="1306">
      <c r="A1306" s="22"/>
      <c r="B1306" s="22"/>
      <c r="C1306" s="22"/>
      <c r="D1306" s="22"/>
      <c r="E1306" s="22"/>
      <c r="F1306" s="22"/>
      <c r="G1306" s="22"/>
      <c r="H1306" s="22"/>
      <c r="I1306" s="22"/>
      <c r="J1306" s="22"/>
      <c r="K1306" s="22"/>
      <c r="L1306" s="22"/>
      <c r="M1306" s="22"/>
    </row>
    <row r="1307">
      <c r="A1307" s="22"/>
      <c r="B1307" s="22"/>
      <c r="C1307" s="22"/>
      <c r="D1307" s="22"/>
      <c r="E1307" s="22"/>
      <c r="F1307" s="22"/>
      <c r="G1307" s="22"/>
      <c r="H1307" s="22"/>
      <c r="I1307" s="22"/>
      <c r="J1307" s="22"/>
      <c r="K1307" s="22"/>
      <c r="L1307" s="22"/>
      <c r="M1307" s="22"/>
    </row>
    <row r="1308">
      <c r="A1308" s="22"/>
      <c r="B1308" s="22"/>
      <c r="C1308" s="22"/>
      <c r="D1308" s="22"/>
      <c r="E1308" s="22"/>
      <c r="F1308" s="22"/>
      <c r="G1308" s="22"/>
      <c r="H1308" s="22"/>
      <c r="I1308" s="22"/>
      <c r="J1308" s="22"/>
      <c r="K1308" s="22"/>
      <c r="L1308" s="22"/>
      <c r="M1308" s="22"/>
    </row>
    <row r="1309">
      <c r="A1309" s="22"/>
      <c r="B1309" s="22"/>
      <c r="C1309" s="22"/>
      <c r="D1309" s="22"/>
      <c r="E1309" s="22"/>
      <c r="F1309" s="22"/>
      <c r="G1309" s="22"/>
      <c r="H1309" s="22"/>
      <c r="I1309" s="22"/>
      <c r="J1309" s="22"/>
      <c r="K1309" s="22"/>
      <c r="L1309" s="22"/>
      <c r="M1309" s="22"/>
    </row>
    <row r="1310">
      <c r="A1310" s="22"/>
      <c r="B1310" s="22"/>
      <c r="C1310" s="22"/>
      <c r="D1310" s="22"/>
      <c r="E1310" s="22"/>
      <c r="F1310" s="22"/>
      <c r="G1310" s="22"/>
      <c r="H1310" s="22"/>
      <c r="I1310" s="22"/>
      <c r="J1310" s="22"/>
      <c r="K1310" s="22"/>
      <c r="L1310" s="22"/>
      <c r="M1310" s="22"/>
    </row>
    <row r="1311">
      <c r="A1311" s="22"/>
      <c r="B1311" s="22"/>
      <c r="C1311" s="22"/>
      <c r="D1311" s="22"/>
      <c r="E1311" s="22"/>
      <c r="F1311" s="22"/>
      <c r="G1311" s="22"/>
      <c r="H1311" s="22"/>
      <c r="I1311" s="22"/>
      <c r="J1311" s="22"/>
      <c r="K1311" s="22"/>
      <c r="L1311" s="22"/>
      <c r="M1311" s="22"/>
    </row>
    <row r="1312">
      <c r="A1312" s="22"/>
      <c r="B1312" s="22"/>
      <c r="C1312" s="22"/>
      <c r="D1312" s="22"/>
      <c r="E1312" s="22"/>
      <c r="F1312" s="22"/>
      <c r="G1312" s="22"/>
      <c r="H1312" s="22"/>
      <c r="I1312" s="22"/>
      <c r="J1312" s="22"/>
      <c r="K1312" s="22"/>
      <c r="L1312" s="22"/>
      <c r="M1312" s="22"/>
    </row>
    <row r="1313">
      <c r="A1313" s="22"/>
      <c r="B1313" s="22"/>
      <c r="C1313" s="22"/>
      <c r="D1313" s="22"/>
      <c r="E1313" s="22"/>
      <c r="F1313" s="22"/>
      <c r="G1313" s="22"/>
      <c r="H1313" s="22"/>
      <c r="I1313" s="22"/>
      <c r="J1313" s="22"/>
      <c r="K1313" s="22"/>
      <c r="L1313" s="22"/>
      <c r="M1313" s="22"/>
    </row>
    <row r="1314">
      <c r="A1314" s="22"/>
      <c r="B1314" s="22"/>
      <c r="C1314" s="22"/>
      <c r="D1314" s="22"/>
      <c r="E1314" s="22"/>
      <c r="F1314" s="22"/>
      <c r="G1314" s="22"/>
      <c r="H1314" s="22"/>
      <c r="I1314" s="22"/>
      <c r="J1314" s="22"/>
      <c r="K1314" s="22"/>
      <c r="L1314" s="22"/>
      <c r="M1314" s="22"/>
    </row>
    <row r="1315">
      <c r="A1315" s="22"/>
      <c r="B1315" s="22"/>
      <c r="C1315" s="22"/>
      <c r="D1315" s="22"/>
      <c r="E1315" s="22"/>
      <c r="F1315" s="22"/>
      <c r="G1315" s="22"/>
      <c r="H1315" s="22"/>
      <c r="I1315" s="22"/>
      <c r="J1315" s="22"/>
      <c r="K1315" s="22"/>
      <c r="L1315" s="22"/>
      <c r="M1315" s="22"/>
    </row>
    <row r="1316">
      <c r="A1316" s="22"/>
      <c r="B1316" s="22"/>
      <c r="C1316" s="22"/>
      <c r="D1316" s="22"/>
      <c r="E1316" s="22"/>
      <c r="F1316" s="22"/>
      <c r="G1316" s="22"/>
      <c r="H1316" s="22"/>
      <c r="I1316" s="22"/>
      <c r="J1316" s="22"/>
      <c r="K1316" s="22"/>
      <c r="L1316" s="22"/>
      <c r="M1316" s="22"/>
    </row>
    <row r="1317">
      <c r="A1317" s="22"/>
      <c r="B1317" s="22"/>
      <c r="C1317" s="22"/>
      <c r="D1317" s="22"/>
      <c r="E1317" s="22"/>
      <c r="F1317" s="22"/>
      <c r="G1317" s="22"/>
      <c r="H1317" s="22"/>
      <c r="I1317" s="22"/>
      <c r="J1317" s="22"/>
      <c r="K1317" s="22"/>
      <c r="L1317" s="22"/>
      <c r="M1317" s="22"/>
    </row>
    <row r="1318">
      <c r="A1318" s="22"/>
      <c r="B1318" s="22"/>
      <c r="C1318" s="22"/>
      <c r="D1318" s="22"/>
      <c r="E1318" s="22"/>
      <c r="F1318" s="22"/>
      <c r="G1318" s="22"/>
      <c r="H1318" s="22"/>
      <c r="I1318" s="22"/>
      <c r="J1318" s="22"/>
      <c r="K1318" s="22"/>
      <c r="L1318" s="22"/>
      <c r="M1318" s="22"/>
    </row>
    <row r="1319">
      <c r="A1319" s="22"/>
      <c r="B1319" s="22"/>
      <c r="C1319" s="22"/>
      <c r="D1319" s="22"/>
      <c r="E1319" s="22"/>
      <c r="F1319" s="22"/>
      <c r="G1319" s="22"/>
      <c r="H1319" s="22"/>
      <c r="I1319" s="22"/>
      <c r="J1319" s="22"/>
      <c r="K1319" s="22"/>
      <c r="L1319" s="22"/>
      <c r="M1319" s="22"/>
    </row>
    <row r="1320">
      <c r="A1320" s="22"/>
      <c r="B1320" s="22"/>
      <c r="C1320" s="22"/>
      <c r="D1320" s="22"/>
      <c r="E1320" s="22"/>
      <c r="F1320" s="22"/>
      <c r="G1320" s="22"/>
      <c r="H1320" s="22"/>
      <c r="I1320" s="22"/>
      <c r="J1320" s="22"/>
      <c r="K1320" s="22"/>
      <c r="L1320" s="22"/>
      <c r="M1320" s="22"/>
    </row>
    <row r="1321">
      <c r="A1321" s="22"/>
      <c r="B1321" s="22"/>
      <c r="C1321" s="22"/>
      <c r="D1321" s="22"/>
      <c r="E1321" s="22"/>
      <c r="F1321" s="22"/>
      <c r="G1321" s="22"/>
      <c r="H1321" s="22"/>
      <c r="I1321" s="22"/>
      <c r="J1321" s="22"/>
      <c r="K1321" s="22"/>
      <c r="L1321" s="22"/>
      <c r="M1321" s="22"/>
    </row>
    <row r="1322">
      <c r="A1322" s="22"/>
      <c r="B1322" s="22"/>
      <c r="C1322" s="22"/>
      <c r="D1322" s="22"/>
      <c r="E1322" s="22"/>
      <c r="F1322" s="22"/>
      <c r="G1322" s="22"/>
      <c r="H1322" s="22"/>
      <c r="I1322" s="22"/>
      <c r="J1322" s="22"/>
      <c r="K1322" s="22"/>
      <c r="L1322" s="22"/>
      <c r="M1322" s="22"/>
    </row>
    <row r="1323">
      <c r="A1323" s="22"/>
      <c r="B1323" s="22"/>
      <c r="C1323" s="22"/>
      <c r="D1323" s="22"/>
      <c r="E1323" s="22"/>
      <c r="F1323" s="22"/>
      <c r="G1323" s="22"/>
      <c r="H1323" s="22"/>
      <c r="I1323" s="22"/>
      <c r="J1323" s="22"/>
      <c r="K1323" s="22"/>
      <c r="L1323" s="22"/>
      <c r="M1323" s="22"/>
    </row>
    <row r="1324">
      <c r="A1324" s="22"/>
      <c r="B1324" s="22"/>
      <c r="C1324" s="22"/>
      <c r="D1324" s="22"/>
      <c r="E1324" s="22"/>
      <c r="F1324" s="22"/>
      <c r="G1324" s="22"/>
      <c r="H1324" s="22"/>
      <c r="I1324" s="22"/>
      <c r="J1324" s="22"/>
      <c r="K1324" s="22"/>
      <c r="L1324" s="22"/>
      <c r="M1324" s="22"/>
    </row>
  </sheetData>
  <conditionalFormatting sqref="A1">
    <cfRule type="notContainsBlanks" dxfId="0" priority="1">
      <formula>LEN(TRIM(A1))&gt;0</formula>
    </cfRule>
  </conditionalFormatting>
  <conditionalFormatting sqref="B13:C14 B34:C34 B44:C48 D44:H47 I44:K48 B50:K51 B86:C89 D87:K89 B106:C109 B132:C135 D133:K135 B152:C153 D153:L153 B173:C174 D174:F174 B203:C205 D204:E205 F204 B221:C223 D222:E223 F222 B266:C268 D267:E268 F267 B305:C307 D306:E307 F306 B344:C346 D345:E346 F345 B365:C366 D366:F366 B380:C381 D381:F381 B413:C414 D414:F414 B425:C427 D426:E427 F426 B446:C448 D447:E448 F447 B470:C471 D471:F471 B494:C495 D495:F495 B521:C522 D522:F522 B542:C543 D543:F543 B572:C573 D573:F573 B596:C597 D597:F597 B620:C621 D621:F621 B644:C645 D645:F645 B689:C690 D690:F690 B731:C732 D732:F732 B749:C750 D750:F750 B767:C768 D768:F768 B803:C804 D804:F804 B821:C822 D822:F822 B842:C843 D843:F843 B860:C861 D861:F861 B872:C873 D873:F873">
    <cfRule type="cellIs" dxfId="3" priority="2" operator="equal">
      <formula>"---"</formula>
    </cfRule>
  </conditionalFormatting>
  <conditionalFormatting sqref="B12:C14 B25:K29 D31:H31 J31:J34 B32:C34 I32:I34 K32:K34 D33:H33 B48:C48 I48:K48 D49:D51 B50:C51 E50:K51 B86:C89 D87:K89 B106:C109 B132:C135 D133:K135 B152:C153 D153:L153 B173:C174 D174:F174 B203:C205 D204:E205 F204 B221:C223 D222:E223 F222 B266:C268 D267:E268 F267 B305:C307 D306:E307 F306 B344:C346 D345:E346 F345 B365:C366 D366:F366 B380:C381 D381:F381 B413:C414 D414:F414 B425:C427 D426:E427 F426 B446:C448 D447:E448 F447 B470:C471 D471:F471 B494:C495 D495:F495 B521:C522 D522:F522 B542:C543 D543:F543 B572:C573 D573:F573 B596:C597 D597:F597 B620:C621 D621:F621 B644:C645 D645:F645 B689:C690 D690:F690 B731:C732 D732:F732 B749:C750 D750:F750 B767:C768 D768:F768 B803:C804 D804:F804 B821:C822 D822:F822 B842:C843 D843:F843 B860:C861 D861:F861 B872:C873 D873:F873">
    <cfRule type="cellIs" dxfId="3" priority="3" operator="equal">
      <formula>"---"</formula>
    </cfRule>
  </conditionalFormatting>
  <conditionalFormatting sqref="B7:C14 D13:K14 B32:C34 B48:C48 B50:C51 B86:C89 D88 F88 H88 J88 B106:C109 B132:C135 D133 F133 H133 J133 B152:C153 D153 B173:C174 D174 B203:C205 D204:D205 E205 B221:C223 D222:D223 E223 B266:C268 D267:D268 E268 B305:C307 D306:D307 E307 B344:C346 D345:D346 E346 B365:C366 D366 B380:C381 D381 B413:C414 D414 B425:C427 D426:D427 E427 B446:C448 D447:D448 B470:C471 D471 B494:C495 D495 B521:C522 D522 B542:C543 D543 B572:C573 D573 B596:C597 D597 B620:C621 D621 B644:C645 D645 B689:C690 D690 B731:C732 D732 B749:C750 D750 B767:C768 D768 B803:C804 D804 B821:C822 D822 B842:C843 D843 B860:C861 D861 B872:C873 D873">
    <cfRule type="cellIs" dxfId="3" priority="4" operator="equal">
      <formula>"---"</formula>
    </cfRule>
  </conditionalFormatting>
  <conditionalFormatting sqref="B75:K89 B106:C109 B132:C135 D133:K135 B152:C153 D153:L153 B173:C174 D174:F174 B203:C205 D204:E205 F204 B221:C223 D222:E223 F222 B266:C268 D267:E268 F267 B305:C307 D306:E307 F306 B344:C346 D345:E346 F345 B365:C366 D366:F366 B380:C381 D381:F381 B413:C414 D414:F414 B425:C427 D426:E427 F426 B446:C448 D447:E448 F447 B470:C471 D471:F471 B494:C495 D495:F495 B521:C522 D522:F522 B542:C543 D543:F543 B572:C573 D573:F573 B596:C597 D597:F597 B620:C621 D621:F621 B644:C645 D645:F645 B689:C690 D690:F690 B731:C732 D732:F732 B749:C750 D750:F750 B767:C768 D768:F768 B803:C804 D804:F804 B821:C822 D822:F822 B842:C843 D843:F843 B860:C861 D861:F861 B872:C873 D873:F873">
    <cfRule type="cellIs" dxfId="3" priority="5" operator="equal">
      <formula>"---"</formula>
    </cfRule>
  </conditionalFormatting>
  <conditionalFormatting sqref="B101:C109 D109:K109 B132:C135 B152:D153 B173:D174 B203:C205 D203:D204 B221:C223 D221:D222 B266:C268 D266:D267 B305:C307 D305:D306 B344:C346 D344:D345 B365:D366 B380:D381 B413:D414 B425:C427 D425:D426 B446:D448 B470:D471 B494:D495 B521:D522 B542:D543 B572:D573 B596:D597 B620:D621 B644:D645 B689:D690 B731:D732 B749:D750 B767:D768 B803:D804 B821:D822 B842:D843 B860:D861 B872:D873">
    <cfRule type="cellIs" dxfId="3" priority="6" operator="equal">
      <formula>"---"</formula>
    </cfRule>
  </conditionalFormatting>
  <conditionalFormatting sqref="B125:K135 B153:L153 B174:F174 B204:E205 F204 B222:E223 F222 B267:E268 F267 B306:E307 F306 B345:E346 F345 B366:F366 B381:F381 B414:F414 B426:E427 F426 B447:E448 F447 B471:F471 B495:F495 B522:F522 B543:F543 B573:F573 B597:F597 B621:F621 B645:F645 B690:F690 B732:F732 B750:F750 B768:F768 B804:F804 B822:F822 B843:F843 B861:F861 B873:F873">
    <cfRule type="cellIs" dxfId="3" priority="7" operator="equal">
      <formula>"---"</formula>
    </cfRule>
  </conditionalFormatting>
  <conditionalFormatting sqref="B147:E151">
    <cfRule type="cellIs" dxfId="3" priority="8" operator="equal">
      <formula>"---"</formula>
    </cfRule>
  </conditionalFormatting>
  <conditionalFormatting sqref="B167:B172 C167:E174 F173:F174 B203:E205 F203:F204 B221:E223 F221:F222 B266:E268 F266:F267 B305:E307 F305:F306 B344:E346 F344:F345 B365:F366 B380:F381 B413:F414 B425:E427 F425:F426 B446:E448 F446:F447 B470:F471 B494:F495 B521:F522 B542:F543 B572:F573 B596:F597 B620:F621 B644:F645 B689:F690 B731:F732 B749:F750 B767:F768 B803:F804 B821:F822 B842:F843 B860:F861 B872:F873">
    <cfRule type="cellIs" dxfId="3" priority="9" operator="equal">
      <formula>"---"</formula>
    </cfRule>
  </conditionalFormatting>
  <conditionalFormatting sqref="B194:B202 C194:D205 E194:E202 B221:D223 B266:D268 B305:D307 B344:D346 B365:D366 B380:D381 B413:D414 B425:D426 B446:D448 B470:D471 B494:D495 B521:D522 B542:D543 B572:D573 B596:D597 B620:D621 B644:D645 B689:D690 B731:D732 B749:D750 B767:D768 B803:D804 B821:D822 B842:D843 B860:D861 B872:D873">
    <cfRule type="cellIs" dxfId="3" priority="10" operator="equal">
      <formula>"---"</formula>
    </cfRule>
  </conditionalFormatting>
  <conditionalFormatting sqref="B216:B220 C216:D223 E216:E220 B266:D268 B305:D307 B344:D346 B365:D366 B380:D381 B413:D414 B425:D427 B446:D448 B470:D471 B494:D495 B521:D522 B542:D543 B572:D573 B596:D597 B620:D621 B644:D645 B689:D690 B731:D732 B749:D750 B767:D768 B803:D804 B821:D822 B842:D843 B860:D861 B872:D873">
    <cfRule type="cellIs" dxfId="3" priority="11" operator="equal">
      <formula>"---"</formula>
    </cfRule>
  </conditionalFormatting>
  <conditionalFormatting sqref="B252:B265 C252:D268 E252:E265 B305:D307 B344:D346 B365:D366 B380:D381 B413:D414 B425:D427 B446:D448 B470:D471 B494:D495 B521:D522 B542:D543 B572:D573 B596:D597 B620:D621 B644:D645 B689:D690 B731:D732 B749:D750 B767:D768 B803:D804 B821:D822 B842:D843 B860:D861 B872:D873">
    <cfRule type="cellIs" dxfId="3" priority="12" operator="equal">
      <formula>"---"</formula>
    </cfRule>
  </conditionalFormatting>
  <conditionalFormatting sqref="B293:B304 C293:D307 E293:E304 B344:D346 B365:D366 B380:D381 B413:D414 B425:D427 B446:D448 B470:D471 B494:D495 B521:D522 B542:D543 B572:D573 B596:D597 B620:D621 B644:D645 B689:D690 B731:D732 B749:D750 B767:D768 B803:D804 B821:D822 B842:D843 B860:D861 B872:D873">
    <cfRule type="cellIs" dxfId="3" priority="13" operator="equal">
      <formula>"---"</formula>
    </cfRule>
  </conditionalFormatting>
  <conditionalFormatting sqref="B332:B343 C332:D346 E332:E343 B365:D366 B380:D381 B413:D414 B425:D427 B446:D448 B470:D471 B494:D495 B521:D522 B542:D543 B572:D573 B596:D597 B620:D621 B644:D645 B689:D690 B731:D732 B749:D750 B767:D768 B803:D804 B821:D822 B842:D843 B860:D861 B872:D873">
    <cfRule type="cellIs" dxfId="3" priority="14" operator="equal">
      <formula>"---"</formula>
    </cfRule>
  </conditionalFormatting>
  <conditionalFormatting sqref="B358:B364 C358:D366 E359:E364 B380:D381 B413:D414 B425:D427 B440:B445 C440:D448 E440:E445 B463:B469 C463:D471 E463:E469 B487:B493 C487:D495 E487:E493 B513:B520 C513:D522 E513:E520 B536:B541 C536:D543 E536:E541 B563:B571 C563:D573 E563:E571 B589:B595 C589:D597 E589:E595 B613:B619 C613:D621 E613:E619 B637:B643 C637:D645 E637:E643 B675:B688 C675:D690 E675:E688 B718:B730 C718:D732 E718:E730 B744:B748 C744:D750 E744:E748 B762:B766 C762:D768 E762:E766 B792:B802 C792:D804 E792:E802 B816:B820 C816:D822 E816:E820 B836:B841 C836:D843 E836:E841 B855:B859 C855:D861 E855:E859 B869:B871 C869:D873 E869:E871">
    <cfRule type="cellIs" dxfId="3" priority="15" operator="equal">
      <formula>"---"</formula>
    </cfRule>
  </conditionalFormatting>
  <conditionalFormatting sqref="B376:B379 C376:E381 F380:F381 B402:B412 C402:D414 E403:E414 F413:F414 B421:D422 E422 B424 C424:E427 F425:F426">
    <cfRule type="cellIs" dxfId="3" priority="16" operator="equal">
      <formula>"---"</formula>
    </cfRule>
  </conditionalFormatting>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1" width="47.29"/>
  </cols>
  <sheetData>
    <row r="1">
      <c r="A1" s="306"/>
      <c r="B1" s="231" t="s">
        <v>1283</v>
      </c>
      <c r="C1" s="231" t="s">
        <v>2857</v>
      </c>
      <c r="D1" s="231" t="s">
        <v>2858</v>
      </c>
      <c r="E1" s="231" t="s">
        <v>2859</v>
      </c>
      <c r="F1" s="231" t="s">
        <v>2860</v>
      </c>
      <c r="G1" s="231" t="s">
        <v>2861</v>
      </c>
      <c r="H1" s="231" t="s">
        <v>2862</v>
      </c>
      <c r="I1" s="231" t="s">
        <v>2863</v>
      </c>
      <c r="J1" s="231" t="s">
        <v>2864</v>
      </c>
      <c r="K1" s="231" t="s">
        <v>2865</v>
      </c>
      <c r="L1" s="231" t="s">
        <v>2866</v>
      </c>
      <c r="M1" s="231" t="s">
        <v>2867</v>
      </c>
      <c r="N1" s="231" t="s">
        <v>2868</v>
      </c>
      <c r="O1" s="231" t="s">
        <v>2869</v>
      </c>
      <c r="P1" s="231" t="s">
        <v>2870</v>
      </c>
      <c r="Q1" s="231" t="s">
        <v>2871</v>
      </c>
    </row>
    <row r="2">
      <c r="A2" s="135" t="s">
        <v>595</v>
      </c>
      <c r="B2" s="232" t="str">
        <f>FacebookOutcome!B13</f>
        <v>100.00</v>
      </c>
      <c r="C2" s="233" t="str">
        <f t="shared" ref="C2:C7" si="1">AVERAGE(D2:E2)</f>
        <v>100.00</v>
      </c>
      <c r="D2" s="234" t="str">
        <f>FacebookOutcome!B9</f>
        <v>100.00</v>
      </c>
      <c r="E2" s="234" t="str">
        <f>FacebookOutcome!C9</f>
        <v>100.00</v>
      </c>
      <c r="F2" s="236" t="str">
        <f>$C2</f>
        <v>100.00</v>
      </c>
      <c r="G2" s="309"/>
      <c r="H2" s="309"/>
      <c r="I2" s="310" t="str">
        <f>$C2</f>
        <v>100.00</v>
      </c>
      <c r="J2" s="309"/>
      <c r="K2" s="309"/>
      <c r="L2" s="311" t="str">
        <f>$C2</f>
        <v>100.00</v>
      </c>
      <c r="M2" s="309"/>
      <c r="N2" s="309"/>
      <c r="O2" s="422" t="str">
        <f>$C2</f>
        <v>100.00</v>
      </c>
      <c r="P2" s="178"/>
      <c r="Q2" s="178"/>
    </row>
    <row r="3">
      <c r="A3" s="113" t="s">
        <v>596</v>
      </c>
      <c r="B3" s="232" t="str">
        <f>FacebookOutcome!B34</f>
        <v>100.00</v>
      </c>
      <c r="C3" s="233" t="str">
        <f t="shared" si="1"/>
        <v>100.00</v>
      </c>
      <c r="D3" s="234" t="str">
        <f>FacebookOutcome!B29</f>
        <v>100.00</v>
      </c>
      <c r="E3" s="234" t="str">
        <f>FacebookOutcome!C29</f>
        <v>100.00</v>
      </c>
      <c r="F3" s="238" t="str">
        <f t="shared" ref="F3:F5" si="2">AVERAGE(G3:H3)</f>
        <v>100.00</v>
      </c>
      <c r="G3" s="234" t="str">
        <f>FacebookOutcome!D29</f>
        <v>100.00</v>
      </c>
      <c r="H3" s="234" t="str">
        <f>FacebookOutcome!E29</f>
        <v>100.00</v>
      </c>
      <c r="I3" s="312" t="str">
        <f t="shared" ref="I3:I5" si="3">AVERAGE(J3:K3)</f>
        <v>100.00</v>
      </c>
      <c r="J3" s="234" t="str">
        <f>FacebookOutcome!F29</f>
        <v>100.00</v>
      </c>
      <c r="K3" s="234" t="str">
        <f>FacebookOutcome!G29</f>
        <v>100.00</v>
      </c>
      <c r="L3" s="313" t="str">
        <f t="shared" ref="L3:L5" si="4">AVERAGE(M3:N3)</f>
        <v>100.00</v>
      </c>
      <c r="M3" s="234" t="str">
        <f>FacebookOutcome!H29</f>
        <v>100.00</v>
      </c>
      <c r="N3" s="234" t="str">
        <f>FacebookOutcome!I29</f>
        <v>100.00</v>
      </c>
      <c r="O3" s="423" t="str">
        <f t="shared" ref="O3:O5" si="5">AVERAGE(P3:Q3)</f>
        <v>100.00</v>
      </c>
      <c r="P3" s="234" t="str">
        <f>FacebookOutcome!J29</f>
        <v>100.00</v>
      </c>
      <c r="Q3" s="234" t="str">
        <f>FacebookOutcome!K29</f>
        <v>100.00</v>
      </c>
    </row>
    <row r="4">
      <c r="A4" s="113" t="s">
        <v>597</v>
      </c>
      <c r="B4" s="232" t="str">
        <f>FacebookOutcome!B51</f>
        <v>100.00</v>
      </c>
      <c r="C4" s="233" t="str">
        <f t="shared" si="1"/>
        <v>100.00</v>
      </c>
      <c r="D4" s="234" t="str">
        <f>FacebookOutcome!B47</f>
        <v>100.00</v>
      </c>
      <c r="E4" s="234" t="str">
        <f>FacebookOutcome!C47</f>
        <v>100.00</v>
      </c>
      <c r="F4" s="238" t="str">
        <f t="shared" si="2"/>
        <v>100.00</v>
      </c>
      <c r="G4" s="234" t="str">
        <f>FacebookOutcome!D47</f>
        <v>100.00</v>
      </c>
      <c r="H4" s="234" t="str">
        <f>FacebookOutcome!E47</f>
        <v>100.00</v>
      </c>
      <c r="I4" s="312" t="str">
        <f t="shared" si="3"/>
        <v>100.00</v>
      </c>
      <c r="J4" s="234" t="str">
        <f>FacebookOutcome!F47</f>
        <v>100.00</v>
      </c>
      <c r="K4" s="234" t="str">
        <f>FacebookOutcome!G47</f>
        <v>100.00</v>
      </c>
      <c r="L4" s="313" t="str">
        <f t="shared" si="4"/>
        <v>100.00</v>
      </c>
      <c r="M4" s="234" t="str">
        <f>FacebookOutcome!H47</f>
        <v>100.00</v>
      </c>
      <c r="N4" s="234" t="str">
        <f>FacebookOutcome!I47</f>
        <v>100.00</v>
      </c>
      <c r="O4" s="423" t="str">
        <f t="shared" si="5"/>
        <v>100.00</v>
      </c>
      <c r="P4" s="234" t="str">
        <f>FacebookOutcome!J47</f>
        <v>100.00</v>
      </c>
      <c r="Q4" s="234" t="str">
        <f>FacebookOutcome!K47</f>
        <v>100.00</v>
      </c>
    </row>
    <row r="5">
      <c r="A5" s="113" t="s">
        <v>598</v>
      </c>
      <c r="B5" s="232" t="str">
        <f>FacebookOutcome!B89</f>
        <v>77.78</v>
      </c>
      <c r="C5" s="233" t="str">
        <f t="shared" si="1"/>
        <v>77.78</v>
      </c>
      <c r="D5" s="234" t="str">
        <f>FacebookOutcome!B85</f>
        <v>77.78</v>
      </c>
      <c r="E5" s="234" t="str">
        <f>FacebookOutcome!C85</f>
        <v>77.78</v>
      </c>
      <c r="F5" s="238" t="str">
        <f t="shared" si="2"/>
        <v>77.78</v>
      </c>
      <c r="G5" s="234" t="str">
        <f>FacebookOutcome!D85</f>
        <v>77.78</v>
      </c>
      <c r="H5" s="234" t="str">
        <f>FacebookOutcome!E85</f>
        <v>77.78</v>
      </c>
      <c r="I5" s="312" t="str">
        <f t="shared" si="3"/>
        <v>77.78</v>
      </c>
      <c r="J5" s="234" t="str">
        <f>FacebookOutcome!F85</f>
        <v>77.78</v>
      </c>
      <c r="K5" s="234" t="str">
        <f>FacebookOutcome!G85</f>
        <v>77.78</v>
      </c>
      <c r="L5" s="313" t="str">
        <f t="shared" si="4"/>
        <v>77.78</v>
      </c>
      <c r="M5" s="234" t="str">
        <f>FacebookOutcome!H85</f>
        <v>77.78</v>
      </c>
      <c r="N5" s="234" t="str">
        <f>FacebookOutcome!I85</f>
        <v>77.78</v>
      </c>
      <c r="O5" s="423" t="str">
        <f t="shared" si="5"/>
        <v>77.78</v>
      </c>
      <c r="P5" s="234" t="str">
        <f>FacebookOutcome!J85</f>
        <v>77.78</v>
      </c>
      <c r="Q5" s="234" t="str">
        <f>FacebookOutcome!K85</f>
        <v>77.78</v>
      </c>
    </row>
    <row r="6">
      <c r="A6" s="113" t="s">
        <v>599</v>
      </c>
      <c r="B6" s="232" t="str">
        <f>FacebookOutcome!B109</f>
        <v>100.00</v>
      </c>
      <c r="C6" s="233" t="str">
        <f t="shared" si="1"/>
        <v>100.00</v>
      </c>
      <c r="D6" s="234" t="str">
        <f>FacebookOutcome!B105</f>
        <v>100.00</v>
      </c>
      <c r="E6" s="234" t="str">
        <f>FacebookOutcome!C105</f>
        <v>100.00</v>
      </c>
      <c r="F6" s="236" t="str">
        <f>$C6</f>
        <v>100.00</v>
      </c>
      <c r="G6" s="309"/>
      <c r="H6" s="309"/>
      <c r="I6" s="310" t="str">
        <f>$C6</f>
        <v>100.00</v>
      </c>
      <c r="J6" s="309"/>
      <c r="K6" s="309"/>
      <c r="L6" s="311" t="str">
        <f>$C6</f>
        <v>100.00</v>
      </c>
      <c r="M6" s="309"/>
      <c r="N6" s="309"/>
      <c r="O6" s="422" t="str">
        <f>$C6</f>
        <v>100.00</v>
      </c>
      <c r="P6" s="178"/>
      <c r="Q6" s="178"/>
    </row>
    <row r="7">
      <c r="A7" s="145" t="s">
        <v>600</v>
      </c>
      <c r="B7" s="240" t="str">
        <f>FacebookOutcome!B135</f>
        <v>10.00</v>
      </c>
      <c r="C7" s="241" t="str">
        <f t="shared" si="1"/>
        <v>0.00</v>
      </c>
      <c r="D7" s="242" t="str">
        <f>FacebookOutcome!B131</f>
        <v>0.00</v>
      </c>
      <c r="E7" s="242" t="str">
        <f>FacebookOutcome!C131</f>
        <v>0.00</v>
      </c>
      <c r="F7" s="244" t="str">
        <f>AVERAGE(G7:H7)</f>
        <v>10.00</v>
      </c>
      <c r="G7" s="242" t="str">
        <f>FacebookOutcome!D131</f>
        <v>10.00</v>
      </c>
      <c r="H7" s="242" t="str">
        <f>FacebookOutcome!E131</f>
        <v>10.00</v>
      </c>
      <c r="I7" s="314" t="str">
        <f>AVERAGE(J7:K7)</f>
        <v>20.00</v>
      </c>
      <c r="J7" s="242" t="str">
        <f>FacebookOutcome!F131</f>
        <v>20.00</v>
      </c>
      <c r="K7" s="242" t="str">
        <f>FacebookOutcome!G131</f>
        <v>20.00</v>
      </c>
      <c r="L7" s="315" t="str">
        <f>AVERAGE(M7:N7)</f>
        <v>0.00</v>
      </c>
      <c r="M7" s="242" t="str">
        <f>FacebookOutcome!H131</f>
        <v>0.00</v>
      </c>
      <c r="N7" s="242" t="str">
        <f>FacebookOutcome!I131</f>
        <v>0.00</v>
      </c>
      <c r="O7" s="424" t="str">
        <f>AVERAGE(P7:Q7)</f>
        <v>10.00</v>
      </c>
      <c r="P7" s="242" t="str">
        <f>FacebookOutcome!J131</f>
        <v>10.00</v>
      </c>
      <c r="Q7" s="242" t="str">
        <f>FacebookOutcome!K131</f>
        <v>10.00</v>
      </c>
    </row>
    <row r="8">
      <c r="A8" s="113" t="s">
        <v>601</v>
      </c>
      <c r="B8" s="232" t="str">
        <f>FacebookOutcome!B153</f>
        <v>91.67</v>
      </c>
      <c r="C8" s="246"/>
      <c r="D8" s="178"/>
      <c r="E8" s="178"/>
      <c r="F8" s="238" t="str">
        <f>FacebookOutcome!B151</f>
        <v>100.00</v>
      </c>
      <c r="G8" s="178"/>
      <c r="H8" s="178"/>
      <c r="I8" s="312" t="str">
        <f>FacebookOutcome!C151</f>
        <v>66.67</v>
      </c>
      <c r="J8" s="178"/>
      <c r="K8" s="178"/>
      <c r="L8" s="313" t="str">
        <f>FacebookOutcome!D151</f>
        <v>100.00</v>
      </c>
      <c r="M8" s="178"/>
      <c r="N8" s="178"/>
      <c r="O8" s="423" t="str">
        <f>FacebookOutcome!E151</f>
        <v>100.00</v>
      </c>
      <c r="P8" s="178"/>
      <c r="Q8" s="178"/>
    </row>
    <row r="9">
      <c r="A9" s="113" t="s">
        <v>602</v>
      </c>
      <c r="B9" s="232" t="str">
        <f>FacebookOutcome!B174</f>
        <v>34.38</v>
      </c>
      <c r="C9" s="246"/>
      <c r="D9" s="178"/>
      <c r="E9" s="178"/>
      <c r="F9" s="238" t="str">
        <f>FacebookOutcome!B172</f>
        <v>25.00</v>
      </c>
      <c r="G9" s="178"/>
      <c r="H9" s="178"/>
      <c r="I9" s="312" t="str">
        <f>FacebookOutcome!C172</f>
        <v>50.00</v>
      </c>
      <c r="J9" s="178"/>
      <c r="K9" s="178"/>
      <c r="L9" s="313" t="str">
        <f>FacebookOutcome!D172</f>
        <v>37.50</v>
      </c>
      <c r="M9" s="178"/>
      <c r="N9" s="178"/>
      <c r="O9" s="423" t="str">
        <f>FacebookOutcome!E172</f>
        <v>25.00</v>
      </c>
      <c r="P9" s="178"/>
      <c r="Q9" s="178"/>
    </row>
    <row r="10">
      <c r="A10" s="113" t="s">
        <v>603</v>
      </c>
      <c r="B10" s="232" t="str">
        <f>FacebookOutcome!B204</f>
        <v>69.64</v>
      </c>
      <c r="C10" s="246"/>
      <c r="D10" s="178"/>
      <c r="E10" s="178"/>
      <c r="F10" s="238" t="str">
        <f>FacebookOutcome!B202</f>
        <v>64.29</v>
      </c>
      <c r="G10" s="178"/>
      <c r="H10" s="178"/>
      <c r="I10" s="312" t="str">
        <f>FacebookOutcome!C202</f>
        <v>64.29</v>
      </c>
      <c r="J10" s="178"/>
      <c r="K10" s="178"/>
      <c r="L10" s="313" t="str">
        <f>FacebookOutcome!D202</f>
        <v>60.00</v>
      </c>
      <c r="M10" s="178"/>
      <c r="N10" s="178"/>
      <c r="O10" s="423" t="str">
        <f>FacebookOutcome!E202</f>
        <v>90.00</v>
      </c>
      <c r="P10" s="178"/>
      <c r="Q10" s="178"/>
    </row>
    <row r="11">
      <c r="A11" s="113" t="s">
        <v>604</v>
      </c>
      <c r="B11" s="232" t="str">
        <f>FacebookOutcome!B222</f>
        <v>0.00</v>
      </c>
      <c r="C11" s="246"/>
      <c r="D11" s="178"/>
      <c r="E11" s="178"/>
      <c r="F11" s="238" t="str">
        <f>FacebookOutcome!B220</f>
        <v>0.00</v>
      </c>
      <c r="G11" s="178"/>
      <c r="H11" s="178"/>
      <c r="I11" s="312" t="str">
        <f>FacebookOutcome!C220</f>
        <v>0.00</v>
      </c>
      <c r="J11" s="178"/>
      <c r="K11" s="178"/>
      <c r="L11" s="313" t="str">
        <f>FacebookOutcome!D220</f>
        <v>0.00</v>
      </c>
      <c r="M11" s="178"/>
      <c r="N11" s="178"/>
      <c r="O11" s="423" t="str">
        <f>FacebookOutcome!E220</f>
        <v>0.00</v>
      </c>
      <c r="P11" s="178"/>
      <c r="Q11" s="178"/>
    </row>
    <row r="12">
      <c r="A12" s="113" t="s">
        <v>605</v>
      </c>
      <c r="B12" s="232" t="str">
        <f>FacebookOutcome!B267</f>
        <v>70.83</v>
      </c>
      <c r="C12" s="246"/>
      <c r="D12" s="178"/>
      <c r="E12" s="178"/>
      <c r="F12" s="238" t="str">
        <f>FacebookOutcome!B265</f>
        <v>70.83</v>
      </c>
      <c r="G12" s="178"/>
      <c r="H12" s="178"/>
      <c r="I12" s="312" t="str">
        <f>FacebookOutcome!C265</f>
        <v>70.83</v>
      </c>
      <c r="J12" s="178"/>
      <c r="K12" s="178"/>
      <c r="L12" s="313" t="str">
        <f>FacebookOutcome!D265</f>
        <v>70.83</v>
      </c>
      <c r="M12" s="178"/>
      <c r="N12" s="178"/>
      <c r="O12" s="423" t="str">
        <f>FacebookOutcome!E265</f>
        <v>70.83</v>
      </c>
      <c r="P12" s="178"/>
      <c r="Q12" s="178"/>
    </row>
    <row r="13">
      <c r="A13" s="113" t="s">
        <v>606</v>
      </c>
      <c r="B13" s="232" t="str">
        <f>FacebookOutcome!B306</f>
        <v>31.67</v>
      </c>
      <c r="C13" s="246"/>
      <c r="D13" s="178"/>
      <c r="E13" s="178"/>
      <c r="F13" s="238" t="str">
        <f>FacebookOutcome!B304</f>
        <v>30.00</v>
      </c>
      <c r="G13" s="178"/>
      <c r="H13" s="178"/>
      <c r="I13" s="312" t="str">
        <f>FacebookOutcome!C304</f>
        <v>30.00</v>
      </c>
      <c r="J13" s="178"/>
      <c r="K13" s="178"/>
      <c r="L13" s="313" t="str">
        <f>FacebookOutcome!D304</f>
        <v>33.33</v>
      </c>
      <c r="M13" s="178"/>
      <c r="N13" s="178"/>
      <c r="O13" s="423" t="str">
        <f>FacebookOutcome!E304</f>
        <v>33.33</v>
      </c>
      <c r="P13" s="178"/>
      <c r="Q13" s="178"/>
    </row>
    <row r="14">
      <c r="A14" s="113" t="s">
        <v>607</v>
      </c>
      <c r="B14" s="232" t="str">
        <f>FacebookOutcome!B345</f>
        <v>5.90</v>
      </c>
      <c r="C14" s="246"/>
      <c r="D14" s="178"/>
      <c r="E14" s="178"/>
      <c r="F14" s="238" t="str">
        <f>FacebookOutcome!B343</f>
        <v>5.56</v>
      </c>
      <c r="G14" s="178"/>
      <c r="H14" s="178"/>
      <c r="I14" s="312" t="str">
        <f>FacebookOutcome!C343</f>
        <v>5.56</v>
      </c>
      <c r="J14" s="178"/>
      <c r="K14" s="178"/>
      <c r="L14" s="313" t="str">
        <f>FacebookOutcome!D343</f>
        <v>6.25</v>
      </c>
      <c r="M14" s="178"/>
      <c r="N14" s="178"/>
      <c r="O14" s="423" t="str">
        <f>FacebookOutcome!E343</f>
        <v>6.25</v>
      </c>
      <c r="P14" s="178"/>
      <c r="Q14" s="178"/>
    </row>
    <row r="15">
      <c r="A15" s="113" t="s">
        <v>608</v>
      </c>
      <c r="B15" s="232" t="str">
        <f>FacebookOutcome!B366</f>
        <v>18.75</v>
      </c>
      <c r="C15" s="246"/>
      <c r="D15" s="178"/>
      <c r="E15" s="178"/>
      <c r="F15" s="238" t="str">
        <f>FacebookOutcome!B364</f>
        <v>25.00</v>
      </c>
      <c r="G15" s="178"/>
      <c r="H15" s="178"/>
      <c r="I15" s="312" t="str">
        <f>FacebookOutcome!C364</f>
        <v>25.00</v>
      </c>
      <c r="J15" s="178"/>
      <c r="K15" s="178"/>
      <c r="L15" s="313" t="str">
        <f>FacebookOutcome!D364</f>
        <v>0.00</v>
      </c>
      <c r="M15" s="178"/>
      <c r="N15" s="178"/>
      <c r="O15" s="423" t="str">
        <f>FacebookOutcome!E364</f>
        <v>25.00</v>
      </c>
      <c r="P15" s="178"/>
      <c r="Q15" s="178"/>
    </row>
    <row r="16">
      <c r="A16" s="113" t="s">
        <v>609</v>
      </c>
      <c r="B16" s="232" t="str">
        <f>FacebookOutcome!B381</f>
        <v>N/A</v>
      </c>
      <c r="C16" s="246"/>
      <c r="D16" s="178"/>
      <c r="E16" s="178"/>
      <c r="F16" s="238" t="str">
        <f>FacebookOutcome!B379</f>
        <v>N/A</v>
      </c>
      <c r="G16" s="178"/>
      <c r="H16" s="178"/>
      <c r="I16" s="312" t="str">
        <f>FacebookOutcome!C379</f>
        <v>N/A</v>
      </c>
      <c r="J16" s="178"/>
      <c r="K16" s="178"/>
      <c r="L16" s="313" t="str">
        <f>FacebookOutcome!D379</f>
        <v>N/A</v>
      </c>
      <c r="M16" s="178"/>
      <c r="N16" s="178"/>
      <c r="O16" s="423" t="str">
        <f>FacebookOutcome!E379</f>
        <v>N/A</v>
      </c>
      <c r="P16" s="178"/>
      <c r="Q16" s="178"/>
    </row>
    <row r="17">
      <c r="A17" s="113" t="s">
        <v>610</v>
      </c>
      <c r="B17" s="232" t="str">
        <f>FacebookOutcome!B414</f>
        <v>N/A</v>
      </c>
      <c r="C17" s="246"/>
      <c r="D17" s="178"/>
      <c r="E17" s="178"/>
      <c r="F17" s="238" t="str">
        <f>FacebookOutcome!B412</f>
        <v>N/A</v>
      </c>
      <c r="G17" s="178"/>
      <c r="H17" s="178"/>
      <c r="I17" s="312" t="str">
        <f>FacebookOutcome!C412</f>
        <v>N/A</v>
      </c>
      <c r="J17" s="178"/>
      <c r="K17" s="178"/>
      <c r="L17" s="313" t="str">
        <f>FacebookOutcome!D412</f>
        <v>N/A</v>
      </c>
      <c r="M17" s="178"/>
      <c r="N17" s="178"/>
      <c r="O17" s="423" t="str">
        <f>FacebookOutcome!E412</f>
        <v>N/A</v>
      </c>
      <c r="P17" s="178"/>
      <c r="Q17" s="178"/>
    </row>
    <row r="18">
      <c r="A18" s="145" t="s">
        <v>611</v>
      </c>
      <c r="B18" s="240" t="str">
        <f>FacebookOutcome!B426</f>
        <v>50.00</v>
      </c>
      <c r="C18" s="249"/>
      <c r="D18" s="191"/>
      <c r="E18" s="191"/>
      <c r="F18" s="244" t="str">
        <f>FacebookOutcome!B424</f>
        <v>0.00</v>
      </c>
      <c r="G18" s="191"/>
      <c r="H18" s="191"/>
      <c r="I18" s="314" t="str">
        <f>FacebookOutcome!C424</f>
        <v>100.00</v>
      </c>
      <c r="J18" s="191"/>
      <c r="K18" s="191"/>
      <c r="L18" s="315" t="str">
        <f>FacebookOutcome!D424</f>
        <v>100.00</v>
      </c>
      <c r="M18" s="191"/>
      <c r="N18" s="191"/>
      <c r="O18" s="424" t="str">
        <f>FacebookOutcome!E424</f>
        <v>0.00</v>
      </c>
      <c r="P18" s="191"/>
      <c r="Q18" s="191"/>
    </row>
    <row r="19">
      <c r="A19" s="113" t="s">
        <v>612</v>
      </c>
      <c r="B19" s="232" t="str">
        <f>FacebookOutcome!B447</f>
        <v>91.67</v>
      </c>
      <c r="C19" s="246"/>
      <c r="D19" s="178"/>
      <c r="E19" s="178"/>
      <c r="F19" s="238" t="str">
        <f>FacebookOutcome!B445</f>
        <v>100.00</v>
      </c>
      <c r="G19" s="178"/>
      <c r="H19" s="178"/>
      <c r="I19" s="312" t="str">
        <f>FacebookOutcome!C445</f>
        <v>66.67</v>
      </c>
      <c r="J19" s="178"/>
      <c r="K19" s="178"/>
      <c r="L19" s="313" t="str">
        <f>FacebookOutcome!D445</f>
        <v>100.00</v>
      </c>
      <c r="M19" s="178"/>
      <c r="N19" s="178"/>
      <c r="O19" s="423" t="str">
        <f>FacebookOutcome!E445</f>
        <v>100.00</v>
      </c>
      <c r="P19" s="178"/>
      <c r="Q19" s="178"/>
    </row>
    <row r="20">
      <c r="A20" s="113" t="s">
        <v>613</v>
      </c>
      <c r="B20" s="232" t="str">
        <f>FacebookOutcome!B471</f>
        <v>34.38</v>
      </c>
      <c r="C20" s="246"/>
      <c r="D20" s="178"/>
      <c r="E20" s="178"/>
      <c r="F20" s="238" t="str">
        <f>FacebookOutcome!B469</f>
        <v>25.00</v>
      </c>
      <c r="G20" s="178"/>
      <c r="H20" s="178"/>
      <c r="I20" s="312" t="str">
        <f>FacebookOutcome!C469</f>
        <v>37.50</v>
      </c>
      <c r="J20" s="178"/>
      <c r="K20" s="178"/>
      <c r="L20" s="313" t="str">
        <f>FacebookOutcome!D469</f>
        <v>50.00</v>
      </c>
      <c r="M20" s="178"/>
      <c r="N20" s="178"/>
      <c r="O20" s="423" t="str">
        <f>FacebookOutcome!E469</f>
        <v>25.00</v>
      </c>
      <c r="P20" s="178"/>
      <c r="Q20" s="178"/>
    </row>
    <row r="21">
      <c r="A21" s="113" t="s">
        <v>614</v>
      </c>
      <c r="B21" s="232" t="str">
        <f>FacebookOutcome!B495</f>
        <v>66.67</v>
      </c>
      <c r="C21" s="246"/>
      <c r="D21" s="178"/>
      <c r="E21" s="178"/>
      <c r="F21" s="238" t="str">
        <f>FacebookOutcome!B493</f>
        <v>50.00</v>
      </c>
      <c r="G21" s="178"/>
      <c r="H21" s="178"/>
      <c r="I21" s="312" t="str">
        <f>FacebookOutcome!C493</f>
        <v>66.67</v>
      </c>
      <c r="J21" s="178"/>
      <c r="K21" s="178"/>
      <c r="L21" s="313" t="str">
        <f>FacebookOutcome!D493</f>
        <v>100.00</v>
      </c>
      <c r="M21" s="178"/>
      <c r="N21" s="178"/>
      <c r="O21" s="423" t="str">
        <f>FacebookOutcome!E493</f>
        <v>50.00</v>
      </c>
      <c r="P21" s="178"/>
      <c r="Q21" s="178"/>
    </row>
    <row r="22">
      <c r="A22" s="113" t="s">
        <v>615</v>
      </c>
      <c r="B22" s="232" t="str">
        <f>FacebookOutcome!B522</f>
        <v>53.13</v>
      </c>
      <c r="C22" s="246"/>
      <c r="D22" s="178"/>
      <c r="E22" s="178"/>
      <c r="F22" s="238" t="str">
        <f>FacebookOutcome!B520</f>
        <v>50.00</v>
      </c>
      <c r="G22" s="178"/>
      <c r="H22" s="178"/>
      <c r="I22" s="312" t="str">
        <f>FacebookOutcome!C520</f>
        <v>50.00</v>
      </c>
      <c r="J22" s="178"/>
      <c r="K22" s="178"/>
      <c r="L22" s="313" t="str">
        <f>FacebookOutcome!D520</f>
        <v>62.50</v>
      </c>
      <c r="M22" s="178"/>
      <c r="N22" s="178"/>
      <c r="O22" s="423" t="str">
        <f>FacebookOutcome!E520</f>
        <v>50.00</v>
      </c>
      <c r="P22" s="178"/>
      <c r="Q22" s="178"/>
    </row>
    <row r="23">
      <c r="A23" s="113" t="s">
        <v>616</v>
      </c>
      <c r="B23" s="232" t="str">
        <f>FacebookOutcome!B543</f>
        <v>43.75</v>
      </c>
      <c r="C23" s="246"/>
      <c r="D23" s="178"/>
      <c r="E23" s="178"/>
      <c r="F23" s="238" t="str">
        <f>FacebookOutcome!B541</f>
        <v>37.50</v>
      </c>
      <c r="G23" s="178"/>
      <c r="H23" s="178"/>
      <c r="I23" s="312" t="str">
        <f>FacebookOutcome!C541</f>
        <v>50.00</v>
      </c>
      <c r="J23" s="178"/>
      <c r="K23" s="178"/>
      <c r="L23" s="313" t="str">
        <f>FacebookOutcome!D541</f>
        <v>50.00</v>
      </c>
      <c r="M23" s="178"/>
      <c r="N23" s="178"/>
      <c r="O23" s="423" t="str">
        <f>FacebookOutcome!E541</f>
        <v>37.50</v>
      </c>
      <c r="P23" s="178"/>
      <c r="Q23" s="178"/>
    </row>
    <row r="24">
      <c r="A24" s="113" t="s">
        <v>617</v>
      </c>
      <c r="B24" s="232" t="str">
        <f>FacebookOutcome!B573</f>
        <v>25.00</v>
      </c>
      <c r="C24" s="246"/>
      <c r="D24" s="178"/>
      <c r="E24" s="178"/>
      <c r="F24" s="238" t="str">
        <f>FacebookOutcome!B571</f>
        <v>40.00</v>
      </c>
      <c r="G24" s="178"/>
      <c r="H24" s="178"/>
      <c r="I24" s="312" t="str">
        <f>FacebookOutcome!C571</f>
        <v>0.00</v>
      </c>
      <c r="J24" s="178"/>
      <c r="K24" s="178"/>
      <c r="L24" s="313" t="str">
        <f>FacebookOutcome!D571</f>
        <v>20.00</v>
      </c>
      <c r="M24" s="178"/>
      <c r="N24" s="178"/>
      <c r="O24" s="423" t="str">
        <f>FacebookOutcome!E571</f>
        <v>40.00</v>
      </c>
      <c r="P24" s="178"/>
      <c r="Q24" s="178"/>
    </row>
    <row r="25">
      <c r="A25" s="113" t="s">
        <v>618</v>
      </c>
      <c r="B25" s="232" t="str">
        <f>FacebookOutcome!B597</f>
        <v>6.25</v>
      </c>
      <c r="C25" s="246"/>
      <c r="D25" s="178"/>
      <c r="E25" s="178"/>
      <c r="F25" s="238" t="str">
        <f>FacebookOutcome!B595</f>
        <v>0.00</v>
      </c>
      <c r="G25" s="178"/>
      <c r="H25" s="178"/>
      <c r="I25" s="312" t="str">
        <f>FacebookOutcome!C595</f>
        <v>12.50</v>
      </c>
      <c r="J25" s="178"/>
      <c r="K25" s="178"/>
      <c r="L25" s="313" t="str">
        <f>FacebookOutcome!D595</f>
        <v>12.50</v>
      </c>
      <c r="M25" s="178"/>
      <c r="N25" s="178"/>
      <c r="O25" s="423" t="str">
        <f>FacebookOutcome!E595</f>
        <v>0.00</v>
      </c>
      <c r="P25" s="178"/>
      <c r="Q25" s="178"/>
    </row>
    <row r="26">
      <c r="A26" s="113" t="s">
        <v>619</v>
      </c>
      <c r="B26" s="232" t="str">
        <f>FacebookOutcome!B621</f>
        <v>56.25</v>
      </c>
      <c r="C26" s="246"/>
      <c r="D26" s="178"/>
      <c r="E26" s="178"/>
      <c r="F26" s="238" t="str">
        <f>FacebookOutcome!B619</f>
        <v>75.00</v>
      </c>
      <c r="G26" s="178"/>
      <c r="H26" s="178"/>
      <c r="I26" s="312" t="str">
        <f>FacebookOutcome!C619</f>
        <v>0.00</v>
      </c>
      <c r="J26" s="178"/>
      <c r="K26" s="178"/>
      <c r="L26" s="313" t="str">
        <f>FacebookOutcome!D619</f>
        <v>75.00</v>
      </c>
      <c r="M26" s="178"/>
      <c r="N26" s="178"/>
      <c r="O26" s="423" t="str">
        <f>FacebookOutcome!E619</f>
        <v>75.00</v>
      </c>
      <c r="P26" s="178"/>
      <c r="Q26" s="178"/>
    </row>
    <row r="27">
      <c r="A27" s="113" t="s">
        <v>620</v>
      </c>
      <c r="B27" s="232" t="str">
        <f>FacebookOutcome!B645</f>
        <v>20.00</v>
      </c>
      <c r="C27" s="246"/>
      <c r="D27" s="178"/>
      <c r="E27" s="178"/>
      <c r="F27" s="238" t="str">
        <f>FacebookOutcome!B643</f>
        <v>40.00</v>
      </c>
      <c r="G27" s="178"/>
      <c r="H27" s="178"/>
      <c r="I27" s="312" t="str">
        <f>FacebookOutcome!C643</f>
        <v>0.00</v>
      </c>
      <c r="J27" s="178"/>
      <c r="K27" s="178"/>
      <c r="L27" s="313" t="str">
        <f>FacebookOutcome!D643</f>
        <v>0.00</v>
      </c>
      <c r="M27" s="178"/>
      <c r="N27" s="178"/>
      <c r="O27" s="423" t="str">
        <f>FacebookOutcome!E643</f>
        <v>40.00</v>
      </c>
      <c r="P27" s="178"/>
      <c r="Q27" s="178"/>
    </row>
    <row r="28">
      <c r="A28" s="113" t="s">
        <v>621</v>
      </c>
      <c r="B28" s="232" t="str">
        <f>FacebookOutcome!B690</f>
        <v>59.38</v>
      </c>
      <c r="C28" s="246"/>
      <c r="D28" s="178"/>
      <c r="E28" s="178"/>
      <c r="F28" s="238" t="str">
        <f>FacebookOutcome!B688</f>
        <v>75.00</v>
      </c>
      <c r="G28" s="178"/>
      <c r="H28" s="178"/>
      <c r="I28" s="312" t="str">
        <f>FacebookOutcome!C688</f>
        <v>58.33</v>
      </c>
      <c r="J28" s="178"/>
      <c r="K28" s="178"/>
      <c r="L28" s="313" t="str">
        <f>FacebookOutcome!D688</f>
        <v>29.17</v>
      </c>
      <c r="M28" s="178"/>
      <c r="N28" s="178"/>
      <c r="O28" s="423" t="str">
        <f>FacebookOutcome!E688</f>
        <v>75.00</v>
      </c>
      <c r="P28" s="178"/>
      <c r="Q28" s="178"/>
    </row>
    <row r="29">
      <c r="A29" s="113" t="s">
        <v>622</v>
      </c>
      <c r="B29" s="232" t="str">
        <f>FacebookOutcome!B732</f>
        <v>77.27</v>
      </c>
      <c r="C29" s="246"/>
      <c r="D29" s="178"/>
      <c r="E29" s="178"/>
      <c r="F29" s="238" t="str">
        <f>FacebookOutcome!B730</f>
        <v>77.27</v>
      </c>
      <c r="G29" s="178"/>
      <c r="H29" s="178"/>
      <c r="I29" s="312" t="str">
        <f>FacebookOutcome!C730</f>
        <v>77.27</v>
      </c>
      <c r="J29" s="178"/>
      <c r="K29" s="178"/>
      <c r="L29" s="313" t="str">
        <f>FacebookOutcome!D730</f>
        <v>77.27</v>
      </c>
      <c r="M29" s="178"/>
      <c r="N29" s="178"/>
      <c r="O29" s="423" t="str">
        <f>FacebookOutcome!E730</f>
        <v>77.27</v>
      </c>
      <c r="P29" s="178"/>
      <c r="Q29" s="178"/>
    </row>
    <row r="30">
      <c r="A30" s="113" t="s">
        <v>623</v>
      </c>
      <c r="B30" s="232" t="str">
        <f>FacebookOutcome!B750</f>
        <v>50.00</v>
      </c>
      <c r="C30" s="246"/>
      <c r="D30" s="178"/>
      <c r="E30" s="178"/>
      <c r="F30" s="238" t="str">
        <f>FacebookOutcome!B748</f>
        <v>66.67</v>
      </c>
      <c r="G30" s="178"/>
      <c r="H30" s="178"/>
      <c r="I30" s="312" t="str">
        <f>FacebookOutcome!C748</f>
        <v>66.67</v>
      </c>
      <c r="J30" s="178"/>
      <c r="K30" s="178"/>
      <c r="L30" s="313" t="str">
        <f>FacebookOutcome!D748</f>
        <v>0.00</v>
      </c>
      <c r="M30" s="178"/>
      <c r="N30" s="178"/>
      <c r="O30" s="423" t="str">
        <f>FacebookOutcome!E748</f>
        <v>66.67</v>
      </c>
      <c r="P30" s="178"/>
      <c r="Q30" s="178"/>
    </row>
    <row r="31">
      <c r="A31" s="113" t="s">
        <v>624</v>
      </c>
      <c r="B31" s="232" t="str">
        <f>FacebookOutcome!B768</f>
        <v>16.67</v>
      </c>
      <c r="C31" s="246"/>
      <c r="D31" s="178"/>
      <c r="E31" s="178"/>
      <c r="F31" s="238" t="str">
        <f>FacebookOutcome!B766</f>
        <v>33.33</v>
      </c>
      <c r="G31" s="178"/>
      <c r="H31" s="178"/>
      <c r="I31" s="312" t="str">
        <f>FacebookOutcome!C766</f>
        <v>0.00</v>
      </c>
      <c r="J31" s="178"/>
      <c r="K31" s="178"/>
      <c r="L31" s="313" t="str">
        <f>FacebookOutcome!D766</f>
        <v>0.00</v>
      </c>
      <c r="M31" s="178"/>
      <c r="N31" s="178"/>
      <c r="O31" s="423" t="str">
        <f>FacebookOutcome!E766</f>
        <v>33.33</v>
      </c>
      <c r="P31" s="178"/>
      <c r="Q31" s="178"/>
    </row>
    <row r="32">
      <c r="A32" s="113" t="s">
        <v>625</v>
      </c>
      <c r="B32" s="232" t="str">
        <f>FacebookOutcome!B804</f>
        <v>66.67</v>
      </c>
      <c r="C32" s="246"/>
      <c r="D32" s="178"/>
      <c r="E32" s="178"/>
      <c r="F32" s="238" t="str">
        <f>FacebookOutcome!B802</f>
        <v>66.67</v>
      </c>
      <c r="G32" s="178"/>
      <c r="H32" s="178"/>
      <c r="I32" s="312" t="str">
        <f>FacebookOutcome!C802</f>
        <v>66.67</v>
      </c>
      <c r="J32" s="178"/>
      <c r="K32" s="178"/>
      <c r="L32" s="313" t="str">
        <f>FacebookOutcome!D802</f>
        <v>66.67</v>
      </c>
      <c r="M32" s="178"/>
      <c r="N32" s="178"/>
      <c r="O32" s="423" t="str">
        <f>FacebookOutcome!E802</f>
        <v>66.67</v>
      </c>
      <c r="P32" s="178"/>
      <c r="Q32" s="178"/>
    </row>
    <row r="33">
      <c r="A33" s="113" t="s">
        <v>626</v>
      </c>
      <c r="B33" s="232" t="str">
        <f>FacebookOutcome!B822</f>
        <v>0.00</v>
      </c>
      <c r="C33" s="246"/>
      <c r="D33" s="178"/>
      <c r="E33" s="178"/>
      <c r="F33" s="238" t="str">
        <f>FacebookOutcome!B820</f>
        <v>0.00</v>
      </c>
      <c r="G33" s="178"/>
      <c r="H33" s="178"/>
      <c r="I33" s="312" t="str">
        <f>FacebookOutcome!C820</f>
        <v>0.00</v>
      </c>
      <c r="J33" s="178"/>
      <c r="K33" s="178"/>
      <c r="L33" s="313" t="str">
        <f>FacebookOutcome!D820</f>
        <v>0.00</v>
      </c>
      <c r="M33" s="178"/>
      <c r="N33" s="178"/>
      <c r="O33" s="423" t="str">
        <f>FacebookOutcome!E820</f>
        <v>0.00</v>
      </c>
      <c r="P33" s="178"/>
      <c r="Q33" s="178"/>
    </row>
    <row r="34">
      <c r="A34" s="113" t="s">
        <v>627</v>
      </c>
      <c r="B34" s="232" t="str">
        <f>FacebookOutcome!B843</f>
        <v>56.25</v>
      </c>
      <c r="C34" s="246"/>
      <c r="D34" s="178"/>
      <c r="E34" s="178"/>
      <c r="F34" s="238" t="str">
        <f>FacebookOutcome!B841</f>
        <v>50.00</v>
      </c>
      <c r="G34" s="178"/>
      <c r="H34" s="178"/>
      <c r="I34" s="312" t="str">
        <f>FacebookOutcome!C841</f>
        <v>0.00</v>
      </c>
      <c r="J34" s="178"/>
      <c r="K34" s="178"/>
      <c r="L34" s="313" t="str">
        <f>FacebookOutcome!D841</f>
        <v>100.00</v>
      </c>
      <c r="M34" s="178"/>
      <c r="N34" s="178"/>
      <c r="O34" s="423" t="str">
        <f>FacebookOutcome!E841</f>
        <v>75.00</v>
      </c>
      <c r="P34" s="178"/>
      <c r="Q34" s="178"/>
    </row>
    <row r="35">
      <c r="A35" s="113" t="s">
        <v>628</v>
      </c>
      <c r="B35" s="232" t="str">
        <f>FacebookOutcome!B861</f>
        <v>54.17</v>
      </c>
      <c r="C35" s="246"/>
      <c r="D35" s="178"/>
      <c r="E35" s="178"/>
      <c r="F35" s="238" t="str">
        <f>FacebookOutcome!B859</f>
        <v>83.33</v>
      </c>
      <c r="G35" s="178"/>
      <c r="H35" s="178"/>
      <c r="I35" s="312" t="str">
        <f>FacebookOutcome!C859</f>
        <v>0.00</v>
      </c>
      <c r="J35" s="178"/>
      <c r="K35" s="178"/>
      <c r="L35" s="313" t="str">
        <f>FacebookOutcome!D859</f>
        <v>50.00</v>
      </c>
      <c r="M35" s="178"/>
      <c r="N35" s="178"/>
      <c r="O35" s="423" t="str">
        <f>FacebookOutcome!E859</f>
        <v>83.33</v>
      </c>
      <c r="P35" s="178"/>
      <c r="Q35" s="178"/>
    </row>
    <row r="36">
      <c r="A36" s="145" t="s">
        <v>629</v>
      </c>
      <c r="B36" s="232" t="str">
        <f>FacebookOutcome!B873</f>
        <v>100.00</v>
      </c>
      <c r="C36" s="246"/>
      <c r="D36" s="178"/>
      <c r="E36" s="178"/>
      <c r="F36" s="238" t="str">
        <f>FacebookOutcome!B871</f>
        <v>100.00</v>
      </c>
      <c r="G36" s="178"/>
      <c r="H36" s="178"/>
      <c r="I36" s="312" t="str">
        <f>FacebookOutcome!C871</f>
        <v>100.00</v>
      </c>
      <c r="J36" s="178"/>
      <c r="K36" s="178"/>
      <c r="L36" s="313" t="str">
        <f>FacebookOutcome!D871</f>
        <v>100.00</v>
      </c>
      <c r="M36" s="178"/>
      <c r="N36" s="178"/>
      <c r="O36" s="423" t="str">
        <f>FacebookOutcome!E871</f>
        <v>100.00</v>
      </c>
      <c r="P36" s="178"/>
      <c r="Q36" s="178"/>
    </row>
    <row r="37">
      <c r="A37" s="1"/>
      <c r="B37" s="251"/>
      <c r="C37" s="252"/>
      <c r="D37" s="253"/>
      <c r="E37" s="253"/>
      <c r="F37" s="255"/>
      <c r="G37" s="253"/>
      <c r="H37" s="253"/>
      <c r="I37" s="316"/>
      <c r="J37" s="253"/>
      <c r="K37" s="253"/>
      <c r="L37" s="317"/>
      <c r="M37" s="253"/>
      <c r="N37" s="253"/>
      <c r="O37" s="425"/>
      <c r="P37" s="253"/>
      <c r="Q37" s="253"/>
    </row>
    <row r="38">
      <c r="A38" s="257" t="s">
        <v>1295</v>
      </c>
      <c r="B38" s="258" t="str">
        <f>AVERAGE(B2:B36)</f>
        <v>52.67</v>
      </c>
      <c r="C38" s="258" t="str">
        <f t="shared" ref="C38:E38" si="6">AVERAGE(C2:C7)</f>
        <v>79.63</v>
      </c>
      <c r="D38" s="258" t="str">
        <f t="shared" si="6"/>
        <v>79.63</v>
      </c>
      <c r="E38" s="258" t="str">
        <f t="shared" si="6"/>
        <v>79.63</v>
      </c>
      <c r="F38" s="258" t="str">
        <f>AVERAGE(F2:F36)</f>
        <v>53.89</v>
      </c>
      <c r="G38" s="258"/>
      <c r="H38" s="258"/>
      <c r="I38" s="258" t="str">
        <f>AVERAGE(I2:I36)</f>
        <v>47.35</v>
      </c>
      <c r="J38" s="258"/>
      <c r="K38" s="258"/>
      <c r="L38" s="258" t="str">
        <f>AVERAGE(L2:L36)</f>
        <v>53.90</v>
      </c>
      <c r="M38" s="258"/>
      <c r="N38" s="318"/>
      <c r="O38" s="258" t="str">
        <f>AVERAGE(O2:O36)</f>
        <v>55.54</v>
      </c>
      <c r="P38" s="258"/>
      <c r="Q38" s="318"/>
    </row>
    <row r="39">
      <c r="A39" s="259" t="s">
        <v>1296</v>
      </c>
      <c r="B39" s="251" t="str">
        <f>AVERAGE(B2:B7)</f>
        <v>81.30</v>
      </c>
      <c r="C39" s="260"/>
      <c r="D39" s="261"/>
      <c r="E39" s="261"/>
      <c r="F39" s="255" t="str">
        <f>AVERAGE(F2:F7)</f>
        <v>81.30</v>
      </c>
      <c r="G39" s="261"/>
      <c r="H39" s="261"/>
      <c r="I39" s="316" t="str">
        <f>AVERAGE(I2:I7)</f>
        <v>82.96</v>
      </c>
      <c r="J39" s="261"/>
      <c r="K39" s="261"/>
      <c r="L39" s="317" t="str">
        <f>AVERAGE(L2:L7)</f>
        <v>79.63</v>
      </c>
      <c r="M39" s="261"/>
      <c r="N39" s="261"/>
      <c r="O39" s="425" t="str">
        <f>AVERAGE(O2:O7)</f>
        <v>81.30</v>
      </c>
      <c r="P39" s="261"/>
      <c r="Q39" s="261"/>
    </row>
    <row r="40">
      <c r="A40" s="264" t="s">
        <v>1297</v>
      </c>
      <c r="B40" s="251" t="str">
        <f>AVERAGE(B8:B18)</f>
        <v>41.43</v>
      </c>
      <c r="C40" s="260"/>
      <c r="D40" s="265"/>
      <c r="E40" s="265"/>
      <c r="F40" s="255" t="str">
        <f>AVERAGE(F8:F18)</f>
        <v>35.63</v>
      </c>
      <c r="G40" s="265"/>
      <c r="H40" s="265"/>
      <c r="I40" s="316" t="str">
        <f>AVERAGE(I8:I18)</f>
        <v>45.82</v>
      </c>
      <c r="J40" s="265"/>
      <c r="K40" s="265"/>
      <c r="L40" s="317" t="str">
        <f>AVERAGE(L8:L18)</f>
        <v>45.32</v>
      </c>
      <c r="M40" s="265"/>
      <c r="N40" s="265"/>
      <c r="O40" s="425" t="str">
        <f>AVERAGE(O8:O18)</f>
        <v>38.94</v>
      </c>
      <c r="P40" s="265"/>
      <c r="Q40" s="265"/>
    </row>
    <row r="41">
      <c r="A41" s="264" t="s">
        <v>1298</v>
      </c>
      <c r="B41" s="251" t="str">
        <f>AVERAGE(B19:B36)</f>
        <v>48.75</v>
      </c>
      <c r="C41" s="260"/>
      <c r="D41" s="265"/>
      <c r="E41" s="265"/>
      <c r="F41" s="255" t="str">
        <f>AVERAGE(F19:F36)</f>
        <v>53.88</v>
      </c>
      <c r="G41" s="265"/>
      <c r="H41" s="265"/>
      <c r="I41" s="316" t="str">
        <f>AVERAGE(I19:I36)</f>
        <v>36.24</v>
      </c>
      <c r="J41" s="265"/>
      <c r="K41" s="265"/>
      <c r="L41" s="317" t="str">
        <f>AVERAGE(L19:L36)</f>
        <v>49.62</v>
      </c>
      <c r="M41" s="265"/>
      <c r="N41" s="265"/>
      <c r="O41" s="425" t="str">
        <f>AVERAGE(O19:O36)</f>
        <v>55.27</v>
      </c>
      <c r="P41" s="265"/>
      <c r="Q41" s="265"/>
    </row>
    <row r="42">
      <c r="A42" s="10"/>
      <c r="B42" s="266"/>
      <c r="C42" s="10"/>
      <c r="D42" s="10"/>
      <c r="E42" s="10"/>
      <c r="F42" s="10"/>
      <c r="G42" s="10"/>
      <c r="H42" s="10"/>
      <c r="I42" s="10"/>
      <c r="J42" s="10"/>
      <c r="K42" s="10"/>
      <c r="L42" s="10"/>
      <c r="M42" s="10"/>
      <c r="N42" s="10"/>
      <c r="O42" s="10"/>
      <c r="P42" s="10"/>
      <c r="Q42" s="10"/>
    </row>
    <row r="43">
      <c r="A43" s="267"/>
      <c r="B43" s="266"/>
      <c r="C43" s="10"/>
      <c r="D43" s="10"/>
      <c r="E43" s="10"/>
      <c r="F43" s="10"/>
      <c r="G43" s="10"/>
      <c r="H43" s="10"/>
      <c r="I43" s="10"/>
      <c r="J43" s="10"/>
      <c r="K43" s="10"/>
      <c r="L43" s="10"/>
      <c r="M43" s="10"/>
      <c r="N43" s="10"/>
      <c r="O43" s="10"/>
      <c r="P43" s="10"/>
      <c r="Q43" s="10"/>
    </row>
  </sheetData>
  <conditionalFormatting sqref="A2:A36">
    <cfRule type="cellIs" dxfId="0" priority="1" operator="equal">
      <formula>"N/A"</formula>
    </cfRule>
  </conditionalFormatting>
  <conditionalFormatting sqref="A2:A36">
    <cfRule type="cellIs" dxfId="1" priority="2" operator="equal">
      <formula>"not selected"</formula>
    </cfRule>
  </conditionalFormatting>
  <conditionalFormatting sqref="A2:A36">
    <cfRule type="cellIs" dxfId="2" priority="3" operator="equal">
      <formula>"#DIV/0!"</formula>
    </cfRule>
  </conditionalFormatting>
  <conditionalFormatting sqref="A2:A36">
    <cfRule type="cellIs" dxfId="2" priority="4" operator="equal">
      <formula>"checkx"</formula>
    </cfRule>
  </conditionalFormatting>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2" max="2" width="46.43"/>
    <col customWidth="1" min="3" max="3" width="36.57"/>
    <col customWidth="1" min="4" max="4" width="18.14"/>
  </cols>
  <sheetData>
    <row r="1">
      <c r="A1" s="268" t="s">
        <v>1299</v>
      </c>
      <c r="B1" s="268" t="s">
        <v>1300</v>
      </c>
      <c r="C1" s="426" t="s">
        <v>1301</v>
      </c>
      <c r="D1" s="268" t="s">
        <v>1302</v>
      </c>
      <c r="E1" s="268" t="s">
        <v>1303</v>
      </c>
    </row>
    <row r="2">
      <c r="A2" s="269">
        <v>1.0</v>
      </c>
      <c r="B2" s="270" t="s">
        <v>2872</v>
      </c>
      <c r="C2" s="271" t="s">
        <v>2873</v>
      </c>
      <c r="D2" s="270" t="s">
        <v>2874</v>
      </c>
      <c r="E2" s="270" t="s">
        <v>2875</v>
      </c>
    </row>
    <row r="3">
      <c r="A3" s="269">
        <v>2.0</v>
      </c>
      <c r="B3" s="270" t="s">
        <v>2876</v>
      </c>
      <c r="C3" s="271" t="s">
        <v>2877</v>
      </c>
      <c r="D3" s="427" t="s">
        <v>2874</v>
      </c>
      <c r="E3" s="270" t="s">
        <v>2875</v>
      </c>
    </row>
    <row r="4">
      <c r="A4" s="269">
        <v>3.0</v>
      </c>
      <c r="B4" s="270" t="s">
        <v>2878</v>
      </c>
      <c r="C4" s="271" t="s">
        <v>2879</v>
      </c>
      <c r="D4" s="428" t="s">
        <v>73</v>
      </c>
      <c r="E4" s="270" t="s">
        <v>2875</v>
      </c>
    </row>
    <row r="5">
      <c r="A5" s="269">
        <v>4.0</v>
      </c>
      <c r="B5" s="270" t="s">
        <v>2880</v>
      </c>
      <c r="C5" s="271" t="s">
        <v>2881</v>
      </c>
      <c r="D5" s="428" t="s">
        <v>73</v>
      </c>
      <c r="E5" s="270" t="s">
        <v>2875</v>
      </c>
    </row>
    <row r="6">
      <c r="A6" s="269">
        <v>5.0</v>
      </c>
      <c r="B6" s="270" t="s">
        <v>2882</v>
      </c>
      <c r="C6" s="271" t="s">
        <v>2883</v>
      </c>
      <c r="D6" s="428" t="s">
        <v>73</v>
      </c>
      <c r="E6" s="270" t="s">
        <v>2875</v>
      </c>
    </row>
    <row r="7">
      <c r="A7" s="269">
        <v>6.0</v>
      </c>
      <c r="B7" s="270" t="s">
        <v>2884</v>
      </c>
      <c r="C7" s="271" t="s">
        <v>2885</v>
      </c>
      <c r="D7" s="428" t="s">
        <v>73</v>
      </c>
      <c r="E7" s="270" t="s">
        <v>2875</v>
      </c>
    </row>
    <row r="8">
      <c r="A8" s="269">
        <v>7.0</v>
      </c>
      <c r="B8" s="270" t="s">
        <v>2886</v>
      </c>
      <c r="C8" s="271" t="s">
        <v>2887</v>
      </c>
      <c r="D8" s="428" t="s">
        <v>73</v>
      </c>
      <c r="E8" s="270" t="s">
        <v>2875</v>
      </c>
    </row>
    <row r="9">
      <c r="A9" s="269">
        <v>8.0</v>
      </c>
      <c r="B9" s="270" t="s">
        <v>2888</v>
      </c>
      <c r="C9" s="271" t="s">
        <v>2889</v>
      </c>
      <c r="D9" s="428" t="s">
        <v>73</v>
      </c>
      <c r="E9" s="270" t="s">
        <v>2875</v>
      </c>
    </row>
    <row r="10">
      <c r="A10" s="269">
        <v>9.0</v>
      </c>
      <c r="B10" s="270" t="s">
        <v>2890</v>
      </c>
      <c r="C10" s="271" t="s">
        <v>2891</v>
      </c>
      <c r="D10" s="428" t="s">
        <v>73</v>
      </c>
      <c r="E10" s="270" t="s">
        <v>2875</v>
      </c>
    </row>
    <row r="11">
      <c r="A11" s="269">
        <v>10.0</v>
      </c>
      <c r="B11" s="270" t="s">
        <v>2892</v>
      </c>
      <c r="C11" s="271" t="s">
        <v>2893</v>
      </c>
      <c r="D11" s="428" t="s">
        <v>73</v>
      </c>
      <c r="E11" s="270" t="s">
        <v>2894</v>
      </c>
    </row>
    <row r="12">
      <c r="A12" s="269">
        <v>11.0</v>
      </c>
      <c r="B12" s="270" t="s">
        <v>2895</v>
      </c>
      <c r="C12" s="429" t="s">
        <v>2896</v>
      </c>
      <c r="D12" s="428">
        <v>42465.0</v>
      </c>
      <c r="E12" s="270" t="s">
        <v>2897</v>
      </c>
    </row>
    <row r="13">
      <c r="A13" s="269">
        <v>12.0</v>
      </c>
      <c r="B13" s="270" t="s">
        <v>2898</v>
      </c>
      <c r="C13" s="271" t="s">
        <v>2899</v>
      </c>
      <c r="D13" s="428" t="s">
        <v>73</v>
      </c>
      <c r="E13" s="270" t="s">
        <v>2894</v>
      </c>
    </row>
    <row r="14">
      <c r="A14" s="269">
        <v>13.0</v>
      </c>
      <c r="B14" s="270" t="s">
        <v>2900</v>
      </c>
      <c r="C14" s="271" t="s">
        <v>2901</v>
      </c>
      <c r="D14" s="428" t="s">
        <v>73</v>
      </c>
      <c r="E14" s="270" t="s">
        <v>2894</v>
      </c>
    </row>
    <row r="15">
      <c r="A15" s="269">
        <v>14.0</v>
      </c>
      <c r="B15" s="270" t="s">
        <v>2902</v>
      </c>
      <c r="C15" s="271" t="s">
        <v>2903</v>
      </c>
      <c r="D15" s="428" t="s">
        <v>73</v>
      </c>
      <c r="E15" s="270" t="s">
        <v>2894</v>
      </c>
    </row>
    <row r="16">
      <c r="A16" s="269">
        <v>15.0</v>
      </c>
      <c r="B16" s="270" t="s">
        <v>2904</v>
      </c>
      <c r="C16" s="271" t="s">
        <v>2905</v>
      </c>
      <c r="D16" s="428" t="s">
        <v>73</v>
      </c>
      <c r="E16" s="270" t="s">
        <v>2894</v>
      </c>
    </row>
    <row r="17">
      <c r="A17" s="269">
        <v>16.0</v>
      </c>
      <c r="B17" s="270" t="s">
        <v>2906</v>
      </c>
      <c r="C17" s="271" t="s">
        <v>2907</v>
      </c>
      <c r="D17" s="428" t="s">
        <v>73</v>
      </c>
      <c r="E17" s="270" t="s">
        <v>2894</v>
      </c>
    </row>
    <row r="18">
      <c r="A18" s="269">
        <v>17.0</v>
      </c>
      <c r="B18" s="270" t="s">
        <v>2908</v>
      </c>
      <c r="C18" s="271" t="s">
        <v>2909</v>
      </c>
      <c r="D18" s="428" t="s">
        <v>73</v>
      </c>
      <c r="E18" s="270" t="s">
        <v>2894</v>
      </c>
    </row>
    <row r="19">
      <c r="A19" s="269">
        <v>18.0</v>
      </c>
      <c r="B19" s="270" t="s">
        <v>2910</v>
      </c>
      <c r="C19" s="271" t="s">
        <v>2911</v>
      </c>
      <c r="D19" s="428" t="s">
        <v>73</v>
      </c>
      <c r="E19" s="270" t="s">
        <v>2894</v>
      </c>
    </row>
    <row r="20">
      <c r="A20" s="269">
        <v>19.0</v>
      </c>
      <c r="B20" s="270" t="s">
        <v>2912</v>
      </c>
      <c r="C20" s="271" t="s">
        <v>2913</v>
      </c>
      <c r="D20" s="428" t="s">
        <v>73</v>
      </c>
      <c r="E20" s="270" t="s">
        <v>2894</v>
      </c>
    </row>
    <row r="21">
      <c r="A21" s="269">
        <v>20.0</v>
      </c>
      <c r="B21" s="270" t="s">
        <v>2914</v>
      </c>
      <c r="C21" s="271" t="s">
        <v>2915</v>
      </c>
      <c r="D21" s="428" t="s">
        <v>73</v>
      </c>
      <c r="E21" s="270" t="s">
        <v>2894</v>
      </c>
    </row>
    <row r="22">
      <c r="A22" s="269">
        <v>21.0</v>
      </c>
      <c r="B22" s="270" t="s">
        <v>2916</v>
      </c>
      <c r="C22" s="271" t="s">
        <v>2917</v>
      </c>
      <c r="D22" s="428" t="s">
        <v>73</v>
      </c>
      <c r="E22" s="270" t="s">
        <v>2894</v>
      </c>
    </row>
    <row r="23">
      <c r="A23" s="269">
        <v>22.0</v>
      </c>
      <c r="B23" s="270" t="s">
        <v>2918</v>
      </c>
      <c r="C23" s="271" t="s">
        <v>2919</v>
      </c>
      <c r="D23" s="428" t="s">
        <v>73</v>
      </c>
      <c r="E23" s="270" t="s">
        <v>2894</v>
      </c>
    </row>
    <row r="24">
      <c r="A24" s="269">
        <v>23.0</v>
      </c>
      <c r="B24" s="270" t="s">
        <v>2920</v>
      </c>
      <c r="C24" s="271" t="s">
        <v>2921</v>
      </c>
      <c r="D24" s="428" t="s">
        <v>73</v>
      </c>
      <c r="E24" s="270" t="s">
        <v>2894</v>
      </c>
    </row>
    <row r="25">
      <c r="A25" s="269">
        <v>24.0</v>
      </c>
      <c r="B25" s="270" t="s">
        <v>2922</v>
      </c>
      <c r="C25" s="271" t="s">
        <v>2923</v>
      </c>
      <c r="D25" s="428" t="s">
        <v>73</v>
      </c>
      <c r="E25" s="270" t="s">
        <v>2894</v>
      </c>
    </row>
    <row r="26">
      <c r="A26" s="269">
        <v>25.0</v>
      </c>
      <c r="B26" s="270" t="s">
        <v>2924</v>
      </c>
      <c r="C26" s="271" t="s">
        <v>2925</v>
      </c>
      <c r="D26" s="428" t="s">
        <v>73</v>
      </c>
      <c r="E26" s="270" t="s">
        <v>2894</v>
      </c>
    </row>
    <row r="27">
      <c r="A27" s="269">
        <v>26.0</v>
      </c>
      <c r="B27" s="270" t="s">
        <v>2926</v>
      </c>
      <c r="C27" s="271" t="s">
        <v>2927</v>
      </c>
      <c r="D27" s="428" t="s">
        <v>73</v>
      </c>
      <c r="E27" s="270" t="s">
        <v>2894</v>
      </c>
    </row>
    <row r="28">
      <c r="A28" s="269">
        <v>27.0</v>
      </c>
      <c r="B28" s="270" t="s">
        <v>2928</v>
      </c>
      <c r="C28" s="271" t="s">
        <v>2929</v>
      </c>
      <c r="D28" s="428" t="s">
        <v>73</v>
      </c>
      <c r="E28" s="270" t="s">
        <v>2894</v>
      </c>
    </row>
    <row r="29">
      <c r="A29" s="269">
        <v>28.0</v>
      </c>
      <c r="B29" s="270" t="s">
        <v>2930</v>
      </c>
      <c r="C29" s="323" t="s">
        <v>2931</v>
      </c>
      <c r="D29" s="428" t="s">
        <v>73</v>
      </c>
      <c r="E29" s="270" t="s">
        <v>2897</v>
      </c>
    </row>
    <row r="30">
      <c r="A30" s="269">
        <v>29.0</v>
      </c>
      <c r="B30" s="270" t="s">
        <v>2932</v>
      </c>
      <c r="C30" s="271" t="s">
        <v>2933</v>
      </c>
      <c r="D30" s="428" t="s">
        <v>73</v>
      </c>
      <c r="E30" s="270" t="s">
        <v>2894</v>
      </c>
    </row>
    <row r="31">
      <c r="A31" s="269">
        <v>30.0</v>
      </c>
      <c r="B31" s="325" t="s">
        <v>2934</v>
      </c>
      <c r="C31" s="271" t="s">
        <v>2935</v>
      </c>
      <c r="D31" s="428">
        <v>42607.0</v>
      </c>
      <c r="E31" s="270" t="s">
        <v>2894</v>
      </c>
    </row>
    <row r="32">
      <c r="A32" s="269">
        <v>31.0</v>
      </c>
      <c r="B32" s="270" t="s">
        <v>2936</v>
      </c>
      <c r="C32" s="271" t="s">
        <v>2937</v>
      </c>
      <c r="D32" s="428">
        <v>42465.0</v>
      </c>
      <c r="E32" s="270" t="s">
        <v>2894</v>
      </c>
    </row>
    <row r="33">
      <c r="A33" s="269">
        <v>32.0</v>
      </c>
      <c r="B33" s="270" t="s">
        <v>2938</v>
      </c>
      <c r="C33" s="271" t="s">
        <v>2939</v>
      </c>
      <c r="D33" s="428">
        <v>41715.0</v>
      </c>
      <c r="E33" s="270" t="s">
        <v>2894</v>
      </c>
    </row>
    <row r="34">
      <c r="A34" s="269">
        <v>33.0</v>
      </c>
      <c r="B34" s="270" t="s">
        <v>2940</v>
      </c>
      <c r="C34" s="271" t="s">
        <v>2941</v>
      </c>
      <c r="D34" s="428">
        <v>41078.0</v>
      </c>
      <c r="E34" s="270" t="s">
        <v>2894</v>
      </c>
    </row>
    <row r="35">
      <c r="A35" s="269">
        <v>34.0</v>
      </c>
      <c r="B35" s="270" t="s">
        <v>2942</v>
      </c>
      <c r="C35" s="271" t="s">
        <v>2943</v>
      </c>
      <c r="D35" s="428">
        <v>40995.0</v>
      </c>
      <c r="E35" s="270" t="s">
        <v>2894</v>
      </c>
    </row>
    <row r="36">
      <c r="A36" s="269">
        <v>35.0</v>
      </c>
      <c r="B36" s="270" t="s">
        <v>2944</v>
      </c>
      <c r="C36" s="271" t="s">
        <v>2945</v>
      </c>
      <c r="D36" s="428" t="s">
        <v>73</v>
      </c>
      <c r="E36" s="270" t="s">
        <v>2894</v>
      </c>
    </row>
    <row r="37">
      <c r="A37" s="269">
        <v>36.0</v>
      </c>
      <c r="B37" s="270" t="s">
        <v>2946</v>
      </c>
      <c r="C37" s="271" t="s">
        <v>2947</v>
      </c>
      <c r="D37" s="428" t="s">
        <v>73</v>
      </c>
      <c r="E37" s="270" t="s">
        <v>2894</v>
      </c>
    </row>
    <row r="38">
      <c r="A38" s="269">
        <v>37.0</v>
      </c>
      <c r="B38" s="270" t="s">
        <v>2948</v>
      </c>
      <c r="C38" s="271" t="s">
        <v>2949</v>
      </c>
      <c r="D38" s="428" t="s">
        <v>73</v>
      </c>
      <c r="E38" s="270" t="s">
        <v>2894</v>
      </c>
    </row>
    <row r="39">
      <c r="A39" s="269">
        <v>38.0</v>
      </c>
      <c r="B39" s="270" t="s">
        <v>2950</v>
      </c>
      <c r="C39" s="271" t="s">
        <v>2951</v>
      </c>
      <c r="D39" s="428" t="s">
        <v>73</v>
      </c>
      <c r="E39" s="270" t="s">
        <v>2894</v>
      </c>
    </row>
    <row r="40">
      <c r="A40" s="269">
        <v>39.0</v>
      </c>
      <c r="B40" s="270" t="s">
        <v>2952</v>
      </c>
      <c r="C40" s="271" t="s">
        <v>2953</v>
      </c>
      <c r="D40" s="428" t="s">
        <v>73</v>
      </c>
      <c r="E40" s="270" t="s">
        <v>2894</v>
      </c>
    </row>
    <row r="41">
      <c r="A41" s="269">
        <v>40.0</v>
      </c>
      <c r="B41" s="270" t="s">
        <v>2954</v>
      </c>
      <c r="C41" s="271" t="s">
        <v>2955</v>
      </c>
      <c r="D41" s="428" t="s">
        <v>73</v>
      </c>
      <c r="E41" s="270" t="s">
        <v>2894</v>
      </c>
    </row>
    <row r="42">
      <c r="A42" s="269">
        <v>41.0</v>
      </c>
      <c r="B42" s="270" t="s">
        <v>2956</v>
      </c>
      <c r="C42" s="271" t="s">
        <v>2957</v>
      </c>
      <c r="D42" s="428" t="s">
        <v>73</v>
      </c>
      <c r="E42" s="270" t="s">
        <v>2894</v>
      </c>
    </row>
    <row r="43">
      <c r="A43" s="269">
        <v>42.0</v>
      </c>
      <c r="B43" s="270" t="s">
        <v>2958</v>
      </c>
      <c r="C43" s="271" t="s">
        <v>2959</v>
      </c>
      <c r="D43" s="428" t="s">
        <v>73</v>
      </c>
      <c r="E43" s="270" t="s">
        <v>2894</v>
      </c>
    </row>
    <row r="44">
      <c r="A44" s="269">
        <v>43.0</v>
      </c>
      <c r="B44" s="270" t="s">
        <v>2960</v>
      </c>
      <c r="C44" s="271" t="s">
        <v>2961</v>
      </c>
      <c r="D44" s="428" t="s">
        <v>73</v>
      </c>
      <c r="E44" s="270" t="s">
        <v>2894</v>
      </c>
    </row>
    <row r="45">
      <c r="A45" s="269">
        <v>44.0</v>
      </c>
      <c r="B45" s="270" t="s">
        <v>2962</v>
      </c>
      <c r="C45" s="271" t="s">
        <v>2963</v>
      </c>
      <c r="D45" s="428" t="s">
        <v>73</v>
      </c>
      <c r="E45" s="270" t="s">
        <v>2894</v>
      </c>
    </row>
    <row r="46">
      <c r="A46" s="269">
        <v>45.0</v>
      </c>
      <c r="B46" s="270" t="s">
        <v>2964</v>
      </c>
      <c r="C46" s="271" t="s">
        <v>2965</v>
      </c>
      <c r="D46" s="428" t="s">
        <v>73</v>
      </c>
      <c r="E46" s="270" t="s">
        <v>2894</v>
      </c>
    </row>
    <row r="47">
      <c r="A47" s="269">
        <v>46.0</v>
      </c>
      <c r="B47" s="270" t="s">
        <v>2966</v>
      </c>
      <c r="C47" s="271" t="s">
        <v>2967</v>
      </c>
      <c r="D47" s="428" t="s">
        <v>73</v>
      </c>
      <c r="E47" s="270" t="s">
        <v>2894</v>
      </c>
    </row>
    <row r="48">
      <c r="A48" s="269">
        <v>47.0</v>
      </c>
      <c r="B48" s="270" t="s">
        <v>2968</v>
      </c>
      <c r="C48" s="271" t="s">
        <v>2969</v>
      </c>
      <c r="D48" s="428" t="s">
        <v>73</v>
      </c>
      <c r="E48" s="270" t="s">
        <v>2894</v>
      </c>
    </row>
    <row r="49">
      <c r="A49" s="269">
        <v>48.0</v>
      </c>
      <c r="B49" s="270" t="s">
        <v>2970</v>
      </c>
      <c r="C49" s="271" t="s">
        <v>2971</v>
      </c>
      <c r="D49" s="428" t="s">
        <v>73</v>
      </c>
      <c r="E49" s="270" t="s">
        <v>2894</v>
      </c>
    </row>
    <row r="50">
      <c r="A50" s="269">
        <v>49.0</v>
      </c>
      <c r="B50" s="270" t="s">
        <v>2972</v>
      </c>
      <c r="C50" s="271" t="s">
        <v>2973</v>
      </c>
      <c r="D50" s="428" t="s">
        <v>73</v>
      </c>
      <c r="E50" s="270" t="s">
        <v>2894</v>
      </c>
    </row>
    <row r="51">
      <c r="A51" s="269">
        <v>50.0</v>
      </c>
      <c r="B51" s="270" t="s">
        <v>2974</v>
      </c>
      <c r="C51" s="271" t="s">
        <v>2975</v>
      </c>
      <c r="D51" s="428" t="s">
        <v>73</v>
      </c>
      <c r="E51" s="270" t="s">
        <v>2894</v>
      </c>
    </row>
    <row r="52">
      <c r="A52" s="269">
        <v>51.0</v>
      </c>
      <c r="B52" s="270" t="s">
        <v>2976</v>
      </c>
      <c r="C52" s="271" t="s">
        <v>2977</v>
      </c>
      <c r="D52" s="428" t="s">
        <v>73</v>
      </c>
      <c r="E52" s="270" t="s">
        <v>2894</v>
      </c>
    </row>
    <row r="53">
      <c r="A53" s="269">
        <v>52.0</v>
      </c>
      <c r="B53" s="270" t="s">
        <v>2978</v>
      </c>
      <c r="C53" s="271" t="s">
        <v>2979</v>
      </c>
      <c r="D53" s="428" t="s">
        <v>73</v>
      </c>
      <c r="E53" s="270" t="s">
        <v>2894</v>
      </c>
    </row>
    <row r="54">
      <c r="A54" s="269">
        <v>53.0</v>
      </c>
      <c r="B54" s="270" t="s">
        <v>2980</v>
      </c>
      <c r="C54" s="271" t="s">
        <v>2981</v>
      </c>
      <c r="D54" s="428" t="s">
        <v>73</v>
      </c>
      <c r="E54" s="270" t="s">
        <v>2894</v>
      </c>
    </row>
    <row r="55">
      <c r="A55" s="269">
        <v>54.0</v>
      </c>
      <c r="B55" s="270" t="s">
        <v>2982</v>
      </c>
      <c r="C55" s="271" t="s">
        <v>2983</v>
      </c>
      <c r="D55" s="428" t="s">
        <v>73</v>
      </c>
      <c r="E55" s="270" t="s">
        <v>2894</v>
      </c>
    </row>
    <row r="56">
      <c r="A56" s="269">
        <v>55.0</v>
      </c>
      <c r="B56" s="270" t="s">
        <v>2984</v>
      </c>
      <c r="C56" s="271" t="s">
        <v>2985</v>
      </c>
      <c r="D56" s="428" t="s">
        <v>73</v>
      </c>
      <c r="E56" s="270" t="s">
        <v>2894</v>
      </c>
    </row>
    <row r="57">
      <c r="A57" s="269">
        <v>56.0</v>
      </c>
      <c r="B57" s="270" t="s">
        <v>2986</v>
      </c>
      <c r="C57" s="271" t="s">
        <v>2987</v>
      </c>
      <c r="D57" s="428" t="s">
        <v>73</v>
      </c>
      <c r="E57" s="270" t="s">
        <v>2894</v>
      </c>
    </row>
    <row r="58">
      <c r="A58" s="269">
        <v>57.0</v>
      </c>
      <c r="B58" s="270" t="s">
        <v>2988</v>
      </c>
      <c r="C58" s="271" t="s">
        <v>2989</v>
      </c>
      <c r="D58" s="428" t="s">
        <v>73</v>
      </c>
      <c r="E58" s="270" t="s">
        <v>2894</v>
      </c>
    </row>
    <row r="59">
      <c r="A59" s="269">
        <v>58.0</v>
      </c>
      <c r="B59" s="270" t="s">
        <v>2990</v>
      </c>
      <c r="C59" s="271" t="s">
        <v>2991</v>
      </c>
      <c r="D59" s="428" t="s">
        <v>73</v>
      </c>
      <c r="E59" s="270" t="s">
        <v>2894</v>
      </c>
    </row>
    <row r="60">
      <c r="A60" s="269">
        <v>59.0</v>
      </c>
      <c r="B60" s="270" t="s">
        <v>2992</v>
      </c>
      <c r="C60" s="271" t="s">
        <v>2993</v>
      </c>
      <c r="D60" s="428" t="s">
        <v>73</v>
      </c>
      <c r="E60" s="270" t="s">
        <v>2894</v>
      </c>
    </row>
    <row r="61">
      <c r="A61" s="269">
        <v>60.0</v>
      </c>
      <c r="B61" s="270" t="s">
        <v>2994</v>
      </c>
      <c r="C61" s="271" t="s">
        <v>2995</v>
      </c>
      <c r="D61" s="428" t="s">
        <v>73</v>
      </c>
      <c r="E61" s="270" t="s">
        <v>2897</v>
      </c>
    </row>
    <row r="62">
      <c r="A62" s="269">
        <v>61.0</v>
      </c>
      <c r="B62" s="270" t="s">
        <v>2996</v>
      </c>
      <c r="C62" s="271" t="s">
        <v>2997</v>
      </c>
      <c r="D62" s="428" t="s">
        <v>73</v>
      </c>
      <c r="E62" s="270" t="s">
        <v>2894</v>
      </c>
    </row>
    <row r="63">
      <c r="A63" s="269">
        <v>62.0</v>
      </c>
      <c r="B63" s="270" t="s">
        <v>2998</v>
      </c>
      <c r="C63" s="271" t="s">
        <v>2999</v>
      </c>
      <c r="D63" s="428" t="s">
        <v>73</v>
      </c>
      <c r="E63" s="270" t="s">
        <v>2894</v>
      </c>
    </row>
    <row r="64">
      <c r="A64" s="269">
        <v>63.0</v>
      </c>
      <c r="B64" s="270" t="s">
        <v>3000</v>
      </c>
      <c r="C64" s="271" t="s">
        <v>3001</v>
      </c>
      <c r="D64" s="428" t="s">
        <v>73</v>
      </c>
      <c r="E64" s="270" t="s">
        <v>2894</v>
      </c>
    </row>
    <row r="65">
      <c r="A65" s="269">
        <v>64.0</v>
      </c>
      <c r="B65" s="270" t="s">
        <v>3002</v>
      </c>
      <c r="C65" s="271" t="s">
        <v>3003</v>
      </c>
      <c r="D65" s="428" t="s">
        <v>73</v>
      </c>
      <c r="E65" s="270" t="s">
        <v>3004</v>
      </c>
    </row>
    <row r="66">
      <c r="A66" s="269">
        <v>65.0</v>
      </c>
      <c r="B66" s="270" t="s">
        <v>3005</v>
      </c>
      <c r="C66" s="271" t="s">
        <v>3006</v>
      </c>
      <c r="D66" s="428" t="s">
        <v>73</v>
      </c>
      <c r="E66" s="270" t="s">
        <v>3004</v>
      </c>
    </row>
    <row r="67">
      <c r="A67" s="269">
        <v>66.0</v>
      </c>
      <c r="B67" s="270" t="s">
        <v>3007</v>
      </c>
      <c r="C67" s="271" t="s">
        <v>3008</v>
      </c>
      <c r="D67" s="428" t="s">
        <v>73</v>
      </c>
      <c r="E67" s="270" t="s">
        <v>3004</v>
      </c>
    </row>
    <row r="68">
      <c r="A68" s="269">
        <v>67.0</v>
      </c>
      <c r="B68" s="270" t="s">
        <v>3009</v>
      </c>
      <c r="C68" s="271" t="s">
        <v>3010</v>
      </c>
      <c r="D68" s="428" t="s">
        <v>73</v>
      </c>
      <c r="E68" s="270" t="s">
        <v>3004</v>
      </c>
    </row>
    <row r="69">
      <c r="A69" s="269">
        <v>68.0</v>
      </c>
      <c r="B69" s="270" t="s">
        <v>3011</v>
      </c>
      <c r="C69" s="271" t="s">
        <v>3012</v>
      </c>
      <c r="D69" s="428">
        <v>41468.0</v>
      </c>
      <c r="E69" s="270" t="s">
        <v>3004</v>
      </c>
    </row>
    <row r="70">
      <c r="A70" s="269">
        <v>69.0</v>
      </c>
      <c r="B70" s="270" t="s">
        <v>3013</v>
      </c>
      <c r="C70" s="271" t="s">
        <v>3014</v>
      </c>
      <c r="D70" s="428">
        <v>41943.0</v>
      </c>
      <c r="E70" s="270" t="s">
        <v>3004</v>
      </c>
    </row>
    <row r="71">
      <c r="A71" s="269">
        <v>70.0</v>
      </c>
      <c r="B71" s="270" t="s">
        <v>3015</v>
      </c>
      <c r="C71" s="271" t="s">
        <v>3016</v>
      </c>
      <c r="D71" s="428">
        <v>41446.0</v>
      </c>
      <c r="E71" s="270" t="s">
        <v>3004</v>
      </c>
    </row>
    <row r="72">
      <c r="A72" s="269">
        <v>71.0</v>
      </c>
      <c r="B72" s="270" t="s">
        <v>3017</v>
      </c>
      <c r="C72" s="323" t="s">
        <v>3018</v>
      </c>
      <c r="D72" s="428" t="s">
        <v>73</v>
      </c>
      <c r="E72" s="270" t="s">
        <v>3019</v>
      </c>
    </row>
    <row r="73">
      <c r="A73" s="269">
        <v>72.0</v>
      </c>
      <c r="B73" s="270" t="s">
        <v>3020</v>
      </c>
      <c r="C73" s="271" t="s">
        <v>3021</v>
      </c>
      <c r="D73" s="428" t="s">
        <v>3022</v>
      </c>
      <c r="E73" s="270" t="s">
        <v>2897</v>
      </c>
    </row>
    <row r="74">
      <c r="A74" s="269">
        <v>73.0</v>
      </c>
      <c r="B74" s="270" t="s">
        <v>3023</v>
      </c>
      <c r="C74" s="271" t="s">
        <v>3024</v>
      </c>
      <c r="D74" s="428" t="s">
        <v>3025</v>
      </c>
      <c r="E74" s="270" t="s">
        <v>2897</v>
      </c>
    </row>
    <row r="75">
      <c r="A75" s="269">
        <v>74.0</v>
      </c>
      <c r="B75" s="270" t="s">
        <v>3026</v>
      </c>
      <c r="C75" s="271" t="s">
        <v>3027</v>
      </c>
      <c r="D75" s="428">
        <v>42166.0</v>
      </c>
      <c r="E75" s="270" t="s">
        <v>2897</v>
      </c>
    </row>
    <row r="76">
      <c r="A76" s="269">
        <v>75.0</v>
      </c>
      <c r="B76" s="270" t="s">
        <v>3028</v>
      </c>
      <c r="C76" s="271" t="s">
        <v>3029</v>
      </c>
      <c r="D76" s="428">
        <v>42552.0</v>
      </c>
      <c r="E76" s="270" t="s">
        <v>2897</v>
      </c>
    </row>
    <row r="77">
      <c r="A77" s="269">
        <v>76.0</v>
      </c>
      <c r="B77" s="270" t="s">
        <v>3030</v>
      </c>
      <c r="C77" s="323" t="s">
        <v>3031</v>
      </c>
      <c r="D77" s="428" t="s">
        <v>73</v>
      </c>
      <c r="E77" s="270" t="s">
        <v>3032</v>
      </c>
    </row>
    <row r="78">
      <c r="A78" s="269">
        <v>77.0</v>
      </c>
      <c r="B78" s="270" t="s">
        <v>3033</v>
      </c>
      <c r="C78" s="323" t="s">
        <v>3034</v>
      </c>
      <c r="D78" s="428" t="s">
        <v>73</v>
      </c>
      <c r="E78" s="270" t="s">
        <v>3032</v>
      </c>
    </row>
    <row r="79">
      <c r="A79" s="269">
        <v>78.0</v>
      </c>
      <c r="B79" s="270" t="s">
        <v>3035</v>
      </c>
      <c r="C79" s="323" t="s">
        <v>3036</v>
      </c>
      <c r="D79" s="428">
        <v>41293.0</v>
      </c>
      <c r="E79" s="270" t="s">
        <v>3032</v>
      </c>
    </row>
    <row r="80">
      <c r="A80" s="269">
        <v>79.0</v>
      </c>
      <c r="B80" s="270" t="s">
        <v>3037</v>
      </c>
      <c r="C80" s="323" t="s">
        <v>3038</v>
      </c>
      <c r="D80" s="428" t="s">
        <v>73</v>
      </c>
      <c r="E80" s="270" t="s">
        <v>3032</v>
      </c>
    </row>
    <row r="81">
      <c r="A81" s="269">
        <v>80.0</v>
      </c>
      <c r="B81" s="430" t="s">
        <v>3039</v>
      </c>
      <c r="C81" s="323" t="s">
        <v>3040</v>
      </c>
      <c r="D81" s="428">
        <v>42516.0</v>
      </c>
      <c r="E81" s="270" t="s">
        <v>3032</v>
      </c>
    </row>
    <row r="82">
      <c r="A82" s="269">
        <v>81.0</v>
      </c>
      <c r="B82" s="430" t="s">
        <v>3041</v>
      </c>
      <c r="C82" s="323" t="s">
        <v>3042</v>
      </c>
      <c r="D82" s="428" t="s">
        <v>73</v>
      </c>
      <c r="E82" s="270" t="s">
        <v>3032</v>
      </c>
    </row>
    <row r="83">
      <c r="A83" s="269">
        <v>82.0</v>
      </c>
      <c r="B83" s="430" t="s">
        <v>3043</v>
      </c>
      <c r="C83" s="323" t="s">
        <v>3044</v>
      </c>
      <c r="D83" s="428" t="s">
        <v>73</v>
      </c>
      <c r="E83" s="270" t="s">
        <v>3032</v>
      </c>
    </row>
    <row r="84">
      <c r="A84" s="269">
        <v>83.0</v>
      </c>
      <c r="B84" s="430" t="s">
        <v>3045</v>
      </c>
      <c r="C84" s="323" t="s">
        <v>3046</v>
      </c>
      <c r="D84" s="428" t="s">
        <v>73</v>
      </c>
      <c r="E84" s="270" t="s">
        <v>3032</v>
      </c>
    </row>
    <row r="85">
      <c r="A85" s="269">
        <v>84.0</v>
      </c>
      <c r="B85" s="270" t="s">
        <v>3047</v>
      </c>
      <c r="C85" s="323" t="s">
        <v>3048</v>
      </c>
      <c r="D85" s="428" t="s">
        <v>73</v>
      </c>
      <c r="E85" s="270" t="s">
        <v>3032</v>
      </c>
    </row>
    <row r="86">
      <c r="A86" s="269">
        <v>85.0</v>
      </c>
      <c r="B86" s="270" t="s">
        <v>3049</v>
      </c>
      <c r="C86" s="323" t="s">
        <v>3050</v>
      </c>
      <c r="D86" s="428" t="s">
        <v>73</v>
      </c>
      <c r="E86" s="270" t="s">
        <v>3032</v>
      </c>
    </row>
    <row r="87">
      <c r="A87" s="269">
        <v>86.0</v>
      </c>
      <c r="B87" s="270" t="s">
        <v>3051</v>
      </c>
      <c r="C87" s="323" t="s">
        <v>3052</v>
      </c>
      <c r="D87" s="428" t="s">
        <v>73</v>
      </c>
      <c r="E87" s="270" t="s">
        <v>3032</v>
      </c>
    </row>
    <row r="88">
      <c r="A88" s="269">
        <v>87.0</v>
      </c>
      <c r="B88" s="270" t="s">
        <v>3053</v>
      </c>
      <c r="C88" s="323" t="s">
        <v>3054</v>
      </c>
      <c r="D88" s="428" t="s">
        <v>73</v>
      </c>
      <c r="E88" s="270" t="s">
        <v>3032</v>
      </c>
    </row>
    <row r="89">
      <c r="A89" s="269">
        <v>88.0</v>
      </c>
      <c r="B89" s="270" t="s">
        <v>3055</v>
      </c>
      <c r="C89" s="323" t="s">
        <v>2917</v>
      </c>
      <c r="D89" s="428" t="s">
        <v>73</v>
      </c>
      <c r="E89" s="270" t="s">
        <v>3032</v>
      </c>
    </row>
    <row r="90">
      <c r="A90" s="269">
        <v>89.0</v>
      </c>
      <c r="B90" s="270" t="s">
        <v>3056</v>
      </c>
      <c r="C90" s="271" t="s">
        <v>3057</v>
      </c>
      <c r="D90" s="428" t="s">
        <v>3058</v>
      </c>
      <c r="E90" s="270" t="s">
        <v>3032</v>
      </c>
    </row>
    <row r="91">
      <c r="A91" s="269">
        <v>90.0</v>
      </c>
      <c r="B91" s="270" t="s">
        <v>3059</v>
      </c>
      <c r="C91" s="323" t="s">
        <v>3060</v>
      </c>
      <c r="D91" s="428" t="s">
        <v>73</v>
      </c>
      <c r="E91" s="270" t="s">
        <v>3032</v>
      </c>
    </row>
    <row r="92">
      <c r="A92" s="269">
        <v>91.0</v>
      </c>
      <c r="B92" s="270" t="s">
        <v>3061</v>
      </c>
      <c r="C92" s="271" t="s">
        <v>2885</v>
      </c>
      <c r="D92" s="428" t="s">
        <v>73</v>
      </c>
      <c r="E92" s="326">
        <v>42650.0</v>
      </c>
    </row>
    <row r="93">
      <c r="A93" s="269">
        <v>91.0</v>
      </c>
      <c r="B93" s="270" t="s">
        <v>3062</v>
      </c>
      <c r="C93" s="271" t="s">
        <v>3063</v>
      </c>
      <c r="D93" s="428" t="s">
        <v>73</v>
      </c>
      <c r="E93" s="326">
        <v>42650.0</v>
      </c>
    </row>
    <row r="94">
      <c r="A94" s="269">
        <v>92.0</v>
      </c>
      <c r="B94" s="270" t="s">
        <v>3064</v>
      </c>
      <c r="C94" s="271" t="s">
        <v>3065</v>
      </c>
      <c r="D94" s="428" t="s">
        <v>73</v>
      </c>
      <c r="E94" s="326">
        <v>42660.0</v>
      </c>
    </row>
    <row r="95">
      <c r="A95" s="269">
        <v>93.0</v>
      </c>
      <c r="B95" s="270" t="s">
        <v>3066</v>
      </c>
      <c r="C95" s="271" t="s">
        <v>3067</v>
      </c>
      <c r="D95" s="428" t="s">
        <v>73</v>
      </c>
      <c r="E95" s="326">
        <v>42660.0</v>
      </c>
    </row>
    <row r="96">
      <c r="A96" s="269">
        <v>94.0</v>
      </c>
      <c r="B96" s="270" t="s">
        <v>3068</v>
      </c>
      <c r="C96" s="271" t="s">
        <v>3069</v>
      </c>
      <c r="D96" s="428" t="s">
        <v>73</v>
      </c>
      <c r="E96" s="326">
        <v>42660.0</v>
      </c>
    </row>
    <row r="97">
      <c r="A97" s="269">
        <v>95.0</v>
      </c>
      <c r="B97" s="270" t="s">
        <v>3070</v>
      </c>
      <c r="C97" s="271" t="s">
        <v>3071</v>
      </c>
      <c r="D97" s="428" t="s">
        <v>73</v>
      </c>
      <c r="E97" s="326">
        <v>42660.0</v>
      </c>
    </row>
    <row r="98">
      <c r="A98" s="269">
        <v>96.0</v>
      </c>
      <c r="B98" s="270" t="s">
        <v>3072</v>
      </c>
      <c r="C98" s="271" t="s">
        <v>3073</v>
      </c>
      <c r="D98" s="428">
        <v>42559.0</v>
      </c>
      <c r="E98" s="326">
        <v>42660.0</v>
      </c>
    </row>
    <row r="99">
      <c r="A99" s="1"/>
      <c r="B99" s="322"/>
      <c r="C99" s="322"/>
      <c r="D99" s="327"/>
      <c r="E99" s="327"/>
    </row>
    <row r="100">
      <c r="A100" s="322"/>
      <c r="B100" s="322"/>
      <c r="C100" s="322"/>
      <c r="D100" s="327"/>
      <c r="E100" s="327"/>
    </row>
    <row r="101">
      <c r="A101" s="322"/>
      <c r="B101" s="322"/>
      <c r="C101" s="322"/>
      <c r="D101" s="327"/>
      <c r="E101" s="327"/>
    </row>
    <row r="102">
      <c r="A102" s="322"/>
      <c r="B102" s="322"/>
      <c r="C102" s="322"/>
      <c r="D102" s="322"/>
      <c r="E102" s="327"/>
    </row>
    <row r="103">
      <c r="A103" s="322"/>
      <c r="B103" s="322"/>
      <c r="C103" s="322"/>
      <c r="D103" s="322"/>
      <c r="E103" s="327"/>
    </row>
    <row r="104">
      <c r="A104" s="322"/>
      <c r="B104" s="322"/>
      <c r="C104" s="322"/>
      <c r="D104" s="322"/>
      <c r="E104" s="327"/>
    </row>
    <row r="105">
      <c r="A105" s="322"/>
      <c r="B105" s="322"/>
      <c r="C105" s="322"/>
      <c r="D105" s="322"/>
      <c r="E105" s="327"/>
    </row>
    <row r="106">
      <c r="A106" s="322"/>
      <c r="B106" s="322"/>
      <c r="C106" s="322"/>
      <c r="D106" s="322"/>
      <c r="E106" s="327"/>
    </row>
    <row r="107">
      <c r="A107" s="322"/>
      <c r="B107" s="322"/>
      <c r="C107" s="322"/>
      <c r="D107" s="322"/>
      <c r="E107" s="327"/>
    </row>
    <row r="108">
      <c r="A108" s="322"/>
      <c r="B108" s="322"/>
      <c r="C108" s="322"/>
      <c r="D108" s="322"/>
      <c r="E108" s="327"/>
    </row>
    <row r="109">
      <c r="A109" s="322"/>
      <c r="B109" s="322"/>
      <c r="C109" s="322"/>
      <c r="D109" s="322"/>
      <c r="E109" s="327"/>
    </row>
    <row r="110">
      <c r="A110" s="322"/>
      <c r="B110" s="322"/>
      <c r="C110" s="322"/>
      <c r="D110" s="322"/>
      <c r="E110" s="327"/>
    </row>
    <row r="111">
      <c r="A111" s="322"/>
      <c r="B111" s="322"/>
      <c r="C111" s="322"/>
      <c r="D111" s="322"/>
      <c r="E111" s="327"/>
    </row>
    <row r="112">
      <c r="A112" s="322"/>
      <c r="B112" s="322"/>
      <c r="C112" s="322"/>
      <c r="D112" s="322"/>
      <c r="E112" s="327"/>
    </row>
    <row r="113">
      <c r="A113" s="322"/>
      <c r="B113" s="322"/>
      <c r="C113" s="322"/>
      <c r="D113" s="322"/>
      <c r="E113" s="327"/>
    </row>
    <row r="114">
      <c r="A114" s="322"/>
      <c r="B114" s="322"/>
      <c r="C114" s="322"/>
      <c r="D114" s="322"/>
      <c r="E114" s="327"/>
    </row>
    <row r="115">
      <c r="A115" s="322"/>
      <c r="B115" s="322"/>
      <c r="C115" s="322"/>
      <c r="D115" s="322"/>
      <c r="E115" s="327"/>
    </row>
    <row r="116">
      <c r="A116" s="322"/>
      <c r="B116" s="322"/>
      <c r="C116" s="322"/>
      <c r="D116" s="322"/>
      <c r="E116" s="327"/>
    </row>
    <row r="117">
      <c r="A117" s="322"/>
      <c r="B117" s="322"/>
      <c r="C117" s="322"/>
      <c r="D117" s="322"/>
      <c r="E117" s="327"/>
    </row>
    <row r="118">
      <c r="A118" s="322"/>
      <c r="B118" s="322"/>
      <c r="C118" s="322"/>
      <c r="D118" s="322"/>
      <c r="E118" s="327"/>
    </row>
    <row r="119">
      <c r="A119" s="322"/>
      <c r="B119" s="322"/>
      <c r="C119" s="322"/>
      <c r="D119" s="322"/>
      <c r="E119" s="327"/>
    </row>
    <row r="120">
      <c r="A120" s="322"/>
      <c r="B120" s="322"/>
      <c r="C120" s="322"/>
      <c r="D120" s="322"/>
      <c r="E120" s="327"/>
    </row>
    <row r="121">
      <c r="A121" s="322"/>
      <c r="B121" s="322"/>
      <c r="C121" s="322"/>
      <c r="D121" s="322"/>
      <c r="E121" s="327"/>
    </row>
    <row r="122">
      <c r="A122" s="322"/>
      <c r="B122" s="322"/>
      <c r="C122" s="322"/>
      <c r="D122" s="322"/>
      <c r="E122" s="327"/>
    </row>
    <row r="123">
      <c r="A123" s="322"/>
      <c r="B123" s="322"/>
      <c r="C123" s="322"/>
      <c r="D123" s="322"/>
      <c r="E123" s="327"/>
    </row>
    <row r="124">
      <c r="A124" s="322"/>
      <c r="B124" s="322"/>
      <c r="C124" s="322"/>
      <c r="D124" s="322"/>
      <c r="E124" s="327"/>
    </row>
    <row r="125">
      <c r="A125" s="322"/>
      <c r="B125" s="322"/>
      <c r="C125" s="322"/>
      <c r="D125" s="322"/>
      <c r="E125" s="327"/>
    </row>
    <row r="126">
      <c r="A126" s="322"/>
      <c r="B126" s="322"/>
      <c r="C126" s="322"/>
      <c r="D126" s="322"/>
      <c r="E126" s="327"/>
    </row>
    <row r="127">
      <c r="A127" s="322"/>
      <c r="B127" s="322"/>
      <c r="C127" s="322"/>
      <c r="D127" s="322"/>
      <c r="E127" s="327"/>
    </row>
    <row r="128">
      <c r="A128" s="322"/>
      <c r="B128" s="322"/>
      <c r="C128" s="322"/>
      <c r="D128" s="322"/>
      <c r="E128" s="327"/>
    </row>
    <row r="129">
      <c r="A129" s="322"/>
      <c r="B129" s="322"/>
      <c r="C129" s="322"/>
      <c r="D129" s="322"/>
      <c r="E129" s="327"/>
    </row>
    <row r="130">
      <c r="A130" s="322"/>
      <c r="B130" s="322"/>
      <c r="C130" s="322"/>
      <c r="D130" s="322"/>
      <c r="E130" s="327"/>
    </row>
    <row r="131">
      <c r="A131" s="322"/>
      <c r="B131" s="322"/>
      <c r="C131" s="322"/>
      <c r="D131" s="322"/>
      <c r="E131" s="327"/>
    </row>
    <row r="132">
      <c r="A132" s="322"/>
      <c r="B132" s="322"/>
      <c r="C132" s="322"/>
      <c r="D132" s="322"/>
      <c r="E132" s="327"/>
    </row>
    <row r="133">
      <c r="A133" s="322"/>
      <c r="B133" s="322"/>
      <c r="C133" s="322"/>
      <c r="D133" s="322"/>
      <c r="E133" s="327"/>
    </row>
    <row r="134">
      <c r="A134" s="322"/>
      <c r="B134" s="322"/>
      <c r="C134" s="322"/>
      <c r="D134" s="322"/>
      <c r="E134" s="327"/>
    </row>
    <row r="135">
      <c r="A135" s="322"/>
      <c r="B135" s="322"/>
      <c r="C135" s="322"/>
      <c r="D135" s="322"/>
      <c r="E135" s="327"/>
    </row>
    <row r="136">
      <c r="A136" s="322"/>
      <c r="B136" s="322"/>
      <c r="C136" s="322"/>
      <c r="D136" s="322"/>
      <c r="E136" s="322"/>
    </row>
    <row r="137">
      <c r="A137" s="322"/>
      <c r="B137" s="322"/>
      <c r="C137" s="322"/>
      <c r="D137" s="322"/>
      <c r="E137" s="322"/>
    </row>
    <row r="138">
      <c r="A138" s="322"/>
      <c r="B138" s="322"/>
      <c r="C138" s="322"/>
      <c r="D138" s="322"/>
      <c r="E138" s="322"/>
    </row>
    <row r="139">
      <c r="A139" s="322"/>
      <c r="B139" s="322"/>
      <c r="C139" s="322"/>
      <c r="D139" s="322"/>
      <c r="E139" s="322"/>
    </row>
    <row r="140">
      <c r="A140" s="322"/>
      <c r="B140" s="322"/>
      <c r="C140" s="322"/>
      <c r="D140" s="322"/>
      <c r="E140" s="322"/>
    </row>
    <row r="141">
      <c r="A141" s="322"/>
      <c r="B141" s="322"/>
      <c r="C141" s="322"/>
      <c r="D141" s="322"/>
      <c r="E141" s="322"/>
    </row>
    <row r="142">
      <c r="A142" s="322"/>
      <c r="B142" s="322"/>
      <c r="C142" s="322"/>
      <c r="D142" s="322"/>
      <c r="E142" s="322"/>
    </row>
    <row r="143">
      <c r="A143" s="322"/>
      <c r="B143" s="322"/>
      <c r="C143" s="322"/>
      <c r="D143" s="322"/>
      <c r="E143" s="322"/>
    </row>
    <row r="144">
      <c r="A144" s="322"/>
      <c r="B144" s="322"/>
      <c r="C144" s="322"/>
      <c r="D144" s="322"/>
      <c r="E144" s="322"/>
    </row>
    <row r="145">
      <c r="A145" s="322"/>
      <c r="B145" s="322"/>
      <c r="C145" s="322"/>
      <c r="D145" s="322"/>
      <c r="E145" s="322"/>
    </row>
    <row r="146">
      <c r="A146" s="322"/>
      <c r="B146" s="322"/>
      <c r="C146" s="322"/>
      <c r="D146" s="322"/>
      <c r="E146" s="322"/>
    </row>
    <row r="147">
      <c r="A147" s="322"/>
      <c r="B147" s="322"/>
      <c r="C147" s="322"/>
      <c r="D147" s="322"/>
      <c r="E147" s="322"/>
    </row>
    <row r="148">
      <c r="A148" s="322"/>
      <c r="B148" s="322"/>
      <c r="C148" s="322"/>
      <c r="D148" s="322"/>
      <c r="E148" s="322"/>
    </row>
    <row r="149">
      <c r="A149" s="322"/>
      <c r="B149" s="322"/>
      <c r="C149" s="322"/>
      <c r="D149" s="322"/>
      <c r="E149" s="322"/>
    </row>
    <row r="150">
      <c r="A150" s="322"/>
      <c r="B150" s="322"/>
      <c r="C150" s="322"/>
      <c r="D150" s="322"/>
      <c r="E150" s="322"/>
    </row>
    <row r="151">
      <c r="A151" s="322"/>
      <c r="B151" s="322"/>
      <c r="C151" s="322"/>
      <c r="D151" s="322"/>
      <c r="E151" s="322"/>
    </row>
    <row r="152">
      <c r="A152" s="322"/>
      <c r="B152" s="322"/>
      <c r="C152" s="322"/>
      <c r="D152" s="322"/>
      <c r="E152" s="322"/>
    </row>
    <row r="153">
      <c r="A153" s="322"/>
      <c r="B153" s="322"/>
      <c r="C153" s="322"/>
      <c r="D153" s="322"/>
      <c r="E153" s="322"/>
    </row>
    <row r="154">
      <c r="A154" s="322"/>
      <c r="B154" s="322"/>
      <c r="C154" s="322"/>
      <c r="D154" s="322"/>
      <c r="E154" s="322"/>
    </row>
    <row r="155">
      <c r="A155" s="322"/>
      <c r="B155" s="322"/>
      <c r="C155" s="322"/>
      <c r="D155" s="322"/>
      <c r="E155" s="322"/>
    </row>
    <row r="156">
      <c r="A156" s="322"/>
      <c r="B156" s="322"/>
      <c r="C156" s="322"/>
      <c r="D156" s="322"/>
      <c r="E156" s="322"/>
    </row>
    <row r="157">
      <c r="A157" s="322"/>
      <c r="B157" s="322"/>
      <c r="C157" s="322"/>
      <c r="D157" s="322"/>
      <c r="E157" s="322"/>
    </row>
    <row r="158">
      <c r="A158" s="322"/>
      <c r="B158" s="322"/>
      <c r="C158" s="322"/>
      <c r="D158" s="322"/>
      <c r="E158" s="322"/>
    </row>
    <row r="159">
      <c r="A159" s="322"/>
      <c r="B159" s="322"/>
      <c r="C159" s="322"/>
      <c r="D159" s="322"/>
      <c r="E159" s="322"/>
    </row>
    <row r="160">
      <c r="A160" s="322"/>
      <c r="B160" s="322"/>
      <c r="C160" s="322"/>
      <c r="D160" s="322"/>
      <c r="E160" s="322"/>
    </row>
    <row r="161">
      <c r="A161" s="322"/>
      <c r="B161" s="322"/>
      <c r="C161" s="322"/>
      <c r="D161" s="322"/>
      <c r="E161" s="322"/>
    </row>
    <row r="162">
      <c r="A162" s="322"/>
      <c r="B162" s="322"/>
      <c r="C162" s="322"/>
      <c r="D162" s="322"/>
      <c r="E162" s="322"/>
    </row>
    <row r="163">
      <c r="A163" s="322"/>
      <c r="B163" s="322"/>
      <c r="C163" s="322"/>
      <c r="D163" s="322"/>
      <c r="E163" s="322"/>
    </row>
    <row r="164">
      <c r="A164" s="322"/>
      <c r="B164" s="322"/>
      <c r="C164" s="322"/>
      <c r="D164" s="322"/>
      <c r="E164" s="322"/>
    </row>
    <row r="165">
      <c r="A165" s="322"/>
      <c r="B165" s="322"/>
      <c r="C165" s="322"/>
      <c r="D165" s="322"/>
      <c r="E165" s="322"/>
    </row>
    <row r="166">
      <c r="A166" s="322"/>
      <c r="B166" s="322"/>
      <c r="C166" s="322"/>
      <c r="D166" s="322"/>
      <c r="E166" s="322"/>
    </row>
    <row r="167">
      <c r="A167" s="322"/>
      <c r="B167" s="322"/>
      <c r="C167" s="322"/>
      <c r="D167" s="322"/>
      <c r="E167" s="322"/>
    </row>
    <row r="168">
      <c r="A168" s="322"/>
      <c r="B168" s="322"/>
      <c r="C168" s="322"/>
      <c r="D168" s="322"/>
      <c r="E168" s="322"/>
    </row>
    <row r="169">
      <c r="A169" s="322"/>
      <c r="B169" s="322"/>
      <c r="C169" s="322"/>
      <c r="D169" s="322"/>
      <c r="E169" s="322"/>
    </row>
    <row r="170">
      <c r="A170" s="322"/>
      <c r="B170" s="322"/>
      <c r="C170" s="322"/>
      <c r="D170" s="322"/>
      <c r="E170" s="322"/>
    </row>
    <row r="171">
      <c r="A171" s="322"/>
      <c r="B171" s="322"/>
      <c r="C171" s="322"/>
      <c r="D171" s="322"/>
      <c r="E171" s="322"/>
    </row>
    <row r="172">
      <c r="A172" s="322"/>
      <c r="B172" s="322"/>
      <c r="C172" s="322"/>
      <c r="D172" s="322"/>
      <c r="E172" s="322"/>
    </row>
    <row r="173">
      <c r="A173" s="322"/>
      <c r="B173" s="322"/>
      <c r="C173" s="322"/>
      <c r="D173" s="322"/>
      <c r="E173" s="322"/>
    </row>
    <row r="174">
      <c r="A174" s="322"/>
      <c r="B174" s="322"/>
      <c r="C174" s="322"/>
      <c r="D174" s="322"/>
      <c r="E174" s="322"/>
    </row>
    <row r="175">
      <c r="A175" s="322"/>
      <c r="B175" s="322"/>
      <c r="C175" s="322"/>
      <c r="D175" s="322"/>
      <c r="E175" s="322"/>
    </row>
    <row r="176">
      <c r="A176" s="322"/>
      <c r="B176" s="322"/>
      <c r="C176" s="322"/>
      <c r="D176" s="322"/>
      <c r="E176" s="322"/>
    </row>
    <row r="177">
      <c r="A177" s="322"/>
      <c r="B177" s="322"/>
      <c r="C177" s="322"/>
      <c r="D177" s="322"/>
      <c r="E177" s="322"/>
    </row>
    <row r="178">
      <c r="A178" s="322"/>
      <c r="B178" s="322"/>
      <c r="C178" s="322"/>
      <c r="D178" s="322"/>
      <c r="E178" s="322"/>
    </row>
    <row r="179">
      <c r="A179" s="322"/>
      <c r="B179" s="322"/>
      <c r="C179" s="322"/>
      <c r="D179" s="322"/>
      <c r="E179" s="322"/>
    </row>
    <row r="180">
      <c r="A180" s="322"/>
      <c r="B180" s="322"/>
      <c r="C180" s="322"/>
      <c r="D180" s="322"/>
      <c r="E180" s="322"/>
    </row>
    <row r="181">
      <c r="A181" s="322"/>
      <c r="B181" s="322"/>
      <c r="C181" s="322"/>
      <c r="D181" s="322"/>
      <c r="E181" s="322"/>
    </row>
    <row r="182">
      <c r="A182" s="322"/>
      <c r="B182" s="322"/>
      <c r="C182" s="322"/>
      <c r="D182" s="322"/>
      <c r="E182" s="322"/>
    </row>
    <row r="183">
      <c r="A183" s="322"/>
      <c r="B183" s="322"/>
      <c r="C183" s="322"/>
      <c r="D183" s="322"/>
      <c r="E183" s="322"/>
    </row>
    <row r="184">
      <c r="A184" s="322"/>
      <c r="B184" s="322"/>
      <c r="C184" s="322"/>
      <c r="D184" s="322"/>
      <c r="E184" s="322"/>
    </row>
    <row r="185">
      <c r="A185" s="322"/>
      <c r="B185" s="322"/>
      <c r="C185" s="322"/>
      <c r="D185" s="322"/>
      <c r="E185" s="322"/>
    </row>
    <row r="186">
      <c r="A186" s="322"/>
      <c r="B186" s="322"/>
      <c r="C186" s="322"/>
      <c r="D186" s="322"/>
      <c r="E186" s="322"/>
    </row>
    <row r="187">
      <c r="A187" s="322"/>
      <c r="B187" s="322"/>
      <c r="C187" s="322"/>
      <c r="D187" s="322"/>
      <c r="E187" s="322"/>
    </row>
    <row r="188">
      <c r="A188" s="322"/>
      <c r="B188" s="322"/>
      <c r="C188" s="322"/>
      <c r="D188" s="322"/>
      <c r="E188" s="322"/>
    </row>
    <row r="189">
      <c r="A189" s="322"/>
      <c r="B189" s="322"/>
      <c r="C189" s="322"/>
      <c r="D189" s="322"/>
      <c r="E189" s="322"/>
    </row>
    <row r="190">
      <c r="A190" s="322"/>
      <c r="B190" s="322"/>
      <c r="C190" s="322"/>
      <c r="D190" s="322"/>
      <c r="E190" s="322"/>
    </row>
    <row r="191">
      <c r="A191" s="322"/>
      <c r="B191" s="322"/>
      <c r="C191" s="322"/>
      <c r="D191" s="322"/>
      <c r="E191" s="322"/>
    </row>
    <row r="192">
      <c r="A192" s="322"/>
      <c r="B192" s="322"/>
      <c r="C192" s="322"/>
      <c r="D192" s="322"/>
      <c r="E192" s="322"/>
    </row>
    <row r="193">
      <c r="A193" s="322"/>
      <c r="B193" s="322"/>
      <c r="C193" s="322"/>
      <c r="D193" s="322"/>
      <c r="E193" s="322"/>
    </row>
    <row r="194">
      <c r="A194" s="322"/>
      <c r="B194" s="322"/>
      <c r="C194" s="322"/>
      <c r="D194" s="322"/>
      <c r="E194" s="322"/>
    </row>
    <row r="195">
      <c r="A195" s="322"/>
      <c r="B195" s="322"/>
      <c r="C195" s="322"/>
      <c r="D195" s="322"/>
      <c r="E195" s="322"/>
    </row>
    <row r="196">
      <c r="A196" s="322"/>
      <c r="B196" s="322"/>
      <c r="C196" s="322"/>
      <c r="D196" s="322"/>
      <c r="E196" s="322"/>
    </row>
    <row r="197">
      <c r="A197" s="322"/>
      <c r="B197" s="322"/>
      <c r="C197" s="322"/>
      <c r="D197" s="322"/>
      <c r="E197" s="322"/>
    </row>
    <row r="198">
      <c r="A198" s="322"/>
      <c r="B198" s="322"/>
      <c r="C198" s="322"/>
      <c r="D198" s="322"/>
      <c r="E198" s="322"/>
    </row>
    <row r="199">
      <c r="A199" s="322"/>
      <c r="B199" s="322"/>
      <c r="C199" s="322"/>
      <c r="D199" s="322"/>
      <c r="E199" s="322"/>
    </row>
    <row r="200">
      <c r="A200" s="322"/>
      <c r="B200" s="322"/>
      <c r="C200" s="322"/>
      <c r="D200" s="322"/>
      <c r="E200" s="322"/>
    </row>
    <row r="201">
      <c r="A201" s="322"/>
      <c r="B201" s="322"/>
      <c r="C201" s="322"/>
      <c r="D201" s="322"/>
      <c r="E201" s="322"/>
    </row>
    <row r="202">
      <c r="A202" s="322"/>
      <c r="B202" s="322"/>
      <c r="C202" s="322"/>
      <c r="D202" s="322"/>
      <c r="E202" s="322"/>
    </row>
    <row r="203">
      <c r="A203" s="322"/>
      <c r="B203" s="322"/>
      <c r="C203" s="322"/>
      <c r="D203" s="322"/>
      <c r="E203" s="322"/>
    </row>
    <row r="204">
      <c r="A204" s="322"/>
      <c r="B204" s="322"/>
      <c r="C204" s="322"/>
      <c r="D204" s="322"/>
      <c r="E204" s="322"/>
    </row>
    <row r="205">
      <c r="A205" s="322"/>
      <c r="B205" s="322"/>
      <c r="C205" s="322"/>
      <c r="D205" s="322"/>
      <c r="E205" s="322"/>
    </row>
    <row r="206">
      <c r="A206" s="322"/>
      <c r="B206" s="322"/>
      <c r="C206" s="322"/>
      <c r="D206" s="322"/>
      <c r="E206" s="322"/>
    </row>
    <row r="207">
      <c r="A207" s="322"/>
      <c r="B207" s="322"/>
      <c r="C207" s="322"/>
      <c r="D207" s="322"/>
      <c r="E207" s="322"/>
    </row>
    <row r="208">
      <c r="A208" s="322"/>
      <c r="B208" s="322"/>
      <c r="C208" s="322"/>
      <c r="D208" s="322"/>
      <c r="E208" s="322"/>
    </row>
    <row r="209">
      <c r="A209" s="322"/>
      <c r="B209" s="322"/>
      <c r="C209" s="322"/>
      <c r="D209" s="322"/>
      <c r="E209" s="322"/>
    </row>
    <row r="210">
      <c r="A210" s="322"/>
      <c r="B210" s="322"/>
      <c r="C210" s="322"/>
      <c r="D210" s="322"/>
      <c r="E210" s="322"/>
    </row>
    <row r="211">
      <c r="A211" s="322"/>
      <c r="B211" s="322"/>
      <c r="C211" s="322"/>
      <c r="D211" s="322"/>
      <c r="E211" s="322"/>
    </row>
    <row r="212">
      <c r="A212" s="322"/>
      <c r="B212" s="322"/>
      <c r="C212" s="322"/>
      <c r="D212" s="322"/>
      <c r="E212" s="322"/>
    </row>
    <row r="213">
      <c r="A213" s="322"/>
      <c r="B213" s="322"/>
      <c r="C213" s="322"/>
      <c r="D213" s="322"/>
      <c r="E213" s="322"/>
    </row>
    <row r="214">
      <c r="A214" s="322"/>
      <c r="B214" s="322"/>
      <c r="C214" s="322"/>
      <c r="D214" s="322"/>
      <c r="E214" s="322"/>
    </row>
    <row r="215">
      <c r="A215" s="322"/>
      <c r="B215" s="322"/>
      <c r="C215" s="322"/>
      <c r="D215" s="322"/>
      <c r="E215" s="322"/>
    </row>
    <row r="216">
      <c r="A216" s="322"/>
      <c r="B216" s="322"/>
      <c r="C216" s="322"/>
      <c r="D216" s="322"/>
      <c r="E216" s="322"/>
    </row>
    <row r="217">
      <c r="A217" s="322"/>
      <c r="B217" s="322"/>
      <c r="C217" s="322"/>
      <c r="D217" s="322"/>
      <c r="E217" s="322"/>
    </row>
    <row r="218">
      <c r="A218" s="322"/>
      <c r="B218" s="322"/>
      <c r="C218" s="322"/>
      <c r="D218" s="322"/>
      <c r="E218" s="322"/>
    </row>
    <row r="219">
      <c r="A219" s="322"/>
      <c r="B219" s="322"/>
      <c r="C219" s="322"/>
      <c r="D219" s="322"/>
      <c r="E219" s="322"/>
    </row>
    <row r="220">
      <c r="A220" s="322"/>
      <c r="B220" s="322"/>
      <c r="C220" s="322"/>
      <c r="D220" s="322"/>
      <c r="E220" s="322"/>
    </row>
    <row r="221">
      <c r="A221" s="322"/>
      <c r="B221" s="322"/>
      <c r="C221" s="322"/>
      <c r="D221" s="322"/>
      <c r="E221" s="322"/>
    </row>
    <row r="222">
      <c r="A222" s="322"/>
      <c r="B222" s="322"/>
      <c r="C222" s="322"/>
      <c r="D222" s="322"/>
      <c r="E222" s="322"/>
    </row>
    <row r="223">
      <c r="A223" s="322"/>
      <c r="B223" s="322"/>
      <c r="C223" s="322"/>
      <c r="D223" s="322"/>
      <c r="E223" s="322"/>
    </row>
    <row r="224">
      <c r="A224" s="322"/>
      <c r="B224" s="322"/>
      <c r="C224" s="322"/>
      <c r="D224" s="322"/>
      <c r="E224" s="322"/>
    </row>
    <row r="225">
      <c r="A225" s="322"/>
      <c r="B225" s="322"/>
      <c r="C225" s="322"/>
      <c r="D225" s="322"/>
      <c r="E225" s="322"/>
    </row>
    <row r="226">
      <c r="A226" s="322"/>
      <c r="B226" s="322"/>
      <c r="C226" s="322"/>
      <c r="D226" s="322"/>
      <c r="E226" s="322"/>
    </row>
    <row r="227">
      <c r="A227" s="322"/>
      <c r="B227" s="322"/>
      <c r="C227" s="322"/>
      <c r="D227" s="322"/>
      <c r="E227" s="322"/>
    </row>
    <row r="228">
      <c r="A228" s="322"/>
      <c r="B228" s="322"/>
      <c r="C228" s="322"/>
      <c r="D228" s="322"/>
      <c r="E228" s="322"/>
    </row>
    <row r="229">
      <c r="A229" s="322"/>
      <c r="B229" s="322"/>
      <c r="C229" s="322"/>
      <c r="D229" s="322"/>
      <c r="E229" s="322"/>
    </row>
    <row r="230">
      <c r="A230" s="322"/>
      <c r="B230" s="322"/>
      <c r="C230" s="322"/>
      <c r="D230" s="322"/>
      <c r="E230" s="322"/>
    </row>
    <row r="231">
      <c r="A231" s="322"/>
      <c r="B231" s="322"/>
      <c r="C231" s="322"/>
      <c r="D231" s="322"/>
      <c r="E231" s="322"/>
    </row>
    <row r="232">
      <c r="A232" s="322"/>
      <c r="B232" s="322"/>
      <c r="C232" s="322"/>
      <c r="D232" s="322"/>
      <c r="E232" s="322"/>
    </row>
    <row r="233">
      <c r="A233" s="322"/>
      <c r="B233" s="322"/>
      <c r="C233" s="322"/>
      <c r="D233" s="322"/>
      <c r="E233" s="322"/>
    </row>
    <row r="234">
      <c r="A234" s="322"/>
      <c r="B234" s="322"/>
      <c r="C234" s="322"/>
      <c r="D234" s="322"/>
      <c r="E234" s="322"/>
    </row>
    <row r="235">
      <c r="A235" s="322"/>
      <c r="B235" s="322"/>
      <c r="C235" s="322"/>
      <c r="D235" s="322"/>
      <c r="E235" s="322"/>
    </row>
    <row r="236">
      <c r="A236" s="322"/>
      <c r="B236" s="322"/>
      <c r="C236" s="322"/>
      <c r="D236" s="322"/>
      <c r="E236" s="322"/>
    </row>
    <row r="237">
      <c r="A237" s="322"/>
      <c r="B237" s="322"/>
      <c r="C237" s="322"/>
      <c r="D237" s="322"/>
      <c r="E237" s="322"/>
    </row>
    <row r="238">
      <c r="A238" s="322"/>
      <c r="B238" s="322"/>
      <c r="C238" s="322"/>
      <c r="D238" s="322"/>
      <c r="E238" s="322"/>
    </row>
    <row r="239">
      <c r="A239" s="322"/>
      <c r="B239" s="322"/>
      <c r="C239" s="322"/>
      <c r="D239" s="322"/>
      <c r="E239" s="322"/>
    </row>
    <row r="240">
      <c r="A240" s="322"/>
      <c r="B240" s="322"/>
      <c r="C240" s="322"/>
      <c r="D240" s="322"/>
      <c r="E240" s="322"/>
    </row>
    <row r="241">
      <c r="A241" s="322"/>
      <c r="B241" s="322"/>
      <c r="C241" s="322"/>
      <c r="D241" s="322"/>
      <c r="E241" s="322"/>
    </row>
    <row r="242">
      <c r="A242" s="322"/>
      <c r="B242" s="322"/>
      <c r="C242" s="322"/>
      <c r="D242" s="322"/>
      <c r="E242" s="322"/>
    </row>
    <row r="243">
      <c r="A243" s="322"/>
      <c r="B243" s="322"/>
      <c r="C243" s="322"/>
      <c r="D243" s="322"/>
      <c r="E243" s="322"/>
    </row>
    <row r="244">
      <c r="A244" s="322"/>
      <c r="B244" s="322"/>
      <c r="C244" s="322"/>
      <c r="D244" s="322"/>
      <c r="E244" s="322"/>
    </row>
    <row r="245">
      <c r="A245" s="322"/>
      <c r="B245" s="322"/>
      <c r="C245" s="322"/>
      <c r="D245" s="322"/>
      <c r="E245" s="322"/>
    </row>
    <row r="246">
      <c r="A246" s="322"/>
      <c r="B246" s="322"/>
      <c r="C246" s="322"/>
      <c r="D246" s="322"/>
      <c r="E246" s="322"/>
    </row>
    <row r="247">
      <c r="A247" s="322"/>
      <c r="B247" s="322"/>
      <c r="C247" s="322"/>
      <c r="D247" s="322"/>
      <c r="E247" s="322"/>
    </row>
    <row r="248">
      <c r="A248" s="322"/>
      <c r="B248" s="322"/>
      <c r="C248" s="322"/>
      <c r="D248" s="322"/>
      <c r="E248" s="322"/>
    </row>
    <row r="249">
      <c r="A249" s="322"/>
      <c r="B249" s="322"/>
      <c r="C249" s="322"/>
      <c r="D249" s="322"/>
      <c r="E249" s="322"/>
    </row>
    <row r="250">
      <c r="A250" s="322"/>
      <c r="B250" s="322"/>
      <c r="C250" s="322"/>
      <c r="D250" s="322"/>
      <c r="E250" s="322"/>
    </row>
    <row r="251">
      <c r="A251" s="322"/>
      <c r="B251" s="322"/>
      <c r="C251" s="322"/>
      <c r="D251" s="322"/>
      <c r="E251" s="322"/>
    </row>
    <row r="252">
      <c r="A252" s="322"/>
      <c r="B252" s="322"/>
      <c r="C252" s="322"/>
      <c r="D252" s="322"/>
      <c r="E252" s="322"/>
    </row>
    <row r="253">
      <c r="A253" s="322"/>
      <c r="B253" s="322"/>
      <c r="C253" s="322"/>
      <c r="D253" s="322"/>
      <c r="E253" s="322"/>
    </row>
    <row r="254">
      <c r="A254" s="322"/>
      <c r="B254" s="322"/>
      <c r="C254" s="322"/>
      <c r="D254" s="322"/>
      <c r="E254" s="322"/>
    </row>
    <row r="255">
      <c r="A255" s="322"/>
      <c r="B255" s="322"/>
      <c r="C255" s="322"/>
      <c r="D255" s="322"/>
      <c r="E255" s="322"/>
    </row>
    <row r="256">
      <c r="A256" s="322"/>
      <c r="B256" s="322"/>
      <c r="C256" s="322"/>
      <c r="D256" s="322"/>
      <c r="E256" s="322"/>
    </row>
    <row r="257">
      <c r="A257" s="322"/>
      <c r="B257" s="322"/>
      <c r="C257" s="322"/>
      <c r="D257" s="322"/>
      <c r="E257" s="322"/>
    </row>
    <row r="258">
      <c r="A258" s="322"/>
      <c r="B258" s="322"/>
      <c r="C258" s="322"/>
      <c r="D258" s="322"/>
      <c r="E258" s="322"/>
    </row>
    <row r="259">
      <c r="A259" s="322"/>
      <c r="B259" s="322"/>
      <c r="C259" s="322"/>
      <c r="D259" s="322"/>
      <c r="E259" s="322"/>
    </row>
    <row r="260">
      <c r="A260" s="322"/>
      <c r="B260" s="322"/>
      <c r="C260" s="322"/>
      <c r="D260" s="322"/>
      <c r="E260" s="322"/>
    </row>
    <row r="261">
      <c r="A261" s="322"/>
      <c r="B261" s="322"/>
      <c r="C261" s="322"/>
      <c r="D261" s="322"/>
      <c r="E261" s="322"/>
    </row>
    <row r="262">
      <c r="A262" s="322"/>
      <c r="B262" s="322"/>
      <c r="C262" s="322"/>
      <c r="D262" s="322"/>
      <c r="E262" s="322"/>
    </row>
    <row r="263">
      <c r="A263" s="322"/>
      <c r="B263" s="322"/>
      <c r="C263" s="322"/>
      <c r="D263" s="322"/>
      <c r="E263" s="322"/>
    </row>
    <row r="264">
      <c r="A264" s="322"/>
      <c r="B264" s="322"/>
      <c r="C264" s="322"/>
      <c r="D264" s="322"/>
      <c r="E264" s="322"/>
    </row>
    <row r="265">
      <c r="A265" s="322"/>
      <c r="B265" s="322"/>
      <c r="C265" s="322"/>
      <c r="D265" s="322"/>
      <c r="E265" s="322"/>
    </row>
    <row r="266">
      <c r="A266" s="322"/>
      <c r="B266" s="322"/>
      <c r="C266" s="322"/>
      <c r="D266" s="322"/>
      <c r="E266" s="322"/>
    </row>
    <row r="267">
      <c r="A267" s="322"/>
      <c r="B267" s="322"/>
      <c r="C267" s="322"/>
      <c r="D267" s="322"/>
      <c r="E267" s="322"/>
    </row>
    <row r="268">
      <c r="A268" s="322"/>
      <c r="B268" s="322"/>
      <c r="C268" s="322"/>
      <c r="D268" s="322"/>
      <c r="E268" s="322"/>
    </row>
    <row r="269">
      <c r="A269" s="322"/>
      <c r="B269" s="322"/>
      <c r="C269" s="322"/>
      <c r="D269" s="322"/>
      <c r="E269" s="322"/>
    </row>
    <row r="270">
      <c r="A270" s="322"/>
      <c r="B270" s="322"/>
      <c r="C270" s="322"/>
      <c r="D270" s="322"/>
      <c r="E270" s="322"/>
    </row>
    <row r="271">
      <c r="A271" s="322"/>
      <c r="B271" s="322"/>
      <c r="C271" s="322"/>
      <c r="D271" s="322"/>
      <c r="E271" s="322"/>
    </row>
    <row r="272">
      <c r="A272" s="322"/>
      <c r="B272" s="322"/>
      <c r="C272" s="322"/>
      <c r="D272" s="322"/>
      <c r="E272" s="322"/>
    </row>
    <row r="273">
      <c r="A273" s="322"/>
      <c r="B273" s="322"/>
      <c r="C273" s="322"/>
      <c r="D273" s="322"/>
      <c r="E273" s="322"/>
    </row>
    <row r="274">
      <c r="A274" s="322"/>
      <c r="B274" s="322"/>
      <c r="C274" s="322"/>
      <c r="D274" s="322"/>
      <c r="E274" s="322"/>
    </row>
    <row r="275">
      <c r="A275" s="322"/>
      <c r="B275" s="322"/>
      <c r="C275" s="322"/>
      <c r="D275" s="322"/>
      <c r="E275" s="322"/>
    </row>
    <row r="276">
      <c r="A276" s="322"/>
      <c r="B276" s="322"/>
      <c r="C276" s="322"/>
      <c r="D276" s="322"/>
      <c r="E276" s="322"/>
    </row>
    <row r="277">
      <c r="A277" s="322"/>
      <c r="B277" s="322"/>
      <c r="C277" s="322"/>
      <c r="D277" s="322"/>
      <c r="E277" s="322"/>
    </row>
    <row r="278">
      <c r="A278" s="322"/>
      <c r="B278" s="322"/>
      <c r="C278" s="322"/>
      <c r="D278" s="322"/>
      <c r="E278" s="322"/>
    </row>
    <row r="279">
      <c r="A279" s="322"/>
      <c r="B279" s="322"/>
      <c r="C279" s="322"/>
      <c r="D279" s="322"/>
      <c r="E279" s="322"/>
    </row>
    <row r="280">
      <c r="A280" s="322"/>
      <c r="B280" s="322"/>
      <c r="C280" s="322"/>
      <c r="D280" s="322"/>
      <c r="E280" s="322"/>
    </row>
    <row r="281">
      <c r="A281" s="322"/>
      <c r="B281" s="322"/>
      <c r="C281" s="322"/>
      <c r="D281" s="322"/>
      <c r="E281" s="322"/>
    </row>
    <row r="282">
      <c r="A282" s="322"/>
      <c r="B282" s="322"/>
      <c r="C282" s="322"/>
      <c r="D282" s="322"/>
      <c r="E282" s="322"/>
    </row>
    <row r="283">
      <c r="A283" s="322"/>
      <c r="B283" s="322"/>
      <c r="C283" s="322"/>
      <c r="D283" s="322"/>
      <c r="E283" s="322"/>
    </row>
    <row r="284">
      <c r="A284" s="322"/>
      <c r="B284" s="322"/>
      <c r="C284" s="322"/>
      <c r="D284" s="322"/>
      <c r="E284" s="322"/>
    </row>
    <row r="285">
      <c r="A285" s="322"/>
      <c r="B285" s="322"/>
      <c r="C285" s="322"/>
      <c r="D285" s="322"/>
      <c r="E285" s="322"/>
    </row>
    <row r="286">
      <c r="A286" s="322"/>
      <c r="B286" s="322"/>
      <c r="C286" s="322"/>
      <c r="D286" s="322"/>
      <c r="E286" s="322"/>
    </row>
    <row r="287">
      <c r="A287" s="322"/>
      <c r="B287" s="322"/>
      <c r="C287" s="322"/>
      <c r="D287" s="322"/>
      <c r="E287" s="322"/>
    </row>
    <row r="288">
      <c r="A288" s="322"/>
      <c r="B288" s="322"/>
      <c r="C288" s="322"/>
      <c r="D288" s="322"/>
      <c r="E288" s="322"/>
    </row>
    <row r="289">
      <c r="A289" s="322"/>
      <c r="B289" s="322"/>
      <c r="C289" s="322"/>
      <c r="D289" s="322"/>
      <c r="E289" s="322"/>
    </row>
    <row r="290">
      <c r="A290" s="322"/>
      <c r="B290" s="322"/>
      <c r="C290" s="322"/>
      <c r="D290" s="322"/>
      <c r="E290" s="322"/>
    </row>
    <row r="291">
      <c r="A291" s="322"/>
      <c r="B291" s="322"/>
      <c r="C291" s="322"/>
      <c r="D291" s="322"/>
      <c r="E291" s="322"/>
    </row>
    <row r="292">
      <c r="A292" s="322"/>
      <c r="B292" s="322"/>
      <c r="C292" s="322"/>
      <c r="D292" s="322"/>
      <c r="E292" s="322"/>
    </row>
    <row r="293">
      <c r="A293" s="322"/>
      <c r="B293" s="322"/>
      <c r="C293" s="322"/>
      <c r="D293" s="322"/>
      <c r="E293" s="322"/>
    </row>
    <row r="294">
      <c r="A294" s="322"/>
      <c r="B294" s="322"/>
      <c r="C294" s="322"/>
      <c r="D294" s="322"/>
      <c r="E294" s="322"/>
    </row>
    <row r="295">
      <c r="A295" s="322"/>
      <c r="B295" s="322"/>
      <c r="C295" s="322"/>
      <c r="D295" s="322"/>
      <c r="E295" s="322"/>
    </row>
    <row r="296">
      <c r="A296" s="322"/>
      <c r="B296" s="322"/>
      <c r="C296" s="322"/>
      <c r="D296" s="322"/>
      <c r="E296" s="322"/>
    </row>
    <row r="297">
      <c r="A297" s="322"/>
      <c r="B297" s="322"/>
      <c r="C297" s="322"/>
      <c r="D297" s="322"/>
      <c r="E297" s="322"/>
    </row>
    <row r="298">
      <c r="A298" s="322"/>
      <c r="B298" s="322"/>
      <c r="C298" s="322"/>
      <c r="D298" s="322"/>
      <c r="E298" s="322"/>
    </row>
    <row r="299">
      <c r="A299" s="322"/>
      <c r="B299" s="322"/>
      <c r="C299" s="322"/>
      <c r="D299" s="322"/>
      <c r="E299" s="322"/>
    </row>
    <row r="300">
      <c r="A300" s="322"/>
      <c r="B300" s="322"/>
      <c r="C300" s="322"/>
      <c r="D300" s="322"/>
      <c r="E300" s="322"/>
    </row>
    <row r="301">
      <c r="A301" s="322"/>
      <c r="B301" s="322"/>
      <c r="C301" s="322"/>
      <c r="D301" s="322"/>
      <c r="E301" s="322"/>
    </row>
    <row r="302">
      <c r="A302" s="322"/>
      <c r="B302" s="322"/>
      <c r="C302" s="322"/>
      <c r="D302" s="322"/>
      <c r="E302" s="322"/>
    </row>
    <row r="303">
      <c r="A303" s="322"/>
      <c r="B303" s="322"/>
      <c r="C303" s="322"/>
      <c r="D303" s="322"/>
      <c r="E303" s="322"/>
    </row>
    <row r="304">
      <c r="A304" s="322"/>
      <c r="B304" s="322"/>
      <c r="C304" s="322"/>
      <c r="D304" s="322"/>
      <c r="E304" s="322"/>
    </row>
    <row r="305">
      <c r="A305" s="322"/>
      <c r="B305" s="322"/>
      <c r="C305" s="322"/>
      <c r="D305" s="322"/>
      <c r="E305" s="322"/>
    </row>
    <row r="306">
      <c r="A306" s="322"/>
      <c r="B306" s="322"/>
      <c r="C306" s="322"/>
      <c r="D306" s="322"/>
      <c r="E306" s="322"/>
    </row>
    <row r="307">
      <c r="A307" s="322"/>
      <c r="B307" s="322"/>
      <c r="C307" s="322"/>
      <c r="D307" s="322"/>
      <c r="E307" s="322"/>
    </row>
    <row r="308">
      <c r="A308" s="322"/>
      <c r="B308" s="322"/>
      <c r="C308" s="322"/>
      <c r="D308" s="322"/>
      <c r="E308" s="322"/>
    </row>
    <row r="309">
      <c r="A309" s="322"/>
      <c r="B309" s="322"/>
      <c r="C309" s="322"/>
      <c r="D309" s="322"/>
      <c r="E309" s="322"/>
    </row>
    <row r="310">
      <c r="A310" s="322"/>
      <c r="B310" s="322"/>
      <c r="C310" s="322"/>
      <c r="D310" s="322"/>
      <c r="E310" s="322"/>
    </row>
    <row r="311">
      <c r="A311" s="322"/>
      <c r="B311" s="322"/>
      <c r="C311" s="322"/>
      <c r="D311" s="322"/>
      <c r="E311" s="322"/>
    </row>
    <row r="312">
      <c r="A312" s="322"/>
      <c r="B312" s="322"/>
      <c r="C312" s="322"/>
      <c r="D312" s="322"/>
      <c r="E312" s="322"/>
    </row>
    <row r="313">
      <c r="A313" s="322"/>
      <c r="B313" s="322"/>
      <c r="C313" s="322"/>
      <c r="D313" s="322"/>
      <c r="E313" s="322"/>
    </row>
    <row r="314">
      <c r="A314" s="322"/>
      <c r="B314" s="322"/>
      <c r="C314" s="322"/>
      <c r="D314" s="322"/>
      <c r="E314" s="322"/>
    </row>
    <row r="315">
      <c r="A315" s="322"/>
      <c r="B315" s="322"/>
      <c r="C315" s="322"/>
      <c r="D315" s="322"/>
      <c r="E315" s="322"/>
    </row>
    <row r="316">
      <c r="A316" s="322"/>
      <c r="B316" s="322"/>
      <c r="C316" s="322"/>
      <c r="D316" s="322"/>
      <c r="E316" s="322"/>
    </row>
    <row r="317">
      <c r="A317" s="322"/>
      <c r="B317" s="322"/>
      <c r="C317" s="322"/>
      <c r="D317" s="322"/>
      <c r="E317" s="322"/>
    </row>
    <row r="318">
      <c r="A318" s="322"/>
      <c r="B318" s="322"/>
      <c r="C318" s="322"/>
      <c r="D318" s="322"/>
      <c r="E318" s="322"/>
    </row>
    <row r="319">
      <c r="A319" s="322"/>
      <c r="B319" s="322"/>
      <c r="C319" s="322"/>
      <c r="D319" s="322"/>
      <c r="E319" s="322"/>
    </row>
    <row r="320">
      <c r="A320" s="322"/>
      <c r="B320" s="322"/>
      <c r="C320" s="322"/>
      <c r="D320" s="322"/>
      <c r="E320" s="322"/>
    </row>
    <row r="321">
      <c r="A321" s="322"/>
      <c r="B321" s="322"/>
      <c r="C321" s="322"/>
      <c r="D321" s="322"/>
      <c r="E321" s="322"/>
    </row>
    <row r="322">
      <c r="A322" s="322"/>
      <c r="B322" s="322"/>
      <c r="C322" s="322"/>
      <c r="D322" s="322"/>
      <c r="E322" s="322"/>
    </row>
    <row r="323">
      <c r="A323" s="322"/>
      <c r="B323" s="322"/>
      <c r="C323" s="322"/>
      <c r="D323" s="322"/>
      <c r="E323" s="322"/>
    </row>
    <row r="324">
      <c r="A324" s="322"/>
      <c r="B324" s="322"/>
      <c r="C324" s="322"/>
      <c r="D324" s="322"/>
      <c r="E324" s="322"/>
    </row>
    <row r="325">
      <c r="A325" s="322"/>
      <c r="B325" s="322"/>
      <c r="C325" s="322"/>
      <c r="D325" s="322"/>
      <c r="E325" s="322"/>
    </row>
    <row r="326">
      <c r="A326" s="322"/>
      <c r="B326" s="322"/>
      <c r="C326" s="322"/>
      <c r="D326" s="322"/>
      <c r="E326" s="322"/>
    </row>
    <row r="327">
      <c r="A327" s="322"/>
      <c r="B327" s="322"/>
      <c r="C327" s="322"/>
      <c r="D327" s="322"/>
      <c r="E327" s="322"/>
    </row>
    <row r="328">
      <c r="A328" s="322"/>
      <c r="B328" s="322"/>
      <c r="C328" s="322"/>
      <c r="D328" s="322"/>
      <c r="E328" s="322"/>
    </row>
    <row r="329">
      <c r="A329" s="322"/>
      <c r="B329" s="322"/>
      <c r="C329" s="322"/>
      <c r="D329" s="322"/>
      <c r="E329" s="322"/>
    </row>
    <row r="330">
      <c r="A330" s="322"/>
      <c r="B330" s="322"/>
      <c r="C330" s="322"/>
      <c r="D330" s="322"/>
      <c r="E330" s="322"/>
    </row>
    <row r="331">
      <c r="A331" s="322"/>
      <c r="B331" s="322"/>
      <c r="C331" s="322"/>
      <c r="D331" s="322"/>
      <c r="E331" s="322"/>
    </row>
    <row r="332">
      <c r="A332" s="322"/>
      <c r="B332" s="322"/>
      <c r="C332" s="322"/>
      <c r="D332" s="322"/>
      <c r="E332" s="322"/>
    </row>
    <row r="333">
      <c r="A333" s="322"/>
      <c r="B333" s="322"/>
      <c r="C333" s="322"/>
      <c r="D333" s="322"/>
      <c r="E333" s="322"/>
    </row>
    <row r="334">
      <c r="A334" s="322"/>
      <c r="B334" s="322"/>
      <c r="C334" s="322"/>
      <c r="D334" s="322"/>
      <c r="E334" s="322"/>
    </row>
    <row r="335">
      <c r="A335" s="322"/>
      <c r="B335" s="322"/>
      <c r="C335" s="322"/>
      <c r="D335" s="322"/>
      <c r="E335" s="322"/>
    </row>
    <row r="336">
      <c r="A336" s="322"/>
      <c r="B336" s="322"/>
      <c r="C336" s="322"/>
      <c r="D336" s="322"/>
      <c r="E336" s="322"/>
    </row>
    <row r="337">
      <c r="A337" s="322"/>
      <c r="B337" s="322"/>
      <c r="C337" s="322"/>
      <c r="D337" s="322"/>
      <c r="E337" s="322"/>
    </row>
    <row r="338">
      <c r="A338" s="322"/>
      <c r="B338" s="322"/>
      <c r="C338" s="322"/>
      <c r="D338" s="322"/>
      <c r="E338" s="322"/>
    </row>
    <row r="339">
      <c r="A339" s="322"/>
      <c r="B339" s="322"/>
      <c r="C339" s="322"/>
      <c r="D339" s="322"/>
      <c r="E339" s="322"/>
    </row>
    <row r="340">
      <c r="A340" s="322"/>
      <c r="B340" s="322"/>
      <c r="C340" s="322"/>
      <c r="D340" s="322"/>
      <c r="E340" s="322"/>
    </row>
    <row r="341">
      <c r="A341" s="322"/>
      <c r="B341" s="322"/>
      <c r="C341" s="322"/>
      <c r="D341" s="322"/>
      <c r="E341" s="322"/>
    </row>
    <row r="342">
      <c r="A342" s="322"/>
      <c r="B342" s="322"/>
      <c r="C342" s="322"/>
      <c r="D342" s="322"/>
      <c r="E342" s="322"/>
    </row>
    <row r="343">
      <c r="A343" s="322"/>
      <c r="B343" s="322"/>
      <c r="C343" s="322"/>
      <c r="D343" s="322"/>
      <c r="E343" s="322"/>
    </row>
    <row r="344">
      <c r="A344" s="322"/>
      <c r="B344" s="322"/>
      <c r="C344" s="322"/>
      <c r="D344" s="322"/>
      <c r="E344" s="322"/>
    </row>
    <row r="345">
      <c r="A345" s="322"/>
      <c r="B345" s="322"/>
      <c r="C345" s="322"/>
      <c r="D345" s="322"/>
      <c r="E345" s="322"/>
    </row>
    <row r="346">
      <c r="A346" s="322"/>
      <c r="B346" s="322"/>
      <c r="C346" s="322"/>
      <c r="D346" s="322"/>
      <c r="E346" s="322"/>
    </row>
    <row r="347">
      <c r="A347" s="322"/>
      <c r="B347" s="322"/>
      <c r="C347" s="322"/>
      <c r="D347" s="322"/>
      <c r="E347" s="322"/>
    </row>
    <row r="348">
      <c r="A348" s="322"/>
      <c r="B348" s="322"/>
      <c r="C348" s="322"/>
      <c r="D348" s="322"/>
      <c r="E348" s="322"/>
    </row>
    <row r="349">
      <c r="A349" s="322"/>
      <c r="B349" s="322"/>
      <c r="C349" s="322"/>
      <c r="D349" s="322"/>
      <c r="E349" s="322"/>
    </row>
    <row r="350">
      <c r="A350" s="322"/>
      <c r="B350" s="322"/>
      <c r="C350" s="322"/>
      <c r="D350" s="322"/>
      <c r="E350" s="322"/>
    </row>
    <row r="351">
      <c r="A351" s="322"/>
      <c r="B351" s="322"/>
      <c r="C351" s="322"/>
      <c r="D351" s="322"/>
      <c r="E351" s="322"/>
    </row>
    <row r="352">
      <c r="A352" s="322"/>
      <c r="B352" s="322"/>
      <c r="C352" s="322"/>
      <c r="D352" s="322"/>
      <c r="E352" s="322"/>
    </row>
    <row r="353">
      <c r="A353" s="322"/>
      <c r="B353" s="322"/>
      <c r="C353" s="322"/>
      <c r="D353" s="322"/>
      <c r="E353" s="322"/>
    </row>
    <row r="354">
      <c r="A354" s="322"/>
      <c r="B354" s="322"/>
      <c r="C354" s="322"/>
      <c r="D354" s="322"/>
      <c r="E354" s="322"/>
    </row>
    <row r="355">
      <c r="A355" s="322"/>
      <c r="B355" s="322"/>
      <c r="C355" s="322"/>
      <c r="D355" s="322"/>
      <c r="E355" s="322"/>
    </row>
    <row r="356">
      <c r="A356" s="322"/>
      <c r="B356" s="322"/>
      <c r="C356" s="322"/>
      <c r="D356" s="322"/>
      <c r="E356" s="322"/>
    </row>
    <row r="357">
      <c r="A357" s="322"/>
      <c r="B357" s="322"/>
      <c r="C357" s="322"/>
      <c r="D357" s="322"/>
      <c r="E357" s="322"/>
    </row>
    <row r="358">
      <c r="A358" s="322"/>
      <c r="B358" s="322"/>
      <c r="C358" s="322"/>
      <c r="D358" s="322"/>
      <c r="E358" s="322"/>
    </row>
    <row r="359">
      <c r="A359" s="322"/>
      <c r="B359" s="322"/>
      <c r="C359" s="322"/>
      <c r="D359" s="322"/>
      <c r="E359" s="322"/>
    </row>
    <row r="360">
      <c r="A360" s="322"/>
      <c r="B360" s="322"/>
      <c r="C360" s="322"/>
      <c r="D360" s="322"/>
      <c r="E360" s="322"/>
    </row>
    <row r="361">
      <c r="A361" s="322"/>
      <c r="B361" s="322"/>
      <c r="C361" s="322"/>
      <c r="D361" s="322"/>
      <c r="E361" s="322"/>
    </row>
    <row r="362">
      <c r="A362" s="322"/>
      <c r="B362" s="322"/>
      <c r="C362" s="322"/>
      <c r="D362" s="322"/>
      <c r="E362" s="322"/>
    </row>
    <row r="363">
      <c r="A363" s="322"/>
      <c r="B363" s="322"/>
      <c r="C363" s="322"/>
      <c r="D363" s="322"/>
      <c r="E363" s="322"/>
    </row>
    <row r="364">
      <c r="A364" s="322"/>
      <c r="B364" s="322"/>
      <c r="C364" s="322"/>
      <c r="D364" s="322"/>
      <c r="E364" s="322"/>
    </row>
    <row r="365">
      <c r="A365" s="322"/>
      <c r="B365" s="322"/>
      <c r="C365" s="322"/>
      <c r="D365" s="322"/>
      <c r="E365" s="322"/>
    </row>
    <row r="366">
      <c r="A366" s="322"/>
      <c r="B366" s="322"/>
      <c r="C366" s="322"/>
      <c r="D366" s="322"/>
      <c r="E366" s="322"/>
    </row>
    <row r="367">
      <c r="A367" s="322"/>
      <c r="B367" s="322"/>
      <c r="C367" s="322"/>
      <c r="D367" s="322"/>
      <c r="E367" s="322"/>
    </row>
    <row r="368">
      <c r="A368" s="322"/>
      <c r="B368" s="322"/>
      <c r="C368" s="322"/>
      <c r="D368" s="322"/>
      <c r="E368" s="322"/>
    </row>
    <row r="369">
      <c r="A369" s="322"/>
      <c r="B369" s="322"/>
      <c r="C369" s="322"/>
      <c r="D369" s="322"/>
      <c r="E369" s="322"/>
    </row>
    <row r="370">
      <c r="A370" s="322"/>
      <c r="B370" s="322"/>
      <c r="C370" s="322"/>
      <c r="D370" s="322"/>
      <c r="E370" s="322"/>
    </row>
    <row r="371">
      <c r="A371" s="322"/>
      <c r="B371" s="322"/>
      <c r="C371" s="322"/>
      <c r="D371" s="322"/>
      <c r="E371" s="322"/>
    </row>
    <row r="372">
      <c r="A372" s="322"/>
      <c r="B372" s="322"/>
      <c r="C372" s="322"/>
      <c r="D372" s="322"/>
      <c r="E372" s="322"/>
    </row>
    <row r="373">
      <c r="A373" s="322"/>
      <c r="B373" s="322"/>
      <c r="C373" s="322"/>
      <c r="D373" s="322"/>
      <c r="E373" s="322"/>
    </row>
    <row r="374">
      <c r="A374" s="322"/>
      <c r="B374" s="322"/>
      <c r="C374" s="322"/>
      <c r="D374" s="322"/>
      <c r="E374" s="322"/>
    </row>
    <row r="375">
      <c r="A375" s="322"/>
      <c r="B375" s="322"/>
      <c r="C375" s="322"/>
      <c r="D375" s="322"/>
      <c r="E375" s="322"/>
    </row>
    <row r="376">
      <c r="A376" s="322"/>
      <c r="B376" s="322"/>
      <c r="C376" s="322"/>
      <c r="D376" s="322"/>
      <c r="E376" s="322"/>
    </row>
    <row r="377">
      <c r="A377" s="322"/>
      <c r="B377" s="322"/>
      <c r="C377" s="322"/>
      <c r="D377" s="322"/>
      <c r="E377" s="322"/>
    </row>
    <row r="378">
      <c r="A378" s="322"/>
      <c r="B378" s="322"/>
      <c r="C378" s="322"/>
      <c r="D378" s="322"/>
      <c r="E378" s="322"/>
    </row>
    <row r="379">
      <c r="A379" s="322"/>
      <c r="B379" s="322"/>
      <c r="C379" s="322"/>
      <c r="D379" s="322"/>
      <c r="E379" s="322"/>
    </row>
    <row r="380">
      <c r="A380" s="322"/>
      <c r="B380" s="322"/>
      <c r="C380" s="322"/>
      <c r="D380" s="322"/>
      <c r="E380" s="322"/>
    </row>
    <row r="381">
      <c r="A381" s="322"/>
      <c r="B381" s="322"/>
      <c r="C381" s="322"/>
      <c r="D381" s="322"/>
      <c r="E381" s="322"/>
    </row>
    <row r="382">
      <c r="A382" s="322"/>
      <c r="B382" s="322"/>
      <c r="C382" s="322"/>
      <c r="D382" s="322"/>
      <c r="E382" s="322"/>
    </row>
    <row r="383">
      <c r="A383" s="322"/>
      <c r="B383" s="322"/>
      <c r="C383" s="322"/>
      <c r="D383" s="322"/>
      <c r="E383" s="322"/>
    </row>
    <row r="384">
      <c r="A384" s="322"/>
      <c r="B384" s="322"/>
      <c r="C384" s="322"/>
      <c r="D384" s="322"/>
      <c r="E384" s="322"/>
    </row>
    <row r="385">
      <c r="A385" s="322"/>
      <c r="B385" s="322"/>
      <c r="C385" s="322"/>
      <c r="D385" s="322"/>
      <c r="E385" s="322"/>
    </row>
    <row r="386">
      <c r="A386" s="322"/>
      <c r="B386" s="322"/>
      <c r="C386" s="322"/>
      <c r="D386" s="322"/>
      <c r="E386" s="322"/>
    </row>
    <row r="387">
      <c r="A387" s="322"/>
      <c r="B387" s="322"/>
      <c r="C387" s="322"/>
      <c r="D387" s="322"/>
      <c r="E387" s="322"/>
    </row>
    <row r="388">
      <c r="A388" s="322"/>
      <c r="B388" s="322"/>
      <c r="C388" s="322"/>
      <c r="D388" s="322"/>
      <c r="E388" s="322"/>
    </row>
    <row r="389">
      <c r="A389" s="322"/>
      <c r="B389" s="322"/>
      <c r="C389" s="322"/>
      <c r="D389" s="322"/>
      <c r="E389" s="322"/>
    </row>
    <row r="390">
      <c r="A390" s="322"/>
      <c r="B390" s="322"/>
      <c r="C390" s="322"/>
      <c r="D390" s="322"/>
      <c r="E390" s="322"/>
    </row>
    <row r="391">
      <c r="A391" s="322"/>
      <c r="B391" s="322"/>
      <c r="C391" s="322"/>
      <c r="D391" s="322"/>
      <c r="E391" s="322"/>
    </row>
    <row r="392">
      <c r="A392" s="322"/>
      <c r="B392" s="322"/>
      <c r="C392" s="322"/>
      <c r="D392" s="322"/>
      <c r="E392" s="322"/>
    </row>
    <row r="393">
      <c r="A393" s="322"/>
      <c r="B393" s="322"/>
      <c r="C393" s="322"/>
      <c r="D393" s="322"/>
      <c r="E393" s="322"/>
    </row>
    <row r="394">
      <c r="A394" s="322"/>
      <c r="B394" s="322"/>
      <c r="C394" s="322"/>
      <c r="D394" s="322"/>
      <c r="E394" s="322"/>
    </row>
    <row r="395">
      <c r="A395" s="322"/>
      <c r="B395" s="322"/>
      <c r="C395" s="322"/>
      <c r="D395" s="322"/>
      <c r="E395" s="322"/>
    </row>
    <row r="396">
      <c r="A396" s="322"/>
      <c r="B396" s="322"/>
      <c r="C396" s="322"/>
      <c r="D396" s="322"/>
      <c r="E396" s="322"/>
    </row>
    <row r="397">
      <c r="A397" s="322"/>
      <c r="B397" s="322"/>
      <c r="C397" s="322"/>
      <c r="D397" s="322"/>
      <c r="E397" s="322"/>
    </row>
    <row r="398">
      <c r="A398" s="322"/>
      <c r="B398" s="322"/>
      <c r="C398" s="322"/>
      <c r="D398" s="322"/>
      <c r="E398" s="322"/>
    </row>
    <row r="399">
      <c r="A399" s="322"/>
      <c r="B399" s="322"/>
      <c r="C399" s="322"/>
      <c r="D399" s="322"/>
      <c r="E399" s="322"/>
    </row>
    <row r="400">
      <c r="A400" s="322"/>
      <c r="B400" s="322"/>
      <c r="C400" s="322"/>
      <c r="D400" s="322"/>
      <c r="E400" s="322"/>
    </row>
    <row r="401">
      <c r="A401" s="322"/>
      <c r="B401" s="322"/>
      <c r="C401" s="322"/>
      <c r="D401" s="322"/>
      <c r="E401" s="322"/>
    </row>
    <row r="402">
      <c r="A402" s="322"/>
      <c r="B402" s="322"/>
      <c r="C402" s="322"/>
      <c r="D402" s="322"/>
      <c r="E402" s="322"/>
    </row>
    <row r="403">
      <c r="A403" s="322"/>
      <c r="B403" s="322"/>
      <c r="C403" s="322"/>
      <c r="D403" s="322"/>
      <c r="E403" s="322"/>
    </row>
    <row r="404">
      <c r="A404" s="322"/>
      <c r="B404" s="322"/>
      <c r="C404" s="322"/>
      <c r="D404" s="322"/>
      <c r="E404" s="322"/>
    </row>
    <row r="405">
      <c r="A405" s="322"/>
      <c r="B405" s="322"/>
      <c r="C405" s="322"/>
      <c r="D405" s="322"/>
      <c r="E405" s="322"/>
    </row>
    <row r="406">
      <c r="A406" s="322"/>
      <c r="B406" s="322"/>
      <c r="C406" s="322"/>
      <c r="D406" s="322"/>
      <c r="E406" s="322"/>
    </row>
    <row r="407">
      <c r="A407" s="322"/>
      <c r="B407" s="322"/>
      <c r="C407" s="322"/>
      <c r="D407" s="322"/>
      <c r="E407" s="322"/>
    </row>
    <row r="408">
      <c r="A408" s="322"/>
      <c r="B408" s="322"/>
      <c r="C408" s="322"/>
      <c r="D408" s="322"/>
      <c r="E408" s="322"/>
    </row>
    <row r="409">
      <c r="A409" s="322"/>
      <c r="B409" s="322"/>
      <c r="C409" s="322"/>
      <c r="D409" s="322"/>
      <c r="E409" s="322"/>
    </row>
    <row r="410">
      <c r="A410" s="322"/>
      <c r="B410" s="322"/>
      <c r="C410" s="322"/>
      <c r="D410" s="322"/>
      <c r="E410" s="322"/>
    </row>
    <row r="411">
      <c r="A411" s="322"/>
      <c r="B411" s="322"/>
      <c r="C411" s="322"/>
      <c r="D411" s="322"/>
      <c r="E411" s="322"/>
    </row>
    <row r="412">
      <c r="A412" s="322"/>
      <c r="B412" s="322"/>
      <c r="C412" s="322"/>
      <c r="D412" s="322"/>
      <c r="E412" s="322"/>
    </row>
    <row r="413">
      <c r="A413" s="322"/>
      <c r="B413" s="322"/>
      <c r="C413" s="322"/>
      <c r="D413" s="322"/>
      <c r="E413" s="322"/>
    </row>
    <row r="414">
      <c r="A414" s="322"/>
      <c r="B414" s="322"/>
      <c r="C414" s="322"/>
      <c r="D414" s="322"/>
      <c r="E414" s="322"/>
    </row>
    <row r="415">
      <c r="A415" s="322"/>
      <c r="B415" s="322"/>
      <c r="C415" s="322"/>
      <c r="D415" s="322"/>
      <c r="E415" s="322"/>
    </row>
    <row r="416">
      <c r="A416" s="322"/>
      <c r="B416" s="322"/>
      <c r="C416" s="322"/>
      <c r="D416" s="322"/>
      <c r="E416" s="322"/>
    </row>
    <row r="417">
      <c r="A417" s="322"/>
      <c r="B417" s="322"/>
      <c r="C417" s="322"/>
      <c r="D417" s="322"/>
      <c r="E417" s="322"/>
    </row>
    <row r="418">
      <c r="A418" s="322"/>
      <c r="B418" s="322"/>
      <c r="C418" s="322"/>
      <c r="D418" s="322"/>
      <c r="E418" s="322"/>
    </row>
    <row r="419">
      <c r="A419" s="322"/>
      <c r="B419" s="322"/>
      <c r="C419" s="322"/>
      <c r="D419" s="322"/>
      <c r="E419" s="322"/>
    </row>
    <row r="420">
      <c r="A420" s="322"/>
      <c r="B420" s="322"/>
      <c r="C420" s="322"/>
      <c r="D420" s="322"/>
      <c r="E420" s="322"/>
    </row>
    <row r="421">
      <c r="A421" s="322"/>
      <c r="B421" s="322"/>
      <c r="C421" s="322"/>
      <c r="D421" s="322"/>
      <c r="E421" s="322"/>
    </row>
    <row r="422">
      <c r="A422" s="322"/>
      <c r="B422" s="322"/>
      <c r="C422" s="322"/>
      <c r="D422" s="322"/>
      <c r="E422" s="322"/>
    </row>
    <row r="423">
      <c r="A423" s="322"/>
      <c r="B423" s="322"/>
      <c r="C423" s="322"/>
      <c r="D423" s="322"/>
      <c r="E423" s="322"/>
    </row>
    <row r="424">
      <c r="A424" s="322"/>
      <c r="B424" s="322"/>
      <c r="C424" s="322"/>
      <c r="D424" s="322"/>
      <c r="E424" s="322"/>
    </row>
    <row r="425">
      <c r="A425" s="322"/>
      <c r="B425" s="322"/>
      <c r="C425" s="322"/>
      <c r="D425" s="322"/>
      <c r="E425" s="322"/>
    </row>
    <row r="426">
      <c r="A426" s="322"/>
      <c r="B426" s="322"/>
      <c r="C426" s="322"/>
      <c r="D426" s="322"/>
      <c r="E426" s="322"/>
    </row>
    <row r="427">
      <c r="A427" s="322"/>
      <c r="B427" s="322"/>
      <c r="C427" s="322"/>
      <c r="D427" s="322"/>
      <c r="E427" s="322"/>
    </row>
    <row r="428">
      <c r="A428" s="322"/>
      <c r="B428" s="322"/>
      <c r="C428" s="322"/>
      <c r="D428" s="322"/>
      <c r="E428" s="322"/>
    </row>
    <row r="429">
      <c r="A429" s="322"/>
      <c r="B429" s="322"/>
      <c r="C429" s="322"/>
      <c r="D429" s="322"/>
      <c r="E429" s="322"/>
    </row>
    <row r="430">
      <c r="A430" s="322"/>
      <c r="B430" s="322"/>
      <c r="C430" s="322"/>
      <c r="D430" s="322"/>
      <c r="E430" s="322"/>
    </row>
    <row r="431">
      <c r="A431" s="322"/>
      <c r="B431" s="322"/>
      <c r="C431" s="322"/>
      <c r="D431" s="322"/>
      <c r="E431" s="322"/>
    </row>
    <row r="432">
      <c r="A432" s="322"/>
      <c r="B432" s="322"/>
      <c r="C432" s="322"/>
      <c r="D432" s="322"/>
      <c r="E432" s="322"/>
    </row>
    <row r="433">
      <c r="A433" s="322"/>
      <c r="B433" s="322"/>
      <c r="C433" s="322"/>
      <c r="D433" s="322"/>
      <c r="E433" s="322"/>
    </row>
    <row r="434">
      <c r="A434" s="322"/>
      <c r="B434" s="322"/>
      <c r="C434" s="322"/>
      <c r="D434" s="322"/>
      <c r="E434" s="322"/>
    </row>
    <row r="435">
      <c r="A435" s="322"/>
      <c r="B435" s="322"/>
      <c r="C435" s="322"/>
      <c r="D435" s="322"/>
      <c r="E435" s="322"/>
    </row>
    <row r="436">
      <c r="A436" s="322"/>
      <c r="B436" s="322"/>
      <c r="C436" s="322"/>
      <c r="D436" s="322"/>
      <c r="E436" s="322"/>
    </row>
    <row r="437">
      <c r="A437" s="322"/>
      <c r="B437" s="322"/>
      <c r="C437" s="322"/>
      <c r="D437" s="322"/>
      <c r="E437" s="322"/>
    </row>
    <row r="438">
      <c r="A438" s="322"/>
      <c r="B438" s="322"/>
      <c r="C438" s="322"/>
      <c r="D438" s="322"/>
      <c r="E438" s="322"/>
    </row>
    <row r="439">
      <c r="A439" s="322"/>
      <c r="B439" s="322"/>
      <c r="C439" s="322"/>
      <c r="D439" s="322"/>
      <c r="E439" s="322"/>
    </row>
    <row r="440">
      <c r="A440" s="322"/>
      <c r="B440" s="322"/>
      <c r="C440" s="322"/>
      <c r="D440" s="322"/>
      <c r="E440" s="322"/>
    </row>
    <row r="441">
      <c r="A441" s="322"/>
      <c r="B441" s="322"/>
      <c r="C441" s="322"/>
      <c r="D441" s="322"/>
      <c r="E441" s="322"/>
    </row>
    <row r="442">
      <c r="A442" s="322"/>
      <c r="B442" s="322"/>
      <c r="C442" s="322"/>
      <c r="D442" s="322"/>
      <c r="E442" s="322"/>
    </row>
    <row r="443">
      <c r="A443" s="322"/>
      <c r="B443" s="322"/>
      <c r="C443" s="322"/>
      <c r="D443" s="322"/>
      <c r="E443" s="322"/>
    </row>
    <row r="444">
      <c r="A444" s="322"/>
      <c r="B444" s="322"/>
      <c r="C444" s="322"/>
      <c r="D444" s="322"/>
      <c r="E444" s="322"/>
    </row>
    <row r="445">
      <c r="A445" s="322"/>
      <c r="B445" s="322"/>
      <c r="C445" s="322"/>
      <c r="D445" s="322"/>
      <c r="E445" s="322"/>
    </row>
    <row r="446">
      <c r="A446" s="322"/>
      <c r="B446" s="322"/>
      <c r="C446" s="322"/>
      <c r="D446" s="322"/>
      <c r="E446" s="322"/>
    </row>
    <row r="447">
      <c r="A447" s="322"/>
      <c r="B447" s="322"/>
      <c r="C447" s="322"/>
      <c r="D447" s="322"/>
      <c r="E447" s="322"/>
    </row>
    <row r="448">
      <c r="A448" s="322"/>
      <c r="B448" s="322"/>
      <c r="C448" s="322"/>
      <c r="D448" s="322"/>
      <c r="E448" s="322"/>
    </row>
    <row r="449">
      <c r="A449" s="322"/>
      <c r="B449" s="322"/>
      <c r="C449" s="322"/>
      <c r="D449" s="322"/>
      <c r="E449" s="322"/>
    </row>
    <row r="450">
      <c r="A450" s="322"/>
      <c r="B450" s="322"/>
      <c r="C450" s="322"/>
      <c r="D450" s="322"/>
      <c r="E450" s="322"/>
    </row>
    <row r="451">
      <c r="A451" s="322"/>
      <c r="B451" s="322"/>
      <c r="C451" s="322"/>
      <c r="D451" s="322"/>
      <c r="E451" s="322"/>
    </row>
    <row r="452">
      <c r="A452" s="322"/>
      <c r="B452" s="322"/>
      <c r="C452" s="322"/>
      <c r="D452" s="322"/>
      <c r="E452" s="322"/>
    </row>
    <row r="453">
      <c r="A453" s="322"/>
      <c r="B453" s="322"/>
      <c r="C453" s="322"/>
      <c r="D453" s="322"/>
      <c r="E453" s="322"/>
    </row>
    <row r="454">
      <c r="A454" s="322"/>
      <c r="B454" s="322"/>
      <c r="C454" s="322"/>
      <c r="D454" s="322"/>
      <c r="E454" s="322"/>
    </row>
    <row r="455">
      <c r="A455" s="322"/>
      <c r="B455" s="322"/>
      <c r="C455" s="322"/>
      <c r="D455" s="322"/>
      <c r="E455" s="322"/>
    </row>
    <row r="456">
      <c r="A456" s="322"/>
      <c r="B456" s="322"/>
      <c r="C456" s="322"/>
      <c r="D456" s="322"/>
      <c r="E456" s="322"/>
    </row>
    <row r="457">
      <c r="A457" s="322"/>
      <c r="B457" s="322"/>
      <c r="C457" s="322"/>
      <c r="D457" s="322"/>
      <c r="E457" s="322"/>
    </row>
    <row r="458">
      <c r="A458" s="322"/>
      <c r="B458" s="322"/>
      <c r="C458" s="322"/>
      <c r="D458" s="322"/>
      <c r="E458" s="322"/>
    </row>
    <row r="459">
      <c r="A459" s="322"/>
      <c r="B459" s="322"/>
      <c r="C459" s="322"/>
      <c r="D459" s="322"/>
      <c r="E459" s="322"/>
    </row>
    <row r="460">
      <c r="A460" s="322"/>
      <c r="B460" s="322"/>
      <c r="C460" s="322"/>
      <c r="D460" s="322"/>
      <c r="E460" s="322"/>
    </row>
    <row r="461">
      <c r="A461" s="322"/>
      <c r="B461" s="322"/>
      <c r="C461" s="322"/>
      <c r="D461" s="322"/>
      <c r="E461" s="322"/>
    </row>
    <row r="462">
      <c r="A462" s="322"/>
      <c r="B462" s="322"/>
      <c r="C462" s="322"/>
      <c r="D462" s="322"/>
      <c r="E462" s="322"/>
    </row>
    <row r="463">
      <c r="A463" s="322"/>
      <c r="B463" s="322"/>
      <c r="C463" s="322"/>
      <c r="D463" s="322"/>
      <c r="E463" s="322"/>
    </row>
    <row r="464">
      <c r="A464" s="322"/>
      <c r="B464" s="322"/>
      <c r="C464" s="322"/>
      <c r="D464" s="322"/>
      <c r="E464" s="322"/>
    </row>
    <row r="465">
      <c r="A465" s="322"/>
      <c r="B465" s="322"/>
      <c r="C465" s="322"/>
      <c r="D465" s="322"/>
      <c r="E465" s="322"/>
    </row>
    <row r="466">
      <c r="A466" s="322"/>
      <c r="B466" s="322"/>
      <c r="C466" s="322"/>
      <c r="D466" s="322"/>
      <c r="E466" s="322"/>
    </row>
    <row r="467">
      <c r="A467" s="322"/>
      <c r="B467" s="322"/>
      <c r="C467" s="322"/>
      <c r="D467" s="322"/>
      <c r="E467" s="322"/>
    </row>
    <row r="468">
      <c r="A468" s="322"/>
      <c r="B468" s="322"/>
      <c r="C468" s="322"/>
      <c r="D468" s="322"/>
      <c r="E468" s="322"/>
    </row>
    <row r="469">
      <c r="A469" s="322"/>
      <c r="B469" s="322"/>
      <c r="C469" s="322"/>
      <c r="D469" s="322"/>
      <c r="E469" s="322"/>
    </row>
    <row r="470">
      <c r="A470" s="322"/>
      <c r="B470" s="322"/>
      <c r="C470" s="322"/>
      <c r="D470" s="322"/>
      <c r="E470" s="322"/>
    </row>
    <row r="471">
      <c r="A471" s="322"/>
      <c r="B471" s="322"/>
      <c r="C471" s="322"/>
      <c r="D471" s="322"/>
      <c r="E471" s="322"/>
    </row>
    <row r="472">
      <c r="A472" s="322"/>
      <c r="B472" s="322"/>
      <c r="C472" s="322"/>
      <c r="D472" s="322"/>
      <c r="E472" s="322"/>
    </row>
    <row r="473">
      <c r="A473" s="322"/>
      <c r="B473" s="322"/>
      <c r="C473" s="322"/>
      <c r="D473" s="322"/>
      <c r="E473" s="322"/>
    </row>
    <row r="474">
      <c r="A474" s="322"/>
      <c r="B474" s="322"/>
      <c r="C474" s="322"/>
      <c r="D474" s="322"/>
      <c r="E474" s="322"/>
    </row>
    <row r="475">
      <c r="A475" s="322"/>
      <c r="B475" s="322"/>
      <c r="C475" s="322"/>
      <c r="D475" s="322"/>
      <c r="E475" s="322"/>
    </row>
    <row r="476">
      <c r="A476" s="322"/>
      <c r="B476" s="322"/>
      <c r="C476" s="322"/>
      <c r="D476" s="322"/>
      <c r="E476" s="322"/>
    </row>
    <row r="477">
      <c r="A477" s="322"/>
      <c r="B477" s="322"/>
      <c r="C477" s="322"/>
      <c r="D477" s="322"/>
      <c r="E477" s="322"/>
    </row>
    <row r="478">
      <c r="A478" s="322"/>
      <c r="B478" s="322"/>
      <c r="C478" s="322"/>
      <c r="D478" s="322"/>
      <c r="E478" s="322"/>
    </row>
    <row r="479">
      <c r="A479" s="322"/>
      <c r="B479" s="322"/>
      <c r="C479" s="322"/>
      <c r="D479" s="322"/>
      <c r="E479" s="322"/>
    </row>
    <row r="480">
      <c r="A480" s="322"/>
      <c r="B480" s="322"/>
      <c r="C480" s="322"/>
      <c r="D480" s="322"/>
      <c r="E480" s="322"/>
    </row>
    <row r="481">
      <c r="A481" s="322"/>
      <c r="B481" s="322"/>
      <c r="C481" s="322"/>
      <c r="D481" s="322"/>
      <c r="E481" s="322"/>
    </row>
    <row r="482">
      <c r="A482" s="322"/>
      <c r="B482" s="322"/>
      <c r="C482" s="322"/>
      <c r="D482" s="322"/>
      <c r="E482" s="322"/>
    </row>
    <row r="483">
      <c r="A483" s="322"/>
      <c r="B483" s="322"/>
      <c r="C483" s="322"/>
      <c r="D483" s="322"/>
      <c r="E483" s="322"/>
    </row>
    <row r="484">
      <c r="A484" s="322"/>
      <c r="B484" s="322"/>
      <c r="C484" s="322"/>
      <c r="D484" s="322"/>
      <c r="E484" s="322"/>
    </row>
    <row r="485">
      <c r="A485" s="322"/>
      <c r="B485" s="322"/>
      <c r="C485" s="322"/>
      <c r="D485" s="322"/>
      <c r="E485" s="322"/>
    </row>
    <row r="486">
      <c r="A486" s="322"/>
      <c r="B486" s="322"/>
      <c r="C486" s="322"/>
      <c r="D486" s="322"/>
      <c r="E486" s="322"/>
    </row>
    <row r="487">
      <c r="A487" s="322"/>
      <c r="B487" s="322"/>
      <c r="C487" s="322"/>
      <c r="D487" s="322"/>
      <c r="E487" s="322"/>
    </row>
    <row r="488">
      <c r="A488" s="322"/>
      <c r="B488" s="322"/>
      <c r="C488" s="322"/>
      <c r="D488" s="322"/>
      <c r="E488" s="322"/>
    </row>
    <row r="489">
      <c r="A489" s="322"/>
      <c r="B489" s="322"/>
      <c r="C489" s="322"/>
      <c r="D489" s="322"/>
      <c r="E489" s="322"/>
    </row>
    <row r="490">
      <c r="A490" s="322"/>
      <c r="B490" s="322"/>
      <c r="C490" s="322"/>
      <c r="D490" s="322"/>
      <c r="E490" s="322"/>
    </row>
    <row r="491">
      <c r="A491" s="322"/>
      <c r="B491" s="322"/>
      <c r="C491" s="322"/>
      <c r="D491" s="322"/>
      <c r="E491" s="322"/>
    </row>
    <row r="492">
      <c r="A492" s="322"/>
      <c r="B492" s="322"/>
      <c r="C492" s="322"/>
      <c r="D492" s="322"/>
      <c r="E492" s="322"/>
    </row>
    <row r="493">
      <c r="A493" s="322"/>
      <c r="B493" s="322"/>
      <c r="C493" s="322"/>
      <c r="D493" s="322"/>
      <c r="E493" s="322"/>
    </row>
    <row r="494">
      <c r="A494" s="322"/>
      <c r="B494" s="322"/>
      <c r="C494" s="322"/>
      <c r="D494" s="322"/>
      <c r="E494" s="322"/>
    </row>
    <row r="495">
      <c r="A495" s="322"/>
      <c r="B495" s="322"/>
      <c r="C495" s="322"/>
      <c r="D495" s="322"/>
      <c r="E495" s="322"/>
    </row>
    <row r="496">
      <c r="A496" s="322"/>
      <c r="B496" s="322"/>
      <c r="C496" s="322"/>
      <c r="D496" s="322"/>
      <c r="E496" s="322"/>
    </row>
    <row r="497">
      <c r="A497" s="322"/>
      <c r="B497" s="322"/>
      <c r="C497" s="322"/>
      <c r="D497" s="322"/>
      <c r="E497" s="322"/>
    </row>
    <row r="498">
      <c r="A498" s="322"/>
      <c r="B498" s="322"/>
      <c r="C498" s="322"/>
      <c r="D498" s="322"/>
      <c r="E498" s="322"/>
    </row>
    <row r="499">
      <c r="A499" s="322"/>
      <c r="B499" s="322"/>
      <c r="C499" s="322"/>
      <c r="D499" s="322"/>
      <c r="E499" s="322"/>
    </row>
    <row r="500">
      <c r="A500" s="322"/>
      <c r="B500" s="322"/>
      <c r="C500" s="322"/>
      <c r="D500" s="322"/>
      <c r="E500" s="322"/>
    </row>
    <row r="501">
      <c r="A501" s="322"/>
      <c r="B501" s="322"/>
      <c r="C501" s="322"/>
      <c r="D501" s="322"/>
      <c r="E501" s="322"/>
    </row>
    <row r="502">
      <c r="A502" s="322"/>
      <c r="B502" s="322"/>
      <c r="C502" s="322"/>
      <c r="D502" s="322"/>
      <c r="E502" s="322"/>
    </row>
    <row r="503">
      <c r="A503" s="322"/>
      <c r="B503" s="322"/>
      <c r="C503" s="322"/>
      <c r="D503" s="322"/>
      <c r="E503" s="322"/>
    </row>
    <row r="504">
      <c r="A504" s="322"/>
      <c r="B504" s="322"/>
      <c r="C504" s="322"/>
      <c r="D504" s="322"/>
      <c r="E504" s="322"/>
    </row>
    <row r="505">
      <c r="A505" s="322"/>
      <c r="B505" s="322"/>
      <c r="C505" s="322"/>
      <c r="D505" s="322"/>
      <c r="E505" s="322"/>
    </row>
    <row r="506">
      <c r="A506" s="322"/>
      <c r="B506" s="322"/>
      <c r="C506" s="322"/>
      <c r="D506" s="322"/>
      <c r="E506" s="322"/>
    </row>
    <row r="507">
      <c r="A507" s="322"/>
      <c r="B507" s="322"/>
      <c r="C507" s="322"/>
      <c r="D507" s="322"/>
      <c r="E507" s="322"/>
    </row>
    <row r="508">
      <c r="A508" s="322"/>
      <c r="B508" s="322"/>
      <c r="C508" s="322"/>
      <c r="D508" s="322"/>
      <c r="E508" s="322"/>
    </row>
    <row r="509">
      <c r="A509" s="322"/>
      <c r="B509" s="322"/>
      <c r="C509" s="322"/>
      <c r="D509" s="322"/>
      <c r="E509" s="322"/>
    </row>
    <row r="510">
      <c r="A510" s="322"/>
      <c r="B510" s="322"/>
      <c r="C510" s="322"/>
      <c r="D510" s="322"/>
      <c r="E510" s="322"/>
    </row>
    <row r="511">
      <c r="A511" s="322"/>
      <c r="B511" s="322"/>
      <c r="C511" s="322"/>
      <c r="D511" s="322"/>
      <c r="E511" s="322"/>
    </row>
    <row r="512">
      <c r="A512" s="322"/>
      <c r="B512" s="322"/>
      <c r="C512" s="322"/>
      <c r="D512" s="322"/>
      <c r="E512" s="322"/>
    </row>
    <row r="513">
      <c r="A513" s="322"/>
      <c r="B513" s="322"/>
      <c r="C513" s="322"/>
      <c r="D513" s="322"/>
      <c r="E513" s="322"/>
    </row>
    <row r="514">
      <c r="A514" s="322"/>
      <c r="B514" s="322"/>
      <c r="C514" s="322"/>
      <c r="D514" s="322"/>
      <c r="E514" s="322"/>
    </row>
    <row r="515">
      <c r="A515" s="322"/>
      <c r="B515" s="322"/>
      <c r="C515" s="322"/>
      <c r="D515" s="322"/>
      <c r="E515" s="322"/>
    </row>
    <row r="516">
      <c r="A516" s="322"/>
      <c r="B516" s="322"/>
      <c r="C516" s="322"/>
      <c r="D516" s="322"/>
      <c r="E516" s="322"/>
    </row>
    <row r="517">
      <c r="A517" s="322"/>
      <c r="B517" s="322"/>
      <c r="C517" s="322"/>
      <c r="D517" s="322"/>
      <c r="E517" s="322"/>
    </row>
    <row r="518">
      <c r="A518" s="322"/>
      <c r="B518" s="322"/>
      <c r="C518" s="322"/>
      <c r="D518" s="322"/>
      <c r="E518" s="322"/>
    </row>
    <row r="519">
      <c r="A519" s="322"/>
      <c r="B519" s="322"/>
      <c r="C519" s="322"/>
      <c r="D519" s="322"/>
      <c r="E519" s="322"/>
    </row>
    <row r="520">
      <c r="A520" s="322"/>
      <c r="B520" s="322"/>
      <c r="C520" s="322"/>
      <c r="D520" s="322"/>
      <c r="E520" s="322"/>
    </row>
    <row r="521">
      <c r="A521" s="322"/>
      <c r="B521" s="322"/>
      <c r="C521" s="322"/>
      <c r="D521" s="322"/>
      <c r="E521" s="322"/>
    </row>
    <row r="522">
      <c r="A522" s="322"/>
      <c r="B522" s="322"/>
      <c r="C522" s="322"/>
      <c r="D522" s="322"/>
      <c r="E522" s="322"/>
    </row>
    <row r="523">
      <c r="A523" s="322"/>
      <c r="B523" s="322"/>
      <c r="C523" s="322"/>
      <c r="D523" s="322"/>
      <c r="E523" s="322"/>
    </row>
    <row r="524">
      <c r="A524" s="322"/>
      <c r="B524" s="322"/>
      <c r="C524" s="322"/>
      <c r="D524" s="322"/>
      <c r="E524" s="322"/>
    </row>
    <row r="525">
      <c r="A525" s="322"/>
      <c r="B525" s="322"/>
      <c r="C525" s="322"/>
      <c r="D525" s="322"/>
      <c r="E525" s="322"/>
    </row>
    <row r="526">
      <c r="A526" s="322"/>
      <c r="B526" s="322"/>
      <c r="C526" s="322"/>
      <c r="D526" s="322"/>
      <c r="E526" s="322"/>
    </row>
    <row r="527">
      <c r="A527" s="322"/>
      <c r="B527" s="322"/>
      <c r="C527" s="322"/>
      <c r="D527" s="322"/>
      <c r="E527" s="322"/>
    </row>
    <row r="528">
      <c r="A528" s="322"/>
      <c r="B528" s="322"/>
      <c r="C528" s="322"/>
      <c r="D528" s="322"/>
      <c r="E528" s="322"/>
    </row>
    <row r="529">
      <c r="A529" s="322"/>
      <c r="B529" s="322"/>
      <c r="C529" s="322"/>
      <c r="D529" s="322"/>
      <c r="E529" s="322"/>
    </row>
    <row r="530">
      <c r="A530" s="322"/>
      <c r="B530" s="322"/>
      <c r="C530" s="322"/>
      <c r="D530" s="322"/>
      <c r="E530" s="322"/>
    </row>
    <row r="531">
      <c r="A531" s="322"/>
      <c r="B531" s="322"/>
      <c r="C531" s="322"/>
      <c r="D531" s="322"/>
      <c r="E531" s="322"/>
    </row>
    <row r="532">
      <c r="A532" s="322"/>
      <c r="B532" s="322"/>
      <c r="C532" s="322"/>
      <c r="D532" s="322"/>
      <c r="E532" s="322"/>
    </row>
    <row r="533">
      <c r="A533" s="322"/>
      <c r="B533" s="322"/>
      <c r="C533" s="322"/>
      <c r="D533" s="322"/>
      <c r="E533" s="322"/>
    </row>
    <row r="534">
      <c r="A534" s="322"/>
      <c r="B534" s="322"/>
      <c r="C534" s="322"/>
      <c r="D534" s="322"/>
      <c r="E534" s="322"/>
    </row>
    <row r="535">
      <c r="A535" s="322"/>
      <c r="B535" s="322"/>
      <c r="C535" s="322"/>
      <c r="D535" s="322"/>
      <c r="E535" s="322"/>
    </row>
    <row r="536">
      <c r="A536" s="322"/>
      <c r="B536" s="322"/>
      <c r="C536" s="322"/>
      <c r="D536" s="322"/>
      <c r="E536" s="322"/>
    </row>
    <row r="537">
      <c r="A537" s="322"/>
      <c r="B537" s="322"/>
      <c r="C537" s="322"/>
      <c r="D537" s="322"/>
      <c r="E537" s="322"/>
    </row>
    <row r="538">
      <c r="A538" s="322"/>
      <c r="B538" s="322"/>
      <c r="C538" s="322"/>
      <c r="D538" s="322"/>
      <c r="E538" s="322"/>
    </row>
    <row r="539">
      <c r="A539" s="322"/>
      <c r="B539" s="322"/>
      <c r="C539" s="322"/>
      <c r="D539" s="322"/>
      <c r="E539" s="322"/>
    </row>
    <row r="540">
      <c r="A540" s="322"/>
      <c r="B540" s="322"/>
      <c r="C540" s="322"/>
      <c r="D540" s="322"/>
      <c r="E540" s="322"/>
    </row>
    <row r="541">
      <c r="A541" s="322"/>
      <c r="B541" s="322"/>
      <c r="C541" s="322"/>
      <c r="D541" s="322"/>
      <c r="E541" s="322"/>
    </row>
    <row r="542">
      <c r="A542" s="322"/>
      <c r="B542" s="322"/>
      <c r="C542" s="322"/>
      <c r="D542" s="322"/>
      <c r="E542" s="322"/>
    </row>
    <row r="543">
      <c r="A543" s="322"/>
      <c r="B543" s="322"/>
      <c r="C543" s="322"/>
      <c r="D543" s="322"/>
      <c r="E543" s="322"/>
    </row>
    <row r="544">
      <c r="A544" s="322"/>
      <c r="B544" s="322"/>
      <c r="C544" s="322"/>
      <c r="D544" s="322"/>
      <c r="E544" s="322"/>
    </row>
    <row r="545">
      <c r="A545" s="322"/>
      <c r="B545" s="322"/>
      <c r="C545" s="322"/>
      <c r="D545" s="322"/>
      <c r="E545" s="322"/>
    </row>
    <row r="546">
      <c r="A546" s="322"/>
      <c r="B546" s="322"/>
      <c r="C546" s="322"/>
      <c r="D546" s="322"/>
      <c r="E546" s="322"/>
    </row>
    <row r="547">
      <c r="A547" s="322"/>
      <c r="B547" s="322"/>
      <c r="C547" s="322"/>
      <c r="D547" s="322"/>
      <c r="E547" s="322"/>
    </row>
    <row r="548">
      <c r="A548" s="322"/>
      <c r="B548" s="322"/>
      <c r="C548" s="322"/>
      <c r="D548" s="322"/>
      <c r="E548" s="322"/>
    </row>
    <row r="549">
      <c r="A549" s="322"/>
      <c r="B549" s="322"/>
      <c r="C549" s="322"/>
      <c r="D549" s="322"/>
      <c r="E549" s="322"/>
    </row>
    <row r="550">
      <c r="A550" s="322"/>
      <c r="B550" s="322"/>
      <c r="C550" s="322"/>
      <c r="D550" s="322"/>
      <c r="E550" s="322"/>
    </row>
    <row r="551">
      <c r="A551" s="322"/>
      <c r="B551" s="322"/>
      <c r="C551" s="322"/>
      <c r="D551" s="322"/>
      <c r="E551" s="322"/>
    </row>
    <row r="552">
      <c r="A552" s="322"/>
      <c r="B552" s="322"/>
      <c r="C552" s="322"/>
      <c r="D552" s="322"/>
      <c r="E552" s="322"/>
    </row>
    <row r="553">
      <c r="A553" s="322"/>
      <c r="B553" s="322"/>
      <c r="C553" s="322"/>
      <c r="D553" s="322"/>
      <c r="E553" s="322"/>
    </row>
    <row r="554">
      <c r="A554" s="322"/>
      <c r="B554" s="322"/>
      <c r="C554" s="322"/>
      <c r="D554" s="322"/>
      <c r="E554" s="322"/>
    </row>
    <row r="555">
      <c r="A555" s="322"/>
      <c r="B555" s="322"/>
      <c r="C555" s="322"/>
      <c r="D555" s="322"/>
      <c r="E555" s="322"/>
    </row>
    <row r="556">
      <c r="A556" s="322"/>
      <c r="B556" s="322"/>
      <c r="C556" s="322"/>
      <c r="D556" s="322"/>
      <c r="E556" s="322"/>
    </row>
    <row r="557">
      <c r="A557" s="322"/>
      <c r="B557" s="322"/>
      <c r="C557" s="322"/>
      <c r="D557" s="322"/>
      <c r="E557" s="322"/>
    </row>
    <row r="558">
      <c r="A558" s="322"/>
      <c r="B558" s="322"/>
      <c r="C558" s="322"/>
      <c r="D558" s="322"/>
      <c r="E558" s="322"/>
    </row>
    <row r="559">
      <c r="A559" s="322"/>
      <c r="B559" s="322"/>
      <c r="C559" s="322"/>
      <c r="D559" s="322"/>
      <c r="E559" s="322"/>
    </row>
    <row r="560">
      <c r="A560" s="322"/>
      <c r="B560" s="322"/>
      <c r="C560" s="322"/>
      <c r="D560" s="322"/>
      <c r="E560" s="322"/>
    </row>
    <row r="561">
      <c r="A561" s="322"/>
      <c r="B561" s="322"/>
      <c r="C561" s="322"/>
      <c r="D561" s="322"/>
      <c r="E561" s="322"/>
    </row>
    <row r="562">
      <c r="A562" s="322"/>
      <c r="B562" s="322"/>
      <c r="C562" s="322"/>
      <c r="D562" s="322"/>
      <c r="E562" s="322"/>
    </row>
    <row r="563">
      <c r="A563" s="322"/>
      <c r="B563" s="322"/>
      <c r="C563" s="322"/>
      <c r="D563" s="322"/>
      <c r="E563" s="322"/>
    </row>
    <row r="564">
      <c r="A564" s="322"/>
      <c r="B564" s="322"/>
      <c r="C564" s="322"/>
      <c r="D564" s="322"/>
      <c r="E564" s="322"/>
    </row>
    <row r="565">
      <c r="A565" s="322"/>
      <c r="B565" s="322"/>
      <c r="C565" s="322"/>
      <c r="D565" s="322"/>
      <c r="E565" s="322"/>
    </row>
    <row r="566">
      <c r="A566" s="322"/>
      <c r="B566" s="322"/>
      <c r="C566" s="322"/>
      <c r="D566" s="322"/>
      <c r="E566" s="322"/>
    </row>
    <row r="567">
      <c r="A567" s="322"/>
      <c r="B567" s="322"/>
      <c r="C567" s="322"/>
      <c r="D567" s="322"/>
      <c r="E567" s="322"/>
    </row>
    <row r="568">
      <c r="A568" s="322"/>
      <c r="B568" s="322"/>
      <c r="C568" s="322"/>
      <c r="D568" s="322"/>
      <c r="E568" s="322"/>
    </row>
    <row r="569">
      <c r="A569" s="322"/>
      <c r="B569" s="322"/>
      <c r="C569" s="322"/>
      <c r="D569" s="322"/>
      <c r="E569" s="322"/>
    </row>
    <row r="570">
      <c r="A570" s="322"/>
      <c r="B570" s="322"/>
      <c r="C570" s="322"/>
      <c r="D570" s="322"/>
      <c r="E570" s="322"/>
    </row>
    <row r="571">
      <c r="A571" s="322"/>
      <c r="B571" s="322"/>
      <c r="C571" s="322"/>
      <c r="D571" s="322"/>
      <c r="E571" s="322"/>
    </row>
    <row r="572">
      <c r="A572" s="322"/>
      <c r="B572" s="322"/>
      <c r="C572" s="322"/>
      <c r="D572" s="322"/>
      <c r="E572" s="322"/>
    </row>
    <row r="573">
      <c r="A573" s="322"/>
      <c r="B573" s="322"/>
      <c r="C573" s="322"/>
      <c r="D573" s="322"/>
      <c r="E573" s="322"/>
    </row>
    <row r="574">
      <c r="A574" s="322"/>
      <c r="B574" s="322"/>
      <c r="C574" s="322"/>
      <c r="D574" s="322"/>
      <c r="E574" s="322"/>
    </row>
    <row r="575">
      <c r="A575" s="322"/>
      <c r="B575" s="322"/>
      <c r="C575" s="322"/>
      <c r="D575" s="322"/>
      <c r="E575" s="322"/>
    </row>
    <row r="576">
      <c r="A576" s="322"/>
      <c r="B576" s="322"/>
      <c r="C576" s="322"/>
      <c r="D576" s="322"/>
      <c r="E576" s="322"/>
    </row>
    <row r="577">
      <c r="A577" s="322"/>
      <c r="B577" s="322"/>
      <c r="C577" s="322"/>
      <c r="D577" s="322"/>
      <c r="E577" s="322"/>
    </row>
    <row r="578">
      <c r="A578" s="322"/>
      <c r="B578" s="322"/>
      <c r="C578" s="322"/>
      <c r="D578" s="322"/>
      <c r="E578" s="322"/>
    </row>
    <row r="579">
      <c r="A579" s="322"/>
      <c r="B579" s="322"/>
      <c r="C579" s="322"/>
      <c r="D579" s="322"/>
      <c r="E579" s="322"/>
    </row>
    <row r="580">
      <c r="A580" s="322"/>
      <c r="B580" s="322"/>
      <c r="C580" s="322"/>
      <c r="D580" s="322"/>
      <c r="E580" s="322"/>
    </row>
    <row r="581">
      <c r="A581" s="322"/>
      <c r="B581" s="322"/>
      <c r="C581" s="322"/>
      <c r="D581" s="322"/>
      <c r="E581" s="322"/>
    </row>
    <row r="582">
      <c r="A582" s="322"/>
      <c r="B582" s="322"/>
      <c r="C582" s="322"/>
      <c r="D582" s="322"/>
      <c r="E582" s="322"/>
    </row>
    <row r="583">
      <c r="A583" s="322"/>
      <c r="B583" s="322"/>
      <c r="C583" s="322"/>
      <c r="D583" s="322"/>
      <c r="E583" s="322"/>
    </row>
    <row r="584">
      <c r="A584" s="322"/>
      <c r="B584" s="322"/>
      <c r="C584" s="322"/>
      <c r="D584" s="322"/>
      <c r="E584" s="322"/>
    </row>
    <row r="585">
      <c r="A585" s="322"/>
      <c r="B585" s="322"/>
      <c r="C585" s="322"/>
      <c r="D585" s="322"/>
      <c r="E585" s="322"/>
    </row>
    <row r="586">
      <c r="A586" s="322"/>
      <c r="B586" s="322"/>
      <c r="C586" s="322"/>
      <c r="D586" s="322"/>
      <c r="E586" s="322"/>
    </row>
    <row r="587">
      <c r="A587" s="322"/>
      <c r="B587" s="322"/>
      <c r="C587" s="322"/>
      <c r="D587" s="322"/>
      <c r="E587" s="322"/>
    </row>
    <row r="588">
      <c r="A588" s="322"/>
      <c r="B588" s="322"/>
      <c r="C588" s="322"/>
      <c r="D588" s="322"/>
      <c r="E588" s="322"/>
    </row>
    <row r="589">
      <c r="A589" s="322"/>
      <c r="B589" s="322"/>
      <c r="C589" s="322"/>
      <c r="D589" s="322"/>
      <c r="E589" s="322"/>
    </row>
    <row r="590">
      <c r="A590" s="322"/>
      <c r="B590" s="322"/>
      <c r="C590" s="322"/>
      <c r="D590" s="322"/>
      <c r="E590" s="322"/>
    </row>
    <row r="591">
      <c r="A591" s="322"/>
      <c r="B591" s="322"/>
      <c r="C591" s="322"/>
      <c r="D591" s="322"/>
      <c r="E591" s="322"/>
    </row>
    <row r="592">
      <c r="A592" s="322"/>
      <c r="B592" s="322"/>
      <c r="C592" s="322"/>
      <c r="D592" s="322"/>
      <c r="E592" s="322"/>
    </row>
    <row r="593">
      <c r="A593" s="322"/>
      <c r="B593" s="322"/>
      <c r="C593" s="322"/>
      <c r="D593" s="322"/>
      <c r="E593" s="322"/>
    </row>
    <row r="594">
      <c r="A594" s="322"/>
      <c r="B594" s="322"/>
      <c r="C594" s="322"/>
      <c r="D594" s="322"/>
      <c r="E594" s="322"/>
    </row>
    <row r="595">
      <c r="A595" s="322"/>
      <c r="B595" s="322"/>
      <c r="C595" s="322"/>
      <c r="D595" s="322"/>
      <c r="E595" s="322"/>
    </row>
    <row r="596">
      <c r="A596" s="322"/>
      <c r="B596" s="322"/>
      <c r="C596" s="322"/>
      <c r="D596" s="322"/>
      <c r="E596" s="322"/>
    </row>
    <row r="597">
      <c r="A597" s="322"/>
      <c r="B597" s="322"/>
      <c r="C597" s="322"/>
      <c r="D597" s="322"/>
      <c r="E597" s="322"/>
    </row>
    <row r="598">
      <c r="A598" s="322"/>
      <c r="B598" s="322"/>
      <c r="C598" s="322"/>
      <c r="D598" s="322"/>
      <c r="E598" s="322"/>
    </row>
    <row r="599">
      <c r="A599" s="322"/>
      <c r="B599" s="322"/>
      <c r="C599" s="322"/>
      <c r="D599" s="322"/>
      <c r="E599" s="322"/>
    </row>
    <row r="600">
      <c r="A600" s="322"/>
      <c r="B600" s="322"/>
      <c r="C600" s="322"/>
      <c r="D600" s="322"/>
      <c r="E600" s="322"/>
    </row>
    <row r="601">
      <c r="A601" s="322"/>
      <c r="B601" s="322"/>
      <c r="C601" s="322"/>
      <c r="D601" s="322"/>
      <c r="E601" s="322"/>
    </row>
    <row r="602">
      <c r="A602" s="322"/>
      <c r="B602" s="322"/>
      <c r="C602" s="322"/>
      <c r="D602" s="322"/>
      <c r="E602" s="322"/>
    </row>
    <row r="603">
      <c r="A603" s="322"/>
      <c r="B603" s="322"/>
      <c r="C603" s="322"/>
      <c r="D603" s="322"/>
      <c r="E603" s="322"/>
    </row>
    <row r="604">
      <c r="A604" s="322"/>
      <c r="B604" s="322"/>
      <c r="C604" s="322"/>
      <c r="D604" s="322"/>
      <c r="E604" s="322"/>
    </row>
    <row r="605">
      <c r="A605" s="322"/>
      <c r="B605" s="322"/>
      <c r="C605" s="322"/>
      <c r="D605" s="322"/>
      <c r="E605" s="322"/>
    </row>
    <row r="606">
      <c r="A606" s="322"/>
      <c r="B606" s="322"/>
      <c r="C606" s="322"/>
      <c r="D606" s="322"/>
      <c r="E606" s="322"/>
    </row>
    <row r="607">
      <c r="A607" s="322"/>
      <c r="B607" s="322"/>
      <c r="C607" s="322"/>
      <c r="D607" s="322"/>
      <c r="E607" s="322"/>
    </row>
    <row r="608">
      <c r="A608" s="322"/>
      <c r="B608" s="322"/>
      <c r="C608" s="322"/>
      <c r="D608" s="322"/>
      <c r="E608" s="322"/>
    </row>
    <row r="609">
      <c r="A609" s="322"/>
      <c r="B609" s="322"/>
      <c r="C609" s="322"/>
      <c r="D609" s="322"/>
      <c r="E609" s="322"/>
    </row>
    <row r="610">
      <c r="A610" s="322"/>
      <c r="B610" s="322"/>
      <c r="C610" s="322"/>
      <c r="D610" s="322"/>
      <c r="E610" s="322"/>
    </row>
    <row r="611">
      <c r="A611" s="322"/>
      <c r="B611" s="322"/>
      <c r="C611" s="322"/>
      <c r="D611" s="322"/>
      <c r="E611" s="322"/>
    </row>
    <row r="612">
      <c r="A612" s="322"/>
      <c r="B612" s="322"/>
      <c r="C612" s="322"/>
      <c r="D612" s="322"/>
      <c r="E612" s="322"/>
    </row>
    <row r="613">
      <c r="A613" s="322"/>
      <c r="B613" s="322"/>
      <c r="C613" s="322"/>
      <c r="D613" s="322"/>
      <c r="E613" s="322"/>
    </row>
    <row r="614">
      <c r="A614" s="322"/>
      <c r="B614" s="322"/>
      <c r="C614" s="322"/>
      <c r="D614" s="322"/>
      <c r="E614" s="322"/>
    </row>
    <row r="615">
      <c r="A615" s="322"/>
      <c r="B615" s="322"/>
      <c r="C615" s="322"/>
      <c r="D615" s="322"/>
      <c r="E615" s="322"/>
    </row>
    <row r="616">
      <c r="A616" s="322"/>
      <c r="B616" s="322"/>
      <c r="C616" s="322"/>
      <c r="D616" s="322"/>
      <c r="E616" s="322"/>
    </row>
    <row r="617">
      <c r="A617" s="322"/>
      <c r="B617" s="322"/>
      <c r="C617" s="322"/>
      <c r="D617" s="322"/>
      <c r="E617" s="322"/>
    </row>
    <row r="618">
      <c r="A618" s="322"/>
      <c r="B618" s="322"/>
      <c r="C618" s="322"/>
      <c r="D618" s="322"/>
      <c r="E618" s="322"/>
    </row>
    <row r="619">
      <c r="A619" s="322"/>
      <c r="B619" s="322"/>
      <c r="C619" s="322"/>
      <c r="D619" s="322"/>
      <c r="E619" s="322"/>
    </row>
    <row r="620">
      <c r="A620" s="322"/>
      <c r="B620" s="322"/>
      <c r="C620" s="322"/>
      <c r="D620" s="322"/>
      <c r="E620" s="322"/>
    </row>
    <row r="621">
      <c r="A621" s="322"/>
      <c r="B621" s="322"/>
      <c r="C621" s="322"/>
      <c r="D621" s="322"/>
      <c r="E621" s="322"/>
    </row>
    <row r="622">
      <c r="A622" s="322"/>
      <c r="B622" s="322"/>
      <c r="C622" s="322"/>
      <c r="D622" s="322"/>
      <c r="E622" s="322"/>
    </row>
    <row r="623">
      <c r="A623" s="322"/>
      <c r="B623" s="322"/>
      <c r="C623" s="322"/>
      <c r="D623" s="322"/>
      <c r="E623" s="322"/>
    </row>
    <row r="624">
      <c r="A624" s="322"/>
      <c r="B624" s="322"/>
      <c r="C624" s="322"/>
      <c r="D624" s="322"/>
      <c r="E624" s="322"/>
    </row>
    <row r="625">
      <c r="A625" s="322"/>
      <c r="B625" s="322"/>
      <c r="C625" s="322"/>
      <c r="D625" s="322"/>
      <c r="E625" s="322"/>
    </row>
    <row r="626">
      <c r="A626" s="322"/>
      <c r="B626" s="322"/>
      <c r="C626" s="322"/>
      <c r="D626" s="322"/>
      <c r="E626" s="322"/>
    </row>
    <row r="627">
      <c r="A627" s="322"/>
      <c r="B627" s="322"/>
      <c r="C627" s="322"/>
      <c r="D627" s="322"/>
      <c r="E627" s="322"/>
    </row>
    <row r="628">
      <c r="A628" s="322"/>
      <c r="B628" s="322"/>
      <c r="C628" s="322"/>
      <c r="D628" s="322"/>
      <c r="E628" s="322"/>
    </row>
    <row r="629">
      <c r="A629" s="322"/>
      <c r="B629" s="322"/>
      <c r="C629" s="322"/>
      <c r="D629" s="322"/>
      <c r="E629" s="322"/>
    </row>
    <row r="630">
      <c r="A630" s="322"/>
      <c r="B630" s="322"/>
      <c r="C630" s="322"/>
      <c r="D630" s="322"/>
      <c r="E630" s="322"/>
    </row>
    <row r="631">
      <c r="A631" s="322"/>
      <c r="B631" s="322"/>
      <c r="C631" s="322"/>
      <c r="D631" s="322"/>
      <c r="E631" s="322"/>
    </row>
    <row r="632">
      <c r="A632" s="322"/>
      <c r="B632" s="322"/>
      <c r="C632" s="322"/>
      <c r="D632" s="322"/>
      <c r="E632" s="322"/>
    </row>
    <row r="633">
      <c r="A633" s="322"/>
      <c r="B633" s="322"/>
      <c r="C633" s="322"/>
      <c r="D633" s="322"/>
      <c r="E633" s="322"/>
    </row>
    <row r="634">
      <c r="A634" s="322"/>
      <c r="B634" s="322"/>
      <c r="C634" s="322"/>
      <c r="D634" s="322"/>
      <c r="E634" s="322"/>
    </row>
    <row r="635">
      <c r="A635" s="322"/>
      <c r="B635" s="322"/>
      <c r="C635" s="322"/>
      <c r="D635" s="322"/>
      <c r="E635" s="322"/>
    </row>
    <row r="636">
      <c r="A636" s="322"/>
      <c r="B636" s="322"/>
      <c r="C636" s="322"/>
      <c r="D636" s="322"/>
      <c r="E636" s="322"/>
    </row>
    <row r="637">
      <c r="A637" s="322"/>
      <c r="B637" s="322"/>
      <c r="C637" s="322"/>
      <c r="D637" s="322"/>
      <c r="E637" s="322"/>
    </row>
    <row r="638">
      <c r="A638" s="322"/>
      <c r="B638" s="322"/>
      <c r="C638" s="322"/>
      <c r="D638" s="322"/>
      <c r="E638" s="322"/>
    </row>
    <row r="639">
      <c r="A639" s="322"/>
      <c r="B639" s="322"/>
      <c r="C639" s="322"/>
      <c r="D639" s="322"/>
      <c r="E639" s="322"/>
    </row>
    <row r="640">
      <c r="A640" s="322"/>
      <c r="B640" s="322"/>
      <c r="C640" s="322"/>
      <c r="D640" s="322"/>
      <c r="E640" s="322"/>
    </row>
    <row r="641">
      <c r="A641" s="322"/>
      <c r="B641" s="322"/>
      <c r="C641" s="322"/>
      <c r="D641" s="322"/>
      <c r="E641" s="322"/>
    </row>
    <row r="642">
      <c r="A642" s="322"/>
      <c r="B642" s="322"/>
      <c r="C642" s="322"/>
      <c r="D642" s="322"/>
      <c r="E642" s="322"/>
    </row>
    <row r="643">
      <c r="A643" s="322"/>
      <c r="B643" s="322"/>
      <c r="C643" s="322"/>
      <c r="D643" s="322"/>
      <c r="E643" s="322"/>
    </row>
    <row r="644">
      <c r="A644" s="322"/>
      <c r="B644" s="322"/>
      <c r="C644" s="322"/>
      <c r="D644" s="322"/>
      <c r="E644" s="322"/>
    </row>
    <row r="645">
      <c r="A645" s="322"/>
      <c r="B645" s="322"/>
      <c r="C645" s="322"/>
      <c r="D645" s="322"/>
      <c r="E645" s="322"/>
    </row>
    <row r="646">
      <c r="A646" s="322"/>
      <c r="B646" s="322"/>
      <c r="C646" s="322"/>
      <c r="D646" s="322"/>
      <c r="E646" s="322"/>
    </row>
    <row r="647">
      <c r="A647" s="322"/>
      <c r="B647" s="322"/>
      <c r="C647" s="322"/>
      <c r="D647" s="322"/>
      <c r="E647" s="322"/>
    </row>
    <row r="648">
      <c r="A648" s="322"/>
      <c r="B648" s="322"/>
      <c r="C648" s="322"/>
      <c r="D648" s="322"/>
      <c r="E648" s="322"/>
    </row>
    <row r="649">
      <c r="A649" s="322"/>
      <c r="B649" s="322"/>
      <c r="C649" s="322"/>
      <c r="D649" s="322"/>
      <c r="E649" s="322"/>
    </row>
    <row r="650">
      <c r="A650" s="322"/>
      <c r="B650" s="322"/>
      <c r="C650" s="322"/>
      <c r="D650" s="322"/>
      <c r="E650" s="322"/>
    </row>
    <row r="651">
      <c r="A651" s="322"/>
      <c r="B651" s="322"/>
      <c r="C651" s="322"/>
      <c r="D651" s="322"/>
      <c r="E651" s="322"/>
    </row>
    <row r="652">
      <c r="A652" s="322"/>
      <c r="B652" s="322"/>
      <c r="C652" s="322"/>
      <c r="D652" s="322"/>
      <c r="E652" s="322"/>
    </row>
    <row r="653">
      <c r="A653" s="322"/>
      <c r="B653" s="322"/>
      <c r="C653" s="322"/>
      <c r="D653" s="322"/>
      <c r="E653" s="322"/>
    </row>
    <row r="654">
      <c r="A654" s="322"/>
      <c r="B654" s="322"/>
      <c r="C654" s="322"/>
      <c r="D654" s="322"/>
      <c r="E654" s="322"/>
    </row>
    <row r="655">
      <c r="A655" s="322"/>
      <c r="B655" s="322"/>
      <c r="C655" s="322"/>
      <c r="D655" s="322"/>
      <c r="E655" s="322"/>
    </row>
    <row r="656">
      <c r="A656" s="322"/>
      <c r="B656" s="322"/>
      <c r="C656" s="322"/>
      <c r="D656" s="322"/>
      <c r="E656" s="322"/>
    </row>
    <row r="657">
      <c r="A657" s="322"/>
      <c r="B657" s="322"/>
      <c r="C657" s="322"/>
      <c r="D657" s="322"/>
      <c r="E657" s="322"/>
    </row>
    <row r="658">
      <c r="A658" s="322"/>
      <c r="B658" s="322"/>
      <c r="C658" s="322"/>
      <c r="D658" s="322"/>
      <c r="E658" s="322"/>
    </row>
    <row r="659">
      <c r="A659" s="322"/>
      <c r="B659" s="322"/>
      <c r="C659" s="322"/>
      <c r="D659" s="322"/>
      <c r="E659" s="322"/>
    </row>
    <row r="660">
      <c r="A660" s="322"/>
      <c r="B660" s="322"/>
      <c r="C660" s="322"/>
      <c r="D660" s="322"/>
      <c r="E660" s="322"/>
    </row>
    <row r="661">
      <c r="A661" s="322"/>
      <c r="B661" s="322"/>
      <c r="C661" s="322"/>
      <c r="D661" s="322"/>
      <c r="E661" s="322"/>
    </row>
    <row r="662">
      <c r="A662" s="322"/>
      <c r="B662" s="322"/>
      <c r="C662" s="322"/>
      <c r="D662" s="322"/>
      <c r="E662" s="322"/>
    </row>
    <row r="663">
      <c r="A663" s="322"/>
      <c r="B663" s="322"/>
      <c r="C663" s="322"/>
      <c r="D663" s="322"/>
      <c r="E663" s="322"/>
    </row>
    <row r="664">
      <c r="A664" s="322"/>
      <c r="B664" s="322"/>
      <c r="C664" s="322"/>
      <c r="D664" s="322"/>
      <c r="E664" s="322"/>
    </row>
    <row r="665">
      <c r="A665" s="322"/>
      <c r="B665" s="322"/>
      <c r="C665" s="322"/>
      <c r="D665" s="322"/>
      <c r="E665" s="322"/>
    </row>
    <row r="666">
      <c r="A666" s="322"/>
      <c r="B666" s="322"/>
      <c r="C666" s="322"/>
      <c r="D666" s="322"/>
      <c r="E666" s="322"/>
    </row>
    <row r="667">
      <c r="A667" s="322"/>
      <c r="B667" s="322"/>
      <c r="C667" s="322"/>
      <c r="D667" s="322"/>
      <c r="E667" s="322"/>
    </row>
    <row r="668">
      <c r="A668" s="322"/>
      <c r="B668" s="322"/>
      <c r="C668" s="322"/>
      <c r="D668" s="322"/>
      <c r="E668" s="322"/>
    </row>
    <row r="669">
      <c r="A669" s="322"/>
      <c r="B669" s="322"/>
      <c r="C669" s="322"/>
      <c r="D669" s="322"/>
      <c r="E669" s="322"/>
    </row>
    <row r="670">
      <c r="A670" s="322"/>
      <c r="B670" s="322"/>
      <c r="C670" s="322"/>
      <c r="D670" s="322"/>
      <c r="E670" s="322"/>
    </row>
    <row r="671">
      <c r="A671" s="322"/>
      <c r="B671" s="322"/>
      <c r="C671" s="322"/>
      <c r="D671" s="322"/>
      <c r="E671" s="322"/>
    </row>
    <row r="672">
      <c r="A672" s="322"/>
      <c r="B672" s="322"/>
      <c r="C672" s="322"/>
      <c r="D672" s="322"/>
      <c r="E672" s="322"/>
    </row>
    <row r="673">
      <c r="A673" s="322"/>
      <c r="B673" s="322"/>
      <c r="C673" s="322"/>
      <c r="D673" s="322"/>
      <c r="E673" s="322"/>
    </row>
    <row r="674">
      <c r="A674" s="322"/>
      <c r="B674" s="322"/>
      <c r="C674" s="322"/>
      <c r="D674" s="322"/>
      <c r="E674" s="322"/>
    </row>
    <row r="675">
      <c r="A675" s="322"/>
      <c r="B675" s="322"/>
      <c r="C675" s="322"/>
      <c r="D675" s="322"/>
      <c r="E675" s="322"/>
    </row>
    <row r="676">
      <c r="A676" s="322"/>
      <c r="B676" s="322"/>
      <c r="C676" s="322"/>
      <c r="D676" s="322"/>
      <c r="E676" s="322"/>
    </row>
    <row r="677">
      <c r="A677" s="322"/>
      <c r="B677" s="322"/>
      <c r="C677" s="322"/>
      <c r="D677" s="322"/>
      <c r="E677" s="322"/>
    </row>
    <row r="678">
      <c r="A678" s="322"/>
      <c r="B678" s="322"/>
      <c r="C678" s="322"/>
      <c r="D678" s="322"/>
      <c r="E678" s="322"/>
    </row>
    <row r="679">
      <c r="A679" s="322"/>
      <c r="B679" s="322"/>
      <c r="C679" s="322"/>
      <c r="D679" s="322"/>
      <c r="E679" s="322"/>
    </row>
    <row r="680">
      <c r="A680" s="322"/>
      <c r="B680" s="322"/>
      <c r="C680" s="322"/>
      <c r="D680" s="322"/>
      <c r="E680" s="322"/>
    </row>
    <row r="681">
      <c r="A681" s="322"/>
      <c r="B681" s="322"/>
      <c r="C681" s="322"/>
      <c r="D681" s="322"/>
      <c r="E681" s="322"/>
    </row>
    <row r="682">
      <c r="A682" s="322"/>
      <c r="B682" s="322"/>
      <c r="C682" s="322"/>
      <c r="D682" s="322"/>
      <c r="E682" s="322"/>
    </row>
    <row r="683">
      <c r="A683" s="322"/>
      <c r="B683" s="322"/>
      <c r="C683" s="322"/>
      <c r="D683" s="322"/>
      <c r="E683" s="322"/>
    </row>
    <row r="684">
      <c r="A684" s="322"/>
      <c r="B684" s="322"/>
      <c r="C684" s="322"/>
      <c r="D684" s="322"/>
      <c r="E684" s="322"/>
    </row>
    <row r="685">
      <c r="A685" s="322"/>
      <c r="B685" s="322"/>
      <c r="C685" s="322"/>
      <c r="D685" s="322"/>
      <c r="E685" s="322"/>
    </row>
    <row r="686">
      <c r="A686" s="322"/>
      <c r="B686" s="322"/>
      <c r="C686" s="322"/>
      <c r="D686" s="322"/>
      <c r="E686" s="322"/>
    </row>
    <row r="687">
      <c r="A687" s="322"/>
      <c r="B687" s="322"/>
      <c r="C687" s="322"/>
      <c r="D687" s="322"/>
      <c r="E687" s="322"/>
    </row>
    <row r="688">
      <c r="A688" s="322"/>
      <c r="B688" s="322"/>
      <c r="C688" s="322"/>
      <c r="D688" s="322"/>
      <c r="E688" s="322"/>
    </row>
    <row r="689">
      <c r="A689" s="322"/>
      <c r="B689" s="322"/>
      <c r="C689" s="322"/>
      <c r="D689" s="322"/>
      <c r="E689" s="322"/>
    </row>
    <row r="690">
      <c r="A690" s="322"/>
      <c r="B690" s="322"/>
      <c r="C690" s="322"/>
      <c r="D690" s="322"/>
      <c r="E690" s="322"/>
    </row>
    <row r="691">
      <c r="A691" s="322"/>
      <c r="B691" s="322"/>
      <c r="C691" s="322"/>
      <c r="D691" s="322"/>
      <c r="E691" s="322"/>
    </row>
    <row r="692">
      <c r="A692" s="322"/>
      <c r="B692" s="322"/>
      <c r="C692" s="322"/>
      <c r="D692" s="322"/>
      <c r="E692" s="322"/>
    </row>
    <row r="693">
      <c r="A693" s="322"/>
      <c r="B693" s="322"/>
      <c r="C693" s="322"/>
      <c r="D693" s="322"/>
      <c r="E693" s="322"/>
    </row>
    <row r="694">
      <c r="A694" s="322"/>
      <c r="B694" s="322"/>
      <c r="C694" s="322"/>
      <c r="D694" s="322"/>
      <c r="E694" s="322"/>
    </row>
    <row r="695">
      <c r="A695" s="322"/>
      <c r="B695" s="322"/>
      <c r="C695" s="322"/>
      <c r="D695" s="322"/>
      <c r="E695" s="322"/>
    </row>
    <row r="696">
      <c r="A696" s="322"/>
      <c r="B696" s="322"/>
      <c r="C696" s="322"/>
      <c r="D696" s="322"/>
      <c r="E696" s="322"/>
    </row>
    <row r="697">
      <c r="A697" s="322"/>
      <c r="B697" s="322"/>
      <c r="C697" s="322"/>
      <c r="D697" s="322"/>
      <c r="E697" s="322"/>
    </row>
    <row r="698">
      <c r="A698" s="322"/>
      <c r="B698" s="322"/>
      <c r="C698" s="322"/>
      <c r="D698" s="322"/>
      <c r="E698" s="322"/>
    </row>
    <row r="699">
      <c r="A699" s="322"/>
      <c r="B699" s="322"/>
      <c r="C699" s="322"/>
      <c r="D699" s="322"/>
      <c r="E699" s="322"/>
    </row>
    <row r="700">
      <c r="A700" s="322"/>
      <c r="B700" s="322"/>
      <c r="C700" s="322"/>
      <c r="D700" s="322"/>
      <c r="E700" s="322"/>
    </row>
    <row r="701">
      <c r="A701" s="322"/>
      <c r="B701" s="322"/>
      <c r="C701" s="322"/>
      <c r="D701" s="322"/>
      <c r="E701" s="322"/>
    </row>
    <row r="702">
      <c r="A702" s="322"/>
      <c r="B702" s="322"/>
      <c r="C702" s="322"/>
      <c r="D702" s="322"/>
      <c r="E702" s="322"/>
    </row>
    <row r="703">
      <c r="A703" s="322"/>
      <c r="B703" s="322"/>
      <c r="C703" s="322"/>
      <c r="D703" s="322"/>
      <c r="E703" s="322"/>
    </row>
    <row r="704">
      <c r="A704" s="322"/>
      <c r="B704" s="322"/>
      <c r="C704" s="322"/>
      <c r="D704" s="322"/>
      <c r="E704" s="322"/>
    </row>
    <row r="705">
      <c r="A705" s="322"/>
      <c r="B705" s="322"/>
      <c r="C705" s="322"/>
      <c r="D705" s="322"/>
      <c r="E705" s="322"/>
    </row>
    <row r="706">
      <c r="A706" s="322"/>
      <c r="B706" s="322"/>
      <c r="C706" s="322"/>
      <c r="D706" s="322"/>
      <c r="E706" s="322"/>
    </row>
    <row r="707">
      <c r="A707" s="322"/>
      <c r="B707" s="322"/>
      <c r="C707" s="322"/>
      <c r="D707" s="322"/>
      <c r="E707" s="322"/>
    </row>
    <row r="708">
      <c r="A708" s="322"/>
      <c r="B708" s="322"/>
      <c r="C708" s="322"/>
      <c r="D708" s="322"/>
      <c r="E708" s="322"/>
    </row>
    <row r="709">
      <c r="A709" s="322"/>
      <c r="B709" s="322"/>
      <c r="C709" s="322"/>
      <c r="D709" s="322"/>
      <c r="E709" s="322"/>
    </row>
    <row r="710">
      <c r="A710" s="322"/>
      <c r="B710" s="322"/>
      <c r="C710" s="322"/>
      <c r="D710" s="322"/>
      <c r="E710" s="322"/>
    </row>
    <row r="711">
      <c r="A711" s="322"/>
      <c r="B711" s="322"/>
      <c r="C711" s="322"/>
      <c r="D711" s="322"/>
      <c r="E711" s="322"/>
    </row>
    <row r="712">
      <c r="A712" s="322"/>
      <c r="B712" s="322"/>
      <c r="C712" s="322"/>
      <c r="D712" s="322"/>
      <c r="E712" s="322"/>
    </row>
    <row r="713">
      <c r="A713" s="322"/>
      <c r="B713" s="322"/>
      <c r="C713" s="322"/>
      <c r="D713" s="322"/>
      <c r="E713" s="322"/>
    </row>
    <row r="714">
      <c r="A714" s="322"/>
      <c r="B714" s="322"/>
      <c r="C714" s="322"/>
      <c r="D714" s="322"/>
      <c r="E714" s="322"/>
    </row>
    <row r="715">
      <c r="A715" s="322"/>
      <c r="B715" s="322"/>
      <c r="C715" s="322"/>
      <c r="D715" s="322"/>
      <c r="E715" s="322"/>
    </row>
    <row r="716">
      <c r="A716" s="322"/>
      <c r="B716" s="322"/>
      <c r="C716" s="322"/>
      <c r="D716" s="322"/>
      <c r="E716" s="322"/>
    </row>
    <row r="717">
      <c r="A717" s="322"/>
      <c r="B717" s="322"/>
      <c r="C717" s="322"/>
      <c r="D717" s="322"/>
      <c r="E717" s="322"/>
    </row>
    <row r="718">
      <c r="A718" s="322"/>
      <c r="B718" s="322"/>
      <c r="C718" s="322"/>
      <c r="D718" s="322"/>
      <c r="E718" s="322"/>
    </row>
    <row r="719">
      <c r="A719" s="322"/>
      <c r="B719" s="322"/>
      <c r="C719" s="322"/>
      <c r="D719" s="322"/>
      <c r="E719" s="322"/>
    </row>
    <row r="720">
      <c r="A720" s="322"/>
      <c r="B720" s="322"/>
      <c r="C720" s="322"/>
      <c r="D720" s="322"/>
      <c r="E720" s="322"/>
    </row>
    <row r="721">
      <c r="A721" s="322"/>
      <c r="B721" s="322"/>
      <c r="C721" s="322"/>
      <c r="D721" s="322"/>
      <c r="E721" s="322"/>
    </row>
    <row r="722">
      <c r="A722" s="322"/>
      <c r="B722" s="322"/>
      <c r="C722" s="322"/>
      <c r="D722" s="322"/>
      <c r="E722" s="322"/>
    </row>
    <row r="723">
      <c r="A723" s="322"/>
      <c r="B723" s="322"/>
      <c r="C723" s="322"/>
      <c r="D723" s="322"/>
      <c r="E723" s="322"/>
    </row>
    <row r="724">
      <c r="A724" s="322"/>
      <c r="B724" s="322"/>
      <c r="C724" s="322"/>
      <c r="D724" s="322"/>
      <c r="E724" s="322"/>
    </row>
    <row r="725">
      <c r="A725" s="322"/>
      <c r="B725" s="322"/>
      <c r="C725" s="322"/>
      <c r="D725" s="322"/>
      <c r="E725" s="322"/>
    </row>
    <row r="726">
      <c r="A726" s="322"/>
      <c r="B726" s="322"/>
      <c r="C726" s="322"/>
      <c r="D726" s="322"/>
      <c r="E726" s="322"/>
    </row>
    <row r="727">
      <c r="A727" s="322"/>
      <c r="B727" s="322"/>
      <c r="C727" s="322"/>
      <c r="D727" s="322"/>
      <c r="E727" s="322"/>
    </row>
    <row r="728">
      <c r="A728" s="322"/>
      <c r="B728" s="322"/>
      <c r="C728" s="322"/>
      <c r="D728" s="322"/>
      <c r="E728" s="322"/>
    </row>
    <row r="729">
      <c r="A729" s="322"/>
      <c r="B729" s="322"/>
      <c r="C729" s="322"/>
      <c r="D729" s="322"/>
      <c r="E729" s="322"/>
    </row>
    <row r="730">
      <c r="A730" s="322"/>
      <c r="B730" s="322"/>
      <c r="C730" s="322"/>
      <c r="D730" s="322"/>
      <c r="E730" s="322"/>
    </row>
    <row r="731">
      <c r="A731" s="322"/>
      <c r="B731" s="322"/>
      <c r="C731" s="322"/>
      <c r="D731" s="322"/>
      <c r="E731" s="322"/>
    </row>
    <row r="732">
      <c r="A732" s="322"/>
      <c r="B732" s="322"/>
      <c r="C732" s="322"/>
      <c r="D732" s="322"/>
      <c r="E732" s="322"/>
    </row>
    <row r="733">
      <c r="A733" s="322"/>
      <c r="B733" s="322"/>
      <c r="C733" s="322"/>
      <c r="D733" s="322"/>
      <c r="E733" s="322"/>
    </row>
    <row r="734">
      <c r="A734" s="322"/>
      <c r="B734" s="322"/>
      <c r="C734" s="322"/>
      <c r="D734" s="322"/>
      <c r="E734" s="322"/>
    </row>
    <row r="735">
      <c r="A735" s="322"/>
      <c r="B735" s="322"/>
      <c r="C735" s="322"/>
      <c r="D735" s="322"/>
      <c r="E735" s="322"/>
    </row>
    <row r="736">
      <c r="A736" s="322"/>
      <c r="B736" s="322"/>
      <c r="C736" s="322"/>
      <c r="D736" s="322"/>
      <c r="E736" s="322"/>
    </row>
    <row r="737">
      <c r="A737" s="322"/>
      <c r="B737" s="322"/>
      <c r="C737" s="322"/>
      <c r="D737" s="322"/>
      <c r="E737" s="322"/>
    </row>
    <row r="738">
      <c r="A738" s="322"/>
      <c r="B738" s="322"/>
      <c r="C738" s="322"/>
      <c r="D738" s="322"/>
      <c r="E738" s="322"/>
    </row>
    <row r="739">
      <c r="A739" s="322"/>
      <c r="B739" s="322"/>
      <c r="C739" s="322"/>
      <c r="D739" s="322"/>
      <c r="E739" s="322"/>
    </row>
    <row r="740">
      <c r="A740" s="322"/>
      <c r="B740" s="322"/>
      <c r="C740" s="322"/>
      <c r="D740" s="322"/>
      <c r="E740" s="322"/>
    </row>
    <row r="741">
      <c r="A741" s="322"/>
      <c r="B741" s="322"/>
      <c r="C741" s="322"/>
      <c r="D741" s="322"/>
      <c r="E741" s="322"/>
    </row>
    <row r="742">
      <c r="A742" s="322"/>
      <c r="B742" s="322"/>
      <c r="C742" s="322"/>
      <c r="D742" s="322"/>
      <c r="E742" s="322"/>
    </row>
    <row r="743">
      <c r="A743" s="322"/>
      <c r="B743" s="322"/>
      <c r="C743" s="322"/>
      <c r="D743" s="322"/>
      <c r="E743" s="322"/>
    </row>
    <row r="744">
      <c r="A744" s="322"/>
      <c r="B744" s="322"/>
      <c r="C744" s="322"/>
      <c r="D744" s="322"/>
      <c r="E744" s="322"/>
    </row>
    <row r="745">
      <c r="A745" s="322"/>
      <c r="B745" s="322"/>
      <c r="C745" s="322"/>
      <c r="D745" s="322"/>
      <c r="E745" s="322"/>
    </row>
    <row r="746">
      <c r="A746" s="322"/>
      <c r="B746" s="322"/>
      <c r="C746" s="322"/>
      <c r="D746" s="322"/>
      <c r="E746" s="322"/>
    </row>
    <row r="747">
      <c r="A747" s="322"/>
      <c r="B747" s="322"/>
      <c r="C747" s="322"/>
      <c r="D747" s="322"/>
      <c r="E747" s="322"/>
    </row>
    <row r="748">
      <c r="A748" s="322"/>
      <c r="B748" s="322"/>
      <c r="C748" s="322"/>
      <c r="D748" s="322"/>
      <c r="E748" s="322"/>
    </row>
    <row r="749">
      <c r="A749" s="322"/>
      <c r="B749" s="322"/>
      <c r="C749" s="322"/>
      <c r="D749" s="322"/>
      <c r="E749" s="322"/>
    </row>
    <row r="750">
      <c r="A750" s="322"/>
      <c r="B750" s="322"/>
      <c r="C750" s="322"/>
      <c r="D750" s="322"/>
      <c r="E750" s="322"/>
    </row>
    <row r="751">
      <c r="A751" s="322"/>
      <c r="B751" s="322"/>
      <c r="C751" s="322"/>
      <c r="D751" s="322"/>
      <c r="E751" s="322"/>
    </row>
    <row r="752">
      <c r="A752" s="322"/>
      <c r="B752" s="322"/>
      <c r="C752" s="322"/>
      <c r="D752" s="322"/>
      <c r="E752" s="322"/>
    </row>
    <row r="753">
      <c r="A753" s="322"/>
      <c r="B753" s="322"/>
      <c r="C753" s="322"/>
      <c r="D753" s="322"/>
      <c r="E753" s="322"/>
    </row>
    <row r="754">
      <c r="A754" s="322"/>
      <c r="B754" s="322"/>
      <c r="C754" s="322"/>
      <c r="D754" s="322"/>
      <c r="E754" s="322"/>
    </row>
    <row r="755">
      <c r="A755" s="322"/>
      <c r="B755" s="322"/>
      <c r="C755" s="322"/>
      <c r="D755" s="322"/>
      <c r="E755" s="322"/>
    </row>
    <row r="756">
      <c r="A756" s="322"/>
      <c r="B756" s="322"/>
      <c r="C756" s="322"/>
      <c r="D756" s="322"/>
      <c r="E756" s="322"/>
    </row>
    <row r="757">
      <c r="A757" s="322"/>
      <c r="B757" s="322"/>
      <c r="C757" s="322"/>
      <c r="D757" s="322"/>
      <c r="E757" s="322"/>
    </row>
    <row r="758">
      <c r="A758" s="322"/>
      <c r="B758" s="322"/>
      <c r="C758" s="322"/>
      <c r="D758" s="322"/>
      <c r="E758" s="322"/>
    </row>
    <row r="759">
      <c r="A759" s="322"/>
      <c r="B759" s="322"/>
      <c r="C759" s="322"/>
      <c r="D759" s="322"/>
      <c r="E759" s="322"/>
    </row>
    <row r="760">
      <c r="A760" s="322"/>
      <c r="B760" s="322"/>
      <c r="C760" s="322"/>
      <c r="D760" s="322"/>
      <c r="E760" s="322"/>
    </row>
    <row r="761">
      <c r="A761" s="322"/>
      <c r="B761" s="322"/>
      <c r="C761" s="322"/>
      <c r="D761" s="322"/>
      <c r="E761" s="322"/>
    </row>
    <row r="762">
      <c r="A762" s="322"/>
      <c r="B762" s="322"/>
      <c r="C762" s="322"/>
      <c r="D762" s="322"/>
      <c r="E762" s="322"/>
    </row>
    <row r="763">
      <c r="A763" s="322"/>
      <c r="B763" s="322"/>
      <c r="C763" s="322"/>
      <c r="D763" s="322"/>
      <c r="E763" s="322"/>
    </row>
    <row r="764">
      <c r="A764" s="322"/>
      <c r="B764" s="322"/>
      <c r="C764" s="322"/>
      <c r="D764" s="322"/>
      <c r="E764" s="322"/>
    </row>
    <row r="765">
      <c r="A765" s="322"/>
      <c r="B765" s="322"/>
      <c r="C765" s="322"/>
      <c r="D765" s="322"/>
      <c r="E765" s="322"/>
    </row>
    <row r="766">
      <c r="A766" s="322"/>
      <c r="B766" s="322"/>
      <c r="C766" s="322"/>
      <c r="D766" s="322"/>
      <c r="E766" s="322"/>
    </row>
    <row r="767">
      <c r="A767" s="322"/>
      <c r="B767" s="322"/>
      <c r="C767" s="322"/>
      <c r="D767" s="322"/>
      <c r="E767" s="322"/>
    </row>
    <row r="768">
      <c r="A768" s="322"/>
      <c r="B768" s="322"/>
      <c r="C768" s="322"/>
      <c r="D768" s="322"/>
      <c r="E768" s="322"/>
    </row>
    <row r="769">
      <c r="A769" s="322"/>
      <c r="B769" s="322"/>
      <c r="C769" s="322"/>
      <c r="D769" s="322"/>
      <c r="E769" s="322"/>
    </row>
    <row r="770">
      <c r="A770" s="322"/>
      <c r="B770" s="322"/>
      <c r="C770" s="322"/>
      <c r="D770" s="322"/>
      <c r="E770" s="322"/>
    </row>
    <row r="771">
      <c r="A771" s="322"/>
      <c r="B771" s="322"/>
      <c r="C771" s="322"/>
      <c r="D771" s="322"/>
      <c r="E771" s="322"/>
    </row>
    <row r="772">
      <c r="A772" s="322"/>
      <c r="B772" s="322"/>
      <c r="C772" s="322"/>
      <c r="D772" s="322"/>
      <c r="E772" s="322"/>
    </row>
    <row r="773">
      <c r="A773" s="322"/>
      <c r="B773" s="322"/>
      <c r="C773" s="322"/>
      <c r="D773" s="322"/>
      <c r="E773" s="322"/>
    </row>
    <row r="774">
      <c r="A774" s="322"/>
      <c r="B774" s="322"/>
      <c r="C774" s="322"/>
      <c r="D774" s="322"/>
      <c r="E774" s="322"/>
    </row>
    <row r="775">
      <c r="A775" s="322"/>
      <c r="B775" s="322"/>
      <c r="C775" s="322"/>
      <c r="D775" s="322"/>
      <c r="E775" s="322"/>
    </row>
    <row r="776">
      <c r="A776" s="322"/>
      <c r="B776" s="322"/>
      <c r="C776" s="322"/>
      <c r="D776" s="322"/>
      <c r="E776" s="322"/>
    </row>
    <row r="777">
      <c r="A777" s="322"/>
      <c r="B777" s="322"/>
      <c r="C777" s="322"/>
      <c r="D777" s="322"/>
      <c r="E777" s="322"/>
    </row>
    <row r="778">
      <c r="A778" s="322"/>
      <c r="B778" s="322"/>
      <c r="C778" s="322"/>
      <c r="D778" s="322"/>
      <c r="E778" s="322"/>
    </row>
    <row r="779">
      <c r="A779" s="322"/>
      <c r="B779" s="322"/>
      <c r="C779" s="322"/>
      <c r="D779" s="322"/>
      <c r="E779" s="322"/>
    </row>
    <row r="780">
      <c r="A780" s="322"/>
      <c r="B780" s="322"/>
      <c r="C780" s="322"/>
      <c r="D780" s="322"/>
      <c r="E780" s="322"/>
    </row>
    <row r="781">
      <c r="A781" s="322"/>
      <c r="B781" s="322"/>
      <c r="C781" s="322"/>
      <c r="D781" s="322"/>
      <c r="E781" s="322"/>
    </row>
    <row r="782">
      <c r="A782" s="322"/>
      <c r="B782" s="322"/>
      <c r="C782" s="322"/>
      <c r="D782" s="322"/>
      <c r="E782" s="322"/>
    </row>
    <row r="783">
      <c r="A783" s="322"/>
      <c r="B783" s="322"/>
      <c r="C783" s="322"/>
      <c r="D783" s="322"/>
      <c r="E783" s="322"/>
    </row>
    <row r="784">
      <c r="A784" s="322"/>
      <c r="B784" s="322"/>
      <c r="C784" s="322"/>
      <c r="D784" s="322"/>
      <c r="E784" s="322"/>
    </row>
    <row r="785">
      <c r="A785" s="322"/>
      <c r="B785" s="322"/>
      <c r="C785" s="322"/>
      <c r="D785" s="322"/>
      <c r="E785" s="322"/>
    </row>
    <row r="786">
      <c r="A786" s="322"/>
      <c r="B786" s="322"/>
      <c r="C786" s="322"/>
      <c r="D786" s="322"/>
      <c r="E786" s="322"/>
    </row>
    <row r="787">
      <c r="A787" s="322"/>
      <c r="B787" s="322"/>
      <c r="C787" s="322"/>
      <c r="D787" s="322"/>
      <c r="E787" s="322"/>
    </row>
    <row r="788">
      <c r="A788" s="322"/>
      <c r="B788" s="322"/>
      <c r="C788" s="322"/>
      <c r="D788" s="322"/>
      <c r="E788" s="322"/>
    </row>
    <row r="789">
      <c r="A789" s="322"/>
      <c r="B789" s="322"/>
      <c r="C789" s="322"/>
      <c r="D789" s="322"/>
      <c r="E789" s="322"/>
    </row>
    <row r="790">
      <c r="A790" s="322"/>
      <c r="B790" s="322"/>
      <c r="C790" s="322"/>
      <c r="D790" s="322"/>
      <c r="E790" s="322"/>
    </row>
    <row r="791">
      <c r="A791" s="322"/>
      <c r="B791" s="322"/>
      <c r="C791" s="322"/>
      <c r="D791" s="322"/>
      <c r="E791" s="322"/>
    </row>
    <row r="792">
      <c r="A792" s="322"/>
      <c r="B792" s="322"/>
      <c r="C792" s="322"/>
      <c r="D792" s="322"/>
      <c r="E792" s="322"/>
    </row>
    <row r="793">
      <c r="A793" s="322"/>
      <c r="B793" s="322"/>
      <c r="C793" s="322"/>
      <c r="D793" s="322"/>
      <c r="E793" s="322"/>
    </row>
    <row r="794">
      <c r="A794" s="322"/>
      <c r="B794" s="322"/>
      <c r="C794" s="322"/>
      <c r="D794" s="322"/>
      <c r="E794" s="322"/>
    </row>
    <row r="795">
      <c r="A795" s="322"/>
      <c r="B795" s="322"/>
      <c r="C795" s="322"/>
      <c r="D795" s="322"/>
      <c r="E795" s="322"/>
    </row>
    <row r="796">
      <c r="A796" s="322"/>
      <c r="B796" s="322"/>
      <c r="C796" s="322"/>
      <c r="D796" s="322"/>
      <c r="E796" s="322"/>
    </row>
    <row r="797">
      <c r="A797" s="322"/>
      <c r="B797" s="322"/>
      <c r="C797" s="322"/>
      <c r="D797" s="322"/>
      <c r="E797" s="322"/>
    </row>
    <row r="798">
      <c r="A798" s="322"/>
      <c r="B798" s="322"/>
      <c r="C798" s="322"/>
      <c r="D798" s="322"/>
      <c r="E798" s="322"/>
    </row>
    <row r="799">
      <c r="A799" s="322"/>
      <c r="B799" s="322"/>
      <c r="C799" s="322"/>
      <c r="D799" s="322"/>
      <c r="E799" s="322"/>
    </row>
    <row r="800">
      <c r="A800" s="322"/>
      <c r="B800" s="322"/>
      <c r="C800" s="322"/>
      <c r="D800" s="322"/>
      <c r="E800" s="322"/>
    </row>
    <row r="801">
      <c r="A801" s="322"/>
      <c r="B801" s="322"/>
      <c r="C801" s="322"/>
      <c r="D801" s="322"/>
      <c r="E801" s="322"/>
    </row>
    <row r="802">
      <c r="A802" s="322"/>
      <c r="B802" s="322"/>
      <c r="C802" s="322"/>
      <c r="D802" s="322"/>
      <c r="E802" s="322"/>
    </row>
    <row r="803">
      <c r="A803" s="322"/>
      <c r="B803" s="322"/>
      <c r="C803" s="322"/>
      <c r="D803" s="322"/>
      <c r="E803" s="322"/>
    </row>
    <row r="804">
      <c r="A804" s="322"/>
      <c r="B804" s="322"/>
      <c r="C804" s="322"/>
      <c r="D804" s="322"/>
      <c r="E804" s="322"/>
    </row>
    <row r="805">
      <c r="A805" s="322"/>
      <c r="B805" s="322"/>
      <c r="C805" s="322"/>
      <c r="D805" s="322"/>
      <c r="E805" s="322"/>
    </row>
    <row r="806">
      <c r="A806" s="322"/>
      <c r="B806" s="322"/>
      <c r="C806" s="322"/>
      <c r="D806" s="322"/>
      <c r="E806" s="322"/>
    </row>
    <row r="807">
      <c r="A807" s="322"/>
      <c r="B807" s="322"/>
      <c r="C807" s="322"/>
      <c r="D807" s="322"/>
      <c r="E807" s="322"/>
    </row>
    <row r="808">
      <c r="A808" s="322"/>
      <c r="B808" s="322"/>
      <c r="C808" s="322"/>
      <c r="D808" s="322"/>
      <c r="E808" s="322"/>
    </row>
    <row r="809">
      <c r="A809" s="322"/>
      <c r="B809" s="322"/>
      <c r="C809" s="322"/>
      <c r="D809" s="322"/>
      <c r="E809" s="322"/>
    </row>
    <row r="810">
      <c r="A810" s="322"/>
      <c r="B810" s="322"/>
      <c r="C810" s="322"/>
      <c r="D810" s="322"/>
      <c r="E810" s="322"/>
    </row>
    <row r="811">
      <c r="A811" s="322"/>
      <c r="B811" s="322"/>
      <c r="C811" s="322"/>
      <c r="D811" s="322"/>
      <c r="E811" s="322"/>
    </row>
    <row r="812">
      <c r="A812" s="322"/>
      <c r="B812" s="322"/>
      <c r="C812" s="322"/>
      <c r="D812" s="322"/>
      <c r="E812" s="322"/>
    </row>
    <row r="813">
      <c r="A813" s="322"/>
      <c r="B813" s="322"/>
      <c r="C813" s="322"/>
      <c r="D813" s="322"/>
      <c r="E813" s="322"/>
    </row>
    <row r="814">
      <c r="A814" s="322"/>
      <c r="B814" s="322"/>
      <c r="C814" s="322"/>
      <c r="D814" s="322"/>
      <c r="E814" s="322"/>
    </row>
    <row r="815">
      <c r="A815" s="322"/>
      <c r="B815" s="322"/>
      <c r="C815" s="322"/>
      <c r="D815" s="322"/>
      <c r="E815" s="322"/>
    </row>
    <row r="816">
      <c r="A816" s="322"/>
      <c r="B816" s="322"/>
      <c r="C816" s="322"/>
      <c r="D816" s="322"/>
      <c r="E816" s="322"/>
    </row>
    <row r="817">
      <c r="A817" s="322"/>
      <c r="B817" s="322"/>
      <c r="C817" s="322"/>
      <c r="D817" s="322"/>
      <c r="E817" s="322"/>
    </row>
    <row r="818">
      <c r="A818" s="322"/>
      <c r="B818" s="322"/>
      <c r="C818" s="322"/>
      <c r="D818" s="322"/>
      <c r="E818" s="322"/>
    </row>
    <row r="819">
      <c r="A819" s="322"/>
      <c r="B819" s="322"/>
      <c r="C819" s="322"/>
      <c r="D819" s="322"/>
      <c r="E819" s="322"/>
    </row>
    <row r="820">
      <c r="A820" s="322"/>
      <c r="B820" s="322"/>
      <c r="C820" s="322"/>
      <c r="D820" s="322"/>
      <c r="E820" s="322"/>
    </row>
    <row r="821">
      <c r="A821" s="322"/>
      <c r="B821" s="322"/>
      <c r="C821" s="322"/>
      <c r="D821" s="322"/>
      <c r="E821" s="322"/>
    </row>
    <row r="822">
      <c r="A822" s="322"/>
      <c r="B822" s="322"/>
      <c r="C822" s="322"/>
      <c r="D822" s="322"/>
      <c r="E822" s="322"/>
    </row>
    <row r="823">
      <c r="A823" s="322"/>
      <c r="B823" s="322"/>
      <c r="C823" s="322"/>
      <c r="D823" s="322"/>
      <c r="E823" s="322"/>
    </row>
    <row r="824">
      <c r="A824" s="322"/>
      <c r="B824" s="322"/>
      <c r="C824" s="322"/>
      <c r="D824" s="322"/>
      <c r="E824" s="322"/>
    </row>
    <row r="825">
      <c r="A825" s="322"/>
      <c r="B825" s="322"/>
      <c r="C825" s="322"/>
      <c r="D825" s="322"/>
      <c r="E825" s="322"/>
    </row>
    <row r="826">
      <c r="A826" s="322"/>
      <c r="B826" s="322"/>
      <c r="C826" s="322"/>
      <c r="D826" s="322"/>
      <c r="E826" s="322"/>
    </row>
    <row r="827">
      <c r="A827" s="322"/>
      <c r="B827" s="322"/>
      <c r="C827" s="322"/>
      <c r="D827" s="322"/>
      <c r="E827" s="322"/>
    </row>
    <row r="828">
      <c r="A828" s="322"/>
      <c r="B828" s="322"/>
      <c r="C828" s="322"/>
      <c r="D828" s="322"/>
      <c r="E828" s="322"/>
    </row>
    <row r="829">
      <c r="A829" s="322"/>
      <c r="B829" s="322"/>
      <c r="C829" s="322"/>
      <c r="D829" s="322"/>
      <c r="E829" s="322"/>
    </row>
    <row r="830">
      <c r="A830" s="322"/>
      <c r="B830" s="322"/>
      <c r="C830" s="322"/>
      <c r="D830" s="322"/>
      <c r="E830" s="322"/>
    </row>
    <row r="831">
      <c r="A831" s="322"/>
      <c r="B831" s="322"/>
      <c r="C831" s="322"/>
      <c r="D831" s="322"/>
      <c r="E831" s="322"/>
    </row>
    <row r="832">
      <c r="A832" s="322"/>
      <c r="B832" s="322"/>
      <c r="C832" s="322"/>
      <c r="D832" s="322"/>
      <c r="E832" s="322"/>
    </row>
    <row r="833">
      <c r="A833" s="322"/>
      <c r="B833" s="322"/>
      <c r="C833" s="322"/>
      <c r="D833" s="322"/>
      <c r="E833" s="322"/>
    </row>
    <row r="834">
      <c r="A834" s="322"/>
      <c r="B834" s="322"/>
      <c r="C834" s="322"/>
      <c r="D834" s="322"/>
      <c r="E834" s="322"/>
    </row>
    <row r="835">
      <c r="A835" s="322"/>
      <c r="B835" s="322"/>
      <c r="C835" s="322"/>
      <c r="D835" s="322"/>
      <c r="E835" s="322"/>
    </row>
    <row r="836">
      <c r="A836" s="322"/>
      <c r="B836" s="322"/>
      <c r="C836" s="322"/>
      <c r="D836" s="322"/>
      <c r="E836" s="322"/>
    </row>
    <row r="837">
      <c r="A837" s="322"/>
      <c r="B837" s="322"/>
      <c r="C837" s="322"/>
      <c r="D837" s="322"/>
      <c r="E837" s="322"/>
    </row>
    <row r="838">
      <c r="A838" s="322"/>
      <c r="B838" s="322"/>
      <c r="C838" s="322"/>
      <c r="D838" s="322"/>
      <c r="E838" s="322"/>
    </row>
    <row r="839">
      <c r="A839" s="322"/>
      <c r="B839" s="322"/>
      <c r="C839" s="322"/>
      <c r="D839" s="322"/>
      <c r="E839" s="322"/>
    </row>
    <row r="840">
      <c r="A840" s="322"/>
      <c r="B840" s="322"/>
      <c r="C840" s="322"/>
      <c r="D840" s="322"/>
      <c r="E840" s="322"/>
    </row>
    <row r="841">
      <c r="A841" s="322"/>
      <c r="B841" s="322"/>
      <c r="C841" s="322"/>
      <c r="D841" s="322"/>
      <c r="E841" s="322"/>
    </row>
    <row r="842">
      <c r="A842" s="322"/>
      <c r="B842" s="322"/>
      <c r="C842" s="322"/>
      <c r="D842" s="322"/>
      <c r="E842" s="322"/>
    </row>
    <row r="843">
      <c r="A843" s="322"/>
      <c r="B843" s="322"/>
      <c r="C843" s="322"/>
      <c r="D843" s="322"/>
      <c r="E843" s="322"/>
    </row>
    <row r="844">
      <c r="A844" s="322"/>
      <c r="B844" s="322"/>
      <c r="C844" s="322"/>
      <c r="D844" s="322"/>
      <c r="E844" s="322"/>
    </row>
    <row r="845">
      <c r="A845" s="322"/>
      <c r="B845" s="322"/>
      <c r="C845" s="322"/>
      <c r="D845" s="322"/>
      <c r="E845" s="322"/>
    </row>
    <row r="846">
      <c r="A846" s="322"/>
      <c r="B846" s="322"/>
      <c r="C846" s="322"/>
      <c r="D846" s="322"/>
      <c r="E846" s="322"/>
    </row>
    <row r="847">
      <c r="A847" s="322"/>
      <c r="B847" s="322"/>
      <c r="C847" s="322"/>
      <c r="D847" s="322"/>
      <c r="E847" s="322"/>
    </row>
    <row r="848">
      <c r="A848" s="322"/>
      <c r="B848" s="322"/>
      <c r="C848" s="322"/>
      <c r="D848" s="322"/>
      <c r="E848" s="322"/>
    </row>
    <row r="849">
      <c r="A849" s="322"/>
      <c r="B849" s="322"/>
      <c r="C849" s="322"/>
      <c r="D849" s="322"/>
      <c r="E849" s="322"/>
    </row>
    <row r="850">
      <c r="A850" s="322"/>
      <c r="B850" s="322"/>
      <c r="C850" s="322"/>
      <c r="D850" s="322"/>
      <c r="E850" s="322"/>
    </row>
    <row r="851">
      <c r="A851" s="322"/>
      <c r="B851" s="322"/>
      <c r="C851" s="322"/>
      <c r="D851" s="322"/>
      <c r="E851" s="322"/>
    </row>
    <row r="852">
      <c r="A852" s="322"/>
      <c r="B852" s="322"/>
      <c r="C852" s="322"/>
      <c r="D852" s="322"/>
      <c r="E852" s="322"/>
    </row>
    <row r="853">
      <c r="A853" s="322"/>
      <c r="B853" s="322"/>
      <c r="C853" s="322"/>
      <c r="D853" s="322"/>
      <c r="E853" s="322"/>
    </row>
    <row r="854">
      <c r="A854" s="322"/>
      <c r="B854" s="322"/>
      <c r="C854" s="322"/>
      <c r="D854" s="322"/>
      <c r="E854" s="322"/>
    </row>
    <row r="855">
      <c r="A855" s="322"/>
      <c r="B855" s="322"/>
      <c r="C855" s="322"/>
      <c r="D855" s="322"/>
      <c r="E855" s="322"/>
    </row>
    <row r="856">
      <c r="A856" s="322"/>
      <c r="B856" s="322"/>
      <c r="C856" s="322"/>
      <c r="D856" s="322"/>
      <c r="E856" s="322"/>
    </row>
    <row r="857">
      <c r="A857" s="322"/>
      <c r="B857" s="322"/>
      <c r="C857" s="322"/>
      <c r="D857" s="322"/>
      <c r="E857" s="322"/>
    </row>
    <row r="858">
      <c r="A858" s="322"/>
      <c r="B858" s="322"/>
      <c r="C858" s="322"/>
      <c r="D858" s="322"/>
      <c r="E858" s="322"/>
    </row>
    <row r="859">
      <c r="A859" s="322"/>
      <c r="B859" s="322"/>
      <c r="C859" s="322"/>
      <c r="D859" s="322"/>
      <c r="E859" s="322"/>
    </row>
    <row r="860">
      <c r="A860" s="322"/>
      <c r="B860" s="322"/>
      <c r="C860" s="322"/>
      <c r="D860" s="322"/>
      <c r="E860" s="322"/>
    </row>
    <row r="861">
      <c r="A861" s="322"/>
      <c r="B861" s="322"/>
      <c r="C861" s="322"/>
      <c r="D861" s="322"/>
      <c r="E861" s="322"/>
    </row>
    <row r="862">
      <c r="A862" s="322"/>
      <c r="B862" s="322"/>
      <c r="C862" s="322"/>
      <c r="D862" s="322"/>
      <c r="E862" s="322"/>
    </row>
    <row r="863">
      <c r="A863" s="322"/>
      <c r="B863" s="322"/>
      <c r="C863" s="322"/>
      <c r="D863" s="322"/>
      <c r="E863" s="322"/>
    </row>
    <row r="864">
      <c r="A864" s="322"/>
      <c r="B864" s="322"/>
      <c r="C864" s="322"/>
      <c r="D864" s="322"/>
      <c r="E864" s="322"/>
    </row>
    <row r="865">
      <c r="A865" s="322"/>
      <c r="B865" s="322"/>
      <c r="C865" s="322"/>
      <c r="D865" s="322"/>
      <c r="E865" s="322"/>
    </row>
    <row r="866">
      <c r="A866" s="322"/>
      <c r="B866" s="322"/>
      <c r="C866" s="322"/>
      <c r="D866" s="322"/>
      <c r="E866" s="322"/>
    </row>
    <row r="867">
      <c r="A867" s="322"/>
      <c r="B867" s="322"/>
      <c r="C867" s="322"/>
      <c r="D867" s="322"/>
      <c r="E867" s="322"/>
    </row>
    <row r="868">
      <c r="A868" s="322"/>
      <c r="B868" s="322"/>
      <c r="C868" s="322"/>
      <c r="D868" s="322"/>
      <c r="E868" s="322"/>
    </row>
    <row r="869">
      <c r="A869" s="322"/>
      <c r="B869" s="322"/>
      <c r="C869" s="322"/>
      <c r="D869" s="322"/>
      <c r="E869" s="322"/>
    </row>
    <row r="870">
      <c r="A870" s="322"/>
      <c r="B870" s="322"/>
      <c r="C870" s="322"/>
      <c r="D870" s="322"/>
      <c r="E870" s="322"/>
    </row>
    <row r="871">
      <c r="A871" s="322"/>
      <c r="B871" s="322"/>
      <c r="C871" s="322"/>
      <c r="D871" s="322"/>
      <c r="E871" s="322"/>
    </row>
    <row r="872">
      <c r="A872" s="322"/>
      <c r="B872" s="322"/>
      <c r="C872" s="322"/>
      <c r="D872" s="322"/>
      <c r="E872" s="322"/>
    </row>
    <row r="873">
      <c r="A873" s="322"/>
      <c r="B873" s="322"/>
      <c r="C873" s="322"/>
      <c r="D873" s="322"/>
      <c r="E873" s="322"/>
    </row>
    <row r="874">
      <c r="A874" s="322"/>
      <c r="B874" s="322"/>
      <c r="C874" s="322"/>
      <c r="D874" s="322"/>
      <c r="E874" s="322"/>
    </row>
    <row r="875">
      <c r="A875" s="322"/>
      <c r="B875" s="322"/>
      <c r="C875" s="322"/>
      <c r="D875" s="322"/>
      <c r="E875" s="322"/>
    </row>
    <row r="876">
      <c r="A876" s="322"/>
      <c r="B876" s="322"/>
      <c r="C876" s="322"/>
      <c r="D876" s="322"/>
      <c r="E876" s="322"/>
    </row>
    <row r="877">
      <c r="A877" s="322"/>
      <c r="B877" s="322"/>
      <c r="C877" s="322"/>
      <c r="D877" s="322"/>
      <c r="E877" s="322"/>
    </row>
    <row r="878">
      <c r="A878" s="322"/>
      <c r="B878" s="322"/>
      <c r="C878" s="322"/>
      <c r="D878" s="322"/>
      <c r="E878" s="322"/>
    </row>
    <row r="879">
      <c r="A879" s="322"/>
      <c r="B879" s="322"/>
      <c r="C879" s="322"/>
      <c r="D879" s="322"/>
      <c r="E879" s="322"/>
    </row>
    <row r="880">
      <c r="A880" s="322"/>
      <c r="B880" s="322"/>
      <c r="C880" s="322"/>
      <c r="D880" s="322"/>
      <c r="E880" s="322"/>
    </row>
    <row r="881">
      <c r="A881" s="322"/>
      <c r="B881" s="322"/>
      <c r="C881" s="322"/>
      <c r="D881" s="322"/>
      <c r="E881" s="322"/>
    </row>
    <row r="882">
      <c r="A882" s="322"/>
      <c r="B882" s="322"/>
      <c r="C882" s="322"/>
      <c r="D882" s="322"/>
      <c r="E882" s="322"/>
    </row>
    <row r="883">
      <c r="A883" s="322"/>
      <c r="B883" s="322"/>
      <c r="C883" s="322"/>
      <c r="D883" s="322"/>
      <c r="E883" s="322"/>
    </row>
    <row r="884">
      <c r="A884" s="322"/>
      <c r="B884" s="322"/>
      <c r="C884" s="322"/>
      <c r="D884" s="322"/>
      <c r="E884" s="322"/>
    </row>
    <row r="885">
      <c r="A885" s="322"/>
      <c r="B885" s="322"/>
      <c r="C885" s="322"/>
      <c r="D885" s="322"/>
      <c r="E885" s="322"/>
    </row>
    <row r="886">
      <c r="A886" s="322"/>
      <c r="B886" s="322"/>
      <c r="C886" s="322"/>
      <c r="D886" s="322"/>
      <c r="E886" s="322"/>
    </row>
    <row r="887">
      <c r="A887" s="322"/>
      <c r="B887" s="322"/>
      <c r="C887" s="322"/>
      <c r="D887" s="322"/>
      <c r="E887" s="322"/>
    </row>
    <row r="888">
      <c r="A888" s="322"/>
      <c r="B888" s="322"/>
      <c r="C888" s="322"/>
      <c r="D888" s="322"/>
      <c r="E888" s="322"/>
    </row>
    <row r="889">
      <c r="A889" s="322"/>
      <c r="B889" s="322"/>
      <c r="C889" s="322"/>
      <c r="D889" s="322"/>
      <c r="E889" s="322"/>
    </row>
    <row r="890">
      <c r="A890" s="322"/>
      <c r="B890" s="322"/>
      <c r="C890" s="322"/>
      <c r="D890" s="322"/>
      <c r="E890" s="322"/>
    </row>
    <row r="891">
      <c r="A891" s="322"/>
      <c r="B891" s="322"/>
      <c r="C891" s="322"/>
      <c r="D891" s="322"/>
      <c r="E891" s="322"/>
    </row>
    <row r="892">
      <c r="A892" s="322"/>
      <c r="B892" s="322"/>
      <c r="C892" s="322"/>
      <c r="D892" s="322"/>
      <c r="E892" s="322"/>
    </row>
    <row r="893">
      <c r="A893" s="322"/>
      <c r="B893" s="322"/>
      <c r="C893" s="322"/>
      <c r="D893" s="322"/>
      <c r="E893" s="322"/>
    </row>
    <row r="894">
      <c r="A894" s="322"/>
      <c r="B894" s="322"/>
      <c r="C894" s="322"/>
      <c r="D894" s="322"/>
      <c r="E894" s="322"/>
    </row>
    <row r="895">
      <c r="A895" s="322"/>
      <c r="B895" s="322"/>
      <c r="C895" s="322"/>
      <c r="D895" s="322"/>
      <c r="E895" s="322"/>
    </row>
    <row r="896">
      <c r="A896" s="322"/>
      <c r="B896" s="322"/>
      <c r="C896" s="322"/>
      <c r="D896" s="322"/>
      <c r="E896" s="322"/>
    </row>
    <row r="897">
      <c r="A897" s="322"/>
      <c r="B897" s="322"/>
      <c r="C897" s="322"/>
      <c r="D897" s="322"/>
      <c r="E897" s="322"/>
    </row>
    <row r="898">
      <c r="A898" s="322"/>
      <c r="B898" s="322"/>
      <c r="C898" s="322"/>
      <c r="D898" s="322"/>
      <c r="E898" s="322"/>
    </row>
    <row r="899">
      <c r="A899" s="322"/>
      <c r="B899" s="322"/>
      <c r="C899" s="322"/>
      <c r="D899" s="322"/>
      <c r="E899" s="322"/>
    </row>
    <row r="900">
      <c r="A900" s="322"/>
      <c r="B900" s="322"/>
      <c r="C900" s="322"/>
      <c r="D900" s="322"/>
      <c r="E900" s="322"/>
    </row>
    <row r="901">
      <c r="A901" s="322"/>
      <c r="B901" s="322"/>
      <c r="C901" s="322"/>
      <c r="D901" s="322"/>
      <c r="E901" s="322"/>
    </row>
    <row r="902">
      <c r="A902" s="322"/>
      <c r="B902" s="322"/>
      <c r="C902" s="322"/>
      <c r="D902" s="322"/>
      <c r="E902" s="322"/>
    </row>
    <row r="903">
      <c r="A903" s="322"/>
      <c r="B903" s="322"/>
      <c r="C903" s="322"/>
      <c r="D903" s="322"/>
      <c r="E903" s="322"/>
    </row>
    <row r="904">
      <c r="A904" s="322"/>
      <c r="B904" s="322"/>
      <c r="C904" s="322"/>
      <c r="D904" s="322"/>
      <c r="E904" s="322"/>
    </row>
    <row r="905">
      <c r="A905" s="322"/>
      <c r="B905" s="322"/>
      <c r="C905" s="322"/>
      <c r="D905" s="322"/>
      <c r="E905" s="322"/>
    </row>
    <row r="906">
      <c r="A906" s="322"/>
      <c r="B906" s="322"/>
      <c r="C906" s="322"/>
      <c r="D906" s="322"/>
      <c r="E906" s="322"/>
    </row>
    <row r="907">
      <c r="A907" s="322"/>
      <c r="B907" s="322"/>
      <c r="C907" s="322"/>
      <c r="D907" s="322"/>
      <c r="E907" s="322"/>
    </row>
    <row r="908">
      <c r="A908" s="322"/>
      <c r="B908" s="322"/>
      <c r="C908" s="322"/>
      <c r="D908" s="322"/>
      <c r="E908" s="322"/>
    </row>
    <row r="909">
      <c r="A909" s="322"/>
      <c r="B909" s="322"/>
      <c r="C909" s="322"/>
      <c r="D909" s="322"/>
      <c r="E909" s="322"/>
    </row>
    <row r="910">
      <c r="A910" s="322"/>
      <c r="B910" s="322"/>
      <c r="C910" s="322"/>
      <c r="D910" s="322"/>
      <c r="E910" s="322"/>
    </row>
    <row r="911">
      <c r="A911" s="322"/>
      <c r="B911" s="322"/>
      <c r="C911" s="322"/>
      <c r="D911" s="322"/>
      <c r="E911" s="322"/>
    </row>
    <row r="912">
      <c r="A912" s="322"/>
      <c r="B912" s="322"/>
      <c r="C912" s="322"/>
      <c r="D912" s="322"/>
      <c r="E912" s="322"/>
    </row>
    <row r="913">
      <c r="A913" s="322"/>
      <c r="B913" s="322"/>
      <c r="C913" s="322"/>
      <c r="D913" s="322"/>
      <c r="E913" s="322"/>
    </row>
    <row r="914">
      <c r="A914" s="322"/>
      <c r="B914" s="322"/>
      <c r="C914" s="322"/>
      <c r="D914" s="322"/>
      <c r="E914" s="322"/>
    </row>
    <row r="915">
      <c r="A915" s="322"/>
      <c r="B915" s="322"/>
      <c r="C915" s="322"/>
      <c r="D915" s="322"/>
      <c r="E915" s="322"/>
    </row>
    <row r="916">
      <c r="A916" s="322"/>
      <c r="B916" s="322"/>
      <c r="C916" s="322"/>
      <c r="D916" s="322"/>
      <c r="E916" s="322"/>
    </row>
    <row r="917">
      <c r="A917" s="322"/>
      <c r="B917" s="322"/>
      <c r="C917" s="322"/>
      <c r="D917" s="322"/>
      <c r="E917" s="322"/>
    </row>
    <row r="918">
      <c r="A918" s="322"/>
      <c r="B918" s="322"/>
      <c r="C918" s="322"/>
      <c r="D918" s="322"/>
      <c r="E918" s="322"/>
    </row>
    <row r="919">
      <c r="A919" s="322"/>
      <c r="B919" s="322"/>
      <c r="C919" s="322"/>
      <c r="D919" s="322"/>
      <c r="E919" s="322"/>
    </row>
    <row r="920">
      <c r="A920" s="322"/>
      <c r="B920" s="322"/>
      <c r="C920" s="322"/>
      <c r="D920" s="322"/>
      <c r="E920" s="322"/>
    </row>
    <row r="921">
      <c r="A921" s="322"/>
      <c r="B921" s="322"/>
      <c r="C921" s="322"/>
      <c r="D921" s="322"/>
      <c r="E921" s="322"/>
    </row>
    <row r="922">
      <c r="A922" s="322"/>
      <c r="B922" s="322"/>
      <c r="C922" s="322"/>
      <c r="D922" s="322"/>
      <c r="E922" s="322"/>
    </row>
    <row r="923">
      <c r="A923" s="322"/>
      <c r="B923" s="322"/>
      <c r="C923" s="322"/>
      <c r="D923" s="322"/>
      <c r="E923" s="322"/>
    </row>
    <row r="924">
      <c r="A924" s="322"/>
      <c r="B924" s="322"/>
      <c r="C924" s="322"/>
      <c r="D924" s="322"/>
      <c r="E924" s="322"/>
    </row>
    <row r="925">
      <c r="A925" s="322"/>
      <c r="B925" s="322"/>
      <c r="C925" s="322"/>
      <c r="D925" s="322"/>
      <c r="E925" s="322"/>
    </row>
    <row r="926">
      <c r="A926" s="322"/>
      <c r="B926" s="322"/>
      <c r="C926" s="322"/>
      <c r="D926" s="322"/>
      <c r="E926" s="322"/>
    </row>
    <row r="927">
      <c r="A927" s="322"/>
      <c r="B927" s="322"/>
      <c r="C927" s="322"/>
      <c r="D927" s="322"/>
      <c r="E927" s="322"/>
    </row>
    <row r="928">
      <c r="A928" s="322"/>
      <c r="B928" s="322"/>
      <c r="C928" s="322"/>
      <c r="D928" s="322"/>
      <c r="E928" s="322"/>
    </row>
    <row r="929">
      <c r="A929" s="322"/>
      <c r="B929" s="322"/>
      <c r="C929" s="322"/>
      <c r="D929" s="322"/>
      <c r="E929" s="322"/>
    </row>
    <row r="930">
      <c r="A930" s="322"/>
      <c r="B930" s="322"/>
      <c r="C930" s="322"/>
      <c r="D930" s="322"/>
      <c r="E930" s="322"/>
    </row>
    <row r="931">
      <c r="A931" s="322"/>
      <c r="B931" s="322"/>
      <c r="C931" s="322"/>
      <c r="D931" s="322"/>
      <c r="E931" s="322"/>
    </row>
    <row r="932">
      <c r="A932" s="322"/>
      <c r="B932" s="322"/>
      <c r="C932" s="322"/>
      <c r="D932" s="322"/>
      <c r="E932" s="322"/>
    </row>
    <row r="933">
      <c r="A933" s="322"/>
      <c r="B933" s="322"/>
      <c r="C933" s="322"/>
      <c r="D933" s="322"/>
      <c r="E933" s="322"/>
    </row>
    <row r="934">
      <c r="A934" s="322"/>
      <c r="B934" s="322"/>
      <c r="C934" s="322"/>
      <c r="D934" s="322"/>
      <c r="E934" s="322"/>
    </row>
    <row r="935">
      <c r="A935" s="322"/>
      <c r="B935" s="322"/>
      <c r="C935" s="322"/>
      <c r="D935" s="322"/>
      <c r="E935" s="322"/>
    </row>
    <row r="936">
      <c r="A936" s="322"/>
      <c r="B936" s="322"/>
      <c r="C936" s="322"/>
      <c r="D936" s="322"/>
      <c r="E936" s="322"/>
    </row>
    <row r="937">
      <c r="A937" s="322"/>
      <c r="B937" s="322"/>
      <c r="C937" s="322"/>
      <c r="D937" s="322"/>
      <c r="E937" s="322"/>
    </row>
    <row r="938">
      <c r="A938" s="322"/>
      <c r="B938" s="322"/>
      <c r="C938" s="322"/>
      <c r="D938" s="322"/>
      <c r="E938" s="322"/>
    </row>
    <row r="939">
      <c r="A939" s="322"/>
      <c r="B939" s="322"/>
      <c r="C939" s="322"/>
      <c r="D939" s="322"/>
      <c r="E939" s="322"/>
    </row>
    <row r="940">
      <c r="A940" s="322"/>
      <c r="B940" s="322"/>
      <c r="C940" s="322"/>
      <c r="D940" s="322"/>
      <c r="E940" s="322"/>
    </row>
    <row r="941">
      <c r="A941" s="322"/>
      <c r="B941" s="322"/>
      <c r="C941" s="322"/>
      <c r="D941" s="322"/>
      <c r="E941" s="322"/>
    </row>
    <row r="942">
      <c r="A942" s="322"/>
      <c r="B942" s="322"/>
      <c r="C942" s="322"/>
      <c r="D942" s="322"/>
      <c r="E942" s="322"/>
    </row>
    <row r="943">
      <c r="A943" s="322"/>
      <c r="B943" s="322"/>
      <c r="C943" s="322"/>
      <c r="D943" s="322"/>
      <c r="E943" s="322"/>
    </row>
    <row r="944">
      <c r="A944" s="322"/>
      <c r="B944" s="322"/>
      <c r="C944" s="322"/>
      <c r="D944" s="322"/>
      <c r="E944" s="322"/>
    </row>
    <row r="945">
      <c r="A945" s="322"/>
      <c r="B945" s="322"/>
      <c r="C945" s="322"/>
      <c r="D945" s="322"/>
      <c r="E945" s="322"/>
    </row>
    <row r="946">
      <c r="A946" s="322"/>
      <c r="B946" s="322"/>
      <c r="C946" s="322"/>
      <c r="D946" s="322"/>
      <c r="E946" s="322"/>
    </row>
    <row r="947">
      <c r="A947" s="322"/>
      <c r="B947" s="322"/>
      <c r="C947" s="322"/>
      <c r="D947" s="322"/>
      <c r="E947" s="322"/>
    </row>
    <row r="948">
      <c r="A948" s="322"/>
      <c r="B948" s="322"/>
      <c r="C948" s="322"/>
      <c r="D948" s="322"/>
      <c r="E948" s="322"/>
    </row>
    <row r="949">
      <c r="A949" s="322"/>
      <c r="B949" s="322"/>
      <c r="C949" s="322"/>
      <c r="D949" s="322"/>
      <c r="E949" s="322"/>
    </row>
    <row r="950">
      <c r="A950" s="322"/>
      <c r="B950" s="322"/>
      <c r="C950" s="322"/>
      <c r="D950" s="322"/>
      <c r="E950" s="322"/>
    </row>
    <row r="951">
      <c r="A951" s="322"/>
      <c r="B951" s="322"/>
      <c r="C951" s="322"/>
      <c r="D951" s="322"/>
      <c r="E951" s="322"/>
    </row>
    <row r="952">
      <c r="A952" s="322"/>
      <c r="B952" s="322"/>
      <c r="C952" s="322"/>
      <c r="D952" s="322"/>
      <c r="E952" s="322"/>
    </row>
    <row r="953">
      <c r="A953" s="322"/>
      <c r="B953" s="322"/>
      <c r="C953" s="322"/>
      <c r="D953" s="322"/>
      <c r="E953" s="322"/>
    </row>
    <row r="954">
      <c r="A954" s="322"/>
      <c r="B954" s="322"/>
      <c r="C954" s="322"/>
      <c r="D954" s="322"/>
      <c r="E954" s="322"/>
    </row>
    <row r="955">
      <c r="A955" s="322"/>
      <c r="B955" s="322"/>
      <c r="C955" s="322"/>
      <c r="D955" s="322"/>
      <c r="E955" s="322"/>
    </row>
    <row r="956">
      <c r="A956" s="322"/>
      <c r="B956" s="322"/>
      <c r="C956" s="322"/>
      <c r="D956" s="322"/>
      <c r="E956" s="322"/>
    </row>
    <row r="957">
      <c r="A957" s="322"/>
      <c r="B957" s="322"/>
      <c r="C957" s="322"/>
      <c r="D957" s="322"/>
      <c r="E957" s="322"/>
    </row>
    <row r="958">
      <c r="A958" s="322"/>
      <c r="B958" s="322"/>
      <c r="C958" s="322"/>
      <c r="D958" s="322"/>
      <c r="E958" s="322"/>
    </row>
    <row r="959">
      <c r="A959" s="322"/>
      <c r="B959" s="322"/>
      <c r="C959" s="322"/>
      <c r="D959" s="322"/>
      <c r="E959" s="322"/>
    </row>
    <row r="960">
      <c r="A960" s="322"/>
      <c r="B960" s="322"/>
      <c r="C960" s="322"/>
      <c r="D960" s="322"/>
      <c r="E960" s="322"/>
    </row>
    <row r="961">
      <c r="A961" s="322"/>
      <c r="B961" s="322"/>
      <c r="C961" s="322"/>
      <c r="D961" s="322"/>
      <c r="E961" s="322"/>
    </row>
    <row r="962">
      <c r="A962" s="322"/>
      <c r="B962" s="322"/>
      <c r="C962" s="322"/>
      <c r="D962" s="322"/>
      <c r="E962" s="322"/>
    </row>
    <row r="963">
      <c r="A963" s="322"/>
      <c r="B963" s="322"/>
      <c r="C963" s="322"/>
      <c r="D963" s="322"/>
      <c r="E963" s="322"/>
    </row>
    <row r="964">
      <c r="A964" s="322"/>
      <c r="B964" s="322"/>
      <c r="C964" s="322"/>
      <c r="D964" s="322"/>
      <c r="E964" s="322"/>
    </row>
    <row r="965">
      <c r="A965" s="322"/>
      <c r="B965" s="322"/>
      <c r="C965" s="322"/>
      <c r="D965" s="322"/>
      <c r="E965" s="322"/>
    </row>
    <row r="966">
      <c r="A966" s="322"/>
      <c r="B966" s="322"/>
      <c r="C966" s="322"/>
      <c r="D966" s="322"/>
      <c r="E966" s="322"/>
    </row>
    <row r="967">
      <c r="A967" s="322"/>
      <c r="B967" s="322"/>
      <c r="C967" s="322"/>
      <c r="D967" s="322"/>
      <c r="E967" s="322"/>
    </row>
    <row r="968">
      <c r="A968" s="322"/>
      <c r="B968" s="322"/>
      <c r="C968" s="322"/>
      <c r="D968" s="322"/>
      <c r="E968" s="322"/>
    </row>
    <row r="969">
      <c r="A969" s="322"/>
      <c r="B969" s="322"/>
      <c r="C969" s="322"/>
      <c r="D969" s="322"/>
      <c r="E969" s="322"/>
    </row>
    <row r="970">
      <c r="A970" s="322"/>
      <c r="B970" s="322"/>
      <c r="C970" s="322"/>
      <c r="D970" s="322"/>
      <c r="E970" s="322"/>
    </row>
    <row r="971">
      <c r="A971" s="322"/>
      <c r="B971" s="322"/>
      <c r="C971" s="322"/>
      <c r="D971" s="322"/>
      <c r="E971" s="322"/>
    </row>
    <row r="972">
      <c r="A972" s="322"/>
      <c r="B972" s="322"/>
      <c r="C972" s="322"/>
      <c r="D972" s="322"/>
      <c r="E972" s="322"/>
    </row>
    <row r="973">
      <c r="A973" s="322"/>
      <c r="B973" s="322"/>
      <c r="C973" s="322"/>
      <c r="D973" s="322"/>
      <c r="E973" s="322"/>
    </row>
    <row r="974">
      <c r="A974" s="322"/>
      <c r="B974" s="322"/>
      <c r="C974" s="322"/>
      <c r="D974" s="322"/>
      <c r="E974" s="322"/>
    </row>
    <row r="975">
      <c r="A975" s="322"/>
      <c r="B975" s="322"/>
      <c r="C975" s="322"/>
      <c r="D975" s="322"/>
      <c r="E975" s="322"/>
    </row>
    <row r="976">
      <c r="A976" s="322"/>
      <c r="B976" s="322"/>
      <c r="C976" s="322"/>
      <c r="D976" s="322"/>
      <c r="E976" s="322"/>
    </row>
    <row r="977">
      <c r="A977" s="322"/>
      <c r="B977" s="322"/>
      <c r="C977" s="322"/>
      <c r="D977" s="322"/>
      <c r="E977" s="322"/>
    </row>
    <row r="978">
      <c r="A978" s="322"/>
      <c r="B978" s="322"/>
      <c r="C978" s="322"/>
      <c r="D978" s="322"/>
      <c r="E978" s="322"/>
    </row>
    <row r="979">
      <c r="A979" s="322"/>
      <c r="B979" s="322"/>
      <c r="C979" s="322"/>
      <c r="D979" s="322"/>
      <c r="E979" s="322"/>
    </row>
    <row r="980">
      <c r="A980" s="322"/>
      <c r="B980" s="322"/>
      <c r="C980" s="322"/>
      <c r="D980" s="322"/>
      <c r="E980" s="322"/>
    </row>
    <row r="981">
      <c r="A981" s="322"/>
      <c r="B981" s="322"/>
      <c r="C981" s="322"/>
      <c r="D981" s="322"/>
      <c r="E981" s="322"/>
    </row>
    <row r="982">
      <c r="A982" s="322"/>
      <c r="B982" s="322"/>
      <c r="C982" s="322"/>
      <c r="D982" s="322"/>
      <c r="E982" s="322"/>
    </row>
    <row r="983">
      <c r="A983" s="322"/>
      <c r="B983" s="322"/>
      <c r="C983" s="322"/>
      <c r="D983" s="322"/>
      <c r="E983" s="322"/>
    </row>
    <row r="984">
      <c r="A984" s="322"/>
      <c r="B984" s="322"/>
      <c r="C984" s="322"/>
      <c r="D984" s="322"/>
      <c r="E984" s="322"/>
    </row>
    <row r="985">
      <c r="A985" s="322"/>
      <c r="B985" s="322"/>
      <c r="C985" s="322"/>
      <c r="D985" s="322"/>
      <c r="E985" s="322"/>
    </row>
    <row r="986">
      <c r="A986" s="322"/>
      <c r="B986" s="322"/>
      <c r="C986" s="322"/>
      <c r="D986" s="322"/>
      <c r="E986" s="322"/>
    </row>
    <row r="987">
      <c r="A987" s="322"/>
      <c r="B987" s="322"/>
      <c r="C987" s="322"/>
      <c r="D987" s="322"/>
      <c r="E987" s="322"/>
    </row>
    <row r="988">
      <c r="A988" s="322"/>
      <c r="B988" s="322"/>
      <c r="C988" s="322"/>
      <c r="D988" s="322"/>
      <c r="E988" s="322"/>
    </row>
    <row r="989">
      <c r="A989" s="322"/>
      <c r="B989" s="322"/>
      <c r="C989" s="322"/>
      <c r="D989" s="322"/>
      <c r="E989" s="322"/>
    </row>
    <row r="990">
      <c r="A990" s="322"/>
      <c r="B990" s="322"/>
      <c r="C990" s="322"/>
      <c r="D990" s="322"/>
      <c r="E990" s="322"/>
    </row>
    <row r="991">
      <c r="A991" s="322"/>
      <c r="B991" s="322"/>
      <c r="C991" s="322"/>
      <c r="D991" s="322"/>
      <c r="E991" s="322"/>
    </row>
  </sheetData>
  <hyperlinks>
    <hyperlink r:id="rId1" ref="C2"/>
    <hyperlink r:id="rId2" ref="C3"/>
    <hyperlink r:id="rId3" ref="C4"/>
    <hyperlink r:id="rId4" ref="C5"/>
    <hyperlink r:id="rId5" ref="C6"/>
    <hyperlink r:id="rId6" ref="C7"/>
    <hyperlink r:id="rId7" ref="C8"/>
    <hyperlink r:id="rId8" ref="C9"/>
    <hyperlink r:id="rId9" ref="C10"/>
    <hyperlink r:id="rId10" location="key-updates" ref="C11"/>
    <hyperlink r:id="rId11" ref="C12"/>
    <hyperlink r:id="rId12" ref="C13"/>
    <hyperlink r:id="rId13" ref="C14"/>
    <hyperlink r:id="rId14" ref="C15"/>
    <hyperlink r:id="rId15" ref="C16"/>
    <hyperlink r:id="rId16" ref="C17"/>
    <hyperlink r:id="rId17" ref="C18"/>
    <hyperlink r:id="rId18" ref="C19"/>
    <hyperlink r:id="rId19" ref="C20"/>
    <hyperlink r:id="rId20" ref="C21"/>
    <hyperlink r:id="rId21" ref="C22"/>
    <hyperlink r:id="rId22" ref="C23"/>
    <hyperlink r:id="rId23" ref="C24"/>
    <hyperlink r:id="rId24" ref="C25"/>
    <hyperlink r:id="rId25" ref="C26"/>
    <hyperlink r:id="rId26" ref="C27"/>
    <hyperlink r:id="rId27" ref="C28"/>
    <hyperlink r:id="rId28" ref="C29"/>
    <hyperlink r:id="rId29" ref="C30"/>
    <hyperlink r:id="rId30" ref="C31"/>
    <hyperlink r:id="rId31" ref="C32"/>
    <hyperlink r:id="rId32" ref="C33"/>
    <hyperlink r:id="rId33" ref="C34"/>
    <hyperlink r:id="rId34" ref="C35"/>
    <hyperlink r:id="rId35" ref="C36"/>
    <hyperlink r:id="rId36" ref="C37"/>
    <hyperlink r:id="rId37" ref="C38"/>
    <hyperlink r:id="rId38" ref="C39"/>
    <hyperlink r:id="rId39" ref="C40"/>
    <hyperlink r:id="rId40" ref="C41"/>
    <hyperlink r:id="rId41" ref="C42"/>
    <hyperlink r:id="rId42" ref="C43"/>
    <hyperlink r:id="rId43" ref="C44"/>
    <hyperlink r:id="rId44" ref="C45"/>
    <hyperlink r:id="rId45" ref="C46"/>
    <hyperlink r:id="rId46" ref="C47"/>
    <hyperlink r:id="rId47" ref="C48"/>
    <hyperlink r:id="rId48" ref="C49"/>
    <hyperlink r:id="rId49" ref="C50"/>
    <hyperlink r:id="rId50" ref="C51"/>
    <hyperlink r:id="rId51" ref="C52"/>
    <hyperlink r:id="rId52" ref="C53"/>
    <hyperlink r:id="rId53" ref="C54"/>
    <hyperlink r:id="rId54" ref="C55"/>
    <hyperlink r:id="rId55" ref="C56"/>
    <hyperlink r:id="rId56" ref="C57"/>
    <hyperlink r:id="rId57" ref="C58"/>
    <hyperlink r:id="rId58" ref="C59"/>
    <hyperlink r:id="rId59" ref="C60"/>
    <hyperlink r:id="rId60" ref="C61"/>
    <hyperlink r:id="rId61" ref="C62"/>
    <hyperlink r:id="rId62" ref="C63"/>
    <hyperlink r:id="rId63" ref="C64"/>
    <hyperlink r:id="rId64" ref="C65"/>
    <hyperlink r:id="rId65" ref="C66"/>
    <hyperlink r:id="rId66" ref="C67"/>
    <hyperlink r:id="rId67" ref="C68"/>
    <hyperlink r:id="rId68" ref="C69"/>
    <hyperlink r:id="rId69" ref="C70"/>
    <hyperlink r:id="rId70" ref="C71"/>
    <hyperlink r:id="rId71" ref="C72"/>
    <hyperlink r:id="rId72" ref="C73"/>
    <hyperlink r:id="rId73" ref="C74"/>
    <hyperlink r:id="rId74" ref="C75"/>
    <hyperlink r:id="rId75" ref="C76"/>
    <hyperlink r:id="rId76" ref="C77"/>
    <hyperlink r:id="rId77" ref="C78"/>
    <hyperlink r:id="rId78" ref="C79"/>
    <hyperlink r:id="rId79" ref="C80"/>
    <hyperlink r:id="rId80" ref="C81"/>
    <hyperlink r:id="rId81" ref="C82"/>
    <hyperlink r:id="rId82" ref="C83"/>
    <hyperlink r:id="rId83" ref="C84"/>
    <hyperlink r:id="rId84" ref="C85"/>
    <hyperlink r:id="rId85" ref="C86"/>
    <hyperlink r:id="rId86" ref="C87"/>
    <hyperlink r:id="rId87" ref="C88"/>
    <hyperlink r:id="rId88" ref="C89"/>
    <hyperlink r:id="rId89" ref="C90"/>
    <hyperlink r:id="rId90" ref="C91"/>
    <hyperlink r:id="rId91" ref="C92"/>
    <hyperlink r:id="rId92" ref="C93"/>
    <hyperlink r:id="rId93" ref="C94"/>
    <hyperlink r:id="rId94" ref="C95"/>
    <hyperlink r:id="rId95" ref="C96"/>
    <hyperlink r:id="rId96" ref="C97"/>
    <hyperlink r:id="rId97" ref="C98"/>
  </hyperlinks>
  <drawing r:id="rId98"/>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1" width="29.14"/>
    <col customWidth="1" min="11" max="14" width="17.0"/>
  </cols>
  <sheetData>
    <row r="1">
      <c r="A1" s="431" t="s">
        <v>43</v>
      </c>
      <c r="B1" s="432" t="s">
        <v>632</v>
      </c>
      <c r="C1" s="354"/>
      <c r="D1" s="433"/>
      <c r="E1" s="433"/>
      <c r="F1" s="433"/>
    </row>
    <row r="2">
      <c r="A2" s="434" t="s">
        <v>430</v>
      </c>
      <c r="B2" s="435" t="s">
        <v>3074</v>
      </c>
      <c r="C2" s="435" t="s">
        <v>3075</v>
      </c>
      <c r="D2" s="433"/>
      <c r="E2" s="433"/>
      <c r="F2" s="433"/>
    </row>
    <row r="3">
      <c r="A3" s="436" t="s">
        <v>637</v>
      </c>
      <c r="B3" s="29" t="s">
        <v>69</v>
      </c>
      <c r="C3" s="29" t="s">
        <v>69</v>
      </c>
      <c r="D3" s="433"/>
      <c r="E3" s="433"/>
      <c r="F3" s="433"/>
    </row>
    <row r="4">
      <c r="A4" s="437" t="s">
        <v>638</v>
      </c>
      <c r="B4" s="354" t="s">
        <v>3076</v>
      </c>
      <c r="C4" s="354" t="s">
        <v>3077</v>
      </c>
      <c r="D4" s="433"/>
      <c r="E4" s="433"/>
      <c r="F4" s="433"/>
    </row>
    <row r="5">
      <c r="A5" s="437" t="s">
        <v>643</v>
      </c>
      <c r="B5" s="354">
        <v>3.0</v>
      </c>
      <c r="C5" s="354">
        <v>3.0</v>
      </c>
      <c r="D5" s="433"/>
      <c r="E5" s="433"/>
      <c r="F5" s="433"/>
    </row>
    <row r="6">
      <c r="A6" s="22"/>
      <c r="B6" s="354"/>
      <c r="C6" s="354"/>
      <c r="D6" s="433"/>
      <c r="E6" s="433"/>
      <c r="F6" s="433"/>
    </row>
    <row r="7">
      <c r="A7" s="438" t="s">
        <v>645</v>
      </c>
      <c r="B7" s="173">
        <v>100.0</v>
      </c>
      <c r="C7" s="173">
        <v>100.0</v>
      </c>
      <c r="D7" s="433"/>
      <c r="E7" s="433"/>
      <c r="F7" s="433"/>
    </row>
    <row r="8">
      <c r="A8" s="184"/>
      <c r="B8" s="439"/>
      <c r="C8" s="439"/>
      <c r="D8" s="433"/>
      <c r="E8" s="433"/>
      <c r="F8" s="433"/>
    </row>
    <row r="9">
      <c r="A9" s="440" t="s">
        <v>646</v>
      </c>
      <c r="B9" s="181">
        <v>100.0</v>
      </c>
      <c r="C9" s="208">
        <v>100.0</v>
      </c>
      <c r="D9" s="433"/>
      <c r="E9" s="433"/>
      <c r="F9" s="433"/>
    </row>
    <row r="10">
      <c r="A10" s="283"/>
      <c r="B10" s="441"/>
      <c r="C10" s="442"/>
      <c r="D10" s="433"/>
      <c r="E10" s="433"/>
      <c r="F10" s="433"/>
    </row>
    <row r="11">
      <c r="A11" s="440" t="s">
        <v>647</v>
      </c>
      <c r="B11" s="181">
        <v>100.0</v>
      </c>
      <c r="C11" s="442"/>
      <c r="D11" s="433"/>
      <c r="E11" s="433"/>
      <c r="F11" s="433"/>
    </row>
    <row r="12">
      <c r="A12" s="283"/>
      <c r="B12" s="441"/>
      <c r="C12" s="442"/>
      <c r="D12" s="433"/>
      <c r="E12" s="433"/>
      <c r="F12" s="433"/>
    </row>
    <row r="13">
      <c r="A13" s="443" t="s">
        <v>648</v>
      </c>
      <c r="B13" s="286">
        <v>100.0</v>
      </c>
      <c r="C13" s="444"/>
      <c r="D13" s="433"/>
      <c r="E13" s="433"/>
      <c r="F13" s="433"/>
    </row>
    <row r="14">
      <c r="A14" s="1"/>
      <c r="B14" s="445"/>
      <c r="C14" s="446"/>
      <c r="D14" s="354"/>
      <c r="E14" s="354"/>
      <c r="F14" s="354"/>
      <c r="G14" s="22"/>
      <c r="H14" s="22"/>
      <c r="I14" s="22"/>
      <c r="J14" s="22"/>
      <c r="K14" s="22"/>
    </row>
    <row r="15">
      <c r="A15" s="434" t="s">
        <v>433</v>
      </c>
      <c r="B15" s="435" t="s">
        <v>3074</v>
      </c>
      <c r="C15" s="435" t="s">
        <v>3075</v>
      </c>
      <c r="D15" s="435" t="s">
        <v>3078</v>
      </c>
      <c r="E15" s="435" t="s">
        <v>3079</v>
      </c>
      <c r="F15" s="435" t="s">
        <v>3080</v>
      </c>
      <c r="G15" s="435" t="s">
        <v>3081</v>
      </c>
      <c r="H15" s="435" t="s">
        <v>3082</v>
      </c>
      <c r="I15" s="435" t="s">
        <v>3083</v>
      </c>
      <c r="J15" s="447" t="s">
        <v>3084</v>
      </c>
      <c r="K15" s="447" t="s">
        <v>3085</v>
      </c>
    </row>
    <row r="16">
      <c r="A16" s="437" t="s">
        <v>653</v>
      </c>
      <c r="B16" s="29" t="s">
        <v>72</v>
      </c>
      <c r="C16" s="29" t="s">
        <v>72</v>
      </c>
      <c r="D16" s="29" t="s">
        <v>72</v>
      </c>
      <c r="E16" s="29" t="s">
        <v>72</v>
      </c>
      <c r="F16" s="29" t="s">
        <v>72</v>
      </c>
      <c r="G16" s="437" t="s">
        <v>72</v>
      </c>
      <c r="H16" s="437" t="s">
        <v>72</v>
      </c>
      <c r="I16" s="437" t="s">
        <v>72</v>
      </c>
      <c r="J16" s="437" t="s">
        <v>72</v>
      </c>
      <c r="K16" s="437" t="s">
        <v>72</v>
      </c>
    </row>
    <row r="17">
      <c r="A17" s="437" t="s">
        <v>654</v>
      </c>
      <c r="B17" s="29" t="s">
        <v>72</v>
      </c>
      <c r="C17" s="29" t="s">
        <v>72</v>
      </c>
      <c r="D17" s="29" t="s">
        <v>72</v>
      </c>
      <c r="E17" s="29" t="s">
        <v>72</v>
      </c>
      <c r="F17" s="29" t="s">
        <v>72</v>
      </c>
      <c r="G17" s="437" t="s">
        <v>72</v>
      </c>
      <c r="H17" s="437" t="s">
        <v>72</v>
      </c>
      <c r="I17" s="437" t="s">
        <v>72</v>
      </c>
      <c r="J17" s="437" t="s">
        <v>72</v>
      </c>
      <c r="K17" s="437" t="s">
        <v>72</v>
      </c>
    </row>
    <row r="18">
      <c r="A18" s="437" t="s">
        <v>655</v>
      </c>
      <c r="B18" s="29" t="s">
        <v>69</v>
      </c>
      <c r="C18" s="29" t="s">
        <v>69</v>
      </c>
      <c r="D18" s="29" t="s">
        <v>69</v>
      </c>
      <c r="E18" s="29" t="s">
        <v>69</v>
      </c>
      <c r="F18" s="29" t="s">
        <v>69</v>
      </c>
      <c r="G18" s="437" t="s">
        <v>69</v>
      </c>
      <c r="H18" s="437" t="s">
        <v>69</v>
      </c>
      <c r="I18" s="437" t="s">
        <v>69</v>
      </c>
      <c r="J18" s="437" t="s">
        <v>69</v>
      </c>
      <c r="K18" s="437" t="s">
        <v>69</v>
      </c>
    </row>
    <row r="19">
      <c r="A19" s="437" t="s">
        <v>656</v>
      </c>
      <c r="B19" s="354" t="s">
        <v>72</v>
      </c>
      <c r="C19" s="354" t="s">
        <v>72</v>
      </c>
      <c r="D19" s="354" t="s">
        <v>72</v>
      </c>
      <c r="E19" s="354" t="s">
        <v>72</v>
      </c>
      <c r="F19" s="354" t="s">
        <v>72</v>
      </c>
      <c r="G19" s="22" t="s">
        <v>72</v>
      </c>
      <c r="H19" s="22" t="s">
        <v>72</v>
      </c>
      <c r="I19" s="22" t="s">
        <v>72</v>
      </c>
      <c r="J19" s="22" t="s">
        <v>72</v>
      </c>
      <c r="K19" s="22" t="s">
        <v>72</v>
      </c>
    </row>
    <row r="20">
      <c r="A20" s="437" t="s">
        <v>660</v>
      </c>
      <c r="B20" s="354" t="s">
        <v>3086</v>
      </c>
      <c r="C20" s="354" t="s">
        <v>3086</v>
      </c>
      <c r="D20" s="354" t="s">
        <v>3086</v>
      </c>
      <c r="E20" s="354" t="s">
        <v>3086</v>
      </c>
      <c r="F20" s="354" t="s">
        <v>3086</v>
      </c>
      <c r="G20" s="22" t="s">
        <v>3086</v>
      </c>
      <c r="H20" s="22" t="s">
        <v>3086</v>
      </c>
      <c r="I20" s="22" t="s">
        <v>3086</v>
      </c>
      <c r="J20" s="22" t="s">
        <v>3086</v>
      </c>
      <c r="K20" s="22" t="s">
        <v>3086</v>
      </c>
    </row>
    <row r="21">
      <c r="A21" s="437" t="s">
        <v>662</v>
      </c>
      <c r="B21" s="354" t="s">
        <v>3087</v>
      </c>
      <c r="C21" s="354" t="s">
        <v>3088</v>
      </c>
      <c r="D21" s="354" t="s">
        <v>3089</v>
      </c>
      <c r="E21" s="354" t="s">
        <v>3089</v>
      </c>
      <c r="F21" s="354" t="s">
        <v>3089</v>
      </c>
      <c r="G21" s="22" t="s">
        <v>3089</v>
      </c>
      <c r="H21" s="22" t="s">
        <v>3090</v>
      </c>
      <c r="I21" s="22" t="s">
        <v>3089</v>
      </c>
      <c r="J21" s="22" t="s">
        <v>3089</v>
      </c>
      <c r="K21" s="22" t="s">
        <v>3089</v>
      </c>
    </row>
    <row r="22">
      <c r="A22" s="437" t="s">
        <v>643</v>
      </c>
      <c r="B22" s="354">
        <v>42440.0</v>
      </c>
      <c r="C22" s="354">
        <v>42440.0</v>
      </c>
      <c r="D22" s="354">
        <v>42440.0</v>
      </c>
      <c r="E22" s="354">
        <v>42440.0</v>
      </c>
      <c r="F22" s="354">
        <v>42440.0</v>
      </c>
      <c r="G22" s="22">
        <v>42440.0</v>
      </c>
      <c r="H22" s="22">
        <v>42440.0</v>
      </c>
      <c r="I22" s="22">
        <v>42440.0</v>
      </c>
      <c r="J22" s="22">
        <v>42440.0</v>
      </c>
      <c r="K22" s="22">
        <v>42440.0</v>
      </c>
    </row>
    <row r="23">
      <c r="A23" s="22"/>
      <c r="B23" s="354"/>
      <c r="C23" s="354"/>
      <c r="D23" s="354"/>
      <c r="E23" s="354"/>
      <c r="F23" s="354"/>
      <c r="G23" s="22"/>
      <c r="H23" s="22"/>
      <c r="I23" s="22"/>
      <c r="J23" s="22"/>
      <c r="K23" s="22"/>
    </row>
    <row r="24">
      <c r="A24" s="22"/>
      <c r="B24" s="354"/>
      <c r="C24" s="354"/>
      <c r="D24" s="354"/>
      <c r="E24" s="354"/>
      <c r="F24" s="354"/>
      <c r="G24" s="22"/>
      <c r="H24" s="22"/>
      <c r="I24" s="22"/>
      <c r="J24" s="22"/>
      <c r="K24" s="22"/>
    </row>
    <row r="25">
      <c r="A25" s="438" t="s">
        <v>667</v>
      </c>
      <c r="B25" s="173">
        <v>0.0</v>
      </c>
      <c r="C25" s="173">
        <v>0.0</v>
      </c>
      <c r="D25" s="173">
        <v>0.0</v>
      </c>
      <c r="E25" s="173">
        <v>0.0</v>
      </c>
      <c r="F25" s="173">
        <v>0.0</v>
      </c>
      <c r="G25" s="448">
        <v>0.0</v>
      </c>
      <c r="H25" s="448">
        <v>0.0</v>
      </c>
      <c r="I25" s="448">
        <v>0.0</v>
      </c>
      <c r="J25" s="448">
        <v>0.0</v>
      </c>
      <c r="K25" s="448">
        <v>0.0</v>
      </c>
    </row>
    <row r="26">
      <c r="A26" s="438" t="s">
        <v>668</v>
      </c>
      <c r="B26" s="173">
        <v>0.0</v>
      </c>
      <c r="C26" s="173">
        <v>0.0</v>
      </c>
      <c r="D26" s="173">
        <v>0.0</v>
      </c>
      <c r="E26" s="173">
        <v>0.0</v>
      </c>
      <c r="F26" s="173">
        <v>0.0</v>
      </c>
      <c r="G26" s="448">
        <v>0.0</v>
      </c>
      <c r="H26" s="448">
        <v>0.0</v>
      </c>
      <c r="I26" s="448">
        <v>0.0</v>
      </c>
      <c r="J26" s="448">
        <v>0.0</v>
      </c>
      <c r="K26" s="448">
        <v>0.0</v>
      </c>
    </row>
    <row r="27">
      <c r="A27" s="438" t="s">
        <v>669</v>
      </c>
      <c r="B27" s="173">
        <v>100.0</v>
      </c>
      <c r="C27" s="173">
        <v>100.0</v>
      </c>
      <c r="D27" s="173">
        <v>100.0</v>
      </c>
      <c r="E27" s="173">
        <v>100.0</v>
      </c>
      <c r="F27" s="173">
        <v>100.0</v>
      </c>
      <c r="G27" s="448">
        <v>100.0</v>
      </c>
      <c r="H27" s="448">
        <v>100.0</v>
      </c>
      <c r="I27" s="448">
        <v>100.0</v>
      </c>
      <c r="J27" s="448">
        <v>100.0</v>
      </c>
      <c r="K27" s="448">
        <v>100.0</v>
      </c>
    </row>
    <row r="28">
      <c r="A28" s="184"/>
      <c r="B28" s="439"/>
      <c r="C28" s="354"/>
      <c r="D28" s="354"/>
      <c r="E28" s="439"/>
      <c r="F28" s="439"/>
      <c r="G28" s="184"/>
      <c r="H28" s="184"/>
      <c r="I28" s="184"/>
      <c r="J28" s="184"/>
      <c r="K28" s="184"/>
    </row>
    <row r="29">
      <c r="A29" s="440" t="s">
        <v>646</v>
      </c>
      <c r="B29" s="181">
        <v>33.333333333333336</v>
      </c>
      <c r="C29" s="175">
        <v>33.333333333333336</v>
      </c>
      <c r="D29" s="175">
        <v>33.333333333333336</v>
      </c>
      <c r="E29" s="181">
        <v>33.333333333333336</v>
      </c>
      <c r="F29" s="181">
        <v>33.333333333333336</v>
      </c>
      <c r="G29" s="449">
        <v>33.333333333333336</v>
      </c>
      <c r="H29" s="449">
        <v>33.333333333333336</v>
      </c>
      <c r="I29" s="449">
        <v>33.333333333333336</v>
      </c>
      <c r="J29" s="449">
        <v>33.333333333333336</v>
      </c>
      <c r="K29" s="450">
        <v>33.333333333333336</v>
      </c>
    </row>
    <row r="30" ht="27.75" customHeight="1">
      <c r="A30" s="283"/>
      <c r="B30" s="354"/>
      <c r="C30" s="354"/>
      <c r="D30" s="451">
        <v>33.333333333333336</v>
      </c>
      <c r="E30" s="354"/>
      <c r="F30" s="451">
        <v>33.333333333333336</v>
      </c>
      <c r="G30" s="22"/>
      <c r="H30" s="452">
        <v>33.333333333333336</v>
      </c>
      <c r="I30" s="22"/>
      <c r="J30" s="452">
        <v>33.333333333333336</v>
      </c>
      <c r="K30" s="188"/>
    </row>
    <row r="31">
      <c r="A31" s="440" t="s">
        <v>647</v>
      </c>
      <c r="B31" s="453">
        <v>33.333333333333336</v>
      </c>
      <c r="C31" s="354"/>
      <c r="D31" s="181">
        <v>33.333333333333336</v>
      </c>
      <c r="E31" s="441"/>
      <c r="F31" s="441"/>
      <c r="G31" s="178"/>
      <c r="H31" s="178"/>
      <c r="I31" s="22"/>
      <c r="J31" s="178"/>
      <c r="K31" s="188"/>
    </row>
    <row r="32">
      <c r="A32" s="283"/>
      <c r="B32" s="441"/>
      <c r="C32" s="441"/>
      <c r="D32" s="354"/>
      <c r="E32" s="354"/>
      <c r="F32" s="354"/>
      <c r="G32" s="22"/>
      <c r="H32" s="22"/>
      <c r="I32" s="178"/>
      <c r="J32" s="22"/>
      <c r="K32" s="179"/>
    </row>
    <row r="33">
      <c r="A33" s="283"/>
      <c r="B33" s="441"/>
      <c r="C33" s="441"/>
      <c r="D33" s="441"/>
      <c r="E33" s="441"/>
      <c r="F33" s="441"/>
      <c r="G33" s="178"/>
      <c r="H33" s="178"/>
      <c r="I33" s="178"/>
      <c r="J33" s="178"/>
      <c r="K33" s="179"/>
    </row>
    <row r="34">
      <c r="A34" s="443" t="s">
        <v>648</v>
      </c>
      <c r="B34" s="286">
        <v>33.333333333333336</v>
      </c>
      <c r="C34" s="454"/>
      <c r="D34" s="439"/>
      <c r="E34" s="439"/>
      <c r="F34" s="439"/>
      <c r="G34" s="184"/>
      <c r="H34" s="184"/>
      <c r="I34" s="184"/>
      <c r="J34" s="184"/>
      <c r="K34" s="185"/>
    </row>
    <row r="35" ht="61.5" customHeight="1">
      <c r="A35" s="22"/>
      <c r="B35" s="354"/>
      <c r="C35" s="354"/>
      <c r="D35" s="354"/>
      <c r="E35" s="354"/>
      <c r="F35" s="354"/>
      <c r="G35" s="22"/>
      <c r="H35" s="22"/>
      <c r="I35" s="22"/>
      <c r="J35" s="22"/>
      <c r="K35" s="22"/>
    </row>
    <row r="36">
      <c r="A36" s="434" t="s">
        <v>436</v>
      </c>
      <c r="B36" s="435" t="s">
        <v>3074</v>
      </c>
      <c r="C36" s="435" t="s">
        <v>3075</v>
      </c>
      <c r="D36" s="435" t="s">
        <v>3078</v>
      </c>
      <c r="E36" s="435" t="s">
        <v>3079</v>
      </c>
      <c r="F36" s="435" t="s">
        <v>3080</v>
      </c>
      <c r="G36" s="435" t="s">
        <v>3081</v>
      </c>
      <c r="H36" s="435" t="s">
        <v>3082</v>
      </c>
      <c r="I36" s="435" t="s">
        <v>3083</v>
      </c>
      <c r="J36" s="447" t="s">
        <v>3084</v>
      </c>
      <c r="K36" s="447" t="s">
        <v>3085</v>
      </c>
    </row>
    <row r="37">
      <c r="A37" s="438" t="s">
        <v>670</v>
      </c>
      <c r="B37" s="29" t="s">
        <v>69</v>
      </c>
      <c r="C37" s="29" t="s">
        <v>69</v>
      </c>
      <c r="D37" s="29" t="s">
        <v>69</v>
      </c>
      <c r="E37" s="29" t="s">
        <v>69</v>
      </c>
      <c r="F37" s="29" t="s">
        <v>69</v>
      </c>
      <c r="G37" s="437" t="s">
        <v>69</v>
      </c>
      <c r="H37" s="437" t="s">
        <v>69</v>
      </c>
      <c r="I37" s="437" t="s">
        <v>69</v>
      </c>
      <c r="J37" s="437" t="s">
        <v>69</v>
      </c>
      <c r="K37" s="437" t="s">
        <v>69</v>
      </c>
    </row>
    <row r="38">
      <c r="A38" s="437" t="s">
        <v>671</v>
      </c>
      <c r="B38" s="29" t="s">
        <v>69</v>
      </c>
      <c r="C38" s="29" t="s">
        <v>69</v>
      </c>
      <c r="D38" s="29" t="s">
        <v>69</v>
      </c>
      <c r="E38" s="29" t="s">
        <v>69</v>
      </c>
      <c r="F38" s="29" t="s">
        <v>69</v>
      </c>
      <c r="G38" s="437" t="s">
        <v>69</v>
      </c>
      <c r="H38" s="437" t="s">
        <v>69</v>
      </c>
      <c r="I38" s="437" t="s">
        <v>69</v>
      </c>
      <c r="J38" s="437" t="s">
        <v>69</v>
      </c>
      <c r="K38" s="437" t="s">
        <v>69</v>
      </c>
    </row>
    <row r="39">
      <c r="A39" s="29" t="s">
        <v>672</v>
      </c>
      <c r="B39" s="354" t="s">
        <v>3091</v>
      </c>
      <c r="C39" s="354" t="s">
        <v>3092</v>
      </c>
      <c r="D39" s="354" t="s">
        <v>3093</v>
      </c>
      <c r="E39" s="354" t="s">
        <v>3094</v>
      </c>
      <c r="F39" s="354" t="s">
        <v>3093</v>
      </c>
      <c r="G39" s="354" t="s">
        <v>3094</v>
      </c>
      <c r="H39" s="354" t="s">
        <v>3093</v>
      </c>
      <c r="I39" s="354" t="s">
        <v>3094</v>
      </c>
      <c r="J39" s="354" t="s">
        <v>3093</v>
      </c>
      <c r="K39" s="354" t="s">
        <v>3094</v>
      </c>
      <c r="L39" s="433"/>
      <c r="M39" s="433"/>
      <c r="N39" s="433"/>
    </row>
    <row r="40">
      <c r="A40" s="437" t="s">
        <v>675</v>
      </c>
      <c r="B40" s="354" t="s">
        <v>3095</v>
      </c>
      <c r="C40" s="354" t="s">
        <v>3096</v>
      </c>
      <c r="D40" s="354" t="s">
        <v>3095</v>
      </c>
      <c r="E40" s="354" t="s">
        <v>3096</v>
      </c>
      <c r="F40" s="354" t="s">
        <v>3095</v>
      </c>
      <c r="G40" s="22" t="s">
        <v>3096</v>
      </c>
      <c r="H40" s="22" t="s">
        <v>3095</v>
      </c>
      <c r="I40" s="22" t="s">
        <v>3096</v>
      </c>
      <c r="J40" s="22" t="s">
        <v>3095</v>
      </c>
      <c r="K40" s="22" t="s">
        <v>3096</v>
      </c>
    </row>
    <row r="41">
      <c r="A41" s="437" t="s">
        <v>643</v>
      </c>
      <c r="B41" s="354">
        <v>42438.0</v>
      </c>
      <c r="C41" s="354" t="s">
        <v>3097</v>
      </c>
      <c r="D41" s="354">
        <v>42438.0</v>
      </c>
      <c r="E41" s="354" t="s">
        <v>3097</v>
      </c>
      <c r="F41" s="354" t="s">
        <v>3098</v>
      </c>
      <c r="G41" s="22" t="s">
        <v>3097</v>
      </c>
      <c r="H41" s="22" t="s">
        <v>3098</v>
      </c>
      <c r="I41" s="22" t="s">
        <v>3097</v>
      </c>
      <c r="J41" s="22" t="s">
        <v>3098</v>
      </c>
      <c r="K41" s="22" t="s">
        <v>3097</v>
      </c>
    </row>
    <row r="42">
      <c r="A42" s="22"/>
      <c r="B42" s="354"/>
      <c r="C42" s="354"/>
      <c r="D42" s="354"/>
      <c r="E42" s="354"/>
      <c r="F42" s="354"/>
      <c r="G42" s="22"/>
      <c r="H42" s="22"/>
      <c r="I42" s="22"/>
      <c r="J42" s="22"/>
      <c r="K42" s="22"/>
    </row>
    <row r="43">
      <c r="A43" s="22"/>
      <c r="B43" s="354"/>
      <c r="C43" s="354"/>
      <c r="D43" s="354"/>
      <c r="E43" s="354"/>
      <c r="F43" s="354"/>
      <c r="G43" s="22"/>
      <c r="H43" s="22"/>
      <c r="I43" s="22"/>
      <c r="J43" s="22"/>
      <c r="K43" s="22"/>
    </row>
    <row r="44">
      <c r="A44" s="438" t="s">
        <v>678</v>
      </c>
      <c r="B44" s="173">
        <v>100.0</v>
      </c>
      <c r="C44" s="173">
        <v>100.0</v>
      </c>
      <c r="D44" s="173">
        <v>100.0</v>
      </c>
      <c r="E44" s="173">
        <v>100.0</v>
      </c>
      <c r="F44" s="173">
        <v>100.0</v>
      </c>
      <c r="G44" s="448">
        <v>100.0</v>
      </c>
      <c r="H44" s="448">
        <v>100.0</v>
      </c>
      <c r="I44" s="448">
        <v>100.0</v>
      </c>
      <c r="J44" s="448">
        <v>100.0</v>
      </c>
      <c r="K44" s="448">
        <v>100.0</v>
      </c>
    </row>
    <row r="45">
      <c r="A45" s="438" t="s">
        <v>679</v>
      </c>
      <c r="B45" s="173">
        <v>100.0</v>
      </c>
      <c r="C45" s="173">
        <v>100.0</v>
      </c>
      <c r="D45" s="173">
        <v>100.0</v>
      </c>
      <c r="E45" s="173">
        <v>100.0</v>
      </c>
      <c r="F45" s="173">
        <v>100.0</v>
      </c>
      <c r="G45" s="448">
        <v>100.0</v>
      </c>
      <c r="H45" s="448">
        <v>100.0</v>
      </c>
      <c r="I45" s="448">
        <v>100.0</v>
      </c>
      <c r="J45" s="448">
        <v>100.0</v>
      </c>
      <c r="K45" s="448">
        <v>100.0</v>
      </c>
    </row>
    <row r="46">
      <c r="A46" s="184"/>
      <c r="B46" s="439"/>
      <c r="C46" s="354"/>
      <c r="D46" s="446"/>
      <c r="E46" s="439"/>
      <c r="F46" s="439"/>
      <c r="G46" s="184"/>
      <c r="H46" s="184"/>
      <c r="I46" s="184"/>
      <c r="J46" s="184"/>
      <c r="K46" s="184"/>
    </row>
    <row r="47">
      <c r="A47" s="440" t="s">
        <v>646</v>
      </c>
      <c r="B47" s="181">
        <v>100.0</v>
      </c>
      <c r="C47" s="175">
        <v>100.0</v>
      </c>
      <c r="D47" s="175">
        <v>100.0</v>
      </c>
      <c r="E47" s="181">
        <v>100.0</v>
      </c>
      <c r="F47" s="181">
        <v>100.0</v>
      </c>
      <c r="G47" s="449">
        <v>100.0</v>
      </c>
      <c r="H47" s="449">
        <v>100.0</v>
      </c>
      <c r="I47" s="449">
        <v>100.0</v>
      </c>
      <c r="J47" s="449">
        <v>100.0</v>
      </c>
      <c r="K47" s="450">
        <v>100.0</v>
      </c>
    </row>
    <row r="48">
      <c r="A48" s="283"/>
      <c r="B48" s="441"/>
      <c r="C48" s="441"/>
      <c r="D48" s="451">
        <v>100.0</v>
      </c>
      <c r="E48" s="354"/>
      <c r="F48" s="451">
        <v>100.0</v>
      </c>
      <c r="G48" s="22"/>
      <c r="H48" s="452">
        <v>100.0</v>
      </c>
      <c r="I48" s="178"/>
      <c r="J48" s="452">
        <v>100.0</v>
      </c>
      <c r="K48" s="179"/>
    </row>
    <row r="49">
      <c r="A49" s="440" t="s">
        <v>647</v>
      </c>
      <c r="B49" s="453">
        <v>100.0</v>
      </c>
      <c r="C49" s="354"/>
      <c r="D49" s="181">
        <v>100.0</v>
      </c>
      <c r="E49" s="354"/>
      <c r="F49" s="354"/>
      <c r="G49" s="22"/>
      <c r="H49" s="22"/>
      <c r="I49" s="22"/>
      <c r="J49" s="22"/>
      <c r="K49" s="188"/>
    </row>
    <row r="50">
      <c r="A50" s="204"/>
      <c r="B50" s="441"/>
      <c r="C50" s="441"/>
      <c r="D50" s="441"/>
      <c r="E50" s="441"/>
      <c r="F50" s="441"/>
      <c r="G50" s="178"/>
      <c r="H50" s="178"/>
      <c r="I50" s="178"/>
      <c r="J50" s="178"/>
      <c r="K50" s="179"/>
    </row>
    <row r="51">
      <c r="A51" s="443" t="s">
        <v>648</v>
      </c>
      <c r="B51" s="286">
        <v>100.0</v>
      </c>
      <c r="C51" s="455"/>
      <c r="D51" s="439"/>
      <c r="E51" s="439"/>
      <c r="F51" s="439"/>
      <c r="G51" s="184"/>
      <c r="H51" s="184"/>
      <c r="I51" s="184"/>
      <c r="J51" s="184"/>
      <c r="K51" s="185"/>
    </row>
    <row r="52">
      <c r="A52" s="22"/>
      <c r="B52" s="354"/>
      <c r="C52" s="354"/>
      <c r="D52" s="354"/>
      <c r="E52" s="354"/>
      <c r="F52" s="354"/>
      <c r="G52" s="22"/>
      <c r="H52" s="22"/>
      <c r="I52" s="22"/>
      <c r="J52" s="22"/>
      <c r="K52" s="22"/>
    </row>
    <row r="53">
      <c r="A53" s="434" t="s">
        <v>439</v>
      </c>
      <c r="B53" s="435" t="s">
        <v>3074</v>
      </c>
      <c r="C53" s="435" t="s">
        <v>3075</v>
      </c>
      <c r="D53" s="435" t="s">
        <v>3078</v>
      </c>
      <c r="E53" s="435" t="s">
        <v>3079</v>
      </c>
      <c r="F53" s="435" t="s">
        <v>3080</v>
      </c>
      <c r="G53" s="435" t="s">
        <v>3081</v>
      </c>
      <c r="H53" s="435" t="s">
        <v>3082</v>
      </c>
      <c r="I53" s="435" t="s">
        <v>3083</v>
      </c>
      <c r="J53" s="447" t="s">
        <v>3084</v>
      </c>
      <c r="K53" s="447" t="s">
        <v>3085</v>
      </c>
    </row>
    <row r="54">
      <c r="A54" s="438" t="s">
        <v>680</v>
      </c>
      <c r="B54" s="29" t="s">
        <v>69</v>
      </c>
      <c r="C54" s="29" t="s">
        <v>69</v>
      </c>
      <c r="D54" s="29" t="s">
        <v>69</v>
      </c>
      <c r="E54" s="29" t="s">
        <v>69</v>
      </c>
      <c r="F54" s="29" t="s">
        <v>69</v>
      </c>
      <c r="G54" s="437" t="s">
        <v>69</v>
      </c>
      <c r="H54" s="437" t="s">
        <v>69</v>
      </c>
      <c r="I54" s="437" t="s">
        <v>69</v>
      </c>
      <c r="J54" s="437" t="s">
        <v>69</v>
      </c>
      <c r="K54" s="437" t="s">
        <v>69</v>
      </c>
    </row>
    <row r="55">
      <c r="A55" s="437" t="s">
        <v>681</v>
      </c>
      <c r="B55" s="29" t="s">
        <v>70</v>
      </c>
      <c r="C55" s="29" t="s">
        <v>70</v>
      </c>
      <c r="D55" s="29" t="s">
        <v>70</v>
      </c>
      <c r="E55" s="29" t="s">
        <v>70</v>
      </c>
      <c r="F55" s="29" t="s">
        <v>70</v>
      </c>
      <c r="G55" s="437" t="s">
        <v>70</v>
      </c>
      <c r="H55" s="437" t="s">
        <v>70</v>
      </c>
      <c r="I55" s="437" t="s">
        <v>70</v>
      </c>
      <c r="J55" s="437" t="s">
        <v>70</v>
      </c>
      <c r="K55" s="437" t="s">
        <v>70</v>
      </c>
    </row>
    <row r="56">
      <c r="A56" s="437" t="s">
        <v>682</v>
      </c>
      <c r="B56" s="29" t="s">
        <v>69</v>
      </c>
      <c r="C56" s="29" t="s">
        <v>69</v>
      </c>
      <c r="D56" s="29" t="s">
        <v>69</v>
      </c>
      <c r="E56" s="29" t="s">
        <v>69</v>
      </c>
      <c r="F56" s="29" t="s">
        <v>69</v>
      </c>
      <c r="G56" s="437" t="s">
        <v>69</v>
      </c>
      <c r="H56" s="437" t="s">
        <v>69</v>
      </c>
      <c r="I56" s="437" t="s">
        <v>69</v>
      </c>
      <c r="J56" s="437" t="s">
        <v>69</v>
      </c>
      <c r="K56" s="437" t="s">
        <v>69</v>
      </c>
    </row>
    <row r="57">
      <c r="A57" s="437" t="s">
        <v>683</v>
      </c>
      <c r="B57" s="29" t="s">
        <v>72</v>
      </c>
      <c r="C57" s="29" t="s">
        <v>72</v>
      </c>
      <c r="D57" s="29" t="s">
        <v>72</v>
      </c>
      <c r="E57" s="29" t="s">
        <v>72</v>
      </c>
      <c r="F57" s="29" t="s">
        <v>72</v>
      </c>
      <c r="G57" s="437" t="s">
        <v>72</v>
      </c>
      <c r="H57" s="437" t="s">
        <v>72</v>
      </c>
      <c r="I57" s="437" t="s">
        <v>72</v>
      </c>
      <c r="J57" s="437" t="s">
        <v>72</v>
      </c>
      <c r="K57" s="437" t="s">
        <v>72</v>
      </c>
    </row>
    <row r="58">
      <c r="A58" s="437" t="s">
        <v>684</v>
      </c>
      <c r="B58" s="29" t="s">
        <v>72</v>
      </c>
      <c r="C58" s="29" t="s">
        <v>72</v>
      </c>
      <c r="D58" s="29" t="s">
        <v>72</v>
      </c>
      <c r="E58" s="29" t="s">
        <v>72</v>
      </c>
      <c r="F58" s="29" t="s">
        <v>72</v>
      </c>
      <c r="G58" s="437" t="s">
        <v>72</v>
      </c>
      <c r="H58" s="437" t="s">
        <v>72</v>
      </c>
      <c r="I58" s="437" t="s">
        <v>72</v>
      </c>
      <c r="J58" s="437" t="s">
        <v>72</v>
      </c>
      <c r="K58" s="437" t="s">
        <v>72</v>
      </c>
    </row>
    <row r="59">
      <c r="A59" s="437" t="s">
        <v>685</v>
      </c>
      <c r="B59" s="29" t="s">
        <v>69</v>
      </c>
      <c r="C59" s="29" t="s">
        <v>69</v>
      </c>
      <c r="D59" s="29" t="s">
        <v>69</v>
      </c>
      <c r="E59" s="29" t="s">
        <v>69</v>
      </c>
      <c r="F59" s="29" t="s">
        <v>69</v>
      </c>
      <c r="G59" s="437" t="s">
        <v>69</v>
      </c>
      <c r="H59" s="437" t="s">
        <v>69</v>
      </c>
      <c r="I59" s="437" t="s">
        <v>69</v>
      </c>
      <c r="J59" s="437" t="s">
        <v>69</v>
      </c>
      <c r="K59" s="437" t="s">
        <v>69</v>
      </c>
    </row>
    <row r="60">
      <c r="A60" s="437" t="s">
        <v>686</v>
      </c>
      <c r="B60" s="29" t="s">
        <v>72</v>
      </c>
      <c r="C60" s="29" t="s">
        <v>69</v>
      </c>
      <c r="D60" s="29" t="s">
        <v>72</v>
      </c>
      <c r="E60" s="29" t="s">
        <v>69</v>
      </c>
      <c r="F60" s="29" t="s">
        <v>72</v>
      </c>
      <c r="G60" s="437" t="s">
        <v>69</v>
      </c>
      <c r="H60" s="437" t="s">
        <v>72</v>
      </c>
      <c r="I60" s="437" t="s">
        <v>69</v>
      </c>
      <c r="J60" s="437" t="s">
        <v>72</v>
      </c>
      <c r="K60" s="437" t="s">
        <v>69</v>
      </c>
    </row>
    <row r="61">
      <c r="A61" s="437" t="s">
        <v>687</v>
      </c>
      <c r="B61" s="29" t="s">
        <v>69</v>
      </c>
      <c r="C61" s="29" t="s">
        <v>69</v>
      </c>
      <c r="D61" s="29" t="s">
        <v>69</v>
      </c>
      <c r="E61" s="29" t="s">
        <v>69</v>
      </c>
      <c r="F61" s="29" t="s">
        <v>69</v>
      </c>
      <c r="G61" s="437" t="s">
        <v>69</v>
      </c>
      <c r="H61" s="437" t="s">
        <v>69</v>
      </c>
      <c r="I61" s="437" t="s">
        <v>69</v>
      </c>
      <c r="J61" s="437" t="s">
        <v>69</v>
      </c>
      <c r="K61" s="437" t="s">
        <v>69</v>
      </c>
    </row>
    <row r="62">
      <c r="A62" s="437" t="s">
        <v>688</v>
      </c>
      <c r="B62" s="29" t="s">
        <v>69</v>
      </c>
      <c r="C62" s="29" t="s">
        <v>69</v>
      </c>
      <c r="D62" s="29" t="s">
        <v>69</v>
      </c>
      <c r="E62" s="29" t="s">
        <v>69</v>
      </c>
      <c r="F62" s="29" t="s">
        <v>69</v>
      </c>
      <c r="G62" s="437" t="s">
        <v>69</v>
      </c>
      <c r="H62" s="437" t="s">
        <v>69</v>
      </c>
      <c r="I62" s="437" t="s">
        <v>69</v>
      </c>
      <c r="J62" s="437" t="s">
        <v>69</v>
      </c>
      <c r="K62" s="437" t="s">
        <v>69</v>
      </c>
    </row>
    <row r="63">
      <c r="A63" s="437" t="s">
        <v>689</v>
      </c>
      <c r="B63" s="354" t="s">
        <v>3099</v>
      </c>
      <c r="C63" s="354" t="s">
        <v>3099</v>
      </c>
      <c r="D63" s="354" t="s">
        <v>3099</v>
      </c>
      <c r="E63" s="354" t="s">
        <v>3099</v>
      </c>
      <c r="F63" s="354" t="s">
        <v>3099</v>
      </c>
      <c r="G63" s="22" t="s">
        <v>3099</v>
      </c>
      <c r="H63" s="22" t="s">
        <v>3099</v>
      </c>
      <c r="I63" s="22" t="s">
        <v>3099</v>
      </c>
      <c r="J63" s="22" t="s">
        <v>3099</v>
      </c>
      <c r="K63" s="22" t="s">
        <v>3099</v>
      </c>
    </row>
    <row r="64">
      <c r="A64" s="437" t="s">
        <v>691</v>
      </c>
      <c r="B64" s="354" t="s">
        <v>3100</v>
      </c>
      <c r="C64" s="354" t="s">
        <v>3100</v>
      </c>
      <c r="D64" s="354" t="s">
        <v>3100</v>
      </c>
      <c r="E64" s="354" t="s">
        <v>3100</v>
      </c>
      <c r="F64" s="354" t="s">
        <v>3100</v>
      </c>
      <c r="G64" s="22" t="s">
        <v>3100</v>
      </c>
      <c r="H64" s="22" t="s">
        <v>3100</v>
      </c>
      <c r="I64" s="22" t="s">
        <v>3100</v>
      </c>
      <c r="J64" s="22" t="s">
        <v>3100</v>
      </c>
      <c r="K64" s="22" t="s">
        <v>3100</v>
      </c>
    </row>
    <row r="65">
      <c r="A65" s="437" t="s">
        <v>693</v>
      </c>
      <c r="B65" s="354" t="s">
        <v>3101</v>
      </c>
      <c r="C65" s="354" t="s">
        <v>3101</v>
      </c>
      <c r="D65" s="354" t="s">
        <v>3101</v>
      </c>
      <c r="E65" s="354" t="s">
        <v>3101</v>
      </c>
      <c r="F65" s="354" t="s">
        <v>3101</v>
      </c>
      <c r="G65" s="22" t="s">
        <v>3101</v>
      </c>
      <c r="H65" s="22" t="s">
        <v>3101</v>
      </c>
      <c r="I65" s="22" t="s">
        <v>3101</v>
      </c>
      <c r="J65" s="22" t="s">
        <v>3101</v>
      </c>
      <c r="K65" s="22" t="s">
        <v>3101</v>
      </c>
    </row>
    <row r="66">
      <c r="A66" s="437" t="s">
        <v>694</v>
      </c>
      <c r="B66" s="354" t="s">
        <v>72</v>
      </c>
      <c r="C66" s="354" t="s">
        <v>72</v>
      </c>
      <c r="D66" s="354" t="s">
        <v>72</v>
      </c>
      <c r="E66" s="354" t="s">
        <v>72</v>
      </c>
      <c r="F66" s="354" t="s">
        <v>72</v>
      </c>
      <c r="G66" s="22" t="s">
        <v>72</v>
      </c>
      <c r="H66" s="22" t="s">
        <v>72</v>
      </c>
      <c r="I66" s="22" t="s">
        <v>72</v>
      </c>
      <c r="J66" s="22" t="s">
        <v>72</v>
      </c>
      <c r="K66" s="22" t="s">
        <v>72</v>
      </c>
    </row>
    <row r="67">
      <c r="A67" s="437" t="s">
        <v>695</v>
      </c>
      <c r="B67" s="354" t="s">
        <v>72</v>
      </c>
      <c r="C67" s="354" t="s">
        <v>72</v>
      </c>
      <c r="D67" s="354" t="s">
        <v>72</v>
      </c>
      <c r="E67" s="354" t="s">
        <v>72</v>
      </c>
      <c r="F67" s="354" t="s">
        <v>72</v>
      </c>
      <c r="G67" s="22" t="s">
        <v>72</v>
      </c>
      <c r="H67" s="22" t="s">
        <v>72</v>
      </c>
      <c r="I67" s="22" t="s">
        <v>72</v>
      </c>
      <c r="J67" s="22" t="s">
        <v>72</v>
      </c>
      <c r="K67" s="22" t="s">
        <v>72</v>
      </c>
    </row>
    <row r="68">
      <c r="A68" s="437" t="s">
        <v>696</v>
      </c>
      <c r="B68" s="354" t="s">
        <v>3102</v>
      </c>
      <c r="C68" s="354" t="s">
        <v>3102</v>
      </c>
      <c r="D68" s="354" t="s">
        <v>3102</v>
      </c>
      <c r="E68" s="354" t="s">
        <v>3102</v>
      </c>
      <c r="F68" s="354" t="s">
        <v>3102</v>
      </c>
      <c r="G68" s="22" t="s">
        <v>3102</v>
      </c>
      <c r="H68" s="22" t="s">
        <v>3102</v>
      </c>
      <c r="I68" s="22" t="s">
        <v>3102</v>
      </c>
      <c r="J68" s="22" t="s">
        <v>3102</v>
      </c>
      <c r="K68" s="22" t="s">
        <v>3102</v>
      </c>
    </row>
    <row r="69">
      <c r="A69" s="437" t="s">
        <v>697</v>
      </c>
      <c r="B69" s="354" t="s">
        <v>3103</v>
      </c>
      <c r="C69" s="354" t="s">
        <v>3104</v>
      </c>
      <c r="D69" s="354" t="s">
        <v>3103</v>
      </c>
      <c r="E69" s="354" t="s">
        <v>3104</v>
      </c>
      <c r="F69" s="354" t="s">
        <v>3103</v>
      </c>
      <c r="G69" s="22" t="s">
        <v>3104</v>
      </c>
      <c r="H69" s="22" t="s">
        <v>3103</v>
      </c>
      <c r="I69" s="22" t="s">
        <v>3104</v>
      </c>
      <c r="J69" s="22" t="s">
        <v>3103</v>
      </c>
      <c r="K69" s="22" t="s">
        <v>3104</v>
      </c>
    </row>
    <row r="70">
      <c r="A70" s="437" t="s">
        <v>698</v>
      </c>
      <c r="B70" s="354" t="s">
        <v>3105</v>
      </c>
      <c r="C70" s="354" t="s">
        <v>3105</v>
      </c>
      <c r="D70" s="354" t="s">
        <v>3105</v>
      </c>
      <c r="E70" s="354" t="s">
        <v>3105</v>
      </c>
      <c r="F70" s="354" t="s">
        <v>3105</v>
      </c>
      <c r="G70" s="22" t="s">
        <v>3105</v>
      </c>
      <c r="H70" s="22" t="s">
        <v>3105</v>
      </c>
      <c r="I70" s="22" t="s">
        <v>3105</v>
      </c>
      <c r="J70" s="22" t="s">
        <v>3105</v>
      </c>
      <c r="K70" s="22" t="s">
        <v>3105</v>
      </c>
    </row>
    <row r="71">
      <c r="A71" s="437" t="s">
        <v>699</v>
      </c>
      <c r="B71" s="354" t="s">
        <v>3106</v>
      </c>
      <c r="C71" s="354" t="s">
        <v>3106</v>
      </c>
      <c r="D71" s="354" t="s">
        <v>3106</v>
      </c>
      <c r="E71" s="354" t="s">
        <v>3106</v>
      </c>
      <c r="F71" s="354" t="s">
        <v>3106</v>
      </c>
      <c r="G71" s="22" t="s">
        <v>3106</v>
      </c>
      <c r="H71" s="22" t="s">
        <v>3106</v>
      </c>
      <c r="I71" s="22" t="s">
        <v>3106</v>
      </c>
      <c r="J71" s="22" t="s">
        <v>3106</v>
      </c>
      <c r="K71" s="22" t="s">
        <v>3106</v>
      </c>
    </row>
    <row r="72">
      <c r="A72" s="437" t="s">
        <v>643</v>
      </c>
      <c r="B72" s="354" t="s">
        <v>3107</v>
      </c>
      <c r="C72" s="354" t="s">
        <v>3108</v>
      </c>
      <c r="D72" s="354" t="s">
        <v>3107</v>
      </c>
      <c r="E72" s="354" t="s">
        <v>3108</v>
      </c>
      <c r="F72" s="354" t="s">
        <v>3107</v>
      </c>
      <c r="G72" s="22" t="s">
        <v>3108</v>
      </c>
      <c r="H72" s="22" t="s">
        <v>3107</v>
      </c>
      <c r="I72" s="22" t="s">
        <v>3108</v>
      </c>
      <c r="J72" s="22" t="s">
        <v>3107</v>
      </c>
      <c r="K72" s="22" t="s">
        <v>3108</v>
      </c>
    </row>
    <row r="73">
      <c r="A73" s="22"/>
      <c r="B73" s="354"/>
      <c r="C73" s="354"/>
      <c r="D73" s="354"/>
      <c r="E73" s="354"/>
      <c r="F73" s="354"/>
      <c r="G73" s="22"/>
      <c r="H73" s="22"/>
      <c r="I73" s="22"/>
      <c r="J73" s="22"/>
      <c r="K73" s="22"/>
    </row>
    <row r="74">
      <c r="A74" s="22"/>
      <c r="B74" s="354"/>
      <c r="C74" s="354"/>
      <c r="D74" s="354"/>
      <c r="E74" s="354"/>
      <c r="F74" s="354"/>
      <c r="G74" s="22"/>
      <c r="H74" s="22"/>
      <c r="I74" s="22"/>
      <c r="J74" s="22"/>
      <c r="K74" s="22"/>
    </row>
    <row r="75">
      <c r="A75" s="438" t="s">
        <v>700</v>
      </c>
      <c r="B75" s="173">
        <v>100.0</v>
      </c>
      <c r="C75" s="173">
        <v>100.0</v>
      </c>
      <c r="D75" s="173">
        <v>100.0</v>
      </c>
      <c r="E75" s="173">
        <v>100.0</v>
      </c>
      <c r="F75" s="173">
        <v>100.0</v>
      </c>
      <c r="G75" s="448">
        <v>100.0</v>
      </c>
      <c r="H75" s="448">
        <v>100.0</v>
      </c>
      <c r="I75" s="448">
        <v>100.0</v>
      </c>
      <c r="J75" s="448">
        <v>100.0</v>
      </c>
      <c r="K75" s="448">
        <v>100.0</v>
      </c>
    </row>
    <row r="76">
      <c r="A76" s="438" t="s">
        <v>701</v>
      </c>
      <c r="B76" s="173">
        <v>50.0</v>
      </c>
      <c r="C76" s="173">
        <v>50.0</v>
      </c>
      <c r="D76" s="173">
        <v>50.0</v>
      </c>
      <c r="E76" s="173">
        <v>50.0</v>
      </c>
      <c r="F76" s="173">
        <v>50.0</v>
      </c>
      <c r="G76" s="448">
        <v>50.0</v>
      </c>
      <c r="H76" s="448">
        <v>50.0</v>
      </c>
      <c r="I76" s="448">
        <v>50.0</v>
      </c>
      <c r="J76" s="448">
        <v>50.0</v>
      </c>
      <c r="K76" s="448">
        <v>50.0</v>
      </c>
    </row>
    <row r="77">
      <c r="A77" s="438" t="s">
        <v>702</v>
      </c>
      <c r="B77" s="173">
        <v>100.0</v>
      </c>
      <c r="C77" s="173">
        <v>100.0</v>
      </c>
      <c r="D77" s="173">
        <v>100.0</v>
      </c>
      <c r="E77" s="173">
        <v>100.0</v>
      </c>
      <c r="F77" s="173">
        <v>100.0</v>
      </c>
      <c r="G77" s="448">
        <v>100.0</v>
      </c>
      <c r="H77" s="448">
        <v>100.0</v>
      </c>
      <c r="I77" s="448">
        <v>100.0</v>
      </c>
      <c r="J77" s="448">
        <v>100.0</v>
      </c>
      <c r="K77" s="448">
        <v>100.0</v>
      </c>
    </row>
    <row r="78">
      <c r="A78" s="438" t="s">
        <v>703</v>
      </c>
      <c r="B78" s="173">
        <v>0.0</v>
      </c>
      <c r="C78" s="173">
        <v>0.0</v>
      </c>
      <c r="D78" s="173">
        <v>0.0</v>
      </c>
      <c r="E78" s="173">
        <v>0.0</v>
      </c>
      <c r="F78" s="173">
        <v>0.0</v>
      </c>
      <c r="G78" s="448">
        <v>0.0</v>
      </c>
      <c r="H78" s="448">
        <v>0.0</v>
      </c>
      <c r="I78" s="448">
        <v>0.0</v>
      </c>
      <c r="J78" s="448">
        <v>0.0</v>
      </c>
      <c r="K78" s="448">
        <v>0.0</v>
      </c>
    </row>
    <row r="79">
      <c r="A79" s="438" t="s">
        <v>704</v>
      </c>
      <c r="B79" s="173">
        <v>0.0</v>
      </c>
      <c r="C79" s="173">
        <v>0.0</v>
      </c>
      <c r="D79" s="173">
        <v>0.0</v>
      </c>
      <c r="E79" s="173">
        <v>0.0</v>
      </c>
      <c r="F79" s="173">
        <v>0.0</v>
      </c>
      <c r="G79" s="448">
        <v>0.0</v>
      </c>
      <c r="H79" s="448">
        <v>0.0</v>
      </c>
      <c r="I79" s="448">
        <v>0.0</v>
      </c>
      <c r="J79" s="448">
        <v>0.0</v>
      </c>
      <c r="K79" s="448">
        <v>0.0</v>
      </c>
    </row>
    <row r="80">
      <c r="A80" s="438" t="s">
        <v>705</v>
      </c>
      <c r="B80" s="173">
        <v>100.0</v>
      </c>
      <c r="C80" s="173">
        <v>100.0</v>
      </c>
      <c r="D80" s="173">
        <v>100.0</v>
      </c>
      <c r="E80" s="173">
        <v>100.0</v>
      </c>
      <c r="F80" s="173">
        <v>100.0</v>
      </c>
      <c r="G80" s="448">
        <v>100.0</v>
      </c>
      <c r="H80" s="448">
        <v>100.0</v>
      </c>
      <c r="I80" s="448">
        <v>100.0</v>
      </c>
      <c r="J80" s="448">
        <v>100.0</v>
      </c>
      <c r="K80" s="448">
        <v>100.0</v>
      </c>
    </row>
    <row r="81">
      <c r="A81" s="438" t="s">
        <v>706</v>
      </c>
      <c r="B81" s="173">
        <v>0.0</v>
      </c>
      <c r="C81" s="173">
        <v>100.0</v>
      </c>
      <c r="D81" s="173">
        <v>0.0</v>
      </c>
      <c r="E81" s="173">
        <v>100.0</v>
      </c>
      <c r="F81" s="173">
        <v>0.0</v>
      </c>
      <c r="G81" s="448">
        <v>100.0</v>
      </c>
      <c r="H81" s="448">
        <v>0.0</v>
      </c>
      <c r="I81" s="448">
        <v>100.0</v>
      </c>
      <c r="J81" s="448">
        <v>0.0</v>
      </c>
      <c r="K81" s="448">
        <v>100.0</v>
      </c>
    </row>
    <row r="82">
      <c r="A82" s="438" t="s">
        <v>707</v>
      </c>
      <c r="B82" s="173">
        <v>100.0</v>
      </c>
      <c r="C82" s="173">
        <v>100.0</v>
      </c>
      <c r="D82" s="173">
        <v>100.0</v>
      </c>
      <c r="E82" s="173">
        <v>100.0</v>
      </c>
      <c r="F82" s="173">
        <v>100.0</v>
      </c>
      <c r="G82" s="448">
        <v>100.0</v>
      </c>
      <c r="H82" s="448">
        <v>100.0</v>
      </c>
      <c r="I82" s="448">
        <v>100.0</v>
      </c>
      <c r="J82" s="448">
        <v>100.0</v>
      </c>
      <c r="K82" s="448">
        <v>100.0</v>
      </c>
    </row>
    <row r="83">
      <c r="A83" s="438" t="s">
        <v>708</v>
      </c>
      <c r="B83" s="173">
        <v>100.0</v>
      </c>
      <c r="C83" s="173">
        <v>100.0</v>
      </c>
      <c r="D83" s="173">
        <v>100.0</v>
      </c>
      <c r="E83" s="173">
        <v>100.0</v>
      </c>
      <c r="F83" s="173">
        <v>100.0</v>
      </c>
      <c r="G83" s="448">
        <v>100.0</v>
      </c>
      <c r="H83" s="448">
        <v>100.0</v>
      </c>
      <c r="I83" s="448">
        <v>100.0</v>
      </c>
      <c r="J83" s="448">
        <v>100.0</v>
      </c>
      <c r="K83" s="448">
        <v>100.0</v>
      </c>
    </row>
    <row r="84">
      <c r="A84" s="184"/>
      <c r="B84" s="439"/>
      <c r="C84" s="354"/>
      <c r="D84" s="354"/>
      <c r="E84" s="439"/>
      <c r="F84" s="439"/>
      <c r="G84" s="184"/>
      <c r="H84" s="184"/>
      <c r="I84" s="184"/>
      <c r="J84" s="184"/>
      <c r="K84" s="184"/>
    </row>
    <row r="85">
      <c r="A85" s="440" t="s">
        <v>646</v>
      </c>
      <c r="B85" s="181">
        <v>61.111111111111114</v>
      </c>
      <c r="C85" s="175">
        <v>72.22222222222223</v>
      </c>
      <c r="D85" s="175">
        <v>61.111111111111114</v>
      </c>
      <c r="E85" s="181">
        <v>72.22222222222223</v>
      </c>
      <c r="F85" s="181">
        <v>61.111111111111114</v>
      </c>
      <c r="G85" s="449">
        <v>72.22222222222223</v>
      </c>
      <c r="H85" s="449">
        <v>61.111111111111114</v>
      </c>
      <c r="I85" s="449">
        <v>72.22222222222223</v>
      </c>
      <c r="J85" s="449">
        <v>61.111111111111114</v>
      </c>
      <c r="K85" s="450">
        <v>72.22222222222223</v>
      </c>
    </row>
    <row r="86">
      <c r="A86" s="283"/>
      <c r="B86" s="441"/>
      <c r="C86" s="441"/>
      <c r="D86" s="451">
        <v>66.66666666666667</v>
      </c>
      <c r="E86" s="354"/>
      <c r="F86" s="451">
        <v>66.66666666666667</v>
      </c>
      <c r="G86" s="22"/>
      <c r="H86" s="452">
        <v>66.66666666666667</v>
      </c>
      <c r="I86" s="178"/>
      <c r="J86" s="452">
        <v>66.66666666666667</v>
      </c>
      <c r="K86" s="179"/>
    </row>
    <row r="87">
      <c r="A87" s="440" t="s">
        <v>647</v>
      </c>
      <c r="B87" s="453">
        <v>66.66666666666667</v>
      </c>
      <c r="C87" s="354"/>
      <c r="D87" s="181">
        <v>66.66666666666667</v>
      </c>
      <c r="E87" s="354"/>
      <c r="F87" s="354"/>
      <c r="G87" s="22"/>
      <c r="H87" s="22"/>
      <c r="I87" s="178"/>
      <c r="J87" s="22"/>
      <c r="K87" s="179"/>
    </row>
    <row r="88">
      <c r="A88" s="204"/>
      <c r="B88" s="441"/>
      <c r="C88" s="441"/>
      <c r="D88" s="441"/>
      <c r="E88" s="441"/>
      <c r="F88" s="441"/>
      <c r="G88" s="178"/>
      <c r="H88" s="178"/>
      <c r="I88" s="22"/>
      <c r="J88" s="178"/>
      <c r="K88" s="188"/>
    </row>
    <row r="89">
      <c r="A89" s="443" t="s">
        <v>648</v>
      </c>
      <c r="B89" s="286">
        <v>66.66666666666667</v>
      </c>
      <c r="C89" s="455"/>
      <c r="D89" s="439"/>
      <c r="E89" s="439"/>
      <c r="F89" s="439"/>
      <c r="G89" s="184"/>
      <c r="H89" s="184"/>
      <c r="I89" s="184"/>
      <c r="J89" s="184"/>
      <c r="K89" s="185"/>
    </row>
    <row r="90">
      <c r="A90" s="22"/>
      <c r="B90" s="354"/>
      <c r="C90" s="354"/>
      <c r="D90" s="354"/>
      <c r="E90" s="354"/>
      <c r="F90" s="354"/>
      <c r="G90" s="22"/>
      <c r="H90" s="22"/>
      <c r="I90" s="22"/>
      <c r="J90" s="22"/>
      <c r="K90" s="22"/>
    </row>
    <row r="91">
      <c r="A91" s="434" t="s">
        <v>442</v>
      </c>
      <c r="B91" s="435" t="s">
        <v>3074</v>
      </c>
      <c r="C91" s="435" t="s">
        <v>3075</v>
      </c>
    </row>
    <row r="92">
      <c r="A92" s="438" t="s">
        <v>709</v>
      </c>
      <c r="B92" s="29" t="s">
        <v>69</v>
      </c>
      <c r="C92" s="29" t="s">
        <v>69</v>
      </c>
    </row>
    <row r="93">
      <c r="A93" s="437" t="s">
        <v>710</v>
      </c>
      <c r="B93" s="29" t="s">
        <v>69</v>
      </c>
      <c r="C93" s="29" t="s">
        <v>69</v>
      </c>
    </row>
    <row r="94">
      <c r="A94" s="437" t="s">
        <v>711</v>
      </c>
      <c r="B94" s="29" t="s">
        <v>69</v>
      </c>
      <c r="C94" s="29" t="s">
        <v>69</v>
      </c>
    </row>
    <row r="95">
      <c r="A95" s="437" t="s">
        <v>712</v>
      </c>
      <c r="B95" s="354" t="s">
        <v>3109</v>
      </c>
      <c r="C95" s="354" t="s">
        <v>3109</v>
      </c>
    </row>
    <row r="96">
      <c r="A96" s="437" t="s">
        <v>715</v>
      </c>
      <c r="B96" s="354" t="s">
        <v>3110</v>
      </c>
      <c r="C96" s="354" t="s">
        <v>3110</v>
      </c>
    </row>
    <row r="97">
      <c r="A97" s="437" t="s">
        <v>716</v>
      </c>
      <c r="B97" s="354" t="s">
        <v>3110</v>
      </c>
      <c r="C97" s="354" t="s">
        <v>3110</v>
      </c>
    </row>
    <row r="98">
      <c r="A98" s="437" t="s">
        <v>643</v>
      </c>
      <c r="B98" s="354">
        <v>11.0</v>
      </c>
      <c r="C98" s="354">
        <v>11.0</v>
      </c>
    </row>
    <row r="99">
      <c r="A99" s="22"/>
      <c r="B99" s="354"/>
      <c r="C99" s="354"/>
    </row>
    <row r="100">
      <c r="A100" s="22"/>
      <c r="B100" s="354"/>
      <c r="C100" s="354"/>
    </row>
    <row r="101">
      <c r="A101" s="438" t="s">
        <v>718</v>
      </c>
      <c r="B101" s="173">
        <v>100.0</v>
      </c>
      <c r="C101" s="173">
        <v>100.0</v>
      </c>
    </row>
    <row r="102">
      <c r="A102" s="438" t="s">
        <v>719</v>
      </c>
      <c r="B102" s="173">
        <v>100.0</v>
      </c>
      <c r="C102" s="173">
        <v>100.0</v>
      </c>
    </row>
    <row r="103">
      <c r="A103" s="438" t="s">
        <v>720</v>
      </c>
      <c r="B103" s="173">
        <v>100.0</v>
      </c>
      <c r="C103" s="173">
        <v>100.0</v>
      </c>
    </row>
    <row r="104">
      <c r="A104" s="184"/>
      <c r="B104" s="439"/>
      <c r="C104" s="439"/>
    </row>
    <row r="105">
      <c r="A105" s="440" t="s">
        <v>646</v>
      </c>
      <c r="B105" s="181">
        <v>100.0</v>
      </c>
      <c r="C105" s="208">
        <v>100.0</v>
      </c>
    </row>
    <row r="106">
      <c r="A106" s="283"/>
      <c r="B106" s="441"/>
      <c r="C106" s="442"/>
    </row>
    <row r="107">
      <c r="A107" s="440" t="s">
        <v>647</v>
      </c>
      <c r="B107" s="181">
        <v>100.0</v>
      </c>
      <c r="C107" s="442"/>
    </row>
    <row r="108">
      <c r="A108" s="283"/>
      <c r="B108" s="441"/>
      <c r="C108" s="442"/>
    </row>
    <row r="109">
      <c r="A109" s="443" t="s">
        <v>648</v>
      </c>
      <c r="B109" s="286">
        <v>100.0</v>
      </c>
      <c r="C109" s="444"/>
    </row>
    <row r="110">
      <c r="A110" s="22"/>
      <c r="B110" s="354"/>
      <c r="C110" s="354"/>
      <c r="D110" s="354"/>
      <c r="E110" s="354"/>
      <c r="F110" s="354"/>
      <c r="G110" s="22"/>
      <c r="H110" s="22"/>
      <c r="I110" s="22"/>
      <c r="J110" s="22"/>
      <c r="K110" s="22"/>
    </row>
    <row r="111">
      <c r="A111" s="434" t="s">
        <v>445</v>
      </c>
      <c r="B111" s="435" t="s">
        <v>3074</v>
      </c>
      <c r="C111" s="435" t="s">
        <v>3075</v>
      </c>
      <c r="D111" s="435" t="s">
        <v>3078</v>
      </c>
      <c r="E111" s="435" t="s">
        <v>3079</v>
      </c>
      <c r="F111" s="435" t="s">
        <v>3080</v>
      </c>
      <c r="G111" s="435" t="s">
        <v>3081</v>
      </c>
      <c r="H111" s="435" t="s">
        <v>3082</v>
      </c>
      <c r="I111" s="435" t="s">
        <v>3083</v>
      </c>
      <c r="J111" s="447" t="s">
        <v>3084</v>
      </c>
      <c r="K111" s="447" t="s">
        <v>3085</v>
      </c>
    </row>
    <row r="112">
      <c r="A112" s="438" t="s">
        <v>721</v>
      </c>
      <c r="B112" s="456" t="s">
        <v>72</v>
      </c>
      <c r="C112" s="456" t="s">
        <v>72</v>
      </c>
      <c r="D112" s="29" t="s">
        <v>72</v>
      </c>
      <c r="E112" s="29" t="s">
        <v>72</v>
      </c>
      <c r="F112" s="29" t="s">
        <v>72</v>
      </c>
      <c r="G112" s="437" t="s">
        <v>72</v>
      </c>
      <c r="H112" s="437" t="s">
        <v>72</v>
      </c>
      <c r="I112" s="437" t="s">
        <v>70</v>
      </c>
      <c r="J112" s="437" t="s">
        <v>70</v>
      </c>
      <c r="K112" s="437" t="s">
        <v>72</v>
      </c>
    </row>
    <row r="113">
      <c r="A113" s="437" t="s">
        <v>722</v>
      </c>
      <c r="B113" s="456" t="s">
        <v>72</v>
      </c>
      <c r="C113" s="456" t="s">
        <v>72</v>
      </c>
      <c r="D113" s="29" t="s">
        <v>70</v>
      </c>
      <c r="E113" s="29" t="s">
        <v>70</v>
      </c>
      <c r="F113" s="29" t="s">
        <v>70</v>
      </c>
      <c r="G113" s="437" t="s">
        <v>70</v>
      </c>
      <c r="H113" s="437" t="s">
        <v>69</v>
      </c>
      <c r="I113" s="437" t="s">
        <v>70</v>
      </c>
      <c r="J113" s="437" t="s">
        <v>72</v>
      </c>
      <c r="K113" s="437" t="s">
        <v>70</v>
      </c>
    </row>
    <row r="114">
      <c r="A114" s="437" t="s">
        <v>723</v>
      </c>
      <c r="B114" s="456" t="s">
        <v>72</v>
      </c>
      <c r="C114" s="456" t="s">
        <v>72</v>
      </c>
      <c r="D114" s="29" t="s">
        <v>70</v>
      </c>
      <c r="E114" s="29" t="s">
        <v>70</v>
      </c>
      <c r="F114" s="29" t="s">
        <v>70</v>
      </c>
      <c r="G114" s="437" t="s">
        <v>70</v>
      </c>
      <c r="H114" s="437" t="s">
        <v>69</v>
      </c>
      <c r="I114" s="437" t="s">
        <v>70</v>
      </c>
      <c r="J114" s="437" t="s">
        <v>70</v>
      </c>
      <c r="K114" s="437" t="s">
        <v>70</v>
      </c>
    </row>
    <row r="115">
      <c r="A115" s="437" t="s">
        <v>724</v>
      </c>
      <c r="B115" s="456" t="s">
        <v>72</v>
      </c>
      <c r="C115" s="456" t="s">
        <v>72</v>
      </c>
      <c r="D115" s="29" t="s">
        <v>72</v>
      </c>
      <c r="E115" s="29" t="s">
        <v>70</v>
      </c>
      <c r="F115" s="29" t="s">
        <v>72</v>
      </c>
      <c r="G115" s="437" t="s">
        <v>72</v>
      </c>
      <c r="H115" s="437" t="s">
        <v>72</v>
      </c>
      <c r="I115" s="437" t="s">
        <v>72</v>
      </c>
      <c r="J115" s="437" t="s">
        <v>72</v>
      </c>
      <c r="K115" s="437" t="s">
        <v>72</v>
      </c>
    </row>
    <row r="116">
      <c r="A116" s="437" t="s">
        <v>725</v>
      </c>
      <c r="B116" s="456" t="s">
        <v>72</v>
      </c>
      <c r="C116" s="456" t="s">
        <v>72</v>
      </c>
      <c r="D116" s="29" t="s">
        <v>72</v>
      </c>
      <c r="E116" s="29" t="s">
        <v>70</v>
      </c>
      <c r="F116" s="29" t="s">
        <v>72</v>
      </c>
      <c r="G116" s="437" t="s">
        <v>72</v>
      </c>
      <c r="H116" s="437" t="s">
        <v>72</v>
      </c>
      <c r="I116" s="437" t="s">
        <v>72</v>
      </c>
      <c r="J116" s="437" t="s">
        <v>72</v>
      </c>
      <c r="K116" s="437" t="s">
        <v>72</v>
      </c>
    </row>
    <row r="117">
      <c r="A117" s="437" t="s">
        <v>726</v>
      </c>
      <c r="B117" s="354" t="s">
        <v>3111</v>
      </c>
      <c r="C117" s="354" t="s">
        <v>3112</v>
      </c>
      <c r="D117" s="354" t="s">
        <v>3113</v>
      </c>
      <c r="E117" s="354" t="s">
        <v>3114</v>
      </c>
      <c r="F117" s="354" t="s">
        <v>3115</v>
      </c>
      <c r="G117" s="22" t="s">
        <v>3114</v>
      </c>
      <c r="H117" s="22" t="s">
        <v>3116</v>
      </c>
      <c r="I117" s="22" t="s">
        <v>3117</v>
      </c>
      <c r="J117" s="22" t="s">
        <v>3118</v>
      </c>
      <c r="K117" s="22" t="s">
        <v>3114</v>
      </c>
    </row>
    <row r="118">
      <c r="A118" s="437" t="s">
        <v>730</v>
      </c>
      <c r="B118" s="354" t="s">
        <v>72</v>
      </c>
      <c r="C118" s="354" t="s">
        <v>72</v>
      </c>
      <c r="D118" s="354" t="s">
        <v>3119</v>
      </c>
      <c r="E118" s="354" t="s">
        <v>3120</v>
      </c>
      <c r="F118" s="354" t="s">
        <v>3121</v>
      </c>
      <c r="G118" s="22" t="s">
        <v>3122</v>
      </c>
      <c r="H118" s="22" t="s">
        <v>3123</v>
      </c>
      <c r="I118" s="22" t="s">
        <v>3124</v>
      </c>
      <c r="J118" s="22" t="s">
        <v>3125</v>
      </c>
      <c r="K118" s="22" t="s">
        <v>3126</v>
      </c>
    </row>
    <row r="119">
      <c r="A119" s="437" t="s">
        <v>733</v>
      </c>
      <c r="B119" s="354" t="s">
        <v>72</v>
      </c>
      <c r="C119" s="354" t="s">
        <v>72</v>
      </c>
      <c r="D119" s="354" t="s">
        <v>3127</v>
      </c>
      <c r="E119" s="354" t="s">
        <v>3128</v>
      </c>
      <c r="F119" s="354" t="s">
        <v>3129</v>
      </c>
      <c r="G119" s="22" t="s">
        <v>3130</v>
      </c>
      <c r="H119" s="22" t="s">
        <v>3131</v>
      </c>
      <c r="I119" s="22" t="s">
        <v>3132</v>
      </c>
      <c r="J119" s="22" t="s">
        <v>3133</v>
      </c>
      <c r="K119" s="22" t="s">
        <v>3134</v>
      </c>
    </row>
    <row r="120">
      <c r="A120" s="437" t="s">
        <v>737</v>
      </c>
      <c r="B120" s="354" t="s">
        <v>72</v>
      </c>
      <c r="C120" s="354" t="s">
        <v>72</v>
      </c>
      <c r="D120" s="354" t="s">
        <v>731</v>
      </c>
      <c r="E120" s="354" t="s">
        <v>3135</v>
      </c>
      <c r="F120" s="354" t="s">
        <v>731</v>
      </c>
      <c r="G120" s="22" t="s">
        <v>731</v>
      </c>
      <c r="H120" s="22" t="s">
        <v>731</v>
      </c>
      <c r="I120" s="22" t="s">
        <v>3136</v>
      </c>
      <c r="J120" s="22" t="s">
        <v>3136</v>
      </c>
      <c r="K120" s="22" t="s">
        <v>731</v>
      </c>
    </row>
    <row r="121">
      <c r="A121" s="437" t="s">
        <v>741</v>
      </c>
      <c r="B121" s="354" t="s">
        <v>72</v>
      </c>
      <c r="C121" s="354" t="s">
        <v>72</v>
      </c>
      <c r="D121" s="354" t="s">
        <v>731</v>
      </c>
      <c r="E121" s="354" t="s">
        <v>3137</v>
      </c>
      <c r="F121" s="354" t="s">
        <v>731</v>
      </c>
      <c r="G121" s="22" t="s">
        <v>731</v>
      </c>
      <c r="H121" s="22" t="s">
        <v>731</v>
      </c>
      <c r="I121" s="22" t="s">
        <v>3136</v>
      </c>
      <c r="J121" s="22" t="s">
        <v>3136</v>
      </c>
      <c r="K121" s="22" t="s">
        <v>731</v>
      </c>
    </row>
    <row r="122">
      <c r="A122" s="437" t="s">
        <v>643</v>
      </c>
      <c r="B122" s="354" t="s">
        <v>1448</v>
      </c>
      <c r="C122" s="354" t="s">
        <v>2537</v>
      </c>
      <c r="D122" s="354" t="s">
        <v>3138</v>
      </c>
      <c r="E122" s="354" t="s">
        <v>3139</v>
      </c>
      <c r="F122" s="354" t="s">
        <v>3140</v>
      </c>
      <c r="G122" s="22">
        <v>19.0</v>
      </c>
      <c r="H122" s="22" t="s">
        <v>3141</v>
      </c>
      <c r="I122" s="22" t="s">
        <v>3142</v>
      </c>
      <c r="J122" s="22" t="s">
        <v>3143</v>
      </c>
      <c r="K122" s="22" t="s">
        <v>3144</v>
      </c>
    </row>
    <row r="123">
      <c r="A123" s="22"/>
      <c r="B123" s="354"/>
      <c r="C123" s="354"/>
      <c r="D123" s="354"/>
      <c r="E123" s="354"/>
      <c r="F123" s="354"/>
      <c r="G123" s="22"/>
      <c r="H123" s="22"/>
      <c r="I123" s="22"/>
      <c r="J123" s="22"/>
      <c r="K123" s="22"/>
    </row>
    <row r="124">
      <c r="A124" s="22"/>
      <c r="B124" s="354"/>
      <c r="C124" s="354"/>
      <c r="D124" s="354"/>
      <c r="E124" s="354"/>
      <c r="F124" s="354"/>
      <c r="G124" s="22"/>
      <c r="H124" s="22"/>
      <c r="I124" s="22"/>
      <c r="J124" s="22"/>
      <c r="K124" s="22"/>
    </row>
    <row r="125">
      <c r="A125" s="438" t="s">
        <v>746</v>
      </c>
      <c r="B125" s="197">
        <v>0.0</v>
      </c>
      <c r="C125" s="197">
        <v>0.0</v>
      </c>
      <c r="D125" s="173">
        <v>0.0</v>
      </c>
      <c r="E125" s="173">
        <v>0.0</v>
      </c>
      <c r="F125" s="173">
        <v>0.0</v>
      </c>
      <c r="G125" s="448">
        <v>0.0</v>
      </c>
      <c r="H125" s="448">
        <v>0.0</v>
      </c>
      <c r="I125" s="448">
        <v>50.0</v>
      </c>
      <c r="J125" s="448">
        <v>50.0</v>
      </c>
      <c r="K125" s="448">
        <v>0.0</v>
      </c>
    </row>
    <row r="126">
      <c r="A126" s="438" t="s">
        <v>747</v>
      </c>
      <c r="B126" s="197">
        <v>0.0</v>
      </c>
      <c r="C126" s="197">
        <v>0.0</v>
      </c>
      <c r="D126" s="173">
        <v>50.0</v>
      </c>
      <c r="E126" s="173">
        <v>50.0</v>
      </c>
      <c r="F126" s="173">
        <v>50.0</v>
      </c>
      <c r="G126" s="448">
        <v>50.0</v>
      </c>
      <c r="H126" s="448">
        <v>100.0</v>
      </c>
      <c r="I126" s="448">
        <v>50.0</v>
      </c>
      <c r="J126" s="448">
        <v>0.0</v>
      </c>
      <c r="K126" s="448">
        <v>50.0</v>
      </c>
    </row>
    <row r="127">
      <c r="A127" s="438" t="s">
        <v>748</v>
      </c>
      <c r="B127" s="197">
        <v>0.0</v>
      </c>
      <c r="C127" s="197">
        <v>0.0</v>
      </c>
      <c r="D127" s="173">
        <v>50.0</v>
      </c>
      <c r="E127" s="173">
        <v>50.0</v>
      </c>
      <c r="F127" s="173">
        <v>50.0</v>
      </c>
      <c r="G127" s="448">
        <v>50.0</v>
      </c>
      <c r="H127" s="448">
        <v>100.0</v>
      </c>
      <c r="I127" s="448">
        <v>50.0</v>
      </c>
      <c r="J127" s="448">
        <v>50.0</v>
      </c>
      <c r="K127" s="448">
        <v>50.0</v>
      </c>
    </row>
    <row r="128">
      <c r="A128" s="438" t="s">
        <v>749</v>
      </c>
      <c r="B128" s="197">
        <v>0.0</v>
      </c>
      <c r="C128" s="197">
        <v>0.0</v>
      </c>
      <c r="D128" s="173">
        <v>0.0</v>
      </c>
      <c r="E128" s="173">
        <v>50.0</v>
      </c>
      <c r="F128" s="173">
        <v>0.0</v>
      </c>
      <c r="G128" s="448">
        <v>0.0</v>
      </c>
      <c r="H128" s="448">
        <v>0.0</v>
      </c>
      <c r="I128" s="448">
        <v>0.0</v>
      </c>
      <c r="J128" s="448">
        <v>0.0</v>
      </c>
      <c r="K128" s="448">
        <v>0.0</v>
      </c>
    </row>
    <row r="129">
      <c r="A129" s="438" t="s">
        <v>750</v>
      </c>
      <c r="B129" s="197">
        <v>0.0</v>
      </c>
      <c r="C129" s="197">
        <v>0.0</v>
      </c>
      <c r="D129" s="173">
        <v>0.0</v>
      </c>
      <c r="E129" s="173">
        <v>50.0</v>
      </c>
      <c r="F129" s="173">
        <v>0.0</v>
      </c>
      <c r="G129" s="448">
        <v>0.0</v>
      </c>
      <c r="H129" s="448">
        <v>0.0</v>
      </c>
      <c r="I129" s="448">
        <v>0.0</v>
      </c>
      <c r="J129" s="448">
        <v>0.0</v>
      </c>
      <c r="K129" s="448">
        <v>0.0</v>
      </c>
    </row>
    <row r="130">
      <c r="A130" s="22"/>
      <c r="B130" s="354"/>
      <c r="C130" s="354"/>
      <c r="D130" s="439"/>
      <c r="E130" s="439"/>
      <c r="F130" s="439"/>
      <c r="G130" s="184"/>
      <c r="H130" s="184"/>
      <c r="I130" s="184"/>
      <c r="J130" s="184"/>
      <c r="K130" s="184"/>
    </row>
    <row r="131">
      <c r="A131" s="457" t="s">
        <v>646</v>
      </c>
      <c r="B131" s="206">
        <v>0.0</v>
      </c>
      <c r="C131" s="206">
        <v>0.0</v>
      </c>
      <c r="D131" s="207">
        <v>20.0</v>
      </c>
      <c r="E131" s="181">
        <v>40.0</v>
      </c>
      <c r="F131" s="181">
        <v>20.0</v>
      </c>
      <c r="G131" s="449">
        <v>20.0</v>
      </c>
      <c r="H131" s="449">
        <v>40.0</v>
      </c>
      <c r="I131" s="449">
        <v>30.0</v>
      </c>
      <c r="J131" s="449">
        <v>20.0</v>
      </c>
      <c r="K131" s="450">
        <v>20.0</v>
      </c>
    </row>
    <row r="132">
      <c r="A132" s="177"/>
      <c r="B132" s="441"/>
      <c r="C132" s="441"/>
      <c r="D132" s="209">
        <v>30.0</v>
      </c>
      <c r="E132" s="441"/>
      <c r="F132" s="210">
        <v>20.0</v>
      </c>
      <c r="G132" s="178"/>
      <c r="H132" s="458">
        <v>35.0</v>
      </c>
      <c r="I132" s="178"/>
      <c r="J132" s="458">
        <v>20.0</v>
      </c>
      <c r="K132" s="179"/>
    </row>
    <row r="133">
      <c r="A133" s="457" t="s">
        <v>647</v>
      </c>
      <c r="B133" s="459"/>
      <c r="C133" s="354"/>
      <c r="D133" s="460">
        <v>26.25</v>
      </c>
      <c r="E133" s="354"/>
      <c r="F133" s="354"/>
      <c r="G133" s="22"/>
      <c r="H133" s="22"/>
      <c r="I133" s="22"/>
      <c r="J133" s="22"/>
      <c r="K133" s="188"/>
    </row>
    <row r="134">
      <c r="A134" s="177"/>
      <c r="B134" s="454"/>
      <c r="C134" s="455"/>
      <c r="D134" s="461"/>
      <c r="E134" s="354"/>
      <c r="F134" s="354"/>
      <c r="G134" s="22"/>
      <c r="H134" s="22"/>
      <c r="I134" s="22"/>
      <c r="J134" s="22"/>
      <c r="K134" s="188"/>
    </row>
    <row r="135">
      <c r="A135" s="462" t="s">
        <v>648</v>
      </c>
      <c r="B135" s="286">
        <v>26.25</v>
      </c>
      <c r="C135" s="455"/>
      <c r="D135" s="439"/>
      <c r="E135" s="439"/>
      <c r="F135" s="439"/>
      <c r="G135" s="184"/>
      <c r="H135" s="184"/>
      <c r="I135" s="184"/>
      <c r="J135" s="184"/>
      <c r="K135" s="185"/>
    </row>
    <row r="136">
      <c r="A136" s="22"/>
      <c r="B136" s="354"/>
      <c r="C136" s="354"/>
      <c r="D136" s="354"/>
      <c r="E136" s="354"/>
      <c r="F136" s="354"/>
      <c r="G136" s="22"/>
      <c r="H136" s="22"/>
      <c r="I136" s="22"/>
      <c r="J136" s="22"/>
      <c r="K136" s="22"/>
    </row>
    <row r="137">
      <c r="A137" s="463" t="s">
        <v>448</v>
      </c>
      <c r="B137" s="464" t="s">
        <v>567</v>
      </c>
      <c r="C137" s="464" t="s">
        <v>568</v>
      </c>
      <c r="D137" s="464" t="s">
        <v>569</v>
      </c>
      <c r="E137" s="464" t="s">
        <v>570</v>
      </c>
      <c r="F137" s="217"/>
      <c r="G137" s="217"/>
      <c r="H137" s="217"/>
      <c r="I137" s="217"/>
      <c r="J137" s="217"/>
      <c r="K137" s="22"/>
    </row>
    <row r="138">
      <c r="A138" s="438" t="s">
        <v>753</v>
      </c>
      <c r="B138" s="29" t="s">
        <v>69</v>
      </c>
      <c r="C138" s="29" t="s">
        <v>69</v>
      </c>
      <c r="D138" s="29" t="s">
        <v>69</v>
      </c>
      <c r="E138" s="29" t="s">
        <v>70</v>
      </c>
      <c r="F138" s="22"/>
      <c r="G138" s="22"/>
      <c r="H138" s="22"/>
      <c r="I138" s="22"/>
      <c r="J138" s="22"/>
      <c r="K138" s="22"/>
    </row>
    <row r="139">
      <c r="A139" s="437" t="s">
        <v>754</v>
      </c>
      <c r="B139" s="29" t="s">
        <v>69</v>
      </c>
      <c r="C139" s="29" t="s">
        <v>69</v>
      </c>
      <c r="D139" s="29" t="s">
        <v>70</v>
      </c>
      <c r="E139" s="29" t="s">
        <v>69</v>
      </c>
      <c r="F139" s="22"/>
      <c r="G139" s="22"/>
      <c r="H139" s="22"/>
      <c r="I139" s="22"/>
      <c r="J139" s="22"/>
      <c r="K139" s="22"/>
    </row>
    <row r="140">
      <c r="A140" s="437" t="s">
        <v>755</v>
      </c>
      <c r="B140" s="29" t="s">
        <v>69</v>
      </c>
      <c r="C140" s="29" t="s">
        <v>69</v>
      </c>
      <c r="D140" s="29" t="s">
        <v>69</v>
      </c>
      <c r="E140" s="29" t="s">
        <v>70</v>
      </c>
      <c r="F140" s="22"/>
      <c r="G140" s="22"/>
      <c r="H140" s="22"/>
      <c r="I140" s="22"/>
      <c r="J140" s="22"/>
      <c r="K140" s="22"/>
    </row>
    <row r="141">
      <c r="A141" s="437" t="s">
        <v>756</v>
      </c>
      <c r="B141" s="354" t="s">
        <v>3145</v>
      </c>
      <c r="C141" s="354" t="s">
        <v>3146</v>
      </c>
      <c r="D141" s="354" t="s">
        <v>3147</v>
      </c>
      <c r="E141" s="354" t="s">
        <v>3148</v>
      </c>
      <c r="F141" s="22"/>
      <c r="G141" s="22"/>
      <c r="H141" s="22"/>
      <c r="I141" s="22"/>
      <c r="J141" s="22"/>
      <c r="K141" s="22"/>
    </row>
    <row r="142">
      <c r="A142" s="437" t="s">
        <v>758</v>
      </c>
      <c r="B142" s="354" t="s">
        <v>3149</v>
      </c>
      <c r="C142" s="354" t="s">
        <v>3150</v>
      </c>
      <c r="D142" s="354" t="s">
        <v>3151</v>
      </c>
      <c r="E142" s="354" t="s">
        <v>3152</v>
      </c>
      <c r="F142" s="22"/>
      <c r="G142" s="22"/>
      <c r="H142" s="22"/>
      <c r="I142" s="22"/>
      <c r="J142" s="22"/>
      <c r="K142" s="22"/>
    </row>
    <row r="143">
      <c r="A143" s="437" t="s">
        <v>760</v>
      </c>
      <c r="B143" s="354" t="s">
        <v>3153</v>
      </c>
      <c r="C143" s="354" t="s">
        <v>3154</v>
      </c>
      <c r="D143" s="354" t="s">
        <v>3155</v>
      </c>
      <c r="E143" s="354" t="s">
        <v>3156</v>
      </c>
      <c r="F143" s="22"/>
      <c r="G143" s="22"/>
      <c r="H143" s="22"/>
      <c r="I143" s="22"/>
      <c r="J143" s="22"/>
      <c r="K143" s="22"/>
    </row>
    <row r="144">
      <c r="A144" s="437" t="s">
        <v>643</v>
      </c>
      <c r="B144" s="354">
        <v>42724.0</v>
      </c>
      <c r="C144" s="354" t="s">
        <v>3157</v>
      </c>
      <c r="D144" s="354" t="s">
        <v>3158</v>
      </c>
      <c r="E144" s="354" t="s">
        <v>3159</v>
      </c>
      <c r="F144" s="22"/>
      <c r="G144" s="22"/>
      <c r="H144" s="22"/>
      <c r="I144" s="22"/>
      <c r="J144" s="22"/>
      <c r="K144" s="22"/>
    </row>
    <row r="145">
      <c r="A145" s="22"/>
      <c r="B145" s="354"/>
      <c r="C145" s="354"/>
      <c r="D145" s="354"/>
      <c r="E145" s="354"/>
      <c r="F145" s="22"/>
      <c r="G145" s="22"/>
      <c r="H145" s="22"/>
      <c r="I145" s="22"/>
      <c r="J145" s="22"/>
      <c r="K145" s="22"/>
    </row>
    <row r="146">
      <c r="A146" s="22"/>
      <c r="B146" s="354"/>
      <c r="C146" s="354"/>
      <c r="D146" s="354"/>
      <c r="E146" s="354"/>
      <c r="F146" s="22"/>
      <c r="G146" s="22"/>
      <c r="H146" s="22"/>
      <c r="I146" s="22"/>
      <c r="J146" s="22"/>
      <c r="K146" s="22"/>
    </row>
    <row r="147">
      <c r="A147" s="465" t="s">
        <v>763</v>
      </c>
      <c r="B147" s="173">
        <v>100.0</v>
      </c>
      <c r="C147" s="173">
        <v>100.0</v>
      </c>
      <c r="D147" s="173">
        <v>100.0</v>
      </c>
      <c r="E147" s="173">
        <v>50.0</v>
      </c>
      <c r="F147" s="22"/>
      <c r="G147" s="22"/>
      <c r="H147" s="22"/>
      <c r="I147" s="22"/>
      <c r="J147" s="22"/>
      <c r="K147" s="22"/>
    </row>
    <row r="148">
      <c r="A148" s="465" t="s">
        <v>764</v>
      </c>
      <c r="B148" s="173">
        <v>100.0</v>
      </c>
      <c r="C148" s="173">
        <v>100.0</v>
      </c>
      <c r="D148" s="173">
        <v>50.0</v>
      </c>
      <c r="E148" s="173">
        <v>100.0</v>
      </c>
      <c r="F148" s="22"/>
      <c r="G148" s="22"/>
      <c r="H148" s="22"/>
      <c r="I148" s="22"/>
      <c r="J148" s="22"/>
      <c r="K148" s="22"/>
    </row>
    <row r="149">
      <c r="A149" s="465" t="s">
        <v>765</v>
      </c>
      <c r="B149" s="173">
        <v>100.0</v>
      </c>
      <c r="C149" s="173">
        <v>100.0</v>
      </c>
      <c r="D149" s="173">
        <v>100.0</v>
      </c>
      <c r="E149" s="173">
        <v>50.0</v>
      </c>
      <c r="F149" s="22"/>
      <c r="G149" s="22"/>
      <c r="H149" s="22"/>
      <c r="I149" s="22"/>
      <c r="J149" s="22"/>
      <c r="K149" s="22"/>
    </row>
    <row r="150">
      <c r="A150" s="22"/>
      <c r="B150" s="354"/>
      <c r="C150" s="354"/>
      <c r="D150" s="354"/>
      <c r="E150" s="354"/>
      <c r="F150" s="22"/>
      <c r="G150" s="22"/>
      <c r="H150" s="22"/>
      <c r="I150" s="22"/>
      <c r="J150" s="22"/>
      <c r="K150" s="22"/>
    </row>
    <row r="151">
      <c r="A151" s="466" t="s">
        <v>646</v>
      </c>
      <c r="B151" s="181">
        <v>100.0</v>
      </c>
      <c r="C151" s="181">
        <v>100.0</v>
      </c>
      <c r="D151" s="181">
        <v>83.33333333333333</v>
      </c>
      <c r="E151" s="181">
        <v>66.66666666666667</v>
      </c>
      <c r="F151" s="22"/>
      <c r="G151" s="22"/>
      <c r="H151" s="22"/>
      <c r="I151" s="22"/>
      <c r="J151" s="22"/>
      <c r="K151" s="22"/>
    </row>
    <row r="152">
      <c r="A152" s="177"/>
      <c r="B152" s="441"/>
      <c r="C152" s="441"/>
      <c r="D152" s="441"/>
      <c r="E152" s="354"/>
      <c r="F152" s="354"/>
      <c r="G152" s="22"/>
      <c r="H152" s="22"/>
      <c r="I152" s="22"/>
      <c r="J152" s="22"/>
      <c r="K152" s="22"/>
      <c r="L152" s="22"/>
      <c r="M152" s="22"/>
      <c r="N152" s="22"/>
    </row>
    <row r="153">
      <c r="A153" s="457" t="s">
        <v>648</v>
      </c>
      <c r="B153" s="365">
        <v>87.5</v>
      </c>
      <c r="C153" s="354"/>
      <c r="D153" s="354"/>
      <c r="E153" s="354"/>
      <c r="F153" s="354"/>
      <c r="G153" s="22"/>
      <c r="H153" s="22"/>
      <c r="I153" s="22"/>
      <c r="J153" s="22"/>
      <c r="K153" s="22"/>
      <c r="L153" s="22"/>
      <c r="M153" s="22"/>
      <c r="N153" s="22"/>
    </row>
    <row r="154">
      <c r="A154" s="22"/>
      <c r="B154" s="354"/>
      <c r="C154" s="354"/>
      <c r="D154" s="354"/>
      <c r="E154" s="354"/>
      <c r="F154" s="354"/>
      <c r="G154" s="22"/>
      <c r="H154" s="22"/>
      <c r="I154" s="22"/>
      <c r="J154" s="22"/>
      <c r="K154" s="22"/>
      <c r="L154" s="22"/>
      <c r="M154" s="22"/>
      <c r="N154" s="22"/>
    </row>
    <row r="155">
      <c r="A155" s="463" t="s">
        <v>451</v>
      </c>
      <c r="B155" s="464" t="s">
        <v>567</v>
      </c>
      <c r="C155" s="464" t="s">
        <v>568</v>
      </c>
      <c r="D155" s="464" t="s">
        <v>569</v>
      </c>
      <c r="E155" s="464" t="s">
        <v>570</v>
      </c>
      <c r="F155" s="217"/>
      <c r="G155" s="217"/>
      <c r="H155" s="217"/>
      <c r="I155" s="217"/>
      <c r="J155" s="217"/>
      <c r="K155" s="217"/>
    </row>
    <row r="156">
      <c r="A156" s="438" t="s">
        <v>766</v>
      </c>
      <c r="B156" s="29" t="s">
        <v>69</v>
      </c>
      <c r="C156" s="29" t="s">
        <v>69</v>
      </c>
      <c r="D156" s="29" t="s">
        <v>70</v>
      </c>
      <c r="E156" s="29" t="s">
        <v>70</v>
      </c>
      <c r="F156" s="22"/>
      <c r="G156" s="22"/>
      <c r="H156" s="22"/>
      <c r="I156" s="22"/>
      <c r="J156" s="22"/>
      <c r="K156" s="22"/>
    </row>
    <row r="157">
      <c r="A157" s="437" t="s">
        <v>767</v>
      </c>
      <c r="B157" s="29" t="s">
        <v>71</v>
      </c>
      <c r="C157" s="29" t="s">
        <v>71</v>
      </c>
      <c r="D157" s="29" t="s">
        <v>72</v>
      </c>
      <c r="E157" s="29" t="s">
        <v>70</v>
      </c>
      <c r="F157" s="22"/>
      <c r="G157" s="22"/>
      <c r="H157" s="22"/>
      <c r="I157" s="22"/>
      <c r="J157" s="22"/>
      <c r="K157" s="22"/>
    </row>
    <row r="158">
      <c r="A158" s="437" t="s">
        <v>768</v>
      </c>
      <c r="B158" s="29" t="s">
        <v>69</v>
      </c>
      <c r="C158" s="29" t="s">
        <v>69</v>
      </c>
      <c r="D158" s="29" t="s">
        <v>72</v>
      </c>
      <c r="E158" s="29" t="s">
        <v>70</v>
      </c>
      <c r="F158" s="22"/>
      <c r="G158" s="22"/>
      <c r="H158" s="22"/>
      <c r="I158" s="22"/>
      <c r="J158" s="22"/>
      <c r="K158" s="22"/>
    </row>
    <row r="159">
      <c r="A159" s="437" t="s">
        <v>769</v>
      </c>
      <c r="B159" s="29" t="s">
        <v>69</v>
      </c>
      <c r="C159" s="29" t="s">
        <v>69</v>
      </c>
      <c r="D159" s="29" t="s">
        <v>72</v>
      </c>
      <c r="E159" s="29" t="s">
        <v>70</v>
      </c>
      <c r="F159" s="22"/>
      <c r="G159" s="22"/>
      <c r="H159" s="22"/>
      <c r="I159" s="22"/>
      <c r="J159" s="22"/>
      <c r="K159" s="22"/>
    </row>
    <row r="160">
      <c r="A160" s="437" t="s">
        <v>770</v>
      </c>
      <c r="B160" s="354" t="s">
        <v>3160</v>
      </c>
      <c r="C160" s="354" t="s">
        <v>3160</v>
      </c>
      <c r="D160" s="354" t="s">
        <v>3161</v>
      </c>
      <c r="E160" s="354" t="s">
        <v>3162</v>
      </c>
      <c r="F160" s="22"/>
      <c r="G160" s="22"/>
      <c r="H160" s="22"/>
      <c r="I160" s="22"/>
      <c r="J160" s="22"/>
      <c r="K160" s="22"/>
    </row>
    <row r="161">
      <c r="A161" s="437" t="s">
        <v>772</v>
      </c>
      <c r="B161" s="354" t="s">
        <v>3163</v>
      </c>
      <c r="C161" s="354" t="s">
        <v>3163</v>
      </c>
      <c r="D161" s="354" t="s">
        <v>3164</v>
      </c>
      <c r="E161" s="354" t="s">
        <v>3165</v>
      </c>
      <c r="F161" s="22"/>
      <c r="G161" s="22"/>
      <c r="H161" s="22"/>
      <c r="I161" s="22"/>
      <c r="J161" s="22"/>
      <c r="K161" s="22"/>
    </row>
    <row r="162">
      <c r="A162" s="437" t="s">
        <v>774</v>
      </c>
      <c r="B162" s="354" t="s">
        <v>3166</v>
      </c>
      <c r="C162" s="354" t="s">
        <v>3167</v>
      </c>
      <c r="D162" s="354" t="s">
        <v>72</v>
      </c>
      <c r="E162" s="354" t="s">
        <v>3168</v>
      </c>
      <c r="F162" s="22"/>
      <c r="G162" s="22"/>
      <c r="H162" s="22"/>
      <c r="I162" s="22"/>
      <c r="J162" s="22"/>
      <c r="K162" s="22"/>
    </row>
    <row r="163">
      <c r="A163" s="437" t="s">
        <v>776</v>
      </c>
      <c r="B163" s="354" t="s">
        <v>3169</v>
      </c>
      <c r="C163" s="354" t="s">
        <v>3169</v>
      </c>
      <c r="D163" s="354" t="s">
        <v>72</v>
      </c>
      <c r="E163" s="354" t="s">
        <v>3170</v>
      </c>
      <c r="F163" s="22"/>
      <c r="G163" s="22"/>
      <c r="H163" s="22"/>
      <c r="I163" s="22"/>
      <c r="J163" s="22"/>
      <c r="K163" s="22"/>
    </row>
    <row r="164">
      <c r="A164" s="437" t="s">
        <v>643</v>
      </c>
      <c r="B164" s="354">
        <v>42725.0</v>
      </c>
      <c r="C164" s="354">
        <v>42725.0</v>
      </c>
      <c r="D164" s="354">
        <v>75.0</v>
      </c>
      <c r="E164" s="354" t="s">
        <v>3171</v>
      </c>
      <c r="F164" s="22"/>
      <c r="G164" s="22"/>
      <c r="H164" s="22"/>
      <c r="I164" s="22"/>
      <c r="J164" s="22"/>
      <c r="K164" s="22"/>
    </row>
    <row r="165">
      <c r="A165" s="22"/>
      <c r="B165" s="354"/>
      <c r="C165" s="354"/>
      <c r="D165" s="354"/>
      <c r="E165" s="354"/>
      <c r="F165" s="22"/>
      <c r="G165" s="22"/>
      <c r="H165" s="22"/>
      <c r="I165" s="22"/>
      <c r="J165" s="22"/>
      <c r="K165" s="22"/>
    </row>
    <row r="166">
      <c r="A166" s="22"/>
      <c r="B166" s="354"/>
      <c r="C166" s="354"/>
      <c r="D166" s="354"/>
      <c r="E166" s="354"/>
      <c r="F166" s="22"/>
      <c r="G166" s="22"/>
      <c r="H166" s="22"/>
      <c r="I166" s="22"/>
      <c r="J166" s="22"/>
      <c r="K166" s="22"/>
    </row>
    <row r="167">
      <c r="A167" s="465" t="s">
        <v>777</v>
      </c>
      <c r="B167" s="467">
        <v>100.0</v>
      </c>
      <c r="C167" s="467">
        <v>100.0</v>
      </c>
      <c r="D167" s="467">
        <v>50.0</v>
      </c>
      <c r="E167" s="467">
        <v>50.0</v>
      </c>
      <c r="F167" s="22"/>
      <c r="G167" s="22"/>
      <c r="H167" s="22"/>
      <c r="I167" s="22"/>
      <c r="J167" s="22"/>
      <c r="K167" s="22"/>
    </row>
    <row r="168">
      <c r="A168" s="465" t="s">
        <v>778</v>
      </c>
      <c r="B168" s="467">
        <v>0.0</v>
      </c>
      <c r="C168" s="467">
        <v>0.0</v>
      </c>
      <c r="D168" s="467">
        <v>0.0</v>
      </c>
      <c r="E168" s="467">
        <v>50.0</v>
      </c>
      <c r="F168" s="22"/>
      <c r="G168" s="22"/>
      <c r="H168" s="22"/>
      <c r="I168" s="22"/>
      <c r="J168" s="22"/>
      <c r="K168" s="22"/>
    </row>
    <row r="169">
      <c r="A169" s="465" t="s">
        <v>779</v>
      </c>
      <c r="B169" s="467">
        <v>100.0</v>
      </c>
      <c r="C169" s="467">
        <v>100.0</v>
      </c>
      <c r="D169" s="467">
        <v>0.0</v>
      </c>
      <c r="E169" s="467">
        <v>50.0</v>
      </c>
      <c r="F169" s="22"/>
      <c r="G169" s="22"/>
      <c r="H169" s="22"/>
      <c r="I169" s="22"/>
      <c r="J169" s="22"/>
      <c r="K169" s="22"/>
    </row>
    <row r="170">
      <c r="A170" s="465" t="s">
        <v>780</v>
      </c>
      <c r="B170" s="467">
        <v>100.0</v>
      </c>
      <c r="C170" s="467">
        <v>100.0</v>
      </c>
      <c r="D170" s="467">
        <v>0.0</v>
      </c>
      <c r="E170" s="467">
        <v>50.0</v>
      </c>
      <c r="F170" s="22"/>
      <c r="G170" s="22"/>
      <c r="H170" s="22"/>
      <c r="I170" s="22"/>
      <c r="J170" s="22"/>
      <c r="K170" s="22"/>
    </row>
    <row r="171">
      <c r="A171" s="22"/>
      <c r="B171" s="354"/>
      <c r="C171" s="354"/>
      <c r="D171" s="354"/>
      <c r="E171" s="354"/>
      <c r="F171" s="22"/>
      <c r="G171" s="22"/>
      <c r="H171" s="22"/>
      <c r="I171" s="22"/>
      <c r="J171" s="22"/>
      <c r="K171" s="22"/>
    </row>
    <row r="172">
      <c r="A172" s="466" t="s">
        <v>646</v>
      </c>
      <c r="B172" s="181">
        <v>75.0</v>
      </c>
      <c r="C172" s="181">
        <v>75.0</v>
      </c>
      <c r="D172" s="181">
        <v>12.5</v>
      </c>
      <c r="E172" s="181">
        <v>50.0</v>
      </c>
      <c r="F172" s="22"/>
      <c r="G172" s="22"/>
      <c r="H172" s="22"/>
      <c r="I172" s="22"/>
      <c r="J172" s="22"/>
      <c r="K172" s="22"/>
    </row>
    <row r="173">
      <c r="A173" s="177"/>
      <c r="B173" s="441"/>
      <c r="C173" s="441"/>
      <c r="D173" s="441"/>
      <c r="E173" s="354"/>
      <c r="F173" s="354"/>
      <c r="G173" s="22"/>
      <c r="H173" s="22"/>
      <c r="I173" s="22"/>
      <c r="J173" s="22"/>
      <c r="K173" s="22"/>
      <c r="L173" s="22"/>
      <c r="M173" s="22"/>
      <c r="N173" s="22"/>
    </row>
    <row r="174">
      <c r="A174" s="457" t="s">
        <v>648</v>
      </c>
      <c r="B174" s="365">
        <v>53.125</v>
      </c>
      <c r="C174" s="354"/>
      <c r="D174" s="354"/>
      <c r="E174" s="354"/>
      <c r="F174" s="354"/>
      <c r="G174" s="22"/>
      <c r="H174" s="22"/>
      <c r="I174" s="22"/>
      <c r="J174" s="22"/>
      <c r="K174" s="22"/>
      <c r="L174" s="22"/>
      <c r="M174" s="22"/>
      <c r="N174" s="22"/>
    </row>
    <row r="175">
      <c r="A175" s="22"/>
      <c r="B175" s="354"/>
      <c r="C175" s="354"/>
      <c r="D175" s="354"/>
      <c r="E175" s="354"/>
      <c r="F175" s="354"/>
      <c r="G175" s="22"/>
      <c r="H175" s="22"/>
      <c r="I175" s="22"/>
      <c r="J175" s="22"/>
      <c r="K175" s="22"/>
      <c r="L175" s="22"/>
      <c r="M175" s="22"/>
      <c r="N175" s="22"/>
    </row>
    <row r="176">
      <c r="A176" s="463" t="s">
        <v>454</v>
      </c>
      <c r="B176" s="464" t="s">
        <v>567</v>
      </c>
      <c r="C176" s="464" t="s">
        <v>568</v>
      </c>
      <c r="D176" s="464" t="s">
        <v>569</v>
      </c>
      <c r="E176" s="464" t="s">
        <v>570</v>
      </c>
      <c r="F176" s="217"/>
      <c r="G176" s="217"/>
      <c r="H176" s="217"/>
      <c r="I176" s="217"/>
      <c r="J176" s="217"/>
      <c r="K176" s="217"/>
    </row>
    <row r="177">
      <c r="A177" s="438" t="s">
        <v>781</v>
      </c>
      <c r="B177" s="29" t="s">
        <v>69</v>
      </c>
      <c r="C177" s="29" t="s">
        <v>69</v>
      </c>
      <c r="D177" s="29" t="s">
        <v>69</v>
      </c>
      <c r="E177" s="29" t="s">
        <v>69</v>
      </c>
      <c r="F177" s="22"/>
      <c r="G177" s="22"/>
      <c r="H177" s="22"/>
      <c r="I177" s="22"/>
      <c r="J177" s="22"/>
      <c r="K177" s="22"/>
    </row>
    <row r="178">
      <c r="A178" s="437" t="s">
        <v>782</v>
      </c>
      <c r="B178" s="29" t="s">
        <v>73</v>
      </c>
      <c r="C178" s="29" t="s">
        <v>70</v>
      </c>
      <c r="D178" s="29" t="s">
        <v>69</v>
      </c>
      <c r="E178" s="29" t="s">
        <v>69</v>
      </c>
      <c r="F178" s="22"/>
      <c r="G178" s="22"/>
      <c r="H178" s="22"/>
      <c r="I178" s="22"/>
      <c r="J178" s="22"/>
      <c r="K178" s="22"/>
    </row>
    <row r="179">
      <c r="A179" s="437" t="s">
        <v>783</v>
      </c>
      <c r="B179" s="29" t="s">
        <v>70</v>
      </c>
      <c r="C179" s="29" t="s">
        <v>70</v>
      </c>
      <c r="D179" s="29" t="s">
        <v>69</v>
      </c>
      <c r="E179" s="29" t="s">
        <v>69</v>
      </c>
      <c r="F179" s="22"/>
      <c r="G179" s="22"/>
      <c r="H179" s="22"/>
      <c r="I179" s="22"/>
      <c r="J179" s="22"/>
      <c r="K179" s="22"/>
    </row>
    <row r="180">
      <c r="A180" s="437" t="s">
        <v>784</v>
      </c>
      <c r="B180" s="29" t="s">
        <v>72</v>
      </c>
      <c r="C180" s="29" t="s">
        <v>73</v>
      </c>
      <c r="D180" s="29" t="s">
        <v>72</v>
      </c>
      <c r="E180" s="29" t="s">
        <v>72</v>
      </c>
      <c r="F180" s="22"/>
      <c r="G180" s="22"/>
      <c r="H180" s="22"/>
      <c r="I180" s="22"/>
      <c r="J180" s="22"/>
      <c r="K180" s="22"/>
    </row>
    <row r="181">
      <c r="A181" s="437" t="s">
        <v>785</v>
      </c>
      <c r="B181" s="29" t="s">
        <v>72</v>
      </c>
      <c r="C181" s="29" t="s">
        <v>73</v>
      </c>
      <c r="D181" s="29" t="s">
        <v>69</v>
      </c>
      <c r="E181" s="29" t="s">
        <v>72</v>
      </c>
      <c r="F181" s="22"/>
      <c r="G181" s="22"/>
      <c r="H181" s="22"/>
      <c r="I181" s="22"/>
      <c r="J181" s="22"/>
      <c r="K181" s="22"/>
    </row>
    <row r="182">
      <c r="A182" s="437" t="s">
        <v>786</v>
      </c>
      <c r="B182" s="29" t="s">
        <v>69</v>
      </c>
      <c r="C182" s="29" t="s">
        <v>69</v>
      </c>
      <c r="D182" s="29" t="s">
        <v>69</v>
      </c>
      <c r="E182" s="29" t="s">
        <v>69</v>
      </c>
      <c r="F182" s="22"/>
      <c r="G182" s="22"/>
      <c r="H182" s="22"/>
      <c r="I182" s="22"/>
      <c r="J182" s="22"/>
      <c r="K182" s="22"/>
    </row>
    <row r="183">
      <c r="A183" s="437" t="s">
        <v>787</v>
      </c>
      <c r="B183" s="29" t="s">
        <v>69</v>
      </c>
      <c r="C183" s="29" t="s">
        <v>70</v>
      </c>
      <c r="D183" s="29" t="s">
        <v>69</v>
      </c>
      <c r="E183" s="29" t="s">
        <v>69</v>
      </c>
      <c r="F183" s="22"/>
      <c r="G183" s="22"/>
      <c r="H183" s="22"/>
      <c r="I183" s="22"/>
      <c r="J183" s="22"/>
      <c r="K183" s="22"/>
    </row>
    <row r="184">
      <c r="A184" s="437" t="s">
        <v>788</v>
      </c>
      <c r="B184" s="354" t="s">
        <v>3172</v>
      </c>
      <c r="C184" s="354" t="s">
        <v>3173</v>
      </c>
      <c r="D184" s="354" t="s">
        <v>3174</v>
      </c>
      <c r="E184" s="354" t="s">
        <v>3175</v>
      </c>
      <c r="F184" s="22"/>
      <c r="G184" s="22"/>
      <c r="H184" s="22"/>
      <c r="I184" s="22"/>
      <c r="J184" s="22"/>
      <c r="K184" s="22"/>
    </row>
    <row r="185">
      <c r="A185" s="437" t="s">
        <v>790</v>
      </c>
      <c r="B185" s="354" t="s">
        <v>3176</v>
      </c>
      <c r="C185" s="354" t="s">
        <v>3177</v>
      </c>
      <c r="D185" s="354" t="s">
        <v>3178</v>
      </c>
      <c r="E185" s="354" t="s">
        <v>3179</v>
      </c>
      <c r="F185" s="22"/>
      <c r="G185" s="22"/>
      <c r="H185" s="22"/>
      <c r="I185" s="22"/>
      <c r="J185" s="22"/>
      <c r="K185" s="22"/>
    </row>
    <row r="186">
      <c r="A186" s="437" t="s">
        <v>792</v>
      </c>
      <c r="B186" s="354" t="s">
        <v>3180</v>
      </c>
      <c r="C186" s="354" t="s">
        <v>3181</v>
      </c>
      <c r="D186" s="354" t="s">
        <v>3182</v>
      </c>
      <c r="E186" s="354" t="s">
        <v>3183</v>
      </c>
      <c r="F186" s="22"/>
      <c r="G186" s="22"/>
      <c r="H186" s="22"/>
      <c r="I186" s="22"/>
      <c r="J186" s="22"/>
      <c r="K186" s="22"/>
    </row>
    <row r="187">
      <c r="A187" s="437" t="s">
        <v>793</v>
      </c>
      <c r="B187" s="354" t="s">
        <v>72</v>
      </c>
      <c r="C187" s="354" t="s">
        <v>73</v>
      </c>
      <c r="D187" s="354" t="s">
        <v>72</v>
      </c>
      <c r="E187" s="354" t="s">
        <v>72</v>
      </c>
      <c r="F187" s="22"/>
      <c r="G187" s="22"/>
      <c r="H187" s="22"/>
      <c r="I187" s="22"/>
      <c r="J187" s="22"/>
      <c r="K187" s="22"/>
    </row>
    <row r="188">
      <c r="A188" s="437" t="s">
        <v>794</v>
      </c>
      <c r="B188" s="354" t="s">
        <v>72</v>
      </c>
      <c r="C188" s="354" t="s">
        <v>73</v>
      </c>
      <c r="D188" s="354" t="s">
        <v>3184</v>
      </c>
      <c r="E188" s="354" t="s">
        <v>72</v>
      </c>
      <c r="F188" s="22"/>
      <c r="G188" s="22"/>
      <c r="H188" s="22"/>
      <c r="I188" s="22"/>
      <c r="J188" s="22"/>
      <c r="K188" s="22"/>
    </row>
    <row r="189">
      <c r="A189" s="437" t="s">
        <v>795</v>
      </c>
      <c r="B189" s="354" t="s">
        <v>3185</v>
      </c>
      <c r="C189" s="354" t="s">
        <v>3186</v>
      </c>
      <c r="D189" s="354" t="s">
        <v>3187</v>
      </c>
      <c r="E189" s="354" t="s">
        <v>3188</v>
      </c>
      <c r="F189" s="22"/>
      <c r="G189" s="22"/>
      <c r="H189" s="22"/>
      <c r="I189" s="22"/>
      <c r="J189" s="22"/>
      <c r="K189" s="22"/>
    </row>
    <row r="190">
      <c r="A190" s="437" t="s">
        <v>797</v>
      </c>
      <c r="B190" s="354" t="s">
        <v>3189</v>
      </c>
      <c r="C190" s="354" t="s">
        <v>3190</v>
      </c>
      <c r="D190" s="354" t="s">
        <v>3191</v>
      </c>
      <c r="E190" s="354" t="s">
        <v>3192</v>
      </c>
      <c r="F190" s="22"/>
      <c r="G190" s="22"/>
      <c r="H190" s="22"/>
      <c r="I190" s="22"/>
      <c r="J190" s="22"/>
      <c r="K190" s="22"/>
    </row>
    <row r="191">
      <c r="A191" s="437" t="s">
        <v>643</v>
      </c>
      <c r="B191" s="354" t="s">
        <v>3193</v>
      </c>
      <c r="C191" s="354" t="s">
        <v>3194</v>
      </c>
      <c r="D191" s="354" t="s">
        <v>3195</v>
      </c>
      <c r="E191" s="354" t="s">
        <v>3196</v>
      </c>
      <c r="F191" s="22"/>
      <c r="G191" s="22"/>
      <c r="H191" s="22"/>
      <c r="I191" s="22"/>
      <c r="J191" s="22"/>
      <c r="K191" s="22"/>
    </row>
    <row r="192">
      <c r="A192" s="22"/>
      <c r="B192" s="354"/>
      <c r="C192" s="354"/>
      <c r="D192" s="354"/>
      <c r="E192" s="354"/>
      <c r="F192" s="22"/>
      <c r="G192" s="22"/>
      <c r="H192" s="22"/>
      <c r="I192" s="22"/>
      <c r="J192" s="22"/>
      <c r="K192" s="22"/>
    </row>
    <row r="193">
      <c r="A193" s="22"/>
      <c r="B193" s="354"/>
      <c r="C193" s="354"/>
      <c r="D193" s="354"/>
      <c r="E193" s="354"/>
      <c r="F193" s="22"/>
      <c r="G193" s="22"/>
      <c r="H193" s="22"/>
      <c r="I193" s="22"/>
      <c r="J193" s="22"/>
      <c r="K193" s="22"/>
    </row>
    <row r="194">
      <c r="A194" s="438" t="s">
        <v>799</v>
      </c>
      <c r="B194" s="173">
        <v>100.0</v>
      </c>
      <c r="C194" s="173">
        <v>100.0</v>
      </c>
      <c r="D194" s="173">
        <v>100.0</v>
      </c>
      <c r="E194" s="173">
        <v>100.0</v>
      </c>
      <c r="F194" s="22"/>
      <c r="G194" s="22"/>
      <c r="H194" s="22"/>
      <c r="I194" s="22"/>
      <c r="J194" s="22"/>
      <c r="K194" s="22"/>
    </row>
    <row r="195">
      <c r="A195" s="438" t="s">
        <v>800</v>
      </c>
      <c r="B195" s="173" t="s">
        <v>537</v>
      </c>
      <c r="C195" s="173">
        <v>50.0</v>
      </c>
      <c r="D195" s="173">
        <v>100.0</v>
      </c>
      <c r="E195" s="173">
        <v>100.0</v>
      </c>
      <c r="F195" s="22"/>
      <c r="G195" s="22"/>
      <c r="H195" s="22"/>
      <c r="I195" s="22"/>
      <c r="J195" s="22"/>
      <c r="K195" s="22"/>
    </row>
    <row r="196">
      <c r="A196" s="438" t="s">
        <v>801</v>
      </c>
      <c r="B196" s="173">
        <v>50.0</v>
      </c>
      <c r="C196" s="173">
        <v>50.0</v>
      </c>
      <c r="D196" s="173">
        <v>100.0</v>
      </c>
      <c r="E196" s="173">
        <v>100.0</v>
      </c>
      <c r="F196" s="22"/>
      <c r="G196" s="22"/>
      <c r="H196" s="22"/>
      <c r="I196" s="22"/>
      <c r="J196" s="22"/>
      <c r="K196" s="22"/>
    </row>
    <row r="197">
      <c r="A197" s="438" t="s">
        <v>802</v>
      </c>
      <c r="B197" s="173">
        <v>0.0</v>
      </c>
      <c r="C197" s="173" t="s">
        <v>537</v>
      </c>
      <c r="D197" s="173">
        <v>0.0</v>
      </c>
      <c r="E197" s="173">
        <v>0.0</v>
      </c>
      <c r="F197" s="22"/>
      <c r="G197" s="22"/>
      <c r="H197" s="22"/>
      <c r="I197" s="22"/>
      <c r="J197" s="22"/>
      <c r="K197" s="22"/>
    </row>
    <row r="198">
      <c r="A198" s="438" t="s">
        <v>803</v>
      </c>
      <c r="B198" s="173">
        <v>0.0</v>
      </c>
      <c r="C198" s="173" t="s">
        <v>537</v>
      </c>
      <c r="D198" s="173">
        <v>100.0</v>
      </c>
      <c r="E198" s="173">
        <v>0.0</v>
      </c>
      <c r="F198" s="22"/>
      <c r="G198" s="22"/>
      <c r="H198" s="22"/>
      <c r="I198" s="22"/>
      <c r="J198" s="22"/>
      <c r="K198" s="22"/>
    </row>
    <row r="199">
      <c r="A199" s="438" t="s">
        <v>804</v>
      </c>
      <c r="B199" s="173">
        <v>100.0</v>
      </c>
      <c r="C199" s="173">
        <v>100.0</v>
      </c>
      <c r="D199" s="173">
        <v>100.0</v>
      </c>
      <c r="E199" s="173">
        <v>100.0</v>
      </c>
      <c r="F199" s="22"/>
      <c r="G199" s="22"/>
      <c r="H199" s="22"/>
      <c r="I199" s="22"/>
      <c r="J199" s="22"/>
      <c r="K199" s="22"/>
    </row>
    <row r="200">
      <c r="A200" s="438" t="s">
        <v>805</v>
      </c>
      <c r="B200" s="173">
        <v>100.0</v>
      </c>
      <c r="C200" s="173">
        <v>50.0</v>
      </c>
      <c r="D200" s="173">
        <v>100.0</v>
      </c>
      <c r="E200" s="173">
        <v>100.0</v>
      </c>
      <c r="F200" s="22"/>
      <c r="G200" s="22"/>
      <c r="H200" s="22"/>
      <c r="I200" s="22"/>
      <c r="J200" s="22"/>
      <c r="K200" s="22"/>
    </row>
    <row r="201">
      <c r="A201" s="22"/>
      <c r="B201" s="354"/>
      <c r="C201" s="354"/>
      <c r="D201" s="354"/>
      <c r="E201" s="354"/>
      <c r="F201" s="22"/>
      <c r="G201" s="22"/>
      <c r="H201" s="22"/>
      <c r="I201" s="22"/>
      <c r="J201" s="22"/>
      <c r="K201" s="22"/>
    </row>
    <row r="202">
      <c r="A202" s="457" t="s">
        <v>646</v>
      </c>
      <c r="B202" s="181">
        <v>58.333333333333336</v>
      </c>
      <c r="C202" s="181">
        <v>70.0</v>
      </c>
      <c r="D202" s="181">
        <v>85.71428571428571</v>
      </c>
      <c r="E202" s="181">
        <v>71.42857142857143</v>
      </c>
      <c r="F202" s="22"/>
      <c r="G202" s="22"/>
      <c r="H202" s="22"/>
      <c r="I202" s="22"/>
      <c r="J202" s="22"/>
      <c r="K202" s="22"/>
    </row>
    <row r="203">
      <c r="A203" s="177"/>
      <c r="B203" s="441"/>
      <c r="C203" s="441"/>
      <c r="D203" s="441"/>
      <c r="E203" s="354"/>
      <c r="F203" s="354"/>
      <c r="G203" s="22"/>
      <c r="H203" s="22"/>
      <c r="I203" s="22"/>
      <c r="J203" s="22"/>
      <c r="K203" s="22"/>
      <c r="L203" s="22"/>
      <c r="M203" s="22"/>
      <c r="N203" s="22"/>
    </row>
    <row r="204">
      <c r="A204" s="457" t="s">
        <v>648</v>
      </c>
      <c r="B204" s="365">
        <v>71.36904761904762</v>
      </c>
      <c r="C204" s="354"/>
      <c r="D204" s="354"/>
      <c r="E204" s="354"/>
      <c r="F204" s="354"/>
      <c r="G204" s="22"/>
      <c r="H204" s="22"/>
      <c r="I204" s="22"/>
      <c r="J204" s="22"/>
      <c r="K204" s="22"/>
      <c r="L204" s="22"/>
      <c r="M204" s="22"/>
      <c r="N204" s="22"/>
    </row>
    <row r="205">
      <c r="A205" s="22"/>
      <c r="B205" s="354"/>
      <c r="C205" s="354"/>
      <c r="D205" s="354"/>
      <c r="E205" s="354"/>
      <c r="F205" s="354"/>
      <c r="G205" s="22"/>
      <c r="H205" s="22"/>
      <c r="I205" s="22"/>
      <c r="J205" s="22"/>
      <c r="K205" s="22"/>
      <c r="L205" s="22"/>
      <c r="M205" s="22"/>
      <c r="N205" s="22"/>
    </row>
    <row r="206">
      <c r="A206" s="463" t="s">
        <v>457</v>
      </c>
      <c r="B206" s="464" t="s">
        <v>567</v>
      </c>
      <c r="C206" s="464" t="s">
        <v>568</v>
      </c>
      <c r="D206" s="464" t="s">
        <v>569</v>
      </c>
      <c r="E206" s="464" t="s">
        <v>570</v>
      </c>
      <c r="F206" s="217"/>
      <c r="G206" s="217"/>
      <c r="H206" s="217"/>
      <c r="I206" s="217"/>
      <c r="J206" s="217"/>
      <c r="K206" s="217"/>
      <c r="L206" s="217"/>
    </row>
    <row r="207">
      <c r="A207" s="438" t="s">
        <v>806</v>
      </c>
      <c r="B207" s="29" t="s">
        <v>72</v>
      </c>
      <c r="C207" s="29" t="s">
        <v>72</v>
      </c>
      <c r="D207" s="29" t="s">
        <v>70</v>
      </c>
      <c r="E207" s="29" t="s">
        <v>72</v>
      </c>
      <c r="F207" s="22"/>
      <c r="G207" s="22"/>
      <c r="H207" s="22"/>
      <c r="I207" s="22"/>
      <c r="J207" s="22"/>
      <c r="K207" s="22"/>
      <c r="L207" s="22"/>
    </row>
    <row r="208">
      <c r="A208" s="437" t="s">
        <v>807</v>
      </c>
      <c r="B208" s="29" t="s">
        <v>72</v>
      </c>
      <c r="C208" s="29" t="s">
        <v>72</v>
      </c>
      <c r="D208" s="29" t="s">
        <v>72</v>
      </c>
      <c r="E208" s="29" t="s">
        <v>72</v>
      </c>
      <c r="F208" s="22"/>
      <c r="G208" s="22"/>
      <c r="H208" s="22"/>
      <c r="I208" s="22"/>
      <c r="J208" s="22"/>
      <c r="K208" s="22"/>
      <c r="L208" s="22"/>
    </row>
    <row r="209">
      <c r="A209" s="437" t="s">
        <v>808</v>
      </c>
      <c r="B209" s="29" t="s">
        <v>72</v>
      </c>
      <c r="C209" s="29" t="s">
        <v>72</v>
      </c>
      <c r="D209" s="29" t="s">
        <v>72</v>
      </c>
      <c r="E209" s="29" t="s">
        <v>72</v>
      </c>
      <c r="F209" s="22"/>
      <c r="G209" s="22"/>
      <c r="H209" s="22"/>
      <c r="I209" s="22"/>
      <c r="J209" s="22"/>
      <c r="K209" s="22"/>
      <c r="L209" s="22"/>
    </row>
    <row r="210">
      <c r="A210" s="437" t="s">
        <v>809</v>
      </c>
      <c r="B210" s="354" t="s">
        <v>3197</v>
      </c>
      <c r="C210" s="354" t="s">
        <v>3197</v>
      </c>
      <c r="D210" s="354" t="s">
        <v>3198</v>
      </c>
      <c r="E210" s="354" t="s">
        <v>3197</v>
      </c>
      <c r="F210" s="22"/>
      <c r="G210" s="22"/>
      <c r="H210" s="22"/>
      <c r="I210" s="22"/>
      <c r="J210" s="22"/>
      <c r="K210" s="22"/>
      <c r="L210" s="22"/>
    </row>
    <row r="211">
      <c r="A211" s="437" t="s">
        <v>810</v>
      </c>
      <c r="B211" s="354" t="s">
        <v>72</v>
      </c>
      <c r="C211" s="354" t="s">
        <v>72</v>
      </c>
      <c r="D211" s="354" t="s">
        <v>3199</v>
      </c>
      <c r="E211" s="354" t="s">
        <v>72</v>
      </c>
      <c r="F211" s="22"/>
      <c r="G211" s="22"/>
      <c r="H211" s="22"/>
      <c r="I211" s="22"/>
      <c r="J211" s="22"/>
      <c r="K211" s="22"/>
      <c r="L211" s="22"/>
    </row>
    <row r="212">
      <c r="A212" s="437" t="s">
        <v>811</v>
      </c>
      <c r="B212" s="354" t="s">
        <v>72</v>
      </c>
      <c r="C212" s="354" t="s">
        <v>72</v>
      </c>
      <c r="D212" s="354" t="s">
        <v>3200</v>
      </c>
      <c r="E212" s="354" t="s">
        <v>72</v>
      </c>
      <c r="F212" s="22"/>
      <c r="G212" s="22"/>
      <c r="H212" s="22"/>
      <c r="I212" s="22"/>
      <c r="J212" s="22"/>
      <c r="K212" s="22"/>
      <c r="L212" s="22"/>
    </row>
    <row r="213">
      <c r="A213" s="437" t="s">
        <v>643</v>
      </c>
      <c r="B213" s="354" t="s">
        <v>3201</v>
      </c>
      <c r="C213" s="354" t="s">
        <v>3201</v>
      </c>
      <c r="D213" s="354" t="s">
        <v>3202</v>
      </c>
      <c r="E213" s="354" t="s">
        <v>3201</v>
      </c>
      <c r="F213" s="22"/>
      <c r="G213" s="22"/>
      <c r="H213" s="22"/>
      <c r="I213" s="22"/>
      <c r="J213" s="22"/>
      <c r="K213" s="22"/>
      <c r="L213" s="22"/>
    </row>
    <row r="214">
      <c r="A214" s="22"/>
      <c r="B214" s="354"/>
      <c r="C214" s="354"/>
      <c r="D214" s="354"/>
      <c r="E214" s="354"/>
      <c r="F214" s="22"/>
      <c r="G214" s="22"/>
      <c r="H214" s="22"/>
      <c r="I214" s="22"/>
      <c r="J214" s="22"/>
      <c r="K214" s="22"/>
      <c r="L214" s="22"/>
    </row>
    <row r="215">
      <c r="A215" s="22"/>
      <c r="B215" s="354"/>
      <c r="C215" s="354"/>
      <c r="D215" s="354"/>
      <c r="E215" s="354"/>
      <c r="F215" s="22"/>
      <c r="G215" s="22"/>
      <c r="H215" s="22"/>
      <c r="I215" s="22"/>
      <c r="J215" s="22"/>
      <c r="K215" s="22"/>
      <c r="L215" s="22"/>
    </row>
    <row r="216">
      <c r="A216" s="438" t="s">
        <v>812</v>
      </c>
      <c r="B216" s="173">
        <v>0.0</v>
      </c>
      <c r="C216" s="173">
        <v>0.0</v>
      </c>
      <c r="D216" s="173">
        <v>50.0</v>
      </c>
      <c r="E216" s="173">
        <v>0.0</v>
      </c>
      <c r="F216" s="22"/>
      <c r="G216" s="22"/>
      <c r="H216" s="22"/>
      <c r="I216" s="22"/>
      <c r="J216" s="22"/>
      <c r="K216" s="22"/>
      <c r="L216" s="22"/>
    </row>
    <row r="217">
      <c r="A217" s="438" t="s">
        <v>813</v>
      </c>
      <c r="B217" s="173">
        <v>0.0</v>
      </c>
      <c r="C217" s="173">
        <v>0.0</v>
      </c>
      <c r="D217" s="173">
        <v>0.0</v>
      </c>
      <c r="E217" s="173">
        <v>0.0</v>
      </c>
      <c r="F217" s="22"/>
      <c r="G217" s="22"/>
      <c r="H217" s="22"/>
      <c r="I217" s="22"/>
      <c r="J217" s="22"/>
      <c r="K217" s="22"/>
      <c r="L217" s="22"/>
    </row>
    <row r="218">
      <c r="A218" s="438" t="s">
        <v>814</v>
      </c>
      <c r="B218" s="173">
        <v>0.0</v>
      </c>
      <c r="C218" s="173">
        <v>0.0</v>
      </c>
      <c r="D218" s="173">
        <v>0.0</v>
      </c>
      <c r="E218" s="173">
        <v>0.0</v>
      </c>
      <c r="F218" s="22"/>
      <c r="G218" s="22"/>
      <c r="H218" s="22"/>
      <c r="I218" s="22"/>
      <c r="J218" s="22"/>
      <c r="K218" s="22"/>
      <c r="L218" s="22"/>
    </row>
    <row r="219">
      <c r="A219" s="22"/>
      <c r="B219" s="354"/>
      <c r="C219" s="354"/>
      <c r="D219" s="354"/>
      <c r="E219" s="354"/>
      <c r="F219" s="22"/>
      <c r="G219" s="22"/>
      <c r="H219" s="22"/>
      <c r="I219" s="22"/>
      <c r="J219" s="22"/>
      <c r="K219" s="22"/>
      <c r="L219" s="22"/>
    </row>
    <row r="220">
      <c r="A220" s="457" t="s">
        <v>646</v>
      </c>
      <c r="B220" s="181">
        <v>0.0</v>
      </c>
      <c r="C220" s="181">
        <v>0.0</v>
      </c>
      <c r="D220" s="181">
        <v>16.666666666666668</v>
      </c>
      <c r="E220" s="181">
        <v>0.0</v>
      </c>
      <c r="F220" s="22"/>
      <c r="G220" s="22"/>
      <c r="H220" s="22"/>
      <c r="I220" s="22"/>
      <c r="J220" s="22"/>
      <c r="K220" s="22"/>
      <c r="L220" s="22"/>
    </row>
    <row r="221">
      <c r="A221" s="177"/>
      <c r="B221" s="441"/>
      <c r="C221" s="441"/>
      <c r="D221" s="441"/>
      <c r="E221" s="354"/>
      <c r="F221" s="354"/>
      <c r="G221" s="22"/>
      <c r="H221" s="22"/>
      <c r="I221" s="22"/>
      <c r="J221" s="22"/>
      <c r="K221" s="22"/>
      <c r="L221" s="22"/>
      <c r="M221" s="22"/>
      <c r="N221" s="22"/>
    </row>
    <row r="222">
      <c r="A222" s="457" t="s">
        <v>648</v>
      </c>
      <c r="B222" s="365">
        <v>4.166666666666667</v>
      </c>
      <c r="C222" s="354"/>
      <c r="D222" s="354"/>
      <c r="E222" s="354"/>
      <c r="F222" s="354"/>
      <c r="G222" s="22"/>
      <c r="H222" s="22"/>
      <c r="I222" s="22"/>
      <c r="J222" s="22"/>
      <c r="K222" s="22"/>
      <c r="L222" s="22"/>
      <c r="M222" s="22"/>
      <c r="N222" s="22"/>
    </row>
    <row r="223">
      <c r="A223" s="22"/>
      <c r="B223" s="354"/>
      <c r="C223" s="354"/>
      <c r="D223" s="354"/>
      <c r="E223" s="354"/>
      <c r="F223" s="354"/>
      <c r="G223" s="22"/>
      <c r="H223" s="22"/>
      <c r="I223" s="22"/>
      <c r="J223" s="22"/>
      <c r="K223" s="22"/>
      <c r="L223" s="22"/>
      <c r="M223" s="22"/>
      <c r="N223" s="22"/>
    </row>
    <row r="224">
      <c r="A224" s="463" t="s">
        <v>460</v>
      </c>
      <c r="B224" s="464" t="s">
        <v>567</v>
      </c>
      <c r="C224" s="464" t="s">
        <v>568</v>
      </c>
      <c r="D224" s="464" t="s">
        <v>569</v>
      </c>
      <c r="E224" s="464" t="s">
        <v>570</v>
      </c>
      <c r="F224" s="217"/>
      <c r="G224" s="217"/>
      <c r="H224" s="217"/>
      <c r="I224" s="217"/>
      <c r="J224" s="217"/>
      <c r="K224" s="217"/>
      <c r="L224" s="217"/>
    </row>
    <row r="225">
      <c r="A225" s="438" t="s">
        <v>815</v>
      </c>
      <c r="B225" s="29" t="s">
        <v>69</v>
      </c>
      <c r="C225" s="29" t="s">
        <v>73</v>
      </c>
      <c r="D225" s="29" t="s">
        <v>69</v>
      </c>
      <c r="E225" s="29" t="s">
        <v>69</v>
      </c>
      <c r="F225" s="22"/>
      <c r="G225" s="22"/>
      <c r="H225" s="22"/>
      <c r="I225" s="22"/>
      <c r="J225" s="22"/>
      <c r="K225" s="22"/>
      <c r="L225" s="22"/>
    </row>
    <row r="226">
      <c r="A226" s="437" t="s">
        <v>816</v>
      </c>
      <c r="B226" s="29" t="s">
        <v>69</v>
      </c>
      <c r="C226" s="29" t="s">
        <v>73</v>
      </c>
      <c r="D226" s="29" t="s">
        <v>69</v>
      </c>
      <c r="E226" s="29" t="s">
        <v>69</v>
      </c>
      <c r="F226" s="22"/>
      <c r="G226" s="22"/>
      <c r="H226" s="22"/>
      <c r="I226" s="22"/>
      <c r="J226" s="22"/>
      <c r="K226" s="22"/>
      <c r="L226" s="22"/>
    </row>
    <row r="227">
      <c r="A227" s="437" t="s">
        <v>817</v>
      </c>
      <c r="B227" s="29" t="s">
        <v>69</v>
      </c>
      <c r="C227" s="29" t="s">
        <v>73</v>
      </c>
      <c r="D227" s="29" t="s">
        <v>69</v>
      </c>
      <c r="E227" s="29" t="s">
        <v>69</v>
      </c>
      <c r="F227" s="22"/>
      <c r="G227" s="22"/>
      <c r="H227" s="22"/>
      <c r="I227" s="22"/>
      <c r="J227" s="22"/>
      <c r="K227" s="22"/>
      <c r="L227" s="22"/>
    </row>
    <row r="228">
      <c r="A228" s="437" t="s">
        <v>818</v>
      </c>
      <c r="B228" s="29" t="s">
        <v>70</v>
      </c>
      <c r="C228" s="29" t="s">
        <v>73</v>
      </c>
      <c r="D228" s="29" t="s">
        <v>70</v>
      </c>
      <c r="E228" s="29" t="s">
        <v>70</v>
      </c>
      <c r="F228" s="22"/>
      <c r="G228" s="22"/>
      <c r="H228" s="22"/>
      <c r="I228" s="22"/>
      <c r="J228" s="22"/>
      <c r="K228" s="22"/>
      <c r="L228" s="22"/>
    </row>
    <row r="229">
      <c r="A229" s="437" t="s">
        <v>819</v>
      </c>
      <c r="B229" s="29" t="s">
        <v>69</v>
      </c>
      <c r="C229" s="29" t="s">
        <v>73</v>
      </c>
      <c r="D229" s="29" t="s">
        <v>69</v>
      </c>
      <c r="E229" s="29" t="s">
        <v>69</v>
      </c>
      <c r="F229" s="22"/>
      <c r="G229" s="22"/>
      <c r="H229" s="22"/>
      <c r="I229" s="22"/>
      <c r="J229" s="22"/>
      <c r="K229" s="22"/>
      <c r="L229" s="22"/>
    </row>
    <row r="230">
      <c r="A230" s="437" t="s">
        <v>820</v>
      </c>
      <c r="B230" s="29" t="s">
        <v>69</v>
      </c>
      <c r="C230" s="29" t="s">
        <v>73</v>
      </c>
      <c r="D230" s="29" t="s">
        <v>69</v>
      </c>
      <c r="E230" s="29" t="s">
        <v>69</v>
      </c>
      <c r="F230" s="22"/>
      <c r="G230" s="22"/>
      <c r="H230" s="22"/>
      <c r="I230" s="22"/>
      <c r="J230" s="22"/>
      <c r="K230" s="22"/>
      <c r="L230" s="22"/>
    </row>
    <row r="231">
      <c r="A231" s="437" t="s">
        <v>821</v>
      </c>
      <c r="B231" s="29" t="s">
        <v>69</v>
      </c>
      <c r="C231" s="29" t="s">
        <v>73</v>
      </c>
      <c r="D231" s="29" t="s">
        <v>69</v>
      </c>
      <c r="E231" s="29" t="s">
        <v>69</v>
      </c>
      <c r="F231" s="22"/>
      <c r="G231" s="22"/>
      <c r="H231" s="22"/>
      <c r="I231" s="22"/>
      <c r="J231" s="22"/>
      <c r="K231" s="22"/>
      <c r="L231" s="22"/>
    </row>
    <row r="232">
      <c r="A232" s="437" t="s">
        <v>822</v>
      </c>
      <c r="B232" s="29" t="s">
        <v>69</v>
      </c>
      <c r="C232" s="29" t="s">
        <v>73</v>
      </c>
      <c r="D232" s="29" t="s">
        <v>69</v>
      </c>
      <c r="E232" s="29" t="s">
        <v>69</v>
      </c>
      <c r="F232" s="22"/>
      <c r="G232" s="22"/>
      <c r="H232" s="22"/>
      <c r="I232" s="22"/>
      <c r="J232" s="22"/>
      <c r="K232" s="22"/>
      <c r="L232" s="22"/>
    </row>
    <row r="233">
      <c r="A233" s="437" t="s">
        <v>823</v>
      </c>
      <c r="B233" s="29" t="s">
        <v>69</v>
      </c>
      <c r="C233" s="29" t="s">
        <v>73</v>
      </c>
      <c r="D233" s="29" t="s">
        <v>69</v>
      </c>
      <c r="E233" s="29" t="s">
        <v>69</v>
      </c>
      <c r="F233" s="22"/>
      <c r="G233" s="22"/>
      <c r="H233" s="22"/>
      <c r="I233" s="22"/>
      <c r="J233" s="22"/>
      <c r="K233" s="22"/>
      <c r="L233" s="22"/>
    </row>
    <row r="234">
      <c r="A234" s="437" t="s">
        <v>824</v>
      </c>
      <c r="B234" s="29" t="s">
        <v>69</v>
      </c>
      <c r="C234" s="29" t="s">
        <v>73</v>
      </c>
      <c r="D234" s="29" t="s">
        <v>69</v>
      </c>
      <c r="E234" s="29" t="s">
        <v>69</v>
      </c>
      <c r="F234" s="22"/>
      <c r="G234" s="22"/>
      <c r="H234" s="22"/>
      <c r="I234" s="22"/>
      <c r="J234" s="22"/>
      <c r="K234" s="22"/>
      <c r="L234" s="22"/>
    </row>
    <row r="235">
      <c r="A235" s="437" t="s">
        <v>825</v>
      </c>
      <c r="B235" s="29" t="s">
        <v>69</v>
      </c>
      <c r="C235" s="29" t="s">
        <v>73</v>
      </c>
      <c r="D235" s="29" t="s">
        <v>69</v>
      </c>
      <c r="E235" s="29" t="s">
        <v>69</v>
      </c>
      <c r="F235" s="22"/>
      <c r="G235" s="22"/>
      <c r="H235" s="22"/>
      <c r="I235" s="22"/>
      <c r="J235" s="22"/>
      <c r="K235" s="22"/>
      <c r="L235" s="22"/>
    </row>
    <row r="236">
      <c r="A236" s="437" t="s">
        <v>826</v>
      </c>
      <c r="B236" s="29" t="s">
        <v>69</v>
      </c>
      <c r="C236" s="29" t="s">
        <v>73</v>
      </c>
      <c r="D236" s="29" t="s">
        <v>69</v>
      </c>
      <c r="E236" s="29" t="s">
        <v>69</v>
      </c>
      <c r="F236" s="22"/>
      <c r="G236" s="22"/>
      <c r="H236" s="22"/>
      <c r="I236" s="22"/>
      <c r="J236" s="22"/>
      <c r="K236" s="22"/>
      <c r="L236" s="22"/>
    </row>
    <row r="237">
      <c r="A237" s="437" t="s">
        <v>827</v>
      </c>
      <c r="B237" s="354" t="s">
        <v>3203</v>
      </c>
      <c r="C237" s="354" t="s">
        <v>3204</v>
      </c>
      <c r="D237" s="354" t="s">
        <v>3203</v>
      </c>
      <c r="E237" s="354" t="s">
        <v>3203</v>
      </c>
      <c r="F237" s="22"/>
      <c r="G237" s="22"/>
      <c r="H237" s="22"/>
      <c r="I237" s="22"/>
      <c r="J237" s="22"/>
      <c r="K237" s="22"/>
      <c r="L237" s="22"/>
    </row>
    <row r="238">
      <c r="A238" s="437" t="s">
        <v>828</v>
      </c>
      <c r="B238" s="354" t="s">
        <v>3203</v>
      </c>
      <c r="C238" s="354" t="s">
        <v>3204</v>
      </c>
      <c r="D238" s="354" t="s">
        <v>3203</v>
      </c>
      <c r="E238" s="354" t="s">
        <v>3203</v>
      </c>
      <c r="F238" s="22"/>
      <c r="G238" s="22"/>
      <c r="H238" s="22"/>
      <c r="I238" s="22"/>
      <c r="J238" s="22"/>
      <c r="K238" s="22"/>
      <c r="L238" s="22"/>
    </row>
    <row r="239">
      <c r="A239" s="437" t="s">
        <v>830</v>
      </c>
      <c r="B239" s="354" t="s">
        <v>3205</v>
      </c>
      <c r="C239" s="354" t="s">
        <v>3204</v>
      </c>
      <c r="D239" s="354" t="s">
        <v>3205</v>
      </c>
      <c r="E239" s="354" t="s">
        <v>3205</v>
      </c>
      <c r="F239" s="22"/>
      <c r="G239" s="22"/>
      <c r="H239" s="22"/>
      <c r="I239" s="22"/>
      <c r="J239" s="22"/>
      <c r="K239" s="22"/>
      <c r="L239" s="22"/>
    </row>
    <row r="240">
      <c r="A240" s="437" t="s">
        <v>831</v>
      </c>
      <c r="B240" s="354" t="s">
        <v>3206</v>
      </c>
      <c r="C240" s="354" t="s">
        <v>3204</v>
      </c>
      <c r="D240" s="354" t="s">
        <v>3207</v>
      </c>
      <c r="E240" s="354" t="s">
        <v>3207</v>
      </c>
      <c r="F240" s="22"/>
      <c r="G240" s="22"/>
      <c r="H240" s="22"/>
      <c r="I240" s="22"/>
      <c r="J240" s="22"/>
      <c r="K240" s="22"/>
      <c r="L240" s="22"/>
    </row>
    <row r="241">
      <c r="A241" s="437" t="s">
        <v>832</v>
      </c>
      <c r="B241" s="354" t="s">
        <v>3208</v>
      </c>
      <c r="C241" s="354" t="s">
        <v>3204</v>
      </c>
      <c r="D241" s="354" t="s">
        <v>3209</v>
      </c>
      <c r="E241" s="354" t="s">
        <v>3209</v>
      </c>
      <c r="F241" s="22"/>
      <c r="G241" s="22"/>
      <c r="H241" s="22"/>
      <c r="I241" s="22"/>
      <c r="J241" s="22"/>
      <c r="K241" s="22"/>
      <c r="L241" s="22"/>
    </row>
    <row r="242">
      <c r="A242" s="437" t="s">
        <v>834</v>
      </c>
      <c r="B242" s="354" t="s">
        <v>3210</v>
      </c>
      <c r="C242" s="354" t="s">
        <v>3204</v>
      </c>
      <c r="D242" s="354" t="s">
        <v>3210</v>
      </c>
      <c r="E242" s="354" t="s">
        <v>3210</v>
      </c>
      <c r="F242" s="22"/>
      <c r="G242" s="22"/>
      <c r="H242" s="22"/>
      <c r="I242" s="22"/>
      <c r="J242" s="22"/>
      <c r="K242" s="22"/>
      <c r="L242" s="22"/>
    </row>
    <row r="243">
      <c r="A243" s="437" t="s">
        <v>835</v>
      </c>
      <c r="B243" s="354" t="s">
        <v>3211</v>
      </c>
      <c r="C243" s="354" t="s">
        <v>3204</v>
      </c>
      <c r="D243" s="354" t="s">
        <v>3211</v>
      </c>
      <c r="E243" s="354" t="s">
        <v>3211</v>
      </c>
      <c r="F243" s="22"/>
      <c r="G243" s="22"/>
      <c r="H243" s="22"/>
      <c r="I243" s="22"/>
      <c r="J243" s="22"/>
      <c r="K243" s="22"/>
      <c r="L243" s="22"/>
    </row>
    <row r="244">
      <c r="A244" s="437" t="s">
        <v>836</v>
      </c>
      <c r="B244" s="354" t="s">
        <v>3212</v>
      </c>
      <c r="C244" s="354" t="s">
        <v>3204</v>
      </c>
      <c r="D244" s="354" t="s">
        <v>3213</v>
      </c>
      <c r="E244" s="354" t="s">
        <v>3212</v>
      </c>
      <c r="F244" s="22"/>
      <c r="G244" s="22"/>
      <c r="H244" s="22"/>
      <c r="I244" s="22"/>
      <c r="J244" s="22"/>
      <c r="K244" s="22"/>
      <c r="L244" s="22"/>
    </row>
    <row r="245">
      <c r="A245" s="437" t="s">
        <v>837</v>
      </c>
      <c r="B245" s="354" t="s">
        <v>3214</v>
      </c>
      <c r="C245" s="354" t="s">
        <v>3204</v>
      </c>
      <c r="D245" s="354" t="s">
        <v>3214</v>
      </c>
      <c r="E245" s="354" t="s">
        <v>3214</v>
      </c>
      <c r="F245" s="22"/>
      <c r="G245" s="22"/>
      <c r="H245" s="22"/>
      <c r="I245" s="22"/>
      <c r="J245" s="22"/>
      <c r="K245" s="22"/>
      <c r="L245" s="22"/>
    </row>
    <row r="246">
      <c r="A246" s="437" t="s">
        <v>838</v>
      </c>
      <c r="B246" s="354" t="s">
        <v>3215</v>
      </c>
      <c r="C246" s="354" t="s">
        <v>3204</v>
      </c>
      <c r="D246" s="354" t="s">
        <v>3216</v>
      </c>
      <c r="E246" s="354" t="s">
        <v>3215</v>
      </c>
      <c r="F246" s="22"/>
      <c r="G246" s="22"/>
      <c r="H246" s="22"/>
      <c r="I246" s="22"/>
      <c r="J246" s="22"/>
      <c r="K246" s="22"/>
      <c r="L246" s="22"/>
    </row>
    <row r="247">
      <c r="A247" s="437" t="s">
        <v>839</v>
      </c>
      <c r="B247" s="354" t="s">
        <v>3217</v>
      </c>
      <c r="C247" s="354" t="s">
        <v>3204</v>
      </c>
      <c r="D247" s="354" t="s">
        <v>3217</v>
      </c>
      <c r="E247" s="354" t="s">
        <v>3217</v>
      </c>
      <c r="F247" s="22"/>
      <c r="G247" s="22"/>
      <c r="H247" s="22"/>
      <c r="I247" s="22"/>
      <c r="J247" s="22"/>
      <c r="K247" s="22"/>
      <c r="L247" s="22"/>
    </row>
    <row r="248">
      <c r="A248" s="437" t="s">
        <v>840</v>
      </c>
      <c r="B248" s="354" t="s">
        <v>3218</v>
      </c>
      <c r="C248" s="354" t="s">
        <v>3204</v>
      </c>
      <c r="D248" s="354" t="s">
        <v>3219</v>
      </c>
      <c r="E248" s="354" t="s">
        <v>3219</v>
      </c>
      <c r="F248" s="22"/>
      <c r="G248" s="22"/>
      <c r="H248" s="22"/>
      <c r="I248" s="22"/>
      <c r="J248" s="22"/>
      <c r="K248" s="22"/>
      <c r="L248" s="22"/>
    </row>
    <row r="249">
      <c r="A249" s="437" t="s">
        <v>643</v>
      </c>
      <c r="B249" s="354" t="s">
        <v>3220</v>
      </c>
      <c r="C249" s="354"/>
      <c r="D249" s="354" t="s">
        <v>3220</v>
      </c>
      <c r="E249" s="354" t="s">
        <v>3220</v>
      </c>
      <c r="F249" s="22"/>
      <c r="G249" s="22"/>
      <c r="H249" s="22"/>
      <c r="I249" s="22"/>
      <c r="J249" s="22"/>
      <c r="K249" s="22"/>
      <c r="L249" s="22"/>
    </row>
    <row r="250">
      <c r="A250" s="22"/>
      <c r="B250" s="354"/>
      <c r="C250" s="354"/>
      <c r="D250" s="354"/>
      <c r="E250" s="354"/>
      <c r="F250" s="22"/>
      <c r="G250" s="22"/>
      <c r="H250" s="22"/>
      <c r="I250" s="22"/>
      <c r="J250" s="22"/>
      <c r="K250" s="22"/>
      <c r="L250" s="22"/>
    </row>
    <row r="251">
      <c r="A251" s="22"/>
      <c r="B251" s="354"/>
      <c r="C251" s="354"/>
      <c r="D251" s="354"/>
      <c r="E251" s="354"/>
      <c r="F251" s="22"/>
      <c r="G251" s="22"/>
      <c r="H251" s="22"/>
      <c r="I251" s="22"/>
      <c r="J251" s="22"/>
      <c r="K251" s="22"/>
      <c r="L251" s="22"/>
    </row>
    <row r="252">
      <c r="A252" s="438" t="s">
        <v>842</v>
      </c>
      <c r="B252" s="173">
        <v>100.0</v>
      </c>
      <c r="C252" s="173" t="s">
        <v>537</v>
      </c>
      <c r="D252" s="173">
        <v>100.0</v>
      </c>
      <c r="E252" s="173">
        <v>100.0</v>
      </c>
      <c r="F252" s="22"/>
      <c r="G252" s="22"/>
      <c r="H252" s="22"/>
      <c r="I252" s="22"/>
      <c r="J252" s="22"/>
      <c r="K252" s="22"/>
      <c r="L252" s="22"/>
    </row>
    <row r="253">
      <c r="A253" s="438" t="s">
        <v>843</v>
      </c>
      <c r="B253" s="173">
        <v>100.0</v>
      </c>
      <c r="C253" s="173" t="s">
        <v>537</v>
      </c>
      <c r="D253" s="173">
        <v>100.0</v>
      </c>
      <c r="E253" s="173">
        <v>100.0</v>
      </c>
      <c r="F253" s="22"/>
      <c r="G253" s="22"/>
      <c r="H253" s="22"/>
      <c r="I253" s="22"/>
      <c r="J253" s="22"/>
      <c r="K253" s="22"/>
      <c r="L253" s="22"/>
    </row>
    <row r="254">
      <c r="A254" s="438" t="s">
        <v>844</v>
      </c>
      <c r="B254" s="173">
        <v>100.0</v>
      </c>
      <c r="C254" s="173" t="s">
        <v>537</v>
      </c>
      <c r="D254" s="173">
        <v>100.0</v>
      </c>
      <c r="E254" s="173">
        <v>100.0</v>
      </c>
      <c r="F254" s="22"/>
      <c r="G254" s="22"/>
      <c r="H254" s="22"/>
      <c r="I254" s="22"/>
      <c r="J254" s="22"/>
      <c r="K254" s="22"/>
      <c r="L254" s="22"/>
    </row>
    <row r="255">
      <c r="A255" s="438" t="s">
        <v>845</v>
      </c>
      <c r="B255" s="173">
        <v>50.0</v>
      </c>
      <c r="C255" s="173" t="s">
        <v>537</v>
      </c>
      <c r="D255" s="173">
        <v>50.0</v>
      </c>
      <c r="E255" s="173">
        <v>50.0</v>
      </c>
      <c r="F255" s="22"/>
      <c r="G255" s="22"/>
      <c r="H255" s="22"/>
      <c r="I255" s="22"/>
      <c r="J255" s="22"/>
      <c r="K255" s="22"/>
      <c r="L255" s="22"/>
    </row>
    <row r="256">
      <c r="A256" s="438" t="s">
        <v>846</v>
      </c>
      <c r="B256" s="173">
        <v>100.0</v>
      </c>
      <c r="C256" s="173" t="s">
        <v>537</v>
      </c>
      <c r="D256" s="173">
        <v>100.0</v>
      </c>
      <c r="E256" s="173">
        <v>100.0</v>
      </c>
      <c r="F256" s="22"/>
      <c r="G256" s="22"/>
      <c r="H256" s="22"/>
      <c r="I256" s="22"/>
      <c r="J256" s="22"/>
      <c r="K256" s="22"/>
      <c r="L256" s="22"/>
    </row>
    <row r="257">
      <c r="A257" s="438" t="s">
        <v>847</v>
      </c>
      <c r="B257" s="173">
        <v>100.0</v>
      </c>
      <c r="C257" s="173" t="s">
        <v>537</v>
      </c>
      <c r="D257" s="173">
        <v>100.0</v>
      </c>
      <c r="E257" s="173">
        <v>100.0</v>
      </c>
      <c r="F257" s="22"/>
      <c r="G257" s="22"/>
      <c r="H257" s="22"/>
      <c r="I257" s="22"/>
      <c r="J257" s="22"/>
      <c r="K257" s="22"/>
      <c r="L257" s="22"/>
    </row>
    <row r="258">
      <c r="A258" s="438" t="s">
        <v>848</v>
      </c>
      <c r="B258" s="173">
        <v>100.0</v>
      </c>
      <c r="C258" s="173" t="s">
        <v>537</v>
      </c>
      <c r="D258" s="173">
        <v>100.0</v>
      </c>
      <c r="E258" s="173">
        <v>100.0</v>
      </c>
      <c r="F258" s="22"/>
      <c r="G258" s="22"/>
      <c r="H258" s="22"/>
      <c r="I258" s="22"/>
      <c r="J258" s="22"/>
      <c r="K258" s="22"/>
      <c r="L258" s="22"/>
    </row>
    <row r="259">
      <c r="A259" s="438" t="s">
        <v>849</v>
      </c>
      <c r="B259" s="173">
        <v>100.0</v>
      </c>
      <c r="C259" s="173" t="s">
        <v>537</v>
      </c>
      <c r="D259" s="173">
        <v>100.0</v>
      </c>
      <c r="E259" s="173">
        <v>100.0</v>
      </c>
      <c r="F259" s="22"/>
      <c r="G259" s="22"/>
      <c r="H259" s="22"/>
      <c r="I259" s="22"/>
      <c r="J259" s="22"/>
      <c r="K259" s="22"/>
      <c r="L259" s="22"/>
    </row>
    <row r="260">
      <c r="A260" s="438" t="s">
        <v>850</v>
      </c>
      <c r="B260" s="173">
        <v>100.0</v>
      </c>
      <c r="C260" s="173" t="s">
        <v>537</v>
      </c>
      <c r="D260" s="173">
        <v>100.0</v>
      </c>
      <c r="E260" s="173">
        <v>100.0</v>
      </c>
      <c r="F260" s="22"/>
      <c r="G260" s="22"/>
      <c r="H260" s="22"/>
      <c r="I260" s="22"/>
      <c r="J260" s="22"/>
      <c r="K260" s="22"/>
      <c r="L260" s="22"/>
    </row>
    <row r="261">
      <c r="A261" s="438" t="s">
        <v>851</v>
      </c>
      <c r="B261" s="173">
        <v>100.0</v>
      </c>
      <c r="C261" s="173" t="s">
        <v>537</v>
      </c>
      <c r="D261" s="173">
        <v>100.0</v>
      </c>
      <c r="E261" s="173">
        <v>100.0</v>
      </c>
      <c r="F261" s="22"/>
      <c r="G261" s="22"/>
      <c r="H261" s="22"/>
      <c r="I261" s="22"/>
      <c r="J261" s="22"/>
      <c r="K261" s="22"/>
      <c r="L261" s="22"/>
    </row>
    <row r="262">
      <c r="A262" s="438" t="s">
        <v>852</v>
      </c>
      <c r="B262" s="173">
        <v>100.0</v>
      </c>
      <c r="C262" s="173" t="s">
        <v>537</v>
      </c>
      <c r="D262" s="173">
        <v>100.0</v>
      </c>
      <c r="E262" s="173">
        <v>100.0</v>
      </c>
      <c r="F262" s="22"/>
      <c r="G262" s="22"/>
      <c r="H262" s="22"/>
      <c r="I262" s="22"/>
      <c r="J262" s="22"/>
      <c r="K262" s="22"/>
      <c r="L262" s="22"/>
    </row>
    <row r="263">
      <c r="A263" s="438" t="s">
        <v>853</v>
      </c>
      <c r="B263" s="173">
        <v>100.0</v>
      </c>
      <c r="C263" s="173" t="s">
        <v>537</v>
      </c>
      <c r="D263" s="173">
        <v>100.0</v>
      </c>
      <c r="E263" s="173">
        <v>100.0</v>
      </c>
      <c r="F263" s="22"/>
      <c r="G263" s="22"/>
      <c r="H263" s="22"/>
      <c r="I263" s="22"/>
      <c r="J263" s="22"/>
      <c r="K263" s="22"/>
      <c r="L263" s="22"/>
    </row>
    <row r="264">
      <c r="A264" s="22"/>
      <c r="B264" s="354"/>
      <c r="C264" s="354"/>
      <c r="D264" s="354"/>
      <c r="E264" s="354"/>
      <c r="F264" s="22"/>
      <c r="G264" s="22"/>
      <c r="H264" s="22"/>
      <c r="I264" s="22"/>
      <c r="J264" s="22"/>
      <c r="K264" s="22"/>
      <c r="L264" s="22"/>
    </row>
    <row r="265">
      <c r="A265" s="457" t="s">
        <v>646</v>
      </c>
      <c r="B265" s="181">
        <v>95.83333333333333</v>
      </c>
      <c r="C265" s="181" t="s">
        <v>73</v>
      </c>
      <c r="D265" s="181">
        <v>95.83333333333333</v>
      </c>
      <c r="E265" s="181">
        <v>95.83333333333333</v>
      </c>
      <c r="F265" s="22"/>
      <c r="G265" s="22"/>
      <c r="H265" s="22"/>
      <c r="I265" s="22"/>
      <c r="J265" s="22"/>
      <c r="K265" s="22"/>
      <c r="L265" s="22"/>
    </row>
    <row r="266">
      <c r="A266" s="177"/>
      <c r="B266" s="441"/>
      <c r="C266" s="441"/>
      <c r="D266" s="441"/>
      <c r="E266" s="354"/>
      <c r="F266" s="354"/>
      <c r="G266" s="22"/>
      <c r="H266" s="22"/>
      <c r="I266" s="22"/>
      <c r="J266" s="22"/>
      <c r="K266" s="22"/>
      <c r="L266" s="22"/>
      <c r="M266" s="22"/>
      <c r="N266" s="22"/>
    </row>
    <row r="267">
      <c r="A267" s="457" t="s">
        <v>648</v>
      </c>
      <c r="B267" s="365">
        <v>95.83333333333333</v>
      </c>
      <c r="C267" s="354"/>
      <c r="D267" s="354"/>
      <c r="E267" s="354"/>
      <c r="F267" s="354"/>
      <c r="G267" s="22"/>
      <c r="H267" s="22"/>
      <c r="I267" s="22"/>
      <c r="J267" s="22"/>
      <c r="K267" s="22"/>
      <c r="L267" s="22"/>
      <c r="M267" s="22"/>
      <c r="N267" s="22"/>
    </row>
    <row r="268">
      <c r="A268" s="22"/>
      <c r="B268" s="354"/>
      <c r="C268" s="354"/>
      <c r="D268" s="354"/>
      <c r="E268" s="354"/>
      <c r="F268" s="354"/>
      <c r="G268" s="22"/>
      <c r="H268" s="22"/>
      <c r="I268" s="22"/>
      <c r="J268" s="22"/>
      <c r="K268" s="22"/>
      <c r="L268" s="22"/>
      <c r="M268" s="22"/>
      <c r="N268" s="22"/>
    </row>
    <row r="269">
      <c r="A269" s="463" t="s">
        <v>463</v>
      </c>
      <c r="B269" s="464" t="s">
        <v>567</v>
      </c>
      <c r="C269" s="464" t="s">
        <v>568</v>
      </c>
      <c r="D269" s="464" t="s">
        <v>569</v>
      </c>
      <c r="E269" s="464" t="s">
        <v>570</v>
      </c>
      <c r="F269" s="217"/>
      <c r="G269" s="217"/>
      <c r="H269" s="217"/>
      <c r="I269" s="217"/>
      <c r="J269" s="217"/>
      <c r="K269" s="217"/>
      <c r="L269" s="217"/>
    </row>
    <row r="270" ht="17.25" customHeight="1">
      <c r="A270" s="438" t="s">
        <v>854</v>
      </c>
      <c r="B270" s="29" t="s">
        <v>69</v>
      </c>
      <c r="C270" s="29" t="s">
        <v>73</v>
      </c>
      <c r="D270" s="29" t="s">
        <v>69</v>
      </c>
      <c r="E270" s="29" t="s">
        <v>69</v>
      </c>
      <c r="F270" s="22"/>
      <c r="G270" s="22"/>
      <c r="H270" s="22"/>
      <c r="I270" s="22"/>
      <c r="J270" s="22"/>
      <c r="K270" s="22"/>
      <c r="L270" s="22"/>
    </row>
    <row r="271">
      <c r="A271" s="437" t="s">
        <v>855</v>
      </c>
      <c r="B271" s="29" t="s">
        <v>73</v>
      </c>
      <c r="C271" s="29" t="s">
        <v>73</v>
      </c>
      <c r="D271" s="29" t="s">
        <v>72</v>
      </c>
      <c r="E271" s="29" t="s">
        <v>72</v>
      </c>
      <c r="F271" s="22"/>
      <c r="G271" s="22"/>
      <c r="H271" s="22"/>
      <c r="I271" s="22"/>
      <c r="J271" s="22"/>
      <c r="K271" s="22"/>
      <c r="L271" s="22"/>
    </row>
    <row r="272">
      <c r="A272" s="437" t="s">
        <v>856</v>
      </c>
      <c r="B272" s="29" t="s">
        <v>69</v>
      </c>
      <c r="C272" s="29" t="s">
        <v>73</v>
      </c>
      <c r="D272" s="29" t="s">
        <v>69</v>
      </c>
      <c r="E272" s="29" t="s">
        <v>69</v>
      </c>
      <c r="F272" s="22"/>
      <c r="G272" s="22"/>
      <c r="H272" s="22"/>
      <c r="I272" s="22"/>
      <c r="J272" s="22"/>
      <c r="K272" s="22"/>
      <c r="L272" s="22"/>
    </row>
    <row r="273">
      <c r="A273" s="437" t="s">
        <v>857</v>
      </c>
      <c r="B273" s="29" t="s">
        <v>69</v>
      </c>
      <c r="C273" s="29" t="s">
        <v>73</v>
      </c>
      <c r="D273" s="29" t="s">
        <v>69</v>
      </c>
      <c r="E273" s="29" t="s">
        <v>69</v>
      </c>
      <c r="F273" s="22"/>
      <c r="G273" s="22"/>
      <c r="H273" s="22"/>
      <c r="I273" s="22"/>
      <c r="J273" s="22"/>
      <c r="K273" s="22"/>
      <c r="L273" s="22"/>
    </row>
    <row r="274">
      <c r="A274" s="437" t="s">
        <v>858</v>
      </c>
      <c r="B274" s="29" t="s">
        <v>69</v>
      </c>
      <c r="C274" s="29" t="s">
        <v>73</v>
      </c>
      <c r="D274" s="29" t="s">
        <v>69</v>
      </c>
      <c r="E274" s="29" t="s">
        <v>69</v>
      </c>
      <c r="F274" s="22"/>
      <c r="G274" s="22"/>
      <c r="H274" s="22"/>
      <c r="I274" s="22"/>
      <c r="J274" s="22"/>
      <c r="K274" s="22"/>
      <c r="L274" s="22"/>
    </row>
    <row r="275">
      <c r="A275" s="437" t="s">
        <v>859</v>
      </c>
      <c r="B275" s="29" t="s">
        <v>72</v>
      </c>
      <c r="C275" s="29" t="s">
        <v>73</v>
      </c>
      <c r="D275" s="29" t="s">
        <v>72</v>
      </c>
      <c r="E275" s="29" t="s">
        <v>72</v>
      </c>
      <c r="F275" s="22"/>
      <c r="G275" s="22"/>
      <c r="H275" s="22"/>
      <c r="I275" s="22"/>
      <c r="J275" s="22"/>
      <c r="K275" s="22"/>
      <c r="L275" s="22"/>
    </row>
    <row r="276">
      <c r="A276" s="437" t="s">
        <v>860</v>
      </c>
      <c r="B276" s="29" t="s">
        <v>69</v>
      </c>
      <c r="C276" s="29" t="s">
        <v>73</v>
      </c>
      <c r="D276" s="29" t="s">
        <v>69</v>
      </c>
      <c r="E276" s="29" t="s">
        <v>69</v>
      </c>
      <c r="F276" s="22"/>
      <c r="G276" s="22"/>
      <c r="H276" s="22"/>
      <c r="I276" s="22"/>
      <c r="J276" s="22"/>
      <c r="K276" s="22"/>
      <c r="L276" s="22"/>
    </row>
    <row r="277">
      <c r="A277" s="437" t="s">
        <v>861</v>
      </c>
      <c r="B277" s="29" t="s">
        <v>69</v>
      </c>
      <c r="C277" s="29" t="s">
        <v>73</v>
      </c>
      <c r="D277" s="29" t="s">
        <v>69</v>
      </c>
      <c r="E277" s="29" t="s">
        <v>69</v>
      </c>
      <c r="F277" s="22"/>
      <c r="G277" s="22"/>
      <c r="H277" s="22"/>
      <c r="I277" s="22"/>
      <c r="J277" s="22"/>
      <c r="K277" s="22"/>
      <c r="L277" s="22"/>
    </row>
    <row r="278">
      <c r="A278" s="437" t="s">
        <v>862</v>
      </c>
      <c r="B278" s="29" t="s">
        <v>69</v>
      </c>
      <c r="C278" s="29" t="s">
        <v>73</v>
      </c>
      <c r="D278" s="29" t="s">
        <v>69</v>
      </c>
      <c r="E278" s="29" t="s">
        <v>69</v>
      </c>
      <c r="F278" s="22"/>
      <c r="G278" s="22"/>
      <c r="H278" s="22"/>
      <c r="I278" s="22"/>
      <c r="J278" s="22"/>
      <c r="K278" s="22"/>
      <c r="L278" s="22"/>
    </row>
    <row r="279">
      <c r="A279" s="437" t="s">
        <v>863</v>
      </c>
      <c r="B279" s="29" t="s">
        <v>69</v>
      </c>
      <c r="C279" s="29" t="s">
        <v>73</v>
      </c>
      <c r="D279" s="29" t="s">
        <v>69</v>
      </c>
      <c r="E279" s="29" t="s">
        <v>69</v>
      </c>
      <c r="F279" s="22"/>
      <c r="G279" s="22"/>
      <c r="H279" s="22"/>
      <c r="I279" s="22"/>
      <c r="J279" s="22"/>
      <c r="K279" s="22"/>
      <c r="L279" s="22"/>
    </row>
    <row r="280">
      <c r="A280" s="437" t="s">
        <v>864</v>
      </c>
      <c r="B280" s="354" t="s">
        <v>3221</v>
      </c>
      <c r="C280" s="354" t="s">
        <v>3222</v>
      </c>
      <c r="D280" s="354" t="s">
        <v>3221</v>
      </c>
      <c r="E280" s="354" t="s">
        <v>3221</v>
      </c>
      <c r="F280" s="22"/>
      <c r="G280" s="22"/>
      <c r="H280" s="22"/>
      <c r="I280" s="22"/>
      <c r="J280" s="22"/>
      <c r="K280" s="22"/>
      <c r="L280" s="22"/>
    </row>
    <row r="281">
      <c r="A281" s="437" t="s">
        <v>865</v>
      </c>
      <c r="B281" s="354" t="s">
        <v>2206</v>
      </c>
      <c r="C281" s="354" t="s">
        <v>3222</v>
      </c>
      <c r="D281" s="354" t="s">
        <v>3223</v>
      </c>
      <c r="E281" s="354" t="s">
        <v>3223</v>
      </c>
      <c r="F281" s="22"/>
      <c r="G281" s="22"/>
      <c r="H281" s="22"/>
      <c r="I281" s="22"/>
      <c r="J281" s="22"/>
      <c r="K281" s="22"/>
      <c r="L281" s="22"/>
    </row>
    <row r="282">
      <c r="A282" s="437" t="s">
        <v>866</v>
      </c>
      <c r="B282" s="354" t="s">
        <v>3224</v>
      </c>
      <c r="C282" s="354" t="s">
        <v>3222</v>
      </c>
      <c r="D282" s="354" t="s">
        <v>3224</v>
      </c>
      <c r="E282" s="354" t="s">
        <v>3224</v>
      </c>
      <c r="F282" s="22"/>
      <c r="G282" s="22"/>
      <c r="H282" s="22"/>
      <c r="I282" s="22"/>
      <c r="J282" s="22"/>
      <c r="K282" s="22"/>
      <c r="L282" s="22"/>
    </row>
    <row r="283">
      <c r="A283" s="437" t="s">
        <v>867</v>
      </c>
      <c r="B283" s="354" t="s">
        <v>3225</v>
      </c>
      <c r="C283" s="354" t="s">
        <v>3222</v>
      </c>
      <c r="D283" s="354" t="s">
        <v>3225</v>
      </c>
      <c r="E283" s="354" t="s">
        <v>3225</v>
      </c>
      <c r="F283" s="22"/>
      <c r="G283" s="22"/>
      <c r="H283" s="22"/>
      <c r="I283" s="22"/>
      <c r="J283" s="22"/>
      <c r="K283" s="22"/>
      <c r="L283" s="22"/>
    </row>
    <row r="284">
      <c r="A284" s="437" t="s">
        <v>868</v>
      </c>
      <c r="B284" s="354" t="s">
        <v>3226</v>
      </c>
      <c r="C284" s="354" t="s">
        <v>3222</v>
      </c>
      <c r="D284" s="354" t="s">
        <v>3227</v>
      </c>
      <c r="E284" s="354" t="s">
        <v>3227</v>
      </c>
      <c r="F284" s="22"/>
      <c r="G284" s="22"/>
      <c r="H284" s="22"/>
      <c r="I284" s="22"/>
      <c r="J284" s="22"/>
      <c r="K284" s="22"/>
      <c r="L284" s="22"/>
    </row>
    <row r="285">
      <c r="A285" s="437" t="s">
        <v>869</v>
      </c>
      <c r="B285" s="354" t="s">
        <v>72</v>
      </c>
      <c r="C285" s="354" t="s">
        <v>3222</v>
      </c>
      <c r="D285" s="354" t="s">
        <v>72</v>
      </c>
      <c r="E285" s="354" t="s">
        <v>72</v>
      </c>
      <c r="F285" s="22"/>
      <c r="G285" s="22"/>
      <c r="H285" s="22"/>
      <c r="I285" s="22"/>
      <c r="J285" s="22"/>
      <c r="K285" s="22"/>
      <c r="L285" s="22"/>
    </row>
    <row r="286">
      <c r="A286" s="437" t="s">
        <v>870</v>
      </c>
      <c r="B286" s="354" t="s">
        <v>3228</v>
      </c>
      <c r="C286" s="354" t="s">
        <v>3222</v>
      </c>
      <c r="D286" s="354" t="s">
        <v>3228</v>
      </c>
      <c r="E286" s="354" t="s">
        <v>3228</v>
      </c>
      <c r="F286" s="22"/>
      <c r="G286" s="22"/>
      <c r="H286" s="22"/>
      <c r="I286" s="22"/>
      <c r="J286" s="22"/>
      <c r="K286" s="22"/>
      <c r="L286" s="22"/>
    </row>
    <row r="287">
      <c r="A287" s="437" t="s">
        <v>871</v>
      </c>
      <c r="B287" s="354" t="s">
        <v>3229</v>
      </c>
      <c r="C287" s="354" t="s">
        <v>3222</v>
      </c>
      <c r="D287" s="354" t="s">
        <v>3229</v>
      </c>
      <c r="E287" s="354" t="s">
        <v>3229</v>
      </c>
      <c r="F287" s="22"/>
      <c r="G287" s="22"/>
      <c r="H287" s="22"/>
      <c r="I287" s="22"/>
      <c r="J287" s="22"/>
      <c r="K287" s="22"/>
      <c r="L287" s="22"/>
    </row>
    <row r="288">
      <c r="A288" s="437" t="s">
        <v>872</v>
      </c>
      <c r="B288" s="354" t="s">
        <v>3230</v>
      </c>
      <c r="C288" s="354" t="s">
        <v>3222</v>
      </c>
      <c r="D288" s="354" t="s">
        <v>3230</v>
      </c>
      <c r="E288" s="354" t="s">
        <v>3230</v>
      </c>
      <c r="F288" s="22"/>
      <c r="G288" s="22"/>
      <c r="H288" s="22"/>
      <c r="I288" s="22"/>
      <c r="J288" s="22"/>
      <c r="K288" s="22"/>
      <c r="L288" s="22"/>
    </row>
    <row r="289">
      <c r="A289" s="437" t="s">
        <v>873</v>
      </c>
      <c r="B289" s="354" t="s">
        <v>3231</v>
      </c>
      <c r="C289" s="354" t="s">
        <v>3222</v>
      </c>
      <c r="D289" s="354" t="s">
        <v>3232</v>
      </c>
      <c r="E289" s="354" t="s">
        <v>3232</v>
      </c>
      <c r="F289" s="22"/>
      <c r="G289" s="22"/>
      <c r="H289" s="22"/>
      <c r="I289" s="22"/>
      <c r="J289" s="22"/>
      <c r="K289" s="22"/>
      <c r="L289" s="22"/>
    </row>
    <row r="290">
      <c r="A290" s="437" t="s">
        <v>643</v>
      </c>
      <c r="B290" s="354" t="s">
        <v>3233</v>
      </c>
      <c r="C290" s="354" t="s">
        <v>3233</v>
      </c>
      <c r="D290" s="354" t="s">
        <v>3233</v>
      </c>
      <c r="E290" s="354" t="s">
        <v>3233</v>
      </c>
      <c r="F290" s="22"/>
      <c r="G290" s="22"/>
      <c r="H290" s="22"/>
      <c r="I290" s="22"/>
      <c r="J290" s="22"/>
      <c r="K290" s="22"/>
      <c r="L290" s="22"/>
    </row>
    <row r="291">
      <c r="A291" s="22"/>
      <c r="B291" s="354"/>
      <c r="C291" s="354"/>
      <c r="D291" s="354"/>
      <c r="E291" s="354"/>
      <c r="F291" s="22"/>
      <c r="G291" s="22"/>
      <c r="H291" s="22"/>
      <c r="I291" s="22"/>
      <c r="J291" s="22"/>
      <c r="K291" s="22"/>
      <c r="L291" s="22"/>
    </row>
    <row r="292">
      <c r="A292" s="22"/>
      <c r="B292" s="354"/>
      <c r="C292" s="354"/>
      <c r="D292" s="354"/>
      <c r="E292" s="354"/>
      <c r="F292" s="22"/>
      <c r="G292" s="22"/>
      <c r="H292" s="22"/>
      <c r="I292" s="22"/>
      <c r="J292" s="22"/>
      <c r="K292" s="22"/>
      <c r="L292" s="22"/>
    </row>
    <row r="293">
      <c r="A293" s="438" t="s">
        <v>874</v>
      </c>
      <c r="B293" s="173">
        <v>100.0</v>
      </c>
      <c r="C293" s="173" t="s">
        <v>537</v>
      </c>
      <c r="D293" s="173">
        <v>100.0</v>
      </c>
      <c r="E293" s="173">
        <v>100.0</v>
      </c>
      <c r="F293" s="22"/>
      <c r="G293" s="22"/>
      <c r="H293" s="22"/>
      <c r="I293" s="22"/>
      <c r="J293" s="22"/>
      <c r="K293" s="22"/>
      <c r="L293" s="22"/>
    </row>
    <row r="294">
      <c r="A294" s="438" t="s">
        <v>875</v>
      </c>
      <c r="B294" s="173" t="s">
        <v>537</v>
      </c>
      <c r="C294" s="173" t="s">
        <v>537</v>
      </c>
      <c r="D294" s="173">
        <v>0.0</v>
      </c>
      <c r="E294" s="173">
        <v>0.0</v>
      </c>
      <c r="F294" s="22"/>
      <c r="G294" s="22"/>
      <c r="H294" s="22"/>
      <c r="I294" s="22"/>
      <c r="J294" s="22"/>
      <c r="K294" s="22"/>
      <c r="L294" s="22"/>
    </row>
    <row r="295">
      <c r="A295" s="438" t="s">
        <v>876</v>
      </c>
      <c r="B295" s="173">
        <v>100.0</v>
      </c>
      <c r="C295" s="173" t="s">
        <v>537</v>
      </c>
      <c r="D295" s="173">
        <v>100.0</v>
      </c>
      <c r="E295" s="173">
        <v>100.0</v>
      </c>
      <c r="F295" s="22"/>
      <c r="G295" s="22"/>
      <c r="H295" s="22"/>
      <c r="I295" s="22"/>
      <c r="J295" s="22"/>
      <c r="K295" s="22"/>
      <c r="L295" s="22"/>
    </row>
    <row r="296">
      <c r="A296" s="438" t="s">
        <v>877</v>
      </c>
      <c r="B296" s="173">
        <v>100.0</v>
      </c>
      <c r="C296" s="173" t="s">
        <v>537</v>
      </c>
      <c r="D296" s="173">
        <v>100.0</v>
      </c>
      <c r="E296" s="173">
        <v>100.0</v>
      </c>
      <c r="F296" s="22"/>
      <c r="G296" s="22"/>
      <c r="H296" s="22"/>
      <c r="I296" s="22"/>
      <c r="J296" s="22"/>
      <c r="K296" s="22"/>
      <c r="L296" s="22"/>
    </row>
    <row r="297">
      <c r="A297" s="438" t="s">
        <v>878</v>
      </c>
      <c r="B297" s="173">
        <v>100.0</v>
      </c>
      <c r="C297" s="173" t="s">
        <v>537</v>
      </c>
      <c r="D297" s="173">
        <v>100.0</v>
      </c>
      <c r="E297" s="173">
        <v>100.0</v>
      </c>
      <c r="F297" s="22"/>
      <c r="G297" s="22"/>
      <c r="H297" s="22"/>
      <c r="I297" s="22"/>
      <c r="J297" s="22"/>
      <c r="K297" s="22"/>
      <c r="L297" s="22"/>
    </row>
    <row r="298">
      <c r="A298" s="438" t="s">
        <v>879</v>
      </c>
      <c r="B298" s="173">
        <v>0.0</v>
      </c>
      <c r="C298" s="173" t="s">
        <v>537</v>
      </c>
      <c r="D298" s="173">
        <v>0.0</v>
      </c>
      <c r="E298" s="173">
        <v>0.0</v>
      </c>
      <c r="F298" s="22"/>
      <c r="G298" s="22"/>
      <c r="H298" s="22"/>
      <c r="I298" s="22"/>
      <c r="J298" s="22"/>
      <c r="K298" s="22"/>
      <c r="L298" s="22"/>
    </row>
    <row r="299">
      <c r="A299" s="438" t="s">
        <v>880</v>
      </c>
      <c r="B299" s="173">
        <v>100.0</v>
      </c>
      <c r="C299" s="173" t="s">
        <v>537</v>
      </c>
      <c r="D299" s="173">
        <v>100.0</v>
      </c>
      <c r="E299" s="173">
        <v>100.0</v>
      </c>
      <c r="F299" s="22"/>
      <c r="G299" s="22"/>
      <c r="H299" s="22"/>
      <c r="I299" s="22"/>
      <c r="J299" s="22"/>
      <c r="K299" s="22"/>
      <c r="L299" s="22"/>
    </row>
    <row r="300">
      <c r="A300" s="438" t="s">
        <v>881</v>
      </c>
      <c r="B300" s="173">
        <v>100.0</v>
      </c>
      <c r="C300" s="173" t="s">
        <v>537</v>
      </c>
      <c r="D300" s="173">
        <v>100.0</v>
      </c>
      <c r="E300" s="173">
        <v>100.0</v>
      </c>
      <c r="F300" s="22"/>
      <c r="G300" s="22"/>
      <c r="H300" s="22"/>
      <c r="I300" s="22"/>
      <c r="J300" s="22"/>
      <c r="K300" s="22"/>
      <c r="L300" s="22"/>
    </row>
    <row r="301">
      <c r="A301" s="438" t="s">
        <v>882</v>
      </c>
      <c r="B301" s="173">
        <v>100.0</v>
      </c>
      <c r="C301" s="173" t="s">
        <v>537</v>
      </c>
      <c r="D301" s="173">
        <v>100.0</v>
      </c>
      <c r="E301" s="173">
        <v>100.0</v>
      </c>
      <c r="F301" s="22"/>
      <c r="G301" s="22"/>
      <c r="H301" s="22"/>
      <c r="I301" s="22"/>
      <c r="J301" s="22"/>
      <c r="K301" s="22"/>
      <c r="L301" s="22"/>
    </row>
    <row r="302">
      <c r="A302" s="438" t="s">
        <v>883</v>
      </c>
      <c r="B302" s="173">
        <v>100.0</v>
      </c>
      <c r="C302" s="173" t="s">
        <v>537</v>
      </c>
      <c r="D302" s="173">
        <v>100.0</v>
      </c>
      <c r="E302" s="173">
        <v>100.0</v>
      </c>
      <c r="F302" s="22"/>
      <c r="G302" s="22"/>
      <c r="H302" s="22"/>
      <c r="I302" s="22"/>
      <c r="J302" s="22"/>
      <c r="K302" s="22"/>
      <c r="L302" s="22"/>
    </row>
    <row r="303">
      <c r="A303" s="22"/>
      <c r="B303" s="354"/>
      <c r="C303" s="354"/>
      <c r="D303" s="354"/>
      <c r="E303" s="354"/>
      <c r="F303" s="22"/>
      <c r="G303" s="22"/>
      <c r="H303" s="22"/>
      <c r="I303" s="22"/>
      <c r="J303" s="22"/>
      <c r="K303" s="22"/>
      <c r="L303" s="22"/>
    </row>
    <row r="304">
      <c r="A304" s="457" t="s">
        <v>646</v>
      </c>
      <c r="B304" s="181">
        <v>88.88888888888889</v>
      </c>
      <c r="C304" s="181" t="s">
        <v>73</v>
      </c>
      <c r="D304" s="181">
        <v>80.0</v>
      </c>
      <c r="E304" s="181">
        <v>80.0</v>
      </c>
      <c r="F304" s="22"/>
      <c r="G304" s="22"/>
      <c r="H304" s="22"/>
      <c r="I304" s="22"/>
      <c r="J304" s="22"/>
      <c r="K304" s="22"/>
      <c r="L304" s="22"/>
    </row>
    <row r="305">
      <c r="A305" s="177"/>
      <c r="B305" s="441"/>
      <c r="C305" s="441"/>
      <c r="D305" s="441"/>
      <c r="E305" s="354"/>
      <c r="F305" s="354"/>
      <c r="G305" s="22"/>
      <c r="H305" s="22"/>
      <c r="I305" s="22"/>
      <c r="J305" s="22"/>
      <c r="K305" s="22"/>
      <c r="L305" s="22"/>
      <c r="M305" s="22"/>
      <c r="N305" s="22"/>
    </row>
    <row r="306">
      <c r="A306" s="457" t="s">
        <v>648</v>
      </c>
      <c r="B306" s="365">
        <v>82.96296296296296</v>
      </c>
      <c r="C306" s="354"/>
      <c r="D306" s="354"/>
      <c r="E306" s="354"/>
      <c r="F306" s="354"/>
      <c r="G306" s="22"/>
      <c r="H306" s="22"/>
      <c r="I306" s="22"/>
      <c r="J306" s="22"/>
      <c r="K306" s="22"/>
      <c r="L306" s="22"/>
      <c r="M306" s="22"/>
      <c r="N306" s="22"/>
    </row>
    <row r="307">
      <c r="A307" s="22"/>
      <c r="B307" s="354"/>
      <c r="C307" s="354"/>
      <c r="D307" s="354"/>
      <c r="E307" s="354"/>
      <c r="F307" s="354"/>
      <c r="G307" s="22"/>
      <c r="H307" s="22"/>
      <c r="I307" s="22"/>
      <c r="J307" s="22"/>
      <c r="K307" s="22"/>
      <c r="L307" s="22"/>
      <c r="M307" s="22"/>
      <c r="N307" s="22"/>
    </row>
    <row r="308">
      <c r="A308" s="463" t="s">
        <v>466</v>
      </c>
      <c r="B308" s="464" t="s">
        <v>567</v>
      </c>
      <c r="C308" s="464" t="s">
        <v>568</v>
      </c>
      <c r="D308" s="464" t="s">
        <v>569</v>
      </c>
      <c r="E308" s="464" t="s">
        <v>570</v>
      </c>
      <c r="F308" s="217"/>
      <c r="G308" s="217"/>
      <c r="H308" s="217"/>
      <c r="I308" s="217"/>
      <c r="J308" s="217"/>
      <c r="K308" s="217"/>
      <c r="L308" s="217"/>
    </row>
    <row r="309">
      <c r="A309" s="438" t="s">
        <v>884</v>
      </c>
      <c r="B309" s="29" t="s">
        <v>70</v>
      </c>
      <c r="C309" s="29" t="s">
        <v>73</v>
      </c>
      <c r="D309" s="29" t="s">
        <v>72</v>
      </c>
      <c r="E309" s="29" t="s">
        <v>72</v>
      </c>
      <c r="F309" s="22"/>
      <c r="G309" s="22"/>
      <c r="H309" s="22"/>
      <c r="I309" s="22"/>
      <c r="J309" s="22"/>
      <c r="K309" s="22"/>
      <c r="L309" s="22"/>
    </row>
    <row r="310">
      <c r="A310" s="437" t="s">
        <v>885</v>
      </c>
      <c r="B310" s="29" t="s">
        <v>73</v>
      </c>
      <c r="C310" s="29" t="s">
        <v>73</v>
      </c>
      <c r="D310" s="29" t="s">
        <v>72</v>
      </c>
      <c r="E310" s="29" t="s">
        <v>72</v>
      </c>
      <c r="F310" s="22"/>
      <c r="G310" s="22"/>
      <c r="H310" s="22"/>
      <c r="I310" s="22"/>
      <c r="J310" s="22"/>
      <c r="K310" s="22"/>
      <c r="L310" s="22"/>
    </row>
    <row r="311">
      <c r="A311" s="437" t="s">
        <v>886</v>
      </c>
      <c r="B311" s="29" t="s">
        <v>69</v>
      </c>
      <c r="C311" s="29" t="s">
        <v>73</v>
      </c>
      <c r="D311" s="29" t="s">
        <v>72</v>
      </c>
      <c r="E311" s="29" t="s">
        <v>72</v>
      </c>
      <c r="F311" s="22"/>
      <c r="G311" s="22"/>
      <c r="H311" s="22"/>
      <c r="I311" s="22"/>
      <c r="J311" s="22"/>
      <c r="K311" s="22"/>
      <c r="L311" s="22"/>
    </row>
    <row r="312">
      <c r="A312" s="437" t="s">
        <v>887</v>
      </c>
      <c r="B312" s="29" t="s">
        <v>72</v>
      </c>
      <c r="C312" s="29" t="s">
        <v>73</v>
      </c>
      <c r="D312" s="29" t="s">
        <v>72</v>
      </c>
      <c r="E312" s="29" t="s">
        <v>72</v>
      </c>
      <c r="F312" s="22"/>
      <c r="G312" s="22"/>
      <c r="H312" s="22"/>
      <c r="I312" s="22"/>
      <c r="J312" s="22"/>
      <c r="K312" s="22"/>
      <c r="L312" s="22"/>
    </row>
    <row r="313">
      <c r="A313" s="437" t="s">
        <v>888</v>
      </c>
      <c r="B313" s="29" t="s">
        <v>69</v>
      </c>
      <c r="C313" s="29" t="s">
        <v>73</v>
      </c>
      <c r="D313" s="29" t="s">
        <v>72</v>
      </c>
      <c r="E313" s="29" t="s">
        <v>72</v>
      </c>
      <c r="F313" s="22"/>
      <c r="G313" s="22"/>
      <c r="H313" s="22"/>
      <c r="I313" s="22"/>
      <c r="J313" s="22"/>
      <c r="K313" s="22"/>
      <c r="L313" s="22"/>
    </row>
    <row r="314">
      <c r="A314" s="437" t="s">
        <v>889</v>
      </c>
      <c r="B314" s="29" t="s">
        <v>69</v>
      </c>
      <c r="C314" s="29" t="s">
        <v>73</v>
      </c>
      <c r="D314" s="29" t="s">
        <v>72</v>
      </c>
      <c r="E314" s="29" t="s">
        <v>72</v>
      </c>
      <c r="F314" s="22"/>
      <c r="G314" s="22"/>
      <c r="H314" s="22"/>
      <c r="I314" s="22"/>
      <c r="J314" s="22"/>
      <c r="K314" s="22"/>
      <c r="L314" s="22"/>
    </row>
    <row r="315">
      <c r="A315" s="437" t="s">
        <v>890</v>
      </c>
      <c r="B315" s="29" t="s">
        <v>69</v>
      </c>
      <c r="C315" s="29" t="s">
        <v>73</v>
      </c>
      <c r="D315" s="29" t="s">
        <v>72</v>
      </c>
      <c r="E315" s="29" t="s">
        <v>72</v>
      </c>
      <c r="F315" s="22"/>
      <c r="G315" s="22"/>
      <c r="H315" s="22"/>
      <c r="I315" s="22"/>
      <c r="J315" s="22"/>
      <c r="K315" s="22"/>
      <c r="L315" s="22"/>
    </row>
    <row r="316">
      <c r="A316" s="437" t="s">
        <v>891</v>
      </c>
      <c r="B316" s="29" t="s">
        <v>69</v>
      </c>
      <c r="C316" s="29" t="s">
        <v>73</v>
      </c>
      <c r="D316" s="29" t="s">
        <v>72</v>
      </c>
      <c r="E316" s="29" t="s">
        <v>72</v>
      </c>
      <c r="F316" s="22"/>
      <c r="G316" s="22"/>
      <c r="H316" s="22"/>
      <c r="I316" s="22"/>
      <c r="J316" s="22"/>
      <c r="K316" s="22"/>
      <c r="L316" s="22"/>
    </row>
    <row r="317">
      <c r="A317" s="437" t="s">
        <v>892</v>
      </c>
      <c r="B317" s="29" t="s">
        <v>70</v>
      </c>
      <c r="C317" s="29" t="s">
        <v>73</v>
      </c>
      <c r="D317" s="29" t="s">
        <v>72</v>
      </c>
      <c r="E317" s="29" t="s">
        <v>72</v>
      </c>
      <c r="F317" s="22"/>
      <c r="G317" s="22"/>
      <c r="H317" s="22"/>
      <c r="I317" s="22"/>
      <c r="J317" s="22"/>
      <c r="K317" s="22"/>
      <c r="L317" s="22"/>
    </row>
    <row r="318">
      <c r="A318" s="437" t="s">
        <v>893</v>
      </c>
      <c r="B318" s="29" t="s">
        <v>72</v>
      </c>
      <c r="C318" s="29" t="s">
        <v>73</v>
      </c>
      <c r="D318" s="29" t="s">
        <v>72</v>
      </c>
      <c r="E318" s="29" t="s">
        <v>72</v>
      </c>
      <c r="F318" s="22"/>
      <c r="G318" s="22"/>
      <c r="H318" s="22"/>
      <c r="I318" s="22"/>
      <c r="J318" s="22"/>
      <c r="K318" s="22"/>
      <c r="L318" s="22"/>
    </row>
    <row r="319">
      <c r="A319" s="437" t="s">
        <v>894</v>
      </c>
      <c r="B319" s="354" t="s">
        <v>3234</v>
      </c>
      <c r="C319" s="354" t="s">
        <v>3235</v>
      </c>
      <c r="D319" s="354" t="s">
        <v>3236</v>
      </c>
      <c r="E319" s="354" t="s">
        <v>3236</v>
      </c>
      <c r="F319" s="22"/>
      <c r="G319" s="22"/>
      <c r="H319" s="22"/>
      <c r="I319" s="22"/>
      <c r="J319" s="22"/>
      <c r="K319" s="22"/>
      <c r="L319" s="22"/>
    </row>
    <row r="320">
      <c r="A320" s="437" t="s">
        <v>895</v>
      </c>
      <c r="B320" s="354" t="s">
        <v>2195</v>
      </c>
      <c r="C320" s="354" t="s">
        <v>3235</v>
      </c>
      <c r="D320" s="354" t="s">
        <v>72</v>
      </c>
      <c r="E320" s="354" t="s">
        <v>72</v>
      </c>
      <c r="F320" s="22"/>
      <c r="G320" s="22"/>
      <c r="H320" s="22"/>
      <c r="I320" s="22"/>
      <c r="J320" s="22"/>
      <c r="K320" s="22"/>
      <c r="L320" s="22"/>
    </row>
    <row r="321">
      <c r="A321" s="437" t="s">
        <v>896</v>
      </c>
      <c r="B321" s="354" t="s">
        <v>3237</v>
      </c>
      <c r="C321" s="354" t="s">
        <v>3235</v>
      </c>
      <c r="D321" s="354" t="s">
        <v>72</v>
      </c>
      <c r="E321" s="354" t="s">
        <v>72</v>
      </c>
      <c r="F321" s="22"/>
      <c r="G321" s="22"/>
      <c r="H321" s="22"/>
      <c r="I321" s="22"/>
      <c r="J321" s="22"/>
      <c r="K321" s="22"/>
      <c r="L321" s="22"/>
    </row>
    <row r="322">
      <c r="A322" s="437" t="s">
        <v>897</v>
      </c>
      <c r="B322" s="354" t="s">
        <v>3238</v>
      </c>
      <c r="C322" s="354" t="s">
        <v>3235</v>
      </c>
      <c r="D322" s="354" t="s">
        <v>72</v>
      </c>
      <c r="E322" s="354" t="s">
        <v>72</v>
      </c>
      <c r="F322" s="22"/>
      <c r="G322" s="22"/>
      <c r="H322" s="22"/>
      <c r="I322" s="22"/>
      <c r="J322" s="22"/>
      <c r="K322" s="22"/>
      <c r="L322" s="22"/>
    </row>
    <row r="323">
      <c r="A323" s="437" t="s">
        <v>898</v>
      </c>
      <c r="B323" s="354" t="s">
        <v>3239</v>
      </c>
      <c r="C323" s="354" t="s">
        <v>3235</v>
      </c>
      <c r="D323" s="354" t="s">
        <v>72</v>
      </c>
      <c r="E323" s="354" t="s">
        <v>72</v>
      </c>
      <c r="F323" s="22"/>
      <c r="G323" s="22"/>
      <c r="H323" s="22"/>
      <c r="I323" s="22"/>
      <c r="J323" s="22"/>
      <c r="K323" s="22"/>
      <c r="L323" s="22"/>
    </row>
    <row r="324">
      <c r="A324" s="437" t="s">
        <v>899</v>
      </c>
      <c r="B324" s="354" t="s">
        <v>3240</v>
      </c>
      <c r="C324" s="354" t="s">
        <v>3235</v>
      </c>
      <c r="D324" s="354" t="s">
        <v>72</v>
      </c>
      <c r="E324" s="354" t="s">
        <v>72</v>
      </c>
      <c r="F324" s="22"/>
      <c r="G324" s="22"/>
      <c r="H324" s="22"/>
      <c r="I324" s="22"/>
      <c r="J324" s="22"/>
      <c r="K324" s="22"/>
      <c r="L324" s="22"/>
    </row>
    <row r="325">
      <c r="A325" s="437" t="s">
        <v>900</v>
      </c>
      <c r="B325" s="354" t="s">
        <v>3241</v>
      </c>
      <c r="C325" s="354" t="s">
        <v>3235</v>
      </c>
      <c r="D325" s="354" t="s">
        <v>72</v>
      </c>
      <c r="E325" s="354" t="s">
        <v>72</v>
      </c>
      <c r="F325" s="22"/>
      <c r="G325" s="22"/>
      <c r="H325" s="22"/>
      <c r="I325" s="22"/>
      <c r="J325" s="22"/>
      <c r="K325" s="22"/>
      <c r="L325" s="22"/>
    </row>
    <row r="326">
      <c r="A326" s="437" t="s">
        <v>901</v>
      </c>
      <c r="B326" s="354" t="s">
        <v>3242</v>
      </c>
      <c r="C326" s="354" t="s">
        <v>3235</v>
      </c>
      <c r="D326" s="354" t="s">
        <v>72</v>
      </c>
      <c r="E326" s="354" t="s">
        <v>72</v>
      </c>
      <c r="F326" s="22"/>
      <c r="G326" s="22"/>
      <c r="H326" s="22"/>
      <c r="I326" s="22"/>
      <c r="J326" s="22"/>
      <c r="K326" s="22"/>
      <c r="L326" s="22"/>
    </row>
    <row r="327">
      <c r="A327" s="437" t="s">
        <v>902</v>
      </c>
      <c r="B327" s="354" t="s">
        <v>3243</v>
      </c>
      <c r="C327" s="354" t="s">
        <v>3235</v>
      </c>
      <c r="D327" s="354" t="s">
        <v>72</v>
      </c>
      <c r="E327" s="354" t="s">
        <v>72</v>
      </c>
      <c r="F327" s="22"/>
      <c r="G327" s="22"/>
      <c r="H327" s="22"/>
      <c r="I327" s="22"/>
      <c r="J327" s="22"/>
      <c r="K327" s="22"/>
      <c r="L327" s="22"/>
    </row>
    <row r="328">
      <c r="A328" s="437" t="s">
        <v>903</v>
      </c>
      <c r="B328" s="354" t="s">
        <v>72</v>
      </c>
      <c r="C328" s="354" t="s">
        <v>3235</v>
      </c>
      <c r="D328" s="354" t="s">
        <v>72</v>
      </c>
      <c r="E328" s="354" t="s">
        <v>72</v>
      </c>
      <c r="F328" s="22"/>
      <c r="G328" s="22"/>
      <c r="H328" s="22"/>
      <c r="I328" s="22"/>
      <c r="J328" s="22"/>
      <c r="K328" s="22"/>
      <c r="L328" s="22"/>
    </row>
    <row r="329">
      <c r="A329" s="437" t="s">
        <v>643</v>
      </c>
      <c r="B329" s="354" t="s">
        <v>3244</v>
      </c>
      <c r="C329" s="354"/>
      <c r="D329" s="354"/>
      <c r="E329" s="354"/>
      <c r="F329" s="22"/>
      <c r="G329" s="22"/>
      <c r="H329" s="22"/>
      <c r="I329" s="22"/>
      <c r="J329" s="22"/>
      <c r="K329" s="22"/>
      <c r="L329" s="22"/>
    </row>
    <row r="330">
      <c r="A330" s="22"/>
      <c r="B330" s="354"/>
      <c r="C330" s="354"/>
      <c r="D330" s="354"/>
      <c r="E330" s="354"/>
      <c r="F330" s="22"/>
      <c r="G330" s="22"/>
      <c r="H330" s="22"/>
      <c r="I330" s="22"/>
      <c r="J330" s="22"/>
      <c r="K330" s="22"/>
      <c r="L330" s="22"/>
    </row>
    <row r="331">
      <c r="A331" s="22"/>
      <c r="B331" s="354"/>
      <c r="C331" s="354"/>
      <c r="D331" s="354"/>
      <c r="E331" s="354"/>
      <c r="F331" s="22"/>
      <c r="G331" s="22"/>
      <c r="H331" s="22"/>
      <c r="I331" s="22"/>
      <c r="J331" s="22"/>
      <c r="K331" s="22"/>
      <c r="L331" s="22"/>
    </row>
    <row r="332">
      <c r="A332" s="465" t="s">
        <v>904</v>
      </c>
      <c r="B332" s="173">
        <v>50.0</v>
      </c>
      <c r="C332" s="173" t="s">
        <v>537</v>
      </c>
      <c r="D332" s="173">
        <v>0.0</v>
      </c>
      <c r="E332" s="173">
        <v>0.0</v>
      </c>
      <c r="F332" s="22"/>
      <c r="G332" s="22"/>
      <c r="H332" s="22"/>
      <c r="I332" s="22"/>
      <c r="J332" s="22"/>
      <c r="K332" s="22"/>
      <c r="L332" s="22"/>
    </row>
    <row r="333">
      <c r="A333" s="465" t="s">
        <v>905</v>
      </c>
      <c r="B333" s="173" t="s">
        <v>537</v>
      </c>
      <c r="C333" s="173" t="s">
        <v>537</v>
      </c>
      <c r="D333" s="173">
        <v>0.0</v>
      </c>
      <c r="E333" s="173">
        <v>0.0</v>
      </c>
      <c r="F333" s="22"/>
      <c r="G333" s="22"/>
      <c r="H333" s="22"/>
      <c r="I333" s="22"/>
      <c r="J333" s="22"/>
      <c r="K333" s="22"/>
      <c r="L333" s="22"/>
    </row>
    <row r="334">
      <c r="A334" s="465" t="s">
        <v>906</v>
      </c>
      <c r="B334" s="173">
        <v>100.0</v>
      </c>
      <c r="C334" s="173" t="s">
        <v>537</v>
      </c>
      <c r="D334" s="173">
        <v>0.0</v>
      </c>
      <c r="E334" s="173">
        <v>0.0</v>
      </c>
      <c r="F334" s="22"/>
      <c r="G334" s="22"/>
      <c r="H334" s="22"/>
      <c r="I334" s="22"/>
      <c r="J334" s="22"/>
      <c r="K334" s="22"/>
      <c r="L334" s="22"/>
    </row>
    <row r="335">
      <c r="A335" s="465" t="s">
        <v>907</v>
      </c>
      <c r="B335" s="173">
        <v>0.0</v>
      </c>
      <c r="C335" s="173" t="s">
        <v>537</v>
      </c>
      <c r="D335" s="173">
        <v>0.0</v>
      </c>
      <c r="E335" s="173">
        <v>0.0</v>
      </c>
      <c r="F335" s="22"/>
      <c r="G335" s="22"/>
      <c r="H335" s="22"/>
      <c r="I335" s="22"/>
      <c r="J335" s="22"/>
      <c r="K335" s="22"/>
      <c r="L335" s="22"/>
    </row>
    <row r="336">
      <c r="A336" s="465" t="s">
        <v>908</v>
      </c>
      <c r="B336" s="173">
        <v>100.0</v>
      </c>
      <c r="C336" s="173" t="s">
        <v>537</v>
      </c>
      <c r="D336" s="173">
        <v>0.0</v>
      </c>
      <c r="E336" s="173">
        <v>0.0</v>
      </c>
      <c r="F336" s="22"/>
      <c r="G336" s="22"/>
      <c r="H336" s="22"/>
      <c r="I336" s="22"/>
      <c r="J336" s="22"/>
      <c r="K336" s="22"/>
      <c r="L336" s="22"/>
    </row>
    <row r="337">
      <c r="A337" s="465" t="s">
        <v>909</v>
      </c>
      <c r="B337" s="173">
        <v>100.0</v>
      </c>
      <c r="C337" s="173" t="s">
        <v>537</v>
      </c>
      <c r="D337" s="173">
        <v>0.0</v>
      </c>
      <c r="E337" s="173">
        <v>0.0</v>
      </c>
      <c r="F337" s="22"/>
      <c r="G337" s="22"/>
      <c r="H337" s="22"/>
      <c r="I337" s="22"/>
      <c r="J337" s="22"/>
      <c r="K337" s="22"/>
      <c r="L337" s="22"/>
    </row>
    <row r="338">
      <c r="A338" s="465" t="s">
        <v>910</v>
      </c>
      <c r="B338" s="173">
        <v>100.0</v>
      </c>
      <c r="C338" s="173" t="s">
        <v>537</v>
      </c>
      <c r="D338" s="173">
        <v>0.0</v>
      </c>
      <c r="E338" s="173">
        <v>0.0</v>
      </c>
      <c r="F338" s="22"/>
      <c r="G338" s="22"/>
      <c r="H338" s="22"/>
      <c r="I338" s="22"/>
      <c r="J338" s="22"/>
      <c r="K338" s="22"/>
      <c r="L338" s="22"/>
    </row>
    <row r="339">
      <c r="A339" s="465" t="s">
        <v>911</v>
      </c>
      <c r="B339" s="173">
        <v>100.0</v>
      </c>
      <c r="C339" s="173" t="s">
        <v>537</v>
      </c>
      <c r="D339" s="173">
        <v>0.0</v>
      </c>
      <c r="E339" s="173">
        <v>0.0</v>
      </c>
      <c r="F339" s="22"/>
      <c r="G339" s="22"/>
      <c r="H339" s="22"/>
      <c r="I339" s="22"/>
      <c r="J339" s="22"/>
      <c r="K339" s="22"/>
      <c r="L339" s="22"/>
    </row>
    <row r="340">
      <c r="A340" s="465" t="s">
        <v>912</v>
      </c>
      <c r="B340" s="173">
        <v>50.0</v>
      </c>
      <c r="C340" s="173" t="s">
        <v>537</v>
      </c>
      <c r="D340" s="173">
        <v>0.0</v>
      </c>
      <c r="E340" s="173">
        <v>0.0</v>
      </c>
      <c r="F340" s="22"/>
      <c r="G340" s="22"/>
      <c r="H340" s="22"/>
      <c r="I340" s="22"/>
      <c r="J340" s="22"/>
      <c r="K340" s="22"/>
      <c r="L340" s="22"/>
    </row>
    <row r="341">
      <c r="A341" s="465" t="s">
        <v>913</v>
      </c>
      <c r="B341" s="173">
        <v>0.0</v>
      </c>
      <c r="C341" s="173" t="s">
        <v>537</v>
      </c>
      <c r="D341" s="173">
        <v>0.0</v>
      </c>
      <c r="E341" s="173">
        <v>0.0</v>
      </c>
      <c r="F341" s="22"/>
      <c r="G341" s="22"/>
      <c r="H341" s="22"/>
      <c r="I341" s="22"/>
      <c r="J341" s="22"/>
      <c r="K341" s="22"/>
      <c r="L341" s="22"/>
    </row>
    <row r="342">
      <c r="A342" s="22"/>
      <c r="B342" s="354"/>
      <c r="C342" s="354"/>
      <c r="D342" s="354"/>
      <c r="E342" s="354"/>
      <c r="F342" s="22"/>
      <c r="G342" s="22"/>
      <c r="H342" s="22"/>
      <c r="I342" s="22"/>
      <c r="J342" s="22"/>
      <c r="K342" s="22"/>
      <c r="L342" s="22"/>
    </row>
    <row r="343">
      <c r="A343" s="466" t="s">
        <v>646</v>
      </c>
      <c r="B343" s="181">
        <v>75.0</v>
      </c>
      <c r="C343" s="181" t="s">
        <v>73</v>
      </c>
      <c r="D343" s="181">
        <v>0.0</v>
      </c>
      <c r="E343" s="181">
        <v>0.0</v>
      </c>
      <c r="F343" s="22"/>
      <c r="G343" s="22"/>
      <c r="H343" s="22"/>
      <c r="I343" s="22"/>
      <c r="J343" s="22"/>
      <c r="K343" s="22"/>
      <c r="L343" s="22"/>
    </row>
    <row r="344">
      <c r="A344" s="177"/>
      <c r="B344" s="441"/>
      <c r="C344" s="441"/>
      <c r="D344" s="441"/>
      <c r="E344" s="354"/>
      <c r="F344" s="354"/>
      <c r="G344" s="22"/>
      <c r="H344" s="22"/>
      <c r="I344" s="22"/>
      <c r="J344" s="22"/>
      <c r="K344" s="22"/>
      <c r="L344" s="22"/>
      <c r="M344" s="22"/>
      <c r="N344" s="22"/>
    </row>
    <row r="345">
      <c r="A345" s="457" t="s">
        <v>648</v>
      </c>
      <c r="B345" s="365">
        <v>25.0</v>
      </c>
      <c r="C345" s="354"/>
      <c r="D345" s="354"/>
      <c r="E345" s="354"/>
      <c r="F345" s="354"/>
      <c r="G345" s="22"/>
      <c r="H345" s="22"/>
      <c r="I345" s="22"/>
      <c r="J345" s="22"/>
      <c r="K345" s="22"/>
      <c r="L345" s="22"/>
      <c r="M345" s="22"/>
      <c r="N345" s="22"/>
    </row>
    <row r="346">
      <c r="A346" s="22"/>
      <c r="B346" s="354"/>
      <c r="C346" s="354"/>
      <c r="D346" s="354"/>
      <c r="E346" s="354"/>
      <c r="F346" s="354"/>
      <c r="G346" s="22"/>
      <c r="H346" s="22"/>
      <c r="I346" s="22"/>
      <c r="J346" s="22"/>
      <c r="K346" s="22"/>
      <c r="L346" s="22"/>
      <c r="M346" s="22"/>
      <c r="N346" s="22"/>
    </row>
    <row r="347">
      <c r="A347" s="463" t="s">
        <v>469</v>
      </c>
      <c r="B347" s="464" t="s">
        <v>567</v>
      </c>
      <c r="C347" s="464" t="s">
        <v>568</v>
      </c>
      <c r="D347" s="464" t="s">
        <v>569</v>
      </c>
      <c r="E347" s="464" t="s">
        <v>570</v>
      </c>
      <c r="F347" s="217"/>
      <c r="G347" s="217"/>
      <c r="H347" s="217"/>
      <c r="I347" s="217"/>
      <c r="J347" s="217"/>
      <c r="K347" s="217"/>
      <c r="L347" s="217"/>
    </row>
    <row r="348">
      <c r="A348" s="438" t="s">
        <v>914</v>
      </c>
      <c r="B348" s="29" t="s">
        <v>73</v>
      </c>
      <c r="C348" s="29" t="s">
        <v>73</v>
      </c>
      <c r="D348" s="29" t="s">
        <v>69</v>
      </c>
      <c r="E348" s="29" t="s">
        <v>70</v>
      </c>
      <c r="F348" s="22"/>
      <c r="G348" s="22"/>
      <c r="H348" s="22"/>
      <c r="I348" s="22"/>
      <c r="J348" s="22"/>
      <c r="K348" s="22"/>
      <c r="L348" s="22"/>
    </row>
    <row r="349">
      <c r="A349" s="437" t="s">
        <v>915</v>
      </c>
      <c r="B349" s="29" t="s">
        <v>70</v>
      </c>
      <c r="C349" s="29" t="s">
        <v>73</v>
      </c>
      <c r="D349" s="29" t="s">
        <v>69</v>
      </c>
      <c r="E349" s="29" t="s">
        <v>72</v>
      </c>
      <c r="F349" s="22"/>
      <c r="G349" s="22"/>
      <c r="H349" s="22"/>
      <c r="I349" s="22"/>
      <c r="J349" s="22"/>
      <c r="K349" s="22"/>
      <c r="L349" s="22"/>
    </row>
    <row r="350">
      <c r="A350" s="437" t="s">
        <v>916</v>
      </c>
      <c r="B350" s="29" t="s">
        <v>70</v>
      </c>
      <c r="C350" s="29" t="s">
        <v>73</v>
      </c>
      <c r="D350" s="29" t="s">
        <v>69</v>
      </c>
      <c r="E350" s="29" t="s">
        <v>70</v>
      </c>
      <c r="F350" s="22"/>
      <c r="G350" s="22"/>
      <c r="H350" s="22"/>
      <c r="I350" s="22"/>
      <c r="J350" s="22"/>
      <c r="K350" s="22"/>
      <c r="L350" s="22"/>
    </row>
    <row r="351">
      <c r="A351" s="437" t="s">
        <v>917</v>
      </c>
      <c r="B351" s="29" t="s">
        <v>73</v>
      </c>
      <c r="C351" s="29" t="s">
        <v>72</v>
      </c>
      <c r="D351" s="29" t="s">
        <v>71</v>
      </c>
      <c r="E351" s="29" t="s">
        <v>71</v>
      </c>
      <c r="F351" s="22"/>
      <c r="G351" s="22"/>
      <c r="H351" s="22"/>
      <c r="I351" s="22"/>
      <c r="J351" s="22"/>
      <c r="K351" s="22"/>
      <c r="L351" s="22"/>
    </row>
    <row r="352">
      <c r="A352" s="437" t="s">
        <v>918</v>
      </c>
      <c r="B352" s="354" t="s">
        <v>2206</v>
      </c>
      <c r="C352" s="354" t="s">
        <v>3222</v>
      </c>
      <c r="D352" s="354" t="s">
        <v>3245</v>
      </c>
      <c r="E352" s="354" t="s">
        <v>3246</v>
      </c>
      <c r="F352" s="22"/>
      <c r="G352" s="22"/>
      <c r="H352" s="22"/>
      <c r="I352" s="22"/>
      <c r="J352" s="22"/>
      <c r="K352" s="22"/>
      <c r="L352" s="22"/>
    </row>
    <row r="353">
      <c r="A353" s="437" t="s">
        <v>919</v>
      </c>
      <c r="B353" s="354" t="s">
        <v>3247</v>
      </c>
      <c r="C353" s="354" t="s">
        <v>3222</v>
      </c>
      <c r="D353" s="354" t="s">
        <v>3248</v>
      </c>
      <c r="E353" s="354" t="s">
        <v>731</v>
      </c>
      <c r="F353" s="22"/>
      <c r="G353" s="22"/>
      <c r="H353" s="22"/>
      <c r="I353" s="22"/>
      <c r="J353" s="22"/>
      <c r="K353" s="22"/>
      <c r="L353" s="22"/>
    </row>
    <row r="354">
      <c r="A354" s="437" t="s">
        <v>921</v>
      </c>
      <c r="B354" s="354" t="s">
        <v>3249</v>
      </c>
      <c r="C354" s="354" t="s">
        <v>3222</v>
      </c>
      <c r="D354" s="354" t="s">
        <v>3250</v>
      </c>
      <c r="E354" s="354" t="s">
        <v>3251</v>
      </c>
      <c r="F354" s="22"/>
      <c r="G354" s="22"/>
      <c r="H354" s="22"/>
      <c r="I354" s="22"/>
      <c r="J354" s="22"/>
      <c r="K354" s="22"/>
      <c r="L354" s="22"/>
    </row>
    <row r="355">
      <c r="A355" s="437" t="s">
        <v>922</v>
      </c>
      <c r="B355" s="354" t="s">
        <v>2206</v>
      </c>
      <c r="C355" s="354" t="s">
        <v>72</v>
      </c>
      <c r="D355" s="354" t="s">
        <v>3252</v>
      </c>
      <c r="E355" s="354" t="s">
        <v>3253</v>
      </c>
      <c r="F355" s="22"/>
      <c r="G355" s="22"/>
      <c r="H355" s="22"/>
      <c r="I355" s="22"/>
      <c r="J355" s="22"/>
      <c r="K355" s="22"/>
      <c r="L355" s="22"/>
    </row>
    <row r="356">
      <c r="A356" s="437" t="s">
        <v>643</v>
      </c>
      <c r="B356" s="354" t="s">
        <v>3254</v>
      </c>
      <c r="C356" s="354"/>
      <c r="D356" s="354" t="s">
        <v>3255</v>
      </c>
      <c r="E356" s="354" t="s">
        <v>3256</v>
      </c>
      <c r="F356" s="22"/>
      <c r="G356" s="22"/>
      <c r="H356" s="22"/>
      <c r="I356" s="22"/>
      <c r="J356" s="22"/>
      <c r="K356" s="22"/>
      <c r="L356" s="22"/>
    </row>
    <row r="357">
      <c r="A357" s="22"/>
      <c r="B357" s="354"/>
      <c r="C357" s="354"/>
      <c r="D357" s="354"/>
      <c r="E357" s="354"/>
      <c r="F357" s="22"/>
      <c r="G357" s="22"/>
      <c r="H357" s="22"/>
      <c r="I357" s="22"/>
      <c r="J357" s="22"/>
      <c r="K357" s="22"/>
      <c r="L357" s="22"/>
    </row>
    <row r="358">
      <c r="A358" s="177"/>
      <c r="B358" s="446"/>
      <c r="C358" s="446"/>
      <c r="D358" s="446"/>
      <c r="E358" s="354"/>
      <c r="F358" s="22"/>
      <c r="G358" s="22"/>
      <c r="H358" s="22"/>
      <c r="I358" s="22"/>
      <c r="J358" s="22"/>
      <c r="K358" s="22"/>
      <c r="L358" s="22"/>
    </row>
    <row r="359">
      <c r="A359" s="465" t="s">
        <v>923</v>
      </c>
      <c r="B359" s="173" t="s">
        <v>537</v>
      </c>
      <c r="C359" s="173" t="s">
        <v>537</v>
      </c>
      <c r="D359" s="173">
        <v>100.0</v>
      </c>
      <c r="E359" s="173">
        <v>50.0</v>
      </c>
      <c r="F359" s="22"/>
      <c r="G359" s="22"/>
      <c r="H359" s="22"/>
      <c r="I359" s="22"/>
      <c r="J359" s="22"/>
      <c r="K359" s="22"/>
      <c r="L359" s="22"/>
    </row>
    <row r="360">
      <c r="A360" s="465" t="s">
        <v>924</v>
      </c>
      <c r="B360" s="173">
        <v>50.0</v>
      </c>
      <c r="C360" s="173" t="s">
        <v>537</v>
      </c>
      <c r="D360" s="173">
        <v>100.0</v>
      </c>
      <c r="E360" s="173">
        <v>0.0</v>
      </c>
      <c r="F360" s="22"/>
      <c r="G360" s="22"/>
      <c r="H360" s="22"/>
      <c r="I360" s="22"/>
      <c r="J360" s="22"/>
      <c r="K360" s="22"/>
      <c r="L360" s="22"/>
    </row>
    <row r="361">
      <c r="A361" s="465" t="s">
        <v>925</v>
      </c>
      <c r="B361" s="173">
        <v>50.0</v>
      </c>
      <c r="C361" s="173" t="s">
        <v>537</v>
      </c>
      <c r="D361" s="173">
        <v>100.0</v>
      </c>
      <c r="E361" s="173">
        <v>50.0</v>
      </c>
      <c r="F361" s="22"/>
      <c r="G361" s="22"/>
      <c r="H361" s="22"/>
      <c r="I361" s="22"/>
      <c r="J361" s="22"/>
      <c r="K361" s="22"/>
      <c r="L361" s="22"/>
    </row>
    <row r="362">
      <c r="A362" s="465" t="s">
        <v>926</v>
      </c>
      <c r="B362" s="173" t="s">
        <v>537</v>
      </c>
      <c r="C362" s="173">
        <v>0.0</v>
      </c>
      <c r="D362" s="173">
        <v>0.0</v>
      </c>
      <c r="E362" s="173">
        <v>0.0</v>
      </c>
      <c r="F362" s="22"/>
      <c r="G362" s="22"/>
      <c r="H362" s="22"/>
      <c r="I362" s="22"/>
      <c r="J362" s="22"/>
      <c r="K362" s="22"/>
      <c r="L362" s="22"/>
    </row>
    <row r="363">
      <c r="A363" s="22"/>
      <c r="B363" s="354"/>
      <c r="C363" s="354"/>
      <c r="D363" s="354"/>
      <c r="E363" s="354"/>
      <c r="F363" s="22"/>
      <c r="G363" s="22"/>
      <c r="H363" s="22"/>
      <c r="I363" s="22"/>
      <c r="J363" s="22"/>
      <c r="K363" s="22"/>
      <c r="L363" s="22"/>
    </row>
    <row r="364">
      <c r="A364" s="466" t="s">
        <v>646</v>
      </c>
      <c r="B364" s="181">
        <v>50.0</v>
      </c>
      <c r="C364" s="181">
        <v>0.0</v>
      </c>
      <c r="D364" s="181">
        <v>75.0</v>
      </c>
      <c r="E364" s="181">
        <v>25.0</v>
      </c>
      <c r="F364" s="22"/>
      <c r="G364" s="22"/>
      <c r="H364" s="22"/>
      <c r="I364" s="22"/>
      <c r="J364" s="22"/>
      <c r="K364" s="22"/>
      <c r="L364" s="22"/>
    </row>
    <row r="365">
      <c r="A365" s="177"/>
      <c r="B365" s="441"/>
      <c r="C365" s="441"/>
      <c r="D365" s="441"/>
      <c r="E365" s="354"/>
      <c r="F365" s="354"/>
      <c r="G365" s="22"/>
      <c r="H365" s="22"/>
      <c r="I365" s="22"/>
      <c r="J365" s="22"/>
      <c r="K365" s="22"/>
      <c r="L365" s="22"/>
      <c r="M365" s="22"/>
      <c r="N365" s="22"/>
    </row>
    <row r="366">
      <c r="A366" s="457" t="s">
        <v>648</v>
      </c>
      <c r="B366" s="365">
        <v>37.5</v>
      </c>
      <c r="C366" s="354"/>
      <c r="D366" s="354"/>
      <c r="E366" s="354"/>
      <c r="F366" s="354"/>
      <c r="G366" s="22"/>
      <c r="H366" s="22"/>
      <c r="I366" s="22"/>
      <c r="J366" s="22"/>
      <c r="K366" s="22"/>
      <c r="L366" s="22"/>
      <c r="M366" s="22"/>
      <c r="N366" s="22"/>
    </row>
    <row r="367">
      <c r="A367" s="22"/>
      <c r="B367" s="354"/>
      <c r="C367" s="354"/>
      <c r="D367" s="354"/>
      <c r="E367" s="354"/>
      <c r="F367" s="354"/>
      <c r="G367" s="22"/>
      <c r="H367" s="22"/>
      <c r="I367" s="22"/>
      <c r="J367" s="22"/>
      <c r="K367" s="22"/>
      <c r="L367" s="22"/>
      <c r="M367" s="22"/>
      <c r="N367" s="22"/>
    </row>
    <row r="368">
      <c r="A368" s="463" t="s">
        <v>472</v>
      </c>
      <c r="B368" s="464" t="s">
        <v>567</v>
      </c>
      <c r="C368" s="464" t="s">
        <v>568</v>
      </c>
      <c r="D368" s="464" t="s">
        <v>569</v>
      </c>
      <c r="E368" s="464" t="s">
        <v>570</v>
      </c>
      <c r="F368" s="217"/>
      <c r="G368" s="217"/>
      <c r="H368" s="217"/>
      <c r="I368" s="217"/>
      <c r="J368" s="217"/>
      <c r="K368" s="217"/>
      <c r="L368" s="217"/>
    </row>
    <row r="369">
      <c r="A369" s="438" t="s">
        <v>927</v>
      </c>
      <c r="B369" s="29" t="s">
        <v>73</v>
      </c>
      <c r="C369" s="29" t="s">
        <v>73</v>
      </c>
      <c r="D369" s="29" t="s">
        <v>73</v>
      </c>
      <c r="E369" s="29" t="s">
        <v>73</v>
      </c>
      <c r="F369" s="22"/>
      <c r="G369" s="22"/>
      <c r="H369" s="22"/>
      <c r="I369" s="22"/>
      <c r="J369" s="22"/>
      <c r="K369" s="22"/>
      <c r="L369" s="22"/>
    </row>
    <row r="370">
      <c r="A370" s="437" t="s">
        <v>928</v>
      </c>
      <c r="B370" s="29" t="s">
        <v>73</v>
      </c>
      <c r="C370" s="29" t="s">
        <v>73</v>
      </c>
      <c r="D370" s="29" t="s">
        <v>73</v>
      </c>
      <c r="E370" s="29" t="s">
        <v>73</v>
      </c>
      <c r="F370" s="22"/>
      <c r="G370" s="22"/>
      <c r="H370" s="22"/>
      <c r="I370" s="22"/>
      <c r="J370" s="22"/>
      <c r="K370" s="22"/>
      <c r="L370" s="22"/>
    </row>
    <row r="371">
      <c r="A371" s="437" t="s">
        <v>929</v>
      </c>
      <c r="B371" s="354" t="s">
        <v>73</v>
      </c>
      <c r="C371" s="354" t="s">
        <v>73</v>
      </c>
      <c r="D371" s="354" t="s">
        <v>73</v>
      </c>
      <c r="E371" s="354" t="s">
        <v>73</v>
      </c>
      <c r="F371" s="22"/>
      <c r="G371" s="22"/>
      <c r="H371" s="22"/>
      <c r="I371" s="22"/>
      <c r="J371" s="22"/>
      <c r="K371" s="22"/>
      <c r="L371" s="22"/>
    </row>
    <row r="372">
      <c r="A372" s="437" t="s">
        <v>931</v>
      </c>
      <c r="B372" s="354" t="s">
        <v>73</v>
      </c>
      <c r="C372" s="354" t="s">
        <v>73</v>
      </c>
      <c r="D372" s="354" t="s">
        <v>73</v>
      </c>
      <c r="E372" s="354" t="s">
        <v>73</v>
      </c>
      <c r="F372" s="22"/>
      <c r="G372" s="22"/>
      <c r="H372" s="22"/>
      <c r="I372" s="22"/>
      <c r="J372" s="22"/>
      <c r="K372" s="22"/>
      <c r="L372" s="22"/>
    </row>
    <row r="373">
      <c r="A373" s="437" t="s">
        <v>643</v>
      </c>
      <c r="B373" s="354"/>
      <c r="C373" s="354"/>
      <c r="D373" s="354"/>
      <c r="E373" s="354"/>
      <c r="F373" s="22"/>
      <c r="G373" s="22"/>
      <c r="H373" s="22"/>
      <c r="I373" s="22"/>
      <c r="J373" s="22"/>
      <c r="K373" s="22"/>
      <c r="L373" s="22"/>
    </row>
    <row r="374">
      <c r="A374" s="22"/>
      <c r="B374" s="354"/>
      <c r="C374" s="354"/>
      <c r="D374" s="354"/>
      <c r="E374" s="354"/>
      <c r="F374" s="22"/>
      <c r="G374" s="22"/>
      <c r="H374" s="22"/>
      <c r="I374" s="22"/>
      <c r="J374" s="22"/>
      <c r="K374" s="22"/>
      <c r="L374" s="22"/>
    </row>
    <row r="375">
      <c r="A375" s="22"/>
      <c r="B375" s="354"/>
      <c r="C375" s="354"/>
      <c r="D375" s="354"/>
      <c r="E375" s="354"/>
      <c r="F375" s="22"/>
      <c r="G375" s="22"/>
      <c r="H375" s="22"/>
      <c r="I375" s="22"/>
      <c r="J375" s="22"/>
      <c r="K375" s="22"/>
      <c r="L375" s="22"/>
    </row>
    <row r="376">
      <c r="A376" s="438" t="s">
        <v>935</v>
      </c>
      <c r="B376" s="173" t="s">
        <v>537</v>
      </c>
      <c r="C376" s="173" t="s">
        <v>537</v>
      </c>
      <c r="D376" s="173" t="s">
        <v>537</v>
      </c>
      <c r="E376" s="173" t="s">
        <v>537</v>
      </c>
      <c r="F376" s="22"/>
      <c r="G376" s="22"/>
      <c r="H376" s="22"/>
      <c r="I376" s="22"/>
      <c r="J376" s="22"/>
      <c r="K376" s="22"/>
      <c r="L376" s="22"/>
    </row>
    <row r="377">
      <c r="A377" s="438" t="s">
        <v>936</v>
      </c>
      <c r="B377" s="173" t="s">
        <v>537</v>
      </c>
      <c r="C377" s="173" t="s">
        <v>537</v>
      </c>
      <c r="D377" s="173" t="s">
        <v>537</v>
      </c>
      <c r="E377" s="173" t="s">
        <v>537</v>
      </c>
      <c r="F377" s="22"/>
      <c r="G377" s="22"/>
      <c r="H377" s="22"/>
      <c r="I377" s="22"/>
      <c r="J377" s="22"/>
      <c r="K377" s="22"/>
      <c r="L377" s="22"/>
    </row>
    <row r="378">
      <c r="A378" s="22"/>
      <c r="B378" s="354"/>
      <c r="C378" s="354"/>
      <c r="D378" s="354"/>
      <c r="E378" s="354"/>
      <c r="F378" s="22"/>
      <c r="G378" s="22"/>
      <c r="H378" s="22"/>
      <c r="I378" s="22"/>
      <c r="J378" s="22"/>
      <c r="K378" s="22"/>
      <c r="L378" s="22"/>
    </row>
    <row r="379">
      <c r="A379" s="457" t="s">
        <v>646</v>
      </c>
      <c r="B379" s="181" t="s">
        <v>73</v>
      </c>
      <c r="C379" s="181" t="s">
        <v>73</v>
      </c>
      <c r="D379" s="181" t="s">
        <v>73</v>
      </c>
      <c r="E379" s="181" t="s">
        <v>73</v>
      </c>
      <c r="F379" s="22"/>
      <c r="G379" s="22"/>
      <c r="H379" s="22"/>
      <c r="I379" s="22"/>
      <c r="J379" s="22"/>
      <c r="K379" s="22"/>
      <c r="L379" s="22"/>
    </row>
    <row r="380">
      <c r="A380" s="177"/>
      <c r="B380" s="441"/>
      <c r="C380" s="441"/>
      <c r="D380" s="441"/>
      <c r="E380" s="354"/>
      <c r="F380" s="354"/>
      <c r="G380" s="22"/>
      <c r="H380" s="22"/>
      <c r="I380" s="22"/>
      <c r="J380" s="22"/>
      <c r="K380" s="22"/>
      <c r="L380" s="22"/>
      <c r="M380" s="22"/>
      <c r="N380" s="22"/>
    </row>
    <row r="381">
      <c r="A381" s="457" t="s">
        <v>648</v>
      </c>
      <c r="B381" s="365" t="s">
        <v>73</v>
      </c>
      <c r="C381" s="354"/>
      <c r="D381" s="354"/>
      <c r="E381" s="354"/>
      <c r="F381" s="354"/>
      <c r="G381" s="22"/>
      <c r="H381" s="22"/>
      <c r="I381" s="22"/>
      <c r="J381" s="22"/>
      <c r="K381" s="22"/>
      <c r="L381" s="22"/>
      <c r="M381" s="22"/>
      <c r="N381" s="22"/>
    </row>
    <row r="382">
      <c r="A382" s="22"/>
      <c r="B382" s="354"/>
      <c r="C382" s="354"/>
      <c r="D382" s="354"/>
      <c r="E382" s="354"/>
      <c r="F382" s="354"/>
      <c r="G382" s="22"/>
      <c r="H382" s="22"/>
      <c r="I382" s="22"/>
      <c r="J382" s="22"/>
      <c r="K382" s="22"/>
      <c r="L382" s="22"/>
      <c r="M382" s="22"/>
      <c r="N382" s="22"/>
    </row>
    <row r="383">
      <c r="A383" s="463" t="s">
        <v>475</v>
      </c>
      <c r="B383" s="464" t="s">
        <v>567</v>
      </c>
      <c r="C383" s="464" t="s">
        <v>568</v>
      </c>
      <c r="D383" s="464" t="s">
        <v>569</v>
      </c>
      <c r="E383" s="464" t="s">
        <v>570</v>
      </c>
      <c r="F383" s="217"/>
      <c r="G383" s="217"/>
      <c r="H383" s="217"/>
      <c r="I383" s="217"/>
      <c r="J383" s="217"/>
      <c r="K383" s="217"/>
      <c r="L383" s="217"/>
    </row>
    <row r="384">
      <c r="A384" s="438" t="s">
        <v>937</v>
      </c>
      <c r="B384" s="29" t="s">
        <v>73</v>
      </c>
      <c r="C384" s="29" t="s">
        <v>73</v>
      </c>
      <c r="D384" s="29" t="s">
        <v>73</v>
      </c>
      <c r="E384" s="29" t="s">
        <v>73</v>
      </c>
      <c r="F384" s="22"/>
      <c r="G384" s="22"/>
      <c r="H384" s="22"/>
      <c r="I384" s="22"/>
      <c r="J384" s="22"/>
      <c r="K384" s="22"/>
      <c r="L384" s="22"/>
    </row>
    <row r="385">
      <c r="A385" s="437" t="s">
        <v>938</v>
      </c>
      <c r="B385" s="29" t="s">
        <v>73</v>
      </c>
      <c r="C385" s="29" t="s">
        <v>73</v>
      </c>
      <c r="D385" s="29" t="s">
        <v>73</v>
      </c>
      <c r="E385" s="29" t="s">
        <v>73</v>
      </c>
      <c r="F385" s="22"/>
      <c r="G385" s="22"/>
      <c r="H385" s="22"/>
      <c r="I385" s="22"/>
      <c r="J385" s="22"/>
      <c r="K385" s="22"/>
      <c r="L385" s="22"/>
    </row>
    <row r="386">
      <c r="A386" s="437" t="s">
        <v>938</v>
      </c>
      <c r="B386" s="29" t="s">
        <v>73</v>
      </c>
      <c r="C386" s="29" t="s">
        <v>73</v>
      </c>
      <c r="D386" s="29" t="s">
        <v>73</v>
      </c>
      <c r="E386" s="29" t="s">
        <v>73</v>
      </c>
      <c r="F386" s="22"/>
      <c r="G386" s="22"/>
      <c r="H386" s="22"/>
      <c r="I386" s="22"/>
      <c r="J386" s="22"/>
      <c r="K386" s="22"/>
      <c r="L386" s="22"/>
    </row>
    <row r="387">
      <c r="A387" s="437" t="s">
        <v>938</v>
      </c>
      <c r="B387" s="29" t="s">
        <v>73</v>
      </c>
      <c r="C387" s="29" t="s">
        <v>73</v>
      </c>
      <c r="D387" s="29" t="s">
        <v>73</v>
      </c>
      <c r="E387" s="29" t="s">
        <v>73</v>
      </c>
      <c r="F387" s="22"/>
      <c r="G387" s="22"/>
      <c r="H387" s="22"/>
      <c r="I387" s="22"/>
      <c r="J387" s="22"/>
      <c r="K387" s="22"/>
      <c r="L387" s="22"/>
    </row>
    <row r="388">
      <c r="A388" s="437" t="s">
        <v>938</v>
      </c>
      <c r="B388" s="29" t="s">
        <v>73</v>
      </c>
      <c r="C388" s="29" t="s">
        <v>73</v>
      </c>
      <c r="D388" s="29" t="s">
        <v>73</v>
      </c>
      <c r="E388" s="29" t="s">
        <v>73</v>
      </c>
      <c r="F388" s="22"/>
      <c r="G388" s="22"/>
      <c r="H388" s="22"/>
      <c r="I388" s="22"/>
      <c r="J388" s="22"/>
      <c r="K388" s="22"/>
      <c r="L388" s="22"/>
    </row>
    <row r="389">
      <c r="A389" s="437" t="s">
        <v>938</v>
      </c>
      <c r="B389" s="29" t="s">
        <v>73</v>
      </c>
      <c r="C389" s="29" t="s">
        <v>73</v>
      </c>
      <c r="D389" s="29" t="s">
        <v>73</v>
      </c>
      <c r="E389" s="29" t="s">
        <v>73</v>
      </c>
      <c r="F389" s="22"/>
      <c r="G389" s="22"/>
      <c r="H389" s="22"/>
      <c r="I389" s="22"/>
      <c r="J389" s="22"/>
      <c r="K389" s="22"/>
      <c r="L389" s="22"/>
    </row>
    <row r="390">
      <c r="A390" s="437" t="s">
        <v>938</v>
      </c>
      <c r="B390" s="29" t="s">
        <v>73</v>
      </c>
      <c r="C390" s="29" t="s">
        <v>73</v>
      </c>
      <c r="D390" s="29" t="s">
        <v>73</v>
      </c>
      <c r="E390" s="29" t="s">
        <v>73</v>
      </c>
      <c r="F390" s="22"/>
      <c r="G390" s="22"/>
      <c r="H390" s="22"/>
      <c r="I390" s="22"/>
      <c r="J390" s="22"/>
      <c r="K390" s="22"/>
      <c r="L390" s="22"/>
    </row>
    <row r="391">
      <c r="A391" s="437" t="s">
        <v>938</v>
      </c>
      <c r="B391" s="29" t="s">
        <v>73</v>
      </c>
      <c r="C391" s="29" t="s">
        <v>73</v>
      </c>
      <c r="D391" s="29" t="s">
        <v>73</v>
      </c>
      <c r="E391" s="29" t="s">
        <v>73</v>
      </c>
      <c r="F391" s="22"/>
      <c r="G391" s="22"/>
      <c r="H391" s="22"/>
      <c r="I391" s="22"/>
      <c r="J391" s="22"/>
      <c r="K391" s="22"/>
      <c r="L391" s="22"/>
    </row>
    <row r="392">
      <c r="A392" s="437" t="s">
        <v>939</v>
      </c>
      <c r="B392" s="354" t="s">
        <v>73</v>
      </c>
      <c r="C392" s="354" t="s">
        <v>73</v>
      </c>
      <c r="D392" s="354" t="s">
        <v>73</v>
      </c>
      <c r="E392" s="354" t="s">
        <v>73</v>
      </c>
      <c r="F392" s="22"/>
      <c r="G392" s="22"/>
      <c r="H392" s="22"/>
      <c r="I392" s="22"/>
      <c r="J392" s="22"/>
      <c r="K392" s="22"/>
      <c r="L392" s="22"/>
    </row>
    <row r="393">
      <c r="A393" s="437" t="s">
        <v>941</v>
      </c>
      <c r="B393" s="354" t="s">
        <v>73</v>
      </c>
      <c r="C393" s="354" t="s">
        <v>73</v>
      </c>
      <c r="D393" s="354" t="s">
        <v>73</v>
      </c>
      <c r="E393" s="354" t="s">
        <v>73</v>
      </c>
      <c r="F393" s="22"/>
      <c r="G393" s="22"/>
      <c r="H393" s="22"/>
      <c r="I393" s="22"/>
      <c r="J393" s="22"/>
      <c r="K393" s="22"/>
      <c r="L393" s="22"/>
    </row>
    <row r="394">
      <c r="A394" s="437" t="s">
        <v>943</v>
      </c>
      <c r="B394" s="354" t="s">
        <v>73</v>
      </c>
      <c r="C394" s="354" t="s">
        <v>73</v>
      </c>
      <c r="D394" s="354" t="s">
        <v>73</v>
      </c>
      <c r="E394" s="354" t="s">
        <v>73</v>
      </c>
      <c r="F394" s="22"/>
      <c r="G394" s="22"/>
      <c r="H394" s="22"/>
      <c r="I394" s="22"/>
      <c r="J394" s="22"/>
      <c r="K394" s="22"/>
      <c r="L394" s="22"/>
    </row>
    <row r="395">
      <c r="A395" s="437" t="s">
        <v>944</v>
      </c>
      <c r="B395" s="354" t="s">
        <v>73</v>
      </c>
      <c r="C395" s="354" t="s">
        <v>73</v>
      </c>
      <c r="D395" s="354" t="s">
        <v>73</v>
      </c>
      <c r="E395" s="354" t="s">
        <v>73</v>
      </c>
      <c r="F395" s="22"/>
      <c r="G395" s="22"/>
      <c r="H395" s="22"/>
      <c r="I395" s="22"/>
      <c r="J395" s="22"/>
      <c r="K395" s="22"/>
      <c r="L395" s="22"/>
    </row>
    <row r="396">
      <c r="A396" s="437" t="s">
        <v>945</v>
      </c>
      <c r="B396" s="354" t="s">
        <v>73</v>
      </c>
      <c r="C396" s="354" t="s">
        <v>73</v>
      </c>
      <c r="D396" s="354" t="s">
        <v>73</v>
      </c>
      <c r="E396" s="354" t="s">
        <v>73</v>
      </c>
      <c r="F396" s="22"/>
      <c r="G396" s="22"/>
      <c r="H396" s="22"/>
      <c r="I396" s="22"/>
      <c r="J396" s="22"/>
      <c r="K396" s="22"/>
      <c r="L396" s="22"/>
    </row>
    <row r="397">
      <c r="A397" s="437" t="s">
        <v>946</v>
      </c>
      <c r="B397" s="354" t="s">
        <v>73</v>
      </c>
      <c r="C397" s="354" t="s">
        <v>73</v>
      </c>
      <c r="D397" s="354" t="s">
        <v>73</v>
      </c>
      <c r="E397" s="354" t="s">
        <v>73</v>
      </c>
      <c r="F397" s="22"/>
      <c r="G397" s="22"/>
      <c r="H397" s="22"/>
      <c r="I397" s="22"/>
      <c r="J397" s="22"/>
      <c r="K397" s="22"/>
      <c r="L397" s="22"/>
    </row>
    <row r="398">
      <c r="A398" s="437" t="s">
        <v>947</v>
      </c>
      <c r="B398" s="354" t="s">
        <v>73</v>
      </c>
      <c r="C398" s="354" t="s">
        <v>73</v>
      </c>
      <c r="D398" s="354" t="s">
        <v>73</v>
      </c>
      <c r="E398" s="354" t="s">
        <v>73</v>
      </c>
      <c r="F398" s="22"/>
      <c r="G398" s="22"/>
      <c r="H398" s="22"/>
      <c r="I398" s="22"/>
      <c r="J398" s="22"/>
      <c r="K398" s="22"/>
      <c r="L398" s="22"/>
    </row>
    <row r="399">
      <c r="A399" s="437" t="s">
        <v>949</v>
      </c>
      <c r="B399" s="354" t="s">
        <v>73</v>
      </c>
      <c r="C399" s="354" t="s">
        <v>73</v>
      </c>
      <c r="D399" s="354" t="s">
        <v>73</v>
      </c>
      <c r="E399" s="354" t="s">
        <v>73</v>
      </c>
      <c r="F399" s="22"/>
      <c r="G399" s="22"/>
      <c r="H399" s="22"/>
      <c r="I399" s="22"/>
      <c r="J399" s="22"/>
      <c r="K399" s="22"/>
      <c r="L399" s="22"/>
    </row>
    <row r="400">
      <c r="A400" s="437" t="s">
        <v>643</v>
      </c>
      <c r="B400" s="354"/>
      <c r="C400" s="354"/>
      <c r="D400" s="354"/>
      <c r="E400" s="354"/>
      <c r="F400" s="22"/>
      <c r="G400" s="22"/>
      <c r="H400" s="22"/>
      <c r="I400" s="22"/>
      <c r="J400" s="22"/>
      <c r="K400" s="22"/>
      <c r="L400" s="22"/>
    </row>
    <row r="401">
      <c r="A401" s="22"/>
      <c r="B401" s="354"/>
      <c r="C401" s="354"/>
      <c r="D401" s="354"/>
      <c r="E401" s="354"/>
      <c r="F401" s="22"/>
      <c r="G401" s="22"/>
      <c r="H401" s="22"/>
      <c r="I401" s="22"/>
      <c r="J401" s="22"/>
      <c r="K401" s="22"/>
      <c r="L401" s="22"/>
    </row>
    <row r="402">
      <c r="A402" s="177"/>
      <c r="B402" s="446"/>
      <c r="C402" s="446"/>
      <c r="D402" s="446"/>
      <c r="E402" s="354"/>
      <c r="F402" s="22"/>
      <c r="G402" s="22"/>
      <c r="H402" s="22"/>
      <c r="I402" s="22"/>
      <c r="J402" s="22"/>
      <c r="K402" s="22"/>
      <c r="L402" s="22"/>
    </row>
    <row r="403">
      <c r="A403" s="438" t="s">
        <v>950</v>
      </c>
      <c r="B403" s="173" t="s">
        <v>537</v>
      </c>
      <c r="C403" s="173" t="s">
        <v>537</v>
      </c>
      <c r="D403" s="173" t="s">
        <v>537</v>
      </c>
      <c r="E403" s="173" t="s">
        <v>537</v>
      </c>
      <c r="F403" s="22"/>
      <c r="G403" s="22"/>
      <c r="H403" s="22"/>
      <c r="I403" s="22"/>
      <c r="J403" s="22"/>
      <c r="K403" s="22"/>
      <c r="L403" s="22"/>
    </row>
    <row r="404">
      <c r="A404" s="438" t="s">
        <v>951</v>
      </c>
      <c r="B404" s="173" t="s">
        <v>537</v>
      </c>
      <c r="C404" s="173" t="s">
        <v>537</v>
      </c>
      <c r="D404" s="173" t="s">
        <v>537</v>
      </c>
      <c r="E404" s="173" t="s">
        <v>537</v>
      </c>
      <c r="F404" s="22"/>
      <c r="G404" s="22"/>
      <c r="H404" s="22"/>
      <c r="I404" s="22"/>
      <c r="J404" s="22"/>
      <c r="K404" s="22"/>
      <c r="L404" s="22"/>
    </row>
    <row r="405">
      <c r="A405" s="438" t="s">
        <v>952</v>
      </c>
      <c r="B405" s="173" t="s">
        <v>537</v>
      </c>
      <c r="C405" s="173" t="s">
        <v>537</v>
      </c>
      <c r="D405" s="173" t="s">
        <v>537</v>
      </c>
      <c r="E405" s="173" t="s">
        <v>537</v>
      </c>
      <c r="F405" s="22"/>
      <c r="G405" s="22"/>
      <c r="H405" s="22"/>
      <c r="I405" s="22"/>
      <c r="J405" s="22"/>
      <c r="K405" s="22"/>
      <c r="L405" s="22"/>
    </row>
    <row r="406">
      <c r="A406" s="438" t="s">
        <v>953</v>
      </c>
      <c r="B406" s="173" t="s">
        <v>537</v>
      </c>
      <c r="C406" s="173" t="s">
        <v>537</v>
      </c>
      <c r="D406" s="173" t="s">
        <v>537</v>
      </c>
      <c r="E406" s="173" t="s">
        <v>537</v>
      </c>
      <c r="F406" s="22"/>
      <c r="G406" s="22"/>
      <c r="H406" s="22"/>
      <c r="I406" s="22"/>
      <c r="J406" s="22"/>
      <c r="K406" s="22"/>
      <c r="L406" s="22"/>
    </row>
    <row r="407">
      <c r="A407" s="438" t="s">
        <v>954</v>
      </c>
      <c r="B407" s="173" t="s">
        <v>537</v>
      </c>
      <c r="C407" s="173" t="s">
        <v>537</v>
      </c>
      <c r="D407" s="173" t="s">
        <v>537</v>
      </c>
      <c r="E407" s="173" t="s">
        <v>537</v>
      </c>
      <c r="F407" s="22"/>
      <c r="G407" s="22"/>
      <c r="H407" s="22"/>
      <c r="I407" s="22"/>
      <c r="J407" s="22"/>
      <c r="K407" s="22"/>
      <c r="L407" s="22"/>
    </row>
    <row r="408">
      <c r="A408" s="438" t="s">
        <v>955</v>
      </c>
      <c r="B408" s="173" t="s">
        <v>537</v>
      </c>
      <c r="C408" s="173" t="s">
        <v>537</v>
      </c>
      <c r="D408" s="173" t="s">
        <v>537</v>
      </c>
      <c r="E408" s="173" t="s">
        <v>537</v>
      </c>
      <c r="F408" s="22"/>
      <c r="G408" s="22"/>
      <c r="H408" s="22"/>
      <c r="I408" s="22"/>
      <c r="J408" s="22"/>
      <c r="K408" s="22"/>
      <c r="L408" s="22"/>
    </row>
    <row r="409">
      <c r="A409" s="438" t="s">
        <v>956</v>
      </c>
      <c r="B409" s="173" t="s">
        <v>537</v>
      </c>
      <c r="C409" s="173" t="s">
        <v>537</v>
      </c>
      <c r="D409" s="173" t="s">
        <v>537</v>
      </c>
      <c r="E409" s="173" t="s">
        <v>537</v>
      </c>
      <c r="F409" s="22"/>
      <c r="G409" s="22"/>
      <c r="H409" s="22"/>
      <c r="I409" s="22"/>
      <c r="J409" s="22"/>
      <c r="K409" s="22"/>
      <c r="L409" s="22"/>
    </row>
    <row r="410">
      <c r="A410" s="438" t="s">
        <v>957</v>
      </c>
      <c r="B410" s="173" t="s">
        <v>537</v>
      </c>
      <c r="C410" s="173" t="s">
        <v>537</v>
      </c>
      <c r="D410" s="173" t="s">
        <v>537</v>
      </c>
      <c r="E410" s="173" t="s">
        <v>537</v>
      </c>
      <c r="F410" s="22"/>
      <c r="G410" s="22"/>
      <c r="H410" s="22"/>
      <c r="I410" s="22"/>
      <c r="J410" s="22"/>
      <c r="K410" s="22"/>
      <c r="L410" s="22"/>
    </row>
    <row r="411">
      <c r="A411" s="22"/>
      <c r="B411" s="354"/>
      <c r="C411" s="354"/>
      <c r="D411" s="354"/>
      <c r="E411" s="354"/>
      <c r="F411" s="22"/>
      <c r="G411" s="22"/>
      <c r="H411" s="22"/>
      <c r="I411" s="22"/>
      <c r="J411" s="22"/>
      <c r="K411" s="22"/>
      <c r="L411" s="22"/>
    </row>
    <row r="412">
      <c r="A412" s="457" t="s">
        <v>646</v>
      </c>
      <c r="B412" s="181" t="s">
        <v>73</v>
      </c>
      <c r="C412" s="181" t="s">
        <v>73</v>
      </c>
      <c r="D412" s="181" t="s">
        <v>73</v>
      </c>
      <c r="E412" s="181" t="s">
        <v>73</v>
      </c>
      <c r="F412" s="22"/>
      <c r="G412" s="22"/>
      <c r="H412" s="22"/>
      <c r="I412" s="22"/>
      <c r="J412" s="22"/>
      <c r="K412" s="22"/>
      <c r="L412" s="22"/>
    </row>
    <row r="413">
      <c r="A413" s="177"/>
      <c r="B413" s="441"/>
      <c r="C413" s="441"/>
      <c r="D413" s="441"/>
      <c r="E413" s="354"/>
      <c r="F413" s="354"/>
      <c r="G413" s="22"/>
      <c r="H413" s="22"/>
      <c r="I413" s="22"/>
      <c r="J413" s="22"/>
      <c r="K413" s="22"/>
      <c r="L413" s="22"/>
      <c r="M413" s="22"/>
      <c r="N413" s="22"/>
    </row>
    <row r="414">
      <c r="A414" s="457" t="s">
        <v>648</v>
      </c>
      <c r="B414" s="365" t="s">
        <v>73</v>
      </c>
      <c r="C414" s="354"/>
      <c r="D414" s="354"/>
      <c r="E414" s="354"/>
      <c r="F414" s="354"/>
      <c r="G414" s="22"/>
      <c r="H414" s="22"/>
      <c r="I414" s="22"/>
      <c r="J414" s="22"/>
      <c r="K414" s="22"/>
      <c r="L414" s="22"/>
      <c r="M414" s="22"/>
      <c r="N414" s="22"/>
    </row>
    <row r="415">
      <c r="A415" s="22"/>
      <c r="B415" s="354"/>
      <c r="C415" s="354"/>
      <c r="D415" s="354"/>
      <c r="E415" s="354"/>
      <c r="F415" s="354"/>
      <c r="G415" s="22"/>
      <c r="H415" s="22"/>
      <c r="I415" s="22"/>
      <c r="J415" s="22"/>
      <c r="K415" s="22"/>
      <c r="L415" s="22"/>
      <c r="M415" s="22"/>
      <c r="N415" s="22"/>
    </row>
    <row r="416">
      <c r="A416" s="463" t="s">
        <v>478</v>
      </c>
      <c r="B416" s="464" t="s">
        <v>567</v>
      </c>
      <c r="C416" s="464" t="s">
        <v>568</v>
      </c>
      <c r="D416" s="464" t="s">
        <v>569</v>
      </c>
      <c r="E416" s="464" t="s">
        <v>570</v>
      </c>
      <c r="F416" s="217"/>
      <c r="G416" s="217"/>
      <c r="H416" s="217"/>
      <c r="I416" s="217"/>
      <c r="J416" s="217"/>
      <c r="K416" s="217"/>
      <c r="L416" s="217"/>
    </row>
    <row r="417">
      <c r="A417" s="438" t="s">
        <v>958</v>
      </c>
      <c r="B417" s="29" t="s">
        <v>73</v>
      </c>
      <c r="C417" s="29" t="s">
        <v>71</v>
      </c>
      <c r="D417" s="29" t="s">
        <v>71</v>
      </c>
      <c r="E417" s="29" t="s">
        <v>70</v>
      </c>
      <c r="F417" s="22"/>
      <c r="G417" s="22"/>
      <c r="H417" s="22"/>
      <c r="I417" s="22"/>
      <c r="J417" s="22"/>
      <c r="K417" s="22"/>
      <c r="L417" s="22"/>
    </row>
    <row r="418">
      <c r="A418" s="437" t="s">
        <v>959</v>
      </c>
      <c r="B418" s="354" t="s">
        <v>2195</v>
      </c>
      <c r="C418" s="354" t="s">
        <v>3257</v>
      </c>
      <c r="D418" s="354" t="s">
        <v>3257</v>
      </c>
      <c r="E418" s="354" t="s">
        <v>3258</v>
      </c>
      <c r="F418" s="22"/>
      <c r="G418" s="22"/>
      <c r="H418" s="22"/>
      <c r="I418" s="22"/>
      <c r="J418" s="22"/>
      <c r="K418" s="22"/>
      <c r="L418" s="22"/>
    </row>
    <row r="419">
      <c r="A419" s="437" t="s">
        <v>643</v>
      </c>
      <c r="B419" s="354"/>
      <c r="C419" s="354">
        <v>1.0</v>
      </c>
      <c r="D419" s="354">
        <v>1.0</v>
      </c>
      <c r="E419" s="354">
        <v>1.0</v>
      </c>
      <c r="F419" s="22"/>
      <c r="G419" s="22"/>
      <c r="H419" s="22"/>
      <c r="I419" s="22"/>
      <c r="J419" s="22"/>
      <c r="K419" s="22"/>
      <c r="L419" s="22"/>
    </row>
    <row r="420">
      <c r="A420" s="22"/>
      <c r="B420" s="354"/>
      <c r="C420" s="354"/>
      <c r="D420" s="354"/>
      <c r="E420" s="354"/>
      <c r="F420" s="22"/>
      <c r="G420" s="22"/>
      <c r="H420" s="22"/>
      <c r="I420" s="22"/>
      <c r="J420" s="22"/>
      <c r="K420" s="22"/>
      <c r="L420" s="22"/>
    </row>
    <row r="421">
      <c r="A421" s="177"/>
      <c r="B421" s="446"/>
      <c r="C421" s="446"/>
      <c r="D421" s="446"/>
      <c r="E421" s="354"/>
      <c r="F421" s="22"/>
      <c r="G421" s="22"/>
      <c r="H421" s="22"/>
      <c r="I421" s="22"/>
      <c r="J421" s="22"/>
      <c r="K421" s="22"/>
      <c r="L421" s="22"/>
    </row>
    <row r="422">
      <c r="A422" s="438" t="s">
        <v>962</v>
      </c>
      <c r="B422" s="173" t="s">
        <v>537</v>
      </c>
      <c r="C422" s="173">
        <v>100.0</v>
      </c>
      <c r="D422" s="173">
        <v>100.0</v>
      </c>
      <c r="E422" s="173">
        <v>50.0</v>
      </c>
      <c r="F422" s="22"/>
      <c r="G422" s="22"/>
      <c r="H422" s="22"/>
      <c r="I422" s="22"/>
      <c r="J422" s="22"/>
      <c r="K422" s="22"/>
      <c r="L422" s="22"/>
    </row>
    <row r="423">
      <c r="A423" s="22"/>
      <c r="B423" s="354"/>
      <c r="C423" s="354"/>
      <c r="D423" s="354"/>
      <c r="E423" s="354"/>
      <c r="F423" s="22"/>
      <c r="G423" s="22"/>
      <c r="H423" s="22"/>
      <c r="I423" s="22"/>
      <c r="J423" s="22"/>
      <c r="K423" s="22"/>
      <c r="L423" s="22"/>
    </row>
    <row r="424">
      <c r="A424" s="457" t="s">
        <v>646</v>
      </c>
      <c r="B424" s="181" t="s">
        <v>73</v>
      </c>
      <c r="C424" s="181">
        <v>100.0</v>
      </c>
      <c r="D424" s="181">
        <v>100.0</v>
      </c>
      <c r="E424" s="181">
        <v>50.0</v>
      </c>
      <c r="F424" s="22"/>
      <c r="G424" s="22"/>
      <c r="H424" s="22"/>
      <c r="I424" s="22"/>
      <c r="J424" s="22"/>
      <c r="K424" s="22"/>
      <c r="L424" s="22"/>
    </row>
    <row r="425">
      <c r="A425" s="177"/>
      <c r="B425" s="441"/>
      <c r="C425" s="441"/>
      <c r="D425" s="441"/>
      <c r="E425" s="354"/>
      <c r="F425" s="354"/>
      <c r="G425" s="22"/>
      <c r="H425" s="22"/>
      <c r="I425" s="22"/>
      <c r="J425" s="22"/>
      <c r="K425" s="22"/>
      <c r="L425" s="22"/>
      <c r="M425" s="22"/>
      <c r="N425" s="22"/>
    </row>
    <row r="426">
      <c r="A426" s="457" t="s">
        <v>648</v>
      </c>
      <c r="B426" s="365">
        <v>83.33333333333333</v>
      </c>
      <c r="C426" s="354"/>
      <c r="D426" s="354"/>
      <c r="E426" s="354"/>
      <c r="F426" s="354"/>
      <c r="G426" s="22"/>
      <c r="H426" s="22"/>
      <c r="I426" s="22"/>
      <c r="J426" s="22"/>
      <c r="K426" s="22"/>
      <c r="L426" s="22"/>
      <c r="M426" s="22"/>
      <c r="N426" s="22"/>
    </row>
    <row r="427">
      <c r="A427" s="22"/>
      <c r="B427" s="354"/>
      <c r="C427" s="354"/>
      <c r="D427" s="354"/>
      <c r="E427" s="354"/>
      <c r="F427" s="354"/>
      <c r="G427" s="22"/>
      <c r="H427" s="22"/>
      <c r="I427" s="22"/>
      <c r="J427" s="22"/>
      <c r="K427" s="22"/>
      <c r="L427" s="22"/>
      <c r="M427" s="22"/>
      <c r="N427" s="22"/>
    </row>
    <row r="428">
      <c r="A428" s="468" t="s">
        <v>481</v>
      </c>
      <c r="B428" s="464" t="s">
        <v>567</v>
      </c>
      <c r="C428" s="464" t="s">
        <v>568</v>
      </c>
      <c r="D428" s="464" t="s">
        <v>569</v>
      </c>
      <c r="E428" s="464" t="s">
        <v>570</v>
      </c>
      <c r="F428" s="217"/>
      <c r="G428" s="217"/>
      <c r="H428" s="217"/>
      <c r="I428" s="217"/>
      <c r="J428" s="217"/>
      <c r="K428" s="217"/>
      <c r="L428" s="217"/>
    </row>
    <row r="429">
      <c r="A429" s="438" t="s">
        <v>963</v>
      </c>
      <c r="B429" s="29" t="s">
        <v>69</v>
      </c>
      <c r="C429" s="29" t="s">
        <v>69</v>
      </c>
      <c r="D429" s="29" t="s">
        <v>69</v>
      </c>
      <c r="E429" s="29" t="s">
        <v>69</v>
      </c>
      <c r="F429" s="22"/>
      <c r="G429" s="22"/>
      <c r="H429" s="22"/>
      <c r="I429" s="22"/>
      <c r="J429" s="22"/>
      <c r="K429" s="22"/>
      <c r="L429" s="22"/>
    </row>
    <row r="430">
      <c r="A430" s="437" t="s">
        <v>964</v>
      </c>
      <c r="B430" s="29" t="s">
        <v>69</v>
      </c>
      <c r="C430" s="29" t="s">
        <v>69</v>
      </c>
      <c r="D430" s="29" t="s">
        <v>69</v>
      </c>
      <c r="E430" s="29" t="s">
        <v>69</v>
      </c>
      <c r="F430" s="22"/>
      <c r="G430" s="22"/>
      <c r="H430" s="22"/>
      <c r="I430" s="22"/>
      <c r="J430" s="22"/>
      <c r="K430" s="22"/>
      <c r="L430" s="22"/>
    </row>
    <row r="431">
      <c r="A431" s="437" t="s">
        <v>965</v>
      </c>
      <c r="B431" s="29" t="s">
        <v>69</v>
      </c>
      <c r="C431" s="29" t="s">
        <v>69</v>
      </c>
      <c r="D431" s="29" t="s">
        <v>69</v>
      </c>
      <c r="E431" s="29" t="s">
        <v>69</v>
      </c>
      <c r="F431" s="22"/>
      <c r="G431" s="22"/>
      <c r="H431" s="22"/>
      <c r="I431" s="22"/>
      <c r="J431" s="22"/>
      <c r="K431" s="22"/>
      <c r="L431" s="22"/>
    </row>
    <row r="432">
      <c r="A432" s="437" t="s">
        <v>966</v>
      </c>
      <c r="B432" s="29" t="s">
        <v>73</v>
      </c>
      <c r="C432" s="29" t="s">
        <v>73</v>
      </c>
      <c r="D432" s="29" t="s">
        <v>73</v>
      </c>
      <c r="E432" s="29" t="s">
        <v>71</v>
      </c>
      <c r="F432" s="22"/>
      <c r="G432" s="22"/>
      <c r="H432" s="22"/>
      <c r="I432" s="22"/>
      <c r="J432" s="22"/>
      <c r="K432" s="22"/>
      <c r="L432" s="22"/>
    </row>
    <row r="433">
      <c r="A433" s="437" t="s">
        <v>967</v>
      </c>
      <c r="B433" s="354" t="s">
        <v>3259</v>
      </c>
      <c r="C433" s="354" t="s">
        <v>3259</v>
      </c>
      <c r="D433" s="354" t="s">
        <v>3260</v>
      </c>
      <c r="E433" s="354" t="s">
        <v>3261</v>
      </c>
      <c r="F433" s="22"/>
      <c r="G433" s="22"/>
      <c r="H433" s="22"/>
      <c r="I433" s="22"/>
      <c r="J433" s="22"/>
      <c r="K433" s="22"/>
      <c r="L433" s="22"/>
    </row>
    <row r="434">
      <c r="A434" s="437" t="s">
        <v>969</v>
      </c>
      <c r="B434" s="354" t="s">
        <v>3262</v>
      </c>
      <c r="C434" s="354" t="s">
        <v>3262</v>
      </c>
      <c r="D434" s="354" t="s">
        <v>3262</v>
      </c>
      <c r="E434" s="354" t="s">
        <v>3262</v>
      </c>
      <c r="F434" s="22"/>
      <c r="G434" s="22"/>
      <c r="H434" s="22"/>
      <c r="I434" s="22"/>
      <c r="J434" s="22"/>
      <c r="K434" s="22"/>
      <c r="L434" s="22"/>
    </row>
    <row r="435">
      <c r="A435" s="437" t="s">
        <v>971</v>
      </c>
      <c r="B435" s="354" t="s">
        <v>3263</v>
      </c>
      <c r="C435" s="354" t="s">
        <v>3263</v>
      </c>
      <c r="D435" s="354" t="s">
        <v>3264</v>
      </c>
      <c r="E435" s="354" t="s">
        <v>3263</v>
      </c>
      <c r="F435" s="22"/>
      <c r="G435" s="22"/>
      <c r="H435" s="22"/>
      <c r="I435" s="22"/>
      <c r="J435" s="22"/>
      <c r="K435" s="22"/>
      <c r="L435" s="22"/>
    </row>
    <row r="436">
      <c r="A436" s="437" t="s">
        <v>973</v>
      </c>
      <c r="B436" s="354" t="s">
        <v>73</v>
      </c>
      <c r="C436" s="354" t="s">
        <v>73</v>
      </c>
      <c r="D436" s="354" t="s">
        <v>73</v>
      </c>
      <c r="E436" s="354" t="s">
        <v>3265</v>
      </c>
      <c r="F436" s="22"/>
      <c r="G436" s="22"/>
      <c r="H436" s="22"/>
      <c r="I436" s="22"/>
      <c r="J436" s="22"/>
      <c r="K436" s="22"/>
      <c r="L436" s="22"/>
    </row>
    <row r="437">
      <c r="A437" s="437" t="s">
        <v>643</v>
      </c>
      <c r="B437" s="354">
        <v>1.0</v>
      </c>
      <c r="C437" s="354">
        <v>1.0</v>
      </c>
      <c r="D437" s="354">
        <v>1.0</v>
      </c>
      <c r="E437" s="354" t="s">
        <v>3266</v>
      </c>
      <c r="F437" s="22"/>
      <c r="G437" s="22"/>
      <c r="H437" s="22"/>
      <c r="I437" s="22"/>
      <c r="J437" s="22"/>
      <c r="K437" s="22"/>
      <c r="L437" s="22"/>
    </row>
    <row r="438">
      <c r="A438" s="22"/>
      <c r="B438" s="354"/>
      <c r="C438" s="354"/>
      <c r="D438" s="354"/>
      <c r="E438" s="354"/>
      <c r="F438" s="22"/>
      <c r="G438" s="22"/>
      <c r="H438" s="22"/>
      <c r="I438" s="22"/>
      <c r="J438" s="22"/>
      <c r="K438" s="22"/>
      <c r="L438" s="22"/>
    </row>
    <row r="439">
      <c r="A439" s="22"/>
      <c r="B439" s="354"/>
      <c r="C439" s="354"/>
      <c r="D439" s="354"/>
      <c r="E439" s="354"/>
      <c r="F439" s="22"/>
      <c r="G439" s="22"/>
      <c r="H439" s="22"/>
      <c r="I439" s="22"/>
      <c r="J439" s="22"/>
      <c r="K439" s="22"/>
      <c r="L439" s="22"/>
    </row>
    <row r="440">
      <c r="A440" s="465" t="s">
        <v>975</v>
      </c>
      <c r="B440" s="173">
        <v>100.0</v>
      </c>
      <c r="C440" s="173">
        <v>100.0</v>
      </c>
      <c r="D440" s="173">
        <v>100.0</v>
      </c>
      <c r="E440" s="173">
        <v>100.0</v>
      </c>
      <c r="F440" s="22"/>
      <c r="G440" s="22"/>
      <c r="H440" s="22"/>
      <c r="I440" s="22"/>
      <c r="J440" s="22"/>
      <c r="K440" s="22"/>
      <c r="L440" s="22"/>
    </row>
    <row r="441">
      <c r="A441" s="465" t="s">
        <v>976</v>
      </c>
      <c r="B441" s="173">
        <v>100.0</v>
      </c>
      <c r="C441" s="173">
        <v>100.0</v>
      </c>
      <c r="D441" s="173">
        <v>100.0</v>
      </c>
      <c r="E441" s="173">
        <v>100.0</v>
      </c>
      <c r="F441" s="22"/>
      <c r="G441" s="22"/>
      <c r="H441" s="22"/>
      <c r="I441" s="22"/>
      <c r="J441" s="22"/>
      <c r="K441" s="22"/>
      <c r="L441" s="22"/>
    </row>
    <row r="442">
      <c r="A442" s="465" t="s">
        <v>977</v>
      </c>
      <c r="B442" s="173">
        <v>100.0</v>
      </c>
      <c r="C442" s="173">
        <v>100.0</v>
      </c>
      <c r="D442" s="173">
        <v>100.0</v>
      </c>
      <c r="E442" s="173">
        <v>100.0</v>
      </c>
      <c r="F442" s="22"/>
      <c r="G442" s="22"/>
      <c r="H442" s="22"/>
      <c r="I442" s="22"/>
      <c r="J442" s="22"/>
      <c r="K442" s="22"/>
      <c r="L442" s="22"/>
    </row>
    <row r="443">
      <c r="A443" s="465" t="s">
        <v>978</v>
      </c>
      <c r="B443" s="173" t="s">
        <v>537</v>
      </c>
      <c r="C443" s="173" t="s">
        <v>537</v>
      </c>
      <c r="D443" s="173" t="s">
        <v>537</v>
      </c>
      <c r="E443" s="173">
        <v>0.0</v>
      </c>
      <c r="F443" s="22"/>
      <c r="G443" s="22"/>
      <c r="H443" s="22"/>
      <c r="I443" s="22"/>
      <c r="J443" s="22"/>
      <c r="K443" s="22"/>
      <c r="L443" s="22"/>
    </row>
    <row r="444">
      <c r="A444" s="22"/>
      <c r="B444" s="354"/>
      <c r="C444" s="354"/>
      <c r="D444" s="354"/>
      <c r="E444" s="354"/>
      <c r="F444" s="22"/>
      <c r="G444" s="22"/>
      <c r="H444" s="22"/>
      <c r="I444" s="22"/>
      <c r="J444" s="22"/>
      <c r="K444" s="22"/>
      <c r="L444" s="22"/>
    </row>
    <row r="445">
      <c r="A445" s="466" t="s">
        <v>646</v>
      </c>
      <c r="B445" s="181">
        <v>100.0</v>
      </c>
      <c r="C445" s="181">
        <v>100.0</v>
      </c>
      <c r="D445" s="181">
        <v>100.0</v>
      </c>
      <c r="E445" s="181">
        <v>75.0</v>
      </c>
      <c r="F445" s="22"/>
      <c r="G445" s="22"/>
      <c r="H445" s="22"/>
      <c r="I445" s="22"/>
      <c r="J445" s="22"/>
      <c r="K445" s="22"/>
      <c r="L445" s="22"/>
    </row>
    <row r="446">
      <c r="A446" s="177"/>
      <c r="B446" s="441"/>
      <c r="C446" s="441"/>
      <c r="D446" s="441"/>
      <c r="E446" s="354"/>
      <c r="F446" s="354"/>
      <c r="G446" s="22"/>
      <c r="H446" s="22"/>
      <c r="I446" s="22"/>
      <c r="J446" s="22"/>
      <c r="K446" s="22"/>
      <c r="L446" s="22"/>
      <c r="M446" s="22"/>
      <c r="N446" s="22"/>
    </row>
    <row r="447">
      <c r="A447" s="457" t="s">
        <v>648</v>
      </c>
      <c r="B447" s="305">
        <v>93.75</v>
      </c>
      <c r="C447" s="354"/>
      <c r="D447" s="354"/>
      <c r="E447" s="354"/>
      <c r="F447" s="354"/>
      <c r="G447" s="22"/>
      <c r="H447" s="22"/>
      <c r="I447" s="22"/>
      <c r="J447" s="22"/>
      <c r="K447" s="22"/>
      <c r="L447" s="22"/>
      <c r="M447" s="22"/>
      <c r="N447" s="22"/>
    </row>
    <row r="448">
      <c r="A448" s="177"/>
      <c r="B448" s="441"/>
      <c r="C448" s="354"/>
      <c r="D448" s="354"/>
      <c r="E448" s="354"/>
      <c r="F448" s="354"/>
      <c r="G448" s="22"/>
      <c r="H448" s="22"/>
      <c r="I448" s="22"/>
      <c r="J448" s="22"/>
      <c r="K448" s="22"/>
      <c r="L448" s="22"/>
      <c r="M448" s="22"/>
      <c r="N448" s="22"/>
    </row>
    <row r="449">
      <c r="A449" s="468" t="s">
        <v>484</v>
      </c>
      <c r="B449" s="464" t="s">
        <v>567</v>
      </c>
      <c r="C449" s="464" t="s">
        <v>568</v>
      </c>
      <c r="D449" s="464" t="s">
        <v>569</v>
      </c>
      <c r="E449" s="464" t="s">
        <v>570</v>
      </c>
      <c r="F449" s="217"/>
      <c r="G449" s="217"/>
      <c r="H449" s="217"/>
      <c r="I449" s="217"/>
      <c r="J449" s="217"/>
      <c r="K449" s="217"/>
      <c r="L449" s="217"/>
    </row>
    <row r="450">
      <c r="A450" s="438" t="s">
        <v>979</v>
      </c>
      <c r="B450" s="29" t="s">
        <v>69</v>
      </c>
      <c r="C450" s="29" t="s">
        <v>69</v>
      </c>
      <c r="D450" s="29" t="s">
        <v>69</v>
      </c>
      <c r="E450" s="29" t="s">
        <v>69</v>
      </c>
      <c r="F450" s="22"/>
      <c r="G450" s="22"/>
      <c r="H450" s="22"/>
      <c r="I450" s="22"/>
      <c r="J450" s="22"/>
      <c r="K450" s="22"/>
      <c r="L450" s="22"/>
    </row>
    <row r="451">
      <c r="A451" s="437" t="s">
        <v>980</v>
      </c>
      <c r="B451" s="29" t="s">
        <v>70</v>
      </c>
      <c r="C451" s="29" t="s">
        <v>70</v>
      </c>
      <c r="D451" s="29" t="s">
        <v>70</v>
      </c>
      <c r="E451" s="29" t="s">
        <v>70</v>
      </c>
      <c r="F451" s="22"/>
      <c r="G451" s="22"/>
      <c r="H451" s="22"/>
      <c r="I451" s="22"/>
      <c r="J451" s="22"/>
      <c r="K451" s="22"/>
      <c r="L451" s="22"/>
    </row>
    <row r="452">
      <c r="A452" s="437" t="s">
        <v>981</v>
      </c>
      <c r="B452" s="29" t="s">
        <v>72</v>
      </c>
      <c r="C452" s="29" t="s">
        <v>72</v>
      </c>
      <c r="D452" s="29" t="s">
        <v>72</v>
      </c>
      <c r="E452" s="29" t="s">
        <v>72</v>
      </c>
      <c r="F452" s="22"/>
      <c r="G452" s="22"/>
      <c r="H452" s="22"/>
      <c r="I452" s="22"/>
      <c r="J452" s="22"/>
      <c r="K452" s="22"/>
      <c r="L452" s="22"/>
    </row>
    <row r="453">
      <c r="A453" s="437" t="s">
        <v>982</v>
      </c>
      <c r="B453" s="29" t="s">
        <v>69</v>
      </c>
      <c r="C453" s="29" t="s">
        <v>69</v>
      </c>
      <c r="D453" s="29" t="s">
        <v>69</v>
      </c>
      <c r="E453" s="29" t="s">
        <v>69</v>
      </c>
      <c r="F453" s="22"/>
      <c r="G453" s="22"/>
      <c r="H453" s="22"/>
      <c r="I453" s="22"/>
      <c r="J453" s="22"/>
      <c r="K453" s="22"/>
      <c r="L453" s="22"/>
    </row>
    <row r="454">
      <c r="A454" s="437" t="s">
        <v>983</v>
      </c>
      <c r="B454" s="29" t="s">
        <v>73</v>
      </c>
      <c r="C454" s="29" t="s">
        <v>73</v>
      </c>
      <c r="D454" s="29" t="s">
        <v>73</v>
      </c>
      <c r="E454" s="29" t="s">
        <v>72</v>
      </c>
      <c r="F454" s="22"/>
      <c r="G454" s="22"/>
      <c r="H454" s="22"/>
      <c r="I454" s="22"/>
      <c r="J454" s="22"/>
      <c r="K454" s="22"/>
      <c r="L454" s="22"/>
    </row>
    <row r="455">
      <c r="A455" s="437" t="s">
        <v>984</v>
      </c>
      <c r="B455" s="354" t="s">
        <v>3267</v>
      </c>
      <c r="C455" s="354" t="s">
        <v>3267</v>
      </c>
      <c r="D455" s="354" t="s">
        <v>3268</v>
      </c>
      <c r="E455" s="354" t="s">
        <v>3269</v>
      </c>
      <c r="F455" s="22"/>
      <c r="G455" s="22"/>
      <c r="H455" s="22"/>
      <c r="I455" s="22"/>
      <c r="J455" s="22"/>
      <c r="K455" s="22"/>
      <c r="L455" s="22"/>
    </row>
    <row r="456">
      <c r="A456" s="437" t="s">
        <v>986</v>
      </c>
      <c r="B456" s="354" t="s">
        <v>3270</v>
      </c>
      <c r="C456" s="354" t="s">
        <v>3270</v>
      </c>
      <c r="D456" s="354" t="s">
        <v>3270</v>
      </c>
      <c r="E456" s="354" t="s">
        <v>3270</v>
      </c>
      <c r="F456" s="22"/>
      <c r="G456" s="22"/>
      <c r="H456" s="22"/>
      <c r="I456" s="22"/>
      <c r="J456" s="22"/>
      <c r="K456" s="22"/>
      <c r="L456" s="22"/>
    </row>
    <row r="457">
      <c r="A457" s="437" t="s">
        <v>988</v>
      </c>
      <c r="B457" s="354" t="s">
        <v>3271</v>
      </c>
      <c r="C457" s="354" t="s">
        <v>3271</v>
      </c>
      <c r="D457" s="354" t="s">
        <v>3271</v>
      </c>
      <c r="E457" s="354" t="s">
        <v>3271</v>
      </c>
      <c r="F457" s="22"/>
      <c r="G457" s="22"/>
      <c r="H457" s="22"/>
      <c r="I457" s="22"/>
      <c r="J457" s="22"/>
      <c r="K457" s="22"/>
      <c r="L457" s="22"/>
    </row>
    <row r="458">
      <c r="A458" s="437" t="s">
        <v>990</v>
      </c>
      <c r="B458" s="354" t="s">
        <v>3272</v>
      </c>
      <c r="C458" s="354" t="s">
        <v>3272</v>
      </c>
      <c r="D458" s="354" t="s">
        <v>3272</v>
      </c>
      <c r="E458" s="354" t="s">
        <v>3273</v>
      </c>
      <c r="F458" s="22"/>
      <c r="G458" s="22"/>
      <c r="H458" s="22"/>
      <c r="I458" s="22"/>
      <c r="J458" s="22"/>
      <c r="K458" s="22"/>
      <c r="L458" s="22"/>
    </row>
    <row r="459">
      <c r="A459" s="437" t="s">
        <v>992</v>
      </c>
      <c r="B459" s="354" t="s">
        <v>73</v>
      </c>
      <c r="C459" s="354" t="s">
        <v>73</v>
      </c>
      <c r="D459" s="354" t="s">
        <v>73</v>
      </c>
      <c r="E459" s="354" t="s">
        <v>72</v>
      </c>
      <c r="F459" s="22"/>
      <c r="G459" s="22"/>
      <c r="H459" s="22"/>
      <c r="I459" s="22"/>
      <c r="J459" s="22"/>
      <c r="K459" s="22"/>
      <c r="L459" s="22"/>
    </row>
    <row r="460">
      <c r="A460" s="437" t="s">
        <v>643</v>
      </c>
      <c r="B460" s="354" t="s">
        <v>3274</v>
      </c>
      <c r="C460" s="354" t="s">
        <v>3274</v>
      </c>
      <c r="D460" s="354" t="s">
        <v>3274</v>
      </c>
      <c r="E460" s="354" t="s">
        <v>3275</v>
      </c>
      <c r="F460" s="22"/>
      <c r="G460" s="22"/>
      <c r="H460" s="22"/>
      <c r="I460" s="22"/>
      <c r="J460" s="22"/>
      <c r="K460" s="22"/>
      <c r="L460" s="22"/>
    </row>
    <row r="461">
      <c r="A461" s="22"/>
      <c r="B461" s="354"/>
      <c r="C461" s="354"/>
      <c r="D461" s="354"/>
      <c r="E461" s="354"/>
      <c r="F461" s="22"/>
      <c r="G461" s="22"/>
      <c r="H461" s="22"/>
      <c r="I461" s="22"/>
      <c r="J461" s="22"/>
      <c r="K461" s="22"/>
      <c r="L461" s="22"/>
    </row>
    <row r="462">
      <c r="A462" s="22"/>
      <c r="B462" s="354"/>
      <c r="C462" s="354"/>
      <c r="D462" s="354"/>
      <c r="E462" s="354"/>
      <c r="F462" s="22"/>
      <c r="G462" s="22"/>
      <c r="H462" s="22"/>
      <c r="I462" s="22"/>
      <c r="J462" s="22"/>
      <c r="K462" s="22"/>
      <c r="L462" s="22"/>
    </row>
    <row r="463">
      <c r="A463" s="465" t="s">
        <v>993</v>
      </c>
      <c r="B463" s="173">
        <v>100.0</v>
      </c>
      <c r="C463" s="173">
        <v>100.0</v>
      </c>
      <c r="D463" s="173">
        <v>100.0</v>
      </c>
      <c r="E463" s="173">
        <v>100.0</v>
      </c>
      <c r="F463" s="22"/>
      <c r="G463" s="22"/>
      <c r="H463" s="22"/>
      <c r="I463" s="22"/>
      <c r="J463" s="22"/>
      <c r="K463" s="22"/>
      <c r="L463" s="22"/>
    </row>
    <row r="464">
      <c r="A464" s="465" t="s">
        <v>994</v>
      </c>
      <c r="B464" s="173">
        <v>50.0</v>
      </c>
      <c r="C464" s="173">
        <v>50.0</v>
      </c>
      <c r="D464" s="173">
        <v>50.0</v>
      </c>
      <c r="E464" s="173">
        <v>50.0</v>
      </c>
      <c r="F464" s="22"/>
      <c r="G464" s="22"/>
      <c r="H464" s="22"/>
      <c r="I464" s="22"/>
      <c r="J464" s="22"/>
      <c r="K464" s="22"/>
      <c r="L464" s="22"/>
    </row>
    <row r="465">
      <c r="A465" s="465" t="s">
        <v>995</v>
      </c>
      <c r="B465" s="173">
        <v>0.0</v>
      </c>
      <c r="C465" s="173">
        <v>0.0</v>
      </c>
      <c r="D465" s="173">
        <v>0.0</v>
      </c>
      <c r="E465" s="173">
        <v>0.0</v>
      </c>
      <c r="F465" s="22"/>
      <c r="G465" s="22"/>
      <c r="H465" s="22"/>
      <c r="I465" s="22"/>
      <c r="J465" s="22"/>
      <c r="K465" s="22"/>
      <c r="L465" s="22"/>
    </row>
    <row r="466">
      <c r="A466" s="465" t="s">
        <v>996</v>
      </c>
      <c r="B466" s="173">
        <v>100.0</v>
      </c>
      <c r="C466" s="173">
        <v>100.0</v>
      </c>
      <c r="D466" s="173">
        <v>100.0</v>
      </c>
      <c r="E466" s="173">
        <v>100.0</v>
      </c>
      <c r="F466" s="22"/>
      <c r="G466" s="22"/>
      <c r="H466" s="22"/>
      <c r="I466" s="22"/>
      <c r="J466" s="22"/>
      <c r="K466" s="22"/>
      <c r="L466" s="22"/>
    </row>
    <row r="467">
      <c r="A467" s="465" t="s">
        <v>997</v>
      </c>
      <c r="B467" s="173" t="s">
        <v>537</v>
      </c>
      <c r="C467" s="173" t="s">
        <v>537</v>
      </c>
      <c r="D467" s="173" t="s">
        <v>537</v>
      </c>
      <c r="E467" s="173">
        <v>0.0</v>
      </c>
      <c r="F467" s="22"/>
      <c r="G467" s="22"/>
      <c r="H467" s="22"/>
      <c r="I467" s="22"/>
      <c r="J467" s="22"/>
      <c r="K467" s="22"/>
      <c r="L467" s="22"/>
    </row>
    <row r="468">
      <c r="A468" s="22"/>
      <c r="B468" s="354"/>
      <c r="C468" s="354"/>
      <c r="D468" s="354"/>
      <c r="E468" s="354"/>
      <c r="F468" s="22"/>
      <c r="G468" s="22"/>
      <c r="H468" s="22"/>
      <c r="I468" s="22"/>
      <c r="J468" s="22"/>
      <c r="K468" s="22"/>
      <c r="L468" s="22"/>
    </row>
    <row r="469">
      <c r="A469" s="466" t="s">
        <v>646</v>
      </c>
      <c r="B469" s="181">
        <v>62.5</v>
      </c>
      <c r="C469" s="181">
        <v>62.5</v>
      </c>
      <c r="D469" s="181">
        <v>62.5</v>
      </c>
      <c r="E469" s="181">
        <v>50.0</v>
      </c>
      <c r="F469" s="22"/>
      <c r="G469" s="22"/>
      <c r="H469" s="22"/>
      <c r="I469" s="22"/>
      <c r="J469" s="22"/>
      <c r="K469" s="22"/>
      <c r="L469" s="22"/>
    </row>
    <row r="470">
      <c r="A470" s="177"/>
      <c r="B470" s="441"/>
      <c r="C470" s="441"/>
      <c r="D470" s="441"/>
      <c r="E470" s="354"/>
      <c r="F470" s="354"/>
      <c r="G470" s="22"/>
      <c r="H470" s="22"/>
      <c r="I470" s="22"/>
      <c r="J470" s="22"/>
      <c r="K470" s="22"/>
      <c r="L470" s="22"/>
      <c r="M470" s="22"/>
      <c r="N470" s="22"/>
    </row>
    <row r="471">
      <c r="A471" s="457" t="s">
        <v>648</v>
      </c>
      <c r="B471" s="305">
        <v>59.375</v>
      </c>
      <c r="C471" s="354"/>
      <c r="D471" s="354"/>
      <c r="E471" s="354"/>
      <c r="F471" s="354"/>
      <c r="G471" s="22"/>
      <c r="H471" s="22"/>
      <c r="I471" s="22"/>
      <c r="J471" s="22"/>
      <c r="K471" s="22"/>
      <c r="L471" s="22"/>
      <c r="M471" s="22"/>
      <c r="N471" s="22"/>
    </row>
    <row r="472">
      <c r="A472" s="22"/>
      <c r="B472" s="354"/>
      <c r="C472" s="354"/>
      <c r="D472" s="354"/>
      <c r="E472" s="354"/>
      <c r="F472" s="354"/>
      <c r="G472" s="22"/>
      <c r="H472" s="22"/>
      <c r="I472" s="22"/>
      <c r="J472" s="22"/>
      <c r="K472" s="22"/>
      <c r="L472" s="22"/>
      <c r="M472" s="22"/>
      <c r="N472" s="22"/>
    </row>
    <row r="473">
      <c r="A473" s="468" t="s">
        <v>487</v>
      </c>
      <c r="B473" s="464" t="s">
        <v>567</v>
      </c>
      <c r="C473" s="464" t="s">
        <v>568</v>
      </c>
      <c r="D473" s="464" t="s">
        <v>569</v>
      </c>
      <c r="E473" s="464" t="s">
        <v>570</v>
      </c>
      <c r="F473" s="217"/>
      <c r="G473" s="217"/>
      <c r="H473" s="217"/>
      <c r="I473" s="217"/>
      <c r="J473" s="217"/>
      <c r="K473" s="217"/>
      <c r="L473" s="217"/>
    </row>
    <row r="474">
      <c r="A474" s="438" t="s">
        <v>998</v>
      </c>
      <c r="B474" s="29" t="s">
        <v>69</v>
      </c>
      <c r="C474" s="29" t="s">
        <v>69</v>
      </c>
      <c r="D474" s="29" t="s">
        <v>69</v>
      </c>
      <c r="E474" s="29" t="s">
        <v>69</v>
      </c>
      <c r="F474" s="22"/>
      <c r="G474" s="22"/>
      <c r="H474" s="22"/>
      <c r="I474" s="22"/>
      <c r="J474" s="22"/>
      <c r="K474" s="22"/>
      <c r="L474" s="22"/>
    </row>
    <row r="475">
      <c r="A475" s="437" t="s">
        <v>999</v>
      </c>
      <c r="B475" s="29" t="s">
        <v>69</v>
      </c>
      <c r="C475" s="29" t="s">
        <v>69</v>
      </c>
      <c r="D475" s="29" t="s">
        <v>69</v>
      </c>
      <c r="E475" s="29" t="s">
        <v>69</v>
      </c>
      <c r="F475" s="22"/>
      <c r="G475" s="22"/>
      <c r="H475" s="22"/>
      <c r="I475" s="22"/>
      <c r="J475" s="22"/>
      <c r="K475" s="22"/>
      <c r="L475" s="22"/>
    </row>
    <row r="476">
      <c r="A476" s="437" t="s">
        <v>1000</v>
      </c>
      <c r="B476" s="29" t="s">
        <v>72</v>
      </c>
      <c r="C476" s="29" t="s">
        <v>72</v>
      </c>
      <c r="D476" s="29" t="s">
        <v>72</v>
      </c>
      <c r="E476" s="29" t="s">
        <v>72</v>
      </c>
      <c r="F476" s="22"/>
      <c r="G476" s="22"/>
      <c r="H476" s="22"/>
      <c r="I476" s="22"/>
      <c r="J476" s="22"/>
      <c r="K476" s="22"/>
      <c r="L476" s="22"/>
    </row>
    <row r="477">
      <c r="A477" s="437" t="s">
        <v>1001</v>
      </c>
      <c r="B477" s="29" t="s">
        <v>73</v>
      </c>
      <c r="C477" s="29" t="s">
        <v>73</v>
      </c>
      <c r="D477" s="29" t="s">
        <v>73</v>
      </c>
      <c r="E477" s="29" t="s">
        <v>71</v>
      </c>
      <c r="F477" s="22"/>
      <c r="G477" s="22"/>
      <c r="H477" s="22"/>
      <c r="I477" s="22"/>
      <c r="J477" s="22"/>
      <c r="K477" s="22"/>
      <c r="L477" s="22"/>
    </row>
    <row r="478">
      <c r="A478" s="437" t="s">
        <v>1002</v>
      </c>
      <c r="B478" s="29" t="s">
        <v>73</v>
      </c>
      <c r="C478" s="29" t="s">
        <v>73</v>
      </c>
      <c r="D478" s="29" t="s">
        <v>73</v>
      </c>
      <c r="E478" s="29" t="s">
        <v>71</v>
      </c>
      <c r="F478" s="22"/>
      <c r="G478" s="22"/>
      <c r="H478" s="22"/>
      <c r="I478" s="22"/>
      <c r="J478" s="22"/>
      <c r="K478" s="22"/>
      <c r="L478" s="22"/>
    </row>
    <row r="479">
      <c r="A479" s="437" t="s">
        <v>1003</v>
      </c>
      <c r="B479" s="29" t="s">
        <v>3276</v>
      </c>
      <c r="C479" s="29" t="s">
        <v>3276</v>
      </c>
      <c r="D479" s="29" t="s">
        <v>3276</v>
      </c>
      <c r="E479" s="29" t="s">
        <v>3276</v>
      </c>
      <c r="F479" s="22"/>
      <c r="G479" s="22"/>
      <c r="H479" s="22"/>
      <c r="I479" s="22"/>
      <c r="J479" s="22"/>
      <c r="K479" s="22"/>
      <c r="L479" s="22"/>
    </row>
    <row r="480">
      <c r="A480" s="437" t="s">
        <v>1005</v>
      </c>
      <c r="B480" s="354" t="s">
        <v>3277</v>
      </c>
      <c r="C480" s="354" t="s">
        <v>3277</v>
      </c>
      <c r="D480" s="354" t="s">
        <v>3277</v>
      </c>
      <c r="E480" s="354" t="s">
        <v>3277</v>
      </c>
      <c r="F480" s="22"/>
      <c r="G480" s="22"/>
      <c r="H480" s="22"/>
      <c r="I480" s="22"/>
      <c r="J480" s="22"/>
      <c r="K480" s="22"/>
      <c r="L480" s="22"/>
    </row>
    <row r="481">
      <c r="A481" s="437" t="s">
        <v>1007</v>
      </c>
      <c r="B481" s="354" t="s">
        <v>72</v>
      </c>
      <c r="C481" s="354" t="s">
        <v>72</v>
      </c>
      <c r="D481" s="354" t="s">
        <v>72</v>
      </c>
      <c r="E481" s="354" t="s">
        <v>3136</v>
      </c>
      <c r="F481" s="22"/>
      <c r="G481" s="22"/>
      <c r="H481" s="22"/>
      <c r="I481" s="22"/>
      <c r="J481" s="22"/>
      <c r="K481" s="22"/>
      <c r="L481" s="22"/>
    </row>
    <row r="482">
      <c r="A482" s="437" t="s">
        <v>1009</v>
      </c>
      <c r="B482" s="354" t="s">
        <v>73</v>
      </c>
      <c r="C482" s="354" t="s">
        <v>73</v>
      </c>
      <c r="D482" s="354" t="s">
        <v>73</v>
      </c>
      <c r="E482" s="354" t="s">
        <v>3278</v>
      </c>
      <c r="F482" s="22"/>
      <c r="G482" s="22"/>
      <c r="H482" s="22"/>
      <c r="I482" s="22"/>
      <c r="J482" s="22"/>
      <c r="K482" s="22"/>
      <c r="L482" s="22"/>
    </row>
    <row r="483">
      <c r="A483" s="437" t="s">
        <v>1010</v>
      </c>
      <c r="B483" s="354"/>
      <c r="C483" s="354"/>
      <c r="D483" s="354"/>
      <c r="E483" s="354" t="s">
        <v>3279</v>
      </c>
      <c r="F483" s="22"/>
      <c r="G483" s="22"/>
      <c r="H483" s="22"/>
      <c r="I483" s="22"/>
      <c r="J483" s="22"/>
      <c r="K483" s="22"/>
      <c r="L483" s="22"/>
    </row>
    <row r="484">
      <c r="A484" s="437" t="s">
        <v>643</v>
      </c>
      <c r="B484" s="354" t="s">
        <v>3280</v>
      </c>
      <c r="C484" s="354" t="s">
        <v>3280</v>
      </c>
      <c r="D484" s="354" t="s">
        <v>3281</v>
      </c>
      <c r="E484" s="354" t="s">
        <v>3282</v>
      </c>
      <c r="F484" s="22"/>
      <c r="G484" s="22"/>
      <c r="H484" s="22"/>
      <c r="I484" s="22"/>
      <c r="J484" s="22"/>
      <c r="K484" s="22"/>
      <c r="L484" s="22"/>
    </row>
    <row r="485">
      <c r="A485" s="22"/>
      <c r="B485" s="354"/>
      <c r="C485" s="354"/>
      <c r="D485" s="354"/>
      <c r="E485" s="354"/>
      <c r="F485" s="22"/>
      <c r="G485" s="22"/>
      <c r="H485" s="22"/>
      <c r="I485" s="22"/>
      <c r="J485" s="22"/>
      <c r="K485" s="22"/>
      <c r="L485" s="22"/>
    </row>
    <row r="486">
      <c r="A486" s="22"/>
      <c r="B486" s="354"/>
      <c r="C486" s="354"/>
      <c r="D486" s="354"/>
      <c r="E486" s="354"/>
      <c r="F486" s="22"/>
      <c r="G486" s="22"/>
      <c r="H486" s="22"/>
      <c r="I486" s="22"/>
      <c r="J486" s="22"/>
      <c r="K486" s="22"/>
      <c r="L486" s="22"/>
    </row>
    <row r="487">
      <c r="A487" s="465" t="s">
        <v>1012</v>
      </c>
      <c r="B487" s="173">
        <v>100.0</v>
      </c>
      <c r="C487" s="173">
        <v>100.0</v>
      </c>
      <c r="D487" s="173">
        <v>100.0</v>
      </c>
      <c r="E487" s="173">
        <v>100.0</v>
      </c>
      <c r="F487" s="177"/>
      <c r="G487" s="22"/>
      <c r="H487" s="22"/>
      <c r="I487" s="22"/>
      <c r="J487" s="22"/>
      <c r="K487" s="22"/>
      <c r="L487" s="22"/>
    </row>
    <row r="488">
      <c r="A488" s="465" t="s">
        <v>1013</v>
      </c>
      <c r="B488" s="173">
        <v>100.0</v>
      </c>
      <c r="C488" s="173">
        <v>100.0</v>
      </c>
      <c r="D488" s="173">
        <v>100.0</v>
      </c>
      <c r="E488" s="173">
        <v>100.0</v>
      </c>
      <c r="F488" s="22"/>
      <c r="G488" s="22"/>
      <c r="H488" s="22"/>
      <c r="I488" s="22"/>
      <c r="J488" s="22"/>
      <c r="K488" s="22"/>
      <c r="L488" s="22"/>
    </row>
    <row r="489">
      <c r="A489" s="465" t="s">
        <v>1014</v>
      </c>
      <c r="B489" s="173">
        <v>0.0</v>
      </c>
      <c r="C489" s="173">
        <v>0.0</v>
      </c>
      <c r="D489" s="173">
        <v>0.0</v>
      </c>
      <c r="E489" s="173">
        <v>0.0</v>
      </c>
      <c r="F489" s="22"/>
      <c r="G489" s="22"/>
      <c r="H489" s="22"/>
      <c r="I489" s="22"/>
      <c r="J489" s="22"/>
      <c r="K489" s="22"/>
      <c r="L489" s="22"/>
    </row>
    <row r="490">
      <c r="A490" s="465" t="s">
        <v>1015</v>
      </c>
      <c r="B490" s="173" t="s">
        <v>537</v>
      </c>
      <c r="C490" s="173" t="s">
        <v>537</v>
      </c>
      <c r="D490" s="173" t="s">
        <v>537</v>
      </c>
      <c r="E490" s="173">
        <v>0.0</v>
      </c>
      <c r="F490" s="22"/>
      <c r="G490" s="22"/>
      <c r="H490" s="22"/>
      <c r="I490" s="22"/>
      <c r="J490" s="22"/>
      <c r="K490" s="22"/>
      <c r="L490" s="22"/>
    </row>
    <row r="491">
      <c r="A491" s="465" t="s">
        <v>1016</v>
      </c>
      <c r="B491" s="173" t="s">
        <v>537</v>
      </c>
      <c r="C491" s="173" t="s">
        <v>537</v>
      </c>
      <c r="D491" s="173" t="s">
        <v>537</v>
      </c>
      <c r="E491" s="173">
        <v>0.0</v>
      </c>
      <c r="F491" s="22"/>
      <c r="G491" s="22"/>
      <c r="H491" s="22"/>
      <c r="I491" s="22"/>
      <c r="J491" s="22"/>
      <c r="K491" s="22"/>
      <c r="L491" s="22"/>
    </row>
    <row r="492">
      <c r="A492" s="22"/>
      <c r="B492" s="354"/>
      <c r="C492" s="354"/>
      <c r="D492" s="354"/>
      <c r="E492" s="354"/>
      <c r="F492" s="22"/>
      <c r="G492" s="22"/>
      <c r="H492" s="22"/>
      <c r="I492" s="22"/>
      <c r="J492" s="22"/>
      <c r="K492" s="22"/>
      <c r="L492" s="22"/>
    </row>
    <row r="493">
      <c r="A493" s="466" t="s">
        <v>646</v>
      </c>
      <c r="B493" s="181">
        <v>66.66666666666667</v>
      </c>
      <c r="C493" s="181">
        <v>66.66666666666667</v>
      </c>
      <c r="D493" s="181">
        <v>66.66666666666667</v>
      </c>
      <c r="E493" s="181">
        <v>40.0</v>
      </c>
      <c r="F493" s="22"/>
      <c r="G493" s="22"/>
      <c r="H493" s="22"/>
      <c r="I493" s="22"/>
      <c r="J493" s="22"/>
      <c r="K493" s="22"/>
      <c r="L493" s="22"/>
    </row>
    <row r="494">
      <c r="A494" s="177"/>
      <c r="B494" s="441"/>
      <c r="C494" s="441"/>
      <c r="D494" s="441"/>
      <c r="E494" s="354"/>
      <c r="F494" s="354"/>
      <c r="G494" s="22"/>
      <c r="H494" s="22"/>
      <c r="I494" s="22"/>
      <c r="J494" s="22"/>
      <c r="K494" s="22"/>
      <c r="L494" s="22"/>
      <c r="M494" s="22"/>
      <c r="N494" s="22"/>
    </row>
    <row r="495">
      <c r="A495" s="457" t="s">
        <v>648</v>
      </c>
      <c r="B495" s="305">
        <v>60.0</v>
      </c>
      <c r="C495" s="354"/>
      <c r="D495" s="354"/>
      <c r="E495" s="354"/>
      <c r="F495" s="354"/>
      <c r="G495" s="22"/>
      <c r="H495" s="22"/>
      <c r="I495" s="22"/>
      <c r="J495" s="22"/>
      <c r="K495" s="22"/>
      <c r="L495" s="22"/>
      <c r="M495" s="22"/>
      <c r="N495" s="22"/>
    </row>
    <row r="496">
      <c r="A496" s="22"/>
      <c r="B496" s="354"/>
      <c r="C496" s="354"/>
      <c r="D496" s="354"/>
      <c r="E496" s="354"/>
      <c r="F496" s="354"/>
      <c r="G496" s="22"/>
      <c r="H496" s="22"/>
      <c r="I496" s="22"/>
      <c r="J496" s="22"/>
      <c r="K496" s="22"/>
      <c r="L496" s="22"/>
      <c r="M496" s="22"/>
      <c r="N496" s="22"/>
    </row>
    <row r="497">
      <c r="A497" s="468" t="s">
        <v>490</v>
      </c>
      <c r="B497" s="464" t="s">
        <v>567</v>
      </c>
      <c r="C497" s="464" t="s">
        <v>568</v>
      </c>
      <c r="D497" s="464" t="s">
        <v>569</v>
      </c>
      <c r="E497" s="464" t="s">
        <v>570</v>
      </c>
      <c r="F497" s="217"/>
      <c r="G497" s="217"/>
      <c r="H497" s="217"/>
      <c r="I497" s="217"/>
      <c r="J497" s="217"/>
      <c r="K497" s="217"/>
      <c r="L497" s="217"/>
    </row>
    <row r="498">
      <c r="A498" s="438" t="s">
        <v>1017</v>
      </c>
      <c r="B498" s="29" t="s">
        <v>70</v>
      </c>
      <c r="C498" s="29" t="s">
        <v>70</v>
      </c>
      <c r="D498" s="29" t="s">
        <v>70</v>
      </c>
      <c r="E498" s="29" t="s">
        <v>70</v>
      </c>
      <c r="F498" s="22"/>
      <c r="G498" s="22"/>
      <c r="H498" s="22"/>
      <c r="I498" s="22"/>
      <c r="J498" s="22"/>
      <c r="K498" s="22"/>
      <c r="L498" s="22"/>
    </row>
    <row r="499">
      <c r="A499" s="437" t="s">
        <v>1018</v>
      </c>
      <c r="B499" s="29" t="s">
        <v>70</v>
      </c>
      <c r="C499" s="29" t="s">
        <v>70</v>
      </c>
      <c r="D499" s="29" t="s">
        <v>70</v>
      </c>
      <c r="E499" s="29" t="s">
        <v>70</v>
      </c>
      <c r="F499" s="22"/>
      <c r="G499" s="22"/>
      <c r="H499" s="22"/>
      <c r="I499" s="22"/>
      <c r="J499" s="22"/>
      <c r="K499" s="22"/>
      <c r="L499" s="22"/>
    </row>
    <row r="500">
      <c r="A500" s="437" t="s">
        <v>1019</v>
      </c>
      <c r="B500" s="29" t="s">
        <v>69</v>
      </c>
      <c r="C500" s="29" t="s">
        <v>69</v>
      </c>
      <c r="D500" s="29" t="s">
        <v>69</v>
      </c>
      <c r="E500" s="29" t="s">
        <v>69</v>
      </c>
      <c r="F500" s="22"/>
      <c r="G500" s="22"/>
      <c r="H500" s="22"/>
      <c r="I500" s="22"/>
      <c r="J500" s="22"/>
      <c r="K500" s="22"/>
      <c r="L500" s="22"/>
    </row>
    <row r="501">
      <c r="A501" s="437" t="s">
        <v>1020</v>
      </c>
      <c r="B501" s="29" t="s">
        <v>72</v>
      </c>
      <c r="C501" s="29" t="s">
        <v>72</v>
      </c>
      <c r="D501" s="29" t="s">
        <v>72</v>
      </c>
      <c r="E501" s="29" t="s">
        <v>72</v>
      </c>
      <c r="F501" s="22"/>
      <c r="G501" s="22"/>
      <c r="H501" s="22"/>
      <c r="I501" s="22"/>
      <c r="J501" s="22"/>
      <c r="K501" s="22"/>
      <c r="L501" s="22"/>
    </row>
    <row r="502">
      <c r="A502" s="437" t="s">
        <v>1021</v>
      </c>
      <c r="B502" s="29" t="s">
        <v>73</v>
      </c>
      <c r="C502" s="29" t="s">
        <v>73</v>
      </c>
      <c r="D502" s="29" t="s">
        <v>73</v>
      </c>
      <c r="E502" s="29" t="s">
        <v>71</v>
      </c>
      <c r="F502" s="22"/>
      <c r="G502" s="22"/>
      <c r="H502" s="22"/>
      <c r="I502" s="22"/>
      <c r="J502" s="22"/>
      <c r="K502" s="22"/>
      <c r="L502" s="22"/>
    </row>
    <row r="503">
      <c r="A503" s="437" t="s">
        <v>1022</v>
      </c>
      <c r="B503" s="29" t="s">
        <v>73</v>
      </c>
      <c r="C503" s="29" t="s">
        <v>73</v>
      </c>
      <c r="D503" s="29" t="s">
        <v>73</v>
      </c>
      <c r="E503" s="29" t="s">
        <v>71</v>
      </c>
      <c r="F503" s="22"/>
      <c r="G503" s="22"/>
      <c r="H503" s="22"/>
      <c r="I503" s="22"/>
      <c r="J503" s="22"/>
      <c r="K503" s="22"/>
      <c r="L503" s="22"/>
    </row>
    <row r="504">
      <c r="A504" s="437" t="s">
        <v>1023</v>
      </c>
      <c r="B504" s="354" t="s">
        <v>3283</v>
      </c>
      <c r="C504" s="354" t="s">
        <v>3283</v>
      </c>
      <c r="D504" s="354" t="s">
        <v>3283</v>
      </c>
      <c r="E504" s="354" t="s">
        <v>3284</v>
      </c>
      <c r="F504" s="22"/>
      <c r="G504" s="22"/>
      <c r="H504" s="22"/>
      <c r="I504" s="22"/>
      <c r="J504" s="22"/>
      <c r="K504" s="22"/>
      <c r="L504" s="22"/>
    </row>
    <row r="505">
      <c r="A505" s="437" t="s">
        <v>1025</v>
      </c>
      <c r="B505" s="354" t="s">
        <v>3285</v>
      </c>
      <c r="C505" s="354" t="s">
        <v>3285</v>
      </c>
      <c r="D505" s="354" t="s">
        <v>3285</v>
      </c>
      <c r="E505" s="354" t="s">
        <v>3286</v>
      </c>
      <c r="F505" s="22"/>
      <c r="G505" s="22"/>
      <c r="H505" s="22"/>
      <c r="I505" s="22"/>
      <c r="J505" s="22"/>
      <c r="K505" s="22"/>
      <c r="L505" s="22"/>
    </row>
    <row r="506">
      <c r="A506" s="437" t="s">
        <v>1027</v>
      </c>
      <c r="B506" s="354" t="s">
        <v>3287</v>
      </c>
      <c r="C506" s="354" t="s">
        <v>3287</v>
      </c>
      <c r="D506" s="354" t="s">
        <v>3287</v>
      </c>
      <c r="E506" s="354" t="s">
        <v>3287</v>
      </c>
      <c r="F506" s="22"/>
      <c r="G506" s="22"/>
      <c r="H506" s="22"/>
      <c r="I506" s="22"/>
      <c r="J506" s="22"/>
      <c r="K506" s="22"/>
      <c r="L506" s="22"/>
    </row>
    <row r="507">
      <c r="A507" s="437" t="s">
        <v>1029</v>
      </c>
      <c r="B507" s="354" t="s">
        <v>72</v>
      </c>
      <c r="C507" s="354" t="s">
        <v>72</v>
      </c>
      <c r="D507" s="354" t="s">
        <v>72</v>
      </c>
      <c r="E507" s="354" t="s">
        <v>72</v>
      </c>
      <c r="F507" s="22"/>
      <c r="G507" s="22"/>
      <c r="H507" s="22"/>
      <c r="I507" s="22"/>
      <c r="J507" s="22"/>
      <c r="K507" s="22"/>
      <c r="L507" s="22"/>
    </row>
    <row r="508">
      <c r="A508" s="437" t="s">
        <v>1030</v>
      </c>
      <c r="B508" s="354" t="s">
        <v>73</v>
      </c>
      <c r="C508" s="354" t="s">
        <v>73</v>
      </c>
      <c r="D508" s="354" t="s">
        <v>73</v>
      </c>
      <c r="E508" s="354" t="s">
        <v>3288</v>
      </c>
      <c r="F508" s="22"/>
      <c r="G508" s="22"/>
      <c r="H508" s="22"/>
      <c r="I508" s="22"/>
      <c r="J508" s="22"/>
      <c r="K508" s="22"/>
      <c r="L508" s="22"/>
    </row>
    <row r="509">
      <c r="A509" s="437" t="s">
        <v>1031</v>
      </c>
      <c r="B509" s="354" t="s">
        <v>73</v>
      </c>
      <c r="C509" s="354" t="s">
        <v>73</v>
      </c>
      <c r="D509" s="354" t="s">
        <v>73</v>
      </c>
      <c r="E509" s="354" t="s">
        <v>3288</v>
      </c>
      <c r="F509" s="22"/>
      <c r="G509" s="22"/>
      <c r="H509" s="22"/>
      <c r="I509" s="22"/>
      <c r="J509" s="22"/>
      <c r="K509" s="22"/>
      <c r="L509" s="22"/>
    </row>
    <row r="510">
      <c r="A510" s="437" t="s">
        <v>643</v>
      </c>
      <c r="B510" s="354" t="s">
        <v>3280</v>
      </c>
      <c r="C510" s="354" t="s">
        <v>3280</v>
      </c>
      <c r="D510" s="354" t="s">
        <v>3280</v>
      </c>
      <c r="E510" s="354" t="s">
        <v>3289</v>
      </c>
      <c r="F510" s="22"/>
      <c r="G510" s="22"/>
      <c r="H510" s="22"/>
      <c r="I510" s="22"/>
      <c r="J510" s="22"/>
      <c r="K510" s="22"/>
      <c r="L510" s="22"/>
    </row>
    <row r="511">
      <c r="A511" s="22"/>
      <c r="B511" s="354"/>
      <c r="C511" s="354"/>
      <c r="D511" s="354"/>
      <c r="E511" s="354"/>
      <c r="F511" s="22"/>
      <c r="G511" s="22"/>
      <c r="H511" s="22"/>
      <c r="I511" s="22"/>
      <c r="J511" s="22"/>
      <c r="K511" s="22"/>
      <c r="L511" s="22"/>
    </row>
    <row r="512">
      <c r="A512" s="22"/>
      <c r="B512" s="354"/>
      <c r="C512" s="354"/>
      <c r="D512" s="354"/>
      <c r="E512" s="354"/>
      <c r="F512" s="22"/>
      <c r="G512" s="22"/>
      <c r="H512" s="22"/>
      <c r="I512" s="22"/>
      <c r="J512" s="22"/>
      <c r="K512" s="22"/>
      <c r="L512" s="22"/>
    </row>
    <row r="513">
      <c r="A513" s="465" t="s">
        <v>1032</v>
      </c>
      <c r="B513" s="173">
        <v>50.0</v>
      </c>
      <c r="C513" s="173">
        <v>50.0</v>
      </c>
      <c r="D513" s="173">
        <v>50.0</v>
      </c>
      <c r="E513" s="173">
        <v>50.0</v>
      </c>
      <c r="F513" s="227"/>
      <c r="G513" s="22"/>
      <c r="H513" s="22"/>
      <c r="I513" s="22"/>
      <c r="J513" s="22"/>
      <c r="K513" s="22"/>
      <c r="L513" s="22"/>
    </row>
    <row r="514">
      <c r="A514" s="465" t="s">
        <v>1033</v>
      </c>
      <c r="B514" s="173">
        <v>50.0</v>
      </c>
      <c r="C514" s="173">
        <v>50.0</v>
      </c>
      <c r="D514" s="173">
        <v>50.0</v>
      </c>
      <c r="E514" s="173">
        <v>50.0</v>
      </c>
      <c r="F514" s="22"/>
      <c r="G514" s="22"/>
      <c r="H514" s="22"/>
      <c r="I514" s="22"/>
      <c r="J514" s="22"/>
      <c r="K514" s="22"/>
      <c r="L514" s="22"/>
    </row>
    <row r="515">
      <c r="A515" s="465" t="s">
        <v>1034</v>
      </c>
      <c r="B515" s="173">
        <v>100.0</v>
      </c>
      <c r="C515" s="173">
        <v>100.0</v>
      </c>
      <c r="D515" s="173">
        <v>100.0</v>
      </c>
      <c r="E515" s="173">
        <v>100.0</v>
      </c>
      <c r="F515" s="22"/>
      <c r="G515" s="22"/>
      <c r="H515" s="22"/>
      <c r="I515" s="22"/>
      <c r="J515" s="22"/>
      <c r="K515" s="22"/>
      <c r="L515" s="22"/>
    </row>
    <row r="516">
      <c r="A516" s="465" t="s">
        <v>1035</v>
      </c>
      <c r="B516" s="173">
        <v>0.0</v>
      </c>
      <c r="C516" s="173">
        <v>0.0</v>
      </c>
      <c r="D516" s="173">
        <v>0.0</v>
      </c>
      <c r="E516" s="173">
        <v>0.0</v>
      </c>
      <c r="F516" s="22"/>
      <c r="G516" s="22"/>
      <c r="H516" s="22"/>
      <c r="I516" s="22"/>
      <c r="J516" s="22"/>
      <c r="K516" s="22"/>
      <c r="L516" s="22"/>
    </row>
    <row r="517">
      <c r="A517" s="465" t="s">
        <v>1036</v>
      </c>
      <c r="B517" s="173" t="s">
        <v>537</v>
      </c>
      <c r="C517" s="173" t="s">
        <v>537</v>
      </c>
      <c r="D517" s="173" t="s">
        <v>537</v>
      </c>
      <c r="E517" s="173">
        <v>0.0</v>
      </c>
      <c r="F517" s="22"/>
      <c r="G517" s="22"/>
      <c r="H517" s="22"/>
      <c r="I517" s="22"/>
      <c r="J517" s="22"/>
      <c r="K517" s="22"/>
      <c r="L517" s="22"/>
    </row>
    <row r="518">
      <c r="A518" s="465" t="s">
        <v>1037</v>
      </c>
      <c r="B518" s="173" t="s">
        <v>537</v>
      </c>
      <c r="C518" s="173" t="s">
        <v>537</v>
      </c>
      <c r="D518" s="173" t="s">
        <v>537</v>
      </c>
      <c r="E518" s="173">
        <v>0.0</v>
      </c>
      <c r="F518" s="22"/>
      <c r="G518" s="22"/>
      <c r="H518" s="22"/>
      <c r="I518" s="22"/>
      <c r="J518" s="22"/>
      <c r="K518" s="22"/>
      <c r="L518" s="22"/>
    </row>
    <row r="519">
      <c r="A519" s="22"/>
      <c r="B519" s="354"/>
      <c r="C519" s="354"/>
      <c r="D519" s="354"/>
      <c r="E519" s="354"/>
      <c r="F519" s="22"/>
      <c r="G519" s="22"/>
      <c r="H519" s="22"/>
      <c r="I519" s="22"/>
      <c r="J519" s="22"/>
      <c r="K519" s="22"/>
      <c r="L519" s="22"/>
    </row>
    <row r="520">
      <c r="A520" s="466" t="s">
        <v>646</v>
      </c>
      <c r="B520" s="181">
        <v>50.0</v>
      </c>
      <c r="C520" s="181">
        <v>50.0</v>
      </c>
      <c r="D520" s="181">
        <v>50.0</v>
      </c>
      <c r="E520" s="181">
        <v>33.333333333333336</v>
      </c>
      <c r="F520" s="22"/>
      <c r="G520" s="22"/>
      <c r="H520" s="22"/>
      <c r="I520" s="22"/>
      <c r="J520" s="22"/>
      <c r="K520" s="22"/>
      <c r="L520" s="22"/>
    </row>
    <row r="521">
      <c r="A521" s="177"/>
      <c r="B521" s="441"/>
      <c r="C521" s="441"/>
      <c r="D521" s="441"/>
      <c r="E521" s="354"/>
      <c r="F521" s="354"/>
      <c r="G521" s="22"/>
      <c r="H521" s="22"/>
      <c r="I521" s="22"/>
      <c r="J521" s="22"/>
      <c r="K521" s="22"/>
      <c r="L521" s="22"/>
      <c r="M521" s="22"/>
      <c r="N521" s="22"/>
    </row>
    <row r="522">
      <c r="A522" s="457" t="s">
        <v>648</v>
      </c>
      <c r="B522" s="305">
        <v>45.833333333333336</v>
      </c>
      <c r="C522" s="354"/>
      <c r="D522" s="354"/>
      <c r="E522" s="354"/>
      <c r="F522" s="354"/>
      <c r="G522" s="22"/>
      <c r="H522" s="22"/>
      <c r="I522" s="22"/>
      <c r="J522" s="22"/>
      <c r="K522" s="22"/>
      <c r="L522" s="22"/>
      <c r="M522" s="22"/>
      <c r="N522" s="22"/>
    </row>
    <row r="523">
      <c r="A523" s="22"/>
      <c r="B523" s="354"/>
      <c r="C523" s="354"/>
      <c r="D523" s="354"/>
      <c r="E523" s="354"/>
      <c r="F523" s="354"/>
      <c r="G523" s="22"/>
      <c r="H523" s="22"/>
      <c r="I523" s="22"/>
      <c r="J523" s="22"/>
      <c r="K523" s="22"/>
      <c r="L523" s="22"/>
      <c r="M523" s="22"/>
      <c r="N523" s="22"/>
    </row>
    <row r="524">
      <c r="A524" s="468" t="s">
        <v>493</v>
      </c>
      <c r="B524" s="464" t="s">
        <v>567</v>
      </c>
      <c r="C524" s="464" t="s">
        <v>568</v>
      </c>
      <c r="D524" s="464" t="s">
        <v>569</v>
      </c>
      <c r="E524" s="464" t="s">
        <v>570</v>
      </c>
      <c r="F524" s="217"/>
      <c r="G524" s="217"/>
      <c r="H524" s="217"/>
      <c r="I524" s="217"/>
      <c r="J524" s="217"/>
      <c r="K524" s="217"/>
      <c r="L524" s="217"/>
      <c r="M524" s="217"/>
    </row>
    <row r="525">
      <c r="A525" s="438" t="s">
        <v>1038</v>
      </c>
      <c r="B525" s="29" t="s">
        <v>70</v>
      </c>
      <c r="C525" s="29" t="s">
        <v>70</v>
      </c>
      <c r="D525" s="29" t="s">
        <v>70</v>
      </c>
      <c r="E525" s="29" t="s">
        <v>70</v>
      </c>
      <c r="F525" s="22"/>
      <c r="G525" s="22"/>
      <c r="H525" s="22"/>
      <c r="I525" s="22"/>
      <c r="J525" s="22"/>
      <c r="K525" s="22"/>
      <c r="L525" s="22"/>
      <c r="M525" s="22"/>
    </row>
    <row r="526">
      <c r="A526" s="437" t="s">
        <v>1039</v>
      </c>
      <c r="B526" s="29" t="s">
        <v>69</v>
      </c>
      <c r="C526" s="29" t="s">
        <v>69</v>
      </c>
      <c r="D526" s="29" t="s">
        <v>69</v>
      </c>
      <c r="E526" s="29" t="s">
        <v>69</v>
      </c>
      <c r="F526" s="22"/>
      <c r="G526" s="22"/>
      <c r="H526" s="22"/>
      <c r="I526" s="22"/>
      <c r="J526" s="22"/>
      <c r="K526" s="22"/>
      <c r="L526" s="22"/>
      <c r="M526" s="22"/>
    </row>
    <row r="527">
      <c r="A527" s="437" t="s">
        <v>1040</v>
      </c>
      <c r="B527" s="29" t="s">
        <v>70</v>
      </c>
      <c r="C527" s="29" t="s">
        <v>70</v>
      </c>
      <c r="D527" s="29" t="s">
        <v>70</v>
      </c>
      <c r="E527" s="29" t="s">
        <v>70</v>
      </c>
      <c r="F527" s="22"/>
      <c r="G527" s="22"/>
      <c r="H527" s="22"/>
      <c r="I527" s="22"/>
      <c r="J527" s="22"/>
      <c r="K527" s="22"/>
      <c r="L527" s="22"/>
      <c r="M527" s="22"/>
    </row>
    <row r="528">
      <c r="A528" s="437" t="s">
        <v>1041</v>
      </c>
      <c r="B528" s="29" t="s">
        <v>69</v>
      </c>
      <c r="C528" s="29" t="s">
        <v>69</v>
      </c>
      <c r="D528" s="29" t="s">
        <v>69</v>
      </c>
      <c r="E528" s="29" t="s">
        <v>69</v>
      </c>
      <c r="F528" s="22"/>
      <c r="G528" s="22"/>
      <c r="H528" s="22"/>
      <c r="I528" s="22"/>
      <c r="J528" s="22"/>
      <c r="K528" s="22"/>
      <c r="L528" s="22"/>
      <c r="M528" s="22"/>
    </row>
    <row r="529">
      <c r="A529" s="437" t="s">
        <v>1042</v>
      </c>
      <c r="B529" s="354" t="s">
        <v>3290</v>
      </c>
      <c r="C529" s="354" t="s">
        <v>3290</v>
      </c>
      <c r="D529" s="354" t="s">
        <v>3290</v>
      </c>
      <c r="E529" s="354" t="s">
        <v>3290</v>
      </c>
      <c r="F529" s="22"/>
      <c r="G529" s="22"/>
      <c r="H529" s="22"/>
      <c r="I529" s="22"/>
      <c r="J529" s="22"/>
      <c r="K529" s="22"/>
      <c r="L529" s="22"/>
      <c r="M529" s="22"/>
    </row>
    <row r="530">
      <c r="A530" s="437" t="s">
        <v>1044</v>
      </c>
      <c r="B530" s="354" t="s">
        <v>3291</v>
      </c>
      <c r="C530" s="354" t="s">
        <v>3292</v>
      </c>
      <c r="D530" s="354" t="s">
        <v>3291</v>
      </c>
      <c r="E530" s="354" t="s">
        <v>3291</v>
      </c>
      <c r="F530" s="22"/>
      <c r="G530" s="22"/>
      <c r="H530" s="22"/>
      <c r="I530" s="22"/>
      <c r="J530" s="22"/>
      <c r="K530" s="22"/>
      <c r="L530" s="22"/>
      <c r="M530" s="22"/>
    </row>
    <row r="531">
      <c r="A531" s="437" t="s">
        <v>1045</v>
      </c>
      <c r="B531" s="354" t="s">
        <v>3293</v>
      </c>
      <c r="C531" s="354" t="s">
        <v>3293</v>
      </c>
      <c r="D531" s="354" t="s">
        <v>3294</v>
      </c>
      <c r="E531" s="354" t="s">
        <v>3295</v>
      </c>
      <c r="F531" s="22"/>
      <c r="G531" s="22"/>
      <c r="H531" s="22"/>
      <c r="I531" s="22"/>
      <c r="J531" s="22"/>
      <c r="K531" s="22"/>
      <c r="L531" s="22"/>
      <c r="M531" s="22"/>
    </row>
    <row r="532">
      <c r="A532" s="437" t="s">
        <v>1047</v>
      </c>
      <c r="B532" s="354" t="s">
        <v>3296</v>
      </c>
      <c r="C532" s="354" t="s">
        <v>3296</v>
      </c>
      <c r="D532" s="354" t="s">
        <v>3296</v>
      </c>
      <c r="E532" s="354" t="s">
        <v>3296</v>
      </c>
      <c r="F532" s="22"/>
      <c r="G532" s="22"/>
      <c r="H532" s="22"/>
      <c r="I532" s="22"/>
      <c r="J532" s="22"/>
      <c r="K532" s="22"/>
      <c r="L532" s="22"/>
      <c r="M532" s="22"/>
    </row>
    <row r="533">
      <c r="A533" s="437" t="s">
        <v>643</v>
      </c>
      <c r="B533" s="354" t="s">
        <v>3297</v>
      </c>
      <c r="C533" s="354" t="s">
        <v>3297</v>
      </c>
      <c r="D533" s="354" t="s">
        <v>3297</v>
      </c>
      <c r="E533" s="354" t="s">
        <v>3297</v>
      </c>
      <c r="F533" s="22"/>
      <c r="G533" s="22"/>
      <c r="H533" s="22"/>
      <c r="I533" s="22"/>
      <c r="J533" s="22"/>
      <c r="K533" s="22"/>
      <c r="L533" s="22"/>
      <c r="M533" s="22"/>
    </row>
    <row r="534">
      <c r="A534" s="22"/>
      <c r="B534" s="354"/>
      <c r="C534" s="354"/>
      <c r="D534" s="354"/>
      <c r="E534" s="354"/>
      <c r="F534" s="22"/>
      <c r="G534" s="22"/>
      <c r="H534" s="22"/>
      <c r="I534" s="22"/>
      <c r="J534" s="22"/>
      <c r="K534" s="22"/>
      <c r="L534" s="22"/>
      <c r="M534" s="22"/>
    </row>
    <row r="535">
      <c r="A535" s="22"/>
      <c r="B535" s="354"/>
      <c r="C535" s="354"/>
      <c r="D535" s="354"/>
      <c r="E535" s="354"/>
      <c r="F535" s="22"/>
      <c r="G535" s="22"/>
      <c r="H535" s="22"/>
      <c r="I535" s="22"/>
      <c r="J535" s="22"/>
      <c r="K535" s="22"/>
      <c r="L535" s="22"/>
      <c r="M535" s="22"/>
    </row>
    <row r="536">
      <c r="A536" s="465" t="s">
        <v>1050</v>
      </c>
      <c r="B536" s="173">
        <v>50.0</v>
      </c>
      <c r="C536" s="173">
        <v>50.0</v>
      </c>
      <c r="D536" s="173">
        <v>50.0</v>
      </c>
      <c r="E536" s="173">
        <v>50.0</v>
      </c>
      <c r="F536" s="177"/>
      <c r="G536" s="22"/>
      <c r="H536" s="22"/>
      <c r="I536" s="22"/>
      <c r="J536" s="22"/>
      <c r="K536" s="22"/>
      <c r="L536" s="22"/>
      <c r="M536" s="22"/>
    </row>
    <row r="537">
      <c r="A537" s="465" t="s">
        <v>1051</v>
      </c>
      <c r="B537" s="173">
        <v>100.0</v>
      </c>
      <c r="C537" s="173">
        <v>100.0</v>
      </c>
      <c r="D537" s="173">
        <v>100.0</v>
      </c>
      <c r="E537" s="173">
        <v>100.0</v>
      </c>
      <c r="F537" s="22"/>
      <c r="G537" s="22"/>
      <c r="H537" s="22"/>
      <c r="I537" s="22"/>
      <c r="J537" s="22"/>
      <c r="K537" s="22"/>
      <c r="L537" s="22"/>
      <c r="M537" s="22"/>
    </row>
    <row r="538">
      <c r="A538" s="465" t="s">
        <v>1052</v>
      </c>
      <c r="B538" s="173">
        <v>50.0</v>
      </c>
      <c r="C538" s="173">
        <v>50.0</v>
      </c>
      <c r="D538" s="173">
        <v>50.0</v>
      </c>
      <c r="E538" s="173">
        <v>50.0</v>
      </c>
      <c r="F538" s="22"/>
      <c r="G538" s="22"/>
      <c r="H538" s="22"/>
      <c r="I538" s="22"/>
      <c r="J538" s="22"/>
      <c r="K538" s="22"/>
      <c r="L538" s="22"/>
      <c r="M538" s="22"/>
    </row>
    <row r="539">
      <c r="A539" s="465" t="s">
        <v>1053</v>
      </c>
      <c r="B539" s="173">
        <v>100.0</v>
      </c>
      <c r="C539" s="173">
        <v>100.0</v>
      </c>
      <c r="D539" s="173">
        <v>100.0</v>
      </c>
      <c r="E539" s="173">
        <v>100.0</v>
      </c>
      <c r="F539" s="22"/>
      <c r="G539" s="22"/>
      <c r="H539" s="22"/>
      <c r="I539" s="22"/>
      <c r="J539" s="22"/>
      <c r="K539" s="22"/>
      <c r="L539" s="22"/>
      <c r="M539" s="22"/>
    </row>
    <row r="540">
      <c r="A540" s="177"/>
      <c r="B540" s="446"/>
      <c r="C540" s="446"/>
      <c r="D540" s="446"/>
      <c r="E540" s="446"/>
      <c r="F540" s="22"/>
      <c r="G540" s="22"/>
      <c r="H540" s="22"/>
      <c r="I540" s="22"/>
      <c r="J540" s="22"/>
      <c r="K540" s="22"/>
      <c r="L540" s="22"/>
      <c r="M540" s="22"/>
    </row>
    <row r="541">
      <c r="A541" s="466" t="s">
        <v>646</v>
      </c>
      <c r="B541" s="181">
        <v>75.0</v>
      </c>
      <c r="C541" s="181">
        <v>75.0</v>
      </c>
      <c r="D541" s="181">
        <v>75.0</v>
      </c>
      <c r="E541" s="181">
        <v>75.0</v>
      </c>
      <c r="F541" s="22"/>
      <c r="G541" s="22"/>
      <c r="H541" s="22"/>
      <c r="I541" s="22"/>
      <c r="J541" s="22"/>
      <c r="K541" s="22"/>
      <c r="L541" s="22"/>
      <c r="M541" s="22"/>
    </row>
    <row r="542">
      <c r="A542" s="177"/>
      <c r="B542" s="441"/>
      <c r="C542" s="441"/>
      <c r="D542" s="441"/>
      <c r="E542" s="354"/>
      <c r="F542" s="354"/>
      <c r="G542" s="22"/>
      <c r="H542" s="22"/>
      <c r="I542" s="22"/>
      <c r="J542" s="22"/>
      <c r="K542" s="22"/>
      <c r="L542" s="22"/>
      <c r="M542" s="22"/>
      <c r="N542" s="22"/>
    </row>
    <row r="543">
      <c r="A543" s="457" t="s">
        <v>648</v>
      </c>
      <c r="B543" s="305">
        <v>75.0</v>
      </c>
      <c r="C543" s="354"/>
      <c r="D543" s="354"/>
      <c r="E543" s="354"/>
      <c r="F543" s="354"/>
      <c r="G543" s="22"/>
      <c r="H543" s="22"/>
      <c r="I543" s="22"/>
      <c r="J543" s="22"/>
      <c r="K543" s="22"/>
      <c r="L543" s="22"/>
      <c r="M543" s="22"/>
      <c r="N543" s="22"/>
    </row>
    <row r="544">
      <c r="A544" s="22"/>
      <c r="B544" s="354"/>
      <c r="C544" s="354"/>
      <c r="D544" s="354"/>
      <c r="E544" s="354"/>
      <c r="F544" s="354"/>
      <c r="G544" s="22"/>
      <c r="H544" s="22"/>
      <c r="I544" s="22"/>
      <c r="J544" s="22"/>
      <c r="K544" s="22"/>
      <c r="L544" s="22"/>
      <c r="M544" s="22"/>
      <c r="N544" s="22"/>
    </row>
    <row r="545">
      <c r="A545" s="468" t="s">
        <v>496</v>
      </c>
      <c r="B545" s="464" t="s">
        <v>567</v>
      </c>
      <c r="C545" s="464" t="s">
        <v>568</v>
      </c>
      <c r="D545" s="464" t="s">
        <v>569</v>
      </c>
      <c r="E545" s="464" t="s">
        <v>570</v>
      </c>
      <c r="F545" s="217"/>
      <c r="G545" s="217"/>
      <c r="H545" s="217"/>
      <c r="I545" s="217"/>
      <c r="J545" s="217"/>
      <c r="K545" s="217"/>
      <c r="L545" s="217"/>
      <c r="M545" s="217"/>
    </row>
    <row r="546">
      <c r="A546" s="438" t="s">
        <v>1054</v>
      </c>
      <c r="B546" s="29" t="s">
        <v>72</v>
      </c>
      <c r="C546" s="29" t="s">
        <v>72</v>
      </c>
      <c r="D546" s="29" t="s">
        <v>72</v>
      </c>
      <c r="E546" s="29" t="s">
        <v>72</v>
      </c>
      <c r="F546" s="22"/>
      <c r="G546" s="22"/>
      <c r="H546" s="22"/>
      <c r="I546" s="22"/>
      <c r="J546" s="22"/>
      <c r="K546" s="22"/>
      <c r="L546" s="22"/>
      <c r="M546" s="22"/>
    </row>
    <row r="547">
      <c r="A547" s="437" t="s">
        <v>1055</v>
      </c>
      <c r="B547" s="29" t="s">
        <v>69</v>
      </c>
      <c r="C547" s="29" t="s">
        <v>69</v>
      </c>
      <c r="D547" s="29" t="s">
        <v>69</v>
      </c>
      <c r="E547" s="29" t="s">
        <v>70</v>
      </c>
      <c r="F547" s="22"/>
      <c r="G547" s="22"/>
      <c r="H547" s="22"/>
      <c r="I547" s="22"/>
      <c r="J547" s="22"/>
      <c r="K547" s="22"/>
      <c r="L547" s="22"/>
      <c r="M547" s="22"/>
    </row>
    <row r="548">
      <c r="A548" s="437" t="s">
        <v>1056</v>
      </c>
      <c r="B548" s="29" t="s">
        <v>70</v>
      </c>
      <c r="C548" s="29" t="s">
        <v>70</v>
      </c>
      <c r="D548" s="29" t="s">
        <v>70</v>
      </c>
      <c r="E548" s="29" t="s">
        <v>70</v>
      </c>
      <c r="F548" s="22"/>
      <c r="G548" s="22"/>
      <c r="H548" s="22"/>
      <c r="I548" s="22"/>
      <c r="J548" s="22"/>
      <c r="K548" s="22"/>
      <c r="L548" s="22"/>
      <c r="M548" s="22"/>
    </row>
    <row r="549">
      <c r="A549" s="437" t="s">
        <v>1057</v>
      </c>
      <c r="B549" s="29" t="s">
        <v>72</v>
      </c>
      <c r="C549" s="29" t="s">
        <v>72</v>
      </c>
      <c r="D549" s="29" t="s">
        <v>72</v>
      </c>
      <c r="E549" s="29" t="s">
        <v>72</v>
      </c>
      <c r="F549" s="22"/>
      <c r="G549" s="22"/>
      <c r="H549" s="22"/>
      <c r="I549" s="22"/>
      <c r="J549" s="22"/>
      <c r="K549" s="22"/>
      <c r="L549" s="22"/>
      <c r="M549" s="22"/>
    </row>
    <row r="550">
      <c r="A550" s="437" t="s">
        <v>1058</v>
      </c>
      <c r="B550" s="29" t="s">
        <v>72</v>
      </c>
      <c r="C550" s="29" t="s">
        <v>72</v>
      </c>
      <c r="D550" s="29" t="s">
        <v>72</v>
      </c>
      <c r="E550" s="29" t="s">
        <v>72</v>
      </c>
      <c r="F550" s="22"/>
      <c r="G550" s="22"/>
      <c r="H550" s="22"/>
      <c r="I550" s="22"/>
      <c r="J550" s="22"/>
      <c r="K550" s="22"/>
      <c r="L550" s="22"/>
      <c r="M550" s="22"/>
    </row>
    <row r="551">
      <c r="A551" s="437" t="s">
        <v>1059</v>
      </c>
      <c r="B551" s="29" t="s">
        <v>73</v>
      </c>
      <c r="C551" s="29" t="s">
        <v>73</v>
      </c>
      <c r="D551" s="29" t="s">
        <v>73</v>
      </c>
      <c r="E551" s="29" t="s">
        <v>71</v>
      </c>
      <c r="F551" s="22"/>
      <c r="G551" s="22"/>
      <c r="H551" s="22"/>
      <c r="I551" s="22"/>
      <c r="J551" s="22"/>
      <c r="K551" s="22"/>
      <c r="L551" s="22"/>
      <c r="M551" s="22"/>
    </row>
    <row r="552">
      <c r="A552" s="437" t="s">
        <v>1060</v>
      </c>
      <c r="B552" s="29" t="s">
        <v>73</v>
      </c>
      <c r="C552" s="29" t="s">
        <v>73</v>
      </c>
      <c r="D552" s="29" t="s">
        <v>73</v>
      </c>
      <c r="E552" s="29" t="s">
        <v>71</v>
      </c>
      <c r="F552" s="22"/>
      <c r="G552" s="22"/>
      <c r="H552" s="22"/>
      <c r="I552" s="22"/>
      <c r="J552" s="22"/>
      <c r="K552" s="22"/>
      <c r="L552" s="22"/>
      <c r="M552" s="22"/>
    </row>
    <row r="553">
      <c r="A553" s="437" t="s">
        <v>1061</v>
      </c>
      <c r="B553" s="354" t="s">
        <v>3298</v>
      </c>
      <c r="C553" s="354" t="s">
        <v>3298</v>
      </c>
      <c r="D553" s="354" t="s">
        <v>3298</v>
      </c>
      <c r="E553" s="354" t="s">
        <v>3298</v>
      </c>
      <c r="F553" s="22"/>
      <c r="G553" s="22"/>
      <c r="H553" s="22"/>
      <c r="I553" s="22"/>
      <c r="J553" s="22"/>
      <c r="K553" s="22"/>
      <c r="L553" s="22"/>
      <c r="M553" s="22"/>
    </row>
    <row r="554">
      <c r="A554" s="437" t="s">
        <v>1062</v>
      </c>
      <c r="B554" s="354" t="s">
        <v>3299</v>
      </c>
      <c r="C554" s="354" t="s">
        <v>3299</v>
      </c>
      <c r="D554" s="354" t="s">
        <v>3299</v>
      </c>
      <c r="E554" s="354" t="s">
        <v>3299</v>
      </c>
      <c r="F554" s="22"/>
      <c r="G554" s="22"/>
      <c r="H554" s="22"/>
      <c r="I554" s="22"/>
      <c r="J554" s="22"/>
      <c r="K554" s="22"/>
      <c r="L554" s="22"/>
      <c r="M554" s="22"/>
    </row>
    <row r="555">
      <c r="A555" s="437" t="s">
        <v>1063</v>
      </c>
      <c r="B555" s="354" t="s">
        <v>3300</v>
      </c>
      <c r="C555" s="354" t="s">
        <v>3300</v>
      </c>
      <c r="D555" s="354" t="s">
        <v>3300</v>
      </c>
      <c r="E555" s="354" t="s">
        <v>3301</v>
      </c>
      <c r="F555" s="22"/>
      <c r="G555" s="22"/>
      <c r="H555" s="22"/>
      <c r="I555" s="22"/>
      <c r="J555" s="22"/>
      <c r="K555" s="22"/>
      <c r="L555" s="22"/>
      <c r="M555" s="22"/>
    </row>
    <row r="556">
      <c r="A556" s="437" t="s">
        <v>1064</v>
      </c>
      <c r="B556" s="354" t="s">
        <v>3302</v>
      </c>
      <c r="C556" s="354" t="s">
        <v>3302</v>
      </c>
      <c r="D556" s="354" t="s">
        <v>3302</v>
      </c>
      <c r="E556" s="354" t="s">
        <v>3302</v>
      </c>
      <c r="F556" s="22"/>
      <c r="G556" s="22"/>
      <c r="H556" s="22"/>
      <c r="I556" s="22"/>
      <c r="J556" s="22"/>
      <c r="K556" s="22"/>
      <c r="L556" s="22"/>
      <c r="M556" s="22"/>
    </row>
    <row r="557">
      <c r="A557" s="437" t="s">
        <v>1065</v>
      </c>
      <c r="B557" s="354" t="s">
        <v>3303</v>
      </c>
      <c r="C557" s="354" t="s">
        <v>3304</v>
      </c>
      <c r="D557" s="354" t="s">
        <v>3304</v>
      </c>
      <c r="E557" s="354" t="s">
        <v>3304</v>
      </c>
      <c r="F557" s="22"/>
      <c r="G557" s="22"/>
      <c r="H557" s="22"/>
      <c r="I557" s="22"/>
      <c r="J557" s="22"/>
      <c r="K557" s="22"/>
      <c r="L557" s="22"/>
      <c r="M557" s="22"/>
    </row>
    <row r="558">
      <c r="A558" s="437" t="s">
        <v>1066</v>
      </c>
      <c r="B558" s="354" t="s">
        <v>73</v>
      </c>
      <c r="C558" s="354" t="s">
        <v>73</v>
      </c>
      <c r="D558" s="354" t="s">
        <v>73</v>
      </c>
      <c r="E558" s="354" t="s">
        <v>3305</v>
      </c>
      <c r="F558" s="22"/>
      <c r="G558" s="22"/>
      <c r="H558" s="22"/>
      <c r="I558" s="22"/>
      <c r="J558" s="22"/>
      <c r="K558" s="22"/>
      <c r="L558" s="22"/>
      <c r="M558" s="22"/>
    </row>
    <row r="559">
      <c r="A559" s="437" t="s">
        <v>1067</v>
      </c>
      <c r="B559" s="354" t="s">
        <v>73</v>
      </c>
      <c r="C559" s="354" t="s">
        <v>73</v>
      </c>
      <c r="D559" s="354" t="s">
        <v>73</v>
      </c>
      <c r="E559" s="354" t="s">
        <v>3306</v>
      </c>
      <c r="F559" s="22"/>
      <c r="G559" s="22"/>
      <c r="H559" s="22"/>
      <c r="I559" s="22"/>
      <c r="J559" s="22"/>
      <c r="K559" s="22"/>
      <c r="L559" s="22"/>
      <c r="M559" s="22"/>
    </row>
    <row r="560">
      <c r="A560" s="437" t="s">
        <v>643</v>
      </c>
      <c r="B560" s="354" t="s">
        <v>3307</v>
      </c>
      <c r="C560" s="354" t="s">
        <v>3307</v>
      </c>
      <c r="D560" s="354" t="s">
        <v>3308</v>
      </c>
      <c r="E560" s="354" t="s">
        <v>3309</v>
      </c>
      <c r="F560" s="22"/>
      <c r="G560" s="22"/>
      <c r="H560" s="22"/>
      <c r="I560" s="22"/>
      <c r="J560" s="22"/>
      <c r="K560" s="22"/>
      <c r="L560" s="22"/>
      <c r="M560" s="22"/>
    </row>
    <row r="561">
      <c r="A561" s="22"/>
      <c r="B561" s="354"/>
      <c r="C561" s="354"/>
      <c r="D561" s="354"/>
      <c r="E561" s="354"/>
      <c r="F561" s="22"/>
      <c r="G561" s="22"/>
      <c r="H561" s="22"/>
      <c r="I561" s="22"/>
      <c r="J561" s="22"/>
      <c r="K561" s="22"/>
      <c r="L561" s="22"/>
      <c r="M561" s="22"/>
    </row>
    <row r="562">
      <c r="A562" s="22"/>
      <c r="B562" s="354"/>
      <c r="C562" s="354"/>
      <c r="D562" s="354"/>
      <c r="E562" s="354"/>
      <c r="F562" s="22"/>
      <c r="G562" s="22"/>
      <c r="H562" s="22"/>
      <c r="I562" s="22"/>
      <c r="J562" s="22"/>
      <c r="K562" s="22"/>
      <c r="L562" s="22"/>
      <c r="M562" s="22"/>
    </row>
    <row r="563">
      <c r="A563" s="465" t="s">
        <v>1069</v>
      </c>
      <c r="B563" s="173">
        <v>0.0</v>
      </c>
      <c r="C563" s="173">
        <v>0.0</v>
      </c>
      <c r="D563" s="173">
        <v>0.0</v>
      </c>
      <c r="E563" s="173">
        <v>0.0</v>
      </c>
      <c r="F563" s="177"/>
      <c r="G563" s="22"/>
      <c r="H563" s="22"/>
      <c r="I563" s="22"/>
      <c r="J563" s="22"/>
      <c r="K563" s="22"/>
      <c r="L563" s="22"/>
      <c r="M563" s="22"/>
    </row>
    <row r="564">
      <c r="A564" s="465" t="s">
        <v>1070</v>
      </c>
      <c r="B564" s="173">
        <v>100.0</v>
      </c>
      <c r="C564" s="173">
        <v>100.0</v>
      </c>
      <c r="D564" s="173">
        <v>100.0</v>
      </c>
      <c r="E564" s="173">
        <v>50.0</v>
      </c>
      <c r="F564" s="22"/>
      <c r="G564" s="22"/>
      <c r="H564" s="22"/>
      <c r="I564" s="22"/>
      <c r="J564" s="22"/>
      <c r="K564" s="22"/>
      <c r="L564" s="22"/>
      <c r="M564" s="22"/>
    </row>
    <row r="565">
      <c r="A565" s="465" t="s">
        <v>1071</v>
      </c>
      <c r="B565" s="173">
        <v>50.0</v>
      </c>
      <c r="C565" s="173">
        <v>50.0</v>
      </c>
      <c r="D565" s="173">
        <v>50.0</v>
      </c>
      <c r="E565" s="173">
        <v>50.0</v>
      </c>
      <c r="F565" s="22"/>
      <c r="G565" s="22"/>
      <c r="H565" s="22"/>
      <c r="I565" s="22"/>
      <c r="J565" s="22"/>
      <c r="K565" s="22"/>
      <c r="L565" s="22"/>
      <c r="M565" s="22"/>
    </row>
    <row r="566">
      <c r="A566" s="465" t="s">
        <v>1072</v>
      </c>
      <c r="B566" s="173">
        <v>0.0</v>
      </c>
      <c r="C566" s="173">
        <v>0.0</v>
      </c>
      <c r="D566" s="173">
        <v>0.0</v>
      </c>
      <c r="E566" s="173">
        <v>0.0</v>
      </c>
      <c r="F566" s="22"/>
      <c r="G566" s="22"/>
      <c r="H566" s="22"/>
      <c r="I566" s="22"/>
      <c r="J566" s="22"/>
      <c r="K566" s="22"/>
      <c r="L566" s="22"/>
      <c r="M566" s="22"/>
    </row>
    <row r="567">
      <c r="A567" s="465" t="s">
        <v>1073</v>
      </c>
      <c r="B567" s="173">
        <v>0.0</v>
      </c>
      <c r="C567" s="173">
        <v>0.0</v>
      </c>
      <c r="D567" s="173">
        <v>0.0</v>
      </c>
      <c r="E567" s="173">
        <v>0.0</v>
      </c>
      <c r="F567" s="22"/>
      <c r="G567" s="22"/>
      <c r="H567" s="22"/>
      <c r="I567" s="22"/>
      <c r="J567" s="22"/>
      <c r="K567" s="22"/>
      <c r="L567" s="22"/>
      <c r="M567" s="22"/>
    </row>
    <row r="568">
      <c r="A568" s="465" t="s">
        <v>1074</v>
      </c>
      <c r="B568" s="173" t="s">
        <v>537</v>
      </c>
      <c r="C568" s="173" t="s">
        <v>537</v>
      </c>
      <c r="D568" s="173" t="s">
        <v>537</v>
      </c>
      <c r="E568" s="173">
        <v>0.0</v>
      </c>
      <c r="F568" s="22"/>
      <c r="G568" s="22"/>
      <c r="H568" s="22"/>
      <c r="I568" s="22"/>
      <c r="J568" s="22"/>
      <c r="K568" s="22"/>
      <c r="L568" s="22"/>
      <c r="M568" s="22"/>
    </row>
    <row r="569">
      <c r="A569" s="465" t="s">
        <v>1075</v>
      </c>
      <c r="B569" s="173" t="s">
        <v>537</v>
      </c>
      <c r="C569" s="173" t="s">
        <v>537</v>
      </c>
      <c r="D569" s="173" t="s">
        <v>537</v>
      </c>
      <c r="E569" s="173">
        <v>0.0</v>
      </c>
      <c r="F569" s="22"/>
      <c r="G569" s="22"/>
      <c r="H569" s="22"/>
      <c r="I569" s="22"/>
      <c r="J569" s="22"/>
      <c r="K569" s="22"/>
      <c r="L569" s="22"/>
      <c r="M569" s="22"/>
    </row>
    <row r="570">
      <c r="A570" s="22"/>
      <c r="B570" s="354"/>
      <c r="C570" s="354"/>
      <c r="D570" s="354"/>
      <c r="E570" s="354"/>
      <c r="F570" s="22"/>
      <c r="G570" s="22"/>
      <c r="H570" s="22"/>
      <c r="I570" s="22"/>
      <c r="J570" s="22"/>
      <c r="K570" s="22"/>
      <c r="L570" s="22"/>
      <c r="M570" s="22"/>
    </row>
    <row r="571">
      <c r="A571" s="466" t="s">
        <v>646</v>
      </c>
      <c r="B571" s="181">
        <v>30.0</v>
      </c>
      <c r="C571" s="181">
        <v>30.0</v>
      </c>
      <c r="D571" s="181">
        <v>30.0</v>
      </c>
      <c r="E571" s="181">
        <v>14.285714285714286</v>
      </c>
      <c r="F571" s="22"/>
      <c r="G571" s="22"/>
      <c r="H571" s="22"/>
      <c r="I571" s="22"/>
      <c r="J571" s="22"/>
      <c r="K571" s="22"/>
      <c r="L571" s="22"/>
      <c r="M571" s="22"/>
    </row>
    <row r="572">
      <c r="A572" s="177"/>
      <c r="B572" s="441"/>
      <c r="C572" s="441"/>
      <c r="D572" s="441"/>
      <c r="E572" s="354"/>
      <c r="F572" s="354"/>
      <c r="G572" s="22"/>
      <c r="H572" s="22"/>
      <c r="I572" s="22"/>
      <c r="J572" s="22"/>
      <c r="K572" s="22"/>
      <c r="L572" s="22"/>
      <c r="M572" s="22"/>
      <c r="N572" s="22"/>
    </row>
    <row r="573">
      <c r="A573" s="457" t="s">
        <v>648</v>
      </c>
      <c r="B573" s="305">
        <v>26.071428571428573</v>
      </c>
      <c r="C573" s="354"/>
      <c r="D573" s="354"/>
      <c r="E573" s="354"/>
      <c r="F573" s="354"/>
      <c r="G573" s="22"/>
      <c r="H573" s="22"/>
      <c r="I573" s="22"/>
      <c r="J573" s="22"/>
      <c r="K573" s="22"/>
      <c r="L573" s="22"/>
      <c r="M573" s="22"/>
      <c r="N573" s="22"/>
    </row>
    <row r="574">
      <c r="A574" s="22"/>
      <c r="B574" s="354"/>
      <c r="C574" s="354"/>
      <c r="D574" s="354"/>
      <c r="E574" s="354"/>
      <c r="F574" s="354"/>
      <c r="G574" s="22"/>
      <c r="H574" s="22"/>
      <c r="I574" s="22"/>
      <c r="J574" s="22"/>
      <c r="K574" s="22"/>
      <c r="L574" s="22"/>
      <c r="M574" s="22"/>
      <c r="N574" s="22"/>
    </row>
    <row r="575">
      <c r="A575" s="468" t="s">
        <v>499</v>
      </c>
      <c r="B575" s="464" t="s">
        <v>567</v>
      </c>
      <c r="C575" s="464" t="s">
        <v>568</v>
      </c>
      <c r="D575" s="464" t="s">
        <v>569</v>
      </c>
      <c r="E575" s="464" t="s">
        <v>570</v>
      </c>
      <c r="F575" s="217"/>
      <c r="G575" s="217"/>
      <c r="H575" s="217"/>
      <c r="I575" s="217"/>
      <c r="J575" s="217"/>
      <c r="K575" s="217"/>
      <c r="L575" s="217"/>
      <c r="M575" s="217"/>
    </row>
    <row r="576">
      <c r="A576" s="438" t="s">
        <v>1076</v>
      </c>
      <c r="B576" s="29" t="s">
        <v>72</v>
      </c>
      <c r="C576" s="29" t="s">
        <v>72</v>
      </c>
      <c r="D576" s="29" t="s">
        <v>72</v>
      </c>
      <c r="E576" s="29" t="s">
        <v>72</v>
      </c>
      <c r="F576" s="22"/>
      <c r="G576" s="22"/>
      <c r="H576" s="22"/>
      <c r="I576" s="22"/>
      <c r="J576" s="22"/>
      <c r="K576" s="22"/>
      <c r="L576" s="22"/>
      <c r="M576" s="22"/>
    </row>
    <row r="577">
      <c r="A577" s="437" t="s">
        <v>1077</v>
      </c>
      <c r="B577" s="29" t="s">
        <v>70</v>
      </c>
      <c r="C577" s="29" t="s">
        <v>70</v>
      </c>
      <c r="D577" s="29" t="s">
        <v>70</v>
      </c>
      <c r="E577" s="29" t="s">
        <v>70</v>
      </c>
      <c r="F577" s="22"/>
      <c r="G577" s="22"/>
      <c r="H577" s="22"/>
      <c r="I577" s="22"/>
      <c r="J577" s="22"/>
      <c r="K577" s="22"/>
      <c r="L577" s="22"/>
      <c r="M577" s="22"/>
    </row>
    <row r="578">
      <c r="A578" s="437" t="s">
        <v>1078</v>
      </c>
      <c r="B578" s="29" t="s">
        <v>69</v>
      </c>
      <c r="C578" s="29" t="s">
        <v>69</v>
      </c>
      <c r="D578" s="29" t="s">
        <v>69</v>
      </c>
      <c r="E578" s="29" t="s">
        <v>70</v>
      </c>
      <c r="F578" s="22"/>
      <c r="G578" s="22"/>
      <c r="H578" s="22"/>
      <c r="I578" s="22"/>
      <c r="J578" s="22"/>
      <c r="K578" s="22"/>
      <c r="L578" s="22"/>
      <c r="M578" s="22"/>
    </row>
    <row r="579">
      <c r="A579" s="437" t="s">
        <v>1079</v>
      </c>
      <c r="B579" s="29" t="s">
        <v>71</v>
      </c>
      <c r="C579" s="29" t="s">
        <v>71</v>
      </c>
      <c r="D579" s="29" t="s">
        <v>71</v>
      </c>
      <c r="E579" s="29" t="s">
        <v>71</v>
      </c>
      <c r="F579" s="22"/>
      <c r="G579" s="22"/>
      <c r="H579" s="22"/>
      <c r="I579" s="22"/>
      <c r="J579" s="22"/>
      <c r="K579" s="22"/>
      <c r="L579" s="22"/>
      <c r="M579" s="22"/>
    </row>
    <row r="580">
      <c r="A580" s="437" t="s">
        <v>1080</v>
      </c>
      <c r="B580" s="29" t="s">
        <v>73</v>
      </c>
      <c r="C580" s="29" t="s">
        <v>73</v>
      </c>
      <c r="D580" s="29" t="s">
        <v>73</v>
      </c>
      <c r="E580" s="29" t="s">
        <v>70</v>
      </c>
      <c r="F580" s="22"/>
      <c r="G580" s="22"/>
      <c r="H580" s="22"/>
      <c r="I580" s="22"/>
      <c r="J580" s="22"/>
      <c r="K580" s="22"/>
      <c r="L580" s="22"/>
      <c r="M580" s="22"/>
    </row>
    <row r="581">
      <c r="A581" s="437" t="s">
        <v>1081</v>
      </c>
      <c r="B581" s="354" t="s">
        <v>3310</v>
      </c>
      <c r="C581" s="354" t="s">
        <v>3311</v>
      </c>
      <c r="D581" s="354" t="s">
        <v>3312</v>
      </c>
      <c r="E581" s="354" t="s">
        <v>3313</v>
      </c>
      <c r="F581" s="22"/>
      <c r="G581" s="22"/>
      <c r="H581" s="22"/>
      <c r="I581" s="22"/>
      <c r="J581" s="22"/>
      <c r="K581" s="22"/>
      <c r="L581" s="22"/>
      <c r="M581" s="22"/>
    </row>
    <row r="582">
      <c r="A582" s="437" t="s">
        <v>1083</v>
      </c>
      <c r="B582" s="354" t="s">
        <v>3314</v>
      </c>
      <c r="C582" s="354" t="s">
        <v>3314</v>
      </c>
      <c r="D582" s="354" t="s">
        <v>3315</v>
      </c>
      <c r="E582" s="354" t="s">
        <v>3314</v>
      </c>
      <c r="F582" s="22"/>
      <c r="G582" s="22"/>
      <c r="H582" s="22"/>
      <c r="I582" s="22"/>
      <c r="J582" s="22"/>
      <c r="K582" s="22"/>
      <c r="L582" s="22"/>
      <c r="M582" s="22"/>
    </row>
    <row r="583">
      <c r="A583" s="437" t="s">
        <v>1085</v>
      </c>
      <c r="B583" s="354" t="s">
        <v>3316</v>
      </c>
      <c r="C583" s="354" t="s">
        <v>3316</v>
      </c>
      <c r="D583" s="354" t="s">
        <v>3316</v>
      </c>
      <c r="E583" s="354" t="s">
        <v>3317</v>
      </c>
      <c r="F583" s="22"/>
      <c r="G583" s="22"/>
      <c r="H583" s="22"/>
      <c r="I583" s="22"/>
      <c r="J583" s="22"/>
      <c r="K583" s="22"/>
      <c r="L583" s="22"/>
      <c r="M583" s="22"/>
    </row>
    <row r="584">
      <c r="A584" s="437" t="s">
        <v>1086</v>
      </c>
      <c r="B584" s="354" t="s">
        <v>3318</v>
      </c>
      <c r="C584" s="354" t="s">
        <v>3318</v>
      </c>
      <c r="D584" s="354" t="s">
        <v>3318</v>
      </c>
      <c r="E584" s="354" t="s">
        <v>3318</v>
      </c>
      <c r="F584" s="22"/>
      <c r="G584" s="22"/>
      <c r="H584" s="22"/>
      <c r="I584" s="22"/>
      <c r="J584" s="22"/>
      <c r="K584" s="22"/>
      <c r="L584" s="22"/>
      <c r="M584" s="22"/>
    </row>
    <row r="585">
      <c r="A585" s="437" t="s">
        <v>1087</v>
      </c>
      <c r="B585" s="354" t="s">
        <v>73</v>
      </c>
      <c r="C585" s="354" t="s">
        <v>73</v>
      </c>
      <c r="D585" s="354" t="s">
        <v>73</v>
      </c>
      <c r="E585" s="354" t="s">
        <v>3319</v>
      </c>
      <c r="F585" s="22"/>
      <c r="G585" s="22"/>
      <c r="H585" s="22"/>
      <c r="I585" s="22"/>
      <c r="J585" s="22"/>
      <c r="K585" s="22"/>
      <c r="L585" s="22"/>
      <c r="M585" s="22"/>
    </row>
    <row r="586">
      <c r="A586" s="437" t="s">
        <v>643</v>
      </c>
      <c r="B586" s="354" t="s">
        <v>3320</v>
      </c>
      <c r="C586" s="354" t="s">
        <v>3320</v>
      </c>
      <c r="D586" s="354" t="s">
        <v>3320</v>
      </c>
      <c r="E586" s="354" t="s">
        <v>3321</v>
      </c>
      <c r="F586" s="22"/>
      <c r="G586" s="22"/>
      <c r="H586" s="22"/>
      <c r="I586" s="22"/>
      <c r="J586" s="22"/>
      <c r="K586" s="22"/>
      <c r="L586" s="22"/>
      <c r="M586" s="22"/>
    </row>
    <row r="587">
      <c r="A587" s="22"/>
      <c r="B587" s="354"/>
      <c r="C587" s="354"/>
      <c r="D587" s="354"/>
      <c r="E587" s="354"/>
      <c r="F587" s="22"/>
      <c r="G587" s="22"/>
      <c r="H587" s="22"/>
      <c r="I587" s="22"/>
      <c r="J587" s="22"/>
      <c r="K587" s="22"/>
      <c r="L587" s="22"/>
      <c r="M587" s="22"/>
    </row>
    <row r="588">
      <c r="A588" s="22"/>
      <c r="B588" s="354"/>
      <c r="C588" s="354"/>
      <c r="D588" s="354"/>
      <c r="E588" s="354"/>
      <c r="F588" s="22"/>
      <c r="G588" s="22"/>
      <c r="H588" s="22"/>
      <c r="I588" s="22"/>
      <c r="J588" s="22"/>
      <c r="K588" s="22"/>
      <c r="L588" s="22"/>
      <c r="M588" s="22"/>
    </row>
    <row r="589">
      <c r="A589" s="465" t="s">
        <v>1089</v>
      </c>
      <c r="B589" s="173">
        <v>0.0</v>
      </c>
      <c r="C589" s="173">
        <v>0.0</v>
      </c>
      <c r="D589" s="173">
        <v>0.0</v>
      </c>
      <c r="E589" s="173">
        <v>0.0</v>
      </c>
      <c r="F589" s="177"/>
      <c r="G589" s="22"/>
      <c r="H589" s="22"/>
      <c r="I589" s="22"/>
      <c r="J589" s="22"/>
      <c r="K589" s="22"/>
      <c r="L589" s="22"/>
      <c r="M589" s="22"/>
    </row>
    <row r="590">
      <c r="A590" s="465" t="s">
        <v>1090</v>
      </c>
      <c r="B590" s="173">
        <v>50.0</v>
      </c>
      <c r="C590" s="173">
        <v>50.0</v>
      </c>
      <c r="D590" s="173">
        <v>50.0</v>
      </c>
      <c r="E590" s="173">
        <v>50.0</v>
      </c>
      <c r="F590" s="22"/>
      <c r="G590" s="22"/>
      <c r="H590" s="22"/>
      <c r="I590" s="22"/>
      <c r="J590" s="22"/>
      <c r="K590" s="22"/>
      <c r="L590" s="22"/>
      <c r="M590" s="22"/>
    </row>
    <row r="591">
      <c r="A591" s="465" t="s">
        <v>1091</v>
      </c>
      <c r="B591" s="173">
        <v>100.0</v>
      </c>
      <c r="C591" s="173">
        <v>100.0</v>
      </c>
      <c r="D591" s="173">
        <v>100.0</v>
      </c>
      <c r="E591" s="173">
        <v>50.0</v>
      </c>
      <c r="F591" s="22"/>
      <c r="G591" s="22"/>
      <c r="H591" s="22"/>
      <c r="I591" s="22"/>
      <c r="J591" s="22"/>
      <c r="K591" s="22"/>
      <c r="L591" s="22"/>
      <c r="M591" s="22"/>
    </row>
    <row r="592">
      <c r="A592" s="465" t="s">
        <v>1092</v>
      </c>
      <c r="B592" s="173">
        <v>0.0</v>
      </c>
      <c r="C592" s="173">
        <v>0.0</v>
      </c>
      <c r="D592" s="173">
        <v>0.0</v>
      </c>
      <c r="E592" s="173">
        <v>0.0</v>
      </c>
      <c r="F592" s="22"/>
      <c r="G592" s="22"/>
      <c r="H592" s="22"/>
      <c r="I592" s="22"/>
      <c r="J592" s="22"/>
      <c r="K592" s="22"/>
      <c r="L592" s="22"/>
      <c r="M592" s="22"/>
    </row>
    <row r="593">
      <c r="A593" s="465" t="s">
        <v>1093</v>
      </c>
      <c r="B593" s="173" t="s">
        <v>537</v>
      </c>
      <c r="C593" s="173" t="s">
        <v>537</v>
      </c>
      <c r="D593" s="173" t="s">
        <v>537</v>
      </c>
      <c r="E593" s="173">
        <v>50.0</v>
      </c>
      <c r="F593" s="22"/>
      <c r="G593" s="22"/>
      <c r="H593" s="22"/>
      <c r="I593" s="22"/>
      <c r="J593" s="22"/>
      <c r="K593" s="22"/>
      <c r="L593" s="22"/>
      <c r="M593" s="22"/>
    </row>
    <row r="594">
      <c r="A594" s="22"/>
      <c r="B594" s="354"/>
      <c r="C594" s="354"/>
      <c r="D594" s="354"/>
      <c r="E594" s="354"/>
      <c r="F594" s="22"/>
      <c r="G594" s="22"/>
      <c r="H594" s="22"/>
      <c r="I594" s="22"/>
      <c r="J594" s="22"/>
      <c r="K594" s="22"/>
      <c r="L594" s="22"/>
      <c r="M594" s="22"/>
    </row>
    <row r="595">
      <c r="A595" s="466" t="s">
        <v>646</v>
      </c>
      <c r="B595" s="181">
        <v>37.5</v>
      </c>
      <c r="C595" s="181">
        <v>37.5</v>
      </c>
      <c r="D595" s="181">
        <v>37.5</v>
      </c>
      <c r="E595" s="181">
        <v>30.0</v>
      </c>
      <c r="F595" s="22"/>
      <c r="G595" s="22"/>
      <c r="H595" s="22"/>
      <c r="I595" s="22"/>
      <c r="J595" s="22"/>
      <c r="K595" s="22"/>
      <c r="L595" s="22"/>
      <c r="M595" s="22"/>
    </row>
    <row r="596">
      <c r="A596" s="177"/>
      <c r="B596" s="441"/>
      <c r="C596" s="441"/>
      <c r="D596" s="441"/>
      <c r="E596" s="354"/>
      <c r="F596" s="354"/>
      <c r="G596" s="22"/>
      <c r="H596" s="22"/>
      <c r="I596" s="22"/>
      <c r="J596" s="22"/>
      <c r="K596" s="22"/>
      <c r="L596" s="22"/>
      <c r="M596" s="22"/>
      <c r="N596" s="22"/>
    </row>
    <row r="597">
      <c r="A597" s="457" t="s">
        <v>648</v>
      </c>
      <c r="B597" s="305">
        <v>35.625</v>
      </c>
      <c r="C597" s="354"/>
      <c r="D597" s="354"/>
      <c r="E597" s="354"/>
      <c r="F597" s="354"/>
      <c r="G597" s="22"/>
      <c r="H597" s="22"/>
      <c r="I597" s="22"/>
      <c r="J597" s="22"/>
      <c r="K597" s="22"/>
      <c r="L597" s="22"/>
      <c r="M597" s="22"/>
      <c r="N597" s="22"/>
    </row>
    <row r="598">
      <c r="A598" s="22"/>
      <c r="B598" s="354"/>
      <c r="C598" s="354"/>
      <c r="D598" s="354"/>
      <c r="E598" s="354"/>
      <c r="F598" s="354"/>
      <c r="G598" s="22"/>
      <c r="H598" s="22"/>
      <c r="I598" s="22"/>
      <c r="J598" s="22"/>
      <c r="K598" s="22"/>
      <c r="L598" s="22"/>
      <c r="M598" s="22"/>
      <c r="N598" s="22"/>
    </row>
    <row r="599">
      <c r="A599" s="469" t="s">
        <v>502</v>
      </c>
      <c r="B599" s="464" t="s">
        <v>567</v>
      </c>
      <c r="C599" s="464" t="s">
        <v>568</v>
      </c>
      <c r="D599" s="464" t="s">
        <v>569</v>
      </c>
      <c r="E599" s="464" t="s">
        <v>570</v>
      </c>
      <c r="F599" s="217"/>
      <c r="G599" s="217"/>
      <c r="H599" s="217"/>
      <c r="I599" s="217"/>
      <c r="J599" s="217"/>
      <c r="K599" s="217"/>
      <c r="L599" s="217"/>
      <c r="M599" s="217"/>
    </row>
    <row r="600">
      <c r="A600" s="438" t="s">
        <v>1094</v>
      </c>
      <c r="B600" s="29" t="s">
        <v>69</v>
      </c>
      <c r="C600" s="29" t="s">
        <v>69</v>
      </c>
      <c r="D600" s="29" t="s">
        <v>69</v>
      </c>
      <c r="E600" s="29" t="s">
        <v>70</v>
      </c>
      <c r="F600" s="22"/>
      <c r="G600" s="22"/>
      <c r="H600" s="22"/>
      <c r="I600" s="22"/>
      <c r="J600" s="22"/>
      <c r="K600" s="22"/>
      <c r="L600" s="22"/>
      <c r="M600" s="22"/>
    </row>
    <row r="601">
      <c r="A601" s="437" t="s">
        <v>1095</v>
      </c>
      <c r="B601" s="29" t="s">
        <v>69</v>
      </c>
      <c r="C601" s="29" t="s">
        <v>69</v>
      </c>
      <c r="D601" s="29" t="s">
        <v>69</v>
      </c>
      <c r="E601" s="29" t="s">
        <v>70</v>
      </c>
      <c r="F601" s="22"/>
      <c r="G601" s="22"/>
      <c r="H601" s="22"/>
      <c r="I601" s="22"/>
      <c r="J601" s="22"/>
      <c r="K601" s="22"/>
      <c r="L601" s="22"/>
      <c r="M601" s="22"/>
    </row>
    <row r="602">
      <c r="A602" s="437" t="s">
        <v>1096</v>
      </c>
      <c r="B602" s="29" t="s">
        <v>69</v>
      </c>
      <c r="C602" s="29" t="s">
        <v>69</v>
      </c>
      <c r="D602" s="29" t="s">
        <v>69</v>
      </c>
      <c r="E602" s="29" t="s">
        <v>70</v>
      </c>
      <c r="F602" s="22"/>
      <c r="G602" s="22"/>
      <c r="H602" s="22"/>
      <c r="I602" s="22"/>
      <c r="J602" s="22"/>
      <c r="K602" s="22"/>
      <c r="L602" s="22"/>
      <c r="M602" s="22"/>
    </row>
    <row r="603">
      <c r="A603" s="437" t="s">
        <v>1097</v>
      </c>
      <c r="B603" s="29" t="s">
        <v>71</v>
      </c>
      <c r="C603" s="29" t="s">
        <v>71</v>
      </c>
      <c r="D603" s="29" t="s">
        <v>71</v>
      </c>
      <c r="E603" s="29" t="s">
        <v>71</v>
      </c>
      <c r="F603" s="22"/>
      <c r="G603" s="22"/>
      <c r="H603" s="22"/>
      <c r="I603" s="22"/>
      <c r="J603" s="22"/>
      <c r="K603" s="22"/>
      <c r="L603" s="22"/>
      <c r="M603" s="22"/>
    </row>
    <row r="604">
      <c r="A604" s="437" t="s">
        <v>1098</v>
      </c>
      <c r="B604" s="29" t="s">
        <v>73</v>
      </c>
      <c r="C604" s="29" t="s">
        <v>73</v>
      </c>
      <c r="D604" s="29" t="s">
        <v>73</v>
      </c>
      <c r="E604" s="29" t="s">
        <v>72</v>
      </c>
      <c r="F604" s="22"/>
      <c r="G604" s="22"/>
      <c r="H604" s="22"/>
      <c r="I604" s="22"/>
      <c r="J604" s="22"/>
      <c r="K604" s="22"/>
      <c r="L604" s="22"/>
      <c r="M604" s="22"/>
    </row>
    <row r="605">
      <c r="A605" s="437" t="s">
        <v>1099</v>
      </c>
      <c r="B605" s="354" t="s">
        <v>3322</v>
      </c>
      <c r="C605" s="354" t="s">
        <v>3322</v>
      </c>
      <c r="D605" s="354" t="s">
        <v>3322</v>
      </c>
      <c r="E605" s="354" t="s">
        <v>3323</v>
      </c>
      <c r="F605" s="22"/>
      <c r="G605" s="22"/>
      <c r="H605" s="22"/>
      <c r="I605" s="22"/>
      <c r="J605" s="22"/>
      <c r="K605" s="22"/>
      <c r="L605" s="22"/>
      <c r="M605" s="22"/>
    </row>
    <row r="606">
      <c r="A606" s="437" t="s">
        <v>1101</v>
      </c>
      <c r="B606" s="354" t="s">
        <v>3324</v>
      </c>
      <c r="C606" s="354" t="s">
        <v>3324</v>
      </c>
      <c r="D606" s="354" t="s">
        <v>3325</v>
      </c>
      <c r="E606" s="354" t="s">
        <v>3326</v>
      </c>
      <c r="F606" s="22"/>
      <c r="G606" s="22"/>
      <c r="H606" s="22"/>
      <c r="I606" s="22"/>
      <c r="J606" s="22"/>
      <c r="K606" s="22"/>
      <c r="L606" s="22"/>
      <c r="M606" s="22"/>
    </row>
    <row r="607">
      <c r="A607" s="437" t="s">
        <v>1102</v>
      </c>
      <c r="B607" s="354" t="s">
        <v>3327</v>
      </c>
      <c r="C607" s="354" t="s">
        <v>3327</v>
      </c>
      <c r="D607" s="354" t="s">
        <v>3327</v>
      </c>
      <c r="E607" s="354" t="s">
        <v>3328</v>
      </c>
      <c r="F607" s="22"/>
      <c r="G607" s="22"/>
      <c r="H607" s="22"/>
      <c r="I607" s="22"/>
      <c r="J607" s="22"/>
      <c r="K607" s="22"/>
      <c r="L607" s="22"/>
      <c r="M607" s="22"/>
    </row>
    <row r="608">
      <c r="A608" s="437" t="s">
        <v>1103</v>
      </c>
      <c r="B608" s="354" t="s">
        <v>3329</v>
      </c>
      <c r="C608" s="354" t="s">
        <v>3329</v>
      </c>
      <c r="D608" s="354" t="s">
        <v>3329</v>
      </c>
      <c r="E608" s="354" t="s">
        <v>3329</v>
      </c>
      <c r="F608" s="22"/>
      <c r="G608" s="22"/>
      <c r="H608" s="22"/>
      <c r="I608" s="22"/>
      <c r="J608" s="22"/>
      <c r="K608" s="22"/>
      <c r="L608" s="22"/>
      <c r="M608" s="22"/>
    </row>
    <row r="609">
      <c r="A609" s="437" t="s">
        <v>1104</v>
      </c>
      <c r="B609" s="354" t="s">
        <v>73</v>
      </c>
      <c r="C609" s="354" t="s">
        <v>73</v>
      </c>
      <c r="D609" s="354" t="s">
        <v>73</v>
      </c>
      <c r="E609" s="354" t="s">
        <v>3330</v>
      </c>
      <c r="F609" s="22"/>
      <c r="G609" s="22"/>
      <c r="H609" s="22"/>
      <c r="I609" s="22"/>
      <c r="J609" s="22"/>
      <c r="K609" s="22"/>
      <c r="L609" s="22"/>
      <c r="M609" s="22"/>
    </row>
    <row r="610">
      <c r="A610" s="437" t="s">
        <v>643</v>
      </c>
      <c r="B610" s="354" t="s">
        <v>3331</v>
      </c>
      <c r="C610" s="354" t="s">
        <v>3331</v>
      </c>
      <c r="D610" s="354" t="s">
        <v>3331</v>
      </c>
      <c r="E610" s="354" t="s">
        <v>3332</v>
      </c>
      <c r="F610" s="22"/>
      <c r="G610" s="22"/>
      <c r="H610" s="22"/>
      <c r="I610" s="22"/>
      <c r="J610" s="22"/>
      <c r="K610" s="22"/>
      <c r="L610" s="22"/>
      <c r="M610" s="22"/>
    </row>
    <row r="611">
      <c r="A611" s="22"/>
      <c r="B611" s="354"/>
      <c r="C611" s="354"/>
      <c r="D611" s="354"/>
      <c r="E611" s="354"/>
      <c r="F611" s="22"/>
      <c r="G611" s="22"/>
      <c r="H611" s="22"/>
      <c r="I611" s="22"/>
      <c r="J611" s="22"/>
      <c r="K611" s="22"/>
      <c r="L611" s="22"/>
      <c r="M611" s="22"/>
    </row>
    <row r="612">
      <c r="A612" s="22"/>
      <c r="B612" s="354"/>
      <c r="C612" s="354"/>
      <c r="D612" s="354"/>
      <c r="E612" s="354"/>
      <c r="F612" s="22"/>
      <c r="G612" s="22"/>
      <c r="H612" s="22"/>
      <c r="I612" s="22"/>
      <c r="J612" s="22"/>
      <c r="K612" s="22"/>
      <c r="L612" s="22"/>
      <c r="M612" s="22"/>
    </row>
    <row r="613">
      <c r="A613" s="465" t="s">
        <v>1105</v>
      </c>
      <c r="B613" s="173">
        <v>100.0</v>
      </c>
      <c r="C613" s="173">
        <v>100.0</v>
      </c>
      <c r="D613" s="173">
        <v>100.0</v>
      </c>
      <c r="E613" s="173">
        <v>50.0</v>
      </c>
      <c r="F613" s="177"/>
      <c r="G613" s="22"/>
      <c r="H613" s="22"/>
      <c r="I613" s="22"/>
      <c r="J613" s="22"/>
      <c r="K613" s="22"/>
      <c r="L613" s="22"/>
      <c r="M613" s="22"/>
    </row>
    <row r="614">
      <c r="A614" s="465" t="s">
        <v>1106</v>
      </c>
      <c r="B614" s="173">
        <v>100.0</v>
      </c>
      <c r="C614" s="173">
        <v>100.0</v>
      </c>
      <c r="D614" s="173">
        <v>100.0</v>
      </c>
      <c r="E614" s="173">
        <v>50.0</v>
      </c>
      <c r="F614" s="22"/>
      <c r="G614" s="22"/>
      <c r="H614" s="22"/>
      <c r="I614" s="22"/>
      <c r="J614" s="22"/>
      <c r="K614" s="22"/>
      <c r="L614" s="22"/>
      <c r="M614" s="22"/>
    </row>
    <row r="615">
      <c r="A615" s="465" t="s">
        <v>1107</v>
      </c>
      <c r="B615" s="173">
        <v>100.0</v>
      </c>
      <c r="C615" s="173">
        <v>100.0</v>
      </c>
      <c r="D615" s="173">
        <v>100.0</v>
      </c>
      <c r="E615" s="173">
        <v>50.0</v>
      </c>
      <c r="F615" s="22"/>
      <c r="G615" s="22"/>
      <c r="H615" s="22"/>
      <c r="I615" s="22"/>
      <c r="J615" s="22"/>
      <c r="K615" s="22"/>
      <c r="L615" s="22"/>
      <c r="M615" s="22"/>
    </row>
    <row r="616" ht="18.75" customHeight="1">
      <c r="A616" s="465" t="s">
        <v>1108</v>
      </c>
      <c r="B616" s="173">
        <v>0.0</v>
      </c>
      <c r="C616" s="173">
        <v>0.0</v>
      </c>
      <c r="D616" s="173">
        <v>0.0</v>
      </c>
      <c r="E616" s="173">
        <v>0.0</v>
      </c>
      <c r="F616" s="22"/>
      <c r="G616" s="22"/>
      <c r="H616" s="22"/>
      <c r="I616" s="22"/>
      <c r="J616" s="22"/>
      <c r="K616" s="22"/>
      <c r="L616" s="22"/>
      <c r="M616" s="22"/>
    </row>
    <row r="617">
      <c r="A617" s="465" t="s">
        <v>1109</v>
      </c>
      <c r="B617" s="173" t="s">
        <v>537</v>
      </c>
      <c r="C617" s="173" t="s">
        <v>537</v>
      </c>
      <c r="D617" s="173" t="s">
        <v>537</v>
      </c>
      <c r="E617" s="173">
        <v>0.0</v>
      </c>
      <c r="F617" s="22"/>
      <c r="G617" s="22"/>
      <c r="H617" s="22"/>
      <c r="I617" s="22"/>
      <c r="J617" s="22"/>
      <c r="K617" s="22"/>
      <c r="L617" s="22"/>
      <c r="M617" s="22"/>
    </row>
    <row r="618">
      <c r="A618" s="22"/>
      <c r="B618" s="354"/>
      <c r="C618" s="354"/>
      <c r="D618" s="354"/>
      <c r="E618" s="354"/>
      <c r="F618" s="22"/>
      <c r="G618" s="22"/>
      <c r="H618" s="22"/>
      <c r="I618" s="22"/>
      <c r="J618" s="22"/>
      <c r="K618" s="22"/>
      <c r="L618" s="22"/>
      <c r="M618" s="22"/>
    </row>
    <row r="619">
      <c r="A619" s="466" t="s">
        <v>646</v>
      </c>
      <c r="B619" s="181">
        <v>75.0</v>
      </c>
      <c r="C619" s="181">
        <v>75.0</v>
      </c>
      <c r="D619" s="181">
        <v>75.0</v>
      </c>
      <c r="E619" s="181">
        <v>30.0</v>
      </c>
      <c r="F619" s="22"/>
      <c r="G619" s="22"/>
      <c r="H619" s="22"/>
      <c r="I619" s="22"/>
      <c r="J619" s="22"/>
      <c r="K619" s="22"/>
      <c r="L619" s="22"/>
      <c r="M619" s="22"/>
    </row>
    <row r="620">
      <c r="A620" s="177"/>
      <c r="B620" s="441"/>
      <c r="C620" s="441"/>
      <c r="D620" s="441"/>
      <c r="E620" s="354"/>
      <c r="F620" s="354"/>
      <c r="G620" s="22"/>
      <c r="H620" s="22"/>
      <c r="I620" s="22"/>
      <c r="J620" s="22"/>
      <c r="K620" s="22"/>
      <c r="L620" s="22"/>
      <c r="M620" s="22"/>
      <c r="N620" s="22"/>
    </row>
    <row r="621">
      <c r="A621" s="457" t="s">
        <v>648</v>
      </c>
      <c r="B621" s="305">
        <v>63.75</v>
      </c>
      <c r="C621" s="354"/>
      <c r="D621" s="354"/>
      <c r="E621" s="354"/>
      <c r="F621" s="354"/>
      <c r="G621" s="22"/>
      <c r="H621" s="22"/>
      <c r="I621" s="22"/>
      <c r="J621" s="22"/>
      <c r="K621" s="22"/>
      <c r="L621" s="22"/>
      <c r="M621" s="22"/>
      <c r="N621" s="22"/>
    </row>
    <row r="622">
      <c r="A622" s="22"/>
      <c r="B622" s="354"/>
      <c r="C622" s="354"/>
      <c r="D622" s="354"/>
      <c r="E622" s="354"/>
      <c r="F622" s="354"/>
      <c r="G622" s="22"/>
      <c r="H622" s="22"/>
      <c r="I622" s="22"/>
      <c r="J622" s="22"/>
      <c r="K622" s="22"/>
      <c r="L622" s="22"/>
      <c r="M622" s="22"/>
      <c r="N622" s="22"/>
    </row>
    <row r="623">
      <c r="A623" s="468" t="s">
        <v>505</v>
      </c>
      <c r="B623" s="464" t="s">
        <v>567</v>
      </c>
      <c r="C623" s="464" t="s">
        <v>568</v>
      </c>
      <c r="D623" s="464" t="s">
        <v>569</v>
      </c>
      <c r="E623" s="464" t="s">
        <v>570</v>
      </c>
      <c r="F623" s="217"/>
      <c r="G623" s="217"/>
      <c r="H623" s="217"/>
      <c r="I623" s="217"/>
      <c r="J623" s="217"/>
      <c r="K623" s="217"/>
      <c r="L623" s="217"/>
      <c r="M623" s="217"/>
    </row>
    <row r="624">
      <c r="A624" s="438" t="s">
        <v>1110</v>
      </c>
      <c r="B624" s="29" t="s">
        <v>69</v>
      </c>
      <c r="C624" s="29" t="s">
        <v>69</v>
      </c>
      <c r="D624" s="29" t="s">
        <v>69</v>
      </c>
      <c r="E624" s="29" t="s">
        <v>72</v>
      </c>
      <c r="F624" s="22"/>
      <c r="G624" s="22"/>
      <c r="H624" s="22"/>
      <c r="I624" s="22"/>
      <c r="J624" s="22"/>
      <c r="K624" s="22"/>
      <c r="L624" s="22"/>
      <c r="M624" s="22"/>
    </row>
    <row r="625">
      <c r="A625" s="437" t="s">
        <v>1111</v>
      </c>
      <c r="B625" s="29" t="s">
        <v>69</v>
      </c>
      <c r="C625" s="29" t="s">
        <v>69</v>
      </c>
      <c r="D625" s="29" t="s">
        <v>69</v>
      </c>
      <c r="E625" s="29" t="s">
        <v>72</v>
      </c>
      <c r="F625" s="22"/>
      <c r="G625" s="22"/>
      <c r="H625" s="22"/>
      <c r="I625" s="22"/>
      <c r="J625" s="22"/>
      <c r="K625" s="22"/>
      <c r="L625" s="22"/>
      <c r="M625" s="22"/>
    </row>
    <row r="626">
      <c r="A626" s="437" t="s">
        <v>1112</v>
      </c>
      <c r="B626" s="29" t="s">
        <v>69</v>
      </c>
      <c r="C626" s="29" t="s">
        <v>69</v>
      </c>
      <c r="D626" s="29" t="s">
        <v>69</v>
      </c>
      <c r="E626" s="29" t="s">
        <v>72</v>
      </c>
      <c r="F626" s="22"/>
      <c r="G626" s="22"/>
      <c r="H626" s="22"/>
      <c r="I626" s="22"/>
      <c r="J626" s="22"/>
      <c r="K626" s="22"/>
      <c r="L626" s="22"/>
      <c r="M626" s="22"/>
    </row>
    <row r="627">
      <c r="A627" s="437" t="s">
        <v>1113</v>
      </c>
      <c r="B627" s="29" t="s">
        <v>72</v>
      </c>
      <c r="C627" s="29" t="s">
        <v>72</v>
      </c>
      <c r="D627" s="29" t="s">
        <v>72</v>
      </c>
      <c r="E627" s="29" t="s">
        <v>72</v>
      </c>
      <c r="F627" s="22"/>
      <c r="G627" s="22"/>
      <c r="H627" s="22"/>
      <c r="I627" s="22"/>
      <c r="J627" s="22"/>
      <c r="K627" s="22"/>
      <c r="L627" s="22"/>
      <c r="M627" s="22"/>
    </row>
    <row r="628">
      <c r="A628" s="437" t="s">
        <v>1114</v>
      </c>
      <c r="B628" s="29" t="s">
        <v>69</v>
      </c>
      <c r="C628" s="29" t="s">
        <v>69</v>
      </c>
      <c r="D628" s="29" t="s">
        <v>69</v>
      </c>
      <c r="E628" s="29" t="s">
        <v>69</v>
      </c>
      <c r="F628" s="22"/>
      <c r="G628" s="22"/>
      <c r="H628" s="22"/>
      <c r="I628" s="22"/>
      <c r="J628" s="22"/>
      <c r="K628" s="22"/>
      <c r="L628" s="22"/>
      <c r="M628" s="22"/>
    </row>
    <row r="629">
      <c r="A629" s="437" t="s">
        <v>1115</v>
      </c>
      <c r="B629" s="354" t="s">
        <v>3333</v>
      </c>
      <c r="C629" s="354" t="s">
        <v>3334</v>
      </c>
      <c r="D629" s="354" t="s">
        <v>3335</v>
      </c>
      <c r="E629" s="354" t="s">
        <v>3336</v>
      </c>
      <c r="F629" s="22"/>
      <c r="G629" s="22"/>
      <c r="H629" s="22"/>
      <c r="I629" s="22"/>
      <c r="J629" s="22"/>
      <c r="K629" s="22"/>
      <c r="L629" s="22"/>
      <c r="M629" s="22"/>
    </row>
    <row r="630">
      <c r="A630" s="437" t="s">
        <v>1116</v>
      </c>
      <c r="B630" s="354" t="s">
        <v>3337</v>
      </c>
      <c r="C630" s="354" t="s">
        <v>3337</v>
      </c>
      <c r="D630" s="354" t="s">
        <v>3337</v>
      </c>
      <c r="E630" s="354" t="s">
        <v>3336</v>
      </c>
      <c r="F630" s="22"/>
      <c r="G630" s="22"/>
      <c r="H630" s="22"/>
      <c r="I630" s="22"/>
      <c r="J630" s="22"/>
      <c r="K630" s="22"/>
      <c r="L630" s="22"/>
      <c r="M630" s="22"/>
    </row>
    <row r="631">
      <c r="A631" s="437" t="s">
        <v>1117</v>
      </c>
      <c r="B631" s="354" t="s">
        <v>3338</v>
      </c>
      <c r="C631" s="354" t="s">
        <v>3338</v>
      </c>
      <c r="D631" s="354" t="s">
        <v>3338</v>
      </c>
      <c r="E631" s="354" t="s">
        <v>3336</v>
      </c>
      <c r="F631" s="22"/>
      <c r="G631" s="22"/>
      <c r="H631" s="22"/>
      <c r="I631" s="22"/>
      <c r="J631" s="22"/>
      <c r="K631" s="22"/>
      <c r="L631" s="22"/>
      <c r="M631" s="22"/>
    </row>
    <row r="632">
      <c r="A632" s="437" t="s">
        <v>1118</v>
      </c>
      <c r="B632" s="354" t="s">
        <v>3339</v>
      </c>
      <c r="C632" s="354" t="s">
        <v>3339</v>
      </c>
      <c r="D632" s="354" t="s">
        <v>3339</v>
      </c>
      <c r="E632" s="354" t="s">
        <v>3336</v>
      </c>
      <c r="F632" s="22"/>
      <c r="G632" s="22"/>
      <c r="H632" s="22"/>
      <c r="I632" s="22"/>
      <c r="J632" s="22"/>
      <c r="K632" s="22"/>
      <c r="L632" s="22"/>
      <c r="M632" s="22"/>
    </row>
    <row r="633">
      <c r="A633" s="437" t="s">
        <v>1119</v>
      </c>
      <c r="B633" s="354" t="s">
        <v>3340</v>
      </c>
      <c r="C633" s="354" t="s">
        <v>3340</v>
      </c>
      <c r="D633" s="354" t="s">
        <v>3341</v>
      </c>
      <c r="E633" s="354" t="s">
        <v>3340</v>
      </c>
      <c r="F633" s="22"/>
      <c r="G633" s="22"/>
      <c r="H633" s="22"/>
      <c r="I633" s="22"/>
      <c r="J633" s="22"/>
      <c r="K633" s="22"/>
      <c r="L633" s="22"/>
      <c r="M633" s="22"/>
    </row>
    <row r="634">
      <c r="A634" s="437" t="s">
        <v>643</v>
      </c>
      <c r="B634" s="354" t="s">
        <v>3342</v>
      </c>
      <c r="C634" s="354" t="s">
        <v>3342</v>
      </c>
      <c r="D634" s="354" t="s">
        <v>3342</v>
      </c>
      <c r="E634" s="354" t="s">
        <v>3342</v>
      </c>
      <c r="F634" s="22"/>
      <c r="G634" s="22"/>
      <c r="H634" s="22"/>
      <c r="I634" s="22"/>
      <c r="J634" s="22"/>
      <c r="K634" s="22"/>
      <c r="L634" s="22"/>
      <c r="M634" s="22"/>
    </row>
    <row r="635">
      <c r="A635" s="22"/>
      <c r="B635" s="354"/>
      <c r="C635" s="354"/>
      <c r="D635" s="354"/>
      <c r="E635" s="354"/>
      <c r="F635" s="22"/>
      <c r="G635" s="22"/>
      <c r="H635" s="22"/>
      <c r="I635" s="22"/>
      <c r="J635" s="22"/>
      <c r="K635" s="22"/>
      <c r="L635" s="22"/>
      <c r="M635" s="22"/>
    </row>
    <row r="636">
      <c r="A636" s="22"/>
      <c r="B636" s="354"/>
      <c r="C636" s="354"/>
      <c r="D636" s="354"/>
      <c r="E636" s="354"/>
      <c r="F636" s="22"/>
      <c r="G636" s="22"/>
      <c r="H636" s="22"/>
      <c r="I636" s="22"/>
      <c r="J636" s="22"/>
      <c r="K636" s="22"/>
      <c r="L636" s="22"/>
      <c r="M636" s="22"/>
    </row>
    <row r="637">
      <c r="A637" s="465" t="s">
        <v>1120</v>
      </c>
      <c r="B637" s="173">
        <v>100.0</v>
      </c>
      <c r="C637" s="173">
        <v>100.0</v>
      </c>
      <c r="D637" s="173">
        <v>100.0</v>
      </c>
      <c r="E637" s="173">
        <v>0.0</v>
      </c>
      <c r="F637" s="177"/>
      <c r="G637" s="22"/>
      <c r="H637" s="22"/>
      <c r="I637" s="22"/>
      <c r="J637" s="22"/>
      <c r="K637" s="22"/>
      <c r="L637" s="22"/>
      <c r="M637" s="22"/>
    </row>
    <row r="638">
      <c r="A638" s="465" t="s">
        <v>1121</v>
      </c>
      <c r="B638" s="173">
        <v>100.0</v>
      </c>
      <c r="C638" s="173">
        <v>100.0</v>
      </c>
      <c r="D638" s="173">
        <v>100.0</v>
      </c>
      <c r="E638" s="173">
        <v>0.0</v>
      </c>
      <c r="F638" s="22"/>
      <c r="G638" s="22"/>
      <c r="H638" s="22"/>
      <c r="I638" s="22"/>
      <c r="J638" s="22"/>
      <c r="K638" s="22"/>
      <c r="L638" s="22"/>
      <c r="M638" s="22"/>
    </row>
    <row r="639">
      <c r="A639" s="465" t="s">
        <v>1122</v>
      </c>
      <c r="B639" s="173">
        <v>100.0</v>
      </c>
      <c r="C639" s="173">
        <v>100.0</v>
      </c>
      <c r="D639" s="173">
        <v>100.0</v>
      </c>
      <c r="E639" s="173">
        <v>0.0</v>
      </c>
      <c r="F639" s="22"/>
      <c r="G639" s="22"/>
      <c r="H639" s="22"/>
      <c r="I639" s="22"/>
      <c r="J639" s="22"/>
      <c r="K639" s="22"/>
      <c r="L639" s="22"/>
      <c r="M639" s="22"/>
    </row>
    <row r="640">
      <c r="A640" s="465" t="s">
        <v>1123</v>
      </c>
      <c r="B640" s="173">
        <v>0.0</v>
      </c>
      <c r="C640" s="173">
        <v>0.0</v>
      </c>
      <c r="D640" s="173">
        <v>0.0</v>
      </c>
      <c r="E640" s="173">
        <v>0.0</v>
      </c>
      <c r="F640" s="22"/>
      <c r="G640" s="22"/>
      <c r="H640" s="22"/>
      <c r="I640" s="22"/>
      <c r="J640" s="22"/>
      <c r="K640" s="22"/>
      <c r="L640" s="22"/>
      <c r="M640" s="22"/>
    </row>
    <row r="641">
      <c r="A641" s="465" t="s">
        <v>1124</v>
      </c>
      <c r="B641" s="173">
        <v>100.0</v>
      </c>
      <c r="C641" s="173">
        <v>100.0</v>
      </c>
      <c r="D641" s="173">
        <v>100.0</v>
      </c>
      <c r="E641" s="173">
        <v>100.0</v>
      </c>
      <c r="F641" s="22"/>
      <c r="G641" s="22"/>
      <c r="H641" s="22"/>
      <c r="I641" s="22"/>
      <c r="J641" s="22"/>
      <c r="K641" s="22"/>
      <c r="L641" s="22"/>
      <c r="M641" s="22"/>
    </row>
    <row r="642" ht="15.0" customHeight="1">
      <c r="A642" s="22"/>
      <c r="B642" s="354"/>
      <c r="C642" s="354"/>
      <c r="D642" s="354"/>
      <c r="E642" s="354"/>
      <c r="F642" s="22"/>
      <c r="G642" s="22"/>
      <c r="H642" s="22"/>
      <c r="I642" s="22"/>
      <c r="J642" s="22"/>
      <c r="K642" s="22"/>
      <c r="L642" s="22"/>
      <c r="M642" s="22"/>
    </row>
    <row r="643" ht="15.0" customHeight="1">
      <c r="A643" s="466" t="s">
        <v>646</v>
      </c>
      <c r="B643" s="181">
        <v>80.0</v>
      </c>
      <c r="C643" s="181">
        <v>80.0</v>
      </c>
      <c r="D643" s="181">
        <v>80.0</v>
      </c>
      <c r="E643" s="181">
        <v>20.0</v>
      </c>
      <c r="F643" s="22"/>
      <c r="G643" s="22"/>
      <c r="H643" s="22"/>
      <c r="I643" s="22"/>
      <c r="J643" s="22"/>
      <c r="K643" s="22"/>
      <c r="L643" s="22"/>
      <c r="M643" s="22"/>
    </row>
    <row r="644">
      <c r="A644" s="177"/>
      <c r="B644" s="441"/>
      <c r="C644" s="441"/>
      <c r="D644" s="441"/>
      <c r="E644" s="354"/>
      <c r="F644" s="354"/>
      <c r="G644" s="22"/>
      <c r="H644" s="22"/>
      <c r="I644" s="22"/>
      <c r="J644" s="22"/>
      <c r="K644" s="22"/>
      <c r="L644" s="22"/>
      <c r="M644" s="22"/>
      <c r="N644" s="22"/>
    </row>
    <row r="645">
      <c r="A645" s="457" t="s">
        <v>648</v>
      </c>
      <c r="B645" s="305">
        <v>65.0</v>
      </c>
      <c r="C645" s="354"/>
      <c r="D645" s="354"/>
      <c r="E645" s="354"/>
      <c r="F645" s="354"/>
      <c r="G645" s="22"/>
      <c r="H645" s="22"/>
      <c r="I645" s="22"/>
      <c r="J645" s="22"/>
      <c r="K645" s="22"/>
      <c r="L645" s="22"/>
      <c r="M645" s="22"/>
      <c r="N645" s="22"/>
    </row>
    <row r="646">
      <c r="A646" s="22"/>
      <c r="B646" s="354"/>
      <c r="C646" s="354"/>
      <c r="D646" s="354"/>
      <c r="E646" s="354"/>
      <c r="F646" s="354"/>
      <c r="G646" s="22"/>
      <c r="H646" s="22"/>
      <c r="I646" s="22"/>
      <c r="J646" s="22"/>
      <c r="K646" s="22"/>
      <c r="L646" s="22"/>
      <c r="M646" s="22"/>
      <c r="N646" s="22"/>
    </row>
    <row r="647">
      <c r="A647" s="468" t="s">
        <v>508</v>
      </c>
      <c r="B647" s="464" t="s">
        <v>567</v>
      </c>
      <c r="C647" s="464" t="s">
        <v>568</v>
      </c>
      <c r="D647" s="464" t="s">
        <v>569</v>
      </c>
      <c r="E647" s="464" t="s">
        <v>570</v>
      </c>
      <c r="F647" s="217"/>
      <c r="G647" s="217"/>
      <c r="H647" s="217"/>
      <c r="I647" s="217"/>
      <c r="J647" s="217"/>
      <c r="K647" s="217"/>
      <c r="L647" s="217"/>
      <c r="M647" s="217"/>
    </row>
    <row r="648">
      <c r="A648" s="438" t="s">
        <v>1125</v>
      </c>
      <c r="B648" s="29" t="s">
        <v>69</v>
      </c>
      <c r="C648" s="29" t="s">
        <v>69</v>
      </c>
      <c r="D648" s="29" t="s">
        <v>69</v>
      </c>
      <c r="E648" s="29" t="s">
        <v>69</v>
      </c>
      <c r="F648" s="22"/>
      <c r="G648" s="22"/>
      <c r="H648" s="22"/>
      <c r="I648" s="22"/>
      <c r="J648" s="22"/>
      <c r="K648" s="22"/>
      <c r="L648" s="22"/>
      <c r="M648" s="22"/>
    </row>
    <row r="649">
      <c r="A649" s="437" t="s">
        <v>1126</v>
      </c>
      <c r="B649" s="29" t="s">
        <v>69</v>
      </c>
      <c r="C649" s="29" t="s">
        <v>69</v>
      </c>
      <c r="D649" s="29" t="s">
        <v>69</v>
      </c>
      <c r="E649" s="29" t="s">
        <v>69</v>
      </c>
      <c r="F649" s="22"/>
      <c r="G649" s="22"/>
      <c r="H649" s="22"/>
      <c r="I649" s="22"/>
      <c r="J649" s="22"/>
      <c r="K649" s="22"/>
      <c r="L649" s="22"/>
      <c r="M649" s="22"/>
    </row>
    <row r="650">
      <c r="A650" s="437" t="s">
        <v>1127</v>
      </c>
      <c r="B650" s="29" t="s">
        <v>69</v>
      </c>
      <c r="C650" s="29" t="s">
        <v>69</v>
      </c>
      <c r="D650" s="29" t="s">
        <v>69</v>
      </c>
      <c r="E650" s="29" t="s">
        <v>69</v>
      </c>
      <c r="F650" s="22"/>
      <c r="G650" s="22"/>
      <c r="H650" s="22"/>
      <c r="I650" s="22"/>
      <c r="J650" s="22"/>
      <c r="K650" s="22"/>
      <c r="L650" s="22"/>
      <c r="M650" s="22"/>
    </row>
    <row r="651">
      <c r="A651" s="437" t="s">
        <v>1128</v>
      </c>
      <c r="B651" s="29" t="s">
        <v>72</v>
      </c>
      <c r="C651" s="29" t="s">
        <v>72</v>
      </c>
      <c r="D651" s="29" t="s">
        <v>72</v>
      </c>
      <c r="E651" s="29" t="s">
        <v>72</v>
      </c>
      <c r="F651" s="22"/>
      <c r="G651" s="22"/>
      <c r="H651" s="22"/>
      <c r="I651" s="22"/>
      <c r="J651" s="22"/>
      <c r="K651" s="22"/>
      <c r="L651" s="22"/>
      <c r="M651" s="22"/>
    </row>
    <row r="652">
      <c r="A652" s="437" t="s">
        <v>1129</v>
      </c>
      <c r="B652" s="29" t="s">
        <v>69</v>
      </c>
      <c r="C652" s="29" t="s">
        <v>69</v>
      </c>
      <c r="D652" s="29" t="s">
        <v>69</v>
      </c>
      <c r="E652" s="29" t="s">
        <v>69</v>
      </c>
      <c r="F652" s="22"/>
      <c r="G652" s="22"/>
      <c r="H652" s="22"/>
      <c r="I652" s="22"/>
      <c r="J652" s="22"/>
      <c r="K652" s="22"/>
      <c r="L652" s="22"/>
      <c r="M652" s="22"/>
    </row>
    <row r="653">
      <c r="A653" s="437" t="s">
        <v>1130</v>
      </c>
      <c r="B653" s="29" t="s">
        <v>69</v>
      </c>
      <c r="C653" s="29" t="s">
        <v>69</v>
      </c>
      <c r="D653" s="29" t="s">
        <v>69</v>
      </c>
      <c r="E653" s="29" t="s">
        <v>69</v>
      </c>
      <c r="F653" s="22"/>
      <c r="G653" s="22"/>
      <c r="H653" s="22"/>
      <c r="I653" s="22"/>
      <c r="J653" s="22"/>
      <c r="K653" s="22"/>
      <c r="L653" s="22"/>
      <c r="M653" s="22"/>
    </row>
    <row r="654">
      <c r="A654" s="437" t="s">
        <v>1131</v>
      </c>
      <c r="B654" s="29" t="s">
        <v>69</v>
      </c>
      <c r="C654" s="29" t="s">
        <v>69</v>
      </c>
      <c r="D654" s="29" t="s">
        <v>69</v>
      </c>
      <c r="E654" s="29" t="s">
        <v>69</v>
      </c>
      <c r="F654" s="22"/>
      <c r="G654" s="22"/>
      <c r="H654" s="22"/>
      <c r="I654" s="22"/>
      <c r="J654" s="22"/>
      <c r="K654" s="22"/>
      <c r="L654" s="22"/>
      <c r="M654" s="22"/>
    </row>
    <row r="655">
      <c r="A655" s="437" t="s">
        <v>1132</v>
      </c>
      <c r="B655" s="29" t="s">
        <v>72</v>
      </c>
      <c r="C655" s="29" t="s">
        <v>72</v>
      </c>
      <c r="D655" s="29" t="s">
        <v>72</v>
      </c>
      <c r="E655" s="29" t="s">
        <v>72</v>
      </c>
      <c r="F655" s="22"/>
      <c r="G655" s="22"/>
      <c r="H655" s="22"/>
      <c r="I655" s="22"/>
      <c r="J655" s="22"/>
      <c r="K655" s="22"/>
      <c r="L655" s="22"/>
      <c r="M655" s="22"/>
    </row>
    <row r="656">
      <c r="A656" s="437" t="s">
        <v>1133</v>
      </c>
      <c r="B656" s="29" t="s">
        <v>69</v>
      </c>
      <c r="C656" s="29" t="s">
        <v>69</v>
      </c>
      <c r="D656" s="29" t="s">
        <v>69</v>
      </c>
      <c r="E656" s="29" t="s">
        <v>69</v>
      </c>
      <c r="F656" s="22"/>
      <c r="G656" s="22"/>
      <c r="H656" s="22"/>
      <c r="I656" s="22"/>
      <c r="J656" s="22"/>
      <c r="K656" s="22"/>
      <c r="L656" s="22"/>
      <c r="M656" s="22"/>
    </row>
    <row r="657">
      <c r="A657" s="437" t="s">
        <v>1134</v>
      </c>
      <c r="B657" s="29" t="s">
        <v>72</v>
      </c>
      <c r="C657" s="29" t="s">
        <v>72</v>
      </c>
      <c r="D657" s="29" t="s">
        <v>72</v>
      </c>
      <c r="E657" s="29" t="s">
        <v>72</v>
      </c>
      <c r="F657" s="22"/>
      <c r="G657" s="22"/>
      <c r="H657" s="22"/>
      <c r="I657" s="22"/>
      <c r="J657" s="22"/>
      <c r="K657" s="22"/>
      <c r="L657" s="22"/>
      <c r="M657" s="22"/>
    </row>
    <row r="658">
      <c r="A658" s="437" t="s">
        <v>1135</v>
      </c>
      <c r="B658" s="29" t="s">
        <v>69</v>
      </c>
      <c r="C658" s="29" t="s">
        <v>69</v>
      </c>
      <c r="D658" s="29" t="s">
        <v>69</v>
      </c>
      <c r="E658" s="29" t="s">
        <v>69</v>
      </c>
      <c r="F658" s="22"/>
      <c r="G658" s="22"/>
      <c r="H658" s="22"/>
      <c r="I658" s="22"/>
      <c r="J658" s="22"/>
      <c r="K658" s="22"/>
      <c r="L658" s="22"/>
      <c r="M658" s="22"/>
    </row>
    <row r="659">
      <c r="A659" s="437" t="s">
        <v>1136</v>
      </c>
      <c r="B659" s="29" t="s">
        <v>72</v>
      </c>
      <c r="C659" s="29" t="s">
        <v>72</v>
      </c>
      <c r="D659" s="29" t="s">
        <v>72</v>
      </c>
      <c r="E659" s="29" t="s">
        <v>72</v>
      </c>
      <c r="F659" s="22"/>
      <c r="G659" s="22"/>
      <c r="H659" s="22"/>
      <c r="I659" s="22"/>
      <c r="J659" s="22"/>
      <c r="K659" s="22"/>
      <c r="L659" s="22"/>
      <c r="M659" s="22"/>
    </row>
    <row r="660">
      <c r="A660" s="437" t="s">
        <v>1137</v>
      </c>
      <c r="B660" s="354" t="s">
        <v>3343</v>
      </c>
      <c r="C660" s="354" t="s">
        <v>3344</v>
      </c>
      <c r="D660" s="354" t="s">
        <v>3344</v>
      </c>
      <c r="E660" s="354" t="s">
        <v>3344</v>
      </c>
      <c r="F660" s="22"/>
      <c r="G660" s="22"/>
      <c r="H660" s="22"/>
      <c r="I660" s="22"/>
      <c r="J660" s="22"/>
      <c r="K660" s="22"/>
      <c r="L660" s="22"/>
      <c r="M660" s="22"/>
    </row>
    <row r="661">
      <c r="A661" s="437" t="s">
        <v>1138</v>
      </c>
      <c r="B661" s="354" t="s">
        <v>3345</v>
      </c>
      <c r="C661" s="354" t="s">
        <v>3345</v>
      </c>
      <c r="D661" s="354" t="s">
        <v>3345</v>
      </c>
      <c r="E661" s="354" t="s">
        <v>3345</v>
      </c>
      <c r="F661" s="22"/>
      <c r="G661" s="22"/>
      <c r="H661" s="22"/>
      <c r="I661" s="22"/>
      <c r="J661" s="22"/>
      <c r="K661" s="22"/>
      <c r="L661" s="22"/>
      <c r="M661" s="22"/>
    </row>
    <row r="662">
      <c r="A662" s="437" t="s">
        <v>1139</v>
      </c>
      <c r="B662" s="354" t="s">
        <v>3346</v>
      </c>
      <c r="C662" s="354" t="s">
        <v>3346</v>
      </c>
      <c r="D662" s="354" t="s">
        <v>3346</v>
      </c>
      <c r="E662" s="354" t="s">
        <v>3346</v>
      </c>
      <c r="F662" s="22"/>
      <c r="G662" s="22"/>
      <c r="H662" s="22"/>
      <c r="I662" s="22"/>
      <c r="J662" s="22"/>
      <c r="K662" s="22"/>
      <c r="L662" s="22"/>
      <c r="M662" s="22"/>
    </row>
    <row r="663">
      <c r="A663" s="437" t="s">
        <v>1140</v>
      </c>
      <c r="B663" s="354" t="s">
        <v>3347</v>
      </c>
      <c r="C663" s="354" t="s">
        <v>3347</v>
      </c>
      <c r="D663" s="354" t="s">
        <v>3347</v>
      </c>
      <c r="E663" s="354" t="s">
        <v>3347</v>
      </c>
      <c r="F663" s="22"/>
      <c r="G663" s="22"/>
      <c r="H663" s="22"/>
      <c r="I663" s="22"/>
      <c r="J663" s="22"/>
      <c r="K663" s="22"/>
      <c r="L663" s="22"/>
      <c r="M663" s="22"/>
    </row>
    <row r="664">
      <c r="A664" s="437" t="s">
        <v>1141</v>
      </c>
      <c r="B664" s="354" t="s">
        <v>3348</v>
      </c>
      <c r="C664" s="354" t="s">
        <v>3348</v>
      </c>
      <c r="D664" s="354" t="s">
        <v>3348</v>
      </c>
      <c r="E664" s="354" t="s">
        <v>3348</v>
      </c>
      <c r="F664" s="22"/>
      <c r="G664" s="22"/>
      <c r="H664" s="22"/>
      <c r="I664" s="22"/>
      <c r="J664" s="22"/>
      <c r="K664" s="22"/>
      <c r="L664" s="22"/>
      <c r="M664" s="22"/>
    </row>
    <row r="665">
      <c r="A665" s="437" t="s">
        <v>1142</v>
      </c>
      <c r="B665" s="354" t="s">
        <v>3349</v>
      </c>
      <c r="C665" s="354" t="s">
        <v>3349</v>
      </c>
      <c r="D665" s="354" t="s">
        <v>3349</v>
      </c>
      <c r="E665" s="354" t="s">
        <v>3349</v>
      </c>
      <c r="F665" s="22"/>
      <c r="G665" s="22"/>
      <c r="H665" s="22"/>
      <c r="I665" s="22"/>
      <c r="J665" s="22"/>
      <c r="K665" s="22"/>
      <c r="L665" s="22"/>
      <c r="M665" s="22"/>
    </row>
    <row r="666">
      <c r="A666" s="437" t="s">
        <v>1143</v>
      </c>
      <c r="B666" s="354" t="s">
        <v>3350</v>
      </c>
      <c r="C666" s="354" t="s">
        <v>3350</v>
      </c>
      <c r="D666" s="354" t="s">
        <v>3350</v>
      </c>
      <c r="E666" s="354" t="s">
        <v>3350</v>
      </c>
      <c r="F666" s="22"/>
      <c r="G666" s="22"/>
      <c r="H666" s="22"/>
      <c r="I666" s="22"/>
      <c r="J666" s="22"/>
      <c r="K666" s="22"/>
      <c r="L666" s="22"/>
      <c r="M666" s="22"/>
    </row>
    <row r="667">
      <c r="A667" s="437" t="s">
        <v>1145</v>
      </c>
      <c r="B667" s="354" t="s">
        <v>72</v>
      </c>
      <c r="C667" s="354" t="s">
        <v>72</v>
      </c>
      <c r="D667" s="354" t="s">
        <v>72</v>
      </c>
      <c r="E667" s="354" t="s">
        <v>72</v>
      </c>
      <c r="F667" s="22"/>
      <c r="G667" s="22"/>
      <c r="H667" s="22"/>
      <c r="I667" s="22"/>
      <c r="J667" s="22"/>
      <c r="K667" s="22"/>
      <c r="L667" s="22"/>
      <c r="M667" s="22"/>
    </row>
    <row r="668">
      <c r="A668" s="437" t="s">
        <v>1146</v>
      </c>
      <c r="B668" s="354" t="s">
        <v>3351</v>
      </c>
      <c r="C668" s="354" t="s">
        <v>3351</v>
      </c>
      <c r="D668" s="354" t="s">
        <v>3351</v>
      </c>
      <c r="E668" s="354" t="s">
        <v>3351</v>
      </c>
      <c r="F668" s="22"/>
      <c r="G668" s="22"/>
      <c r="H668" s="22"/>
      <c r="I668" s="22"/>
      <c r="J668" s="22"/>
      <c r="K668" s="22"/>
      <c r="L668" s="22"/>
      <c r="M668" s="22"/>
    </row>
    <row r="669">
      <c r="A669" s="437" t="s">
        <v>1147</v>
      </c>
      <c r="B669" s="354" t="s">
        <v>72</v>
      </c>
      <c r="C669" s="354" t="s">
        <v>72</v>
      </c>
      <c r="D669" s="354" t="s">
        <v>72</v>
      </c>
      <c r="E669" s="354" t="s">
        <v>72</v>
      </c>
      <c r="F669" s="22"/>
      <c r="G669" s="22"/>
      <c r="H669" s="22"/>
      <c r="I669" s="22"/>
      <c r="J669" s="22"/>
      <c r="K669" s="22"/>
      <c r="L669" s="22"/>
      <c r="M669" s="22"/>
    </row>
    <row r="670">
      <c r="A670" s="437" t="s">
        <v>1148</v>
      </c>
      <c r="B670" s="354" t="s">
        <v>3352</v>
      </c>
      <c r="C670" s="354" t="s">
        <v>3352</v>
      </c>
      <c r="D670" s="354" t="s">
        <v>3352</v>
      </c>
      <c r="E670" s="354" t="s">
        <v>3352</v>
      </c>
      <c r="F670" s="22"/>
      <c r="G670" s="22"/>
      <c r="H670" s="22"/>
      <c r="I670" s="22"/>
      <c r="J670" s="22"/>
      <c r="K670" s="22"/>
      <c r="L670" s="22"/>
      <c r="M670" s="22"/>
    </row>
    <row r="671">
      <c r="A671" s="437" t="s">
        <v>1149</v>
      </c>
      <c r="B671" s="354" t="s">
        <v>72</v>
      </c>
      <c r="C671" s="354" t="s">
        <v>72</v>
      </c>
      <c r="D671" s="354" t="s">
        <v>72</v>
      </c>
      <c r="E671" s="354" t="s">
        <v>72</v>
      </c>
      <c r="F671" s="22"/>
      <c r="G671" s="22"/>
      <c r="H671" s="22"/>
      <c r="I671" s="22"/>
      <c r="J671" s="22"/>
      <c r="K671" s="22"/>
      <c r="L671" s="22"/>
      <c r="M671" s="22"/>
    </row>
    <row r="672">
      <c r="A672" s="437" t="s">
        <v>643</v>
      </c>
      <c r="B672" s="354">
        <v>20839.0</v>
      </c>
      <c r="C672" s="354">
        <v>20839.0</v>
      </c>
      <c r="D672" s="354">
        <v>20839.0</v>
      </c>
      <c r="E672" s="354">
        <v>20839.0</v>
      </c>
      <c r="F672" s="22"/>
      <c r="G672" s="22"/>
      <c r="H672" s="22"/>
      <c r="I672" s="22"/>
      <c r="J672" s="22"/>
      <c r="K672" s="22"/>
      <c r="L672" s="22"/>
      <c r="M672" s="22"/>
    </row>
    <row r="673">
      <c r="A673" s="22"/>
      <c r="B673" s="354"/>
      <c r="C673" s="354"/>
      <c r="D673" s="354"/>
      <c r="E673" s="354"/>
      <c r="F673" s="22"/>
      <c r="G673" s="22"/>
      <c r="H673" s="22"/>
      <c r="I673" s="22"/>
      <c r="J673" s="22"/>
      <c r="K673" s="22"/>
      <c r="L673" s="22"/>
      <c r="M673" s="22"/>
    </row>
    <row r="674">
      <c r="A674" s="22"/>
      <c r="B674" s="354"/>
      <c r="C674" s="354"/>
      <c r="D674" s="354"/>
      <c r="E674" s="354"/>
      <c r="F674" s="22"/>
      <c r="G674" s="22"/>
      <c r="H674" s="22"/>
      <c r="I674" s="22"/>
      <c r="J674" s="22"/>
      <c r="K674" s="22"/>
      <c r="L674" s="22"/>
      <c r="M674" s="22"/>
    </row>
    <row r="675">
      <c r="A675" s="465" t="s">
        <v>1150</v>
      </c>
      <c r="B675" s="173">
        <v>100.0</v>
      </c>
      <c r="C675" s="173">
        <v>100.0</v>
      </c>
      <c r="D675" s="173">
        <v>100.0</v>
      </c>
      <c r="E675" s="173">
        <v>100.0</v>
      </c>
      <c r="F675" s="177"/>
      <c r="G675" s="22"/>
      <c r="H675" s="22"/>
      <c r="I675" s="22"/>
      <c r="J675" s="22"/>
      <c r="K675" s="22"/>
      <c r="L675" s="22"/>
      <c r="M675" s="22"/>
    </row>
    <row r="676">
      <c r="A676" s="465" t="s">
        <v>1151</v>
      </c>
      <c r="B676" s="173">
        <v>100.0</v>
      </c>
      <c r="C676" s="173">
        <v>100.0</v>
      </c>
      <c r="D676" s="173">
        <v>100.0</v>
      </c>
      <c r="E676" s="173">
        <v>100.0</v>
      </c>
      <c r="F676" s="22"/>
      <c r="G676" s="22"/>
      <c r="H676" s="22"/>
      <c r="I676" s="22"/>
      <c r="J676" s="22"/>
      <c r="K676" s="22"/>
      <c r="L676" s="22"/>
      <c r="M676" s="22"/>
    </row>
    <row r="677">
      <c r="A677" s="465" t="s">
        <v>1152</v>
      </c>
      <c r="B677" s="173">
        <v>100.0</v>
      </c>
      <c r="C677" s="173">
        <v>100.0</v>
      </c>
      <c r="D677" s="173">
        <v>100.0</v>
      </c>
      <c r="E677" s="173">
        <v>100.0</v>
      </c>
      <c r="F677" s="22"/>
      <c r="G677" s="22"/>
      <c r="H677" s="22"/>
      <c r="I677" s="22"/>
      <c r="J677" s="22"/>
      <c r="K677" s="22"/>
      <c r="L677" s="22"/>
      <c r="M677" s="22"/>
    </row>
    <row r="678">
      <c r="A678" s="465" t="s">
        <v>1153</v>
      </c>
      <c r="B678" s="173">
        <v>0.0</v>
      </c>
      <c r="C678" s="173">
        <v>0.0</v>
      </c>
      <c r="D678" s="173">
        <v>0.0</v>
      </c>
      <c r="E678" s="173">
        <v>0.0</v>
      </c>
      <c r="F678" s="22"/>
      <c r="G678" s="22"/>
      <c r="H678" s="22"/>
      <c r="I678" s="22"/>
      <c r="J678" s="22"/>
      <c r="K678" s="22"/>
      <c r="L678" s="22"/>
      <c r="M678" s="22"/>
    </row>
    <row r="679">
      <c r="A679" s="465" t="s">
        <v>1154</v>
      </c>
      <c r="B679" s="173">
        <v>100.0</v>
      </c>
      <c r="C679" s="173">
        <v>100.0</v>
      </c>
      <c r="D679" s="173">
        <v>100.0</v>
      </c>
      <c r="E679" s="173">
        <v>100.0</v>
      </c>
      <c r="F679" s="22"/>
      <c r="G679" s="22"/>
      <c r="H679" s="22"/>
      <c r="I679" s="22"/>
      <c r="J679" s="22"/>
      <c r="K679" s="22"/>
      <c r="L679" s="22"/>
      <c r="M679" s="22"/>
    </row>
    <row r="680">
      <c r="A680" s="465" t="s">
        <v>1155</v>
      </c>
      <c r="B680" s="173">
        <v>100.0</v>
      </c>
      <c r="C680" s="173">
        <v>100.0</v>
      </c>
      <c r="D680" s="173">
        <v>100.0</v>
      </c>
      <c r="E680" s="173">
        <v>100.0</v>
      </c>
      <c r="F680" s="22"/>
      <c r="G680" s="22"/>
      <c r="H680" s="22"/>
      <c r="I680" s="22"/>
      <c r="J680" s="22"/>
      <c r="K680" s="22"/>
      <c r="L680" s="22"/>
      <c r="M680" s="22"/>
    </row>
    <row r="681">
      <c r="A681" s="465" t="s">
        <v>1156</v>
      </c>
      <c r="B681" s="173">
        <v>100.0</v>
      </c>
      <c r="C681" s="173">
        <v>100.0</v>
      </c>
      <c r="D681" s="173">
        <v>100.0</v>
      </c>
      <c r="E681" s="173">
        <v>100.0</v>
      </c>
      <c r="F681" s="22"/>
      <c r="G681" s="22"/>
      <c r="H681" s="22"/>
      <c r="I681" s="22"/>
      <c r="J681" s="22"/>
      <c r="K681" s="22"/>
      <c r="L681" s="22"/>
      <c r="M681" s="22"/>
    </row>
    <row r="682">
      <c r="A682" s="465" t="s">
        <v>1157</v>
      </c>
      <c r="B682" s="173">
        <v>0.0</v>
      </c>
      <c r="C682" s="173">
        <v>0.0</v>
      </c>
      <c r="D682" s="173">
        <v>0.0</v>
      </c>
      <c r="E682" s="173">
        <v>0.0</v>
      </c>
      <c r="F682" s="22"/>
      <c r="G682" s="22"/>
      <c r="H682" s="22"/>
      <c r="I682" s="22"/>
      <c r="J682" s="22"/>
      <c r="K682" s="22"/>
      <c r="L682" s="22"/>
      <c r="M682" s="22"/>
    </row>
    <row r="683">
      <c r="A683" s="465" t="s">
        <v>1158</v>
      </c>
      <c r="B683" s="173">
        <v>100.0</v>
      </c>
      <c r="C683" s="173">
        <v>100.0</v>
      </c>
      <c r="D683" s="173">
        <v>100.0</v>
      </c>
      <c r="E683" s="173">
        <v>100.0</v>
      </c>
      <c r="F683" s="22"/>
      <c r="G683" s="22"/>
      <c r="H683" s="22"/>
      <c r="I683" s="22"/>
      <c r="J683" s="22"/>
      <c r="K683" s="22"/>
      <c r="L683" s="22"/>
      <c r="M683" s="22"/>
    </row>
    <row r="684">
      <c r="A684" s="465" t="s">
        <v>1159</v>
      </c>
      <c r="B684" s="173">
        <v>0.0</v>
      </c>
      <c r="C684" s="173">
        <v>0.0</v>
      </c>
      <c r="D684" s="173">
        <v>0.0</v>
      </c>
      <c r="E684" s="173">
        <v>0.0</v>
      </c>
      <c r="F684" s="22"/>
      <c r="G684" s="22"/>
      <c r="H684" s="22"/>
      <c r="I684" s="22"/>
      <c r="J684" s="22"/>
      <c r="K684" s="22"/>
      <c r="L684" s="22"/>
      <c r="M684" s="22"/>
    </row>
    <row r="685">
      <c r="A685" s="465" t="s">
        <v>1160</v>
      </c>
      <c r="B685" s="173">
        <v>100.0</v>
      </c>
      <c r="C685" s="173">
        <v>100.0</v>
      </c>
      <c r="D685" s="173">
        <v>100.0</v>
      </c>
      <c r="E685" s="173">
        <v>100.0</v>
      </c>
      <c r="F685" s="22"/>
      <c r="G685" s="22"/>
      <c r="H685" s="22"/>
      <c r="I685" s="22"/>
      <c r="J685" s="22"/>
      <c r="K685" s="22"/>
      <c r="L685" s="22"/>
      <c r="M685" s="22"/>
    </row>
    <row r="686">
      <c r="A686" s="465" t="s">
        <v>1161</v>
      </c>
      <c r="B686" s="173">
        <v>0.0</v>
      </c>
      <c r="C686" s="173">
        <v>0.0</v>
      </c>
      <c r="D686" s="173">
        <v>0.0</v>
      </c>
      <c r="E686" s="173">
        <v>0.0</v>
      </c>
      <c r="F686" s="22"/>
      <c r="G686" s="22"/>
      <c r="H686" s="22"/>
      <c r="I686" s="22"/>
      <c r="J686" s="22"/>
      <c r="K686" s="22"/>
      <c r="L686" s="22"/>
      <c r="M686" s="22"/>
    </row>
    <row r="687">
      <c r="A687" s="22"/>
      <c r="B687" s="354"/>
      <c r="C687" s="354"/>
      <c r="D687" s="354"/>
      <c r="E687" s="354"/>
      <c r="F687" s="22"/>
      <c r="G687" s="22"/>
      <c r="H687" s="22"/>
      <c r="I687" s="22"/>
      <c r="J687" s="22"/>
      <c r="K687" s="22"/>
      <c r="L687" s="22"/>
      <c r="M687" s="22"/>
    </row>
    <row r="688">
      <c r="A688" s="466" t="s">
        <v>646</v>
      </c>
      <c r="B688" s="181">
        <v>66.66666666666667</v>
      </c>
      <c r="C688" s="181">
        <v>66.66666666666667</v>
      </c>
      <c r="D688" s="181">
        <v>66.66666666666667</v>
      </c>
      <c r="E688" s="181">
        <v>66.66666666666667</v>
      </c>
      <c r="F688" s="22"/>
      <c r="G688" s="22"/>
      <c r="H688" s="22"/>
      <c r="I688" s="22"/>
      <c r="J688" s="22"/>
      <c r="K688" s="22"/>
      <c r="L688" s="22"/>
      <c r="M688" s="22"/>
    </row>
    <row r="689">
      <c r="A689" s="177"/>
      <c r="B689" s="441"/>
      <c r="C689" s="441"/>
      <c r="D689" s="441"/>
      <c r="E689" s="354"/>
      <c r="F689" s="354"/>
      <c r="G689" s="22"/>
      <c r="H689" s="22"/>
      <c r="I689" s="22"/>
      <c r="J689" s="22"/>
      <c r="K689" s="22"/>
      <c r="L689" s="22"/>
      <c r="M689" s="22"/>
      <c r="N689" s="22"/>
    </row>
    <row r="690">
      <c r="A690" s="457" t="s">
        <v>648</v>
      </c>
      <c r="B690" s="305">
        <v>66.66666666666667</v>
      </c>
      <c r="C690" s="354"/>
      <c r="D690" s="354"/>
      <c r="E690" s="354"/>
      <c r="F690" s="354"/>
      <c r="G690" s="22"/>
      <c r="H690" s="22"/>
      <c r="I690" s="22"/>
      <c r="J690" s="22"/>
      <c r="K690" s="22"/>
      <c r="L690" s="22"/>
      <c r="M690" s="22"/>
      <c r="N690" s="22"/>
    </row>
    <row r="691">
      <c r="A691" s="22"/>
      <c r="B691" s="354"/>
      <c r="C691" s="354"/>
      <c r="D691" s="354"/>
      <c r="E691" s="354"/>
      <c r="F691" s="354"/>
      <c r="G691" s="22"/>
      <c r="H691" s="22"/>
      <c r="I691" s="22"/>
      <c r="J691" s="22"/>
      <c r="K691" s="22"/>
      <c r="L691" s="22"/>
      <c r="M691" s="22"/>
      <c r="N691" s="22"/>
    </row>
    <row r="692">
      <c r="A692" s="468" t="s">
        <v>511</v>
      </c>
      <c r="B692" s="464" t="s">
        <v>567</v>
      </c>
      <c r="C692" s="464" t="s">
        <v>568</v>
      </c>
      <c r="D692" s="464" t="s">
        <v>569</v>
      </c>
      <c r="E692" s="464" t="s">
        <v>570</v>
      </c>
      <c r="F692" s="217"/>
      <c r="G692" s="217"/>
      <c r="H692" s="217"/>
      <c r="I692" s="217"/>
      <c r="J692" s="217"/>
      <c r="K692" s="217"/>
      <c r="L692" s="217"/>
      <c r="M692" s="217"/>
    </row>
    <row r="693">
      <c r="A693" s="438" t="s">
        <v>1162</v>
      </c>
      <c r="B693" s="29" t="s">
        <v>69</v>
      </c>
      <c r="C693" s="29" t="s">
        <v>69</v>
      </c>
      <c r="D693" s="29" t="s">
        <v>69</v>
      </c>
      <c r="E693" s="29" t="s">
        <v>69</v>
      </c>
      <c r="F693" s="22"/>
      <c r="G693" s="22"/>
      <c r="H693" s="22"/>
      <c r="I693" s="22"/>
      <c r="J693" s="22"/>
      <c r="K693" s="22"/>
      <c r="L693" s="22"/>
      <c r="M693" s="22"/>
    </row>
    <row r="694">
      <c r="A694" s="437" t="s">
        <v>1163</v>
      </c>
      <c r="B694" s="29" t="s">
        <v>70</v>
      </c>
      <c r="C694" s="29" t="s">
        <v>70</v>
      </c>
      <c r="D694" s="29" t="s">
        <v>70</v>
      </c>
      <c r="E694" s="29" t="s">
        <v>70</v>
      </c>
      <c r="F694" s="22"/>
      <c r="G694" s="22"/>
      <c r="H694" s="22"/>
      <c r="I694" s="22"/>
      <c r="J694" s="22"/>
      <c r="K694" s="22"/>
      <c r="L694" s="22"/>
      <c r="M694" s="22"/>
    </row>
    <row r="695">
      <c r="A695" s="437" t="s">
        <v>1164</v>
      </c>
      <c r="B695" s="29" t="s">
        <v>69</v>
      </c>
      <c r="C695" s="29" t="s">
        <v>69</v>
      </c>
      <c r="D695" s="29" t="s">
        <v>69</v>
      </c>
      <c r="E695" s="29" t="s">
        <v>69</v>
      </c>
      <c r="F695" s="22"/>
      <c r="G695" s="22"/>
      <c r="H695" s="22"/>
      <c r="I695" s="22"/>
      <c r="J695" s="22"/>
      <c r="K695" s="22"/>
      <c r="L695" s="22"/>
      <c r="M695" s="22"/>
    </row>
    <row r="696">
      <c r="A696" s="437" t="s">
        <v>1165</v>
      </c>
      <c r="B696" s="29" t="s">
        <v>70</v>
      </c>
      <c r="C696" s="29" t="s">
        <v>70</v>
      </c>
      <c r="D696" s="29" t="s">
        <v>70</v>
      </c>
      <c r="E696" s="29" t="s">
        <v>70</v>
      </c>
      <c r="F696" s="22"/>
      <c r="G696" s="22"/>
      <c r="H696" s="22"/>
      <c r="I696" s="22"/>
      <c r="J696" s="22"/>
      <c r="K696" s="22"/>
      <c r="L696" s="22"/>
      <c r="M696" s="22"/>
    </row>
    <row r="697">
      <c r="A697" s="437" t="s">
        <v>1166</v>
      </c>
      <c r="B697" s="29" t="s">
        <v>69</v>
      </c>
      <c r="C697" s="29" t="s">
        <v>69</v>
      </c>
      <c r="D697" s="29" t="s">
        <v>69</v>
      </c>
      <c r="E697" s="29" t="s">
        <v>69</v>
      </c>
      <c r="F697" s="22"/>
      <c r="G697" s="22"/>
      <c r="H697" s="22"/>
      <c r="I697" s="22"/>
      <c r="J697" s="22"/>
      <c r="K697" s="22"/>
      <c r="L697" s="22"/>
      <c r="M697" s="22"/>
    </row>
    <row r="698">
      <c r="A698" s="437" t="s">
        <v>1167</v>
      </c>
      <c r="B698" s="29" t="s">
        <v>70</v>
      </c>
      <c r="C698" s="29" t="s">
        <v>70</v>
      </c>
      <c r="D698" s="29" t="s">
        <v>70</v>
      </c>
      <c r="E698" s="29" t="s">
        <v>70</v>
      </c>
      <c r="F698" s="22"/>
      <c r="G698" s="22"/>
      <c r="H698" s="22"/>
      <c r="I698" s="22"/>
      <c r="J698" s="22"/>
      <c r="K698" s="22"/>
      <c r="L698" s="22"/>
      <c r="M698" s="22"/>
    </row>
    <row r="699">
      <c r="A699" s="437" t="s">
        <v>1168</v>
      </c>
      <c r="B699" s="29" t="s">
        <v>72</v>
      </c>
      <c r="C699" s="29" t="s">
        <v>72</v>
      </c>
      <c r="D699" s="29" t="s">
        <v>72</v>
      </c>
      <c r="E699" s="29" t="s">
        <v>72</v>
      </c>
      <c r="F699" s="22"/>
      <c r="G699" s="22"/>
      <c r="H699" s="22"/>
      <c r="I699" s="22"/>
      <c r="J699" s="22"/>
      <c r="K699" s="22"/>
      <c r="L699" s="22"/>
      <c r="M699" s="22"/>
    </row>
    <row r="700">
      <c r="A700" s="437" t="s">
        <v>1169</v>
      </c>
      <c r="B700" s="29" t="s">
        <v>70</v>
      </c>
      <c r="C700" s="29" t="s">
        <v>70</v>
      </c>
      <c r="D700" s="29" t="s">
        <v>70</v>
      </c>
      <c r="E700" s="29" t="s">
        <v>70</v>
      </c>
      <c r="F700" s="22"/>
      <c r="G700" s="22"/>
      <c r="H700" s="22"/>
      <c r="I700" s="22"/>
      <c r="J700" s="22"/>
      <c r="K700" s="22"/>
      <c r="L700" s="22"/>
      <c r="M700" s="22"/>
    </row>
    <row r="701">
      <c r="A701" s="437" t="s">
        <v>1170</v>
      </c>
      <c r="B701" s="29" t="s">
        <v>69</v>
      </c>
      <c r="C701" s="29" t="s">
        <v>69</v>
      </c>
      <c r="D701" s="29" t="s">
        <v>69</v>
      </c>
      <c r="E701" s="29" t="s">
        <v>69</v>
      </c>
      <c r="F701" s="22"/>
      <c r="G701" s="22"/>
      <c r="H701" s="22"/>
      <c r="I701" s="22"/>
      <c r="J701" s="22"/>
      <c r="K701" s="22"/>
      <c r="L701" s="22"/>
      <c r="M701" s="22"/>
    </row>
    <row r="702">
      <c r="A702" s="437" t="s">
        <v>1171</v>
      </c>
      <c r="B702" s="29" t="s">
        <v>69</v>
      </c>
      <c r="C702" s="29" t="s">
        <v>69</v>
      </c>
      <c r="D702" s="29" t="s">
        <v>69</v>
      </c>
      <c r="E702" s="29" t="s">
        <v>69</v>
      </c>
      <c r="F702" s="22"/>
      <c r="G702" s="22"/>
      <c r="H702" s="22"/>
      <c r="I702" s="22"/>
      <c r="J702" s="22"/>
      <c r="K702" s="22"/>
      <c r="L702" s="22"/>
      <c r="M702" s="22"/>
    </row>
    <row r="703">
      <c r="A703" s="437" t="s">
        <v>1172</v>
      </c>
      <c r="B703" s="29" t="s">
        <v>69</v>
      </c>
      <c r="C703" s="29" t="s">
        <v>69</v>
      </c>
      <c r="D703" s="29" t="s">
        <v>69</v>
      </c>
      <c r="E703" s="29" t="s">
        <v>69</v>
      </c>
      <c r="F703" s="22"/>
      <c r="G703" s="22"/>
      <c r="H703" s="22"/>
      <c r="I703" s="22"/>
      <c r="J703" s="22"/>
      <c r="K703" s="22"/>
      <c r="L703" s="22"/>
      <c r="M703" s="22"/>
    </row>
    <row r="704">
      <c r="A704" s="437" t="s">
        <v>1173</v>
      </c>
      <c r="B704" s="354" t="s">
        <v>3353</v>
      </c>
      <c r="C704" s="354" t="s">
        <v>3353</v>
      </c>
      <c r="D704" s="354" t="s">
        <v>3353</v>
      </c>
      <c r="E704" s="354" t="s">
        <v>3353</v>
      </c>
      <c r="F704" s="22"/>
      <c r="G704" s="22"/>
      <c r="H704" s="22"/>
      <c r="I704" s="22"/>
      <c r="J704" s="22"/>
      <c r="K704" s="22"/>
      <c r="L704" s="22"/>
      <c r="M704" s="22"/>
    </row>
    <row r="705">
      <c r="A705" s="437" t="s">
        <v>1175</v>
      </c>
      <c r="B705" s="354" t="s">
        <v>3354</v>
      </c>
      <c r="C705" s="354" t="s">
        <v>3354</v>
      </c>
      <c r="D705" s="354" t="s">
        <v>3354</v>
      </c>
      <c r="E705" s="354" t="s">
        <v>3354</v>
      </c>
      <c r="F705" s="22"/>
      <c r="G705" s="22"/>
      <c r="H705" s="22"/>
      <c r="I705" s="22"/>
      <c r="J705" s="22"/>
      <c r="K705" s="22"/>
      <c r="L705" s="22"/>
      <c r="M705" s="22"/>
    </row>
    <row r="706">
      <c r="A706" s="437" t="s">
        <v>1176</v>
      </c>
      <c r="B706" s="354" t="s">
        <v>3355</v>
      </c>
      <c r="C706" s="354" t="s">
        <v>3355</v>
      </c>
      <c r="D706" s="354" t="s">
        <v>3355</v>
      </c>
      <c r="E706" s="354" t="s">
        <v>3355</v>
      </c>
      <c r="F706" s="22"/>
      <c r="G706" s="22"/>
      <c r="H706" s="22"/>
      <c r="I706" s="22"/>
      <c r="J706" s="22"/>
      <c r="K706" s="22"/>
      <c r="L706" s="22"/>
      <c r="M706" s="22"/>
    </row>
    <row r="707">
      <c r="A707" s="437" t="s">
        <v>1177</v>
      </c>
      <c r="B707" s="354" t="s">
        <v>3356</v>
      </c>
      <c r="C707" s="354" t="s">
        <v>3356</v>
      </c>
      <c r="D707" s="354" t="s">
        <v>3356</v>
      </c>
      <c r="E707" s="354" t="s">
        <v>3356</v>
      </c>
      <c r="F707" s="22"/>
      <c r="G707" s="22"/>
      <c r="H707" s="22"/>
      <c r="I707" s="22"/>
      <c r="J707" s="22"/>
      <c r="K707" s="22"/>
      <c r="L707" s="22"/>
      <c r="M707" s="22"/>
    </row>
    <row r="708">
      <c r="A708" s="437" t="s">
        <v>1178</v>
      </c>
      <c r="B708" s="354" t="s">
        <v>3357</v>
      </c>
      <c r="C708" s="354" t="s">
        <v>3357</v>
      </c>
      <c r="D708" s="354" t="s">
        <v>3357</v>
      </c>
      <c r="E708" s="354" t="s">
        <v>3357</v>
      </c>
      <c r="F708" s="22"/>
      <c r="G708" s="22"/>
      <c r="H708" s="22"/>
      <c r="I708" s="22"/>
      <c r="J708" s="22"/>
      <c r="K708" s="22"/>
      <c r="L708" s="22"/>
      <c r="M708" s="22"/>
    </row>
    <row r="709">
      <c r="A709" s="437" t="s">
        <v>1179</v>
      </c>
      <c r="B709" s="354" t="s">
        <v>3358</v>
      </c>
      <c r="C709" s="354" t="s">
        <v>3358</v>
      </c>
      <c r="D709" s="354" t="s">
        <v>3358</v>
      </c>
      <c r="E709" s="354" t="s">
        <v>3358</v>
      </c>
      <c r="F709" s="22"/>
      <c r="G709" s="22"/>
      <c r="H709" s="22"/>
      <c r="I709" s="22"/>
      <c r="J709" s="22"/>
      <c r="K709" s="22"/>
      <c r="L709" s="22"/>
      <c r="M709" s="22"/>
    </row>
    <row r="710">
      <c r="A710" s="437" t="s">
        <v>1180</v>
      </c>
      <c r="B710" s="354" t="s">
        <v>72</v>
      </c>
      <c r="C710" s="354" t="s">
        <v>72</v>
      </c>
      <c r="D710" s="354" t="s">
        <v>72</v>
      </c>
      <c r="E710" s="354" t="s">
        <v>72</v>
      </c>
      <c r="F710" s="22"/>
      <c r="G710" s="22"/>
      <c r="H710" s="22"/>
      <c r="I710" s="22"/>
      <c r="J710" s="22"/>
      <c r="K710" s="22"/>
      <c r="L710" s="22"/>
      <c r="M710" s="22"/>
    </row>
    <row r="711">
      <c r="A711" s="437" t="s">
        <v>1181</v>
      </c>
      <c r="B711" s="354" t="s">
        <v>3359</v>
      </c>
      <c r="C711" s="354" t="s">
        <v>3359</v>
      </c>
      <c r="D711" s="354" t="s">
        <v>3359</v>
      </c>
      <c r="E711" s="354" t="s">
        <v>3359</v>
      </c>
      <c r="F711" s="22"/>
      <c r="G711" s="22"/>
      <c r="H711" s="22"/>
      <c r="I711" s="22"/>
      <c r="J711" s="22"/>
      <c r="K711" s="22"/>
      <c r="L711" s="22"/>
      <c r="M711" s="22"/>
    </row>
    <row r="712">
      <c r="A712" s="437" t="s">
        <v>1182</v>
      </c>
      <c r="B712" s="354" t="s">
        <v>3360</v>
      </c>
      <c r="C712" s="354" t="s">
        <v>3360</v>
      </c>
      <c r="D712" s="354" t="s">
        <v>3360</v>
      </c>
      <c r="E712" s="354" t="s">
        <v>3360</v>
      </c>
      <c r="F712" s="22"/>
      <c r="G712" s="22"/>
      <c r="H712" s="22"/>
      <c r="I712" s="22"/>
      <c r="J712" s="22"/>
      <c r="K712" s="22"/>
      <c r="L712" s="22"/>
      <c r="M712" s="22"/>
    </row>
    <row r="713">
      <c r="A713" s="437" t="s">
        <v>1183</v>
      </c>
      <c r="B713" s="354" t="s">
        <v>3361</v>
      </c>
      <c r="C713" s="354" t="s">
        <v>3361</v>
      </c>
      <c r="D713" s="354" t="s">
        <v>3361</v>
      </c>
      <c r="E713" s="354" t="s">
        <v>3361</v>
      </c>
      <c r="F713" s="22"/>
      <c r="G713" s="22"/>
      <c r="H713" s="22"/>
      <c r="I713" s="22"/>
      <c r="J713" s="22"/>
      <c r="K713" s="22"/>
      <c r="L713" s="22"/>
      <c r="M713" s="22"/>
    </row>
    <row r="714">
      <c r="A714" s="437" t="s">
        <v>1184</v>
      </c>
      <c r="B714" s="354" t="s">
        <v>3362</v>
      </c>
      <c r="C714" s="354" t="s">
        <v>3362</v>
      </c>
      <c r="D714" s="354" t="s">
        <v>3362</v>
      </c>
      <c r="E714" s="354" t="s">
        <v>3362</v>
      </c>
      <c r="F714" s="22"/>
      <c r="G714" s="22"/>
      <c r="H714" s="22"/>
      <c r="I714" s="22"/>
      <c r="J714" s="22"/>
      <c r="K714" s="22"/>
      <c r="L714" s="22"/>
      <c r="M714" s="22"/>
    </row>
    <row r="715">
      <c r="A715" s="437" t="s">
        <v>643</v>
      </c>
      <c r="B715" s="354" t="s">
        <v>3363</v>
      </c>
      <c r="C715" s="354" t="s">
        <v>3363</v>
      </c>
      <c r="D715" s="354" t="s">
        <v>3363</v>
      </c>
      <c r="E715" s="354" t="s">
        <v>3363</v>
      </c>
      <c r="F715" s="22"/>
      <c r="G715" s="22"/>
      <c r="H715" s="22"/>
      <c r="I715" s="22"/>
      <c r="J715" s="22"/>
      <c r="K715" s="22"/>
      <c r="L715" s="22"/>
      <c r="M715" s="22"/>
    </row>
    <row r="716">
      <c r="A716" s="22"/>
      <c r="B716" s="354"/>
      <c r="C716" s="354"/>
      <c r="D716" s="354"/>
      <c r="E716" s="354"/>
      <c r="F716" s="22"/>
      <c r="G716" s="22"/>
      <c r="H716" s="22"/>
      <c r="I716" s="22"/>
      <c r="J716" s="22"/>
      <c r="K716" s="22"/>
      <c r="L716" s="22"/>
      <c r="M716" s="22"/>
    </row>
    <row r="717">
      <c r="A717" s="22"/>
      <c r="B717" s="354"/>
      <c r="C717" s="354"/>
      <c r="D717" s="354"/>
      <c r="E717" s="354"/>
      <c r="F717" s="22"/>
      <c r="G717" s="22"/>
      <c r="H717" s="22"/>
      <c r="I717" s="22"/>
      <c r="J717" s="22"/>
      <c r="K717" s="22"/>
      <c r="L717" s="22"/>
      <c r="M717" s="22"/>
    </row>
    <row r="718">
      <c r="A718" s="465" t="s">
        <v>1185</v>
      </c>
      <c r="B718" s="173">
        <v>100.0</v>
      </c>
      <c r="C718" s="173">
        <v>100.0</v>
      </c>
      <c r="D718" s="173">
        <v>100.0</v>
      </c>
      <c r="E718" s="173">
        <v>100.0</v>
      </c>
      <c r="F718" s="177"/>
      <c r="G718" s="22"/>
      <c r="H718" s="22"/>
      <c r="I718" s="22"/>
      <c r="J718" s="22"/>
      <c r="K718" s="22"/>
      <c r="L718" s="22"/>
      <c r="M718" s="22"/>
    </row>
    <row r="719">
      <c r="A719" s="465" t="s">
        <v>1186</v>
      </c>
      <c r="B719" s="173">
        <v>50.0</v>
      </c>
      <c r="C719" s="173">
        <v>50.0</v>
      </c>
      <c r="D719" s="173">
        <v>50.0</v>
      </c>
      <c r="E719" s="173">
        <v>50.0</v>
      </c>
      <c r="F719" s="22"/>
      <c r="G719" s="22"/>
      <c r="H719" s="22"/>
      <c r="I719" s="22"/>
      <c r="J719" s="22"/>
      <c r="K719" s="22"/>
      <c r="L719" s="22"/>
      <c r="M719" s="22"/>
    </row>
    <row r="720">
      <c r="A720" s="465" t="s">
        <v>1187</v>
      </c>
      <c r="B720" s="173">
        <v>100.0</v>
      </c>
      <c r="C720" s="173">
        <v>100.0</v>
      </c>
      <c r="D720" s="173">
        <v>100.0</v>
      </c>
      <c r="E720" s="173">
        <v>100.0</v>
      </c>
      <c r="F720" s="22"/>
      <c r="G720" s="22"/>
      <c r="H720" s="22"/>
      <c r="I720" s="22"/>
      <c r="J720" s="22"/>
      <c r="K720" s="22"/>
      <c r="L720" s="22"/>
      <c r="M720" s="22"/>
    </row>
    <row r="721">
      <c r="A721" s="465" t="s">
        <v>1188</v>
      </c>
      <c r="B721" s="173">
        <v>50.0</v>
      </c>
      <c r="C721" s="173">
        <v>50.0</v>
      </c>
      <c r="D721" s="173">
        <v>50.0</v>
      </c>
      <c r="E721" s="173">
        <v>50.0</v>
      </c>
      <c r="F721" s="22"/>
      <c r="G721" s="22"/>
      <c r="H721" s="22"/>
      <c r="I721" s="22"/>
      <c r="J721" s="22"/>
      <c r="K721" s="22"/>
      <c r="L721" s="22"/>
      <c r="M721" s="22"/>
    </row>
    <row r="722">
      <c r="A722" s="465" t="s">
        <v>1189</v>
      </c>
      <c r="B722" s="173">
        <v>100.0</v>
      </c>
      <c r="C722" s="173">
        <v>100.0</v>
      </c>
      <c r="D722" s="173">
        <v>100.0</v>
      </c>
      <c r="E722" s="173">
        <v>100.0</v>
      </c>
      <c r="F722" s="22"/>
      <c r="G722" s="22"/>
      <c r="H722" s="22"/>
      <c r="I722" s="22"/>
      <c r="J722" s="22"/>
      <c r="K722" s="22"/>
      <c r="L722" s="22"/>
      <c r="M722" s="22"/>
    </row>
    <row r="723">
      <c r="A723" s="465" t="s">
        <v>1190</v>
      </c>
      <c r="B723" s="173">
        <v>50.0</v>
      </c>
      <c r="C723" s="173">
        <v>50.0</v>
      </c>
      <c r="D723" s="173">
        <v>50.0</v>
      </c>
      <c r="E723" s="173">
        <v>50.0</v>
      </c>
      <c r="F723" s="22"/>
      <c r="G723" s="22"/>
      <c r="H723" s="22"/>
      <c r="I723" s="22"/>
      <c r="J723" s="22"/>
      <c r="K723" s="22"/>
      <c r="L723" s="22"/>
      <c r="M723" s="22"/>
    </row>
    <row r="724">
      <c r="A724" s="465" t="s">
        <v>1191</v>
      </c>
      <c r="B724" s="173">
        <v>0.0</v>
      </c>
      <c r="C724" s="173">
        <v>0.0</v>
      </c>
      <c r="D724" s="173">
        <v>0.0</v>
      </c>
      <c r="E724" s="173">
        <v>0.0</v>
      </c>
      <c r="F724" s="22"/>
      <c r="G724" s="22"/>
      <c r="H724" s="22"/>
      <c r="I724" s="22"/>
      <c r="J724" s="22"/>
      <c r="K724" s="22"/>
      <c r="L724" s="22"/>
      <c r="M724" s="22"/>
    </row>
    <row r="725">
      <c r="A725" s="465" t="s">
        <v>1192</v>
      </c>
      <c r="B725" s="173">
        <v>50.0</v>
      </c>
      <c r="C725" s="173">
        <v>50.0</v>
      </c>
      <c r="D725" s="173">
        <v>50.0</v>
      </c>
      <c r="E725" s="173">
        <v>50.0</v>
      </c>
      <c r="F725" s="22"/>
      <c r="G725" s="22"/>
      <c r="H725" s="22"/>
      <c r="I725" s="22"/>
      <c r="J725" s="22"/>
      <c r="K725" s="22"/>
      <c r="L725" s="22"/>
      <c r="M725" s="22"/>
    </row>
    <row r="726">
      <c r="A726" s="465" t="s">
        <v>1193</v>
      </c>
      <c r="B726" s="173">
        <v>100.0</v>
      </c>
      <c r="C726" s="173">
        <v>100.0</v>
      </c>
      <c r="D726" s="173">
        <v>100.0</v>
      </c>
      <c r="E726" s="173">
        <v>100.0</v>
      </c>
      <c r="F726" s="22"/>
      <c r="G726" s="22"/>
      <c r="H726" s="22"/>
      <c r="I726" s="22"/>
      <c r="J726" s="22"/>
      <c r="K726" s="22"/>
      <c r="L726" s="22"/>
      <c r="M726" s="22"/>
    </row>
    <row r="727">
      <c r="A727" s="465" t="s">
        <v>1194</v>
      </c>
      <c r="B727" s="173">
        <v>100.0</v>
      </c>
      <c r="C727" s="173">
        <v>100.0</v>
      </c>
      <c r="D727" s="173">
        <v>100.0</v>
      </c>
      <c r="E727" s="173">
        <v>100.0</v>
      </c>
      <c r="F727" s="22"/>
      <c r="G727" s="22"/>
      <c r="H727" s="22"/>
      <c r="I727" s="22"/>
      <c r="J727" s="22"/>
      <c r="K727" s="22"/>
      <c r="L727" s="22"/>
      <c r="M727" s="22"/>
    </row>
    <row r="728">
      <c r="A728" s="465" t="s">
        <v>1195</v>
      </c>
      <c r="B728" s="173">
        <v>100.0</v>
      </c>
      <c r="C728" s="173">
        <v>100.0</v>
      </c>
      <c r="D728" s="173">
        <v>100.0</v>
      </c>
      <c r="E728" s="173">
        <v>100.0</v>
      </c>
      <c r="F728" s="22"/>
      <c r="G728" s="22"/>
      <c r="H728" s="22"/>
      <c r="I728" s="22"/>
      <c r="J728" s="22"/>
      <c r="K728" s="22"/>
      <c r="L728" s="22"/>
      <c r="M728" s="22"/>
    </row>
    <row r="729">
      <c r="A729" s="22"/>
      <c r="B729" s="354"/>
      <c r="C729" s="354"/>
      <c r="D729" s="354"/>
      <c r="E729" s="354"/>
      <c r="F729" s="22"/>
      <c r="G729" s="22"/>
      <c r="H729" s="22"/>
      <c r="I729" s="22"/>
      <c r="J729" s="22"/>
      <c r="K729" s="22"/>
      <c r="L729" s="22"/>
      <c r="M729" s="22"/>
    </row>
    <row r="730">
      <c r="A730" s="466" t="s">
        <v>646</v>
      </c>
      <c r="B730" s="181">
        <v>72.72727272727273</v>
      </c>
      <c r="C730" s="181">
        <v>72.72727272727273</v>
      </c>
      <c r="D730" s="181">
        <v>72.72727272727273</v>
      </c>
      <c r="E730" s="181">
        <v>72.72727272727273</v>
      </c>
      <c r="F730" s="22"/>
      <c r="G730" s="22"/>
      <c r="H730" s="22"/>
      <c r="I730" s="22"/>
      <c r="J730" s="22"/>
      <c r="K730" s="22"/>
      <c r="L730" s="22"/>
      <c r="M730" s="22"/>
    </row>
    <row r="731">
      <c r="A731" s="177"/>
      <c r="B731" s="441"/>
      <c r="C731" s="441"/>
      <c r="D731" s="441"/>
      <c r="E731" s="354"/>
      <c r="F731" s="354"/>
      <c r="G731" s="22"/>
      <c r="H731" s="22"/>
      <c r="I731" s="22"/>
      <c r="J731" s="22"/>
      <c r="K731" s="22"/>
      <c r="L731" s="22"/>
      <c r="M731" s="22"/>
      <c r="N731" s="22"/>
    </row>
    <row r="732">
      <c r="A732" s="457" t="s">
        <v>648</v>
      </c>
      <c r="B732" s="305">
        <v>72.72727272727273</v>
      </c>
      <c r="C732" s="354"/>
      <c r="D732" s="354"/>
      <c r="E732" s="354"/>
      <c r="F732" s="354"/>
      <c r="G732" s="22"/>
      <c r="H732" s="22"/>
      <c r="I732" s="22"/>
      <c r="J732" s="22"/>
      <c r="K732" s="22"/>
      <c r="L732" s="22"/>
      <c r="M732" s="22"/>
      <c r="N732" s="22"/>
    </row>
    <row r="733">
      <c r="A733" s="22"/>
      <c r="B733" s="354"/>
      <c r="C733" s="354"/>
      <c r="D733" s="354"/>
      <c r="E733" s="354"/>
      <c r="F733" s="354"/>
      <c r="G733" s="22"/>
      <c r="H733" s="22"/>
      <c r="I733" s="22"/>
      <c r="J733" s="22"/>
      <c r="K733" s="22"/>
      <c r="L733" s="22"/>
      <c r="M733" s="22"/>
      <c r="N733" s="22"/>
    </row>
    <row r="734">
      <c r="A734" s="468" t="s">
        <v>514</v>
      </c>
      <c r="B734" s="464" t="s">
        <v>567</v>
      </c>
      <c r="C734" s="464" t="s">
        <v>568</v>
      </c>
      <c r="D734" s="464" t="s">
        <v>569</v>
      </c>
      <c r="E734" s="464" t="s">
        <v>570</v>
      </c>
      <c r="F734" s="217"/>
      <c r="G734" s="217"/>
      <c r="H734" s="217"/>
      <c r="I734" s="217"/>
      <c r="J734" s="217"/>
      <c r="K734" s="217"/>
      <c r="L734" s="217"/>
      <c r="M734" s="217"/>
    </row>
    <row r="735">
      <c r="A735" s="438" t="s">
        <v>1196</v>
      </c>
      <c r="B735" s="29" t="s">
        <v>69</v>
      </c>
      <c r="C735" s="29" t="s">
        <v>69</v>
      </c>
      <c r="D735" s="29" t="s">
        <v>69</v>
      </c>
      <c r="E735" s="29" t="s">
        <v>69</v>
      </c>
      <c r="F735" s="22"/>
      <c r="G735" s="22"/>
      <c r="H735" s="22"/>
      <c r="I735" s="22"/>
      <c r="J735" s="22"/>
      <c r="K735" s="22"/>
      <c r="L735" s="22"/>
      <c r="M735" s="22"/>
    </row>
    <row r="736">
      <c r="A736" s="437" t="s">
        <v>1197</v>
      </c>
      <c r="B736" s="29" t="s">
        <v>72</v>
      </c>
      <c r="C736" s="29" t="s">
        <v>72</v>
      </c>
      <c r="D736" s="29" t="s">
        <v>72</v>
      </c>
      <c r="E736" s="29" t="s">
        <v>72</v>
      </c>
      <c r="F736" s="22"/>
      <c r="G736" s="22"/>
      <c r="H736" s="22"/>
      <c r="I736" s="22"/>
      <c r="J736" s="22"/>
      <c r="K736" s="22"/>
      <c r="L736" s="22"/>
      <c r="M736" s="22"/>
    </row>
    <row r="737">
      <c r="A737" s="437" t="s">
        <v>1198</v>
      </c>
      <c r="B737" s="29" t="s">
        <v>69</v>
      </c>
      <c r="C737" s="29" t="s">
        <v>69</v>
      </c>
      <c r="D737" s="29" t="s">
        <v>69</v>
      </c>
      <c r="E737" s="29" t="s">
        <v>69</v>
      </c>
      <c r="F737" s="22"/>
      <c r="G737" s="22"/>
      <c r="H737" s="22"/>
      <c r="I737" s="22"/>
      <c r="J737" s="22"/>
      <c r="K737" s="22"/>
      <c r="L737" s="22"/>
      <c r="M737" s="22"/>
    </row>
    <row r="738">
      <c r="A738" s="437" t="s">
        <v>1199</v>
      </c>
      <c r="B738" s="354" t="s">
        <v>3364</v>
      </c>
      <c r="C738" s="354" t="s">
        <v>3365</v>
      </c>
      <c r="D738" s="354" t="s">
        <v>3365</v>
      </c>
      <c r="E738" s="354" t="s">
        <v>3365</v>
      </c>
      <c r="F738" s="22"/>
      <c r="G738" s="22"/>
      <c r="H738" s="22"/>
      <c r="I738" s="22"/>
      <c r="J738" s="22"/>
      <c r="K738" s="22"/>
      <c r="L738" s="22"/>
      <c r="M738" s="22"/>
    </row>
    <row r="739">
      <c r="A739" s="437" t="s">
        <v>1200</v>
      </c>
      <c r="B739" s="354" t="s">
        <v>72</v>
      </c>
      <c r="C739" s="354" t="s">
        <v>72</v>
      </c>
      <c r="D739" s="354" t="s">
        <v>72</v>
      </c>
      <c r="E739" s="354" t="s">
        <v>72</v>
      </c>
      <c r="F739" s="22"/>
      <c r="G739" s="22"/>
      <c r="H739" s="22"/>
      <c r="I739" s="22"/>
      <c r="J739" s="22"/>
      <c r="K739" s="22"/>
      <c r="L739" s="22"/>
      <c r="M739" s="22"/>
    </row>
    <row r="740">
      <c r="A740" s="437" t="s">
        <v>1201</v>
      </c>
      <c r="B740" s="354" t="s">
        <v>3366</v>
      </c>
      <c r="C740" s="354" t="s">
        <v>3367</v>
      </c>
      <c r="D740" s="354" t="s">
        <v>3367</v>
      </c>
      <c r="E740" s="354" t="s">
        <v>3367</v>
      </c>
      <c r="F740" s="22"/>
      <c r="G740" s="22"/>
      <c r="H740" s="22"/>
      <c r="I740" s="22"/>
      <c r="J740" s="22"/>
      <c r="K740" s="22"/>
      <c r="L740" s="22"/>
      <c r="M740" s="22"/>
    </row>
    <row r="741">
      <c r="A741" s="437" t="s">
        <v>643</v>
      </c>
      <c r="B741" s="354">
        <v>19.0</v>
      </c>
      <c r="C741" s="354">
        <v>19.0</v>
      </c>
      <c r="D741" s="354">
        <v>19.0</v>
      </c>
      <c r="E741" s="354">
        <v>19.0</v>
      </c>
      <c r="F741" s="22"/>
      <c r="G741" s="22"/>
      <c r="H741" s="22"/>
      <c r="I741" s="22"/>
      <c r="J741" s="22"/>
      <c r="K741" s="22"/>
      <c r="L741" s="22"/>
      <c r="M741" s="22"/>
    </row>
    <row r="742">
      <c r="A742" s="22"/>
      <c r="B742" s="354"/>
      <c r="C742" s="354"/>
      <c r="D742" s="354"/>
      <c r="E742" s="354"/>
      <c r="F742" s="22"/>
      <c r="G742" s="22"/>
      <c r="H742" s="22"/>
      <c r="I742" s="22"/>
      <c r="J742" s="22"/>
      <c r="K742" s="22"/>
      <c r="L742" s="22"/>
      <c r="M742" s="22"/>
    </row>
    <row r="743">
      <c r="A743" s="22"/>
      <c r="B743" s="354"/>
      <c r="C743" s="354"/>
      <c r="D743" s="354"/>
      <c r="E743" s="354"/>
      <c r="F743" s="22"/>
      <c r="G743" s="22"/>
      <c r="H743" s="22"/>
      <c r="I743" s="22"/>
      <c r="J743" s="22"/>
      <c r="K743" s="22"/>
      <c r="L743" s="22"/>
      <c r="M743" s="22"/>
    </row>
    <row r="744">
      <c r="A744" s="465" t="s">
        <v>1202</v>
      </c>
      <c r="B744" s="173">
        <v>100.0</v>
      </c>
      <c r="C744" s="173">
        <v>100.0</v>
      </c>
      <c r="D744" s="173">
        <v>100.0</v>
      </c>
      <c r="E744" s="173">
        <v>100.0</v>
      </c>
      <c r="F744" s="177"/>
      <c r="G744" s="22"/>
      <c r="H744" s="22"/>
      <c r="I744" s="22"/>
      <c r="J744" s="22"/>
      <c r="K744" s="22"/>
      <c r="L744" s="22"/>
      <c r="M744" s="22"/>
    </row>
    <row r="745">
      <c r="A745" s="465" t="s">
        <v>1203</v>
      </c>
      <c r="B745" s="173">
        <v>0.0</v>
      </c>
      <c r="C745" s="173">
        <v>0.0</v>
      </c>
      <c r="D745" s="173">
        <v>0.0</v>
      </c>
      <c r="E745" s="173">
        <v>0.0</v>
      </c>
      <c r="F745" s="22"/>
      <c r="G745" s="22"/>
      <c r="H745" s="22"/>
      <c r="I745" s="22"/>
      <c r="J745" s="22"/>
      <c r="K745" s="22"/>
      <c r="L745" s="22"/>
      <c r="M745" s="22"/>
    </row>
    <row r="746">
      <c r="A746" s="465" t="s">
        <v>1204</v>
      </c>
      <c r="B746" s="173">
        <v>100.0</v>
      </c>
      <c r="C746" s="173">
        <v>100.0</v>
      </c>
      <c r="D746" s="173">
        <v>100.0</v>
      </c>
      <c r="E746" s="173">
        <v>100.0</v>
      </c>
      <c r="F746" s="22"/>
      <c r="G746" s="22"/>
      <c r="H746" s="22"/>
      <c r="I746" s="22"/>
      <c r="J746" s="22"/>
      <c r="K746" s="22"/>
      <c r="L746" s="22"/>
      <c r="M746" s="22"/>
    </row>
    <row r="747">
      <c r="A747" s="177"/>
      <c r="B747" s="446"/>
      <c r="C747" s="446"/>
      <c r="D747" s="446"/>
      <c r="E747" s="446"/>
      <c r="F747" s="22"/>
      <c r="G747" s="22"/>
      <c r="H747" s="22"/>
      <c r="I747" s="22"/>
      <c r="J747" s="22"/>
      <c r="K747" s="22"/>
      <c r="L747" s="22"/>
      <c r="M747" s="22"/>
    </row>
    <row r="748">
      <c r="A748" s="466" t="s">
        <v>646</v>
      </c>
      <c r="B748" s="181">
        <v>66.66666666666667</v>
      </c>
      <c r="C748" s="181">
        <v>66.66666666666667</v>
      </c>
      <c r="D748" s="181">
        <v>66.66666666666667</v>
      </c>
      <c r="E748" s="181">
        <v>66.66666666666667</v>
      </c>
      <c r="F748" s="22"/>
      <c r="G748" s="22"/>
      <c r="H748" s="22"/>
      <c r="I748" s="22"/>
      <c r="J748" s="22"/>
      <c r="K748" s="22"/>
      <c r="L748" s="22"/>
      <c r="M748" s="22"/>
    </row>
    <row r="749">
      <c r="A749" s="177"/>
      <c r="B749" s="441"/>
      <c r="C749" s="441"/>
      <c r="D749" s="441"/>
      <c r="E749" s="354"/>
      <c r="F749" s="354"/>
      <c r="G749" s="22"/>
      <c r="H749" s="22"/>
      <c r="I749" s="22"/>
      <c r="J749" s="22"/>
      <c r="K749" s="22"/>
      <c r="L749" s="22"/>
      <c r="M749" s="22"/>
      <c r="N749" s="22"/>
    </row>
    <row r="750">
      <c r="A750" s="457" t="s">
        <v>648</v>
      </c>
      <c r="B750" s="305">
        <v>66.66666666666667</v>
      </c>
      <c r="C750" s="354"/>
      <c r="D750" s="354"/>
      <c r="E750" s="354"/>
      <c r="F750" s="354"/>
      <c r="G750" s="22"/>
      <c r="H750" s="22"/>
      <c r="I750" s="22"/>
      <c r="J750" s="22"/>
      <c r="K750" s="22"/>
      <c r="L750" s="22"/>
      <c r="M750" s="22"/>
      <c r="N750" s="22"/>
    </row>
    <row r="751">
      <c r="A751" s="22"/>
      <c r="B751" s="354"/>
      <c r="C751" s="354"/>
      <c r="D751" s="354"/>
      <c r="E751" s="354"/>
      <c r="F751" s="354"/>
      <c r="G751" s="22"/>
      <c r="H751" s="22"/>
      <c r="I751" s="22"/>
      <c r="J751" s="22"/>
      <c r="K751" s="22"/>
      <c r="L751" s="22"/>
      <c r="M751" s="22"/>
      <c r="N751" s="22"/>
    </row>
    <row r="752">
      <c r="A752" s="468" t="s">
        <v>517</v>
      </c>
      <c r="B752" s="464" t="s">
        <v>567</v>
      </c>
      <c r="C752" s="464" t="s">
        <v>568</v>
      </c>
      <c r="D752" s="464" t="s">
        <v>569</v>
      </c>
      <c r="E752" s="464" t="s">
        <v>570</v>
      </c>
      <c r="F752" s="217"/>
      <c r="G752" s="217"/>
      <c r="H752" s="217"/>
      <c r="I752" s="217"/>
      <c r="J752" s="217"/>
      <c r="K752" s="217"/>
      <c r="L752" s="217"/>
      <c r="M752" s="217"/>
    </row>
    <row r="753">
      <c r="A753" s="438" t="s">
        <v>1205</v>
      </c>
      <c r="B753" s="29" t="s">
        <v>69</v>
      </c>
      <c r="C753" s="29" t="s">
        <v>69</v>
      </c>
      <c r="D753" s="29" t="s">
        <v>69</v>
      </c>
      <c r="E753" s="29" t="s">
        <v>69</v>
      </c>
      <c r="F753" s="22"/>
      <c r="G753" s="22"/>
      <c r="H753" s="22"/>
      <c r="I753" s="22"/>
      <c r="J753" s="22"/>
      <c r="K753" s="22"/>
      <c r="L753" s="22"/>
      <c r="M753" s="22"/>
    </row>
    <row r="754">
      <c r="A754" s="437" t="s">
        <v>1206</v>
      </c>
      <c r="B754" s="29" t="s">
        <v>69</v>
      </c>
      <c r="C754" s="29" t="s">
        <v>69</v>
      </c>
      <c r="D754" s="29" t="s">
        <v>69</v>
      </c>
      <c r="E754" s="29" t="s">
        <v>69</v>
      </c>
      <c r="F754" s="22"/>
      <c r="G754" s="22"/>
      <c r="H754" s="22"/>
      <c r="I754" s="22"/>
      <c r="J754" s="22"/>
      <c r="K754" s="22"/>
      <c r="L754" s="22"/>
      <c r="M754" s="22"/>
    </row>
    <row r="755">
      <c r="A755" s="437" t="s">
        <v>1207</v>
      </c>
      <c r="B755" s="29" t="s">
        <v>69</v>
      </c>
      <c r="C755" s="29" t="s">
        <v>69</v>
      </c>
      <c r="D755" s="29" t="s">
        <v>69</v>
      </c>
      <c r="E755" s="29" t="s">
        <v>69</v>
      </c>
      <c r="F755" s="22"/>
      <c r="G755" s="22"/>
      <c r="H755" s="22"/>
      <c r="I755" s="22"/>
      <c r="J755" s="22"/>
      <c r="K755" s="22"/>
      <c r="L755" s="22"/>
      <c r="M755" s="22"/>
    </row>
    <row r="756">
      <c r="A756" s="29" t="s">
        <v>1208</v>
      </c>
      <c r="B756" s="354" t="s">
        <v>3368</v>
      </c>
      <c r="C756" s="354" t="s">
        <v>3368</v>
      </c>
      <c r="D756" s="354" t="s">
        <v>3368</v>
      </c>
      <c r="E756" s="354" t="s">
        <v>3368</v>
      </c>
      <c r="F756" s="354"/>
      <c r="G756" s="354"/>
      <c r="H756" s="354"/>
      <c r="I756" s="354"/>
      <c r="J756" s="354"/>
      <c r="K756" s="354"/>
      <c r="L756" s="354"/>
      <c r="M756" s="354"/>
    </row>
    <row r="757">
      <c r="A757" s="29" t="s">
        <v>1210</v>
      </c>
      <c r="B757" s="354" t="s">
        <v>3369</v>
      </c>
      <c r="C757" s="354" t="s">
        <v>3369</v>
      </c>
      <c r="D757" s="354" t="s">
        <v>3369</v>
      </c>
      <c r="E757" s="354" t="s">
        <v>3369</v>
      </c>
      <c r="F757" s="354"/>
      <c r="G757" s="354"/>
      <c r="H757" s="354"/>
      <c r="I757" s="354"/>
      <c r="J757" s="354"/>
      <c r="K757" s="354"/>
      <c r="L757" s="354"/>
      <c r="M757" s="354"/>
    </row>
    <row r="758">
      <c r="A758" s="29" t="s">
        <v>1212</v>
      </c>
      <c r="B758" s="354" t="s">
        <v>3370</v>
      </c>
      <c r="C758" s="354" t="s">
        <v>3370</v>
      </c>
      <c r="D758" s="354" t="s">
        <v>3370</v>
      </c>
      <c r="E758" s="354" t="s">
        <v>3370</v>
      </c>
      <c r="F758" s="354"/>
      <c r="G758" s="354"/>
      <c r="H758" s="354"/>
      <c r="I758" s="354"/>
      <c r="J758" s="354"/>
      <c r="K758" s="354"/>
      <c r="L758" s="354"/>
      <c r="M758" s="354"/>
    </row>
    <row r="759">
      <c r="A759" s="437" t="s">
        <v>643</v>
      </c>
      <c r="B759" s="354">
        <v>20522.0</v>
      </c>
      <c r="C759" s="354">
        <v>20522.0</v>
      </c>
      <c r="D759" s="354">
        <v>20522.0</v>
      </c>
      <c r="E759" s="354">
        <v>20522.0</v>
      </c>
      <c r="F759" s="22"/>
      <c r="G759" s="22"/>
      <c r="H759" s="22"/>
      <c r="I759" s="22"/>
      <c r="J759" s="22"/>
      <c r="K759" s="22"/>
      <c r="L759" s="22"/>
      <c r="M759" s="22"/>
    </row>
    <row r="760">
      <c r="A760" s="22"/>
      <c r="B760" s="354"/>
      <c r="C760" s="354"/>
      <c r="D760" s="354"/>
      <c r="E760" s="354"/>
      <c r="F760" s="22"/>
      <c r="G760" s="22"/>
      <c r="H760" s="22"/>
      <c r="I760" s="22"/>
      <c r="J760" s="22"/>
      <c r="K760" s="22"/>
      <c r="L760" s="22"/>
      <c r="M760" s="22"/>
    </row>
    <row r="761">
      <c r="A761" s="22"/>
      <c r="B761" s="354"/>
      <c r="C761" s="354"/>
      <c r="D761" s="354"/>
      <c r="E761" s="354"/>
      <c r="F761" s="22"/>
      <c r="G761" s="22"/>
      <c r="H761" s="22"/>
      <c r="I761" s="22"/>
      <c r="J761" s="22"/>
      <c r="K761" s="22"/>
      <c r="L761" s="22"/>
      <c r="M761" s="22"/>
    </row>
    <row r="762">
      <c r="A762" s="465" t="s">
        <v>1215</v>
      </c>
      <c r="B762" s="173">
        <v>100.0</v>
      </c>
      <c r="C762" s="173">
        <v>100.0</v>
      </c>
      <c r="D762" s="173">
        <v>100.0</v>
      </c>
      <c r="E762" s="173">
        <v>100.0</v>
      </c>
      <c r="F762" s="177"/>
      <c r="G762" s="22"/>
      <c r="H762" s="22"/>
      <c r="I762" s="22"/>
      <c r="J762" s="22"/>
      <c r="K762" s="22"/>
      <c r="L762" s="22"/>
      <c r="M762" s="22"/>
    </row>
    <row r="763">
      <c r="A763" s="465" t="s">
        <v>1216</v>
      </c>
      <c r="B763" s="173">
        <v>100.0</v>
      </c>
      <c r="C763" s="173">
        <v>100.0</v>
      </c>
      <c r="D763" s="173">
        <v>100.0</v>
      </c>
      <c r="E763" s="173">
        <v>100.0</v>
      </c>
      <c r="F763" s="22"/>
      <c r="G763" s="22"/>
      <c r="H763" s="22"/>
      <c r="I763" s="22"/>
      <c r="J763" s="22"/>
      <c r="K763" s="22"/>
      <c r="L763" s="22"/>
      <c r="M763" s="22"/>
    </row>
    <row r="764">
      <c r="A764" s="465" t="s">
        <v>1217</v>
      </c>
      <c r="B764" s="173">
        <v>100.0</v>
      </c>
      <c r="C764" s="173">
        <v>100.0</v>
      </c>
      <c r="D764" s="173">
        <v>100.0</v>
      </c>
      <c r="E764" s="173">
        <v>100.0</v>
      </c>
      <c r="F764" s="22"/>
      <c r="G764" s="22"/>
      <c r="H764" s="22"/>
      <c r="I764" s="22"/>
      <c r="J764" s="22"/>
      <c r="K764" s="22"/>
      <c r="L764" s="22"/>
      <c r="M764" s="22"/>
    </row>
    <row r="765">
      <c r="A765" s="177"/>
      <c r="B765" s="446"/>
      <c r="C765" s="446"/>
      <c r="D765" s="446"/>
      <c r="E765" s="446"/>
      <c r="F765" s="22"/>
      <c r="G765" s="22"/>
      <c r="H765" s="22"/>
      <c r="I765" s="22"/>
      <c r="J765" s="22"/>
      <c r="K765" s="22"/>
      <c r="L765" s="22"/>
      <c r="M765" s="22"/>
    </row>
    <row r="766">
      <c r="A766" s="466" t="s">
        <v>646</v>
      </c>
      <c r="B766" s="181">
        <v>100.0</v>
      </c>
      <c r="C766" s="181">
        <v>100.0</v>
      </c>
      <c r="D766" s="181">
        <v>100.0</v>
      </c>
      <c r="E766" s="181">
        <v>100.0</v>
      </c>
      <c r="F766" s="22"/>
      <c r="G766" s="22"/>
      <c r="H766" s="22"/>
      <c r="I766" s="22"/>
      <c r="J766" s="22"/>
      <c r="K766" s="22"/>
      <c r="L766" s="22"/>
      <c r="M766" s="22"/>
    </row>
    <row r="767">
      <c r="A767" s="177"/>
      <c r="B767" s="441"/>
      <c r="C767" s="441"/>
      <c r="D767" s="441"/>
      <c r="E767" s="354"/>
      <c r="F767" s="354"/>
      <c r="G767" s="22"/>
      <c r="H767" s="22"/>
      <c r="I767" s="22"/>
      <c r="J767" s="22"/>
      <c r="K767" s="22"/>
      <c r="L767" s="22"/>
      <c r="M767" s="22"/>
      <c r="N767" s="22"/>
    </row>
    <row r="768" ht="15.0" customHeight="1">
      <c r="A768" s="457" t="s">
        <v>648</v>
      </c>
      <c r="B768" s="305">
        <v>100.0</v>
      </c>
      <c r="C768" s="354"/>
      <c r="D768" s="354"/>
      <c r="E768" s="354"/>
      <c r="F768" s="354"/>
      <c r="G768" s="22"/>
      <c r="H768" s="22"/>
      <c r="I768" s="22"/>
      <c r="J768" s="22"/>
      <c r="K768" s="22"/>
      <c r="L768" s="22"/>
      <c r="M768" s="22"/>
      <c r="N768" s="22"/>
    </row>
    <row r="769">
      <c r="A769" s="22"/>
      <c r="B769" s="354"/>
      <c r="C769" s="354"/>
      <c r="D769" s="354"/>
      <c r="E769" s="354"/>
      <c r="F769" s="354"/>
      <c r="G769" s="22"/>
      <c r="H769" s="22"/>
      <c r="I769" s="22"/>
      <c r="J769" s="22"/>
      <c r="K769" s="22"/>
      <c r="L769" s="22"/>
      <c r="M769" s="22"/>
      <c r="N769" s="22"/>
    </row>
    <row r="770">
      <c r="A770" s="468" t="s">
        <v>520</v>
      </c>
      <c r="B770" s="464" t="s">
        <v>567</v>
      </c>
      <c r="C770" s="464" t="s">
        <v>568</v>
      </c>
      <c r="D770" s="464" t="s">
        <v>569</v>
      </c>
      <c r="E770" s="464" t="s">
        <v>570</v>
      </c>
      <c r="F770" s="217"/>
      <c r="G770" s="217"/>
      <c r="H770" s="217"/>
      <c r="I770" s="217"/>
      <c r="J770" s="217"/>
      <c r="K770" s="217"/>
      <c r="L770" s="217"/>
      <c r="M770" s="217"/>
    </row>
    <row r="771">
      <c r="A771" s="177" t="s">
        <v>1218</v>
      </c>
      <c r="B771" s="354" t="s">
        <v>69</v>
      </c>
      <c r="C771" s="354" t="s">
        <v>69</v>
      </c>
      <c r="D771" s="354" t="s">
        <v>69</v>
      </c>
      <c r="E771" s="354" t="s">
        <v>69</v>
      </c>
      <c r="F771" s="22"/>
      <c r="G771" s="22"/>
      <c r="H771" s="22"/>
      <c r="I771" s="22"/>
      <c r="J771" s="22"/>
      <c r="K771" s="22"/>
      <c r="L771" s="22"/>
      <c r="M771" s="22"/>
    </row>
    <row r="772">
      <c r="A772" s="22" t="s">
        <v>1219</v>
      </c>
      <c r="B772" s="354" t="s">
        <v>69</v>
      </c>
      <c r="C772" s="354" t="s">
        <v>69</v>
      </c>
      <c r="D772" s="354" t="s">
        <v>69</v>
      </c>
      <c r="E772" s="354" t="s">
        <v>69</v>
      </c>
      <c r="F772" s="22"/>
      <c r="G772" s="22"/>
      <c r="H772" s="22"/>
      <c r="I772" s="22"/>
      <c r="J772" s="22"/>
      <c r="K772" s="22"/>
      <c r="L772" s="22"/>
      <c r="M772" s="22"/>
    </row>
    <row r="773">
      <c r="A773" s="22" t="s">
        <v>1220</v>
      </c>
      <c r="B773" s="354" t="s">
        <v>72</v>
      </c>
      <c r="C773" s="354" t="s">
        <v>72</v>
      </c>
      <c r="D773" s="354" t="s">
        <v>72</v>
      </c>
      <c r="E773" s="354" t="s">
        <v>72</v>
      </c>
      <c r="F773" s="22"/>
      <c r="G773" s="22"/>
      <c r="H773" s="22"/>
      <c r="I773" s="22"/>
      <c r="J773" s="22"/>
      <c r="K773" s="22"/>
      <c r="L773" s="22"/>
      <c r="M773" s="22"/>
    </row>
    <row r="774">
      <c r="A774" s="22" t="s">
        <v>1221</v>
      </c>
      <c r="B774" s="354" t="s">
        <v>73</v>
      </c>
      <c r="C774" s="354" t="s">
        <v>73</v>
      </c>
      <c r="D774" s="354" t="s">
        <v>73</v>
      </c>
      <c r="E774" s="354" t="s">
        <v>72</v>
      </c>
      <c r="F774" s="22"/>
      <c r="G774" s="22"/>
      <c r="H774" s="22"/>
      <c r="I774" s="22"/>
      <c r="J774" s="22"/>
      <c r="K774" s="22"/>
      <c r="L774" s="22"/>
      <c r="M774" s="22"/>
    </row>
    <row r="775">
      <c r="A775" s="22" t="s">
        <v>1222</v>
      </c>
      <c r="B775" s="354" t="s">
        <v>73</v>
      </c>
      <c r="C775" s="354" t="s">
        <v>73</v>
      </c>
      <c r="D775" s="354" t="s">
        <v>73</v>
      </c>
      <c r="E775" s="354" t="s">
        <v>73</v>
      </c>
      <c r="F775" s="22"/>
      <c r="G775" s="22"/>
      <c r="H775" s="22"/>
      <c r="I775" s="22"/>
      <c r="J775" s="22"/>
      <c r="K775" s="22"/>
      <c r="L775" s="22"/>
      <c r="M775" s="22"/>
    </row>
    <row r="776">
      <c r="A776" s="22" t="s">
        <v>1223</v>
      </c>
      <c r="B776" s="354" t="s">
        <v>73</v>
      </c>
      <c r="C776" s="354" t="s">
        <v>73</v>
      </c>
      <c r="D776" s="354" t="s">
        <v>73</v>
      </c>
      <c r="E776" s="354" t="s">
        <v>73</v>
      </c>
      <c r="F776" s="22"/>
      <c r="G776" s="22"/>
      <c r="H776" s="22"/>
      <c r="I776" s="22"/>
      <c r="J776" s="22"/>
      <c r="K776" s="22"/>
      <c r="L776" s="22"/>
      <c r="M776" s="22"/>
    </row>
    <row r="777">
      <c r="A777" s="22" t="s">
        <v>1224</v>
      </c>
      <c r="B777" s="354" t="s">
        <v>73</v>
      </c>
      <c r="C777" s="354" t="s">
        <v>73</v>
      </c>
      <c r="D777" s="354" t="s">
        <v>73</v>
      </c>
      <c r="E777" s="354" t="s">
        <v>69</v>
      </c>
      <c r="F777" s="22"/>
      <c r="G777" s="22"/>
      <c r="H777" s="22"/>
      <c r="I777" s="22"/>
      <c r="J777" s="22"/>
      <c r="K777" s="22"/>
      <c r="L777" s="22"/>
      <c r="M777" s="22"/>
    </row>
    <row r="778">
      <c r="A778" s="22" t="s">
        <v>1225</v>
      </c>
      <c r="B778" s="354" t="s">
        <v>73</v>
      </c>
      <c r="C778" s="354" t="s">
        <v>73</v>
      </c>
      <c r="D778" s="354" t="s">
        <v>73</v>
      </c>
      <c r="E778" s="354" t="s">
        <v>72</v>
      </c>
      <c r="F778" s="22"/>
      <c r="G778" s="22"/>
      <c r="H778" s="22"/>
      <c r="I778" s="22"/>
      <c r="J778" s="22"/>
      <c r="K778" s="22"/>
      <c r="L778" s="22"/>
      <c r="M778" s="22"/>
    </row>
    <row r="779">
      <c r="A779" s="22" t="s">
        <v>1226</v>
      </c>
      <c r="B779" s="354" t="s">
        <v>73</v>
      </c>
      <c r="C779" s="354" t="s">
        <v>73</v>
      </c>
      <c r="D779" s="354" t="s">
        <v>73</v>
      </c>
      <c r="E779" s="354" t="s">
        <v>73</v>
      </c>
      <c r="F779" s="22"/>
      <c r="G779" s="22"/>
      <c r="H779" s="22"/>
      <c r="I779" s="22"/>
      <c r="J779" s="22"/>
      <c r="K779" s="22"/>
      <c r="L779" s="22"/>
      <c r="M779" s="22"/>
    </row>
    <row r="780">
      <c r="A780" s="22" t="s">
        <v>1227</v>
      </c>
      <c r="B780" s="354" t="s">
        <v>3371</v>
      </c>
      <c r="C780" s="354" t="s">
        <v>3371</v>
      </c>
      <c r="D780" s="354" t="s">
        <v>3371</v>
      </c>
      <c r="E780" s="354" t="s">
        <v>3372</v>
      </c>
      <c r="F780" s="22"/>
      <c r="G780" s="22"/>
      <c r="H780" s="22"/>
      <c r="I780" s="22"/>
      <c r="J780" s="22"/>
      <c r="K780" s="22"/>
      <c r="L780" s="22"/>
      <c r="M780" s="22"/>
    </row>
    <row r="781">
      <c r="A781" s="22" t="s">
        <v>1228</v>
      </c>
      <c r="B781" s="354" t="s">
        <v>3373</v>
      </c>
      <c r="C781" s="354" t="s">
        <v>3373</v>
      </c>
      <c r="D781" s="354" t="s">
        <v>3373</v>
      </c>
      <c r="E781" s="354" t="s">
        <v>3374</v>
      </c>
      <c r="F781" s="22"/>
      <c r="G781" s="22"/>
      <c r="H781" s="22"/>
      <c r="I781" s="22"/>
      <c r="J781" s="22"/>
      <c r="K781" s="22"/>
      <c r="L781" s="22"/>
      <c r="M781" s="22"/>
    </row>
    <row r="782">
      <c r="A782" s="22" t="s">
        <v>1229</v>
      </c>
      <c r="B782" s="354" t="s">
        <v>3375</v>
      </c>
      <c r="C782" s="354" t="s">
        <v>3375</v>
      </c>
      <c r="D782" s="354" t="s">
        <v>3375</v>
      </c>
      <c r="E782" s="354" t="s">
        <v>3375</v>
      </c>
      <c r="F782" s="22"/>
      <c r="G782" s="22"/>
      <c r="H782" s="22"/>
      <c r="I782" s="22"/>
      <c r="J782" s="22"/>
      <c r="K782" s="22"/>
      <c r="L782" s="22"/>
      <c r="M782" s="22"/>
    </row>
    <row r="783">
      <c r="A783" s="22" t="s">
        <v>1230</v>
      </c>
      <c r="B783" s="354" t="s">
        <v>73</v>
      </c>
      <c r="C783" s="354" t="s">
        <v>73</v>
      </c>
      <c r="D783" s="354" t="s">
        <v>73</v>
      </c>
      <c r="E783" s="354" t="s">
        <v>731</v>
      </c>
      <c r="F783" s="22"/>
      <c r="G783" s="22"/>
      <c r="H783" s="22"/>
      <c r="I783" s="22"/>
      <c r="J783" s="22"/>
      <c r="K783" s="22"/>
      <c r="L783" s="22"/>
      <c r="M783" s="22"/>
    </row>
    <row r="784">
      <c r="A784" s="22" t="s">
        <v>1231</v>
      </c>
      <c r="B784" s="354" t="s">
        <v>73</v>
      </c>
      <c r="C784" s="354" t="s">
        <v>73</v>
      </c>
      <c r="D784" s="354" t="s">
        <v>73</v>
      </c>
      <c r="E784" s="354" t="s">
        <v>2010</v>
      </c>
      <c r="F784" s="22"/>
      <c r="G784" s="22"/>
      <c r="H784" s="22"/>
      <c r="I784" s="22"/>
      <c r="J784" s="22"/>
      <c r="K784" s="22"/>
      <c r="L784" s="22"/>
      <c r="M784" s="22"/>
    </row>
    <row r="785">
      <c r="A785" s="22" t="s">
        <v>1232</v>
      </c>
      <c r="B785" s="354" t="s">
        <v>73</v>
      </c>
      <c r="C785" s="354" t="s">
        <v>73</v>
      </c>
      <c r="D785" s="354" t="s">
        <v>73</v>
      </c>
      <c r="E785" s="354" t="s">
        <v>73</v>
      </c>
      <c r="F785" s="22"/>
      <c r="G785" s="22"/>
      <c r="H785" s="22"/>
      <c r="I785" s="22"/>
      <c r="J785" s="22"/>
      <c r="K785" s="22"/>
      <c r="L785" s="22"/>
      <c r="M785" s="22"/>
    </row>
    <row r="786">
      <c r="A786" s="22" t="s">
        <v>1233</v>
      </c>
      <c r="B786" s="354" t="s">
        <v>73</v>
      </c>
      <c r="C786" s="354" t="s">
        <v>73</v>
      </c>
      <c r="D786" s="354" t="s">
        <v>73</v>
      </c>
      <c r="E786" s="354" t="s">
        <v>3376</v>
      </c>
      <c r="F786" s="22"/>
      <c r="G786" s="22"/>
      <c r="H786" s="22"/>
      <c r="I786" s="22"/>
      <c r="J786" s="22"/>
      <c r="K786" s="22"/>
      <c r="L786" s="22"/>
      <c r="M786" s="22"/>
    </row>
    <row r="787">
      <c r="A787" s="22" t="s">
        <v>1234</v>
      </c>
      <c r="B787" s="354" t="s">
        <v>73</v>
      </c>
      <c r="C787" s="354" t="s">
        <v>73</v>
      </c>
      <c r="D787" s="354" t="s">
        <v>73</v>
      </c>
      <c r="E787" s="354" t="s">
        <v>72</v>
      </c>
      <c r="F787" s="22"/>
      <c r="G787" s="22"/>
      <c r="H787" s="22"/>
      <c r="I787" s="22"/>
      <c r="J787" s="22"/>
      <c r="K787" s="22"/>
      <c r="L787" s="22"/>
      <c r="M787" s="22"/>
    </row>
    <row r="788">
      <c r="A788" s="22" t="s">
        <v>1235</v>
      </c>
      <c r="B788" s="354" t="s">
        <v>73</v>
      </c>
      <c r="C788" s="354" t="s">
        <v>73</v>
      </c>
      <c r="D788" s="354" t="s">
        <v>73</v>
      </c>
      <c r="E788" s="354" t="s">
        <v>73</v>
      </c>
      <c r="F788" s="22"/>
      <c r="G788" s="22"/>
      <c r="H788" s="22"/>
      <c r="I788" s="22"/>
      <c r="J788" s="22"/>
      <c r="K788" s="22"/>
      <c r="L788" s="22"/>
      <c r="M788" s="22"/>
    </row>
    <row r="789">
      <c r="A789" s="22" t="s">
        <v>643</v>
      </c>
      <c r="B789" s="354" t="s">
        <v>3377</v>
      </c>
      <c r="C789" s="354" t="s">
        <v>3377</v>
      </c>
      <c r="D789" s="354" t="s">
        <v>3377</v>
      </c>
      <c r="E789" s="354" t="s">
        <v>3378</v>
      </c>
      <c r="F789" s="22"/>
      <c r="G789" s="22"/>
      <c r="H789" s="22"/>
      <c r="I789" s="22"/>
      <c r="J789" s="22"/>
      <c r="K789" s="22"/>
      <c r="L789" s="22"/>
      <c r="M789" s="22"/>
    </row>
    <row r="790">
      <c r="A790" s="22"/>
      <c r="B790" s="354"/>
      <c r="C790" s="354"/>
      <c r="D790" s="354"/>
      <c r="E790" s="354"/>
      <c r="F790" s="22"/>
      <c r="G790" s="22"/>
      <c r="H790" s="22"/>
      <c r="I790" s="22"/>
      <c r="J790" s="22"/>
      <c r="K790" s="22"/>
      <c r="L790" s="22"/>
      <c r="M790" s="22"/>
    </row>
    <row r="791">
      <c r="A791" s="22"/>
      <c r="B791" s="354"/>
      <c r="C791" s="354"/>
      <c r="D791" s="354"/>
      <c r="E791" s="354"/>
      <c r="F791" s="22"/>
      <c r="G791" s="22"/>
      <c r="H791" s="22"/>
      <c r="I791" s="22"/>
      <c r="J791" s="22"/>
      <c r="K791" s="22"/>
      <c r="L791" s="22"/>
      <c r="M791" s="22"/>
    </row>
    <row r="792">
      <c r="A792" s="465" t="s">
        <v>1236</v>
      </c>
      <c r="B792" s="173">
        <v>100.0</v>
      </c>
      <c r="C792" s="173">
        <v>100.0</v>
      </c>
      <c r="D792" s="173">
        <v>100.0</v>
      </c>
      <c r="E792" s="173">
        <v>100.0</v>
      </c>
      <c r="F792" s="177"/>
      <c r="G792" s="22"/>
      <c r="H792" s="22"/>
      <c r="I792" s="22"/>
      <c r="J792" s="22"/>
      <c r="K792" s="22"/>
      <c r="L792" s="22"/>
      <c r="M792" s="22"/>
    </row>
    <row r="793">
      <c r="A793" s="465" t="s">
        <v>1237</v>
      </c>
      <c r="B793" s="173">
        <v>100.0</v>
      </c>
      <c r="C793" s="173">
        <v>100.0</v>
      </c>
      <c r="D793" s="173">
        <v>100.0</v>
      </c>
      <c r="E793" s="173">
        <v>100.0</v>
      </c>
      <c r="F793" s="22"/>
      <c r="G793" s="22"/>
      <c r="H793" s="22"/>
      <c r="I793" s="22"/>
      <c r="J793" s="22"/>
      <c r="K793" s="22"/>
      <c r="L793" s="22"/>
      <c r="M793" s="22"/>
    </row>
    <row r="794">
      <c r="A794" s="465" t="s">
        <v>1238</v>
      </c>
      <c r="B794" s="173">
        <v>0.0</v>
      </c>
      <c r="C794" s="173">
        <v>0.0</v>
      </c>
      <c r="D794" s="173">
        <v>0.0</v>
      </c>
      <c r="E794" s="173">
        <v>0.0</v>
      </c>
      <c r="F794" s="22"/>
      <c r="G794" s="22"/>
      <c r="H794" s="22"/>
      <c r="I794" s="22"/>
      <c r="J794" s="22"/>
      <c r="K794" s="22"/>
      <c r="L794" s="22"/>
      <c r="M794" s="22"/>
    </row>
    <row r="795">
      <c r="A795" s="465" t="s">
        <v>1239</v>
      </c>
      <c r="B795" s="173" t="s">
        <v>537</v>
      </c>
      <c r="C795" s="173" t="s">
        <v>537</v>
      </c>
      <c r="D795" s="173" t="s">
        <v>537</v>
      </c>
      <c r="E795" s="173">
        <v>0.0</v>
      </c>
      <c r="F795" s="22"/>
      <c r="G795" s="22"/>
      <c r="H795" s="22"/>
      <c r="I795" s="22"/>
      <c r="J795" s="22"/>
      <c r="K795" s="22"/>
      <c r="L795" s="22"/>
      <c r="M795" s="22"/>
    </row>
    <row r="796">
      <c r="A796" s="465" t="s">
        <v>1240</v>
      </c>
      <c r="B796" s="173" t="s">
        <v>537</v>
      </c>
      <c r="C796" s="173" t="s">
        <v>537</v>
      </c>
      <c r="D796" s="173" t="s">
        <v>537</v>
      </c>
      <c r="E796" s="173" t="s">
        <v>537</v>
      </c>
      <c r="F796" s="22"/>
      <c r="G796" s="22"/>
      <c r="H796" s="22"/>
      <c r="I796" s="22"/>
      <c r="J796" s="22"/>
      <c r="K796" s="22"/>
      <c r="L796" s="22"/>
      <c r="M796" s="22"/>
    </row>
    <row r="797">
      <c r="A797" s="465" t="s">
        <v>1241</v>
      </c>
      <c r="B797" s="173" t="s">
        <v>537</v>
      </c>
      <c r="C797" s="173" t="s">
        <v>537</v>
      </c>
      <c r="D797" s="173" t="s">
        <v>537</v>
      </c>
      <c r="E797" s="173" t="s">
        <v>537</v>
      </c>
      <c r="F797" s="22"/>
      <c r="G797" s="22"/>
      <c r="H797" s="22"/>
      <c r="I797" s="22"/>
      <c r="J797" s="22"/>
      <c r="K797" s="22"/>
      <c r="L797" s="22"/>
      <c r="M797" s="22"/>
    </row>
    <row r="798">
      <c r="A798" s="465" t="s">
        <v>1242</v>
      </c>
      <c r="B798" s="173" t="s">
        <v>537</v>
      </c>
      <c r="C798" s="173" t="s">
        <v>537</v>
      </c>
      <c r="D798" s="173" t="s">
        <v>537</v>
      </c>
      <c r="E798" s="173">
        <v>100.0</v>
      </c>
      <c r="F798" s="22"/>
      <c r="G798" s="22"/>
      <c r="H798" s="22"/>
      <c r="I798" s="22"/>
      <c r="J798" s="22"/>
      <c r="K798" s="22"/>
      <c r="L798" s="22"/>
      <c r="M798" s="22"/>
    </row>
    <row r="799">
      <c r="A799" s="465" t="s">
        <v>1243</v>
      </c>
      <c r="B799" s="173" t="s">
        <v>537</v>
      </c>
      <c r="C799" s="173" t="s">
        <v>537</v>
      </c>
      <c r="D799" s="173" t="s">
        <v>537</v>
      </c>
      <c r="E799" s="173">
        <v>0.0</v>
      </c>
      <c r="F799" s="22"/>
      <c r="G799" s="22"/>
      <c r="H799" s="22"/>
      <c r="I799" s="22"/>
      <c r="J799" s="22"/>
      <c r="K799" s="22"/>
      <c r="L799" s="22"/>
      <c r="M799" s="22"/>
    </row>
    <row r="800">
      <c r="A800" s="465" t="s">
        <v>1244</v>
      </c>
      <c r="B800" s="173" t="s">
        <v>537</v>
      </c>
      <c r="C800" s="173" t="s">
        <v>537</v>
      </c>
      <c r="D800" s="173" t="s">
        <v>537</v>
      </c>
      <c r="E800" s="173" t="s">
        <v>537</v>
      </c>
      <c r="F800" s="22"/>
      <c r="G800" s="22"/>
      <c r="H800" s="22"/>
      <c r="I800" s="22"/>
      <c r="J800" s="22"/>
      <c r="K800" s="22"/>
      <c r="L800" s="22"/>
      <c r="M800" s="22"/>
    </row>
    <row r="801">
      <c r="A801" s="22"/>
      <c r="B801" s="354"/>
      <c r="C801" s="354"/>
      <c r="D801" s="354"/>
      <c r="E801" s="354"/>
      <c r="F801" s="22"/>
      <c r="G801" s="22"/>
      <c r="H801" s="22"/>
      <c r="I801" s="22"/>
      <c r="J801" s="22"/>
      <c r="K801" s="22"/>
      <c r="L801" s="22"/>
      <c r="M801" s="22"/>
    </row>
    <row r="802">
      <c r="A802" s="466" t="s">
        <v>646</v>
      </c>
      <c r="B802" s="181">
        <v>66.66666666666667</v>
      </c>
      <c r="C802" s="181">
        <v>66.66666666666667</v>
      </c>
      <c r="D802" s="181">
        <v>66.66666666666667</v>
      </c>
      <c r="E802" s="181">
        <v>50.0</v>
      </c>
      <c r="F802" s="22"/>
      <c r="G802" s="22"/>
      <c r="H802" s="22"/>
      <c r="I802" s="22"/>
      <c r="J802" s="22"/>
      <c r="K802" s="22"/>
      <c r="L802" s="22"/>
      <c r="M802" s="22"/>
    </row>
    <row r="803">
      <c r="A803" s="177"/>
      <c r="B803" s="441"/>
      <c r="C803" s="441"/>
      <c r="D803" s="441"/>
      <c r="E803" s="354"/>
      <c r="F803" s="354"/>
      <c r="G803" s="22"/>
      <c r="H803" s="22"/>
      <c r="I803" s="22"/>
      <c r="J803" s="22"/>
      <c r="K803" s="22"/>
      <c r="L803" s="22"/>
      <c r="M803" s="22"/>
      <c r="N803" s="22"/>
    </row>
    <row r="804">
      <c r="A804" s="457" t="s">
        <v>648</v>
      </c>
      <c r="B804" s="305">
        <v>62.5</v>
      </c>
      <c r="C804" s="354"/>
      <c r="D804" s="354"/>
      <c r="E804" s="354"/>
      <c r="F804" s="354"/>
      <c r="G804" s="22"/>
      <c r="H804" s="22"/>
      <c r="I804" s="22"/>
      <c r="J804" s="22"/>
      <c r="K804" s="22"/>
      <c r="L804" s="22"/>
      <c r="M804" s="22"/>
      <c r="N804" s="22"/>
    </row>
    <row r="805">
      <c r="A805" s="22"/>
      <c r="B805" s="354"/>
      <c r="C805" s="354"/>
      <c r="D805" s="354"/>
      <c r="E805" s="354"/>
      <c r="F805" s="354"/>
      <c r="G805" s="22"/>
      <c r="H805" s="22"/>
      <c r="I805" s="22"/>
      <c r="J805" s="22"/>
      <c r="K805" s="22"/>
      <c r="L805" s="22"/>
      <c r="M805" s="22"/>
      <c r="N805" s="22"/>
    </row>
    <row r="806">
      <c r="A806" s="469" t="s">
        <v>523</v>
      </c>
      <c r="B806" s="464" t="s">
        <v>567</v>
      </c>
      <c r="C806" s="464" t="s">
        <v>568</v>
      </c>
      <c r="D806" s="464" t="s">
        <v>569</v>
      </c>
      <c r="E806" s="464" t="s">
        <v>570</v>
      </c>
      <c r="F806" s="217"/>
      <c r="G806" s="217"/>
      <c r="H806" s="217"/>
      <c r="I806" s="217"/>
      <c r="J806" s="217"/>
      <c r="K806" s="217"/>
      <c r="L806" s="217"/>
      <c r="M806" s="217"/>
    </row>
    <row r="807">
      <c r="A807" s="438" t="s">
        <v>1245</v>
      </c>
      <c r="B807" s="29" t="s">
        <v>72</v>
      </c>
      <c r="C807" s="29" t="s">
        <v>72</v>
      </c>
      <c r="D807" s="29" t="s">
        <v>72</v>
      </c>
      <c r="E807" s="29" t="s">
        <v>72</v>
      </c>
      <c r="F807" s="22"/>
      <c r="G807" s="22"/>
      <c r="H807" s="22"/>
      <c r="I807" s="22"/>
      <c r="J807" s="22"/>
      <c r="K807" s="22"/>
      <c r="L807" s="22"/>
      <c r="M807" s="22"/>
    </row>
    <row r="808">
      <c r="A808" s="437" t="s">
        <v>1246</v>
      </c>
      <c r="B808" s="29" t="s">
        <v>72</v>
      </c>
      <c r="C808" s="29" t="s">
        <v>72</v>
      </c>
      <c r="D808" s="29" t="s">
        <v>72</v>
      </c>
      <c r="E808" s="29" t="s">
        <v>72</v>
      </c>
      <c r="F808" s="22"/>
      <c r="G808" s="22"/>
      <c r="H808" s="22"/>
      <c r="I808" s="22"/>
      <c r="J808" s="22"/>
      <c r="K808" s="22"/>
      <c r="L808" s="22"/>
      <c r="M808" s="22"/>
    </row>
    <row r="809">
      <c r="A809" s="437" t="s">
        <v>1247</v>
      </c>
      <c r="B809" s="29" t="s">
        <v>72</v>
      </c>
      <c r="C809" s="29" t="s">
        <v>72</v>
      </c>
      <c r="D809" s="29" t="s">
        <v>72</v>
      </c>
      <c r="E809" s="29" t="s">
        <v>72</v>
      </c>
      <c r="F809" s="22"/>
      <c r="G809" s="22"/>
      <c r="H809" s="22"/>
      <c r="I809" s="22"/>
      <c r="J809" s="22"/>
      <c r="K809" s="22"/>
      <c r="L809" s="22"/>
      <c r="M809" s="22"/>
    </row>
    <row r="810">
      <c r="A810" s="437" t="s">
        <v>1248</v>
      </c>
      <c r="B810" s="354" t="s">
        <v>72</v>
      </c>
      <c r="C810" s="354" t="s">
        <v>72</v>
      </c>
      <c r="D810" s="354" t="s">
        <v>72</v>
      </c>
      <c r="E810" s="354" t="s">
        <v>72</v>
      </c>
      <c r="F810" s="22"/>
      <c r="G810" s="22"/>
      <c r="H810" s="22"/>
      <c r="I810" s="22"/>
      <c r="J810" s="22"/>
      <c r="K810" s="22"/>
      <c r="L810" s="22"/>
      <c r="M810" s="22"/>
    </row>
    <row r="811">
      <c r="A811" s="437" t="s">
        <v>1250</v>
      </c>
      <c r="B811" s="354" t="s">
        <v>72</v>
      </c>
      <c r="C811" s="354" t="s">
        <v>72</v>
      </c>
      <c r="D811" s="354" t="s">
        <v>72</v>
      </c>
      <c r="E811" s="354" t="s">
        <v>72</v>
      </c>
      <c r="F811" s="22"/>
      <c r="G811" s="22"/>
      <c r="H811" s="22"/>
      <c r="I811" s="22"/>
      <c r="J811" s="22"/>
      <c r="K811" s="22"/>
      <c r="L811" s="22"/>
      <c r="M811" s="22"/>
    </row>
    <row r="812">
      <c r="A812" s="437" t="s">
        <v>1252</v>
      </c>
      <c r="B812" s="354" t="s">
        <v>72</v>
      </c>
      <c r="C812" s="354" t="s">
        <v>72</v>
      </c>
      <c r="D812" s="354" t="s">
        <v>72</v>
      </c>
      <c r="E812" s="354" t="s">
        <v>72</v>
      </c>
      <c r="F812" s="22"/>
      <c r="G812" s="22"/>
      <c r="H812" s="22"/>
      <c r="I812" s="22"/>
      <c r="J812" s="22"/>
      <c r="K812" s="22"/>
      <c r="L812" s="22"/>
      <c r="M812" s="22"/>
    </row>
    <row r="813">
      <c r="A813" s="437" t="s">
        <v>643</v>
      </c>
      <c r="B813" s="354"/>
      <c r="C813" s="354"/>
      <c r="D813" s="354"/>
      <c r="E813" s="354"/>
      <c r="F813" s="22"/>
      <c r="G813" s="22"/>
      <c r="H813" s="22"/>
      <c r="I813" s="22"/>
      <c r="J813" s="22"/>
      <c r="K813" s="22"/>
      <c r="L813" s="22"/>
      <c r="M813" s="22"/>
    </row>
    <row r="814">
      <c r="A814" s="22"/>
      <c r="B814" s="354"/>
      <c r="C814" s="354"/>
      <c r="D814" s="354"/>
      <c r="E814" s="354"/>
      <c r="F814" s="22"/>
      <c r="G814" s="22"/>
      <c r="H814" s="22"/>
      <c r="I814" s="22"/>
      <c r="J814" s="22"/>
      <c r="K814" s="22"/>
      <c r="L814" s="22"/>
      <c r="M814" s="22"/>
    </row>
    <row r="815">
      <c r="A815" s="22"/>
      <c r="B815" s="354"/>
      <c r="C815" s="354"/>
      <c r="D815" s="354"/>
      <c r="E815" s="354"/>
      <c r="F815" s="22"/>
      <c r="G815" s="22"/>
      <c r="H815" s="22"/>
      <c r="I815" s="22"/>
      <c r="J815" s="22"/>
      <c r="K815" s="22"/>
      <c r="L815" s="22"/>
      <c r="M815" s="22"/>
    </row>
    <row r="816">
      <c r="A816" s="465" t="s">
        <v>1254</v>
      </c>
      <c r="B816" s="173">
        <v>0.0</v>
      </c>
      <c r="C816" s="173">
        <v>0.0</v>
      </c>
      <c r="D816" s="173">
        <v>0.0</v>
      </c>
      <c r="E816" s="173">
        <v>0.0</v>
      </c>
      <c r="F816" s="177"/>
      <c r="G816" s="22"/>
      <c r="H816" s="22"/>
      <c r="I816" s="22"/>
      <c r="J816" s="22"/>
      <c r="K816" s="22"/>
      <c r="L816" s="22"/>
      <c r="M816" s="22"/>
    </row>
    <row r="817">
      <c r="A817" s="465" t="s">
        <v>1255</v>
      </c>
      <c r="B817" s="173">
        <v>0.0</v>
      </c>
      <c r="C817" s="173">
        <v>0.0</v>
      </c>
      <c r="D817" s="173">
        <v>0.0</v>
      </c>
      <c r="E817" s="173">
        <v>0.0</v>
      </c>
      <c r="F817" s="22"/>
      <c r="G817" s="22"/>
      <c r="H817" s="22"/>
      <c r="I817" s="22"/>
      <c r="J817" s="22"/>
      <c r="K817" s="22"/>
      <c r="L817" s="22"/>
      <c r="M817" s="22"/>
    </row>
    <row r="818">
      <c r="A818" s="465" t="s">
        <v>1256</v>
      </c>
      <c r="B818" s="173">
        <v>0.0</v>
      </c>
      <c r="C818" s="173">
        <v>0.0</v>
      </c>
      <c r="D818" s="173">
        <v>0.0</v>
      </c>
      <c r="E818" s="173">
        <v>0.0</v>
      </c>
      <c r="F818" s="22"/>
      <c r="G818" s="22"/>
      <c r="H818" s="22"/>
      <c r="I818" s="22"/>
      <c r="J818" s="22"/>
      <c r="K818" s="22"/>
      <c r="L818" s="22"/>
      <c r="M818" s="22"/>
    </row>
    <row r="819">
      <c r="A819" s="177"/>
      <c r="B819" s="446"/>
      <c r="C819" s="446"/>
      <c r="D819" s="446"/>
      <c r="E819" s="446"/>
      <c r="F819" s="22"/>
      <c r="G819" s="22"/>
      <c r="H819" s="22"/>
      <c r="I819" s="22"/>
      <c r="J819" s="22"/>
      <c r="K819" s="22"/>
      <c r="L819" s="22"/>
      <c r="M819" s="22"/>
    </row>
    <row r="820">
      <c r="A820" s="466" t="s">
        <v>646</v>
      </c>
      <c r="B820" s="181">
        <v>0.0</v>
      </c>
      <c r="C820" s="181">
        <v>0.0</v>
      </c>
      <c r="D820" s="181">
        <v>0.0</v>
      </c>
      <c r="E820" s="181">
        <v>0.0</v>
      </c>
      <c r="F820" s="22"/>
      <c r="G820" s="22"/>
      <c r="H820" s="22"/>
      <c r="I820" s="22"/>
      <c r="J820" s="22"/>
      <c r="K820" s="22"/>
      <c r="L820" s="22"/>
      <c r="M820" s="22"/>
    </row>
    <row r="821">
      <c r="A821" s="177"/>
      <c r="B821" s="441"/>
      <c r="C821" s="441"/>
      <c r="D821" s="441"/>
      <c r="E821" s="354"/>
      <c r="F821" s="354"/>
      <c r="G821" s="22"/>
      <c r="H821" s="22"/>
      <c r="I821" s="22"/>
      <c r="J821" s="22"/>
      <c r="K821" s="22"/>
      <c r="L821" s="22"/>
      <c r="M821" s="22"/>
      <c r="N821" s="22"/>
    </row>
    <row r="822">
      <c r="A822" s="457" t="s">
        <v>648</v>
      </c>
      <c r="B822" s="305">
        <v>0.0</v>
      </c>
      <c r="C822" s="354"/>
      <c r="D822" s="354"/>
      <c r="E822" s="354"/>
      <c r="F822" s="354"/>
      <c r="G822" s="22"/>
      <c r="H822" s="22"/>
      <c r="I822" s="22"/>
      <c r="J822" s="22"/>
      <c r="K822" s="22"/>
      <c r="L822" s="22"/>
      <c r="M822" s="22"/>
      <c r="N822" s="22"/>
    </row>
    <row r="823">
      <c r="A823" s="22"/>
      <c r="B823" s="354"/>
      <c r="C823" s="354"/>
      <c r="D823" s="354"/>
      <c r="E823" s="354"/>
      <c r="F823" s="354"/>
      <c r="G823" s="22"/>
      <c r="H823" s="22"/>
      <c r="I823" s="22"/>
      <c r="J823" s="22"/>
      <c r="K823" s="22"/>
      <c r="L823" s="22"/>
      <c r="M823" s="22"/>
      <c r="N823" s="22"/>
    </row>
    <row r="824">
      <c r="A824" s="470" t="s">
        <v>526</v>
      </c>
      <c r="B824" s="464" t="s">
        <v>567</v>
      </c>
      <c r="C824" s="464" t="s">
        <v>568</v>
      </c>
      <c r="D824" s="464" t="s">
        <v>569</v>
      </c>
      <c r="E824" s="464" t="s">
        <v>570</v>
      </c>
      <c r="F824" s="217"/>
      <c r="G824" s="217"/>
      <c r="H824" s="217"/>
      <c r="I824" s="217"/>
      <c r="J824" s="217"/>
      <c r="K824" s="217"/>
      <c r="L824" s="217"/>
      <c r="M824" s="217"/>
    </row>
    <row r="825">
      <c r="A825" s="438" t="s">
        <v>1257</v>
      </c>
      <c r="B825" s="29" t="s">
        <v>69</v>
      </c>
      <c r="C825" s="29" t="s">
        <v>69</v>
      </c>
      <c r="D825" s="29" t="s">
        <v>69</v>
      </c>
      <c r="E825" s="29" t="s">
        <v>69</v>
      </c>
      <c r="F825" s="22"/>
      <c r="G825" s="22"/>
      <c r="H825" s="22"/>
      <c r="I825" s="22"/>
      <c r="J825" s="22"/>
      <c r="K825" s="22"/>
      <c r="L825" s="22"/>
      <c r="M825" s="22"/>
    </row>
    <row r="826">
      <c r="A826" s="437" t="s">
        <v>1258</v>
      </c>
      <c r="B826" s="29" t="s">
        <v>69</v>
      </c>
      <c r="C826" s="29" t="s">
        <v>69</v>
      </c>
      <c r="D826" s="29" t="s">
        <v>69</v>
      </c>
      <c r="E826" s="29" t="s">
        <v>72</v>
      </c>
      <c r="F826" s="22"/>
      <c r="G826" s="22"/>
      <c r="H826" s="22"/>
      <c r="I826" s="22"/>
      <c r="J826" s="22"/>
      <c r="K826" s="22"/>
      <c r="L826" s="22"/>
      <c r="M826" s="22"/>
    </row>
    <row r="827">
      <c r="A827" s="437" t="s">
        <v>1259</v>
      </c>
      <c r="B827" s="29" t="s">
        <v>73</v>
      </c>
      <c r="C827" s="29" t="s">
        <v>72</v>
      </c>
      <c r="D827" s="29" t="s">
        <v>73</v>
      </c>
      <c r="E827" s="29" t="s">
        <v>69</v>
      </c>
      <c r="F827" s="22"/>
      <c r="G827" s="22"/>
      <c r="H827" s="22"/>
      <c r="I827" s="22"/>
      <c r="J827" s="22"/>
      <c r="K827" s="22"/>
      <c r="L827" s="22"/>
      <c r="M827" s="22"/>
    </row>
    <row r="828">
      <c r="A828" s="437" t="s">
        <v>1260</v>
      </c>
      <c r="B828" s="29" t="s">
        <v>73</v>
      </c>
      <c r="C828" s="29" t="s">
        <v>71</v>
      </c>
      <c r="D828" s="29" t="s">
        <v>73</v>
      </c>
      <c r="E828" s="29" t="s">
        <v>69</v>
      </c>
      <c r="F828" s="22"/>
      <c r="G828" s="22"/>
      <c r="H828" s="22"/>
      <c r="I828" s="22"/>
      <c r="J828" s="22"/>
      <c r="K828" s="22"/>
      <c r="L828" s="22"/>
      <c r="M828" s="22"/>
    </row>
    <row r="829">
      <c r="A829" s="437" t="s">
        <v>1261</v>
      </c>
      <c r="B829" s="354" t="s">
        <v>3379</v>
      </c>
      <c r="C829" s="354" t="s">
        <v>3379</v>
      </c>
      <c r="D829" s="354" t="s">
        <v>3379</v>
      </c>
      <c r="E829" s="354" t="s">
        <v>3379</v>
      </c>
      <c r="F829" s="22"/>
      <c r="G829" s="22"/>
      <c r="H829" s="22"/>
      <c r="I829" s="22"/>
      <c r="J829" s="22"/>
      <c r="K829" s="22"/>
      <c r="L829" s="22"/>
      <c r="M829" s="22"/>
    </row>
    <row r="830">
      <c r="A830" s="437" t="s">
        <v>1262</v>
      </c>
      <c r="B830" s="354" t="s">
        <v>3380</v>
      </c>
      <c r="C830" s="354" t="s">
        <v>3380</v>
      </c>
      <c r="D830" s="354" t="s">
        <v>3380</v>
      </c>
      <c r="E830" s="354" t="s">
        <v>3381</v>
      </c>
      <c r="F830" s="22"/>
      <c r="G830" s="22"/>
      <c r="H830" s="22"/>
      <c r="I830" s="22"/>
      <c r="J830" s="22"/>
      <c r="K830" s="22"/>
      <c r="L830" s="22"/>
      <c r="M830" s="22"/>
    </row>
    <row r="831">
      <c r="A831" s="437" t="s">
        <v>1263</v>
      </c>
      <c r="B831" s="354" t="s">
        <v>3382</v>
      </c>
      <c r="C831" s="354" t="s">
        <v>3383</v>
      </c>
      <c r="D831" s="354" t="s">
        <v>3384</v>
      </c>
      <c r="E831" s="354" t="s">
        <v>3385</v>
      </c>
      <c r="F831" s="22"/>
      <c r="G831" s="22"/>
      <c r="H831" s="22"/>
      <c r="I831" s="22"/>
      <c r="J831" s="22"/>
      <c r="K831" s="22"/>
      <c r="L831" s="22"/>
      <c r="M831" s="22"/>
    </row>
    <row r="832">
      <c r="A832" s="437" t="s">
        <v>1264</v>
      </c>
      <c r="B832" s="354" t="s">
        <v>3382</v>
      </c>
      <c r="C832" s="354" t="s">
        <v>3386</v>
      </c>
      <c r="D832" s="354" t="s">
        <v>3384</v>
      </c>
      <c r="E832" s="354" t="s">
        <v>3387</v>
      </c>
      <c r="F832" s="22"/>
      <c r="G832" s="22"/>
      <c r="H832" s="22"/>
      <c r="I832" s="22"/>
      <c r="J832" s="22"/>
      <c r="K832" s="22"/>
      <c r="L832" s="22"/>
      <c r="M832" s="22"/>
    </row>
    <row r="833">
      <c r="A833" s="437" t="s">
        <v>643</v>
      </c>
      <c r="B833" s="354" t="s">
        <v>3388</v>
      </c>
      <c r="C833" s="354" t="s">
        <v>3388</v>
      </c>
      <c r="D833" s="354" t="s">
        <v>3388</v>
      </c>
      <c r="E833" s="354" t="s">
        <v>3389</v>
      </c>
      <c r="F833" s="22"/>
      <c r="G833" s="22"/>
      <c r="H833" s="22"/>
      <c r="I833" s="22"/>
      <c r="J833" s="22"/>
      <c r="K833" s="22"/>
      <c r="L833" s="22"/>
      <c r="M833" s="22"/>
    </row>
    <row r="834">
      <c r="A834" s="22"/>
      <c r="B834" s="354"/>
      <c r="C834" s="354"/>
      <c r="D834" s="354"/>
      <c r="E834" s="354"/>
      <c r="F834" s="22"/>
      <c r="G834" s="22"/>
      <c r="H834" s="22"/>
      <c r="I834" s="22"/>
      <c r="J834" s="22"/>
      <c r="K834" s="22"/>
      <c r="L834" s="22"/>
      <c r="M834" s="22"/>
    </row>
    <row r="835">
      <c r="A835" s="22"/>
      <c r="B835" s="354"/>
      <c r="C835" s="354"/>
      <c r="D835" s="354"/>
      <c r="E835" s="354"/>
      <c r="F835" s="22"/>
      <c r="G835" s="22"/>
      <c r="H835" s="22"/>
      <c r="I835" s="22"/>
      <c r="J835" s="22"/>
      <c r="K835" s="22"/>
      <c r="L835" s="22"/>
      <c r="M835" s="22"/>
    </row>
    <row r="836">
      <c r="A836" s="465" t="s">
        <v>1265</v>
      </c>
      <c r="B836" s="173">
        <v>100.0</v>
      </c>
      <c r="C836" s="173">
        <v>100.0</v>
      </c>
      <c r="D836" s="173">
        <v>100.0</v>
      </c>
      <c r="E836" s="173">
        <v>100.0</v>
      </c>
      <c r="F836" s="177"/>
      <c r="G836" s="22"/>
      <c r="H836" s="22"/>
      <c r="I836" s="22"/>
      <c r="J836" s="22"/>
      <c r="K836" s="22"/>
      <c r="L836" s="22"/>
      <c r="M836" s="22"/>
    </row>
    <row r="837">
      <c r="A837" s="465" t="s">
        <v>1266</v>
      </c>
      <c r="B837" s="173">
        <v>100.0</v>
      </c>
      <c r="C837" s="173">
        <v>100.0</v>
      </c>
      <c r="D837" s="173">
        <v>100.0</v>
      </c>
      <c r="E837" s="173">
        <v>0.0</v>
      </c>
      <c r="F837" s="22"/>
      <c r="G837" s="22"/>
      <c r="H837" s="22"/>
      <c r="I837" s="22"/>
      <c r="J837" s="22"/>
      <c r="K837" s="22"/>
      <c r="L837" s="22"/>
      <c r="M837" s="22"/>
    </row>
    <row r="838">
      <c r="A838" s="465" t="s">
        <v>1267</v>
      </c>
      <c r="B838" s="173" t="s">
        <v>537</v>
      </c>
      <c r="C838" s="173">
        <v>0.0</v>
      </c>
      <c r="D838" s="173" t="s">
        <v>537</v>
      </c>
      <c r="E838" s="173">
        <v>100.0</v>
      </c>
      <c r="F838" s="22"/>
      <c r="G838" s="22"/>
      <c r="H838" s="22"/>
      <c r="I838" s="22"/>
      <c r="J838" s="22"/>
      <c r="K838" s="22"/>
      <c r="L838" s="22"/>
      <c r="M838" s="22"/>
    </row>
    <row r="839">
      <c r="A839" s="465" t="s">
        <v>1268</v>
      </c>
      <c r="B839" s="173" t="s">
        <v>537</v>
      </c>
      <c r="C839" s="173">
        <v>0.0</v>
      </c>
      <c r="D839" s="173" t="s">
        <v>537</v>
      </c>
      <c r="E839" s="173">
        <v>100.0</v>
      </c>
      <c r="F839" s="22"/>
      <c r="G839" s="22"/>
      <c r="H839" s="22"/>
      <c r="I839" s="22"/>
      <c r="J839" s="22"/>
      <c r="K839" s="22"/>
      <c r="L839" s="22"/>
      <c r="M839" s="22"/>
    </row>
    <row r="840">
      <c r="A840" s="177"/>
      <c r="B840" s="446"/>
      <c r="C840" s="446"/>
      <c r="D840" s="446"/>
      <c r="E840" s="446"/>
      <c r="F840" s="22"/>
      <c r="G840" s="22"/>
      <c r="H840" s="22"/>
      <c r="I840" s="22"/>
      <c r="J840" s="22"/>
      <c r="K840" s="22"/>
      <c r="L840" s="22"/>
      <c r="M840" s="22"/>
    </row>
    <row r="841">
      <c r="A841" s="466" t="s">
        <v>646</v>
      </c>
      <c r="B841" s="181">
        <v>100.0</v>
      </c>
      <c r="C841" s="181">
        <v>50.0</v>
      </c>
      <c r="D841" s="181">
        <v>100.0</v>
      </c>
      <c r="E841" s="181">
        <v>75.0</v>
      </c>
      <c r="F841" s="22"/>
      <c r="G841" s="22"/>
      <c r="H841" s="22"/>
      <c r="I841" s="22"/>
      <c r="J841" s="22"/>
      <c r="K841" s="22"/>
      <c r="L841" s="22"/>
      <c r="M841" s="22"/>
    </row>
    <row r="842">
      <c r="A842" s="177"/>
      <c r="B842" s="441"/>
      <c r="C842" s="441"/>
      <c r="D842" s="354"/>
      <c r="E842" s="354"/>
      <c r="F842" s="22"/>
      <c r="G842" s="22"/>
      <c r="H842" s="22"/>
      <c r="I842" s="22"/>
      <c r="J842" s="22"/>
      <c r="K842" s="22"/>
      <c r="L842" s="22"/>
      <c r="M842" s="22"/>
    </row>
    <row r="843">
      <c r="A843" s="457" t="s">
        <v>648</v>
      </c>
      <c r="B843" s="305">
        <v>81.25</v>
      </c>
      <c r="C843" s="354"/>
      <c r="D843" s="354"/>
      <c r="E843" s="354"/>
      <c r="F843" s="354"/>
      <c r="G843" s="22"/>
      <c r="H843" s="22"/>
      <c r="I843" s="22"/>
      <c r="J843" s="22"/>
      <c r="K843" s="22"/>
      <c r="L843" s="22"/>
      <c r="M843" s="22"/>
      <c r="N843" s="22"/>
    </row>
    <row r="844">
      <c r="A844" s="22"/>
      <c r="B844" s="354"/>
      <c r="C844" s="354"/>
      <c r="D844" s="354"/>
      <c r="E844" s="354"/>
      <c r="F844" s="354"/>
      <c r="G844" s="22"/>
      <c r="H844" s="22"/>
      <c r="I844" s="22"/>
      <c r="J844" s="22"/>
      <c r="K844" s="22"/>
      <c r="L844" s="22"/>
      <c r="M844" s="22"/>
      <c r="N844" s="22"/>
    </row>
    <row r="845">
      <c r="A845" s="470" t="s">
        <v>529</v>
      </c>
      <c r="B845" s="464" t="s">
        <v>567</v>
      </c>
      <c r="C845" s="464" t="s">
        <v>568</v>
      </c>
      <c r="D845" s="464" t="s">
        <v>569</v>
      </c>
      <c r="E845" s="464" t="s">
        <v>570</v>
      </c>
      <c r="F845" s="217"/>
      <c r="G845" s="217"/>
      <c r="H845" s="217"/>
      <c r="I845" s="217"/>
      <c r="J845" s="217"/>
      <c r="K845" s="217"/>
      <c r="L845" s="217"/>
      <c r="M845" s="217"/>
    </row>
    <row r="846">
      <c r="A846" s="438" t="s">
        <v>1269</v>
      </c>
      <c r="B846" s="29" t="s">
        <v>73</v>
      </c>
      <c r="C846" s="29" t="s">
        <v>69</v>
      </c>
      <c r="D846" s="29" t="s">
        <v>69</v>
      </c>
      <c r="E846" s="29" t="s">
        <v>69</v>
      </c>
      <c r="F846" s="22"/>
      <c r="G846" s="22"/>
      <c r="H846" s="22"/>
      <c r="I846" s="22"/>
      <c r="J846" s="22"/>
      <c r="K846" s="22"/>
      <c r="L846" s="22"/>
      <c r="M846" s="22"/>
    </row>
    <row r="847">
      <c r="A847" s="437" t="s">
        <v>1270</v>
      </c>
      <c r="B847" s="29" t="s">
        <v>73</v>
      </c>
      <c r="C847" s="29" t="s">
        <v>69</v>
      </c>
      <c r="D847" s="29" t="s">
        <v>69</v>
      </c>
      <c r="E847" s="29" t="s">
        <v>70</v>
      </c>
      <c r="F847" s="22"/>
      <c r="G847" s="22"/>
      <c r="H847" s="22"/>
      <c r="I847" s="22"/>
      <c r="J847" s="22"/>
      <c r="K847" s="22"/>
      <c r="L847" s="22"/>
      <c r="M847" s="22"/>
    </row>
    <row r="848">
      <c r="A848" s="437" t="s">
        <v>1271</v>
      </c>
      <c r="B848" s="29" t="s">
        <v>73</v>
      </c>
      <c r="C848" s="29" t="s">
        <v>69</v>
      </c>
      <c r="D848" s="29" t="s">
        <v>69</v>
      </c>
      <c r="E848" s="29" t="s">
        <v>69</v>
      </c>
      <c r="F848" s="22"/>
      <c r="G848" s="22"/>
      <c r="H848" s="22"/>
      <c r="I848" s="22"/>
      <c r="J848" s="22"/>
      <c r="K848" s="22"/>
      <c r="L848" s="22"/>
      <c r="M848" s="22"/>
    </row>
    <row r="849">
      <c r="A849" s="437" t="s">
        <v>1272</v>
      </c>
      <c r="B849" s="354" t="s">
        <v>73</v>
      </c>
      <c r="C849" s="354" t="s">
        <v>3390</v>
      </c>
      <c r="D849" s="354" t="s">
        <v>3390</v>
      </c>
      <c r="E849" s="354" t="s">
        <v>3391</v>
      </c>
      <c r="F849" s="22"/>
      <c r="G849" s="22"/>
      <c r="H849" s="22"/>
      <c r="I849" s="22"/>
      <c r="J849" s="22"/>
      <c r="K849" s="22"/>
      <c r="L849" s="22"/>
      <c r="M849" s="22"/>
    </row>
    <row r="850">
      <c r="A850" s="437" t="s">
        <v>1273</v>
      </c>
      <c r="B850" s="354" t="s">
        <v>73</v>
      </c>
      <c r="C850" s="354" t="s">
        <v>3392</v>
      </c>
      <c r="D850" s="354" t="s">
        <v>3393</v>
      </c>
      <c r="E850" s="354" t="s">
        <v>3394</v>
      </c>
      <c r="F850" s="22"/>
      <c r="G850" s="22"/>
      <c r="H850" s="22"/>
      <c r="I850" s="22"/>
      <c r="J850" s="22"/>
      <c r="K850" s="22"/>
      <c r="L850" s="22"/>
      <c r="M850" s="22"/>
    </row>
    <row r="851">
      <c r="A851" s="437" t="s">
        <v>1274</v>
      </c>
      <c r="B851" s="354" t="s">
        <v>73</v>
      </c>
      <c r="C851" s="354" t="s">
        <v>3395</v>
      </c>
      <c r="D851" s="354" t="s">
        <v>3396</v>
      </c>
      <c r="E851" s="354" t="s">
        <v>3396</v>
      </c>
      <c r="F851" s="22"/>
      <c r="G851" s="22"/>
      <c r="H851" s="22"/>
      <c r="I851" s="22"/>
      <c r="J851" s="22"/>
      <c r="K851" s="22"/>
      <c r="L851" s="22"/>
      <c r="M851" s="22"/>
    </row>
    <row r="852">
      <c r="A852" s="437" t="s">
        <v>643</v>
      </c>
      <c r="B852" s="354"/>
      <c r="C852" s="354" t="s">
        <v>3397</v>
      </c>
      <c r="D852" s="354" t="s">
        <v>3398</v>
      </c>
      <c r="E852" s="354" t="s">
        <v>3399</v>
      </c>
      <c r="F852" s="22"/>
      <c r="G852" s="22"/>
      <c r="H852" s="22"/>
      <c r="I852" s="22"/>
      <c r="J852" s="22"/>
      <c r="K852" s="22"/>
      <c r="L852" s="22"/>
      <c r="M852" s="22"/>
    </row>
    <row r="853">
      <c r="A853" s="22"/>
      <c r="B853" s="354"/>
      <c r="C853" s="354"/>
      <c r="D853" s="354"/>
      <c r="E853" s="354"/>
      <c r="F853" s="22"/>
      <c r="G853" s="22"/>
      <c r="H853" s="22"/>
      <c r="I853" s="22"/>
      <c r="J853" s="22"/>
      <c r="K853" s="22"/>
      <c r="L853" s="22"/>
      <c r="M853" s="22"/>
    </row>
    <row r="854">
      <c r="A854" s="22"/>
      <c r="B854" s="354"/>
      <c r="C854" s="354"/>
      <c r="D854" s="354"/>
      <c r="E854" s="354"/>
      <c r="F854" s="22"/>
      <c r="G854" s="22"/>
      <c r="H854" s="22"/>
      <c r="I854" s="22"/>
      <c r="J854" s="22"/>
      <c r="K854" s="22"/>
      <c r="L854" s="22"/>
      <c r="M854" s="22"/>
    </row>
    <row r="855">
      <c r="A855" s="465" t="s">
        <v>1275</v>
      </c>
      <c r="B855" s="173" t="s">
        <v>537</v>
      </c>
      <c r="C855" s="173">
        <v>100.0</v>
      </c>
      <c r="D855" s="173">
        <v>100.0</v>
      </c>
      <c r="E855" s="173">
        <v>100.0</v>
      </c>
      <c r="F855" s="177"/>
      <c r="G855" s="22"/>
      <c r="H855" s="22"/>
      <c r="I855" s="22"/>
      <c r="J855" s="22"/>
      <c r="K855" s="22"/>
      <c r="L855" s="22"/>
      <c r="M855" s="22"/>
    </row>
    <row r="856">
      <c r="A856" s="465" t="s">
        <v>1276</v>
      </c>
      <c r="B856" s="173" t="s">
        <v>537</v>
      </c>
      <c r="C856" s="173">
        <v>100.0</v>
      </c>
      <c r="D856" s="173">
        <v>100.0</v>
      </c>
      <c r="E856" s="173">
        <v>50.0</v>
      </c>
      <c r="F856" s="22"/>
      <c r="G856" s="22"/>
      <c r="H856" s="22"/>
      <c r="I856" s="22"/>
      <c r="J856" s="22"/>
      <c r="K856" s="22"/>
      <c r="L856" s="22"/>
      <c r="M856" s="22"/>
    </row>
    <row r="857">
      <c r="A857" s="465" t="s">
        <v>1277</v>
      </c>
      <c r="B857" s="173" t="s">
        <v>537</v>
      </c>
      <c r="C857" s="173">
        <v>100.0</v>
      </c>
      <c r="D857" s="173">
        <v>100.0</v>
      </c>
      <c r="E857" s="173">
        <v>100.0</v>
      </c>
      <c r="F857" s="22"/>
      <c r="G857" s="22"/>
      <c r="H857" s="22"/>
      <c r="I857" s="22"/>
      <c r="J857" s="22"/>
      <c r="K857" s="22"/>
      <c r="L857" s="22"/>
      <c r="M857" s="22"/>
    </row>
    <row r="858">
      <c r="A858" s="177"/>
      <c r="B858" s="446"/>
      <c r="C858" s="446"/>
      <c r="D858" s="446"/>
      <c r="E858" s="446"/>
      <c r="F858" s="22"/>
      <c r="G858" s="22"/>
      <c r="H858" s="22"/>
      <c r="I858" s="22"/>
      <c r="J858" s="22"/>
      <c r="K858" s="22"/>
      <c r="L858" s="22"/>
      <c r="M858" s="22"/>
    </row>
    <row r="859">
      <c r="A859" s="466" t="s">
        <v>646</v>
      </c>
      <c r="B859" s="181" t="s">
        <v>73</v>
      </c>
      <c r="C859" s="181">
        <v>100.0</v>
      </c>
      <c r="D859" s="181">
        <v>100.0</v>
      </c>
      <c r="E859" s="181">
        <v>83.33333333333333</v>
      </c>
      <c r="F859" s="22"/>
      <c r="G859" s="22"/>
      <c r="H859" s="22"/>
      <c r="I859" s="22"/>
      <c r="J859" s="22"/>
      <c r="K859" s="22"/>
      <c r="L859" s="22"/>
      <c r="M859" s="22"/>
    </row>
    <row r="860">
      <c r="A860" s="177"/>
      <c r="B860" s="441"/>
      <c r="C860" s="441"/>
      <c r="D860" s="441"/>
      <c r="E860" s="354"/>
      <c r="F860" s="354"/>
      <c r="G860" s="22"/>
      <c r="H860" s="22"/>
      <c r="I860" s="22"/>
      <c r="J860" s="22"/>
      <c r="K860" s="22"/>
      <c r="L860" s="22"/>
      <c r="M860" s="22"/>
      <c r="N860" s="22"/>
    </row>
    <row r="861">
      <c r="A861" s="457" t="s">
        <v>648</v>
      </c>
      <c r="B861" s="305">
        <v>94.44444444444444</v>
      </c>
      <c r="C861" s="354"/>
      <c r="D861" s="354"/>
      <c r="E861" s="354"/>
      <c r="F861" s="354"/>
      <c r="G861" s="22"/>
      <c r="H861" s="22"/>
      <c r="I861" s="22"/>
      <c r="J861" s="22"/>
      <c r="K861" s="22"/>
      <c r="L861" s="22"/>
      <c r="M861" s="22"/>
      <c r="N861" s="22"/>
    </row>
    <row r="862">
      <c r="A862" s="22"/>
      <c r="B862" s="354"/>
      <c r="C862" s="354"/>
      <c r="D862" s="354"/>
      <c r="E862" s="354"/>
      <c r="F862" s="354"/>
      <c r="G862" s="22"/>
      <c r="H862" s="22"/>
      <c r="I862" s="22"/>
      <c r="J862" s="22"/>
      <c r="K862" s="22"/>
      <c r="L862" s="22"/>
      <c r="M862" s="22"/>
      <c r="N862" s="22"/>
    </row>
    <row r="863">
      <c r="A863" s="470" t="s">
        <v>532</v>
      </c>
      <c r="B863" s="464" t="s">
        <v>567</v>
      </c>
      <c r="C863" s="464" t="s">
        <v>568</v>
      </c>
      <c r="D863" s="464" t="s">
        <v>569</v>
      </c>
      <c r="E863" s="464" t="s">
        <v>570</v>
      </c>
      <c r="F863" s="217"/>
      <c r="G863" s="217"/>
      <c r="H863" s="217"/>
      <c r="I863" s="217"/>
      <c r="J863" s="217"/>
      <c r="K863" s="217"/>
      <c r="L863" s="217"/>
      <c r="M863" s="217"/>
    </row>
    <row r="864">
      <c r="A864" s="438" t="s">
        <v>1278</v>
      </c>
      <c r="B864" s="29" t="s">
        <v>69</v>
      </c>
      <c r="C864" s="29" t="s">
        <v>69</v>
      </c>
      <c r="D864" s="29" t="s">
        <v>69</v>
      </c>
      <c r="E864" s="29" t="s">
        <v>69</v>
      </c>
      <c r="F864" s="22"/>
      <c r="G864" s="22"/>
      <c r="H864" s="22"/>
      <c r="I864" s="22"/>
      <c r="J864" s="22"/>
      <c r="K864" s="22"/>
      <c r="L864" s="22"/>
      <c r="M864" s="22"/>
    </row>
    <row r="865">
      <c r="A865" s="437" t="s">
        <v>1279</v>
      </c>
      <c r="B865" s="354" t="s">
        <v>3400</v>
      </c>
      <c r="C865" s="354" t="s">
        <v>3401</v>
      </c>
      <c r="D865" s="354" t="s">
        <v>3402</v>
      </c>
      <c r="E865" s="354" t="s">
        <v>3403</v>
      </c>
      <c r="F865" s="22"/>
      <c r="G865" s="22"/>
      <c r="H865" s="22"/>
      <c r="I865" s="22"/>
      <c r="J865" s="22"/>
      <c r="K865" s="22"/>
      <c r="L865" s="22"/>
      <c r="M865" s="22"/>
    </row>
    <row r="866">
      <c r="A866" s="437" t="s">
        <v>643</v>
      </c>
      <c r="B866" s="354">
        <v>71.0</v>
      </c>
      <c r="C866" s="354" t="s">
        <v>3404</v>
      </c>
      <c r="D866" s="354" t="s">
        <v>3405</v>
      </c>
      <c r="E866" s="354" t="s">
        <v>3406</v>
      </c>
      <c r="F866" s="22"/>
      <c r="G866" s="22"/>
      <c r="H866" s="22"/>
      <c r="I866" s="22"/>
      <c r="J866" s="22"/>
      <c r="K866" s="22"/>
      <c r="L866" s="22"/>
      <c r="M866" s="22"/>
    </row>
    <row r="867">
      <c r="A867" s="22"/>
      <c r="B867" s="354"/>
      <c r="C867" s="354"/>
      <c r="D867" s="354"/>
      <c r="E867" s="354"/>
      <c r="F867" s="22"/>
      <c r="G867" s="22"/>
      <c r="H867" s="22"/>
      <c r="I867" s="22"/>
      <c r="J867" s="22"/>
      <c r="K867" s="22"/>
      <c r="L867" s="22"/>
      <c r="M867" s="22"/>
    </row>
    <row r="868">
      <c r="A868" s="22"/>
      <c r="B868" s="354"/>
      <c r="C868" s="354"/>
      <c r="D868" s="354"/>
      <c r="E868" s="354"/>
      <c r="F868" s="22"/>
      <c r="G868" s="22"/>
      <c r="H868" s="22"/>
      <c r="I868" s="22"/>
      <c r="J868" s="22"/>
      <c r="K868" s="22"/>
      <c r="L868" s="22"/>
      <c r="M868" s="22"/>
    </row>
    <row r="869">
      <c r="A869" s="465" t="s">
        <v>1282</v>
      </c>
      <c r="B869" s="173">
        <v>100.0</v>
      </c>
      <c r="C869" s="173">
        <v>100.0</v>
      </c>
      <c r="D869" s="173">
        <v>100.0</v>
      </c>
      <c r="E869" s="173">
        <v>100.0</v>
      </c>
      <c r="F869" s="177"/>
      <c r="G869" s="22"/>
      <c r="H869" s="22"/>
      <c r="I869" s="22"/>
      <c r="J869" s="22"/>
      <c r="K869" s="22"/>
      <c r="L869" s="22"/>
      <c r="M869" s="22"/>
    </row>
    <row r="870">
      <c r="A870" s="177"/>
      <c r="B870" s="446"/>
      <c r="C870" s="446"/>
      <c r="D870" s="446"/>
      <c r="E870" s="446"/>
      <c r="F870" s="22"/>
      <c r="G870" s="22"/>
      <c r="H870" s="22"/>
      <c r="I870" s="22"/>
      <c r="J870" s="22"/>
      <c r="K870" s="22"/>
      <c r="L870" s="22"/>
      <c r="M870" s="22"/>
    </row>
    <row r="871">
      <c r="A871" s="466" t="s">
        <v>646</v>
      </c>
      <c r="B871" s="181">
        <v>100.0</v>
      </c>
      <c r="C871" s="181">
        <v>100.0</v>
      </c>
      <c r="D871" s="181">
        <v>100.0</v>
      </c>
      <c r="E871" s="181">
        <v>100.0</v>
      </c>
      <c r="F871" s="22"/>
      <c r="G871" s="22"/>
      <c r="H871" s="22"/>
      <c r="I871" s="22"/>
      <c r="J871" s="22"/>
      <c r="K871" s="22"/>
      <c r="L871" s="22"/>
      <c r="M871" s="22"/>
    </row>
    <row r="872">
      <c r="A872" s="177"/>
      <c r="B872" s="441"/>
      <c r="C872" s="441"/>
      <c r="D872" s="441"/>
      <c r="E872" s="354"/>
      <c r="F872" s="354"/>
      <c r="G872" s="22"/>
      <c r="H872" s="22"/>
      <c r="I872" s="22"/>
      <c r="J872" s="22"/>
      <c r="K872" s="22"/>
      <c r="L872" s="22"/>
      <c r="M872" s="22"/>
      <c r="N872" s="22"/>
    </row>
    <row r="873">
      <c r="A873" s="457" t="s">
        <v>648</v>
      </c>
      <c r="B873" s="305">
        <v>100.0</v>
      </c>
      <c r="C873" s="354"/>
      <c r="D873" s="354"/>
      <c r="E873" s="354"/>
      <c r="F873" s="354"/>
      <c r="G873" s="22"/>
      <c r="H873" s="22"/>
      <c r="I873" s="22"/>
      <c r="J873" s="22"/>
      <c r="K873" s="22"/>
      <c r="L873" s="22"/>
      <c r="M873" s="22"/>
      <c r="N873" s="22"/>
    </row>
    <row r="874">
      <c r="A874" s="22"/>
      <c r="B874" s="354"/>
      <c r="C874" s="354"/>
      <c r="D874" s="354"/>
      <c r="E874" s="354"/>
      <c r="F874" s="354"/>
      <c r="G874" s="22"/>
      <c r="H874" s="22"/>
      <c r="I874" s="22"/>
      <c r="J874" s="22"/>
      <c r="K874" s="22"/>
      <c r="L874" s="22"/>
      <c r="M874" s="22"/>
      <c r="N874" s="22"/>
    </row>
    <row r="875">
      <c r="A875" s="22"/>
      <c r="B875" s="354"/>
      <c r="C875" s="354"/>
      <c r="D875" s="354"/>
      <c r="E875" s="354"/>
      <c r="F875" s="354"/>
      <c r="G875" s="22"/>
      <c r="H875" s="22"/>
      <c r="I875" s="22"/>
      <c r="J875" s="22"/>
      <c r="K875" s="22"/>
      <c r="L875" s="22"/>
      <c r="M875" s="22"/>
      <c r="N875" s="22"/>
    </row>
    <row r="876">
      <c r="A876" s="22"/>
      <c r="B876" s="354"/>
      <c r="C876" s="354"/>
      <c r="D876" s="354"/>
      <c r="E876" s="354"/>
      <c r="F876" s="354"/>
      <c r="G876" s="22"/>
      <c r="H876" s="22"/>
      <c r="I876" s="22"/>
      <c r="J876" s="22"/>
      <c r="K876" s="22"/>
      <c r="L876" s="22"/>
      <c r="M876" s="22"/>
      <c r="N876" s="22"/>
    </row>
    <row r="877">
      <c r="A877" s="22"/>
      <c r="B877" s="354"/>
      <c r="C877" s="354"/>
      <c r="D877" s="354"/>
      <c r="E877" s="354"/>
      <c r="F877" s="354"/>
      <c r="G877" s="22"/>
      <c r="H877" s="22"/>
      <c r="I877" s="22"/>
      <c r="J877" s="22"/>
      <c r="K877" s="22"/>
      <c r="L877" s="22"/>
      <c r="M877" s="22"/>
      <c r="N877" s="22"/>
    </row>
    <row r="878">
      <c r="A878" s="22"/>
      <c r="B878" s="354"/>
      <c r="C878" s="354"/>
      <c r="D878" s="354"/>
      <c r="E878" s="354"/>
      <c r="F878" s="354"/>
      <c r="G878" s="22"/>
      <c r="H878" s="22"/>
      <c r="I878" s="22"/>
      <c r="J878" s="22"/>
      <c r="K878" s="22"/>
      <c r="L878" s="22"/>
      <c r="M878" s="22"/>
      <c r="N878" s="22"/>
    </row>
    <row r="879">
      <c r="A879" s="22"/>
      <c r="B879" s="354"/>
      <c r="C879" s="354"/>
      <c r="D879" s="354"/>
      <c r="E879" s="354"/>
      <c r="F879" s="354"/>
      <c r="G879" s="22"/>
      <c r="H879" s="22"/>
      <c r="I879" s="22"/>
      <c r="J879" s="22"/>
      <c r="K879" s="22"/>
      <c r="L879" s="22"/>
      <c r="M879" s="22"/>
      <c r="N879" s="22"/>
    </row>
    <row r="880">
      <c r="A880" s="22"/>
      <c r="B880" s="354"/>
      <c r="C880" s="354"/>
      <c r="D880" s="354"/>
      <c r="E880" s="354"/>
      <c r="F880" s="354"/>
      <c r="G880" s="22"/>
      <c r="H880" s="22"/>
      <c r="I880" s="22"/>
      <c r="J880" s="22"/>
      <c r="K880" s="22"/>
      <c r="L880" s="22"/>
      <c r="M880" s="22"/>
      <c r="N880" s="22"/>
    </row>
    <row r="881">
      <c r="A881" s="22"/>
      <c r="B881" s="354"/>
      <c r="C881" s="354"/>
      <c r="D881" s="354"/>
      <c r="E881" s="354"/>
      <c r="F881" s="354"/>
      <c r="G881" s="22"/>
      <c r="H881" s="22"/>
      <c r="I881" s="22"/>
      <c r="J881" s="22"/>
      <c r="K881" s="22"/>
      <c r="L881" s="22"/>
      <c r="M881" s="22"/>
      <c r="N881" s="22"/>
    </row>
    <row r="882">
      <c r="A882" s="22"/>
      <c r="B882" s="354"/>
      <c r="C882" s="354"/>
      <c r="D882" s="354"/>
      <c r="E882" s="354"/>
      <c r="F882" s="354"/>
      <c r="G882" s="22"/>
      <c r="H882" s="22"/>
      <c r="I882" s="22"/>
      <c r="J882" s="22"/>
      <c r="K882" s="22"/>
      <c r="L882" s="22"/>
      <c r="M882" s="22"/>
      <c r="N882" s="22"/>
    </row>
    <row r="883">
      <c r="A883" s="22"/>
      <c r="B883" s="354"/>
      <c r="C883" s="354"/>
      <c r="D883" s="354"/>
      <c r="E883" s="354"/>
      <c r="F883" s="354"/>
      <c r="G883" s="22"/>
      <c r="H883" s="22"/>
      <c r="I883" s="22"/>
      <c r="J883" s="22"/>
      <c r="K883" s="22"/>
      <c r="L883" s="22"/>
      <c r="M883" s="22"/>
      <c r="N883" s="22"/>
    </row>
    <row r="884">
      <c r="A884" s="22"/>
      <c r="B884" s="354"/>
      <c r="C884" s="354"/>
      <c r="D884" s="354"/>
      <c r="E884" s="354"/>
      <c r="F884" s="354"/>
      <c r="G884" s="22"/>
      <c r="H884" s="22"/>
      <c r="I884" s="22"/>
      <c r="J884" s="22"/>
      <c r="K884" s="22"/>
      <c r="L884" s="22"/>
      <c r="M884" s="22"/>
      <c r="N884" s="22"/>
    </row>
    <row r="885">
      <c r="A885" s="22"/>
      <c r="B885" s="354"/>
      <c r="C885" s="354"/>
      <c r="D885" s="354"/>
      <c r="E885" s="354"/>
      <c r="F885" s="354"/>
      <c r="G885" s="22"/>
      <c r="H885" s="22"/>
      <c r="I885" s="22"/>
      <c r="J885" s="22"/>
      <c r="K885" s="22"/>
      <c r="L885" s="22"/>
      <c r="M885" s="22"/>
      <c r="N885" s="22"/>
    </row>
    <row r="886">
      <c r="A886" s="22"/>
      <c r="B886" s="354"/>
      <c r="C886" s="354"/>
      <c r="D886" s="354"/>
      <c r="E886" s="354"/>
      <c r="F886" s="354"/>
      <c r="G886" s="22"/>
      <c r="H886" s="22"/>
      <c r="I886" s="22"/>
      <c r="J886" s="22"/>
      <c r="K886" s="22"/>
      <c r="L886" s="22"/>
      <c r="M886" s="22"/>
      <c r="N886" s="22"/>
    </row>
    <row r="887">
      <c r="A887" s="22"/>
      <c r="B887" s="354"/>
      <c r="C887" s="354"/>
      <c r="D887" s="354"/>
      <c r="E887" s="354"/>
      <c r="F887" s="354"/>
      <c r="G887" s="22"/>
      <c r="H887" s="22"/>
      <c r="I887" s="22"/>
      <c r="J887" s="22"/>
      <c r="K887" s="22"/>
      <c r="L887" s="22"/>
      <c r="M887" s="22"/>
      <c r="N887" s="22"/>
    </row>
    <row r="888">
      <c r="A888" s="22"/>
      <c r="B888" s="354"/>
      <c r="C888" s="354"/>
      <c r="D888" s="354"/>
      <c r="E888" s="354"/>
      <c r="F888" s="354"/>
      <c r="G888" s="22"/>
      <c r="H888" s="22"/>
      <c r="I888" s="22"/>
      <c r="J888" s="22"/>
      <c r="K888" s="22"/>
      <c r="L888" s="22"/>
      <c r="M888" s="22"/>
      <c r="N888" s="22"/>
    </row>
    <row r="889">
      <c r="A889" s="22"/>
      <c r="B889" s="354"/>
      <c r="C889" s="354"/>
      <c r="D889" s="354"/>
      <c r="E889" s="354"/>
      <c r="F889" s="354"/>
      <c r="G889" s="22"/>
      <c r="H889" s="22"/>
      <c r="I889" s="22"/>
      <c r="J889" s="22"/>
      <c r="K889" s="22"/>
      <c r="L889" s="22"/>
      <c r="M889" s="22"/>
      <c r="N889" s="22"/>
    </row>
    <row r="890">
      <c r="A890" s="22"/>
      <c r="B890" s="354"/>
      <c r="C890" s="354"/>
      <c r="D890" s="354"/>
      <c r="E890" s="354"/>
      <c r="F890" s="354"/>
      <c r="G890" s="22"/>
      <c r="H890" s="22"/>
      <c r="I890" s="22"/>
      <c r="J890" s="22"/>
      <c r="K890" s="22"/>
      <c r="L890" s="22"/>
      <c r="M890" s="22"/>
      <c r="N890" s="22"/>
    </row>
    <row r="891">
      <c r="A891" s="22"/>
      <c r="B891" s="354"/>
      <c r="C891" s="354"/>
      <c r="D891" s="354"/>
      <c r="E891" s="354"/>
      <c r="F891" s="354"/>
      <c r="G891" s="22"/>
      <c r="H891" s="22"/>
      <c r="I891" s="22"/>
      <c r="J891" s="22"/>
      <c r="K891" s="22"/>
      <c r="L891" s="22"/>
      <c r="M891" s="22"/>
      <c r="N891" s="22"/>
    </row>
    <row r="892">
      <c r="A892" s="22"/>
      <c r="B892" s="354"/>
      <c r="C892" s="354"/>
      <c r="D892" s="354"/>
      <c r="E892" s="354"/>
      <c r="F892" s="354"/>
      <c r="G892" s="22"/>
      <c r="H892" s="22"/>
      <c r="I892" s="22"/>
      <c r="J892" s="22"/>
      <c r="K892" s="22"/>
      <c r="L892" s="22"/>
      <c r="M892" s="22"/>
      <c r="N892" s="22"/>
    </row>
    <row r="893">
      <c r="A893" s="22"/>
      <c r="B893" s="354"/>
      <c r="C893" s="354"/>
      <c r="D893" s="354"/>
      <c r="E893" s="354"/>
      <c r="F893" s="354"/>
      <c r="G893" s="22"/>
      <c r="H893" s="22"/>
      <c r="I893" s="22"/>
      <c r="J893" s="22"/>
      <c r="K893" s="22"/>
      <c r="L893" s="22"/>
      <c r="M893" s="22"/>
      <c r="N893" s="22"/>
    </row>
    <row r="894">
      <c r="A894" s="22"/>
      <c r="B894" s="354"/>
      <c r="C894" s="354"/>
      <c r="D894" s="354"/>
      <c r="E894" s="354"/>
      <c r="F894" s="354"/>
      <c r="G894" s="22"/>
      <c r="H894" s="22"/>
      <c r="I894" s="22"/>
      <c r="J894" s="22"/>
      <c r="K894" s="22"/>
      <c r="L894" s="22"/>
      <c r="M894" s="22"/>
      <c r="N894" s="22"/>
    </row>
    <row r="895">
      <c r="A895" s="22"/>
      <c r="B895" s="354"/>
      <c r="C895" s="354"/>
      <c r="D895" s="354"/>
      <c r="E895" s="354"/>
      <c r="F895" s="354"/>
      <c r="G895" s="22"/>
      <c r="H895" s="22"/>
      <c r="I895" s="22"/>
      <c r="J895" s="22"/>
      <c r="K895" s="22"/>
      <c r="L895" s="22"/>
      <c r="M895" s="22"/>
      <c r="N895" s="22"/>
    </row>
    <row r="896">
      <c r="A896" s="22"/>
      <c r="B896" s="354"/>
      <c r="C896" s="354"/>
      <c r="D896" s="354"/>
      <c r="E896" s="354"/>
      <c r="F896" s="354"/>
      <c r="G896" s="22"/>
      <c r="H896" s="22"/>
      <c r="I896" s="22"/>
      <c r="J896" s="22"/>
      <c r="K896" s="22"/>
      <c r="L896" s="22"/>
      <c r="M896" s="22"/>
      <c r="N896" s="22"/>
    </row>
    <row r="897">
      <c r="A897" s="22"/>
      <c r="B897" s="354"/>
      <c r="C897" s="354"/>
      <c r="D897" s="354"/>
      <c r="E897" s="354"/>
      <c r="F897" s="354"/>
      <c r="G897" s="22"/>
      <c r="H897" s="22"/>
      <c r="I897" s="22"/>
      <c r="J897" s="22"/>
      <c r="K897" s="22"/>
      <c r="L897" s="22"/>
      <c r="M897" s="22"/>
      <c r="N897" s="22"/>
    </row>
    <row r="898">
      <c r="A898" s="22"/>
      <c r="B898" s="354"/>
      <c r="C898" s="354"/>
      <c r="D898" s="354"/>
      <c r="E898" s="354"/>
      <c r="F898" s="354"/>
      <c r="G898" s="22"/>
      <c r="H898" s="22"/>
      <c r="I898" s="22"/>
      <c r="J898" s="22"/>
      <c r="K898" s="22"/>
      <c r="L898" s="22"/>
      <c r="M898" s="22"/>
      <c r="N898" s="22"/>
    </row>
    <row r="899">
      <c r="A899" s="22"/>
      <c r="B899" s="354"/>
      <c r="C899" s="354"/>
      <c r="D899" s="354"/>
      <c r="E899" s="354"/>
      <c r="F899" s="354"/>
      <c r="G899" s="22"/>
      <c r="H899" s="22"/>
      <c r="I899" s="22"/>
      <c r="J899" s="22"/>
      <c r="K899" s="22"/>
      <c r="L899" s="22"/>
      <c r="M899" s="22"/>
      <c r="N899" s="22"/>
    </row>
    <row r="900">
      <c r="A900" s="22"/>
      <c r="B900" s="354"/>
      <c r="C900" s="354"/>
      <c r="D900" s="354"/>
      <c r="E900" s="354"/>
      <c r="F900" s="354"/>
      <c r="G900" s="22"/>
      <c r="H900" s="22"/>
      <c r="I900" s="22"/>
      <c r="J900" s="22"/>
      <c r="K900" s="22"/>
      <c r="L900" s="22"/>
      <c r="M900" s="22"/>
      <c r="N900" s="22"/>
    </row>
    <row r="901">
      <c r="A901" s="22"/>
      <c r="B901" s="354"/>
      <c r="C901" s="354"/>
      <c r="D901" s="354"/>
      <c r="E901" s="354"/>
      <c r="F901" s="354"/>
      <c r="G901" s="22"/>
      <c r="H901" s="22"/>
      <c r="I901" s="22"/>
      <c r="J901" s="22"/>
      <c r="K901" s="22"/>
      <c r="L901" s="22"/>
      <c r="M901" s="22"/>
      <c r="N901" s="22"/>
    </row>
    <row r="902">
      <c r="A902" s="22"/>
      <c r="B902" s="354"/>
      <c r="C902" s="354"/>
      <c r="D902" s="354"/>
      <c r="E902" s="354"/>
      <c r="F902" s="354"/>
      <c r="G902" s="22"/>
      <c r="H902" s="22"/>
      <c r="I902" s="22"/>
      <c r="J902" s="22"/>
      <c r="K902" s="22"/>
      <c r="L902" s="22"/>
      <c r="M902" s="22"/>
      <c r="N902" s="22"/>
    </row>
    <row r="903">
      <c r="A903" s="22"/>
      <c r="B903" s="354"/>
      <c r="C903" s="354"/>
      <c r="D903" s="354"/>
      <c r="E903" s="354"/>
      <c r="F903" s="354"/>
      <c r="G903" s="22"/>
      <c r="H903" s="22"/>
      <c r="I903" s="22"/>
      <c r="J903" s="22"/>
      <c r="K903" s="22"/>
      <c r="L903" s="22"/>
      <c r="M903" s="22"/>
      <c r="N903" s="22"/>
    </row>
    <row r="904">
      <c r="A904" s="22"/>
      <c r="B904" s="354"/>
      <c r="C904" s="354"/>
      <c r="D904" s="354"/>
      <c r="E904" s="354"/>
      <c r="F904" s="354"/>
      <c r="G904" s="22"/>
      <c r="H904" s="22"/>
      <c r="I904" s="22"/>
      <c r="J904" s="22"/>
      <c r="K904" s="22"/>
      <c r="L904" s="22"/>
      <c r="M904" s="22"/>
      <c r="N904" s="22"/>
    </row>
    <row r="905">
      <c r="A905" s="22"/>
      <c r="B905" s="354"/>
      <c r="C905" s="354"/>
      <c r="D905" s="354"/>
      <c r="E905" s="354"/>
      <c r="F905" s="354"/>
      <c r="G905" s="22"/>
      <c r="H905" s="22"/>
      <c r="I905" s="22"/>
      <c r="J905" s="22"/>
      <c r="K905" s="22"/>
      <c r="L905" s="22"/>
      <c r="M905" s="22"/>
      <c r="N905" s="22"/>
    </row>
    <row r="906">
      <c r="A906" s="22"/>
      <c r="B906" s="354"/>
      <c r="C906" s="354"/>
      <c r="D906" s="354"/>
      <c r="E906" s="354"/>
      <c r="F906" s="354"/>
      <c r="G906" s="22"/>
      <c r="H906" s="22"/>
      <c r="I906" s="22"/>
      <c r="J906" s="22"/>
      <c r="K906" s="22"/>
      <c r="L906" s="22"/>
      <c r="M906" s="22"/>
      <c r="N906" s="22"/>
    </row>
    <row r="907">
      <c r="A907" s="22"/>
      <c r="B907" s="354"/>
      <c r="C907" s="354"/>
      <c r="D907" s="354"/>
      <c r="E907" s="354"/>
      <c r="F907" s="354"/>
      <c r="G907" s="22"/>
      <c r="H907" s="22"/>
      <c r="I907" s="22"/>
      <c r="J907" s="22"/>
      <c r="K907" s="22"/>
      <c r="L907" s="22"/>
      <c r="M907" s="22"/>
      <c r="N907" s="22"/>
    </row>
    <row r="908">
      <c r="A908" s="22"/>
      <c r="B908" s="354"/>
      <c r="C908" s="354"/>
      <c r="D908" s="354"/>
      <c r="E908" s="354"/>
      <c r="F908" s="354"/>
      <c r="G908" s="22"/>
      <c r="H908" s="22"/>
      <c r="I908" s="22"/>
      <c r="J908" s="22"/>
      <c r="K908" s="22"/>
      <c r="L908" s="22"/>
      <c r="M908" s="22"/>
      <c r="N908" s="22"/>
    </row>
    <row r="909">
      <c r="A909" s="22"/>
      <c r="B909" s="354"/>
      <c r="C909" s="354"/>
      <c r="D909" s="354"/>
      <c r="E909" s="354"/>
      <c r="F909" s="354"/>
      <c r="G909" s="22"/>
      <c r="H909" s="22"/>
      <c r="I909" s="22"/>
      <c r="J909" s="22"/>
      <c r="K909" s="22"/>
      <c r="L909" s="22"/>
      <c r="M909" s="22"/>
      <c r="N909" s="22"/>
    </row>
    <row r="910">
      <c r="A910" s="22"/>
      <c r="B910" s="354"/>
      <c r="C910" s="354"/>
      <c r="D910" s="354"/>
      <c r="E910" s="354"/>
      <c r="F910" s="354"/>
      <c r="G910" s="22"/>
      <c r="H910" s="22"/>
      <c r="I910" s="22"/>
      <c r="J910" s="22"/>
      <c r="K910" s="22"/>
      <c r="L910" s="22"/>
      <c r="M910" s="22"/>
      <c r="N910" s="22"/>
    </row>
    <row r="911">
      <c r="A911" s="22"/>
      <c r="B911" s="354"/>
      <c r="C911" s="354"/>
      <c r="D911" s="354"/>
      <c r="E911" s="354"/>
      <c r="F911" s="354"/>
      <c r="G911" s="22"/>
      <c r="H911" s="22"/>
      <c r="I911" s="22"/>
      <c r="J911" s="22"/>
      <c r="K911" s="22"/>
      <c r="L911" s="22"/>
      <c r="M911" s="22"/>
      <c r="N911" s="22"/>
    </row>
    <row r="912">
      <c r="A912" s="22"/>
      <c r="B912" s="354"/>
      <c r="C912" s="354"/>
      <c r="D912" s="354"/>
      <c r="E912" s="354"/>
      <c r="F912" s="354"/>
      <c r="G912" s="22"/>
      <c r="H912" s="22"/>
      <c r="I912" s="22"/>
      <c r="J912" s="22"/>
      <c r="K912" s="22"/>
      <c r="L912" s="22"/>
      <c r="M912" s="22"/>
      <c r="N912" s="22"/>
    </row>
    <row r="913">
      <c r="A913" s="22"/>
      <c r="B913" s="354"/>
      <c r="C913" s="354"/>
      <c r="D913" s="354"/>
      <c r="E913" s="354"/>
      <c r="F913" s="354"/>
      <c r="G913" s="22"/>
      <c r="H913" s="22"/>
      <c r="I913" s="22"/>
      <c r="J913" s="22"/>
      <c r="K913" s="22"/>
      <c r="L913" s="22"/>
      <c r="M913" s="22"/>
      <c r="N913" s="22"/>
    </row>
    <row r="914">
      <c r="A914" s="22"/>
      <c r="B914" s="354"/>
      <c r="C914" s="354"/>
      <c r="D914" s="354"/>
      <c r="E914" s="354"/>
      <c r="F914" s="354"/>
      <c r="G914" s="22"/>
      <c r="H914" s="22"/>
      <c r="I914" s="22"/>
      <c r="J914" s="22"/>
      <c r="K914" s="22"/>
      <c r="L914" s="22"/>
      <c r="M914" s="22"/>
      <c r="N914" s="22"/>
    </row>
    <row r="915">
      <c r="A915" s="22"/>
      <c r="B915" s="354"/>
      <c r="C915" s="354"/>
      <c r="D915" s="354"/>
      <c r="E915" s="354"/>
      <c r="F915" s="354"/>
      <c r="G915" s="22"/>
      <c r="H915" s="22"/>
      <c r="I915" s="22"/>
      <c r="J915" s="22"/>
      <c r="K915" s="22"/>
      <c r="L915" s="22"/>
      <c r="M915" s="22"/>
      <c r="N915" s="22"/>
    </row>
    <row r="916">
      <c r="A916" s="22"/>
      <c r="B916" s="354"/>
      <c r="C916" s="354"/>
      <c r="D916" s="354"/>
      <c r="E916" s="354"/>
      <c r="F916" s="354"/>
      <c r="G916" s="22"/>
      <c r="H916" s="22"/>
      <c r="I916" s="22"/>
      <c r="J916" s="22"/>
      <c r="K916" s="22"/>
      <c r="L916" s="22"/>
      <c r="M916" s="22"/>
      <c r="N916" s="22"/>
    </row>
    <row r="917">
      <c r="A917" s="22"/>
      <c r="B917" s="354"/>
      <c r="C917" s="354"/>
      <c r="D917" s="354"/>
      <c r="E917" s="354"/>
      <c r="F917" s="354"/>
      <c r="G917" s="22"/>
      <c r="H917" s="22"/>
      <c r="I917" s="22"/>
      <c r="J917" s="22"/>
      <c r="K917" s="22"/>
      <c r="L917" s="22"/>
      <c r="M917" s="22"/>
      <c r="N917" s="22"/>
    </row>
    <row r="918">
      <c r="A918" s="22"/>
      <c r="B918" s="354"/>
      <c r="C918" s="354"/>
      <c r="D918" s="354"/>
      <c r="E918" s="354"/>
      <c r="F918" s="354"/>
      <c r="G918" s="22"/>
      <c r="H918" s="22"/>
      <c r="I918" s="22"/>
      <c r="J918" s="22"/>
      <c r="K918" s="22"/>
      <c r="L918" s="22"/>
      <c r="M918" s="22"/>
      <c r="N918" s="22"/>
    </row>
    <row r="919">
      <c r="A919" s="22"/>
      <c r="B919" s="354"/>
      <c r="C919" s="354"/>
      <c r="D919" s="354"/>
      <c r="E919" s="354"/>
      <c r="F919" s="354"/>
      <c r="G919" s="22"/>
      <c r="H919" s="22"/>
      <c r="I919" s="22"/>
      <c r="J919" s="22"/>
      <c r="K919" s="22"/>
      <c r="L919" s="22"/>
      <c r="M919" s="22"/>
      <c r="N919" s="22"/>
    </row>
    <row r="920">
      <c r="A920" s="22"/>
      <c r="B920" s="354"/>
      <c r="C920" s="354"/>
      <c r="D920" s="354"/>
      <c r="E920" s="354"/>
      <c r="F920" s="354"/>
      <c r="G920" s="22"/>
      <c r="H920" s="22"/>
      <c r="I920" s="22"/>
      <c r="J920" s="22"/>
      <c r="K920" s="22"/>
      <c r="L920" s="22"/>
      <c r="M920" s="22"/>
      <c r="N920" s="22"/>
    </row>
    <row r="921">
      <c r="A921" s="22"/>
      <c r="B921" s="354"/>
      <c r="C921" s="354"/>
      <c r="D921" s="354"/>
      <c r="E921" s="354"/>
      <c r="F921" s="354"/>
      <c r="G921" s="22"/>
      <c r="H921" s="22"/>
      <c r="I921" s="22"/>
      <c r="J921" s="22"/>
      <c r="K921" s="22"/>
      <c r="L921" s="22"/>
      <c r="M921" s="22"/>
      <c r="N921" s="22"/>
    </row>
    <row r="922">
      <c r="A922" s="22"/>
      <c r="B922" s="354"/>
      <c r="C922" s="354"/>
      <c r="D922" s="354"/>
      <c r="E922" s="354"/>
      <c r="F922" s="354"/>
      <c r="G922" s="22"/>
      <c r="H922" s="22"/>
      <c r="I922" s="22"/>
      <c r="J922" s="22"/>
      <c r="K922" s="22"/>
      <c r="L922" s="22"/>
      <c r="M922" s="22"/>
      <c r="N922" s="22"/>
    </row>
    <row r="923">
      <c r="A923" s="22"/>
      <c r="B923" s="354"/>
      <c r="C923" s="354"/>
      <c r="D923" s="354"/>
      <c r="E923" s="354"/>
      <c r="F923" s="354"/>
      <c r="G923" s="22"/>
      <c r="H923" s="22"/>
      <c r="I923" s="22"/>
      <c r="J923" s="22"/>
      <c r="K923" s="22"/>
      <c r="L923" s="22"/>
      <c r="M923" s="22"/>
      <c r="N923" s="22"/>
    </row>
    <row r="924">
      <c r="A924" s="22"/>
      <c r="B924" s="354"/>
      <c r="C924" s="354"/>
      <c r="D924" s="354"/>
      <c r="E924" s="354"/>
      <c r="F924" s="354"/>
      <c r="G924" s="22"/>
      <c r="H924" s="22"/>
      <c r="I924" s="22"/>
      <c r="J924" s="22"/>
      <c r="K924" s="22"/>
      <c r="L924" s="22"/>
      <c r="M924" s="22"/>
      <c r="N924" s="22"/>
    </row>
    <row r="925">
      <c r="A925" s="22"/>
      <c r="B925" s="354"/>
      <c r="C925" s="354"/>
      <c r="D925" s="354"/>
      <c r="E925" s="354"/>
      <c r="F925" s="354"/>
      <c r="G925" s="22"/>
      <c r="H925" s="22"/>
      <c r="I925" s="22"/>
      <c r="J925" s="22"/>
      <c r="K925" s="22"/>
      <c r="L925" s="22"/>
      <c r="M925" s="22"/>
      <c r="N925" s="22"/>
    </row>
    <row r="926">
      <c r="A926" s="22"/>
      <c r="B926" s="354"/>
      <c r="C926" s="354"/>
      <c r="D926" s="354"/>
      <c r="E926" s="354"/>
      <c r="F926" s="354"/>
      <c r="G926" s="22"/>
      <c r="H926" s="22"/>
      <c r="I926" s="22"/>
      <c r="J926" s="22"/>
      <c r="K926" s="22"/>
      <c r="L926" s="22"/>
      <c r="M926" s="22"/>
      <c r="N926" s="22"/>
    </row>
    <row r="927">
      <c r="A927" s="22"/>
      <c r="B927" s="354"/>
      <c r="C927" s="354"/>
      <c r="D927" s="354"/>
      <c r="E927" s="354"/>
      <c r="F927" s="354"/>
      <c r="G927" s="22"/>
      <c r="H927" s="22"/>
      <c r="I927" s="22"/>
      <c r="J927" s="22"/>
      <c r="K927" s="22"/>
      <c r="L927" s="22"/>
      <c r="M927" s="22"/>
      <c r="N927" s="22"/>
    </row>
    <row r="928">
      <c r="A928" s="22"/>
      <c r="B928" s="354"/>
      <c r="C928" s="354"/>
      <c r="D928" s="354"/>
      <c r="E928" s="354"/>
      <c r="F928" s="354"/>
      <c r="G928" s="22"/>
      <c r="H928" s="22"/>
      <c r="I928" s="22"/>
      <c r="J928" s="22"/>
      <c r="K928" s="22"/>
      <c r="L928" s="22"/>
      <c r="M928" s="22"/>
      <c r="N928" s="22"/>
    </row>
    <row r="929">
      <c r="A929" s="22"/>
      <c r="B929" s="354"/>
      <c r="C929" s="354"/>
      <c r="D929" s="354"/>
      <c r="E929" s="354"/>
      <c r="F929" s="354"/>
      <c r="G929" s="22"/>
      <c r="H929" s="22"/>
      <c r="I929" s="22"/>
      <c r="J929" s="22"/>
      <c r="K929" s="22"/>
      <c r="L929" s="22"/>
      <c r="M929" s="22"/>
      <c r="N929" s="22"/>
    </row>
    <row r="930">
      <c r="A930" s="22"/>
      <c r="B930" s="354"/>
      <c r="C930" s="354"/>
      <c r="D930" s="354"/>
      <c r="E930" s="354"/>
      <c r="F930" s="354"/>
      <c r="G930" s="22"/>
      <c r="H930" s="22"/>
      <c r="I930" s="22"/>
      <c r="J930" s="22"/>
      <c r="K930" s="22"/>
      <c r="L930" s="22"/>
      <c r="M930" s="22"/>
      <c r="N930" s="22"/>
    </row>
    <row r="931">
      <c r="A931" s="22"/>
      <c r="B931" s="354"/>
      <c r="C931" s="354"/>
      <c r="D931" s="354"/>
      <c r="E931" s="354"/>
      <c r="F931" s="354"/>
      <c r="G931" s="22"/>
      <c r="H931" s="22"/>
      <c r="I931" s="22"/>
      <c r="J931" s="22"/>
      <c r="K931" s="22"/>
      <c r="L931" s="22"/>
      <c r="M931" s="22"/>
      <c r="N931" s="22"/>
    </row>
    <row r="932">
      <c r="A932" s="22"/>
      <c r="B932" s="354"/>
      <c r="C932" s="354"/>
      <c r="D932" s="354"/>
      <c r="E932" s="354"/>
      <c r="F932" s="354"/>
      <c r="G932" s="22"/>
      <c r="H932" s="22"/>
      <c r="I932" s="22"/>
      <c r="J932" s="22"/>
      <c r="K932" s="22"/>
      <c r="L932" s="22"/>
      <c r="M932" s="22"/>
      <c r="N932" s="22"/>
    </row>
    <row r="933">
      <c r="A933" s="22"/>
      <c r="B933" s="354"/>
      <c r="C933" s="354"/>
      <c r="D933" s="354"/>
      <c r="E933" s="354"/>
      <c r="F933" s="354"/>
      <c r="G933" s="22"/>
      <c r="H933" s="22"/>
      <c r="I933" s="22"/>
      <c r="J933" s="22"/>
      <c r="K933" s="22"/>
      <c r="L933" s="22"/>
      <c r="M933" s="22"/>
      <c r="N933" s="22"/>
    </row>
    <row r="934">
      <c r="A934" s="22"/>
      <c r="B934" s="354"/>
      <c r="C934" s="354"/>
      <c r="D934" s="354"/>
      <c r="E934" s="354"/>
      <c r="F934" s="354"/>
      <c r="G934" s="22"/>
      <c r="H934" s="22"/>
      <c r="I934" s="22"/>
      <c r="J934" s="22"/>
      <c r="K934" s="22"/>
      <c r="L934" s="22"/>
      <c r="M934" s="22"/>
      <c r="N934" s="22"/>
    </row>
    <row r="935">
      <c r="A935" s="22"/>
      <c r="B935" s="354"/>
      <c r="C935" s="354"/>
      <c r="D935" s="354"/>
      <c r="E935" s="354"/>
      <c r="F935" s="354"/>
      <c r="G935" s="22"/>
      <c r="H935" s="22"/>
      <c r="I935" s="22"/>
      <c r="J935" s="22"/>
      <c r="K935" s="22"/>
      <c r="L935" s="22"/>
      <c r="M935" s="22"/>
      <c r="N935" s="22"/>
    </row>
    <row r="936">
      <c r="A936" s="22"/>
      <c r="B936" s="354"/>
      <c r="C936" s="354"/>
      <c r="D936" s="354"/>
      <c r="E936" s="354"/>
      <c r="F936" s="354"/>
      <c r="G936" s="22"/>
      <c r="H936" s="22"/>
      <c r="I936" s="22"/>
      <c r="J936" s="22"/>
      <c r="K936" s="22"/>
      <c r="L936" s="22"/>
      <c r="M936" s="22"/>
      <c r="N936" s="22"/>
    </row>
    <row r="937">
      <c r="A937" s="22"/>
      <c r="B937" s="354"/>
      <c r="C937" s="354"/>
      <c r="D937" s="354"/>
      <c r="E937" s="354"/>
      <c r="F937" s="354"/>
      <c r="G937" s="22"/>
      <c r="H937" s="22"/>
      <c r="I937" s="22"/>
      <c r="J937" s="22"/>
      <c r="K937" s="22"/>
      <c r="L937" s="22"/>
      <c r="M937" s="22"/>
      <c r="N937" s="22"/>
    </row>
    <row r="938">
      <c r="A938" s="22"/>
      <c r="B938" s="354"/>
      <c r="C938" s="354"/>
      <c r="D938" s="354"/>
      <c r="E938" s="354"/>
      <c r="F938" s="354"/>
      <c r="G938" s="22"/>
      <c r="H938" s="22"/>
      <c r="I938" s="22"/>
      <c r="J938" s="22"/>
      <c r="K938" s="22"/>
      <c r="L938" s="22"/>
      <c r="M938" s="22"/>
      <c r="N938" s="22"/>
    </row>
    <row r="939">
      <c r="A939" s="22"/>
      <c r="B939" s="354"/>
      <c r="C939" s="354"/>
      <c r="D939" s="354"/>
      <c r="E939" s="354"/>
      <c r="F939" s="354"/>
      <c r="G939" s="22"/>
      <c r="H939" s="22"/>
      <c r="I939" s="22"/>
      <c r="J939" s="22"/>
      <c r="K939" s="22"/>
      <c r="L939" s="22"/>
      <c r="M939" s="22"/>
      <c r="N939" s="22"/>
    </row>
    <row r="940">
      <c r="A940" s="22"/>
      <c r="B940" s="354"/>
      <c r="C940" s="354"/>
      <c r="D940" s="354"/>
      <c r="E940" s="354"/>
      <c r="F940" s="354"/>
      <c r="G940" s="22"/>
      <c r="H940" s="22"/>
      <c r="I940" s="22"/>
      <c r="J940" s="22"/>
      <c r="K940" s="22"/>
      <c r="L940" s="22"/>
      <c r="M940" s="22"/>
      <c r="N940" s="22"/>
    </row>
    <row r="941">
      <c r="A941" s="22"/>
      <c r="B941" s="354"/>
      <c r="C941" s="354"/>
      <c r="D941" s="354"/>
      <c r="E941" s="354"/>
      <c r="F941" s="354"/>
      <c r="G941" s="22"/>
      <c r="H941" s="22"/>
      <c r="I941" s="22"/>
      <c r="J941" s="22"/>
      <c r="K941" s="22"/>
      <c r="L941" s="22"/>
      <c r="M941" s="22"/>
      <c r="N941" s="22"/>
    </row>
    <row r="942">
      <c r="A942" s="22"/>
      <c r="B942" s="354"/>
      <c r="C942" s="354"/>
      <c r="D942" s="354"/>
      <c r="E942" s="354"/>
      <c r="F942" s="354"/>
      <c r="G942" s="22"/>
      <c r="H942" s="22"/>
      <c r="I942" s="22"/>
      <c r="J942" s="22"/>
      <c r="K942" s="22"/>
      <c r="L942" s="22"/>
      <c r="M942" s="22"/>
      <c r="N942" s="22"/>
    </row>
    <row r="943">
      <c r="A943" s="22"/>
      <c r="B943" s="354"/>
      <c r="C943" s="354"/>
      <c r="D943" s="354"/>
      <c r="E943" s="354"/>
      <c r="F943" s="354"/>
      <c r="G943" s="22"/>
      <c r="H943" s="22"/>
      <c r="I943" s="22"/>
      <c r="J943" s="22"/>
      <c r="K943" s="22"/>
      <c r="L943" s="22"/>
      <c r="M943" s="22"/>
      <c r="N943" s="22"/>
    </row>
    <row r="944">
      <c r="A944" s="22"/>
      <c r="B944" s="354"/>
      <c r="C944" s="354"/>
      <c r="D944" s="354"/>
      <c r="E944" s="354"/>
      <c r="F944" s="354"/>
      <c r="G944" s="22"/>
      <c r="H944" s="22"/>
      <c r="I944" s="22"/>
      <c r="J944" s="22"/>
      <c r="K944" s="22"/>
      <c r="L944" s="22"/>
      <c r="M944" s="22"/>
      <c r="N944" s="22"/>
    </row>
    <row r="945">
      <c r="A945" s="22"/>
      <c r="B945" s="354"/>
      <c r="C945" s="354"/>
      <c r="D945" s="354"/>
      <c r="E945" s="354"/>
      <c r="F945" s="354"/>
      <c r="G945" s="22"/>
      <c r="H945" s="22"/>
      <c r="I945" s="22"/>
      <c r="J945" s="22"/>
      <c r="K945" s="22"/>
      <c r="L945" s="22"/>
      <c r="M945" s="22"/>
      <c r="N945" s="22"/>
    </row>
    <row r="946">
      <c r="A946" s="22"/>
      <c r="B946" s="354"/>
      <c r="C946" s="354"/>
      <c r="D946" s="354"/>
      <c r="E946" s="354"/>
      <c r="F946" s="354"/>
      <c r="G946" s="22"/>
      <c r="H946" s="22"/>
      <c r="I946" s="22"/>
      <c r="J946" s="22"/>
      <c r="K946" s="22"/>
      <c r="L946" s="22"/>
      <c r="M946" s="22"/>
      <c r="N946" s="22"/>
    </row>
    <row r="947">
      <c r="A947" s="22"/>
      <c r="B947" s="354"/>
      <c r="C947" s="354"/>
      <c r="D947" s="354"/>
      <c r="E947" s="354"/>
      <c r="F947" s="354"/>
      <c r="G947" s="22"/>
      <c r="H947" s="22"/>
      <c r="I947" s="22"/>
      <c r="J947" s="22"/>
      <c r="K947" s="22"/>
      <c r="L947" s="22"/>
      <c r="M947" s="22"/>
      <c r="N947" s="22"/>
    </row>
    <row r="948">
      <c r="A948" s="22"/>
      <c r="B948" s="354"/>
      <c r="C948" s="354"/>
      <c r="D948" s="354"/>
      <c r="E948" s="354"/>
      <c r="F948" s="354"/>
      <c r="G948" s="22"/>
      <c r="H948" s="22"/>
      <c r="I948" s="22"/>
      <c r="J948" s="22"/>
      <c r="K948" s="22"/>
      <c r="L948" s="22"/>
      <c r="M948" s="22"/>
      <c r="N948" s="22"/>
    </row>
    <row r="949">
      <c r="A949" s="22"/>
      <c r="B949" s="354"/>
      <c r="C949" s="354"/>
      <c r="D949" s="354"/>
      <c r="E949" s="354"/>
      <c r="F949" s="354"/>
      <c r="G949" s="22"/>
      <c r="H949" s="22"/>
      <c r="I949" s="22"/>
      <c r="J949" s="22"/>
      <c r="K949" s="22"/>
      <c r="L949" s="22"/>
      <c r="M949" s="22"/>
      <c r="N949" s="22"/>
    </row>
    <row r="950">
      <c r="A950" s="22"/>
      <c r="B950" s="354"/>
      <c r="C950" s="354"/>
      <c r="D950" s="354"/>
      <c r="E950" s="354"/>
      <c r="F950" s="354"/>
      <c r="G950" s="22"/>
      <c r="H950" s="22"/>
      <c r="I950" s="22"/>
      <c r="J950" s="22"/>
      <c r="K950" s="22"/>
      <c r="L950" s="22"/>
      <c r="M950" s="22"/>
      <c r="N950" s="22"/>
    </row>
    <row r="951">
      <c r="A951" s="22"/>
      <c r="B951" s="354"/>
      <c r="C951" s="354"/>
      <c r="D951" s="354"/>
      <c r="E951" s="354"/>
      <c r="F951" s="354"/>
      <c r="G951" s="22"/>
      <c r="H951" s="22"/>
      <c r="I951" s="22"/>
      <c r="J951" s="22"/>
      <c r="K951" s="22"/>
      <c r="L951" s="22"/>
      <c r="M951" s="22"/>
      <c r="N951" s="22"/>
    </row>
    <row r="952">
      <c r="A952" s="22"/>
      <c r="B952" s="354"/>
      <c r="C952" s="354"/>
      <c r="D952" s="354"/>
      <c r="E952" s="354"/>
      <c r="F952" s="354"/>
      <c r="G952" s="22"/>
      <c r="H952" s="22"/>
      <c r="I952" s="22"/>
      <c r="J952" s="22"/>
      <c r="K952" s="22"/>
      <c r="L952" s="22"/>
      <c r="M952" s="22"/>
      <c r="N952" s="22"/>
    </row>
    <row r="953">
      <c r="A953" s="22"/>
      <c r="B953" s="354"/>
      <c r="C953" s="354"/>
      <c r="D953" s="354"/>
      <c r="E953" s="354"/>
      <c r="F953" s="354"/>
      <c r="G953" s="22"/>
      <c r="H953" s="22"/>
      <c r="I953" s="22"/>
      <c r="J953" s="22"/>
      <c r="K953" s="22"/>
      <c r="L953" s="22"/>
      <c r="M953" s="22"/>
      <c r="N953" s="22"/>
    </row>
    <row r="954">
      <c r="A954" s="22"/>
      <c r="B954" s="354"/>
      <c r="C954" s="354"/>
      <c r="D954" s="354"/>
      <c r="E954" s="354"/>
      <c r="F954" s="354"/>
      <c r="G954" s="22"/>
      <c r="H954" s="22"/>
      <c r="I954" s="22"/>
      <c r="J954" s="22"/>
      <c r="K954" s="22"/>
      <c r="L954" s="22"/>
      <c r="M954" s="22"/>
      <c r="N954" s="22"/>
    </row>
    <row r="955">
      <c r="A955" s="22"/>
      <c r="B955" s="354"/>
      <c r="C955" s="354"/>
      <c r="D955" s="354"/>
      <c r="E955" s="354"/>
      <c r="F955" s="354"/>
      <c r="G955" s="22"/>
      <c r="H955" s="22"/>
      <c r="I955" s="22"/>
      <c r="J955" s="22"/>
      <c r="K955" s="22"/>
      <c r="L955" s="22"/>
      <c r="M955" s="22"/>
      <c r="N955" s="22"/>
    </row>
    <row r="956">
      <c r="A956" s="22"/>
      <c r="B956" s="354"/>
      <c r="C956" s="354"/>
      <c r="D956" s="354"/>
      <c r="E956" s="354"/>
      <c r="F956" s="354"/>
      <c r="G956" s="22"/>
      <c r="H956" s="22"/>
      <c r="I956" s="22"/>
      <c r="J956" s="22"/>
      <c r="K956" s="22"/>
      <c r="L956" s="22"/>
      <c r="M956" s="22"/>
      <c r="N956" s="22"/>
    </row>
    <row r="957">
      <c r="A957" s="22"/>
      <c r="B957" s="354"/>
      <c r="C957" s="354"/>
      <c r="D957" s="354"/>
      <c r="E957" s="354"/>
      <c r="F957" s="354"/>
      <c r="G957" s="22"/>
      <c r="H957" s="22"/>
      <c r="I957" s="22"/>
      <c r="J957" s="22"/>
      <c r="K957" s="22"/>
      <c r="L957" s="22"/>
      <c r="M957" s="22"/>
      <c r="N957" s="22"/>
    </row>
    <row r="958">
      <c r="A958" s="22"/>
      <c r="B958" s="354"/>
      <c r="C958" s="354"/>
      <c r="D958" s="354"/>
      <c r="E958" s="354"/>
      <c r="F958" s="354"/>
      <c r="G958" s="22"/>
      <c r="H958" s="22"/>
      <c r="I958" s="22"/>
      <c r="J958" s="22"/>
      <c r="K958" s="22"/>
      <c r="L958" s="22"/>
      <c r="M958" s="22"/>
      <c r="N958" s="22"/>
    </row>
    <row r="959">
      <c r="A959" s="22"/>
      <c r="B959" s="354"/>
      <c r="C959" s="354"/>
      <c r="D959" s="354"/>
      <c r="E959" s="354"/>
      <c r="F959" s="354"/>
      <c r="G959" s="22"/>
      <c r="H959" s="22"/>
      <c r="I959" s="22"/>
      <c r="J959" s="22"/>
      <c r="K959" s="22"/>
      <c r="L959" s="22"/>
      <c r="M959" s="22"/>
      <c r="N959" s="22"/>
    </row>
    <row r="960">
      <c r="A960" s="22"/>
      <c r="B960" s="354"/>
      <c r="C960" s="354"/>
      <c r="D960" s="354"/>
      <c r="E960" s="354"/>
      <c r="F960" s="354"/>
      <c r="G960" s="22"/>
      <c r="H960" s="22"/>
      <c r="I960" s="22"/>
      <c r="J960" s="22"/>
      <c r="K960" s="22"/>
      <c r="L960" s="22"/>
      <c r="M960" s="22"/>
      <c r="N960" s="22"/>
    </row>
    <row r="961">
      <c r="A961" s="22"/>
      <c r="B961" s="354"/>
      <c r="C961" s="354"/>
      <c r="D961" s="354"/>
      <c r="E961" s="354"/>
      <c r="F961" s="354"/>
      <c r="G961" s="22"/>
      <c r="H961" s="22"/>
      <c r="I961" s="22"/>
      <c r="J961" s="22"/>
      <c r="K961" s="22"/>
      <c r="L961" s="22"/>
      <c r="M961" s="22"/>
      <c r="N961" s="22"/>
    </row>
    <row r="962">
      <c r="A962" s="22"/>
      <c r="B962" s="354"/>
      <c r="C962" s="354"/>
      <c r="D962" s="354"/>
      <c r="E962" s="354"/>
      <c r="F962" s="354"/>
      <c r="G962" s="22"/>
      <c r="H962" s="22"/>
      <c r="I962" s="22"/>
      <c r="J962" s="22"/>
      <c r="K962" s="22"/>
      <c r="L962" s="22"/>
      <c r="M962" s="22"/>
      <c r="N962" s="22"/>
    </row>
    <row r="963">
      <c r="A963" s="22"/>
      <c r="B963" s="354"/>
      <c r="C963" s="354"/>
      <c r="D963" s="354"/>
      <c r="E963" s="354"/>
      <c r="F963" s="354"/>
      <c r="G963" s="22"/>
      <c r="H963" s="22"/>
      <c r="I963" s="22"/>
      <c r="J963" s="22"/>
      <c r="K963" s="22"/>
      <c r="L963" s="22"/>
      <c r="M963" s="22"/>
      <c r="N963" s="22"/>
    </row>
    <row r="964">
      <c r="A964" s="22"/>
      <c r="B964" s="354"/>
      <c r="C964" s="354"/>
      <c r="D964" s="354"/>
      <c r="E964" s="354"/>
      <c r="F964" s="354"/>
      <c r="G964" s="22"/>
      <c r="H964" s="22"/>
      <c r="I964" s="22"/>
      <c r="J964" s="22"/>
      <c r="K964" s="22"/>
      <c r="L964" s="22"/>
      <c r="M964" s="22"/>
      <c r="N964" s="22"/>
    </row>
    <row r="965">
      <c r="A965" s="22"/>
      <c r="B965" s="354"/>
      <c r="C965" s="354"/>
      <c r="D965" s="354"/>
      <c r="E965" s="354"/>
      <c r="F965" s="354"/>
      <c r="G965" s="22"/>
      <c r="H965" s="22"/>
      <c r="I965" s="22"/>
      <c r="J965" s="22"/>
      <c r="K965" s="22"/>
      <c r="L965" s="22"/>
      <c r="M965" s="22"/>
      <c r="N965" s="22"/>
    </row>
    <row r="966">
      <c r="A966" s="22"/>
      <c r="B966" s="354"/>
      <c r="C966" s="354"/>
      <c r="D966" s="354"/>
      <c r="E966" s="354"/>
      <c r="F966" s="354"/>
      <c r="G966" s="22"/>
      <c r="H966" s="22"/>
      <c r="I966" s="22"/>
      <c r="J966" s="22"/>
      <c r="K966" s="22"/>
      <c r="L966" s="22"/>
      <c r="M966" s="22"/>
      <c r="N966" s="22"/>
    </row>
    <row r="967">
      <c r="A967" s="22"/>
      <c r="B967" s="354"/>
      <c r="C967" s="354"/>
      <c r="D967" s="354"/>
      <c r="E967" s="354"/>
      <c r="F967" s="354"/>
      <c r="G967" s="22"/>
      <c r="H967" s="22"/>
      <c r="I967" s="22"/>
      <c r="J967" s="22"/>
      <c r="K967" s="22"/>
      <c r="L967" s="22"/>
      <c r="M967" s="22"/>
      <c r="N967" s="22"/>
    </row>
    <row r="968">
      <c r="A968" s="22"/>
      <c r="B968" s="354"/>
      <c r="C968" s="354"/>
      <c r="D968" s="354"/>
      <c r="E968" s="354"/>
      <c r="F968" s="354"/>
      <c r="G968" s="22"/>
      <c r="H968" s="22"/>
      <c r="I968" s="22"/>
      <c r="J968" s="22"/>
      <c r="K968" s="22"/>
      <c r="L968" s="22"/>
      <c r="M968" s="22"/>
      <c r="N968" s="22"/>
    </row>
    <row r="969">
      <c r="A969" s="22"/>
      <c r="B969" s="354"/>
      <c r="C969" s="354"/>
      <c r="D969" s="354"/>
      <c r="E969" s="354"/>
      <c r="F969" s="354"/>
      <c r="G969" s="22"/>
      <c r="H969" s="22"/>
      <c r="I969" s="22"/>
      <c r="J969" s="22"/>
      <c r="K969" s="22"/>
      <c r="L969" s="22"/>
      <c r="M969" s="22"/>
      <c r="N969" s="22"/>
    </row>
    <row r="970">
      <c r="A970" s="22"/>
      <c r="B970" s="354"/>
      <c r="C970" s="354"/>
      <c r="D970" s="354"/>
      <c r="E970" s="354"/>
      <c r="F970" s="354"/>
      <c r="G970" s="22"/>
      <c r="H970" s="22"/>
      <c r="I970" s="22"/>
      <c r="J970" s="22"/>
      <c r="K970" s="22"/>
      <c r="L970" s="22"/>
      <c r="M970" s="22"/>
      <c r="N970" s="22"/>
    </row>
    <row r="971">
      <c r="A971" s="22"/>
      <c r="B971" s="354"/>
      <c r="C971" s="354"/>
      <c r="D971" s="354"/>
      <c r="E971" s="354"/>
      <c r="F971" s="354"/>
      <c r="G971" s="22"/>
      <c r="H971" s="22"/>
      <c r="I971" s="22"/>
      <c r="J971" s="22"/>
      <c r="K971" s="22"/>
      <c r="L971" s="22"/>
      <c r="M971" s="22"/>
      <c r="N971" s="22"/>
    </row>
    <row r="972">
      <c r="A972" s="22"/>
      <c r="B972" s="354"/>
      <c r="C972" s="354"/>
      <c r="D972" s="354"/>
      <c r="E972" s="354"/>
      <c r="F972" s="354"/>
      <c r="G972" s="22"/>
      <c r="H972" s="22"/>
      <c r="I972" s="22"/>
      <c r="J972" s="22"/>
      <c r="K972" s="22"/>
      <c r="L972" s="22"/>
      <c r="M972" s="22"/>
      <c r="N972" s="22"/>
    </row>
    <row r="973">
      <c r="A973" s="22"/>
      <c r="B973" s="354"/>
      <c r="C973" s="354"/>
      <c r="D973" s="354"/>
      <c r="E973" s="354"/>
      <c r="F973" s="354"/>
      <c r="G973" s="22"/>
      <c r="H973" s="22"/>
      <c r="I973" s="22"/>
      <c r="J973" s="22"/>
      <c r="K973" s="22"/>
      <c r="L973" s="22"/>
      <c r="M973" s="22"/>
      <c r="N973" s="22"/>
    </row>
    <row r="974">
      <c r="A974" s="22"/>
      <c r="B974" s="354"/>
      <c r="C974" s="354"/>
      <c r="D974" s="354"/>
      <c r="E974" s="354"/>
      <c r="F974" s="354"/>
      <c r="G974" s="22"/>
      <c r="H974" s="22"/>
      <c r="I974" s="22"/>
      <c r="J974" s="22"/>
      <c r="K974" s="22"/>
      <c r="L974" s="22"/>
      <c r="M974" s="22"/>
      <c r="N974" s="22"/>
    </row>
    <row r="975">
      <c r="A975" s="22"/>
      <c r="B975" s="354"/>
      <c r="C975" s="354"/>
      <c r="D975" s="354"/>
      <c r="E975" s="354"/>
      <c r="F975" s="354"/>
      <c r="G975" s="22"/>
      <c r="H975" s="22"/>
      <c r="I975" s="22"/>
      <c r="J975" s="22"/>
      <c r="K975" s="22"/>
      <c r="L975" s="22"/>
      <c r="M975" s="22"/>
      <c r="N975" s="22"/>
    </row>
    <row r="976">
      <c r="A976" s="22"/>
      <c r="B976" s="354"/>
      <c r="C976" s="354"/>
      <c r="D976" s="354"/>
      <c r="E976" s="354"/>
      <c r="F976" s="354"/>
      <c r="G976" s="22"/>
      <c r="H976" s="22"/>
      <c r="I976" s="22"/>
      <c r="J976" s="22"/>
      <c r="K976" s="22"/>
      <c r="L976" s="22"/>
      <c r="M976" s="22"/>
      <c r="N976" s="22"/>
    </row>
    <row r="977">
      <c r="A977" s="22"/>
      <c r="B977" s="354"/>
      <c r="C977" s="354"/>
      <c r="D977" s="354"/>
      <c r="E977" s="354"/>
      <c r="F977" s="354"/>
      <c r="G977" s="22"/>
      <c r="H977" s="22"/>
      <c r="I977" s="22"/>
      <c r="J977" s="22"/>
      <c r="K977" s="22"/>
      <c r="L977" s="22"/>
      <c r="M977" s="22"/>
      <c r="N977" s="22"/>
    </row>
    <row r="978">
      <c r="A978" s="22"/>
      <c r="B978" s="354"/>
      <c r="C978" s="354"/>
      <c r="D978" s="354"/>
      <c r="E978" s="354"/>
      <c r="F978" s="354"/>
      <c r="G978" s="22"/>
      <c r="H978" s="22"/>
      <c r="I978" s="22"/>
      <c r="J978" s="22"/>
      <c r="K978" s="22"/>
      <c r="L978" s="22"/>
      <c r="M978" s="22"/>
      <c r="N978" s="22"/>
    </row>
    <row r="979">
      <c r="A979" s="22"/>
      <c r="B979" s="354"/>
      <c r="C979" s="354"/>
      <c r="D979" s="354"/>
      <c r="E979" s="354"/>
      <c r="F979" s="354"/>
      <c r="G979" s="22"/>
      <c r="H979" s="22"/>
      <c r="I979" s="22"/>
      <c r="J979" s="22"/>
      <c r="K979" s="22"/>
      <c r="L979" s="22"/>
      <c r="M979" s="22"/>
      <c r="N979" s="22"/>
    </row>
    <row r="980">
      <c r="A980" s="22"/>
      <c r="B980" s="354"/>
      <c r="C980" s="354"/>
      <c r="D980" s="354"/>
      <c r="E980" s="354"/>
      <c r="F980" s="354"/>
      <c r="G980" s="22"/>
      <c r="H980" s="22"/>
      <c r="I980" s="22"/>
      <c r="J980" s="22"/>
      <c r="K980" s="22"/>
      <c r="L980" s="22"/>
      <c r="M980" s="22"/>
      <c r="N980" s="22"/>
    </row>
    <row r="981">
      <c r="A981" s="22"/>
      <c r="B981" s="354"/>
      <c r="C981" s="354"/>
      <c r="D981" s="354"/>
      <c r="E981" s="354"/>
      <c r="F981" s="354"/>
      <c r="G981" s="22"/>
      <c r="H981" s="22"/>
      <c r="I981" s="22"/>
      <c r="J981" s="22"/>
      <c r="K981" s="22"/>
      <c r="L981" s="22"/>
      <c r="M981" s="22"/>
      <c r="N981" s="22"/>
    </row>
    <row r="982">
      <c r="A982" s="22"/>
      <c r="B982" s="354"/>
      <c r="C982" s="354"/>
      <c r="D982" s="354"/>
      <c r="E982" s="354"/>
      <c r="F982" s="354"/>
      <c r="G982" s="22"/>
      <c r="H982" s="22"/>
      <c r="I982" s="22"/>
      <c r="J982" s="22"/>
      <c r="K982" s="22"/>
      <c r="L982" s="22"/>
      <c r="M982" s="22"/>
      <c r="N982" s="22"/>
    </row>
    <row r="983">
      <c r="A983" s="22"/>
      <c r="B983" s="354"/>
      <c r="C983" s="354"/>
      <c r="D983" s="354"/>
      <c r="E983" s="354"/>
      <c r="F983" s="354"/>
      <c r="G983" s="22"/>
      <c r="H983" s="22"/>
      <c r="I983" s="22"/>
      <c r="J983" s="22"/>
      <c r="K983" s="22"/>
      <c r="L983" s="22"/>
      <c r="M983" s="22"/>
      <c r="N983" s="22"/>
    </row>
    <row r="984">
      <c r="A984" s="22"/>
      <c r="B984" s="354"/>
      <c r="C984" s="354"/>
      <c r="D984" s="354"/>
      <c r="E984" s="354"/>
      <c r="F984" s="354"/>
      <c r="G984" s="22"/>
      <c r="H984" s="22"/>
      <c r="I984" s="22"/>
      <c r="J984" s="22"/>
      <c r="K984" s="22"/>
      <c r="L984" s="22"/>
      <c r="M984" s="22"/>
      <c r="N984" s="22"/>
    </row>
    <row r="985">
      <c r="A985" s="22"/>
      <c r="B985" s="354"/>
      <c r="C985" s="354"/>
      <c r="D985" s="354"/>
      <c r="E985" s="354"/>
      <c r="F985" s="354"/>
      <c r="G985" s="22"/>
      <c r="H985" s="22"/>
      <c r="I985" s="22"/>
      <c r="J985" s="22"/>
      <c r="K985" s="22"/>
      <c r="L985" s="22"/>
      <c r="M985" s="22"/>
      <c r="N985" s="22"/>
    </row>
    <row r="986">
      <c r="A986" s="22"/>
      <c r="B986" s="354"/>
      <c r="C986" s="354"/>
      <c r="D986" s="354"/>
      <c r="E986" s="354"/>
      <c r="F986" s="354"/>
      <c r="G986" s="22"/>
      <c r="H986" s="22"/>
      <c r="I986" s="22"/>
      <c r="J986" s="22"/>
      <c r="K986" s="22"/>
      <c r="L986" s="22"/>
      <c r="M986" s="22"/>
      <c r="N986" s="22"/>
    </row>
    <row r="987">
      <c r="A987" s="22"/>
      <c r="B987" s="354"/>
      <c r="C987" s="354"/>
      <c r="D987" s="354"/>
      <c r="E987" s="354"/>
      <c r="F987" s="354"/>
      <c r="G987" s="22"/>
      <c r="H987" s="22"/>
      <c r="I987" s="22"/>
      <c r="J987" s="22"/>
      <c r="K987" s="22"/>
      <c r="L987" s="22"/>
      <c r="M987" s="22"/>
      <c r="N987" s="22"/>
    </row>
    <row r="988">
      <c r="A988" s="22"/>
      <c r="B988" s="354"/>
      <c r="C988" s="354"/>
      <c r="D988" s="354"/>
      <c r="E988" s="354"/>
      <c r="F988" s="354"/>
      <c r="G988" s="22"/>
      <c r="H988" s="22"/>
      <c r="I988" s="22"/>
      <c r="J988" s="22"/>
      <c r="K988" s="22"/>
      <c r="L988" s="22"/>
      <c r="M988" s="22"/>
      <c r="N988" s="22"/>
    </row>
    <row r="989">
      <c r="A989" s="22"/>
      <c r="B989" s="354"/>
      <c r="C989" s="354"/>
      <c r="D989" s="354"/>
      <c r="E989" s="354"/>
      <c r="F989" s="354"/>
      <c r="G989" s="22"/>
      <c r="H989" s="22"/>
      <c r="I989" s="22"/>
      <c r="J989" s="22"/>
      <c r="K989" s="22"/>
      <c r="L989" s="22"/>
      <c r="M989" s="22"/>
      <c r="N989" s="22"/>
    </row>
    <row r="990">
      <c r="A990" s="22"/>
      <c r="B990" s="354"/>
      <c r="C990" s="354"/>
      <c r="D990" s="354"/>
      <c r="E990" s="354"/>
      <c r="F990" s="354"/>
      <c r="G990" s="22"/>
      <c r="H990" s="22"/>
      <c r="I990" s="22"/>
      <c r="J990" s="22"/>
      <c r="K990" s="22"/>
      <c r="L990" s="22"/>
      <c r="M990" s="22"/>
      <c r="N990" s="22"/>
    </row>
    <row r="991">
      <c r="A991" s="22"/>
      <c r="B991" s="354"/>
      <c r="C991" s="354"/>
      <c r="D991" s="354"/>
      <c r="E991" s="354"/>
      <c r="F991" s="354"/>
      <c r="G991" s="22"/>
      <c r="H991" s="22"/>
      <c r="I991" s="22"/>
      <c r="J991" s="22"/>
      <c r="K991" s="22"/>
      <c r="L991" s="22"/>
      <c r="M991" s="22"/>
      <c r="N991" s="22"/>
    </row>
    <row r="992">
      <c r="A992" s="22"/>
      <c r="B992" s="354"/>
      <c r="C992" s="354"/>
      <c r="D992" s="354"/>
      <c r="E992" s="354"/>
      <c r="F992" s="354"/>
      <c r="G992" s="22"/>
      <c r="H992" s="22"/>
      <c r="I992" s="22"/>
      <c r="J992" s="22"/>
      <c r="K992" s="22"/>
      <c r="L992" s="22"/>
      <c r="M992" s="22"/>
      <c r="N992" s="22"/>
    </row>
    <row r="993">
      <c r="A993" s="22"/>
      <c r="B993" s="354"/>
      <c r="C993" s="354"/>
      <c r="D993" s="354"/>
      <c r="E993" s="354"/>
      <c r="F993" s="354"/>
      <c r="G993" s="22"/>
      <c r="H993" s="22"/>
      <c r="I993" s="22"/>
      <c r="J993" s="22"/>
      <c r="K993" s="22"/>
      <c r="L993" s="22"/>
      <c r="M993" s="22"/>
      <c r="N993" s="22"/>
    </row>
    <row r="994">
      <c r="A994" s="22"/>
      <c r="B994" s="354"/>
      <c r="C994" s="354"/>
      <c r="D994" s="354"/>
      <c r="E994" s="354"/>
      <c r="F994" s="354"/>
      <c r="G994" s="22"/>
      <c r="H994" s="22"/>
      <c r="I994" s="22"/>
      <c r="J994" s="22"/>
      <c r="K994" s="22"/>
      <c r="L994" s="22"/>
      <c r="M994" s="22"/>
      <c r="N994" s="22"/>
    </row>
    <row r="995">
      <c r="A995" s="22"/>
      <c r="B995" s="354"/>
      <c r="C995" s="354"/>
      <c r="D995" s="354"/>
      <c r="E995" s="354"/>
      <c r="F995" s="354"/>
      <c r="G995" s="22"/>
      <c r="H995" s="22"/>
      <c r="I995" s="22"/>
      <c r="J995" s="22"/>
      <c r="K995" s="22"/>
      <c r="L995" s="22"/>
      <c r="M995" s="22"/>
      <c r="N995" s="22"/>
    </row>
    <row r="996">
      <c r="A996" s="22"/>
      <c r="B996" s="354"/>
      <c r="C996" s="354"/>
      <c r="D996" s="354"/>
      <c r="E996" s="354"/>
      <c r="F996" s="354"/>
      <c r="G996" s="22"/>
      <c r="H996" s="22"/>
      <c r="I996" s="22"/>
      <c r="J996" s="22"/>
      <c r="K996" s="22"/>
      <c r="L996" s="22"/>
      <c r="M996" s="22"/>
      <c r="N996" s="22"/>
    </row>
    <row r="997">
      <c r="A997" s="22"/>
      <c r="B997" s="354"/>
      <c r="C997" s="354"/>
      <c r="D997" s="354"/>
      <c r="E997" s="354"/>
      <c r="F997" s="354"/>
      <c r="G997" s="22"/>
      <c r="H997" s="22"/>
      <c r="I997" s="22"/>
      <c r="J997" s="22"/>
      <c r="K997" s="22"/>
      <c r="L997" s="22"/>
      <c r="M997" s="22"/>
      <c r="N997" s="22"/>
    </row>
    <row r="998">
      <c r="A998" s="22"/>
      <c r="B998" s="354"/>
      <c r="C998" s="354"/>
      <c r="D998" s="354"/>
      <c r="E998" s="354"/>
      <c r="F998" s="354"/>
      <c r="G998" s="22"/>
      <c r="H998" s="22"/>
      <c r="I998" s="22"/>
      <c r="J998" s="22"/>
      <c r="K998" s="22"/>
      <c r="L998" s="22"/>
      <c r="M998" s="22"/>
      <c r="N998" s="22"/>
    </row>
    <row r="999">
      <c r="A999" s="22"/>
      <c r="B999" s="354"/>
      <c r="C999" s="354"/>
      <c r="D999" s="354"/>
      <c r="E999" s="354"/>
      <c r="F999" s="354"/>
      <c r="G999" s="22"/>
      <c r="H999" s="22"/>
      <c r="I999" s="22"/>
      <c r="J999" s="22"/>
      <c r="K999" s="22"/>
      <c r="L999" s="22"/>
      <c r="M999" s="22"/>
      <c r="N999" s="22"/>
    </row>
    <row r="1000">
      <c r="A1000" s="22"/>
      <c r="B1000" s="354"/>
      <c r="C1000" s="354"/>
      <c r="D1000" s="354"/>
      <c r="E1000" s="354"/>
      <c r="F1000" s="354"/>
      <c r="G1000" s="22"/>
      <c r="H1000" s="22"/>
      <c r="I1000" s="22"/>
      <c r="J1000" s="22"/>
      <c r="K1000" s="22"/>
      <c r="L1000" s="22"/>
      <c r="M1000" s="22"/>
      <c r="N1000" s="22"/>
    </row>
    <row r="1001">
      <c r="A1001" s="22"/>
      <c r="B1001" s="354"/>
      <c r="C1001" s="354"/>
      <c r="D1001" s="354"/>
      <c r="E1001" s="354"/>
      <c r="F1001" s="354"/>
      <c r="G1001" s="22"/>
      <c r="H1001" s="22"/>
      <c r="I1001" s="22"/>
      <c r="J1001" s="22"/>
      <c r="K1001" s="22"/>
      <c r="L1001" s="22"/>
      <c r="M1001" s="22"/>
      <c r="N1001" s="22"/>
    </row>
    <row r="1002">
      <c r="A1002" s="22"/>
      <c r="B1002" s="354"/>
      <c r="C1002" s="354"/>
      <c r="D1002" s="354"/>
      <c r="E1002" s="354"/>
      <c r="F1002" s="354"/>
      <c r="G1002" s="22"/>
      <c r="H1002" s="22"/>
      <c r="I1002" s="22"/>
      <c r="J1002" s="22"/>
      <c r="K1002" s="22"/>
      <c r="L1002" s="22"/>
      <c r="M1002" s="22"/>
      <c r="N1002" s="22"/>
    </row>
    <row r="1003">
      <c r="A1003" s="22"/>
      <c r="B1003" s="354"/>
      <c r="C1003" s="354"/>
      <c r="D1003" s="354"/>
      <c r="E1003" s="354"/>
      <c r="F1003" s="354"/>
      <c r="G1003" s="22"/>
      <c r="H1003" s="22"/>
      <c r="I1003" s="22"/>
      <c r="J1003" s="22"/>
      <c r="K1003" s="22"/>
      <c r="L1003" s="22"/>
      <c r="M1003" s="22"/>
      <c r="N1003" s="22"/>
    </row>
    <row r="1004">
      <c r="A1004" s="22"/>
      <c r="B1004" s="354"/>
      <c r="C1004" s="354"/>
      <c r="D1004" s="354"/>
      <c r="E1004" s="354"/>
      <c r="F1004" s="354"/>
      <c r="G1004" s="22"/>
      <c r="H1004" s="22"/>
      <c r="I1004" s="22"/>
      <c r="J1004" s="22"/>
      <c r="K1004" s="22"/>
      <c r="L1004" s="22"/>
      <c r="M1004" s="22"/>
      <c r="N1004" s="22"/>
    </row>
    <row r="1005">
      <c r="A1005" s="22"/>
      <c r="B1005" s="354"/>
      <c r="C1005" s="354"/>
      <c r="D1005" s="354"/>
      <c r="E1005" s="354"/>
      <c r="F1005" s="354"/>
      <c r="G1005" s="22"/>
      <c r="H1005" s="22"/>
      <c r="I1005" s="22"/>
      <c r="J1005" s="22"/>
      <c r="K1005" s="22"/>
      <c r="L1005" s="22"/>
      <c r="M1005" s="22"/>
      <c r="N1005" s="22"/>
    </row>
    <row r="1006">
      <c r="A1006" s="22"/>
      <c r="B1006" s="354"/>
      <c r="C1006" s="354"/>
      <c r="D1006" s="354"/>
      <c r="E1006" s="354"/>
      <c r="F1006" s="354"/>
      <c r="G1006" s="22"/>
      <c r="H1006" s="22"/>
      <c r="I1006" s="22"/>
      <c r="J1006" s="22"/>
      <c r="K1006" s="22"/>
      <c r="L1006" s="22"/>
      <c r="M1006" s="22"/>
      <c r="N1006" s="22"/>
    </row>
    <row r="1007">
      <c r="A1007" s="22"/>
      <c r="B1007" s="354"/>
      <c r="C1007" s="354"/>
      <c r="D1007" s="354"/>
      <c r="E1007" s="354"/>
      <c r="F1007" s="354"/>
      <c r="G1007" s="22"/>
      <c r="H1007" s="22"/>
      <c r="I1007" s="22"/>
      <c r="J1007" s="22"/>
      <c r="K1007" s="22"/>
      <c r="L1007" s="22"/>
      <c r="M1007" s="22"/>
      <c r="N1007" s="22"/>
    </row>
    <row r="1008">
      <c r="A1008" s="22"/>
      <c r="B1008" s="354"/>
      <c r="C1008" s="354"/>
      <c r="D1008" s="354"/>
      <c r="E1008" s="354"/>
      <c r="F1008" s="354"/>
      <c r="G1008" s="22"/>
      <c r="H1008" s="22"/>
      <c r="I1008" s="22"/>
      <c r="J1008" s="22"/>
      <c r="K1008" s="22"/>
      <c r="L1008" s="22"/>
      <c r="M1008" s="22"/>
      <c r="N1008" s="22"/>
    </row>
    <row r="1009">
      <c r="A1009" s="22"/>
      <c r="B1009" s="354"/>
      <c r="C1009" s="354"/>
      <c r="D1009" s="354"/>
      <c r="E1009" s="354"/>
      <c r="F1009" s="354"/>
      <c r="G1009" s="22"/>
      <c r="H1009" s="22"/>
      <c r="I1009" s="22"/>
      <c r="J1009" s="22"/>
      <c r="K1009" s="22"/>
      <c r="L1009" s="22"/>
      <c r="M1009" s="22"/>
      <c r="N1009" s="22"/>
    </row>
    <row r="1010">
      <c r="A1010" s="22"/>
      <c r="B1010" s="354"/>
      <c r="C1010" s="354"/>
      <c r="D1010" s="354"/>
      <c r="E1010" s="354"/>
      <c r="F1010" s="354"/>
      <c r="G1010" s="22"/>
      <c r="H1010" s="22"/>
      <c r="I1010" s="22"/>
      <c r="J1010" s="22"/>
      <c r="K1010" s="22"/>
      <c r="L1010" s="22"/>
      <c r="M1010" s="22"/>
      <c r="N1010" s="22"/>
    </row>
    <row r="1011">
      <c r="A1011" s="22"/>
      <c r="B1011" s="354"/>
      <c r="C1011" s="354"/>
      <c r="D1011" s="354"/>
      <c r="E1011" s="354"/>
      <c r="F1011" s="354"/>
      <c r="G1011" s="22"/>
      <c r="H1011" s="22"/>
      <c r="I1011" s="22"/>
      <c r="J1011" s="22"/>
      <c r="K1011" s="22"/>
      <c r="L1011" s="22"/>
      <c r="M1011" s="22"/>
      <c r="N1011" s="22"/>
    </row>
    <row r="1012">
      <c r="A1012" s="22"/>
      <c r="B1012" s="354"/>
      <c r="C1012" s="354"/>
      <c r="D1012" s="354"/>
      <c r="E1012" s="354"/>
      <c r="F1012" s="354"/>
      <c r="G1012" s="22"/>
      <c r="H1012" s="22"/>
      <c r="I1012" s="22"/>
      <c r="J1012" s="22"/>
      <c r="K1012" s="22"/>
      <c r="L1012" s="22"/>
      <c r="M1012" s="22"/>
      <c r="N1012" s="22"/>
    </row>
    <row r="1013">
      <c r="A1013" s="22"/>
      <c r="B1013" s="354"/>
      <c r="C1013" s="354"/>
      <c r="D1013" s="354"/>
      <c r="E1013" s="354"/>
      <c r="F1013" s="354"/>
      <c r="G1013" s="22"/>
      <c r="H1013" s="22"/>
      <c r="I1013" s="22"/>
      <c r="J1013" s="22"/>
      <c r="K1013" s="22"/>
      <c r="L1013" s="22"/>
      <c r="M1013" s="22"/>
      <c r="N1013" s="22"/>
    </row>
    <row r="1014">
      <c r="A1014" s="22"/>
      <c r="B1014" s="354"/>
      <c r="C1014" s="354"/>
      <c r="D1014" s="354"/>
      <c r="E1014" s="354"/>
      <c r="F1014" s="354"/>
      <c r="G1014" s="22"/>
      <c r="H1014" s="22"/>
      <c r="I1014" s="22"/>
      <c r="J1014" s="22"/>
      <c r="K1014" s="22"/>
      <c r="L1014" s="22"/>
      <c r="M1014" s="22"/>
      <c r="N1014" s="22"/>
    </row>
    <row r="1015">
      <c r="A1015" s="22"/>
      <c r="B1015" s="354"/>
      <c r="C1015" s="354"/>
      <c r="D1015" s="354"/>
      <c r="E1015" s="354"/>
      <c r="F1015" s="354"/>
      <c r="G1015" s="22"/>
      <c r="H1015" s="22"/>
      <c r="I1015" s="22"/>
      <c r="J1015" s="22"/>
      <c r="K1015" s="22"/>
      <c r="L1015" s="22"/>
      <c r="M1015" s="22"/>
      <c r="N1015" s="22"/>
    </row>
    <row r="1016">
      <c r="A1016" s="22"/>
      <c r="B1016" s="354"/>
      <c r="C1016" s="354"/>
      <c r="D1016" s="354"/>
      <c r="E1016" s="354"/>
      <c r="F1016" s="354"/>
      <c r="G1016" s="22"/>
      <c r="H1016" s="22"/>
      <c r="I1016" s="22"/>
      <c r="J1016" s="22"/>
      <c r="K1016" s="22"/>
      <c r="L1016" s="22"/>
      <c r="M1016" s="22"/>
      <c r="N1016" s="22"/>
    </row>
    <row r="1017">
      <c r="A1017" s="22"/>
      <c r="B1017" s="354"/>
      <c r="C1017" s="354"/>
      <c r="D1017" s="354"/>
      <c r="E1017" s="354"/>
      <c r="F1017" s="354"/>
      <c r="G1017" s="22"/>
      <c r="H1017" s="22"/>
      <c r="I1017" s="22"/>
      <c r="J1017" s="22"/>
      <c r="K1017" s="22"/>
      <c r="L1017" s="22"/>
      <c r="M1017" s="22"/>
      <c r="N1017" s="22"/>
    </row>
    <row r="1018">
      <c r="A1018" s="22"/>
      <c r="B1018" s="354"/>
      <c r="C1018" s="354"/>
      <c r="D1018" s="354"/>
      <c r="E1018" s="354"/>
      <c r="F1018" s="354"/>
      <c r="G1018" s="22"/>
      <c r="H1018" s="22"/>
      <c r="I1018" s="22"/>
      <c r="J1018" s="22"/>
      <c r="K1018" s="22"/>
      <c r="L1018" s="22"/>
      <c r="M1018" s="22"/>
      <c r="N1018" s="22"/>
    </row>
    <row r="1019">
      <c r="A1019" s="22"/>
      <c r="B1019" s="354"/>
      <c r="C1019" s="354"/>
      <c r="D1019" s="354"/>
      <c r="E1019" s="354"/>
      <c r="F1019" s="354"/>
      <c r="G1019" s="22"/>
      <c r="H1019" s="22"/>
      <c r="I1019" s="22"/>
      <c r="J1019" s="22"/>
      <c r="K1019" s="22"/>
      <c r="L1019" s="22"/>
      <c r="M1019" s="22"/>
      <c r="N1019" s="22"/>
    </row>
    <row r="1020">
      <c r="A1020" s="22"/>
      <c r="B1020" s="354"/>
      <c r="C1020" s="354"/>
      <c r="D1020" s="354"/>
      <c r="E1020" s="354"/>
      <c r="F1020" s="354"/>
      <c r="G1020" s="22"/>
      <c r="H1020" s="22"/>
      <c r="I1020" s="22"/>
      <c r="J1020" s="22"/>
      <c r="K1020" s="22"/>
      <c r="L1020" s="22"/>
      <c r="M1020" s="22"/>
      <c r="N1020" s="22"/>
    </row>
    <row r="1021">
      <c r="A1021" s="22"/>
      <c r="B1021" s="354"/>
      <c r="C1021" s="354"/>
      <c r="D1021" s="354"/>
      <c r="E1021" s="354"/>
      <c r="F1021" s="354"/>
      <c r="G1021" s="22"/>
      <c r="H1021" s="22"/>
      <c r="I1021" s="22"/>
      <c r="J1021" s="22"/>
      <c r="K1021" s="22"/>
      <c r="L1021" s="22"/>
      <c r="M1021" s="22"/>
      <c r="N1021" s="22"/>
    </row>
    <row r="1022">
      <c r="A1022" s="22"/>
      <c r="B1022" s="354"/>
      <c r="C1022" s="354"/>
      <c r="D1022" s="354"/>
      <c r="E1022" s="354"/>
      <c r="F1022" s="354"/>
      <c r="G1022" s="22"/>
      <c r="H1022" s="22"/>
      <c r="I1022" s="22"/>
      <c r="J1022" s="22"/>
      <c r="K1022" s="22"/>
      <c r="L1022" s="22"/>
      <c r="M1022" s="22"/>
      <c r="N1022" s="22"/>
    </row>
    <row r="1023">
      <c r="A1023" s="22"/>
      <c r="B1023" s="354"/>
      <c r="C1023" s="354"/>
      <c r="D1023" s="354"/>
      <c r="E1023" s="354"/>
      <c r="F1023" s="354"/>
      <c r="G1023" s="22"/>
      <c r="H1023" s="22"/>
      <c r="I1023" s="22"/>
      <c r="J1023" s="22"/>
      <c r="K1023" s="22"/>
      <c r="L1023" s="22"/>
      <c r="M1023" s="22"/>
      <c r="N1023" s="22"/>
    </row>
    <row r="1024">
      <c r="A1024" s="22"/>
      <c r="B1024" s="354"/>
      <c r="C1024" s="354"/>
      <c r="D1024" s="354"/>
      <c r="E1024" s="354"/>
      <c r="F1024" s="354"/>
      <c r="G1024" s="22"/>
      <c r="H1024" s="22"/>
      <c r="I1024" s="22"/>
      <c r="J1024" s="22"/>
      <c r="K1024" s="22"/>
      <c r="L1024" s="22"/>
      <c r="M1024" s="22"/>
      <c r="N1024" s="22"/>
    </row>
    <row r="1025">
      <c r="A1025" s="22"/>
      <c r="B1025" s="354"/>
      <c r="C1025" s="354"/>
      <c r="D1025" s="354"/>
      <c r="E1025" s="354"/>
      <c r="F1025" s="354"/>
      <c r="G1025" s="22"/>
      <c r="H1025" s="22"/>
      <c r="I1025" s="22"/>
      <c r="J1025" s="22"/>
      <c r="K1025" s="22"/>
      <c r="L1025" s="22"/>
      <c r="M1025" s="22"/>
      <c r="N1025" s="22"/>
    </row>
    <row r="1026">
      <c r="A1026" s="22"/>
      <c r="B1026" s="354"/>
      <c r="C1026" s="354"/>
      <c r="D1026" s="354"/>
      <c r="E1026" s="354"/>
      <c r="F1026" s="354"/>
      <c r="G1026" s="22"/>
      <c r="H1026" s="22"/>
      <c r="I1026" s="22"/>
      <c r="J1026" s="22"/>
      <c r="K1026" s="22"/>
      <c r="L1026" s="22"/>
      <c r="M1026" s="22"/>
      <c r="N1026" s="22"/>
    </row>
    <row r="1027">
      <c r="A1027" s="22"/>
      <c r="B1027" s="354"/>
      <c r="C1027" s="354"/>
      <c r="D1027" s="354"/>
      <c r="E1027" s="354"/>
      <c r="F1027" s="354"/>
      <c r="G1027" s="22"/>
      <c r="H1027" s="22"/>
      <c r="I1027" s="22"/>
      <c r="J1027" s="22"/>
      <c r="K1027" s="22"/>
      <c r="L1027" s="22"/>
      <c r="M1027" s="22"/>
      <c r="N1027" s="22"/>
    </row>
    <row r="1028">
      <c r="A1028" s="22"/>
      <c r="B1028" s="354"/>
      <c r="C1028" s="354"/>
      <c r="D1028" s="354"/>
      <c r="E1028" s="354"/>
      <c r="F1028" s="354"/>
      <c r="G1028" s="22"/>
      <c r="H1028" s="22"/>
      <c r="I1028" s="22"/>
      <c r="J1028" s="22"/>
      <c r="K1028" s="22"/>
      <c r="L1028" s="22"/>
      <c r="M1028" s="22"/>
      <c r="N1028" s="22"/>
    </row>
    <row r="1029">
      <c r="A1029" s="22"/>
      <c r="B1029" s="354"/>
      <c r="C1029" s="354"/>
      <c r="D1029" s="354"/>
      <c r="E1029" s="354"/>
      <c r="F1029" s="354"/>
      <c r="G1029" s="22"/>
      <c r="H1029" s="22"/>
      <c r="I1029" s="22"/>
      <c r="J1029" s="22"/>
      <c r="K1029" s="22"/>
      <c r="L1029" s="22"/>
      <c r="M1029" s="22"/>
      <c r="N1029" s="22"/>
    </row>
    <row r="1030">
      <c r="A1030" s="22"/>
      <c r="B1030" s="354"/>
      <c r="C1030" s="354"/>
      <c r="D1030" s="354"/>
      <c r="E1030" s="354"/>
      <c r="F1030" s="354"/>
      <c r="G1030" s="22"/>
      <c r="H1030" s="22"/>
      <c r="I1030" s="22"/>
      <c r="J1030" s="22"/>
      <c r="K1030" s="22"/>
      <c r="L1030" s="22"/>
      <c r="M1030" s="22"/>
      <c r="N1030" s="22"/>
    </row>
    <row r="1031">
      <c r="A1031" s="22"/>
      <c r="B1031" s="354"/>
      <c r="C1031" s="354"/>
      <c r="D1031" s="354"/>
      <c r="E1031" s="354"/>
      <c r="F1031" s="354"/>
      <c r="G1031" s="22"/>
      <c r="H1031" s="22"/>
      <c r="I1031" s="22"/>
      <c r="J1031" s="22"/>
      <c r="K1031" s="22"/>
      <c r="L1031" s="22"/>
      <c r="M1031" s="22"/>
      <c r="N1031" s="22"/>
    </row>
    <row r="1032">
      <c r="A1032" s="22"/>
      <c r="B1032" s="354"/>
      <c r="C1032" s="354"/>
      <c r="D1032" s="354"/>
      <c r="E1032" s="354"/>
      <c r="F1032" s="354"/>
      <c r="G1032" s="22"/>
      <c r="H1032" s="22"/>
      <c r="I1032" s="22"/>
      <c r="J1032" s="22"/>
      <c r="K1032" s="22"/>
      <c r="L1032" s="22"/>
      <c r="M1032" s="22"/>
      <c r="N1032" s="22"/>
    </row>
    <row r="1033">
      <c r="A1033" s="22"/>
      <c r="B1033" s="354"/>
      <c r="C1033" s="354"/>
      <c r="D1033" s="354"/>
      <c r="E1033" s="354"/>
      <c r="F1033" s="354"/>
      <c r="G1033" s="22"/>
      <c r="H1033" s="22"/>
      <c r="I1033" s="22"/>
      <c r="J1033" s="22"/>
      <c r="K1033" s="22"/>
      <c r="L1033" s="22"/>
      <c r="M1033" s="22"/>
      <c r="N1033" s="22"/>
    </row>
    <row r="1034">
      <c r="A1034" s="22"/>
      <c r="B1034" s="354"/>
      <c r="C1034" s="354"/>
      <c r="D1034" s="354"/>
      <c r="E1034" s="354"/>
      <c r="F1034" s="354"/>
      <c r="G1034" s="22"/>
      <c r="H1034" s="22"/>
      <c r="I1034" s="22"/>
      <c r="J1034" s="22"/>
      <c r="K1034" s="22"/>
      <c r="L1034" s="22"/>
      <c r="M1034" s="22"/>
      <c r="N1034" s="22"/>
    </row>
    <row r="1035">
      <c r="A1035" s="22"/>
      <c r="B1035" s="354"/>
      <c r="C1035" s="354"/>
      <c r="D1035" s="354"/>
      <c r="E1035" s="354"/>
      <c r="F1035" s="354"/>
      <c r="G1035" s="22"/>
      <c r="H1035" s="22"/>
      <c r="I1035" s="22"/>
      <c r="J1035" s="22"/>
      <c r="K1035" s="22"/>
      <c r="L1035" s="22"/>
      <c r="M1035" s="22"/>
      <c r="N1035" s="22"/>
    </row>
    <row r="1036">
      <c r="A1036" s="22"/>
      <c r="B1036" s="354"/>
      <c r="C1036" s="354"/>
      <c r="D1036" s="354"/>
      <c r="E1036" s="354"/>
      <c r="F1036" s="354"/>
      <c r="G1036" s="22"/>
      <c r="H1036" s="22"/>
      <c r="I1036" s="22"/>
      <c r="J1036" s="22"/>
      <c r="K1036" s="22"/>
      <c r="L1036" s="22"/>
      <c r="M1036" s="22"/>
      <c r="N1036" s="22"/>
    </row>
    <row r="1037">
      <c r="A1037" s="22"/>
      <c r="B1037" s="354"/>
      <c r="C1037" s="354"/>
      <c r="D1037" s="354"/>
      <c r="E1037" s="354"/>
      <c r="F1037" s="354"/>
      <c r="G1037" s="22"/>
      <c r="H1037" s="22"/>
      <c r="I1037" s="22"/>
      <c r="J1037" s="22"/>
      <c r="K1037" s="22"/>
      <c r="L1037" s="22"/>
      <c r="M1037" s="22"/>
      <c r="N1037" s="22"/>
    </row>
    <row r="1038">
      <c r="A1038" s="22"/>
      <c r="B1038" s="354"/>
      <c r="C1038" s="354"/>
      <c r="D1038" s="354"/>
      <c r="E1038" s="354"/>
      <c r="F1038" s="354"/>
      <c r="G1038" s="22"/>
      <c r="H1038" s="22"/>
      <c r="I1038" s="22"/>
      <c r="J1038" s="22"/>
      <c r="K1038" s="22"/>
      <c r="L1038" s="22"/>
      <c r="M1038" s="22"/>
      <c r="N1038" s="22"/>
    </row>
    <row r="1039">
      <c r="A1039" s="22"/>
      <c r="B1039" s="354"/>
      <c r="C1039" s="354"/>
      <c r="D1039" s="354"/>
      <c r="E1039" s="354"/>
      <c r="F1039" s="354"/>
      <c r="G1039" s="22"/>
      <c r="H1039" s="22"/>
      <c r="I1039" s="22"/>
      <c r="J1039" s="22"/>
      <c r="K1039" s="22"/>
      <c r="L1039" s="22"/>
      <c r="M1039" s="22"/>
      <c r="N1039" s="22"/>
    </row>
    <row r="1040">
      <c r="A1040" s="22"/>
      <c r="B1040" s="354"/>
      <c r="C1040" s="354"/>
      <c r="D1040" s="354"/>
      <c r="E1040" s="354"/>
      <c r="F1040" s="354"/>
      <c r="G1040" s="22"/>
      <c r="H1040" s="22"/>
      <c r="I1040" s="22"/>
      <c r="J1040" s="22"/>
      <c r="K1040" s="22"/>
      <c r="L1040" s="22"/>
      <c r="M1040" s="22"/>
      <c r="N1040" s="22"/>
    </row>
    <row r="1041">
      <c r="A1041" s="22"/>
      <c r="B1041" s="354"/>
      <c r="C1041" s="354"/>
      <c r="D1041" s="354"/>
      <c r="E1041" s="354"/>
      <c r="F1041" s="354"/>
      <c r="G1041" s="22"/>
      <c r="H1041" s="22"/>
      <c r="I1041" s="22"/>
      <c r="J1041" s="22"/>
      <c r="K1041" s="22"/>
      <c r="L1041" s="22"/>
      <c r="M1041" s="22"/>
      <c r="N1041" s="22"/>
    </row>
    <row r="1042">
      <c r="A1042" s="22"/>
      <c r="B1042" s="354"/>
      <c r="C1042" s="354"/>
      <c r="D1042" s="354"/>
      <c r="E1042" s="354"/>
      <c r="F1042" s="354"/>
      <c r="G1042" s="22"/>
      <c r="H1042" s="22"/>
      <c r="I1042" s="22"/>
      <c r="J1042" s="22"/>
      <c r="K1042" s="22"/>
      <c r="L1042" s="22"/>
      <c r="M1042" s="22"/>
      <c r="N1042" s="22"/>
    </row>
    <row r="1043">
      <c r="A1043" s="22"/>
      <c r="B1043" s="354"/>
      <c r="C1043" s="354"/>
      <c r="D1043" s="354"/>
      <c r="E1043" s="354"/>
      <c r="F1043" s="354"/>
      <c r="G1043" s="22"/>
      <c r="H1043" s="22"/>
      <c r="I1043" s="22"/>
      <c r="J1043" s="22"/>
      <c r="K1043" s="22"/>
      <c r="L1043" s="22"/>
      <c r="M1043" s="22"/>
      <c r="N1043" s="22"/>
    </row>
    <row r="1044">
      <c r="A1044" s="22"/>
      <c r="B1044" s="354"/>
      <c r="C1044" s="354"/>
      <c r="D1044" s="354"/>
      <c r="E1044" s="354"/>
      <c r="F1044" s="354"/>
      <c r="G1044" s="22"/>
      <c r="H1044" s="22"/>
      <c r="I1044" s="22"/>
      <c r="J1044" s="22"/>
      <c r="K1044" s="22"/>
      <c r="L1044" s="22"/>
      <c r="M1044" s="22"/>
      <c r="N1044" s="22"/>
    </row>
    <row r="1045">
      <c r="A1045" s="22"/>
      <c r="B1045" s="354"/>
      <c r="C1045" s="354"/>
      <c r="D1045" s="354"/>
      <c r="E1045" s="354"/>
      <c r="F1045" s="354"/>
      <c r="G1045" s="22"/>
      <c r="H1045" s="22"/>
      <c r="I1045" s="22"/>
      <c r="J1045" s="22"/>
      <c r="K1045" s="22"/>
      <c r="L1045" s="22"/>
      <c r="M1045" s="22"/>
      <c r="N1045" s="22"/>
    </row>
    <row r="1046">
      <c r="A1046" s="22"/>
      <c r="B1046" s="354"/>
      <c r="C1046" s="354"/>
      <c r="D1046" s="354"/>
      <c r="E1046" s="354"/>
      <c r="F1046" s="354"/>
      <c r="G1046" s="22"/>
      <c r="H1046" s="22"/>
      <c r="I1046" s="22"/>
      <c r="J1046" s="22"/>
      <c r="K1046" s="22"/>
      <c r="L1046" s="22"/>
      <c r="M1046" s="22"/>
      <c r="N1046" s="22"/>
    </row>
    <row r="1047">
      <c r="A1047" s="22"/>
      <c r="B1047" s="354"/>
      <c r="C1047" s="354"/>
      <c r="D1047" s="354"/>
      <c r="E1047" s="354"/>
      <c r="F1047" s="354"/>
      <c r="G1047" s="22"/>
      <c r="H1047" s="22"/>
      <c r="I1047" s="22"/>
      <c r="J1047" s="22"/>
      <c r="K1047" s="22"/>
      <c r="L1047" s="22"/>
      <c r="M1047" s="22"/>
      <c r="N1047" s="22"/>
    </row>
    <row r="1048">
      <c r="A1048" s="22"/>
      <c r="B1048" s="354"/>
      <c r="C1048" s="354"/>
      <c r="D1048" s="354"/>
      <c r="E1048" s="354"/>
      <c r="F1048" s="354"/>
      <c r="G1048" s="22"/>
      <c r="H1048" s="22"/>
      <c r="I1048" s="22"/>
      <c r="J1048" s="22"/>
      <c r="K1048" s="22"/>
      <c r="L1048" s="22"/>
      <c r="M1048" s="22"/>
      <c r="N1048" s="22"/>
    </row>
    <row r="1049">
      <c r="A1049" s="22"/>
      <c r="B1049" s="354"/>
      <c r="C1049" s="354"/>
      <c r="D1049" s="354"/>
      <c r="E1049" s="354"/>
      <c r="F1049" s="354"/>
      <c r="G1049" s="22"/>
      <c r="H1049" s="22"/>
      <c r="I1049" s="22"/>
      <c r="J1049" s="22"/>
      <c r="K1049" s="22"/>
      <c r="L1049" s="22"/>
      <c r="M1049" s="22"/>
      <c r="N1049" s="22"/>
    </row>
    <row r="1050">
      <c r="A1050" s="22"/>
      <c r="B1050" s="354"/>
      <c r="C1050" s="354"/>
      <c r="D1050" s="354"/>
      <c r="E1050" s="354"/>
      <c r="F1050" s="354"/>
      <c r="G1050" s="22"/>
      <c r="H1050" s="22"/>
      <c r="I1050" s="22"/>
      <c r="J1050" s="22"/>
      <c r="K1050" s="22"/>
      <c r="L1050" s="22"/>
      <c r="M1050" s="22"/>
      <c r="N1050" s="22"/>
    </row>
    <row r="1051">
      <c r="A1051" s="22"/>
      <c r="B1051" s="354"/>
      <c r="C1051" s="354"/>
      <c r="D1051" s="354"/>
      <c r="E1051" s="354"/>
      <c r="F1051" s="354"/>
      <c r="G1051" s="22"/>
      <c r="H1051" s="22"/>
      <c r="I1051" s="22"/>
      <c r="J1051" s="22"/>
      <c r="K1051" s="22"/>
      <c r="L1051" s="22"/>
      <c r="M1051" s="22"/>
      <c r="N1051" s="22"/>
    </row>
    <row r="1052">
      <c r="A1052" s="22"/>
      <c r="B1052" s="354"/>
      <c r="C1052" s="354"/>
      <c r="D1052" s="354"/>
      <c r="E1052" s="354"/>
      <c r="F1052" s="354"/>
      <c r="G1052" s="22"/>
      <c r="H1052" s="22"/>
      <c r="I1052" s="22"/>
      <c r="J1052" s="22"/>
      <c r="K1052" s="22"/>
      <c r="L1052" s="22"/>
      <c r="M1052" s="22"/>
      <c r="N1052" s="22"/>
    </row>
    <row r="1053">
      <c r="A1053" s="22"/>
      <c r="B1053" s="354"/>
      <c r="C1053" s="354"/>
      <c r="D1053" s="354"/>
      <c r="E1053" s="354"/>
      <c r="F1053" s="354"/>
      <c r="G1053" s="22"/>
      <c r="H1053" s="22"/>
      <c r="I1053" s="22"/>
      <c r="J1053" s="22"/>
      <c r="K1053" s="22"/>
      <c r="L1053" s="22"/>
      <c r="M1053" s="22"/>
      <c r="N1053" s="22"/>
    </row>
    <row r="1054">
      <c r="A1054" s="22"/>
      <c r="B1054" s="354"/>
      <c r="C1054" s="354"/>
      <c r="D1054" s="354"/>
      <c r="E1054" s="354"/>
      <c r="F1054" s="354"/>
      <c r="G1054" s="22"/>
      <c r="H1054" s="22"/>
      <c r="I1054" s="22"/>
      <c r="J1054" s="22"/>
      <c r="K1054" s="22"/>
      <c r="L1054" s="22"/>
      <c r="M1054" s="22"/>
      <c r="N1054" s="22"/>
    </row>
    <row r="1055">
      <c r="A1055" s="22"/>
      <c r="B1055" s="354"/>
      <c r="C1055" s="354"/>
      <c r="D1055" s="354"/>
      <c r="E1055" s="354"/>
      <c r="F1055" s="354"/>
      <c r="G1055" s="22"/>
      <c r="H1055" s="22"/>
      <c r="I1055" s="22"/>
      <c r="J1055" s="22"/>
      <c r="K1055" s="22"/>
      <c r="L1055" s="22"/>
      <c r="M1055" s="22"/>
      <c r="N1055" s="22"/>
    </row>
    <row r="1056">
      <c r="A1056" s="22"/>
      <c r="B1056" s="354"/>
      <c r="C1056" s="354"/>
      <c r="D1056" s="354"/>
      <c r="E1056" s="354"/>
      <c r="F1056" s="354"/>
      <c r="G1056" s="22"/>
      <c r="H1056" s="22"/>
      <c r="I1056" s="22"/>
      <c r="J1056" s="22"/>
      <c r="K1056" s="22"/>
      <c r="L1056" s="22"/>
      <c r="M1056" s="22"/>
      <c r="N1056" s="22"/>
    </row>
    <row r="1057">
      <c r="A1057" s="22"/>
      <c r="B1057" s="354"/>
      <c r="C1057" s="354"/>
      <c r="D1057" s="354"/>
      <c r="E1057" s="354"/>
      <c r="F1057" s="354"/>
      <c r="G1057" s="22"/>
      <c r="H1057" s="22"/>
      <c r="I1057" s="22"/>
      <c r="J1057" s="22"/>
      <c r="K1057" s="22"/>
      <c r="L1057" s="22"/>
      <c r="M1057" s="22"/>
      <c r="N1057" s="22"/>
    </row>
    <row r="1058">
      <c r="A1058" s="22"/>
      <c r="B1058" s="354"/>
      <c r="C1058" s="354"/>
      <c r="D1058" s="354"/>
      <c r="E1058" s="354"/>
      <c r="F1058" s="354"/>
      <c r="G1058" s="22"/>
      <c r="H1058" s="22"/>
      <c r="I1058" s="22"/>
      <c r="J1058" s="22"/>
      <c r="K1058" s="22"/>
      <c r="L1058" s="22"/>
      <c r="M1058" s="22"/>
      <c r="N1058" s="22"/>
    </row>
    <row r="1059">
      <c r="A1059" s="22"/>
      <c r="B1059" s="354"/>
      <c r="C1059" s="354"/>
      <c r="D1059" s="354"/>
      <c r="E1059" s="354"/>
      <c r="F1059" s="354"/>
      <c r="G1059" s="22"/>
      <c r="H1059" s="22"/>
      <c r="I1059" s="22"/>
      <c r="J1059" s="22"/>
      <c r="K1059" s="22"/>
      <c r="L1059" s="22"/>
      <c r="M1059" s="22"/>
      <c r="N1059" s="22"/>
    </row>
    <row r="1060">
      <c r="A1060" s="22"/>
      <c r="B1060" s="354"/>
      <c r="C1060" s="354"/>
      <c r="D1060" s="354"/>
      <c r="E1060" s="354"/>
      <c r="F1060" s="354"/>
      <c r="G1060" s="22"/>
      <c r="H1060" s="22"/>
      <c r="I1060" s="22"/>
      <c r="J1060" s="22"/>
      <c r="K1060" s="22"/>
      <c r="L1060" s="22"/>
      <c r="M1060" s="22"/>
      <c r="N1060" s="22"/>
    </row>
    <row r="1061">
      <c r="A1061" s="22"/>
      <c r="B1061" s="354"/>
      <c r="C1061" s="354"/>
      <c r="D1061" s="354"/>
      <c r="E1061" s="354"/>
      <c r="F1061" s="354"/>
      <c r="G1061" s="22"/>
      <c r="H1061" s="22"/>
      <c r="I1061" s="22"/>
      <c r="J1061" s="22"/>
      <c r="K1061" s="22"/>
      <c r="L1061" s="22"/>
      <c r="M1061" s="22"/>
      <c r="N1061" s="22"/>
    </row>
    <row r="1062">
      <c r="A1062" s="22"/>
      <c r="B1062" s="354"/>
      <c r="C1062" s="354"/>
      <c r="D1062" s="354"/>
      <c r="E1062" s="354"/>
      <c r="F1062" s="354"/>
      <c r="G1062" s="22"/>
      <c r="H1062" s="22"/>
      <c r="I1062" s="22"/>
      <c r="J1062" s="22"/>
      <c r="K1062" s="22"/>
      <c r="L1062" s="22"/>
      <c r="M1062" s="22"/>
      <c r="N1062" s="22"/>
    </row>
    <row r="1063">
      <c r="A1063" s="22"/>
      <c r="B1063" s="354"/>
      <c r="C1063" s="354"/>
      <c r="D1063" s="354"/>
      <c r="E1063" s="354"/>
      <c r="F1063" s="354"/>
      <c r="G1063" s="22"/>
      <c r="H1063" s="22"/>
      <c r="I1063" s="22"/>
      <c r="J1063" s="22"/>
      <c r="K1063" s="22"/>
      <c r="L1063" s="22"/>
      <c r="M1063" s="22"/>
      <c r="N1063" s="22"/>
    </row>
    <row r="1064">
      <c r="A1064" s="22"/>
      <c r="B1064" s="354"/>
      <c r="C1064" s="354"/>
      <c r="D1064" s="354"/>
      <c r="E1064" s="354"/>
      <c r="F1064" s="354"/>
      <c r="G1064" s="22"/>
      <c r="H1064" s="22"/>
      <c r="I1064" s="22"/>
      <c r="J1064" s="22"/>
      <c r="K1064" s="22"/>
      <c r="L1064" s="22"/>
      <c r="M1064" s="22"/>
      <c r="N1064" s="22"/>
    </row>
    <row r="1065">
      <c r="A1065" s="22"/>
      <c r="B1065" s="354"/>
      <c r="C1065" s="354"/>
      <c r="D1065" s="354"/>
      <c r="E1065" s="354"/>
      <c r="F1065" s="354"/>
      <c r="G1065" s="22"/>
      <c r="H1065" s="22"/>
      <c r="I1065" s="22"/>
      <c r="J1065" s="22"/>
      <c r="K1065" s="22"/>
      <c r="L1065" s="22"/>
      <c r="M1065" s="22"/>
      <c r="N1065" s="22"/>
    </row>
    <row r="1066">
      <c r="A1066" s="22"/>
      <c r="B1066" s="354"/>
      <c r="C1066" s="354"/>
      <c r="D1066" s="354"/>
      <c r="E1066" s="354"/>
      <c r="F1066" s="354"/>
      <c r="G1066" s="22"/>
      <c r="H1066" s="22"/>
      <c r="I1066" s="22"/>
      <c r="J1066" s="22"/>
      <c r="K1066" s="22"/>
      <c r="L1066" s="22"/>
      <c r="M1066" s="22"/>
      <c r="N1066" s="22"/>
    </row>
    <row r="1067">
      <c r="A1067" s="22"/>
      <c r="B1067" s="354"/>
      <c r="C1067" s="354"/>
      <c r="D1067" s="354"/>
      <c r="E1067" s="354"/>
      <c r="F1067" s="354"/>
      <c r="G1067" s="22"/>
      <c r="H1067" s="22"/>
      <c r="I1067" s="22"/>
      <c r="J1067" s="22"/>
      <c r="K1067" s="22"/>
      <c r="L1067" s="22"/>
      <c r="M1067" s="22"/>
      <c r="N1067" s="22"/>
    </row>
    <row r="1068">
      <c r="A1068" s="22"/>
      <c r="B1068" s="354"/>
      <c r="C1068" s="354"/>
      <c r="D1068" s="354"/>
      <c r="E1068" s="354"/>
      <c r="F1068" s="354"/>
      <c r="G1068" s="22"/>
      <c r="H1068" s="22"/>
      <c r="I1068" s="22"/>
      <c r="J1068" s="22"/>
      <c r="K1068" s="22"/>
      <c r="L1068" s="22"/>
      <c r="M1068" s="22"/>
      <c r="N1068" s="22"/>
    </row>
    <row r="1069">
      <c r="A1069" s="22"/>
      <c r="B1069" s="354"/>
      <c r="C1069" s="354"/>
      <c r="D1069" s="354"/>
      <c r="E1069" s="354"/>
      <c r="F1069" s="354"/>
      <c r="G1069" s="22"/>
      <c r="H1069" s="22"/>
      <c r="I1069" s="22"/>
      <c r="J1069" s="22"/>
      <c r="K1069" s="22"/>
      <c r="L1069" s="22"/>
      <c r="M1069" s="22"/>
      <c r="N1069" s="22"/>
    </row>
    <row r="1070">
      <c r="A1070" s="22"/>
      <c r="B1070" s="354"/>
      <c r="C1070" s="354"/>
      <c r="D1070" s="354"/>
      <c r="E1070" s="354"/>
      <c r="F1070" s="354"/>
      <c r="G1070" s="22"/>
      <c r="H1070" s="22"/>
      <c r="I1070" s="22"/>
      <c r="J1070" s="22"/>
      <c r="K1070" s="22"/>
      <c r="L1070" s="22"/>
      <c r="M1070" s="22"/>
      <c r="N1070" s="22"/>
    </row>
    <row r="1071">
      <c r="A1071" s="22"/>
      <c r="B1071" s="354"/>
      <c r="C1071" s="354"/>
      <c r="D1071" s="354"/>
      <c r="E1071" s="354"/>
      <c r="F1071" s="354"/>
      <c r="G1071" s="22"/>
      <c r="H1071" s="22"/>
      <c r="I1071" s="22"/>
      <c r="J1071" s="22"/>
      <c r="K1071" s="22"/>
      <c r="L1071" s="22"/>
      <c r="M1071" s="22"/>
      <c r="N1071" s="22"/>
    </row>
    <row r="1072">
      <c r="A1072" s="22"/>
      <c r="B1072" s="354"/>
      <c r="C1072" s="354"/>
      <c r="D1072" s="354"/>
      <c r="E1072" s="354"/>
      <c r="F1072" s="354"/>
      <c r="G1072" s="22"/>
      <c r="H1072" s="22"/>
      <c r="I1072" s="22"/>
      <c r="J1072" s="22"/>
      <c r="K1072" s="22"/>
      <c r="L1072" s="22"/>
      <c r="M1072" s="22"/>
      <c r="N1072" s="22"/>
    </row>
    <row r="1073">
      <c r="A1073" s="22"/>
      <c r="B1073" s="354"/>
      <c r="C1073" s="354"/>
      <c r="D1073" s="354"/>
      <c r="E1073" s="354"/>
      <c r="F1073" s="354"/>
      <c r="G1073" s="22"/>
      <c r="H1073" s="22"/>
      <c r="I1073" s="22"/>
      <c r="J1073" s="22"/>
      <c r="K1073" s="22"/>
      <c r="L1073" s="22"/>
      <c r="M1073" s="22"/>
      <c r="N1073" s="22"/>
    </row>
    <row r="1074">
      <c r="A1074" s="22"/>
      <c r="B1074" s="354"/>
      <c r="C1074" s="354"/>
      <c r="D1074" s="354"/>
      <c r="E1074" s="354"/>
      <c r="F1074" s="354"/>
      <c r="G1074" s="22"/>
      <c r="H1074" s="22"/>
      <c r="I1074" s="22"/>
      <c r="J1074" s="22"/>
      <c r="K1074" s="22"/>
      <c r="L1074" s="22"/>
      <c r="M1074" s="22"/>
      <c r="N1074" s="22"/>
    </row>
    <row r="1075">
      <c r="A1075" s="22"/>
      <c r="B1075" s="354"/>
      <c r="C1075" s="354"/>
      <c r="D1075" s="354"/>
      <c r="E1075" s="354"/>
      <c r="F1075" s="354"/>
      <c r="G1075" s="22"/>
      <c r="H1075" s="22"/>
      <c r="I1075" s="22"/>
      <c r="J1075" s="22"/>
      <c r="K1075" s="22"/>
      <c r="L1075" s="22"/>
      <c r="M1075" s="22"/>
      <c r="N1075" s="22"/>
    </row>
    <row r="1076">
      <c r="A1076" s="22"/>
      <c r="B1076" s="354"/>
      <c r="C1076" s="354"/>
      <c r="D1076" s="354"/>
      <c r="E1076" s="354"/>
      <c r="F1076" s="354"/>
      <c r="G1076" s="22"/>
      <c r="H1076" s="22"/>
      <c r="I1076" s="22"/>
      <c r="J1076" s="22"/>
      <c r="K1076" s="22"/>
      <c r="L1076" s="22"/>
      <c r="M1076" s="22"/>
      <c r="N1076" s="22"/>
    </row>
    <row r="1077">
      <c r="A1077" s="22"/>
      <c r="B1077" s="354"/>
      <c r="C1077" s="354"/>
      <c r="D1077" s="354"/>
      <c r="E1077" s="354"/>
      <c r="F1077" s="354"/>
      <c r="G1077" s="22"/>
      <c r="H1077" s="22"/>
      <c r="I1077" s="22"/>
      <c r="J1077" s="22"/>
      <c r="K1077" s="22"/>
      <c r="L1077" s="22"/>
      <c r="M1077" s="22"/>
      <c r="N1077" s="22"/>
    </row>
    <row r="1078">
      <c r="A1078" s="22"/>
      <c r="B1078" s="354"/>
      <c r="C1078" s="354"/>
      <c r="D1078" s="354"/>
      <c r="E1078" s="354"/>
      <c r="F1078" s="354"/>
      <c r="G1078" s="22"/>
      <c r="H1078" s="22"/>
      <c r="I1078" s="22"/>
      <c r="J1078" s="22"/>
      <c r="K1078" s="22"/>
      <c r="L1078" s="22"/>
      <c r="M1078" s="22"/>
      <c r="N1078" s="22"/>
    </row>
    <row r="1079">
      <c r="A1079" s="22"/>
      <c r="B1079" s="354"/>
      <c r="C1079" s="354"/>
      <c r="D1079" s="354"/>
      <c r="E1079" s="354"/>
      <c r="F1079" s="354"/>
      <c r="G1079" s="22"/>
      <c r="H1079" s="22"/>
      <c r="I1079" s="22"/>
      <c r="J1079" s="22"/>
      <c r="K1079" s="22"/>
      <c r="L1079" s="22"/>
      <c r="M1079" s="22"/>
      <c r="N1079" s="22"/>
    </row>
    <row r="1080">
      <c r="A1080" s="22"/>
      <c r="B1080" s="354"/>
      <c r="C1080" s="354"/>
      <c r="D1080" s="354"/>
      <c r="E1080" s="354"/>
      <c r="F1080" s="354"/>
      <c r="G1080" s="22"/>
      <c r="H1080" s="22"/>
      <c r="I1080" s="22"/>
      <c r="J1080" s="22"/>
      <c r="K1080" s="22"/>
      <c r="L1080" s="22"/>
      <c r="M1080" s="22"/>
      <c r="N1080" s="22"/>
    </row>
    <row r="1081">
      <c r="A1081" s="22"/>
      <c r="B1081" s="354"/>
      <c r="C1081" s="354"/>
      <c r="D1081" s="354"/>
      <c r="E1081" s="354"/>
      <c r="F1081" s="354"/>
      <c r="G1081" s="22"/>
      <c r="H1081" s="22"/>
      <c r="I1081" s="22"/>
      <c r="J1081" s="22"/>
      <c r="K1081" s="22"/>
      <c r="L1081" s="22"/>
      <c r="M1081" s="22"/>
      <c r="N1081" s="22"/>
    </row>
    <row r="1082">
      <c r="A1082" s="22"/>
      <c r="B1082" s="354"/>
      <c r="C1082" s="354"/>
      <c r="D1082" s="354"/>
      <c r="E1082" s="354"/>
      <c r="F1082" s="354"/>
      <c r="G1082" s="22"/>
      <c r="H1082" s="22"/>
      <c r="I1082" s="22"/>
      <c r="J1082" s="22"/>
      <c r="K1082" s="22"/>
      <c r="L1082" s="22"/>
      <c r="M1082" s="22"/>
      <c r="N1082" s="22"/>
    </row>
    <row r="1083">
      <c r="A1083" s="22"/>
      <c r="B1083" s="354"/>
      <c r="C1083" s="354"/>
      <c r="D1083" s="354"/>
      <c r="E1083" s="354"/>
      <c r="F1083" s="354"/>
      <c r="G1083" s="22"/>
      <c r="H1083" s="22"/>
      <c r="I1083" s="22"/>
      <c r="J1083" s="22"/>
      <c r="K1083" s="22"/>
      <c r="L1083" s="22"/>
      <c r="M1083" s="22"/>
      <c r="N1083" s="22"/>
    </row>
    <row r="1084">
      <c r="A1084" s="22"/>
      <c r="B1084" s="354"/>
      <c r="C1084" s="354"/>
      <c r="D1084" s="354"/>
      <c r="E1084" s="354"/>
      <c r="F1084" s="354"/>
      <c r="G1084" s="22"/>
      <c r="H1084" s="22"/>
      <c r="I1084" s="22"/>
      <c r="J1084" s="22"/>
      <c r="K1084" s="22"/>
      <c r="L1084" s="22"/>
      <c r="M1084" s="22"/>
      <c r="N1084" s="22"/>
    </row>
    <row r="1085">
      <c r="A1085" s="22"/>
      <c r="B1085" s="354"/>
      <c r="C1085" s="354"/>
      <c r="D1085" s="354"/>
      <c r="E1085" s="354"/>
      <c r="F1085" s="354"/>
      <c r="G1085" s="22"/>
      <c r="H1085" s="22"/>
      <c r="I1085" s="22"/>
      <c r="J1085" s="22"/>
      <c r="K1085" s="22"/>
      <c r="L1085" s="22"/>
      <c r="M1085" s="22"/>
      <c r="N1085" s="22"/>
    </row>
    <row r="1086">
      <c r="A1086" s="22"/>
      <c r="B1086" s="354"/>
      <c r="C1086" s="354"/>
      <c r="D1086" s="354"/>
      <c r="E1086" s="354"/>
      <c r="F1086" s="354"/>
      <c r="G1086" s="22"/>
      <c r="H1086" s="22"/>
      <c r="I1086" s="22"/>
      <c r="J1086" s="22"/>
      <c r="K1086" s="22"/>
      <c r="L1086" s="22"/>
      <c r="M1086" s="22"/>
      <c r="N1086" s="22"/>
    </row>
    <row r="1087">
      <c r="A1087" s="22"/>
      <c r="B1087" s="354"/>
      <c r="C1087" s="354"/>
      <c r="D1087" s="354"/>
      <c r="E1087" s="354"/>
      <c r="F1087" s="354"/>
      <c r="G1087" s="22"/>
      <c r="H1087" s="22"/>
      <c r="I1087" s="22"/>
      <c r="J1087" s="22"/>
      <c r="K1087" s="22"/>
      <c r="L1087" s="22"/>
      <c r="M1087" s="22"/>
      <c r="N1087" s="22"/>
    </row>
    <row r="1088">
      <c r="A1088" s="22"/>
      <c r="B1088" s="354"/>
      <c r="C1088" s="354"/>
      <c r="D1088" s="354"/>
      <c r="E1088" s="354"/>
      <c r="F1088" s="354"/>
      <c r="G1088" s="22"/>
      <c r="H1088" s="22"/>
      <c r="I1088" s="22"/>
      <c r="J1088" s="22"/>
      <c r="K1088" s="22"/>
      <c r="L1088" s="22"/>
      <c r="M1088" s="22"/>
      <c r="N1088" s="22"/>
    </row>
    <row r="1089">
      <c r="A1089" s="22"/>
      <c r="B1089" s="354"/>
      <c r="C1089" s="354"/>
      <c r="D1089" s="354"/>
      <c r="E1089" s="354"/>
      <c r="F1089" s="354"/>
      <c r="G1089" s="22"/>
      <c r="H1089" s="22"/>
      <c r="I1089" s="22"/>
      <c r="J1089" s="22"/>
      <c r="K1089" s="22"/>
      <c r="L1089" s="22"/>
      <c r="M1089" s="22"/>
      <c r="N1089" s="22"/>
    </row>
    <row r="1090">
      <c r="A1090" s="22"/>
      <c r="B1090" s="354"/>
      <c r="C1090" s="354"/>
      <c r="D1090" s="354"/>
      <c r="E1090" s="354"/>
      <c r="F1090" s="354"/>
      <c r="G1090" s="22"/>
      <c r="H1090" s="22"/>
      <c r="I1090" s="22"/>
      <c r="J1090" s="22"/>
      <c r="K1090" s="22"/>
      <c r="L1090" s="22"/>
      <c r="M1090" s="22"/>
      <c r="N1090" s="22"/>
    </row>
    <row r="1091">
      <c r="A1091" s="22"/>
      <c r="B1091" s="354"/>
      <c r="C1091" s="354"/>
      <c r="D1091" s="354"/>
      <c r="E1091" s="354"/>
      <c r="F1091" s="354"/>
      <c r="G1091" s="22"/>
      <c r="H1091" s="22"/>
      <c r="I1091" s="22"/>
      <c r="J1091" s="22"/>
      <c r="K1091" s="22"/>
      <c r="L1091" s="22"/>
      <c r="M1091" s="22"/>
      <c r="N1091" s="22"/>
    </row>
    <row r="1092">
      <c r="A1092" s="22"/>
      <c r="B1092" s="354"/>
      <c r="C1092" s="354"/>
      <c r="D1092" s="354"/>
      <c r="E1092" s="354"/>
      <c r="F1092" s="354"/>
      <c r="G1092" s="22"/>
      <c r="H1092" s="22"/>
      <c r="I1092" s="22"/>
      <c r="J1092" s="22"/>
      <c r="K1092" s="22"/>
      <c r="L1092" s="22"/>
      <c r="M1092" s="22"/>
      <c r="N1092" s="22"/>
    </row>
    <row r="1093">
      <c r="A1093" s="22"/>
      <c r="B1093" s="354"/>
      <c r="C1093" s="354"/>
      <c r="D1093" s="354"/>
      <c r="E1093" s="354"/>
      <c r="F1093" s="354"/>
      <c r="G1093" s="22"/>
      <c r="H1093" s="22"/>
      <c r="I1093" s="22"/>
      <c r="J1093" s="22"/>
      <c r="K1093" s="22"/>
      <c r="L1093" s="22"/>
      <c r="M1093" s="22"/>
      <c r="N1093" s="22"/>
    </row>
    <row r="1094">
      <c r="A1094" s="22"/>
      <c r="B1094" s="354"/>
      <c r="C1094" s="354"/>
      <c r="D1094" s="354"/>
      <c r="E1094" s="354"/>
      <c r="F1094" s="354"/>
      <c r="G1094" s="22"/>
      <c r="H1094" s="22"/>
      <c r="I1094" s="22"/>
      <c r="J1094" s="22"/>
      <c r="K1094" s="22"/>
      <c r="L1094" s="22"/>
      <c r="M1094" s="22"/>
      <c r="N1094" s="22"/>
    </row>
    <row r="1095">
      <c r="A1095" s="22"/>
      <c r="B1095" s="354"/>
      <c r="C1095" s="354"/>
      <c r="D1095" s="354"/>
      <c r="E1095" s="354"/>
      <c r="F1095" s="354"/>
      <c r="G1095" s="22"/>
      <c r="H1095" s="22"/>
      <c r="I1095" s="22"/>
      <c r="J1095" s="22"/>
      <c r="K1095" s="22"/>
      <c r="L1095" s="22"/>
      <c r="M1095" s="22"/>
      <c r="N1095" s="22"/>
    </row>
    <row r="1096">
      <c r="A1096" s="22"/>
      <c r="B1096" s="354"/>
      <c r="C1096" s="354"/>
      <c r="D1096" s="354"/>
      <c r="E1096" s="354"/>
      <c r="F1096" s="354"/>
      <c r="G1096" s="22"/>
      <c r="H1096" s="22"/>
      <c r="I1096" s="22"/>
      <c r="J1096" s="22"/>
      <c r="K1096" s="22"/>
      <c r="L1096" s="22"/>
      <c r="M1096" s="22"/>
      <c r="N1096" s="22"/>
    </row>
    <row r="1097">
      <c r="A1097" s="22"/>
      <c r="B1097" s="354"/>
      <c r="C1097" s="354"/>
      <c r="D1097" s="354"/>
      <c r="E1097" s="354"/>
      <c r="F1097" s="354"/>
      <c r="G1097" s="22"/>
      <c r="H1097" s="22"/>
      <c r="I1097" s="22"/>
      <c r="J1097" s="22"/>
      <c r="K1097" s="22"/>
      <c r="L1097" s="22"/>
      <c r="M1097" s="22"/>
      <c r="N1097" s="22"/>
    </row>
    <row r="1098">
      <c r="A1098" s="22"/>
      <c r="B1098" s="354"/>
      <c r="C1098" s="354"/>
      <c r="D1098" s="354"/>
      <c r="E1098" s="354"/>
      <c r="F1098" s="354"/>
      <c r="G1098" s="22"/>
      <c r="H1098" s="22"/>
      <c r="I1098" s="22"/>
      <c r="J1098" s="22"/>
      <c r="K1098" s="22"/>
      <c r="L1098" s="22"/>
      <c r="M1098" s="22"/>
      <c r="N1098" s="22"/>
    </row>
    <row r="1099">
      <c r="A1099" s="22"/>
      <c r="B1099" s="354"/>
      <c r="C1099" s="354"/>
      <c r="D1099" s="354"/>
      <c r="E1099" s="354"/>
      <c r="F1099" s="354"/>
      <c r="G1099" s="22"/>
      <c r="H1099" s="22"/>
      <c r="I1099" s="22"/>
      <c r="J1099" s="22"/>
      <c r="K1099" s="22"/>
      <c r="L1099" s="22"/>
      <c r="M1099" s="22"/>
      <c r="N1099" s="22"/>
    </row>
    <row r="1100">
      <c r="A1100" s="22"/>
      <c r="B1100" s="354"/>
      <c r="C1100" s="354"/>
      <c r="D1100" s="354"/>
      <c r="E1100" s="354"/>
      <c r="F1100" s="354"/>
      <c r="G1100" s="22"/>
      <c r="H1100" s="22"/>
      <c r="I1100" s="22"/>
      <c r="J1100" s="22"/>
      <c r="K1100" s="22"/>
      <c r="L1100" s="22"/>
      <c r="M1100" s="22"/>
      <c r="N1100" s="22"/>
    </row>
    <row r="1101">
      <c r="A1101" s="22"/>
      <c r="B1101" s="354"/>
      <c r="C1101" s="354"/>
      <c r="D1101" s="354"/>
      <c r="E1101" s="354"/>
      <c r="F1101" s="354"/>
      <c r="G1101" s="22"/>
      <c r="H1101" s="22"/>
      <c r="I1101" s="22"/>
      <c r="J1101" s="22"/>
      <c r="K1101" s="22"/>
      <c r="L1101" s="22"/>
      <c r="M1101" s="22"/>
      <c r="N1101" s="22"/>
    </row>
    <row r="1102">
      <c r="A1102" s="22"/>
      <c r="B1102" s="354"/>
      <c r="C1102" s="354"/>
      <c r="D1102" s="354"/>
      <c r="E1102" s="354"/>
      <c r="F1102" s="354"/>
      <c r="G1102" s="22"/>
      <c r="H1102" s="22"/>
      <c r="I1102" s="22"/>
      <c r="J1102" s="22"/>
      <c r="K1102" s="22"/>
      <c r="L1102" s="22"/>
      <c r="M1102" s="22"/>
      <c r="N1102" s="22"/>
    </row>
    <row r="1103">
      <c r="A1103" s="22"/>
      <c r="B1103" s="354"/>
      <c r="C1103" s="354"/>
      <c r="D1103" s="354"/>
      <c r="E1103" s="354"/>
      <c r="F1103" s="354"/>
      <c r="G1103" s="22"/>
      <c r="H1103" s="22"/>
      <c r="I1103" s="22"/>
      <c r="J1103" s="22"/>
      <c r="K1103" s="22"/>
      <c r="L1103" s="22"/>
      <c r="M1103" s="22"/>
      <c r="N1103" s="22"/>
    </row>
    <row r="1104">
      <c r="A1104" s="22"/>
      <c r="B1104" s="354"/>
      <c r="C1104" s="354"/>
      <c r="D1104" s="354"/>
      <c r="E1104" s="354"/>
      <c r="F1104" s="354"/>
      <c r="G1104" s="22"/>
      <c r="H1104" s="22"/>
      <c r="I1104" s="22"/>
      <c r="J1104" s="22"/>
      <c r="K1104" s="22"/>
      <c r="L1104" s="22"/>
      <c r="M1104" s="22"/>
      <c r="N1104" s="22"/>
    </row>
    <row r="1105">
      <c r="A1105" s="22"/>
      <c r="B1105" s="354"/>
      <c r="C1105" s="354"/>
      <c r="D1105" s="354"/>
      <c r="E1105" s="354"/>
      <c r="F1105" s="354"/>
      <c r="G1105" s="22"/>
      <c r="H1105" s="22"/>
      <c r="I1105" s="22"/>
      <c r="J1105" s="22"/>
      <c r="K1105" s="22"/>
      <c r="L1105" s="22"/>
      <c r="M1105" s="22"/>
      <c r="N1105" s="22"/>
    </row>
    <row r="1106">
      <c r="A1106" s="22"/>
      <c r="B1106" s="354"/>
      <c r="C1106" s="354"/>
      <c r="D1106" s="354"/>
      <c r="E1106" s="354"/>
      <c r="F1106" s="354"/>
      <c r="G1106" s="22"/>
      <c r="H1106" s="22"/>
      <c r="I1106" s="22"/>
      <c r="J1106" s="22"/>
      <c r="K1106" s="22"/>
      <c r="L1106" s="22"/>
      <c r="M1106" s="22"/>
      <c r="N1106" s="22"/>
    </row>
    <row r="1107">
      <c r="A1107" s="22"/>
      <c r="B1107" s="354"/>
      <c r="C1107" s="354"/>
      <c r="D1107" s="354"/>
      <c r="E1107" s="354"/>
      <c r="F1107" s="354"/>
      <c r="G1107" s="22"/>
      <c r="H1107" s="22"/>
      <c r="I1107" s="22"/>
      <c r="J1107" s="22"/>
      <c r="K1107" s="22"/>
      <c r="L1107" s="22"/>
      <c r="M1107" s="22"/>
      <c r="N1107" s="22"/>
    </row>
    <row r="1108">
      <c r="A1108" s="22"/>
      <c r="B1108" s="354"/>
      <c r="C1108" s="354"/>
      <c r="D1108" s="354"/>
      <c r="E1108" s="354"/>
      <c r="F1108" s="354"/>
      <c r="G1108" s="22"/>
      <c r="H1108" s="22"/>
      <c r="I1108" s="22"/>
      <c r="J1108" s="22"/>
      <c r="K1108" s="22"/>
      <c r="L1108" s="22"/>
      <c r="M1108" s="22"/>
      <c r="N1108" s="22"/>
    </row>
    <row r="1109">
      <c r="A1109" s="22"/>
      <c r="B1109" s="354"/>
      <c r="C1109" s="354"/>
      <c r="D1109" s="354"/>
      <c r="E1109" s="354"/>
      <c r="F1109" s="354"/>
      <c r="G1109" s="22"/>
      <c r="H1109" s="22"/>
      <c r="I1109" s="22"/>
      <c r="J1109" s="22"/>
      <c r="K1109" s="22"/>
      <c r="L1109" s="22"/>
      <c r="M1109" s="22"/>
      <c r="N1109" s="22"/>
    </row>
    <row r="1110">
      <c r="A1110" s="22"/>
      <c r="B1110" s="354"/>
      <c r="C1110" s="354"/>
      <c r="D1110" s="354"/>
      <c r="E1110" s="354"/>
      <c r="F1110" s="354"/>
      <c r="G1110" s="22"/>
      <c r="H1110" s="22"/>
      <c r="I1110" s="22"/>
      <c r="J1110" s="22"/>
      <c r="K1110" s="22"/>
      <c r="L1110" s="22"/>
      <c r="M1110" s="22"/>
      <c r="N1110" s="22"/>
    </row>
    <row r="1111">
      <c r="A1111" s="22"/>
      <c r="B1111" s="354"/>
      <c r="C1111" s="354"/>
      <c r="D1111" s="354"/>
      <c r="E1111" s="354"/>
      <c r="F1111" s="354"/>
      <c r="G1111" s="22"/>
      <c r="H1111" s="22"/>
      <c r="I1111" s="22"/>
      <c r="J1111" s="22"/>
      <c r="K1111" s="22"/>
      <c r="L1111" s="22"/>
      <c r="M1111" s="22"/>
      <c r="N1111" s="22"/>
    </row>
    <row r="1112">
      <c r="A1112" s="22"/>
      <c r="B1112" s="354"/>
      <c r="C1112" s="354"/>
      <c r="D1112" s="354"/>
      <c r="E1112" s="354"/>
      <c r="F1112" s="354"/>
      <c r="G1112" s="22"/>
      <c r="H1112" s="22"/>
      <c r="I1112" s="22"/>
      <c r="J1112" s="22"/>
      <c r="K1112" s="22"/>
      <c r="L1112" s="22"/>
      <c r="M1112" s="22"/>
      <c r="N1112" s="22"/>
    </row>
    <row r="1113">
      <c r="A1113" s="22"/>
      <c r="B1113" s="354"/>
      <c r="C1113" s="354"/>
      <c r="D1113" s="354"/>
      <c r="E1113" s="354"/>
      <c r="F1113" s="354"/>
      <c r="G1113" s="22"/>
      <c r="H1113" s="22"/>
      <c r="I1113" s="22"/>
      <c r="J1113" s="22"/>
      <c r="K1113" s="22"/>
      <c r="L1113" s="22"/>
      <c r="M1113" s="22"/>
      <c r="N1113" s="22"/>
    </row>
    <row r="1114">
      <c r="A1114" s="22"/>
      <c r="B1114" s="354"/>
      <c r="C1114" s="354"/>
      <c r="D1114" s="354"/>
      <c r="E1114" s="354"/>
      <c r="F1114" s="354"/>
      <c r="G1114" s="22"/>
      <c r="H1114" s="22"/>
      <c r="I1114" s="22"/>
      <c r="J1114" s="22"/>
      <c r="K1114" s="22"/>
      <c r="L1114" s="22"/>
      <c r="M1114" s="22"/>
      <c r="N1114" s="22"/>
    </row>
    <row r="1115">
      <c r="A1115" s="22"/>
      <c r="B1115" s="354"/>
      <c r="C1115" s="354"/>
      <c r="D1115" s="354"/>
      <c r="E1115" s="354"/>
      <c r="F1115" s="354"/>
      <c r="G1115" s="22"/>
      <c r="H1115" s="22"/>
      <c r="I1115" s="22"/>
      <c r="J1115" s="22"/>
      <c r="K1115" s="22"/>
      <c r="L1115" s="22"/>
      <c r="M1115" s="22"/>
      <c r="N1115" s="22"/>
    </row>
    <row r="1116">
      <c r="A1116" s="22"/>
      <c r="B1116" s="354"/>
      <c r="C1116" s="354"/>
      <c r="D1116" s="354"/>
      <c r="E1116" s="354"/>
      <c r="F1116" s="354"/>
      <c r="G1116" s="22"/>
      <c r="H1116" s="22"/>
      <c r="I1116" s="22"/>
      <c r="J1116" s="22"/>
      <c r="K1116" s="22"/>
      <c r="L1116" s="22"/>
      <c r="M1116" s="22"/>
      <c r="N1116" s="22"/>
    </row>
    <row r="1117">
      <c r="A1117" s="22"/>
      <c r="B1117" s="354"/>
      <c r="C1117" s="354"/>
      <c r="D1117" s="354"/>
      <c r="E1117" s="354"/>
      <c r="F1117" s="354"/>
      <c r="G1117" s="22"/>
      <c r="H1117" s="22"/>
      <c r="I1117" s="22"/>
      <c r="J1117" s="22"/>
      <c r="K1117" s="22"/>
      <c r="L1117" s="22"/>
      <c r="M1117" s="22"/>
      <c r="N1117" s="22"/>
    </row>
    <row r="1118">
      <c r="A1118" s="22"/>
      <c r="B1118" s="354"/>
      <c r="C1118" s="354"/>
      <c r="D1118" s="354"/>
      <c r="E1118" s="354"/>
      <c r="F1118" s="354"/>
      <c r="G1118" s="22"/>
      <c r="H1118" s="22"/>
      <c r="I1118" s="22"/>
      <c r="J1118" s="22"/>
      <c r="K1118" s="22"/>
      <c r="L1118" s="22"/>
      <c r="M1118" s="22"/>
      <c r="N1118" s="22"/>
    </row>
    <row r="1119">
      <c r="A1119" s="22"/>
      <c r="B1119" s="354"/>
      <c r="C1119" s="354"/>
      <c r="D1119" s="354"/>
      <c r="E1119" s="354"/>
      <c r="F1119" s="354"/>
      <c r="G1119" s="22"/>
      <c r="H1119" s="22"/>
      <c r="I1119" s="22"/>
      <c r="J1119" s="22"/>
      <c r="K1119" s="22"/>
      <c r="L1119" s="22"/>
      <c r="M1119" s="22"/>
      <c r="N1119" s="22"/>
    </row>
    <row r="1120">
      <c r="A1120" s="22"/>
      <c r="B1120" s="354"/>
      <c r="C1120" s="354"/>
      <c r="D1120" s="354"/>
      <c r="E1120" s="354"/>
      <c r="F1120" s="354"/>
      <c r="G1120" s="22"/>
      <c r="H1120" s="22"/>
      <c r="I1120" s="22"/>
      <c r="J1120" s="22"/>
      <c r="K1120" s="22"/>
      <c r="L1120" s="22"/>
      <c r="M1120" s="22"/>
      <c r="N1120" s="22"/>
    </row>
    <row r="1121">
      <c r="A1121" s="22"/>
      <c r="B1121" s="354"/>
      <c r="C1121" s="354"/>
      <c r="D1121" s="354"/>
      <c r="E1121" s="354"/>
      <c r="F1121" s="354"/>
      <c r="G1121" s="22"/>
      <c r="H1121" s="22"/>
      <c r="I1121" s="22"/>
      <c r="J1121" s="22"/>
      <c r="K1121" s="22"/>
      <c r="L1121" s="22"/>
      <c r="M1121" s="22"/>
      <c r="N1121" s="22"/>
    </row>
    <row r="1122">
      <c r="A1122" s="22"/>
      <c r="B1122" s="354"/>
      <c r="C1122" s="354"/>
      <c r="D1122" s="354"/>
      <c r="E1122" s="354"/>
      <c r="F1122" s="354"/>
      <c r="G1122" s="22"/>
      <c r="H1122" s="22"/>
      <c r="I1122" s="22"/>
      <c r="J1122" s="22"/>
      <c r="K1122" s="22"/>
      <c r="L1122" s="22"/>
      <c r="M1122" s="22"/>
      <c r="N1122" s="22"/>
    </row>
    <row r="1123">
      <c r="A1123" s="22"/>
      <c r="B1123" s="354"/>
      <c r="C1123" s="354"/>
      <c r="D1123" s="354"/>
      <c r="E1123" s="354"/>
      <c r="F1123" s="354"/>
      <c r="G1123" s="22"/>
      <c r="H1123" s="22"/>
      <c r="I1123" s="22"/>
      <c r="J1123" s="22"/>
      <c r="K1123" s="22"/>
      <c r="L1123" s="22"/>
      <c r="M1123" s="22"/>
      <c r="N1123" s="22"/>
    </row>
    <row r="1124">
      <c r="A1124" s="22"/>
      <c r="B1124" s="354"/>
      <c r="C1124" s="354"/>
      <c r="D1124" s="354"/>
      <c r="E1124" s="354"/>
      <c r="F1124" s="354"/>
      <c r="G1124" s="22"/>
      <c r="H1124" s="22"/>
      <c r="I1124" s="22"/>
      <c r="J1124" s="22"/>
      <c r="K1124" s="22"/>
      <c r="L1124" s="22"/>
      <c r="M1124" s="22"/>
      <c r="N1124" s="22"/>
    </row>
    <row r="1125">
      <c r="A1125" s="22"/>
      <c r="B1125" s="354"/>
      <c r="C1125" s="354"/>
      <c r="D1125" s="354"/>
      <c r="E1125" s="354"/>
      <c r="F1125" s="354"/>
      <c r="G1125" s="22"/>
      <c r="H1125" s="22"/>
      <c r="I1125" s="22"/>
      <c r="J1125" s="22"/>
      <c r="K1125" s="22"/>
      <c r="L1125" s="22"/>
      <c r="M1125" s="22"/>
      <c r="N1125" s="22"/>
    </row>
    <row r="1126">
      <c r="A1126" s="22"/>
      <c r="B1126" s="354"/>
      <c r="C1126" s="354"/>
      <c r="D1126" s="354"/>
      <c r="E1126" s="354"/>
      <c r="F1126" s="354"/>
      <c r="G1126" s="22"/>
      <c r="H1126" s="22"/>
      <c r="I1126" s="22"/>
      <c r="J1126" s="22"/>
      <c r="K1126" s="22"/>
      <c r="L1126" s="22"/>
      <c r="M1126" s="22"/>
      <c r="N1126" s="22"/>
    </row>
    <row r="1127">
      <c r="A1127" s="22"/>
      <c r="B1127" s="354"/>
      <c r="C1127" s="354"/>
      <c r="D1127" s="354"/>
      <c r="E1127" s="354"/>
      <c r="F1127" s="354"/>
      <c r="G1127" s="22"/>
      <c r="H1127" s="22"/>
      <c r="I1127" s="22"/>
      <c r="J1127" s="22"/>
      <c r="K1127" s="22"/>
      <c r="L1127" s="22"/>
      <c r="M1127" s="22"/>
      <c r="N1127" s="22"/>
    </row>
    <row r="1128">
      <c r="A1128" s="22"/>
      <c r="B1128" s="354"/>
      <c r="C1128" s="354"/>
      <c r="D1128" s="354"/>
      <c r="E1128" s="354"/>
      <c r="F1128" s="354"/>
      <c r="G1128" s="22"/>
      <c r="H1128" s="22"/>
      <c r="I1128" s="22"/>
      <c r="J1128" s="22"/>
      <c r="K1128" s="22"/>
      <c r="L1128" s="22"/>
      <c r="M1128" s="22"/>
      <c r="N1128" s="22"/>
    </row>
    <row r="1129">
      <c r="A1129" s="22"/>
      <c r="B1129" s="354"/>
      <c r="C1129" s="354"/>
      <c r="D1129" s="354"/>
      <c r="E1129" s="354"/>
      <c r="F1129" s="354"/>
      <c r="G1129" s="22"/>
      <c r="H1129" s="22"/>
      <c r="I1129" s="22"/>
      <c r="J1129" s="22"/>
      <c r="K1129" s="22"/>
      <c r="L1129" s="22"/>
      <c r="M1129" s="22"/>
      <c r="N1129" s="22"/>
    </row>
    <row r="1130">
      <c r="A1130" s="22"/>
      <c r="B1130" s="354"/>
      <c r="C1130" s="354"/>
      <c r="D1130" s="354"/>
      <c r="E1130" s="354"/>
      <c r="F1130" s="354"/>
      <c r="G1130" s="22"/>
      <c r="H1130" s="22"/>
      <c r="I1130" s="22"/>
      <c r="J1130" s="22"/>
      <c r="K1130" s="22"/>
      <c r="L1130" s="22"/>
      <c r="M1130" s="22"/>
      <c r="N1130" s="22"/>
    </row>
    <row r="1131">
      <c r="A1131" s="22"/>
      <c r="B1131" s="354"/>
      <c r="C1131" s="354"/>
      <c r="D1131" s="354"/>
      <c r="E1131" s="354"/>
      <c r="F1131" s="354"/>
      <c r="G1131" s="22"/>
      <c r="H1131" s="22"/>
      <c r="I1131" s="22"/>
      <c r="J1131" s="22"/>
      <c r="K1131" s="22"/>
      <c r="L1131" s="22"/>
      <c r="M1131" s="22"/>
      <c r="N1131" s="22"/>
    </row>
    <row r="1132">
      <c r="A1132" s="22"/>
      <c r="B1132" s="354"/>
      <c r="C1132" s="354"/>
      <c r="D1132" s="354"/>
      <c r="E1132" s="354"/>
      <c r="F1132" s="354"/>
      <c r="G1132" s="22"/>
      <c r="H1132" s="22"/>
      <c r="I1132" s="22"/>
      <c r="J1132" s="22"/>
      <c r="K1132" s="22"/>
      <c r="L1132" s="22"/>
      <c r="M1132" s="22"/>
      <c r="N1132" s="22"/>
    </row>
    <row r="1133">
      <c r="A1133" s="22"/>
      <c r="B1133" s="354"/>
      <c r="C1133" s="354"/>
      <c r="D1133" s="354"/>
      <c r="E1133" s="354"/>
      <c r="F1133" s="354"/>
      <c r="G1133" s="22"/>
      <c r="H1133" s="22"/>
      <c r="I1133" s="22"/>
      <c r="J1133" s="22"/>
      <c r="K1133" s="22"/>
      <c r="L1133" s="22"/>
      <c r="M1133" s="22"/>
      <c r="N1133" s="22"/>
    </row>
    <row r="1134">
      <c r="A1134" s="22"/>
      <c r="B1134" s="354"/>
      <c r="C1134" s="354"/>
      <c r="D1134" s="354"/>
      <c r="E1134" s="354"/>
      <c r="F1134" s="354"/>
      <c r="G1134" s="22"/>
      <c r="H1134" s="22"/>
      <c r="I1134" s="22"/>
      <c r="J1134" s="22"/>
      <c r="K1134" s="22"/>
      <c r="L1134" s="22"/>
      <c r="M1134" s="22"/>
      <c r="N1134" s="22"/>
    </row>
    <row r="1135">
      <c r="A1135" s="22"/>
      <c r="B1135" s="354"/>
      <c r="C1135" s="354"/>
      <c r="D1135" s="354"/>
      <c r="E1135" s="354"/>
      <c r="F1135" s="354"/>
      <c r="G1135" s="22"/>
      <c r="H1135" s="22"/>
      <c r="I1135" s="22"/>
      <c r="J1135" s="22"/>
      <c r="K1135" s="22"/>
      <c r="L1135" s="22"/>
      <c r="M1135" s="22"/>
      <c r="N1135" s="22"/>
    </row>
    <row r="1136">
      <c r="A1136" s="22"/>
      <c r="B1136" s="354"/>
      <c r="C1136" s="354"/>
      <c r="D1136" s="354"/>
      <c r="E1136" s="354"/>
      <c r="F1136" s="354"/>
      <c r="G1136" s="22"/>
      <c r="H1136" s="22"/>
      <c r="I1136" s="22"/>
      <c r="J1136" s="22"/>
      <c r="K1136" s="22"/>
      <c r="L1136" s="22"/>
      <c r="M1136" s="22"/>
      <c r="N1136" s="22"/>
    </row>
    <row r="1137">
      <c r="A1137" s="22"/>
      <c r="B1137" s="354"/>
      <c r="C1137" s="354"/>
      <c r="D1137" s="354"/>
      <c r="E1137" s="354"/>
      <c r="F1137" s="354"/>
      <c r="G1137" s="22"/>
      <c r="H1137" s="22"/>
      <c r="I1137" s="22"/>
      <c r="J1137" s="22"/>
      <c r="K1137" s="22"/>
      <c r="L1137" s="22"/>
      <c r="M1137" s="22"/>
      <c r="N1137" s="22"/>
    </row>
    <row r="1138">
      <c r="A1138" s="22"/>
      <c r="B1138" s="354"/>
      <c r="C1138" s="354"/>
      <c r="D1138" s="354"/>
      <c r="E1138" s="354"/>
      <c r="F1138" s="354"/>
      <c r="G1138" s="22"/>
      <c r="H1138" s="22"/>
      <c r="I1138" s="22"/>
      <c r="J1138" s="22"/>
      <c r="K1138" s="22"/>
      <c r="L1138" s="22"/>
      <c r="M1138" s="22"/>
      <c r="N1138" s="22"/>
    </row>
    <row r="1139">
      <c r="A1139" s="22"/>
      <c r="B1139" s="354"/>
      <c r="C1139" s="354"/>
      <c r="D1139" s="354"/>
      <c r="E1139" s="354"/>
      <c r="F1139" s="354"/>
      <c r="G1139" s="22"/>
      <c r="H1139" s="22"/>
      <c r="I1139" s="22"/>
      <c r="J1139" s="22"/>
      <c r="K1139" s="22"/>
      <c r="L1139" s="22"/>
      <c r="M1139" s="22"/>
      <c r="N1139" s="22"/>
    </row>
    <row r="1140">
      <c r="A1140" s="22"/>
      <c r="B1140" s="354"/>
      <c r="C1140" s="354"/>
      <c r="D1140" s="354"/>
      <c r="E1140" s="354"/>
      <c r="F1140" s="354"/>
      <c r="G1140" s="22"/>
      <c r="H1140" s="22"/>
      <c r="I1140" s="22"/>
      <c r="J1140" s="22"/>
      <c r="K1140" s="22"/>
      <c r="L1140" s="22"/>
      <c r="M1140" s="22"/>
      <c r="N1140" s="22"/>
    </row>
    <row r="1141">
      <c r="A1141" s="22"/>
      <c r="B1141" s="354"/>
      <c r="C1141" s="354"/>
      <c r="D1141" s="354"/>
      <c r="E1141" s="354"/>
      <c r="F1141" s="354"/>
      <c r="G1141" s="22"/>
      <c r="H1141" s="22"/>
      <c r="I1141" s="22"/>
      <c r="J1141" s="22"/>
      <c r="K1141" s="22"/>
      <c r="L1141" s="22"/>
      <c r="M1141" s="22"/>
      <c r="N1141" s="22"/>
    </row>
    <row r="1142">
      <c r="A1142" s="22"/>
      <c r="B1142" s="354"/>
      <c r="C1142" s="354"/>
      <c r="D1142" s="354"/>
      <c r="E1142" s="354"/>
      <c r="F1142" s="354"/>
      <c r="G1142" s="22"/>
      <c r="H1142" s="22"/>
      <c r="I1142" s="22"/>
      <c r="J1142" s="22"/>
      <c r="K1142" s="22"/>
      <c r="L1142" s="22"/>
      <c r="M1142" s="22"/>
      <c r="N1142" s="22"/>
    </row>
    <row r="1143">
      <c r="A1143" s="22"/>
      <c r="B1143" s="354"/>
      <c r="C1143" s="354"/>
      <c r="D1143" s="354"/>
      <c r="E1143" s="354"/>
      <c r="F1143" s="354"/>
      <c r="G1143" s="22"/>
      <c r="H1143" s="22"/>
      <c r="I1143" s="22"/>
      <c r="J1143" s="22"/>
      <c r="K1143" s="22"/>
      <c r="L1143" s="22"/>
      <c r="M1143" s="22"/>
      <c r="N1143" s="22"/>
    </row>
    <row r="1144">
      <c r="A1144" s="22"/>
      <c r="B1144" s="354"/>
      <c r="C1144" s="354"/>
      <c r="D1144" s="354"/>
      <c r="E1144" s="354"/>
      <c r="F1144" s="354"/>
      <c r="G1144" s="22"/>
      <c r="H1144" s="22"/>
      <c r="I1144" s="22"/>
      <c r="J1144" s="22"/>
      <c r="K1144" s="22"/>
      <c r="L1144" s="22"/>
      <c r="M1144" s="22"/>
      <c r="N1144" s="22"/>
    </row>
    <row r="1145">
      <c r="A1145" s="22"/>
      <c r="B1145" s="354"/>
      <c r="C1145" s="354"/>
      <c r="D1145" s="354"/>
      <c r="E1145" s="354"/>
      <c r="F1145" s="354"/>
      <c r="G1145" s="22"/>
      <c r="H1145" s="22"/>
      <c r="I1145" s="22"/>
      <c r="J1145" s="22"/>
      <c r="K1145" s="22"/>
      <c r="L1145" s="22"/>
      <c r="M1145" s="22"/>
      <c r="N1145" s="22"/>
    </row>
    <row r="1146">
      <c r="A1146" s="22"/>
      <c r="B1146" s="354"/>
      <c r="C1146" s="354"/>
      <c r="D1146" s="354"/>
      <c r="E1146" s="354"/>
      <c r="F1146" s="354"/>
      <c r="G1146" s="22"/>
      <c r="H1146" s="22"/>
      <c r="I1146" s="22"/>
      <c r="J1146" s="22"/>
      <c r="K1146" s="22"/>
      <c r="L1146" s="22"/>
      <c r="M1146" s="22"/>
      <c r="N1146" s="22"/>
    </row>
    <row r="1147">
      <c r="A1147" s="22"/>
      <c r="B1147" s="354"/>
      <c r="C1147" s="354"/>
      <c r="D1147" s="354"/>
      <c r="E1147" s="354"/>
      <c r="F1147" s="354"/>
      <c r="G1147" s="22"/>
      <c r="H1147" s="22"/>
      <c r="I1147" s="22"/>
      <c r="J1147" s="22"/>
      <c r="K1147" s="22"/>
      <c r="L1147" s="22"/>
      <c r="M1147" s="22"/>
      <c r="N1147" s="22"/>
    </row>
    <row r="1148">
      <c r="A1148" s="22"/>
      <c r="B1148" s="354"/>
      <c r="C1148" s="354"/>
      <c r="D1148" s="354"/>
      <c r="E1148" s="354"/>
      <c r="F1148" s="354"/>
      <c r="G1148" s="22"/>
      <c r="H1148" s="22"/>
      <c r="I1148" s="22"/>
      <c r="J1148" s="22"/>
      <c r="K1148" s="22"/>
      <c r="L1148" s="22"/>
      <c r="M1148" s="22"/>
      <c r="N1148" s="22"/>
    </row>
    <row r="1149">
      <c r="A1149" s="22"/>
      <c r="B1149" s="354"/>
      <c r="C1149" s="354"/>
      <c r="D1149" s="354"/>
      <c r="E1149" s="354"/>
      <c r="F1149" s="354"/>
      <c r="G1149" s="22"/>
      <c r="H1149" s="22"/>
      <c r="I1149" s="22"/>
      <c r="J1149" s="22"/>
      <c r="K1149" s="22"/>
      <c r="L1149" s="22"/>
      <c r="M1149" s="22"/>
      <c r="N1149" s="22"/>
    </row>
    <row r="1150">
      <c r="A1150" s="22"/>
      <c r="B1150" s="354"/>
      <c r="C1150" s="354"/>
      <c r="D1150" s="354"/>
      <c r="E1150" s="354"/>
      <c r="F1150" s="354"/>
      <c r="G1150" s="22"/>
      <c r="H1150" s="22"/>
      <c r="I1150" s="22"/>
      <c r="J1150" s="22"/>
      <c r="K1150" s="22"/>
      <c r="L1150" s="22"/>
      <c r="M1150" s="22"/>
      <c r="N1150" s="22"/>
    </row>
    <row r="1151">
      <c r="A1151" s="22"/>
      <c r="B1151" s="354"/>
      <c r="C1151" s="354"/>
      <c r="D1151" s="354"/>
      <c r="E1151" s="354"/>
      <c r="F1151" s="354"/>
      <c r="G1151" s="22"/>
      <c r="H1151" s="22"/>
      <c r="I1151" s="22"/>
      <c r="J1151" s="22"/>
      <c r="K1151" s="22"/>
      <c r="L1151" s="22"/>
      <c r="M1151" s="22"/>
      <c r="N1151" s="22"/>
    </row>
    <row r="1152">
      <c r="A1152" s="22"/>
      <c r="B1152" s="354"/>
      <c r="C1152" s="354"/>
      <c r="D1152" s="354"/>
      <c r="E1152" s="354"/>
      <c r="F1152" s="354"/>
      <c r="G1152" s="22"/>
      <c r="H1152" s="22"/>
      <c r="I1152" s="22"/>
      <c r="J1152" s="22"/>
      <c r="K1152" s="22"/>
      <c r="L1152" s="22"/>
      <c r="M1152" s="22"/>
      <c r="N1152" s="22"/>
    </row>
    <row r="1153">
      <c r="A1153" s="22"/>
      <c r="B1153" s="354"/>
      <c r="C1153" s="354"/>
      <c r="D1153" s="354"/>
      <c r="E1153" s="354"/>
      <c r="F1153" s="354"/>
      <c r="G1153" s="22"/>
      <c r="H1153" s="22"/>
      <c r="I1153" s="22"/>
      <c r="J1153" s="22"/>
      <c r="K1153" s="22"/>
      <c r="L1153" s="22"/>
      <c r="M1153" s="22"/>
      <c r="N1153" s="22"/>
    </row>
    <row r="1154">
      <c r="A1154" s="22"/>
      <c r="B1154" s="354"/>
      <c r="C1154" s="354"/>
      <c r="D1154" s="354"/>
      <c r="E1154" s="354"/>
      <c r="F1154" s="354"/>
      <c r="G1154" s="22"/>
      <c r="H1154" s="22"/>
      <c r="I1154" s="22"/>
      <c r="J1154" s="22"/>
      <c r="K1154" s="22"/>
      <c r="L1154" s="22"/>
      <c r="M1154" s="22"/>
      <c r="N1154" s="22"/>
    </row>
    <row r="1155">
      <c r="A1155" s="22"/>
      <c r="B1155" s="354"/>
      <c r="C1155" s="354"/>
      <c r="D1155" s="354"/>
      <c r="E1155" s="354"/>
      <c r="F1155" s="354"/>
      <c r="G1155" s="22"/>
      <c r="H1155" s="22"/>
      <c r="I1155" s="22"/>
      <c r="J1155" s="22"/>
      <c r="K1155" s="22"/>
      <c r="L1155" s="22"/>
      <c r="M1155" s="22"/>
      <c r="N1155" s="22"/>
    </row>
    <row r="1156">
      <c r="A1156" s="22"/>
      <c r="B1156" s="354"/>
      <c r="C1156" s="354"/>
      <c r="D1156" s="354"/>
      <c r="E1156" s="354"/>
      <c r="F1156" s="354"/>
      <c r="G1156" s="22"/>
      <c r="H1156" s="22"/>
      <c r="I1156" s="22"/>
      <c r="J1156" s="22"/>
      <c r="K1156" s="22"/>
      <c r="L1156" s="22"/>
      <c r="M1156" s="22"/>
      <c r="N1156" s="22"/>
    </row>
    <row r="1157">
      <c r="A1157" s="22"/>
      <c r="B1157" s="354"/>
      <c r="C1157" s="354"/>
      <c r="D1157" s="354"/>
      <c r="E1157" s="354"/>
      <c r="F1157" s="354"/>
      <c r="G1157" s="22"/>
      <c r="H1157" s="22"/>
      <c r="I1157" s="22"/>
      <c r="J1157" s="22"/>
      <c r="K1157" s="22"/>
      <c r="L1157" s="22"/>
      <c r="M1157" s="22"/>
      <c r="N1157" s="22"/>
    </row>
    <row r="1158">
      <c r="A1158" s="22"/>
      <c r="B1158" s="354"/>
      <c r="C1158" s="354"/>
      <c r="D1158" s="354"/>
      <c r="E1158" s="354"/>
      <c r="F1158" s="354"/>
      <c r="G1158" s="22"/>
      <c r="H1158" s="22"/>
      <c r="I1158" s="22"/>
      <c r="J1158" s="22"/>
      <c r="K1158" s="22"/>
      <c r="L1158" s="22"/>
      <c r="M1158" s="22"/>
      <c r="N1158" s="22"/>
    </row>
    <row r="1159">
      <c r="A1159" s="22"/>
      <c r="B1159" s="354"/>
      <c r="C1159" s="354"/>
      <c r="D1159" s="354"/>
      <c r="E1159" s="354"/>
      <c r="F1159" s="354"/>
      <c r="G1159" s="22"/>
      <c r="H1159" s="22"/>
      <c r="I1159" s="22"/>
      <c r="J1159" s="22"/>
      <c r="K1159" s="22"/>
      <c r="L1159" s="22"/>
      <c r="M1159" s="22"/>
      <c r="N1159" s="22"/>
    </row>
    <row r="1160">
      <c r="A1160" s="22"/>
      <c r="B1160" s="354"/>
      <c r="C1160" s="354"/>
      <c r="D1160" s="354"/>
      <c r="E1160" s="354"/>
      <c r="F1160" s="354"/>
      <c r="G1160" s="22"/>
      <c r="H1160" s="22"/>
      <c r="I1160" s="22"/>
      <c r="J1160" s="22"/>
      <c r="K1160" s="22"/>
      <c r="L1160" s="22"/>
      <c r="M1160" s="22"/>
      <c r="N1160" s="22"/>
    </row>
    <row r="1161">
      <c r="A1161" s="22"/>
      <c r="B1161" s="354"/>
      <c r="C1161" s="354"/>
      <c r="D1161" s="354"/>
      <c r="E1161" s="354"/>
      <c r="F1161" s="354"/>
      <c r="G1161" s="22"/>
      <c r="H1161" s="22"/>
      <c r="I1161" s="22"/>
      <c r="J1161" s="22"/>
      <c r="K1161" s="22"/>
      <c r="L1161" s="22"/>
      <c r="M1161" s="22"/>
      <c r="N1161" s="22"/>
    </row>
    <row r="1162">
      <c r="A1162" s="22"/>
      <c r="B1162" s="354"/>
      <c r="C1162" s="354"/>
      <c r="D1162" s="354"/>
      <c r="E1162" s="354"/>
      <c r="F1162" s="354"/>
      <c r="G1162" s="22"/>
      <c r="H1162" s="22"/>
      <c r="I1162" s="22"/>
      <c r="J1162" s="22"/>
      <c r="K1162" s="22"/>
      <c r="L1162" s="22"/>
      <c r="M1162" s="22"/>
      <c r="N1162" s="22"/>
    </row>
    <row r="1163">
      <c r="A1163" s="22"/>
      <c r="B1163" s="354"/>
      <c r="C1163" s="354"/>
      <c r="D1163" s="354"/>
      <c r="E1163" s="354"/>
      <c r="F1163" s="354"/>
      <c r="G1163" s="22"/>
      <c r="H1163" s="22"/>
      <c r="I1163" s="22"/>
      <c r="J1163" s="22"/>
      <c r="K1163" s="22"/>
      <c r="L1163" s="22"/>
      <c r="M1163" s="22"/>
      <c r="N1163" s="22"/>
    </row>
    <row r="1164">
      <c r="A1164" s="22"/>
      <c r="B1164" s="354"/>
      <c r="C1164" s="354"/>
      <c r="D1164" s="354"/>
      <c r="E1164" s="354"/>
      <c r="F1164" s="354"/>
      <c r="G1164" s="22"/>
      <c r="H1164" s="22"/>
      <c r="I1164" s="22"/>
      <c r="J1164" s="22"/>
      <c r="K1164" s="22"/>
      <c r="L1164" s="22"/>
      <c r="M1164" s="22"/>
      <c r="N1164" s="22"/>
    </row>
    <row r="1165">
      <c r="A1165" s="22"/>
      <c r="B1165" s="354"/>
      <c r="C1165" s="354"/>
      <c r="D1165" s="354"/>
      <c r="E1165" s="354"/>
      <c r="F1165" s="354"/>
      <c r="G1165" s="22"/>
      <c r="H1165" s="22"/>
      <c r="I1165" s="22"/>
      <c r="J1165" s="22"/>
      <c r="K1165" s="22"/>
      <c r="L1165" s="22"/>
      <c r="M1165" s="22"/>
      <c r="N1165" s="22"/>
    </row>
    <row r="1166">
      <c r="A1166" s="22"/>
      <c r="B1166" s="354"/>
      <c r="C1166" s="354"/>
      <c r="D1166" s="354"/>
      <c r="E1166" s="354"/>
      <c r="F1166" s="354"/>
      <c r="G1166" s="22"/>
      <c r="H1166" s="22"/>
      <c r="I1166" s="22"/>
      <c r="J1166" s="22"/>
      <c r="K1166" s="22"/>
      <c r="L1166" s="22"/>
      <c r="M1166" s="22"/>
      <c r="N1166" s="22"/>
    </row>
    <row r="1167">
      <c r="A1167" s="22"/>
      <c r="B1167" s="354"/>
      <c r="C1167" s="354"/>
      <c r="D1167" s="354"/>
      <c r="E1167" s="354"/>
      <c r="F1167" s="354"/>
      <c r="G1167" s="22"/>
      <c r="H1167" s="22"/>
      <c r="I1167" s="22"/>
      <c r="J1167" s="22"/>
      <c r="K1167" s="22"/>
      <c r="L1167" s="22"/>
      <c r="M1167" s="22"/>
      <c r="N1167" s="22"/>
    </row>
    <row r="1168">
      <c r="A1168" s="22"/>
      <c r="B1168" s="354"/>
      <c r="C1168" s="354"/>
      <c r="D1168" s="354"/>
      <c r="E1168" s="354"/>
      <c r="F1168" s="354"/>
      <c r="G1168" s="22"/>
      <c r="H1168" s="22"/>
      <c r="I1168" s="22"/>
      <c r="J1168" s="22"/>
      <c r="K1168" s="22"/>
      <c r="L1168" s="22"/>
      <c r="M1168" s="22"/>
      <c r="N1168" s="22"/>
    </row>
    <row r="1169">
      <c r="A1169" s="22"/>
      <c r="B1169" s="354"/>
      <c r="C1169" s="354"/>
      <c r="D1169" s="354"/>
      <c r="E1169" s="354"/>
      <c r="F1169" s="354"/>
      <c r="G1169" s="22"/>
      <c r="H1169" s="22"/>
      <c r="I1169" s="22"/>
      <c r="J1169" s="22"/>
      <c r="K1169" s="22"/>
      <c r="L1169" s="22"/>
      <c r="M1169" s="22"/>
      <c r="N1169" s="22"/>
    </row>
    <row r="1170">
      <c r="A1170" s="22"/>
      <c r="B1170" s="354"/>
      <c r="C1170" s="354"/>
      <c r="D1170" s="354"/>
      <c r="E1170" s="354"/>
      <c r="F1170" s="354"/>
      <c r="G1170" s="22"/>
      <c r="H1170" s="22"/>
      <c r="I1170" s="22"/>
      <c r="J1170" s="22"/>
      <c r="K1170" s="22"/>
      <c r="L1170" s="22"/>
      <c r="M1170" s="22"/>
      <c r="N1170" s="22"/>
    </row>
    <row r="1171">
      <c r="A1171" s="22"/>
      <c r="B1171" s="354"/>
      <c r="C1171" s="354"/>
      <c r="D1171" s="354"/>
      <c r="E1171" s="354"/>
      <c r="F1171" s="354"/>
      <c r="G1171" s="22"/>
      <c r="H1171" s="22"/>
      <c r="I1171" s="22"/>
      <c r="J1171" s="22"/>
      <c r="K1171" s="22"/>
      <c r="L1171" s="22"/>
      <c r="M1171" s="22"/>
      <c r="N1171" s="22"/>
    </row>
    <row r="1172">
      <c r="A1172" s="22"/>
      <c r="B1172" s="354"/>
      <c r="C1172" s="354"/>
      <c r="D1172" s="354"/>
      <c r="E1172" s="354"/>
      <c r="F1172" s="354"/>
      <c r="G1172" s="22"/>
      <c r="H1172" s="22"/>
      <c r="I1172" s="22"/>
      <c r="J1172" s="22"/>
      <c r="K1172" s="22"/>
      <c r="L1172" s="22"/>
      <c r="M1172" s="22"/>
      <c r="N1172" s="22"/>
    </row>
    <row r="1173">
      <c r="A1173" s="22"/>
      <c r="B1173" s="354"/>
      <c r="C1173" s="354"/>
      <c r="D1173" s="354"/>
      <c r="E1173" s="354"/>
      <c r="F1173" s="354"/>
      <c r="G1173" s="22"/>
      <c r="H1173" s="22"/>
      <c r="I1173" s="22"/>
      <c r="J1173" s="22"/>
      <c r="K1173" s="22"/>
      <c r="L1173" s="22"/>
      <c r="M1173" s="22"/>
      <c r="N1173" s="22"/>
    </row>
    <row r="1174">
      <c r="A1174" s="22"/>
      <c r="B1174" s="354"/>
      <c r="C1174" s="354"/>
      <c r="D1174" s="354"/>
      <c r="E1174" s="354"/>
      <c r="F1174" s="354"/>
      <c r="G1174" s="22"/>
      <c r="H1174" s="22"/>
      <c r="I1174" s="22"/>
      <c r="J1174" s="22"/>
      <c r="K1174" s="22"/>
      <c r="L1174" s="22"/>
      <c r="M1174" s="22"/>
      <c r="N1174" s="22"/>
    </row>
    <row r="1175">
      <c r="A1175" s="22"/>
      <c r="B1175" s="354"/>
      <c r="C1175" s="354"/>
      <c r="D1175" s="354"/>
      <c r="E1175" s="354"/>
      <c r="F1175" s="354"/>
      <c r="G1175" s="22"/>
      <c r="H1175" s="22"/>
      <c r="I1175" s="22"/>
      <c r="J1175" s="22"/>
      <c r="K1175" s="22"/>
      <c r="L1175" s="22"/>
      <c r="M1175" s="22"/>
      <c r="N1175" s="22"/>
    </row>
    <row r="1176">
      <c r="A1176" s="22"/>
      <c r="B1176" s="354"/>
      <c r="C1176" s="354"/>
      <c r="D1176" s="354"/>
      <c r="E1176" s="354"/>
      <c r="F1176" s="354"/>
      <c r="G1176" s="22"/>
      <c r="H1176" s="22"/>
      <c r="I1176" s="22"/>
      <c r="J1176" s="22"/>
      <c r="K1176" s="22"/>
      <c r="L1176" s="22"/>
      <c r="M1176" s="22"/>
      <c r="N1176" s="22"/>
    </row>
    <row r="1177">
      <c r="A1177" s="22"/>
      <c r="B1177" s="354"/>
      <c r="C1177" s="354"/>
      <c r="D1177" s="354"/>
      <c r="E1177" s="354"/>
      <c r="F1177" s="354"/>
      <c r="G1177" s="22"/>
      <c r="H1177" s="22"/>
      <c r="I1177" s="22"/>
      <c r="J1177" s="22"/>
      <c r="K1177" s="22"/>
      <c r="L1177" s="22"/>
      <c r="M1177" s="22"/>
      <c r="N1177" s="22"/>
    </row>
    <row r="1178">
      <c r="A1178" s="22"/>
      <c r="B1178" s="354"/>
      <c r="C1178" s="354"/>
      <c r="D1178" s="354"/>
      <c r="E1178" s="354"/>
      <c r="F1178" s="354"/>
      <c r="G1178" s="22"/>
      <c r="H1178" s="22"/>
      <c r="I1178" s="22"/>
      <c r="J1178" s="22"/>
      <c r="K1178" s="22"/>
      <c r="L1178" s="22"/>
      <c r="M1178" s="22"/>
      <c r="N1178" s="22"/>
    </row>
    <row r="1179">
      <c r="A1179" s="22"/>
      <c r="B1179" s="354"/>
      <c r="C1179" s="354"/>
      <c r="D1179" s="354"/>
      <c r="E1179" s="354"/>
      <c r="F1179" s="354"/>
      <c r="G1179" s="22"/>
      <c r="H1179" s="22"/>
      <c r="I1179" s="22"/>
      <c r="J1179" s="22"/>
      <c r="K1179" s="22"/>
      <c r="L1179" s="22"/>
      <c r="M1179" s="22"/>
      <c r="N1179" s="22"/>
    </row>
    <row r="1180">
      <c r="A1180" s="22"/>
      <c r="B1180" s="354"/>
      <c r="C1180" s="354"/>
      <c r="D1180" s="354"/>
      <c r="E1180" s="354"/>
      <c r="F1180" s="354"/>
      <c r="G1180" s="22"/>
      <c r="H1180" s="22"/>
      <c r="I1180" s="22"/>
      <c r="J1180" s="22"/>
      <c r="K1180" s="22"/>
      <c r="L1180" s="22"/>
      <c r="M1180" s="22"/>
      <c r="N1180" s="22"/>
    </row>
    <row r="1181">
      <c r="A1181" s="22"/>
      <c r="B1181" s="354"/>
      <c r="C1181" s="354"/>
      <c r="D1181" s="354"/>
      <c r="E1181" s="354"/>
      <c r="F1181" s="354"/>
      <c r="G1181" s="22"/>
      <c r="H1181" s="22"/>
      <c r="I1181" s="22"/>
      <c r="J1181" s="22"/>
      <c r="K1181" s="22"/>
      <c r="L1181" s="22"/>
      <c r="M1181" s="22"/>
      <c r="N1181" s="22"/>
    </row>
    <row r="1182">
      <c r="A1182" s="22"/>
      <c r="B1182" s="354"/>
      <c r="C1182" s="354"/>
      <c r="D1182" s="354"/>
      <c r="E1182" s="354"/>
      <c r="F1182" s="354"/>
      <c r="G1182" s="22"/>
      <c r="H1182" s="22"/>
      <c r="I1182" s="22"/>
      <c r="J1182" s="22"/>
      <c r="K1182" s="22"/>
      <c r="L1182" s="22"/>
      <c r="M1182" s="22"/>
      <c r="N1182" s="22"/>
    </row>
    <row r="1183">
      <c r="A1183" s="22"/>
      <c r="B1183" s="354"/>
      <c r="C1183" s="354"/>
      <c r="D1183" s="354"/>
      <c r="E1183" s="354"/>
      <c r="F1183" s="354"/>
      <c r="G1183" s="22"/>
      <c r="H1183" s="22"/>
      <c r="I1183" s="22"/>
      <c r="J1183" s="22"/>
      <c r="K1183" s="22"/>
      <c r="L1183" s="22"/>
      <c r="M1183" s="22"/>
      <c r="N1183" s="22"/>
    </row>
    <row r="1184">
      <c r="A1184" s="22"/>
      <c r="B1184" s="354"/>
      <c r="C1184" s="354"/>
      <c r="D1184" s="354"/>
      <c r="E1184" s="354"/>
      <c r="F1184" s="354"/>
      <c r="G1184" s="22"/>
      <c r="H1184" s="22"/>
      <c r="I1184" s="22"/>
      <c r="J1184" s="22"/>
      <c r="K1184" s="22"/>
      <c r="L1184" s="22"/>
      <c r="M1184" s="22"/>
      <c r="N1184" s="22"/>
    </row>
    <row r="1185">
      <c r="A1185" s="22"/>
      <c r="B1185" s="354"/>
      <c r="C1185" s="354"/>
      <c r="D1185" s="354"/>
      <c r="E1185" s="354"/>
      <c r="F1185" s="354"/>
      <c r="G1185" s="22"/>
      <c r="H1185" s="22"/>
      <c r="I1185" s="22"/>
      <c r="J1185" s="22"/>
      <c r="K1185" s="22"/>
      <c r="L1185" s="22"/>
      <c r="M1185" s="22"/>
      <c r="N1185" s="22"/>
    </row>
    <row r="1186">
      <c r="A1186" s="22"/>
      <c r="B1186" s="354"/>
      <c r="C1186" s="354"/>
      <c r="D1186" s="354"/>
      <c r="E1186" s="354"/>
      <c r="F1186" s="354"/>
      <c r="G1186" s="22"/>
      <c r="H1186" s="22"/>
      <c r="I1186" s="22"/>
      <c r="J1186" s="22"/>
      <c r="K1186" s="22"/>
      <c r="L1186" s="22"/>
      <c r="M1186" s="22"/>
      <c r="N1186" s="22"/>
    </row>
    <row r="1187">
      <c r="A1187" s="22"/>
      <c r="B1187" s="354"/>
      <c r="C1187" s="354"/>
      <c r="D1187" s="354"/>
      <c r="E1187" s="354"/>
      <c r="F1187" s="354"/>
      <c r="G1187" s="22"/>
      <c r="H1187" s="22"/>
      <c r="I1187" s="22"/>
      <c r="J1187" s="22"/>
      <c r="K1187" s="22"/>
      <c r="L1187" s="22"/>
      <c r="M1187" s="22"/>
      <c r="N1187" s="22"/>
    </row>
    <row r="1188">
      <c r="A1188" s="22"/>
      <c r="B1188" s="354"/>
      <c r="C1188" s="354"/>
      <c r="D1188" s="354"/>
      <c r="E1188" s="354"/>
      <c r="F1188" s="354"/>
      <c r="G1188" s="22"/>
      <c r="H1188" s="22"/>
      <c r="I1188" s="22"/>
      <c r="J1188" s="22"/>
      <c r="K1188" s="22"/>
      <c r="L1188" s="22"/>
      <c r="M1188" s="22"/>
      <c r="N1188" s="22"/>
    </row>
    <row r="1189">
      <c r="A1189" s="22"/>
      <c r="B1189" s="354"/>
      <c r="C1189" s="354"/>
      <c r="D1189" s="354"/>
      <c r="E1189" s="354"/>
      <c r="F1189" s="354"/>
      <c r="G1189" s="22"/>
      <c r="H1189" s="22"/>
      <c r="I1189" s="22"/>
      <c r="J1189" s="22"/>
      <c r="K1189" s="22"/>
      <c r="L1189" s="22"/>
      <c r="M1189" s="22"/>
      <c r="N1189" s="22"/>
    </row>
    <row r="1190">
      <c r="A1190" s="22"/>
      <c r="B1190" s="354"/>
      <c r="C1190" s="354"/>
      <c r="D1190" s="354"/>
      <c r="E1190" s="354"/>
      <c r="F1190" s="354"/>
      <c r="G1190" s="22"/>
      <c r="H1190" s="22"/>
      <c r="I1190" s="22"/>
      <c r="J1190" s="22"/>
      <c r="K1190" s="22"/>
      <c r="L1190" s="22"/>
      <c r="M1190" s="22"/>
      <c r="N1190" s="22"/>
    </row>
    <row r="1191">
      <c r="A1191" s="22"/>
      <c r="B1191" s="354"/>
      <c r="C1191" s="354"/>
      <c r="D1191" s="354"/>
      <c r="E1191" s="354"/>
      <c r="F1191" s="354"/>
      <c r="G1191" s="22"/>
      <c r="H1191" s="22"/>
      <c r="I1191" s="22"/>
      <c r="J1191" s="22"/>
      <c r="K1191" s="22"/>
      <c r="L1191" s="22"/>
      <c r="M1191" s="22"/>
      <c r="N1191" s="22"/>
    </row>
    <row r="1192">
      <c r="A1192" s="22"/>
      <c r="B1192" s="354"/>
      <c r="C1192" s="354"/>
      <c r="D1192" s="354"/>
      <c r="E1192" s="354"/>
      <c r="F1192" s="354"/>
      <c r="G1192" s="22"/>
      <c r="H1192" s="22"/>
      <c r="I1192" s="22"/>
      <c r="J1192" s="22"/>
      <c r="K1192" s="22"/>
      <c r="L1192" s="22"/>
      <c r="M1192" s="22"/>
      <c r="N1192" s="22"/>
    </row>
    <row r="1193">
      <c r="A1193" s="22"/>
      <c r="B1193" s="354"/>
      <c r="C1193" s="354"/>
      <c r="D1193" s="354"/>
      <c r="E1193" s="354"/>
      <c r="F1193" s="354"/>
      <c r="G1193" s="22"/>
      <c r="H1193" s="22"/>
      <c r="I1193" s="22"/>
      <c r="J1193" s="22"/>
      <c r="K1193" s="22"/>
      <c r="L1193" s="22"/>
      <c r="M1193" s="22"/>
      <c r="N1193" s="22"/>
    </row>
    <row r="1194">
      <c r="A1194" s="22"/>
      <c r="B1194" s="354"/>
      <c r="C1194" s="354"/>
      <c r="D1194" s="354"/>
      <c r="E1194" s="354"/>
      <c r="F1194" s="354"/>
      <c r="G1194" s="22"/>
      <c r="H1194" s="22"/>
      <c r="I1194" s="22"/>
      <c r="J1194" s="22"/>
      <c r="K1194" s="22"/>
      <c r="L1194" s="22"/>
      <c r="M1194" s="22"/>
      <c r="N1194" s="22"/>
    </row>
    <row r="1195">
      <c r="A1195" s="22"/>
      <c r="B1195" s="354"/>
      <c r="C1195" s="354"/>
      <c r="D1195" s="354"/>
      <c r="E1195" s="354"/>
      <c r="F1195" s="354"/>
      <c r="G1195" s="22"/>
      <c r="H1195" s="22"/>
      <c r="I1195" s="22"/>
      <c r="J1195" s="22"/>
      <c r="K1195" s="22"/>
      <c r="L1195" s="22"/>
      <c r="M1195" s="22"/>
      <c r="N1195" s="22"/>
    </row>
    <row r="1196">
      <c r="A1196" s="22"/>
      <c r="B1196" s="354"/>
      <c r="C1196" s="354"/>
      <c r="D1196" s="354"/>
      <c r="E1196" s="354"/>
      <c r="F1196" s="354"/>
      <c r="G1196" s="22"/>
      <c r="H1196" s="22"/>
      <c r="I1196" s="22"/>
      <c r="J1196" s="22"/>
      <c r="K1196" s="22"/>
      <c r="L1196" s="22"/>
      <c r="M1196" s="22"/>
      <c r="N1196" s="22"/>
    </row>
    <row r="1197">
      <c r="A1197" s="22"/>
      <c r="B1197" s="354"/>
      <c r="C1197" s="354"/>
      <c r="D1197" s="354"/>
      <c r="E1197" s="354"/>
      <c r="F1197" s="354"/>
      <c r="G1197" s="22"/>
      <c r="H1197" s="22"/>
      <c r="I1197" s="22"/>
      <c r="J1197" s="22"/>
      <c r="K1197" s="22"/>
      <c r="L1197" s="22"/>
      <c r="M1197" s="22"/>
      <c r="N1197" s="22"/>
    </row>
    <row r="1198">
      <c r="A1198" s="22"/>
      <c r="B1198" s="354"/>
      <c r="C1198" s="354"/>
      <c r="D1198" s="354"/>
      <c r="E1198" s="354"/>
      <c r="F1198" s="354"/>
      <c r="G1198" s="22"/>
      <c r="H1198" s="22"/>
      <c r="I1198" s="22"/>
      <c r="J1198" s="22"/>
      <c r="K1198" s="22"/>
      <c r="L1198" s="22"/>
      <c r="M1198" s="22"/>
      <c r="N1198" s="22"/>
    </row>
    <row r="1199">
      <c r="A1199" s="22"/>
      <c r="B1199" s="354"/>
      <c r="C1199" s="354"/>
      <c r="D1199" s="354"/>
      <c r="E1199" s="354"/>
      <c r="F1199" s="354"/>
      <c r="G1199" s="22"/>
      <c r="H1199" s="22"/>
      <c r="I1199" s="22"/>
      <c r="J1199" s="22"/>
      <c r="K1199" s="22"/>
      <c r="L1199" s="22"/>
      <c r="M1199" s="22"/>
      <c r="N1199" s="22"/>
    </row>
    <row r="1200">
      <c r="A1200" s="22"/>
      <c r="B1200" s="354"/>
      <c r="C1200" s="354"/>
      <c r="D1200" s="354"/>
      <c r="E1200" s="354"/>
      <c r="F1200" s="354"/>
      <c r="G1200" s="22"/>
      <c r="H1200" s="22"/>
      <c r="I1200" s="22"/>
      <c r="J1200" s="22"/>
      <c r="K1200" s="22"/>
      <c r="L1200" s="22"/>
      <c r="M1200" s="22"/>
      <c r="N1200" s="22"/>
    </row>
    <row r="1201">
      <c r="A1201" s="22"/>
      <c r="B1201" s="354"/>
      <c r="C1201" s="354"/>
      <c r="D1201" s="354"/>
      <c r="E1201" s="354"/>
      <c r="F1201" s="354"/>
      <c r="G1201" s="22"/>
      <c r="H1201" s="22"/>
      <c r="I1201" s="22"/>
      <c r="J1201" s="22"/>
      <c r="K1201" s="22"/>
      <c r="L1201" s="22"/>
      <c r="M1201" s="22"/>
      <c r="N1201" s="22"/>
    </row>
    <row r="1202">
      <c r="A1202" s="22"/>
      <c r="B1202" s="354"/>
      <c r="C1202" s="354"/>
      <c r="D1202" s="354"/>
      <c r="E1202" s="354"/>
      <c r="F1202" s="354"/>
      <c r="G1202" s="22"/>
      <c r="H1202" s="22"/>
      <c r="I1202" s="22"/>
      <c r="J1202" s="22"/>
      <c r="K1202" s="22"/>
      <c r="L1202" s="22"/>
      <c r="M1202" s="22"/>
      <c r="N1202" s="22"/>
    </row>
    <row r="1203">
      <c r="A1203" s="22"/>
      <c r="B1203" s="354"/>
      <c r="C1203" s="354"/>
      <c r="D1203" s="354"/>
      <c r="E1203" s="354"/>
      <c r="F1203" s="354"/>
      <c r="G1203" s="22"/>
      <c r="H1203" s="22"/>
      <c r="I1203" s="22"/>
      <c r="J1203" s="22"/>
      <c r="K1203" s="22"/>
      <c r="L1203" s="22"/>
      <c r="M1203" s="22"/>
      <c r="N1203" s="22"/>
    </row>
    <row r="1204">
      <c r="A1204" s="22"/>
      <c r="B1204" s="354"/>
      <c r="C1204" s="354"/>
      <c r="D1204" s="354"/>
      <c r="E1204" s="354"/>
      <c r="F1204" s="354"/>
      <c r="G1204" s="22"/>
      <c r="H1204" s="22"/>
      <c r="I1204" s="22"/>
      <c r="J1204" s="22"/>
      <c r="K1204" s="22"/>
      <c r="L1204" s="22"/>
      <c r="M1204" s="22"/>
      <c r="N1204" s="22"/>
    </row>
    <row r="1205">
      <c r="A1205" s="22"/>
      <c r="B1205" s="354"/>
      <c r="C1205" s="354"/>
      <c r="D1205" s="354"/>
      <c r="E1205" s="354"/>
      <c r="F1205" s="354"/>
      <c r="G1205" s="22"/>
      <c r="H1205" s="22"/>
      <c r="I1205" s="22"/>
      <c r="J1205" s="22"/>
      <c r="K1205" s="22"/>
      <c r="L1205" s="22"/>
      <c r="M1205" s="22"/>
      <c r="N1205" s="22"/>
    </row>
    <row r="1206">
      <c r="A1206" s="22"/>
      <c r="B1206" s="354"/>
      <c r="C1206" s="354"/>
      <c r="D1206" s="354"/>
      <c r="E1206" s="354"/>
      <c r="F1206" s="354"/>
      <c r="G1206" s="22"/>
      <c r="H1206" s="22"/>
      <c r="I1206" s="22"/>
      <c r="J1206" s="22"/>
      <c r="K1206" s="22"/>
      <c r="L1206" s="22"/>
      <c r="M1206" s="22"/>
      <c r="N1206" s="22"/>
    </row>
    <row r="1207">
      <c r="A1207" s="22"/>
      <c r="B1207" s="354"/>
      <c r="C1207" s="354"/>
      <c r="D1207" s="354"/>
      <c r="E1207" s="354"/>
      <c r="F1207" s="354"/>
      <c r="G1207" s="22"/>
      <c r="H1207" s="22"/>
      <c r="I1207" s="22"/>
      <c r="J1207" s="22"/>
      <c r="K1207" s="22"/>
      <c r="L1207" s="22"/>
      <c r="M1207" s="22"/>
      <c r="N1207" s="22"/>
    </row>
    <row r="1208">
      <c r="A1208" s="22"/>
      <c r="B1208" s="354"/>
      <c r="C1208" s="354"/>
      <c r="D1208" s="354"/>
      <c r="E1208" s="354"/>
      <c r="F1208" s="354"/>
      <c r="G1208" s="22"/>
      <c r="H1208" s="22"/>
      <c r="I1208" s="22"/>
      <c r="J1208" s="22"/>
      <c r="K1208" s="22"/>
      <c r="L1208" s="22"/>
      <c r="M1208" s="22"/>
      <c r="N1208" s="22"/>
    </row>
    <row r="1209">
      <c r="A1209" s="22"/>
      <c r="B1209" s="354"/>
      <c r="C1209" s="354"/>
      <c r="D1209" s="354"/>
      <c r="E1209" s="354"/>
      <c r="F1209" s="354"/>
      <c r="G1209" s="22"/>
      <c r="H1209" s="22"/>
      <c r="I1209" s="22"/>
      <c r="J1209" s="22"/>
      <c r="K1209" s="22"/>
      <c r="L1209" s="22"/>
      <c r="M1209" s="22"/>
      <c r="N1209" s="22"/>
    </row>
    <row r="1210">
      <c r="A1210" s="22"/>
      <c r="B1210" s="354"/>
      <c r="C1210" s="354"/>
      <c r="D1210" s="354"/>
      <c r="E1210" s="354"/>
      <c r="F1210" s="354"/>
      <c r="G1210" s="22"/>
      <c r="H1210" s="22"/>
      <c r="I1210" s="22"/>
      <c r="J1210" s="22"/>
      <c r="K1210" s="22"/>
      <c r="L1210" s="22"/>
      <c r="M1210" s="22"/>
      <c r="N1210" s="22"/>
    </row>
    <row r="1211">
      <c r="A1211" s="22"/>
      <c r="B1211" s="354"/>
      <c r="C1211" s="354"/>
      <c r="D1211" s="354"/>
      <c r="E1211" s="354"/>
      <c r="F1211" s="354"/>
      <c r="G1211" s="22"/>
      <c r="H1211" s="22"/>
      <c r="I1211" s="22"/>
      <c r="J1211" s="22"/>
      <c r="K1211" s="22"/>
      <c r="L1211" s="22"/>
      <c r="M1211" s="22"/>
      <c r="N1211" s="22"/>
    </row>
    <row r="1212">
      <c r="A1212" s="22"/>
      <c r="B1212" s="354"/>
      <c r="C1212" s="354"/>
      <c r="D1212" s="354"/>
      <c r="E1212" s="354"/>
      <c r="F1212" s="354"/>
      <c r="G1212" s="22"/>
      <c r="H1212" s="22"/>
      <c r="I1212" s="22"/>
      <c r="J1212" s="22"/>
      <c r="K1212" s="22"/>
      <c r="L1212" s="22"/>
      <c r="M1212" s="22"/>
      <c r="N1212" s="22"/>
    </row>
    <row r="1213">
      <c r="A1213" s="22"/>
      <c r="B1213" s="354"/>
      <c r="C1213" s="354"/>
      <c r="D1213" s="354"/>
      <c r="E1213" s="354"/>
      <c r="F1213" s="354"/>
      <c r="G1213" s="22"/>
      <c r="H1213" s="22"/>
      <c r="I1213" s="22"/>
      <c r="J1213" s="22"/>
      <c r="K1213" s="22"/>
      <c r="L1213" s="22"/>
      <c r="M1213" s="22"/>
      <c r="N1213" s="22"/>
    </row>
    <row r="1214">
      <c r="A1214" s="22"/>
      <c r="B1214" s="354"/>
      <c r="C1214" s="354"/>
      <c r="D1214" s="354"/>
      <c r="E1214" s="354"/>
      <c r="F1214" s="354"/>
      <c r="G1214" s="22"/>
      <c r="H1214" s="22"/>
      <c r="I1214" s="22"/>
      <c r="J1214" s="22"/>
      <c r="K1214" s="22"/>
      <c r="L1214" s="22"/>
      <c r="M1214" s="22"/>
      <c r="N1214" s="22"/>
    </row>
    <row r="1215">
      <c r="A1215" s="22"/>
      <c r="B1215" s="354"/>
      <c r="C1215" s="354"/>
      <c r="D1215" s="354"/>
      <c r="E1215" s="354"/>
      <c r="F1215" s="354"/>
      <c r="G1215" s="22"/>
      <c r="H1215" s="22"/>
      <c r="I1215" s="22"/>
      <c r="J1215" s="22"/>
      <c r="K1215" s="22"/>
      <c r="L1215" s="22"/>
      <c r="M1215" s="22"/>
      <c r="N1215" s="22"/>
    </row>
    <row r="1216">
      <c r="A1216" s="22"/>
      <c r="B1216" s="354"/>
      <c r="C1216" s="354"/>
      <c r="D1216" s="354"/>
      <c r="E1216" s="354"/>
      <c r="F1216" s="354"/>
      <c r="G1216" s="22"/>
      <c r="H1216" s="22"/>
      <c r="I1216" s="22"/>
      <c r="J1216" s="22"/>
      <c r="K1216" s="22"/>
      <c r="L1216" s="22"/>
      <c r="M1216" s="22"/>
      <c r="N1216" s="22"/>
    </row>
    <row r="1217">
      <c r="A1217" s="22"/>
      <c r="B1217" s="354"/>
      <c r="C1217" s="354"/>
      <c r="D1217" s="354"/>
      <c r="E1217" s="354"/>
      <c r="F1217" s="354"/>
      <c r="G1217" s="22"/>
      <c r="H1217" s="22"/>
      <c r="I1217" s="22"/>
      <c r="J1217" s="22"/>
      <c r="K1217" s="22"/>
      <c r="L1217" s="22"/>
      <c r="M1217" s="22"/>
      <c r="N1217" s="22"/>
    </row>
    <row r="1218">
      <c r="A1218" s="22"/>
      <c r="B1218" s="354"/>
      <c r="C1218" s="354"/>
      <c r="D1218" s="354"/>
      <c r="E1218" s="354"/>
      <c r="F1218" s="354"/>
      <c r="G1218" s="22"/>
      <c r="H1218" s="22"/>
      <c r="I1218" s="22"/>
      <c r="J1218" s="22"/>
      <c r="K1218" s="22"/>
      <c r="L1218" s="22"/>
      <c r="M1218" s="22"/>
      <c r="N1218" s="22"/>
    </row>
    <row r="1219">
      <c r="A1219" s="22"/>
      <c r="B1219" s="354"/>
      <c r="C1219" s="354"/>
      <c r="D1219" s="354"/>
      <c r="E1219" s="354"/>
      <c r="F1219" s="354"/>
      <c r="G1219" s="22"/>
      <c r="H1219" s="22"/>
      <c r="I1219" s="22"/>
      <c r="J1219" s="22"/>
      <c r="K1219" s="22"/>
      <c r="L1219" s="22"/>
      <c r="M1219" s="22"/>
      <c r="N1219" s="22"/>
    </row>
    <row r="1220">
      <c r="A1220" s="22"/>
      <c r="B1220" s="354"/>
      <c r="C1220" s="354"/>
      <c r="D1220" s="354"/>
      <c r="E1220" s="354"/>
      <c r="F1220" s="354"/>
      <c r="G1220" s="22"/>
      <c r="H1220" s="22"/>
      <c r="I1220" s="22"/>
      <c r="J1220" s="22"/>
      <c r="K1220" s="22"/>
      <c r="L1220" s="22"/>
      <c r="M1220" s="22"/>
      <c r="N1220" s="22"/>
    </row>
    <row r="1221">
      <c r="A1221" s="22"/>
      <c r="B1221" s="354"/>
      <c r="C1221" s="354"/>
      <c r="D1221" s="354"/>
      <c r="E1221" s="354"/>
      <c r="F1221" s="354"/>
      <c r="G1221" s="22"/>
      <c r="H1221" s="22"/>
      <c r="I1221" s="22"/>
      <c r="J1221" s="22"/>
      <c r="K1221" s="22"/>
      <c r="L1221" s="22"/>
      <c r="M1221" s="22"/>
      <c r="N1221" s="22"/>
    </row>
    <row r="1222">
      <c r="A1222" s="22"/>
      <c r="B1222" s="354"/>
      <c r="C1222" s="354"/>
      <c r="D1222" s="354"/>
      <c r="E1222" s="354"/>
      <c r="F1222" s="354"/>
      <c r="G1222" s="22"/>
      <c r="H1222" s="22"/>
      <c r="I1222" s="22"/>
      <c r="J1222" s="22"/>
      <c r="K1222" s="22"/>
      <c r="L1222" s="22"/>
      <c r="M1222" s="22"/>
      <c r="N1222" s="22"/>
    </row>
    <row r="1223">
      <c r="A1223" s="22"/>
      <c r="B1223" s="354"/>
      <c r="C1223" s="354"/>
      <c r="D1223" s="354"/>
      <c r="E1223" s="354"/>
      <c r="F1223" s="354"/>
      <c r="G1223" s="22"/>
      <c r="H1223" s="22"/>
      <c r="I1223" s="22"/>
      <c r="J1223" s="22"/>
      <c r="K1223" s="22"/>
      <c r="L1223" s="22"/>
      <c r="M1223" s="22"/>
      <c r="N1223" s="22"/>
    </row>
    <row r="1224">
      <c r="A1224" s="22"/>
      <c r="B1224" s="354"/>
      <c r="C1224" s="354"/>
      <c r="D1224" s="354"/>
      <c r="E1224" s="354"/>
      <c r="F1224" s="354"/>
      <c r="G1224" s="22"/>
      <c r="H1224" s="22"/>
      <c r="I1224" s="22"/>
      <c r="J1224" s="22"/>
      <c r="K1224" s="22"/>
      <c r="L1224" s="22"/>
      <c r="M1224" s="22"/>
      <c r="N1224" s="22"/>
    </row>
    <row r="1225">
      <c r="A1225" s="22"/>
      <c r="B1225" s="354"/>
      <c r="C1225" s="354"/>
      <c r="D1225" s="354"/>
      <c r="E1225" s="354"/>
      <c r="F1225" s="354"/>
      <c r="G1225" s="22"/>
      <c r="H1225" s="22"/>
      <c r="I1225" s="22"/>
      <c r="J1225" s="22"/>
      <c r="K1225" s="22"/>
      <c r="L1225" s="22"/>
      <c r="M1225" s="22"/>
      <c r="N1225" s="22"/>
    </row>
    <row r="1226">
      <c r="A1226" s="22"/>
      <c r="B1226" s="354"/>
      <c r="C1226" s="354"/>
      <c r="D1226" s="354"/>
      <c r="E1226" s="354"/>
      <c r="F1226" s="354"/>
      <c r="G1226" s="22"/>
      <c r="H1226" s="22"/>
      <c r="I1226" s="22"/>
      <c r="J1226" s="22"/>
      <c r="K1226" s="22"/>
      <c r="L1226" s="22"/>
      <c r="M1226" s="22"/>
      <c r="N1226" s="22"/>
    </row>
    <row r="1227">
      <c r="A1227" s="22"/>
      <c r="B1227" s="354"/>
      <c r="C1227" s="354"/>
      <c r="D1227" s="354"/>
      <c r="E1227" s="354"/>
      <c r="F1227" s="354"/>
      <c r="G1227" s="22"/>
      <c r="H1227" s="22"/>
      <c r="I1227" s="22"/>
      <c r="J1227" s="22"/>
      <c r="K1227" s="22"/>
      <c r="L1227" s="22"/>
      <c r="M1227" s="22"/>
      <c r="N1227" s="22"/>
    </row>
    <row r="1228">
      <c r="A1228" s="22"/>
      <c r="B1228" s="354"/>
      <c r="C1228" s="354"/>
      <c r="D1228" s="354"/>
      <c r="E1228" s="354"/>
      <c r="F1228" s="354"/>
      <c r="G1228" s="22"/>
      <c r="H1228" s="22"/>
      <c r="I1228" s="22"/>
      <c r="J1228" s="22"/>
      <c r="K1228" s="22"/>
      <c r="L1228" s="22"/>
      <c r="M1228" s="22"/>
      <c r="N1228" s="22"/>
    </row>
    <row r="1229">
      <c r="A1229" s="22"/>
      <c r="B1229" s="354"/>
      <c r="C1229" s="354"/>
      <c r="D1229" s="354"/>
      <c r="E1229" s="354"/>
      <c r="F1229" s="354"/>
      <c r="G1229" s="22"/>
      <c r="H1229" s="22"/>
      <c r="I1229" s="22"/>
      <c r="J1229" s="22"/>
      <c r="K1229" s="22"/>
      <c r="L1229" s="22"/>
      <c r="M1229" s="22"/>
      <c r="N1229" s="22"/>
    </row>
    <row r="1230">
      <c r="A1230" s="22"/>
      <c r="B1230" s="354"/>
      <c r="C1230" s="354"/>
      <c r="D1230" s="354"/>
      <c r="E1230" s="354"/>
      <c r="F1230" s="354"/>
      <c r="G1230" s="22"/>
      <c r="H1230" s="22"/>
      <c r="I1230" s="22"/>
      <c r="J1230" s="22"/>
      <c r="K1230" s="22"/>
      <c r="L1230" s="22"/>
      <c r="M1230" s="22"/>
      <c r="N1230" s="22"/>
    </row>
    <row r="1231">
      <c r="A1231" s="22"/>
      <c r="B1231" s="354"/>
      <c r="C1231" s="354"/>
      <c r="D1231" s="354"/>
      <c r="E1231" s="354"/>
      <c r="F1231" s="354"/>
      <c r="G1231" s="22"/>
      <c r="H1231" s="22"/>
      <c r="I1231" s="22"/>
      <c r="J1231" s="22"/>
      <c r="K1231" s="22"/>
      <c r="L1231" s="22"/>
      <c r="M1231" s="22"/>
      <c r="N1231" s="22"/>
    </row>
    <row r="1232">
      <c r="A1232" s="22"/>
      <c r="B1232" s="354"/>
      <c r="C1232" s="354"/>
      <c r="D1232" s="354"/>
      <c r="E1232" s="354"/>
      <c r="F1232" s="354"/>
      <c r="G1232" s="22"/>
      <c r="H1232" s="22"/>
      <c r="I1232" s="22"/>
      <c r="J1232" s="22"/>
      <c r="K1232" s="22"/>
      <c r="L1232" s="22"/>
      <c r="M1232" s="22"/>
      <c r="N1232" s="22"/>
    </row>
    <row r="1233">
      <c r="A1233" s="22"/>
      <c r="B1233" s="354"/>
      <c r="C1233" s="354"/>
      <c r="D1233" s="354"/>
      <c r="E1233" s="354"/>
      <c r="F1233" s="354"/>
      <c r="G1233" s="22"/>
      <c r="H1233" s="22"/>
      <c r="I1233" s="22"/>
      <c r="J1233" s="22"/>
      <c r="K1233" s="22"/>
      <c r="L1233" s="22"/>
      <c r="M1233" s="22"/>
      <c r="N1233" s="22"/>
    </row>
    <row r="1234">
      <c r="A1234" s="22"/>
      <c r="B1234" s="354"/>
      <c r="C1234" s="354"/>
      <c r="D1234" s="354"/>
      <c r="E1234" s="354"/>
      <c r="F1234" s="354"/>
      <c r="G1234" s="22"/>
      <c r="H1234" s="22"/>
      <c r="I1234" s="22"/>
      <c r="J1234" s="22"/>
      <c r="K1234" s="22"/>
      <c r="L1234" s="22"/>
      <c r="M1234" s="22"/>
      <c r="N1234" s="22"/>
    </row>
    <row r="1235">
      <c r="A1235" s="22"/>
      <c r="B1235" s="354"/>
      <c r="C1235" s="354"/>
      <c r="D1235" s="354"/>
      <c r="E1235" s="354"/>
      <c r="F1235" s="354"/>
      <c r="G1235" s="22"/>
      <c r="H1235" s="22"/>
      <c r="I1235" s="22"/>
      <c r="J1235" s="22"/>
      <c r="K1235" s="22"/>
      <c r="L1235" s="22"/>
      <c r="M1235" s="22"/>
      <c r="N1235" s="22"/>
    </row>
    <row r="1236">
      <c r="A1236" s="22"/>
      <c r="B1236" s="354"/>
      <c r="C1236" s="354"/>
      <c r="D1236" s="354"/>
      <c r="E1236" s="354"/>
      <c r="F1236" s="354"/>
      <c r="G1236" s="22"/>
      <c r="H1236" s="22"/>
      <c r="I1236" s="22"/>
      <c r="J1236" s="22"/>
      <c r="K1236" s="22"/>
      <c r="L1236" s="22"/>
      <c r="M1236" s="22"/>
      <c r="N1236" s="22"/>
    </row>
    <row r="1237">
      <c r="A1237" s="22"/>
      <c r="B1237" s="354"/>
      <c r="C1237" s="354"/>
      <c r="D1237" s="354"/>
      <c r="E1237" s="354"/>
      <c r="F1237" s="354"/>
      <c r="G1237" s="22"/>
      <c r="H1237" s="22"/>
      <c r="I1237" s="22"/>
      <c r="J1237" s="22"/>
      <c r="K1237" s="22"/>
      <c r="L1237" s="22"/>
      <c r="M1237" s="22"/>
      <c r="N1237" s="22"/>
    </row>
    <row r="1238">
      <c r="A1238" s="22"/>
      <c r="B1238" s="354"/>
      <c r="C1238" s="354"/>
      <c r="D1238" s="354"/>
      <c r="E1238" s="354"/>
      <c r="F1238" s="354"/>
      <c r="G1238" s="22"/>
      <c r="H1238" s="22"/>
      <c r="I1238" s="22"/>
      <c r="J1238" s="22"/>
      <c r="K1238" s="22"/>
      <c r="L1238" s="22"/>
      <c r="M1238" s="22"/>
      <c r="N1238" s="22"/>
    </row>
    <row r="1239">
      <c r="A1239" s="22"/>
      <c r="B1239" s="354"/>
      <c r="C1239" s="354"/>
      <c r="D1239" s="354"/>
      <c r="E1239" s="354"/>
      <c r="F1239" s="354"/>
      <c r="G1239" s="22"/>
      <c r="H1239" s="22"/>
      <c r="I1239" s="22"/>
      <c r="J1239" s="22"/>
      <c r="K1239" s="22"/>
      <c r="L1239" s="22"/>
      <c r="M1239" s="22"/>
      <c r="N1239" s="22"/>
    </row>
    <row r="1240">
      <c r="A1240" s="22"/>
      <c r="B1240" s="354"/>
      <c r="C1240" s="354"/>
      <c r="D1240" s="354"/>
      <c r="E1240" s="354"/>
      <c r="F1240" s="354"/>
      <c r="G1240" s="22"/>
      <c r="H1240" s="22"/>
      <c r="I1240" s="22"/>
      <c r="J1240" s="22"/>
      <c r="K1240" s="22"/>
      <c r="L1240" s="22"/>
      <c r="M1240" s="22"/>
      <c r="N1240" s="22"/>
    </row>
    <row r="1241">
      <c r="A1241" s="22"/>
      <c r="B1241" s="354"/>
      <c r="C1241" s="354"/>
      <c r="D1241" s="354"/>
      <c r="E1241" s="354"/>
      <c r="F1241" s="354"/>
      <c r="G1241" s="22"/>
      <c r="H1241" s="22"/>
      <c r="I1241" s="22"/>
      <c r="J1241" s="22"/>
      <c r="K1241" s="22"/>
      <c r="L1241" s="22"/>
      <c r="M1241" s="22"/>
      <c r="N1241" s="22"/>
    </row>
    <row r="1242">
      <c r="A1242" s="22"/>
      <c r="B1242" s="354"/>
      <c r="C1242" s="354"/>
      <c r="D1242" s="354"/>
      <c r="E1242" s="354"/>
      <c r="F1242" s="354"/>
      <c r="G1242" s="22"/>
      <c r="H1242" s="22"/>
      <c r="I1242" s="22"/>
      <c r="J1242" s="22"/>
      <c r="K1242" s="22"/>
      <c r="L1242" s="22"/>
      <c r="M1242" s="22"/>
      <c r="N1242" s="22"/>
    </row>
    <row r="1243">
      <c r="A1243" s="22"/>
      <c r="B1243" s="354"/>
      <c r="C1243" s="354"/>
      <c r="D1243" s="354"/>
      <c r="E1243" s="354"/>
      <c r="F1243" s="354"/>
      <c r="G1243" s="22"/>
      <c r="H1243" s="22"/>
      <c r="I1243" s="22"/>
      <c r="J1243" s="22"/>
      <c r="K1243" s="22"/>
      <c r="L1243" s="22"/>
      <c r="M1243" s="22"/>
      <c r="N1243" s="22"/>
    </row>
    <row r="1244">
      <c r="A1244" s="22"/>
      <c r="B1244" s="354"/>
      <c r="C1244" s="354"/>
      <c r="D1244" s="354"/>
      <c r="E1244" s="354"/>
      <c r="F1244" s="354"/>
      <c r="G1244" s="22"/>
      <c r="H1244" s="22"/>
      <c r="I1244" s="22"/>
      <c r="J1244" s="22"/>
      <c r="K1244" s="22"/>
      <c r="L1244" s="22"/>
      <c r="M1244" s="22"/>
      <c r="N1244" s="22"/>
    </row>
    <row r="1245">
      <c r="A1245" s="22"/>
      <c r="B1245" s="354"/>
      <c r="C1245" s="354"/>
      <c r="D1245" s="354"/>
      <c r="E1245" s="354"/>
      <c r="F1245" s="354"/>
      <c r="G1245" s="22"/>
      <c r="H1245" s="22"/>
      <c r="I1245" s="22"/>
      <c r="J1245" s="22"/>
      <c r="K1245" s="22"/>
      <c r="L1245" s="22"/>
      <c r="M1245" s="22"/>
      <c r="N1245" s="22"/>
    </row>
    <row r="1246">
      <c r="A1246" s="22"/>
      <c r="B1246" s="354"/>
      <c r="C1246" s="354"/>
      <c r="D1246" s="354"/>
      <c r="E1246" s="354"/>
      <c r="F1246" s="354"/>
      <c r="G1246" s="22"/>
      <c r="H1246" s="22"/>
      <c r="I1246" s="22"/>
      <c r="J1246" s="22"/>
      <c r="K1246" s="22"/>
      <c r="L1246" s="22"/>
      <c r="M1246" s="22"/>
      <c r="N1246" s="22"/>
    </row>
    <row r="1247">
      <c r="A1247" s="22"/>
      <c r="B1247" s="354"/>
      <c r="C1247" s="354"/>
      <c r="D1247" s="354"/>
      <c r="E1247" s="354"/>
      <c r="F1247" s="354"/>
      <c r="G1247" s="22"/>
      <c r="H1247" s="22"/>
      <c r="I1247" s="22"/>
      <c r="J1247" s="22"/>
      <c r="K1247" s="22"/>
      <c r="L1247" s="22"/>
      <c r="M1247" s="22"/>
      <c r="N1247" s="22"/>
    </row>
    <row r="1248">
      <c r="A1248" s="22"/>
      <c r="B1248" s="354"/>
      <c r="C1248" s="354"/>
      <c r="D1248" s="354"/>
      <c r="E1248" s="354"/>
      <c r="F1248" s="354"/>
      <c r="G1248" s="22"/>
      <c r="H1248" s="22"/>
      <c r="I1248" s="22"/>
      <c r="J1248" s="22"/>
      <c r="K1248" s="22"/>
      <c r="L1248" s="22"/>
      <c r="M1248" s="22"/>
      <c r="N1248" s="22"/>
    </row>
    <row r="1249">
      <c r="A1249" s="22"/>
      <c r="B1249" s="354"/>
      <c r="C1249" s="354"/>
      <c r="D1249" s="354"/>
      <c r="E1249" s="354"/>
      <c r="F1249" s="354"/>
      <c r="G1249" s="22"/>
      <c r="H1249" s="22"/>
      <c r="I1249" s="22"/>
      <c r="J1249" s="22"/>
      <c r="K1249" s="22"/>
      <c r="L1249" s="22"/>
      <c r="M1249" s="22"/>
      <c r="N1249" s="22"/>
    </row>
    <row r="1250">
      <c r="A1250" s="22"/>
      <c r="B1250" s="354"/>
      <c r="C1250" s="354"/>
      <c r="D1250" s="354"/>
      <c r="E1250" s="354"/>
      <c r="F1250" s="354"/>
      <c r="G1250" s="22"/>
      <c r="H1250" s="22"/>
      <c r="I1250" s="22"/>
      <c r="J1250" s="22"/>
      <c r="K1250" s="22"/>
      <c r="L1250" s="22"/>
      <c r="M1250" s="22"/>
      <c r="N1250" s="22"/>
    </row>
    <row r="1251">
      <c r="A1251" s="22"/>
      <c r="B1251" s="354"/>
      <c r="C1251" s="354"/>
      <c r="D1251" s="354"/>
      <c r="E1251" s="354"/>
      <c r="F1251" s="354"/>
      <c r="G1251" s="22"/>
      <c r="H1251" s="22"/>
      <c r="I1251" s="22"/>
      <c r="J1251" s="22"/>
      <c r="K1251" s="22"/>
      <c r="L1251" s="22"/>
      <c r="M1251" s="22"/>
      <c r="N1251" s="22"/>
    </row>
    <row r="1252">
      <c r="A1252" s="22"/>
      <c r="B1252" s="354"/>
      <c r="C1252" s="354"/>
      <c r="D1252" s="354"/>
      <c r="E1252" s="354"/>
      <c r="F1252" s="354"/>
      <c r="G1252" s="22"/>
      <c r="H1252" s="22"/>
      <c r="I1252" s="22"/>
      <c r="J1252" s="22"/>
      <c r="K1252" s="22"/>
      <c r="L1252" s="22"/>
      <c r="M1252" s="22"/>
      <c r="N1252" s="22"/>
    </row>
    <row r="1253">
      <c r="A1253" s="22"/>
      <c r="B1253" s="354"/>
      <c r="C1253" s="354"/>
      <c r="D1253" s="354"/>
      <c r="E1253" s="354"/>
      <c r="F1253" s="354"/>
      <c r="G1253" s="22"/>
      <c r="H1253" s="22"/>
      <c r="I1253" s="22"/>
      <c r="J1253" s="22"/>
      <c r="K1253" s="22"/>
      <c r="L1253" s="22"/>
      <c r="M1253" s="22"/>
      <c r="N1253" s="22"/>
    </row>
    <row r="1254">
      <c r="A1254" s="22"/>
      <c r="B1254" s="354"/>
      <c r="C1254" s="354"/>
      <c r="D1254" s="354"/>
      <c r="E1254" s="354"/>
      <c r="F1254" s="354"/>
      <c r="G1254" s="22"/>
      <c r="H1254" s="22"/>
      <c r="I1254" s="22"/>
      <c r="J1254" s="22"/>
      <c r="K1254" s="22"/>
      <c r="L1254" s="22"/>
      <c r="M1254" s="22"/>
      <c r="N1254" s="22"/>
    </row>
    <row r="1255">
      <c r="A1255" s="22"/>
      <c r="B1255" s="354"/>
      <c r="C1255" s="354"/>
      <c r="D1255" s="354"/>
      <c r="E1255" s="354"/>
      <c r="F1255" s="354"/>
      <c r="G1255" s="22"/>
      <c r="H1255" s="22"/>
      <c r="I1255" s="22"/>
      <c r="J1255" s="22"/>
      <c r="K1255" s="22"/>
      <c r="L1255" s="22"/>
      <c r="M1255" s="22"/>
      <c r="N1255" s="22"/>
    </row>
    <row r="1256">
      <c r="A1256" s="22"/>
      <c r="B1256" s="354"/>
      <c r="C1256" s="354"/>
      <c r="D1256" s="354"/>
      <c r="E1256" s="354"/>
      <c r="F1256" s="354"/>
      <c r="G1256" s="22"/>
      <c r="H1256" s="22"/>
      <c r="I1256" s="22"/>
      <c r="J1256" s="22"/>
      <c r="K1256" s="22"/>
      <c r="L1256" s="22"/>
      <c r="M1256" s="22"/>
      <c r="N1256" s="22"/>
    </row>
    <row r="1257">
      <c r="A1257" s="22"/>
      <c r="B1257" s="354"/>
      <c r="C1257" s="354"/>
      <c r="D1257" s="354"/>
      <c r="E1257" s="354"/>
      <c r="F1257" s="354"/>
      <c r="G1257" s="22"/>
      <c r="H1257" s="22"/>
      <c r="I1257" s="22"/>
      <c r="J1257" s="22"/>
      <c r="K1257" s="22"/>
      <c r="L1257" s="22"/>
      <c r="M1257" s="22"/>
      <c r="N1257" s="22"/>
    </row>
    <row r="1258">
      <c r="A1258" s="22"/>
      <c r="B1258" s="354"/>
      <c r="C1258" s="354"/>
      <c r="D1258" s="354"/>
      <c r="E1258" s="354"/>
      <c r="F1258" s="354"/>
      <c r="G1258" s="22"/>
      <c r="H1258" s="22"/>
      <c r="I1258" s="22"/>
      <c r="J1258" s="22"/>
      <c r="K1258" s="22"/>
      <c r="L1258" s="22"/>
      <c r="M1258" s="22"/>
      <c r="N1258" s="22"/>
    </row>
    <row r="1259">
      <c r="A1259" s="22"/>
      <c r="B1259" s="354"/>
      <c r="C1259" s="354"/>
      <c r="D1259" s="354"/>
      <c r="E1259" s="354"/>
      <c r="F1259" s="354"/>
      <c r="G1259" s="22"/>
      <c r="H1259" s="22"/>
      <c r="I1259" s="22"/>
      <c r="J1259" s="22"/>
      <c r="K1259" s="22"/>
      <c r="L1259" s="22"/>
      <c r="M1259" s="22"/>
      <c r="N1259" s="22"/>
    </row>
    <row r="1260">
      <c r="A1260" s="22"/>
      <c r="B1260" s="354"/>
      <c r="C1260" s="354"/>
      <c r="D1260" s="354"/>
      <c r="E1260" s="354"/>
      <c r="F1260" s="354"/>
      <c r="G1260" s="22"/>
      <c r="H1260" s="22"/>
      <c r="I1260" s="22"/>
      <c r="J1260" s="22"/>
      <c r="K1260" s="22"/>
      <c r="L1260" s="22"/>
      <c r="M1260" s="22"/>
      <c r="N1260" s="22"/>
    </row>
    <row r="1261">
      <c r="A1261" s="22"/>
      <c r="B1261" s="354"/>
      <c r="C1261" s="354"/>
      <c r="D1261" s="354"/>
      <c r="E1261" s="354"/>
      <c r="F1261" s="354"/>
      <c r="G1261" s="22"/>
      <c r="H1261" s="22"/>
      <c r="I1261" s="22"/>
      <c r="J1261" s="22"/>
      <c r="K1261" s="22"/>
      <c r="L1261" s="22"/>
      <c r="M1261" s="22"/>
      <c r="N1261" s="22"/>
    </row>
    <row r="1262">
      <c r="A1262" s="22"/>
      <c r="B1262" s="354"/>
      <c r="C1262" s="354"/>
      <c r="D1262" s="354"/>
      <c r="E1262" s="354"/>
      <c r="F1262" s="354"/>
      <c r="G1262" s="22"/>
      <c r="H1262" s="22"/>
      <c r="I1262" s="22"/>
      <c r="J1262" s="22"/>
      <c r="K1262" s="22"/>
      <c r="L1262" s="22"/>
      <c r="M1262" s="22"/>
      <c r="N1262" s="22"/>
    </row>
    <row r="1263">
      <c r="A1263" s="22"/>
      <c r="B1263" s="354"/>
      <c r="C1263" s="354"/>
      <c r="D1263" s="354"/>
      <c r="E1263" s="354"/>
      <c r="F1263" s="354"/>
      <c r="G1263" s="22"/>
      <c r="H1263" s="22"/>
      <c r="I1263" s="22"/>
      <c r="J1263" s="22"/>
      <c r="K1263" s="22"/>
      <c r="L1263" s="22"/>
      <c r="M1263" s="22"/>
      <c r="N1263" s="22"/>
    </row>
    <row r="1264">
      <c r="A1264" s="22"/>
      <c r="B1264" s="354"/>
      <c r="C1264" s="354"/>
      <c r="D1264" s="354"/>
      <c r="E1264" s="354"/>
      <c r="F1264" s="354"/>
      <c r="G1264" s="22"/>
      <c r="H1264" s="22"/>
      <c r="I1264" s="22"/>
      <c r="J1264" s="22"/>
      <c r="K1264" s="22"/>
      <c r="L1264" s="22"/>
      <c r="M1264" s="22"/>
      <c r="N1264" s="22"/>
    </row>
    <row r="1265">
      <c r="A1265" s="22"/>
      <c r="B1265" s="354"/>
      <c r="C1265" s="354"/>
      <c r="D1265" s="354"/>
      <c r="E1265" s="354"/>
      <c r="F1265" s="354"/>
      <c r="G1265" s="22"/>
      <c r="H1265" s="22"/>
      <c r="I1265" s="22"/>
      <c r="J1265" s="22"/>
      <c r="K1265" s="22"/>
      <c r="L1265" s="22"/>
      <c r="M1265" s="22"/>
      <c r="N1265" s="22"/>
    </row>
    <row r="1266">
      <c r="A1266" s="22"/>
      <c r="B1266" s="354"/>
      <c r="C1266" s="354"/>
      <c r="D1266" s="354"/>
      <c r="E1266" s="354"/>
      <c r="F1266" s="354"/>
      <c r="G1266" s="22"/>
      <c r="H1266" s="22"/>
      <c r="I1266" s="22"/>
      <c r="J1266" s="22"/>
      <c r="K1266" s="22"/>
      <c r="L1266" s="22"/>
      <c r="M1266" s="22"/>
      <c r="N1266" s="22"/>
    </row>
    <row r="1267">
      <c r="A1267" s="22"/>
      <c r="B1267" s="354"/>
      <c r="C1267" s="354"/>
      <c r="D1267" s="354"/>
      <c r="E1267" s="354"/>
      <c r="F1267" s="354"/>
      <c r="G1267" s="22"/>
      <c r="H1267" s="22"/>
      <c r="I1267" s="22"/>
      <c r="J1267" s="22"/>
      <c r="K1267" s="22"/>
      <c r="L1267" s="22"/>
      <c r="M1267" s="22"/>
      <c r="N1267" s="22"/>
    </row>
    <row r="1268">
      <c r="A1268" s="22"/>
      <c r="B1268" s="354"/>
      <c r="C1268" s="354"/>
      <c r="D1268" s="354"/>
      <c r="E1268" s="354"/>
      <c r="F1268" s="354"/>
      <c r="G1268" s="22"/>
      <c r="H1268" s="22"/>
      <c r="I1268" s="22"/>
      <c r="J1268" s="22"/>
      <c r="K1268" s="22"/>
      <c r="L1268" s="22"/>
      <c r="M1268" s="22"/>
      <c r="N1268" s="22"/>
    </row>
    <row r="1269">
      <c r="A1269" s="22"/>
      <c r="B1269" s="354"/>
      <c r="C1269" s="354"/>
      <c r="D1269" s="354"/>
      <c r="E1269" s="354"/>
      <c r="F1269" s="354"/>
      <c r="G1269" s="22"/>
      <c r="H1269" s="22"/>
      <c r="I1269" s="22"/>
      <c r="J1269" s="22"/>
      <c r="K1269" s="22"/>
      <c r="L1269" s="22"/>
      <c r="M1269" s="22"/>
      <c r="N1269" s="22"/>
    </row>
    <row r="1270">
      <c r="A1270" s="22"/>
      <c r="B1270" s="354"/>
      <c r="C1270" s="354"/>
      <c r="D1270" s="354"/>
      <c r="E1270" s="354"/>
      <c r="F1270" s="354"/>
      <c r="G1270" s="22"/>
      <c r="H1270" s="22"/>
      <c r="I1270" s="22"/>
      <c r="J1270" s="22"/>
      <c r="K1270" s="22"/>
      <c r="L1270" s="22"/>
      <c r="M1270" s="22"/>
      <c r="N1270" s="22"/>
    </row>
    <row r="1271">
      <c r="A1271" s="22"/>
      <c r="B1271" s="354"/>
      <c r="C1271" s="354"/>
      <c r="D1271" s="354"/>
      <c r="E1271" s="354"/>
      <c r="F1271" s="354"/>
      <c r="G1271" s="22"/>
      <c r="H1271" s="22"/>
      <c r="I1271" s="22"/>
      <c r="J1271" s="22"/>
      <c r="K1271" s="22"/>
      <c r="L1271" s="22"/>
      <c r="M1271" s="22"/>
      <c r="N1271" s="22"/>
    </row>
    <row r="1272">
      <c r="A1272" s="22"/>
      <c r="B1272" s="354"/>
      <c r="C1272" s="354"/>
      <c r="D1272" s="354"/>
      <c r="E1272" s="354"/>
      <c r="F1272" s="354"/>
      <c r="G1272" s="22"/>
      <c r="H1272" s="22"/>
      <c r="I1272" s="22"/>
      <c r="J1272" s="22"/>
      <c r="K1272" s="22"/>
      <c r="L1272" s="22"/>
      <c r="M1272" s="22"/>
      <c r="N1272" s="22"/>
    </row>
    <row r="1273">
      <c r="A1273" s="22"/>
      <c r="B1273" s="354"/>
      <c r="C1273" s="354"/>
      <c r="D1273" s="354"/>
      <c r="E1273" s="354"/>
      <c r="F1273" s="354"/>
      <c r="G1273" s="22"/>
      <c r="H1273" s="22"/>
      <c r="I1273" s="22"/>
      <c r="J1273" s="22"/>
      <c r="K1273" s="22"/>
      <c r="L1273" s="22"/>
      <c r="M1273" s="22"/>
      <c r="N1273" s="22"/>
    </row>
    <row r="1274">
      <c r="A1274" s="22"/>
      <c r="B1274" s="354"/>
      <c r="C1274" s="354"/>
      <c r="D1274" s="354"/>
      <c r="E1274" s="354"/>
      <c r="F1274" s="354"/>
      <c r="G1274" s="22"/>
      <c r="H1274" s="22"/>
      <c r="I1274" s="22"/>
      <c r="J1274" s="22"/>
      <c r="K1274" s="22"/>
      <c r="L1274" s="22"/>
      <c r="M1274" s="22"/>
      <c r="N1274" s="22"/>
    </row>
    <row r="1275">
      <c r="A1275" s="22"/>
      <c r="B1275" s="354"/>
      <c r="C1275" s="354"/>
      <c r="D1275" s="354"/>
      <c r="E1275" s="354"/>
      <c r="F1275" s="354"/>
      <c r="G1275" s="22"/>
      <c r="H1275" s="22"/>
      <c r="I1275" s="22"/>
      <c r="J1275" s="22"/>
      <c r="K1275" s="22"/>
      <c r="L1275" s="22"/>
      <c r="M1275" s="22"/>
      <c r="N1275" s="22"/>
    </row>
    <row r="1276">
      <c r="A1276" s="22"/>
      <c r="B1276" s="354"/>
      <c r="C1276" s="354"/>
      <c r="D1276" s="354"/>
      <c r="E1276" s="354"/>
      <c r="F1276" s="354"/>
      <c r="G1276" s="22"/>
      <c r="H1276" s="22"/>
      <c r="I1276" s="22"/>
      <c r="J1276" s="22"/>
      <c r="K1276" s="22"/>
      <c r="L1276" s="22"/>
      <c r="M1276" s="22"/>
      <c r="N1276" s="22"/>
    </row>
    <row r="1277">
      <c r="A1277" s="22"/>
      <c r="B1277" s="354"/>
      <c r="C1277" s="354"/>
      <c r="D1277" s="354"/>
      <c r="E1277" s="354"/>
      <c r="F1277" s="354"/>
      <c r="G1277" s="22"/>
      <c r="H1277" s="22"/>
      <c r="I1277" s="22"/>
      <c r="J1277" s="22"/>
      <c r="K1277" s="22"/>
      <c r="L1277" s="22"/>
      <c r="M1277" s="22"/>
      <c r="N1277" s="22"/>
    </row>
    <row r="1278">
      <c r="A1278" s="22"/>
      <c r="B1278" s="354"/>
      <c r="C1278" s="354"/>
      <c r="D1278" s="354"/>
      <c r="E1278" s="354"/>
      <c r="F1278" s="354"/>
      <c r="G1278" s="22"/>
      <c r="H1278" s="22"/>
      <c r="I1278" s="22"/>
      <c r="J1278" s="22"/>
      <c r="K1278" s="22"/>
      <c r="L1278" s="22"/>
      <c r="M1278" s="22"/>
      <c r="N1278" s="22"/>
    </row>
    <row r="1279">
      <c r="A1279" s="22"/>
      <c r="B1279" s="354"/>
      <c r="C1279" s="354"/>
      <c r="D1279" s="354"/>
      <c r="E1279" s="354"/>
      <c r="F1279" s="354"/>
      <c r="G1279" s="22"/>
      <c r="H1279" s="22"/>
      <c r="I1279" s="22"/>
      <c r="J1279" s="22"/>
      <c r="K1279" s="22"/>
      <c r="L1279" s="22"/>
      <c r="M1279" s="22"/>
      <c r="N1279" s="22"/>
    </row>
    <row r="1280">
      <c r="A1280" s="22"/>
      <c r="B1280" s="354"/>
      <c r="C1280" s="354"/>
      <c r="D1280" s="354"/>
      <c r="E1280" s="354"/>
      <c r="F1280" s="354"/>
      <c r="G1280" s="22"/>
      <c r="H1280" s="22"/>
      <c r="I1280" s="22"/>
      <c r="J1280" s="22"/>
      <c r="K1280" s="22"/>
      <c r="L1280" s="22"/>
      <c r="M1280" s="22"/>
      <c r="N1280" s="22"/>
    </row>
    <row r="1281">
      <c r="A1281" s="22"/>
      <c r="B1281" s="354"/>
      <c r="C1281" s="354"/>
      <c r="D1281" s="354"/>
      <c r="E1281" s="354"/>
      <c r="F1281" s="354"/>
      <c r="G1281" s="22"/>
      <c r="H1281" s="22"/>
      <c r="I1281" s="22"/>
      <c r="J1281" s="22"/>
      <c r="K1281" s="22"/>
      <c r="L1281" s="22"/>
      <c r="M1281" s="22"/>
      <c r="N1281" s="22"/>
    </row>
    <row r="1282">
      <c r="A1282" s="22"/>
      <c r="B1282" s="354"/>
      <c r="C1282" s="354"/>
      <c r="D1282" s="354"/>
      <c r="E1282" s="354"/>
      <c r="F1282" s="354"/>
      <c r="G1282" s="22"/>
      <c r="H1282" s="22"/>
      <c r="I1282" s="22"/>
      <c r="J1282" s="22"/>
      <c r="K1282" s="22"/>
      <c r="L1282" s="22"/>
      <c r="M1282" s="22"/>
      <c r="N1282" s="22"/>
    </row>
    <row r="1283">
      <c r="A1283" s="22"/>
      <c r="B1283" s="354"/>
      <c r="C1283" s="354"/>
      <c r="D1283" s="354"/>
      <c r="E1283" s="354"/>
      <c r="F1283" s="354"/>
      <c r="G1283" s="22"/>
      <c r="H1283" s="22"/>
      <c r="I1283" s="22"/>
      <c r="J1283" s="22"/>
      <c r="K1283" s="22"/>
      <c r="L1283" s="22"/>
      <c r="M1283" s="22"/>
      <c r="N1283" s="22"/>
    </row>
    <row r="1284">
      <c r="A1284" s="22"/>
      <c r="B1284" s="354"/>
      <c r="C1284" s="354"/>
      <c r="D1284" s="354"/>
      <c r="E1284" s="354"/>
      <c r="F1284" s="354"/>
      <c r="G1284" s="22"/>
      <c r="H1284" s="22"/>
      <c r="I1284" s="22"/>
      <c r="J1284" s="22"/>
      <c r="K1284" s="22"/>
      <c r="L1284" s="22"/>
      <c r="M1284" s="22"/>
      <c r="N1284" s="22"/>
    </row>
    <row r="1285">
      <c r="A1285" s="22"/>
      <c r="B1285" s="354"/>
      <c r="C1285" s="354"/>
      <c r="D1285" s="354"/>
      <c r="E1285" s="354"/>
      <c r="F1285" s="354"/>
      <c r="G1285" s="22"/>
      <c r="H1285" s="22"/>
      <c r="I1285" s="22"/>
      <c r="J1285" s="22"/>
      <c r="K1285" s="22"/>
      <c r="L1285" s="22"/>
      <c r="M1285" s="22"/>
      <c r="N1285" s="22"/>
    </row>
    <row r="1286">
      <c r="A1286" s="22"/>
      <c r="B1286" s="354"/>
      <c r="C1286" s="354"/>
      <c r="D1286" s="354"/>
      <c r="E1286" s="354"/>
      <c r="F1286" s="354"/>
      <c r="G1286" s="22"/>
      <c r="H1286" s="22"/>
      <c r="I1286" s="22"/>
      <c r="J1286" s="22"/>
      <c r="K1286" s="22"/>
      <c r="L1286" s="22"/>
      <c r="M1286" s="22"/>
      <c r="N1286" s="22"/>
    </row>
    <row r="1287">
      <c r="A1287" s="22"/>
      <c r="B1287" s="354"/>
      <c r="C1287" s="354"/>
      <c r="D1287" s="354"/>
      <c r="E1287" s="354"/>
      <c r="F1287" s="354"/>
      <c r="G1287" s="22"/>
      <c r="H1287" s="22"/>
      <c r="I1287" s="22"/>
      <c r="J1287" s="22"/>
      <c r="K1287" s="22"/>
      <c r="L1287" s="22"/>
      <c r="M1287" s="22"/>
      <c r="N1287" s="22"/>
    </row>
    <row r="1288">
      <c r="A1288" s="22"/>
      <c r="B1288" s="354"/>
      <c r="C1288" s="354"/>
      <c r="D1288" s="354"/>
      <c r="E1288" s="354"/>
      <c r="F1288" s="354"/>
      <c r="G1288" s="22"/>
      <c r="H1288" s="22"/>
      <c r="I1288" s="22"/>
      <c r="J1288" s="22"/>
      <c r="K1288" s="22"/>
      <c r="L1288" s="22"/>
      <c r="M1288" s="22"/>
      <c r="N1288" s="22"/>
    </row>
    <row r="1289">
      <c r="A1289" s="22"/>
      <c r="B1289" s="354"/>
      <c r="C1289" s="354"/>
      <c r="D1289" s="354"/>
      <c r="E1289" s="354"/>
      <c r="F1289" s="354"/>
      <c r="G1289" s="22"/>
      <c r="H1289" s="22"/>
      <c r="I1289" s="22"/>
      <c r="J1289" s="22"/>
      <c r="K1289" s="22"/>
      <c r="L1289" s="22"/>
      <c r="M1289" s="22"/>
      <c r="N1289" s="22"/>
    </row>
    <row r="1290">
      <c r="A1290" s="22"/>
      <c r="B1290" s="354"/>
      <c r="C1290" s="354"/>
      <c r="D1290" s="354"/>
      <c r="E1290" s="354"/>
      <c r="F1290" s="354"/>
      <c r="G1290" s="22"/>
      <c r="H1290" s="22"/>
      <c r="I1290" s="22"/>
      <c r="J1290" s="22"/>
      <c r="K1290" s="22"/>
      <c r="L1290" s="22"/>
      <c r="M1290" s="22"/>
      <c r="N1290" s="22"/>
    </row>
    <row r="1291">
      <c r="A1291" s="22"/>
      <c r="B1291" s="354"/>
      <c r="C1291" s="354"/>
      <c r="D1291" s="354"/>
      <c r="E1291" s="354"/>
      <c r="F1291" s="354"/>
      <c r="G1291" s="22"/>
      <c r="H1291" s="22"/>
      <c r="I1291" s="22"/>
      <c r="J1291" s="22"/>
      <c r="K1291" s="22"/>
      <c r="L1291" s="22"/>
      <c r="M1291" s="22"/>
      <c r="N1291" s="22"/>
    </row>
    <row r="1292">
      <c r="A1292" s="22"/>
      <c r="B1292" s="354"/>
      <c r="C1292" s="354"/>
      <c r="D1292" s="354"/>
      <c r="E1292" s="354"/>
      <c r="F1292" s="354"/>
      <c r="G1292" s="22"/>
      <c r="H1292" s="22"/>
      <c r="I1292" s="22"/>
      <c r="J1292" s="22"/>
      <c r="K1292" s="22"/>
      <c r="L1292" s="22"/>
      <c r="M1292" s="22"/>
      <c r="N1292" s="22"/>
    </row>
    <row r="1293">
      <c r="A1293" s="22"/>
      <c r="B1293" s="354"/>
      <c r="C1293" s="354"/>
      <c r="D1293" s="354"/>
      <c r="E1293" s="354"/>
      <c r="F1293" s="354"/>
      <c r="G1293" s="22"/>
      <c r="H1293" s="22"/>
      <c r="I1293" s="22"/>
      <c r="J1293" s="22"/>
      <c r="K1293" s="22"/>
      <c r="L1293" s="22"/>
      <c r="M1293" s="22"/>
      <c r="N1293" s="22"/>
    </row>
    <row r="1294">
      <c r="A1294" s="22"/>
      <c r="B1294" s="354"/>
      <c r="C1294" s="354"/>
      <c r="D1294" s="354"/>
      <c r="E1294" s="354"/>
      <c r="F1294" s="354"/>
      <c r="G1294" s="22"/>
      <c r="H1294" s="22"/>
      <c r="I1294" s="22"/>
      <c r="J1294" s="22"/>
      <c r="K1294" s="22"/>
      <c r="L1294" s="22"/>
      <c r="M1294" s="22"/>
      <c r="N1294" s="22"/>
    </row>
    <row r="1295">
      <c r="A1295" s="22"/>
      <c r="B1295" s="354"/>
      <c r="C1295" s="354"/>
      <c r="D1295" s="354"/>
      <c r="E1295" s="354"/>
      <c r="F1295" s="354"/>
      <c r="G1295" s="22"/>
      <c r="H1295" s="22"/>
      <c r="I1295" s="22"/>
      <c r="J1295" s="22"/>
      <c r="K1295" s="22"/>
      <c r="L1295" s="22"/>
      <c r="M1295" s="22"/>
      <c r="N1295" s="22"/>
    </row>
    <row r="1296">
      <c r="A1296" s="22"/>
      <c r="B1296" s="354"/>
      <c r="C1296" s="354"/>
      <c r="D1296" s="354"/>
      <c r="E1296" s="354"/>
      <c r="F1296" s="354"/>
      <c r="G1296" s="22"/>
      <c r="H1296" s="22"/>
      <c r="I1296" s="22"/>
      <c r="J1296" s="22"/>
      <c r="K1296" s="22"/>
      <c r="L1296" s="22"/>
      <c r="M1296" s="22"/>
      <c r="N1296" s="22"/>
    </row>
    <row r="1297">
      <c r="A1297" s="22"/>
      <c r="B1297" s="354"/>
      <c r="C1297" s="354"/>
      <c r="D1297" s="354"/>
      <c r="E1297" s="354"/>
      <c r="F1297" s="354"/>
      <c r="G1297" s="22"/>
      <c r="H1297" s="22"/>
      <c r="I1297" s="22"/>
      <c r="J1297" s="22"/>
      <c r="K1297" s="22"/>
      <c r="L1297" s="22"/>
      <c r="M1297" s="22"/>
      <c r="N1297" s="22"/>
    </row>
    <row r="1298">
      <c r="A1298" s="22"/>
      <c r="B1298" s="354"/>
      <c r="C1298" s="354"/>
      <c r="D1298" s="354"/>
      <c r="E1298" s="354"/>
      <c r="F1298" s="354"/>
      <c r="G1298" s="22"/>
      <c r="H1298" s="22"/>
      <c r="I1298" s="22"/>
      <c r="J1298" s="22"/>
      <c r="K1298" s="22"/>
      <c r="L1298" s="22"/>
      <c r="M1298" s="22"/>
      <c r="N1298" s="22"/>
    </row>
    <row r="1299">
      <c r="A1299" s="22"/>
      <c r="B1299" s="354"/>
      <c r="C1299" s="354"/>
      <c r="D1299" s="354"/>
      <c r="E1299" s="354"/>
      <c r="F1299" s="354"/>
      <c r="G1299" s="22"/>
      <c r="H1299" s="22"/>
      <c r="I1299" s="22"/>
      <c r="J1299" s="22"/>
      <c r="K1299" s="22"/>
      <c r="L1299" s="22"/>
      <c r="M1299" s="22"/>
      <c r="N1299" s="22"/>
    </row>
    <row r="1300">
      <c r="A1300" s="22"/>
      <c r="B1300" s="354"/>
      <c r="C1300" s="354"/>
      <c r="D1300" s="354"/>
      <c r="E1300" s="354"/>
      <c r="F1300" s="354"/>
      <c r="G1300" s="22"/>
      <c r="H1300" s="22"/>
      <c r="I1300" s="22"/>
      <c r="J1300" s="22"/>
      <c r="K1300" s="22"/>
      <c r="L1300" s="22"/>
      <c r="M1300" s="22"/>
      <c r="N1300" s="22"/>
    </row>
    <row r="1301">
      <c r="A1301" s="22"/>
      <c r="B1301" s="354"/>
      <c r="C1301" s="354"/>
      <c r="D1301" s="354"/>
      <c r="E1301" s="354"/>
      <c r="F1301" s="354"/>
      <c r="G1301" s="22"/>
      <c r="H1301" s="22"/>
      <c r="I1301" s="22"/>
      <c r="J1301" s="22"/>
      <c r="K1301" s="22"/>
      <c r="L1301" s="22"/>
      <c r="M1301" s="22"/>
      <c r="N1301" s="22"/>
    </row>
    <row r="1302">
      <c r="A1302" s="22"/>
      <c r="B1302" s="354"/>
      <c r="C1302" s="354"/>
      <c r="D1302" s="354"/>
      <c r="E1302" s="354"/>
      <c r="F1302" s="354"/>
      <c r="G1302" s="22"/>
      <c r="H1302" s="22"/>
      <c r="I1302" s="22"/>
      <c r="J1302" s="22"/>
      <c r="K1302" s="22"/>
      <c r="L1302" s="22"/>
      <c r="M1302" s="22"/>
      <c r="N1302" s="22"/>
    </row>
    <row r="1303">
      <c r="A1303" s="22"/>
      <c r="B1303" s="354"/>
      <c r="C1303" s="354"/>
      <c r="D1303" s="354"/>
      <c r="E1303" s="354"/>
      <c r="F1303" s="354"/>
      <c r="G1303" s="22"/>
      <c r="H1303" s="22"/>
      <c r="I1303" s="22"/>
      <c r="J1303" s="22"/>
      <c r="K1303" s="22"/>
      <c r="L1303" s="22"/>
      <c r="M1303" s="22"/>
      <c r="N1303" s="22"/>
    </row>
    <row r="1304">
      <c r="A1304" s="22"/>
      <c r="B1304" s="354"/>
      <c r="C1304" s="354"/>
      <c r="D1304" s="354"/>
      <c r="E1304" s="354"/>
      <c r="F1304" s="354"/>
      <c r="G1304" s="22"/>
      <c r="H1304" s="22"/>
      <c r="I1304" s="22"/>
      <c r="J1304" s="22"/>
      <c r="K1304" s="22"/>
      <c r="L1304" s="22"/>
      <c r="M1304" s="22"/>
      <c r="N1304" s="22"/>
    </row>
    <row r="1305">
      <c r="A1305" s="22"/>
      <c r="B1305" s="354"/>
      <c r="C1305" s="354"/>
      <c r="D1305" s="354"/>
      <c r="E1305" s="354"/>
      <c r="F1305" s="354"/>
      <c r="G1305" s="22"/>
      <c r="H1305" s="22"/>
      <c r="I1305" s="22"/>
      <c r="J1305" s="22"/>
      <c r="K1305" s="22"/>
      <c r="L1305" s="22"/>
      <c r="M1305" s="22"/>
      <c r="N1305" s="22"/>
    </row>
    <row r="1306">
      <c r="A1306" s="22"/>
      <c r="B1306" s="354"/>
      <c r="C1306" s="354"/>
      <c r="D1306" s="354"/>
      <c r="E1306" s="354"/>
      <c r="F1306" s="354"/>
      <c r="G1306" s="22"/>
      <c r="H1306" s="22"/>
      <c r="I1306" s="22"/>
      <c r="J1306" s="22"/>
      <c r="K1306" s="22"/>
      <c r="L1306" s="22"/>
      <c r="M1306" s="22"/>
      <c r="N1306" s="22"/>
    </row>
    <row r="1307">
      <c r="A1307" s="22"/>
      <c r="B1307" s="354"/>
      <c r="C1307" s="354"/>
      <c r="D1307" s="354"/>
      <c r="E1307" s="354"/>
      <c r="F1307" s="354"/>
      <c r="G1307" s="22"/>
      <c r="H1307" s="22"/>
      <c r="I1307" s="22"/>
      <c r="J1307" s="22"/>
      <c r="K1307" s="22"/>
      <c r="L1307" s="22"/>
      <c r="M1307" s="22"/>
      <c r="N1307" s="22"/>
    </row>
    <row r="1308">
      <c r="A1308" s="22"/>
      <c r="B1308" s="354"/>
      <c r="C1308" s="354"/>
      <c r="D1308" s="354"/>
      <c r="E1308" s="354"/>
      <c r="F1308" s="354"/>
      <c r="G1308" s="22"/>
      <c r="H1308" s="22"/>
      <c r="I1308" s="22"/>
      <c r="J1308" s="22"/>
      <c r="K1308" s="22"/>
      <c r="L1308" s="22"/>
      <c r="M1308" s="22"/>
      <c r="N1308" s="22"/>
    </row>
    <row r="1309">
      <c r="A1309" s="22"/>
      <c r="B1309" s="354"/>
      <c r="C1309" s="354"/>
      <c r="D1309" s="354"/>
      <c r="E1309" s="354"/>
      <c r="F1309" s="354"/>
      <c r="G1309" s="22"/>
      <c r="H1309" s="22"/>
      <c r="I1309" s="22"/>
      <c r="J1309" s="22"/>
      <c r="K1309" s="22"/>
      <c r="L1309" s="22"/>
      <c r="M1309" s="22"/>
      <c r="N1309" s="22"/>
    </row>
    <row r="1310">
      <c r="A1310" s="22"/>
      <c r="B1310" s="354"/>
      <c r="C1310" s="354"/>
      <c r="D1310" s="354"/>
      <c r="E1310" s="354"/>
      <c r="F1310" s="354"/>
      <c r="G1310" s="22"/>
      <c r="H1310" s="22"/>
      <c r="I1310" s="22"/>
      <c r="J1310" s="22"/>
      <c r="K1310" s="22"/>
      <c r="L1310" s="22"/>
      <c r="M1310" s="22"/>
      <c r="N1310" s="22"/>
    </row>
    <row r="1311">
      <c r="A1311" s="22"/>
      <c r="B1311" s="354"/>
      <c r="C1311" s="354"/>
      <c r="D1311" s="354"/>
      <c r="E1311" s="354"/>
      <c r="F1311" s="354"/>
      <c r="G1311" s="22"/>
      <c r="H1311" s="22"/>
      <c r="I1311" s="22"/>
      <c r="J1311" s="22"/>
      <c r="K1311" s="22"/>
      <c r="L1311" s="22"/>
      <c r="M1311" s="22"/>
      <c r="N1311" s="22"/>
    </row>
    <row r="1312">
      <c r="A1312" s="22"/>
      <c r="B1312" s="354"/>
      <c r="C1312" s="354"/>
      <c r="D1312" s="354"/>
      <c r="E1312" s="354"/>
      <c r="F1312" s="354"/>
      <c r="G1312" s="22"/>
      <c r="H1312" s="22"/>
      <c r="I1312" s="22"/>
      <c r="J1312" s="22"/>
      <c r="K1312" s="22"/>
      <c r="L1312" s="22"/>
      <c r="M1312" s="22"/>
      <c r="N1312" s="22"/>
    </row>
    <row r="1313">
      <c r="A1313" s="22"/>
      <c r="B1313" s="354"/>
      <c r="C1313" s="354"/>
      <c r="D1313" s="354"/>
      <c r="E1313" s="354"/>
      <c r="F1313" s="354"/>
      <c r="G1313" s="22"/>
      <c r="H1313" s="22"/>
      <c r="I1313" s="22"/>
      <c r="J1313" s="22"/>
      <c r="K1313" s="22"/>
      <c r="L1313" s="22"/>
      <c r="M1313" s="22"/>
      <c r="N1313" s="22"/>
    </row>
    <row r="1314">
      <c r="A1314" s="22"/>
      <c r="B1314" s="354"/>
      <c r="C1314" s="354"/>
      <c r="D1314" s="354"/>
      <c r="E1314" s="354"/>
      <c r="F1314" s="354"/>
      <c r="G1314" s="22"/>
      <c r="H1314" s="22"/>
      <c r="I1314" s="22"/>
      <c r="J1314" s="22"/>
      <c r="K1314" s="22"/>
      <c r="L1314" s="22"/>
      <c r="M1314" s="22"/>
      <c r="N1314" s="22"/>
    </row>
    <row r="1315">
      <c r="A1315" s="22"/>
      <c r="B1315" s="354"/>
      <c r="C1315" s="354"/>
      <c r="D1315" s="354"/>
      <c r="E1315" s="354"/>
      <c r="F1315" s="354"/>
      <c r="G1315" s="22"/>
      <c r="H1315" s="22"/>
      <c r="I1315" s="22"/>
      <c r="J1315" s="22"/>
      <c r="K1315" s="22"/>
      <c r="L1315" s="22"/>
      <c r="M1315" s="22"/>
      <c r="N1315" s="22"/>
    </row>
    <row r="1316">
      <c r="A1316" s="22"/>
      <c r="B1316" s="354"/>
      <c r="C1316" s="354"/>
      <c r="D1316" s="354"/>
      <c r="E1316" s="354"/>
      <c r="F1316" s="354"/>
      <c r="G1316" s="22"/>
      <c r="H1316" s="22"/>
      <c r="I1316" s="22"/>
      <c r="J1316" s="22"/>
      <c r="K1316" s="22"/>
      <c r="L1316" s="22"/>
      <c r="M1316" s="22"/>
      <c r="N1316" s="22"/>
    </row>
    <row r="1317">
      <c r="A1317" s="22"/>
      <c r="B1317" s="354"/>
      <c r="C1317" s="354"/>
      <c r="D1317" s="354"/>
      <c r="E1317" s="354"/>
      <c r="F1317" s="354"/>
      <c r="G1317" s="22"/>
      <c r="H1317" s="22"/>
      <c r="I1317" s="22"/>
      <c r="J1317" s="22"/>
      <c r="K1317" s="22"/>
      <c r="L1317" s="22"/>
      <c r="M1317" s="22"/>
      <c r="N1317" s="22"/>
    </row>
    <row r="1318">
      <c r="A1318" s="22"/>
      <c r="B1318" s="354"/>
      <c r="C1318" s="354"/>
      <c r="D1318" s="354"/>
      <c r="E1318" s="354"/>
      <c r="F1318" s="354"/>
      <c r="G1318" s="22"/>
      <c r="H1318" s="22"/>
      <c r="I1318" s="22"/>
      <c r="J1318" s="22"/>
      <c r="K1318" s="22"/>
      <c r="L1318" s="22"/>
      <c r="M1318" s="22"/>
      <c r="N1318" s="22"/>
    </row>
    <row r="1319">
      <c r="A1319" s="22"/>
      <c r="B1319" s="354"/>
      <c r="C1319" s="354"/>
      <c r="D1319" s="354"/>
      <c r="E1319" s="354"/>
      <c r="F1319" s="354"/>
      <c r="G1319" s="22"/>
      <c r="H1319" s="22"/>
      <c r="I1319" s="22"/>
      <c r="J1319" s="22"/>
      <c r="K1319" s="22"/>
      <c r="L1319" s="22"/>
      <c r="M1319" s="22"/>
      <c r="N1319" s="22"/>
    </row>
    <row r="1320">
      <c r="A1320" s="22"/>
      <c r="B1320" s="354"/>
      <c r="C1320" s="354"/>
      <c r="D1320" s="354"/>
      <c r="E1320" s="354"/>
      <c r="F1320" s="354"/>
      <c r="G1320" s="22"/>
      <c r="H1320" s="22"/>
      <c r="I1320" s="22"/>
      <c r="J1320" s="22"/>
      <c r="K1320" s="22"/>
      <c r="L1320" s="22"/>
      <c r="M1320" s="22"/>
      <c r="N1320" s="22"/>
    </row>
    <row r="1321">
      <c r="A1321" s="22"/>
      <c r="B1321" s="354"/>
      <c r="C1321" s="354"/>
      <c r="D1321" s="354"/>
      <c r="E1321" s="354"/>
      <c r="F1321" s="354"/>
      <c r="G1321" s="22"/>
      <c r="H1321" s="22"/>
      <c r="I1321" s="22"/>
      <c r="J1321" s="22"/>
      <c r="K1321" s="22"/>
      <c r="L1321" s="22"/>
      <c r="M1321" s="22"/>
      <c r="N1321" s="22"/>
    </row>
    <row r="1322">
      <c r="A1322" s="22"/>
      <c r="B1322" s="354"/>
      <c r="C1322" s="354"/>
      <c r="D1322" s="354"/>
      <c r="E1322" s="354"/>
      <c r="F1322" s="354"/>
      <c r="G1322" s="22"/>
      <c r="H1322" s="22"/>
      <c r="I1322" s="22"/>
      <c r="J1322" s="22"/>
      <c r="K1322" s="22"/>
      <c r="L1322" s="22"/>
      <c r="M1322" s="22"/>
      <c r="N1322" s="22"/>
    </row>
    <row r="1323">
      <c r="A1323" s="22"/>
      <c r="B1323" s="354"/>
      <c r="C1323" s="354"/>
      <c r="D1323" s="354"/>
      <c r="E1323" s="354"/>
      <c r="F1323" s="354"/>
      <c r="G1323" s="22"/>
      <c r="H1323" s="22"/>
      <c r="I1323" s="22"/>
      <c r="J1323" s="22"/>
      <c r="K1323" s="22"/>
      <c r="L1323" s="22"/>
      <c r="M1323" s="22"/>
      <c r="N1323" s="22"/>
    </row>
    <row r="1324">
      <c r="A1324" s="22"/>
      <c r="B1324" s="354"/>
      <c r="C1324" s="354"/>
      <c r="D1324" s="354"/>
      <c r="E1324" s="354"/>
      <c r="F1324" s="354"/>
      <c r="G1324" s="22"/>
      <c r="H1324" s="22"/>
      <c r="I1324" s="22"/>
      <c r="J1324" s="22"/>
      <c r="K1324" s="22"/>
      <c r="L1324" s="22"/>
      <c r="M1324" s="22"/>
      <c r="N1324" s="22"/>
    </row>
  </sheetData>
  <conditionalFormatting sqref="A1">
    <cfRule type="notContainsBlanks" dxfId="0" priority="1">
      <formula>LEN(TRIM(A1))&gt;0</formula>
    </cfRule>
  </conditionalFormatting>
  <conditionalFormatting sqref="B13:C14 B34:C34 B44:C48 D44:H47 I44:K48 B50:K51 B86:C89 D87:K89 B106:C109 B132:C135 D133:K135 B152:C153 D153:N153 B173:C174 D174:F174 B203:C205 D204:E205 F204 B221:C223 D222:E223 F222 B266:C268 D267:E268 F267 B305:C307 D306:E307 F306 B344:C346 D345:E346 F345 B365:C366 D366:F366 B380:C381 D381:F381 B413:C414 D414:F414 B425:C427 D426:E427 F426 B446:C448 D447:E448 F447 B470:C471 D471:F471 B494:C495 D495:F495 B521:C522 D522:F522 B542:C543 D543:F543 B572:C573 D573:F573 B596:C597 D597:F597 B620:C621 D621:F621 B644:C645 D645:F645 B689:C690 D690:F690 B731:C732 D732:F732 B749:C750 D750:F750 B767:C768 D768:F768 B803:C804 D804:F804 B821:C822 D822:F822 B842:B843 C843:F843 B860:C861 D861:F861 B872:C873 D873:F873">
    <cfRule type="cellIs" dxfId="3" priority="2" operator="equal">
      <formula>"---"</formula>
    </cfRule>
  </conditionalFormatting>
  <conditionalFormatting sqref="B12:C14 B25:K29 D31:H31 J31:J34 B32:C34 I32:I34 K32:K34 D33:H33 B48:C48 I48:K48 D49:D51 B50:C51 E50:K51 B86:C89 D87:K89 B106:C109 B132:C135 D133:K135 B152:C153 D153:N153 B173:C174 D174:F174 B203:C205 D204:E205 F204 B221:C223 D222:E223 F222 B266:C268 D267:E268 F267 B305:C307 D306:E307 F306 B344:C346 D345:E346 F345 B365:C366 D366:F366 B380:C381 D381:F381 B413:C414 D414:F414 B425:C427 D426:E427 F426 B446:C448 D447:E448 F447 B470:C471 D471:F471 B494:C495 D495:F495 B521:C522 D522:F522 B542:C543 D543:F543 B572:C573 D573:F573 B596:C597 D597:F597 B620:C621 D621:F621 B644:C645 D645:F645 B689:C690 D690:F690 B731:C732 D732:F732 B749:C750 D750:F750 B767:C768 D768:F768 B803:C804 D804:F804 B821:C822 D822:F822 B842:B843 C843:F843 B860:C861 D861:F861 B872:C873 D873:F873">
    <cfRule type="cellIs" dxfId="3" priority="3" operator="equal">
      <formula>"---"</formula>
    </cfRule>
  </conditionalFormatting>
  <conditionalFormatting sqref="B7:C14 D14:K14 B32:C34 B48:C48 B50:C51 B86:C89 D88 F88 H88 J88 B106:C109 B132:C135 D133 F133 H133 J133 B152:C153 D153 B173:C174 D174 B203:C205 D204:D205 E205 B221:C223 D222:D223 E223 B266:C268 D267:D268 E268 B305:C307 D306:D307 E307 B344:C346 D345:D346 E346 B365:C366 D366 B380:C381 D381 B413:C414 D414 B425:C427 D426:D427 E427 B446:C448 D447:D448 B470:C471 D471 B494:C495 D495 B521:C522 D522 B542:C543 D543 B572:C573 D573 B596:C597 D597 B620:C621 D621 B644:C645 D645 B689:C690 D690 B731:C732 D732 B749:C750 D750 B767:C768 D768 B803:C804 D804 B821:C822 D822 B842:B843 C843:D843 B860:C861 D861 B872:C873 D873">
    <cfRule type="cellIs" dxfId="3" priority="4" operator="equal">
      <formula>"---"</formula>
    </cfRule>
  </conditionalFormatting>
  <conditionalFormatting sqref="B75:K89 B106:C109 B132:C135 D133:K135 B152:C153 D153:N153 B173:C174 D174:F174 B203:C205 D204:E205 F204 B221:C223 D222:E223 F222 B266:C268 D267:E268 F267 B305:C307 D306:E307 F306 B344:C346 D345:E346 F345 B365:C366 D366:F366 B380:C381 D381:F381 B413:C414 D414:F414 B425:C427 D426:E427 F426 B446:C448 D447:E448 F447 B470:C471 D471:F471 B494:C495 D495:F495 B521:C522 D522:F522 B542:C543 D543:F543 B572:C573 D573:F573 B596:C597 D597:F597 B620:C621 D621:F621 B644:C645 D645:F645 B689:C690 D690:F690 B731:C732 D732:F732 B749:C750 D750:F750 B767:C768 D768:F768 B803:C804 D804:F804 B821:C822 D822:F822 B842:B843 C843:F843 B860:C861 D861:F861 B872:C873 D873:F873">
    <cfRule type="cellIs" dxfId="3" priority="5" operator="equal">
      <formula>"---"</formula>
    </cfRule>
  </conditionalFormatting>
  <conditionalFormatting sqref="B101:C109 B132:C135 B152:D153 B173:D174 B203:C205 D203:D204 B221:C223 D221:D222 B266:C268 D266:D267 B305:C307 D305:D306 B344:C346 D344:D345 B365:D366 B380:D381 B413:D414 B425:C427 D425:D426 B446:D448 B470:D471 B494:D495 B521:D522 B542:D543 B572:D573 B596:D597 B620:D621 B644:D645 B689:D690 B731:D732 B749:D750 B767:D768 B803:D804 B821:D822 B842:C843 D843 B860:D861 B872:D873">
    <cfRule type="cellIs" dxfId="3" priority="6" operator="equal">
      <formula>"---"</formula>
    </cfRule>
  </conditionalFormatting>
  <conditionalFormatting sqref="B125:K135 B153:N153 B174:F174 B204:E205 F204 B222:E223 F222 B267:E268 F267 B306:E307 F306 B345:E346 F345 B366:F366 B381:F381 B414:F414 B426:E427 F426 B447:E448 F447 B471:F471 B495:F495 B522:F522 B543:F543 B573:F573 B597:F597 B621:F621 B645:F645 B690:F690 B732:F732 B750:F750 B768:F768 B804:F804 B822:F822 B843:F843 B861:F861 B873:F873">
    <cfRule type="cellIs" dxfId="3" priority="7" operator="equal">
      <formula>"---"</formula>
    </cfRule>
  </conditionalFormatting>
  <conditionalFormatting sqref="B147:E151">
    <cfRule type="cellIs" dxfId="3" priority="8" operator="equal">
      <formula>"---"</formula>
    </cfRule>
  </conditionalFormatting>
  <conditionalFormatting sqref="B167:B172 C167:E174 F173:F174 B203:E205 F203:F204 B221:E223 F221:F222 B266:E268 F266:F267 B305:E307 F305:F306 B344:E346 F344:F345 B365:F366 B380:F381 B413:F414 B425:E427 F425:F426 B446:E448 F446:F447 B470:F471 B494:F495 B521:F522 B542:F543 B572:F573 B596:F597 B620:F621 B644:F645 B689:F690 B731:F732 B749:F750 B767:F768 B803:F804 B821:F822 B842:E843 F843 B860:F861 B872:F873">
    <cfRule type="cellIs" dxfId="3" priority="9" operator="equal">
      <formula>"---"</formula>
    </cfRule>
  </conditionalFormatting>
  <conditionalFormatting sqref="B194:B202 C194:D205 E194:E202 B221:D223 B266:D268 B305:D307 B344:D346 B365:D366 B380:D381 B413:D414 B425:D426 B446:D448 B470:D471 B494:D495 B521:D522 B542:D543 B572:D573 B596:D597 B620:D621 B644:D645 B689:D690 B731:D732 B749:D750 B767:D768 B803:D804 B821:D822 B842:C843 D843 B860:D861 B872:D873">
    <cfRule type="cellIs" dxfId="3" priority="10" operator="equal">
      <formula>"---"</formula>
    </cfRule>
  </conditionalFormatting>
  <conditionalFormatting sqref="B216:B220 C216:D223 E216:E220 B266:D268 B305:D307 B344:D346 B365:D366 B380:D381 B413:D414 B425:D427 B446:D448 B470:D471 B494:D495 B521:D522 B542:D543 B572:D573 B596:D597 B620:D621 B644:D645 B689:D690 B731:D732 B749:D750 B767:D768 B803:D804 B821:D822 B842:C843 D843 B860:D861 B872:D873">
    <cfRule type="cellIs" dxfId="3" priority="11" operator="equal">
      <formula>"---"</formula>
    </cfRule>
  </conditionalFormatting>
  <conditionalFormatting sqref="B252:B265 C252:D268 E252:E265 B305:D307 B344:D346 B365:D366 B380:D381 B413:D414 B425:D427 B446:D448 B470:D471 B494:D495 B521:D522 B542:D543 B572:D573 B596:D597 B620:D621 B644:D645 B689:D690 B731:D732 B749:D750 B767:D768 B803:D804 B821:D822 B842:C843 D843 B860:D861 B872:D873">
    <cfRule type="cellIs" dxfId="3" priority="12" operator="equal">
      <formula>"---"</formula>
    </cfRule>
  </conditionalFormatting>
  <conditionalFormatting sqref="B293:B304 C293:D307 E293:E304 B344:D346 B365:D366 B380:D381 B413:D414 B425:D427 B446:D448 B470:D471 B494:D495 B521:D522 B542:D543 B572:D573 B596:D597 B620:D621 B644:D645 B689:D690 B731:D732 B749:D750 B767:D768 B803:D804 B821:D822 B842:C843 D843 B860:D861 B872:D873">
    <cfRule type="cellIs" dxfId="3" priority="13" operator="equal">
      <formula>"---"</formula>
    </cfRule>
  </conditionalFormatting>
  <conditionalFormatting sqref="B332:B343 C332:D346 E332:E343 B365:D366 B380:D381 B413:D414 B425:D427 B446:D448 B470:D471 B494:D495 B521:D522 B542:D543 B572:D573 B596:D597 B620:D621 B644:D645 B689:D690 B731:D732 B749:D750 B767:D768 B803:D804 B821:D822 B842:C843 D843 B860:D861 B872:D873">
    <cfRule type="cellIs" dxfId="3" priority="14" operator="equal">
      <formula>"---"</formula>
    </cfRule>
  </conditionalFormatting>
  <conditionalFormatting sqref="B358:B364 C358:D366 E359:E364 B380:D381 B413:D414 B425:D427 B440:B445 C440:D448 E440:E445 B463:B469 C463:D471 E463:E469 B487:B493 C487:D495 E487:E493 B513:B520 C513:D522 E513:E520 B536:B541 C536:D543 E536:E541 B563:B571 C563:D573 E563:E571 B589:B595 C589:D597 E589:E595 B613:B619 C613:D621 E613:E619 B637:B643 C637:D645 E637:E643 B675:B688 C675:D690 E675:E688 B718:B730 C718:D732 E718:E730 B744:B748 C744:D750 E744:E748 B762:B766 C762:D768 E762:E766 B792:B802 C792:D804 E792:E802 B816:B820 C816:D822 E816:E820 B836:B842 C836:C843 D836:E841 D843 B855:B859 C855:D861 E855:E859 B869:B871 C869:D873 E869:E871">
    <cfRule type="cellIs" dxfId="3" priority="15" operator="equal">
      <formula>"---"</formula>
    </cfRule>
  </conditionalFormatting>
  <conditionalFormatting sqref="B376:B379 C376:E381 F380:F381 B402:B412 C402:D414 E403:E414 F413:F414 B421:D422 E422 B424 C424:E427 F425:F426">
    <cfRule type="cellIs" dxfId="3" priority="16" operator="equal">
      <formula>"---"</formula>
    </cfRule>
  </conditionalFormatting>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1" width="48.71"/>
  </cols>
  <sheetData>
    <row r="1">
      <c r="A1" s="471"/>
      <c r="B1" s="231" t="s">
        <v>1283</v>
      </c>
      <c r="C1" s="231" t="s">
        <v>3407</v>
      </c>
      <c r="D1" s="231" t="s">
        <v>3408</v>
      </c>
      <c r="E1" s="231" t="s">
        <v>3409</v>
      </c>
      <c r="F1" s="231" t="s">
        <v>567</v>
      </c>
      <c r="G1" s="231" t="s">
        <v>3410</v>
      </c>
      <c r="H1" s="231" t="s">
        <v>3411</v>
      </c>
      <c r="I1" s="231" t="s">
        <v>568</v>
      </c>
      <c r="J1" s="231" t="s">
        <v>3412</v>
      </c>
      <c r="K1" s="231" t="s">
        <v>3413</v>
      </c>
      <c r="L1" s="231" t="s">
        <v>3414</v>
      </c>
      <c r="M1" s="231" t="s">
        <v>3415</v>
      </c>
      <c r="N1" s="231" t="s">
        <v>3416</v>
      </c>
      <c r="O1" s="308" t="s">
        <v>570</v>
      </c>
      <c r="P1" s="308" t="s">
        <v>3417</v>
      </c>
      <c r="Q1" s="308" t="s">
        <v>3418</v>
      </c>
    </row>
    <row r="2">
      <c r="A2" s="135" t="s">
        <v>595</v>
      </c>
      <c r="B2" s="232" t="str">
        <f>GoogleOutcome!B13</f>
        <v>100.00</v>
      </c>
      <c r="C2" s="233" t="str">
        <f t="shared" ref="C2:C7" si="1">AVERAGE(D2:E2)</f>
        <v>100.00</v>
      </c>
      <c r="D2" s="234" t="str">
        <f>GoogleOutcome!B9</f>
        <v>100.00</v>
      </c>
      <c r="E2" s="234" t="str">
        <f>GoogleOutcome!C9</f>
        <v>100.00</v>
      </c>
      <c r="F2" s="236" t="str">
        <f>$C2</f>
        <v>100.00</v>
      </c>
      <c r="G2" s="309"/>
      <c r="H2" s="309"/>
      <c r="I2" s="310" t="str">
        <f>$C2</f>
        <v>100.00</v>
      </c>
      <c r="J2" s="309"/>
      <c r="K2" s="309"/>
      <c r="L2" s="311" t="str">
        <f>$C2</f>
        <v>100.00</v>
      </c>
      <c r="M2" s="309"/>
      <c r="N2" s="309"/>
      <c r="O2" s="422" t="str">
        <f>$C2</f>
        <v>100.00</v>
      </c>
      <c r="P2" s="178"/>
      <c r="Q2" s="178"/>
    </row>
    <row r="3">
      <c r="A3" s="113" t="s">
        <v>596</v>
      </c>
      <c r="B3" s="232" t="str">
        <f>GoogleOutcome!B34</f>
        <v>33.33</v>
      </c>
      <c r="C3" s="233" t="str">
        <f t="shared" si="1"/>
        <v>33.33</v>
      </c>
      <c r="D3" s="234" t="str">
        <f>GoogleOutcome!B29</f>
        <v>33.33</v>
      </c>
      <c r="E3" s="234" t="str">
        <f>GoogleOutcome!C29</f>
        <v>33.33</v>
      </c>
      <c r="F3" s="238" t="str">
        <f t="shared" ref="F3:F5" si="2">AVERAGE(G3:H3)</f>
        <v>33.33</v>
      </c>
      <c r="G3" s="234" t="str">
        <f>GoogleOutcome!D29</f>
        <v>33.33</v>
      </c>
      <c r="H3" s="234" t="str">
        <f>GoogleOutcome!E29</f>
        <v>33.33</v>
      </c>
      <c r="I3" s="312" t="str">
        <f t="shared" ref="I3:I5" si="3">AVERAGE(J3:K3)</f>
        <v>33.33</v>
      </c>
      <c r="J3" s="234" t="str">
        <f>GoogleOutcome!F29</f>
        <v>33.33</v>
      </c>
      <c r="K3" s="234" t="str">
        <f>GoogleOutcome!G29</f>
        <v>33.33</v>
      </c>
      <c r="L3" s="313" t="str">
        <f t="shared" ref="L3:L5" si="4">AVERAGE(M3:N3)</f>
        <v>33.33</v>
      </c>
      <c r="M3" s="234" t="str">
        <f>GoogleOutcome!H29</f>
        <v>33.33</v>
      </c>
      <c r="N3" s="234" t="str">
        <f>GoogleOutcome!I29</f>
        <v>33.33</v>
      </c>
      <c r="O3" s="423" t="str">
        <f t="shared" ref="O3:O5" si="5">AVERAGE(P3:Q3)</f>
        <v>33.33</v>
      </c>
      <c r="P3" s="234" t="str">
        <f>GoogleOutcome!J29</f>
        <v>33.33</v>
      </c>
      <c r="Q3" s="234" t="str">
        <f>GoogleOutcome!K29</f>
        <v>33.33</v>
      </c>
    </row>
    <row r="4">
      <c r="A4" s="113" t="s">
        <v>597</v>
      </c>
      <c r="B4" s="232" t="str">
        <f>GoogleOutcome!B51</f>
        <v>100.00</v>
      </c>
      <c r="C4" s="233" t="str">
        <f t="shared" si="1"/>
        <v>100.00</v>
      </c>
      <c r="D4" s="234" t="str">
        <f>GoogleOutcome!B47</f>
        <v>100.00</v>
      </c>
      <c r="E4" s="234" t="str">
        <f>GoogleOutcome!C47</f>
        <v>100.00</v>
      </c>
      <c r="F4" s="238" t="str">
        <f t="shared" si="2"/>
        <v>100.00</v>
      </c>
      <c r="G4" s="234" t="str">
        <f>GoogleOutcome!D47</f>
        <v>100.00</v>
      </c>
      <c r="H4" s="234" t="str">
        <f>GoogleOutcome!E47</f>
        <v>100.00</v>
      </c>
      <c r="I4" s="312" t="str">
        <f t="shared" si="3"/>
        <v>100.00</v>
      </c>
      <c r="J4" s="234" t="str">
        <f>GoogleOutcome!F47</f>
        <v>100.00</v>
      </c>
      <c r="K4" s="234" t="str">
        <f>GoogleOutcome!G47</f>
        <v>100.00</v>
      </c>
      <c r="L4" s="313" t="str">
        <f t="shared" si="4"/>
        <v>100.00</v>
      </c>
      <c r="M4" s="234" t="str">
        <f>GoogleOutcome!H47</f>
        <v>100.00</v>
      </c>
      <c r="N4" s="234" t="str">
        <f>GoogleOutcome!I47</f>
        <v>100.00</v>
      </c>
      <c r="O4" s="423" t="str">
        <f t="shared" si="5"/>
        <v>100.00</v>
      </c>
      <c r="P4" s="234" t="str">
        <f>GoogleOutcome!J47</f>
        <v>100.00</v>
      </c>
      <c r="Q4" s="234" t="str">
        <f>GoogleOutcome!K47</f>
        <v>100.00</v>
      </c>
    </row>
    <row r="5">
      <c r="A5" s="113" t="s">
        <v>598</v>
      </c>
      <c r="B5" s="232" t="str">
        <f>GoogleOutcome!B89</f>
        <v>66.67</v>
      </c>
      <c r="C5" s="233" t="str">
        <f t="shared" si="1"/>
        <v>66.67</v>
      </c>
      <c r="D5" s="234" t="str">
        <f>GoogleOutcome!B85</f>
        <v>61.11</v>
      </c>
      <c r="E5" s="234" t="str">
        <f>GoogleOutcome!C85</f>
        <v>72.22</v>
      </c>
      <c r="F5" s="238" t="str">
        <f t="shared" si="2"/>
        <v>66.67</v>
      </c>
      <c r="G5" s="234" t="str">
        <f>GoogleOutcome!D85</f>
        <v>61.11</v>
      </c>
      <c r="H5" s="234" t="str">
        <f>GoogleOutcome!E85</f>
        <v>72.22</v>
      </c>
      <c r="I5" s="312" t="str">
        <f t="shared" si="3"/>
        <v>66.67</v>
      </c>
      <c r="J5" s="234" t="str">
        <f>GoogleOutcome!F85</f>
        <v>61.11</v>
      </c>
      <c r="K5" s="234" t="str">
        <f>GoogleOutcome!G85</f>
        <v>72.22</v>
      </c>
      <c r="L5" s="313" t="str">
        <f t="shared" si="4"/>
        <v>66.67</v>
      </c>
      <c r="M5" s="234" t="str">
        <f>GoogleOutcome!H85</f>
        <v>61.11</v>
      </c>
      <c r="N5" s="234" t="str">
        <f>GoogleOutcome!I85</f>
        <v>72.22</v>
      </c>
      <c r="O5" s="423" t="str">
        <f t="shared" si="5"/>
        <v>66.67</v>
      </c>
      <c r="P5" s="234" t="str">
        <f>GoogleOutcome!J85</f>
        <v>61.11</v>
      </c>
      <c r="Q5" s="234" t="str">
        <f>GoogleOutcome!K85</f>
        <v>72.22</v>
      </c>
    </row>
    <row r="6">
      <c r="A6" s="113" t="s">
        <v>599</v>
      </c>
      <c r="B6" s="232" t="str">
        <f>GoogleOutcome!B109</f>
        <v>100.00</v>
      </c>
      <c r="C6" s="233" t="str">
        <f t="shared" si="1"/>
        <v>100.00</v>
      </c>
      <c r="D6" s="234" t="str">
        <f>GoogleOutcome!B105</f>
        <v>100.00</v>
      </c>
      <c r="E6" s="234" t="str">
        <f>GoogleOutcome!C105</f>
        <v>100.00</v>
      </c>
      <c r="F6" s="236" t="str">
        <f>$C6</f>
        <v>100.00</v>
      </c>
      <c r="G6" s="309"/>
      <c r="H6" s="237"/>
      <c r="I6" s="310" t="str">
        <f>$C6</f>
        <v>100.00</v>
      </c>
      <c r="J6" s="237"/>
      <c r="K6" s="237"/>
      <c r="L6" s="311" t="str">
        <f>$C6</f>
        <v>100.00</v>
      </c>
      <c r="M6" s="237"/>
      <c r="N6" s="237"/>
      <c r="O6" s="422" t="str">
        <f>$C6</f>
        <v>100.00</v>
      </c>
      <c r="P6" s="178"/>
      <c r="Q6" s="178"/>
    </row>
    <row r="7">
      <c r="A7" s="145" t="s">
        <v>600</v>
      </c>
      <c r="B7" s="240" t="str">
        <f>GoogleOutcome!B135</f>
        <v>26.25</v>
      </c>
      <c r="C7" s="241" t="str">
        <f t="shared" si="1"/>
        <v>0.00</v>
      </c>
      <c r="D7" s="242" t="str">
        <f>GoogleOutcome!B131</f>
        <v>0.00</v>
      </c>
      <c r="E7" s="242" t="str">
        <f>GoogleOutcome!C131</f>
        <v>0.00</v>
      </c>
      <c r="F7" s="244" t="str">
        <f>AVERAGE(G7:H7)</f>
        <v>30.00</v>
      </c>
      <c r="G7" s="242" t="str">
        <f>GoogleOutcome!D131</f>
        <v>20.00</v>
      </c>
      <c r="H7" s="242" t="str">
        <f>GoogleOutcome!E131</f>
        <v>40.00</v>
      </c>
      <c r="I7" s="314" t="str">
        <f>AVERAGE(J7:K7)</f>
        <v>20.00</v>
      </c>
      <c r="J7" s="242" t="str">
        <f>GoogleOutcome!F131</f>
        <v>20.00</v>
      </c>
      <c r="K7" s="242" t="str">
        <f>GoogleOutcome!G131</f>
        <v>20.00</v>
      </c>
      <c r="L7" s="315" t="str">
        <f>AVERAGE(M7:N7)</f>
        <v>35.00</v>
      </c>
      <c r="M7" s="242" t="str">
        <f>GoogleOutcome!H131</f>
        <v>40.00</v>
      </c>
      <c r="N7" s="242" t="str">
        <f>GoogleOutcome!I131</f>
        <v>30.00</v>
      </c>
      <c r="O7" s="424" t="str">
        <f>AVERAGE(P7:Q7)</f>
        <v>20.00</v>
      </c>
      <c r="P7" s="242" t="str">
        <f>GoogleOutcome!J131</f>
        <v>20.00</v>
      </c>
      <c r="Q7" s="242" t="str">
        <f>GoogleOutcome!K131</f>
        <v>20.00</v>
      </c>
    </row>
    <row r="8">
      <c r="A8" s="113" t="s">
        <v>601</v>
      </c>
      <c r="B8" s="232" t="str">
        <f>GoogleOutcome!B153</f>
        <v>87.50</v>
      </c>
      <c r="C8" s="246"/>
      <c r="D8" s="178"/>
      <c r="E8" s="178"/>
      <c r="F8" s="238" t="str">
        <f>GoogleOutcome!B151</f>
        <v>100.00</v>
      </c>
      <c r="G8" s="178"/>
      <c r="H8" s="178"/>
      <c r="I8" s="312" t="str">
        <f>GoogleOutcome!C151</f>
        <v>100.00</v>
      </c>
      <c r="J8" s="178"/>
      <c r="K8" s="178"/>
      <c r="L8" s="313" t="str">
        <f>GoogleOutcome!D151</f>
        <v>83.33</v>
      </c>
      <c r="M8" s="178"/>
      <c r="N8" s="178"/>
      <c r="O8" s="423" t="str">
        <f>GoogleOutcome!E151</f>
        <v>66.67</v>
      </c>
      <c r="P8" s="178"/>
      <c r="Q8" s="178"/>
    </row>
    <row r="9">
      <c r="A9" s="113" t="s">
        <v>602</v>
      </c>
      <c r="B9" s="232" t="str">
        <f>GoogleOutcome!B174</f>
        <v>53.13</v>
      </c>
      <c r="C9" s="246"/>
      <c r="D9" s="178"/>
      <c r="E9" s="178"/>
      <c r="F9" s="238" t="str">
        <f>GoogleOutcome!B172</f>
        <v>75.00</v>
      </c>
      <c r="G9" s="178"/>
      <c r="H9" s="178"/>
      <c r="I9" s="312" t="str">
        <f>GoogleOutcome!C172</f>
        <v>75.00</v>
      </c>
      <c r="J9" s="178"/>
      <c r="K9" s="178"/>
      <c r="L9" s="313" t="str">
        <f>GoogleOutcome!D172</f>
        <v>12.50</v>
      </c>
      <c r="M9" s="178"/>
      <c r="N9" s="178"/>
      <c r="O9" s="423" t="str">
        <f>GoogleOutcome!E172</f>
        <v>50.00</v>
      </c>
      <c r="P9" s="178"/>
      <c r="Q9" s="178"/>
    </row>
    <row r="10">
      <c r="A10" s="113" t="s">
        <v>603</v>
      </c>
      <c r="B10" s="232" t="str">
        <f>GoogleOutcome!B204</f>
        <v>71.37</v>
      </c>
      <c r="C10" s="246"/>
      <c r="D10" s="178"/>
      <c r="E10" s="178"/>
      <c r="F10" s="238" t="str">
        <f>GoogleOutcome!B202</f>
        <v>58.33</v>
      </c>
      <c r="G10" s="178"/>
      <c r="H10" s="178"/>
      <c r="I10" s="312" t="str">
        <f>GoogleOutcome!C202</f>
        <v>70.00</v>
      </c>
      <c r="J10" s="178"/>
      <c r="K10" s="178"/>
      <c r="L10" s="313" t="str">
        <f>GoogleOutcome!D202</f>
        <v>85.71</v>
      </c>
      <c r="M10" s="178"/>
      <c r="N10" s="178"/>
      <c r="O10" s="423" t="str">
        <f>GoogleOutcome!E202</f>
        <v>71.43</v>
      </c>
      <c r="P10" s="178"/>
      <c r="Q10" s="178"/>
    </row>
    <row r="11">
      <c r="A11" s="113" t="s">
        <v>604</v>
      </c>
      <c r="B11" s="232" t="str">
        <f>GoogleOutcome!B222</f>
        <v>4.17</v>
      </c>
      <c r="C11" s="246"/>
      <c r="D11" s="178"/>
      <c r="E11" s="178"/>
      <c r="F11" s="238" t="str">
        <f>GoogleOutcome!B220</f>
        <v>0.00</v>
      </c>
      <c r="G11" s="178"/>
      <c r="H11" s="178"/>
      <c r="I11" s="312" t="str">
        <f>GoogleOutcome!C220</f>
        <v>0.00</v>
      </c>
      <c r="J11" s="178"/>
      <c r="K11" s="178"/>
      <c r="L11" s="313" t="str">
        <f>GoogleOutcome!D220</f>
        <v>16.67</v>
      </c>
      <c r="M11" s="178"/>
      <c r="N11" s="178"/>
      <c r="O11" s="423" t="str">
        <f>GoogleOutcome!E220</f>
        <v>0.00</v>
      </c>
      <c r="P11" s="178"/>
      <c r="Q11" s="178"/>
    </row>
    <row r="12">
      <c r="A12" s="113" t="s">
        <v>605</v>
      </c>
      <c r="B12" s="232" t="str">
        <f>GoogleOutcome!B267</f>
        <v>95.83</v>
      </c>
      <c r="C12" s="246"/>
      <c r="D12" s="178"/>
      <c r="E12" s="178"/>
      <c r="F12" s="238" t="str">
        <f>GoogleOutcome!B265</f>
        <v>95.83</v>
      </c>
      <c r="G12" s="178"/>
      <c r="H12" s="178"/>
      <c r="I12" s="312" t="str">
        <f>GoogleOutcome!C265</f>
        <v>N/A</v>
      </c>
      <c r="J12" s="178"/>
      <c r="K12" s="178"/>
      <c r="L12" s="313" t="str">
        <f>GoogleOutcome!D265</f>
        <v>95.83</v>
      </c>
      <c r="M12" s="178"/>
      <c r="N12" s="178"/>
      <c r="O12" s="423" t="str">
        <f>GoogleOutcome!E265</f>
        <v>95.83</v>
      </c>
      <c r="P12" s="178"/>
      <c r="Q12" s="178"/>
    </row>
    <row r="13">
      <c r="A13" s="113" t="s">
        <v>606</v>
      </c>
      <c r="B13" s="232" t="str">
        <f>GoogleOutcome!B306</f>
        <v>82.96</v>
      </c>
      <c r="C13" s="246"/>
      <c r="D13" s="178"/>
      <c r="E13" s="178"/>
      <c r="F13" s="238" t="str">
        <f>GoogleOutcome!B304</f>
        <v>88.89</v>
      </c>
      <c r="G13" s="178"/>
      <c r="H13" s="178"/>
      <c r="I13" s="312" t="str">
        <f>GoogleOutcome!C304</f>
        <v>N/A</v>
      </c>
      <c r="J13" s="178"/>
      <c r="K13" s="178"/>
      <c r="L13" s="313" t="str">
        <f>GoogleOutcome!D304</f>
        <v>80.00</v>
      </c>
      <c r="M13" s="178"/>
      <c r="N13" s="178"/>
      <c r="O13" s="423" t="str">
        <f>GoogleOutcome!E304</f>
        <v>80.00</v>
      </c>
      <c r="P13" s="178"/>
      <c r="Q13" s="178"/>
    </row>
    <row r="14">
      <c r="A14" s="113" t="s">
        <v>607</v>
      </c>
      <c r="B14" s="232" t="str">
        <f>GoogleOutcome!B345</f>
        <v>25.00</v>
      </c>
      <c r="C14" s="246"/>
      <c r="D14" s="178"/>
      <c r="E14" s="178"/>
      <c r="F14" s="238" t="str">
        <f>GoogleOutcome!B343</f>
        <v>75.00</v>
      </c>
      <c r="G14" s="178"/>
      <c r="H14" s="178"/>
      <c r="I14" s="312" t="str">
        <f>GoogleOutcome!C343</f>
        <v>N/A</v>
      </c>
      <c r="J14" s="178"/>
      <c r="K14" s="178"/>
      <c r="L14" s="313" t="str">
        <f>GoogleOutcome!D343</f>
        <v>0.00</v>
      </c>
      <c r="M14" s="178"/>
      <c r="N14" s="178"/>
      <c r="O14" s="423" t="str">
        <f>GoogleOutcome!E343</f>
        <v>0.00</v>
      </c>
      <c r="P14" s="178"/>
      <c r="Q14" s="178"/>
    </row>
    <row r="15">
      <c r="A15" s="113" t="s">
        <v>608</v>
      </c>
      <c r="B15" s="232" t="str">
        <f>GoogleOutcome!B366</f>
        <v>37.50</v>
      </c>
      <c r="C15" s="246"/>
      <c r="D15" s="178"/>
      <c r="E15" s="178"/>
      <c r="F15" s="238" t="str">
        <f>GoogleOutcome!B364</f>
        <v>50.00</v>
      </c>
      <c r="G15" s="178"/>
      <c r="H15" s="178"/>
      <c r="I15" s="312" t="str">
        <f>GoogleOutcome!C364</f>
        <v>0.00</v>
      </c>
      <c r="J15" s="178"/>
      <c r="K15" s="178"/>
      <c r="L15" s="313" t="str">
        <f>GoogleOutcome!D364</f>
        <v>75.00</v>
      </c>
      <c r="M15" s="178"/>
      <c r="N15" s="178"/>
      <c r="O15" s="423" t="str">
        <f>GoogleOutcome!E364</f>
        <v>25.00</v>
      </c>
      <c r="P15" s="178"/>
      <c r="Q15" s="178"/>
    </row>
    <row r="16">
      <c r="A16" s="113" t="s">
        <v>609</v>
      </c>
      <c r="B16" s="232" t="str">
        <f>GoogleOutcome!B381</f>
        <v>N/A</v>
      </c>
      <c r="C16" s="246"/>
      <c r="D16" s="178"/>
      <c r="E16" s="178"/>
      <c r="F16" s="238" t="str">
        <f>GoogleOutcome!B379</f>
        <v>N/A</v>
      </c>
      <c r="G16" s="178"/>
      <c r="H16" s="178"/>
      <c r="I16" s="312" t="str">
        <f>GoogleOutcome!C379</f>
        <v>N/A</v>
      </c>
      <c r="J16" s="178"/>
      <c r="K16" s="178"/>
      <c r="L16" s="313" t="str">
        <f>GoogleOutcome!D379</f>
        <v>N/A</v>
      </c>
      <c r="M16" s="178"/>
      <c r="N16" s="178"/>
      <c r="O16" s="423" t="str">
        <f>GoogleOutcome!E379</f>
        <v>N/A</v>
      </c>
      <c r="P16" s="178"/>
      <c r="Q16" s="178"/>
    </row>
    <row r="17">
      <c r="A17" s="113" t="s">
        <v>610</v>
      </c>
      <c r="B17" s="232" t="str">
        <f>GoogleOutcome!B414</f>
        <v>N/A</v>
      </c>
      <c r="C17" s="246"/>
      <c r="D17" s="178"/>
      <c r="E17" s="178"/>
      <c r="F17" s="238" t="str">
        <f>GoogleOutcome!B412</f>
        <v>N/A</v>
      </c>
      <c r="G17" s="178"/>
      <c r="H17" s="178"/>
      <c r="I17" s="312" t="str">
        <f>GoogleOutcome!C412</f>
        <v>N/A</v>
      </c>
      <c r="J17" s="178"/>
      <c r="K17" s="178"/>
      <c r="L17" s="313" t="str">
        <f>GoogleOutcome!D412</f>
        <v>N/A</v>
      </c>
      <c r="M17" s="178"/>
      <c r="N17" s="178"/>
      <c r="O17" s="423" t="str">
        <f>GoogleOutcome!E412</f>
        <v>N/A</v>
      </c>
      <c r="P17" s="178"/>
      <c r="Q17" s="178"/>
    </row>
    <row r="18">
      <c r="A18" s="145" t="s">
        <v>611</v>
      </c>
      <c r="B18" s="240" t="str">
        <f>GoogleOutcome!B426</f>
        <v>83.33</v>
      </c>
      <c r="C18" s="249"/>
      <c r="D18" s="191"/>
      <c r="E18" s="191"/>
      <c r="F18" s="244" t="str">
        <f>GoogleOutcome!B424</f>
        <v>N/A</v>
      </c>
      <c r="G18" s="191"/>
      <c r="H18" s="191"/>
      <c r="I18" s="314" t="str">
        <f>GoogleOutcome!C424</f>
        <v>100.00</v>
      </c>
      <c r="J18" s="191"/>
      <c r="K18" s="191"/>
      <c r="L18" s="315" t="str">
        <f>GoogleOutcome!D424</f>
        <v>100.00</v>
      </c>
      <c r="M18" s="191"/>
      <c r="N18" s="191"/>
      <c r="O18" s="424" t="str">
        <f>GoogleOutcome!E424</f>
        <v>50.00</v>
      </c>
      <c r="P18" s="191"/>
      <c r="Q18" s="191"/>
    </row>
    <row r="19">
      <c r="A19" s="113" t="s">
        <v>612</v>
      </c>
      <c r="B19" s="232" t="str">
        <f>GoogleOutcome!B447</f>
        <v>93.75</v>
      </c>
      <c r="C19" s="246"/>
      <c r="D19" s="178"/>
      <c r="E19" s="178"/>
      <c r="F19" s="238" t="str">
        <f>GoogleOutcome!B445</f>
        <v>100.00</v>
      </c>
      <c r="G19" s="178"/>
      <c r="H19" s="178"/>
      <c r="I19" s="312" t="str">
        <f>GoogleOutcome!C445</f>
        <v>100.00</v>
      </c>
      <c r="J19" s="178"/>
      <c r="K19" s="178"/>
      <c r="L19" s="313" t="str">
        <f>GoogleOutcome!D445</f>
        <v>100.00</v>
      </c>
      <c r="M19" s="178"/>
      <c r="N19" s="178"/>
      <c r="O19" s="423" t="str">
        <f>GoogleOutcome!E445</f>
        <v>75.00</v>
      </c>
      <c r="P19" s="178"/>
      <c r="Q19" s="178"/>
    </row>
    <row r="20">
      <c r="A20" s="113" t="s">
        <v>613</v>
      </c>
      <c r="B20" s="232" t="str">
        <f>GoogleOutcome!B471</f>
        <v>59.38</v>
      </c>
      <c r="C20" s="246"/>
      <c r="D20" s="178"/>
      <c r="E20" s="178"/>
      <c r="F20" s="238" t="str">
        <f>GoogleOutcome!B469</f>
        <v>62.50</v>
      </c>
      <c r="G20" s="178"/>
      <c r="H20" s="178"/>
      <c r="I20" s="312" t="str">
        <f>GoogleOutcome!C469</f>
        <v>62.50</v>
      </c>
      <c r="J20" s="178"/>
      <c r="K20" s="178"/>
      <c r="L20" s="313" t="str">
        <f>GoogleOutcome!D469</f>
        <v>62.50</v>
      </c>
      <c r="M20" s="178"/>
      <c r="N20" s="178"/>
      <c r="O20" s="423" t="str">
        <f>GoogleOutcome!E469</f>
        <v>50.00</v>
      </c>
      <c r="P20" s="178"/>
      <c r="Q20" s="178"/>
    </row>
    <row r="21">
      <c r="A21" s="113" t="s">
        <v>614</v>
      </c>
      <c r="B21" s="232" t="str">
        <f>GoogleOutcome!B495</f>
        <v>60.00</v>
      </c>
      <c r="C21" s="246"/>
      <c r="D21" s="178"/>
      <c r="E21" s="178"/>
      <c r="F21" s="238" t="str">
        <f>GoogleOutcome!B493</f>
        <v>66.67</v>
      </c>
      <c r="G21" s="178"/>
      <c r="H21" s="178"/>
      <c r="I21" s="312" t="str">
        <f>GoogleOutcome!C493</f>
        <v>66.67</v>
      </c>
      <c r="J21" s="178"/>
      <c r="K21" s="178"/>
      <c r="L21" s="313" t="str">
        <f>GoogleOutcome!D493</f>
        <v>66.67</v>
      </c>
      <c r="M21" s="178"/>
      <c r="N21" s="178"/>
      <c r="O21" s="423" t="str">
        <f>GoogleOutcome!E493</f>
        <v>40.00</v>
      </c>
      <c r="P21" s="178"/>
      <c r="Q21" s="178"/>
    </row>
    <row r="22">
      <c r="A22" s="113" t="s">
        <v>615</v>
      </c>
      <c r="B22" s="232" t="str">
        <f>GoogleOutcome!B522</f>
        <v>45.83</v>
      </c>
      <c r="C22" s="246"/>
      <c r="D22" s="178"/>
      <c r="E22" s="178"/>
      <c r="F22" s="238" t="str">
        <f>GoogleOutcome!B520</f>
        <v>50.00</v>
      </c>
      <c r="G22" s="178"/>
      <c r="H22" s="178"/>
      <c r="I22" s="312" t="str">
        <f>GoogleOutcome!C520</f>
        <v>50.00</v>
      </c>
      <c r="J22" s="178"/>
      <c r="K22" s="178"/>
      <c r="L22" s="313" t="str">
        <f>GoogleOutcome!D520</f>
        <v>50.00</v>
      </c>
      <c r="M22" s="178"/>
      <c r="N22" s="178"/>
      <c r="O22" s="423" t="str">
        <f>GoogleOutcome!E520</f>
        <v>33.33</v>
      </c>
      <c r="P22" s="178"/>
      <c r="Q22" s="178"/>
    </row>
    <row r="23">
      <c r="A23" s="113" t="s">
        <v>616</v>
      </c>
      <c r="B23" s="232" t="str">
        <f>GoogleOutcome!B543</f>
        <v>75.00</v>
      </c>
      <c r="C23" s="246"/>
      <c r="D23" s="178"/>
      <c r="E23" s="178"/>
      <c r="F23" s="238" t="str">
        <f>GoogleOutcome!B541</f>
        <v>75.00</v>
      </c>
      <c r="G23" s="178"/>
      <c r="H23" s="178"/>
      <c r="I23" s="312" t="str">
        <f>GoogleOutcome!C541</f>
        <v>75.00</v>
      </c>
      <c r="J23" s="178"/>
      <c r="K23" s="178"/>
      <c r="L23" s="313" t="str">
        <f>GoogleOutcome!D541</f>
        <v>75.00</v>
      </c>
      <c r="M23" s="178"/>
      <c r="N23" s="178"/>
      <c r="O23" s="423" t="str">
        <f>GoogleOutcome!E541</f>
        <v>75.00</v>
      </c>
      <c r="P23" s="178"/>
      <c r="Q23" s="178"/>
    </row>
    <row r="24">
      <c r="A24" s="113" t="s">
        <v>617</v>
      </c>
      <c r="B24" s="232" t="str">
        <f>GoogleOutcome!B573</f>
        <v>26.07</v>
      </c>
      <c r="C24" s="246"/>
      <c r="D24" s="178"/>
      <c r="E24" s="178"/>
      <c r="F24" s="238" t="str">
        <f>GoogleOutcome!B571</f>
        <v>30.00</v>
      </c>
      <c r="G24" s="178"/>
      <c r="H24" s="178"/>
      <c r="I24" s="312" t="str">
        <f>GoogleOutcome!C571</f>
        <v>30.00</v>
      </c>
      <c r="J24" s="178"/>
      <c r="K24" s="178"/>
      <c r="L24" s="313" t="str">
        <f>GoogleOutcome!D571</f>
        <v>30.00</v>
      </c>
      <c r="M24" s="178"/>
      <c r="N24" s="178"/>
      <c r="O24" s="423" t="str">
        <f>GoogleOutcome!E571</f>
        <v>14.29</v>
      </c>
      <c r="P24" s="178"/>
      <c r="Q24" s="178"/>
    </row>
    <row r="25">
      <c r="A25" s="113" t="s">
        <v>618</v>
      </c>
      <c r="B25" s="232" t="str">
        <f>GoogleOutcome!B597</f>
        <v>35.63</v>
      </c>
      <c r="C25" s="246"/>
      <c r="D25" s="178"/>
      <c r="E25" s="178"/>
      <c r="F25" s="238" t="str">
        <f>GoogleOutcome!B595</f>
        <v>37.50</v>
      </c>
      <c r="G25" s="178"/>
      <c r="H25" s="178"/>
      <c r="I25" s="312" t="str">
        <f>GoogleOutcome!C595</f>
        <v>37.50</v>
      </c>
      <c r="J25" s="178"/>
      <c r="K25" s="178"/>
      <c r="L25" s="313" t="str">
        <f>GoogleOutcome!D595</f>
        <v>37.50</v>
      </c>
      <c r="M25" s="178"/>
      <c r="N25" s="178"/>
      <c r="O25" s="423" t="str">
        <f>GoogleOutcome!E595</f>
        <v>30.00</v>
      </c>
      <c r="P25" s="178"/>
      <c r="Q25" s="178"/>
    </row>
    <row r="26">
      <c r="A26" s="113" t="s">
        <v>619</v>
      </c>
      <c r="B26" s="232" t="str">
        <f>GoogleOutcome!B621</f>
        <v>63.75</v>
      </c>
      <c r="C26" s="246"/>
      <c r="D26" s="178"/>
      <c r="E26" s="178"/>
      <c r="F26" s="238" t="str">
        <f>GoogleOutcome!B619</f>
        <v>75.00</v>
      </c>
      <c r="G26" s="178"/>
      <c r="H26" s="178"/>
      <c r="I26" s="312" t="str">
        <f>GoogleOutcome!C619</f>
        <v>75.00</v>
      </c>
      <c r="J26" s="178"/>
      <c r="K26" s="178"/>
      <c r="L26" s="313" t="str">
        <f>GoogleOutcome!D619</f>
        <v>75.00</v>
      </c>
      <c r="M26" s="178"/>
      <c r="N26" s="178"/>
      <c r="O26" s="423" t="str">
        <f>GoogleOutcome!E619</f>
        <v>30.00</v>
      </c>
      <c r="P26" s="178"/>
      <c r="Q26" s="178"/>
    </row>
    <row r="27">
      <c r="A27" s="113" t="s">
        <v>620</v>
      </c>
      <c r="B27" s="232" t="str">
        <f>GoogleOutcome!B645</f>
        <v>65.00</v>
      </c>
      <c r="C27" s="246"/>
      <c r="D27" s="178"/>
      <c r="E27" s="178"/>
      <c r="F27" s="238" t="str">
        <f>GoogleOutcome!B643</f>
        <v>80.00</v>
      </c>
      <c r="G27" s="178"/>
      <c r="H27" s="178"/>
      <c r="I27" s="312" t="str">
        <f>GoogleOutcome!C643</f>
        <v>80.00</v>
      </c>
      <c r="J27" s="178"/>
      <c r="K27" s="178"/>
      <c r="L27" s="313" t="str">
        <f>GoogleOutcome!D643</f>
        <v>80.00</v>
      </c>
      <c r="M27" s="178"/>
      <c r="N27" s="178"/>
      <c r="O27" s="423" t="str">
        <f>GoogleOutcome!E643</f>
        <v>20.00</v>
      </c>
      <c r="P27" s="178"/>
      <c r="Q27" s="178"/>
    </row>
    <row r="28">
      <c r="A28" s="113" t="s">
        <v>621</v>
      </c>
      <c r="B28" s="232" t="str">
        <f>GoogleOutcome!B690</f>
        <v>66.67</v>
      </c>
      <c r="C28" s="246"/>
      <c r="D28" s="178"/>
      <c r="E28" s="178"/>
      <c r="F28" s="238" t="str">
        <f>GoogleOutcome!B688</f>
        <v>66.67</v>
      </c>
      <c r="G28" s="178"/>
      <c r="H28" s="178"/>
      <c r="I28" s="312" t="str">
        <f>GoogleOutcome!C688</f>
        <v>66.67</v>
      </c>
      <c r="J28" s="178"/>
      <c r="K28" s="178"/>
      <c r="L28" s="313" t="str">
        <f>GoogleOutcome!D688</f>
        <v>66.67</v>
      </c>
      <c r="M28" s="178"/>
      <c r="N28" s="178"/>
      <c r="O28" s="423" t="str">
        <f>GoogleOutcome!E688</f>
        <v>66.67</v>
      </c>
      <c r="P28" s="178"/>
      <c r="Q28" s="178"/>
    </row>
    <row r="29">
      <c r="A29" s="113" t="s">
        <v>622</v>
      </c>
      <c r="B29" s="232" t="str">
        <f>GoogleOutcome!B732</f>
        <v>72.73</v>
      </c>
      <c r="C29" s="246"/>
      <c r="D29" s="178"/>
      <c r="E29" s="178"/>
      <c r="F29" s="238" t="str">
        <f>GoogleOutcome!B730</f>
        <v>72.73</v>
      </c>
      <c r="G29" s="178"/>
      <c r="H29" s="178"/>
      <c r="I29" s="312" t="str">
        <f>GoogleOutcome!C730</f>
        <v>72.73</v>
      </c>
      <c r="J29" s="178"/>
      <c r="K29" s="178"/>
      <c r="L29" s="313" t="str">
        <f>GoogleOutcome!D730</f>
        <v>72.73</v>
      </c>
      <c r="M29" s="178"/>
      <c r="N29" s="178"/>
      <c r="O29" s="423" t="str">
        <f>GoogleOutcome!E730</f>
        <v>72.73</v>
      </c>
      <c r="P29" s="178"/>
      <c r="Q29" s="178"/>
    </row>
    <row r="30">
      <c r="A30" s="113" t="s">
        <v>623</v>
      </c>
      <c r="B30" s="232" t="str">
        <f>GoogleOutcome!B750</f>
        <v>66.67</v>
      </c>
      <c r="C30" s="246"/>
      <c r="D30" s="178"/>
      <c r="E30" s="178"/>
      <c r="F30" s="238" t="str">
        <f>GoogleOutcome!B748</f>
        <v>66.67</v>
      </c>
      <c r="G30" s="178"/>
      <c r="H30" s="178"/>
      <c r="I30" s="312" t="str">
        <f>GoogleOutcome!C748</f>
        <v>66.67</v>
      </c>
      <c r="J30" s="178"/>
      <c r="K30" s="178"/>
      <c r="L30" s="313" t="str">
        <f>GoogleOutcome!D748</f>
        <v>66.67</v>
      </c>
      <c r="M30" s="178"/>
      <c r="N30" s="178"/>
      <c r="O30" s="423" t="str">
        <f>GoogleOutcome!E748</f>
        <v>66.67</v>
      </c>
      <c r="P30" s="178"/>
      <c r="Q30" s="178"/>
    </row>
    <row r="31">
      <c r="A31" s="113" t="s">
        <v>624</v>
      </c>
      <c r="B31" s="232" t="str">
        <f>GoogleOutcome!B768</f>
        <v>100.00</v>
      </c>
      <c r="C31" s="246"/>
      <c r="D31" s="178"/>
      <c r="E31" s="178"/>
      <c r="F31" s="238" t="str">
        <f>GoogleOutcome!B766</f>
        <v>100.00</v>
      </c>
      <c r="G31" s="178"/>
      <c r="H31" s="178"/>
      <c r="I31" s="312" t="str">
        <f>GoogleOutcome!C766</f>
        <v>100.00</v>
      </c>
      <c r="J31" s="178"/>
      <c r="K31" s="178"/>
      <c r="L31" s="313" t="str">
        <f>GoogleOutcome!D766</f>
        <v>100.00</v>
      </c>
      <c r="M31" s="178"/>
      <c r="N31" s="178"/>
      <c r="O31" s="423" t="str">
        <f>GoogleOutcome!E766</f>
        <v>100.00</v>
      </c>
      <c r="P31" s="178"/>
      <c r="Q31" s="178"/>
    </row>
    <row r="32">
      <c r="A32" s="113" t="s">
        <v>625</v>
      </c>
      <c r="B32" s="232" t="str">
        <f>GoogleOutcome!B804</f>
        <v>62.50</v>
      </c>
      <c r="C32" s="246"/>
      <c r="D32" s="178"/>
      <c r="E32" s="178"/>
      <c r="F32" s="238" t="str">
        <f>GoogleOutcome!B802</f>
        <v>66.67</v>
      </c>
      <c r="G32" s="178"/>
      <c r="H32" s="178"/>
      <c r="I32" s="312" t="str">
        <f>GoogleOutcome!C802</f>
        <v>66.67</v>
      </c>
      <c r="J32" s="178"/>
      <c r="K32" s="178"/>
      <c r="L32" s="313" t="str">
        <f>GoogleOutcome!D802</f>
        <v>66.67</v>
      </c>
      <c r="M32" s="178"/>
      <c r="N32" s="178"/>
      <c r="O32" s="423" t="str">
        <f>GoogleOutcome!E802</f>
        <v>50.00</v>
      </c>
      <c r="P32" s="178"/>
      <c r="Q32" s="178"/>
    </row>
    <row r="33">
      <c r="A33" s="113" t="s">
        <v>626</v>
      </c>
      <c r="B33" s="232" t="str">
        <f>GoogleOutcome!B822</f>
        <v>0.00</v>
      </c>
      <c r="C33" s="246"/>
      <c r="D33" s="178"/>
      <c r="E33" s="178"/>
      <c r="F33" s="238" t="str">
        <f>GoogleOutcome!B820</f>
        <v>0.00</v>
      </c>
      <c r="G33" s="178"/>
      <c r="H33" s="178"/>
      <c r="I33" s="312" t="str">
        <f>GoogleOutcome!C820</f>
        <v>0.00</v>
      </c>
      <c r="J33" s="178"/>
      <c r="K33" s="178"/>
      <c r="L33" s="313" t="str">
        <f>GoogleOutcome!D820</f>
        <v>0.00</v>
      </c>
      <c r="M33" s="178"/>
      <c r="N33" s="178"/>
      <c r="O33" s="423" t="str">
        <f>GoogleOutcome!E820</f>
        <v>0.00</v>
      </c>
      <c r="P33" s="178"/>
      <c r="Q33" s="178"/>
    </row>
    <row r="34">
      <c r="A34" s="113" t="s">
        <v>627</v>
      </c>
      <c r="B34" s="232" t="str">
        <f>GoogleOutcome!B843</f>
        <v>81.25</v>
      </c>
      <c r="C34" s="246"/>
      <c r="D34" s="178"/>
      <c r="E34" s="178"/>
      <c r="F34" s="238" t="str">
        <f>GoogleOutcome!B841</f>
        <v>100.00</v>
      </c>
      <c r="G34" s="178"/>
      <c r="H34" s="178"/>
      <c r="I34" s="312" t="str">
        <f>GoogleOutcome!C841</f>
        <v>50.00</v>
      </c>
      <c r="J34" s="178"/>
      <c r="K34" s="178"/>
      <c r="L34" s="313" t="str">
        <f>GoogleOutcome!D841</f>
        <v>100.00</v>
      </c>
      <c r="M34" s="178"/>
      <c r="N34" s="178"/>
      <c r="O34" s="423" t="str">
        <f>GoogleOutcome!E841</f>
        <v>75.00</v>
      </c>
      <c r="P34" s="178"/>
      <c r="Q34" s="178"/>
    </row>
    <row r="35">
      <c r="A35" s="113" t="s">
        <v>628</v>
      </c>
      <c r="B35" s="232" t="str">
        <f>GoogleOutcome!B861</f>
        <v>94.44</v>
      </c>
      <c r="C35" s="246"/>
      <c r="D35" s="178"/>
      <c r="E35" s="178"/>
      <c r="F35" s="238" t="str">
        <f>GoogleOutcome!B859</f>
        <v>N/A</v>
      </c>
      <c r="G35" s="178"/>
      <c r="H35" s="178"/>
      <c r="I35" s="312" t="str">
        <f>GoogleOutcome!C859</f>
        <v>100.00</v>
      </c>
      <c r="J35" s="178"/>
      <c r="K35" s="178"/>
      <c r="L35" s="313" t="str">
        <f>GoogleOutcome!D859</f>
        <v>100.00</v>
      </c>
      <c r="M35" s="178"/>
      <c r="N35" s="178"/>
      <c r="O35" s="423" t="str">
        <f>GoogleOutcome!E859</f>
        <v>83.33</v>
      </c>
      <c r="P35" s="178"/>
      <c r="Q35" s="178"/>
    </row>
    <row r="36">
      <c r="A36" s="145" t="s">
        <v>629</v>
      </c>
      <c r="B36" s="232" t="str">
        <f>GoogleOutcome!B873</f>
        <v>100.00</v>
      </c>
      <c r="C36" s="246"/>
      <c r="D36" s="178"/>
      <c r="E36" s="178"/>
      <c r="F36" s="238" t="str">
        <f>GoogleOutcome!B871</f>
        <v>100.00</v>
      </c>
      <c r="G36" s="178"/>
      <c r="H36" s="178"/>
      <c r="I36" s="312" t="str">
        <f>GoogleOutcome!C871</f>
        <v>100.00</v>
      </c>
      <c r="J36" s="178"/>
      <c r="K36" s="178"/>
      <c r="L36" s="313" t="str">
        <f>GoogleOutcome!D871</f>
        <v>100.00</v>
      </c>
      <c r="M36" s="178"/>
      <c r="N36" s="178"/>
      <c r="O36" s="423" t="str">
        <f>GoogleOutcome!E871</f>
        <v>100.00</v>
      </c>
      <c r="P36" s="178"/>
      <c r="Q36" s="178"/>
    </row>
    <row r="37">
      <c r="A37" s="1"/>
      <c r="B37" s="251"/>
      <c r="C37" s="252"/>
      <c r="D37" s="253"/>
      <c r="E37" s="253"/>
      <c r="F37" s="255"/>
      <c r="G37" s="253"/>
      <c r="H37" s="253"/>
      <c r="I37" s="316"/>
      <c r="J37" s="253"/>
      <c r="K37" s="253"/>
      <c r="L37" s="317"/>
      <c r="M37" s="253"/>
      <c r="N37" s="253"/>
      <c r="O37" s="425"/>
      <c r="P37" s="253"/>
      <c r="Q37" s="253"/>
    </row>
    <row r="38">
      <c r="A38" s="257" t="s">
        <v>1295</v>
      </c>
      <c r="B38" s="258" t="str">
        <f>AVERAGE(B2:B36)</f>
        <v>64.72</v>
      </c>
      <c r="C38" s="258" t="str">
        <f t="shared" ref="C38:E38" si="6">AVERAGE(C2:C7)</f>
        <v>66.67</v>
      </c>
      <c r="D38" s="258" t="str">
        <f t="shared" si="6"/>
        <v>65.74</v>
      </c>
      <c r="E38" s="258" t="str">
        <f t="shared" si="6"/>
        <v>67.59</v>
      </c>
      <c r="F38" s="258" t="str">
        <f>AVERAGE(F2:F36)</f>
        <v>68.47</v>
      </c>
      <c r="G38" s="258"/>
      <c r="H38" s="258"/>
      <c r="I38" s="258" t="str">
        <f>AVERAGE(I2:I36)</f>
        <v>65.48</v>
      </c>
      <c r="J38" s="258"/>
      <c r="K38" s="258"/>
      <c r="L38" s="258" t="str">
        <f>AVERAGE(L2:L36)</f>
        <v>67.68</v>
      </c>
      <c r="M38" s="258"/>
      <c r="N38" s="318"/>
      <c r="O38" s="258" t="str">
        <f>AVERAGE(O2:O36)</f>
        <v>55.79</v>
      </c>
      <c r="P38" s="258"/>
      <c r="Q38" s="318"/>
    </row>
    <row r="39">
      <c r="A39" s="259" t="s">
        <v>1296</v>
      </c>
      <c r="B39" s="251" t="str">
        <f>AVERAGE(B2:B7)</f>
        <v>71.04</v>
      </c>
      <c r="C39" s="260"/>
      <c r="D39" s="261"/>
      <c r="E39" s="261"/>
      <c r="F39" s="255" t="str">
        <f>AVERAGE(F2:F7)</f>
        <v>71.67</v>
      </c>
      <c r="G39" s="261"/>
      <c r="H39" s="261"/>
      <c r="I39" s="316" t="str">
        <f>AVERAGE(I2:I7)</f>
        <v>70.00</v>
      </c>
      <c r="J39" s="261"/>
      <c r="K39" s="261"/>
      <c r="L39" s="317" t="str">
        <f>AVERAGE(L2:L7)</f>
        <v>72.50</v>
      </c>
      <c r="M39" s="261"/>
      <c r="N39" s="261"/>
      <c r="O39" s="425" t="str">
        <f>AVERAGE(O2:O7)</f>
        <v>70.00</v>
      </c>
      <c r="P39" s="261"/>
      <c r="Q39" s="261"/>
    </row>
    <row r="40">
      <c r="A40" s="264" t="s">
        <v>1297</v>
      </c>
      <c r="B40" s="251" t="str">
        <f>AVERAGE(B8:B18)</f>
        <v>60.09</v>
      </c>
      <c r="C40" s="260"/>
      <c r="D40" s="265"/>
      <c r="E40" s="265"/>
      <c r="F40" s="255" t="str">
        <f>AVERAGE(F8:F18)</f>
        <v>67.88</v>
      </c>
      <c r="G40" s="265"/>
      <c r="H40" s="265"/>
      <c r="I40" s="316" t="str">
        <f>AVERAGE(I8:I18)</f>
        <v>57.50</v>
      </c>
      <c r="J40" s="265"/>
      <c r="K40" s="265"/>
      <c r="L40" s="317" t="str">
        <f>AVERAGE(L8:L18)</f>
        <v>61.01</v>
      </c>
      <c r="M40" s="265"/>
      <c r="N40" s="265"/>
      <c r="O40" s="425" t="str">
        <f>AVERAGE(O8:O18)</f>
        <v>48.77</v>
      </c>
      <c r="P40" s="265"/>
      <c r="Q40" s="265"/>
    </row>
    <row r="41">
      <c r="A41" s="264" t="s">
        <v>1298</v>
      </c>
      <c r="B41" s="251" t="str">
        <f>AVERAGE(B19:B36)</f>
        <v>64.93</v>
      </c>
      <c r="C41" s="260"/>
      <c r="D41" s="265"/>
      <c r="E41" s="265"/>
      <c r="F41" s="255" t="str">
        <f>AVERAGE(F19:F36)</f>
        <v>67.61</v>
      </c>
      <c r="G41" s="265"/>
      <c r="H41" s="265"/>
      <c r="I41" s="316" t="str">
        <f>AVERAGE(I19:I36)</f>
        <v>66.63</v>
      </c>
      <c r="J41" s="265"/>
      <c r="K41" s="265"/>
      <c r="L41" s="317" t="str">
        <f>AVERAGE(L19:L36)</f>
        <v>69.41</v>
      </c>
      <c r="M41" s="265"/>
      <c r="N41" s="265"/>
      <c r="O41" s="425" t="str">
        <f>AVERAGE(O19:O36)</f>
        <v>54.56</v>
      </c>
      <c r="P41" s="265"/>
      <c r="Q41" s="265"/>
    </row>
    <row r="42">
      <c r="A42" s="10"/>
      <c r="B42" s="266"/>
      <c r="C42" s="10"/>
      <c r="D42" s="10"/>
      <c r="E42" s="10"/>
      <c r="F42" s="10"/>
      <c r="G42" s="10"/>
      <c r="H42" s="10"/>
      <c r="I42" s="10"/>
      <c r="J42" s="10"/>
      <c r="K42" s="10"/>
      <c r="L42" s="10"/>
      <c r="M42" s="10"/>
      <c r="N42" s="10"/>
      <c r="O42" s="10"/>
      <c r="P42" s="10"/>
      <c r="Q42" s="10"/>
    </row>
    <row r="43">
      <c r="A43" s="267"/>
      <c r="B43" s="266"/>
      <c r="C43" s="10"/>
      <c r="D43" s="10"/>
      <c r="E43" s="10"/>
      <c r="F43" s="10"/>
      <c r="G43" s="10"/>
      <c r="H43" s="10"/>
      <c r="I43" s="10"/>
      <c r="J43" s="10"/>
      <c r="K43" s="10"/>
      <c r="L43" s="10"/>
      <c r="M43" s="10"/>
      <c r="N43" s="10"/>
      <c r="O43" s="10"/>
      <c r="P43" s="10"/>
      <c r="Q43" s="10"/>
    </row>
  </sheetData>
  <conditionalFormatting sqref="A2:A36">
    <cfRule type="cellIs" dxfId="0" priority="1" operator="equal">
      <formula>"N/A"</formula>
    </cfRule>
  </conditionalFormatting>
  <conditionalFormatting sqref="A2:A36">
    <cfRule type="cellIs" dxfId="1" priority="2" operator="equal">
      <formula>"not selected"</formula>
    </cfRule>
  </conditionalFormatting>
  <conditionalFormatting sqref="A2:A36">
    <cfRule type="cellIs" dxfId="2" priority="3" operator="equal">
      <formula>"#DIV/0!"</formula>
    </cfRule>
  </conditionalFormatting>
  <conditionalFormatting sqref="A2:A36">
    <cfRule type="cellIs" dxfId="2" priority="4" operator="equal">
      <formula>"checkx"</formula>
    </cfRule>
  </conditionalFormatting>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2" max="2" width="51.71"/>
    <col customWidth="1" min="3" max="3" width="60.57"/>
  </cols>
  <sheetData>
    <row r="1">
      <c r="A1" s="358" t="s">
        <v>1299</v>
      </c>
      <c r="B1" s="268" t="s">
        <v>1300</v>
      </c>
      <c r="C1" s="268" t="s">
        <v>1301</v>
      </c>
      <c r="D1" s="268" t="s">
        <v>1302</v>
      </c>
      <c r="E1" s="268" t="s">
        <v>1303</v>
      </c>
    </row>
    <row r="2">
      <c r="A2" s="269">
        <v>1.0</v>
      </c>
      <c r="B2" s="270" t="s">
        <v>3419</v>
      </c>
      <c r="C2" s="271" t="s">
        <v>3420</v>
      </c>
      <c r="D2" s="275">
        <v>42611.0</v>
      </c>
      <c r="E2" s="275">
        <v>42634.0</v>
      </c>
    </row>
    <row r="3">
      <c r="A3" s="269">
        <v>2.0</v>
      </c>
      <c r="B3" s="270" t="s">
        <v>3421</v>
      </c>
      <c r="C3" s="271" t="s">
        <v>3422</v>
      </c>
      <c r="D3" s="320"/>
      <c r="E3" s="275">
        <v>42634.0</v>
      </c>
    </row>
    <row r="4">
      <c r="A4" s="269">
        <v>3.0</v>
      </c>
      <c r="B4" s="270" t="s">
        <v>3423</v>
      </c>
      <c r="C4" s="271" t="s">
        <v>3424</v>
      </c>
      <c r="D4" s="275">
        <v>41010.0</v>
      </c>
      <c r="E4" s="275">
        <v>42634.0</v>
      </c>
    </row>
    <row r="5">
      <c r="A5" s="269">
        <v>4.0</v>
      </c>
      <c r="B5" s="270" t="s">
        <v>3425</v>
      </c>
      <c r="C5" s="271" t="s">
        <v>3426</v>
      </c>
      <c r="D5" s="275">
        <v>42279.0</v>
      </c>
      <c r="E5" s="275">
        <v>42634.0</v>
      </c>
    </row>
    <row r="6">
      <c r="A6" s="269">
        <v>5.0</v>
      </c>
      <c r="B6" s="270" t="s">
        <v>3427</v>
      </c>
      <c r="C6" s="271" t="s">
        <v>3428</v>
      </c>
      <c r="D6" s="275">
        <v>42279.0</v>
      </c>
      <c r="E6" s="275">
        <v>42634.0</v>
      </c>
    </row>
    <row r="7">
      <c r="A7" s="269">
        <v>6.0</v>
      </c>
      <c r="B7" s="270" t="s">
        <v>3429</v>
      </c>
      <c r="C7" s="271" t="s">
        <v>3430</v>
      </c>
      <c r="D7" s="320"/>
      <c r="E7" s="275">
        <v>42634.0</v>
      </c>
    </row>
    <row r="8">
      <c r="A8" s="269">
        <v>7.0</v>
      </c>
      <c r="B8" s="270" t="s">
        <v>3431</v>
      </c>
      <c r="C8" s="271" t="s">
        <v>3432</v>
      </c>
      <c r="D8" s="275">
        <v>42480.0</v>
      </c>
      <c r="E8" s="275">
        <v>42634.0</v>
      </c>
    </row>
    <row r="9">
      <c r="A9" s="269">
        <v>8.0</v>
      </c>
      <c r="B9" s="270" t="s">
        <v>3433</v>
      </c>
      <c r="C9" s="271" t="s">
        <v>3434</v>
      </c>
      <c r="D9" s="270" t="s">
        <v>3435</v>
      </c>
      <c r="E9" s="275">
        <v>42634.0</v>
      </c>
    </row>
    <row r="10">
      <c r="A10" s="269">
        <v>9.0</v>
      </c>
      <c r="B10" s="270" t="s">
        <v>3436</v>
      </c>
      <c r="C10" s="271" t="s">
        <v>3437</v>
      </c>
      <c r="D10" s="320"/>
      <c r="E10" s="275">
        <v>42634.0</v>
      </c>
    </row>
    <row r="11">
      <c r="A11" s="269">
        <v>10.0</v>
      </c>
      <c r="B11" s="270" t="s">
        <v>3438</v>
      </c>
      <c r="C11" s="271" t="s">
        <v>3439</v>
      </c>
      <c r="D11" s="275">
        <v>41813.0</v>
      </c>
      <c r="E11" s="275">
        <v>42634.0</v>
      </c>
    </row>
    <row r="12">
      <c r="A12" s="269">
        <v>11.0</v>
      </c>
      <c r="B12" s="270" t="s">
        <v>3440</v>
      </c>
      <c r="C12" s="271" t="s">
        <v>3029</v>
      </c>
      <c r="D12" s="275">
        <v>42552.0</v>
      </c>
      <c r="E12" s="275">
        <v>42634.0</v>
      </c>
    </row>
    <row r="13">
      <c r="A13" s="269">
        <v>12.0</v>
      </c>
      <c r="B13" s="270" t="s">
        <v>3441</v>
      </c>
      <c r="C13" s="271" t="s">
        <v>3442</v>
      </c>
      <c r="D13" s="275">
        <v>41743.0</v>
      </c>
      <c r="E13" s="275">
        <v>42634.0</v>
      </c>
    </row>
    <row r="14">
      <c r="A14" s="269">
        <v>13.0</v>
      </c>
      <c r="B14" s="270" t="s">
        <v>3443</v>
      </c>
      <c r="C14" s="271" t="s">
        <v>3444</v>
      </c>
      <c r="D14" s="320"/>
      <c r="E14" s="275">
        <v>42634.0</v>
      </c>
    </row>
    <row r="15">
      <c r="A15" s="269">
        <v>14.0</v>
      </c>
      <c r="B15" s="270" t="s">
        <v>3445</v>
      </c>
      <c r="C15" s="271" t="s">
        <v>3446</v>
      </c>
      <c r="D15" s="320"/>
      <c r="E15" s="275">
        <v>42634.0</v>
      </c>
    </row>
    <row r="16">
      <c r="A16" s="269">
        <v>15.0</v>
      </c>
      <c r="B16" s="270" t="s">
        <v>3447</v>
      </c>
      <c r="C16" s="271" t="s">
        <v>3448</v>
      </c>
      <c r="D16" s="320"/>
      <c r="E16" s="275">
        <v>42634.0</v>
      </c>
    </row>
    <row r="17">
      <c r="A17" s="269">
        <v>16.0</v>
      </c>
      <c r="B17" s="270" t="s">
        <v>3449</v>
      </c>
      <c r="C17" s="271" t="s">
        <v>3450</v>
      </c>
      <c r="D17" s="320"/>
      <c r="E17" s="275">
        <v>42705.0</v>
      </c>
    </row>
    <row r="18">
      <c r="A18" s="269">
        <v>17.0</v>
      </c>
      <c r="B18" s="270" t="s">
        <v>3451</v>
      </c>
      <c r="C18" s="271" t="s">
        <v>3452</v>
      </c>
      <c r="D18" s="320"/>
      <c r="E18" s="275">
        <v>42690.0</v>
      </c>
    </row>
    <row r="19">
      <c r="A19" s="269">
        <v>18.0</v>
      </c>
      <c r="B19" s="270" t="s">
        <v>3453</v>
      </c>
      <c r="C19" s="271" t="s">
        <v>3454</v>
      </c>
      <c r="D19" s="320"/>
      <c r="E19" s="275">
        <v>42634.0</v>
      </c>
    </row>
    <row r="20">
      <c r="A20" s="269">
        <v>19.0</v>
      </c>
      <c r="B20" s="270" t="s">
        <v>3455</v>
      </c>
      <c r="C20" s="271" t="s">
        <v>3456</v>
      </c>
      <c r="D20" s="320"/>
      <c r="E20" s="275">
        <v>42634.0</v>
      </c>
    </row>
    <row r="21">
      <c r="A21" s="269">
        <v>20.0</v>
      </c>
      <c r="B21" s="270" t="s">
        <v>3457</v>
      </c>
      <c r="C21" s="271" t="s">
        <v>3458</v>
      </c>
      <c r="D21" s="275">
        <v>41743.0</v>
      </c>
      <c r="E21" s="275">
        <v>42634.0</v>
      </c>
    </row>
    <row r="22">
      <c r="A22" s="269">
        <v>21.0</v>
      </c>
      <c r="B22" s="270" t="s">
        <v>3459</v>
      </c>
      <c r="C22" s="271" t="s">
        <v>3460</v>
      </c>
      <c r="D22" s="320"/>
      <c r="E22" s="275">
        <v>42634.0</v>
      </c>
    </row>
    <row r="23">
      <c r="A23" s="269">
        <v>22.0</v>
      </c>
      <c r="B23" s="325" t="s">
        <v>3461</v>
      </c>
      <c r="C23" s="271" t="s">
        <v>3462</v>
      </c>
      <c r="D23" s="320"/>
      <c r="E23" s="275">
        <v>42634.0</v>
      </c>
    </row>
    <row r="24">
      <c r="A24" s="269">
        <v>23.0</v>
      </c>
      <c r="B24" s="325" t="s">
        <v>3463</v>
      </c>
      <c r="C24" s="271" t="s">
        <v>3464</v>
      </c>
      <c r="D24" s="320"/>
      <c r="E24" s="275">
        <v>42634.0</v>
      </c>
    </row>
    <row r="25">
      <c r="A25" s="269">
        <v>24.0</v>
      </c>
      <c r="B25" s="270" t="s">
        <v>3465</v>
      </c>
      <c r="C25" s="271" t="s">
        <v>3466</v>
      </c>
      <c r="D25" s="320"/>
      <c r="E25" s="275">
        <v>42634.0</v>
      </c>
    </row>
    <row r="26">
      <c r="A26" s="269">
        <v>25.0</v>
      </c>
      <c r="B26" s="270" t="s">
        <v>3467</v>
      </c>
      <c r="C26" s="271" t="s">
        <v>3468</v>
      </c>
      <c r="D26" s="320"/>
      <c r="E26" s="275">
        <v>42635.0</v>
      </c>
    </row>
    <row r="27">
      <c r="A27" s="269">
        <v>27.0</v>
      </c>
      <c r="B27" s="270" t="s">
        <v>3469</v>
      </c>
      <c r="C27" s="271" t="s">
        <v>3468</v>
      </c>
      <c r="D27" s="320"/>
      <c r="E27" s="275">
        <v>42635.0</v>
      </c>
    </row>
    <row r="28">
      <c r="A28" s="269">
        <v>28.0</v>
      </c>
      <c r="B28" s="270" t="s">
        <v>3470</v>
      </c>
      <c r="C28" s="271" t="s">
        <v>3471</v>
      </c>
      <c r="D28" s="320"/>
      <c r="E28" s="275">
        <v>42635.0</v>
      </c>
    </row>
    <row r="29">
      <c r="A29" s="269">
        <v>29.0</v>
      </c>
      <c r="B29" s="270" t="s">
        <v>3472</v>
      </c>
      <c r="C29" s="271" t="s">
        <v>3471</v>
      </c>
      <c r="D29" s="320"/>
      <c r="E29" s="275">
        <v>42635.0</v>
      </c>
    </row>
    <row r="30">
      <c r="A30" s="269">
        <v>30.0</v>
      </c>
      <c r="B30" s="270" t="s">
        <v>3473</v>
      </c>
      <c r="C30" s="271" t="s">
        <v>3450</v>
      </c>
      <c r="D30" s="320"/>
      <c r="E30" s="275">
        <v>42635.0</v>
      </c>
    </row>
    <row r="31">
      <c r="A31" s="269">
        <v>31.0</v>
      </c>
      <c r="B31" s="270" t="s">
        <v>3474</v>
      </c>
      <c r="C31" s="271" t="s">
        <v>3450</v>
      </c>
      <c r="D31" s="320"/>
      <c r="E31" s="275">
        <v>42635.0</v>
      </c>
    </row>
    <row r="32">
      <c r="A32" s="269">
        <v>32.0</v>
      </c>
      <c r="B32" s="270" t="s">
        <v>3475</v>
      </c>
      <c r="C32" s="271" t="s">
        <v>3450</v>
      </c>
      <c r="D32" s="320"/>
      <c r="E32" s="275">
        <v>42635.0</v>
      </c>
    </row>
    <row r="33">
      <c r="A33" s="269">
        <v>33.0</v>
      </c>
      <c r="B33" s="270" t="s">
        <v>3476</v>
      </c>
      <c r="C33" s="271" t="s">
        <v>3450</v>
      </c>
      <c r="D33" s="320"/>
      <c r="E33" s="275">
        <v>42635.0</v>
      </c>
    </row>
    <row r="34">
      <c r="A34" s="269">
        <v>34.0</v>
      </c>
      <c r="B34" s="270" t="s">
        <v>3477</v>
      </c>
      <c r="C34" s="271" t="s">
        <v>3450</v>
      </c>
      <c r="D34" s="320"/>
      <c r="E34" s="275">
        <v>42635.0</v>
      </c>
    </row>
    <row r="35">
      <c r="A35" s="269">
        <v>35.0</v>
      </c>
      <c r="B35" s="270" t="s">
        <v>3478</v>
      </c>
      <c r="C35" s="271" t="s">
        <v>3450</v>
      </c>
      <c r="D35" s="320"/>
      <c r="E35" s="275">
        <v>42635.0</v>
      </c>
    </row>
    <row r="36">
      <c r="A36" s="269">
        <v>36.0</v>
      </c>
      <c r="B36" s="270" t="s">
        <v>3479</v>
      </c>
      <c r="C36" s="271" t="s">
        <v>3471</v>
      </c>
      <c r="D36" s="320"/>
      <c r="E36" s="275">
        <v>42635.0</v>
      </c>
    </row>
    <row r="37">
      <c r="A37" s="269">
        <v>37.0</v>
      </c>
      <c r="B37" s="270" t="s">
        <v>3480</v>
      </c>
      <c r="C37" s="271" t="s">
        <v>3481</v>
      </c>
      <c r="D37" s="320"/>
      <c r="E37" s="275">
        <v>42635.0</v>
      </c>
    </row>
    <row r="38">
      <c r="A38" s="269">
        <v>38.0</v>
      </c>
      <c r="B38" s="270" t="s">
        <v>3482</v>
      </c>
      <c r="C38" s="271" t="s">
        <v>3483</v>
      </c>
      <c r="D38" s="320"/>
      <c r="E38" s="275">
        <v>42635.0</v>
      </c>
    </row>
    <row r="39">
      <c r="A39" s="269">
        <v>39.0</v>
      </c>
      <c r="B39" s="270" t="s">
        <v>3484</v>
      </c>
      <c r="C39" s="271" t="s">
        <v>3485</v>
      </c>
      <c r="D39" s="320"/>
      <c r="E39" s="275">
        <v>42635.0</v>
      </c>
    </row>
    <row r="40">
      <c r="A40" s="269">
        <v>40.0</v>
      </c>
      <c r="B40" s="270" t="s">
        <v>3486</v>
      </c>
      <c r="C40" s="271" t="s">
        <v>3487</v>
      </c>
      <c r="D40" s="320"/>
      <c r="E40" s="275">
        <v>42635.0</v>
      </c>
    </row>
    <row r="41">
      <c r="A41" s="269">
        <v>41.0</v>
      </c>
      <c r="B41" s="270" t="s">
        <v>3488</v>
      </c>
      <c r="C41" s="271" t="s">
        <v>3489</v>
      </c>
      <c r="D41" s="322"/>
      <c r="E41" s="275">
        <v>42635.0</v>
      </c>
    </row>
    <row r="42">
      <c r="A42" s="269">
        <v>42.0</v>
      </c>
      <c r="B42" s="270" t="s">
        <v>3490</v>
      </c>
      <c r="C42" s="271" t="s">
        <v>3491</v>
      </c>
      <c r="D42" s="322"/>
      <c r="E42" s="275">
        <v>42635.0</v>
      </c>
    </row>
    <row r="43">
      <c r="A43" s="269">
        <v>43.0</v>
      </c>
      <c r="B43" s="270" t="s">
        <v>3492</v>
      </c>
      <c r="C43" s="271" t="s">
        <v>3493</v>
      </c>
      <c r="D43" s="322"/>
      <c r="E43" s="275">
        <v>42635.0</v>
      </c>
    </row>
    <row r="44">
      <c r="A44" s="269">
        <v>44.0</v>
      </c>
      <c r="B44" s="270" t="s">
        <v>3494</v>
      </c>
      <c r="C44" s="271" t="s">
        <v>3495</v>
      </c>
      <c r="D44" s="322"/>
      <c r="E44" s="275">
        <v>42635.0</v>
      </c>
    </row>
    <row r="45">
      <c r="A45" s="269">
        <v>45.0</v>
      </c>
      <c r="B45" s="270" t="s">
        <v>3496</v>
      </c>
      <c r="C45" s="271" t="s">
        <v>3497</v>
      </c>
      <c r="D45" s="322"/>
      <c r="E45" s="275">
        <v>42635.0</v>
      </c>
    </row>
    <row r="46">
      <c r="A46" s="269">
        <v>46.0</v>
      </c>
      <c r="B46" s="270" t="s">
        <v>3498</v>
      </c>
      <c r="C46" s="271" t="s">
        <v>3499</v>
      </c>
      <c r="D46" s="322"/>
      <c r="E46" s="275">
        <v>42635.0</v>
      </c>
    </row>
    <row r="47">
      <c r="A47" s="269">
        <v>47.0</v>
      </c>
      <c r="B47" s="270" t="s">
        <v>3500</v>
      </c>
      <c r="C47" s="271" t="s">
        <v>3501</v>
      </c>
      <c r="D47" s="322"/>
      <c r="E47" s="275">
        <v>42635.0</v>
      </c>
    </row>
    <row r="48">
      <c r="A48" s="269">
        <v>48.0</v>
      </c>
      <c r="B48" s="322" t="s">
        <v>3502</v>
      </c>
      <c r="C48" s="271" t="s">
        <v>3503</v>
      </c>
      <c r="D48" s="322"/>
      <c r="E48" s="275">
        <v>42635.0</v>
      </c>
    </row>
    <row r="49">
      <c r="A49" s="269">
        <v>49.0</v>
      </c>
      <c r="B49" s="270" t="s">
        <v>3504</v>
      </c>
      <c r="C49" s="271" t="s">
        <v>3505</v>
      </c>
      <c r="D49" s="322"/>
      <c r="E49" s="275">
        <v>42635.0</v>
      </c>
    </row>
    <row r="50">
      <c r="A50" s="269">
        <v>50.0</v>
      </c>
      <c r="B50" s="270" t="s">
        <v>3506</v>
      </c>
      <c r="C50" s="271" t="s">
        <v>3507</v>
      </c>
      <c r="D50" s="322"/>
      <c r="E50" s="275">
        <v>42635.0</v>
      </c>
    </row>
    <row r="51">
      <c r="A51" s="472">
        <v>51.0</v>
      </c>
      <c r="B51" s="473" t="s">
        <v>3508</v>
      </c>
      <c r="C51" s="474" t="s">
        <v>3509</v>
      </c>
      <c r="D51" s="360"/>
      <c r="E51" s="475">
        <v>42635.0</v>
      </c>
    </row>
    <row r="52">
      <c r="A52" s="269">
        <v>52.0</v>
      </c>
      <c r="B52" s="270" t="s">
        <v>3510</v>
      </c>
      <c r="C52" s="271" t="s">
        <v>3511</v>
      </c>
      <c r="D52" s="322"/>
      <c r="E52" s="275">
        <v>42635.0</v>
      </c>
    </row>
    <row r="53">
      <c r="A53" s="269">
        <v>53.0</v>
      </c>
      <c r="B53" s="270" t="s">
        <v>3512</v>
      </c>
      <c r="C53" s="271" t="s">
        <v>3513</v>
      </c>
      <c r="D53" s="322"/>
      <c r="E53" s="275">
        <v>42635.0</v>
      </c>
    </row>
    <row r="54">
      <c r="A54" s="269">
        <v>54.0</v>
      </c>
      <c r="B54" s="270" t="s">
        <v>3514</v>
      </c>
      <c r="C54" s="271" t="s">
        <v>3515</v>
      </c>
      <c r="D54" s="322"/>
      <c r="E54" s="275">
        <v>42635.0</v>
      </c>
    </row>
    <row r="55">
      <c r="A55" s="269">
        <v>55.0</v>
      </c>
      <c r="B55" s="270" t="s">
        <v>3516</v>
      </c>
      <c r="C55" s="271" t="s">
        <v>3517</v>
      </c>
      <c r="D55" s="322"/>
      <c r="E55" s="275">
        <v>42635.0</v>
      </c>
    </row>
    <row r="56">
      <c r="A56" s="269">
        <v>56.0</v>
      </c>
      <c r="B56" s="270" t="s">
        <v>3518</v>
      </c>
      <c r="C56" s="271" t="s">
        <v>3519</v>
      </c>
      <c r="D56" s="322"/>
      <c r="E56" s="275">
        <v>42635.0</v>
      </c>
    </row>
    <row r="57">
      <c r="A57" s="269">
        <v>57.0</v>
      </c>
      <c r="B57" s="270" t="s">
        <v>3520</v>
      </c>
      <c r="C57" s="271" t="s">
        <v>3521</v>
      </c>
      <c r="D57" s="322"/>
      <c r="E57" s="275">
        <v>42635.0</v>
      </c>
    </row>
    <row r="58">
      <c r="A58" s="269">
        <v>58.0</v>
      </c>
      <c r="B58" s="270" t="s">
        <v>3522</v>
      </c>
      <c r="C58" s="271" t="s">
        <v>3523</v>
      </c>
      <c r="D58" s="322"/>
      <c r="E58" s="275">
        <v>42635.0</v>
      </c>
    </row>
    <row r="59">
      <c r="A59" s="269">
        <v>59.0</v>
      </c>
      <c r="B59" s="270" t="s">
        <v>3524</v>
      </c>
      <c r="C59" s="271" t="s">
        <v>3525</v>
      </c>
      <c r="D59" s="322"/>
      <c r="E59" s="275">
        <v>42635.0</v>
      </c>
    </row>
    <row r="60">
      <c r="A60" s="269">
        <v>60.0</v>
      </c>
      <c r="B60" s="270" t="s">
        <v>3526</v>
      </c>
      <c r="C60" s="271" t="s">
        <v>3527</v>
      </c>
      <c r="D60" s="322"/>
      <c r="E60" s="275">
        <v>42635.0</v>
      </c>
    </row>
    <row r="61">
      <c r="A61" s="269">
        <v>61.0</v>
      </c>
      <c r="B61" s="270" t="s">
        <v>3528</v>
      </c>
      <c r="C61" s="271" t="s">
        <v>3529</v>
      </c>
      <c r="D61" s="322"/>
      <c r="E61" s="275">
        <v>42635.0</v>
      </c>
    </row>
    <row r="62">
      <c r="A62" s="269">
        <v>62.0</v>
      </c>
      <c r="B62" s="270" t="s">
        <v>3530</v>
      </c>
      <c r="C62" s="271" t="s">
        <v>3531</v>
      </c>
      <c r="D62" s="322"/>
      <c r="E62" s="275">
        <v>42635.0</v>
      </c>
    </row>
    <row r="63">
      <c r="A63" s="269">
        <v>63.0</v>
      </c>
      <c r="B63" s="270" t="s">
        <v>3532</v>
      </c>
      <c r="C63" s="271" t="s">
        <v>3533</v>
      </c>
      <c r="D63" s="322"/>
      <c r="E63" s="275">
        <v>42635.0</v>
      </c>
    </row>
    <row r="64">
      <c r="A64" s="269">
        <v>64.0</v>
      </c>
      <c r="B64" s="270" t="s">
        <v>3534</v>
      </c>
      <c r="C64" s="271" t="s">
        <v>3535</v>
      </c>
      <c r="D64" s="322"/>
      <c r="E64" s="275">
        <v>42635.0</v>
      </c>
    </row>
    <row r="65">
      <c r="A65" s="269">
        <v>65.0</v>
      </c>
      <c r="B65" s="270" t="s">
        <v>3536</v>
      </c>
      <c r="C65" s="271" t="s">
        <v>3537</v>
      </c>
      <c r="D65" s="322"/>
      <c r="E65" s="275">
        <v>42635.0</v>
      </c>
    </row>
    <row r="66">
      <c r="A66" s="269">
        <v>66.0</v>
      </c>
      <c r="B66" s="430" t="s">
        <v>3538</v>
      </c>
      <c r="C66" s="271" t="s">
        <v>3539</v>
      </c>
      <c r="D66" s="322"/>
      <c r="E66" s="275">
        <v>42635.0</v>
      </c>
    </row>
    <row r="67">
      <c r="A67" s="269">
        <v>67.0</v>
      </c>
      <c r="B67" s="322" t="s">
        <v>3540</v>
      </c>
      <c r="C67" s="271" t="s">
        <v>3541</v>
      </c>
      <c r="D67" s="322"/>
      <c r="E67" s="275">
        <v>42635.0</v>
      </c>
    </row>
    <row r="68">
      <c r="A68" s="269">
        <v>68.0</v>
      </c>
      <c r="B68" s="270" t="s">
        <v>3542</v>
      </c>
      <c r="C68" s="271" t="s">
        <v>3543</v>
      </c>
      <c r="D68" s="322"/>
      <c r="E68" s="275">
        <v>42635.0</v>
      </c>
    </row>
    <row r="69">
      <c r="A69" s="269">
        <v>69.0</v>
      </c>
      <c r="B69" s="270" t="s">
        <v>3544</v>
      </c>
      <c r="C69" s="271" t="s">
        <v>3545</v>
      </c>
      <c r="D69" s="322"/>
      <c r="E69" s="275">
        <v>42635.0</v>
      </c>
    </row>
    <row r="70">
      <c r="A70" s="269">
        <v>70.0</v>
      </c>
      <c r="B70" s="270" t="s">
        <v>3546</v>
      </c>
      <c r="C70" s="271" t="s">
        <v>3547</v>
      </c>
      <c r="D70" s="322"/>
      <c r="E70" s="275">
        <v>42635.0</v>
      </c>
    </row>
    <row r="71">
      <c r="A71" s="269">
        <v>71.0</v>
      </c>
      <c r="B71" s="322" t="s">
        <v>3548</v>
      </c>
      <c r="C71" s="271" t="s">
        <v>3549</v>
      </c>
      <c r="D71" s="322"/>
      <c r="E71" s="275">
        <v>42635.0</v>
      </c>
    </row>
    <row r="72">
      <c r="A72" s="269">
        <v>72.0</v>
      </c>
      <c r="B72" s="430" t="s">
        <v>3550</v>
      </c>
      <c r="C72" s="271" t="s">
        <v>3551</v>
      </c>
      <c r="D72" s="322"/>
      <c r="E72" s="275">
        <v>42635.0</v>
      </c>
    </row>
    <row r="73">
      <c r="A73" s="269">
        <v>73.0</v>
      </c>
      <c r="B73" s="430" t="s">
        <v>3552</v>
      </c>
      <c r="C73" s="271" t="s">
        <v>3553</v>
      </c>
      <c r="D73" s="322"/>
      <c r="E73" s="275">
        <v>42635.0</v>
      </c>
    </row>
    <row r="74">
      <c r="A74" s="269">
        <v>74.0</v>
      </c>
      <c r="B74" s="430" t="s">
        <v>3554</v>
      </c>
      <c r="C74" s="271" t="s">
        <v>3555</v>
      </c>
      <c r="D74" s="322"/>
      <c r="E74" s="275">
        <v>42636.0</v>
      </c>
    </row>
    <row r="75">
      <c r="A75" s="269">
        <v>75.0</v>
      </c>
      <c r="B75" s="270" t="s">
        <v>3556</v>
      </c>
      <c r="C75" s="271" t="s">
        <v>3557</v>
      </c>
      <c r="D75" s="326">
        <v>40338.0</v>
      </c>
      <c r="E75" s="275">
        <v>42636.0</v>
      </c>
    </row>
    <row r="76">
      <c r="A76" s="269">
        <v>76.0</v>
      </c>
      <c r="B76" s="270" t="s">
        <v>3558</v>
      </c>
      <c r="C76" s="271" t="s">
        <v>3559</v>
      </c>
      <c r="D76" s="327"/>
      <c r="E76" s="275">
        <v>42636.0</v>
      </c>
    </row>
    <row r="77">
      <c r="A77" s="269">
        <v>77.0</v>
      </c>
      <c r="B77" s="270" t="s">
        <v>3560</v>
      </c>
      <c r="C77" s="271" t="s">
        <v>3561</v>
      </c>
      <c r="D77" s="322"/>
      <c r="E77" s="275">
        <v>42636.0</v>
      </c>
    </row>
    <row r="78">
      <c r="A78" s="269">
        <v>78.0</v>
      </c>
      <c r="B78" s="270" t="s">
        <v>3562</v>
      </c>
      <c r="C78" s="271" t="s">
        <v>3563</v>
      </c>
      <c r="D78" s="322"/>
      <c r="E78" s="275">
        <v>42636.0</v>
      </c>
    </row>
    <row r="79">
      <c r="A79" s="269">
        <v>79.0</v>
      </c>
      <c r="B79" s="270" t="s">
        <v>3564</v>
      </c>
      <c r="C79" s="271" t="s">
        <v>3565</v>
      </c>
      <c r="D79" s="322"/>
      <c r="E79" s="275">
        <v>42636.0</v>
      </c>
    </row>
    <row r="80">
      <c r="A80" s="269">
        <v>80.0</v>
      </c>
      <c r="B80" s="270" t="s">
        <v>3566</v>
      </c>
      <c r="C80" s="271" t="s">
        <v>3567</v>
      </c>
      <c r="D80" s="327"/>
      <c r="E80" s="275">
        <v>42636.0</v>
      </c>
    </row>
    <row r="81">
      <c r="A81" s="269">
        <v>81.0</v>
      </c>
      <c r="B81" s="270" t="s">
        <v>3568</v>
      </c>
      <c r="C81" s="271" t="s">
        <v>3569</v>
      </c>
      <c r="D81" s="327"/>
      <c r="E81" s="275">
        <v>42636.0</v>
      </c>
    </row>
    <row r="82">
      <c r="A82" s="269">
        <v>82.0</v>
      </c>
      <c r="B82" s="270" t="s">
        <v>3570</v>
      </c>
      <c r="C82" s="271" t="s">
        <v>3571</v>
      </c>
      <c r="D82" s="322"/>
      <c r="E82" s="275">
        <v>42636.0</v>
      </c>
    </row>
    <row r="83">
      <c r="A83" s="269">
        <v>83.0</v>
      </c>
      <c r="B83" s="270" t="s">
        <v>3572</v>
      </c>
      <c r="C83" s="271" t="s">
        <v>3573</v>
      </c>
      <c r="D83" s="322"/>
      <c r="E83" s="275">
        <v>42636.0</v>
      </c>
    </row>
    <row r="84">
      <c r="A84" s="269">
        <v>84.0</v>
      </c>
      <c r="B84" s="270" t="s">
        <v>3574</v>
      </c>
      <c r="C84" s="271" t="s">
        <v>3575</v>
      </c>
      <c r="D84" s="327"/>
      <c r="E84" s="275">
        <v>42636.0</v>
      </c>
    </row>
    <row r="85">
      <c r="A85" s="269">
        <v>85.0</v>
      </c>
      <c r="B85" s="270" t="s">
        <v>3576</v>
      </c>
      <c r="C85" s="271" t="s">
        <v>3577</v>
      </c>
      <c r="D85" s="322"/>
      <c r="E85" s="275">
        <v>42636.0</v>
      </c>
    </row>
    <row r="86">
      <c r="A86" s="269">
        <v>86.0</v>
      </c>
      <c r="B86" s="322" t="s">
        <v>3578</v>
      </c>
      <c r="C86" s="271" t="s">
        <v>3579</v>
      </c>
      <c r="D86" s="327"/>
      <c r="E86" s="275">
        <v>42636.0</v>
      </c>
    </row>
    <row r="87">
      <c r="A87" s="269">
        <v>87.0</v>
      </c>
      <c r="B87" s="270" t="s">
        <v>3580</v>
      </c>
      <c r="C87" s="271" t="s">
        <v>3581</v>
      </c>
      <c r="D87" s="322"/>
      <c r="E87" s="275">
        <v>42636.0</v>
      </c>
    </row>
    <row r="88">
      <c r="A88" s="269">
        <v>88.0</v>
      </c>
      <c r="B88" s="270" t="s">
        <v>3582</v>
      </c>
      <c r="C88" s="271" t="s">
        <v>3583</v>
      </c>
      <c r="D88" s="327"/>
      <c r="E88" s="275">
        <v>42636.0</v>
      </c>
    </row>
    <row r="89">
      <c r="A89" s="269">
        <v>89.0</v>
      </c>
      <c r="B89" s="270" t="s">
        <v>3584</v>
      </c>
      <c r="C89" s="271" t="s">
        <v>3585</v>
      </c>
      <c r="D89" s="327"/>
      <c r="E89" s="275">
        <v>42636.0</v>
      </c>
    </row>
    <row r="90">
      <c r="A90" s="269">
        <v>90.0</v>
      </c>
      <c r="B90" s="270" t="s">
        <v>3586</v>
      </c>
      <c r="C90" s="271" t="s">
        <v>3587</v>
      </c>
      <c r="D90" s="327"/>
      <c r="E90" s="275">
        <v>42636.0</v>
      </c>
    </row>
    <row r="91">
      <c r="A91" s="269">
        <v>91.0</v>
      </c>
      <c r="B91" s="270" t="s">
        <v>3588</v>
      </c>
      <c r="C91" s="271" t="s">
        <v>3589</v>
      </c>
      <c r="D91" s="327"/>
      <c r="E91" s="275">
        <v>42636.0</v>
      </c>
    </row>
    <row r="92">
      <c r="A92" s="269">
        <v>92.0</v>
      </c>
      <c r="B92" s="270" t="s">
        <v>3590</v>
      </c>
      <c r="C92" s="271" t="s">
        <v>3591</v>
      </c>
      <c r="D92" s="322"/>
      <c r="E92" s="275">
        <v>42636.0</v>
      </c>
    </row>
    <row r="93">
      <c r="A93" s="269">
        <v>93.0</v>
      </c>
      <c r="B93" s="270" t="s">
        <v>3592</v>
      </c>
      <c r="C93" s="271" t="s">
        <v>3593</v>
      </c>
      <c r="D93" s="322"/>
      <c r="E93" s="275">
        <v>42636.0</v>
      </c>
    </row>
    <row r="94">
      <c r="A94" s="269">
        <v>94.0</v>
      </c>
      <c r="B94" s="270" t="s">
        <v>3594</v>
      </c>
      <c r="C94" s="271" t="s">
        <v>3595</v>
      </c>
      <c r="D94" s="322"/>
      <c r="E94" s="275">
        <v>42636.0</v>
      </c>
    </row>
    <row r="95">
      <c r="A95" s="269">
        <v>95.0</v>
      </c>
      <c r="B95" s="270" t="s">
        <v>3596</v>
      </c>
      <c r="C95" s="271" t="s">
        <v>3597</v>
      </c>
      <c r="D95" s="322"/>
      <c r="E95" s="275">
        <v>42636.0</v>
      </c>
    </row>
    <row r="96">
      <c r="A96" s="269">
        <v>96.0</v>
      </c>
      <c r="B96" s="270" t="s">
        <v>3598</v>
      </c>
      <c r="C96" s="271" t="s">
        <v>3599</v>
      </c>
      <c r="D96" s="322"/>
      <c r="E96" s="275">
        <v>42636.0</v>
      </c>
    </row>
    <row r="97">
      <c r="A97" s="269">
        <v>97.0</v>
      </c>
      <c r="B97" s="270" t="s">
        <v>3600</v>
      </c>
      <c r="C97" s="271" t="s">
        <v>3601</v>
      </c>
      <c r="D97" s="322"/>
      <c r="E97" s="275">
        <v>42636.0</v>
      </c>
    </row>
    <row r="98">
      <c r="A98" s="269">
        <v>98.0</v>
      </c>
      <c r="B98" s="270" t="s">
        <v>3602</v>
      </c>
      <c r="C98" s="271" t="s">
        <v>3599</v>
      </c>
      <c r="D98" s="322"/>
      <c r="E98" s="275">
        <v>42636.0</v>
      </c>
    </row>
    <row r="99">
      <c r="A99" s="269">
        <v>99.0</v>
      </c>
      <c r="B99" s="270" t="s">
        <v>3603</v>
      </c>
      <c r="C99" s="271" t="s">
        <v>3604</v>
      </c>
      <c r="D99" s="322"/>
      <c r="E99" s="275">
        <v>42636.0</v>
      </c>
    </row>
    <row r="100">
      <c r="A100" s="269">
        <v>100.0</v>
      </c>
      <c r="B100" s="270" t="s">
        <v>3605</v>
      </c>
      <c r="C100" s="271" t="s">
        <v>3606</v>
      </c>
      <c r="D100" s="322"/>
      <c r="E100" s="275">
        <v>42636.0</v>
      </c>
    </row>
    <row r="101">
      <c r="A101" s="269">
        <v>101.0</v>
      </c>
      <c r="B101" s="270" t="s">
        <v>3607</v>
      </c>
      <c r="C101" s="271" t="s">
        <v>3608</v>
      </c>
      <c r="D101" s="322"/>
      <c r="E101" s="275">
        <v>42636.0</v>
      </c>
    </row>
    <row r="102">
      <c r="A102" s="269">
        <v>102.0</v>
      </c>
      <c r="B102" s="270" t="s">
        <v>3609</v>
      </c>
      <c r="C102" s="271" t="s">
        <v>3610</v>
      </c>
      <c r="D102" s="322"/>
      <c r="E102" s="275">
        <v>42636.0</v>
      </c>
    </row>
    <row r="103">
      <c r="A103" s="269">
        <v>103.0</v>
      </c>
      <c r="B103" s="270" t="s">
        <v>3611</v>
      </c>
      <c r="C103" s="271" t="s">
        <v>3612</v>
      </c>
      <c r="D103" s="322"/>
      <c r="E103" s="275">
        <v>42636.0</v>
      </c>
    </row>
    <row r="104">
      <c r="A104" s="269">
        <v>104.0</v>
      </c>
      <c r="B104" s="270" t="s">
        <v>3613</v>
      </c>
      <c r="C104" s="271" t="s">
        <v>3614</v>
      </c>
      <c r="D104" s="322"/>
      <c r="E104" s="275">
        <v>42636.0</v>
      </c>
    </row>
    <row r="105">
      <c r="A105" s="269">
        <v>105.0</v>
      </c>
      <c r="B105" s="270" t="s">
        <v>3615</v>
      </c>
      <c r="C105" s="271" t="s">
        <v>3616</v>
      </c>
      <c r="D105" s="322"/>
      <c r="E105" s="275">
        <v>42636.0</v>
      </c>
    </row>
    <row r="106">
      <c r="A106" s="269">
        <v>106.0</v>
      </c>
      <c r="B106" s="270" t="s">
        <v>3617</v>
      </c>
      <c r="C106" s="271" t="s">
        <v>3618</v>
      </c>
      <c r="D106" s="322"/>
      <c r="E106" s="275">
        <v>42636.0</v>
      </c>
    </row>
    <row r="107">
      <c r="A107" s="269">
        <v>107.0</v>
      </c>
      <c r="B107" s="270" t="s">
        <v>3619</v>
      </c>
      <c r="C107" s="271" t="s">
        <v>3620</v>
      </c>
      <c r="D107" s="322"/>
      <c r="E107" s="275">
        <v>42636.0</v>
      </c>
    </row>
    <row r="108">
      <c r="A108" s="269">
        <v>108.0</v>
      </c>
      <c r="B108" s="322" t="s">
        <v>3621</v>
      </c>
      <c r="C108" s="323" t="s">
        <v>3622</v>
      </c>
      <c r="D108" s="322"/>
      <c r="E108" s="275">
        <v>42636.0</v>
      </c>
    </row>
    <row r="109">
      <c r="A109" s="269">
        <v>109.0</v>
      </c>
      <c r="B109" s="270" t="s">
        <v>3623</v>
      </c>
      <c r="C109" s="271" t="s">
        <v>3624</v>
      </c>
      <c r="D109" s="322"/>
      <c r="E109" s="275">
        <v>42636.0</v>
      </c>
    </row>
    <row r="110">
      <c r="A110" s="269">
        <v>110.0</v>
      </c>
      <c r="B110" s="270" t="s">
        <v>3625</v>
      </c>
      <c r="C110" s="271" t="s">
        <v>3626</v>
      </c>
      <c r="D110" s="322"/>
      <c r="E110" s="275">
        <v>42636.0</v>
      </c>
    </row>
    <row r="111">
      <c r="A111" s="269">
        <v>111.0</v>
      </c>
      <c r="B111" s="270" t="s">
        <v>3627</v>
      </c>
      <c r="C111" s="271" t="s">
        <v>3628</v>
      </c>
      <c r="D111" s="322"/>
      <c r="E111" s="275">
        <v>42636.0</v>
      </c>
    </row>
    <row r="112">
      <c r="A112" s="269">
        <v>112.0</v>
      </c>
      <c r="B112" s="270" t="s">
        <v>3629</v>
      </c>
      <c r="C112" s="271" t="s">
        <v>3630</v>
      </c>
      <c r="D112" s="322"/>
      <c r="E112" s="275">
        <v>42636.0</v>
      </c>
    </row>
    <row r="113">
      <c r="A113" s="269">
        <v>113.0</v>
      </c>
      <c r="B113" s="270" t="s">
        <v>3631</v>
      </c>
      <c r="C113" s="271" t="s">
        <v>3632</v>
      </c>
      <c r="D113" s="322"/>
      <c r="E113" s="275">
        <v>42636.0</v>
      </c>
    </row>
    <row r="114">
      <c r="A114" s="269">
        <v>114.0</v>
      </c>
      <c r="B114" s="270" t="s">
        <v>3633</v>
      </c>
      <c r="C114" s="271" t="s">
        <v>3634</v>
      </c>
      <c r="D114" s="322"/>
      <c r="E114" s="275">
        <v>42636.0</v>
      </c>
    </row>
    <row r="115">
      <c r="A115" s="269">
        <v>115.0</v>
      </c>
      <c r="B115" s="270" t="s">
        <v>3635</v>
      </c>
      <c r="C115" s="271" t="s">
        <v>3636</v>
      </c>
      <c r="D115" s="322"/>
      <c r="E115" s="275">
        <v>42636.0</v>
      </c>
    </row>
    <row r="116">
      <c r="A116" s="269">
        <v>116.0</v>
      </c>
      <c r="B116" s="270" t="s">
        <v>3637</v>
      </c>
      <c r="C116" s="271" t="s">
        <v>3638</v>
      </c>
      <c r="D116" s="322"/>
      <c r="E116" s="275">
        <v>42637.0</v>
      </c>
    </row>
    <row r="117">
      <c r="A117" s="269">
        <v>117.0</v>
      </c>
      <c r="B117" s="270" t="s">
        <v>3639</v>
      </c>
      <c r="C117" s="271" t="s">
        <v>3640</v>
      </c>
      <c r="D117" s="322"/>
      <c r="E117" s="275">
        <v>42637.0</v>
      </c>
    </row>
    <row r="118">
      <c r="A118" s="269">
        <v>118.0</v>
      </c>
      <c r="B118" s="270" t="s">
        <v>3615</v>
      </c>
      <c r="C118" s="271" t="s">
        <v>3616</v>
      </c>
      <c r="D118" s="322"/>
      <c r="E118" s="275">
        <v>42637.0</v>
      </c>
    </row>
    <row r="119">
      <c r="A119" s="269">
        <v>119.0</v>
      </c>
      <c r="B119" s="322" t="s">
        <v>3641</v>
      </c>
      <c r="C119" s="323" t="s">
        <v>3642</v>
      </c>
      <c r="D119" s="322"/>
      <c r="E119" s="275">
        <v>42637.0</v>
      </c>
    </row>
    <row r="120">
      <c r="A120" s="269">
        <v>120.0</v>
      </c>
      <c r="B120" s="270" t="s">
        <v>3643</v>
      </c>
      <c r="C120" s="271" t="s">
        <v>3644</v>
      </c>
      <c r="D120" s="322"/>
      <c r="E120" s="275">
        <v>42637.0</v>
      </c>
    </row>
    <row r="121">
      <c r="A121" s="269">
        <v>121.0</v>
      </c>
      <c r="B121" s="270" t="s">
        <v>3645</v>
      </c>
      <c r="C121" s="271" t="s">
        <v>3646</v>
      </c>
      <c r="D121" s="322"/>
      <c r="E121" s="275">
        <v>42637.0</v>
      </c>
    </row>
    <row r="122">
      <c r="A122" s="269">
        <v>122.0</v>
      </c>
      <c r="B122" s="270" t="s">
        <v>3647</v>
      </c>
      <c r="C122" s="271" t="s">
        <v>3648</v>
      </c>
      <c r="D122" s="476">
        <v>42578.0</v>
      </c>
      <c r="E122" s="275">
        <v>42637.0</v>
      </c>
    </row>
    <row r="123">
      <c r="A123" s="269">
        <v>123.0</v>
      </c>
      <c r="B123" s="270" t="s">
        <v>3649</v>
      </c>
      <c r="C123" s="271" t="s">
        <v>3650</v>
      </c>
      <c r="D123" s="322"/>
      <c r="E123" s="275">
        <v>42637.0</v>
      </c>
    </row>
    <row r="124">
      <c r="A124" s="269">
        <v>124.0</v>
      </c>
      <c r="B124" s="270" t="s">
        <v>3651</v>
      </c>
      <c r="C124" s="271" t="s">
        <v>3652</v>
      </c>
      <c r="D124" s="477">
        <v>42553.0</v>
      </c>
      <c r="E124" s="275">
        <v>42637.0</v>
      </c>
    </row>
    <row r="125">
      <c r="A125" s="269">
        <v>125.0</v>
      </c>
      <c r="B125" s="270" t="s">
        <v>3653</v>
      </c>
      <c r="C125" s="271" t="s">
        <v>3654</v>
      </c>
      <c r="D125" s="322"/>
      <c r="E125" s="275">
        <v>42637.0</v>
      </c>
    </row>
    <row r="126">
      <c r="A126" s="269">
        <v>126.0</v>
      </c>
      <c r="B126" s="270" t="s">
        <v>3655</v>
      </c>
      <c r="C126" s="271" t="s">
        <v>3656</v>
      </c>
      <c r="D126" s="270" t="s">
        <v>3657</v>
      </c>
      <c r="E126" s="275">
        <v>42637.0</v>
      </c>
    </row>
    <row r="127">
      <c r="A127" s="269">
        <v>127.0</v>
      </c>
      <c r="B127" s="270" t="s">
        <v>3658</v>
      </c>
      <c r="C127" s="271" t="s">
        <v>3659</v>
      </c>
      <c r="D127" s="322"/>
      <c r="E127" s="275">
        <v>42637.0</v>
      </c>
    </row>
    <row r="128">
      <c r="A128" s="269">
        <v>128.0</v>
      </c>
      <c r="B128" s="270" t="s">
        <v>3660</v>
      </c>
      <c r="C128" s="271" t="s">
        <v>3661</v>
      </c>
      <c r="D128" s="322"/>
      <c r="E128" s="275">
        <v>42637.0</v>
      </c>
    </row>
    <row r="129">
      <c r="A129" s="269">
        <v>129.0</v>
      </c>
      <c r="B129" s="270" t="s">
        <v>3662</v>
      </c>
      <c r="C129" s="271" t="s">
        <v>3663</v>
      </c>
      <c r="D129" s="322"/>
      <c r="E129" s="275">
        <v>42637.0</v>
      </c>
    </row>
    <row r="130">
      <c r="A130" s="269">
        <v>130.0</v>
      </c>
      <c r="B130" s="270" t="s">
        <v>3664</v>
      </c>
      <c r="C130" s="271" t="s">
        <v>3665</v>
      </c>
      <c r="D130" s="322"/>
      <c r="E130" s="275">
        <v>42646.0</v>
      </c>
    </row>
    <row r="131">
      <c r="A131" s="269">
        <v>131.0</v>
      </c>
      <c r="B131" s="270" t="s">
        <v>3666</v>
      </c>
      <c r="C131" s="271" t="s">
        <v>3667</v>
      </c>
      <c r="D131" s="476">
        <v>42354.0</v>
      </c>
      <c r="E131" s="275">
        <v>42648.0</v>
      </c>
    </row>
    <row r="132">
      <c r="A132" s="269">
        <v>132.0</v>
      </c>
      <c r="B132" s="270" t="s">
        <v>3668</v>
      </c>
      <c r="C132" s="271" t="s">
        <v>3669</v>
      </c>
      <c r="D132" s="478">
        <v>40869.0</v>
      </c>
      <c r="E132" s="275">
        <v>42668.0</v>
      </c>
    </row>
    <row r="133">
      <c r="A133" s="269">
        <v>133.0</v>
      </c>
      <c r="B133" s="270" t="s">
        <v>3670</v>
      </c>
      <c r="C133" s="271" t="s">
        <v>3671</v>
      </c>
      <c r="D133" s="322"/>
      <c r="E133" s="275">
        <v>42685.0</v>
      </c>
    </row>
    <row r="134">
      <c r="A134" s="269">
        <v>134.0</v>
      </c>
      <c r="B134" s="270" t="s">
        <v>3672</v>
      </c>
      <c r="C134" s="271" t="s">
        <v>3673</v>
      </c>
      <c r="D134" s="476">
        <v>40829.0</v>
      </c>
      <c r="E134" s="275">
        <v>42686.0</v>
      </c>
    </row>
    <row r="135">
      <c r="A135" s="269">
        <v>135.0</v>
      </c>
      <c r="B135" s="270" t="s">
        <v>3674</v>
      </c>
      <c r="C135" s="271" t="s">
        <v>3675</v>
      </c>
      <c r="D135" s="322"/>
      <c r="E135" s="275">
        <v>42695.0</v>
      </c>
    </row>
    <row r="136">
      <c r="A136" s="269">
        <v>136.0</v>
      </c>
      <c r="B136" s="270" t="s">
        <v>3676</v>
      </c>
      <c r="C136" s="271" t="s">
        <v>3677</v>
      </c>
      <c r="D136" s="322"/>
      <c r="E136" s="275">
        <v>42705.0</v>
      </c>
    </row>
    <row r="137">
      <c r="A137" s="269">
        <v>137.0</v>
      </c>
      <c r="B137" s="270" t="s">
        <v>3678</v>
      </c>
      <c r="C137" s="271" t="s">
        <v>3679</v>
      </c>
      <c r="D137" s="479"/>
      <c r="E137" s="275">
        <v>42705.0</v>
      </c>
    </row>
    <row r="138">
      <c r="A138" s="269">
        <v>138.0</v>
      </c>
      <c r="B138" s="270" t="s">
        <v>3680</v>
      </c>
      <c r="C138" s="271" t="s">
        <v>3681</v>
      </c>
      <c r="D138" s="480"/>
      <c r="E138" s="319">
        <v>42705.0</v>
      </c>
    </row>
    <row r="139">
      <c r="A139" s="269">
        <v>139.0</v>
      </c>
      <c r="B139" s="270" t="s">
        <v>3682</v>
      </c>
      <c r="C139" s="271" t="s">
        <v>3683</v>
      </c>
      <c r="D139" s="322"/>
      <c r="E139" s="275">
        <v>42706.0</v>
      </c>
    </row>
    <row r="140">
      <c r="A140" s="269">
        <v>140.0</v>
      </c>
      <c r="B140" s="270" t="s">
        <v>3684</v>
      </c>
      <c r="C140" s="271" t="s">
        <v>3685</v>
      </c>
      <c r="D140" s="322"/>
      <c r="E140" s="319">
        <v>42706.0</v>
      </c>
    </row>
    <row r="141">
      <c r="A141" s="269">
        <v>141.0</v>
      </c>
      <c r="B141" s="270" t="s">
        <v>3686</v>
      </c>
      <c r="C141" s="271" t="s">
        <v>3687</v>
      </c>
      <c r="D141" s="270" t="s">
        <v>3688</v>
      </c>
      <c r="E141" s="319">
        <v>42751.0</v>
      </c>
    </row>
    <row r="142">
      <c r="A142" s="269">
        <v>142.0</v>
      </c>
      <c r="B142" s="270" t="s">
        <v>3689</v>
      </c>
      <c r="C142" s="271" t="s">
        <v>3690</v>
      </c>
      <c r="D142" s="322"/>
      <c r="E142" s="319">
        <v>42751.0</v>
      </c>
    </row>
    <row r="143">
      <c r="A143" s="269">
        <v>143.0</v>
      </c>
      <c r="B143" s="270" t="s">
        <v>3691</v>
      </c>
      <c r="C143" s="271" t="s">
        <v>3692</v>
      </c>
      <c r="D143" s="322"/>
      <c r="E143" s="319">
        <v>42751.0</v>
      </c>
    </row>
    <row r="144">
      <c r="A144" s="269">
        <v>144.0</v>
      </c>
      <c r="B144" s="270" t="s">
        <v>3693</v>
      </c>
      <c r="C144" s="271" t="s">
        <v>3694</v>
      </c>
      <c r="D144" s="270" t="s">
        <v>3695</v>
      </c>
      <c r="E144" s="319">
        <v>42751.0</v>
      </c>
    </row>
    <row r="145">
      <c r="A145" s="269">
        <v>145.0</v>
      </c>
      <c r="B145" s="270" t="s">
        <v>3696</v>
      </c>
      <c r="C145" s="271" t="s">
        <v>3697</v>
      </c>
      <c r="D145" s="322"/>
      <c r="E145" s="319">
        <v>42751.0</v>
      </c>
    </row>
    <row r="146">
      <c r="A146" s="269">
        <v>146.0</v>
      </c>
      <c r="B146" s="270" t="s">
        <v>3698</v>
      </c>
      <c r="C146" s="271" t="s">
        <v>3699</v>
      </c>
      <c r="D146" s="322"/>
      <c r="E146" s="319">
        <v>42764.0</v>
      </c>
    </row>
    <row r="147">
      <c r="A147" s="269">
        <v>147.0</v>
      </c>
      <c r="B147" s="270" t="s">
        <v>3700</v>
      </c>
      <c r="C147" s="271" t="s">
        <v>3701</v>
      </c>
      <c r="D147" s="322"/>
      <c r="E147" s="319">
        <v>42764.0</v>
      </c>
    </row>
    <row r="148">
      <c r="A148" s="269">
        <v>148.0</v>
      </c>
      <c r="B148" s="270" t="s">
        <v>3702</v>
      </c>
      <c r="C148" s="271" t="s">
        <v>3703</v>
      </c>
      <c r="D148" s="322"/>
      <c r="E148" s="319">
        <v>42764.0</v>
      </c>
    </row>
    <row r="149">
      <c r="A149" s="322"/>
      <c r="B149" s="322"/>
      <c r="C149" s="322"/>
      <c r="D149" s="322"/>
      <c r="E149" s="322"/>
    </row>
    <row r="150">
      <c r="A150" s="1"/>
      <c r="B150" s="322"/>
      <c r="C150" s="322"/>
      <c r="D150" s="322"/>
      <c r="E150" s="322"/>
    </row>
    <row r="151">
      <c r="A151" s="322"/>
      <c r="B151" s="322"/>
      <c r="C151" s="322"/>
      <c r="D151" s="322"/>
      <c r="E151" s="322"/>
    </row>
    <row r="152">
      <c r="A152" s="322"/>
      <c r="B152" s="322"/>
      <c r="C152" s="322"/>
      <c r="D152" s="322"/>
      <c r="E152" s="322"/>
    </row>
    <row r="153">
      <c r="A153" s="322"/>
      <c r="B153" s="322"/>
      <c r="C153" s="322"/>
      <c r="D153" s="322"/>
      <c r="E153" s="322"/>
    </row>
    <row r="154">
      <c r="A154" s="322"/>
      <c r="B154" s="322"/>
      <c r="C154" s="322"/>
      <c r="D154" s="322"/>
      <c r="E154" s="322"/>
    </row>
    <row r="155">
      <c r="A155" s="322"/>
      <c r="B155" s="322"/>
      <c r="C155" s="322"/>
      <c r="D155" s="322"/>
      <c r="E155" s="322"/>
    </row>
    <row r="156">
      <c r="A156" s="322"/>
      <c r="B156" s="322"/>
      <c r="C156" s="322"/>
      <c r="D156" s="322"/>
      <c r="E156" s="322"/>
    </row>
    <row r="157">
      <c r="A157" s="322"/>
      <c r="B157" s="322"/>
      <c r="C157" s="322"/>
      <c r="D157" s="322"/>
      <c r="E157" s="322"/>
    </row>
    <row r="158">
      <c r="A158" s="322"/>
      <c r="B158" s="322"/>
      <c r="C158" s="322"/>
      <c r="D158" s="322"/>
      <c r="E158" s="322"/>
    </row>
    <row r="159">
      <c r="A159" s="322"/>
      <c r="B159" s="322"/>
      <c r="C159" s="322"/>
      <c r="D159" s="322"/>
      <c r="E159" s="322"/>
    </row>
    <row r="160">
      <c r="A160" s="322"/>
      <c r="B160" s="322"/>
      <c r="C160" s="322"/>
      <c r="D160" s="322"/>
      <c r="E160" s="322"/>
    </row>
    <row r="161">
      <c r="A161" s="322"/>
      <c r="B161" s="322"/>
      <c r="C161" s="322"/>
      <c r="D161" s="322"/>
      <c r="E161" s="322"/>
    </row>
    <row r="162">
      <c r="A162" s="322"/>
      <c r="B162" s="322"/>
      <c r="C162" s="322"/>
      <c r="D162" s="322"/>
      <c r="E162" s="322"/>
    </row>
    <row r="163">
      <c r="A163" s="322"/>
      <c r="B163" s="322"/>
      <c r="C163" s="322"/>
      <c r="D163" s="322"/>
      <c r="E163" s="322"/>
    </row>
    <row r="164">
      <c r="A164" s="322"/>
      <c r="B164" s="322"/>
      <c r="C164" s="322"/>
      <c r="D164" s="322"/>
      <c r="E164" s="322"/>
    </row>
    <row r="165">
      <c r="A165" s="322"/>
      <c r="B165" s="322"/>
      <c r="C165" s="322"/>
      <c r="D165" s="322"/>
      <c r="E165" s="322"/>
    </row>
    <row r="166">
      <c r="A166" s="322"/>
      <c r="B166" s="322"/>
      <c r="C166" s="322"/>
      <c r="D166" s="322"/>
      <c r="E166" s="322"/>
    </row>
    <row r="167">
      <c r="A167" s="322"/>
      <c r="B167" s="322"/>
      <c r="C167" s="322"/>
      <c r="D167" s="322"/>
      <c r="E167" s="322"/>
    </row>
    <row r="168">
      <c r="A168" s="322"/>
      <c r="B168" s="322"/>
      <c r="C168" s="322"/>
      <c r="D168" s="322"/>
      <c r="E168" s="322"/>
    </row>
    <row r="169">
      <c r="A169" s="322"/>
      <c r="B169" s="322"/>
      <c r="C169" s="322"/>
      <c r="D169" s="322"/>
      <c r="E169" s="322"/>
    </row>
    <row r="170">
      <c r="A170" s="322"/>
      <c r="B170" s="322"/>
      <c r="C170" s="322"/>
      <c r="D170" s="322"/>
      <c r="E170" s="322"/>
    </row>
    <row r="171">
      <c r="A171" s="322"/>
      <c r="B171" s="322"/>
      <c r="C171" s="322"/>
      <c r="D171" s="322"/>
      <c r="E171" s="322"/>
    </row>
    <row r="172">
      <c r="A172" s="322"/>
      <c r="B172" s="322"/>
      <c r="C172" s="322"/>
      <c r="D172" s="322"/>
      <c r="E172" s="322"/>
    </row>
    <row r="173">
      <c r="A173" s="322"/>
      <c r="B173" s="322"/>
      <c r="C173" s="322"/>
      <c r="D173" s="322"/>
      <c r="E173" s="322"/>
    </row>
    <row r="174">
      <c r="A174" s="322"/>
      <c r="B174" s="322"/>
      <c r="C174" s="322"/>
      <c r="D174" s="322"/>
      <c r="E174" s="322"/>
    </row>
    <row r="175">
      <c r="A175" s="322"/>
      <c r="B175" s="322"/>
      <c r="C175" s="322"/>
      <c r="D175" s="322"/>
      <c r="E175" s="322"/>
    </row>
    <row r="176">
      <c r="A176" s="322"/>
      <c r="B176" s="322"/>
      <c r="C176" s="322"/>
      <c r="D176" s="322"/>
      <c r="E176" s="322"/>
    </row>
    <row r="177">
      <c r="A177" s="322"/>
      <c r="B177" s="322"/>
      <c r="C177" s="322"/>
      <c r="D177" s="322"/>
      <c r="E177" s="322"/>
    </row>
    <row r="178">
      <c r="A178" s="322"/>
      <c r="B178" s="322"/>
      <c r="C178" s="322"/>
      <c r="D178" s="322"/>
      <c r="E178" s="322"/>
    </row>
    <row r="179">
      <c r="A179" s="322"/>
      <c r="B179" s="322"/>
      <c r="C179" s="322"/>
      <c r="D179" s="322"/>
      <c r="E179" s="322"/>
    </row>
    <row r="180">
      <c r="A180" s="322"/>
      <c r="B180" s="322"/>
      <c r="C180" s="322"/>
      <c r="D180" s="322"/>
      <c r="E180" s="322"/>
    </row>
    <row r="181">
      <c r="A181" s="322"/>
      <c r="B181" s="322"/>
      <c r="C181" s="322"/>
      <c r="D181" s="322"/>
      <c r="E181" s="322"/>
    </row>
    <row r="182">
      <c r="A182" s="322"/>
      <c r="B182" s="322"/>
      <c r="C182" s="322"/>
      <c r="D182" s="322"/>
      <c r="E182" s="322"/>
    </row>
    <row r="183">
      <c r="A183" s="322"/>
      <c r="B183" s="322"/>
      <c r="C183" s="322"/>
      <c r="D183" s="322"/>
      <c r="E183" s="322"/>
    </row>
    <row r="184">
      <c r="A184" s="322"/>
      <c r="B184" s="322"/>
      <c r="C184" s="322"/>
      <c r="D184" s="322"/>
      <c r="E184" s="322"/>
    </row>
    <row r="185">
      <c r="A185" s="322"/>
      <c r="B185" s="322"/>
      <c r="C185" s="322"/>
      <c r="D185" s="322"/>
      <c r="E185" s="322"/>
    </row>
    <row r="186">
      <c r="A186" s="322"/>
      <c r="B186" s="322"/>
      <c r="C186" s="322"/>
      <c r="D186" s="322"/>
      <c r="E186" s="322"/>
    </row>
    <row r="187">
      <c r="A187" s="322"/>
      <c r="B187" s="322"/>
      <c r="C187" s="322"/>
      <c r="D187" s="322"/>
      <c r="E187" s="322"/>
    </row>
    <row r="188">
      <c r="A188" s="322"/>
      <c r="B188" s="322"/>
      <c r="C188" s="322"/>
      <c r="D188" s="322"/>
      <c r="E188" s="322"/>
    </row>
    <row r="189">
      <c r="A189" s="322"/>
      <c r="B189" s="322"/>
      <c r="C189" s="322"/>
      <c r="D189" s="322"/>
      <c r="E189" s="322"/>
    </row>
    <row r="190">
      <c r="A190" s="322"/>
      <c r="B190" s="322"/>
      <c r="C190" s="322"/>
      <c r="D190" s="322"/>
      <c r="E190" s="322"/>
    </row>
    <row r="191">
      <c r="A191" s="322"/>
      <c r="B191" s="322"/>
      <c r="C191" s="322"/>
      <c r="D191" s="322"/>
      <c r="E191" s="322"/>
    </row>
    <row r="192">
      <c r="A192" s="322"/>
      <c r="B192" s="322"/>
      <c r="C192" s="322"/>
      <c r="D192" s="322"/>
      <c r="E192" s="322"/>
    </row>
    <row r="193">
      <c r="A193" s="322"/>
      <c r="B193" s="322"/>
      <c r="C193" s="322"/>
      <c r="D193" s="322"/>
      <c r="E193" s="322"/>
    </row>
    <row r="194">
      <c r="A194" s="322"/>
      <c r="B194" s="322"/>
      <c r="C194" s="322"/>
      <c r="D194" s="322"/>
      <c r="E194" s="322"/>
    </row>
    <row r="195">
      <c r="A195" s="322"/>
      <c r="B195" s="322"/>
      <c r="C195" s="322"/>
      <c r="D195" s="322"/>
      <c r="E195" s="322"/>
    </row>
    <row r="196">
      <c r="A196" s="322"/>
      <c r="B196" s="322"/>
      <c r="C196" s="322"/>
      <c r="D196" s="322"/>
      <c r="E196" s="322"/>
    </row>
    <row r="197">
      <c r="A197" s="322"/>
      <c r="B197" s="322"/>
      <c r="C197" s="322"/>
      <c r="D197" s="322"/>
      <c r="E197" s="322"/>
    </row>
    <row r="198">
      <c r="A198" s="322"/>
      <c r="B198" s="322"/>
      <c r="C198" s="322"/>
      <c r="D198" s="322"/>
      <c r="E198" s="322"/>
    </row>
    <row r="199">
      <c r="A199" s="322"/>
      <c r="B199" s="322"/>
      <c r="C199" s="322"/>
      <c r="D199" s="322"/>
      <c r="E199" s="322"/>
    </row>
    <row r="200">
      <c r="A200" s="322"/>
      <c r="B200" s="322"/>
      <c r="C200" s="322"/>
      <c r="D200" s="322"/>
      <c r="E200" s="322"/>
    </row>
    <row r="201">
      <c r="A201" s="322"/>
      <c r="B201" s="322"/>
      <c r="C201" s="322"/>
      <c r="D201" s="322"/>
      <c r="E201" s="322"/>
    </row>
    <row r="202">
      <c r="A202" s="322"/>
      <c r="B202" s="322"/>
      <c r="C202" s="322"/>
      <c r="D202" s="322"/>
      <c r="E202" s="322"/>
    </row>
    <row r="203">
      <c r="A203" s="322"/>
      <c r="B203" s="322"/>
      <c r="C203" s="322"/>
      <c r="D203" s="322"/>
      <c r="E203" s="322"/>
    </row>
    <row r="204">
      <c r="A204" s="322"/>
      <c r="B204" s="322"/>
      <c r="C204" s="322"/>
      <c r="D204" s="322"/>
      <c r="E204" s="322"/>
    </row>
    <row r="205">
      <c r="A205" s="322"/>
      <c r="B205" s="322"/>
      <c r="C205" s="322"/>
      <c r="D205" s="322"/>
      <c r="E205" s="322"/>
    </row>
    <row r="206">
      <c r="A206" s="322"/>
      <c r="B206" s="322"/>
      <c r="C206" s="322"/>
      <c r="D206" s="322"/>
      <c r="E206" s="322"/>
    </row>
    <row r="207">
      <c r="A207" s="322"/>
      <c r="B207" s="322"/>
      <c r="C207" s="322"/>
      <c r="D207" s="322"/>
      <c r="E207" s="322"/>
    </row>
    <row r="208">
      <c r="A208" s="322"/>
      <c r="B208" s="322"/>
      <c r="C208" s="322"/>
      <c r="D208" s="322"/>
      <c r="E208" s="322"/>
    </row>
    <row r="209">
      <c r="A209" s="322"/>
      <c r="B209" s="322"/>
      <c r="C209" s="322"/>
      <c r="D209" s="322"/>
      <c r="E209" s="322"/>
    </row>
    <row r="210">
      <c r="A210" s="322"/>
      <c r="B210" s="322"/>
      <c r="C210" s="322"/>
      <c r="D210" s="322"/>
      <c r="E210" s="322"/>
    </row>
    <row r="211">
      <c r="A211" s="322"/>
      <c r="B211" s="322"/>
      <c r="C211" s="322"/>
      <c r="D211" s="322"/>
      <c r="E211" s="322"/>
    </row>
    <row r="212">
      <c r="A212" s="322"/>
      <c r="B212" s="322"/>
      <c r="C212" s="322"/>
      <c r="D212" s="322"/>
      <c r="E212" s="322"/>
    </row>
    <row r="213">
      <c r="A213" s="322"/>
      <c r="B213" s="322"/>
      <c r="C213" s="322"/>
      <c r="D213" s="322"/>
      <c r="E213" s="322"/>
    </row>
    <row r="214">
      <c r="A214" s="322"/>
      <c r="B214" s="322"/>
      <c r="C214" s="322"/>
      <c r="D214" s="322"/>
      <c r="E214" s="322"/>
    </row>
    <row r="215">
      <c r="A215" s="322"/>
      <c r="B215" s="322"/>
      <c r="C215" s="322"/>
      <c r="D215" s="322"/>
      <c r="E215" s="322"/>
    </row>
    <row r="216">
      <c r="A216" s="322"/>
      <c r="B216" s="322"/>
      <c r="C216" s="322"/>
      <c r="D216" s="322"/>
      <c r="E216" s="322"/>
    </row>
    <row r="217">
      <c r="A217" s="322"/>
      <c r="B217" s="322"/>
      <c r="C217" s="322"/>
      <c r="D217" s="322"/>
      <c r="E217" s="322"/>
    </row>
    <row r="218">
      <c r="A218" s="322"/>
      <c r="B218" s="322"/>
      <c r="C218" s="322"/>
      <c r="D218" s="322"/>
      <c r="E218" s="322"/>
    </row>
    <row r="219">
      <c r="A219" s="322"/>
      <c r="B219" s="322"/>
      <c r="C219" s="322"/>
      <c r="D219" s="322"/>
      <c r="E219" s="322"/>
    </row>
    <row r="220">
      <c r="A220" s="322"/>
      <c r="B220" s="322"/>
      <c r="C220" s="322"/>
      <c r="D220" s="322"/>
      <c r="E220" s="322"/>
    </row>
    <row r="221">
      <c r="A221" s="322"/>
      <c r="B221" s="322"/>
      <c r="C221" s="322"/>
      <c r="D221" s="322"/>
      <c r="E221" s="322"/>
    </row>
    <row r="222">
      <c r="A222" s="322"/>
      <c r="B222" s="322"/>
      <c r="C222" s="322"/>
      <c r="D222" s="322"/>
      <c r="E222" s="322"/>
    </row>
    <row r="223">
      <c r="A223" s="322"/>
      <c r="B223" s="322"/>
      <c r="C223" s="322"/>
      <c r="D223" s="322"/>
      <c r="E223" s="322"/>
    </row>
    <row r="224">
      <c r="A224" s="322"/>
      <c r="B224" s="322"/>
      <c r="C224" s="322"/>
      <c r="D224" s="322"/>
      <c r="E224" s="322"/>
    </row>
    <row r="225">
      <c r="A225" s="322"/>
      <c r="B225" s="322"/>
      <c r="C225" s="322"/>
      <c r="D225" s="322"/>
      <c r="E225" s="322"/>
    </row>
    <row r="226">
      <c r="A226" s="322"/>
      <c r="B226" s="322"/>
      <c r="C226" s="322"/>
      <c r="D226" s="322"/>
      <c r="E226" s="322"/>
    </row>
    <row r="227">
      <c r="A227" s="322"/>
      <c r="B227" s="322"/>
      <c r="C227" s="322"/>
      <c r="D227" s="322"/>
      <c r="E227" s="322"/>
    </row>
    <row r="228">
      <c r="A228" s="322"/>
      <c r="B228" s="322"/>
      <c r="C228" s="322"/>
      <c r="D228" s="322"/>
      <c r="E228" s="322"/>
    </row>
    <row r="229">
      <c r="A229" s="322"/>
      <c r="B229" s="322"/>
      <c r="C229" s="322"/>
      <c r="D229" s="322"/>
      <c r="E229" s="322"/>
    </row>
    <row r="230">
      <c r="A230" s="322"/>
      <c r="B230" s="322"/>
      <c r="C230" s="322"/>
      <c r="D230" s="322"/>
      <c r="E230" s="322"/>
    </row>
    <row r="231">
      <c r="A231" s="322"/>
      <c r="B231" s="322"/>
      <c r="C231" s="322"/>
      <c r="D231" s="322"/>
      <c r="E231" s="322"/>
    </row>
    <row r="232">
      <c r="A232" s="322"/>
      <c r="B232" s="322"/>
      <c r="C232" s="322"/>
      <c r="D232" s="322"/>
      <c r="E232" s="322"/>
    </row>
    <row r="233">
      <c r="A233" s="322"/>
      <c r="B233" s="322"/>
      <c r="C233" s="322"/>
      <c r="D233" s="322"/>
      <c r="E233" s="322"/>
    </row>
    <row r="234">
      <c r="A234" s="322"/>
      <c r="B234" s="322"/>
      <c r="C234" s="322"/>
      <c r="D234" s="322"/>
      <c r="E234" s="322"/>
    </row>
    <row r="235">
      <c r="A235" s="322"/>
      <c r="B235" s="322"/>
      <c r="C235" s="322"/>
      <c r="D235" s="322"/>
      <c r="E235" s="322"/>
    </row>
    <row r="236">
      <c r="A236" s="322"/>
      <c r="B236" s="322"/>
      <c r="C236" s="322"/>
      <c r="D236" s="322"/>
      <c r="E236" s="322"/>
    </row>
    <row r="237">
      <c r="A237" s="322"/>
      <c r="B237" s="322"/>
      <c r="C237" s="322"/>
      <c r="D237" s="322"/>
      <c r="E237" s="322"/>
    </row>
    <row r="238">
      <c r="A238" s="322"/>
      <c r="B238" s="322"/>
      <c r="C238" s="322"/>
      <c r="D238" s="322"/>
      <c r="E238" s="322"/>
    </row>
    <row r="239">
      <c r="A239" s="322"/>
      <c r="B239" s="322"/>
      <c r="C239" s="322"/>
      <c r="D239" s="322"/>
      <c r="E239" s="322"/>
    </row>
    <row r="240">
      <c r="A240" s="322"/>
      <c r="B240" s="322"/>
      <c r="C240" s="322"/>
      <c r="D240" s="322"/>
      <c r="E240" s="322"/>
    </row>
    <row r="241">
      <c r="A241" s="322"/>
      <c r="B241" s="322"/>
      <c r="C241" s="322"/>
      <c r="D241" s="322"/>
      <c r="E241" s="322"/>
    </row>
    <row r="242">
      <c r="A242" s="322"/>
      <c r="B242" s="322"/>
      <c r="C242" s="322"/>
      <c r="D242" s="322"/>
      <c r="E242" s="322"/>
    </row>
    <row r="243">
      <c r="A243" s="322"/>
      <c r="B243" s="322"/>
      <c r="C243" s="322"/>
      <c r="D243" s="322"/>
      <c r="E243" s="322"/>
    </row>
    <row r="244">
      <c r="A244" s="322"/>
      <c r="B244" s="322"/>
      <c r="C244" s="322"/>
      <c r="D244" s="322"/>
      <c r="E244" s="322"/>
    </row>
    <row r="245">
      <c r="A245" s="322"/>
      <c r="B245" s="322"/>
      <c r="C245" s="322"/>
      <c r="D245" s="322"/>
      <c r="E245" s="322"/>
    </row>
    <row r="246">
      <c r="A246" s="322"/>
      <c r="B246" s="322"/>
      <c r="C246" s="322"/>
      <c r="D246" s="322"/>
      <c r="E246" s="322"/>
    </row>
    <row r="247">
      <c r="A247" s="322"/>
      <c r="B247" s="322"/>
      <c r="C247" s="322"/>
      <c r="D247" s="322"/>
      <c r="E247" s="322"/>
    </row>
    <row r="248">
      <c r="A248" s="322"/>
      <c r="B248" s="322"/>
      <c r="C248" s="322"/>
      <c r="D248" s="322"/>
      <c r="E248" s="322"/>
    </row>
    <row r="249">
      <c r="A249" s="322"/>
      <c r="B249" s="322"/>
      <c r="C249" s="322"/>
      <c r="D249" s="322"/>
      <c r="E249" s="322"/>
    </row>
    <row r="250">
      <c r="A250" s="322"/>
      <c r="B250" s="322"/>
      <c r="C250" s="322"/>
      <c r="D250" s="322"/>
      <c r="E250" s="322"/>
    </row>
    <row r="251">
      <c r="A251" s="322"/>
      <c r="B251" s="322"/>
      <c r="C251" s="322"/>
      <c r="D251" s="322"/>
      <c r="E251" s="322"/>
    </row>
    <row r="252">
      <c r="A252" s="322"/>
      <c r="B252" s="322"/>
      <c r="C252" s="322"/>
      <c r="D252" s="322"/>
      <c r="E252" s="322"/>
    </row>
    <row r="253">
      <c r="A253" s="322"/>
      <c r="B253" s="322"/>
      <c r="C253" s="322"/>
      <c r="D253" s="322"/>
      <c r="E253" s="322"/>
    </row>
    <row r="254">
      <c r="A254" s="322"/>
      <c r="B254" s="322"/>
      <c r="C254" s="322"/>
      <c r="D254" s="322"/>
      <c r="E254" s="322"/>
    </row>
    <row r="255">
      <c r="A255" s="322"/>
      <c r="B255" s="322"/>
      <c r="C255" s="322"/>
      <c r="D255" s="322"/>
      <c r="E255" s="322"/>
    </row>
    <row r="256">
      <c r="A256" s="322"/>
      <c r="B256" s="322"/>
      <c r="C256" s="322"/>
      <c r="D256" s="322"/>
      <c r="E256" s="322"/>
    </row>
    <row r="257">
      <c r="A257" s="322"/>
      <c r="B257" s="322"/>
      <c r="C257" s="322"/>
      <c r="D257" s="322"/>
      <c r="E257" s="322"/>
    </row>
    <row r="258">
      <c r="A258" s="322"/>
      <c r="B258" s="322"/>
      <c r="C258" s="322"/>
      <c r="D258" s="322"/>
      <c r="E258" s="322"/>
    </row>
    <row r="259">
      <c r="A259" s="322"/>
      <c r="B259" s="322"/>
      <c r="C259" s="322"/>
      <c r="D259" s="322"/>
      <c r="E259" s="322"/>
    </row>
    <row r="260">
      <c r="A260" s="322"/>
      <c r="B260" s="322"/>
      <c r="C260" s="322"/>
      <c r="D260" s="322"/>
      <c r="E260" s="322"/>
    </row>
    <row r="261">
      <c r="A261" s="322"/>
      <c r="B261" s="322"/>
      <c r="C261" s="322"/>
      <c r="D261" s="322"/>
      <c r="E261" s="322"/>
    </row>
    <row r="262">
      <c r="A262" s="322"/>
      <c r="B262" s="322"/>
      <c r="C262" s="322"/>
      <c r="D262" s="322"/>
      <c r="E262" s="322"/>
    </row>
    <row r="263">
      <c r="A263" s="322"/>
      <c r="B263" s="322"/>
      <c r="C263" s="322"/>
      <c r="D263" s="322"/>
      <c r="E263" s="322"/>
    </row>
    <row r="264">
      <c r="A264" s="322"/>
      <c r="B264" s="322"/>
      <c r="C264" s="322"/>
      <c r="D264" s="322"/>
      <c r="E264" s="322"/>
    </row>
    <row r="265">
      <c r="A265" s="322"/>
      <c r="B265" s="322"/>
      <c r="C265" s="322"/>
      <c r="D265" s="322"/>
      <c r="E265" s="322"/>
    </row>
    <row r="266">
      <c r="A266" s="322"/>
      <c r="B266" s="322"/>
      <c r="C266" s="322"/>
      <c r="D266" s="322"/>
      <c r="E266" s="322"/>
    </row>
    <row r="267">
      <c r="A267" s="322"/>
      <c r="B267" s="322"/>
      <c r="C267" s="322"/>
      <c r="D267" s="322"/>
      <c r="E267" s="322"/>
    </row>
    <row r="268">
      <c r="A268" s="322"/>
      <c r="B268" s="322"/>
      <c r="C268" s="322"/>
      <c r="D268" s="322"/>
      <c r="E268" s="322"/>
    </row>
    <row r="269">
      <c r="A269" s="322"/>
      <c r="B269" s="322"/>
      <c r="C269" s="322"/>
      <c r="D269" s="322"/>
      <c r="E269" s="322"/>
    </row>
    <row r="270">
      <c r="A270" s="322"/>
      <c r="B270" s="322"/>
      <c r="C270" s="322"/>
      <c r="D270" s="322"/>
      <c r="E270" s="322"/>
    </row>
    <row r="271">
      <c r="A271" s="322"/>
      <c r="B271" s="322"/>
      <c r="C271" s="322"/>
      <c r="D271" s="322"/>
      <c r="E271" s="322"/>
    </row>
    <row r="272">
      <c r="A272" s="322"/>
      <c r="B272" s="322"/>
      <c r="C272" s="322"/>
      <c r="D272" s="322"/>
      <c r="E272" s="322"/>
    </row>
    <row r="273">
      <c r="A273" s="322"/>
      <c r="B273" s="322"/>
      <c r="C273" s="322"/>
      <c r="D273" s="322"/>
      <c r="E273" s="322"/>
    </row>
    <row r="274">
      <c r="A274" s="322"/>
      <c r="B274" s="322"/>
      <c r="C274" s="322"/>
      <c r="D274" s="322"/>
      <c r="E274" s="322"/>
    </row>
    <row r="275">
      <c r="A275" s="322"/>
      <c r="B275" s="322"/>
      <c r="C275" s="322"/>
      <c r="D275" s="322"/>
      <c r="E275" s="322"/>
    </row>
    <row r="276">
      <c r="A276" s="322"/>
      <c r="B276" s="322"/>
      <c r="C276" s="322"/>
      <c r="D276" s="322"/>
      <c r="E276" s="322"/>
    </row>
    <row r="277">
      <c r="A277" s="322"/>
      <c r="B277" s="322"/>
      <c r="C277" s="322"/>
      <c r="D277" s="322"/>
      <c r="E277" s="322"/>
    </row>
    <row r="278">
      <c r="A278" s="322"/>
      <c r="B278" s="322"/>
      <c r="C278" s="322"/>
      <c r="D278" s="322"/>
      <c r="E278" s="322"/>
    </row>
    <row r="279">
      <c r="A279" s="322"/>
      <c r="B279" s="322"/>
      <c r="C279" s="322"/>
      <c r="D279" s="322"/>
      <c r="E279" s="322"/>
    </row>
    <row r="280">
      <c r="A280" s="322"/>
      <c r="B280" s="322"/>
      <c r="C280" s="322"/>
      <c r="D280" s="322"/>
      <c r="E280" s="322"/>
    </row>
    <row r="281">
      <c r="A281" s="322"/>
      <c r="B281" s="322"/>
      <c r="C281" s="322"/>
      <c r="D281" s="322"/>
      <c r="E281" s="322"/>
    </row>
    <row r="282">
      <c r="A282" s="322"/>
      <c r="B282" s="322"/>
      <c r="C282" s="322"/>
      <c r="D282" s="322"/>
      <c r="E282" s="322"/>
    </row>
    <row r="283">
      <c r="A283" s="322"/>
      <c r="B283" s="322"/>
      <c r="C283" s="322"/>
      <c r="D283" s="322"/>
      <c r="E283" s="322"/>
    </row>
    <row r="284">
      <c r="A284" s="322"/>
      <c r="B284" s="322"/>
      <c r="C284" s="322"/>
      <c r="D284" s="322"/>
      <c r="E284" s="322"/>
    </row>
    <row r="285">
      <c r="A285" s="322"/>
      <c r="B285" s="322"/>
      <c r="C285" s="322"/>
      <c r="D285" s="322"/>
      <c r="E285" s="322"/>
    </row>
    <row r="286">
      <c r="A286" s="322"/>
      <c r="B286" s="322"/>
      <c r="C286" s="322"/>
      <c r="D286" s="322"/>
      <c r="E286" s="322"/>
    </row>
    <row r="287">
      <c r="A287" s="322"/>
      <c r="B287" s="322"/>
      <c r="C287" s="322"/>
      <c r="D287" s="322"/>
      <c r="E287" s="322"/>
    </row>
    <row r="288">
      <c r="A288" s="322"/>
      <c r="B288" s="322"/>
      <c r="C288" s="322"/>
      <c r="D288" s="322"/>
      <c r="E288" s="322"/>
    </row>
    <row r="289">
      <c r="A289" s="322"/>
      <c r="B289" s="322"/>
      <c r="C289" s="322"/>
      <c r="D289" s="322"/>
      <c r="E289" s="322"/>
    </row>
    <row r="290">
      <c r="A290" s="322"/>
      <c r="B290" s="322"/>
      <c r="C290" s="322"/>
      <c r="D290" s="322"/>
      <c r="E290" s="322"/>
    </row>
    <row r="291">
      <c r="A291" s="322"/>
      <c r="B291" s="322"/>
      <c r="C291" s="322"/>
      <c r="D291" s="322"/>
      <c r="E291" s="322"/>
    </row>
    <row r="292">
      <c r="A292" s="322"/>
      <c r="B292" s="322"/>
      <c r="C292" s="322"/>
      <c r="D292" s="322"/>
      <c r="E292" s="322"/>
    </row>
    <row r="293">
      <c r="A293" s="322"/>
      <c r="B293" s="322"/>
      <c r="C293" s="322"/>
      <c r="D293" s="322"/>
      <c r="E293" s="322"/>
    </row>
    <row r="294">
      <c r="A294" s="322"/>
      <c r="B294" s="322"/>
      <c r="C294" s="322"/>
      <c r="D294" s="322"/>
      <c r="E294" s="322"/>
    </row>
    <row r="295">
      <c r="A295" s="322"/>
      <c r="B295" s="322"/>
      <c r="C295" s="322"/>
      <c r="D295" s="322"/>
      <c r="E295" s="322"/>
    </row>
    <row r="296">
      <c r="A296" s="322"/>
      <c r="B296" s="322"/>
      <c r="C296" s="322"/>
      <c r="D296" s="322"/>
      <c r="E296" s="322"/>
    </row>
    <row r="297">
      <c r="A297" s="322"/>
      <c r="B297" s="322"/>
      <c r="C297" s="322"/>
      <c r="D297" s="322"/>
      <c r="E297" s="322"/>
    </row>
    <row r="298">
      <c r="A298" s="322"/>
      <c r="B298" s="322"/>
      <c r="C298" s="322"/>
      <c r="D298" s="322"/>
      <c r="E298" s="322"/>
    </row>
    <row r="299">
      <c r="A299" s="322"/>
      <c r="B299" s="322"/>
      <c r="C299" s="322"/>
      <c r="D299" s="322"/>
      <c r="E299" s="322"/>
    </row>
    <row r="300">
      <c r="A300" s="322"/>
      <c r="B300" s="322"/>
      <c r="C300" s="322"/>
      <c r="D300" s="322"/>
      <c r="E300" s="322"/>
    </row>
    <row r="301">
      <c r="A301" s="322"/>
      <c r="B301" s="322"/>
      <c r="C301" s="322"/>
      <c r="D301" s="322"/>
      <c r="E301" s="322"/>
    </row>
    <row r="302">
      <c r="A302" s="322"/>
      <c r="B302" s="322"/>
      <c r="C302" s="322"/>
      <c r="D302" s="322"/>
      <c r="E302" s="322"/>
    </row>
    <row r="303">
      <c r="A303" s="322"/>
      <c r="B303" s="322"/>
      <c r="C303" s="322"/>
      <c r="D303" s="322"/>
      <c r="E303" s="322"/>
    </row>
    <row r="304">
      <c r="A304" s="322"/>
      <c r="B304" s="322"/>
      <c r="C304" s="322"/>
      <c r="D304" s="322"/>
      <c r="E304" s="322"/>
    </row>
    <row r="305">
      <c r="A305" s="322"/>
      <c r="B305" s="322"/>
      <c r="C305" s="322"/>
      <c r="D305" s="322"/>
      <c r="E305" s="322"/>
    </row>
    <row r="306">
      <c r="A306" s="322"/>
      <c r="B306" s="322"/>
      <c r="C306" s="322"/>
      <c r="D306" s="322"/>
      <c r="E306" s="322"/>
    </row>
    <row r="307">
      <c r="A307" s="322"/>
      <c r="B307" s="322"/>
      <c r="C307" s="322"/>
      <c r="D307" s="322"/>
      <c r="E307" s="322"/>
    </row>
    <row r="308">
      <c r="A308" s="322"/>
      <c r="B308" s="322"/>
      <c r="C308" s="322"/>
      <c r="D308" s="322"/>
      <c r="E308" s="322"/>
    </row>
    <row r="309">
      <c r="A309" s="322"/>
      <c r="B309" s="322"/>
      <c r="C309" s="322"/>
      <c r="D309" s="322"/>
      <c r="E309" s="322"/>
    </row>
    <row r="310">
      <c r="A310" s="322"/>
      <c r="B310" s="322"/>
      <c r="C310" s="322"/>
      <c r="D310" s="322"/>
      <c r="E310" s="322"/>
    </row>
    <row r="311">
      <c r="A311" s="322"/>
      <c r="B311" s="322"/>
      <c r="C311" s="322"/>
      <c r="D311" s="322"/>
      <c r="E311" s="322"/>
    </row>
    <row r="312">
      <c r="A312" s="322"/>
      <c r="B312" s="322"/>
      <c r="C312" s="322"/>
      <c r="D312" s="322"/>
      <c r="E312" s="322"/>
    </row>
    <row r="313">
      <c r="A313" s="322"/>
      <c r="B313" s="322"/>
      <c r="C313" s="322"/>
      <c r="D313" s="322"/>
      <c r="E313" s="322"/>
    </row>
    <row r="314">
      <c r="A314" s="322"/>
      <c r="B314" s="322"/>
      <c r="C314" s="322"/>
      <c r="D314" s="322"/>
      <c r="E314" s="322"/>
    </row>
    <row r="315">
      <c r="A315" s="322"/>
      <c r="B315" s="322"/>
      <c r="C315" s="322"/>
      <c r="D315" s="322"/>
      <c r="E315" s="322"/>
    </row>
    <row r="316">
      <c r="A316" s="322"/>
      <c r="B316" s="322"/>
      <c r="C316" s="322"/>
      <c r="D316" s="322"/>
      <c r="E316" s="322"/>
    </row>
    <row r="317">
      <c r="A317" s="322"/>
      <c r="B317" s="322"/>
      <c r="C317" s="322"/>
      <c r="D317" s="322"/>
      <c r="E317" s="322"/>
    </row>
    <row r="318">
      <c r="A318" s="322"/>
      <c r="B318" s="322"/>
      <c r="C318" s="322"/>
      <c r="D318" s="322"/>
      <c r="E318" s="322"/>
    </row>
    <row r="319">
      <c r="A319" s="322"/>
      <c r="B319" s="322"/>
      <c r="C319" s="322"/>
      <c r="D319" s="322"/>
      <c r="E319" s="322"/>
    </row>
    <row r="320">
      <c r="A320" s="322"/>
      <c r="B320" s="322"/>
      <c r="C320" s="322"/>
      <c r="D320" s="322"/>
      <c r="E320" s="322"/>
    </row>
    <row r="321">
      <c r="A321" s="322"/>
      <c r="B321" s="322"/>
      <c r="C321" s="322"/>
      <c r="D321" s="322"/>
      <c r="E321" s="322"/>
    </row>
    <row r="322">
      <c r="A322" s="322"/>
      <c r="B322" s="322"/>
      <c r="C322" s="322"/>
      <c r="D322" s="322"/>
      <c r="E322" s="322"/>
    </row>
    <row r="323">
      <c r="A323" s="322"/>
      <c r="B323" s="322"/>
      <c r="C323" s="322"/>
      <c r="D323" s="322"/>
      <c r="E323" s="322"/>
    </row>
    <row r="324">
      <c r="A324" s="322"/>
      <c r="B324" s="322"/>
      <c r="C324" s="322"/>
      <c r="D324" s="322"/>
      <c r="E324" s="322"/>
    </row>
    <row r="325">
      <c r="A325" s="322"/>
      <c r="B325" s="322"/>
      <c r="C325" s="322"/>
      <c r="D325" s="322"/>
      <c r="E325" s="322"/>
    </row>
    <row r="326">
      <c r="A326" s="322"/>
      <c r="B326" s="322"/>
      <c r="C326" s="322"/>
      <c r="D326" s="322"/>
      <c r="E326" s="322"/>
    </row>
    <row r="327">
      <c r="A327" s="322"/>
      <c r="B327" s="322"/>
      <c r="C327" s="322"/>
      <c r="D327" s="322"/>
      <c r="E327" s="322"/>
    </row>
    <row r="328">
      <c r="A328" s="322"/>
      <c r="B328" s="322"/>
      <c r="C328" s="322"/>
      <c r="D328" s="322"/>
      <c r="E328" s="322"/>
    </row>
    <row r="329">
      <c r="A329" s="322"/>
      <c r="B329" s="322"/>
      <c r="C329" s="322"/>
      <c r="D329" s="322"/>
      <c r="E329" s="322"/>
    </row>
    <row r="330">
      <c r="A330" s="322"/>
      <c r="B330" s="322"/>
      <c r="C330" s="322"/>
      <c r="D330" s="322"/>
      <c r="E330" s="322"/>
    </row>
    <row r="331">
      <c r="A331" s="322"/>
      <c r="B331" s="322"/>
      <c r="C331" s="322"/>
      <c r="D331" s="322"/>
      <c r="E331" s="322"/>
    </row>
    <row r="332">
      <c r="A332" s="322"/>
      <c r="B332" s="322"/>
      <c r="C332" s="322"/>
      <c r="D332" s="322"/>
      <c r="E332" s="322"/>
    </row>
    <row r="333">
      <c r="A333" s="322"/>
      <c r="B333" s="322"/>
      <c r="C333" s="322"/>
      <c r="D333" s="322"/>
      <c r="E333" s="322"/>
    </row>
    <row r="334">
      <c r="A334" s="322"/>
      <c r="B334" s="322"/>
      <c r="C334" s="322"/>
      <c r="D334" s="322"/>
      <c r="E334" s="322"/>
    </row>
    <row r="335">
      <c r="A335" s="322"/>
      <c r="B335" s="322"/>
      <c r="C335" s="322"/>
      <c r="D335" s="322"/>
      <c r="E335" s="322"/>
    </row>
    <row r="336">
      <c r="A336" s="322"/>
      <c r="B336" s="322"/>
      <c r="C336" s="322"/>
      <c r="D336" s="322"/>
      <c r="E336" s="322"/>
    </row>
    <row r="337">
      <c r="A337" s="322"/>
      <c r="B337" s="322"/>
      <c r="C337" s="322"/>
      <c r="D337" s="322"/>
      <c r="E337" s="322"/>
    </row>
    <row r="338">
      <c r="A338" s="322"/>
      <c r="B338" s="322"/>
      <c r="C338" s="322"/>
      <c r="D338" s="322"/>
      <c r="E338" s="322"/>
    </row>
    <row r="339">
      <c r="A339" s="322"/>
      <c r="B339" s="322"/>
      <c r="C339" s="322"/>
      <c r="D339" s="322"/>
      <c r="E339" s="322"/>
    </row>
    <row r="340">
      <c r="A340" s="322"/>
      <c r="B340" s="322"/>
      <c r="C340" s="322"/>
      <c r="D340" s="322"/>
      <c r="E340" s="322"/>
    </row>
    <row r="341">
      <c r="A341" s="322"/>
      <c r="B341" s="322"/>
      <c r="C341" s="322"/>
      <c r="D341" s="322"/>
      <c r="E341" s="322"/>
    </row>
    <row r="342">
      <c r="A342" s="322"/>
      <c r="B342" s="322"/>
      <c r="C342" s="322"/>
      <c r="D342" s="322"/>
      <c r="E342" s="322"/>
    </row>
    <row r="343">
      <c r="A343" s="322"/>
      <c r="B343" s="322"/>
      <c r="C343" s="322"/>
      <c r="D343" s="322"/>
      <c r="E343" s="322"/>
    </row>
    <row r="344">
      <c r="A344" s="322"/>
      <c r="B344" s="322"/>
      <c r="C344" s="322"/>
      <c r="D344" s="322"/>
      <c r="E344" s="322"/>
    </row>
    <row r="345">
      <c r="A345" s="322"/>
      <c r="B345" s="322"/>
      <c r="C345" s="322"/>
      <c r="D345" s="322"/>
      <c r="E345" s="322"/>
    </row>
    <row r="346">
      <c r="A346" s="322"/>
      <c r="B346" s="322"/>
      <c r="C346" s="322"/>
      <c r="D346" s="322"/>
      <c r="E346" s="322"/>
    </row>
    <row r="347">
      <c r="A347" s="322"/>
      <c r="B347" s="322"/>
      <c r="C347" s="322"/>
      <c r="D347" s="322"/>
      <c r="E347" s="322"/>
    </row>
    <row r="348">
      <c r="A348" s="322"/>
      <c r="B348" s="322"/>
      <c r="C348" s="322"/>
      <c r="D348" s="322"/>
      <c r="E348" s="322"/>
    </row>
    <row r="349">
      <c r="A349" s="322"/>
      <c r="B349" s="322"/>
      <c r="C349" s="322"/>
      <c r="D349" s="322"/>
      <c r="E349" s="322"/>
    </row>
    <row r="350">
      <c r="A350" s="322"/>
      <c r="B350" s="322"/>
      <c r="C350" s="322"/>
      <c r="D350" s="322"/>
      <c r="E350" s="322"/>
    </row>
    <row r="351">
      <c r="A351" s="322"/>
      <c r="B351" s="322"/>
      <c r="C351" s="322"/>
      <c r="D351" s="322"/>
      <c r="E351" s="322"/>
    </row>
    <row r="352">
      <c r="A352" s="322"/>
      <c r="B352" s="322"/>
      <c r="C352" s="322"/>
      <c r="D352" s="322"/>
      <c r="E352" s="322"/>
    </row>
    <row r="353">
      <c r="A353" s="322"/>
      <c r="B353" s="322"/>
      <c r="C353" s="322"/>
      <c r="D353" s="322"/>
      <c r="E353" s="322"/>
    </row>
    <row r="354">
      <c r="A354" s="322"/>
      <c r="B354" s="322"/>
      <c r="C354" s="322"/>
      <c r="D354" s="322"/>
      <c r="E354" s="322"/>
    </row>
    <row r="355">
      <c r="A355" s="322"/>
      <c r="B355" s="322"/>
      <c r="C355" s="322"/>
      <c r="D355" s="322"/>
      <c r="E355" s="322"/>
    </row>
    <row r="356">
      <c r="A356" s="322"/>
      <c r="B356" s="322"/>
      <c r="C356" s="322"/>
      <c r="D356" s="322"/>
      <c r="E356" s="322"/>
    </row>
    <row r="357">
      <c r="A357" s="322"/>
      <c r="B357" s="322"/>
      <c r="C357" s="322"/>
      <c r="D357" s="322"/>
      <c r="E357" s="322"/>
    </row>
    <row r="358">
      <c r="A358" s="322"/>
      <c r="B358" s="322"/>
      <c r="C358" s="322"/>
      <c r="D358" s="322"/>
      <c r="E358" s="322"/>
    </row>
    <row r="359">
      <c r="A359" s="322"/>
      <c r="B359" s="322"/>
      <c r="C359" s="322"/>
      <c r="D359" s="322"/>
      <c r="E359" s="322"/>
    </row>
    <row r="360">
      <c r="A360" s="322"/>
      <c r="B360" s="322"/>
      <c r="C360" s="322"/>
      <c r="D360" s="322"/>
      <c r="E360" s="322"/>
    </row>
    <row r="361">
      <c r="A361" s="322"/>
      <c r="B361" s="322"/>
      <c r="C361" s="322"/>
      <c r="D361" s="322"/>
      <c r="E361" s="322"/>
    </row>
    <row r="362">
      <c r="A362" s="322"/>
      <c r="B362" s="322"/>
      <c r="C362" s="322"/>
      <c r="D362" s="322"/>
      <c r="E362" s="322"/>
    </row>
    <row r="363">
      <c r="A363" s="322"/>
      <c r="B363" s="322"/>
      <c r="C363" s="322"/>
      <c r="D363" s="322"/>
      <c r="E363" s="322"/>
    </row>
    <row r="364">
      <c r="A364" s="322"/>
      <c r="B364" s="322"/>
      <c r="C364" s="322"/>
      <c r="D364" s="322"/>
      <c r="E364" s="322"/>
    </row>
    <row r="365">
      <c r="A365" s="322"/>
      <c r="B365" s="322"/>
      <c r="C365" s="322"/>
      <c r="D365" s="322"/>
      <c r="E365" s="322"/>
    </row>
    <row r="366">
      <c r="A366" s="322"/>
      <c r="B366" s="322"/>
      <c r="C366" s="322"/>
      <c r="D366" s="322"/>
      <c r="E366" s="322"/>
    </row>
    <row r="367">
      <c r="A367" s="322"/>
      <c r="B367" s="322"/>
      <c r="C367" s="322"/>
      <c r="D367" s="322"/>
      <c r="E367" s="322"/>
    </row>
    <row r="368">
      <c r="A368" s="322"/>
      <c r="B368" s="322"/>
      <c r="C368" s="322"/>
      <c r="D368" s="322"/>
      <c r="E368" s="322"/>
    </row>
    <row r="369">
      <c r="A369" s="322"/>
      <c r="B369" s="322"/>
      <c r="C369" s="322"/>
      <c r="D369" s="322"/>
      <c r="E369" s="322"/>
    </row>
    <row r="370">
      <c r="A370" s="322"/>
      <c r="B370" s="322"/>
      <c r="C370" s="322"/>
      <c r="D370" s="322"/>
      <c r="E370" s="322"/>
    </row>
    <row r="371">
      <c r="A371" s="322"/>
      <c r="B371" s="322"/>
      <c r="C371" s="322"/>
      <c r="D371" s="322"/>
      <c r="E371" s="322"/>
    </row>
    <row r="372">
      <c r="A372" s="322"/>
      <c r="B372" s="322"/>
      <c r="C372" s="322"/>
      <c r="D372" s="322"/>
      <c r="E372" s="322"/>
    </row>
    <row r="373">
      <c r="A373" s="322"/>
      <c r="B373" s="322"/>
      <c r="C373" s="322"/>
      <c r="D373" s="322"/>
      <c r="E373" s="322"/>
    </row>
    <row r="374">
      <c r="A374" s="322"/>
      <c r="B374" s="322"/>
      <c r="C374" s="322"/>
      <c r="D374" s="322"/>
      <c r="E374" s="322"/>
    </row>
    <row r="375">
      <c r="A375" s="322"/>
      <c r="B375" s="322"/>
      <c r="C375" s="322"/>
      <c r="D375" s="322"/>
      <c r="E375" s="322"/>
    </row>
    <row r="376">
      <c r="A376" s="322"/>
      <c r="B376" s="322"/>
      <c r="C376" s="322"/>
      <c r="D376" s="322"/>
      <c r="E376" s="322"/>
    </row>
    <row r="377">
      <c r="A377" s="322"/>
      <c r="B377" s="322"/>
      <c r="C377" s="322"/>
      <c r="D377" s="322"/>
      <c r="E377" s="322"/>
    </row>
    <row r="378">
      <c r="A378" s="322"/>
      <c r="B378" s="322"/>
      <c r="C378" s="322"/>
      <c r="D378" s="322"/>
      <c r="E378" s="322"/>
    </row>
    <row r="379">
      <c r="A379" s="322"/>
      <c r="B379" s="322"/>
      <c r="C379" s="322"/>
      <c r="D379" s="322"/>
      <c r="E379" s="322"/>
    </row>
    <row r="380">
      <c r="A380" s="322"/>
      <c r="B380" s="322"/>
      <c r="C380" s="322"/>
      <c r="D380" s="322"/>
      <c r="E380" s="322"/>
    </row>
    <row r="381">
      <c r="A381" s="322"/>
      <c r="B381" s="322"/>
      <c r="C381" s="322"/>
      <c r="D381" s="322"/>
      <c r="E381" s="322"/>
    </row>
    <row r="382">
      <c r="A382" s="322"/>
      <c r="B382" s="322"/>
      <c r="C382" s="322"/>
      <c r="D382" s="322"/>
      <c r="E382" s="322"/>
    </row>
    <row r="383">
      <c r="A383" s="322"/>
      <c r="B383" s="322"/>
      <c r="C383" s="322"/>
      <c r="D383" s="322"/>
      <c r="E383" s="322"/>
    </row>
    <row r="384">
      <c r="A384" s="322"/>
      <c r="B384" s="322"/>
      <c r="C384" s="322"/>
      <c r="D384" s="322"/>
      <c r="E384" s="322"/>
    </row>
    <row r="385">
      <c r="A385" s="322"/>
      <c r="B385" s="322"/>
      <c r="C385" s="322"/>
      <c r="D385" s="322"/>
      <c r="E385" s="322"/>
    </row>
    <row r="386">
      <c r="A386" s="322"/>
      <c r="B386" s="322"/>
      <c r="C386" s="322"/>
      <c r="D386" s="322"/>
      <c r="E386" s="322"/>
    </row>
    <row r="387">
      <c r="A387" s="322"/>
      <c r="B387" s="322"/>
      <c r="C387" s="322"/>
      <c r="D387" s="322"/>
      <c r="E387" s="322"/>
    </row>
    <row r="388">
      <c r="A388" s="322"/>
      <c r="B388" s="322"/>
      <c r="C388" s="322"/>
      <c r="D388" s="322"/>
      <c r="E388" s="322"/>
    </row>
    <row r="389">
      <c r="A389" s="322"/>
      <c r="B389" s="322"/>
      <c r="C389" s="322"/>
      <c r="D389" s="322"/>
      <c r="E389" s="322"/>
    </row>
    <row r="390">
      <c r="A390" s="322"/>
      <c r="B390" s="322"/>
      <c r="C390" s="322"/>
      <c r="D390" s="322"/>
      <c r="E390" s="322"/>
    </row>
    <row r="391">
      <c r="A391" s="322"/>
      <c r="B391" s="322"/>
      <c r="C391" s="322"/>
      <c r="D391" s="322"/>
      <c r="E391" s="322"/>
    </row>
    <row r="392">
      <c r="A392" s="322"/>
      <c r="B392" s="322"/>
      <c r="C392" s="322"/>
      <c r="D392" s="322"/>
      <c r="E392" s="322"/>
    </row>
    <row r="393">
      <c r="A393" s="322"/>
      <c r="B393" s="322"/>
      <c r="C393" s="322"/>
      <c r="D393" s="322"/>
      <c r="E393" s="322"/>
    </row>
    <row r="394">
      <c r="A394" s="322"/>
      <c r="B394" s="322"/>
      <c r="C394" s="322"/>
      <c r="D394" s="322"/>
      <c r="E394" s="322"/>
    </row>
    <row r="395">
      <c r="A395" s="322"/>
      <c r="B395" s="322"/>
      <c r="C395" s="322"/>
      <c r="D395" s="322"/>
      <c r="E395" s="322"/>
    </row>
    <row r="396">
      <c r="A396" s="322"/>
      <c r="B396" s="322"/>
      <c r="C396" s="322"/>
      <c r="D396" s="322"/>
      <c r="E396" s="322"/>
    </row>
    <row r="397">
      <c r="A397" s="322"/>
      <c r="B397" s="322"/>
      <c r="C397" s="322"/>
      <c r="D397" s="322"/>
      <c r="E397" s="322"/>
    </row>
    <row r="398">
      <c r="A398" s="322"/>
      <c r="B398" s="322"/>
      <c r="C398" s="322"/>
      <c r="D398" s="322"/>
      <c r="E398" s="322"/>
    </row>
    <row r="399">
      <c r="A399" s="322"/>
      <c r="B399" s="322"/>
      <c r="C399" s="322"/>
      <c r="D399" s="322"/>
      <c r="E399" s="322"/>
    </row>
    <row r="400">
      <c r="A400" s="322"/>
      <c r="B400" s="322"/>
      <c r="C400" s="322"/>
      <c r="D400" s="322"/>
      <c r="E400" s="322"/>
    </row>
    <row r="401">
      <c r="A401" s="322"/>
      <c r="B401" s="322"/>
      <c r="C401" s="322"/>
      <c r="D401" s="322"/>
      <c r="E401" s="322"/>
    </row>
    <row r="402">
      <c r="A402" s="322"/>
      <c r="B402" s="322"/>
      <c r="C402" s="322"/>
      <c r="D402" s="322"/>
      <c r="E402" s="322"/>
    </row>
    <row r="403">
      <c r="A403" s="322"/>
      <c r="B403" s="322"/>
      <c r="C403" s="322"/>
      <c r="D403" s="322"/>
      <c r="E403" s="322"/>
    </row>
    <row r="404">
      <c r="A404" s="322"/>
      <c r="B404" s="322"/>
      <c r="C404" s="322"/>
      <c r="D404" s="322"/>
      <c r="E404" s="322"/>
    </row>
    <row r="405">
      <c r="A405" s="322"/>
      <c r="B405" s="322"/>
      <c r="C405" s="322"/>
      <c r="D405" s="322"/>
      <c r="E405" s="322"/>
    </row>
    <row r="406">
      <c r="A406" s="322"/>
      <c r="B406" s="322"/>
      <c r="C406" s="322"/>
      <c r="D406" s="322"/>
      <c r="E406" s="322"/>
    </row>
    <row r="407">
      <c r="A407" s="322"/>
      <c r="B407" s="322"/>
      <c r="C407" s="322"/>
      <c r="D407" s="322"/>
      <c r="E407" s="322"/>
    </row>
    <row r="408">
      <c r="A408" s="322"/>
      <c r="B408" s="322"/>
      <c r="C408" s="322"/>
      <c r="D408" s="322"/>
      <c r="E408" s="322"/>
    </row>
    <row r="409">
      <c r="A409" s="322"/>
      <c r="B409" s="322"/>
      <c r="C409" s="322"/>
      <c r="D409" s="322"/>
      <c r="E409" s="322"/>
    </row>
    <row r="410">
      <c r="A410" s="322"/>
      <c r="B410" s="322"/>
      <c r="C410" s="322"/>
      <c r="D410" s="322"/>
      <c r="E410" s="322"/>
    </row>
    <row r="411">
      <c r="A411" s="322"/>
      <c r="B411" s="322"/>
      <c r="C411" s="322"/>
      <c r="D411" s="322"/>
      <c r="E411" s="322"/>
    </row>
    <row r="412">
      <c r="A412" s="322"/>
      <c r="B412" s="322"/>
      <c r="C412" s="322"/>
      <c r="D412" s="322"/>
      <c r="E412" s="322"/>
    </row>
    <row r="413">
      <c r="A413" s="322"/>
      <c r="B413" s="322"/>
      <c r="C413" s="322"/>
      <c r="D413" s="322"/>
      <c r="E413" s="322"/>
    </row>
    <row r="414">
      <c r="A414" s="322"/>
      <c r="B414" s="322"/>
      <c r="C414" s="322"/>
      <c r="D414" s="322"/>
      <c r="E414" s="322"/>
    </row>
    <row r="415">
      <c r="A415" s="322"/>
      <c r="B415" s="322"/>
      <c r="C415" s="322"/>
      <c r="D415" s="322"/>
      <c r="E415" s="322"/>
    </row>
    <row r="416">
      <c r="A416" s="322"/>
      <c r="B416" s="322"/>
      <c r="C416" s="322"/>
      <c r="D416" s="322"/>
      <c r="E416" s="322"/>
    </row>
    <row r="417">
      <c r="A417" s="322"/>
      <c r="B417" s="322"/>
      <c r="C417" s="322"/>
      <c r="D417" s="322"/>
      <c r="E417" s="322"/>
    </row>
    <row r="418">
      <c r="A418" s="322"/>
      <c r="B418" s="322"/>
      <c r="C418" s="322"/>
      <c r="D418" s="322"/>
      <c r="E418" s="322"/>
    </row>
    <row r="419">
      <c r="A419" s="322"/>
      <c r="B419" s="322"/>
      <c r="C419" s="322"/>
      <c r="D419" s="322"/>
      <c r="E419" s="322"/>
    </row>
    <row r="420">
      <c r="A420" s="322"/>
      <c r="B420" s="322"/>
      <c r="C420" s="322"/>
      <c r="D420" s="322"/>
      <c r="E420" s="322"/>
    </row>
    <row r="421">
      <c r="A421" s="322"/>
      <c r="B421" s="322"/>
      <c r="C421" s="322"/>
      <c r="D421" s="322"/>
      <c r="E421" s="322"/>
    </row>
    <row r="422">
      <c r="A422" s="322"/>
      <c r="B422" s="322"/>
      <c r="C422" s="322"/>
      <c r="D422" s="322"/>
      <c r="E422" s="322"/>
    </row>
    <row r="423">
      <c r="A423" s="322"/>
      <c r="B423" s="322"/>
      <c r="C423" s="322"/>
      <c r="D423" s="322"/>
      <c r="E423" s="322"/>
    </row>
    <row r="424">
      <c r="A424" s="322"/>
      <c r="B424" s="322"/>
      <c r="C424" s="322"/>
      <c r="D424" s="322"/>
      <c r="E424" s="322"/>
    </row>
    <row r="425">
      <c r="A425" s="322"/>
      <c r="B425" s="322"/>
      <c r="C425" s="322"/>
      <c r="D425" s="322"/>
      <c r="E425" s="322"/>
    </row>
    <row r="426">
      <c r="A426" s="322"/>
      <c r="B426" s="322"/>
      <c r="C426" s="322"/>
      <c r="D426" s="322"/>
      <c r="E426" s="322"/>
    </row>
    <row r="427">
      <c r="A427" s="322"/>
      <c r="B427" s="322"/>
      <c r="C427" s="322"/>
      <c r="D427" s="322"/>
      <c r="E427" s="322"/>
    </row>
    <row r="428">
      <c r="A428" s="322"/>
      <c r="B428" s="322"/>
      <c r="C428" s="322"/>
      <c r="D428" s="322"/>
      <c r="E428" s="322"/>
    </row>
    <row r="429">
      <c r="A429" s="322"/>
      <c r="B429" s="322"/>
      <c r="C429" s="322"/>
      <c r="D429" s="322"/>
      <c r="E429" s="322"/>
    </row>
    <row r="430">
      <c r="A430" s="322"/>
      <c r="B430" s="322"/>
      <c r="C430" s="322"/>
      <c r="D430" s="322"/>
      <c r="E430" s="322"/>
    </row>
    <row r="431">
      <c r="A431" s="322"/>
      <c r="B431" s="322"/>
      <c r="C431" s="322"/>
      <c r="D431" s="322"/>
      <c r="E431" s="322"/>
    </row>
    <row r="432">
      <c r="A432" s="322"/>
      <c r="B432" s="322"/>
      <c r="C432" s="322"/>
      <c r="D432" s="322"/>
      <c r="E432" s="322"/>
    </row>
    <row r="433">
      <c r="A433" s="322"/>
      <c r="B433" s="322"/>
      <c r="C433" s="322"/>
      <c r="D433" s="322"/>
      <c r="E433" s="322"/>
    </row>
    <row r="434">
      <c r="A434" s="322"/>
      <c r="B434" s="322"/>
      <c r="C434" s="322"/>
      <c r="D434" s="322"/>
      <c r="E434" s="322"/>
    </row>
    <row r="435">
      <c r="A435" s="322"/>
      <c r="B435" s="322"/>
      <c r="C435" s="322"/>
      <c r="D435" s="322"/>
      <c r="E435" s="322"/>
    </row>
    <row r="436">
      <c r="A436" s="322"/>
      <c r="B436" s="322"/>
      <c r="C436" s="322"/>
      <c r="D436" s="322"/>
      <c r="E436" s="322"/>
    </row>
    <row r="437">
      <c r="A437" s="322"/>
      <c r="B437" s="322"/>
      <c r="C437" s="322"/>
      <c r="D437" s="322"/>
      <c r="E437" s="322"/>
    </row>
    <row r="438">
      <c r="A438" s="322"/>
      <c r="B438" s="322"/>
      <c r="C438" s="322"/>
      <c r="D438" s="322"/>
      <c r="E438" s="322"/>
    </row>
    <row r="439">
      <c r="A439" s="322"/>
      <c r="B439" s="322"/>
      <c r="C439" s="322"/>
      <c r="D439" s="322"/>
      <c r="E439" s="322"/>
    </row>
    <row r="440">
      <c r="A440" s="322"/>
      <c r="B440" s="322"/>
      <c r="C440" s="322"/>
      <c r="D440" s="322"/>
      <c r="E440" s="322"/>
    </row>
    <row r="441">
      <c r="A441" s="322"/>
      <c r="B441" s="322"/>
      <c r="C441" s="322"/>
      <c r="D441" s="322"/>
      <c r="E441" s="322"/>
    </row>
    <row r="442">
      <c r="A442" s="322"/>
      <c r="B442" s="322"/>
      <c r="C442" s="322"/>
      <c r="D442" s="322"/>
      <c r="E442" s="322"/>
    </row>
    <row r="443">
      <c r="A443" s="322"/>
      <c r="B443" s="322"/>
      <c r="C443" s="322"/>
      <c r="D443" s="322"/>
      <c r="E443" s="322"/>
    </row>
    <row r="444">
      <c r="A444" s="322"/>
      <c r="B444" s="322"/>
      <c r="C444" s="322"/>
      <c r="D444" s="322"/>
      <c r="E444" s="322"/>
    </row>
    <row r="445">
      <c r="A445" s="322"/>
      <c r="B445" s="322"/>
      <c r="C445" s="322"/>
      <c r="D445" s="322"/>
      <c r="E445" s="322"/>
    </row>
    <row r="446">
      <c r="A446" s="322"/>
      <c r="B446" s="322"/>
      <c r="C446" s="322"/>
      <c r="D446" s="322"/>
      <c r="E446" s="322"/>
    </row>
    <row r="447">
      <c r="A447" s="322"/>
      <c r="B447" s="322"/>
      <c r="C447" s="322"/>
      <c r="D447" s="322"/>
      <c r="E447" s="322"/>
    </row>
    <row r="448">
      <c r="A448" s="322"/>
      <c r="B448" s="322"/>
      <c r="C448" s="322"/>
      <c r="D448" s="322"/>
      <c r="E448" s="322"/>
    </row>
    <row r="449">
      <c r="A449" s="322"/>
      <c r="B449" s="322"/>
      <c r="C449" s="322"/>
      <c r="D449" s="322"/>
      <c r="E449" s="322"/>
    </row>
    <row r="450">
      <c r="A450" s="322"/>
      <c r="B450" s="322"/>
      <c r="C450" s="322"/>
      <c r="D450" s="322"/>
      <c r="E450" s="322"/>
    </row>
    <row r="451">
      <c r="A451" s="322"/>
      <c r="B451" s="322"/>
      <c r="C451" s="322"/>
      <c r="D451" s="322"/>
      <c r="E451" s="322"/>
    </row>
    <row r="452">
      <c r="A452" s="322"/>
      <c r="B452" s="322"/>
      <c r="C452" s="322"/>
      <c r="D452" s="322"/>
      <c r="E452" s="322"/>
    </row>
    <row r="453">
      <c r="A453" s="322"/>
      <c r="B453" s="322"/>
      <c r="C453" s="322"/>
      <c r="D453" s="322"/>
      <c r="E453" s="322"/>
    </row>
    <row r="454">
      <c r="A454" s="322"/>
      <c r="B454" s="322"/>
      <c r="C454" s="322"/>
      <c r="D454" s="322"/>
      <c r="E454" s="322"/>
    </row>
    <row r="455">
      <c r="A455" s="322"/>
      <c r="B455" s="322"/>
      <c r="C455" s="322"/>
      <c r="D455" s="322"/>
      <c r="E455" s="322"/>
    </row>
    <row r="456">
      <c r="A456" s="322"/>
      <c r="B456" s="322"/>
      <c r="C456" s="322"/>
      <c r="D456" s="322"/>
      <c r="E456" s="322"/>
    </row>
    <row r="457">
      <c r="A457" s="322"/>
      <c r="B457" s="322"/>
      <c r="C457" s="322"/>
      <c r="D457" s="322"/>
      <c r="E457" s="322"/>
    </row>
    <row r="458">
      <c r="A458" s="322"/>
      <c r="B458" s="322"/>
      <c r="C458" s="322"/>
      <c r="D458" s="322"/>
      <c r="E458" s="322"/>
    </row>
    <row r="459">
      <c r="A459" s="322"/>
      <c r="B459" s="322"/>
      <c r="C459" s="322"/>
      <c r="D459" s="322"/>
      <c r="E459" s="322"/>
    </row>
    <row r="460">
      <c r="A460" s="322"/>
      <c r="B460" s="322"/>
      <c r="C460" s="322"/>
      <c r="D460" s="322"/>
      <c r="E460" s="322"/>
    </row>
    <row r="461">
      <c r="A461" s="322"/>
      <c r="B461" s="322"/>
      <c r="C461" s="322"/>
      <c r="D461" s="322"/>
      <c r="E461" s="322"/>
    </row>
    <row r="462">
      <c r="A462" s="322"/>
      <c r="B462" s="322"/>
      <c r="C462" s="322"/>
      <c r="D462" s="322"/>
      <c r="E462" s="322"/>
    </row>
    <row r="463">
      <c r="A463" s="322"/>
      <c r="B463" s="322"/>
      <c r="C463" s="322"/>
      <c r="D463" s="322"/>
      <c r="E463" s="322"/>
    </row>
    <row r="464">
      <c r="A464" s="322"/>
      <c r="B464" s="322"/>
      <c r="C464" s="322"/>
      <c r="D464" s="322"/>
      <c r="E464" s="322"/>
    </row>
    <row r="465">
      <c r="A465" s="322"/>
      <c r="B465" s="322"/>
      <c r="C465" s="322"/>
      <c r="D465" s="322"/>
      <c r="E465" s="322"/>
    </row>
    <row r="466">
      <c r="A466" s="322"/>
      <c r="B466" s="322"/>
      <c r="C466" s="322"/>
      <c r="D466" s="322"/>
      <c r="E466" s="322"/>
    </row>
    <row r="467">
      <c r="A467" s="322"/>
      <c r="B467" s="322"/>
      <c r="C467" s="322"/>
      <c r="D467" s="322"/>
      <c r="E467" s="322"/>
    </row>
    <row r="468">
      <c r="A468" s="322"/>
      <c r="B468" s="322"/>
      <c r="C468" s="322"/>
      <c r="D468" s="322"/>
      <c r="E468" s="322"/>
    </row>
    <row r="469">
      <c r="A469" s="322"/>
      <c r="B469" s="322"/>
      <c r="C469" s="322"/>
      <c r="D469" s="322"/>
      <c r="E469" s="322"/>
    </row>
    <row r="470">
      <c r="A470" s="322"/>
      <c r="B470" s="322"/>
      <c r="C470" s="322"/>
      <c r="D470" s="322"/>
      <c r="E470" s="322"/>
    </row>
    <row r="471">
      <c r="A471" s="322"/>
      <c r="B471" s="322"/>
      <c r="C471" s="322"/>
      <c r="D471" s="322"/>
      <c r="E471" s="322"/>
    </row>
    <row r="472">
      <c r="A472" s="322"/>
      <c r="B472" s="322"/>
      <c r="C472" s="322"/>
      <c r="D472" s="322"/>
      <c r="E472" s="322"/>
    </row>
    <row r="473">
      <c r="A473" s="322"/>
      <c r="B473" s="322"/>
      <c r="C473" s="322"/>
      <c r="D473" s="322"/>
      <c r="E473" s="322"/>
    </row>
    <row r="474">
      <c r="A474" s="322"/>
      <c r="B474" s="322"/>
      <c r="C474" s="322"/>
      <c r="D474" s="322"/>
      <c r="E474" s="322"/>
    </row>
    <row r="475">
      <c r="A475" s="322"/>
      <c r="B475" s="322"/>
      <c r="C475" s="322"/>
      <c r="D475" s="322"/>
      <c r="E475" s="322"/>
    </row>
    <row r="476">
      <c r="A476" s="322"/>
      <c r="B476" s="322"/>
      <c r="C476" s="322"/>
      <c r="D476" s="322"/>
      <c r="E476" s="322"/>
    </row>
    <row r="477">
      <c r="A477" s="322"/>
      <c r="B477" s="322"/>
      <c r="C477" s="322"/>
      <c r="D477" s="322"/>
      <c r="E477" s="322"/>
    </row>
    <row r="478">
      <c r="A478" s="322"/>
      <c r="B478" s="322"/>
      <c r="C478" s="322"/>
      <c r="D478" s="322"/>
      <c r="E478" s="322"/>
    </row>
    <row r="479">
      <c r="A479" s="322"/>
      <c r="B479" s="322"/>
      <c r="C479" s="322"/>
      <c r="D479" s="322"/>
      <c r="E479" s="322"/>
    </row>
    <row r="480">
      <c r="A480" s="322"/>
      <c r="B480" s="322"/>
      <c r="C480" s="322"/>
      <c r="D480" s="322"/>
      <c r="E480" s="322"/>
    </row>
    <row r="481">
      <c r="A481" s="322"/>
      <c r="B481" s="322"/>
      <c r="C481" s="322"/>
      <c r="D481" s="322"/>
      <c r="E481" s="322"/>
    </row>
    <row r="482">
      <c r="A482" s="322"/>
      <c r="B482" s="322"/>
      <c r="C482" s="322"/>
      <c r="D482" s="322"/>
      <c r="E482" s="322"/>
    </row>
    <row r="483">
      <c r="A483" s="322"/>
      <c r="B483" s="322"/>
      <c r="C483" s="322"/>
      <c r="D483" s="322"/>
      <c r="E483" s="322"/>
    </row>
    <row r="484">
      <c r="A484" s="322"/>
      <c r="B484" s="322"/>
      <c r="C484" s="322"/>
      <c r="D484" s="322"/>
      <c r="E484" s="322"/>
    </row>
    <row r="485">
      <c r="A485" s="322"/>
      <c r="B485" s="322"/>
      <c r="C485" s="322"/>
      <c r="D485" s="322"/>
      <c r="E485" s="322"/>
    </row>
    <row r="486">
      <c r="A486" s="322"/>
      <c r="B486" s="322"/>
      <c r="C486" s="322"/>
      <c r="D486" s="322"/>
      <c r="E486" s="322"/>
    </row>
    <row r="487">
      <c r="A487" s="322"/>
      <c r="B487" s="322"/>
      <c r="C487" s="322"/>
      <c r="D487" s="322"/>
      <c r="E487" s="322"/>
    </row>
    <row r="488">
      <c r="A488" s="322"/>
      <c r="B488" s="322"/>
      <c r="C488" s="322"/>
      <c r="D488" s="322"/>
      <c r="E488" s="322"/>
    </row>
    <row r="489">
      <c r="A489" s="322"/>
      <c r="B489" s="322"/>
      <c r="C489" s="322"/>
      <c r="D489" s="322"/>
      <c r="E489" s="322"/>
    </row>
    <row r="490">
      <c r="A490" s="322"/>
      <c r="B490" s="322"/>
      <c r="C490" s="322"/>
      <c r="D490" s="322"/>
      <c r="E490" s="322"/>
    </row>
    <row r="491">
      <c r="A491" s="322"/>
      <c r="B491" s="322"/>
      <c r="C491" s="322"/>
      <c r="D491" s="322"/>
      <c r="E491" s="322"/>
    </row>
    <row r="492">
      <c r="A492" s="322"/>
      <c r="B492" s="322"/>
      <c r="C492" s="322"/>
      <c r="D492" s="322"/>
      <c r="E492" s="322"/>
    </row>
    <row r="493">
      <c r="A493" s="322"/>
      <c r="B493" s="322"/>
      <c r="C493" s="322"/>
      <c r="D493" s="322"/>
      <c r="E493" s="322"/>
    </row>
    <row r="494">
      <c r="A494" s="322"/>
      <c r="B494" s="322"/>
      <c r="C494" s="322"/>
      <c r="D494" s="322"/>
      <c r="E494" s="322"/>
    </row>
    <row r="495">
      <c r="A495" s="322"/>
      <c r="B495" s="322"/>
      <c r="C495" s="322"/>
      <c r="D495" s="322"/>
      <c r="E495" s="322"/>
    </row>
    <row r="496">
      <c r="A496" s="322"/>
      <c r="B496" s="322"/>
      <c r="C496" s="322"/>
      <c r="D496" s="322"/>
      <c r="E496" s="322"/>
    </row>
    <row r="497">
      <c r="A497" s="322"/>
      <c r="B497" s="322"/>
      <c r="C497" s="322"/>
      <c r="D497" s="322"/>
      <c r="E497" s="322"/>
    </row>
    <row r="498">
      <c r="A498" s="322"/>
      <c r="B498" s="322"/>
      <c r="C498" s="322"/>
      <c r="D498" s="322"/>
      <c r="E498" s="322"/>
    </row>
    <row r="499">
      <c r="A499" s="322"/>
      <c r="B499" s="322"/>
      <c r="C499" s="322"/>
      <c r="D499" s="322"/>
      <c r="E499" s="322"/>
    </row>
    <row r="500">
      <c r="A500" s="322"/>
      <c r="B500" s="322"/>
      <c r="C500" s="322"/>
      <c r="D500" s="322"/>
      <c r="E500" s="322"/>
    </row>
    <row r="501">
      <c r="A501" s="322"/>
      <c r="B501" s="322"/>
      <c r="C501" s="322"/>
      <c r="D501" s="322"/>
      <c r="E501" s="322"/>
    </row>
    <row r="502">
      <c r="A502" s="322"/>
      <c r="B502" s="322"/>
      <c r="C502" s="322"/>
      <c r="D502" s="322"/>
      <c r="E502" s="322"/>
    </row>
    <row r="503">
      <c r="A503" s="322"/>
      <c r="B503" s="322"/>
      <c r="C503" s="322"/>
      <c r="D503" s="322"/>
      <c r="E503" s="322"/>
    </row>
    <row r="504">
      <c r="A504" s="322"/>
      <c r="B504" s="322"/>
      <c r="C504" s="322"/>
      <c r="D504" s="322"/>
      <c r="E504" s="322"/>
    </row>
    <row r="505">
      <c r="A505" s="322"/>
      <c r="B505" s="322"/>
      <c r="C505" s="322"/>
      <c r="D505" s="322"/>
      <c r="E505" s="322"/>
    </row>
    <row r="506">
      <c r="A506" s="322"/>
      <c r="B506" s="322"/>
      <c r="C506" s="322"/>
      <c r="D506" s="322"/>
      <c r="E506" s="322"/>
    </row>
    <row r="507">
      <c r="A507" s="322"/>
      <c r="B507" s="322"/>
      <c r="C507" s="322"/>
      <c r="D507" s="322"/>
      <c r="E507" s="322"/>
    </row>
    <row r="508">
      <c r="A508" s="322"/>
      <c r="B508" s="322"/>
      <c r="C508" s="322"/>
      <c r="D508" s="322"/>
      <c r="E508" s="322"/>
    </row>
    <row r="509">
      <c r="A509" s="322"/>
      <c r="B509" s="322"/>
      <c r="C509" s="322"/>
      <c r="D509" s="322"/>
      <c r="E509" s="322"/>
    </row>
    <row r="510">
      <c r="A510" s="322"/>
      <c r="B510" s="322"/>
      <c r="C510" s="322"/>
      <c r="D510" s="322"/>
      <c r="E510" s="322"/>
    </row>
    <row r="511">
      <c r="A511" s="322"/>
      <c r="B511" s="322"/>
      <c r="C511" s="322"/>
      <c r="D511" s="322"/>
      <c r="E511" s="322"/>
    </row>
    <row r="512">
      <c r="A512" s="322"/>
      <c r="B512" s="322"/>
      <c r="C512" s="322"/>
      <c r="D512" s="322"/>
      <c r="E512" s="322"/>
    </row>
    <row r="513">
      <c r="A513" s="322"/>
      <c r="B513" s="322"/>
      <c r="C513" s="322"/>
      <c r="D513" s="322"/>
      <c r="E513" s="322"/>
    </row>
    <row r="514">
      <c r="A514" s="322"/>
      <c r="B514" s="322"/>
      <c r="C514" s="322"/>
      <c r="D514" s="322"/>
      <c r="E514" s="322"/>
    </row>
    <row r="515">
      <c r="A515" s="322"/>
      <c r="B515" s="322"/>
      <c r="C515" s="322"/>
      <c r="D515" s="322"/>
      <c r="E515" s="322"/>
    </row>
    <row r="516">
      <c r="A516" s="322"/>
      <c r="B516" s="322"/>
      <c r="C516" s="322"/>
      <c r="D516" s="322"/>
      <c r="E516" s="322"/>
    </row>
    <row r="517">
      <c r="A517" s="322"/>
      <c r="B517" s="322"/>
      <c r="C517" s="322"/>
      <c r="D517" s="322"/>
      <c r="E517" s="322"/>
    </row>
    <row r="518">
      <c r="A518" s="322"/>
      <c r="B518" s="322"/>
      <c r="C518" s="322"/>
      <c r="D518" s="322"/>
      <c r="E518" s="322"/>
    </row>
    <row r="519">
      <c r="A519" s="322"/>
      <c r="B519" s="322"/>
      <c r="C519" s="322"/>
      <c r="D519" s="322"/>
      <c r="E519" s="322"/>
    </row>
    <row r="520">
      <c r="A520" s="322"/>
      <c r="B520" s="322"/>
      <c r="C520" s="322"/>
      <c r="D520" s="322"/>
      <c r="E520" s="322"/>
    </row>
    <row r="521">
      <c r="A521" s="322"/>
      <c r="B521" s="322"/>
      <c r="C521" s="322"/>
      <c r="D521" s="322"/>
      <c r="E521" s="322"/>
    </row>
    <row r="522">
      <c r="A522" s="322"/>
      <c r="B522" s="322"/>
      <c r="C522" s="322"/>
      <c r="D522" s="322"/>
      <c r="E522" s="322"/>
    </row>
    <row r="523">
      <c r="A523" s="322"/>
      <c r="B523" s="322"/>
      <c r="C523" s="322"/>
      <c r="D523" s="322"/>
      <c r="E523" s="322"/>
    </row>
    <row r="524">
      <c r="A524" s="322"/>
      <c r="B524" s="322"/>
      <c r="C524" s="322"/>
      <c r="D524" s="322"/>
      <c r="E524" s="322"/>
    </row>
    <row r="525">
      <c r="A525" s="322"/>
      <c r="B525" s="322"/>
      <c r="C525" s="322"/>
      <c r="D525" s="322"/>
      <c r="E525" s="322"/>
    </row>
    <row r="526">
      <c r="A526" s="322"/>
      <c r="B526" s="322"/>
      <c r="C526" s="322"/>
      <c r="D526" s="322"/>
      <c r="E526" s="322"/>
    </row>
    <row r="527">
      <c r="A527" s="322"/>
      <c r="B527" s="322"/>
      <c r="C527" s="322"/>
      <c r="D527" s="322"/>
      <c r="E527" s="322"/>
    </row>
    <row r="528">
      <c r="A528" s="322"/>
      <c r="B528" s="322"/>
      <c r="C528" s="322"/>
      <c r="D528" s="322"/>
      <c r="E528" s="322"/>
    </row>
    <row r="529">
      <c r="A529" s="322"/>
      <c r="B529" s="322"/>
      <c r="C529" s="322"/>
      <c r="D529" s="322"/>
      <c r="E529" s="322"/>
    </row>
    <row r="530">
      <c r="A530" s="322"/>
      <c r="B530" s="322"/>
      <c r="C530" s="322"/>
      <c r="D530" s="322"/>
      <c r="E530" s="322"/>
    </row>
    <row r="531">
      <c r="A531" s="322"/>
      <c r="B531" s="322"/>
      <c r="C531" s="322"/>
      <c r="D531" s="322"/>
      <c r="E531" s="322"/>
    </row>
    <row r="532">
      <c r="A532" s="322"/>
      <c r="B532" s="322"/>
      <c r="C532" s="322"/>
      <c r="D532" s="322"/>
      <c r="E532" s="322"/>
    </row>
    <row r="533">
      <c r="A533" s="322"/>
      <c r="B533" s="322"/>
      <c r="C533" s="322"/>
      <c r="D533" s="322"/>
      <c r="E533" s="322"/>
    </row>
    <row r="534">
      <c r="A534" s="322"/>
      <c r="B534" s="322"/>
      <c r="C534" s="322"/>
      <c r="D534" s="322"/>
      <c r="E534" s="322"/>
    </row>
    <row r="535">
      <c r="A535" s="322"/>
      <c r="B535" s="322"/>
      <c r="C535" s="322"/>
      <c r="D535" s="322"/>
      <c r="E535" s="322"/>
    </row>
    <row r="536">
      <c r="A536" s="322"/>
      <c r="B536" s="322"/>
      <c r="C536" s="322"/>
      <c r="D536" s="322"/>
      <c r="E536" s="322"/>
    </row>
    <row r="537">
      <c r="A537" s="322"/>
      <c r="B537" s="322"/>
      <c r="C537" s="322"/>
      <c r="D537" s="322"/>
      <c r="E537" s="322"/>
    </row>
    <row r="538">
      <c r="A538" s="322"/>
      <c r="B538" s="322"/>
      <c r="C538" s="322"/>
      <c r="D538" s="322"/>
      <c r="E538" s="322"/>
    </row>
    <row r="539">
      <c r="A539" s="322"/>
      <c r="B539" s="322"/>
      <c r="C539" s="322"/>
      <c r="D539" s="322"/>
      <c r="E539" s="322"/>
    </row>
    <row r="540">
      <c r="A540" s="322"/>
      <c r="B540" s="322"/>
      <c r="C540" s="322"/>
      <c r="D540" s="322"/>
      <c r="E540" s="322"/>
    </row>
    <row r="541">
      <c r="A541" s="322"/>
      <c r="B541" s="322"/>
      <c r="C541" s="322"/>
      <c r="D541" s="322"/>
      <c r="E541" s="322"/>
    </row>
    <row r="542">
      <c r="A542" s="322"/>
      <c r="B542" s="322"/>
      <c r="C542" s="322"/>
      <c r="D542" s="322"/>
      <c r="E542" s="322"/>
    </row>
    <row r="543">
      <c r="A543" s="322"/>
      <c r="B543" s="322"/>
      <c r="C543" s="322"/>
      <c r="D543" s="322"/>
      <c r="E543" s="322"/>
    </row>
    <row r="544">
      <c r="A544" s="322"/>
      <c r="B544" s="322"/>
      <c r="C544" s="322"/>
      <c r="D544" s="322"/>
      <c r="E544" s="322"/>
    </row>
    <row r="545">
      <c r="A545" s="322"/>
      <c r="B545" s="322"/>
      <c r="C545" s="322"/>
      <c r="D545" s="322"/>
      <c r="E545" s="322"/>
    </row>
    <row r="546">
      <c r="A546" s="322"/>
      <c r="B546" s="322"/>
      <c r="C546" s="322"/>
      <c r="D546" s="322"/>
      <c r="E546" s="322"/>
    </row>
    <row r="547">
      <c r="A547" s="322"/>
      <c r="B547" s="322"/>
      <c r="C547" s="322"/>
      <c r="D547" s="322"/>
      <c r="E547" s="322"/>
    </row>
    <row r="548">
      <c r="A548" s="322"/>
      <c r="B548" s="322"/>
      <c r="C548" s="322"/>
      <c r="D548" s="322"/>
      <c r="E548" s="322"/>
    </row>
    <row r="549">
      <c r="A549" s="322"/>
      <c r="B549" s="322"/>
      <c r="C549" s="322"/>
      <c r="D549" s="322"/>
      <c r="E549" s="322"/>
    </row>
    <row r="550">
      <c r="A550" s="322"/>
      <c r="B550" s="322"/>
      <c r="C550" s="322"/>
      <c r="D550" s="322"/>
      <c r="E550" s="322"/>
    </row>
    <row r="551">
      <c r="A551" s="322"/>
      <c r="B551" s="322"/>
      <c r="C551" s="322"/>
      <c r="D551" s="322"/>
      <c r="E551" s="322"/>
    </row>
    <row r="552">
      <c r="A552" s="322"/>
      <c r="B552" s="322"/>
      <c r="C552" s="322"/>
      <c r="D552" s="322"/>
      <c r="E552" s="322"/>
    </row>
    <row r="553">
      <c r="A553" s="322"/>
      <c r="B553" s="322"/>
      <c r="C553" s="322"/>
      <c r="D553" s="322"/>
      <c r="E553" s="322"/>
    </row>
    <row r="554">
      <c r="A554" s="322"/>
      <c r="B554" s="322"/>
      <c r="C554" s="322"/>
      <c r="D554" s="322"/>
      <c r="E554" s="322"/>
    </row>
    <row r="555">
      <c r="A555" s="322"/>
      <c r="B555" s="322"/>
      <c r="C555" s="322"/>
      <c r="D555" s="322"/>
      <c r="E555" s="322"/>
    </row>
    <row r="556">
      <c r="A556" s="322"/>
      <c r="B556" s="322"/>
      <c r="C556" s="322"/>
      <c r="D556" s="322"/>
      <c r="E556" s="322"/>
    </row>
    <row r="557">
      <c r="A557" s="322"/>
      <c r="B557" s="322"/>
      <c r="C557" s="322"/>
      <c r="D557" s="322"/>
      <c r="E557" s="322"/>
    </row>
    <row r="558">
      <c r="A558" s="322"/>
      <c r="B558" s="322"/>
      <c r="C558" s="322"/>
      <c r="D558" s="322"/>
      <c r="E558" s="322"/>
    </row>
    <row r="559">
      <c r="A559" s="322"/>
      <c r="B559" s="322"/>
      <c r="C559" s="322"/>
      <c r="D559" s="322"/>
      <c r="E559" s="322"/>
    </row>
    <row r="560">
      <c r="A560" s="322"/>
      <c r="B560" s="322"/>
      <c r="C560" s="322"/>
      <c r="D560" s="322"/>
      <c r="E560" s="322"/>
    </row>
    <row r="561">
      <c r="A561" s="322"/>
      <c r="B561" s="322"/>
      <c r="C561" s="322"/>
      <c r="D561" s="322"/>
      <c r="E561" s="322"/>
    </row>
    <row r="562">
      <c r="A562" s="322"/>
      <c r="B562" s="322"/>
      <c r="C562" s="322"/>
      <c r="D562" s="322"/>
      <c r="E562" s="322"/>
    </row>
    <row r="563">
      <c r="A563" s="322"/>
      <c r="B563" s="322"/>
      <c r="C563" s="322"/>
      <c r="D563" s="322"/>
      <c r="E563" s="322"/>
    </row>
    <row r="564">
      <c r="A564" s="322"/>
      <c r="B564" s="322"/>
      <c r="C564" s="322"/>
      <c r="D564" s="322"/>
      <c r="E564" s="322"/>
    </row>
    <row r="565">
      <c r="A565" s="322"/>
      <c r="B565" s="322"/>
      <c r="C565" s="322"/>
      <c r="D565" s="322"/>
      <c r="E565" s="322"/>
    </row>
    <row r="566">
      <c r="A566" s="322"/>
      <c r="B566" s="322"/>
      <c r="C566" s="322"/>
      <c r="D566" s="322"/>
      <c r="E566" s="322"/>
    </row>
    <row r="567">
      <c r="A567" s="322"/>
      <c r="B567" s="322"/>
      <c r="C567" s="322"/>
      <c r="D567" s="322"/>
      <c r="E567" s="322"/>
    </row>
    <row r="568">
      <c r="A568" s="322"/>
      <c r="B568" s="322"/>
      <c r="C568" s="322"/>
      <c r="D568" s="322"/>
      <c r="E568" s="322"/>
    </row>
    <row r="569">
      <c r="A569" s="322"/>
      <c r="B569" s="322"/>
      <c r="C569" s="322"/>
      <c r="D569" s="322"/>
      <c r="E569" s="322"/>
    </row>
    <row r="570">
      <c r="A570" s="322"/>
      <c r="B570" s="322"/>
      <c r="C570" s="322"/>
      <c r="D570" s="322"/>
      <c r="E570" s="322"/>
    </row>
    <row r="571">
      <c r="A571" s="322"/>
      <c r="B571" s="322"/>
      <c r="C571" s="322"/>
      <c r="D571" s="322"/>
      <c r="E571" s="322"/>
    </row>
    <row r="572">
      <c r="A572" s="322"/>
      <c r="B572" s="322"/>
      <c r="C572" s="322"/>
      <c r="D572" s="322"/>
      <c r="E572" s="322"/>
    </row>
    <row r="573">
      <c r="A573" s="322"/>
      <c r="B573" s="322"/>
      <c r="C573" s="322"/>
      <c r="D573" s="322"/>
      <c r="E573" s="322"/>
    </row>
    <row r="574">
      <c r="A574" s="322"/>
      <c r="B574" s="322"/>
      <c r="C574" s="322"/>
      <c r="D574" s="322"/>
      <c r="E574" s="322"/>
    </row>
    <row r="575">
      <c r="A575" s="322"/>
      <c r="B575" s="322"/>
      <c r="C575" s="322"/>
      <c r="D575" s="322"/>
      <c r="E575" s="322"/>
    </row>
    <row r="576">
      <c r="A576" s="322"/>
      <c r="B576" s="322"/>
      <c r="C576" s="322"/>
      <c r="D576" s="322"/>
      <c r="E576" s="322"/>
    </row>
    <row r="577">
      <c r="A577" s="322"/>
      <c r="B577" s="322"/>
      <c r="C577" s="322"/>
      <c r="D577" s="322"/>
      <c r="E577" s="322"/>
    </row>
    <row r="578">
      <c r="A578" s="322"/>
      <c r="B578" s="322"/>
      <c r="C578" s="322"/>
      <c r="D578" s="322"/>
      <c r="E578" s="322"/>
    </row>
    <row r="579">
      <c r="A579" s="322"/>
      <c r="B579" s="322"/>
      <c r="C579" s="322"/>
      <c r="D579" s="322"/>
      <c r="E579" s="322"/>
    </row>
    <row r="580">
      <c r="A580" s="322"/>
      <c r="B580" s="322"/>
      <c r="C580" s="322"/>
      <c r="D580" s="322"/>
      <c r="E580" s="322"/>
    </row>
    <row r="581">
      <c r="A581" s="322"/>
      <c r="B581" s="322"/>
      <c r="C581" s="322"/>
      <c r="D581" s="322"/>
      <c r="E581" s="322"/>
    </row>
    <row r="582">
      <c r="A582" s="322"/>
      <c r="B582" s="322"/>
      <c r="C582" s="322"/>
      <c r="D582" s="322"/>
      <c r="E582" s="322"/>
    </row>
    <row r="583">
      <c r="A583" s="322"/>
      <c r="B583" s="322"/>
      <c r="C583" s="322"/>
      <c r="D583" s="322"/>
      <c r="E583" s="322"/>
    </row>
    <row r="584">
      <c r="A584" s="322"/>
      <c r="B584" s="322"/>
      <c r="C584" s="322"/>
      <c r="D584" s="322"/>
      <c r="E584" s="322"/>
    </row>
    <row r="585">
      <c r="A585" s="322"/>
      <c r="B585" s="322"/>
      <c r="C585" s="322"/>
      <c r="D585" s="322"/>
      <c r="E585" s="322"/>
    </row>
    <row r="586">
      <c r="A586" s="322"/>
      <c r="B586" s="322"/>
      <c r="C586" s="322"/>
      <c r="D586" s="322"/>
      <c r="E586" s="322"/>
    </row>
    <row r="587">
      <c r="A587" s="322"/>
      <c r="B587" s="322"/>
      <c r="C587" s="322"/>
      <c r="D587" s="322"/>
      <c r="E587" s="322"/>
    </row>
    <row r="588">
      <c r="A588" s="322"/>
      <c r="B588" s="322"/>
      <c r="C588" s="322"/>
      <c r="D588" s="322"/>
      <c r="E588" s="322"/>
    </row>
    <row r="589">
      <c r="A589" s="322"/>
      <c r="B589" s="322"/>
      <c r="C589" s="322"/>
      <c r="D589" s="322"/>
      <c r="E589" s="322"/>
    </row>
    <row r="590">
      <c r="A590" s="322"/>
      <c r="B590" s="322"/>
      <c r="C590" s="322"/>
      <c r="D590" s="322"/>
      <c r="E590" s="322"/>
    </row>
    <row r="591">
      <c r="A591" s="322"/>
      <c r="B591" s="322"/>
      <c r="C591" s="322"/>
      <c r="D591" s="322"/>
      <c r="E591" s="322"/>
    </row>
    <row r="592">
      <c r="A592" s="322"/>
      <c r="B592" s="322"/>
      <c r="C592" s="322"/>
      <c r="D592" s="322"/>
      <c r="E592" s="322"/>
    </row>
    <row r="593">
      <c r="A593" s="322"/>
      <c r="B593" s="322"/>
      <c r="C593" s="322"/>
      <c r="D593" s="322"/>
      <c r="E593" s="322"/>
    </row>
    <row r="594">
      <c r="A594" s="322"/>
      <c r="B594" s="322"/>
      <c r="C594" s="322"/>
      <c r="D594" s="322"/>
      <c r="E594" s="322"/>
    </row>
    <row r="595">
      <c r="A595" s="322"/>
      <c r="B595" s="322"/>
      <c r="C595" s="322"/>
      <c r="D595" s="322"/>
      <c r="E595" s="322"/>
    </row>
    <row r="596">
      <c r="A596" s="322"/>
      <c r="B596" s="322"/>
      <c r="C596" s="322"/>
      <c r="D596" s="322"/>
      <c r="E596" s="322"/>
    </row>
    <row r="597">
      <c r="A597" s="322"/>
      <c r="B597" s="322"/>
      <c r="C597" s="322"/>
      <c r="D597" s="322"/>
      <c r="E597" s="322"/>
    </row>
    <row r="598">
      <c r="A598" s="322"/>
      <c r="B598" s="322"/>
      <c r="C598" s="322"/>
      <c r="D598" s="322"/>
      <c r="E598" s="322"/>
    </row>
    <row r="599">
      <c r="A599" s="322"/>
      <c r="B599" s="322"/>
      <c r="C599" s="322"/>
      <c r="D599" s="322"/>
      <c r="E599" s="322"/>
    </row>
    <row r="600">
      <c r="A600" s="322"/>
      <c r="B600" s="322"/>
      <c r="C600" s="322"/>
      <c r="D600" s="322"/>
      <c r="E600" s="322"/>
    </row>
    <row r="601">
      <c r="A601" s="322"/>
      <c r="B601" s="322"/>
      <c r="C601" s="322"/>
      <c r="D601" s="322"/>
      <c r="E601" s="322"/>
    </row>
    <row r="602">
      <c r="A602" s="322"/>
      <c r="B602" s="322"/>
      <c r="C602" s="322"/>
      <c r="D602" s="322"/>
      <c r="E602" s="322"/>
    </row>
    <row r="603">
      <c r="A603" s="322"/>
      <c r="B603" s="322"/>
      <c r="C603" s="322"/>
      <c r="D603" s="322"/>
      <c r="E603" s="322"/>
    </row>
    <row r="604">
      <c r="A604" s="322"/>
      <c r="B604" s="322"/>
      <c r="C604" s="322"/>
      <c r="D604" s="322"/>
      <c r="E604" s="322"/>
    </row>
    <row r="605">
      <c r="A605" s="322"/>
      <c r="B605" s="322"/>
      <c r="C605" s="322"/>
      <c r="D605" s="322"/>
      <c r="E605" s="322"/>
    </row>
    <row r="606">
      <c r="A606" s="322"/>
      <c r="B606" s="322"/>
      <c r="C606" s="322"/>
      <c r="D606" s="322"/>
      <c r="E606" s="322"/>
    </row>
    <row r="607">
      <c r="A607" s="322"/>
      <c r="B607" s="322"/>
      <c r="C607" s="322"/>
      <c r="D607" s="322"/>
      <c r="E607" s="322"/>
    </row>
    <row r="608">
      <c r="A608" s="322"/>
      <c r="B608" s="322"/>
      <c r="C608" s="322"/>
      <c r="D608" s="322"/>
      <c r="E608" s="322"/>
    </row>
    <row r="609">
      <c r="A609" s="322"/>
      <c r="B609" s="322"/>
      <c r="C609" s="322"/>
      <c r="D609" s="322"/>
      <c r="E609" s="322"/>
    </row>
    <row r="610">
      <c r="A610" s="322"/>
      <c r="B610" s="322"/>
      <c r="C610" s="322"/>
      <c r="D610" s="322"/>
      <c r="E610" s="322"/>
    </row>
    <row r="611">
      <c r="A611" s="322"/>
      <c r="B611" s="322"/>
      <c r="C611" s="322"/>
      <c r="D611" s="322"/>
      <c r="E611" s="322"/>
    </row>
    <row r="612">
      <c r="A612" s="322"/>
      <c r="B612" s="322"/>
      <c r="C612" s="322"/>
      <c r="D612" s="322"/>
      <c r="E612" s="322"/>
    </row>
    <row r="613">
      <c r="A613" s="322"/>
      <c r="B613" s="322"/>
      <c r="C613" s="322"/>
      <c r="D613" s="322"/>
      <c r="E613" s="322"/>
    </row>
    <row r="614">
      <c r="A614" s="322"/>
      <c r="B614" s="322"/>
      <c r="C614" s="322"/>
      <c r="D614" s="322"/>
      <c r="E614" s="322"/>
    </row>
    <row r="615">
      <c r="A615" s="322"/>
      <c r="B615" s="322"/>
      <c r="C615" s="322"/>
      <c r="D615" s="322"/>
      <c r="E615" s="322"/>
    </row>
    <row r="616">
      <c r="A616" s="322"/>
      <c r="B616" s="322"/>
      <c r="C616" s="322"/>
      <c r="D616" s="322"/>
      <c r="E616" s="322"/>
    </row>
    <row r="617">
      <c r="A617" s="322"/>
      <c r="B617" s="322"/>
      <c r="C617" s="322"/>
      <c r="D617" s="322"/>
      <c r="E617" s="322"/>
    </row>
    <row r="618">
      <c r="A618" s="322"/>
      <c r="B618" s="322"/>
      <c r="C618" s="322"/>
      <c r="D618" s="322"/>
      <c r="E618" s="322"/>
    </row>
    <row r="619">
      <c r="A619" s="322"/>
      <c r="B619" s="322"/>
      <c r="C619" s="322"/>
      <c r="D619" s="322"/>
      <c r="E619" s="322"/>
    </row>
    <row r="620">
      <c r="A620" s="322"/>
      <c r="B620" s="322"/>
      <c r="C620" s="322"/>
      <c r="D620" s="322"/>
      <c r="E620" s="322"/>
    </row>
    <row r="621">
      <c r="A621" s="322"/>
      <c r="B621" s="322"/>
      <c r="C621" s="322"/>
      <c r="D621" s="322"/>
      <c r="E621" s="322"/>
    </row>
    <row r="622">
      <c r="A622" s="322"/>
      <c r="B622" s="322"/>
      <c r="C622" s="322"/>
      <c r="D622" s="322"/>
      <c r="E622" s="322"/>
    </row>
    <row r="623">
      <c r="A623" s="322"/>
      <c r="B623" s="322"/>
      <c r="C623" s="322"/>
      <c r="D623" s="322"/>
      <c r="E623" s="322"/>
    </row>
    <row r="624">
      <c r="A624" s="322"/>
      <c r="B624" s="322"/>
      <c r="C624" s="322"/>
      <c r="D624" s="322"/>
      <c r="E624" s="322"/>
    </row>
    <row r="625">
      <c r="A625" s="322"/>
      <c r="B625" s="322"/>
      <c r="C625" s="322"/>
      <c r="D625" s="322"/>
      <c r="E625" s="322"/>
    </row>
    <row r="626">
      <c r="A626" s="322"/>
      <c r="B626" s="322"/>
      <c r="C626" s="322"/>
      <c r="D626" s="322"/>
      <c r="E626" s="322"/>
    </row>
    <row r="627">
      <c r="A627" s="322"/>
      <c r="B627" s="322"/>
      <c r="C627" s="322"/>
      <c r="D627" s="322"/>
      <c r="E627" s="322"/>
    </row>
    <row r="628">
      <c r="A628" s="322"/>
      <c r="B628" s="322"/>
      <c r="C628" s="322"/>
      <c r="D628" s="322"/>
      <c r="E628" s="322"/>
    </row>
    <row r="629">
      <c r="A629" s="322"/>
      <c r="B629" s="322"/>
      <c r="C629" s="322"/>
      <c r="D629" s="322"/>
      <c r="E629" s="322"/>
    </row>
    <row r="630">
      <c r="A630" s="322"/>
      <c r="B630" s="322"/>
      <c r="C630" s="322"/>
      <c r="D630" s="322"/>
      <c r="E630" s="322"/>
    </row>
    <row r="631">
      <c r="A631" s="322"/>
      <c r="B631" s="322"/>
      <c r="C631" s="322"/>
      <c r="D631" s="322"/>
      <c r="E631" s="322"/>
    </row>
    <row r="632">
      <c r="A632" s="322"/>
      <c r="B632" s="322"/>
      <c r="C632" s="322"/>
      <c r="D632" s="322"/>
      <c r="E632" s="322"/>
    </row>
    <row r="633">
      <c r="A633" s="322"/>
      <c r="B633" s="322"/>
      <c r="C633" s="322"/>
      <c r="D633" s="322"/>
      <c r="E633" s="322"/>
    </row>
    <row r="634">
      <c r="A634" s="322"/>
      <c r="B634" s="322"/>
      <c r="C634" s="322"/>
      <c r="D634" s="322"/>
      <c r="E634" s="322"/>
    </row>
    <row r="635">
      <c r="A635" s="322"/>
      <c r="B635" s="322"/>
      <c r="C635" s="322"/>
      <c r="D635" s="322"/>
      <c r="E635" s="322"/>
    </row>
    <row r="636">
      <c r="A636" s="322"/>
      <c r="B636" s="322"/>
      <c r="C636" s="322"/>
      <c r="D636" s="322"/>
      <c r="E636" s="322"/>
    </row>
    <row r="637">
      <c r="A637" s="322"/>
      <c r="B637" s="322"/>
      <c r="C637" s="322"/>
      <c r="D637" s="322"/>
      <c r="E637" s="322"/>
    </row>
    <row r="638">
      <c r="A638" s="322"/>
      <c r="B638" s="322"/>
      <c r="C638" s="322"/>
      <c r="D638" s="322"/>
      <c r="E638" s="322"/>
    </row>
    <row r="639">
      <c r="A639" s="322"/>
      <c r="B639" s="322"/>
      <c r="C639" s="322"/>
      <c r="D639" s="322"/>
      <c r="E639" s="322"/>
    </row>
    <row r="640">
      <c r="A640" s="322"/>
      <c r="B640" s="322"/>
      <c r="C640" s="322"/>
      <c r="D640" s="322"/>
      <c r="E640" s="322"/>
    </row>
    <row r="641">
      <c r="A641" s="322"/>
      <c r="B641" s="322"/>
      <c r="C641" s="322"/>
      <c r="D641" s="322"/>
      <c r="E641" s="322"/>
    </row>
    <row r="642">
      <c r="A642" s="322"/>
      <c r="B642" s="322"/>
      <c r="C642" s="322"/>
      <c r="D642" s="322"/>
      <c r="E642" s="322"/>
    </row>
    <row r="643">
      <c r="A643" s="322"/>
      <c r="B643" s="322"/>
      <c r="C643" s="322"/>
      <c r="D643" s="322"/>
      <c r="E643" s="322"/>
    </row>
    <row r="644">
      <c r="A644" s="322"/>
      <c r="B644" s="322"/>
      <c r="C644" s="322"/>
      <c r="D644" s="322"/>
      <c r="E644" s="322"/>
    </row>
    <row r="645">
      <c r="A645" s="322"/>
      <c r="B645" s="322"/>
      <c r="C645" s="322"/>
      <c r="D645" s="322"/>
      <c r="E645" s="322"/>
    </row>
    <row r="646">
      <c r="A646" s="322"/>
      <c r="B646" s="322"/>
      <c r="C646" s="322"/>
      <c r="D646" s="322"/>
      <c r="E646" s="322"/>
    </row>
    <row r="647">
      <c r="A647" s="322"/>
      <c r="B647" s="322"/>
      <c r="C647" s="322"/>
      <c r="D647" s="322"/>
      <c r="E647" s="322"/>
    </row>
    <row r="648">
      <c r="A648" s="322"/>
      <c r="B648" s="322"/>
      <c r="C648" s="322"/>
      <c r="D648" s="322"/>
      <c r="E648" s="322"/>
    </row>
    <row r="649">
      <c r="A649" s="322"/>
      <c r="B649" s="322"/>
      <c r="C649" s="322"/>
      <c r="D649" s="322"/>
      <c r="E649" s="322"/>
    </row>
    <row r="650">
      <c r="A650" s="322"/>
      <c r="B650" s="322"/>
      <c r="C650" s="322"/>
      <c r="D650" s="322"/>
      <c r="E650" s="322"/>
    </row>
    <row r="651">
      <c r="A651" s="322"/>
      <c r="B651" s="322"/>
      <c r="C651" s="322"/>
      <c r="D651" s="322"/>
      <c r="E651" s="322"/>
    </row>
    <row r="652">
      <c r="A652" s="322"/>
      <c r="B652" s="322"/>
      <c r="C652" s="322"/>
      <c r="D652" s="322"/>
      <c r="E652" s="322"/>
    </row>
    <row r="653">
      <c r="A653" s="322"/>
      <c r="B653" s="322"/>
      <c r="C653" s="322"/>
      <c r="D653" s="322"/>
      <c r="E653" s="322"/>
    </row>
    <row r="654">
      <c r="A654" s="322"/>
      <c r="B654" s="322"/>
      <c r="C654" s="322"/>
      <c r="D654" s="322"/>
      <c r="E654" s="322"/>
    </row>
    <row r="655">
      <c r="A655" s="322"/>
      <c r="B655" s="322"/>
      <c r="C655" s="322"/>
      <c r="D655" s="322"/>
      <c r="E655" s="322"/>
    </row>
    <row r="656">
      <c r="A656" s="322"/>
      <c r="B656" s="322"/>
      <c r="C656" s="322"/>
      <c r="D656" s="322"/>
      <c r="E656" s="322"/>
    </row>
    <row r="657">
      <c r="A657" s="322"/>
      <c r="B657" s="322"/>
      <c r="C657" s="322"/>
      <c r="D657" s="322"/>
      <c r="E657" s="322"/>
    </row>
    <row r="658">
      <c r="A658" s="322"/>
      <c r="B658" s="322"/>
      <c r="C658" s="322"/>
      <c r="D658" s="322"/>
      <c r="E658" s="322"/>
    </row>
    <row r="659">
      <c r="A659" s="322"/>
      <c r="B659" s="322"/>
      <c r="C659" s="322"/>
      <c r="D659" s="322"/>
      <c r="E659" s="322"/>
    </row>
    <row r="660">
      <c r="A660" s="322"/>
      <c r="B660" s="322"/>
      <c r="C660" s="322"/>
      <c r="D660" s="322"/>
      <c r="E660" s="322"/>
    </row>
    <row r="661">
      <c r="A661" s="322"/>
      <c r="B661" s="322"/>
      <c r="C661" s="322"/>
      <c r="D661" s="322"/>
      <c r="E661" s="322"/>
    </row>
    <row r="662">
      <c r="A662" s="322"/>
      <c r="B662" s="322"/>
      <c r="C662" s="322"/>
      <c r="D662" s="322"/>
      <c r="E662" s="322"/>
    </row>
    <row r="663">
      <c r="A663" s="322"/>
      <c r="B663" s="322"/>
      <c r="C663" s="322"/>
      <c r="D663" s="322"/>
      <c r="E663" s="322"/>
    </row>
    <row r="664">
      <c r="A664" s="322"/>
      <c r="B664" s="322"/>
      <c r="C664" s="322"/>
      <c r="D664" s="322"/>
      <c r="E664" s="322"/>
    </row>
    <row r="665">
      <c r="A665" s="322"/>
      <c r="B665" s="322"/>
      <c r="C665" s="322"/>
      <c r="D665" s="322"/>
      <c r="E665" s="322"/>
    </row>
    <row r="666">
      <c r="A666" s="322"/>
      <c r="B666" s="322"/>
      <c r="C666" s="322"/>
      <c r="D666" s="322"/>
      <c r="E666" s="322"/>
    </row>
    <row r="667">
      <c r="A667" s="322"/>
      <c r="B667" s="322"/>
      <c r="C667" s="322"/>
      <c r="D667" s="322"/>
      <c r="E667" s="322"/>
    </row>
    <row r="668">
      <c r="A668" s="322"/>
      <c r="B668" s="322"/>
      <c r="C668" s="322"/>
      <c r="D668" s="322"/>
      <c r="E668" s="322"/>
    </row>
    <row r="669">
      <c r="A669" s="322"/>
      <c r="B669" s="322"/>
      <c r="C669" s="322"/>
      <c r="D669" s="322"/>
      <c r="E669" s="322"/>
    </row>
    <row r="670">
      <c r="A670" s="322"/>
      <c r="B670" s="322"/>
      <c r="C670" s="322"/>
      <c r="D670" s="322"/>
      <c r="E670" s="322"/>
    </row>
    <row r="671">
      <c r="A671" s="322"/>
      <c r="B671" s="322"/>
      <c r="C671" s="322"/>
      <c r="D671" s="322"/>
      <c r="E671" s="322"/>
    </row>
    <row r="672">
      <c r="A672" s="322"/>
      <c r="B672" s="322"/>
      <c r="C672" s="322"/>
      <c r="D672" s="322"/>
      <c r="E672" s="322"/>
    </row>
    <row r="673">
      <c r="A673" s="322"/>
      <c r="B673" s="322"/>
      <c r="C673" s="322"/>
      <c r="D673" s="322"/>
      <c r="E673" s="322"/>
    </row>
    <row r="674">
      <c r="A674" s="322"/>
      <c r="B674" s="322"/>
      <c r="C674" s="322"/>
      <c r="D674" s="322"/>
      <c r="E674" s="322"/>
    </row>
    <row r="675">
      <c r="A675" s="322"/>
      <c r="B675" s="322"/>
      <c r="C675" s="322"/>
      <c r="D675" s="322"/>
      <c r="E675" s="322"/>
    </row>
    <row r="676">
      <c r="A676" s="322"/>
      <c r="B676" s="322"/>
      <c r="C676" s="322"/>
      <c r="D676" s="322"/>
      <c r="E676" s="322"/>
    </row>
    <row r="677">
      <c r="A677" s="322"/>
      <c r="B677" s="322"/>
      <c r="C677" s="322"/>
      <c r="D677" s="322"/>
      <c r="E677" s="322"/>
    </row>
    <row r="678">
      <c r="A678" s="322"/>
      <c r="B678" s="322"/>
      <c r="C678" s="322"/>
      <c r="D678" s="322"/>
      <c r="E678" s="322"/>
    </row>
    <row r="679">
      <c r="A679" s="322"/>
      <c r="B679" s="322"/>
      <c r="C679" s="322"/>
      <c r="D679" s="322"/>
      <c r="E679" s="322"/>
    </row>
    <row r="680">
      <c r="A680" s="322"/>
      <c r="B680" s="322"/>
      <c r="C680" s="322"/>
      <c r="D680" s="322"/>
      <c r="E680" s="322"/>
    </row>
    <row r="681">
      <c r="A681" s="322"/>
      <c r="B681" s="322"/>
      <c r="C681" s="322"/>
      <c r="D681" s="322"/>
      <c r="E681" s="322"/>
    </row>
    <row r="682">
      <c r="A682" s="322"/>
      <c r="B682" s="322"/>
      <c r="C682" s="322"/>
      <c r="D682" s="322"/>
      <c r="E682" s="322"/>
    </row>
    <row r="683">
      <c r="A683" s="322"/>
      <c r="B683" s="322"/>
      <c r="C683" s="322"/>
      <c r="D683" s="322"/>
      <c r="E683" s="322"/>
    </row>
    <row r="684">
      <c r="A684" s="322"/>
      <c r="B684" s="322"/>
      <c r="C684" s="322"/>
      <c r="D684" s="322"/>
      <c r="E684" s="322"/>
    </row>
    <row r="685">
      <c r="A685" s="322"/>
      <c r="B685" s="322"/>
      <c r="C685" s="322"/>
      <c r="D685" s="322"/>
      <c r="E685" s="322"/>
    </row>
    <row r="686">
      <c r="A686" s="322"/>
      <c r="B686" s="322"/>
      <c r="C686" s="322"/>
      <c r="D686" s="322"/>
      <c r="E686" s="322"/>
    </row>
    <row r="687">
      <c r="A687" s="322"/>
      <c r="B687" s="322"/>
      <c r="C687" s="322"/>
      <c r="D687" s="322"/>
      <c r="E687" s="322"/>
    </row>
    <row r="688">
      <c r="A688" s="322"/>
      <c r="B688" s="322"/>
      <c r="C688" s="322"/>
      <c r="D688" s="322"/>
      <c r="E688" s="322"/>
    </row>
    <row r="689">
      <c r="A689" s="322"/>
      <c r="B689" s="322"/>
      <c r="C689" s="322"/>
      <c r="D689" s="322"/>
      <c r="E689" s="322"/>
    </row>
    <row r="690">
      <c r="A690" s="322"/>
      <c r="B690" s="322"/>
      <c r="C690" s="322"/>
      <c r="D690" s="322"/>
      <c r="E690" s="322"/>
    </row>
    <row r="691">
      <c r="A691" s="322"/>
      <c r="B691" s="322"/>
      <c r="C691" s="322"/>
      <c r="D691" s="322"/>
      <c r="E691" s="322"/>
    </row>
    <row r="692">
      <c r="A692" s="322"/>
      <c r="B692" s="322"/>
      <c r="C692" s="322"/>
      <c r="D692" s="322"/>
      <c r="E692" s="322"/>
    </row>
    <row r="693">
      <c r="A693" s="322"/>
      <c r="B693" s="322"/>
      <c r="C693" s="322"/>
      <c r="D693" s="322"/>
      <c r="E693" s="322"/>
    </row>
    <row r="694">
      <c r="A694" s="322"/>
      <c r="B694" s="322"/>
      <c r="C694" s="322"/>
      <c r="D694" s="322"/>
      <c r="E694" s="322"/>
    </row>
    <row r="695">
      <c r="A695" s="322"/>
      <c r="B695" s="322"/>
      <c r="C695" s="322"/>
      <c r="D695" s="322"/>
      <c r="E695" s="322"/>
    </row>
    <row r="696">
      <c r="A696" s="322"/>
      <c r="B696" s="322"/>
      <c r="C696" s="322"/>
      <c r="D696" s="322"/>
      <c r="E696" s="322"/>
    </row>
    <row r="697">
      <c r="A697" s="322"/>
      <c r="B697" s="322"/>
      <c r="C697" s="322"/>
      <c r="D697" s="322"/>
      <c r="E697" s="322"/>
    </row>
    <row r="698">
      <c r="A698" s="322"/>
      <c r="B698" s="322"/>
      <c r="C698" s="322"/>
      <c r="D698" s="322"/>
      <c r="E698" s="322"/>
    </row>
    <row r="699">
      <c r="A699" s="322"/>
      <c r="B699" s="322"/>
      <c r="C699" s="322"/>
      <c r="D699" s="322"/>
      <c r="E699" s="322"/>
    </row>
    <row r="700">
      <c r="A700" s="322"/>
      <c r="B700" s="322"/>
      <c r="C700" s="322"/>
      <c r="D700" s="322"/>
      <c r="E700" s="322"/>
    </row>
    <row r="701">
      <c r="A701" s="322"/>
      <c r="B701" s="322"/>
      <c r="C701" s="322"/>
      <c r="D701" s="322"/>
      <c r="E701" s="322"/>
    </row>
    <row r="702">
      <c r="A702" s="322"/>
      <c r="B702" s="322"/>
      <c r="C702" s="322"/>
      <c r="D702" s="322"/>
      <c r="E702" s="322"/>
    </row>
    <row r="703">
      <c r="A703" s="322"/>
      <c r="B703" s="322"/>
      <c r="C703" s="322"/>
      <c r="D703" s="322"/>
      <c r="E703" s="322"/>
    </row>
    <row r="704">
      <c r="A704" s="322"/>
      <c r="B704" s="322"/>
      <c r="C704" s="322"/>
      <c r="D704" s="322"/>
      <c r="E704" s="322"/>
    </row>
    <row r="705">
      <c r="A705" s="322"/>
      <c r="B705" s="322"/>
      <c r="C705" s="322"/>
      <c r="D705" s="322"/>
      <c r="E705" s="322"/>
    </row>
    <row r="706">
      <c r="A706" s="322"/>
      <c r="B706" s="322"/>
      <c r="C706" s="322"/>
      <c r="D706" s="322"/>
      <c r="E706" s="322"/>
    </row>
    <row r="707">
      <c r="A707" s="322"/>
      <c r="B707" s="322"/>
      <c r="C707" s="322"/>
      <c r="D707" s="322"/>
      <c r="E707" s="322"/>
    </row>
    <row r="708">
      <c r="A708" s="322"/>
      <c r="B708" s="322"/>
      <c r="C708" s="322"/>
      <c r="D708" s="322"/>
      <c r="E708" s="322"/>
    </row>
    <row r="709">
      <c r="A709" s="322"/>
      <c r="B709" s="322"/>
      <c r="C709" s="322"/>
      <c r="D709" s="322"/>
      <c r="E709" s="322"/>
    </row>
    <row r="710">
      <c r="A710" s="322"/>
      <c r="B710" s="322"/>
      <c r="C710" s="322"/>
      <c r="D710" s="322"/>
      <c r="E710" s="322"/>
    </row>
    <row r="711">
      <c r="A711" s="322"/>
      <c r="B711" s="322"/>
      <c r="C711" s="322"/>
      <c r="D711" s="322"/>
      <c r="E711" s="322"/>
    </row>
    <row r="712">
      <c r="A712" s="322"/>
      <c r="B712" s="322"/>
      <c r="C712" s="322"/>
      <c r="D712" s="322"/>
      <c r="E712" s="322"/>
    </row>
    <row r="713">
      <c r="A713" s="322"/>
      <c r="B713" s="322"/>
      <c r="C713" s="322"/>
      <c r="D713" s="322"/>
      <c r="E713" s="322"/>
    </row>
    <row r="714">
      <c r="A714" s="322"/>
      <c r="B714" s="322"/>
      <c r="C714" s="322"/>
      <c r="D714" s="322"/>
      <c r="E714" s="322"/>
    </row>
    <row r="715">
      <c r="A715" s="322"/>
      <c r="B715" s="322"/>
      <c r="C715" s="322"/>
      <c r="D715" s="322"/>
      <c r="E715" s="322"/>
    </row>
    <row r="716">
      <c r="A716" s="322"/>
      <c r="B716" s="322"/>
      <c r="C716" s="322"/>
      <c r="D716" s="322"/>
      <c r="E716" s="322"/>
    </row>
    <row r="717">
      <c r="A717" s="322"/>
      <c r="B717" s="322"/>
      <c r="C717" s="322"/>
      <c r="D717" s="322"/>
      <c r="E717" s="322"/>
    </row>
    <row r="718">
      <c r="A718" s="322"/>
      <c r="B718" s="322"/>
      <c r="C718" s="322"/>
      <c r="D718" s="322"/>
      <c r="E718" s="322"/>
    </row>
    <row r="719">
      <c r="A719" s="322"/>
      <c r="B719" s="322"/>
      <c r="C719" s="322"/>
      <c r="D719" s="322"/>
      <c r="E719" s="322"/>
    </row>
    <row r="720">
      <c r="A720" s="322"/>
      <c r="B720" s="322"/>
      <c r="C720" s="322"/>
      <c r="D720" s="322"/>
      <c r="E720" s="322"/>
    </row>
    <row r="721">
      <c r="A721" s="322"/>
      <c r="B721" s="322"/>
      <c r="C721" s="322"/>
      <c r="D721" s="322"/>
      <c r="E721" s="322"/>
    </row>
    <row r="722">
      <c r="A722" s="322"/>
      <c r="B722" s="322"/>
      <c r="C722" s="322"/>
      <c r="D722" s="322"/>
      <c r="E722" s="322"/>
    </row>
    <row r="723">
      <c r="A723" s="322"/>
      <c r="B723" s="322"/>
      <c r="C723" s="322"/>
      <c r="D723" s="322"/>
      <c r="E723" s="322"/>
    </row>
    <row r="724">
      <c r="A724" s="322"/>
      <c r="B724" s="322"/>
      <c r="C724" s="322"/>
      <c r="D724" s="322"/>
      <c r="E724" s="322"/>
    </row>
    <row r="725">
      <c r="A725" s="322"/>
      <c r="B725" s="322"/>
      <c r="C725" s="322"/>
      <c r="D725" s="322"/>
      <c r="E725" s="322"/>
    </row>
    <row r="726">
      <c r="A726" s="322"/>
      <c r="B726" s="322"/>
      <c r="C726" s="322"/>
      <c r="D726" s="322"/>
      <c r="E726" s="322"/>
    </row>
    <row r="727">
      <c r="A727" s="322"/>
      <c r="B727" s="322"/>
      <c r="C727" s="322"/>
      <c r="D727" s="322"/>
      <c r="E727" s="322"/>
    </row>
    <row r="728">
      <c r="A728" s="322"/>
      <c r="B728" s="322"/>
      <c r="C728" s="322"/>
      <c r="D728" s="322"/>
      <c r="E728" s="322"/>
    </row>
    <row r="729">
      <c r="A729" s="322"/>
      <c r="B729" s="322"/>
      <c r="C729" s="322"/>
      <c r="D729" s="322"/>
      <c r="E729" s="322"/>
    </row>
    <row r="730">
      <c r="A730" s="322"/>
      <c r="B730" s="322"/>
      <c r="C730" s="322"/>
      <c r="D730" s="322"/>
      <c r="E730" s="322"/>
    </row>
    <row r="731">
      <c r="A731" s="322"/>
      <c r="B731" s="322"/>
      <c r="C731" s="322"/>
      <c r="D731" s="322"/>
      <c r="E731" s="322"/>
    </row>
    <row r="732">
      <c r="A732" s="322"/>
      <c r="B732" s="322"/>
      <c r="C732" s="322"/>
      <c r="D732" s="322"/>
      <c r="E732" s="322"/>
    </row>
    <row r="733">
      <c r="A733" s="322"/>
      <c r="B733" s="322"/>
      <c r="C733" s="322"/>
      <c r="D733" s="322"/>
      <c r="E733" s="322"/>
    </row>
    <row r="734">
      <c r="A734" s="322"/>
      <c r="B734" s="322"/>
      <c r="C734" s="322"/>
      <c r="D734" s="322"/>
      <c r="E734" s="322"/>
    </row>
    <row r="735">
      <c r="A735" s="322"/>
      <c r="B735" s="322"/>
      <c r="C735" s="322"/>
      <c r="D735" s="322"/>
      <c r="E735" s="322"/>
    </row>
    <row r="736">
      <c r="A736" s="322"/>
      <c r="B736" s="322"/>
      <c r="C736" s="322"/>
      <c r="D736" s="322"/>
      <c r="E736" s="322"/>
    </row>
    <row r="737">
      <c r="A737" s="322"/>
      <c r="B737" s="322"/>
      <c r="C737" s="322"/>
      <c r="D737" s="322"/>
      <c r="E737" s="322"/>
    </row>
    <row r="738">
      <c r="A738" s="322"/>
      <c r="B738" s="322"/>
      <c r="C738" s="322"/>
      <c r="D738" s="322"/>
      <c r="E738" s="322"/>
    </row>
    <row r="739">
      <c r="A739" s="322"/>
      <c r="B739" s="322"/>
      <c r="C739" s="322"/>
      <c r="D739" s="322"/>
      <c r="E739" s="322"/>
    </row>
    <row r="740">
      <c r="A740" s="322"/>
      <c r="B740" s="322"/>
      <c r="C740" s="322"/>
      <c r="D740" s="322"/>
      <c r="E740" s="322"/>
    </row>
    <row r="741">
      <c r="A741" s="322"/>
      <c r="B741" s="322"/>
      <c r="C741" s="322"/>
      <c r="D741" s="322"/>
      <c r="E741" s="322"/>
    </row>
    <row r="742">
      <c r="A742" s="322"/>
      <c r="B742" s="322"/>
      <c r="C742" s="322"/>
      <c r="D742" s="322"/>
      <c r="E742" s="322"/>
    </row>
    <row r="743">
      <c r="A743" s="322"/>
      <c r="B743" s="322"/>
      <c r="C743" s="322"/>
      <c r="D743" s="322"/>
      <c r="E743" s="322"/>
    </row>
    <row r="744">
      <c r="A744" s="322"/>
      <c r="B744" s="322"/>
      <c r="C744" s="322"/>
      <c r="D744" s="322"/>
      <c r="E744" s="322"/>
    </row>
    <row r="745">
      <c r="A745" s="322"/>
      <c r="B745" s="322"/>
      <c r="C745" s="322"/>
      <c r="D745" s="322"/>
      <c r="E745" s="322"/>
    </row>
    <row r="746">
      <c r="A746" s="322"/>
      <c r="B746" s="322"/>
      <c r="C746" s="322"/>
      <c r="D746" s="322"/>
      <c r="E746" s="322"/>
    </row>
    <row r="747">
      <c r="A747" s="322"/>
      <c r="B747" s="322"/>
      <c r="C747" s="322"/>
      <c r="D747" s="322"/>
      <c r="E747" s="322"/>
    </row>
    <row r="748">
      <c r="A748" s="322"/>
      <c r="B748" s="322"/>
      <c r="C748" s="322"/>
      <c r="D748" s="322"/>
      <c r="E748" s="322"/>
    </row>
    <row r="749">
      <c r="A749" s="322"/>
      <c r="B749" s="322"/>
      <c r="C749" s="322"/>
      <c r="D749" s="322"/>
      <c r="E749" s="322"/>
    </row>
    <row r="750">
      <c r="A750" s="322"/>
      <c r="B750" s="322"/>
      <c r="C750" s="322"/>
      <c r="D750" s="322"/>
      <c r="E750" s="322"/>
    </row>
    <row r="751">
      <c r="A751" s="322"/>
      <c r="B751" s="322"/>
      <c r="C751" s="322"/>
      <c r="D751" s="322"/>
      <c r="E751" s="322"/>
    </row>
    <row r="752">
      <c r="A752" s="322"/>
      <c r="B752" s="322"/>
      <c r="C752" s="322"/>
      <c r="D752" s="322"/>
      <c r="E752" s="322"/>
    </row>
    <row r="753">
      <c r="A753" s="322"/>
      <c r="B753" s="322"/>
      <c r="C753" s="322"/>
      <c r="D753" s="322"/>
      <c r="E753" s="322"/>
    </row>
    <row r="754">
      <c r="A754" s="322"/>
      <c r="B754" s="322"/>
      <c r="C754" s="322"/>
      <c r="D754" s="322"/>
      <c r="E754" s="322"/>
    </row>
    <row r="755">
      <c r="A755" s="322"/>
      <c r="B755" s="322"/>
      <c r="C755" s="322"/>
      <c r="D755" s="322"/>
      <c r="E755" s="322"/>
    </row>
    <row r="756">
      <c r="A756" s="322"/>
      <c r="B756" s="322"/>
      <c r="C756" s="322"/>
      <c r="D756" s="322"/>
      <c r="E756" s="322"/>
    </row>
    <row r="757">
      <c r="A757" s="322"/>
      <c r="B757" s="322"/>
      <c r="C757" s="322"/>
      <c r="D757" s="322"/>
      <c r="E757" s="322"/>
    </row>
    <row r="758">
      <c r="A758" s="322"/>
      <c r="B758" s="322"/>
      <c r="C758" s="322"/>
      <c r="D758" s="322"/>
      <c r="E758" s="322"/>
    </row>
    <row r="759">
      <c r="A759" s="322"/>
      <c r="B759" s="322"/>
      <c r="C759" s="322"/>
      <c r="D759" s="322"/>
      <c r="E759" s="322"/>
    </row>
    <row r="760">
      <c r="A760" s="322"/>
      <c r="B760" s="322"/>
      <c r="C760" s="322"/>
      <c r="D760" s="322"/>
      <c r="E760" s="322"/>
    </row>
    <row r="761">
      <c r="A761" s="322"/>
      <c r="B761" s="322"/>
      <c r="C761" s="322"/>
      <c r="D761" s="322"/>
      <c r="E761" s="322"/>
    </row>
    <row r="762">
      <c r="A762" s="322"/>
      <c r="B762" s="322"/>
      <c r="C762" s="322"/>
      <c r="D762" s="322"/>
      <c r="E762" s="322"/>
    </row>
    <row r="763">
      <c r="A763" s="322"/>
      <c r="B763" s="322"/>
      <c r="C763" s="322"/>
      <c r="D763" s="322"/>
      <c r="E763" s="322"/>
    </row>
    <row r="764">
      <c r="A764" s="322"/>
      <c r="B764" s="322"/>
      <c r="C764" s="322"/>
      <c r="D764" s="322"/>
      <c r="E764" s="322"/>
    </row>
    <row r="765">
      <c r="A765" s="322"/>
      <c r="B765" s="322"/>
      <c r="C765" s="322"/>
      <c r="D765" s="322"/>
      <c r="E765" s="322"/>
    </row>
    <row r="766">
      <c r="A766" s="322"/>
      <c r="B766" s="322"/>
      <c r="C766" s="322"/>
      <c r="D766" s="322"/>
      <c r="E766" s="322"/>
    </row>
    <row r="767">
      <c r="A767" s="322"/>
      <c r="B767" s="322"/>
      <c r="C767" s="322"/>
      <c r="D767" s="322"/>
      <c r="E767" s="322"/>
    </row>
    <row r="768">
      <c r="A768" s="322"/>
      <c r="B768" s="322"/>
      <c r="C768" s="322"/>
      <c r="D768" s="322"/>
      <c r="E768" s="322"/>
    </row>
    <row r="769">
      <c r="A769" s="322"/>
      <c r="B769" s="322"/>
      <c r="C769" s="322"/>
      <c r="D769" s="322"/>
      <c r="E769" s="322"/>
    </row>
    <row r="770">
      <c r="A770" s="322"/>
      <c r="B770" s="322"/>
      <c r="C770" s="322"/>
      <c r="D770" s="322"/>
      <c r="E770" s="322"/>
    </row>
    <row r="771">
      <c r="A771" s="322"/>
      <c r="B771" s="322"/>
      <c r="C771" s="322"/>
      <c r="D771" s="322"/>
      <c r="E771" s="322"/>
    </row>
    <row r="772">
      <c r="A772" s="322"/>
      <c r="B772" s="322"/>
      <c r="C772" s="322"/>
      <c r="D772" s="322"/>
      <c r="E772" s="322"/>
    </row>
    <row r="773">
      <c r="A773" s="322"/>
      <c r="B773" s="322"/>
      <c r="C773" s="322"/>
      <c r="D773" s="322"/>
      <c r="E773" s="322"/>
    </row>
    <row r="774">
      <c r="A774" s="322"/>
      <c r="B774" s="322"/>
      <c r="C774" s="322"/>
      <c r="D774" s="322"/>
      <c r="E774" s="322"/>
    </row>
    <row r="775">
      <c r="A775" s="322"/>
      <c r="B775" s="322"/>
      <c r="C775" s="322"/>
      <c r="D775" s="322"/>
      <c r="E775" s="322"/>
    </row>
    <row r="776">
      <c r="A776" s="322"/>
      <c r="B776" s="322"/>
      <c r="C776" s="322"/>
      <c r="D776" s="322"/>
      <c r="E776" s="322"/>
    </row>
    <row r="777">
      <c r="A777" s="322"/>
      <c r="B777" s="322"/>
      <c r="C777" s="322"/>
      <c r="D777" s="322"/>
      <c r="E777" s="322"/>
    </row>
    <row r="778">
      <c r="A778" s="322"/>
      <c r="B778" s="322"/>
      <c r="C778" s="322"/>
      <c r="D778" s="322"/>
      <c r="E778" s="322"/>
    </row>
    <row r="779">
      <c r="A779" s="322"/>
      <c r="B779" s="322"/>
      <c r="C779" s="322"/>
      <c r="D779" s="322"/>
      <c r="E779" s="322"/>
    </row>
    <row r="780">
      <c r="A780" s="322"/>
      <c r="B780" s="322"/>
      <c r="C780" s="322"/>
      <c r="D780" s="322"/>
      <c r="E780" s="322"/>
    </row>
    <row r="781">
      <c r="A781" s="322"/>
      <c r="B781" s="322"/>
      <c r="C781" s="322"/>
      <c r="D781" s="322"/>
      <c r="E781" s="322"/>
    </row>
    <row r="782">
      <c r="A782" s="322"/>
      <c r="B782" s="322"/>
      <c r="C782" s="322"/>
      <c r="D782" s="322"/>
      <c r="E782" s="322"/>
    </row>
    <row r="783">
      <c r="A783" s="322"/>
      <c r="B783" s="322"/>
      <c r="C783" s="322"/>
      <c r="D783" s="322"/>
      <c r="E783" s="322"/>
    </row>
    <row r="784">
      <c r="A784" s="322"/>
      <c r="B784" s="322"/>
      <c r="C784" s="322"/>
      <c r="D784" s="322"/>
      <c r="E784" s="322"/>
    </row>
    <row r="785">
      <c r="A785" s="322"/>
      <c r="B785" s="322"/>
      <c r="C785" s="322"/>
      <c r="D785" s="322"/>
      <c r="E785" s="322"/>
    </row>
    <row r="786">
      <c r="A786" s="322"/>
      <c r="B786" s="322"/>
      <c r="C786" s="322"/>
      <c r="D786" s="322"/>
      <c r="E786" s="322"/>
    </row>
    <row r="787">
      <c r="A787" s="322"/>
      <c r="B787" s="322"/>
      <c r="C787" s="322"/>
      <c r="D787" s="322"/>
      <c r="E787" s="322"/>
    </row>
    <row r="788">
      <c r="A788" s="322"/>
      <c r="B788" s="322"/>
      <c r="C788" s="322"/>
      <c r="D788" s="322"/>
      <c r="E788" s="322"/>
    </row>
    <row r="789">
      <c r="A789" s="322"/>
      <c r="B789" s="322"/>
      <c r="C789" s="322"/>
      <c r="D789" s="322"/>
      <c r="E789" s="322"/>
    </row>
    <row r="790">
      <c r="A790" s="322"/>
      <c r="B790" s="322"/>
      <c r="C790" s="322"/>
      <c r="D790" s="322"/>
      <c r="E790" s="322"/>
    </row>
    <row r="791">
      <c r="A791" s="322"/>
      <c r="B791" s="322"/>
      <c r="C791" s="322"/>
      <c r="D791" s="322"/>
      <c r="E791" s="322"/>
    </row>
    <row r="792">
      <c r="A792" s="322"/>
      <c r="B792" s="322"/>
      <c r="C792" s="322"/>
      <c r="D792" s="322"/>
      <c r="E792" s="322"/>
    </row>
    <row r="793">
      <c r="A793" s="322"/>
      <c r="B793" s="322"/>
      <c r="C793" s="322"/>
      <c r="D793" s="322"/>
      <c r="E793" s="322"/>
    </row>
    <row r="794">
      <c r="A794" s="322"/>
      <c r="B794" s="322"/>
      <c r="C794" s="322"/>
      <c r="D794" s="322"/>
      <c r="E794" s="322"/>
    </row>
    <row r="795">
      <c r="A795" s="322"/>
      <c r="B795" s="322"/>
      <c r="C795" s="322"/>
      <c r="D795" s="322"/>
      <c r="E795" s="322"/>
    </row>
    <row r="796">
      <c r="A796" s="322"/>
      <c r="B796" s="322"/>
      <c r="C796" s="322"/>
      <c r="D796" s="322"/>
      <c r="E796" s="322"/>
    </row>
    <row r="797">
      <c r="A797" s="322"/>
      <c r="B797" s="322"/>
      <c r="C797" s="322"/>
      <c r="D797" s="322"/>
      <c r="E797" s="322"/>
    </row>
    <row r="798">
      <c r="A798" s="322"/>
      <c r="B798" s="322"/>
      <c r="C798" s="322"/>
      <c r="D798" s="322"/>
      <c r="E798" s="322"/>
    </row>
    <row r="799">
      <c r="A799" s="322"/>
      <c r="B799" s="322"/>
      <c r="C799" s="322"/>
      <c r="D799" s="322"/>
      <c r="E799" s="322"/>
    </row>
    <row r="800">
      <c r="A800" s="322"/>
      <c r="B800" s="322"/>
      <c r="C800" s="322"/>
      <c r="D800" s="322"/>
      <c r="E800" s="322"/>
    </row>
    <row r="801">
      <c r="A801" s="322"/>
      <c r="B801" s="322"/>
      <c r="C801" s="322"/>
      <c r="D801" s="322"/>
      <c r="E801" s="322"/>
    </row>
    <row r="802">
      <c r="A802" s="322"/>
      <c r="B802" s="322"/>
      <c r="C802" s="322"/>
      <c r="D802" s="322"/>
      <c r="E802" s="322"/>
    </row>
    <row r="803">
      <c r="A803" s="322"/>
      <c r="B803" s="322"/>
      <c r="C803" s="322"/>
      <c r="D803" s="322"/>
      <c r="E803" s="322"/>
    </row>
    <row r="804">
      <c r="A804" s="322"/>
      <c r="B804" s="322"/>
      <c r="C804" s="322"/>
      <c r="D804" s="322"/>
      <c r="E804" s="322"/>
    </row>
    <row r="805">
      <c r="A805" s="322"/>
      <c r="B805" s="322"/>
      <c r="C805" s="322"/>
      <c r="D805" s="322"/>
      <c r="E805" s="322"/>
    </row>
    <row r="806">
      <c r="A806" s="322"/>
      <c r="B806" s="322"/>
      <c r="C806" s="322"/>
      <c r="D806" s="322"/>
      <c r="E806" s="322"/>
    </row>
    <row r="807">
      <c r="A807" s="322"/>
      <c r="B807" s="322"/>
      <c r="C807" s="322"/>
      <c r="D807" s="322"/>
      <c r="E807" s="322"/>
    </row>
    <row r="808">
      <c r="A808" s="322"/>
      <c r="B808" s="322"/>
      <c r="C808" s="322"/>
      <c r="D808" s="322"/>
      <c r="E808" s="322"/>
    </row>
    <row r="809">
      <c r="A809" s="322"/>
      <c r="B809" s="322"/>
      <c r="C809" s="322"/>
      <c r="D809" s="322"/>
      <c r="E809" s="322"/>
    </row>
    <row r="810">
      <c r="A810" s="322"/>
      <c r="B810" s="322"/>
      <c r="C810" s="322"/>
      <c r="D810" s="322"/>
      <c r="E810" s="322"/>
    </row>
    <row r="811">
      <c r="A811" s="322"/>
      <c r="B811" s="322"/>
      <c r="C811" s="322"/>
      <c r="D811" s="322"/>
      <c r="E811" s="322"/>
    </row>
    <row r="812">
      <c r="A812" s="322"/>
      <c r="B812" s="322"/>
      <c r="C812" s="322"/>
      <c r="D812" s="322"/>
      <c r="E812" s="322"/>
    </row>
    <row r="813">
      <c r="A813" s="322"/>
      <c r="B813" s="322"/>
      <c r="C813" s="322"/>
      <c r="D813" s="322"/>
      <c r="E813" s="322"/>
    </row>
    <row r="814">
      <c r="A814" s="322"/>
      <c r="B814" s="322"/>
      <c r="C814" s="322"/>
      <c r="D814" s="322"/>
      <c r="E814" s="322"/>
    </row>
    <row r="815">
      <c r="A815" s="322"/>
      <c r="B815" s="322"/>
      <c r="C815" s="322"/>
      <c r="D815" s="322"/>
      <c r="E815" s="322"/>
    </row>
    <row r="816">
      <c r="A816" s="322"/>
      <c r="B816" s="322"/>
      <c r="C816" s="322"/>
      <c r="D816" s="322"/>
      <c r="E816" s="322"/>
    </row>
    <row r="817">
      <c r="A817" s="322"/>
      <c r="B817" s="322"/>
      <c r="C817" s="322"/>
      <c r="D817" s="322"/>
      <c r="E817" s="322"/>
    </row>
    <row r="818">
      <c r="A818" s="322"/>
      <c r="B818" s="322"/>
      <c r="C818" s="322"/>
      <c r="D818" s="322"/>
      <c r="E818" s="322"/>
    </row>
    <row r="819">
      <c r="A819" s="322"/>
      <c r="B819" s="322"/>
      <c r="C819" s="322"/>
      <c r="D819" s="322"/>
      <c r="E819" s="322"/>
    </row>
    <row r="820">
      <c r="A820" s="322"/>
      <c r="B820" s="322"/>
      <c r="C820" s="322"/>
      <c r="D820" s="322"/>
      <c r="E820" s="322"/>
    </row>
    <row r="821">
      <c r="A821" s="322"/>
      <c r="B821" s="322"/>
      <c r="C821" s="322"/>
      <c r="D821" s="322"/>
      <c r="E821" s="322"/>
    </row>
    <row r="822">
      <c r="A822" s="322"/>
      <c r="B822" s="322"/>
      <c r="C822" s="322"/>
      <c r="D822" s="322"/>
      <c r="E822" s="322"/>
    </row>
    <row r="823">
      <c r="A823" s="322"/>
      <c r="B823" s="322"/>
      <c r="C823" s="322"/>
      <c r="D823" s="322"/>
      <c r="E823" s="322"/>
    </row>
    <row r="824">
      <c r="A824" s="322"/>
      <c r="B824" s="322"/>
      <c r="C824" s="322"/>
      <c r="D824" s="322"/>
      <c r="E824" s="322"/>
    </row>
    <row r="825">
      <c r="A825" s="322"/>
      <c r="B825" s="322"/>
      <c r="C825" s="322"/>
      <c r="D825" s="322"/>
      <c r="E825" s="322"/>
    </row>
    <row r="826">
      <c r="A826" s="322"/>
      <c r="B826" s="322"/>
      <c r="C826" s="322"/>
      <c r="D826" s="322"/>
      <c r="E826" s="322"/>
    </row>
    <row r="827">
      <c r="A827" s="322"/>
      <c r="B827" s="322"/>
      <c r="C827" s="322"/>
      <c r="D827" s="322"/>
      <c r="E827" s="322"/>
    </row>
    <row r="828">
      <c r="A828" s="322"/>
      <c r="B828" s="322"/>
      <c r="C828" s="322"/>
      <c r="D828" s="322"/>
      <c r="E828" s="322"/>
    </row>
    <row r="829">
      <c r="A829" s="322"/>
      <c r="B829" s="322"/>
      <c r="C829" s="322"/>
      <c r="D829" s="322"/>
      <c r="E829" s="322"/>
    </row>
    <row r="830">
      <c r="A830" s="322"/>
      <c r="B830" s="322"/>
      <c r="C830" s="322"/>
      <c r="D830" s="322"/>
      <c r="E830" s="322"/>
    </row>
    <row r="831">
      <c r="A831" s="322"/>
      <c r="B831" s="322"/>
      <c r="C831" s="322"/>
      <c r="D831" s="322"/>
      <c r="E831" s="322"/>
    </row>
    <row r="832">
      <c r="A832" s="322"/>
      <c r="B832" s="322"/>
      <c r="C832" s="322"/>
      <c r="D832" s="322"/>
      <c r="E832" s="322"/>
    </row>
    <row r="833">
      <c r="A833" s="322"/>
      <c r="B833" s="322"/>
      <c r="C833" s="322"/>
      <c r="D833" s="322"/>
      <c r="E833" s="322"/>
    </row>
    <row r="834">
      <c r="A834" s="322"/>
      <c r="B834" s="322"/>
      <c r="C834" s="322"/>
      <c r="D834" s="322"/>
      <c r="E834" s="322"/>
    </row>
    <row r="835">
      <c r="A835" s="322"/>
      <c r="B835" s="322"/>
      <c r="C835" s="322"/>
      <c r="D835" s="322"/>
      <c r="E835" s="322"/>
    </row>
    <row r="836">
      <c r="A836" s="322"/>
      <c r="B836" s="322"/>
      <c r="C836" s="322"/>
      <c r="D836" s="322"/>
      <c r="E836" s="322"/>
    </row>
    <row r="837">
      <c r="A837" s="322"/>
      <c r="B837" s="322"/>
      <c r="C837" s="322"/>
      <c r="D837" s="322"/>
      <c r="E837" s="322"/>
    </row>
    <row r="838">
      <c r="A838" s="322"/>
      <c r="B838" s="322"/>
      <c r="C838" s="322"/>
      <c r="D838" s="322"/>
      <c r="E838" s="322"/>
    </row>
    <row r="839">
      <c r="A839" s="322"/>
      <c r="B839" s="322"/>
      <c r="C839" s="322"/>
      <c r="D839" s="322"/>
      <c r="E839" s="322"/>
    </row>
    <row r="840">
      <c r="A840" s="322"/>
      <c r="B840" s="322"/>
      <c r="C840" s="322"/>
      <c r="D840" s="322"/>
      <c r="E840" s="322"/>
    </row>
    <row r="841">
      <c r="A841" s="322"/>
      <c r="B841" s="322"/>
      <c r="C841" s="322"/>
      <c r="D841" s="322"/>
      <c r="E841" s="322"/>
    </row>
    <row r="842">
      <c r="A842" s="322"/>
      <c r="B842" s="322"/>
      <c r="C842" s="322"/>
      <c r="D842" s="322"/>
      <c r="E842" s="322"/>
    </row>
    <row r="843">
      <c r="A843" s="322"/>
      <c r="B843" s="322"/>
      <c r="C843" s="322"/>
      <c r="D843" s="322"/>
      <c r="E843" s="322"/>
    </row>
    <row r="844">
      <c r="A844" s="322"/>
      <c r="B844" s="322"/>
      <c r="C844" s="322"/>
      <c r="D844" s="322"/>
      <c r="E844" s="322"/>
    </row>
    <row r="845">
      <c r="A845" s="322"/>
      <c r="B845" s="322"/>
      <c r="C845" s="322"/>
      <c r="D845" s="322"/>
      <c r="E845" s="322"/>
    </row>
    <row r="846">
      <c r="A846" s="322"/>
      <c r="B846" s="322"/>
      <c r="C846" s="322"/>
      <c r="D846" s="322"/>
      <c r="E846" s="322"/>
    </row>
    <row r="847">
      <c r="A847" s="322"/>
      <c r="B847" s="322"/>
      <c r="C847" s="322"/>
      <c r="D847" s="322"/>
      <c r="E847" s="322"/>
    </row>
    <row r="848">
      <c r="A848" s="322"/>
      <c r="B848" s="322"/>
      <c r="C848" s="322"/>
      <c r="D848" s="322"/>
      <c r="E848" s="322"/>
    </row>
    <row r="849">
      <c r="A849" s="322"/>
      <c r="B849" s="322"/>
      <c r="C849" s="322"/>
      <c r="D849" s="322"/>
      <c r="E849" s="322"/>
    </row>
    <row r="850">
      <c r="A850" s="322"/>
      <c r="B850" s="322"/>
      <c r="C850" s="322"/>
      <c r="D850" s="322"/>
      <c r="E850" s="322"/>
    </row>
    <row r="851">
      <c r="A851" s="322"/>
      <c r="B851" s="322"/>
      <c r="C851" s="322"/>
      <c r="D851" s="322"/>
      <c r="E851" s="322"/>
    </row>
    <row r="852">
      <c r="A852" s="322"/>
      <c r="B852" s="322"/>
      <c r="C852" s="322"/>
      <c r="D852" s="322"/>
      <c r="E852" s="322"/>
    </row>
    <row r="853">
      <c r="A853" s="322"/>
      <c r="B853" s="322"/>
      <c r="C853" s="322"/>
      <c r="D853" s="322"/>
      <c r="E853" s="322"/>
    </row>
    <row r="854">
      <c r="A854" s="322"/>
      <c r="B854" s="322"/>
      <c r="C854" s="322"/>
      <c r="D854" s="322"/>
      <c r="E854" s="322"/>
    </row>
    <row r="855">
      <c r="A855" s="322"/>
      <c r="B855" s="322"/>
      <c r="C855" s="322"/>
      <c r="D855" s="322"/>
      <c r="E855" s="322"/>
    </row>
    <row r="856">
      <c r="A856" s="322"/>
      <c r="B856" s="322"/>
      <c r="C856" s="322"/>
      <c r="D856" s="322"/>
      <c r="E856" s="322"/>
    </row>
    <row r="857">
      <c r="A857" s="322"/>
      <c r="B857" s="322"/>
      <c r="C857" s="322"/>
      <c r="D857" s="322"/>
      <c r="E857" s="322"/>
    </row>
    <row r="858">
      <c r="A858" s="322"/>
      <c r="B858" s="322"/>
      <c r="C858" s="322"/>
      <c r="D858" s="322"/>
      <c r="E858" s="322"/>
    </row>
    <row r="859">
      <c r="A859" s="322"/>
      <c r="B859" s="322"/>
      <c r="C859" s="322"/>
      <c r="D859" s="322"/>
      <c r="E859" s="322"/>
    </row>
    <row r="860">
      <c r="A860" s="322"/>
      <c r="B860" s="322"/>
      <c r="C860" s="322"/>
      <c r="D860" s="322"/>
      <c r="E860" s="322"/>
    </row>
    <row r="861">
      <c r="A861" s="322"/>
      <c r="B861" s="322"/>
      <c r="C861" s="322"/>
      <c r="D861" s="322"/>
      <c r="E861" s="322"/>
    </row>
    <row r="862">
      <c r="A862" s="322"/>
      <c r="B862" s="322"/>
      <c r="C862" s="322"/>
      <c r="D862" s="322"/>
      <c r="E862" s="322"/>
    </row>
    <row r="863">
      <c r="A863" s="322"/>
      <c r="B863" s="322"/>
      <c r="C863" s="322"/>
      <c r="D863" s="322"/>
      <c r="E863" s="322"/>
    </row>
    <row r="864">
      <c r="A864" s="322"/>
      <c r="B864" s="322"/>
      <c r="C864" s="322"/>
      <c r="D864" s="322"/>
      <c r="E864" s="322"/>
    </row>
    <row r="865">
      <c r="A865" s="322"/>
      <c r="B865" s="322"/>
      <c r="C865" s="322"/>
      <c r="D865" s="322"/>
      <c r="E865" s="322"/>
    </row>
    <row r="866">
      <c r="A866" s="322"/>
      <c r="B866" s="322"/>
      <c r="C866" s="322"/>
      <c r="D866" s="322"/>
      <c r="E866" s="322"/>
    </row>
    <row r="867">
      <c r="A867" s="322"/>
      <c r="B867" s="322"/>
      <c r="C867" s="322"/>
      <c r="D867" s="322"/>
      <c r="E867" s="322"/>
    </row>
    <row r="868">
      <c r="A868" s="322"/>
      <c r="B868" s="322"/>
      <c r="C868" s="322"/>
      <c r="D868" s="322"/>
      <c r="E868" s="322"/>
    </row>
    <row r="869">
      <c r="A869" s="322"/>
      <c r="B869" s="322"/>
      <c r="C869" s="322"/>
      <c r="D869" s="322"/>
      <c r="E869" s="322"/>
    </row>
    <row r="870">
      <c r="A870" s="322"/>
      <c r="B870" s="322"/>
      <c r="C870" s="322"/>
      <c r="D870" s="322"/>
      <c r="E870" s="322"/>
    </row>
    <row r="871">
      <c r="A871" s="322"/>
      <c r="B871" s="322"/>
      <c r="C871" s="322"/>
      <c r="D871" s="322"/>
      <c r="E871" s="322"/>
    </row>
    <row r="872">
      <c r="A872" s="322"/>
      <c r="B872" s="322"/>
      <c r="C872" s="322"/>
      <c r="D872" s="322"/>
      <c r="E872" s="322"/>
    </row>
    <row r="873">
      <c r="A873" s="322"/>
      <c r="B873" s="322"/>
      <c r="C873" s="322"/>
      <c r="D873" s="322"/>
      <c r="E873" s="322"/>
    </row>
    <row r="874">
      <c r="A874" s="322"/>
      <c r="B874" s="322"/>
      <c r="C874" s="322"/>
      <c r="D874" s="322"/>
      <c r="E874" s="322"/>
    </row>
    <row r="875">
      <c r="A875" s="322"/>
      <c r="B875" s="322"/>
      <c r="C875" s="322"/>
      <c r="D875" s="322"/>
      <c r="E875" s="322"/>
    </row>
    <row r="876">
      <c r="A876" s="322"/>
      <c r="B876" s="322"/>
      <c r="C876" s="322"/>
      <c r="D876" s="322"/>
      <c r="E876" s="322"/>
    </row>
    <row r="877">
      <c r="A877" s="322"/>
      <c r="B877" s="322"/>
      <c r="C877" s="322"/>
      <c r="D877" s="322"/>
      <c r="E877" s="322"/>
    </row>
    <row r="878">
      <c r="A878" s="322"/>
      <c r="B878" s="322"/>
      <c r="C878" s="322"/>
      <c r="D878" s="322"/>
      <c r="E878" s="322"/>
    </row>
    <row r="879">
      <c r="A879" s="322"/>
      <c r="B879" s="322"/>
      <c r="C879" s="322"/>
      <c r="D879" s="322"/>
      <c r="E879" s="322"/>
    </row>
    <row r="880">
      <c r="A880" s="322"/>
      <c r="B880" s="322"/>
      <c r="C880" s="322"/>
      <c r="D880" s="322"/>
      <c r="E880" s="322"/>
    </row>
    <row r="881">
      <c r="A881" s="322"/>
      <c r="B881" s="322"/>
      <c r="C881" s="322"/>
      <c r="D881" s="322"/>
      <c r="E881" s="322"/>
    </row>
    <row r="882">
      <c r="A882" s="322"/>
      <c r="B882" s="322"/>
      <c r="C882" s="322"/>
      <c r="D882" s="322"/>
      <c r="E882" s="322"/>
    </row>
    <row r="883">
      <c r="A883" s="322"/>
      <c r="B883" s="322"/>
      <c r="C883" s="322"/>
      <c r="D883" s="322"/>
      <c r="E883" s="322"/>
    </row>
    <row r="884">
      <c r="A884" s="322"/>
      <c r="B884" s="322"/>
      <c r="C884" s="322"/>
      <c r="D884" s="322"/>
      <c r="E884" s="322"/>
    </row>
    <row r="885">
      <c r="A885" s="322"/>
      <c r="B885" s="322"/>
      <c r="C885" s="322"/>
      <c r="D885" s="322"/>
      <c r="E885" s="322"/>
    </row>
    <row r="886">
      <c r="A886" s="322"/>
      <c r="B886" s="322"/>
      <c r="C886" s="322"/>
      <c r="D886" s="322"/>
      <c r="E886" s="322"/>
    </row>
    <row r="887">
      <c r="A887" s="322"/>
      <c r="B887" s="322"/>
      <c r="C887" s="322"/>
      <c r="D887" s="322"/>
      <c r="E887" s="322"/>
    </row>
    <row r="888">
      <c r="A888" s="322"/>
      <c r="B888" s="322"/>
      <c r="C888" s="322"/>
      <c r="D888" s="322"/>
      <c r="E888" s="322"/>
    </row>
    <row r="889">
      <c r="A889" s="322"/>
      <c r="B889" s="322"/>
      <c r="C889" s="322"/>
      <c r="D889" s="322"/>
      <c r="E889" s="322"/>
    </row>
    <row r="890">
      <c r="A890" s="322"/>
      <c r="B890" s="322"/>
      <c r="C890" s="322"/>
      <c r="D890" s="322"/>
      <c r="E890" s="322"/>
    </row>
    <row r="891">
      <c r="A891" s="322"/>
      <c r="B891" s="322"/>
      <c r="C891" s="322"/>
      <c r="D891" s="322"/>
      <c r="E891" s="322"/>
    </row>
    <row r="892">
      <c r="A892" s="322"/>
      <c r="B892" s="322"/>
      <c r="C892" s="322"/>
      <c r="D892" s="322"/>
      <c r="E892" s="322"/>
    </row>
    <row r="893">
      <c r="A893" s="322"/>
      <c r="B893" s="322"/>
      <c r="C893" s="322"/>
      <c r="D893" s="322"/>
      <c r="E893" s="322"/>
    </row>
    <row r="894">
      <c r="A894" s="322"/>
      <c r="B894" s="322"/>
      <c r="C894" s="322"/>
      <c r="D894" s="322"/>
      <c r="E894" s="322"/>
    </row>
    <row r="895">
      <c r="A895" s="322"/>
      <c r="B895" s="322"/>
      <c r="C895" s="322"/>
      <c r="D895" s="322"/>
      <c r="E895" s="322"/>
    </row>
    <row r="896">
      <c r="A896" s="322"/>
      <c r="B896" s="322"/>
      <c r="C896" s="322"/>
      <c r="D896" s="322"/>
      <c r="E896" s="322"/>
    </row>
    <row r="897">
      <c r="A897" s="322"/>
      <c r="B897" s="322"/>
      <c r="C897" s="322"/>
      <c r="D897" s="322"/>
      <c r="E897" s="322"/>
    </row>
    <row r="898">
      <c r="A898" s="322"/>
      <c r="B898" s="322"/>
      <c r="C898" s="322"/>
      <c r="D898" s="322"/>
      <c r="E898" s="322"/>
    </row>
    <row r="899">
      <c r="A899" s="322"/>
      <c r="B899" s="322"/>
      <c r="C899" s="322"/>
      <c r="D899" s="322"/>
      <c r="E899" s="322"/>
    </row>
    <row r="900">
      <c r="A900" s="322"/>
      <c r="B900" s="322"/>
      <c r="C900" s="322"/>
      <c r="D900" s="322"/>
      <c r="E900" s="322"/>
    </row>
    <row r="901">
      <c r="A901" s="322"/>
      <c r="B901" s="322"/>
      <c r="C901" s="322"/>
      <c r="D901" s="322"/>
      <c r="E901" s="322"/>
    </row>
    <row r="902">
      <c r="A902" s="322"/>
      <c r="B902" s="322"/>
      <c r="C902" s="322"/>
      <c r="D902" s="322"/>
      <c r="E902" s="322"/>
    </row>
    <row r="903">
      <c r="A903" s="322"/>
      <c r="B903" s="322"/>
      <c r="C903" s="322"/>
      <c r="D903" s="322"/>
      <c r="E903" s="322"/>
    </row>
    <row r="904">
      <c r="A904" s="322"/>
      <c r="B904" s="322"/>
      <c r="C904" s="322"/>
      <c r="D904" s="322"/>
      <c r="E904" s="322"/>
    </row>
    <row r="905">
      <c r="A905" s="322"/>
      <c r="B905" s="322"/>
      <c r="C905" s="322"/>
      <c r="D905" s="322"/>
      <c r="E905" s="322"/>
    </row>
    <row r="906">
      <c r="A906" s="322"/>
      <c r="B906" s="322"/>
      <c r="C906" s="322"/>
      <c r="D906" s="322"/>
      <c r="E906" s="322"/>
    </row>
    <row r="907">
      <c r="A907" s="322"/>
      <c r="B907" s="322"/>
      <c r="C907" s="322"/>
      <c r="D907" s="322"/>
      <c r="E907" s="322"/>
    </row>
    <row r="908">
      <c r="A908" s="322"/>
      <c r="B908" s="322"/>
      <c r="C908" s="322"/>
      <c r="D908" s="322"/>
      <c r="E908" s="322"/>
    </row>
    <row r="909">
      <c r="A909" s="322"/>
      <c r="B909" s="322"/>
      <c r="C909" s="322"/>
      <c r="D909" s="322"/>
      <c r="E909" s="322"/>
    </row>
    <row r="910">
      <c r="A910" s="322"/>
      <c r="B910" s="322"/>
      <c r="C910" s="322"/>
      <c r="D910" s="322"/>
      <c r="E910" s="322"/>
    </row>
    <row r="911">
      <c r="A911" s="322"/>
      <c r="B911" s="322"/>
      <c r="C911" s="322"/>
      <c r="D911" s="322"/>
      <c r="E911" s="322"/>
    </row>
    <row r="912">
      <c r="A912" s="322"/>
      <c r="B912" s="322"/>
      <c r="C912" s="322"/>
      <c r="D912" s="322"/>
      <c r="E912" s="322"/>
    </row>
    <row r="913">
      <c r="A913" s="322"/>
      <c r="B913" s="322"/>
      <c r="C913" s="322"/>
      <c r="D913" s="322"/>
      <c r="E913" s="322"/>
    </row>
    <row r="914">
      <c r="A914" s="322"/>
      <c r="B914" s="322"/>
      <c r="C914" s="322"/>
      <c r="D914" s="322"/>
      <c r="E914" s="322"/>
    </row>
    <row r="915">
      <c r="A915" s="322"/>
      <c r="B915" s="322"/>
      <c r="C915" s="322"/>
      <c r="D915" s="322"/>
      <c r="E915" s="322"/>
    </row>
    <row r="916">
      <c r="A916" s="322"/>
      <c r="B916" s="322"/>
      <c r="C916" s="322"/>
      <c r="D916" s="322"/>
      <c r="E916" s="322"/>
    </row>
    <row r="917">
      <c r="A917" s="322"/>
      <c r="B917" s="322"/>
      <c r="C917" s="322"/>
      <c r="D917" s="322"/>
      <c r="E917" s="322"/>
    </row>
    <row r="918">
      <c r="A918" s="322"/>
      <c r="B918" s="322"/>
      <c r="C918" s="322"/>
      <c r="D918" s="322"/>
      <c r="E918" s="322"/>
    </row>
    <row r="919">
      <c r="A919" s="322"/>
      <c r="B919" s="322"/>
      <c r="C919" s="322"/>
      <c r="D919" s="322"/>
      <c r="E919" s="322"/>
    </row>
    <row r="920">
      <c r="A920" s="322"/>
      <c r="B920" s="322"/>
      <c r="C920" s="322"/>
      <c r="D920" s="322"/>
      <c r="E920" s="322"/>
    </row>
    <row r="921">
      <c r="A921" s="322"/>
      <c r="B921" s="322"/>
      <c r="C921" s="322"/>
      <c r="D921" s="322"/>
      <c r="E921" s="322"/>
    </row>
    <row r="922">
      <c r="A922" s="322"/>
      <c r="B922" s="322"/>
      <c r="C922" s="322"/>
      <c r="D922" s="322"/>
      <c r="E922" s="322"/>
    </row>
    <row r="923">
      <c r="A923" s="322"/>
      <c r="B923" s="322"/>
      <c r="C923" s="322"/>
      <c r="D923" s="322"/>
      <c r="E923" s="322"/>
    </row>
    <row r="924">
      <c r="A924" s="322"/>
      <c r="B924" s="322"/>
      <c r="C924" s="322"/>
      <c r="D924" s="322"/>
      <c r="E924" s="322"/>
    </row>
    <row r="925">
      <c r="A925" s="322"/>
      <c r="B925" s="322"/>
      <c r="C925" s="322"/>
      <c r="D925" s="322"/>
      <c r="E925" s="322"/>
    </row>
    <row r="926">
      <c r="A926" s="322"/>
      <c r="B926" s="322"/>
      <c r="C926" s="322"/>
      <c r="D926" s="322"/>
      <c r="E926" s="322"/>
    </row>
    <row r="927">
      <c r="A927" s="322"/>
      <c r="B927" s="322"/>
      <c r="C927" s="322"/>
      <c r="D927" s="322"/>
      <c r="E927" s="322"/>
    </row>
    <row r="928">
      <c r="A928" s="322"/>
      <c r="B928" s="322"/>
      <c r="C928" s="322"/>
      <c r="D928" s="322"/>
      <c r="E928" s="322"/>
    </row>
    <row r="929">
      <c r="A929" s="322"/>
      <c r="B929" s="322"/>
      <c r="C929" s="322"/>
      <c r="D929" s="322"/>
      <c r="E929" s="322"/>
    </row>
    <row r="930">
      <c r="A930" s="322"/>
      <c r="B930" s="322"/>
      <c r="C930" s="322"/>
      <c r="D930" s="322"/>
      <c r="E930" s="322"/>
    </row>
    <row r="931">
      <c r="A931" s="322"/>
      <c r="B931" s="322"/>
      <c r="C931" s="322"/>
      <c r="D931" s="322"/>
      <c r="E931" s="322"/>
    </row>
    <row r="932">
      <c r="A932" s="322"/>
      <c r="B932" s="322"/>
      <c r="C932" s="322"/>
      <c r="D932" s="322"/>
      <c r="E932" s="322"/>
    </row>
    <row r="933">
      <c r="A933" s="322"/>
      <c r="B933" s="322"/>
      <c r="C933" s="322"/>
      <c r="D933" s="322"/>
      <c r="E933" s="322"/>
    </row>
    <row r="934">
      <c r="A934" s="322"/>
      <c r="B934" s="322"/>
      <c r="C934" s="322"/>
      <c r="D934" s="322"/>
      <c r="E934" s="322"/>
    </row>
    <row r="935">
      <c r="A935" s="322"/>
      <c r="B935" s="322"/>
      <c r="C935" s="322"/>
      <c r="D935" s="322"/>
      <c r="E935" s="322"/>
    </row>
    <row r="936">
      <c r="A936" s="322"/>
      <c r="B936" s="322"/>
      <c r="C936" s="322"/>
      <c r="D936" s="322"/>
      <c r="E936" s="322"/>
    </row>
    <row r="937">
      <c r="A937" s="322"/>
      <c r="B937" s="322"/>
      <c r="C937" s="322"/>
      <c r="D937" s="322"/>
      <c r="E937" s="322"/>
    </row>
    <row r="938">
      <c r="A938" s="322"/>
      <c r="B938" s="322"/>
      <c r="C938" s="322"/>
      <c r="D938" s="322"/>
      <c r="E938" s="322"/>
    </row>
    <row r="939">
      <c r="A939" s="322"/>
      <c r="B939" s="322"/>
      <c r="C939" s="322"/>
      <c r="D939" s="322"/>
      <c r="E939" s="322"/>
    </row>
    <row r="940">
      <c r="A940" s="322"/>
      <c r="B940" s="322"/>
      <c r="C940" s="322"/>
      <c r="D940" s="322"/>
      <c r="E940" s="322"/>
    </row>
    <row r="941">
      <c r="A941" s="322"/>
      <c r="B941" s="322"/>
      <c r="C941" s="322"/>
      <c r="D941" s="322"/>
      <c r="E941" s="322"/>
    </row>
    <row r="942">
      <c r="A942" s="322"/>
      <c r="B942" s="322"/>
      <c r="C942" s="322"/>
      <c r="D942" s="322"/>
      <c r="E942" s="322"/>
    </row>
    <row r="943">
      <c r="A943" s="322"/>
      <c r="B943" s="322"/>
      <c r="C943" s="322"/>
      <c r="D943" s="322"/>
      <c r="E943" s="322"/>
    </row>
    <row r="944">
      <c r="A944" s="322"/>
      <c r="B944" s="322"/>
      <c r="C944" s="322"/>
      <c r="D944" s="322"/>
      <c r="E944" s="322"/>
    </row>
    <row r="945">
      <c r="A945" s="322"/>
      <c r="B945" s="322"/>
      <c r="C945" s="322"/>
      <c r="D945" s="322"/>
      <c r="E945" s="322"/>
    </row>
    <row r="946">
      <c r="A946" s="322"/>
      <c r="B946" s="322"/>
      <c r="C946" s="322"/>
      <c r="D946" s="322"/>
      <c r="E946" s="322"/>
    </row>
    <row r="947">
      <c r="A947" s="322"/>
      <c r="B947" s="322"/>
      <c r="C947" s="322"/>
      <c r="D947" s="322"/>
      <c r="E947" s="322"/>
    </row>
    <row r="948">
      <c r="A948" s="322"/>
      <c r="B948" s="322"/>
      <c r="C948" s="322"/>
      <c r="D948" s="322"/>
      <c r="E948" s="322"/>
    </row>
    <row r="949">
      <c r="A949" s="322"/>
      <c r="B949" s="322"/>
      <c r="C949" s="322"/>
      <c r="D949" s="322"/>
      <c r="E949" s="322"/>
    </row>
    <row r="950">
      <c r="A950" s="322"/>
      <c r="B950" s="322"/>
      <c r="C950" s="322"/>
      <c r="D950" s="322"/>
      <c r="E950" s="322"/>
    </row>
    <row r="951">
      <c r="A951" s="322"/>
      <c r="B951" s="322"/>
      <c r="C951" s="322"/>
      <c r="D951" s="322"/>
      <c r="E951" s="322"/>
    </row>
    <row r="952">
      <c r="A952" s="322"/>
      <c r="B952" s="322"/>
      <c r="C952" s="322"/>
      <c r="D952" s="322"/>
      <c r="E952" s="322"/>
    </row>
    <row r="953">
      <c r="A953" s="322"/>
      <c r="B953" s="322"/>
      <c r="C953" s="322"/>
      <c r="D953" s="322"/>
      <c r="E953" s="322"/>
    </row>
    <row r="954">
      <c r="A954" s="322"/>
      <c r="B954" s="322"/>
      <c r="C954" s="322"/>
      <c r="D954" s="322"/>
      <c r="E954" s="322"/>
    </row>
    <row r="955">
      <c r="A955" s="322"/>
      <c r="B955" s="322"/>
      <c r="C955" s="322"/>
      <c r="D955" s="322"/>
      <c r="E955" s="322"/>
    </row>
    <row r="956">
      <c r="A956" s="322"/>
      <c r="B956" s="322"/>
      <c r="C956" s="322"/>
      <c r="D956" s="322"/>
      <c r="E956" s="322"/>
    </row>
    <row r="957">
      <c r="A957" s="322"/>
      <c r="B957" s="322"/>
      <c r="C957" s="322"/>
      <c r="D957" s="322"/>
      <c r="E957" s="322"/>
    </row>
    <row r="958">
      <c r="A958" s="322"/>
      <c r="B958" s="322"/>
      <c r="C958" s="322"/>
      <c r="D958" s="322"/>
      <c r="E958" s="322"/>
    </row>
    <row r="959">
      <c r="A959" s="322"/>
      <c r="B959" s="322"/>
      <c r="C959" s="322"/>
      <c r="D959" s="322"/>
      <c r="E959" s="322"/>
    </row>
    <row r="960">
      <c r="A960" s="322"/>
      <c r="B960" s="322"/>
      <c r="C960" s="322"/>
      <c r="D960" s="322"/>
      <c r="E960" s="322"/>
    </row>
    <row r="961">
      <c r="A961" s="322"/>
      <c r="B961" s="322"/>
      <c r="C961" s="322"/>
      <c r="D961" s="322"/>
      <c r="E961" s="322"/>
    </row>
    <row r="962">
      <c r="A962" s="322"/>
      <c r="B962" s="322"/>
      <c r="C962" s="322"/>
      <c r="D962" s="322"/>
      <c r="E962" s="322"/>
    </row>
    <row r="963">
      <c r="A963" s="322"/>
      <c r="B963" s="322"/>
      <c r="C963" s="322"/>
      <c r="D963" s="322"/>
      <c r="E963" s="322"/>
    </row>
    <row r="964">
      <c r="A964" s="322"/>
      <c r="B964" s="322"/>
      <c r="C964" s="322"/>
      <c r="D964" s="322"/>
      <c r="E964" s="322"/>
    </row>
    <row r="965">
      <c r="A965" s="322"/>
      <c r="B965" s="322"/>
      <c r="C965" s="322"/>
      <c r="D965" s="322"/>
      <c r="E965" s="322"/>
    </row>
    <row r="966">
      <c r="A966" s="322"/>
      <c r="B966" s="322"/>
      <c r="C966" s="322"/>
      <c r="D966" s="322"/>
      <c r="E966" s="322"/>
    </row>
    <row r="967">
      <c r="A967" s="322"/>
      <c r="B967" s="322"/>
      <c r="C967" s="322"/>
      <c r="D967" s="322"/>
      <c r="E967" s="322"/>
    </row>
    <row r="968">
      <c r="A968" s="322"/>
      <c r="B968" s="322"/>
      <c r="C968" s="322"/>
      <c r="D968" s="322"/>
      <c r="E968" s="322"/>
    </row>
    <row r="969">
      <c r="A969" s="322"/>
      <c r="B969" s="322"/>
      <c r="C969" s="322"/>
      <c r="D969" s="322"/>
      <c r="E969" s="322"/>
    </row>
    <row r="970">
      <c r="A970" s="322"/>
      <c r="B970" s="322"/>
      <c r="C970" s="322"/>
      <c r="D970" s="322"/>
      <c r="E970" s="322"/>
    </row>
    <row r="971">
      <c r="A971" s="322"/>
      <c r="B971" s="322"/>
      <c r="C971" s="322"/>
      <c r="D971" s="322"/>
      <c r="E971" s="322"/>
    </row>
    <row r="972">
      <c r="A972" s="322"/>
      <c r="B972" s="322"/>
      <c r="C972" s="322"/>
      <c r="D972" s="322"/>
      <c r="E972" s="322"/>
    </row>
    <row r="973">
      <c r="A973" s="322"/>
      <c r="B973" s="322"/>
      <c r="C973" s="322"/>
      <c r="D973" s="322"/>
      <c r="E973" s="322"/>
    </row>
    <row r="974">
      <c r="A974" s="322"/>
      <c r="B974" s="322"/>
      <c r="C974" s="322"/>
      <c r="D974" s="322"/>
      <c r="E974" s="322"/>
    </row>
    <row r="975">
      <c r="A975" s="322"/>
      <c r="B975" s="322"/>
      <c r="C975" s="322"/>
      <c r="D975" s="322"/>
      <c r="E975" s="322"/>
    </row>
    <row r="976">
      <c r="A976" s="322"/>
      <c r="B976" s="322"/>
      <c r="C976" s="322"/>
      <c r="D976" s="322"/>
      <c r="E976" s="322"/>
    </row>
    <row r="977">
      <c r="A977" s="322"/>
      <c r="B977" s="322"/>
      <c r="C977" s="322"/>
      <c r="D977" s="322"/>
      <c r="E977" s="322"/>
    </row>
    <row r="978">
      <c r="A978" s="322"/>
      <c r="B978" s="322"/>
      <c r="C978" s="322"/>
      <c r="D978" s="322"/>
      <c r="E978" s="322"/>
    </row>
    <row r="979">
      <c r="A979" s="322"/>
      <c r="B979" s="322"/>
      <c r="C979" s="322"/>
      <c r="D979" s="322"/>
      <c r="E979" s="322"/>
    </row>
    <row r="980">
      <c r="A980" s="322"/>
      <c r="B980" s="322"/>
      <c r="C980" s="322"/>
      <c r="D980" s="322"/>
      <c r="E980" s="322"/>
    </row>
    <row r="981">
      <c r="A981" s="322"/>
      <c r="B981" s="322"/>
      <c r="C981" s="322"/>
      <c r="D981" s="322"/>
      <c r="E981" s="322"/>
    </row>
  </sheetData>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location="ts=1349036%2C2945209%2C3033959%2C1115791" ref="C15"/>
    <hyperlink r:id="rId15" location="counter" ref="C16"/>
    <hyperlink r:id="rId16" ref="C17"/>
    <hyperlink r:id="rId17" location="glance" ref="C18"/>
    <hyperlink r:id="rId18" ref="C19"/>
    <hyperlink r:id="rId19" ref="C20"/>
    <hyperlink r:id="rId20" ref="C21"/>
    <hyperlink r:id="rId21" ref="C22"/>
    <hyperlink r:id="rId22" location="ts=1115681" ref="C23"/>
    <hyperlink r:id="rId23" location="ts=1115645" ref="C24"/>
    <hyperlink r:id="rId24" ref="C25"/>
    <hyperlink r:id="rId25" ref="C26"/>
    <hyperlink r:id="rId26" ref="C27"/>
    <hyperlink r:id="rId27" ref="C28"/>
    <hyperlink r:id="rId28" ref="C29"/>
    <hyperlink r:id="rId29" ref="C30"/>
    <hyperlink r:id="rId30" ref="C31"/>
    <hyperlink r:id="rId31" ref="C32"/>
    <hyperlink r:id="rId32" ref="C33"/>
    <hyperlink r:id="rId33" ref="C34"/>
    <hyperlink r:id="rId34" ref="C35"/>
    <hyperlink r:id="rId35" ref="C36"/>
    <hyperlink r:id="rId36" ref="C37"/>
    <hyperlink r:id="rId37" ref="C38"/>
    <hyperlink r:id="rId38" ref="C39"/>
    <hyperlink r:id="rId39" ref="C40"/>
    <hyperlink r:id="rId40" ref="C41"/>
    <hyperlink r:id="rId41" ref="C42"/>
    <hyperlink r:id="rId42" ref="C43"/>
    <hyperlink r:id="rId43" ref="C44"/>
    <hyperlink r:id="rId44" ref="C45"/>
    <hyperlink r:id="rId45" ref="C46"/>
    <hyperlink r:id="rId46" ref="C47"/>
    <hyperlink r:id="rId47" ref="C48"/>
    <hyperlink r:id="rId48" ref="C49"/>
    <hyperlink r:id="rId49" ref="C50"/>
    <hyperlink r:id="rId50" ref="C51"/>
    <hyperlink r:id="rId51" ref="C52"/>
    <hyperlink r:id="rId52" ref="C53"/>
    <hyperlink r:id="rId53" ref="C54"/>
    <hyperlink r:id="rId54" ref="C55"/>
    <hyperlink r:id="rId55" ref="C56"/>
    <hyperlink r:id="rId56" ref="C57"/>
    <hyperlink r:id="rId57" ref="C58"/>
    <hyperlink r:id="rId58" ref="C59"/>
    <hyperlink r:id="rId59" ref="C60"/>
    <hyperlink r:id="rId60" ref="C61"/>
    <hyperlink r:id="rId61" ref="C62"/>
    <hyperlink r:id="rId62" ref="C63"/>
    <hyperlink r:id="rId63" ref="C64"/>
    <hyperlink r:id="rId64" ref="C65"/>
    <hyperlink r:id="rId65" ref="C66"/>
    <hyperlink r:id="rId66" ref="C67"/>
    <hyperlink r:id="rId67" ref="C68"/>
    <hyperlink r:id="rId68" ref="C69"/>
    <hyperlink r:id="rId69" ref="C70"/>
    <hyperlink r:id="rId70" ref="C71"/>
    <hyperlink r:id="rId71" ref="C72"/>
    <hyperlink r:id="rId72" ref="C73"/>
    <hyperlink r:id="rId73" ref="C74"/>
    <hyperlink r:id="rId74" ref="C75"/>
    <hyperlink r:id="rId75" ref="C76"/>
    <hyperlink r:id="rId76" ref="C77"/>
    <hyperlink r:id="rId77" ref="C78"/>
    <hyperlink r:id="rId78" ref="C79"/>
    <hyperlink r:id="rId79" ref="C80"/>
    <hyperlink r:id="rId80" ref="C81"/>
    <hyperlink r:id="rId81" ref="C82"/>
    <hyperlink r:id="rId82" ref="C83"/>
    <hyperlink r:id="rId83" ref="C84"/>
    <hyperlink r:id="rId84" ref="C85"/>
    <hyperlink r:id="rId85" ref="C86"/>
    <hyperlink r:id="rId86" ref="C87"/>
    <hyperlink r:id="rId87" ref="C88"/>
    <hyperlink r:id="rId88" ref="C89"/>
    <hyperlink r:id="rId89" ref="C90"/>
    <hyperlink r:id="rId90" ref="C91"/>
    <hyperlink r:id="rId91" ref="C92"/>
    <hyperlink r:id="rId92" ref="C93"/>
    <hyperlink r:id="rId93" ref="C94"/>
    <hyperlink r:id="rId94" ref="C95"/>
    <hyperlink r:id="rId95" ref="C96"/>
    <hyperlink r:id="rId96" ref="C97"/>
    <hyperlink r:id="rId97" ref="C98"/>
    <hyperlink r:id="rId98" ref="C99"/>
    <hyperlink r:id="rId99" ref="C100"/>
    <hyperlink r:id="rId100" ref="C101"/>
    <hyperlink r:id="rId101" ref="C102"/>
    <hyperlink r:id="rId102" ref="C103"/>
    <hyperlink r:id="rId103" ref="C104"/>
    <hyperlink r:id="rId104" ref="C105"/>
    <hyperlink r:id="rId105" ref="C106"/>
    <hyperlink r:id="rId106" ref="C107"/>
    <hyperlink r:id="rId107" ref="C108"/>
    <hyperlink r:id="rId108" ref="C109"/>
    <hyperlink r:id="rId109" ref="C110"/>
    <hyperlink r:id="rId110" ref="C111"/>
    <hyperlink r:id="rId111" ref="C112"/>
    <hyperlink r:id="rId112" ref="C113"/>
    <hyperlink r:id="rId113" ref="C114"/>
    <hyperlink r:id="rId114" ref="C115"/>
    <hyperlink r:id="rId115" ref="C116"/>
    <hyperlink r:id="rId116" ref="C117"/>
    <hyperlink r:id="rId117" ref="C118"/>
    <hyperlink r:id="rId118" location="ts=2993244" ref="C119"/>
    <hyperlink r:id="rId119" ref="C120"/>
    <hyperlink r:id="rId120" ref="C121"/>
    <hyperlink r:id="rId121" ref="C122"/>
    <hyperlink r:id="rId122" ref="C123"/>
    <hyperlink r:id="rId123" ref="C124"/>
    <hyperlink r:id="rId124" ref="C125"/>
    <hyperlink r:id="rId125" ref="C126"/>
    <hyperlink r:id="rId126" ref="C127"/>
    <hyperlink r:id="rId127" ref="C128"/>
    <hyperlink r:id="rId128" ref="C129"/>
    <hyperlink r:id="rId129" ref="C130"/>
    <hyperlink r:id="rId130" ref="C131"/>
    <hyperlink r:id="rId131" ref="C132"/>
    <hyperlink r:id="rId132" ref="C133"/>
    <hyperlink r:id="rId133" ref="C134"/>
    <hyperlink r:id="rId134" ref="C135"/>
    <hyperlink r:id="rId135" ref="C136"/>
    <hyperlink r:id="rId136" ref="C137"/>
    <hyperlink r:id="rId137" ref="C138"/>
    <hyperlink r:id="rId138" ref="C139"/>
    <hyperlink r:id="rId139" ref="C140"/>
    <hyperlink r:id="rId140" ref="C141"/>
    <hyperlink r:id="rId141" ref="C142"/>
    <hyperlink r:id="rId142" ref="C143"/>
    <hyperlink r:id="rId143" ref="C144"/>
    <hyperlink r:id="rId144" ref="C145"/>
    <hyperlink r:id="rId145" ref="C146"/>
    <hyperlink r:id="rId146" ref="C147"/>
    <hyperlink r:id="rId147" ref="C148"/>
  </hyperlinks>
  <drawing r:id="rId148"/>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1" width="29.14"/>
    <col customWidth="1" min="11" max="11" width="17.0"/>
  </cols>
  <sheetData>
    <row r="1">
      <c r="A1" s="168" t="s">
        <v>48</v>
      </c>
      <c r="B1" s="169" t="s">
        <v>632</v>
      </c>
      <c r="C1" s="22"/>
    </row>
    <row r="2">
      <c r="A2" s="170" t="s">
        <v>430</v>
      </c>
      <c r="B2" s="171" t="s">
        <v>3704</v>
      </c>
      <c r="C2" s="171" t="s">
        <v>3705</v>
      </c>
    </row>
    <row r="3">
      <c r="A3" s="22" t="s">
        <v>637</v>
      </c>
      <c r="B3" s="48" t="s">
        <v>72</v>
      </c>
      <c r="C3" s="48" t="s">
        <v>70</v>
      </c>
    </row>
    <row r="4">
      <c r="A4" s="48" t="s">
        <v>638</v>
      </c>
      <c r="B4" s="22" t="s">
        <v>3706</v>
      </c>
      <c r="C4" s="22" t="s">
        <v>3707</v>
      </c>
    </row>
    <row r="5">
      <c r="A5" s="48" t="s">
        <v>643</v>
      </c>
      <c r="B5" s="22" t="s">
        <v>3708</v>
      </c>
      <c r="C5" s="22" t="s">
        <v>3709</v>
      </c>
    </row>
    <row r="6">
      <c r="A6" s="22"/>
      <c r="B6" s="22"/>
      <c r="C6" s="22"/>
    </row>
    <row r="7">
      <c r="A7" s="172" t="s">
        <v>645</v>
      </c>
      <c r="B7" s="173">
        <v>0.0</v>
      </c>
      <c r="C7" s="173">
        <v>50.0</v>
      </c>
    </row>
    <row r="8">
      <c r="A8" s="184"/>
      <c r="B8" s="184"/>
      <c r="C8" s="184"/>
    </row>
    <row r="9">
      <c r="A9" s="280" t="s">
        <v>646</v>
      </c>
      <c r="B9" s="181">
        <v>0.0</v>
      </c>
      <c r="C9" s="208">
        <v>50.0</v>
      </c>
    </row>
    <row r="10">
      <c r="A10" s="283"/>
      <c r="B10" s="178"/>
      <c r="C10" s="179"/>
    </row>
    <row r="11">
      <c r="A11" s="284" t="s">
        <v>647</v>
      </c>
      <c r="B11" s="181">
        <v>25.0</v>
      </c>
      <c r="C11" s="179"/>
    </row>
    <row r="12">
      <c r="A12" s="283"/>
      <c r="B12" s="178"/>
      <c r="C12" s="179"/>
    </row>
    <row r="13">
      <c r="A13" s="285" t="s">
        <v>648</v>
      </c>
      <c r="B13" s="286">
        <v>25.0</v>
      </c>
      <c r="C13" s="185"/>
      <c r="D13" s="22"/>
      <c r="E13" s="22"/>
      <c r="F13" s="178"/>
      <c r="G13" s="178"/>
      <c r="H13" s="178"/>
      <c r="I13" s="178"/>
      <c r="J13" s="178"/>
      <c r="K13" s="178"/>
    </row>
    <row r="14">
      <c r="A14" s="1"/>
      <c r="B14" s="287"/>
      <c r="C14" s="177"/>
      <c r="D14" s="22"/>
      <c r="E14" s="22"/>
      <c r="F14" s="22"/>
      <c r="G14" s="22"/>
      <c r="H14" s="22"/>
      <c r="I14" s="22"/>
    </row>
    <row r="15">
      <c r="A15" s="170" t="s">
        <v>433</v>
      </c>
      <c r="B15" s="171" t="s">
        <v>3704</v>
      </c>
      <c r="C15" s="171" t="s">
        <v>3705</v>
      </c>
      <c r="D15" s="277" t="s">
        <v>3710</v>
      </c>
      <c r="E15" s="277" t="s">
        <v>3711</v>
      </c>
      <c r="F15" s="277" t="s">
        <v>3712</v>
      </c>
      <c r="G15" s="277" t="s">
        <v>3713</v>
      </c>
      <c r="H15" s="171" t="s">
        <v>3714</v>
      </c>
      <c r="I15" s="171" t="s">
        <v>3715</v>
      </c>
    </row>
    <row r="16">
      <c r="A16" s="48" t="s">
        <v>653</v>
      </c>
      <c r="B16" s="48" t="s">
        <v>72</v>
      </c>
      <c r="C16" s="48" t="s">
        <v>72</v>
      </c>
      <c r="D16" s="48" t="s">
        <v>72</v>
      </c>
      <c r="E16" s="48" t="s">
        <v>72</v>
      </c>
      <c r="F16" s="48" t="s">
        <v>72</v>
      </c>
      <c r="G16" s="48" t="s">
        <v>72</v>
      </c>
      <c r="H16" s="48" t="s">
        <v>72</v>
      </c>
      <c r="I16" s="48" t="s">
        <v>72</v>
      </c>
    </row>
    <row r="17">
      <c r="A17" s="48" t="s">
        <v>654</v>
      </c>
      <c r="B17" s="48" t="s">
        <v>72</v>
      </c>
      <c r="C17" s="48" t="s">
        <v>69</v>
      </c>
      <c r="D17" s="48" t="s">
        <v>72</v>
      </c>
      <c r="E17" s="48" t="s">
        <v>69</v>
      </c>
      <c r="F17" s="48" t="s">
        <v>72</v>
      </c>
      <c r="G17" s="48" t="s">
        <v>69</v>
      </c>
      <c r="H17" s="48" t="s">
        <v>72</v>
      </c>
      <c r="I17" s="48" t="s">
        <v>69</v>
      </c>
    </row>
    <row r="18">
      <c r="A18" s="48" t="s">
        <v>655</v>
      </c>
      <c r="B18" s="48" t="s">
        <v>72</v>
      </c>
      <c r="C18" s="48" t="s">
        <v>69</v>
      </c>
      <c r="D18" s="48" t="s">
        <v>72</v>
      </c>
      <c r="E18" s="48" t="s">
        <v>69</v>
      </c>
      <c r="F18" s="48" t="s">
        <v>72</v>
      </c>
      <c r="G18" s="48" t="s">
        <v>69</v>
      </c>
      <c r="H18" s="48" t="s">
        <v>72</v>
      </c>
      <c r="I18" s="48" t="s">
        <v>69</v>
      </c>
    </row>
    <row r="19">
      <c r="A19" s="48" t="s">
        <v>656</v>
      </c>
      <c r="B19" s="22" t="s">
        <v>72</v>
      </c>
      <c r="C19" s="22" t="s">
        <v>72</v>
      </c>
      <c r="D19" s="22" t="s">
        <v>72</v>
      </c>
      <c r="E19" s="22" t="s">
        <v>72</v>
      </c>
      <c r="F19" s="22" t="s">
        <v>72</v>
      </c>
      <c r="G19" s="22" t="s">
        <v>72</v>
      </c>
      <c r="H19" s="22" t="s">
        <v>72</v>
      </c>
      <c r="I19" s="22" t="s">
        <v>72</v>
      </c>
    </row>
    <row r="20">
      <c r="A20" s="48" t="s">
        <v>660</v>
      </c>
      <c r="B20" s="22" t="s">
        <v>72</v>
      </c>
      <c r="C20" s="22" t="s">
        <v>3716</v>
      </c>
      <c r="D20" s="22" t="s">
        <v>72</v>
      </c>
      <c r="E20" s="22" t="s">
        <v>3716</v>
      </c>
      <c r="F20" s="22" t="s">
        <v>72</v>
      </c>
      <c r="G20" s="22" t="s">
        <v>3716</v>
      </c>
      <c r="H20" s="22" t="s">
        <v>72</v>
      </c>
      <c r="I20" s="22" t="s">
        <v>3716</v>
      </c>
    </row>
    <row r="21">
      <c r="A21" s="48" t="s">
        <v>662</v>
      </c>
      <c r="B21" s="22" t="s">
        <v>72</v>
      </c>
      <c r="C21" s="22" t="s">
        <v>3717</v>
      </c>
      <c r="D21" s="22" t="s">
        <v>72</v>
      </c>
      <c r="E21" s="22" t="s">
        <v>3717</v>
      </c>
      <c r="F21" s="22" t="s">
        <v>72</v>
      </c>
      <c r="G21" s="22" t="s">
        <v>3717</v>
      </c>
      <c r="H21" s="22" t="s">
        <v>72</v>
      </c>
      <c r="I21" s="22" t="s">
        <v>3717</v>
      </c>
    </row>
    <row r="22">
      <c r="A22" s="48" t="s">
        <v>643</v>
      </c>
      <c r="B22" s="22"/>
      <c r="C22" s="22" t="s">
        <v>3718</v>
      </c>
      <c r="D22" s="22"/>
      <c r="E22" s="22" t="s">
        <v>3718</v>
      </c>
      <c r="F22" s="22"/>
      <c r="G22" s="22" t="s">
        <v>3718</v>
      </c>
      <c r="H22" s="22"/>
      <c r="I22" s="22" t="s">
        <v>3718</v>
      </c>
    </row>
    <row r="23">
      <c r="A23" s="22"/>
      <c r="B23" s="22"/>
      <c r="C23" s="22"/>
      <c r="D23" s="22"/>
      <c r="E23" s="22"/>
      <c r="F23" s="22"/>
      <c r="G23" s="22"/>
      <c r="H23" s="22"/>
      <c r="I23" s="22"/>
    </row>
    <row r="24">
      <c r="A24" s="22"/>
      <c r="B24" s="22"/>
      <c r="C24" s="22"/>
      <c r="D24" s="22"/>
      <c r="E24" s="22"/>
      <c r="F24" s="22"/>
      <c r="G24" s="22"/>
      <c r="H24" s="22"/>
      <c r="I24" s="22"/>
    </row>
    <row r="25">
      <c r="A25" s="172" t="s">
        <v>667</v>
      </c>
      <c r="B25" s="173">
        <v>0.0</v>
      </c>
      <c r="C25" s="173">
        <v>0.0</v>
      </c>
      <c r="D25" s="173">
        <v>0.0</v>
      </c>
      <c r="E25" s="173">
        <v>0.0</v>
      </c>
      <c r="F25" s="173">
        <v>0.0</v>
      </c>
      <c r="G25" s="173">
        <v>0.0</v>
      </c>
      <c r="H25" s="173">
        <v>0.0</v>
      </c>
      <c r="I25" s="173">
        <v>0.0</v>
      </c>
    </row>
    <row r="26">
      <c r="A26" s="172" t="s">
        <v>668</v>
      </c>
      <c r="B26" s="173">
        <v>0.0</v>
      </c>
      <c r="C26" s="173">
        <v>100.0</v>
      </c>
      <c r="D26" s="173">
        <v>0.0</v>
      </c>
      <c r="E26" s="173">
        <v>100.0</v>
      </c>
      <c r="F26" s="173">
        <v>0.0</v>
      </c>
      <c r="G26" s="173">
        <v>100.0</v>
      </c>
      <c r="H26" s="173">
        <v>0.0</v>
      </c>
      <c r="I26" s="173">
        <v>100.0</v>
      </c>
    </row>
    <row r="27">
      <c r="A27" s="172" t="s">
        <v>669</v>
      </c>
      <c r="B27" s="186">
        <v>0.0</v>
      </c>
      <c r="C27" s="186">
        <v>100.0</v>
      </c>
      <c r="D27" s="186">
        <v>0.0</v>
      </c>
      <c r="E27" s="186">
        <v>100.0</v>
      </c>
      <c r="F27" s="186">
        <v>0.0</v>
      </c>
      <c r="G27" s="186">
        <v>100.0</v>
      </c>
      <c r="H27" s="186">
        <v>0.0</v>
      </c>
      <c r="I27" s="186">
        <v>100.0</v>
      </c>
    </row>
    <row r="28">
      <c r="A28" s="184"/>
      <c r="B28" s="184"/>
      <c r="C28" s="22"/>
      <c r="D28" s="22"/>
      <c r="E28" s="184"/>
      <c r="F28" s="184"/>
      <c r="G28" s="184"/>
      <c r="H28" s="184"/>
      <c r="I28" s="184"/>
    </row>
    <row r="29">
      <c r="A29" s="280" t="s">
        <v>646</v>
      </c>
      <c r="B29" s="181">
        <v>0.0</v>
      </c>
      <c r="C29" s="175">
        <v>66.66666666666667</v>
      </c>
      <c r="D29" s="175">
        <v>0.0</v>
      </c>
      <c r="E29" s="181">
        <v>66.66666666666667</v>
      </c>
      <c r="F29" s="181">
        <v>0.0</v>
      </c>
      <c r="G29" s="181">
        <v>66.66666666666667</v>
      </c>
      <c r="H29" s="181">
        <v>0.0</v>
      </c>
      <c r="I29" s="208">
        <v>66.66666666666667</v>
      </c>
    </row>
    <row r="30" ht="27.75" customHeight="1">
      <c r="A30" s="283"/>
      <c r="B30" s="22"/>
      <c r="C30" s="22"/>
      <c r="D30" s="234">
        <v>33.333333333333336</v>
      </c>
      <c r="E30" s="22"/>
      <c r="F30" s="234">
        <v>33.333333333333336</v>
      </c>
      <c r="G30" s="22"/>
      <c r="H30" s="234">
        <v>33.333333333333336</v>
      </c>
      <c r="I30" s="188"/>
    </row>
    <row r="31">
      <c r="A31" s="284" t="s">
        <v>647</v>
      </c>
      <c r="B31" s="232">
        <v>33.333333333333336</v>
      </c>
      <c r="C31" s="22"/>
      <c r="D31" s="190">
        <v>33.333333333333336</v>
      </c>
      <c r="E31" s="178"/>
      <c r="F31" s="178"/>
      <c r="G31" s="178"/>
      <c r="H31" s="178"/>
      <c r="I31" s="188"/>
    </row>
    <row r="32">
      <c r="A32" s="283"/>
      <c r="B32" s="178"/>
      <c r="C32" s="178"/>
      <c r="D32" s="22"/>
      <c r="E32" s="22"/>
      <c r="F32" s="22"/>
      <c r="G32" s="22"/>
      <c r="H32" s="22"/>
      <c r="I32" s="179"/>
    </row>
    <row r="33">
      <c r="A33" s="283"/>
      <c r="B33" s="178"/>
      <c r="C33" s="178"/>
      <c r="D33" s="178"/>
      <c r="E33" s="178"/>
      <c r="F33" s="178"/>
      <c r="G33" s="178"/>
      <c r="H33" s="178"/>
      <c r="I33" s="179"/>
    </row>
    <row r="34">
      <c r="A34" s="285" t="s">
        <v>648</v>
      </c>
      <c r="B34" s="286">
        <v>33.333333333333336</v>
      </c>
      <c r="C34" s="191"/>
      <c r="D34" s="184"/>
      <c r="E34" s="184"/>
      <c r="F34" s="184"/>
      <c r="G34" s="184"/>
      <c r="H34" s="184"/>
      <c r="I34" s="185"/>
    </row>
    <row r="35" ht="61.5" customHeight="1">
      <c r="A35" s="22"/>
      <c r="B35" s="22"/>
      <c r="C35" s="22"/>
      <c r="D35" s="22"/>
      <c r="E35" s="22"/>
      <c r="F35" s="22"/>
      <c r="G35" s="22"/>
      <c r="H35" s="22"/>
      <c r="I35" s="22"/>
    </row>
    <row r="36">
      <c r="A36" s="170" t="s">
        <v>436</v>
      </c>
      <c r="B36" s="171" t="s">
        <v>3704</v>
      </c>
      <c r="C36" s="171" t="s">
        <v>3705</v>
      </c>
      <c r="D36" s="277" t="s">
        <v>3710</v>
      </c>
      <c r="E36" s="277" t="s">
        <v>3711</v>
      </c>
      <c r="F36" s="277" t="s">
        <v>3712</v>
      </c>
      <c r="G36" s="277" t="s">
        <v>3713</v>
      </c>
      <c r="H36" s="171" t="s">
        <v>3714</v>
      </c>
      <c r="I36" s="171" t="s">
        <v>3715</v>
      </c>
    </row>
    <row r="37">
      <c r="A37" s="193" t="s">
        <v>670</v>
      </c>
      <c r="B37" s="48" t="s">
        <v>72</v>
      </c>
      <c r="C37" s="48" t="s">
        <v>69</v>
      </c>
      <c r="D37" s="48" t="s">
        <v>72</v>
      </c>
      <c r="E37" s="48" t="s">
        <v>69</v>
      </c>
      <c r="F37" s="48" t="s">
        <v>72</v>
      </c>
      <c r="G37" s="48" t="s">
        <v>69</v>
      </c>
      <c r="H37" s="48" t="s">
        <v>72</v>
      </c>
      <c r="I37" s="48" t="s">
        <v>69</v>
      </c>
    </row>
    <row r="38">
      <c r="A38" s="48" t="s">
        <v>671</v>
      </c>
      <c r="B38" s="48" t="s">
        <v>72</v>
      </c>
      <c r="C38" s="48" t="s">
        <v>72</v>
      </c>
      <c r="D38" s="48" t="s">
        <v>72</v>
      </c>
      <c r="E38" s="48" t="s">
        <v>72</v>
      </c>
      <c r="F38" s="48" t="s">
        <v>72</v>
      </c>
      <c r="G38" s="48" t="s">
        <v>72</v>
      </c>
      <c r="H38" s="48" t="s">
        <v>72</v>
      </c>
      <c r="I38" s="48" t="s">
        <v>72</v>
      </c>
    </row>
    <row r="39">
      <c r="A39" s="48" t="s">
        <v>672</v>
      </c>
      <c r="B39" s="22" t="s">
        <v>72</v>
      </c>
      <c r="C39" s="22" t="s">
        <v>3719</v>
      </c>
      <c r="D39" s="22" t="s">
        <v>72</v>
      </c>
      <c r="E39" s="22" t="s">
        <v>3720</v>
      </c>
      <c r="F39" s="22" t="s">
        <v>72</v>
      </c>
      <c r="G39" s="22" t="s">
        <v>3720</v>
      </c>
      <c r="H39" s="22" t="s">
        <v>72</v>
      </c>
      <c r="I39" s="22" t="s">
        <v>3719</v>
      </c>
    </row>
    <row r="40">
      <c r="A40" s="48" t="s">
        <v>675</v>
      </c>
      <c r="B40" s="22" t="s">
        <v>72</v>
      </c>
      <c r="C40" s="22" t="s">
        <v>3721</v>
      </c>
      <c r="D40" s="22" t="s">
        <v>72</v>
      </c>
      <c r="E40" s="22" t="s">
        <v>3722</v>
      </c>
      <c r="F40" s="22" t="s">
        <v>72</v>
      </c>
      <c r="G40" s="22" t="s">
        <v>3722</v>
      </c>
      <c r="H40" s="22" t="s">
        <v>72</v>
      </c>
      <c r="I40" s="22" t="s">
        <v>3722</v>
      </c>
    </row>
    <row r="41">
      <c r="A41" s="48" t="s">
        <v>643</v>
      </c>
      <c r="B41" s="22"/>
      <c r="C41" s="22">
        <v>48.0</v>
      </c>
      <c r="D41" s="22"/>
      <c r="E41" s="22" t="s">
        <v>3723</v>
      </c>
      <c r="F41" s="22"/>
      <c r="G41" s="22" t="s">
        <v>3723</v>
      </c>
      <c r="H41" s="22"/>
      <c r="I41" s="22" t="s">
        <v>3724</v>
      </c>
    </row>
    <row r="42">
      <c r="A42" s="22"/>
      <c r="B42" s="22"/>
      <c r="C42" s="22"/>
      <c r="D42" s="22"/>
      <c r="E42" s="22"/>
      <c r="F42" s="22"/>
      <c r="G42" s="22"/>
      <c r="H42" s="22"/>
      <c r="I42" s="22"/>
    </row>
    <row r="43">
      <c r="A43" s="22"/>
      <c r="B43" s="22"/>
      <c r="C43" s="22"/>
      <c r="D43" s="22"/>
      <c r="E43" s="22"/>
      <c r="F43" s="22"/>
      <c r="G43" s="22"/>
      <c r="H43" s="22"/>
      <c r="I43" s="22"/>
    </row>
    <row r="44">
      <c r="A44" s="172" t="s">
        <v>678</v>
      </c>
      <c r="B44" s="173">
        <v>0.0</v>
      </c>
      <c r="C44" s="173">
        <v>100.0</v>
      </c>
      <c r="D44" s="173">
        <v>0.0</v>
      </c>
      <c r="E44" s="173">
        <v>100.0</v>
      </c>
      <c r="F44" s="173">
        <v>0.0</v>
      </c>
      <c r="G44" s="173">
        <v>100.0</v>
      </c>
      <c r="H44" s="173">
        <v>0.0</v>
      </c>
      <c r="I44" s="173">
        <v>100.0</v>
      </c>
    </row>
    <row r="45">
      <c r="A45" s="172" t="s">
        <v>679</v>
      </c>
      <c r="B45" s="173">
        <v>0.0</v>
      </c>
      <c r="C45" s="173">
        <v>0.0</v>
      </c>
      <c r="D45" s="173">
        <v>0.0</v>
      </c>
      <c r="E45" s="173">
        <v>0.0</v>
      </c>
      <c r="F45" s="173">
        <v>0.0</v>
      </c>
      <c r="G45" s="173">
        <v>0.0</v>
      </c>
      <c r="H45" s="173">
        <v>0.0</v>
      </c>
      <c r="I45" s="173">
        <v>0.0</v>
      </c>
    </row>
    <row r="46">
      <c r="A46" s="184"/>
      <c r="B46" s="184"/>
      <c r="C46" s="22"/>
      <c r="D46" s="177"/>
      <c r="E46" s="184"/>
      <c r="F46" s="184"/>
      <c r="G46" s="184"/>
      <c r="H46" s="184"/>
      <c r="I46" s="184"/>
    </row>
    <row r="47">
      <c r="A47" s="280" t="s">
        <v>646</v>
      </c>
      <c r="B47" s="181">
        <v>0.0</v>
      </c>
      <c r="C47" s="175">
        <v>50.0</v>
      </c>
      <c r="D47" s="175">
        <v>0.0</v>
      </c>
      <c r="E47" s="181">
        <v>50.0</v>
      </c>
      <c r="F47" s="181">
        <v>0.0</v>
      </c>
      <c r="G47" s="181">
        <v>50.0</v>
      </c>
      <c r="H47" s="181">
        <v>0.0</v>
      </c>
      <c r="I47" s="208">
        <v>50.0</v>
      </c>
    </row>
    <row r="48">
      <c r="A48" s="283"/>
      <c r="B48" s="178"/>
      <c r="C48" s="178"/>
      <c r="D48" s="234">
        <v>25.0</v>
      </c>
      <c r="E48" s="22"/>
      <c r="F48" s="234">
        <v>25.0</v>
      </c>
      <c r="G48" s="22"/>
      <c r="H48" s="234">
        <v>25.0</v>
      </c>
      <c r="I48" s="179"/>
    </row>
    <row r="49">
      <c r="A49" s="284" t="s">
        <v>647</v>
      </c>
      <c r="B49" s="232">
        <v>25.0</v>
      </c>
      <c r="C49" s="22"/>
      <c r="D49" s="190">
        <v>25.0</v>
      </c>
      <c r="E49" s="22"/>
      <c r="F49" s="22"/>
      <c r="G49" s="22"/>
      <c r="H49" s="22"/>
      <c r="I49" s="188"/>
    </row>
    <row r="50">
      <c r="A50" s="204"/>
      <c r="B50" s="178"/>
      <c r="C50" s="178"/>
      <c r="D50" s="178"/>
      <c r="E50" s="178"/>
      <c r="F50" s="178"/>
      <c r="G50" s="178"/>
      <c r="H50" s="178"/>
      <c r="I50" s="179"/>
    </row>
    <row r="51">
      <c r="A51" s="285" t="s">
        <v>648</v>
      </c>
      <c r="B51" s="286">
        <v>25.0</v>
      </c>
      <c r="C51" s="192"/>
      <c r="D51" s="184"/>
      <c r="E51" s="184"/>
      <c r="F51" s="184"/>
      <c r="G51" s="184"/>
      <c r="H51" s="184"/>
      <c r="I51" s="185"/>
    </row>
    <row r="52">
      <c r="A52" s="22"/>
      <c r="B52" s="22"/>
      <c r="C52" s="22"/>
      <c r="D52" s="22"/>
      <c r="E52" s="22"/>
      <c r="F52" s="22"/>
      <c r="G52" s="22"/>
      <c r="H52" s="22"/>
      <c r="I52" s="22"/>
    </row>
    <row r="53">
      <c r="A53" s="170" t="s">
        <v>439</v>
      </c>
      <c r="B53" s="171" t="s">
        <v>3704</v>
      </c>
      <c r="C53" s="171" t="s">
        <v>3705</v>
      </c>
      <c r="D53" s="277" t="s">
        <v>3710</v>
      </c>
      <c r="E53" s="277" t="s">
        <v>3711</v>
      </c>
      <c r="F53" s="277" t="s">
        <v>3712</v>
      </c>
      <c r="G53" s="277" t="s">
        <v>3713</v>
      </c>
      <c r="H53" s="171" t="s">
        <v>3714</v>
      </c>
      <c r="I53" s="171" t="s">
        <v>3715</v>
      </c>
    </row>
    <row r="54">
      <c r="A54" s="193" t="s">
        <v>680</v>
      </c>
      <c r="B54" s="48" t="s">
        <v>72</v>
      </c>
      <c r="C54" s="48" t="s">
        <v>72</v>
      </c>
      <c r="D54" s="48" t="s">
        <v>72</v>
      </c>
      <c r="E54" s="48" t="s">
        <v>72</v>
      </c>
      <c r="F54" s="48" t="s">
        <v>72</v>
      </c>
      <c r="G54" s="48" t="s">
        <v>72</v>
      </c>
      <c r="H54" s="48" t="s">
        <v>72</v>
      </c>
      <c r="I54" s="48" t="s">
        <v>72</v>
      </c>
    </row>
    <row r="55">
      <c r="A55" s="48" t="s">
        <v>681</v>
      </c>
      <c r="B55" s="48" t="s">
        <v>72</v>
      </c>
      <c r="C55" s="48" t="s">
        <v>69</v>
      </c>
      <c r="D55" s="48" t="s">
        <v>72</v>
      </c>
      <c r="E55" s="48" t="s">
        <v>69</v>
      </c>
      <c r="F55" s="48" t="s">
        <v>72</v>
      </c>
      <c r="G55" s="48" t="s">
        <v>69</v>
      </c>
      <c r="H55" s="48" t="s">
        <v>72</v>
      </c>
      <c r="I55" s="48" t="s">
        <v>69</v>
      </c>
    </row>
    <row r="56">
      <c r="A56" s="48" t="s">
        <v>682</v>
      </c>
      <c r="B56" s="48" t="s">
        <v>72</v>
      </c>
      <c r="C56" s="48" t="s">
        <v>69</v>
      </c>
      <c r="D56" s="48" t="s">
        <v>72</v>
      </c>
      <c r="E56" s="48" t="s">
        <v>69</v>
      </c>
      <c r="F56" s="48" t="s">
        <v>72</v>
      </c>
      <c r="G56" s="48" t="s">
        <v>69</v>
      </c>
      <c r="H56" s="48" t="s">
        <v>72</v>
      </c>
      <c r="I56" s="48" t="s">
        <v>69</v>
      </c>
    </row>
    <row r="57">
      <c r="A57" s="48" t="s">
        <v>683</v>
      </c>
      <c r="B57" s="48" t="s">
        <v>72</v>
      </c>
      <c r="C57" s="48" t="s">
        <v>72</v>
      </c>
      <c r="D57" s="48" t="s">
        <v>72</v>
      </c>
      <c r="E57" s="48" t="s">
        <v>72</v>
      </c>
      <c r="F57" s="48" t="s">
        <v>72</v>
      </c>
      <c r="G57" s="48" t="s">
        <v>72</v>
      </c>
      <c r="H57" s="48" t="s">
        <v>72</v>
      </c>
      <c r="I57" s="48" t="s">
        <v>72</v>
      </c>
    </row>
    <row r="58">
      <c r="A58" s="48" t="s">
        <v>684</v>
      </c>
      <c r="B58" s="48" t="s">
        <v>72</v>
      </c>
      <c r="C58" s="48" t="s">
        <v>72</v>
      </c>
      <c r="D58" s="48" t="s">
        <v>72</v>
      </c>
      <c r="E58" s="48" t="s">
        <v>72</v>
      </c>
      <c r="F58" s="48" t="s">
        <v>72</v>
      </c>
      <c r="G58" s="48" t="s">
        <v>72</v>
      </c>
      <c r="H58" s="48" t="s">
        <v>72</v>
      </c>
      <c r="I58" s="48" t="s">
        <v>72</v>
      </c>
    </row>
    <row r="59">
      <c r="A59" s="48" t="s">
        <v>685</v>
      </c>
      <c r="B59" s="48" t="s">
        <v>72</v>
      </c>
      <c r="C59" s="48" t="s">
        <v>70</v>
      </c>
      <c r="D59" s="48" t="s">
        <v>72</v>
      </c>
      <c r="E59" s="48" t="s">
        <v>70</v>
      </c>
      <c r="F59" s="48" t="s">
        <v>72</v>
      </c>
      <c r="G59" s="48" t="s">
        <v>70</v>
      </c>
      <c r="H59" s="48" t="s">
        <v>72</v>
      </c>
      <c r="I59" s="48" t="s">
        <v>70</v>
      </c>
    </row>
    <row r="60">
      <c r="A60" s="48" t="s">
        <v>686</v>
      </c>
      <c r="B60" s="48" t="s">
        <v>72</v>
      </c>
      <c r="C60" s="48" t="s">
        <v>72</v>
      </c>
      <c r="D60" s="48" t="s">
        <v>72</v>
      </c>
      <c r="E60" s="48" t="s">
        <v>72</v>
      </c>
      <c r="F60" s="48" t="s">
        <v>72</v>
      </c>
      <c r="G60" s="48" t="s">
        <v>72</v>
      </c>
      <c r="H60" s="48" t="s">
        <v>72</v>
      </c>
      <c r="I60" s="48" t="s">
        <v>72</v>
      </c>
    </row>
    <row r="61">
      <c r="A61" s="48" t="s">
        <v>687</v>
      </c>
      <c r="B61" s="48" t="s">
        <v>72</v>
      </c>
      <c r="C61" s="48" t="s">
        <v>72</v>
      </c>
      <c r="D61" s="48" t="s">
        <v>72</v>
      </c>
      <c r="E61" s="48" t="s">
        <v>72</v>
      </c>
      <c r="F61" s="48" t="s">
        <v>72</v>
      </c>
      <c r="G61" s="48" t="s">
        <v>72</v>
      </c>
      <c r="H61" s="48" t="s">
        <v>72</v>
      </c>
      <c r="I61" s="48" t="s">
        <v>72</v>
      </c>
    </row>
    <row r="62">
      <c r="A62" s="48" t="s">
        <v>688</v>
      </c>
      <c r="B62" s="48" t="s">
        <v>72</v>
      </c>
      <c r="C62" s="48" t="s">
        <v>72</v>
      </c>
      <c r="D62" s="48" t="s">
        <v>72</v>
      </c>
      <c r="E62" s="48" t="s">
        <v>72</v>
      </c>
      <c r="F62" s="48" t="s">
        <v>72</v>
      </c>
      <c r="G62" s="48" t="s">
        <v>72</v>
      </c>
      <c r="H62" s="48" t="s">
        <v>72</v>
      </c>
      <c r="I62" s="48" t="s">
        <v>72</v>
      </c>
    </row>
    <row r="63">
      <c r="A63" s="48" t="s">
        <v>689</v>
      </c>
      <c r="B63" s="22" t="s">
        <v>72</v>
      </c>
      <c r="C63" s="22" t="s">
        <v>72</v>
      </c>
      <c r="D63" s="22" t="s">
        <v>72</v>
      </c>
      <c r="E63" s="22" t="s">
        <v>72</v>
      </c>
      <c r="F63" s="22" t="s">
        <v>72</v>
      </c>
      <c r="G63" s="22" t="s">
        <v>72</v>
      </c>
      <c r="H63" s="22" t="s">
        <v>72</v>
      </c>
      <c r="I63" s="22" t="s">
        <v>72</v>
      </c>
    </row>
    <row r="64">
      <c r="A64" s="48" t="s">
        <v>691</v>
      </c>
      <c r="B64" s="22" t="s">
        <v>72</v>
      </c>
      <c r="C64" s="22" t="s">
        <v>3725</v>
      </c>
      <c r="D64" s="22" t="s">
        <v>72</v>
      </c>
      <c r="E64" s="22" t="s">
        <v>3726</v>
      </c>
      <c r="F64" s="22" t="s">
        <v>72</v>
      </c>
      <c r="G64" s="22" t="s">
        <v>3726</v>
      </c>
      <c r="H64" s="22" t="s">
        <v>72</v>
      </c>
      <c r="I64" s="22" t="s">
        <v>3726</v>
      </c>
    </row>
    <row r="65">
      <c r="A65" s="48" t="s">
        <v>693</v>
      </c>
      <c r="B65" s="22" t="s">
        <v>72</v>
      </c>
      <c r="C65" s="22" t="s">
        <v>3727</v>
      </c>
      <c r="D65" s="22" t="s">
        <v>72</v>
      </c>
      <c r="E65" s="22" t="s">
        <v>3727</v>
      </c>
      <c r="F65" s="22" t="s">
        <v>72</v>
      </c>
      <c r="G65" s="22" t="s">
        <v>3727</v>
      </c>
      <c r="H65" s="22" t="s">
        <v>72</v>
      </c>
      <c r="I65" s="22" t="s">
        <v>3727</v>
      </c>
    </row>
    <row r="66">
      <c r="A66" s="48" t="s">
        <v>694</v>
      </c>
      <c r="B66" s="22" t="s">
        <v>72</v>
      </c>
      <c r="C66" s="22" t="s">
        <v>72</v>
      </c>
      <c r="D66" s="22" t="s">
        <v>72</v>
      </c>
      <c r="E66" s="22" t="s">
        <v>72</v>
      </c>
      <c r="F66" s="22" t="s">
        <v>72</v>
      </c>
      <c r="G66" s="22" t="s">
        <v>72</v>
      </c>
      <c r="H66" s="22" t="s">
        <v>72</v>
      </c>
      <c r="I66" s="22" t="s">
        <v>72</v>
      </c>
    </row>
    <row r="67">
      <c r="A67" s="48" t="s">
        <v>695</v>
      </c>
      <c r="B67" s="22" t="s">
        <v>72</v>
      </c>
      <c r="C67" s="22" t="s">
        <v>72</v>
      </c>
      <c r="D67" s="22" t="s">
        <v>72</v>
      </c>
      <c r="E67" s="22" t="s">
        <v>72</v>
      </c>
      <c r="F67" s="22" t="s">
        <v>72</v>
      </c>
      <c r="G67" s="22" t="s">
        <v>72</v>
      </c>
      <c r="H67" s="22" t="s">
        <v>72</v>
      </c>
      <c r="I67" s="22" t="s">
        <v>72</v>
      </c>
    </row>
    <row r="68">
      <c r="A68" s="48" t="s">
        <v>696</v>
      </c>
      <c r="B68" s="22" t="s">
        <v>72</v>
      </c>
      <c r="C68" s="22" t="s">
        <v>3728</v>
      </c>
      <c r="D68" s="22" t="s">
        <v>72</v>
      </c>
      <c r="E68" s="22" t="s">
        <v>3728</v>
      </c>
      <c r="F68" s="22" t="s">
        <v>72</v>
      </c>
      <c r="G68" s="22" t="s">
        <v>3728</v>
      </c>
      <c r="H68" s="22" t="s">
        <v>72</v>
      </c>
      <c r="I68" s="22" t="s">
        <v>3728</v>
      </c>
    </row>
    <row r="69">
      <c r="A69" s="48" t="s">
        <v>697</v>
      </c>
      <c r="B69" s="22" t="s">
        <v>72</v>
      </c>
      <c r="C69" s="22" t="s">
        <v>72</v>
      </c>
      <c r="D69" s="22" t="s">
        <v>72</v>
      </c>
      <c r="E69" s="22" t="s">
        <v>72</v>
      </c>
      <c r="F69" s="22" t="s">
        <v>72</v>
      </c>
      <c r="G69" s="22" t="s">
        <v>72</v>
      </c>
      <c r="H69" s="22" t="s">
        <v>72</v>
      </c>
      <c r="I69" s="22" t="s">
        <v>72</v>
      </c>
    </row>
    <row r="70">
      <c r="A70" s="48" t="s">
        <v>698</v>
      </c>
      <c r="B70" s="22" t="s">
        <v>72</v>
      </c>
      <c r="C70" s="22" t="s">
        <v>3729</v>
      </c>
      <c r="D70" s="22" t="s">
        <v>72</v>
      </c>
      <c r="E70" s="22" t="s">
        <v>3729</v>
      </c>
      <c r="F70" s="22" t="s">
        <v>72</v>
      </c>
      <c r="G70" s="22" t="s">
        <v>3729</v>
      </c>
      <c r="H70" s="22" t="s">
        <v>72</v>
      </c>
      <c r="I70" s="22" t="s">
        <v>3729</v>
      </c>
    </row>
    <row r="71">
      <c r="A71" s="48" t="s">
        <v>699</v>
      </c>
      <c r="B71" s="22" t="s">
        <v>72</v>
      </c>
      <c r="C71" s="22" t="s">
        <v>3730</v>
      </c>
      <c r="D71" s="22" t="s">
        <v>72</v>
      </c>
      <c r="E71" s="22" t="s">
        <v>72</v>
      </c>
      <c r="F71" s="22" t="s">
        <v>72</v>
      </c>
      <c r="G71" s="22" t="s">
        <v>72</v>
      </c>
      <c r="H71" s="22" t="s">
        <v>72</v>
      </c>
      <c r="I71" s="22" t="s">
        <v>72</v>
      </c>
    </row>
    <row r="72">
      <c r="A72" s="48" t="s">
        <v>643</v>
      </c>
      <c r="B72" s="22"/>
      <c r="C72" s="22" t="s">
        <v>3731</v>
      </c>
      <c r="D72" s="22"/>
      <c r="E72" s="22" t="s">
        <v>3731</v>
      </c>
      <c r="F72" s="22"/>
      <c r="G72" s="22" t="s">
        <v>3731</v>
      </c>
      <c r="H72" s="22"/>
      <c r="I72" s="22" t="s">
        <v>3731</v>
      </c>
    </row>
    <row r="73">
      <c r="A73" s="22"/>
      <c r="B73" s="22"/>
      <c r="C73" s="22"/>
      <c r="D73" s="22"/>
      <c r="E73" s="22"/>
      <c r="F73" s="22"/>
      <c r="G73" s="22"/>
      <c r="H73" s="22"/>
      <c r="I73" s="22"/>
    </row>
    <row r="74">
      <c r="A74" s="22"/>
      <c r="B74" s="22"/>
      <c r="C74" s="22"/>
      <c r="D74" s="22"/>
      <c r="E74" s="22"/>
      <c r="F74" s="22"/>
      <c r="G74" s="22"/>
      <c r="H74" s="22"/>
      <c r="I74" s="22"/>
    </row>
    <row r="75">
      <c r="A75" s="172" t="s">
        <v>700</v>
      </c>
      <c r="B75" s="173">
        <v>0.0</v>
      </c>
      <c r="C75" s="173">
        <v>0.0</v>
      </c>
      <c r="D75" s="173">
        <v>0.0</v>
      </c>
      <c r="E75" s="173">
        <v>0.0</v>
      </c>
      <c r="F75" s="173">
        <v>0.0</v>
      </c>
      <c r="G75" s="173">
        <v>0.0</v>
      </c>
      <c r="H75" s="173">
        <v>0.0</v>
      </c>
      <c r="I75" s="173">
        <v>0.0</v>
      </c>
    </row>
    <row r="76">
      <c r="A76" s="172" t="s">
        <v>701</v>
      </c>
      <c r="B76" s="186">
        <v>0.0</v>
      </c>
      <c r="C76" s="186">
        <v>100.0</v>
      </c>
      <c r="D76" s="186">
        <v>0.0</v>
      </c>
      <c r="E76" s="186">
        <v>100.0</v>
      </c>
      <c r="F76" s="186">
        <v>0.0</v>
      </c>
      <c r="G76" s="186">
        <v>100.0</v>
      </c>
      <c r="H76" s="186">
        <v>0.0</v>
      </c>
      <c r="I76" s="186">
        <v>100.0</v>
      </c>
    </row>
    <row r="77">
      <c r="A77" s="172" t="s">
        <v>702</v>
      </c>
      <c r="B77" s="186">
        <v>0.0</v>
      </c>
      <c r="C77" s="186">
        <v>100.0</v>
      </c>
      <c r="D77" s="186">
        <v>0.0</v>
      </c>
      <c r="E77" s="186">
        <v>100.0</v>
      </c>
      <c r="F77" s="186">
        <v>0.0</v>
      </c>
      <c r="G77" s="186">
        <v>100.0</v>
      </c>
      <c r="H77" s="186">
        <v>0.0</v>
      </c>
      <c r="I77" s="186">
        <v>100.0</v>
      </c>
    </row>
    <row r="78">
      <c r="A78" s="172" t="s">
        <v>703</v>
      </c>
      <c r="B78" s="186">
        <v>0.0</v>
      </c>
      <c r="C78" s="186">
        <v>0.0</v>
      </c>
      <c r="D78" s="186">
        <v>0.0</v>
      </c>
      <c r="E78" s="186">
        <v>0.0</v>
      </c>
      <c r="F78" s="186">
        <v>0.0</v>
      </c>
      <c r="G78" s="186">
        <v>0.0</v>
      </c>
      <c r="H78" s="186">
        <v>0.0</v>
      </c>
      <c r="I78" s="186">
        <v>0.0</v>
      </c>
    </row>
    <row r="79">
      <c r="A79" s="172" t="s">
        <v>704</v>
      </c>
      <c r="B79" s="186">
        <v>0.0</v>
      </c>
      <c r="C79" s="186">
        <v>0.0</v>
      </c>
      <c r="D79" s="186">
        <v>0.0</v>
      </c>
      <c r="E79" s="186">
        <v>0.0</v>
      </c>
      <c r="F79" s="186">
        <v>0.0</v>
      </c>
      <c r="G79" s="186">
        <v>0.0</v>
      </c>
      <c r="H79" s="186">
        <v>0.0</v>
      </c>
      <c r="I79" s="186">
        <v>0.0</v>
      </c>
    </row>
    <row r="80">
      <c r="A80" s="172" t="s">
        <v>705</v>
      </c>
      <c r="B80" s="186">
        <v>0.0</v>
      </c>
      <c r="C80" s="186">
        <v>50.0</v>
      </c>
      <c r="D80" s="186">
        <v>0.0</v>
      </c>
      <c r="E80" s="186">
        <v>50.0</v>
      </c>
      <c r="F80" s="186">
        <v>0.0</v>
      </c>
      <c r="G80" s="186">
        <v>50.0</v>
      </c>
      <c r="H80" s="186">
        <v>0.0</v>
      </c>
      <c r="I80" s="186">
        <v>50.0</v>
      </c>
    </row>
    <row r="81">
      <c r="A81" s="172" t="s">
        <v>706</v>
      </c>
      <c r="B81" s="186">
        <v>0.0</v>
      </c>
      <c r="C81" s="186">
        <v>0.0</v>
      </c>
      <c r="D81" s="186">
        <v>0.0</v>
      </c>
      <c r="E81" s="186">
        <v>0.0</v>
      </c>
      <c r="F81" s="186">
        <v>0.0</v>
      </c>
      <c r="G81" s="186">
        <v>0.0</v>
      </c>
      <c r="H81" s="186">
        <v>0.0</v>
      </c>
      <c r="I81" s="186">
        <v>0.0</v>
      </c>
    </row>
    <row r="82">
      <c r="A82" s="172" t="s">
        <v>707</v>
      </c>
      <c r="B82" s="186">
        <v>0.0</v>
      </c>
      <c r="C82" s="186">
        <v>0.0</v>
      </c>
      <c r="D82" s="186">
        <v>0.0</v>
      </c>
      <c r="E82" s="186">
        <v>0.0</v>
      </c>
      <c r="F82" s="186">
        <v>0.0</v>
      </c>
      <c r="G82" s="186">
        <v>0.0</v>
      </c>
      <c r="H82" s="186">
        <v>0.0</v>
      </c>
      <c r="I82" s="186">
        <v>0.0</v>
      </c>
    </row>
    <row r="83">
      <c r="A83" s="172" t="s">
        <v>708</v>
      </c>
      <c r="B83" s="186">
        <v>0.0</v>
      </c>
      <c r="C83" s="186">
        <v>0.0</v>
      </c>
      <c r="D83" s="186">
        <v>0.0</v>
      </c>
      <c r="E83" s="186">
        <v>0.0</v>
      </c>
      <c r="F83" s="186">
        <v>0.0</v>
      </c>
      <c r="G83" s="186">
        <v>0.0</v>
      </c>
      <c r="H83" s="186">
        <v>0.0</v>
      </c>
      <c r="I83" s="186">
        <v>0.0</v>
      </c>
    </row>
    <row r="84">
      <c r="A84" s="184"/>
      <c r="B84" s="184"/>
      <c r="C84" s="22"/>
      <c r="D84" s="22"/>
      <c r="E84" s="184"/>
      <c r="F84" s="184"/>
      <c r="G84" s="184"/>
      <c r="H84" s="184"/>
      <c r="I84" s="184"/>
    </row>
    <row r="85">
      <c r="A85" s="280" t="s">
        <v>646</v>
      </c>
      <c r="B85" s="189">
        <v>0.0</v>
      </c>
      <c r="C85" s="195">
        <v>27.77777777777778</v>
      </c>
      <c r="D85" s="195">
        <v>0.0</v>
      </c>
      <c r="E85" s="189">
        <v>27.77777777777778</v>
      </c>
      <c r="F85" s="189">
        <v>0.0</v>
      </c>
      <c r="G85" s="189">
        <v>27.77777777777778</v>
      </c>
      <c r="H85" s="189">
        <v>0.0</v>
      </c>
      <c r="I85" s="293">
        <v>27.77777777777778</v>
      </c>
    </row>
    <row r="86">
      <c r="A86" s="283"/>
      <c r="B86" s="178"/>
      <c r="C86" s="178"/>
      <c r="D86" s="234">
        <v>13.88888888888889</v>
      </c>
      <c r="E86" s="22"/>
      <c r="F86" s="234">
        <v>13.88888888888889</v>
      </c>
      <c r="G86" s="22"/>
      <c r="H86" s="234">
        <v>13.88888888888889</v>
      </c>
      <c r="I86" s="179"/>
    </row>
    <row r="87">
      <c r="A87" s="284" t="s">
        <v>647</v>
      </c>
      <c r="B87" s="232">
        <v>13.88888888888889</v>
      </c>
      <c r="C87" s="22"/>
      <c r="D87" s="190">
        <v>13.888888888888891</v>
      </c>
      <c r="E87" s="22"/>
      <c r="F87" s="22"/>
      <c r="G87" s="22"/>
      <c r="H87" s="22"/>
      <c r="I87" s="179"/>
    </row>
    <row r="88">
      <c r="A88" s="204"/>
      <c r="B88" s="178"/>
      <c r="C88" s="178"/>
      <c r="D88" s="178"/>
      <c r="E88" s="178"/>
      <c r="F88" s="178"/>
      <c r="G88" s="178"/>
      <c r="H88" s="178"/>
      <c r="I88" s="188"/>
    </row>
    <row r="89">
      <c r="A89" s="285" t="s">
        <v>648</v>
      </c>
      <c r="B89" s="286">
        <v>13.88888888888889</v>
      </c>
      <c r="C89" s="192"/>
      <c r="D89" s="184"/>
      <c r="E89" s="184"/>
      <c r="F89" s="184"/>
      <c r="G89" s="184"/>
      <c r="H89" s="184"/>
      <c r="I89" s="185"/>
    </row>
    <row r="90">
      <c r="A90" s="22"/>
      <c r="B90" s="22"/>
      <c r="C90" s="22"/>
      <c r="D90" s="22"/>
      <c r="E90" s="22"/>
      <c r="F90" s="22"/>
      <c r="G90" s="22"/>
      <c r="H90" s="22"/>
      <c r="I90" s="22"/>
    </row>
    <row r="91">
      <c r="A91" s="170" t="s">
        <v>442</v>
      </c>
      <c r="B91" s="171" t="s">
        <v>3704</v>
      </c>
      <c r="C91" s="171" t="s">
        <v>3705</v>
      </c>
    </row>
    <row r="92">
      <c r="A92" s="193" t="s">
        <v>709</v>
      </c>
      <c r="B92" s="48" t="s">
        <v>71</v>
      </c>
      <c r="C92" s="48" t="s">
        <v>71</v>
      </c>
    </row>
    <row r="93">
      <c r="A93" s="48" t="s">
        <v>710</v>
      </c>
      <c r="B93" s="48" t="s">
        <v>69</v>
      </c>
      <c r="C93" s="48" t="s">
        <v>69</v>
      </c>
    </row>
    <row r="94">
      <c r="A94" s="48" t="s">
        <v>711</v>
      </c>
      <c r="B94" s="48" t="s">
        <v>69</v>
      </c>
      <c r="C94" s="48" t="s">
        <v>69</v>
      </c>
    </row>
    <row r="95">
      <c r="A95" s="48" t="s">
        <v>712</v>
      </c>
      <c r="B95" s="22" t="s">
        <v>3732</v>
      </c>
      <c r="C95" s="22" t="s">
        <v>3732</v>
      </c>
    </row>
    <row r="96">
      <c r="A96" s="48" t="s">
        <v>715</v>
      </c>
      <c r="B96" s="22" t="s">
        <v>3733</v>
      </c>
      <c r="C96" s="22" t="s">
        <v>3733</v>
      </c>
    </row>
    <row r="97">
      <c r="A97" s="48" t="s">
        <v>716</v>
      </c>
      <c r="B97" s="22" t="s">
        <v>3734</v>
      </c>
      <c r="C97" s="22" t="s">
        <v>3735</v>
      </c>
    </row>
    <row r="98">
      <c r="A98" s="48" t="s">
        <v>643</v>
      </c>
      <c r="B98" s="22" t="s">
        <v>3736</v>
      </c>
      <c r="C98" s="22" t="s">
        <v>3737</v>
      </c>
    </row>
    <row r="99">
      <c r="A99" s="22"/>
      <c r="B99" s="22"/>
      <c r="C99" s="22"/>
    </row>
    <row r="100">
      <c r="A100" s="22"/>
      <c r="B100" s="22"/>
      <c r="C100" s="22"/>
    </row>
    <row r="101">
      <c r="A101" s="172" t="s">
        <v>718</v>
      </c>
      <c r="B101" s="173">
        <v>0.0</v>
      </c>
      <c r="C101" s="173">
        <v>0.0</v>
      </c>
    </row>
    <row r="102">
      <c r="A102" s="172" t="s">
        <v>719</v>
      </c>
      <c r="B102" s="173">
        <v>100.0</v>
      </c>
      <c r="C102" s="173">
        <v>100.0</v>
      </c>
    </row>
    <row r="103">
      <c r="A103" s="172" t="s">
        <v>720</v>
      </c>
      <c r="B103" s="173">
        <v>100.0</v>
      </c>
      <c r="C103" s="173">
        <v>100.0</v>
      </c>
    </row>
    <row r="104">
      <c r="A104" s="184"/>
      <c r="B104" s="184"/>
      <c r="C104" s="184"/>
    </row>
    <row r="105">
      <c r="A105" s="280" t="s">
        <v>646</v>
      </c>
      <c r="B105" s="181">
        <v>66.66666666666667</v>
      </c>
      <c r="C105" s="208">
        <v>66.66666666666667</v>
      </c>
    </row>
    <row r="106">
      <c r="A106" s="283"/>
      <c r="B106" s="178"/>
      <c r="C106" s="179"/>
    </row>
    <row r="107">
      <c r="A107" s="284" t="s">
        <v>647</v>
      </c>
      <c r="B107" s="181">
        <v>66.66666666666667</v>
      </c>
      <c r="C107" s="179"/>
      <c r="D107" s="178"/>
      <c r="E107" s="178"/>
      <c r="F107" s="178"/>
      <c r="G107" s="178"/>
      <c r="H107" s="178"/>
      <c r="I107" s="178"/>
    </row>
    <row r="108">
      <c r="A108" s="283"/>
      <c r="B108" s="178"/>
      <c r="C108" s="179"/>
      <c r="D108" s="22"/>
      <c r="E108" s="22"/>
      <c r="F108" s="22"/>
      <c r="G108" s="22"/>
      <c r="H108" s="22"/>
      <c r="I108" s="22"/>
    </row>
    <row r="109">
      <c r="A109" s="285" t="s">
        <v>648</v>
      </c>
      <c r="B109" s="286">
        <v>66.66666666666667</v>
      </c>
      <c r="C109" s="185"/>
      <c r="D109" s="22"/>
      <c r="E109" s="22"/>
      <c r="F109" s="22"/>
      <c r="G109" s="22"/>
      <c r="H109" s="22"/>
      <c r="I109" s="22"/>
    </row>
    <row r="110">
      <c r="A110" s="22"/>
      <c r="B110" s="22"/>
      <c r="C110" s="22"/>
      <c r="D110" s="22"/>
      <c r="E110" s="22"/>
      <c r="F110" s="22"/>
      <c r="G110" s="22"/>
      <c r="H110" s="22"/>
      <c r="I110" s="22"/>
    </row>
    <row r="111">
      <c r="A111" s="170" t="s">
        <v>445</v>
      </c>
      <c r="B111" s="171" t="s">
        <v>3704</v>
      </c>
      <c r="C111" s="171" t="s">
        <v>3705</v>
      </c>
      <c r="D111" s="277" t="s">
        <v>3710</v>
      </c>
      <c r="E111" s="277" t="s">
        <v>3711</v>
      </c>
      <c r="F111" s="277" t="s">
        <v>3712</v>
      </c>
      <c r="G111" s="277" t="s">
        <v>3713</v>
      </c>
      <c r="H111" s="171" t="s">
        <v>3714</v>
      </c>
      <c r="I111" s="171" t="s">
        <v>3715</v>
      </c>
    </row>
    <row r="112">
      <c r="A112" s="193" t="s">
        <v>721</v>
      </c>
      <c r="B112" s="198" t="s">
        <v>72</v>
      </c>
      <c r="C112" s="198" t="s">
        <v>72</v>
      </c>
      <c r="D112" s="48" t="s">
        <v>70</v>
      </c>
      <c r="E112" s="48" t="s">
        <v>69</v>
      </c>
      <c r="F112" s="48" t="s">
        <v>70</v>
      </c>
      <c r="G112" s="48" t="s">
        <v>69</v>
      </c>
      <c r="H112" s="48" t="s">
        <v>70</v>
      </c>
      <c r="I112" s="48" t="s">
        <v>69</v>
      </c>
    </row>
    <row r="113">
      <c r="A113" s="48" t="s">
        <v>722</v>
      </c>
      <c r="B113" s="198" t="s">
        <v>72</v>
      </c>
      <c r="C113" s="198" t="s">
        <v>72</v>
      </c>
      <c r="D113" s="48" t="s">
        <v>70</v>
      </c>
      <c r="E113" s="48" t="s">
        <v>69</v>
      </c>
      <c r="F113" s="48" t="s">
        <v>70</v>
      </c>
      <c r="G113" s="48" t="s">
        <v>69</v>
      </c>
      <c r="H113" s="48" t="s">
        <v>70</v>
      </c>
      <c r="I113" s="48" t="s">
        <v>69</v>
      </c>
    </row>
    <row r="114">
      <c r="A114" s="48" t="s">
        <v>723</v>
      </c>
      <c r="B114" s="198" t="s">
        <v>72</v>
      </c>
      <c r="C114" s="198" t="s">
        <v>72</v>
      </c>
      <c r="D114" s="48" t="s">
        <v>69</v>
      </c>
      <c r="E114" s="48" t="s">
        <v>72</v>
      </c>
      <c r="F114" s="48" t="s">
        <v>69</v>
      </c>
      <c r="G114" s="48" t="s">
        <v>72</v>
      </c>
      <c r="H114" s="48" t="s">
        <v>70</v>
      </c>
      <c r="I114" s="48" t="s">
        <v>72</v>
      </c>
    </row>
    <row r="115">
      <c r="A115" s="48" t="s">
        <v>724</v>
      </c>
      <c r="B115" s="198" t="s">
        <v>72</v>
      </c>
      <c r="C115" s="198" t="s">
        <v>70</v>
      </c>
      <c r="D115" s="48" t="s">
        <v>72</v>
      </c>
      <c r="E115" s="48" t="s">
        <v>70</v>
      </c>
      <c r="F115" s="48" t="s">
        <v>72</v>
      </c>
      <c r="G115" s="48" t="s">
        <v>70</v>
      </c>
      <c r="H115" s="48" t="s">
        <v>72</v>
      </c>
      <c r="I115" s="48" t="s">
        <v>70</v>
      </c>
    </row>
    <row r="116">
      <c r="A116" s="48" t="s">
        <v>725</v>
      </c>
      <c r="B116" s="198" t="s">
        <v>72</v>
      </c>
      <c r="C116" s="198" t="s">
        <v>69</v>
      </c>
      <c r="D116" s="48" t="s">
        <v>72</v>
      </c>
      <c r="E116" s="48" t="s">
        <v>70</v>
      </c>
      <c r="F116" s="48" t="s">
        <v>72</v>
      </c>
      <c r="G116" s="48" t="s">
        <v>70</v>
      </c>
      <c r="H116" s="48" t="s">
        <v>72</v>
      </c>
      <c r="I116" s="48" t="s">
        <v>70</v>
      </c>
    </row>
    <row r="117">
      <c r="A117" s="48" t="s">
        <v>726</v>
      </c>
      <c r="B117" s="22" t="s">
        <v>72</v>
      </c>
      <c r="C117" s="22" t="s">
        <v>3738</v>
      </c>
      <c r="D117" s="22" t="s">
        <v>3739</v>
      </c>
      <c r="E117" s="22" t="s">
        <v>3740</v>
      </c>
      <c r="F117" s="22" t="s">
        <v>3739</v>
      </c>
      <c r="G117" s="22" t="s">
        <v>3740</v>
      </c>
      <c r="H117" s="22" t="s">
        <v>3741</v>
      </c>
      <c r="I117" s="22" t="s">
        <v>3742</v>
      </c>
    </row>
    <row r="118">
      <c r="A118" s="48" t="s">
        <v>730</v>
      </c>
      <c r="B118" s="22" t="s">
        <v>72</v>
      </c>
      <c r="C118" s="22" t="s">
        <v>72</v>
      </c>
      <c r="D118" s="22" t="s">
        <v>3743</v>
      </c>
      <c r="E118" s="22" t="s">
        <v>3744</v>
      </c>
      <c r="F118" s="22" t="s">
        <v>3743</v>
      </c>
      <c r="G118" s="22" t="s">
        <v>3744</v>
      </c>
      <c r="H118" s="22" t="s">
        <v>3741</v>
      </c>
      <c r="I118" s="22" t="s">
        <v>3745</v>
      </c>
    </row>
    <row r="119">
      <c r="A119" s="48" t="s">
        <v>733</v>
      </c>
      <c r="B119" s="22" t="s">
        <v>72</v>
      </c>
      <c r="C119" s="22" t="s">
        <v>72</v>
      </c>
      <c r="D119" s="22" t="s">
        <v>3746</v>
      </c>
      <c r="E119" s="22" t="s">
        <v>3747</v>
      </c>
      <c r="F119" s="22" t="s">
        <v>3746</v>
      </c>
      <c r="G119" s="22" t="s">
        <v>3747</v>
      </c>
      <c r="H119" s="22" t="s">
        <v>3748</v>
      </c>
      <c r="I119" s="22" t="s">
        <v>3749</v>
      </c>
    </row>
    <row r="120">
      <c r="A120" s="48" t="s">
        <v>737</v>
      </c>
      <c r="B120" s="22" t="s">
        <v>72</v>
      </c>
      <c r="C120" s="22" t="s">
        <v>3750</v>
      </c>
      <c r="D120" s="22" t="s">
        <v>72</v>
      </c>
      <c r="E120" s="22" t="s">
        <v>3750</v>
      </c>
      <c r="F120" s="22" t="s">
        <v>72</v>
      </c>
      <c r="G120" s="22" t="s">
        <v>3750</v>
      </c>
      <c r="H120" s="22" t="s">
        <v>72</v>
      </c>
      <c r="I120" s="22" t="s">
        <v>3750</v>
      </c>
    </row>
    <row r="121">
      <c r="A121" s="48" t="s">
        <v>741</v>
      </c>
      <c r="B121" s="22" t="s">
        <v>72</v>
      </c>
      <c r="C121" s="22" t="s">
        <v>3751</v>
      </c>
      <c r="D121" s="22" t="s">
        <v>72</v>
      </c>
      <c r="E121" s="22" t="s">
        <v>3751</v>
      </c>
      <c r="F121" s="22" t="s">
        <v>72</v>
      </c>
      <c r="G121" s="22" t="s">
        <v>3751</v>
      </c>
      <c r="H121" s="22" t="s">
        <v>72</v>
      </c>
      <c r="I121" s="22" t="s">
        <v>3751</v>
      </c>
    </row>
    <row r="122">
      <c r="A122" s="48" t="s">
        <v>643</v>
      </c>
      <c r="B122" s="22"/>
      <c r="C122" s="22" t="s">
        <v>3752</v>
      </c>
      <c r="D122" s="22" t="s">
        <v>3753</v>
      </c>
      <c r="E122" s="22" t="s">
        <v>3754</v>
      </c>
      <c r="F122" s="22" t="s">
        <v>3753</v>
      </c>
      <c r="G122" s="22" t="s">
        <v>3754</v>
      </c>
      <c r="H122" s="22" t="s">
        <v>3755</v>
      </c>
      <c r="I122" s="22" t="s">
        <v>3756</v>
      </c>
    </row>
    <row r="123">
      <c r="A123" s="22"/>
      <c r="B123" s="22"/>
      <c r="C123" s="22"/>
      <c r="D123" s="22"/>
      <c r="E123" s="22"/>
      <c r="F123" s="22"/>
      <c r="G123" s="22"/>
      <c r="H123" s="22"/>
      <c r="I123" s="22"/>
    </row>
    <row r="124">
      <c r="A124" s="22"/>
      <c r="B124" s="22"/>
      <c r="C124" s="22"/>
      <c r="D124" s="22"/>
      <c r="E124" s="22"/>
      <c r="F124" s="22"/>
      <c r="G124" s="22"/>
      <c r="H124" s="22"/>
      <c r="I124" s="22"/>
    </row>
    <row r="125">
      <c r="A125" s="172" t="s">
        <v>746</v>
      </c>
      <c r="B125" s="197">
        <v>0.0</v>
      </c>
      <c r="C125" s="197">
        <v>0.0</v>
      </c>
      <c r="D125" s="173">
        <v>50.0</v>
      </c>
      <c r="E125" s="173">
        <v>100.0</v>
      </c>
      <c r="F125" s="173">
        <v>50.0</v>
      </c>
      <c r="G125" s="173">
        <v>100.0</v>
      </c>
      <c r="H125" s="173">
        <v>50.0</v>
      </c>
      <c r="I125" s="173">
        <v>100.0</v>
      </c>
    </row>
    <row r="126">
      <c r="A126" s="172" t="s">
        <v>747</v>
      </c>
      <c r="B126" s="197">
        <v>0.0</v>
      </c>
      <c r="C126" s="197">
        <v>0.0</v>
      </c>
      <c r="D126" s="173">
        <v>50.0</v>
      </c>
      <c r="E126" s="173">
        <v>100.0</v>
      </c>
      <c r="F126" s="173">
        <v>50.0</v>
      </c>
      <c r="G126" s="173">
        <v>100.0</v>
      </c>
      <c r="H126" s="173">
        <v>50.0</v>
      </c>
      <c r="I126" s="173">
        <v>100.0</v>
      </c>
    </row>
    <row r="127">
      <c r="A127" s="172" t="s">
        <v>748</v>
      </c>
      <c r="B127" s="197">
        <v>0.0</v>
      </c>
      <c r="C127" s="197">
        <v>0.0</v>
      </c>
      <c r="D127" s="173">
        <v>100.0</v>
      </c>
      <c r="E127" s="173">
        <v>0.0</v>
      </c>
      <c r="F127" s="173">
        <v>100.0</v>
      </c>
      <c r="G127" s="173">
        <v>0.0</v>
      </c>
      <c r="H127" s="173">
        <v>50.0</v>
      </c>
      <c r="I127" s="173">
        <v>0.0</v>
      </c>
    </row>
    <row r="128">
      <c r="A128" s="172" t="s">
        <v>749</v>
      </c>
      <c r="B128" s="197">
        <v>0.0</v>
      </c>
      <c r="C128" s="197">
        <v>50.0</v>
      </c>
      <c r="D128" s="173">
        <v>0.0</v>
      </c>
      <c r="E128" s="173">
        <v>50.0</v>
      </c>
      <c r="F128" s="173">
        <v>0.0</v>
      </c>
      <c r="G128" s="173">
        <v>50.0</v>
      </c>
      <c r="H128" s="173">
        <v>0.0</v>
      </c>
      <c r="I128" s="173">
        <v>50.0</v>
      </c>
    </row>
    <row r="129">
      <c r="A129" s="172" t="s">
        <v>750</v>
      </c>
      <c r="B129" s="197">
        <v>0.0</v>
      </c>
      <c r="C129" s="197">
        <v>100.0</v>
      </c>
      <c r="D129" s="173">
        <v>0.0</v>
      </c>
      <c r="E129" s="173">
        <v>50.0</v>
      </c>
      <c r="F129" s="173">
        <v>0.0</v>
      </c>
      <c r="G129" s="173">
        <v>50.0</v>
      </c>
      <c r="H129" s="173">
        <v>0.0</v>
      </c>
      <c r="I129" s="173">
        <v>50.0</v>
      </c>
    </row>
    <row r="130">
      <c r="A130" s="22"/>
      <c r="B130" s="22"/>
      <c r="C130" s="22"/>
      <c r="D130" s="184"/>
      <c r="E130" s="184"/>
      <c r="F130" s="184"/>
      <c r="G130" s="184"/>
      <c r="H130" s="184"/>
      <c r="I130" s="184"/>
    </row>
    <row r="131">
      <c r="A131" s="205" t="s">
        <v>646</v>
      </c>
      <c r="B131" s="206">
        <v>0.0</v>
      </c>
      <c r="C131" s="206">
        <v>30.0</v>
      </c>
      <c r="D131" s="207">
        <v>40.0</v>
      </c>
      <c r="E131" s="181">
        <v>60.0</v>
      </c>
      <c r="F131" s="181">
        <v>40.0</v>
      </c>
      <c r="G131" s="181">
        <v>60.0</v>
      </c>
      <c r="H131" s="181">
        <v>30.0</v>
      </c>
      <c r="I131" s="208">
        <v>60.0</v>
      </c>
    </row>
    <row r="132">
      <c r="A132" s="177"/>
      <c r="B132" s="178"/>
      <c r="C132" s="178"/>
      <c r="D132" s="209">
        <v>50.0</v>
      </c>
      <c r="E132" s="178"/>
      <c r="F132" s="210">
        <v>50.0</v>
      </c>
      <c r="G132" s="178"/>
      <c r="H132" s="210">
        <v>45.0</v>
      </c>
      <c r="I132" s="179"/>
    </row>
    <row r="133">
      <c r="A133" s="180" t="s">
        <v>647</v>
      </c>
      <c r="B133" s="301"/>
      <c r="C133" s="22"/>
      <c r="D133" s="211">
        <v>48.333333333333336</v>
      </c>
      <c r="E133" s="22"/>
      <c r="F133" s="22"/>
      <c r="G133" s="22"/>
      <c r="H133" s="22"/>
      <c r="I133" s="188"/>
    </row>
    <row r="134">
      <c r="A134" s="177"/>
      <c r="B134" s="191"/>
      <c r="C134" s="192"/>
      <c r="D134" s="204"/>
      <c r="E134" s="22"/>
      <c r="F134" s="22"/>
      <c r="G134" s="22"/>
      <c r="H134" s="22"/>
      <c r="I134" s="188"/>
    </row>
    <row r="135">
      <c r="A135" s="303" t="s">
        <v>648</v>
      </c>
      <c r="B135" s="286">
        <v>48.333333333333336</v>
      </c>
      <c r="C135" s="192"/>
      <c r="D135" s="192"/>
      <c r="E135" s="184"/>
      <c r="F135" s="184"/>
      <c r="G135" s="184"/>
      <c r="H135" s="184"/>
      <c r="I135" s="185"/>
      <c r="J135" s="22"/>
      <c r="K135" s="22"/>
    </row>
    <row r="136">
      <c r="A136" s="22"/>
      <c r="B136" s="22"/>
      <c r="C136" s="22"/>
      <c r="D136" s="22"/>
      <c r="E136" s="22"/>
      <c r="F136" s="22"/>
      <c r="G136" s="22"/>
      <c r="H136" s="22"/>
      <c r="I136" s="22"/>
      <c r="J136" s="22"/>
    </row>
    <row r="137">
      <c r="A137" s="215" t="s">
        <v>448</v>
      </c>
      <c r="B137" s="330" t="s">
        <v>571</v>
      </c>
      <c r="C137" s="330" t="s">
        <v>572</v>
      </c>
      <c r="D137" s="216" t="s">
        <v>573</v>
      </c>
      <c r="E137" s="217"/>
      <c r="F137" s="217"/>
      <c r="G137" s="217"/>
      <c r="H137" s="217"/>
      <c r="I137" s="217"/>
    </row>
    <row r="138">
      <c r="A138" s="193" t="s">
        <v>753</v>
      </c>
      <c r="B138" s="48" t="s">
        <v>69</v>
      </c>
      <c r="C138" s="48" t="s">
        <v>69</v>
      </c>
      <c r="D138" s="48" t="s">
        <v>69</v>
      </c>
      <c r="E138" s="22"/>
      <c r="F138" s="22"/>
      <c r="G138" s="22"/>
      <c r="H138" s="22"/>
      <c r="I138" s="22"/>
    </row>
    <row r="139">
      <c r="A139" s="48" t="s">
        <v>754</v>
      </c>
      <c r="B139" s="48" t="s">
        <v>69</v>
      </c>
      <c r="C139" s="48" t="s">
        <v>69</v>
      </c>
      <c r="D139" s="48" t="s">
        <v>69</v>
      </c>
      <c r="E139" s="22"/>
      <c r="F139" s="22"/>
      <c r="G139" s="22"/>
      <c r="H139" s="22"/>
      <c r="I139" s="22"/>
    </row>
    <row r="140">
      <c r="A140" s="48" t="s">
        <v>755</v>
      </c>
      <c r="B140" s="48" t="s">
        <v>70</v>
      </c>
      <c r="C140" s="48" t="s">
        <v>70</v>
      </c>
      <c r="D140" s="48" t="s">
        <v>70</v>
      </c>
      <c r="E140" s="22"/>
      <c r="F140" s="22"/>
      <c r="G140" s="22"/>
      <c r="H140" s="22"/>
      <c r="I140" s="22"/>
    </row>
    <row r="141">
      <c r="A141" s="48" t="s">
        <v>756</v>
      </c>
      <c r="B141" s="22" t="s">
        <v>3757</v>
      </c>
      <c r="C141" s="22" t="s">
        <v>3757</v>
      </c>
      <c r="D141" s="22" t="s">
        <v>3758</v>
      </c>
      <c r="E141" s="22"/>
      <c r="F141" s="22"/>
      <c r="G141" s="22"/>
      <c r="H141" s="22"/>
      <c r="I141" s="22"/>
    </row>
    <row r="142">
      <c r="A142" s="48" t="s">
        <v>758</v>
      </c>
      <c r="B142" s="22" t="s">
        <v>3759</v>
      </c>
      <c r="C142" s="22" t="s">
        <v>3759</v>
      </c>
      <c r="D142" s="22" t="s">
        <v>3759</v>
      </c>
      <c r="E142" s="22"/>
      <c r="F142" s="22"/>
      <c r="G142" s="22"/>
      <c r="H142" s="22"/>
      <c r="I142" s="22"/>
    </row>
    <row r="143">
      <c r="A143" s="48" t="s">
        <v>760</v>
      </c>
      <c r="B143" s="22" t="s">
        <v>3760</v>
      </c>
      <c r="C143" s="22" t="s">
        <v>3760</v>
      </c>
      <c r="D143" s="22" t="s">
        <v>3761</v>
      </c>
      <c r="E143" s="22"/>
      <c r="F143" s="22"/>
      <c r="G143" s="22"/>
      <c r="H143" s="22"/>
      <c r="I143" s="22"/>
    </row>
    <row r="144">
      <c r="A144" s="48" t="s">
        <v>643</v>
      </c>
      <c r="B144" s="22" t="s">
        <v>3762</v>
      </c>
      <c r="C144" s="22" t="s">
        <v>3762</v>
      </c>
      <c r="D144" s="22" t="s">
        <v>3763</v>
      </c>
      <c r="E144" s="22"/>
      <c r="F144" s="22"/>
      <c r="G144" s="22"/>
      <c r="H144" s="22"/>
      <c r="I144" s="22"/>
    </row>
    <row r="145">
      <c r="A145" s="22"/>
      <c r="B145" s="22"/>
      <c r="C145" s="22"/>
      <c r="D145" s="22"/>
      <c r="E145" s="22"/>
      <c r="F145" s="22"/>
      <c r="G145" s="22"/>
      <c r="H145" s="22"/>
      <c r="I145" s="22"/>
    </row>
    <row r="146">
      <c r="A146" s="22"/>
      <c r="B146" s="22"/>
      <c r="C146" s="22"/>
      <c r="D146" s="22"/>
      <c r="E146" s="22"/>
      <c r="F146" s="22"/>
      <c r="G146" s="22"/>
      <c r="H146" s="22"/>
      <c r="I146" s="22"/>
    </row>
    <row r="147">
      <c r="A147" s="218" t="s">
        <v>763</v>
      </c>
      <c r="B147" s="173">
        <v>100.0</v>
      </c>
      <c r="C147" s="173">
        <v>100.0</v>
      </c>
      <c r="D147" s="173">
        <v>100.0</v>
      </c>
      <c r="E147" s="22"/>
      <c r="F147" s="22"/>
      <c r="G147" s="22"/>
      <c r="H147" s="22"/>
      <c r="I147" s="22"/>
    </row>
    <row r="148">
      <c r="A148" s="218" t="s">
        <v>764</v>
      </c>
      <c r="B148" s="173">
        <v>100.0</v>
      </c>
      <c r="C148" s="173">
        <v>100.0</v>
      </c>
      <c r="D148" s="173">
        <v>100.0</v>
      </c>
      <c r="E148" s="22"/>
      <c r="F148" s="22"/>
      <c r="G148" s="22"/>
      <c r="H148" s="22"/>
      <c r="I148" s="22"/>
    </row>
    <row r="149">
      <c r="A149" s="218" t="s">
        <v>765</v>
      </c>
      <c r="B149" s="173">
        <v>50.0</v>
      </c>
      <c r="C149" s="173">
        <v>50.0</v>
      </c>
      <c r="D149" s="173">
        <v>50.0</v>
      </c>
      <c r="E149" s="22"/>
      <c r="F149" s="22"/>
      <c r="G149" s="22"/>
      <c r="H149" s="22"/>
      <c r="I149" s="22"/>
    </row>
    <row r="150">
      <c r="A150" s="22"/>
      <c r="B150" s="22"/>
      <c r="C150" s="22"/>
      <c r="D150" s="22"/>
      <c r="E150" s="22"/>
      <c r="F150" s="22"/>
      <c r="G150" s="22"/>
      <c r="H150" s="22"/>
      <c r="I150" s="22"/>
    </row>
    <row r="151">
      <c r="A151" s="219" t="s">
        <v>646</v>
      </c>
      <c r="B151" s="189">
        <v>83.33333333333333</v>
      </c>
      <c r="C151" s="189">
        <v>83.33333333333333</v>
      </c>
      <c r="D151" s="189">
        <v>83.33333333333333</v>
      </c>
      <c r="E151" s="22"/>
      <c r="F151" s="22"/>
      <c r="G151" s="22"/>
      <c r="H151" s="22"/>
      <c r="I151" s="22"/>
    </row>
    <row r="152">
      <c r="A152" s="177"/>
      <c r="B152" s="178"/>
      <c r="C152" s="178"/>
      <c r="D152" s="178"/>
      <c r="E152" s="22"/>
      <c r="F152" s="22"/>
      <c r="G152" s="22"/>
      <c r="H152" s="22"/>
      <c r="I152" s="22"/>
      <c r="J152" s="22"/>
    </row>
    <row r="153">
      <c r="A153" s="205" t="s">
        <v>648</v>
      </c>
      <c r="B153" s="304">
        <v>83.33333333333333</v>
      </c>
      <c r="C153" s="22"/>
      <c r="D153" s="22"/>
      <c r="E153" s="22"/>
      <c r="F153" s="22"/>
      <c r="G153" s="22"/>
      <c r="H153" s="22"/>
      <c r="I153" s="22"/>
      <c r="J153" s="22"/>
    </row>
    <row r="154">
      <c r="A154" s="22"/>
      <c r="B154" s="22"/>
      <c r="C154" s="22"/>
      <c r="D154" s="22"/>
      <c r="E154" s="22"/>
      <c r="F154" s="22"/>
      <c r="G154" s="22"/>
      <c r="H154" s="22"/>
      <c r="I154" s="22"/>
      <c r="J154" s="22"/>
    </row>
    <row r="155">
      <c r="A155" s="215" t="s">
        <v>451</v>
      </c>
      <c r="B155" s="330" t="s">
        <v>571</v>
      </c>
      <c r="C155" s="330" t="s">
        <v>572</v>
      </c>
      <c r="D155" s="216" t="s">
        <v>573</v>
      </c>
      <c r="E155" s="217"/>
      <c r="F155" s="217"/>
      <c r="G155" s="217"/>
      <c r="H155" s="217"/>
      <c r="I155" s="217"/>
    </row>
    <row r="156">
      <c r="A156" s="193" t="s">
        <v>766</v>
      </c>
      <c r="B156" s="48" t="s">
        <v>69</v>
      </c>
      <c r="C156" s="48" t="s">
        <v>69</v>
      </c>
      <c r="D156" s="48" t="s">
        <v>69</v>
      </c>
      <c r="E156" s="22"/>
      <c r="F156" s="22"/>
      <c r="G156" s="22"/>
      <c r="H156" s="22"/>
      <c r="I156" s="22"/>
    </row>
    <row r="157">
      <c r="A157" s="48" t="s">
        <v>767</v>
      </c>
      <c r="B157" s="48" t="s">
        <v>69</v>
      </c>
      <c r="C157" s="48" t="s">
        <v>69</v>
      </c>
      <c r="D157" s="48" t="s">
        <v>70</v>
      </c>
      <c r="E157" s="22"/>
      <c r="F157" s="22"/>
      <c r="G157" s="22"/>
      <c r="H157" s="22"/>
      <c r="I157" s="22"/>
    </row>
    <row r="158">
      <c r="A158" s="48" t="s">
        <v>768</v>
      </c>
      <c r="B158" s="48" t="s">
        <v>69</v>
      </c>
      <c r="C158" s="48" t="s">
        <v>69</v>
      </c>
      <c r="D158" s="48" t="s">
        <v>69</v>
      </c>
      <c r="E158" s="22"/>
      <c r="F158" s="22"/>
      <c r="G158" s="22"/>
      <c r="H158" s="22"/>
      <c r="I158" s="22"/>
    </row>
    <row r="159">
      <c r="A159" s="48" t="s">
        <v>769</v>
      </c>
      <c r="B159" s="48" t="s">
        <v>69</v>
      </c>
      <c r="C159" s="48" t="s">
        <v>69</v>
      </c>
      <c r="D159" s="48" t="s">
        <v>69</v>
      </c>
      <c r="E159" s="22"/>
      <c r="F159" s="22"/>
      <c r="G159" s="22"/>
      <c r="H159" s="22"/>
      <c r="I159" s="22"/>
    </row>
    <row r="160">
      <c r="A160" s="48" t="s">
        <v>770</v>
      </c>
      <c r="B160" s="22" t="s">
        <v>3764</v>
      </c>
      <c r="C160" s="22" t="s">
        <v>3764</v>
      </c>
      <c r="D160" s="22" t="s">
        <v>3765</v>
      </c>
      <c r="E160" s="22"/>
      <c r="F160" s="22"/>
      <c r="G160" s="22"/>
      <c r="H160" s="22"/>
      <c r="I160" s="22"/>
    </row>
    <row r="161">
      <c r="A161" s="48" t="s">
        <v>772</v>
      </c>
      <c r="B161" s="22" t="s">
        <v>3766</v>
      </c>
      <c r="C161" s="22" t="s">
        <v>3766</v>
      </c>
      <c r="D161" s="22" t="s">
        <v>3767</v>
      </c>
      <c r="E161" s="22"/>
      <c r="F161" s="22"/>
      <c r="G161" s="22"/>
      <c r="H161" s="22"/>
      <c r="I161" s="22"/>
    </row>
    <row r="162">
      <c r="A162" s="48" t="s">
        <v>774</v>
      </c>
      <c r="B162" s="22" t="s">
        <v>3768</v>
      </c>
      <c r="C162" s="22" t="s">
        <v>3768</v>
      </c>
      <c r="D162" s="22" t="s">
        <v>3769</v>
      </c>
      <c r="E162" s="22"/>
      <c r="F162" s="22"/>
      <c r="G162" s="22"/>
      <c r="H162" s="22"/>
      <c r="I162" s="22"/>
    </row>
    <row r="163">
      <c r="A163" s="48" t="s">
        <v>776</v>
      </c>
      <c r="B163" s="22" t="s">
        <v>3770</v>
      </c>
      <c r="C163" s="22" t="s">
        <v>3770</v>
      </c>
      <c r="D163" s="22" t="s">
        <v>3771</v>
      </c>
      <c r="E163" s="22"/>
      <c r="F163" s="22"/>
      <c r="G163" s="22"/>
      <c r="H163" s="22"/>
      <c r="I163" s="22"/>
    </row>
    <row r="164">
      <c r="A164" s="48" t="s">
        <v>643</v>
      </c>
      <c r="B164" s="22" t="s">
        <v>3772</v>
      </c>
      <c r="C164" s="22" t="s">
        <v>3772</v>
      </c>
      <c r="D164" s="22" t="s">
        <v>3773</v>
      </c>
      <c r="E164" s="22"/>
      <c r="F164" s="22"/>
      <c r="G164" s="22"/>
      <c r="H164" s="22"/>
      <c r="I164" s="22"/>
    </row>
    <row r="165">
      <c r="A165" s="22"/>
      <c r="B165" s="22"/>
      <c r="C165" s="22"/>
      <c r="D165" s="22"/>
      <c r="E165" s="22"/>
      <c r="F165" s="22"/>
      <c r="G165" s="22"/>
      <c r="H165" s="22"/>
      <c r="I165" s="22"/>
    </row>
    <row r="166">
      <c r="A166" s="22"/>
      <c r="B166" s="22"/>
      <c r="C166" s="22"/>
      <c r="D166" s="22"/>
      <c r="E166" s="22"/>
      <c r="F166" s="22"/>
      <c r="G166" s="22"/>
      <c r="H166" s="22"/>
      <c r="I166" s="22"/>
    </row>
    <row r="167">
      <c r="A167" s="218" t="s">
        <v>777</v>
      </c>
      <c r="B167" s="222">
        <v>100.0</v>
      </c>
      <c r="C167" s="222">
        <v>100.0</v>
      </c>
      <c r="D167" s="222">
        <v>100.0</v>
      </c>
      <c r="E167" s="22"/>
      <c r="F167" s="22"/>
      <c r="G167" s="22"/>
      <c r="H167" s="22"/>
      <c r="I167" s="22"/>
    </row>
    <row r="168">
      <c r="A168" s="218" t="s">
        <v>778</v>
      </c>
      <c r="B168" s="222">
        <v>100.0</v>
      </c>
      <c r="C168" s="222">
        <v>100.0</v>
      </c>
      <c r="D168" s="222">
        <v>50.0</v>
      </c>
      <c r="E168" s="22"/>
      <c r="F168" s="22"/>
      <c r="G168" s="22"/>
      <c r="H168" s="22"/>
      <c r="I168" s="22"/>
    </row>
    <row r="169">
      <c r="A169" s="218" t="s">
        <v>779</v>
      </c>
      <c r="B169" s="222">
        <v>100.0</v>
      </c>
      <c r="C169" s="222">
        <v>100.0</v>
      </c>
      <c r="D169" s="222">
        <v>100.0</v>
      </c>
      <c r="E169" s="22"/>
      <c r="F169" s="22"/>
      <c r="G169" s="22"/>
      <c r="H169" s="22"/>
      <c r="I169" s="22"/>
    </row>
    <row r="170">
      <c r="A170" s="223" t="s">
        <v>780</v>
      </c>
      <c r="B170" s="222">
        <v>100.0</v>
      </c>
      <c r="C170" s="222">
        <v>100.0</v>
      </c>
      <c r="D170" s="222">
        <v>100.0</v>
      </c>
      <c r="E170" s="22"/>
      <c r="F170" s="22"/>
      <c r="G170" s="22"/>
      <c r="H170" s="22"/>
      <c r="I170" s="22"/>
    </row>
    <row r="171">
      <c r="A171" s="22"/>
      <c r="B171" s="22"/>
      <c r="C171" s="22"/>
      <c r="D171" s="22"/>
      <c r="E171" s="22"/>
      <c r="F171" s="22"/>
      <c r="G171" s="22"/>
      <c r="H171" s="22"/>
      <c r="I171" s="22"/>
    </row>
    <row r="172">
      <c r="A172" s="219" t="s">
        <v>646</v>
      </c>
      <c r="B172" s="189">
        <v>100.0</v>
      </c>
      <c r="C172" s="189">
        <v>100.0</v>
      </c>
      <c r="D172" s="189">
        <v>87.5</v>
      </c>
      <c r="E172" s="22"/>
      <c r="F172" s="22"/>
      <c r="G172" s="22"/>
      <c r="H172" s="22"/>
      <c r="I172" s="22"/>
    </row>
    <row r="173">
      <c r="A173" s="177"/>
      <c r="B173" s="178"/>
      <c r="C173" s="178"/>
      <c r="D173" s="178"/>
      <c r="E173" s="22"/>
      <c r="F173" s="22"/>
      <c r="G173" s="22"/>
      <c r="H173" s="22"/>
      <c r="I173" s="22"/>
      <c r="J173" s="22"/>
    </row>
    <row r="174">
      <c r="A174" s="205" t="s">
        <v>648</v>
      </c>
      <c r="B174" s="355">
        <v>95.83333333333333</v>
      </c>
      <c r="C174" s="22"/>
      <c r="D174" s="22"/>
      <c r="E174" s="22"/>
      <c r="F174" s="22"/>
      <c r="G174" s="22"/>
      <c r="H174" s="22"/>
      <c r="I174" s="22"/>
      <c r="J174" s="22"/>
    </row>
    <row r="175">
      <c r="A175" s="22"/>
      <c r="B175" s="22"/>
      <c r="C175" s="22"/>
      <c r="D175" s="22"/>
      <c r="E175" s="22"/>
      <c r="F175" s="22"/>
      <c r="G175" s="22"/>
      <c r="H175" s="22"/>
      <c r="I175" s="22"/>
      <c r="J175" s="22"/>
    </row>
    <row r="176">
      <c r="A176" s="215" t="s">
        <v>454</v>
      </c>
      <c r="B176" s="330" t="s">
        <v>571</v>
      </c>
      <c r="C176" s="330" t="s">
        <v>572</v>
      </c>
      <c r="D176" s="216" t="s">
        <v>573</v>
      </c>
      <c r="E176" s="217"/>
      <c r="F176" s="217"/>
      <c r="G176" s="217"/>
      <c r="H176" s="217"/>
      <c r="I176" s="217"/>
    </row>
    <row r="177">
      <c r="A177" s="193" t="s">
        <v>781</v>
      </c>
      <c r="B177" s="48" t="s">
        <v>69</v>
      </c>
      <c r="C177" s="48" t="s">
        <v>69</v>
      </c>
      <c r="D177" s="48" t="s">
        <v>69</v>
      </c>
      <c r="E177" s="22"/>
      <c r="F177" s="22"/>
      <c r="G177" s="22"/>
      <c r="H177" s="22"/>
      <c r="I177" s="22"/>
    </row>
    <row r="178">
      <c r="A178" s="48" t="s">
        <v>782</v>
      </c>
      <c r="B178" s="48" t="s">
        <v>73</v>
      </c>
      <c r="C178" s="48" t="s">
        <v>69</v>
      </c>
      <c r="D178" s="48" t="s">
        <v>69</v>
      </c>
      <c r="E178" s="22"/>
      <c r="F178" s="22"/>
      <c r="G178" s="22"/>
      <c r="H178" s="22"/>
      <c r="I178" s="22"/>
    </row>
    <row r="179">
      <c r="A179" s="48" t="s">
        <v>783</v>
      </c>
      <c r="B179" s="48" t="s">
        <v>70</v>
      </c>
      <c r="C179" s="48" t="s">
        <v>70</v>
      </c>
      <c r="D179" s="48" t="s">
        <v>70</v>
      </c>
      <c r="E179" s="22"/>
      <c r="F179" s="22"/>
      <c r="G179" s="22"/>
      <c r="H179" s="22"/>
      <c r="I179" s="22"/>
    </row>
    <row r="180">
      <c r="A180" s="48" t="s">
        <v>784</v>
      </c>
      <c r="B180" s="48" t="s">
        <v>72</v>
      </c>
      <c r="C180" s="48" t="s">
        <v>73</v>
      </c>
      <c r="D180" s="48" t="s">
        <v>73</v>
      </c>
      <c r="E180" s="22"/>
      <c r="F180" s="22"/>
      <c r="G180" s="22"/>
      <c r="H180" s="22"/>
      <c r="I180" s="22"/>
    </row>
    <row r="181">
      <c r="A181" s="48" t="s">
        <v>785</v>
      </c>
      <c r="B181" s="48" t="s">
        <v>72</v>
      </c>
      <c r="C181" s="48" t="s">
        <v>73</v>
      </c>
      <c r="D181" s="48" t="s">
        <v>73</v>
      </c>
      <c r="E181" s="22"/>
      <c r="F181" s="22"/>
      <c r="G181" s="22"/>
      <c r="H181" s="22"/>
      <c r="I181" s="22"/>
    </row>
    <row r="182">
      <c r="A182" s="48" t="s">
        <v>786</v>
      </c>
      <c r="B182" s="48" t="s">
        <v>69</v>
      </c>
      <c r="C182" s="48" t="s">
        <v>69</v>
      </c>
      <c r="D182" s="48" t="s">
        <v>69</v>
      </c>
      <c r="E182" s="22"/>
      <c r="F182" s="22"/>
      <c r="G182" s="22"/>
      <c r="H182" s="22"/>
      <c r="I182" s="22"/>
    </row>
    <row r="183">
      <c r="A183" s="48" t="s">
        <v>787</v>
      </c>
      <c r="B183" s="48" t="s">
        <v>69</v>
      </c>
      <c r="C183" s="48" t="s">
        <v>69</v>
      </c>
      <c r="D183" s="48" t="s">
        <v>69</v>
      </c>
      <c r="E183" s="22"/>
      <c r="F183" s="22"/>
      <c r="G183" s="22"/>
      <c r="H183" s="22"/>
      <c r="I183" s="22"/>
    </row>
    <row r="184">
      <c r="A184" s="48" t="s">
        <v>788</v>
      </c>
      <c r="B184" s="22" t="s">
        <v>3774</v>
      </c>
      <c r="C184" s="22" t="s">
        <v>3774</v>
      </c>
      <c r="D184" s="22" t="s">
        <v>3775</v>
      </c>
      <c r="E184" s="22"/>
      <c r="F184" s="22"/>
      <c r="G184" s="22"/>
      <c r="H184" s="22"/>
      <c r="I184" s="22"/>
    </row>
    <row r="185">
      <c r="A185" s="48" t="s">
        <v>790</v>
      </c>
      <c r="B185" s="22" t="s">
        <v>73</v>
      </c>
      <c r="C185" s="22" t="s">
        <v>3776</v>
      </c>
      <c r="D185" s="22" t="s">
        <v>3777</v>
      </c>
      <c r="E185" s="22"/>
      <c r="F185" s="22"/>
      <c r="G185" s="22"/>
      <c r="H185" s="22"/>
      <c r="I185" s="22"/>
    </row>
    <row r="186">
      <c r="A186" s="48" t="s">
        <v>792</v>
      </c>
      <c r="B186" s="22" t="s">
        <v>3778</v>
      </c>
      <c r="C186" s="22" t="s">
        <v>3778</v>
      </c>
      <c r="D186" s="22" t="s">
        <v>3779</v>
      </c>
      <c r="E186" s="22"/>
      <c r="F186" s="22"/>
      <c r="G186" s="22"/>
      <c r="H186" s="22"/>
      <c r="I186" s="22"/>
    </row>
    <row r="187">
      <c r="A187" s="48" t="s">
        <v>793</v>
      </c>
      <c r="B187" s="22" t="s">
        <v>72</v>
      </c>
      <c r="C187" s="22" t="s">
        <v>73</v>
      </c>
      <c r="D187" s="22" t="s">
        <v>73</v>
      </c>
      <c r="E187" s="22"/>
      <c r="F187" s="22"/>
      <c r="G187" s="22"/>
      <c r="H187" s="22"/>
      <c r="I187" s="22"/>
    </row>
    <row r="188">
      <c r="A188" s="48" t="s">
        <v>794</v>
      </c>
      <c r="B188" s="22" t="s">
        <v>72</v>
      </c>
      <c r="C188" s="22" t="s">
        <v>73</v>
      </c>
      <c r="D188" s="22" t="s">
        <v>73</v>
      </c>
      <c r="E188" s="22"/>
      <c r="F188" s="22"/>
      <c r="G188" s="22"/>
      <c r="H188" s="22"/>
      <c r="I188" s="22"/>
    </row>
    <row r="189">
      <c r="A189" s="48" t="s">
        <v>795</v>
      </c>
      <c r="B189" s="22" t="s">
        <v>3780</v>
      </c>
      <c r="C189" s="22" t="s">
        <v>3780</v>
      </c>
      <c r="D189" s="22" t="s">
        <v>3781</v>
      </c>
      <c r="E189" s="22"/>
      <c r="F189" s="22"/>
      <c r="G189" s="22"/>
      <c r="H189" s="22"/>
      <c r="I189" s="22"/>
    </row>
    <row r="190">
      <c r="A190" s="48" t="s">
        <v>797</v>
      </c>
      <c r="B190" s="22" t="s">
        <v>3782</v>
      </c>
      <c r="C190" s="22" t="s">
        <v>3782</v>
      </c>
      <c r="D190" s="22" t="s">
        <v>3783</v>
      </c>
      <c r="E190" s="22"/>
      <c r="F190" s="22"/>
      <c r="G190" s="22"/>
      <c r="H190" s="22"/>
      <c r="I190" s="22"/>
    </row>
    <row r="191">
      <c r="A191" s="48" t="s">
        <v>643</v>
      </c>
      <c r="B191" s="22" t="s">
        <v>3784</v>
      </c>
      <c r="C191" s="22" t="s">
        <v>3785</v>
      </c>
      <c r="D191" s="22" t="s">
        <v>3786</v>
      </c>
      <c r="E191" s="22"/>
      <c r="F191" s="22"/>
      <c r="G191" s="22"/>
      <c r="H191" s="22"/>
      <c r="I191" s="22"/>
    </row>
    <row r="192">
      <c r="A192" s="22"/>
      <c r="B192" s="22"/>
      <c r="C192" s="22"/>
      <c r="D192" s="22"/>
      <c r="E192" s="22"/>
      <c r="F192" s="22"/>
      <c r="G192" s="22"/>
      <c r="H192" s="22"/>
      <c r="I192" s="22"/>
    </row>
    <row r="193">
      <c r="A193" s="22"/>
      <c r="B193" s="22"/>
      <c r="C193" s="22"/>
      <c r="D193" s="22"/>
      <c r="E193" s="22"/>
      <c r="F193" s="22"/>
      <c r="G193" s="22"/>
      <c r="H193" s="22"/>
      <c r="I193" s="22"/>
    </row>
    <row r="194">
      <c r="A194" s="172" t="s">
        <v>799</v>
      </c>
      <c r="B194" s="173">
        <v>100.0</v>
      </c>
      <c r="C194" s="173">
        <v>100.0</v>
      </c>
      <c r="D194" s="173">
        <v>100.0</v>
      </c>
      <c r="E194" s="22"/>
      <c r="F194" s="22"/>
      <c r="G194" s="22"/>
      <c r="H194" s="22"/>
      <c r="I194" s="22"/>
    </row>
    <row r="195">
      <c r="A195" s="172" t="s">
        <v>800</v>
      </c>
      <c r="B195" s="173" t="s">
        <v>537</v>
      </c>
      <c r="C195" s="173">
        <v>100.0</v>
      </c>
      <c r="D195" s="173">
        <v>100.0</v>
      </c>
      <c r="E195" s="22"/>
      <c r="F195" s="22"/>
      <c r="G195" s="22"/>
      <c r="H195" s="22"/>
      <c r="I195" s="22"/>
    </row>
    <row r="196">
      <c r="A196" s="172" t="s">
        <v>801</v>
      </c>
      <c r="B196" s="173">
        <v>50.0</v>
      </c>
      <c r="C196" s="173">
        <v>50.0</v>
      </c>
      <c r="D196" s="173">
        <v>50.0</v>
      </c>
      <c r="E196" s="22"/>
      <c r="F196" s="22"/>
      <c r="G196" s="22"/>
      <c r="H196" s="22"/>
      <c r="I196" s="22"/>
    </row>
    <row r="197">
      <c r="A197" s="172" t="s">
        <v>802</v>
      </c>
      <c r="B197" s="173">
        <v>0.0</v>
      </c>
      <c r="C197" s="173" t="s">
        <v>537</v>
      </c>
      <c r="D197" s="173" t="s">
        <v>537</v>
      </c>
      <c r="E197" s="22"/>
      <c r="F197" s="22"/>
      <c r="G197" s="22"/>
      <c r="H197" s="22"/>
      <c r="I197" s="22"/>
    </row>
    <row r="198">
      <c r="A198" s="172" t="s">
        <v>803</v>
      </c>
      <c r="B198" s="173">
        <v>0.0</v>
      </c>
      <c r="C198" s="173" t="s">
        <v>537</v>
      </c>
      <c r="D198" s="173" t="s">
        <v>537</v>
      </c>
      <c r="E198" s="22"/>
      <c r="F198" s="22"/>
      <c r="G198" s="22"/>
      <c r="H198" s="22"/>
      <c r="I198" s="22"/>
    </row>
    <row r="199">
      <c r="A199" s="172" t="s">
        <v>804</v>
      </c>
      <c r="B199" s="173">
        <v>100.0</v>
      </c>
      <c r="C199" s="173">
        <v>100.0</v>
      </c>
      <c r="D199" s="173">
        <v>100.0</v>
      </c>
      <c r="E199" s="22"/>
      <c r="F199" s="22"/>
      <c r="G199" s="22"/>
      <c r="H199" s="22"/>
      <c r="I199" s="22"/>
    </row>
    <row r="200">
      <c r="A200" s="172" t="s">
        <v>805</v>
      </c>
      <c r="B200" s="173">
        <v>100.0</v>
      </c>
      <c r="C200" s="173">
        <v>100.0</v>
      </c>
      <c r="D200" s="173">
        <v>100.0</v>
      </c>
      <c r="E200" s="22"/>
      <c r="F200" s="22"/>
      <c r="G200" s="22"/>
      <c r="H200" s="22"/>
      <c r="I200" s="22"/>
    </row>
    <row r="201">
      <c r="A201" s="22"/>
      <c r="B201" s="22"/>
      <c r="C201" s="22"/>
      <c r="D201" s="22"/>
      <c r="E201" s="22"/>
      <c r="F201" s="22"/>
      <c r="G201" s="22"/>
      <c r="H201" s="22"/>
      <c r="I201" s="22"/>
    </row>
    <row r="202">
      <c r="A202" s="205" t="s">
        <v>646</v>
      </c>
      <c r="B202" s="189">
        <v>58.333333333333336</v>
      </c>
      <c r="C202" s="189">
        <v>90.0</v>
      </c>
      <c r="D202" s="189">
        <v>90.0</v>
      </c>
      <c r="E202" s="22"/>
      <c r="F202" s="22"/>
      <c r="G202" s="22"/>
      <c r="H202" s="22"/>
      <c r="I202" s="22"/>
    </row>
    <row r="203">
      <c r="A203" s="177"/>
      <c r="B203" s="178"/>
      <c r="C203" s="178"/>
      <c r="D203" s="178"/>
      <c r="E203" s="22"/>
      <c r="F203" s="22"/>
      <c r="G203" s="22"/>
      <c r="H203" s="22"/>
      <c r="I203" s="22"/>
      <c r="J203" s="22"/>
    </row>
    <row r="204">
      <c r="A204" s="205" t="s">
        <v>648</v>
      </c>
      <c r="B204" s="365">
        <v>79.44444444444444</v>
      </c>
      <c r="C204" s="22"/>
      <c r="D204" s="22"/>
      <c r="E204" s="22"/>
      <c r="F204" s="22"/>
      <c r="G204" s="22"/>
      <c r="H204" s="22"/>
      <c r="I204" s="22"/>
      <c r="J204" s="22"/>
    </row>
    <row r="205">
      <c r="A205" s="22"/>
      <c r="B205" s="22"/>
      <c r="C205" s="22"/>
      <c r="D205" s="22"/>
      <c r="E205" s="22"/>
      <c r="F205" s="22"/>
      <c r="G205" s="22"/>
      <c r="H205" s="22"/>
      <c r="I205" s="22"/>
      <c r="J205" s="22"/>
    </row>
    <row r="206">
      <c r="A206" s="215" t="s">
        <v>457</v>
      </c>
      <c r="B206" s="330" t="s">
        <v>571</v>
      </c>
      <c r="C206" s="330" t="s">
        <v>572</v>
      </c>
      <c r="D206" s="216" t="s">
        <v>573</v>
      </c>
      <c r="E206" s="217"/>
      <c r="F206" s="217"/>
      <c r="G206" s="217"/>
      <c r="H206" s="217"/>
      <c r="I206" s="217"/>
    </row>
    <row r="207">
      <c r="A207" s="193" t="s">
        <v>806</v>
      </c>
      <c r="B207" s="48" t="s">
        <v>72</v>
      </c>
      <c r="C207" s="48" t="s">
        <v>72</v>
      </c>
      <c r="D207" s="48" t="s">
        <v>72</v>
      </c>
      <c r="E207" s="22"/>
      <c r="F207" s="22"/>
      <c r="G207" s="22"/>
      <c r="H207" s="22"/>
      <c r="I207" s="22"/>
    </row>
    <row r="208">
      <c r="A208" s="48" t="s">
        <v>807</v>
      </c>
      <c r="B208" s="48" t="s">
        <v>72</v>
      </c>
      <c r="C208" s="48" t="s">
        <v>72</v>
      </c>
      <c r="D208" s="48" t="s">
        <v>72</v>
      </c>
      <c r="E208" s="22"/>
      <c r="F208" s="22"/>
      <c r="G208" s="22"/>
      <c r="H208" s="22"/>
      <c r="I208" s="22"/>
    </row>
    <row r="209">
      <c r="A209" s="48" t="s">
        <v>808</v>
      </c>
      <c r="B209" s="48" t="s">
        <v>72</v>
      </c>
      <c r="C209" s="48" t="s">
        <v>72</v>
      </c>
      <c r="D209" s="48" t="s">
        <v>72</v>
      </c>
      <c r="E209" s="22"/>
      <c r="F209" s="22"/>
      <c r="G209" s="22"/>
      <c r="H209" s="22"/>
      <c r="I209" s="22"/>
    </row>
    <row r="210">
      <c r="A210" s="48" t="s">
        <v>809</v>
      </c>
      <c r="B210" s="22" t="s">
        <v>3787</v>
      </c>
      <c r="C210" s="22" t="s">
        <v>3787</v>
      </c>
      <c r="D210" s="22" t="s">
        <v>3787</v>
      </c>
      <c r="E210" s="22"/>
      <c r="F210" s="22"/>
      <c r="G210" s="22"/>
      <c r="H210" s="22"/>
      <c r="I210" s="22"/>
    </row>
    <row r="211">
      <c r="A211" s="48" t="s">
        <v>810</v>
      </c>
      <c r="B211" s="22" t="s">
        <v>72</v>
      </c>
      <c r="C211" s="22" t="s">
        <v>72</v>
      </c>
      <c r="D211" s="22" t="s">
        <v>72</v>
      </c>
      <c r="E211" s="22"/>
      <c r="F211" s="22"/>
      <c r="G211" s="22"/>
      <c r="H211" s="22"/>
      <c r="I211" s="22"/>
    </row>
    <row r="212">
      <c r="A212" s="48" t="s">
        <v>811</v>
      </c>
      <c r="B212" s="22" t="s">
        <v>72</v>
      </c>
      <c r="C212" s="22" t="s">
        <v>72</v>
      </c>
      <c r="D212" s="22" t="s">
        <v>72</v>
      </c>
      <c r="E212" s="22"/>
      <c r="F212" s="22"/>
      <c r="G212" s="22"/>
      <c r="H212" s="22"/>
      <c r="I212" s="22"/>
    </row>
    <row r="213">
      <c r="A213" s="48" t="s">
        <v>643</v>
      </c>
      <c r="B213" s="22" t="s">
        <v>3788</v>
      </c>
      <c r="C213" s="22" t="s">
        <v>3788</v>
      </c>
      <c r="D213" s="22" t="s">
        <v>3788</v>
      </c>
      <c r="E213" s="22"/>
      <c r="F213" s="22"/>
      <c r="G213" s="22"/>
      <c r="H213" s="22"/>
      <c r="I213" s="22"/>
    </row>
    <row r="214">
      <c r="A214" s="22"/>
      <c r="B214" s="22"/>
      <c r="C214" s="22"/>
      <c r="D214" s="22"/>
      <c r="E214" s="22"/>
      <c r="F214" s="22"/>
      <c r="G214" s="22"/>
      <c r="H214" s="22"/>
      <c r="I214" s="22"/>
    </row>
    <row r="215">
      <c r="A215" s="22"/>
      <c r="B215" s="22"/>
      <c r="C215" s="22"/>
      <c r="D215" s="22"/>
      <c r="E215" s="22"/>
      <c r="F215" s="22"/>
      <c r="G215" s="22"/>
      <c r="H215" s="22"/>
      <c r="I215" s="22"/>
    </row>
    <row r="216">
      <c r="A216" s="172" t="s">
        <v>812</v>
      </c>
      <c r="B216" s="173">
        <v>0.0</v>
      </c>
      <c r="C216" s="173">
        <v>0.0</v>
      </c>
      <c r="D216" s="173">
        <v>0.0</v>
      </c>
      <c r="E216" s="22"/>
      <c r="F216" s="22"/>
      <c r="G216" s="22"/>
      <c r="H216" s="22"/>
      <c r="I216" s="22"/>
    </row>
    <row r="217">
      <c r="A217" s="172" t="s">
        <v>813</v>
      </c>
      <c r="B217" s="173">
        <v>0.0</v>
      </c>
      <c r="C217" s="173">
        <v>0.0</v>
      </c>
      <c r="D217" s="173">
        <v>0.0</v>
      </c>
      <c r="E217" s="22"/>
      <c r="F217" s="22"/>
      <c r="G217" s="22"/>
      <c r="H217" s="22"/>
      <c r="I217" s="22"/>
    </row>
    <row r="218">
      <c r="A218" s="172" t="s">
        <v>814</v>
      </c>
      <c r="B218" s="173">
        <v>0.0</v>
      </c>
      <c r="C218" s="173">
        <v>0.0</v>
      </c>
      <c r="D218" s="173">
        <v>0.0</v>
      </c>
      <c r="E218" s="22"/>
      <c r="F218" s="22"/>
      <c r="G218" s="22"/>
      <c r="H218" s="22"/>
      <c r="I218" s="22"/>
    </row>
    <row r="219">
      <c r="A219" s="22"/>
      <c r="B219" s="22"/>
      <c r="C219" s="22"/>
      <c r="D219" s="22"/>
      <c r="E219" s="22"/>
      <c r="F219" s="22"/>
      <c r="G219" s="22"/>
      <c r="H219" s="22"/>
      <c r="I219" s="22"/>
    </row>
    <row r="220">
      <c r="A220" s="205" t="s">
        <v>646</v>
      </c>
      <c r="B220" s="181">
        <v>0.0</v>
      </c>
      <c r="C220" s="181">
        <v>0.0</v>
      </c>
      <c r="D220" s="181">
        <v>0.0</v>
      </c>
      <c r="E220" s="22"/>
      <c r="F220" s="22"/>
      <c r="G220" s="22"/>
      <c r="H220" s="22"/>
      <c r="I220" s="22"/>
    </row>
    <row r="221">
      <c r="A221" s="177"/>
      <c r="B221" s="178"/>
      <c r="C221" s="178"/>
      <c r="D221" s="178"/>
      <c r="E221" s="22"/>
      <c r="F221" s="22"/>
      <c r="G221" s="22"/>
      <c r="H221" s="22"/>
      <c r="I221" s="22"/>
      <c r="J221" s="22"/>
    </row>
    <row r="222">
      <c r="A222" s="205" t="s">
        <v>648</v>
      </c>
      <c r="B222" s="365">
        <v>0.0</v>
      </c>
      <c r="C222" s="22"/>
      <c r="D222" s="22"/>
      <c r="E222" s="22"/>
      <c r="F222" s="22"/>
      <c r="G222" s="22"/>
      <c r="H222" s="22"/>
      <c r="I222" s="22"/>
      <c r="J222" s="22"/>
    </row>
    <row r="223">
      <c r="A223" s="22"/>
      <c r="B223" s="22"/>
      <c r="C223" s="22"/>
      <c r="D223" s="22"/>
      <c r="E223" s="22"/>
      <c r="F223" s="22"/>
      <c r="G223" s="22"/>
      <c r="H223" s="22"/>
      <c r="I223" s="22"/>
      <c r="J223" s="22"/>
    </row>
    <row r="224">
      <c r="A224" s="215" t="s">
        <v>460</v>
      </c>
      <c r="B224" s="330" t="s">
        <v>571</v>
      </c>
      <c r="C224" s="330" t="s">
        <v>572</v>
      </c>
      <c r="D224" s="216" t="s">
        <v>573</v>
      </c>
      <c r="E224" s="217"/>
      <c r="F224" s="217"/>
      <c r="G224" s="217"/>
      <c r="H224" s="217"/>
      <c r="I224" s="217"/>
    </row>
    <row r="225">
      <c r="A225" s="193" t="s">
        <v>815</v>
      </c>
      <c r="B225" s="48" t="s">
        <v>70</v>
      </c>
      <c r="C225" s="48" t="s">
        <v>73</v>
      </c>
      <c r="D225" s="48" t="s">
        <v>70</v>
      </c>
      <c r="E225" s="22"/>
      <c r="F225" s="22"/>
      <c r="G225" s="22"/>
      <c r="H225" s="22"/>
      <c r="I225" s="22"/>
    </row>
    <row r="226">
      <c r="A226" s="48" t="s">
        <v>816</v>
      </c>
      <c r="B226" s="48" t="s">
        <v>72</v>
      </c>
      <c r="C226" s="48" t="s">
        <v>73</v>
      </c>
      <c r="D226" s="48" t="s">
        <v>72</v>
      </c>
      <c r="E226" s="22"/>
      <c r="F226" s="22"/>
      <c r="G226" s="22"/>
      <c r="H226" s="22"/>
      <c r="I226" s="22"/>
    </row>
    <row r="227">
      <c r="A227" s="48" t="s">
        <v>817</v>
      </c>
      <c r="B227" s="48" t="s">
        <v>71</v>
      </c>
      <c r="C227" s="48" t="s">
        <v>73</v>
      </c>
      <c r="D227" s="48" t="s">
        <v>71</v>
      </c>
      <c r="E227" s="22"/>
      <c r="F227" s="22"/>
      <c r="G227" s="22"/>
      <c r="H227" s="22"/>
      <c r="I227" s="22"/>
    </row>
    <row r="228">
      <c r="A228" s="48" t="s">
        <v>818</v>
      </c>
      <c r="B228" s="48" t="s">
        <v>69</v>
      </c>
      <c r="C228" s="48" t="s">
        <v>73</v>
      </c>
      <c r="D228" s="48" t="s">
        <v>69</v>
      </c>
      <c r="E228" s="22"/>
      <c r="F228" s="22"/>
      <c r="G228" s="22"/>
      <c r="H228" s="22"/>
      <c r="I228" s="22"/>
    </row>
    <row r="229">
      <c r="A229" s="48" t="s">
        <v>819</v>
      </c>
      <c r="B229" s="48" t="s">
        <v>69</v>
      </c>
      <c r="C229" s="48" t="s">
        <v>73</v>
      </c>
      <c r="D229" s="48" t="s">
        <v>69</v>
      </c>
      <c r="E229" s="22"/>
      <c r="F229" s="22"/>
      <c r="G229" s="22"/>
      <c r="H229" s="22"/>
      <c r="I229" s="22"/>
    </row>
    <row r="230">
      <c r="A230" s="48" t="s">
        <v>820</v>
      </c>
      <c r="B230" s="48" t="s">
        <v>69</v>
      </c>
      <c r="C230" s="48" t="s">
        <v>73</v>
      </c>
      <c r="D230" s="48" t="s">
        <v>69</v>
      </c>
      <c r="E230" s="22"/>
      <c r="F230" s="22"/>
      <c r="G230" s="22"/>
      <c r="H230" s="22"/>
      <c r="I230" s="22"/>
    </row>
    <row r="231">
      <c r="A231" s="48" t="s">
        <v>821</v>
      </c>
      <c r="B231" s="48" t="s">
        <v>70</v>
      </c>
      <c r="C231" s="48" t="s">
        <v>73</v>
      </c>
      <c r="D231" s="48" t="s">
        <v>70</v>
      </c>
      <c r="E231" s="22"/>
      <c r="F231" s="22"/>
      <c r="G231" s="22"/>
      <c r="H231" s="22"/>
      <c r="I231" s="22"/>
    </row>
    <row r="232">
      <c r="A232" s="48" t="s">
        <v>822</v>
      </c>
      <c r="B232" s="48" t="s">
        <v>69</v>
      </c>
      <c r="C232" s="48" t="s">
        <v>73</v>
      </c>
      <c r="D232" s="48" t="s">
        <v>69</v>
      </c>
      <c r="E232" s="22"/>
      <c r="F232" s="22"/>
      <c r="G232" s="22"/>
      <c r="H232" s="22"/>
      <c r="I232" s="22"/>
    </row>
    <row r="233">
      <c r="A233" s="48" t="s">
        <v>823</v>
      </c>
      <c r="B233" s="48" t="s">
        <v>72</v>
      </c>
      <c r="C233" s="48" t="s">
        <v>73</v>
      </c>
      <c r="D233" s="48" t="s">
        <v>72</v>
      </c>
      <c r="E233" s="22"/>
      <c r="F233" s="22"/>
      <c r="G233" s="22"/>
      <c r="H233" s="22"/>
      <c r="I233" s="22"/>
    </row>
    <row r="234">
      <c r="A234" s="48" t="s">
        <v>824</v>
      </c>
      <c r="B234" s="48" t="s">
        <v>72</v>
      </c>
      <c r="C234" s="48" t="s">
        <v>73</v>
      </c>
      <c r="D234" s="48" t="s">
        <v>72</v>
      </c>
      <c r="E234" s="22"/>
      <c r="F234" s="22"/>
      <c r="G234" s="22"/>
      <c r="H234" s="22"/>
      <c r="I234" s="22"/>
    </row>
    <row r="235">
      <c r="A235" s="48" t="s">
        <v>825</v>
      </c>
      <c r="B235" s="48" t="s">
        <v>72</v>
      </c>
      <c r="C235" s="48" t="s">
        <v>73</v>
      </c>
      <c r="D235" s="48" t="s">
        <v>72</v>
      </c>
      <c r="E235" s="22"/>
      <c r="F235" s="22"/>
      <c r="G235" s="22"/>
      <c r="H235" s="22"/>
      <c r="I235" s="22"/>
    </row>
    <row r="236">
      <c r="A236" s="48" t="s">
        <v>826</v>
      </c>
      <c r="B236" s="48" t="s">
        <v>69</v>
      </c>
      <c r="C236" s="48" t="s">
        <v>73</v>
      </c>
      <c r="D236" s="48" t="s">
        <v>69</v>
      </c>
      <c r="E236" s="22"/>
      <c r="F236" s="22"/>
      <c r="G236" s="22"/>
      <c r="H236" s="22"/>
      <c r="I236" s="22"/>
    </row>
    <row r="237">
      <c r="A237" s="48" t="s">
        <v>827</v>
      </c>
      <c r="B237" s="22" t="s">
        <v>3789</v>
      </c>
      <c r="C237" s="22" t="s">
        <v>3790</v>
      </c>
      <c r="D237" s="22" t="s">
        <v>3789</v>
      </c>
      <c r="E237" s="22"/>
      <c r="F237" s="22"/>
      <c r="G237" s="22"/>
      <c r="H237" s="22"/>
      <c r="I237" s="22"/>
    </row>
    <row r="238">
      <c r="A238" s="48" t="s">
        <v>828</v>
      </c>
      <c r="B238" s="22" t="s">
        <v>72</v>
      </c>
      <c r="C238" s="22" t="s">
        <v>3790</v>
      </c>
      <c r="D238" s="22" t="s">
        <v>72</v>
      </c>
      <c r="E238" s="22"/>
      <c r="F238" s="22"/>
      <c r="G238" s="22"/>
      <c r="H238" s="22"/>
      <c r="I238" s="22"/>
    </row>
    <row r="239">
      <c r="A239" s="48" t="s">
        <v>830</v>
      </c>
      <c r="B239" s="22" t="s">
        <v>3791</v>
      </c>
      <c r="C239" s="22" t="s">
        <v>3790</v>
      </c>
      <c r="D239" s="22" t="s">
        <v>3791</v>
      </c>
      <c r="E239" s="22"/>
      <c r="F239" s="22"/>
      <c r="G239" s="22"/>
      <c r="H239" s="22"/>
      <c r="I239" s="22"/>
    </row>
    <row r="240">
      <c r="A240" s="48" t="s">
        <v>831</v>
      </c>
      <c r="B240" s="22" t="s">
        <v>3792</v>
      </c>
      <c r="C240" s="22" t="s">
        <v>3790</v>
      </c>
      <c r="D240" s="22" t="s">
        <v>3792</v>
      </c>
      <c r="E240" s="22"/>
      <c r="F240" s="22"/>
      <c r="G240" s="22"/>
      <c r="H240" s="22"/>
      <c r="I240" s="22"/>
    </row>
    <row r="241">
      <c r="A241" s="48" t="s">
        <v>832</v>
      </c>
      <c r="B241" s="22" t="s">
        <v>3793</v>
      </c>
      <c r="C241" s="22" t="s">
        <v>3790</v>
      </c>
      <c r="D241" s="22" t="s">
        <v>3793</v>
      </c>
      <c r="E241" s="22"/>
      <c r="F241" s="22"/>
      <c r="G241" s="22"/>
      <c r="H241" s="22"/>
      <c r="I241" s="22"/>
    </row>
    <row r="242">
      <c r="A242" s="48" t="s">
        <v>834</v>
      </c>
      <c r="B242" s="22" t="s">
        <v>3793</v>
      </c>
      <c r="C242" s="22" t="s">
        <v>3790</v>
      </c>
      <c r="D242" s="22" t="s">
        <v>3793</v>
      </c>
      <c r="E242" s="22"/>
      <c r="F242" s="22"/>
      <c r="G242" s="22"/>
      <c r="H242" s="22"/>
      <c r="I242" s="22"/>
    </row>
    <row r="243">
      <c r="A243" s="48" t="s">
        <v>835</v>
      </c>
      <c r="B243" s="22" t="s">
        <v>3794</v>
      </c>
      <c r="C243" s="22" t="s">
        <v>3790</v>
      </c>
      <c r="D243" s="22" t="s">
        <v>3794</v>
      </c>
      <c r="E243" s="22"/>
      <c r="F243" s="22"/>
      <c r="G243" s="22"/>
      <c r="H243" s="22"/>
      <c r="I243" s="22"/>
    </row>
    <row r="244">
      <c r="A244" s="48" t="s">
        <v>836</v>
      </c>
      <c r="B244" s="22" t="s">
        <v>3795</v>
      </c>
      <c r="C244" s="22" t="s">
        <v>3790</v>
      </c>
      <c r="D244" s="22" t="s">
        <v>3795</v>
      </c>
      <c r="E244" s="22"/>
      <c r="F244" s="22"/>
      <c r="G244" s="22"/>
      <c r="H244" s="22"/>
      <c r="I244" s="22"/>
    </row>
    <row r="245">
      <c r="A245" s="48" t="s">
        <v>837</v>
      </c>
      <c r="B245" s="22" t="s">
        <v>72</v>
      </c>
      <c r="C245" s="22" t="s">
        <v>3790</v>
      </c>
      <c r="D245" s="22" t="s">
        <v>72</v>
      </c>
      <c r="E245" s="22"/>
      <c r="F245" s="22"/>
      <c r="G245" s="22"/>
      <c r="H245" s="22"/>
      <c r="I245" s="22"/>
    </row>
    <row r="246">
      <c r="A246" s="48" t="s">
        <v>838</v>
      </c>
      <c r="B246" s="22" t="s">
        <v>72</v>
      </c>
      <c r="C246" s="22" t="s">
        <v>3790</v>
      </c>
      <c r="D246" s="22" t="s">
        <v>72</v>
      </c>
      <c r="E246" s="22"/>
      <c r="F246" s="22"/>
      <c r="G246" s="22"/>
      <c r="H246" s="22"/>
      <c r="I246" s="22"/>
    </row>
    <row r="247">
      <c r="A247" s="48" t="s">
        <v>839</v>
      </c>
      <c r="B247" s="22" t="s">
        <v>72</v>
      </c>
      <c r="C247" s="22" t="s">
        <v>3790</v>
      </c>
      <c r="D247" s="22" t="s">
        <v>72</v>
      </c>
      <c r="E247" s="22"/>
      <c r="F247" s="22"/>
      <c r="G247" s="22"/>
      <c r="H247" s="22"/>
      <c r="I247" s="22"/>
    </row>
    <row r="248">
      <c r="A248" s="48" t="s">
        <v>840</v>
      </c>
      <c r="B248" s="22" t="s">
        <v>3796</v>
      </c>
      <c r="C248" s="22" t="s">
        <v>3790</v>
      </c>
      <c r="D248" s="22" t="s">
        <v>3796</v>
      </c>
      <c r="E248" s="22"/>
      <c r="F248" s="22"/>
      <c r="G248" s="22"/>
      <c r="H248" s="22"/>
      <c r="I248" s="22"/>
    </row>
    <row r="249">
      <c r="A249" s="48" t="s">
        <v>643</v>
      </c>
      <c r="B249" s="22" t="s">
        <v>3797</v>
      </c>
      <c r="C249" s="22" t="s">
        <v>3797</v>
      </c>
      <c r="D249" s="22" t="s">
        <v>3797</v>
      </c>
      <c r="E249" s="22"/>
      <c r="F249" s="22"/>
      <c r="G249" s="22"/>
      <c r="H249" s="22"/>
      <c r="I249" s="22"/>
    </row>
    <row r="250">
      <c r="A250" s="22"/>
      <c r="B250" s="22"/>
      <c r="C250" s="22"/>
      <c r="D250" s="22"/>
      <c r="E250" s="22"/>
      <c r="F250" s="22"/>
      <c r="G250" s="22"/>
      <c r="H250" s="22"/>
      <c r="I250" s="22"/>
    </row>
    <row r="251">
      <c r="A251" s="22"/>
      <c r="B251" s="22"/>
      <c r="C251" s="22"/>
      <c r="D251" s="22"/>
      <c r="E251" s="22"/>
      <c r="F251" s="22"/>
      <c r="G251" s="22"/>
      <c r="H251" s="22"/>
      <c r="I251" s="22"/>
    </row>
    <row r="252">
      <c r="A252" s="172" t="s">
        <v>842</v>
      </c>
      <c r="B252" s="173">
        <v>50.0</v>
      </c>
      <c r="C252" s="173" t="s">
        <v>537</v>
      </c>
      <c r="D252" s="173">
        <v>50.0</v>
      </c>
      <c r="E252" s="22"/>
      <c r="F252" s="22"/>
      <c r="G252" s="22"/>
      <c r="H252" s="22"/>
      <c r="I252" s="22"/>
    </row>
    <row r="253">
      <c r="A253" s="172" t="s">
        <v>843</v>
      </c>
      <c r="B253" s="173">
        <v>0.0</v>
      </c>
      <c r="C253" s="173" t="s">
        <v>537</v>
      </c>
      <c r="D253" s="173">
        <v>0.0</v>
      </c>
      <c r="E253" s="22"/>
      <c r="F253" s="22"/>
      <c r="G253" s="22"/>
      <c r="H253" s="22"/>
      <c r="I253" s="22"/>
    </row>
    <row r="254">
      <c r="A254" s="172" t="s">
        <v>844</v>
      </c>
      <c r="B254" s="173">
        <v>0.0</v>
      </c>
      <c r="C254" s="173" t="s">
        <v>537</v>
      </c>
      <c r="D254" s="173">
        <v>0.0</v>
      </c>
      <c r="E254" s="22"/>
      <c r="F254" s="22"/>
      <c r="G254" s="22"/>
      <c r="H254" s="22"/>
      <c r="I254" s="22"/>
    </row>
    <row r="255">
      <c r="A255" s="172" t="s">
        <v>845</v>
      </c>
      <c r="B255" s="173">
        <v>100.0</v>
      </c>
      <c r="C255" s="173" t="s">
        <v>537</v>
      </c>
      <c r="D255" s="173">
        <v>100.0</v>
      </c>
      <c r="E255" s="22"/>
      <c r="F255" s="22"/>
      <c r="G255" s="22"/>
      <c r="H255" s="22"/>
      <c r="I255" s="22"/>
    </row>
    <row r="256">
      <c r="A256" s="172" t="s">
        <v>846</v>
      </c>
      <c r="B256" s="173">
        <v>100.0</v>
      </c>
      <c r="C256" s="173" t="s">
        <v>537</v>
      </c>
      <c r="D256" s="173">
        <v>100.0</v>
      </c>
      <c r="E256" s="22"/>
      <c r="F256" s="22"/>
      <c r="G256" s="22"/>
      <c r="H256" s="22"/>
      <c r="I256" s="22"/>
    </row>
    <row r="257">
      <c r="A257" s="172" t="s">
        <v>847</v>
      </c>
      <c r="B257" s="173">
        <v>100.0</v>
      </c>
      <c r="C257" s="173" t="s">
        <v>537</v>
      </c>
      <c r="D257" s="173">
        <v>100.0</v>
      </c>
      <c r="E257" s="22"/>
      <c r="F257" s="22"/>
      <c r="G257" s="22"/>
      <c r="H257" s="22"/>
      <c r="I257" s="22"/>
    </row>
    <row r="258">
      <c r="A258" s="172" t="s">
        <v>848</v>
      </c>
      <c r="B258" s="173">
        <v>50.0</v>
      </c>
      <c r="C258" s="173" t="s">
        <v>537</v>
      </c>
      <c r="D258" s="173">
        <v>50.0</v>
      </c>
      <c r="E258" s="22"/>
      <c r="F258" s="22"/>
      <c r="G258" s="22"/>
      <c r="H258" s="22"/>
      <c r="I258" s="22"/>
    </row>
    <row r="259">
      <c r="A259" s="172" t="s">
        <v>849</v>
      </c>
      <c r="B259" s="173">
        <v>100.0</v>
      </c>
      <c r="C259" s="173" t="s">
        <v>537</v>
      </c>
      <c r="D259" s="173">
        <v>100.0</v>
      </c>
      <c r="E259" s="22"/>
      <c r="F259" s="22"/>
      <c r="G259" s="22"/>
      <c r="H259" s="22"/>
      <c r="I259" s="22"/>
    </row>
    <row r="260">
      <c r="A260" s="172" t="s">
        <v>850</v>
      </c>
      <c r="B260" s="173">
        <v>0.0</v>
      </c>
      <c r="C260" s="173" t="s">
        <v>537</v>
      </c>
      <c r="D260" s="173">
        <v>0.0</v>
      </c>
      <c r="E260" s="22"/>
      <c r="F260" s="22"/>
      <c r="G260" s="22"/>
      <c r="H260" s="22"/>
      <c r="I260" s="22"/>
    </row>
    <row r="261">
      <c r="A261" s="172" t="s">
        <v>851</v>
      </c>
      <c r="B261" s="173">
        <v>0.0</v>
      </c>
      <c r="C261" s="173" t="s">
        <v>537</v>
      </c>
      <c r="D261" s="173">
        <v>0.0</v>
      </c>
      <c r="E261" s="22"/>
      <c r="F261" s="22"/>
      <c r="G261" s="22"/>
      <c r="H261" s="22"/>
      <c r="I261" s="22"/>
    </row>
    <row r="262">
      <c r="A262" s="172" t="s">
        <v>852</v>
      </c>
      <c r="B262" s="173">
        <v>0.0</v>
      </c>
      <c r="C262" s="173" t="s">
        <v>537</v>
      </c>
      <c r="D262" s="173">
        <v>0.0</v>
      </c>
      <c r="E262" s="22"/>
      <c r="F262" s="22"/>
      <c r="G262" s="22"/>
      <c r="H262" s="22"/>
      <c r="I262" s="22"/>
    </row>
    <row r="263">
      <c r="A263" s="172" t="s">
        <v>853</v>
      </c>
      <c r="B263" s="173">
        <v>100.0</v>
      </c>
      <c r="C263" s="173" t="s">
        <v>537</v>
      </c>
      <c r="D263" s="173">
        <v>100.0</v>
      </c>
      <c r="E263" s="22"/>
      <c r="F263" s="22"/>
      <c r="G263" s="22"/>
      <c r="H263" s="22"/>
      <c r="I263" s="22"/>
    </row>
    <row r="264">
      <c r="A264" s="22"/>
      <c r="B264" s="22"/>
      <c r="C264" s="22"/>
      <c r="D264" s="22"/>
      <c r="E264" s="22"/>
      <c r="F264" s="22"/>
      <c r="G264" s="22"/>
      <c r="H264" s="22"/>
      <c r="I264" s="22"/>
    </row>
    <row r="265">
      <c r="A265" s="205" t="s">
        <v>646</v>
      </c>
      <c r="B265" s="181">
        <v>50.0</v>
      </c>
      <c r="C265" s="181" t="s">
        <v>73</v>
      </c>
      <c r="D265" s="181">
        <v>50.0</v>
      </c>
      <c r="E265" s="22"/>
      <c r="F265" s="22"/>
      <c r="G265" s="22"/>
      <c r="H265" s="22"/>
      <c r="I265" s="22"/>
    </row>
    <row r="266">
      <c r="A266" s="177"/>
      <c r="B266" s="178"/>
      <c r="C266" s="178"/>
      <c r="D266" s="178"/>
      <c r="E266" s="22"/>
      <c r="F266" s="22"/>
      <c r="G266" s="22"/>
      <c r="H266" s="22"/>
      <c r="I266" s="22"/>
      <c r="J266" s="22"/>
    </row>
    <row r="267">
      <c r="A267" s="205" t="s">
        <v>648</v>
      </c>
      <c r="B267" s="365">
        <v>50.0</v>
      </c>
      <c r="C267" s="22"/>
      <c r="D267" s="22"/>
      <c r="E267" s="22"/>
      <c r="F267" s="22"/>
      <c r="G267" s="22"/>
      <c r="H267" s="22"/>
      <c r="I267" s="22"/>
      <c r="J267" s="22"/>
    </row>
    <row r="268">
      <c r="A268" s="22"/>
      <c r="B268" s="22"/>
      <c r="C268" s="22"/>
      <c r="D268" s="22"/>
      <c r="E268" s="22"/>
      <c r="F268" s="22"/>
      <c r="G268" s="22"/>
      <c r="H268" s="22"/>
      <c r="I268" s="22"/>
      <c r="J268" s="22"/>
    </row>
    <row r="269">
      <c r="A269" s="215" t="s">
        <v>463</v>
      </c>
      <c r="B269" s="330" t="s">
        <v>571</v>
      </c>
      <c r="C269" s="330" t="s">
        <v>572</v>
      </c>
      <c r="D269" s="216" t="s">
        <v>573</v>
      </c>
      <c r="E269" s="217"/>
      <c r="F269" s="217"/>
      <c r="G269" s="217"/>
      <c r="H269" s="217"/>
      <c r="I269" s="217"/>
    </row>
    <row r="270" ht="17.25" customHeight="1">
      <c r="A270" s="193" t="s">
        <v>854</v>
      </c>
      <c r="B270" s="48" t="s">
        <v>71</v>
      </c>
      <c r="C270" s="48" t="s">
        <v>73</v>
      </c>
      <c r="D270" s="48" t="s">
        <v>71</v>
      </c>
      <c r="E270" s="22"/>
      <c r="F270" s="22"/>
      <c r="G270" s="22"/>
      <c r="H270" s="22"/>
      <c r="I270" s="22"/>
    </row>
    <row r="271">
      <c r="A271" s="48" t="s">
        <v>855</v>
      </c>
      <c r="B271" s="48" t="s">
        <v>73</v>
      </c>
      <c r="C271" s="48" t="s">
        <v>73</v>
      </c>
      <c r="D271" s="48" t="s">
        <v>72</v>
      </c>
      <c r="E271" s="22"/>
      <c r="F271" s="22"/>
      <c r="G271" s="22"/>
      <c r="H271" s="22"/>
      <c r="I271" s="22"/>
    </row>
    <row r="272">
      <c r="A272" s="48" t="s">
        <v>856</v>
      </c>
      <c r="B272" s="48" t="s">
        <v>72</v>
      </c>
      <c r="C272" s="48" t="s">
        <v>73</v>
      </c>
      <c r="D272" s="48" t="s">
        <v>73</v>
      </c>
      <c r="E272" s="22"/>
      <c r="F272" s="22"/>
      <c r="G272" s="22"/>
      <c r="H272" s="22"/>
      <c r="I272" s="22"/>
    </row>
    <row r="273">
      <c r="A273" s="48" t="s">
        <v>857</v>
      </c>
      <c r="B273" s="48" t="s">
        <v>70</v>
      </c>
      <c r="C273" s="48" t="s">
        <v>73</v>
      </c>
      <c r="D273" s="48" t="s">
        <v>70</v>
      </c>
      <c r="E273" s="22"/>
      <c r="F273" s="22"/>
      <c r="G273" s="22"/>
      <c r="H273" s="22"/>
      <c r="I273" s="22"/>
    </row>
    <row r="274">
      <c r="A274" s="48" t="s">
        <v>858</v>
      </c>
      <c r="B274" s="48" t="s">
        <v>69</v>
      </c>
      <c r="C274" s="48" t="s">
        <v>73</v>
      </c>
      <c r="D274" s="48" t="s">
        <v>69</v>
      </c>
      <c r="E274" s="22"/>
      <c r="F274" s="22"/>
      <c r="G274" s="22"/>
      <c r="H274" s="22"/>
      <c r="I274" s="22"/>
    </row>
    <row r="275">
      <c r="A275" s="48" t="s">
        <v>859</v>
      </c>
      <c r="B275" s="48" t="s">
        <v>72</v>
      </c>
      <c r="C275" s="48" t="s">
        <v>73</v>
      </c>
      <c r="D275" s="48" t="s">
        <v>72</v>
      </c>
      <c r="E275" s="22"/>
      <c r="F275" s="22"/>
      <c r="G275" s="22"/>
      <c r="H275" s="22"/>
      <c r="I275" s="22"/>
    </row>
    <row r="276">
      <c r="A276" s="48" t="s">
        <v>860</v>
      </c>
      <c r="B276" s="48" t="s">
        <v>69</v>
      </c>
      <c r="C276" s="48" t="s">
        <v>73</v>
      </c>
      <c r="D276" s="48" t="s">
        <v>69</v>
      </c>
      <c r="E276" s="22"/>
      <c r="F276" s="22"/>
      <c r="G276" s="22"/>
      <c r="H276" s="22"/>
      <c r="I276" s="22"/>
    </row>
    <row r="277">
      <c r="A277" s="48" t="s">
        <v>861</v>
      </c>
      <c r="B277" s="48" t="s">
        <v>72</v>
      </c>
      <c r="C277" s="48" t="s">
        <v>73</v>
      </c>
      <c r="D277" s="48" t="s">
        <v>72</v>
      </c>
      <c r="E277" s="22"/>
      <c r="F277" s="22"/>
      <c r="G277" s="22"/>
      <c r="H277" s="22"/>
      <c r="I277" s="22"/>
    </row>
    <row r="278">
      <c r="A278" s="48" t="s">
        <v>862</v>
      </c>
      <c r="B278" s="48" t="s">
        <v>69</v>
      </c>
      <c r="C278" s="48" t="s">
        <v>73</v>
      </c>
      <c r="D278" s="48" t="s">
        <v>69</v>
      </c>
      <c r="E278" s="22"/>
      <c r="F278" s="22"/>
      <c r="G278" s="22"/>
      <c r="H278" s="22"/>
      <c r="I278" s="22"/>
    </row>
    <row r="279">
      <c r="A279" s="48" t="s">
        <v>863</v>
      </c>
      <c r="B279" s="48" t="s">
        <v>71</v>
      </c>
      <c r="C279" s="48" t="s">
        <v>73</v>
      </c>
      <c r="D279" s="48" t="s">
        <v>71</v>
      </c>
      <c r="E279" s="22"/>
      <c r="F279" s="22"/>
      <c r="G279" s="22"/>
      <c r="H279" s="22"/>
      <c r="I279" s="22"/>
    </row>
    <row r="280">
      <c r="A280" s="48" t="s">
        <v>864</v>
      </c>
      <c r="B280" s="22" t="s">
        <v>3798</v>
      </c>
      <c r="C280" s="22" t="s">
        <v>3222</v>
      </c>
      <c r="D280" s="22" t="s">
        <v>3798</v>
      </c>
      <c r="E280" s="22"/>
      <c r="F280" s="22"/>
      <c r="G280" s="22"/>
      <c r="H280" s="22"/>
      <c r="I280" s="22"/>
    </row>
    <row r="281">
      <c r="A281" s="48" t="s">
        <v>865</v>
      </c>
      <c r="B281" s="22" t="s">
        <v>2206</v>
      </c>
      <c r="C281" s="22" t="s">
        <v>3222</v>
      </c>
      <c r="D281" s="22" t="s">
        <v>3799</v>
      </c>
      <c r="E281" s="22"/>
      <c r="F281" s="22"/>
      <c r="G281" s="22"/>
      <c r="H281" s="22"/>
      <c r="I281" s="22"/>
    </row>
    <row r="282">
      <c r="A282" s="48" t="s">
        <v>866</v>
      </c>
      <c r="B282" s="22" t="s">
        <v>3800</v>
      </c>
      <c r="C282" s="22" t="s">
        <v>3222</v>
      </c>
      <c r="D282" s="22" t="s">
        <v>2681</v>
      </c>
      <c r="E282" s="22"/>
      <c r="F282" s="22"/>
      <c r="G282" s="22"/>
      <c r="H282" s="22"/>
      <c r="I282" s="22"/>
    </row>
    <row r="283">
      <c r="A283" s="48" t="s">
        <v>867</v>
      </c>
      <c r="B283" s="22" t="s">
        <v>3801</v>
      </c>
      <c r="C283" s="22" t="s">
        <v>3222</v>
      </c>
      <c r="D283" s="22" t="s">
        <v>3801</v>
      </c>
      <c r="E283" s="22"/>
      <c r="F283" s="22"/>
      <c r="G283" s="22"/>
      <c r="H283" s="22"/>
      <c r="I283" s="22"/>
    </row>
    <row r="284">
      <c r="A284" s="48" t="s">
        <v>868</v>
      </c>
      <c r="B284" s="22" t="s">
        <v>3802</v>
      </c>
      <c r="C284" s="22" t="s">
        <v>3222</v>
      </c>
      <c r="D284" s="22" t="s">
        <v>3802</v>
      </c>
      <c r="E284" s="22"/>
      <c r="F284" s="22"/>
      <c r="G284" s="22"/>
      <c r="H284" s="22"/>
      <c r="I284" s="22"/>
    </row>
    <row r="285">
      <c r="A285" s="48" t="s">
        <v>869</v>
      </c>
      <c r="B285" s="22" t="s">
        <v>72</v>
      </c>
      <c r="C285" s="22" t="s">
        <v>3222</v>
      </c>
      <c r="D285" s="22" t="s">
        <v>72</v>
      </c>
      <c r="E285" s="22"/>
      <c r="F285" s="22"/>
      <c r="G285" s="22"/>
      <c r="H285" s="22"/>
      <c r="I285" s="22"/>
    </row>
    <row r="286">
      <c r="A286" s="48" t="s">
        <v>870</v>
      </c>
      <c r="B286" s="22" t="s">
        <v>3803</v>
      </c>
      <c r="C286" s="22" t="s">
        <v>3222</v>
      </c>
      <c r="D286" s="22" t="s">
        <v>3803</v>
      </c>
      <c r="E286" s="22"/>
      <c r="F286" s="22"/>
      <c r="G286" s="22"/>
      <c r="H286" s="22"/>
      <c r="I286" s="22"/>
    </row>
    <row r="287">
      <c r="A287" s="48" t="s">
        <v>871</v>
      </c>
      <c r="B287" s="22" t="s">
        <v>72</v>
      </c>
      <c r="C287" s="22" t="s">
        <v>3222</v>
      </c>
      <c r="D287" s="22" t="s">
        <v>72</v>
      </c>
      <c r="E287" s="22"/>
      <c r="F287" s="22"/>
      <c r="G287" s="22"/>
      <c r="H287" s="22"/>
      <c r="I287" s="22"/>
    </row>
    <row r="288">
      <c r="A288" s="48" t="s">
        <v>872</v>
      </c>
      <c r="B288" s="22" t="s">
        <v>3804</v>
      </c>
      <c r="C288" s="22" t="s">
        <v>3222</v>
      </c>
      <c r="D288" s="22" t="s">
        <v>3804</v>
      </c>
      <c r="E288" s="22"/>
      <c r="F288" s="22"/>
      <c r="G288" s="22"/>
      <c r="H288" s="22"/>
      <c r="I288" s="22"/>
    </row>
    <row r="289">
      <c r="A289" s="48" t="s">
        <v>873</v>
      </c>
      <c r="B289" s="22" t="s">
        <v>3805</v>
      </c>
      <c r="C289" s="22" t="s">
        <v>3222</v>
      </c>
      <c r="D289" s="22" t="s">
        <v>3805</v>
      </c>
      <c r="E289" s="22"/>
      <c r="F289" s="22"/>
      <c r="G289" s="22"/>
      <c r="H289" s="22"/>
      <c r="I289" s="22"/>
    </row>
    <row r="290">
      <c r="A290" s="48" t="s">
        <v>643</v>
      </c>
      <c r="B290" s="22" t="s">
        <v>3788</v>
      </c>
      <c r="C290" s="22"/>
      <c r="D290" s="22" t="s">
        <v>3788</v>
      </c>
      <c r="E290" s="22"/>
      <c r="F290" s="22"/>
      <c r="G290" s="22"/>
      <c r="H290" s="22"/>
      <c r="I290" s="22"/>
    </row>
    <row r="291">
      <c r="A291" s="22"/>
      <c r="B291" s="22"/>
      <c r="C291" s="22"/>
      <c r="D291" s="22"/>
      <c r="E291" s="22"/>
      <c r="F291" s="22"/>
      <c r="G291" s="22"/>
      <c r="H291" s="22"/>
      <c r="I291" s="22"/>
    </row>
    <row r="292">
      <c r="A292" s="22"/>
      <c r="B292" s="22"/>
      <c r="C292" s="22"/>
      <c r="D292" s="22"/>
      <c r="E292" s="22"/>
      <c r="F292" s="22"/>
      <c r="G292" s="22"/>
      <c r="H292" s="22"/>
      <c r="I292" s="22"/>
    </row>
    <row r="293">
      <c r="A293" s="172" t="s">
        <v>874</v>
      </c>
      <c r="B293" s="173">
        <v>0.0</v>
      </c>
      <c r="C293" s="173" t="s">
        <v>537</v>
      </c>
      <c r="D293" s="173">
        <v>0.0</v>
      </c>
      <c r="E293" s="22"/>
      <c r="F293" s="22"/>
      <c r="G293" s="22"/>
      <c r="H293" s="22"/>
      <c r="I293" s="22"/>
    </row>
    <row r="294">
      <c r="A294" s="172" t="s">
        <v>875</v>
      </c>
      <c r="B294" s="173" t="s">
        <v>537</v>
      </c>
      <c r="C294" s="173" t="s">
        <v>537</v>
      </c>
      <c r="D294" s="173">
        <v>0.0</v>
      </c>
      <c r="E294" s="22"/>
      <c r="F294" s="22"/>
      <c r="G294" s="22"/>
      <c r="H294" s="22"/>
      <c r="I294" s="22"/>
    </row>
    <row r="295">
      <c r="A295" s="172" t="s">
        <v>876</v>
      </c>
      <c r="B295" s="173">
        <v>0.0</v>
      </c>
      <c r="C295" s="173" t="s">
        <v>537</v>
      </c>
      <c r="D295" s="173" t="s">
        <v>537</v>
      </c>
      <c r="E295" s="22"/>
      <c r="F295" s="22"/>
      <c r="G295" s="22"/>
      <c r="H295" s="22"/>
      <c r="I295" s="22"/>
    </row>
    <row r="296">
      <c r="A296" s="172" t="s">
        <v>877</v>
      </c>
      <c r="B296" s="173">
        <v>50.0</v>
      </c>
      <c r="C296" s="173" t="s">
        <v>537</v>
      </c>
      <c r="D296" s="173">
        <v>50.0</v>
      </c>
      <c r="E296" s="22"/>
      <c r="F296" s="22"/>
      <c r="G296" s="22"/>
      <c r="H296" s="22"/>
      <c r="I296" s="22"/>
    </row>
    <row r="297">
      <c r="A297" s="172" t="s">
        <v>878</v>
      </c>
      <c r="B297" s="173">
        <v>100.0</v>
      </c>
      <c r="C297" s="173" t="s">
        <v>537</v>
      </c>
      <c r="D297" s="173">
        <v>100.0</v>
      </c>
      <c r="E297" s="22"/>
      <c r="F297" s="22"/>
      <c r="G297" s="22"/>
      <c r="H297" s="22"/>
      <c r="I297" s="22"/>
    </row>
    <row r="298">
      <c r="A298" s="172" t="s">
        <v>879</v>
      </c>
      <c r="B298" s="173">
        <v>0.0</v>
      </c>
      <c r="C298" s="173" t="s">
        <v>537</v>
      </c>
      <c r="D298" s="173">
        <v>0.0</v>
      </c>
      <c r="E298" s="22"/>
      <c r="F298" s="22"/>
      <c r="G298" s="22"/>
      <c r="H298" s="22"/>
      <c r="I298" s="22"/>
    </row>
    <row r="299">
      <c r="A299" s="172" t="s">
        <v>880</v>
      </c>
      <c r="B299" s="173">
        <v>100.0</v>
      </c>
      <c r="C299" s="173" t="s">
        <v>537</v>
      </c>
      <c r="D299" s="173">
        <v>100.0</v>
      </c>
      <c r="E299" s="22"/>
      <c r="F299" s="22"/>
      <c r="G299" s="22"/>
      <c r="H299" s="22"/>
      <c r="I299" s="22"/>
    </row>
    <row r="300">
      <c r="A300" s="172" t="s">
        <v>881</v>
      </c>
      <c r="B300" s="173">
        <v>0.0</v>
      </c>
      <c r="C300" s="173" t="s">
        <v>537</v>
      </c>
      <c r="D300" s="173">
        <v>0.0</v>
      </c>
      <c r="E300" s="22"/>
      <c r="F300" s="22"/>
      <c r="G300" s="22"/>
      <c r="H300" s="22"/>
      <c r="I300" s="22"/>
    </row>
    <row r="301">
      <c r="A301" s="172" t="s">
        <v>882</v>
      </c>
      <c r="B301" s="173">
        <v>100.0</v>
      </c>
      <c r="C301" s="173" t="s">
        <v>537</v>
      </c>
      <c r="D301" s="173">
        <v>100.0</v>
      </c>
      <c r="E301" s="22"/>
      <c r="F301" s="22"/>
      <c r="G301" s="22"/>
      <c r="H301" s="22"/>
      <c r="I301" s="22"/>
    </row>
    <row r="302">
      <c r="A302" s="172" t="s">
        <v>883</v>
      </c>
      <c r="B302" s="173">
        <v>0.0</v>
      </c>
      <c r="C302" s="173" t="s">
        <v>537</v>
      </c>
      <c r="D302" s="173">
        <v>0.0</v>
      </c>
      <c r="E302" s="22"/>
      <c r="F302" s="22"/>
      <c r="G302" s="22"/>
      <c r="H302" s="22"/>
      <c r="I302" s="22"/>
    </row>
    <row r="303">
      <c r="A303" s="22"/>
      <c r="B303" s="22"/>
      <c r="C303" s="22"/>
      <c r="D303" s="22"/>
      <c r="E303" s="22"/>
      <c r="F303" s="22"/>
      <c r="G303" s="22"/>
      <c r="H303" s="22"/>
      <c r="I303" s="22"/>
    </row>
    <row r="304">
      <c r="A304" s="205" t="s">
        <v>646</v>
      </c>
      <c r="B304" s="189">
        <v>38.888888888888886</v>
      </c>
      <c r="C304" s="189" t="s">
        <v>73</v>
      </c>
      <c r="D304" s="189">
        <v>38.888888888888886</v>
      </c>
      <c r="E304" s="22"/>
      <c r="F304" s="22"/>
      <c r="G304" s="22"/>
      <c r="H304" s="22"/>
      <c r="I304" s="22"/>
    </row>
    <row r="305">
      <c r="A305" s="177"/>
      <c r="B305" s="178"/>
      <c r="C305" s="178"/>
      <c r="D305" s="178"/>
      <c r="E305" s="22"/>
      <c r="F305" s="22"/>
      <c r="G305" s="22"/>
      <c r="H305" s="22"/>
      <c r="I305" s="22"/>
      <c r="J305" s="22"/>
    </row>
    <row r="306">
      <c r="A306" s="205" t="s">
        <v>648</v>
      </c>
      <c r="B306" s="355">
        <v>38.888888888888886</v>
      </c>
      <c r="C306" s="22"/>
      <c r="D306" s="22"/>
      <c r="E306" s="22"/>
      <c r="F306" s="22"/>
      <c r="G306" s="22"/>
      <c r="H306" s="22"/>
      <c r="I306" s="22"/>
      <c r="J306" s="22"/>
    </row>
    <row r="307">
      <c r="A307" s="22"/>
      <c r="B307" s="22"/>
      <c r="C307" s="22"/>
      <c r="D307" s="22"/>
      <c r="E307" s="22"/>
      <c r="F307" s="22"/>
      <c r="G307" s="22"/>
      <c r="H307" s="22"/>
      <c r="I307" s="22"/>
      <c r="J307" s="22"/>
    </row>
    <row r="308">
      <c r="A308" s="215" t="s">
        <v>466</v>
      </c>
      <c r="B308" s="330" t="s">
        <v>571</v>
      </c>
      <c r="C308" s="330" t="s">
        <v>572</v>
      </c>
      <c r="D308" s="216" t="s">
        <v>573</v>
      </c>
      <c r="E308" s="217"/>
      <c r="F308" s="217"/>
      <c r="G308" s="217"/>
      <c r="H308" s="217"/>
      <c r="I308" s="217"/>
    </row>
    <row r="309">
      <c r="A309" s="193" t="s">
        <v>884</v>
      </c>
      <c r="B309" s="48" t="s">
        <v>72</v>
      </c>
      <c r="C309" s="48" t="s">
        <v>73</v>
      </c>
      <c r="D309" s="48" t="s">
        <v>72</v>
      </c>
      <c r="E309" s="22"/>
      <c r="F309" s="22"/>
      <c r="G309" s="22"/>
      <c r="H309" s="22"/>
      <c r="I309" s="22"/>
    </row>
    <row r="310">
      <c r="A310" s="48" t="s">
        <v>885</v>
      </c>
      <c r="B310" s="48" t="s">
        <v>73</v>
      </c>
      <c r="C310" s="48" t="s">
        <v>73</v>
      </c>
      <c r="D310" s="48" t="s">
        <v>72</v>
      </c>
      <c r="E310" s="22"/>
      <c r="F310" s="22"/>
      <c r="G310" s="22"/>
      <c r="H310" s="22"/>
      <c r="I310" s="22"/>
    </row>
    <row r="311">
      <c r="A311" s="48" t="s">
        <v>886</v>
      </c>
      <c r="B311" s="48" t="s">
        <v>72</v>
      </c>
      <c r="C311" s="48" t="s">
        <v>73</v>
      </c>
      <c r="D311" s="48" t="s">
        <v>73</v>
      </c>
      <c r="E311" s="22"/>
      <c r="F311" s="22"/>
      <c r="G311" s="22"/>
      <c r="H311" s="22"/>
      <c r="I311" s="22"/>
    </row>
    <row r="312">
      <c r="A312" s="48" t="s">
        <v>887</v>
      </c>
      <c r="B312" s="48" t="s">
        <v>69</v>
      </c>
      <c r="C312" s="48" t="s">
        <v>73</v>
      </c>
      <c r="D312" s="48" t="s">
        <v>69</v>
      </c>
      <c r="E312" s="22"/>
      <c r="F312" s="22"/>
      <c r="G312" s="22"/>
      <c r="H312" s="22"/>
      <c r="I312" s="22"/>
    </row>
    <row r="313">
      <c r="A313" s="48" t="s">
        <v>888</v>
      </c>
      <c r="B313" s="48" t="s">
        <v>69</v>
      </c>
      <c r="C313" s="48" t="s">
        <v>73</v>
      </c>
      <c r="D313" s="48" t="s">
        <v>69</v>
      </c>
      <c r="E313" s="22"/>
      <c r="F313" s="22"/>
      <c r="G313" s="22"/>
      <c r="H313" s="22"/>
      <c r="I313" s="22"/>
    </row>
    <row r="314">
      <c r="A314" s="48" t="s">
        <v>889</v>
      </c>
      <c r="B314" s="48" t="s">
        <v>69</v>
      </c>
      <c r="C314" s="48" t="s">
        <v>73</v>
      </c>
      <c r="D314" s="48" t="s">
        <v>69</v>
      </c>
      <c r="E314" s="22"/>
      <c r="F314" s="22"/>
      <c r="G314" s="22"/>
      <c r="H314" s="22"/>
      <c r="I314" s="22"/>
    </row>
    <row r="315">
      <c r="A315" s="48" t="s">
        <v>890</v>
      </c>
      <c r="B315" s="48" t="s">
        <v>72</v>
      </c>
      <c r="C315" s="48" t="s">
        <v>73</v>
      </c>
      <c r="D315" s="48" t="s">
        <v>72</v>
      </c>
      <c r="E315" s="22"/>
      <c r="F315" s="22"/>
      <c r="G315" s="22"/>
      <c r="H315" s="22"/>
      <c r="I315" s="22"/>
    </row>
    <row r="316">
      <c r="A316" s="48" t="s">
        <v>891</v>
      </c>
      <c r="B316" s="48" t="s">
        <v>69</v>
      </c>
      <c r="C316" s="48" t="s">
        <v>73</v>
      </c>
      <c r="D316" s="48" t="s">
        <v>69</v>
      </c>
      <c r="E316" s="22"/>
      <c r="F316" s="22"/>
      <c r="G316" s="22"/>
      <c r="H316" s="22"/>
      <c r="I316" s="22"/>
    </row>
    <row r="317">
      <c r="A317" s="48" t="s">
        <v>892</v>
      </c>
      <c r="B317" s="48" t="s">
        <v>72</v>
      </c>
      <c r="C317" s="48" t="s">
        <v>73</v>
      </c>
      <c r="D317" s="48" t="s">
        <v>72</v>
      </c>
      <c r="E317" s="22"/>
      <c r="F317" s="22"/>
      <c r="G317" s="22"/>
      <c r="H317" s="22"/>
      <c r="I317" s="22"/>
    </row>
    <row r="318">
      <c r="A318" s="48" t="s">
        <v>893</v>
      </c>
      <c r="B318" s="48" t="s">
        <v>72</v>
      </c>
      <c r="C318" s="48" t="s">
        <v>73</v>
      </c>
      <c r="D318" s="48" t="s">
        <v>72</v>
      </c>
      <c r="E318" s="22"/>
      <c r="F318" s="22"/>
      <c r="G318" s="22"/>
      <c r="H318" s="22"/>
      <c r="I318" s="22"/>
    </row>
    <row r="319">
      <c r="A319" s="48" t="s">
        <v>894</v>
      </c>
      <c r="B319" s="22" t="s">
        <v>3806</v>
      </c>
      <c r="C319" s="22" t="s">
        <v>3204</v>
      </c>
      <c r="D319" s="22" t="s">
        <v>3806</v>
      </c>
      <c r="E319" s="22"/>
      <c r="F319" s="22"/>
      <c r="G319" s="22"/>
      <c r="H319" s="22"/>
      <c r="I319" s="22"/>
    </row>
    <row r="320">
      <c r="A320" s="48" t="s">
        <v>895</v>
      </c>
      <c r="B320" s="22" t="s">
        <v>3807</v>
      </c>
      <c r="C320" s="22" t="s">
        <v>3204</v>
      </c>
      <c r="D320" s="22" t="s">
        <v>72</v>
      </c>
      <c r="E320" s="22"/>
      <c r="F320" s="22"/>
      <c r="G320" s="22"/>
      <c r="H320" s="22"/>
      <c r="I320" s="22"/>
    </row>
    <row r="321">
      <c r="A321" s="48" t="s">
        <v>896</v>
      </c>
      <c r="B321" s="22" t="s">
        <v>3808</v>
      </c>
      <c r="C321" s="22" t="s">
        <v>3204</v>
      </c>
      <c r="D321" s="22" t="s">
        <v>1442</v>
      </c>
      <c r="E321" s="22"/>
      <c r="F321" s="22"/>
      <c r="G321" s="22"/>
      <c r="H321" s="22"/>
      <c r="I321" s="22"/>
    </row>
    <row r="322">
      <c r="A322" s="48" t="s">
        <v>897</v>
      </c>
      <c r="B322" s="22" t="s">
        <v>3809</v>
      </c>
      <c r="C322" s="22" t="s">
        <v>3204</v>
      </c>
      <c r="D322" s="22" t="s">
        <v>3809</v>
      </c>
      <c r="E322" s="22"/>
      <c r="F322" s="22"/>
      <c r="G322" s="22"/>
      <c r="H322" s="22"/>
      <c r="I322" s="22"/>
    </row>
    <row r="323">
      <c r="A323" s="48" t="s">
        <v>898</v>
      </c>
      <c r="B323" s="22" t="s">
        <v>3810</v>
      </c>
      <c r="C323" s="22" t="s">
        <v>3204</v>
      </c>
      <c r="D323" s="22" t="s">
        <v>3810</v>
      </c>
      <c r="E323" s="22"/>
      <c r="F323" s="22"/>
      <c r="G323" s="22"/>
      <c r="H323" s="22"/>
      <c r="I323" s="22"/>
    </row>
    <row r="324">
      <c r="A324" s="48" t="s">
        <v>899</v>
      </c>
      <c r="B324" s="22" t="s">
        <v>3803</v>
      </c>
      <c r="C324" s="22" t="s">
        <v>3204</v>
      </c>
      <c r="D324" s="22" t="s">
        <v>3803</v>
      </c>
      <c r="E324" s="22"/>
      <c r="F324" s="22"/>
      <c r="G324" s="22"/>
      <c r="H324" s="22"/>
      <c r="I324" s="22"/>
    </row>
    <row r="325">
      <c r="A325" s="48" t="s">
        <v>900</v>
      </c>
      <c r="B325" s="22" t="s">
        <v>72</v>
      </c>
      <c r="C325" s="22" t="s">
        <v>72</v>
      </c>
      <c r="D325" s="22" t="s">
        <v>72</v>
      </c>
      <c r="E325" s="22"/>
      <c r="F325" s="22"/>
      <c r="G325" s="22"/>
      <c r="H325" s="22"/>
      <c r="I325" s="22"/>
    </row>
    <row r="326">
      <c r="A326" s="48" t="s">
        <v>901</v>
      </c>
      <c r="B326" s="22" t="s">
        <v>3804</v>
      </c>
      <c r="C326" s="22" t="s">
        <v>3204</v>
      </c>
      <c r="D326" s="22" t="s">
        <v>3804</v>
      </c>
      <c r="E326" s="22"/>
      <c r="F326" s="22"/>
      <c r="G326" s="22"/>
      <c r="H326" s="22"/>
      <c r="I326" s="22"/>
    </row>
    <row r="327">
      <c r="A327" s="48" t="s">
        <v>902</v>
      </c>
      <c r="B327" s="22" t="s">
        <v>72</v>
      </c>
      <c r="C327" s="22" t="s">
        <v>3204</v>
      </c>
      <c r="D327" s="22" t="s">
        <v>72</v>
      </c>
      <c r="E327" s="22"/>
      <c r="F327" s="22"/>
      <c r="G327" s="22"/>
      <c r="H327" s="22"/>
      <c r="I327" s="22"/>
    </row>
    <row r="328">
      <c r="A328" s="48" t="s">
        <v>903</v>
      </c>
      <c r="B328" s="22" t="s">
        <v>3811</v>
      </c>
      <c r="C328" s="22" t="s">
        <v>3204</v>
      </c>
      <c r="D328" s="22" t="s">
        <v>3811</v>
      </c>
      <c r="E328" s="22"/>
      <c r="F328" s="22"/>
      <c r="G328" s="22"/>
      <c r="H328" s="22"/>
      <c r="I328" s="22"/>
    </row>
    <row r="329">
      <c r="A329" s="48" t="s">
        <v>643</v>
      </c>
      <c r="B329" s="22" t="s">
        <v>3788</v>
      </c>
      <c r="C329" s="22"/>
      <c r="D329" s="22" t="s">
        <v>3788</v>
      </c>
      <c r="E329" s="22"/>
      <c r="F329" s="22"/>
      <c r="G329" s="22"/>
      <c r="H329" s="22"/>
      <c r="I329" s="22"/>
    </row>
    <row r="330">
      <c r="A330" s="22"/>
      <c r="B330" s="22"/>
      <c r="C330" s="22"/>
      <c r="D330" s="22"/>
      <c r="E330" s="22"/>
      <c r="F330" s="22"/>
      <c r="G330" s="22"/>
      <c r="H330" s="22"/>
      <c r="I330" s="22"/>
    </row>
    <row r="331">
      <c r="A331" s="22"/>
      <c r="B331" s="22"/>
      <c r="C331" s="22"/>
      <c r="D331" s="22"/>
      <c r="E331" s="22"/>
      <c r="F331" s="22"/>
      <c r="G331" s="22"/>
      <c r="H331" s="22"/>
      <c r="I331" s="22"/>
    </row>
    <row r="332">
      <c r="A332" s="218" t="s">
        <v>904</v>
      </c>
      <c r="B332" s="173">
        <v>0.0</v>
      </c>
      <c r="C332" s="173" t="s">
        <v>537</v>
      </c>
      <c r="D332" s="173">
        <v>0.0</v>
      </c>
      <c r="E332" s="22"/>
      <c r="F332" s="22"/>
      <c r="G332" s="22"/>
      <c r="H332" s="22"/>
      <c r="I332" s="22"/>
    </row>
    <row r="333">
      <c r="A333" s="218" t="s">
        <v>905</v>
      </c>
      <c r="B333" s="173" t="s">
        <v>537</v>
      </c>
      <c r="C333" s="173" t="s">
        <v>537</v>
      </c>
      <c r="D333" s="173">
        <v>0.0</v>
      </c>
      <c r="E333" s="22"/>
      <c r="F333" s="22"/>
      <c r="G333" s="22"/>
      <c r="H333" s="22"/>
      <c r="I333" s="22"/>
    </row>
    <row r="334">
      <c r="A334" s="218" t="s">
        <v>906</v>
      </c>
      <c r="B334" s="173">
        <v>0.0</v>
      </c>
      <c r="C334" s="173" t="s">
        <v>537</v>
      </c>
      <c r="D334" s="173" t="s">
        <v>537</v>
      </c>
      <c r="E334" s="22"/>
      <c r="F334" s="22"/>
      <c r="G334" s="22"/>
      <c r="H334" s="22"/>
      <c r="I334" s="22"/>
    </row>
    <row r="335">
      <c r="A335" s="218" t="s">
        <v>907</v>
      </c>
      <c r="B335" s="173">
        <v>100.0</v>
      </c>
      <c r="C335" s="173" t="s">
        <v>537</v>
      </c>
      <c r="D335" s="173">
        <v>100.0</v>
      </c>
      <c r="E335" s="22"/>
      <c r="F335" s="22"/>
      <c r="G335" s="22"/>
      <c r="H335" s="22"/>
      <c r="I335" s="22"/>
    </row>
    <row r="336">
      <c r="A336" s="218" t="s">
        <v>908</v>
      </c>
      <c r="B336" s="173">
        <v>100.0</v>
      </c>
      <c r="C336" s="173" t="s">
        <v>537</v>
      </c>
      <c r="D336" s="173">
        <v>100.0</v>
      </c>
      <c r="E336" s="22"/>
      <c r="F336" s="22"/>
      <c r="G336" s="22"/>
      <c r="H336" s="22"/>
      <c r="I336" s="22"/>
    </row>
    <row r="337">
      <c r="A337" s="218" t="s">
        <v>909</v>
      </c>
      <c r="B337" s="173">
        <v>100.0</v>
      </c>
      <c r="C337" s="173" t="s">
        <v>537</v>
      </c>
      <c r="D337" s="173">
        <v>100.0</v>
      </c>
      <c r="E337" s="22"/>
      <c r="F337" s="22"/>
      <c r="G337" s="22"/>
      <c r="H337" s="22"/>
      <c r="I337" s="22"/>
    </row>
    <row r="338">
      <c r="A338" s="218" t="s">
        <v>910</v>
      </c>
      <c r="B338" s="173">
        <v>0.0</v>
      </c>
      <c r="C338" s="173" t="s">
        <v>537</v>
      </c>
      <c r="D338" s="173">
        <v>0.0</v>
      </c>
      <c r="E338" s="22"/>
      <c r="F338" s="22"/>
      <c r="G338" s="22"/>
      <c r="H338" s="22"/>
      <c r="I338" s="22"/>
    </row>
    <row r="339">
      <c r="A339" s="218" t="s">
        <v>911</v>
      </c>
      <c r="B339" s="173">
        <v>100.0</v>
      </c>
      <c r="C339" s="173" t="s">
        <v>537</v>
      </c>
      <c r="D339" s="173">
        <v>100.0</v>
      </c>
      <c r="E339" s="22"/>
      <c r="F339" s="22"/>
      <c r="G339" s="22"/>
      <c r="H339" s="22"/>
      <c r="I339" s="22"/>
    </row>
    <row r="340">
      <c r="A340" s="218" t="s">
        <v>912</v>
      </c>
      <c r="B340" s="173">
        <v>0.0</v>
      </c>
      <c r="C340" s="173" t="s">
        <v>537</v>
      </c>
      <c r="D340" s="173">
        <v>0.0</v>
      </c>
      <c r="E340" s="22"/>
      <c r="F340" s="22"/>
      <c r="G340" s="22"/>
      <c r="H340" s="22"/>
      <c r="I340" s="22"/>
    </row>
    <row r="341">
      <c r="A341" s="218" t="s">
        <v>913</v>
      </c>
      <c r="B341" s="173">
        <v>0.0</v>
      </c>
      <c r="C341" s="173" t="s">
        <v>537</v>
      </c>
      <c r="D341" s="173">
        <v>0.0</v>
      </c>
      <c r="E341" s="22"/>
      <c r="F341" s="22"/>
      <c r="G341" s="22"/>
      <c r="H341" s="22"/>
      <c r="I341" s="22"/>
    </row>
    <row r="342">
      <c r="A342" s="22"/>
      <c r="B342" s="22"/>
      <c r="C342" s="22"/>
      <c r="D342" s="22"/>
      <c r="E342" s="22"/>
      <c r="F342" s="22"/>
      <c r="G342" s="22"/>
      <c r="H342" s="22"/>
      <c r="I342" s="22"/>
    </row>
    <row r="343">
      <c r="A343" s="219" t="s">
        <v>646</v>
      </c>
      <c r="B343" s="189">
        <v>50.0</v>
      </c>
      <c r="C343" s="189" t="s">
        <v>73</v>
      </c>
      <c r="D343" s="189">
        <v>50.0</v>
      </c>
      <c r="E343" s="22"/>
      <c r="F343" s="22"/>
      <c r="G343" s="22"/>
      <c r="H343" s="22"/>
      <c r="I343" s="22"/>
    </row>
    <row r="344">
      <c r="A344" s="177"/>
      <c r="B344" s="178"/>
      <c r="C344" s="178"/>
      <c r="D344" s="178"/>
      <c r="E344" s="22"/>
      <c r="F344" s="22"/>
      <c r="G344" s="22"/>
      <c r="H344" s="22"/>
      <c r="I344" s="22"/>
      <c r="J344" s="22"/>
    </row>
    <row r="345">
      <c r="A345" s="205" t="s">
        <v>648</v>
      </c>
      <c r="B345" s="365">
        <v>50.0</v>
      </c>
      <c r="C345" s="22"/>
      <c r="D345" s="22"/>
      <c r="E345" s="22"/>
      <c r="F345" s="22"/>
      <c r="G345" s="22"/>
      <c r="H345" s="22"/>
      <c r="I345" s="22"/>
      <c r="J345" s="22"/>
    </row>
    <row r="346">
      <c r="A346" s="22"/>
      <c r="B346" s="22"/>
      <c r="C346" s="22"/>
      <c r="D346" s="22"/>
      <c r="E346" s="22"/>
      <c r="F346" s="22"/>
      <c r="G346" s="22"/>
      <c r="H346" s="22"/>
      <c r="I346" s="22"/>
      <c r="J346" s="22"/>
    </row>
    <row r="347">
      <c r="A347" s="215" t="s">
        <v>469</v>
      </c>
      <c r="B347" s="330" t="s">
        <v>571</v>
      </c>
      <c r="C347" s="330" t="s">
        <v>572</v>
      </c>
      <c r="D347" s="216" t="s">
        <v>573</v>
      </c>
      <c r="E347" s="217"/>
      <c r="F347" s="217"/>
      <c r="G347" s="217"/>
      <c r="H347" s="217"/>
      <c r="I347" s="217"/>
    </row>
    <row r="348">
      <c r="A348" s="193" t="s">
        <v>914</v>
      </c>
      <c r="B348" s="48" t="s">
        <v>73</v>
      </c>
      <c r="C348" s="48" t="s">
        <v>73</v>
      </c>
      <c r="D348" s="48" t="s">
        <v>70</v>
      </c>
      <c r="E348" s="22"/>
      <c r="F348" s="22"/>
      <c r="G348" s="22"/>
      <c r="H348" s="22"/>
      <c r="I348" s="22"/>
    </row>
    <row r="349">
      <c r="A349" s="48" t="s">
        <v>915</v>
      </c>
      <c r="B349" s="48" t="s">
        <v>72</v>
      </c>
      <c r="C349" s="48" t="s">
        <v>73</v>
      </c>
      <c r="D349" s="48" t="s">
        <v>72</v>
      </c>
      <c r="E349" s="22"/>
      <c r="F349" s="22"/>
      <c r="G349" s="22"/>
      <c r="H349" s="22"/>
      <c r="I349" s="22"/>
    </row>
    <row r="350">
      <c r="A350" s="48" t="s">
        <v>916</v>
      </c>
      <c r="B350" s="48" t="s">
        <v>72</v>
      </c>
      <c r="C350" s="48" t="s">
        <v>73</v>
      </c>
      <c r="D350" s="48" t="s">
        <v>69</v>
      </c>
      <c r="E350" s="22"/>
      <c r="F350" s="22"/>
      <c r="G350" s="22"/>
      <c r="H350" s="22"/>
      <c r="I350" s="22"/>
    </row>
    <row r="351">
      <c r="A351" s="48" t="s">
        <v>917</v>
      </c>
      <c r="B351" s="48" t="s">
        <v>73</v>
      </c>
      <c r="C351" s="48" t="s">
        <v>69</v>
      </c>
      <c r="D351" s="48" t="s">
        <v>71</v>
      </c>
      <c r="E351" s="22"/>
      <c r="F351" s="22"/>
      <c r="G351" s="22"/>
      <c r="H351" s="22"/>
      <c r="I351" s="22"/>
    </row>
    <row r="352">
      <c r="A352" s="48" t="s">
        <v>918</v>
      </c>
      <c r="B352" s="22" t="s">
        <v>3812</v>
      </c>
      <c r="C352" s="22" t="s">
        <v>3813</v>
      </c>
      <c r="D352" s="22" t="s">
        <v>3814</v>
      </c>
      <c r="E352" s="22"/>
      <c r="F352" s="22"/>
      <c r="G352" s="22"/>
      <c r="H352" s="22"/>
      <c r="I352" s="22"/>
    </row>
    <row r="353">
      <c r="A353" s="48" t="s">
        <v>919</v>
      </c>
      <c r="B353" s="22" t="s">
        <v>72</v>
      </c>
      <c r="C353" s="22" t="s">
        <v>3813</v>
      </c>
      <c r="D353" s="22" t="s">
        <v>3815</v>
      </c>
      <c r="E353" s="22"/>
      <c r="F353" s="22"/>
      <c r="G353" s="22"/>
      <c r="H353" s="22"/>
      <c r="I353" s="22"/>
    </row>
    <row r="354">
      <c r="A354" s="48" t="s">
        <v>921</v>
      </c>
      <c r="B354" s="22" t="s">
        <v>72</v>
      </c>
      <c r="C354" s="22" t="s">
        <v>3813</v>
      </c>
      <c r="D354" s="22" t="s">
        <v>3816</v>
      </c>
      <c r="E354" s="22"/>
      <c r="F354" s="22"/>
      <c r="G354" s="22"/>
      <c r="H354" s="22"/>
      <c r="I354" s="22"/>
    </row>
    <row r="355">
      <c r="A355" s="48" t="s">
        <v>922</v>
      </c>
      <c r="B355" s="22" t="s">
        <v>3807</v>
      </c>
      <c r="C355" s="22" t="s">
        <v>3817</v>
      </c>
      <c r="D355" s="22" t="s">
        <v>3818</v>
      </c>
      <c r="E355" s="22"/>
      <c r="F355" s="22"/>
      <c r="G355" s="22"/>
      <c r="H355" s="22"/>
      <c r="I355" s="22"/>
    </row>
    <row r="356">
      <c r="A356" s="48" t="s">
        <v>643</v>
      </c>
      <c r="B356" s="22" t="s">
        <v>3819</v>
      </c>
      <c r="C356" s="22" t="s">
        <v>3820</v>
      </c>
      <c r="D356" s="22" t="s">
        <v>3756</v>
      </c>
      <c r="E356" s="22"/>
      <c r="F356" s="22"/>
      <c r="G356" s="22"/>
      <c r="H356" s="22"/>
      <c r="I356" s="22"/>
    </row>
    <row r="357">
      <c r="A357" s="22"/>
      <c r="B357" s="22"/>
      <c r="C357" s="22"/>
      <c r="D357" s="22"/>
      <c r="E357" s="22"/>
      <c r="F357" s="22"/>
      <c r="G357" s="22"/>
      <c r="H357" s="22"/>
      <c r="I357" s="22"/>
    </row>
    <row r="358">
      <c r="A358" s="177"/>
      <c r="B358" s="177"/>
      <c r="C358" s="177"/>
      <c r="D358" s="177"/>
      <c r="E358" s="22"/>
      <c r="F358" s="22"/>
      <c r="G358" s="22"/>
      <c r="H358" s="22"/>
      <c r="I358" s="22"/>
    </row>
    <row r="359">
      <c r="A359" s="218" t="s">
        <v>923</v>
      </c>
      <c r="B359" s="173" t="s">
        <v>537</v>
      </c>
      <c r="C359" s="173" t="s">
        <v>537</v>
      </c>
      <c r="D359" s="173">
        <v>50.0</v>
      </c>
      <c r="E359" s="22"/>
      <c r="F359" s="22"/>
      <c r="G359" s="22"/>
      <c r="H359" s="22"/>
      <c r="I359" s="22"/>
    </row>
    <row r="360">
      <c r="A360" s="218" t="s">
        <v>924</v>
      </c>
      <c r="B360" s="173">
        <v>0.0</v>
      </c>
      <c r="C360" s="173" t="s">
        <v>537</v>
      </c>
      <c r="D360" s="173">
        <v>0.0</v>
      </c>
      <c r="E360" s="22"/>
      <c r="F360" s="22"/>
      <c r="G360" s="22"/>
      <c r="H360" s="22"/>
      <c r="I360" s="22"/>
    </row>
    <row r="361">
      <c r="A361" s="218" t="s">
        <v>925</v>
      </c>
      <c r="B361" s="173">
        <v>0.0</v>
      </c>
      <c r="C361" s="173" t="s">
        <v>537</v>
      </c>
      <c r="D361" s="173">
        <v>100.0</v>
      </c>
      <c r="E361" s="22"/>
      <c r="F361" s="22"/>
      <c r="G361" s="22"/>
      <c r="H361" s="22"/>
      <c r="I361" s="22"/>
    </row>
    <row r="362">
      <c r="A362" s="218" t="s">
        <v>926</v>
      </c>
      <c r="B362" s="173" t="s">
        <v>537</v>
      </c>
      <c r="C362" s="173">
        <v>100.0</v>
      </c>
      <c r="D362" s="173">
        <v>0.0</v>
      </c>
      <c r="E362" s="22"/>
      <c r="F362" s="22"/>
      <c r="G362" s="22"/>
      <c r="H362" s="22"/>
      <c r="I362" s="22"/>
    </row>
    <row r="363">
      <c r="A363" s="22"/>
      <c r="B363" s="22"/>
      <c r="C363" s="22"/>
      <c r="D363" s="22"/>
      <c r="E363" s="22"/>
      <c r="F363" s="22"/>
      <c r="G363" s="22"/>
      <c r="H363" s="22"/>
      <c r="I363" s="22"/>
    </row>
    <row r="364">
      <c r="A364" s="219" t="s">
        <v>646</v>
      </c>
      <c r="B364" s="181">
        <v>0.0</v>
      </c>
      <c r="C364" s="181">
        <v>100.0</v>
      </c>
      <c r="D364" s="181">
        <v>37.5</v>
      </c>
      <c r="E364" s="22"/>
      <c r="F364" s="22"/>
      <c r="G364" s="22"/>
      <c r="H364" s="22"/>
      <c r="I364" s="22"/>
    </row>
    <row r="365">
      <c r="A365" s="177"/>
      <c r="B365" s="178"/>
      <c r="C365" s="178"/>
      <c r="D365" s="178"/>
      <c r="E365" s="22"/>
      <c r="F365" s="22"/>
      <c r="G365" s="22"/>
      <c r="H365" s="22"/>
      <c r="I365" s="22"/>
      <c r="J365" s="22"/>
    </row>
    <row r="366">
      <c r="A366" s="205" t="s">
        <v>648</v>
      </c>
      <c r="B366" s="355">
        <v>45.833333333333336</v>
      </c>
      <c r="C366" s="22"/>
      <c r="D366" s="22"/>
      <c r="E366" s="22"/>
      <c r="F366" s="22"/>
      <c r="G366" s="22"/>
      <c r="H366" s="22"/>
      <c r="I366" s="22"/>
      <c r="J366" s="22"/>
    </row>
    <row r="367">
      <c r="A367" s="22"/>
      <c r="B367" s="22"/>
      <c r="C367" s="22"/>
      <c r="D367" s="22"/>
      <c r="E367" s="22"/>
      <c r="F367" s="22"/>
      <c r="G367" s="22"/>
      <c r="H367" s="22"/>
      <c r="I367" s="22"/>
      <c r="J367" s="22"/>
    </row>
    <row r="368">
      <c r="A368" s="215" t="s">
        <v>472</v>
      </c>
      <c r="B368" s="330" t="s">
        <v>571</v>
      </c>
      <c r="C368" s="330" t="s">
        <v>572</v>
      </c>
      <c r="D368" s="216" t="s">
        <v>573</v>
      </c>
      <c r="E368" s="217"/>
      <c r="F368" s="217"/>
      <c r="G368" s="217"/>
      <c r="H368" s="217"/>
      <c r="I368" s="217"/>
    </row>
    <row r="369">
      <c r="A369" s="193" t="s">
        <v>927</v>
      </c>
      <c r="B369" s="48" t="s">
        <v>73</v>
      </c>
      <c r="C369" s="48" t="s">
        <v>73</v>
      </c>
      <c r="D369" s="48" t="s">
        <v>73</v>
      </c>
      <c r="E369" s="22"/>
      <c r="F369" s="22"/>
      <c r="G369" s="22"/>
      <c r="H369" s="22"/>
      <c r="I369" s="22"/>
    </row>
    <row r="370">
      <c r="A370" s="48" t="s">
        <v>928</v>
      </c>
      <c r="B370" s="48" t="s">
        <v>73</v>
      </c>
      <c r="C370" s="48" t="s">
        <v>73</v>
      </c>
      <c r="D370" s="48" t="s">
        <v>73</v>
      </c>
      <c r="E370" s="22"/>
      <c r="F370" s="22"/>
      <c r="G370" s="22"/>
      <c r="H370" s="22"/>
      <c r="I370" s="22"/>
    </row>
    <row r="371">
      <c r="A371" s="48" t="s">
        <v>929</v>
      </c>
      <c r="B371" s="22" t="s">
        <v>73</v>
      </c>
      <c r="C371" s="22" t="s">
        <v>73</v>
      </c>
      <c r="D371" s="22" t="s">
        <v>73</v>
      </c>
      <c r="E371" s="22"/>
      <c r="F371" s="22"/>
      <c r="G371" s="22"/>
      <c r="H371" s="22"/>
      <c r="I371" s="22"/>
    </row>
    <row r="372">
      <c r="A372" s="48" t="s">
        <v>931</v>
      </c>
      <c r="B372" s="22" t="s">
        <v>73</v>
      </c>
      <c r="C372" s="22" t="s">
        <v>73</v>
      </c>
      <c r="D372" s="22" t="s">
        <v>73</v>
      </c>
      <c r="E372" s="22"/>
      <c r="F372" s="22"/>
      <c r="G372" s="22"/>
      <c r="H372" s="22"/>
      <c r="I372" s="22"/>
    </row>
    <row r="373">
      <c r="A373" s="48" t="s">
        <v>643</v>
      </c>
      <c r="B373" s="22"/>
      <c r="C373" s="22"/>
      <c r="D373" s="22"/>
      <c r="E373" s="22"/>
      <c r="F373" s="22"/>
      <c r="G373" s="22"/>
      <c r="H373" s="22"/>
      <c r="I373" s="22"/>
    </row>
    <row r="374">
      <c r="A374" s="22"/>
      <c r="B374" s="22"/>
      <c r="C374" s="22"/>
      <c r="D374" s="22"/>
      <c r="E374" s="22"/>
      <c r="F374" s="22"/>
      <c r="G374" s="22"/>
      <c r="H374" s="22"/>
      <c r="I374" s="22"/>
    </row>
    <row r="375">
      <c r="A375" s="22"/>
      <c r="B375" s="22"/>
      <c r="C375" s="22"/>
      <c r="D375" s="22"/>
      <c r="E375" s="22"/>
      <c r="F375" s="22"/>
      <c r="G375" s="22"/>
      <c r="H375" s="22"/>
      <c r="I375" s="22"/>
    </row>
    <row r="376">
      <c r="A376" s="172" t="s">
        <v>935</v>
      </c>
      <c r="B376" s="173" t="s">
        <v>537</v>
      </c>
      <c r="C376" s="173" t="s">
        <v>537</v>
      </c>
      <c r="D376" s="173" t="s">
        <v>537</v>
      </c>
      <c r="E376" s="22"/>
      <c r="F376" s="22"/>
      <c r="G376" s="22"/>
      <c r="H376" s="22"/>
      <c r="I376" s="22"/>
    </row>
    <row r="377">
      <c r="A377" s="172" t="s">
        <v>936</v>
      </c>
      <c r="B377" s="173" t="s">
        <v>537</v>
      </c>
      <c r="C377" s="173" t="s">
        <v>537</v>
      </c>
      <c r="D377" s="173" t="s">
        <v>537</v>
      </c>
      <c r="E377" s="22"/>
      <c r="F377" s="22"/>
      <c r="G377" s="22"/>
      <c r="H377" s="22"/>
      <c r="I377" s="22"/>
    </row>
    <row r="378">
      <c r="A378" s="22"/>
      <c r="B378" s="22"/>
      <c r="C378" s="22"/>
      <c r="D378" s="22"/>
      <c r="E378" s="22"/>
      <c r="F378" s="22"/>
      <c r="G378" s="22"/>
      <c r="H378" s="22"/>
      <c r="I378" s="22"/>
    </row>
    <row r="379">
      <c r="A379" s="205" t="s">
        <v>646</v>
      </c>
      <c r="B379" s="181" t="s">
        <v>73</v>
      </c>
      <c r="C379" s="181" t="s">
        <v>73</v>
      </c>
      <c r="D379" s="181" t="s">
        <v>73</v>
      </c>
      <c r="E379" s="22"/>
      <c r="F379" s="22"/>
      <c r="G379" s="22"/>
      <c r="H379" s="22"/>
      <c r="I379" s="22"/>
    </row>
    <row r="380">
      <c r="A380" s="177"/>
      <c r="B380" s="178"/>
      <c r="C380" s="178"/>
      <c r="D380" s="178"/>
      <c r="E380" s="22"/>
      <c r="F380" s="22"/>
      <c r="G380" s="22"/>
      <c r="H380" s="22"/>
      <c r="I380" s="22"/>
      <c r="J380" s="22"/>
    </row>
    <row r="381">
      <c r="A381" s="205" t="s">
        <v>648</v>
      </c>
      <c r="B381" s="365" t="s">
        <v>73</v>
      </c>
      <c r="C381" s="22"/>
      <c r="D381" s="22"/>
      <c r="E381" s="22"/>
      <c r="F381" s="22"/>
      <c r="G381" s="22"/>
      <c r="H381" s="22"/>
      <c r="I381" s="22"/>
      <c r="J381" s="22"/>
    </row>
    <row r="382">
      <c r="A382" s="22"/>
      <c r="B382" s="22"/>
      <c r="C382" s="22"/>
      <c r="D382" s="22"/>
      <c r="E382" s="22"/>
      <c r="F382" s="22"/>
      <c r="G382" s="22"/>
      <c r="H382" s="22"/>
      <c r="I382" s="22"/>
      <c r="J382" s="22"/>
    </row>
    <row r="383">
      <c r="A383" s="215" t="s">
        <v>475</v>
      </c>
      <c r="B383" s="330" t="s">
        <v>571</v>
      </c>
      <c r="C383" s="330" t="s">
        <v>572</v>
      </c>
      <c r="D383" s="216" t="s">
        <v>573</v>
      </c>
      <c r="E383" s="217"/>
      <c r="F383" s="217"/>
      <c r="G383" s="217"/>
      <c r="H383" s="217"/>
      <c r="I383" s="217"/>
    </row>
    <row r="384">
      <c r="A384" s="193" t="s">
        <v>937</v>
      </c>
      <c r="B384" s="48" t="s">
        <v>73</v>
      </c>
      <c r="C384" s="48" t="s">
        <v>73</v>
      </c>
      <c r="D384" s="48" t="s">
        <v>73</v>
      </c>
      <c r="E384" s="22"/>
      <c r="F384" s="22"/>
      <c r="G384" s="22"/>
      <c r="H384" s="22"/>
      <c r="I384" s="22"/>
    </row>
    <row r="385">
      <c r="A385" s="48" t="s">
        <v>938</v>
      </c>
      <c r="B385" s="48" t="s">
        <v>73</v>
      </c>
      <c r="C385" s="48" t="s">
        <v>73</v>
      </c>
      <c r="D385" s="48" t="s">
        <v>73</v>
      </c>
      <c r="E385" s="22"/>
      <c r="F385" s="22"/>
      <c r="G385" s="22"/>
      <c r="H385" s="22"/>
      <c r="I385" s="22"/>
    </row>
    <row r="386">
      <c r="A386" s="48" t="s">
        <v>938</v>
      </c>
      <c r="B386" s="48" t="s">
        <v>73</v>
      </c>
      <c r="C386" s="48" t="s">
        <v>73</v>
      </c>
      <c r="D386" s="48" t="s">
        <v>73</v>
      </c>
      <c r="E386" s="22"/>
      <c r="F386" s="22"/>
      <c r="G386" s="22"/>
      <c r="H386" s="22"/>
      <c r="I386" s="22"/>
    </row>
    <row r="387">
      <c r="A387" s="48" t="s">
        <v>938</v>
      </c>
      <c r="B387" s="48" t="s">
        <v>73</v>
      </c>
      <c r="C387" s="48" t="s">
        <v>73</v>
      </c>
      <c r="D387" s="48" t="s">
        <v>73</v>
      </c>
      <c r="E387" s="22"/>
      <c r="F387" s="22"/>
      <c r="G387" s="22"/>
      <c r="H387" s="22"/>
      <c r="I387" s="22"/>
    </row>
    <row r="388">
      <c r="A388" s="48" t="s">
        <v>938</v>
      </c>
      <c r="B388" s="48" t="s">
        <v>73</v>
      </c>
      <c r="C388" s="48" t="s">
        <v>73</v>
      </c>
      <c r="D388" s="48" t="s">
        <v>73</v>
      </c>
      <c r="E388" s="22"/>
      <c r="F388" s="22"/>
      <c r="G388" s="22"/>
      <c r="H388" s="22"/>
      <c r="I388" s="22"/>
    </row>
    <row r="389">
      <c r="A389" s="48" t="s">
        <v>938</v>
      </c>
      <c r="B389" s="48" t="s">
        <v>73</v>
      </c>
      <c r="C389" s="48" t="s">
        <v>73</v>
      </c>
      <c r="D389" s="48" t="s">
        <v>73</v>
      </c>
      <c r="E389" s="22"/>
      <c r="F389" s="22"/>
      <c r="G389" s="22"/>
      <c r="H389" s="22"/>
      <c r="I389" s="22"/>
    </row>
    <row r="390">
      <c r="A390" s="48" t="s">
        <v>938</v>
      </c>
      <c r="B390" s="48" t="s">
        <v>73</v>
      </c>
      <c r="C390" s="48" t="s">
        <v>73</v>
      </c>
      <c r="D390" s="48" t="s">
        <v>73</v>
      </c>
      <c r="E390" s="22"/>
      <c r="F390" s="22"/>
      <c r="G390" s="22"/>
      <c r="H390" s="22"/>
      <c r="I390" s="22"/>
    </row>
    <row r="391">
      <c r="A391" s="48" t="s">
        <v>938</v>
      </c>
      <c r="B391" s="48" t="s">
        <v>73</v>
      </c>
      <c r="C391" s="48" t="s">
        <v>73</v>
      </c>
      <c r="D391" s="48" t="s">
        <v>73</v>
      </c>
      <c r="E391" s="22"/>
      <c r="F391" s="22"/>
      <c r="G391" s="22"/>
      <c r="H391" s="22"/>
      <c r="I391" s="22"/>
    </row>
    <row r="392">
      <c r="A392" s="48" t="s">
        <v>939</v>
      </c>
      <c r="B392" s="22" t="s">
        <v>73</v>
      </c>
      <c r="C392" s="22" t="s">
        <v>73</v>
      </c>
      <c r="D392" s="22" t="s">
        <v>73</v>
      </c>
      <c r="E392" s="22"/>
      <c r="F392" s="22"/>
      <c r="G392" s="22"/>
      <c r="H392" s="22"/>
      <c r="I392" s="22"/>
    </row>
    <row r="393">
      <c r="A393" s="48" t="s">
        <v>941</v>
      </c>
      <c r="B393" s="22" t="s">
        <v>73</v>
      </c>
      <c r="C393" s="22" t="s">
        <v>73</v>
      </c>
      <c r="D393" s="22" t="s">
        <v>73</v>
      </c>
      <c r="E393" s="22"/>
      <c r="F393" s="22"/>
      <c r="G393" s="22"/>
      <c r="H393" s="22"/>
      <c r="I393" s="22"/>
    </row>
    <row r="394">
      <c r="A394" s="48" t="s">
        <v>943</v>
      </c>
      <c r="B394" s="22" t="s">
        <v>73</v>
      </c>
      <c r="C394" s="22" t="s">
        <v>73</v>
      </c>
      <c r="D394" s="22" t="s">
        <v>73</v>
      </c>
      <c r="E394" s="22"/>
      <c r="F394" s="22"/>
      <c r="G394" s="22"/>
      <c r="H394" s="22"/>
      <c r="I394" s="22"/>
    </row>
    <row r="395">
      <c r="A395" s="48" t="s">
        <v>944</v>
      </c>
      <c r="B395" s="22" t="s">
        <v>73</v>
      </c>
      <c r="C395" s="22" t="s">
        <v>73</v>
      </c>
      <c r="D395" s="22" t="s">
        <v>73</v>
      </c>
      <c r="E395" s="22"/>
      <c r="F395" s="22"/>
      <c r="G395" s="22"/>
      <c r="H395" s="22"/>
      <c r="I395" s="22"/>
    </row>
    <row r="396">
      <c r="A396" s="48" t="s">
        <v>945</v>
      </c>
      <c r="B396" s="22" t="s">
        <v>73</v>
      </c>
      <c r="C396" s="22" t="s">
        <v>73</v>
      </c>
      <c r="D396" s="22" t="s">
        <v>73</v>
      </c>
      <c r="E396" s="22"/>
      <c r="F396" s="22"/>
      <c r="G396" s="22"/>
      <c r="H396" s="22"/>
      <c r="I396" s="22"/>
    </row>
    <row r="397">
      <c r="A397" s="48" t="s">
        <v>946</v>
      </c>
      <c r="B397" s="22" t="s">
        <v>73</v>
      </c>
      <c r="C397" s="22" t="s">
        <v>73</v>
      </c>
      <c r="D397" s="22" t="s">
        <v>73</v>
      </c>
      <c r="E397" s="22"/>
      <c r="F397" s="22"/>
      <c r="G397" s="22"/>
      <c r="H397" s="22"/>
      <c r="I397" s="22"/>
    </row>
    <row r="398">
      <c r="A398" s="48" t="s">
        <v>947</v>
      </c>
      <c r="B398" s="22" t="s">
        <v>73</v>
      </c>
      <c r="C398" s="22" t="s">
        <v>73</v>
      </c>
      <c r="D398" s="22" t="s">
        <v>73</v>
      </c>
      <c r="E398" s="22"/>
      <c r="F398" s="22"/>
      <c r="G398" s="22"/>
      <c r="H398" s="22"/>
      <c r="I398" s="22"/>
    </row>
    <row r="399">
      <c r="A399" s="48" t="s">
        <v>949</v>
      </c>
      <c r="B399" s="22" t="s">
        <v>73</v>
      </c>
      <c r="C399" s="22" t="s">
        <v>73</v>
      </c>
      <c r="D399" s="22" t="s">
        <v>73</v>
      </c>
      <c r="E399" s="22"/>
      <c r="F399" s="22"/>
      <c r="G399" s="22"/>
      <c r="H399" s="22"/>
      <c r="I399" s="22"/>
    </row>
    <row r="400">
      <c r="A400" s="48" t="s">
        <v>643</v>
      </c>
      <c r="B400" s="22"/>
      <c r="C400" s="22"/>
      <c r="D400" s="22"/>
      <c r="E400" s="22"/>
      <c r="F400" s="22"/>
      <c r="G400" s="22"/>
      <c r="H400" s="22"/>
      <c r="I400" s="22"/>
    </row>
    <row r="401">
      <c r="A401" s="22"/>
      <c r="B401" s="22"/>
      <c r="C401" s="22"/>
      <c r="D401" s="22"/>
      <c r="E401" s="22"/>
      <c r="F401" s="22"/>
      <c r="G401" s="22"/>
      <c r="H401" s="22"/>
      <c r="I401" s="22"/>
    </row>
    <row r="402">
      <c r="A402" s="177"/>
      <c r="B402" s="177"/>
      <c r="C402" s="177"/>
      <c r="D402" s="177"/>
      <c r="E402" s="22"/>
      <c r="F402" s="22"/>
      <c r="G402" s="22"/>
      <c r="H402" s="22"/>
      <c r="I402" s="22"/>
    </row>
    <row r="403">
      <c r="A403" s="172" t="s">
        <v>950</v>
      </c>
      <c r="B403" s="173" t="s">
        <v>537</v>
      </c>
      <c r="C403" s="173" t="s">
        <v>537</v>
      </c>
      <c r="D403" s="173" t="s">
        <v>537</v>
      </c>
      <c r="E403" s="22"/>
      <c r="F403" s="22"/>
      <c r="G403" s="22"/>
      <c r="H403" s="22"/>
      <c r="I403" s="22"/>
    </row>
    <row r="404">
      <c r="A404" s="172" t="s">
        <v>951</v>
      </c>
      <c r="B404" s="173" t="s">
        <v>537</v>
      </c>
      <c r="C404" s="173" t="s">
        <v>537</v>
      </c>
      <c r="D404" s="173" t="s">
        <v>537</v>
      </c>
      <c r="E404" s="22"/>
      <c r="F404" s="22"/>
      <c r="G404" s="22"/>
      <c r="H404" s="22"/>
      <c r="I404" s="22"/>
    </row>
    <row r="405">
      <c r="A405" s="172" t="s">
        <v>952</v>
      </c>
      <c r="B405" s="173" t="s">
        <v>537</v>
      </c>
      <c r="C405" s="173" t="s">
        <v>537</v>
      </c>
      <c r="D405" s="173" t="s">
        <v>537</v>
      </c>
      <c r="E405" s="22"/>
      <c r="F405" s="22"/>
      <c r="G405" s="22"/>
      <c r="H405" s="22"/>
      <c r="I405" s="22"/>
    </row>
    <row r="406">
      <c r="A406" s="172" t="s">
        <v>953</v>
      </c>
      <c r="B406" s="173" t="s">
        <v>537</v>
      </c>
      <c r="C406" s="173" t="s">
        <v>537</v>
      </c>
      <c r="D406" s="173" t="s">
        <v>537</v>
      </c>
      <c r="E406" s="22"/>
      <c r="F406" s="22"/>
      <c r="G406" s="22"/>
      <c r="H406" s="22"/>
      <c r="I406" s="22"/>
    </row>
    <row r="407">
      <c r="A407" s="172" t="s">
        <v>954</v>
      </c>
      <c r="B407" s="173" t="s">
        <v>537</v>
      </c>
      <c r="C407" s="173" t="s">
        <v>537</v>
      </c>
      <c r="D407" s="173" t="s">
        <v>537</v>
      </c>
      <c r="E407" s="22"/>
      <c r="F407" s="22"/>
      <c r="G407" s="22"/>
      <c r="H407" s="22"/>
      <c r="I407" s="22"/>
    </row>
    <row r="408">
      <c r="A408" s="172" t="s">
        <v>955</v>
      </c>
      <c r="B408" s="173" t="s">
        <v>537</v>
      </c>
      <c r="C408" s="173" t="s">
        <v>537</v>
      </c>
      <c r="D408" s="173" t="s">
        <v>537</v>
      </c>
      <c r="E408" s="22"/>
      <c r="F408" s="22"/>
      <c r="G408" s="22"/>
      <c r="H408" s="22"/>
      <c r="I408" s="22"/>
    </row>
    <row r="409">
      <c r="A409" s="172" t="s">
        <v>956</v>
      </c>
      <c r="B409" s="173" t="s">
        <v>537</v>
      </c>
      <c r="C409" s="173" t="s">
        <v>537</v>
      </c>
      <c r="D409" s="173" t="s">
        <v>537</v>
      </c>
      <c r="E409" s="22"/>
      <c r="F409" s="22"/>
      <c r="G409" s="22"/>
      <c r="H409" s="22"/>
      <c r="I409" s="22"/>
    </row>
    <row r="410">
      <c r="A410" s="172" t="s">
        <v>957</v>
      </c>
      <c r="B410" s="173" t="s">
        <v>537</v>
      </c>
      <c r="C410" s="173" t="s">
        <v>537</v>
      </c>
      <c r="D410" s="173" t="s">
        <v>537</v>
      </c>
      <c r="E410" s="22"/>
      <c r="F410" s="22"/>
      <c r="G410" s="22"/>
      <c r="H410" s="22"/>
      <c r="I410" s="22"/>
    </row>
    <row r="411">
      <c r="A411" s="22"/>
      <c r="B411" s="22"/>
      <c r="C411" s="22"/>
      <c r="D411" s="22"/>
      <c r="E411" s="22"/>
      <c r="F411" s="22"/>
      <c r="G411" s="22"/>
      <c r="H411" s="22"/>
      <c r="I411" s="22"/>
    </row>
    <row r="412">
      <c r="A412" s="205" t="s">
        <v>646</v>
      </c>
      <c r="B412" s="181" t="s">
        <v>73</v>
      </c>
      <c r="C412" s="181" t="s">
        <v>73</v>
      </c>
      <c r="D412" s="181" t="s">
        <v>73</v>
      </c>
      <c r="E412" s="22"/>
      <c r="F412" s="22"/>
      <c r="G412" s="22"/>
      <c r="H412" s="22"/>
      <c r="I412" s="22"/>
    </row>
    <row r="413">
      <c r="A413" s="177"/>
      <c r="B413" s="178"/>
      <c r="C413" s="178"/>
      <c r="D413" s="178"/>
      <c r="E413" s="22"/>
      <c r="F413" s="22"/>
      <c r="G413" s="22"/>
      <c r="H413" s="22"/>
      <c r="I413" s="22"/>
      <c r="J413" s="22"/>
    </row>
    <row r="414">
      <c r="A414" s="205" t="s">
        <v>648</v>
      </c>
      <c r="B414" s="365" t="s">
        <v>73</v>
      </c>
      <c r="C414" s="22"/>
      <c r="D414" s="22"/>
      <c r="E414" s="22"/>
      <c r="F414" s="22"/>
      <c r="G414" s="22"/>
      <c r="H414" s="22"/>
      <c r="I414" s="22"/>
      <c r="J414" s="22"/>
    </row>
    <row r="415">
      <c r="A415" s="22"/>
      <c r="B415" s="22"/>
      <c r="C415" s="22"/>
      <c r="D415" s="22"/>
      <c r="E415" s="22"/>
      <c r="F415" s="22"/>
      <c r="G415" s="22"/>
      <c r="H415" s="22"/>
      <c r="I415" s="22"/>
      <c r="J415" s="22"/>
    </row>
    <row r="416">
      <c r="A416" s="215" t="s">
        <v>478</v>
      </c>
      <c r="B416" s="330" t="s">
        <v>571</v>
      </c>
      <c r="C416" s="330" t="s">
        <v>572</v>
      </c>
      <c r="D416" s="216" t="s">
        <v>573</v>
      </c>
      <c r="E416" s="217"/>
      <c r="F416" s="217"/>
      <c r="G416" s="217"/>
      <c r="H416" s="217"/>
      <c r="I416" s="217"/>
    </row>
    <row r="417">
      <c r="A417" s="193" t="s">
        <v>958</v>
      </c>
      <c r="B417" s="48" t="s">
        <v>70</v>
      </c>
      <c r="C417" s="48" t="s">
        <v>70</v>
      </c>
      <c r="D417" s="48" t="s">
        <v>70</v>
      </c>
      <c r="E417" s="22"/>
      <c r="F417" s="22"/>
      <c r="G417" s="22"/>
      <c r="H417" s="22"/>
      <c r="I417" s="22"/>
    </row>
    <row r="418">
      <c r="A418" s="48" t="s">
        <v>959</v>
      </c>
      <c r="B418" s="22" t="s">
        <v>3821</v>
      </c>
      <c r="C418" s="22" t="s">
        <v>3821</v>
      </c>
      <c r="D418" s="22" t="s">
        <v>3822</v>
      </c>
      <c r="E418" s="22"/>
      <c r="F418" s="22"/>
      <c r="G418" s="22"/>
      <c r="H418" s="22"/>
      <c r="I418" s="22"/>
    </row>
    <row r="419">
      <c r="A419" s="48" t="s">
        <v>643</v>
      </c>
      <c r="B419" s="22" t="s">
        <v>3823</v>
      </c>
      <c r="C419" s="22" t="s">
        <v>3823</v>
      </c>
      <c r="D419" s="22" t="s">
        <v>3824</v>
      </c>
      <c r="E419" s="22"/>
      <c r="F419" s="22"/>
      <c r="G419" s="22"/>
      <c r="H419" s="22"/>
      <c r="I419" s="22"/>
    </row>
    <row r="420">
      <c r="A420" s="22"/>
      <c r="B420" s="22"/>
      <c r="C420" s="22"/>
      <c r="D420" s="22"/>
      <c r="E420" s="22"/>
      <c r="F420" s="22"/>
      <c r="G420" s="22"/>
      <c r="H420" s="22"/>
      <c r="I420" s="22"/>
    </row>
    <row r="421">
      <c r="A421" s="177"/>
      <c r="B421" s="177"/>
      <c r="C421" s="177"/>
      <c r="D421" s="177"/>
      <c r="E421" s="22"/>
      <c r="F421" s="22"/>
      <c r="G421" s="22"/>
      <c r="H421" s="22"/>
      <c r="I421" s="22"/>
    </row>
    <row r="422">
      <c r="A422" s="172" t="s">
        <v>962</v>
      </c>
      <c r="B422" s="173">
        <v>50.0</v>
      </c>
      <c r="C422" s="173">
        <v>50.0</v>
      </c>
      <c r="D422" s="173">
        <v>50.0</v>
      </c>
      <c r="E422" s="22"/>
      <c r="F422" s="22"/>
      <c r="G422" s="22"/>
      <c r="H422" s="22"/>
      <c r="I422" s="22"/>
    </row>
    <row r="423">
      <c r="A423" s="22"/>
      <c r="B423" s="22"/>
      <c r="C423" s="22"/>
      <c r="D423" s="22"/>
      <c r="E423" s="22"/>
      <c r="F423" s="22"/>
      <c r="G423" s="22"/>
      <c r="H423" s="22"/>
      <c r="I423" s="22"/>
    </row>
    <row r="424">
      <c r="A424" s="205" t="s">
        <v>646</v>
      </c>
      <c r="B424" s="181">
        <v>50.0</v>
      </c>
      <c r="C424" s="181">
        <v>50.0</v>
      </c>
      <c r="D424" s="181">
        <v>50.0</v>
      </c>
      <c r="E424" s="22"/>
      <c r="F424" s="22"/>
      <c r="G424" s="22"/>
      <c r="H424" s="22"/>
      <c r="I424" s="22"/>
    </row>
    <row r="425">
      <c r="A425" s="177"/>
      <c r="B425" s="178"/>
      <c r="C425" s="178"/>
      <c r="D425" s="178"/>
      <c r="E425" s="22"/>
      <c r="F425" s="22"/>
      <c r="G425" s="22"/>
      <c r="H425" s="22"/>
      <c r="I425" s="22"/>
      <c r="J425" s="22"/>
    </row>
    <row r="426">
      <c r="A426" s="205" t="s">
        <v>648</v>
      </c>
      <c r="B426" s="365">
        <v>50.0</v>
      </c>
      <c r="C426" s="22"/>
      <c r="D426" s="22"/>
      <c r="E426" s="22"/>
      <c r="F426" s="22"/>
      <c r="G426" s="22"/>
      <c r="H426" s="22"/>
      <c r="I426" s="22"/>
      <c r="J426" s="22"/>
    </row>
    <row r="427">
      <c r="A427" s="22"/>
      <c r="B427" s="22"/>
      <c r="C427" s="22"/>
      <c r="D427" s="22"/>
      <c r="E427" s="22"/>
      <c r="F427" s="22"/>
      <c r="G427" s="22"/>
      <c r="H427" s="22"/>
      <c r="I427" s="22"/>
      <c r="J427" s="22"/>
    </row>
    <row r="428">
      <c r="A428" s="224" t="s">
        <v>481</v>
      </c>
      <c r="B428" s="330" t="s">
        <v>571</v>
      </c>
      <c r="C428" s="330" t="s">
        <v>572</v>
      </c>
      <c r="D428" s="216" t="s">
        <v>573</v>
      </c>
      <c r="E428" s="217"/>
      <c r="F428" s="217"/>
      <c r="G428" s="217"/>
      <c r="H428" s="217"/>
      <c r="I428" s="217"/>
    </row>
    <row r="429">
      <c r="A429" s="193" t="s">
        <v>963</v>
      </c>
      <c r="B429" s="48" t="s">
        <v>69</v>
      </c>
      <c r="C429" s="48" t="s">
        <v>69</v>
      </c>
      <c r="D429" s="48" t="s">
        <v>69</v>
      </c>
      <c r="E429" s="22"/>
      <c r="F429" s="22"/>
      <c r="G429" s="22"/>
      <c r="H429" s="22"/>
      <c r="I429" s="22"/>
    </row>
    <row r="430">
      <c r="A430" s="48" t="s">
        <v>964</v>
      </c>
      <c r="B430" s="48" t="s">
        <v>69</v>
      </c>
      <c r="C430" s="48" t="s">
        <v>69</v>
      </c>
      <c r="D430" s="48" t="s">
        <v>69</v>
      </c>
      <c r="E430" s="22"/>
      <c r="F430" s="22"/>
      <c r="G430" s="22"/>
      <c r="H430" s="22"/>
      <c r="I430" s="22"/>
    </row>
    <row r="431">
      <c r="A431" s="48" t="s">
        <v>965</v>
      </c>
      <c r="B431" s="48" t="s">
        <v>69</v>
      </c>
      <c r="C431" s="48" t="s">
        <v>69</v>
      </c>
      <c r="D431" s="48" t="s">
        <v>69</v>
      </c>
      <c r="E431" s="22"/>
      <c r="F431" s="22"/>
      <c r="G431" s="22"/>
      <c r="H431" s="22"/>
      <c r="I431" s="22"/>
    </row>
    <row r="432">
      <c r="A432" s="48" t="s">
        <v>966</v>
      </c>
      <c r="B432" s="48" t="s">
        <v>73</v>
      </c>
      <c r="C432" s="48" t="s">
        <v>73</v>
      </c>
      <c r="D432" s="48" t="s">
        <v>73</v>
      </c>
      <c r="E432" s="22"/>
      <c r="F432" s="22"/>
      <c r="G432" s="22"/>
      <c r="H432" s="22"/>
      <c r="I432" s="22"/>
    </row>
    <row r="433">
      <c r="A433" s="48" t="s">
        <v>967</v>
      </c>
      <c r="B433" s="22" t="s">
        <v>3825</v>
      </c>
      <c r="C433" s="22" t="s">
        <v>3825</v>
      </c>
      <c r="D433" s="22" t="s">
        <v>3826</v>
      </c>
      <c r="E433" s="22"/>
      <c r="F433" s="22"/>
      <c r="G433" s="22"/>
      <c r="H433" s="22"/>
      <c r="I433" s="22"/>
    </row>
    <row r="434">
      <c r="A434" s="48" t="s">
        <v>969</v>
      </c>
      <c r="B434" s="22" t="s">
        <v>3827</v>
      </c>
      <c r="C434" s="22" t="s">
        <v>3827</v>
      </c>
      <c r="D434" s="22" t="s">
        <v>3827</v>
      </c>
      <c r="E434" s="22"/>
      <c r="F434" s="22"/>
      <c r="G434" s="22"/>
      <c r="H434" s="22"/>
      <c r="I434" s="22"/>
    </row>
    <row r="435">
      <c r="A435" s="48" t="s">
        <v>971</v>
      </c>
      <c r="B435" s="22" t="s">
        <v>3828</v>
      </c>
      <c r="C435" s="22" t="s">
        <v>3829</v>
      </c>
      <c r="D435" s="22" t="s">
        <v>3830</v>
      </c>
      <c r="E435" s="22"/>
      <c r="F435" s="22"/>
      <c r="G435" s="22"/>
      <c r="H435" s="22"/>
      <c r="I435" s="22"/>
    </row>
    <row r="436">
      <c r="A436" s="48" t="s">
        <v>973</v>
      </c>
      <c r="B436" s="22" t="s">
        <v>73</v>
      </c>
      <c r="C436" s="22" t="s">
        <v>73</v>
      </c>
      <c r="D436" s="22" t="s">
        <v>73</v>
      </c>
      <c r="E436" s="22"/>
      <c r="F436" s="22"/>
      <c r="G436" s="22"/>
      <c r="H436" s="22"/>
      <c r="I436" s="22"/>
    </row>
    <row r="437">
      <c r="A437" s="48" t="s">
        <v>643</v>
      </c>
      <c r="B437" s="22">
        <v>33.0</v>
      </c>
      <c r="C437" s="22">
        <v>33.0</v>
      </c>
      <c r="D437" s="22">
        <v>34.0</v>
      </c>
      <c r="E437" s="22"/>
      <c r="F437" s="22"/>
      <c r="G437" s="22"/>
      <c r="H437" s="22"/>
      <c r="I437" s="22"/>
    </row>
    <row r="438">
      <c r="A438" s="22"/>
      <c r="B438" s="22"/>
      <c r="C438" s="22"/>
      <c r="D438" s="22"/>
      <c r="E438" s="22"/>
      <c r="F438" s="22"/>
      <c r="G438" s="22"/>
      <c r="H438" s="22"/>
      <c r="I438" s="22"/>
    </row>
    <row r="439">
      <c r="A439" s="22"/>
      <c r="B439" s="22"/>
      <c r="C439" s="22"/>
      <c r="D439" s="22"/>
      <c r="E439" s="22"/>
      <c r="F439" s="22"/>
      <c r="G439" s="22"/>
      <c r="H439" s="22"/>
      <c r="I439" s="22"/>
    </row>
    <row r="440">
      <c r="A440" s="218" t="s">
        <v>975</v>
      </c>
      <c r="B440" s="173">
        <v>100.0</v>
      </c>
      <c r="C440" s="173">
        <v>100.0</v>
      </c>
      <c r="D440" s="173">
        <v>100.0</v>
      </c>
      <c r="E440" s="22"/>
      <c r="F440" s="22"/>
      <c r="G440" s="22"/>
      <c r="H440" s="22"/>
      <c r="I440" s="22"/>
    </row>
    <row r="441">
      <c r="A441" s="218" t="s">
        <v>976</v>
      </c>
      <c r="B441" s="173">
        <v>100.0</v>
      </c>
      <c r="C441" s="173">
        <v>100.0</v>
      </c>
      <c r="D441" s="173">
        <v>100.0</v>
      </c>
      <c r="E441" s="22"/>
      <c r="F441" s="22"/>
      <c r="G441" s="22"/>
      <c r="H441" s="22"/>
      <c r="I441" s="22"/>
    </row>
    <row r="442">
      <c r="A442" s="218" t="s">
        <v>977</v>
      </c>
      <c r="B442" s="173">
        <v>100.0</v>
      </c>
      <c r="C442" s="173">
        <v>100.0</v>
      </c>
      <c r="D442" s="173">
        <v>100.0</v>
      </c>
      <c r="E442" s="22"/>
      <c r="F442" s="22"/>
      <c r="G442" s="22"/>
      <c r="H442" s="22"/>
      <c r="I442" s="22"/>
    </row>
    <row r="443">
      <c r="A443" s="218" t="s">
        <v>978</v>
      </c>
      <c r="B443" s="173" t="s">
        <v>537</v>
      </c>
      <c r="C443" s="173" t="s">
        <v>537</v>
      </c>
      <c r="D443" s="173" t="s">
        <v>537</v>
      </c>
      <c r="E443" s="22"/>
      <c r="F443" s="22"/>
      <c r="G443" s="22"/>
      <c r="H443" s="22"/>
      <c r="I443" s="22"/>
    </row>
    <row r="444">
      <c r="A444" s="22"/>
      <c r="B444" s="22"/>
      <c r="C444" s="22"/>
      <c r="D444" s="22"/>
      <c r="E444" s="22"/>
      <c r="F444" s="22"/>
      <c r="G444" s="22"/>
      <c r="H444" s="22"/>
      <c r="I444" s="22"/>
    </row>
    <row r="445">
      <c r="A445" s="219" t="s">
        <v>646</v>
      </c>
      <c r="B445" s="181">
        <v>100.0</v>
      </c>
      <c r="C445" s="181">
        <v>100.0</v>
      </c>
      <c r="D445" s="181">
        <v>100.0</v>
      </c>
      <c r="E445" s="22"/>
      <c r="F445" s="22"/>
      <c r="G445" s="22"/>
      <c r="H445" s="22"/>
      <c r="I445" s="22"/>
    </row>
    <row r="446">
      <c r="A446" s="177"/>
      <c r="B446" s="178"/>
      <c r="C446" s="178"/>
      <c r="D446" s="178"/>
      <c r="E446" s="22"/>
      <c r="F446" s="22"/>
      <c r="G446" s="22"/>
      <c r="H446" s="22"/>
      <c r="I446" s="22"/>
      <c r="J446" s="22"/>
    </row>
    <row r="447">
      <c r="A447" s="205" t="s">
        <v>648</v>
      </c>
      <c r="B447" s="305">
        <v>100.0</v>
      </c>
      <c r="C447" s="22"/>
      <c r="D447" s="22"/>
      <c r="E447" s="22"/>
      <c r="F447" s="22"/>
      <c r="G447" s="22"/>
      <c r="H447" s="22"/>
      <c r="I447" s="22"/>
      <c r="J447" s="22"/>
    </row>
    <row r="448">
      <c r="A448" s="177"/>
      <c r="B448" s="178"/>
      <c r="C448" s="22"/>
      <c r="D448" s="22"/>
      <c r="E448" s="22"/>
      <c r="F448" s="22"/>
      <c r="G448" s="22"/>
      <c r="H448" s="22"/>
      <c r="I448" s="22"/>
      <c r="J448" s="22"/>
    </row>
    <row r="449">
      <c r="A449" s="224" t="s">
        <v>484</v>
      </c>
      <c r="B449" s="330" t="s">
        <v>571</v>
      </c>
      <c r="C449" s="330" t="s">
        <v>572</v>
      </c>
      <c r="D449" s="216" t="s">
        <v>573</v>
      </c>
      <c r="E449" s="217"/>
      <c r="F449" s="217"/>
      <c r="G449" s="217"/>
      <c r="H449" s="217"/>
      <c r="I449" s="217"/>
    </row>
    <row r="450">
      <c r="A450" s="193" t="s">
        <v>979</v>
      </c>
      <c r="B450" s="48" t="s">
        <v>69</v>
      </c>
      <c r="C450" s="48" t="s">
        <v>69</v>
      </c>
      <c r="D450" s="48" t="s">
        <v>69</v>
      </c>
      <c r="E450" s="22"/>
      <c r="F450" s="22"/>
      <c r="G450" s="22"/>
      <c r="H450" s="22"/>
      <c r="I450" s="22"/>
    </row>
    <row r="451">
      <c r="A451" s="48" t="s">
        <v>980</v>
      </c>
      <c r="B451" s="48" t="s">
        <v>69</v>
      </c>
      <c r="C451" s="48" t="s">
        <v>71</v>
      </c>
      <c r="D451" s="48" t="s">
        <v>71</v>
      </c>
      <c r="E451" s="22"/>
      <c r="F451" s="22"/>
      <c r="G451" s="22"/>
      <c r="H451" s="22"/>
      <c r="I451" s="22"/>
    </row>
    <row r="452">
      <c r="A452" s="48" t="s">
        <v>981</v>
      </c>
      <c r="B452" s="48" t="s">
        <v>69</v>
      </c>
      <c r="C452" s="48" t="s">
        <v>69</v>
      </c>
      <c r="D452" s="48" t="s">
        <v>69</v>
      </c>
      <c r="E452" s="22"/>
      <c r="F452" s="22"/>
      <c r="G452" s="22"/>
      <c r="H452" s="22"/>
      <c r="I452" s="22"/>
    </row>
    <row r="453">
      <c r="A453" s="48" t="s">
        <v>982</v>
      </c>
      <c r="B453" s="48" t="s">
        <v>69</v>
      </c>
      <c r="C453" s="48" t="s">
        <v>69</v>
      </c>
      <c r="D453" s="48" t="s">
        <v>69</v>
      </c>
      <c r="E453" s="22"/>
      <c r="F453" s="22"/>
      <c r="G453" s="22"/>
      <c r="H453" s="22"/>
      <c r="I453" s="22"/>
    </row>
    <row r="454">
      <c r="A454" s="48" t="s">
        <v>983</v>
      </c>
      <c r="B454" s="48" t="s">
        <v>73</v>
      </c>
      <c r="C454" s="48" t="s">
        <v>73</v>
      </c>
      <c r="D454" s="48" t="s">
        <v>73</v>
      </c>
      <c r="E454" s="22"/>
      <c r="F454" s="22"/>
      <c r="G454" s="22"/>
      <c r="H454" s="22"/>
      <c r="I454" s="22"/>
    </row>
    <row r="455">
      <c r="A455" s="48" t="s">
        <v>984</v>
      </c>
      <c r="B455" s="22" t="s">
        <v>3831</v>
      </c>
      <c r="C455" s="22" t="s">
        <v>3831</v>
      </c>
      <c r="D455" s="22" t="s">
        <v>3832</v>
      </c>
      <c r="E455" s="22"/>
      <c r="F455" s="22"/>
      <c r="G455" s="22"/>
      <c r="H455" s="22"/>
      <c r="I455" s="22"/>
    </row>
    <row r="456">
      <c r="A456" s="48" t="s">
        <v>986</v>
      </c>
      <c r="B456" s="22" t="s">
        <v>3831</v>
      </c>
      <c r="C456" s="22" t="s">
        <v>3833</v>
      </c>
      <c r="D456" s="22" t="s">
        <v>3834</v>
      </c>
      <c r="E456" s="22"/>
      <c r="F456" s="22"/>
      <c r="G456" s="22"/>
      <c r="H456" s="22"/>
      <c r="I456" s="22"/>
    </row>
    <row r="457">
      <c r="A457" s="48" t="s">
        <v>988</v>
      </c>
      <c r="B457" s="22" t="s">
        <v>3835</v>
      </c>
      <c r="C457" s="22" t="s">
        <v>3835</v>
      </c>
      <c r="D457" s="22" t="s">
        <v>3836</v>
      </c>
      <c r="E457" s="22"/>
      <c r="F457" s="22"/>
      <c r="G457" s="22"/>
      <c r="H457" s="22"/>
      <c r="I457" s="22"/>
    </row>
    <row r="458">
      <c r="A458" s="48" t="s">
        <v>990</v>
      </c>
      <c r="B458" s="22" t="s">
        <v>3837</v>
      </c>
      <c r="C458" s="22" t="s">
        <v>3837</v>
      </c>
      <c r="D458" s="22" t="s">
        <v>3838</v>
      </c>
      <c r="E458" s="22"/>
      <c r="F458" s="22"/>
      <c r="G458" s="22"/>
      <c r="H458" s="22"/>
      <c r="I458" s="22"/>
    </row>
    <row r="459">
      <c r="A459" s="48" t="s">
        <v>992</v>
      </c>
      <c r="B459" s="22" t="s">
        <v>73</v>
      </c>
      <c r="C459" s="22" t="s">
        <v>73</v>
      </c>
      <c r="D459" s="22" t="s">
        <v>73</v>
      </c>
      <c r="E459" s="22"/>
      <c r="F459" s="22"/>
      <c r="G459" s="22"/>
      <c r="H459" s="22"/>
      <c r="I459" s="22"/>
    </row>
    <row r="460">
      <c r="A460" s="48" t="s">
        <v>643</v>
      </c>
      <c r="B460" s="22">
        <v>33.0</v>
      </c>
      <c r="C460" s="22">
        <v>33.0</v>
      </c>
      <c r="D460" s="22" t="s">
        <v>3839</v>
      </c>
      <c r="E460" s="22"/>
      <c r="F460" s="22"/>
      <c r="G460" s="22"/>
      <c r="H460" s="22"/>
      <c r="I460" s="22"/>
    </row>
    <row r="461">
      <c r="A461" s="22"/>
      <c r="B461" s="22"/>
      <c r="C461" s="22"/>
      <c r="D461" s="22"/>
      <c r="E461" s="22"/>
      <c r="F461" s="22"/>
      <c r="G461" s="22"/>
      <c r="H461" s="22"/>
      <c r="I461" s="22"/>
    </row>
    <row r="462">
      <c r="A462" s="22"/>
      <c r="B462" s="22"/>
      <c r="C462" s="22"/>
      <c r="D462" s="22"/>
      <c r="E462" s="22"/>
      <c r="F462" s="22"/>
      <c r="G462" s="22"/>
      <c r="H462" s="22"/>
      <c r="I462" s="22"/>
    </row>
    <row r="463">
      <c r="A463" s="218" t="s">
        <v>993</v>
      </c>
      <c r="B463" s="173">
        <v>100.0</v>
      </c>
      <c r="C463" s="173">
        <v>100.0</v>
      </c>
      <c r="D463" s="173">
        <v>100.0</v>
      </c>
      <c r="E463" s="22"/>
      <c r="F463" s="22"/>
      <c r="G463" s="22"/>
      <c r="H463" s="22"/>
      <c r="I463" s="22"/>
    </row>
    <row r="464">
      <c r="A464" s="218" t="s">
        <v>994</v>
      </c>
      <c r="B464" s="173">
        <v>100.0</v>
      </c>
      <c r="C464" s="173">
        <v>0.0</v>
      </c>
      <c r="D464" s="173">
        <v>0.0</v>
      </c>
      <c r="E464" s="22"/>
      <c r="F464" s="22"/>
      <c r="G464" s="22"/>
      <c r="H464" s="22"/>
      <c r="I464" s="22"/>
    </row>
    <row r="465">
      <c r="A465" s="218" t="s">
        <v>995</v>
      </c>
      <c r="B465" s="173">
        <v>100.0</v>
      </c>
      <c r="C465" s="173">
        <v>100.0</v>
      </c>
      <c r="D465" s="173">
        <v>100.0</v>
      </c>
      <c r="E465" s="22"/>
      <c r="F465" s="22"/>
      <c r="G465" s="22"/>
      <c r="H465" s="22"/>
      <c r="I465" s="22"/>
    </row>
    <row r="466">
      <c r="A466" s="218" t="s">
        <v>996</v>
      </c>
      <c r="B466" s="173">
        <v>100.0</v>
      </c>
      <c r="C466" s="173">
        <v>100.0</v>
      </c>
      <c r="D466" s="173">
        <v>100.0</v>
      </c>
      <c r="E466" s="22"/>
      <c r="F466" s="22"/>
      <c r="G466" s="22"/>
      <c r="H466" s="22"/>
      <c r="I466" s="22"/>
    </row>
    <row r="467">
      <c r="A467" s="218" t="s">
        <v>997</v>
      </c>
      <c r="B467" s="173" t="s">
        <v>537</v>
      </c>
      <c r="C467" s="173" t="s">
        <v>537</v>
      </c>
      <c r="D467" s="173" t="s">
        <v>537</v>
      </c>
      <c r="E467" s="22"/>
      <c r="F467" s="22"/>
      <c r="G467" s="22"/>
      <c r="H467" s="22"/>
      <c r="I467" s="22"/>
    </row>
    <row r="468">
      <c r="A468" s="22"/>
      <c r="B468" s="22"/>
      <c r="C468" s="22"/>
      <c r="D468" s="22"/>
      <c r="E468" s="22"/>
      <c r="F468" s="22"/>
      <c r="G468" s="22"/>
      <c r="H468" s="22"/>
      <c r="I468" s="22"/>
    </row>
    <row r="469">
      <c r="A469" s="219" t="s">
        <v>646</v>
      </c>
      <c r="B469" s="181">
        <v>100.0</v>
      </c>
      <c r="C469" s="181">
        <v>75.0</v>
      </c>
      <c r="D469" s="181">
        <v>75.0</v>
      </c>
      <c r="E469" s="22"/>
      <c r="F469" s="22"/>
      <c r="G469" s="22"/>
      <c r="H469" s="22"/>
      <c r="I469" s="22"/>
    </row>
    <row r="470">
      <c r="A470" s="177"/>
      <c r="B470" s="178"/>
      <c r="C470" s="178"/>
      <c r="D470" s="178"/>
      <c r="E470" s="22"/>
      <c r="F470" s="22"/>
      <c r="G470" s="22"/>
      <c r="H470" s="22"/>
      <c r="I470" s="22"/>
      <c r="J470" s="22"/>
    </row>
    <row r="471">
      <c r="A471" s="205" t="s">
        <v>648</v>
      </c>
      <c r="B471" s="305">
        <v>83.33333333333333</v>
      </c>
      <c r="C471" s="22"/>
      <c r="D471" s="22"/>
      <c r="E471" s="22"/>
      <c r="F471" s="22"/>
      <c r="G471" s="22"/>
      <c r="H471" s="22"/>
      <c r="I471" s="22"/>
      <c r="J471" s="22"/>
    </row>
    <row r="472">
      <c r="A472" s="22"/>
      <c r="B472" s="22"/>
      <c r="C472" s="22"/>
      <c r="D472" s="22"/>
      <c r="E472" s="22"/>
      <c r="F472" s="22"/>
      <c r="G472" s="22"/>
      <c r="H472" s="22"/>
      <c r="I472" s="22"/>
      <c r="J472" s="22"/>
    </row>
    <row r="473">
      <c r="A473" s="224" t="s">
        <v>487</v>
      </c>
      <c r="B473" s="330" t="s">
        <v>571</v>
      </c>
      <c r="C473" s="330" t="s">
        <v>572</v>
      </c>
      <c r="D473" s="216" t="s">
        <v>573</v>
      </c>
      <c r="E473" s="217"/>
      <c r="F473" s="217"/>
      <c r="G473" s="217"/>
      <c r="H473" s="217"/>
      <c r="I473" s="217"/>
    </row>
    <row r="474">
      <c r="A474" s="193" t="s">
        <v>998</v>
      </c>
      <c r="B474" s="48" t="s">
        <v>69</v>
      </c>
      <c r="C474" s="48" t="s">
        <v>69</v>
      </c>
      <c r="D474" s="48" t="s">
        <v>69</v>
      </c>
      <c r="E474" s="22"/>
      <c r="F474" s="22"/>
      <c r="G474" s="22"/>
      <c r="H474" s="22"/>
      <c r="I474" s="22"/>
    </row>
    <row r="475">
      <c r="A475" s="48" t="s">
        <v>999</v>
      </c>
      <c r="B475" s="48" t="s">
        <v>70</v>
      </c>
      <c r="C475" s="48" t="s">
        <v>70</v>
      </c>
      <c r="D475" s="48" t="s">
        <v>69</v>
      </c>
      <c r="E475" s="22"/>
      <c r="F475" s="22"/>
      <c r="G475" s="22"/>
      <c r="H475" s="22"/>
      <c r="I475" s="22"/>
    </row>
    <row r="476">
      <c r="A476" s="48" t="s">
        <v>1000</v>
      </c>
      <c r="B476" s="48" t="s">
        <v>69</v>
      </c>
      <c r="C476" s="48" t="s">
        <v>69</v>
      </c>
      <c r="D476" s="48" t="s">
        <v>69</v>
      </c>
      <c r="E476" s="22"/>
      <c r="F476" s="22"/>
      <c r="G476" s="22"/>
      <c r="H476" s="22"/>
      <c r="I476" s="22"/>
    </row>
    <row r="477">
      <c r="A477" s="48" t="s">
        <v>1001</v>
      </c>
      <c r="B477" s="48" t="s">
        <v>73</v>
      </c>
      <c r="C477" s="48" t="s">
        <v>73</v>
      </c>
      <c r="D477" s="48" t="s">
        <v>73</v>
      </c>
      <c r="E477" s="22"/>
      <c r="F477" s="22"/>
      <c r="G477" s="22"/>
      <c r="H477" s="22"/>
      <c r="I477" s="22"/>
    </row>
    <row r="478">
      <c r="A478" s="48" t="s">
        <v>1002</v>
      </c>
      <c r="B478" s="48" t="s">
        <v>73</v>
      </c>
      <c r="C478" s="48" t="s">
        <v>73</v>
      </c>
      <c r="D478" s="48" t="s">
        <v>73</v>
      </c>
      <c r="E478" s="22"/>
      <c r="F478" s="22"/>
      <c r="G478" s="22"/>
      <c r="H478" s="22"/>
      <c r="I478" s="22"/>
    </row>
    <row r="479">
      <c r="A479" s="48" t="s">
        <v>1003</v>
      </c>
      <c r="B479" s="22" t="s">
        <v>3840</v>
      </c>
      <c r="C479" s="22" t="s">
        <v>3840</v>
      </c>
      <c r="D479" s="22" t="s">
        <v>3841</v>
      </c>
      <c r="E479" s="22"/>
      <c r="F479" s="22"/>
      <c r="G479" s="22"/>
      <c r="H479" s="22"/>
      <c r="I479" s="22"/>
    </row>
    <row r="480">
      <c r="A480" s="48" t="s">
        <v>1005</v>
      </c>
      <c r="B480" s="22" t="s">
        <v>3842</v>
      </c>
      <c r="C480" s="22" t="s">
        <v>3842</v>
      </c>
      <c r="D480" s="22" t="s">
        <v>3843</v>
      </c>
      <c r="E480" s="22"/>
      <c r="F480" s="22"/>
      <c r="G480" s="22"/>
      <c r="H480" s="22"/>
      <c r="I480" s="22"/>
    </row>
    <row r="481">
      <c r="A481" s="48" t="s">
        <v>1007</v>
      </c>
      <c r="B481" s="22" t="s">
        <v>3844</v>
      </c>
      <c r="C481" s="22" t="s">
        <v>3844</v>
      </c>
      <c r="D481" s="22" t="s">
        <v>3845</v>
      </c>
      <c r="E481" s="22"/>
      <c r="F481" s="22"/>
      <c r="G481" s="22"/>
      <c r="H481" s="22"/>
      <c r="I481" s="22"/>
    </row>
    <row r="482">
      <c r="A482" s="48" t="s">
        <v>1009</v>
      </c>
      <c r="B482" s="22" t="s">
        <v>73</v>
      </c>
      <c r="C482" s="22" t="s">
        <v>73</v>
      </c>
      <c r="D482" s="22" t="s">
        <v>73</v>
      </c>
      <c r="E482" s="22"/>
      <c r="F482" s="22"/>
      <c r="G482" s="22"/>
      <c r="H482" s="22"/>
      <c r="I482" s="22"/>
    </row>
    <row r="483">
      <c r="A483" s="48" t="s">
        <v>1010</v>
      </c>
      <c r="B483" s="22" t="s">
        <v>73</v>
      </c>
      <c r="C483" s="22" t="s">
        <v>73</v>
      </c>
      <c r="D483" s="22" t="s">
        <v>73</v>
      </c>
      <c r="E483" s="22"/>
      <c r="F483" s="22"/>
      <c r="G483" s="22"/>
      <c r="H483" s="22"/>
      <c r="I483" s="22"/>
    </row>
    <row r="484">
      <c r="A484" s="48" t="s">
        <v>643</v>
      </c>
      <c r="B484" s="22">
        <v>33.0</v>
      </c>
      <c r="C484" s="22">
        <v>33.0</v>
      </c>
      <c r="D484" s="22" t="s">
        <v>3846</v>
      </c>
      <c r="E484" s="22"/>
      <c r="F484" s="22"/>
      <c r="G484" s="22"/>
      <c r="H484" s="22"/>
      <c r="I484" s="22"/>
    </row>
    <row r="485">
      <c r="A485" s="22"/>
      <c r="B485" s="22"/>
      <c r="C485" s="22"/>
      <c r="D485" s="22"/>
      <c r="E485" s="22"/>
      <c r="F485" s="22"/>
      <c r="G485" s="22"/>
      <c r="H485" s="22"/>
      <c r="I485" s="22"/>
    </row>
    <row r="486">
      <c r="A486" s="22"/>
      <c r="B486" s="22"/>
      <c r="C486" s="22"/>
      <c r="D486" s="22"/>
      <c r="E486" s="22"/>
      <c r="F486" s="22"/>
      <c r="G486" s="22"/>
      <c r="H486" s="22"/>
      <c r="I486" s="22"/>
    </row>
    <row r="487">
      <c r="A487" s="218" t="s">
        <v>1012</v>
      </c>
      <c r="B487" s="173">
        <v>100.0</v>
      </c>
      <c r="C487" s="173">
        <v>100.0</v>
      </c>
      <c r="D487" s="173">
        <v>100.0</v>
      </c>
      <c r="E487" s="22"/>
      <c r="F487" s="177"/>
      <c r="G487" s="22"/>
      <c r="H487" s="22"/>
      <c r="I487" s="22"/>
    </row>
    <row r="488">
      <c r="A488" s="218" t="s">
        <v>1013</v>
      </c>
      <c r="B488" s="173">
        <v>50.0</v>
      </c>
      <c r="C488" s="173">
        <v>50.0</v>
      </c>
      <c r="D488" s="173">
        <v>100.0</v>
      </c>
      <c r="E488" s="22"/>
      <c r="F488" s="22"/>
      <c r="G488" s="22"/>
      <c r="H488" s="22"/>
      <c r="I488" s="22"/>
    </row>
    <row r="489">
      <c r="A489" s="218" t="s">
        <v>1014</v>
      </c>
      <c r="B489" s="173">
        <v>100.0</v>
      </c>
      <c r="C489" s="173">
        <v>100.0</v>
      </c>
      <c r="D489" s="173">
        <v>100.0</v>
      </c>
      <c r="E489" s="22"/>
      <c r="F489" s="22"/>
      <c r="G489" s="22"/>
      <c r="H489" s="22"/>
      <c r="I489" s="22"/>
    </row>
    <row r="490">
      <c r="A490" s="218" t="s">
        <v>1015</v>
      </c>
      <c r="B490" s="173" t="s">
        <v>537</v>
      </c>
      <c r="C490" s="173" t="s">
        <v>537</v>
      </c>
      <c r="D490" s="173" t="s">
        <v>537</v>
      </c>
      <c r="E490" s="22"/>
      <c r="F490" s="22"/>
      <c r="G490" s="22"/>
      <c r="H490" s="22"/>
      <c r="I490" s="22"/>
    </row>
    <row r="491">
      <c r="A491" s="218" t="s">
        <v>1016</v>
      </c>
      <c r="B491" s="173" t="s">
        <v>537</v>
      </c>
      <c r="C491" s="173" t="s">
        <v>537</v>
      </c>
      <c r="D491" s="173" t="s">
        <v>537</v>
      </c>
      <c r="E491" s="22"/>
      <c r="F491" s="22"/>
      <c r="G491" s="22"/>
      <c r="H491" s="22"/>
      <c r="I491" s="22"/>
    </row>
    <row r="492">
      <c r="A492" s="22"/>
      <c r="B492" s="22"/>
      <c r="C492" s="22"/>
      <c r="D492" s="22"/>
      <c r="E492" s="22"/>
      <c r="F492" s="22"/>
      <c r="G492" s="22"/>
      <c r="H492" s="22"/>
      <c r="I492" s="22"/>
    </row>
    <row r="493">
      <c r="A493" s="219" t="s">
        <v>646</v>
      </c>
      <c r="B493" s="181">
        <v>83.33333333333333</v>
      </c>
      <c r="C493" s="181">
        <v>83.33333333333333</v>
      </c>
      <c r="D493" s="181">
        <v>100.0</v>
      </c>
      <c r="E493" s="22"/>
      <c r="F493" s="22"/>
      <c r="G493" s="22"/>
      <c r="H493" s="22"/>
      <c r="I493" s="22"/>
    </row>
    <row r="494">
      <c r="A494" s="177"/>
      <c r="B494" s="178"/>
      <c r="C494" s="178"/>
      <c r="D494" s="178"/>
      <c r="E494" s="22"/>
      <c r="F494" s="22"/>
      <c r="G494" s="22"/>
      <c r="H494" s="22"/>
      <c r="I494" s="22"/>
      <c r="J494" s="22"/>
    </row>
    <row r="495">
      <c r="A495" s="205" t="s">
        <v>648</v>
      </c>
      <c r="B495" s="305">
        <v>88.88888888888887</v>
      </c>
      <c r="C495" s="22"/>
      <c r="D495" s="22"/>
      <c r="E495" s="22"/>
      <c r="F495" s="22"/>
      <c r="G495" s="22"/>
      <c r="H495" s="22"/>
      <c r="I495" s="22"/>
      <c r="J495" s="22"/>
    </row>
    <row r="496">
      <c r="A496" s="22"/>
      <c r="B496" s="22"/>
      <c r="C496" s="22"/>
      <c r="D496" s="22"/>
      <c r="E496" s="22"/>
      <c r="F496" s="22"/>
      <c r="G496" s="22"/>
      <c r="H496" s="22"/>
      <c r="I496" s="22"/>
      <c r="J496" s="22"/>
    </row>
    <row r="497">
      <c r="A497" s="224" t="s">
        <v>490</v>
      </c>
      <c r="B497" s="330" t="s">
        <v>571</v>
      </c>
      <c r="C497" s="330" t="s">
        <v>572</v>
      </c>
      <c r="D497" s="216" t="s">
        <v>573</v>
      </c>
      <c r="E497" s="217"/>
      <c r="F497" s="217"/>
      <c r="G497" s="217"/>
      <c r="H497" s="217"/>
      <c r="I497" s="217"/>
    </row>
    <row r="498">
      <c r="A498" s="193" t="s">
        <v>1017</v>
      </c>
      <c r="B498" s="48" t="s">
        <v>70</v>
      </c>
      <c r="C498" s="48" t="s">
        <v>70</v>
      </c>
      <c r="D498" s="48" t="s">
        <v>70</v>
      </c>
      <c r="E498" s="22"/>
      <c r="F498" s="22"/>
      <c r="G498" s="22"/>
      <c r="H498" s="22"/>
      <c r="I498" s="22"/>
    </row>
    <row r="499">
      <c r="A499" s="48" t="s">
        <v>1018</v>
      </c>
      <c r="B499" s="48" t="s">
        <v>69</v>
      </c>
      <c r="C499" s="48" t="s">
        <v>69</v>
      </c>
      <c r="D499" s="48" t="s">
        <v>69</v>
      </c>
      <c r="E499" s="22"/>
      <c r="F499" s="22"/>
      <c r="G499" s="22"/>
      <c r="H499" s="22"/>
      <c r="I499" s="22"/>
    </row>
    <row r="500">
      <c r="A500" s="48" t="s">
        <v>1019</v>
      </c>
      <c r="B500" s="48" t="s">
        <v>69</v>
      </c>
      <c r="C500" s="48" t="s">
        <v>69</v>
      </c>
      <c r="D500" s="48" t="s">
        <v>69</v>
      </c>
      <c r="E500" s="22"/>
      <c r="F500" s="22"/>
      <c r="G500" s="22"/>
      <c r="H500" s="22"/>
      <c r="I500" s="22"/>
    </row>
    <row r="501">
      <c r="A501" s="48" t="s">
        <v>1020</v>
      </c>
      <c r="B501" s="48" t="s">
        <v>70</v>
      </c>
      <c r="C501" s="48" t="s">
        <v>70</v>
      </c>
      <c r="D501" s="48" t="s">
        <v>69</v>
      </c>
      <c r="E501" s="22"/>
      <c r="F501" s="22"/>
      <c r="G501" s="22"/>
      <c r="H501" s="22"/>
      <c r="I501" s="22"/>
    </row>
    <row r="502">
      <c r="A502" s="48" t="s">
        <v>1021</v>
      </c>
      <c r="B502" s="48" t="s">
        <v>73</v>
      </c>
      <c r="C502" s="48" t="s">
        <v>73</v>
      </c>
      <c r="D502" s="48" t="s">
        <v>73</v>
      </c>
      <c r="E502" s="22"/>
      <c r="F502" s="22"/>
      <c r="G502" s="22"/>
      <c r="H502" s="22"/>
      <c r="I502" s="22"/>
    </row>
    <row r="503">
      <c r="A503" s="48" t="s">
        <v>1022</v>
      </c>
      <c r="B503" s="48" t="s">
        <v>73</v>
      </c>
      <c r="C503" s="48" t="s">
        <v>73</v>
      </c>
      <c r="D503" s="48" t="s">
        <v>73</v>
      </c>
      <c r="E503" s="22"/>
      <c r="F503" s="22"/>
      <c r="G503" s="22"/>
      <c r="H503" s="22"/>
      <c r="I503" s="22"/>
    </row>
    <row r="504">
      <c r="A504" s="48" t="s">
        <v>1023</v>
      </c>
      <c r="B504" s="22" t="s">
        <v>3847</v>
      </c>
      <c r="C504" s="22" t="s">
        <v>3847</v>
      </c>
      <c r="D504" s="22" t="s">
        <v>3848</v>
      </c>
      <c r="E504" s="22"/>
      <c r="F504" s="22"/>
      <c r="G504" s="22"/>
      <c r="H504" s="22"/>
      <c r="I504" s="22"/>
    </row>
    <row r="505">
      <c r="A505" s="48" t="s">
        <v>1025</v>
      </c>
      <c r="B505" s="22" t="s">
        <v>3849</v>
      </c>
      <c r="C505" s="22" t="s">
        <v>3849</v>
      </c>
      <c r="D505" s="22" t="s">
        <v>3850</v>
      </c>
      <c r="E505" s="22"/>
      <c r="F505" s="22"/>
      <c r="G505" s="22"/>
      <c r="H505" s="22"/>
      <c r="I505" s="22"/>
    </row>
    <row r="506">
      <c r="A506" s="48" t="s">
        <v>1027</v>
      </c>
      <c r="B506" s="22" t="s">
        <v>3851</v>
      </c>
      <c r="C506" s="22" t="s">
        <v>3851</v>
      </c>
      <c r="D506" s="22" t="s">
        <v>3852</v>
      </c>
      <c r="E506" s="22"/>
      <c r="F506" s="22"/>
      <c r="G506" s="22"/>
      <c r="H506" s="22"/>
      <c r="I506" s="22"/>
    </row>
    <row r="507">
      <c r="A507" s="48" t="s">
        <v>1029</v>
      </c>
      <c r="B507" s="22" t="s">
        <v>3853</v>
      </c>
      <c r="C507" s="22" t="s">
        <v>3853</v>
      </c>
      <c r="D507" s="22" t="s">
        <v>3854</v>
      </c>
      <c r="E507" s="22"/>
      <c r="F507" s="22"/>
      <c r="G507" s="22"/>
      <c r="H507" s="22"/>
      <c r="I507" s="22"/>
    </row>
    <row r="508">
      <c r="A508" s="48" t="s">
        <v>1030</v>
      </c>
      <c r="B508" s="22" t="s">
        <v>73</v>
      </c>
      <c r="C508" s="22" t="s">
        <v>73</v>
      </c>
      <c r="D508" s="22" t="s">
        <v>73</v>
      </c>
      <c r="E508" s="22"/>
      <c r="F508" s="22"/>
      <c r="G508" s="22"/>
      <c r="H508" s="22"/>
      <c r="I508" s="22"/>
    </row>
    <row r="509">
      <c r="A509" s="48" t="s">
        <v>1031</v>
      </c>
      <c r="B509" s="22" t="s">
        <v>73</v>
      </c>
      <c r="C509" s="22" t="s">
        <v>73</v>
      </c>
      <c r="D509" s="22" t="s">
        <v>73</v>
      </c>
      <c r="E509" s="22"/>
      <c r="F509" s="22"/>
      <c r="G509" s="22"/>
      <c r="H509" s="22"/>
      <c r="I509" s="22"/>
    </row>
    <row r="510">
      <c r="A510" s="48" t="s">
        <v>643</v>
      </c>
      <c r="B510" s="22" t="s">
        <v>3855</v>
      </c>
      <c r="C510" s="22" t="s">
        <v>3855</v>
      </c>
      <c r="D510" s="22" t="s">
        <v>3856</v>
      </c>
      <c r="E510" s="22"/>
      <c r="F510" s="22"/>
      <c r="G510" s="22"/>
      <c r="H510" s="22"/>
      <c r="I510" s="22"/>
    </row>
    <row r="511">
      <c r="A511" s="22"/>
      <c r="B511" s="22"/>
      <c r="C511" s="22"/>
      <c r="D511" s="22"/>
      <c r="E511" s="22"/>
      <c r="F511" s="22"/>
      <c r="G511" s="22"/>
      <c r="H511" s="22"/>
      <c r="I511" s="22"/>
    </row>
    <row r="512">
      <c r="A512" s="22"/>
      <c r="B512" s="22"/>
      <c r="C512" s="22"/>
      <c r="D512" s="22"/>
      <c r="E512" s="22"/>
      <c r="F512" s="22"/>
      <c r="G512" s="22"/>
      <c r="H512" s="22"/>
      <c r="I512" s="22"/>
    </row>
    <row r="513">
      <c r="A513" s="218" t="s">
        <v>1032</v>
      </c>
      <c r="B513" s="173">
        <v>50.0</v>
      </c>
      <c r="C513" s="173">
        <v>50.0</v>
      </c>
      <c r="D513" s="173">
        <v>50.0</v>
      </c>
      <c r="E513" s="22"/>
      <c r="F513" s="227"/>
      <c r="G513" s="22"/>
      <c r="H513" s="22"/>
      <c r="I513" s="22"/>
    </row>
    <row r="514">
      <c r="A514" s="218" t="s">
        <v>1033</v>
      </c>
      <c r="B514" s="173">
        <v>100.0</v>
      </c>
      <c r="C514" s="173">
        <v>100.0</v>
      </c>
      <c r="D514" s="173">
        <v>100.0</v>
      </c>
      <c r="E514" s="22"/>
      <c r="F514" s="22"/>
      <c r="G514" s="22"/>
      <c r="H514" s="22"/>
      <c r="I514" s="22"/>
    </row>
    <row r="515">
      <c r="A515" s="218" t="s">
        <v>1034</v>
      </c>
      <c r="B515" s="173">
        <v>100.0</v>
      </c>
      <c r="C515" s="173">
        <v>100.0</v>
      </c>
      <c r="D515" s="173">
        <v>100.0</v>
      </c>
      <c r="E515" s="22"/>
      <c r="F515" s="22"/>
      <c r="G515" s="22"/>
      <c r="H515" s="22"/>
      <c r="I515" s="22"/>
    </row>
    <row r="516">
      <c r="A516" s="218" t="s">
        <v>1035</v>
      </c>
      <c r="B516" s="173">
        <v>50.0</v>
      </c>
      <c r="C516" s="173">
        <v>50.0</v>
      </c>
      <c r="D516" s="173">
        <v>100.0</v>
      </c>
      <c r="E516" s="22"/>
      <c r="F516" s="22"/>
      <c r="G516" s="22"/>
      <c r="H516" s="22"/>
      <c r="I516" s="22"/>
    </row>
    <row r="517">
      <c r="A517" s="218" t="s">
        <v>1036</v>
      </c>
      <c r="B517" s="173" t="s">
        <v>537</v>
      </c>
      <c r="C517" s="173" t="s">
        <v>537</v>
      </c>
      <c r="D517" s="173" t="s">
        <v>537</v>
      </c>
      <c r="E517" s="22"/>
      <c r="F517" s="22"/>
      <c r="G517" s="22"/>
      <c r="H517" s="22"/>
      <c r="I517" s="22"/>
    </row>
    <row r="518">
      <c r="A518" s="218" t="s">
        <v>1037</v>
      </c>
      <c r="B518" s="173" t="s">
        <v>537</v>
      </c>
      <c r="C518" s="173" t="s">
        <v>537</v>
      </c>
      <c r="D518" s="173" t="s">
        <v>537</v>
      </c>
      <c r="E518" s="22"/>
      <c r="F518" s="22"/>
      <c r="G518" s="22"/>
      <c r="H518" s="22"/>
      <c r="I518" s="22"/>
    </row>
    <row r="519">
      <c r="A519" s="22"/>
      <c r="B519" s="22"/>
      <c r="C519" s="22"/>
      <c r="D519" s="22"/>
      <c r="E519" s="22"/>
      <c r="F519" s="22"/>
      <c r="G519" s="22"/>
      <c r="H519" s="22"/>
      <c r="I519" s="22"/>
    </row>
    <row r="520">
      <c r="A520" s="219" t="s">
        <v>646</v>
      </c>
      <c r="B520" s="181">
        <v>75.0</v>
      </c>
      <c r="C520" s="181">
        <v>75.0</v>
      </c>
      <c r="D520" s="181">
        <v>87.5</v>
      </c>
      <c r="E520" s="22"/>
      <c r="F520" s="22"/>
      <c r="G520" s="22"/>
      <c r="H520" s="22"/>
      <c r="I520" s="22"/>
    </row>
    <row r="521">
      <c r="A521" s="177"/>
      <c r="B521" s="178"/>
      <c r="C521" s="178"/>
      <c r="D521" s="178"/>
      <c r="E521" s="22"/>
      <c r="F521" s="22"/>
      <c r="G521" s="22"/>
      <c r="H521" s="22"/>
      <c r="I521" s="22"/>
      <c r="J521" s="22"/>
    </row>
    <row r="522">
      <c r="A522" s="205" t="s">
        <v>648</v>
      </c>
      <c r="B522" s="305">
        <v>79.16666666666667</v>
      </c>
      <c r="C522" s="22"/>
      <c r="D522" s="22"/>
      <c r="E522" s="22"/>
      <c r="F522" s="22"/>
      <c r="G522" s="22"/>
      <c r="H522" s="22"/>
      <c r="I522" s="22"/>
      <c r="J522" s="22"/>
    </row>
    <row r="523">
      <c r="A523" s="22"/>
      <c r="B523" s="22"/>
      <c r="C523" s="22"/>
      <c r="D523" s="22"/>
      <c r="E523" s="22"/>
      <c r="F523" s="22"/>
      <c r="G523" s="22"/>
      <c r="H523" s="22"/>
      <c r="I523" s="22"/>
      <c r="J523" s="22"/>
    </row>
    <row r="524">
      <c r="A524" s="224" t="s">
        <v>493</v>
      </c>
      <c r="B524" s="330" t="s">
        <v>571</v>
      </c>
      <c r="C524" s="330" t="s">
        <v>572</v>
      </c>
      <c r="D524" s="216" t="s">
        <v>573</v>
      </c>
      <c r="E524" s="217"/>
      <c r="F524" s="217"/>
      <c r="G524" s="217"/>
      <c r="H524" s="217"/>
      <c r="I524" s="217"/>
    </row>
    <row r="525">
      <c r="A525" s="193" t="s">
        <v>1038</v>
      </c>
      <c r="B525" s="48" t="s">
        <v>70</v>
      </c>
      <c r="C525" s="48" t="s">
        <v>70</v>
      </c>
      <c r="D525" s="48" t="s">
        <v>70</v>
      </c>
      <c r="E525" s="22"/>
      <c r="F525" s="22"/>
      <c r="G525" s="22"/>
      <c r="H525" s="22"/>
      <c r="I525" s="22"/>
    </row>
    <row r="526">
      <c r="A526" s="48" t="s">
        <v>1039</v>
      </c>
      <c r="B526" s="48" t="s">
        <v>72</v>
      </c>
      <c r="C526" s="48" t="s">
        <v>72</v>
      </c>
      <c r="D526" s="48" t="s">
        <v>72</v>
      </c>
      <c r="E526" s="22"/>
      <c r="F526" s="22"/>
      <c r="G526" s="22"/>
      <c r="H526" s="22"/>
      <c r="I526" s="22"/>
    </row>
    <row r="527">
      <c r="A527" s="48" t="s">
        <v>1040</v>
      </c>
      <c r="B527" s="48" t="s">
        <v>70</v>
      </c>
      <c r="C527" s="48" t="s">
        <v>70</v>
      </c>
      <c r="D527" s="48" t="s">
        <v>70</v>
      </c>
      <c r="E527" s="22"/>
      <c r="F527" s="22"/>
      <c r="G527" s="22"/>
      <c r="H527" s="22"/>
      <c r="I527" s="22"/>
    </row>
    <row r="528">
      <c r="A528" s="48" t="s">
        <v>1041</v>
      </c>
      <c r="B528" s="48" t="s">
        <v>69</v>
      </c>
      <c r="C528" s="48" t="s">
        <v>69</v>
      </c>
      <c r="D528" s="48" t="s">
        <v>69</v>
      </c>
      <c r="E528" s="22"/>
      <c r="F528" s="22"/>
      <c r="G528" s="22"/>
      <c r="H528" s="22"/>
      <c r="I528" s="22"/>
    </row>
    <row r="529">
      <c r="A529" s="48" t="s">
        <v>1042</v>
      </c>
      <c r="B529" s="22" t="s">
        <v>3857</v>
      </c>
      <c r="C529" s="22" t="s">
        <v>3857</v>
      </c>
      <c r="D529" s="22" t="s">
        <v>3858</v>
      </c>
      <c r="E529" s="22"/>
      <c r="F529" s="22"/>
      <c r="G529" s="22"/>
      <c r="H529" s="22"/>
      <c r="I529" s="22"/>
    </row>
    <row r="530">
      <c r="A530" s="48" t="s">
        <v>1044</v>
      </c>
      <c r="B530" s="22" t="s">
        <v>72</v>
      </c>
      <c r="C530" s="22" t="s">
        <v>72</v>
      </c>
      <c r="D530" s="22" t="s">
        <v>72</v>
      </c>
      <c r="E530" s="22"/>
      <c r="F530" s="22"/>
      <c r="G530" s="22"/>
      <c r="H530" s="22"/>
      <c r="I530" s="22"/>
    </row>
    <row r="531">
      <c r="A531" s="48" t="s">
        <v>1045</v>
      </c>
      <c r="B531" s="22" t="s">
        <v>3859</v>
      </c>
      <c r="C531" s="22" t="s">
        <v>3859</v>
      </c>
      <c r="D531" s="22" t="s">
        <v>3860</v>
      </c>
      <c r="E531" s="22"/>
      <c r="F531" s="22"/>
      <c r="G531" s="22"/>
      <c r="H531" s="22"/>
      <c r="I531" s="22"/>
    </row>
    <row r="532">
      <c r="A532" s="48" t="s">
        <v>1047</v>
      </c>
      <c r="B532" s="22" t="s">
        <v>3861</v>
      </c>
      <c r="C532" s="22" t="s">
        <v>3861</v>
      </c>
      <c r="D532" s="22" t="s">
        <v>3862</v>
      </c>
      <c r="E532" s="22"/>
      <c r="F532" s="22"/>
      <c r="G532" s="22"/>
      <c r="H532" s="22"/>
      <c r="I532" s="22"/>
    </row>
    <row r="533">
      <c r="A533" s="48" t="s">
        <v>643</v>
      </c>
      <c r="B533" s="22" t="s">
        <v>3863</v>
      </c>
      <c r="C533" s="22" t="s">
        <v>3863</v>
      </c>
      <c r="D533" s="22" t="s">
        <v>3864</v>
      </c>
      <c r="E533" s="22"/>
      <c r="F533" s="22"/>
      <c r="G533" s="22"/>
      <c r="H533" s="22"/>
      <c r="I533" s="22"/>
    </row>
    <row r="534">
      <c r="A534" s="22"/>
      <c r="B534" s="22"/>
      <c r="C534" s="22"/>
      <c r="D534" s="22"/>
      <c r="E534" s="22"/>
      <c r="F534" s="22"/>
      <c r="G534" s="22"/>
      <c r="H534" s="22"/>
      <c r="I534" s="22"/>
    </row>
    <row r="535">
      <c r="A535" s="22"/>
      <c r="B535" s="22"/>
      <c r="C535" s="22"/>
      <c r="D535" s="22"/>
      <c r="E535" s="22"/>
      <c r="F535" s="22"/>
      <c r="G535" s="22"/>
      <c r="H535" s="22"/>
      <c r="I535" s="22"/>
    </row>
    <row r="536">
      <c r="A536" s="218" t="s">
        <v>1050</v>
      </c>
      <c r="B536" s="173">
        <v>50.0</v>
      </c>
      <c r="C536" s="173">
        <v>50.0</v>
      </c>
      <c r="D536" s="173">
        <v>50.0</v>
      </c>
      <c r="E536" s="22"/>
      <c r="F536" s="177"/>
      <c r="G536" s="22"/>
      <c r="H536" s="22"/>
      <c r="I536" s="22"/>
    </row>
    <row r="537">
      <c r="A537" s="218" t="s">
        <v>1051</v>
      </c>
      <c r="B537" s="173">
        <v>0.0</v>
      </c>
      <c r="C537" s="173">
        <v>0.0</v>
      </c>
      <c r="D537" s="173">
        <v>0.0</v>
      </c>
      <c r="E537" s="22"/>
      <c r="F537" s="22"/>
      <c r="G537" s="22"/>
      <c r="H537" s="22"/>
      <c r="I537" s="22"/>
    </row>
    <row r="538">
      <c r="A538" s="218" t="s">
        <v>1052</v>
      </c>
      <c r="B538" s="173">
        <v>50.0</v>
      </c>
      <c r="C538" s="173">
        <v>50.0</v>
      </c>
      <c r="D538" s="173">
        <v>50.0</v>
      </c>
      <c r="E538" s="22"/>
      <c r="F538" s="22"/>
      <c r="G538" s="22"/>
      <c r="H538" s="22"/>
      <c r="I538" s="22"/>
    </row>
    <row r="539">
      <c r="A539" s="218" t="s">
        <v>1053</v>
      </c>
      <c r="B539" s="173">
        <v>100.0</v>
      </c>
      <c r="C539" s="173">
        <v>100.0</v>
      </c>
      <c r="D539" s="173">
        <v>100.0</v>
      </c>
      <c r="E539" s="22"/>
      <c r="F539" s="22"/>
      <c r="G539" s="22"/>
      <c r="H539" s="22"/>
      <c r="I539" s="22"/>
    </row>
    <row r="540">
      <c r="A540" s="177"/>
      <c r="B540" s="177"/>
      <c r="C540" s="177"/>
      <c r="D540" s="177"/>
      <c r="E540" s="22"/>
      <c r="F540" s="22"/>
      <c r="G540" s="22"/>
      <c r="H540" s="22"/>
      <c r="I540" s="22"/>
    </row>
    <row r="541">
      <c r="A541" s="219" t="s">
        <v>646</v>
      </c>
      <c r="B541" s="181">
        <v>50.0</v>
      </c>
      <c r="C541" s="181">
        <v>50.0</v>
      </c>
      <c r="D541" s="181">
        <v>50.0</v>
      </c>
      <c r="E541" s="22"/>
      <c r="F541" s="22"/>
      <c r="G541" s="22"/>
      <c r="H541" s="22"/>
      <c r="I541" s="22"/>
    </row>
    <row r="542">
      <c r="A542" s="177"/>
      <c r="B542" s="178"/>
      <c r="C542" s="178"/>
      <c r="D542" s="22"/>
      <c r="E542" s="22"/>
      <c r="F542" s="22"/>
      <c r="G542" s="22"/>
      <c r="H542" s="22"/>
      <c r="I542" s="22"/>
    </row>
    <row r="543">
      <c r="A543" s="205" t="s">
        <v>648</v>
      </c>
      <c r="B543" s="305">
        <v>50.0</v>
      </c>
      <c r="C543" s="22"/>
      <c r="D543" s="22"/>
      <c r="E543" s="22"/>
      <c r="F543" s="22"/>
      <c r="G543" s="22"/>
      <c r="H543" s="22"/>
      <c r="I543" s="22"/>
      <c r="J543" s="22"/>
    </row>
    <row r="544">
      <c r="A544" s="22"/>
      <c r="B544" s="22"/>
      <c r="C544" s="22"/>
      <c r="D544" s="22"/>
      <c r="E544" s="22"/>
      <c r="F544" s="22"/>
      <c r="G544" s="22"/>
      <c r="H544" s="22"/>
      <c r="I544" s="22"/>
      <c r="J544" s="22"/>
    </row>
    <row r="545">
      <c r="A545" s="224" t="s">
        <v>496</v>
      </c>
      <c r="B545" s="481" t="s">
        <v>3865</v>
      </c>
      <c r="C545" s="330" t="s">
        <v>571</v>
      </c>
      <c r="D545" s="330" t="s">
        <v>572</v>
      </c>
      <c r="E545" s="216" t="s">
        <v>573</v>
      </c>
      <c r="F545" s="217"/>
      <c r="G545" s="217"/>
      <c r="H545" s="217"/>
      <c r="I545" s="217"/>
      <c r="J545" s="217"/>
    </row>
    <row r="546">
      <c r="A546" s="193" t="s">
        <v>1054</v>
      </c>
      <c r="B546" s="48" t="s">
        <v>69</v>
      </c>
      <c r="C546" s="48" t="s">
        <v>69</v>
      </c>
      <c r="D546" s="48" t="s">
        <v>69</v>
      </c>
      <c r="E546" s="22"/>
      <c r="F546" s="22"/>
      <c r="G546" s="22"/>
      <c r="H546" s="22"/>
      <c r="I546" s="22"/>
    </row>
    <row r="547">
      <c r="A547" s="48" t="s">
        <v>1055</v>
      </c>
      <c r="B547" s="48" t="s">
        <v>72</v>
      </c>
      <c r="C547" s="48" t="s">
        <v>72</v>
      </c>
      <c r="D547" s="48" t="s">
        <v>72</v>
      </c>
      <c r="E547" s="22"/>
      <c r="F547" s="22"/>
      <c r="G547" s="22"/>
      <c r="H547" s="22"/>
      <c r="I547" s="22"/>
    </row>
    <row r="548">
      <c r="A548" s="48" t="s">
        <v>1056</v>
      </c>
      <c r="B548" s="48" t="s">
        <v>72</v>
      </c>
      <c r="C548" s="48" t="s">
        <v>72</v>
      </c>
      <c r="D548" s="48" t="s">
        <v>72</v>
      </c>
      <c r="E548" s="22"/>
      <c r="F548" s="22"/>
      <c r="G548" s="22"/>
      <c r="H548" s="22"/>
      <c r="I548" s="22"/>
    </row>
    <row r="549">
      <c r="A549" s="48" t="s">
        <v>1057</v>
      </c>
      <c r="B549" s="48" t="s">
        <v>69</v>
      </c>
      <c r="C549" s="48" t="s">
        <v>69</v>
      </c>
      <c r="D549" s="48" t="s">
        <v>69</v>
      </c>
      <c r="E549" s="22"/>
      <c r="F549" s="22"/>
      <c r="G549" s="22"/>
      <c r="H549" s="22"/>
      <c r="I549" s="22"/>
    </row>
    <row r="550">
      <c r="A550" s="48" t="s">
        <v>1058</v>
      </c>
      <c r="B550" s="48" t="s">
        <v>72</v>
      </c>
      <c r="C550" s="48" t="s">
        <v>72</v>
      </c>
      <c r="D550" s="48" t="s">
        <v>72</v>
      </c>
      <c r="E550" s="22"/>
      <c r="F550" s="22"/>
      <c r="G550" s="22"/>
      <c r="H550" s="22"/>
      <c r="I550" s="22"/>
    </row>
    <row r="551">
      <c r="A551" s="48" t="s">
        <v>1059</v>
      </c>
      <c r="B551" s="48" t="s">
        <v>73</v>
      </c>
      <c r="C551" s="48" t="s">
        <v>73</v>
      </c>
      <c r="D551" s="48" t="s">
        <v>73</v>
      </c>
      <c r="E551" s="22"/>
      <c r="F551" s="22"/>
      <c r="G551" s="22"/>
      <c r="H551" s="22"/>
      <c r="I551" s="22"/>
    </row>
    <row r="552">
      <c r="A552" s="48" t="s">
        <v>1060</v>
      </c>
      <c r="B552" s="48" t="s">
        <v>73</v>
      </c>
      <c r="C552" s="48" t="s">
        <v>73</v>
      </c>
      <c r="D552" s="48" t="s">
        <v>73</v>
      </c>
      <c r="E552" s="22"/>
      <c r="F552" s="22"/>
      <c r="G552" s="22"/>
      <c r="H552" s="22"/>
      <c r="I552" s="22"/>
    </row>
    <row r="553">
      <c r="A553" s="48" t="s">
        <v>1061</v>
      </c>
      <c r="B553" s="22" t="s">
        <v>3866</v>
      </c>
      <c r="C553" s="22" t="s">
        <v>3866</v>
      </c>
      <c r="D553" s="22" t="s">
        <v>3867</v>
      </c>
      <c r="E553" s="22"/>
      <c r="F553" s="22"/>
      <c r="G553" s="22"/>
      <c r="H553" s="22"/>
      <c r="I553" s="22"/>
    </row>
    <row r="554">
      <c r="A554" s="48" t="s">
        <v>1062</v>
      </c>
      <c r="B554" s="22" t="s">
        <v>72</v>
      </c>
      <c r="C554" s="22" t="s">
        <v>72</v>
      </c>
      <c r="D554" s="22" t="s">
        <v>72</v>
      </c>
      <c r="E554" s="22"/>
      <c r="F554" s="22"/>
      <c r="G554" s="22"/>
      <c r="H554" s="22"/>
      <c r="I554" s="22"/>
    </row>
    <row r="555">
      <c r="A555" s="48" t="s">
        <v>1063</v>
      </c>
      <c r="B555" s="22" t="s">
        <v>72</v>
      </c>
      <c r="C555" s="22" t="s">
        <v>72</v>
      </c>
      <c r="D555" s="22" t="s">
        <v>72</v>
      </c>
      <c r="E555" s="22"/>
      <c r="F555" s="22"/>
      <c r="G555" s="22"/>
      <c r="H555" s="22"/>
      <c r="I555" s="22"/>
    </row>
    <row r="556">
      <c r="A556" s="48" t="s">
        <v>1064</v>
      </c>
      <c r="B556" s="22" t="s">
        <v>3868</v>
      </c>
      <c r="C556" s="22" t="s">
        <v>3868</v>
      </c>
      <c r="D556" s="22" t="s">
        <v>3869</v>
      </c>
      <c r="E556" s="22"/>
      <c r="F556" s="22"/>
      <c r="G556" s="22"/>
      <c r="H556" s="22"/>
      <c r="I556" s="22"/>
    </row>
    <row r="557">
      <c r="A557" s="48" t="s">
        <v>1065</v>
      </c>
      <c r="B557" s="22" t="s">
        <v>3870</v>
      </c>
      <c r="C557" s="22" t="s">
        <v>3870</v>
      </c>
      <c r="D557" s="22" t="s">
        <v>3870</v>
      </c>
      <c r="E557" s="22"/>
      <c r="F557" s="22"/>
      <c r="G557" s="22"/>
      <c r="H557" s="22"/>
      <c r="I557" s="22"/>
    </row>
    <row r="558">
      <c r="A558" s="48" t="s">
        <v>1066</v>
      </c>
      <c r="B558" s="22" t="s">
        <v>73</v>
      </c>
      <c r="C558" s="22" t="s">
        <v>73</v>
      </c>
      <c r="D558" s="22" t="s">
        <v>73</v>
      </c>
      <c r="E558" s="22"/>
      <c r="F558" s="22"/>
      <c r="G558" s="22"/>
      <c r="H558" s="22"/>
      <c r="I558" s="22"/>
    </row>
    <row r="559">
      <c r="A559" s="48" t="s">
        <v>1067</v>
      </c>
      <c r="B559" s="22" t="s">
        <v>73</v>
      </c>
      <c r="C559" s="22" t="s">
        <v>73</v>
      </c>
      <c r="D559" s="22" t="s">
        <v>73</v>
      </c>
      <c r="E559" s="22"/>
      <c r="F559" s="22"/>
      <c r="G559" s="22"/>
      <c r="H559" s="22"/>
      <c r="I559" s="22"/>
    </row>
    <row r="560">
      <c r="A560" s="48" t="s">
        <v>643</v>
      </c>
      <c r="B560" s="22">
        <v>33.0</v>
      </c>
      <c r="C560" s="22">
        <v>33.0</v>
      </c>
      <c r="D560" s="22" t="s">
        <v>3846</v>
      </c>
      <c r="E560" s="22"/>
      <c r="F560" s="22"/>
      <c r="G560" s="22"/>
      <c r="H560" s="22"/>
      <c r="I560" s="22"/>
    </row>
    <row r="561">
      <c r="A561" s="22"/>
      <c r="B561" s="22"/>
      <c r="C561" s="22"/>
      <c r="D561" s="22"/>
      <c r="E561" s="22"/>
      <c r="F561" s="22"/>
      <c r="G561" s="22"/>
      <c r="H561" s="22"/>
      <c r="I561" s="22"/>
    </row>
    <row r="562">
      <c r="A562" s="22"/>
      <c r="B562" s="22"/>
      <c r="C562" s="22"/>
      <c r="D562" s="22"/>
      <c r="E562" s="22"/>
      <c r="F562" s="22"/>
      <c r="G562" s="22"/>
      <c r="H562" s="22"/>
      <c r="I562" s="22"/>
    </row>
    <row r="563">
      <c r="A563" s="218" t="s">
        <v>1069</v>
      </c>
      <c r="B563" s="173">
        <v>100.0</v>
      </c>
      <c r="C563" s="173">
        <v>100.0</v>
      </c>
      <c r="D563" s="173">
        <v>100.0</v>
      </c>
      <c r="E563" s="22"/>
      <c r="F563" s="177"/>
      <c r="G563" s="22"/>
      <c r="H563" s="22"/>
      <c r="I563" s="22"/>
    </row>
    <row r="564">
      <c r="A564" s="218" t="s">
        <v>1070</v>
      </c>
      <c r="B564" s="173">
        <v>0.0</v>
      </c>
      <c r="C564" s="173">
        <v>0.0</v>
      </c>
      <c r="D564" s="173">
        <v>0.0</v>
      </c>
      <c r="E564" s="22"/>
      <c r="F564" s="22"/>
      <c r="G564" s="22"/>
      <c r="H564" s="22"/>
      <c r="I564" s="22"/>
    </row>
    <row r="565">
      <c r="A565" s="218" t="s">
        <v>1071</v>
      </c>
      <c r="B565" s="173">
        <v>0.0</v>
      </c>
      <c r="C565" s="173">
        <v>0.0</v>
      </c>
      <c r="D565" s="173">
        <v>0.0</v>
      </c>
      <c r="E565" s="22"/>
      <c r="F565" s="22"/>
      <c r="G565" s="22"/>
      <c r="H565" s="22"/>
      <c r="I565" s="22"/>
    </row>
    <row r="566">
      <c r="A566" s="218" t="s">
        <v>1072</v>
      </c>
      <c r="B566" s="173">
        <v>100.0</v>
      </c>
      <c r="C566" s="173">
        <v>100.0</v>
      </c>
      <c r="D566" s="173">
        <v>100.0</v>
      </c>
      <c r="E566" s="22"/>
      <c r="F566" s="22"/>
      <c r="G566" s="22"/>
      <c r="H566" s="22"/>
      <c r="I566" s="22"/>
    </row>
    <row r="567">
      <c r="A567" s="218" t="s">
        <v>1073</v>
      </c>
      <c r="B567" s="173">
        <v>0.0</v>
      </c>
      <c r="C567" s="173">
        <v>0.0</v>
      </c>
      <c r="D567" s="173">
        <v>0.0</v>
      </c>
      <c r="E567" s="22"/>
      <c r="F567" s="22"/>
      <c r="G567" s="22"/>
      <c r="H567" s="22"/>
      <c r="I567" s="22"/>
    </row>
    <row r="568">
      <c r="A568" s="218" t="s">
        <v>1074</v>
      </c>
      <c r="B568" s="173" t="s">
        <v>537</v>
      </c>
      <c r="C568" s="173" t="s">
        <v>537</v>
      </c>
      <c r="D568" s="173" t="s">
        <v>537</v>
      </c>
      <c r="E568" s="22"/>
      <c r="F568" s="22"/>
      <c r="G568" s="22"/>
      <c r="H568" s="22"/>
      <c r="I568" s="22"/>
    </row>
    <row r="569">
      <c r="A569" s="218" t="s">
        <v>1075</v>
      </c>
      <c r="B569" s="173" t="s">
        <v>537</v>
      </c>
      <c r="C569" s="173" t="s">
        <v>537</v>
      </c>
      <c r="D569" s="173" t="s">
        <v>537</v>
      </c>
      <c r="E569" s="22"/>
      <c r="F569" s="22"/>
      <c r="G569" s="22"/>
      <c r="H569" s="22"/>
      <c r="I569" s="22"/>
    </row>
    <row r="570">
      <c r="A570" s="22"/>
      <c r="B570" s="22"/>
      <c r="C570" s="22"/>
      <c r="D570" s="22"/>
      <c r="E570" s="22"/>
      <c r="F570" s="22"/>
      <c r="G570" s="22"/>
      <c r="H570" s="22"/>
      <c r="I570" s="22"/>
    </row>
    <row r="571">
      <c r="A571" s="219" t="s">
        <v>646</v>
      </c>
      <c r="B571" s="181">
        <v>40.0</v>
      </c>
      <c r="C571" s="181">
        <v>40.0</v>
      </c>
      <c r="D571" s="181">
        <v>40.0</v>
      </c>
      <c r="E571" s="22"/>
      <c r="F571" s="22"/>
      <c r="G571" s="22"/>
      <c r="H571" s="22"/>
      <c r="I571" s="22"/>
    </row>
    <row r="572">
      <c r="A572" s="177"/>
      <c r="B572" s="178"/>
      <c r="C572" s="178"/>
      <c r="D572" s="178"/>
      <c r="E572" s="22"/>
      <c r="F572" s="22"/>
      <c r="G572" s="22"/>
      <c r="H572" s="22"/>
      <c r="I572" s="22"/>
      <c r="J572" s="22"/>
    </row>
    <row r="573">
      <c r="A573" s="205" t="s">
        <v>648</v>
      </c>
      <c r="B573" s="305">
        <v>40.0</v>
      </c>
      <c r="C573" s="22"/>
      <c r="D573" s="22"/>
      <c r="E573" s="22"/>
      <c r="F573" s="22"/>
      <c r="G573" s="22"/>
      <c r="H573" s="22"/>
      <c r="I573" s="22"/>
      <c r="J573" s="22"/>
    </row>
    <row r="574">
      <c r="A574" s="22"/>
      <c r="B574" s="22"/>
      <c r="C574" s="22"/>
      <c r="D574" s="22"/>
      <c r="E574" s="22"/>
      <c r="F574" s="22"/>
      <c r="G574" s="22"/>
      <c r="H574" s="22"/>
      <c r="I574" s="22"/>
      <c r="J574" s="22"/>
    </row>
    <row r="575">
      <c r="A575" s="224" t="s">
        <v>499</v>
      </c>
      <c r="B575" s="330" t="s">
        <v>571</v>
      </c>
      <c r="C575" s="330" t="s">
        <v>572</v>
      </c>
      <c r="D575" s="216" t="s">
        <v>573</v>
      </c>
      <c r="E575" s="217"/>
      <c r="F575" s="217"/>
      <c r="G575" s="217"/>
      <c r="H575" s="217"/>
      <c r="I575" s="217"/>
    </row>
    <row r="576">
      <c r="A576" s="193" t="s">
        <v>1076</v>
      </c>
      <c r="B576" s="48" t="s">
        <v>70</v>
      </c>
      <c r="C576" s="48" t="s">
        <v>70</v>
      </c>
      <c r="D576" s="48" t="s">
        <v>70</v>
      </c>
      <c r="E576" s="22"/>
      <c r="F576" s="22"/>
      <c r="G576" s="22"/>
      <c r="H576" s="22"/>
      <c r="I576" s="22"/>
    </row>
    <row r="577">
      <c r="A577" s="48" t="s">
        <v>1077</v>
      </c>
      <c r="B577" s="48" t="s">
        <v>72</v>
      </c>
      <c r="C577" s="48" t="s">
        <v>72</v>
      </c>
      <c r="D577" s="48" t="s">
        <v>72</v>
      </c>
      <c r="E577" s="22"/>
      <c r="F577" s="22"/>
      <c r="G577" s="22"/>
      <c r="H577" s="22"/>
      <c r="I577" s="22"/>
    </row>
    <row r="578">
      <c r="A578" s="48" t="s">
        <v>1078</v>
      </c>
      <c r="B578" s="48" t="s">
        <v>69</v>
      </c>
      <c r="C578" s="48" t="s">
        <v>69</v>
      </c>
      <c r="D578" s="48" t="s">
        <v>72</v>
      </c>
      <c r="E578" s="22"/>
      <c r="F578" s="22"/>
      <c r="G578" s="22"/>
      <c r="H578" s="22"/>
      <c r="I578" s="22"/>
    </row>
    <row r="579">
      <c r="A579" s="48" t="s">
        <v>1079</v>
      </c>
      <c r="B579" s="48" t="s">
        <v>72</v>
      </c>
      <c r="C579" s="48" t="s">
        <v>72</v>
      </c>
      <c r="D579" s="48" t="s">
        <v>72</v>
      </c>
      <c r="E579" s="22"/>
      <c r="F579" s="22"/>
      <c r="G579" s="22"/>
      <c r="H579" s="22"/>
      <c r="I579" s="22"/>
    </row>
    <row r="580">
      <c r="A580" s="48" t="s">
        <v>1080</v>
      </c>
      <c r="B580" s="48" t="s">
        <v>73</v>
      </c>
      <c r="C580" s="48" t="s">
        <v>73</v>
      </c>
      <c r="D580" s="48" t="s">
        <v>73</v>
      </c>
      <c r="E580" s="22"/>
      <c r="F580" s="22"/>
      <c r="G580" s="22"/>
      <c r="H580" s="22"/>
      <c r="I580" s="22"/>
    </row>
    <row r="581">
      <c r="A581" s="48" t="s">
        <v>1081</v>
      </c>
      <c r="B581" s="22" t="s">
        <v>3871</v>
      </c>
      <c r="C581" s="22" t="s">
        <v>3871</v>
      </c>
      <c r="D581" s="22" t="s">
        <v>3872</v>
      </c>
      <c r="E581" s="22"/>
      <c r="F581" s="22"/>
      <c r="G581" s="22"/>
      <c r="H581" s="22"/>
      <c r="I581" s="22"/>
    </row>
    <row r="582">
      <c r="A582" s="48" t="s">
        <v>1083</v>
      </c>
      <c r="B582" s="22" t="s">
        <v>920</v>
      </c>
      <c r="C582" s="22" t="s">
        <v>920</v>
      </c>
      <c r="D582" s="22" t="s">
        <v>920</v>
      </c>
      <c r="E582" s="22"/>
      <c r="F582" s="22"/>
      <c r="G582" s="22"/>
      <c r="H582" s="22"/>
      <c r="I582" s="22"/>
    </row>
    <row r="583">
      <c r="A583" s="48" t="s">
        <v>1085</v>
      </c>
      <c r="B583" s="22" t="s">
        <v>3873</v>
      </c>
      <c r="C583" s="22" t="s">
        <v>3873</v>
      </c>
      <c r="D583" s="22" t="s">
        <v>920</v>
      </c>
      <c r="E583" s="22"/>
      <c r="F583" s="22"/>
      <c r="G583" s="22"/>
      <c r="H583" s="22"/>
      <c r="I583" s="22"/>
    </row>
    <row r="584">
      <c r="A584" s="48" t="s">
        <v>1086</v>
      </c>
      <c r="B584" s="22" t="s">
        <v>920</v>
      </c>
      <c r="C584" s="22" t="s">
        <v>920</v>
      </c>
      <c r="D584" s="22" t="s">
        <v>920</v>
      </c>
      <c r="E584" s="22"/>
      <c r="F584" s="22"/>
      <c r="G584" s="22"/>
      <c r="H584" s="22"/>
      <c r="I584" s="22"/>
    </row>
    <row r="585">
      <c r="A585" s="48" t="s">
        <v>1087</v>
      </c>
      <c r="B585" s="22" t="s">
        <v>73</v>
      </c>
      <c r="C585" s="22" t="s">
        <v>73</v>
      </c>
      <c r="D585" s="22" t="s">
        <v>73</v>
      </c>
      <c r="E585" s="22"/>
      <c r="F585" s="22"/>
      <c r="G585" s="22"/>
      <c r="H585" s="22"/>
      <c r="I585" s="22"/>
    </row>
    <row r="586">
      <c r="A586" s="48" t="s">
        <v>643</v>
      </c>
      <c r="B586" s="22" t="s">
        <v>3874</v>
      </c>
      <c r="C586" s="22" t="s">
        <v>3874</v>
      </c>
      <c r="D586" s="22" t="s">
        <v>3875</v>
      </c>
      <c r="E586" s="22"/>
      <c r="F586" s="22"/>
      <c r="G586" s="22"/>
      <c r="H586" s="22"/>
      <c r="I586" s="22"/>
    </row>
    <row r="587">
      <c r="A587" s="22"/>
      <c r="B587" s="22"/>
      <c r="C587" s="22"/>
      <c r="D587" s="22"/>
      <c r="E587" s="22"/>
      <c r="F587" s="22"/>
      <c r="G587" s="22"/>
      <c r="H587" s="22"/>
      <c r="I587" s="22"/>
    </row>
    <row r="588">
      <c r="A588" s="22"/>
      <c r="B588" s="22"/>
      <c r="C588" s="22"/>
      <c r="D588" s="22"/>
      <c r="E588" s="22"/>
      <c r="F588" s="22"/>
      <c r="G588" s="22"/>
      <c r="H588" s="22"/>
      <c r="I588" s="22"/>
    </row>
    <row r="589">
      <c r="A589" s="218" t="s">
        <v>1089</v>
      </c>
      <c r="B589" s="173">
        <v>50.0</v>
      </c>
      <c r="C589" s="173">
        <v>50.0</v>
      </c>
      <c r="D589" s="173">
        <v>50.0</v>
      </c>
      <c r="E589" s="22"/>
      <c r="F589" s="177"/>
      <c r="G589" s="22"/>
      <c r="H589" s="22"/>
      <c r="I589" s="22"/>
    </row>
    <row r="590">
      <c r="A590" s="218" t="s">
        <v>1090</v>
      </c>
      <c r="B590" s="173">
        <v>0.0</v>
      </c>
      <c r="C590" s="173">
        <v>0.0</v>
      </c>
      <c r="D590" s="173">
        <v>0.0</v>
      </c>
      <c r="E590" s="22"/>
      <c r="F590" s="22"/>
      <c r="G590" s="22"/>
      <c r="H590" s="22"/>
      <c r="I590" s="22"/>
    </row>
    <row r="591">
      <c r="A591" s="218" t="s">
        <v>1091</v>
      </c>
      <c r="B591" s="173">
        <v>100.0</v>
      </c>
      <c r="C591" s="173">
        <v>100.0</v>
      </c>
      <c r="D591" s="173">
        <v>0.0</v>
      </c>
      <c r="E591" s="22"/>
      <c r="F591" s="22"/>
      <c r="G591" s="22"/>
      <c r="H591" s="22"/>
      <c r="I591" s="22"/>
    </row>
    <row r="592">
      <c r="A592" s="218" t="s">
        <v>1092</v>
      </c>
      <c r="B592" s="173">
        <v>0.0</v>
      </c>
      <c r="C592" s="173">
        <v>0.0</v>
      </c>
      <c r="D592" s="173">
        <v>0.0</v>
      </c>
      <c r="E592" s="22"/>
      <c r="F592" s="22"/>
      <c r="G592" s="22"/>
      <c r="H592" s="22"/>
      <c r="I592" s="22"/>
    </row>
    <row r="593">
      <c r="A593" s="218" t="s">
        <v>1093</v>
      </c>
      <c r="B593" s="173" t="s">
        <v>537</v>
      </c>
      <c r="C593" s="173" t="s">
        <v>537</v>
      </c>
      <c r="D593" s="173" t="s">
        <v>537</v>
      </c>
      <c r="E593" s="22"/>
      <c r="F593" s="22"/>
      <c r="G593" s="22"/>
      <c r="H593" s="22"/>
      <c r="I593" s="22"/>
    </row>
    <row r="594">
      <c r="A594" s="22"/>
      <c r="B594" s="22"/>
      <c r="C594" s="22"/>
      <c r="D594" s="22"/>
      <c r="E594" s="22"/>
      <c r="F594" s="22"/>
      <c r="G594" s="22"/>
      <c r="H594" s="22"/>
      <c r="I594" s="22"/>
    </row>
    <row r="595">
      <c r="A595" s="219" t="s">
        <v>646</v>
      </c>
      <c r="B595" s="181">
        <v>37.5</v>
      </c>
      <c r="C595" s="181">
        <v>37.5</v>
      </c>
      <c r="D595" s="181">
        <v>12.5</v>
      </c>
      <c r="E595" s="22"/>
      <c r="F595" s="22"/>
      <c r="G595" s="22"/>
      <c r="H595" s="22"/>
      <c r="I595" s="22"/>
    </row>
    <row r="596">
      <c r="A596" s="177"/>
      <c r="B596" s="178"/>
      <c r="C596" s="178"/>
      <c r="D596" s="178"/>
      <c r="E596" s="22"/>
      <c r="F596" s="22"/>
      <c r="G596" s="22"/>
      <c r="H596" s="22"/>
      <c r="I596" s="22"/>
      <c r="J596" s="22"/>
    </row>
    <row r="597">
      <c r="A597" s="205" t="s">
        <v>648</v>
      </c>
      <c r="B597" s="305">
        <v>29.166666666666668</v>
      </c>
      <c r="C597" s="22"/>
      <c r="D597" s="22"/>
      <c r="E597" s="22"/>
      <c r="F597" s="22"/>
      <c r="G597" s="22"/>
      <c r="H597" s="22"/>
      <c r="I597" s="22"/>
      <c r="J597" s="22"/>
    </row>
    <row r="598">
      <c r="A598" s="22"/>
      <c r="B598" s="22"/>
      <c r="C598" s="22"/>
      <c r="D598" s="22"/>
      <c r="E598" s="22"/>
      <c r="F598" s="22"/>
      <c r="G598" s="22"/>
      <c r="H598" s="22"/>
      <c r="I598" s="22"/>
      <c r="J598" s="22"/>
    </row>
    <row r="599">
      <c r="A599" s="228" t="s">
        <v>502</v>
      </c>
      <c r="B599" s="330" t="s">
        <v>571</v>
      </c>
      <c r="C599" s="330" t="s">
        <v>572</v>
      </c>
      <c r="D599" s="216" t="s">
        <v>573</v>
      </c>
      <c r="E599" s="217"/>
      <c r="F599" s="217"/>
      <c r="G599" s="217"/>
      <c r="H599" s="217"/>
      <c r="I599" s="217"/>
    </row>
    <row r="600">
      <c r="A600" s="193" t="s">
        <v>1094</v>
      </c>
      <c r="B600" s="48" t="s">
        <v>72</v>
      </c>
      <c r="C600" s="48" t="s">
        <v>69</v>
      </c>
      <c r="D600" s="48" t="s">
        <v>69</v>
      </c>
      <c r="E600" s="22"/>
      <c r="F600" s="22"/>
      <c r="G600" s="22"/>
      <c r="H600" s="22"/>
      <c r="I600" s="22"/>
    </row>
    <row r="601">
      <c r="A601" s="48" t="s">
        <v>1095</v>
      </c>
      <c r="B601" s="48" t="s">
        <v>72</v>
      </c>
      <c r="C601" s="48" t="s">
        <v>69</v>
      </c>
      <c r="D601" s="48" t="s">
        <v>69</v>
      </c>
      <c r="E601" s="22"/>
      <c r="F601" s="22"/>
      <c r="G601" s="22"/>
      <c r="H601" s="22"/>
      <c r="I601" s="22"/>
    </row>
    <row r="602">
      <c r="A602" s="48" t="s">
        <v>1096</v>
      </c>
      <c r="B602" s="48" t="s">
        <v>72</v>
      </c>
      <c r="C602" s="48" t="s">
        <v>72</v>
      </c>
      <c r="D602" s="48" t="s">
        <v>72</v>
      </c>
      <c r="E602" s="22"/>
      <c r="F602" s="22"/>
      <c r="G602" s="22"/>
      <c r="H602" s="22"/>
      <c r="I602" s="22"/>
    </row>
    <row r="603">
      <c r="A603" s="48" t="s">
        <v>1097</v>
      </c>
      <c r="B603" s="48" t="s">
        <v>72</v>
      </c>
      <c r="C603" s="48" t="s">
        <v>71</v>
      </c>
      <c r="D603" s="48" t="s">
        <v>71</v>
      </c>
      <c r="E603" s="22"/>
      <c r="F603" s="22"/>
      <c r="G603" s="22"/>
      <c r="H603" s="22"/>
      <c r="I603" s="22"/>
    </row>
    <row r="604">
      <c r="A604" s="48" t="s">
        <v>1098</v>
      </c>
      <c r="B604" s="48" t="s">
        <v>73</v>
      </c>
      <c r="C604" s="48" t="s">
        <v>73</v>
      </c>
      <c r="D604" s="48" t="s">
        <v>73</v>
      </c>
      <c r="E604" s="22"/>
      <c r="F604" s="22"/>
      <c r="G604" s="22"/>
      <c r="H604" s="22"/>
      <c r="I604" s="22"/>
    </row>
    <row r="605">
      <c r="A605" s="48" t="s">
        <v>1099</v>
      </c>
      <c r="B605" s="22" t="s">
        <v>920</v>
      </c>
      <c r="C605" s="22" t="s">
        <v>3876</v>
      </c>
      <c r="D605" s="22" t="s">
        <v>3877</v>
      </c>
      <c r="E605" s="22"/>
      <c r="F605" s="22"/>
      <c r="G605" s="22"/>
      <c r="H605" s="22"/>
      <c r="I605" s="22"/>
    </row>
    <row r="606">
      <c r="A606" s="48" t="s">
        <v>1101</v>
      </c>
      <c r="B606" s="22" t="s">
        <v>3878</v>
      </c>
      <c r="C606" s="22" t="s">
        <v>3879</v>
      </c>
      <c r="D606" s="22" t="s">
        <v>3880</v>
      </c>
      <c r="E606" s="22"/>
      <c r="F606" s="22"/>
      <c r="G606" s="22"/>
      <c r="H606" s="22"/>
      <c r="I606" s="22"/>
    </row>
    <row r="607">
      <c r="A607" s="48" t="s">
        <v>1102</v>
      </c>
      <c r="B607" s="22" t="s">
        <v>920</v>
      </c>
      <c r="C607" s="22" t="s">
        <v>3881</v>
      </c>
      <c r="D607" s="22" t="s">
        <v>3882</v>
      </c>
      <c r="E607" s="22"/>
      <c r="F607" s="22"/>
      <c r="G607" s="22"/>
      <c r="H607" s="22"/>
      <c r="I607" s="22"/>
    </row>
    <row r="608">
      <c r="A608" s="48" t="s">
        <v>1103</v>
      </c>
      <c r="B608" s="22" t="s">
        <v>920</v>
      </c>
      <c r="C608" s="22" t="s">
        <v>3883</v>
      </c>
      <c r="D608" s="22" t="s">
        <v>3884</v>
      </c>
      <c r="E608" s="22"/>
      <c r="F608" s="22"/>
      <c r="G608" s="22"/>
      <c r="H608" s="22"/>
      <c r="I608" s="22"/>
    </row>
    <row r="609">
      <c r="A609" s="48" t="s">
        <v>1104</v>
      </c>
      <c r="B609" s="22" t="s">
        <v>73</v>
      </c>
      <c r="C609" s="22" t="s">
        <v>73</v>
      </c>
      <c r="D609" s="22" t="s">
        <v>73</v>
      </c>
      <c r="E609" s="22"/>
      <c r="F609" s="22"/>
      <c r="G609" s="22"/>
      <c r="H609" s="22"/>
      <c r="I609" s="22"/>
    </row>
    <row r="610">
      <c r="A610" s="48" t="s">
        <v>643</v>
      </c>
      <c r="B610" s="22">
        <v>33.0</v>
      </c>
      <c r="C610" s="22" t="s">
        <v>3885</v>
      </c>
      <c r="D610" s="22" t="s">
        <v>3886</v>
      </c>
      <c r="E610" s="22"/>
      <c r="F610" s="22"/>
      <c r="G610" s="22"/>
      <c r="H610" s="22"/>
      <c r="I610" s="22"/>
    </row>
    <row r="611">
      <c r="A611" s="22"/>
      <c r="B611" s="22"/>
      <c r="C611" s="22"/>
      <c r="D611" s="22"/>
      <c r="E611" s="22"/>
      <c r="F611" s="22"/>
      <c r="G611" s="22"/>
      <c r="H611" s="22"/>
      <c r="I611" s="22"/>
    </row>
    <row r="612">
      <c r="A612" s="22"/>
      <c r="B612" s="22"/>
      <c r="C612" s="22"/>
      <c r="D612" s="22"/>
      <c r="E612" s="22"/>
      <c r="F612" s="22"/>
      <c r="G612" s="22"/>
      <c r="H612" s="22"/>
      <c r="I612" s="22"/>
    </row>
    <row r="613">
      <c r="A613" s="218" t="s">
        <v>1105</v>
      </c>
      <c r="B613" s="173">
        <v>0.0</v>
      </c>
      <c r="C613" s="173">
        <v>100.0</v>
      </c>
      <c r="D613" s="173">
        <v>100.0</v>
      </c>
      <c r="E613" s="22"/>
      <c r="F613" s="177"/>
      <c r="G613" s="22"/>
      <c r="H613" s="22"/>
      <c r="I613" s="22"/>
    </row>
    <row r="614">
      <c r="A614" s="218" t="s">
        <v>1106</v>
      </c>
      <c r="B614" s="173">
        <v>0.0</v>
      </c>
      <c r="C614" s="173">
        <v>100.0</v>
      </c>
      <c r="D614" s="173">
        <v>100.0</v>
      </c>
      <c r="E614" s="22"/>
      <c r="F614" s="22"/>
      <c r="G614" s="22"/>
      <c r="H614" s="22"/>
      <c r="I614" s="22"/>
    </row>
    <row r="615">
      <c r="A615" s="218" t="s">
        <v>1107</v>
      </c>
      <c r="B615" s="173">
        <v>0.0</v>
      </c>
      <c r="C615" s="173">
        <v>0.0</v>
      </c>
      <c r="D615" s="173">
        <v>0.0</v>
      </c>
      <c r="E615" s="22"/>
      <c r="F615" s="22"/>
      <c r="G615" s="22"/>
      <c r="H615" s="22"/>
      <c r="I615" s="22"/>
    </row>
    <row r="616" ht="18.75" customHeight="1">
      <c r="A616" s="218" t="s">
        <v>1108</v>
      </c>
      <c r="B616" s="173">
        <v>0.0</v>
      </c>
      <c r="C616" s="173">
        <v>0.0</v>
      </c>
      <c r="D616" s="173">
        <v>0.0</v>
      </c>
      <c r="E616" s="22"/>
      <c r="F616" s="22"/>
      <c r="G616" s="22"/>
      <c r="H616" s="22"/>
      <c r="I616" s="22"/>
    </row>
    <row r="617">
      <c r="A617" s="218" t="s">
        <v>1109</v>
      </c>
      <c r="B617" s="173" t="s">
        <v>537</v>
      </c>
      <c r="C617" s="173" t="s">
        <v>537</v>
      </c>
      <c r="D617" s="173" t="s">
        <v>537</v>
      </c>
      <c r="E617" s="22"/>
      <c r="F617" s="22"/>
      <c r="G617" s="22"/>
      <c r="H617" s="22"/>
      <c r="I617" s="22"/>
    </row>
    <row r="618">
      <c r="A618" s="22"/>
      <c r="B618" s="22"/>
      <c r="C618" s="22"/>
      <c r="D618" s="22"/>
      <c r="E618" s="22"/>
      <c r="F618" s="22"/>
      <c r="G618" s="22"/>
      <c r="H618" s="22"/>
      <c r="I618" s="22"/>
    </row>
    <row r="619">
      <c r="A619" s="219" t="s">
        <v>646</v>
      </c>
      <c r="B619" s="181">
        <v>0.0</v>
      </c>
      <c r="C619" s="181">
        <v>50.0</v>
      </c>
      <c r="D619" s="181">
        <v>50.0</v>
      </c>
      <c r="E619" s="22"/>
      <c r="F619" s="22"/>
      <c r="G619" s="22"/>
      <c r="H619" s="22"/>
      <c r="I619" s="22"/>
    </row>
    <row r="620">
      <c r="A620" s="177"/>
      <c r="B620" s="178"/>
      <c r="C620" s="178"/>
      <c r="D620" s="178"/>
      <c r="E620" s="22"/>
      <c r="F620" s="22"/>
      <c r="G620" s="22"/>
      <c r="H620" s="22"/>
      <c r="I620" s="22"/>
      <c r="J620" s="22"/>
    </row>
    <row r="621">
      <c r="A621" s="205" t="s">
        <v>648</v>
      </c>
      <c r="B621" s="305">
        <v>33.333333333333336</v>
      </c>
      <c r="C621" s="22"/>
      <c r="D621" s="22"/>
      <c r="E621" s="22"/>
      <c r="F621" s="22"/>
      <c r="G621" s="22"/>
      <c r="H621" s="22"/>
      <c r="I621" s="22"/>
      <c r="J621" s="22"/>
    </row>
    <row r="622">
      <c r="A622" s="22"/>
      <c r="B622" s="22"/>
      <c r="C622" s="22"/>
      <c r="D622" s="22"/>
      <c r="E622" s="22"/>
      <c r="F622" s="22"/>
      <c r="G622" s="22"/>
      <c r="H622" s="22"/>
      <c r="I622" s="22"/>
      <c r="J622" s="22"/>
    </row>
    <row r="623">
      <c r="A623" s="224" t="s">
        <v>505</v>
      </c>
      <c r="B623" s="330" t="s">
        <v>571</v>
      </c>
      <c r="C623" s="330" t="s">
        <v>572</v>
      </c>
      <c r="D623" s="216" t="s">
        <v>573</v>
      </c>
      <c r="E623" s="217"/>
      <c r="F623" s="217"/>
      <c r="G623" s="217"/>
      <c r="H623" s="217"/>
      <c r="I623" s="217"/>
    </row>
    <row r="624">
      <c r="A624" s="193" t="s">
        <v>1110</v>
      </c>
      <c r="B624" s="48" t="s">
        <v>72</v>
      </c>
      <c r="C624" s="48" t="s">
        <v>72</v>
      </c>
      <c r="D624" s="48" t="s">
        <v>72</v>
      </c>
      <c r="E624" s="22"/>
      <c r="F624" s="22"/>
      <c r="G624" s="22"/>
      <c r="H624" s="22"/>
      <c r="I624" s="22"/>
    </row>
    <row r="625">
      <c r="A625" s="48" t="s">
        <v>1111</v>
      </c>
      <c r="B625" s="48" t="s">
        <v>72</v>
      </c>
      <c r="C625" s="48" t="s">
        <v>72</v>
      </c>
      <c r="D625" s="48" t="s">
        <v>72</v>
      </c>
      <c r="E625" s="22"/>
      <c r="F625" s="22"/>
      <c r="G625" s="22"/>
      <c r="H625" s="22"/>
      <c r="I625" s="22"/>
    </row>
    <row r="626">
      <c r="A626" s="48" t="s">
        <v>1112</v>
      </c>
      <c r="B626" s="48" t="s">
        <v>72</v>
      </c>
      <c r="C626" s="48" t="s">
        <v>72</v>
      </c>
      <c r="D626" s="48" t="s">
        <v>72</v>
      </c>
      <c r="E626" s="22"/>
      <c r="F626" s="22"/>
      <c r="G626" s="22"/>
      <c r="H626" s="22"/>
      <c r="I626" s="22"/>
    </row>
    <row r="627">
      <c r="A627" s="48" t="s">
        <v>1113</v>
      </c>
      <c r="B627" s="48" t="s">
        <v>72</v>
      </c>
      <c r="C627" s="48" t="s">
        <v>72</v>
      </c>
      <c r="D627" s="48" t="s">
        <v>72</v>
      </c>
      <c r="E627" s="22"/>
      <c r="F627" s="22"/>
      <c r="G627" s="22"/>
      <c r="H627" s="22"/>
      <c r="I627" s="22"/>
    </row>
    <row r="628">
      <c r="A628" s="48" t="s">
        <v>1114</v>
      </c>
      <c r="B628" s="48" t="s">
        <v>72</v>
      </c>
      <c r="C628" s="48" t="s">
        <v>72</v>
      </c>
      <c r="D628" s="48" t="s">
        <v>72</v>
      </c>
      <c r="E628" s="22"/>
      <c r="F628" s="22"/>
      <c r="G628" s="22"/>
      <c r="H628" s="22"/>
      <c r="I628" s="22"/>
    </row>
    <row r="629">
      <c r="A629" s="48" t="s">
        <v>1115</v>
      </c>
      <c r="B629" s="22" t="s">
        <v>920</v>
      </c>
      <c r="C629" s="22" t="s">
        <v>920</v>
      </c>
      <c r="D629" s="22" t="s">
        <v>920</v>
      </c>
      <c r="E629" s="22"/>
      <c r="F629" s="22"/>
      <c r="G629" s="22"/>
      <c r="H629" s="22"/>
      <c r="I629" s="22"/>
    </row>
    <row r="630">
      <c r="A630" s="48" t="s">
        <v>1116</v>
      </c>
      <c r="B630" s="22" t="s">
        <v>920</v>
      </c>
      <c r="C630" s="22" t="s">
        <v>920</v>
      </c>
      <c r="D630" s="22" t="s">
        <v>920</v>
      </c>
      <c r="E630" s="22"/>
      <c r="F630" s="22"/>
      <c r="G630" s="22"/>
      <c r="H630" s="22"/>
      <c r="I630" s="22"/>
    </row>
    <row r="631">
      <c r="A631" s="48" t="s">
        <v>1117</v>
      </c>
      <c r="B631" s="22" t="s">
        <v>920</v>
      </c>
      <c r="C631" s="22" t="s">
        <v>920</v>
      </c>
      <c r="D631" s="22" t="s">
        <v>920</v>
      </c>
      <c r="E631" s="22"/>
      <c r="F631" s="22"/>
      <c r="G631" s="22"/>
      <c r="H631" s="22"/>
      <c r="I631" s="22"/>
    </row>
    <row r="632">
      <c r="A632" s="48" t="s">
        <v>1118</v>
      </c>
      <c r="B632" s="22" t="s">
        <v>920</v>
      </c>
      <c r="C632" s="22" t="s">
        <v>920</v>
      </c>
      <c r="D632" s="22" t="s">
        <v>920</v>
      </c>
      <c r="E632" s="22"/>
      <c r="F632" s="22"/>
      <c r="G632" s="22"/>
      <c r="H632" s="22"/>
      <c r="I632" s="22"/>
    </row>
    <row r="633">
      <c r="A633" s="48" t="s">
        <v>1119</v>
      </c>
      <c r="B633" s="22" t="s">
        <v>920</v>
      </c>
      <c r="C633" s="22" t="s">
        <v>920</v>
      </c>
      <c r="D633" s="22" t="s">
        <v>920</v>
      </c>
      <c r="E633" s="22"/>
      <c r="F633" s="22"/>
      <c r="G633" s="22"/>
      <c r="H633" s="22"/>
      <c r="I633" s="22"/>
    </row>
    <row r="634">
      <c r="A634" s="48" t="s">
        <v>643</v>
      </c>
      <c r="B634" s="22"/>
      <c r="C634" s="22"/>
      <c r="D634" s="22"/>
      <c r="E634" s="22"/>
      <c r="F634" s="22"/>
      <c r="G634" s="22"/>
      <c r="H634" s="22"/>
      <c r="I634" s="22"/>
    </row>
    <row r="635">
      <c r="A635" s="22"/>
      <c r="B635" s="22"/>
      <c r="C635" s="22"/>
      <c r="D635" s="22"/>
      <c r="E635" s="22"/>
      <c r="F635" s="22"/>
      <c r="G635" s="22"/>
      <c r="H635" s="22"/>
      <c r="I635" s="22"/>
    </row>
    <row r="636">
      <c r="A636" s="22"/>
      <c r="B636" s="22"/>
      <c r="C636" s="22"/>
      <c r="D636" s="22"/>
      <c r="E636" s="22"/>
      <c r="F636" s="22"/>
      <c r="G636" s="22"/>
      <c r="H636" s="22"/>
      <c r="I636" s="22"/>
    </row>
    <row r="637">
      <c r="A637" s="218" t="s">
        <v>1120</v>
      </c>
      <c r="B637" s="173">
        <v>0.0</v>
      </c>
      <c r="C637" s="173">
        <v>0.0</v>
      </c>
      <c r="D637" s="173">
        <v>0.0</v>
      </c>
      <c r="E637" s="22"/>
      <c r="F637" s="177"/>
      <c r="G637" s="22"/>
      <c r="H637" s="22"/>
      <c r="I637" s="22"/>
    </row>
    <row r="638">
      <c r="A638" s="218" t="s">
        <v>1121</v>
      </c>
      <c r="B638" s="173">
        <v>0.0</v>
      </c>
      <c r="C638" s="173">
        <v>0.0</v>
      </c>
      <c r="D638" s="173">
        <v>0.0</v>
      </c>
      <c r="E638" s="22"/>
      <c r="F638" s="22"/>
      <c r="G638" s="22"/>
      <c r="H638" s="22"/>
      <c r="I638" s="22"/>
    </row>
    <row r="639">
      <c r="A639" s="218" t="s">
        <v>1122</v>
      </c>
      <c r="B639" s="173">
        <v>0.0</v>
      </c>
      <c r="C639" s="173">
        <v>0.0</v>
      </c>
      <c r="D639" s="173">
        <v>0.0</v>
      </c>
      <c r="E639" s="22"/>
      <c r="F639" s="22"/>
      <c r="G639" s="22"/>
      <c r="H639" s="22"/>
      <c r="I639" s="22"/>
    </row>
    <row r="640">
      <c r="A640" s="218" t="s">
        <v>1123</v>
      </c>
      <c r="B640" s="173">
        <v>0.0</v>
      </c>
      <c r="C640" s="173">
        <v>0.0</v>
      </c>
      <c r="D640" s="173">
        <v>0.0</v>
      </c>
      <c r="E640" s="22"/>
      <c r="F640" s="22"/>
      <c r="G640" s="22"/>
      <c r="H640" s="22"/>
      <c r="I640" s="22"/>
    </row>
    <row r="641">
      <c r="A641" s="218" t="s">
        <v>1124</v>
      </c>
      <c r="B641" s="173">
        <v>0.0</v>
      </c>
      <c r="C641" s="173">
        <v>0.0</v>
      </c>
      <c r="D641" s="173">
        <v>0.0</v>
      </c>
      <c r="E641" s="22"/>
      <c r="F641" s="22"/>
      <c r="G641" s="22"/>
      <c r="H641" s="22"/>
      <c r="I641" s="22"/>
    </row>
    <row r="642" ht="15.0" customHeight="1">
      <c r="A642" s="22"/>
      <c r="B642" s="22"/>
      <c r="C642" s="22"/>
      <c r="D642" s="22"/>
      <c r="E642" s="22"/>
      <c r="F642" s="22"/>
      <c r="G642" s="22"/>
      <c r="H642" s="22"/>
      <c r="I642" s="22"/>
    </row>
    <row r="643" ht="15.0" customHeight="1">
      <c r="A643" s="219" t="s">
        <v>646</v>
      </c>
      <c r="B643" s="181">
        <v>0.0</v>
      </c>
      <c r="C643" s="181">
        <v>0.0</v>
      </c>
      <c r="D643" s="181">
        <v>0.0</v>
      </c>
      <c r="E643" s="22"/>
      <c r="F643" s="22"/>
      <c r="G643" s="22"/>
      <c r="H643" s="22"/>
      <c r="I643" s="22"/>
    </row>
    <row r="644">
      <c r="A644" s="177"/>
      <c r="B644" s="178"/>
      <c r="C644" s="178"/>
      <c r="D644" s="178"/>
      <c r="E644" s="22"/>
      <c r="F644" s="22"/>
      <c r="G644" s="22"/>
      <c r="H644" s="22"/>
      <c r="I644" s="22"/>
      <c r="J644" s="22"/>
    </row>
    <row r="645">
      <c r="A645" s="205" t="s">
        <v>648</v>
      </c>
      <c r="B645" s="305">
        <v>0.0</v>
      </c>
      <c r="C645" s="22"/>
      <c r="D645" s="22"/>
      <c r="E645" s="22"/>
      <c r="F645" s="22"/>
      <c r="G645" s="22"/>
      <c r="H645" s="22"/>
      <c r="I645" s="22"/>
      <c r="J645" s="22"/>
    </row>
    <row r="646">
      <c r="A646" s="22"/>
      <c r="B646" s="22"/>
      <c r="C646" s="22"/>
      <c r="D646" s="22"/>
      <c r="E646" s="22"/>
      <c r="F646" s="22"/>
      <c r="G646" s="22"/>
      <c r="H646" s="22"/>
      <c r="I646" s="22"/>
      <c r="J646" s="22"/>
    </row>
    <row r="647">
      <c r="A647" s="224" t="s">
        <v>508</v>
      </c>
      <c r="B647" s="330" t="s">
        <v>571</v>
      </c>
      <c r="C647" s="330" t="s">
        <v>572</v>
      </c>
      <c r="D647" s="216" t="s">
        <v>573</v>
      </c>
      <c r="E647" s="217"/>
      <c r="F647" s="217"/>
      <c r="G647" s="217"/>
      <c r="H647" s="217"/>
      <c r="I647" s="217"/>
    </row>
    <row r="648">
      <c r="A648" s="193" t="s">
        <v>1125</v>
      </c>
      <c r="B648" s="48" t="s">
        <v>69</v>
      </c>
      <c r="C648" s="48" t="s">
        <v>69</v>
      </c>
      <c r="D648" s="48" t="s">
        <v>69</v>
      </c>
      <c r="E648" s="22"/>
      <c r="F648" s="22"/>
      <c r="G648" s="22"/>
      <c r="H648" s="22"/>
      <c r="I648" s="22"/>
    </row>
    <row r="649">
      <c r="A649" s="48" t="s">
        <v>1126</v>
      </c>
      <c r="B649" s="48" t="s">
        <v>69</v>
      </c>
      <c r="C649" s="48" t="s">
        <v>69</v>
      </c>
      <c r="D649" s="48" t="s">
        <v>69</v>
      </c>
      <c r="E649" s="22"/>
      <c r="F649" s="22"/>
      <c r="G649" s="22"/>
      <c r="H649" s="22"/>
      <c r="I649" s="22"/>
    </row>
    <row r="650">
      <c r="A650" s="48" t="s">
        <v>1127</v>
      </c>
      <c r="B650" s="48" t="s">
        <v>72</v>
      </c>
      <c r="C650" s="48" t="s">
        <v>72</v>
      </c>
      <c r="D650" s="48" t="s">
        <v>72</v>
      </c>
      <c r="E650" s="22"/>
      <c r="F650" s="22"/>
      <c r="G650" s="22"/>
      <c r="H650" s="22"/>
      <c r="I650" s="22"/>
    </row>
    <row r="651">
      <c r="A651" s="48" t="s">
        <v>1128</v>
      </c>
      <c r="B651" s="48" t="s">
        <v>72</v>
      </c>
      <c r="C651" s="48" t="s">
        <v>72</v>
      </c>
      <c r="D651" s="48" t="s">
        <v>72</v>
      </c>
      <c r="E651" s="22"/>
      <c r="F651" s="22"/>
      <c r="G651" s="22"/>
      <c r="H651" s="22"/>
      <c r="I651" s="22"/>
    </row>
    <row r="652">
      <c r="A652" s="48" t="s">
        <v>1129</v>
      </c>
      <c r="B652" s="48" t="s">
        <v>69</v>
      </c>
      <c r="C652" s="48" t="s">
        <v>69</v>
      </c>
      <c r="D652" s="48" t="s">
        <v>69</v>
      </c>
      <c r="E652" s="22"/>
      <c r="F652" s="22"/>
      <c r="G652" s="22"/>
      <c r="H652" s="22"/>
      <c r="I652" s="22"/>
    </row>
    <row r="653">
      <c r="A653" s="48" t="s">
        <v>1130</v>
      </c>
      <c r="B653" s="48" t="s">
        <v>72</v>
      </c>
      <c r="C653" s="48" t="s">
        <v>72</v>
      </c>
      <c r="D653" s="48" t="s">
        <v>72</v>
      </c>
      <c r="E653" s="22"/>
      <c r="F653" s="22"/>
      <c r="G653" s="22"/>
      <c r="H653" s="22"/>
      <c r="I653" s="22"/>
    </row>
    <row r="654">
      <c r="A654" s="48" t="s">
        <v>1131</v>
      </c>
      <c r="B654" s="48" t="s">
        <v>69</v>
      </c>
      <c r="C654" s="48" t="s">
        <v>69</v>
      </c>
      <c r="D654" s="48" t="s">
        <v>69</v>
      </c>
      <c r="E654" s="22"/>
      <c r="F654" s="22"/>
      <c r="G654" s="22"/>
      <c r="H654" s="22"/>
      <c r="I654" s="22"/>
    </row>
    <row r="655">
      <c r="A655" s="48" t="s">
        <v>1132</v>
      </c>
      <c r="B655" s="48" t="s">
        <v>72</v>
      </c>
      <c r="C655" s="48" t="s">
        <v>72</v>
      </c>
      <c r="D655" s="48" t="s">
        <v>72</v>
      </c>
      <c r="E655" s="22"/>
      <c r="F655" s="22"/>
      <c r="G655" s="22"/>
      <c r="H655" s="22"/>
      <c r="I655" s="22"/>
    </row>
    <row r="656">
      <c r="A656" s="48" t="s">
        <v>1133</v>
      </c>
      <c r="B656" s="48" t="s">
        <v>70</v>
      </c>
      <c r="C656" s="48" t="s">
        <v>70</v>
      </c>
      <c r="D656" s="48" t="s">
        <v>70</v>
      </c>
      <c r="E656" s="22"/>
      <c r="F656" s="22"/>
      <c r="G656" s="22"/>
      <c r="H656" s="22"/>
      <c r="I656" s="22"/>
    </row>
    <row r="657">
      <c r="A657" s="48" t="s">
        <v>1134</v>
      </c>
      <c r="B657" s="48" t="s">
        <v>72</v>
      </c>
      <c r="C657" s="48" t="s">
        <v>72</v>
      </c>
      <c r="D657" s="48" t="s">
        <v>72</v>
      </c>
      <c r="E657" s="22"/>
      <c r="F657" s="22"/>
      <c r="G657" s="22"/>
      <c r="H657" s="22"/>
      <c r="I657" s="22"/>
    </row>
    <row r="658">
      <c r="A658" s="48" t="s">
        <v>1135</v>
      </c>
      <c r="B658" s="48" t="s">
        <v>70</v>
      </c>
      <c r="C658" s="48" t="s">
        <v>70</v>
      </c>
      <c r="D658" s="48" t="s">
        <v>70</v>
      </c>
      <c r="E658" s="22"/>
      <c r="F658" s="22"/>
      <c r="G658" s="22"/>
      <c r="H658" s="22"/>
      <c r="I658" s="22"/>
    </row>
    <row r="659">
      <c r="A659" s="48" t="s">
        <v>1136</v>
      </c>
      <c r="B659" s="48" t="s">
        <v>72</v>
      </c>
      <c r="C659" s="48" t="s">
        <v>72</v>
      </c>
      <c r="D659" s="48" t="s">
        <v>72</v>
      </c>
      <c r="E659" s="22"/>
      <c r="F659" s="22"/>
      <c r="G659" s="22"/>
      <c r="H659" s="22"/>
      <c r="I659" s="22"/>
    </row>
    <row r="660">
      <c r="A660" s="48" t="s">
        <v>1137</v>
      </c>
      <c r="B660" s="22" t="s">
        <v>3887</v>
      </c>
      <c r="C660" s="22" t="s">
        <v>3887</v>
      </c>
      <c r="D660" s="22" t="s">
        <v>3887</v>
      </c>
      <c r="E660" s="22"/>
      <c r="F660" s="22"/>
      <c r="G660" s="22"/>
      <c r="H660" s="22"/>
      <c r="I660" s="22"/>
    </row>
    <row r="661">
      <c r="A661" s="48" t="s">
        <v>1138</v>
      </c>
      <c r="B661" s="22" t="s">
        <v>3888</v>
      </c>
      <c r="C661" s="22" t="s">
        <v>3888</v>
      </c>
      <c r="D661" s="22" t="s">
        <v>3888</v>
      </c>
      <c r="E661" s="22"/>
      <c r="F661" s="22"/>
      <c r="G661" s="22"/>
      <c r="H661" s="22"/>
      <c r="I661" s="22"/>
    </row>
    <row r="662">
      <c r="A662" s="48" t="s">
        <v>1139</v>
      </c>
      <c r="B662" s="22" t="s">
        <v>3889</v>
      </c>
      <c r="C662" s="22" t="s">
        <v>3889</v>
      </c>
      <c r="D662" s="22" t="s">
        <v>3889</v>
      </c>
      <c r="E662" s="22"/>
      <c r="F662" s="22"/>
      <c r="G662" s="22"/>
      <c r="H662" s="22"/>
      <c r="I662" s="22"/>
    </row>
    <row r="663">
      <c r="A663" s="48" t="s">
        <v>1140</v>
      </c>
      <c r="B663" s="22" t="s">
        <v>3890</v>
      </c>
      <c r="C663" s="22" t="s">
        <v>3890</v>
      </c>
      <c r="D663" s="22" t="s">
        <v>3890</v>
      </c>
      <c r="E663" s="22"/>
      <c r="F663" s="22"/>
      <c r="G663" s="22"/>
      <c r="H663" s="22"/>
      <c r="I663" s="22"/>
    </row>
    <row r="664">
      <c r="A664" s="48" t="s">
        <v>1141</v>
      </c>
      <c r="B664" s="22" t="s">
        <v>3891</v>
      </c>
      <c r="C664" s="22" t="s">
        <v>3891</v>
      </c>
      <c r="D664" s="22" t="s">
        <v>3891</v>
      </c>
      <c r="E664" s="22"/>
      <c r="F664" s="22"/>
      <c r="G664" s="22"/>
      <c r="H664" s="22"/>
      <c r="I664" s="22"/>
    </row>
    <row r="665">
      <c r="A665" s="48" t="s">
        <v>1142</v>
      </c>
      <c r="B665" s="22" t="s">
        <v>72</v>
      </c>
      <c r="C665" s="22" t="s">
        <v>72</v>
      </c>
      <c r="D665" s="22" t="s">
        <v>72</v>
      </c>
      <c r="E665" s="22"/>
      <c r="F665" s="22"/>
      <c r="G665" s="22"/>
      <c r="H665" s="22"/>
      <c r="I665" s="22"/>
    </row>
    <row r="666">
      <c r="A666" s="48" t="s">
        <v>1143</v>
      </c>
      <c r="B666" s="22" t="s">
        <v>3892</v>
      </c>
      <c r="C666" s="22" t="s">
        <v>3892</v>
      </c>
      <c r="D666" s="22" t="s">
        <v>3892</v>
      </c>
      <c r="E666" s="22"/>
      <c r="F666" s="22"/>
      <c r="G666" s="22"/>
      <c r="H666" s="22"/>
      <c r="I666" s="22"/>
    </row>
    <row r="667">
      <c r="A667" s="48" t="s">
        <v>1145</v>
      </c>
      <c r="B667" s="22" t="s">
        <v>72</v>
      </c>
      <c r="C667" s="22" t="s">
        <v>72</v>
      </c>
      <c r="D667" s="22" t="s">
        <v>72</v>
      </c>
      <c r="E667" s="22"/>
      <c r="F667" s="22"/>
      <c r="G667" s="22"/>
      <c r="H667" s="22"/>
      <c r="I667" s="22"/>
    </row>
    <row r="668">
      <c r="A668" s="48" t="s">
        <v>1146</v>
      </c>
      <c r="B668" s="22" t="s">
        <v>3893</v>
      </c>
      <c r="C668" s="22" t="s">
        <v>3893</v>
      </c>
      <c r="D668" s="22" t="s">
        <v>3893</v>
      </c>
      <c r="E668" s="22"/>
      <c r="F668" s="22"/>
      <c r="G668" s="22"/>
      <c r="H668" s="22"/>
      <c r="I668" s="22"/>
    </row>
    <row r="669">
      <c r="A669" s="48" t="s">
        <v>1147</v>
      </c>
      <c r="B669" s="22" t="s">
        <v>72</v>
      </c>
      <c r="C669" s="22" t="s">
        <v>72</v>
      </c>
      <c r="D669" s="22" t="s">
        <v>72</v>
      </c>
      <c r="E669" s="22"/>
      <c r="F669" s="22"/>
      <c r="G669" s="22"/>
      <c r="H669" s="22"/>
      <c r="I669" s="22"/>
    </row>
    <row r="670">
      <c r="A670" s="48" t="s">
        <v>1148</v>
      </c>
      <c r="B670" s="22" t="s">
        <v>3894</v>
      </c>
      <c r="C670" s="22" t="s">
        <v>3894</v>
      </c>
      <c r="D670" s="22" t="s">
        <v>3894</v>
      </c>
      <c r="E670" s="22"/>
      <c r="F670" s="22"/>
      <c r="G670" s="22"/>
      <c r="H670" s="22"/>
      <c r="I670" s="22"/>
    </row>
    <row r="671">
      <c r="A671" s="48" t="s">
        <v>1149</v>
      </c>
      <c r="B671" s="22" t="s">
        <v>72</v>
      </c>
      <c r="C671" s="22" t="s">
        <v>72</v>
      </c>
      <c r="D671" s="22" t="s">
        <v>72</v>
      </c>
      <c r="E671" s="22"/>
      <c r="F671" s="22"/>
      <c r="G671" s="22"/>
      <c r="H671" s="22"/>
      <c r="I671" s="22"/>
    </row>
    <row r="672">
      <c r="A672" s="48" t="s">
        <v>643</v>
      </c>
      <c r="B672" s="22" t="s">
        <v>3895</v>
      </c>
      <c r="C672" s="22" t="s">
        <v>3895</v>
      </c>
      <c r="D672" s="22" t="s">
        <v>3895</v>
      </c>
      <c r="E672" s="22"/>
      <c r="F672" s="22"/>
      <c r="G672" s="22"/>
      <c r="H672" s="22"/>
      <c r="I672" s="22"/>
    </row>
    <row r="673">
      <c r="A673" s="22"/>
      <c r="B673" s="22"/>
      <c r="C673" s="22"/>
      <c r="D673" s="22"/>
      <c r="E673" s="22"/>
      <c r="F673" s="22"/>
      <c r="G673" s="22"/>
      <c r="H673" s="22"/>
      <c r="I673" s="22"/>
    </row>
    <row r="674">
      <c r="A674" s="22"/>
      <c r="B674" s="22"/>
      <c r="C674" s="22"/>
      <c r="D674" s="22"/>
      <c r="E674" s="22"/>
      <c r="F674" s="22"/>
      <c r="G674" s="22"/>
      <c r="H674" s="22"/>
      <c r="I674" s="22"/>
    </row>
    <row r="675">
      <c r="A675" s="218" t="s">
        <v>1150</v>
      </c>
      <c r="B675" s="173">
        <v>100.0</v>
      </c>
      <c r="C675" s="173">
        <v>100.0</v>
      </c>
      <c r="D675" s="173">
        <v>100.0</v>
      </c>
      <c r="E675" s="22"/>
      <c r="F675" s="177"/>
      <c r="G675" s="22"/>
      <c r="H675" s="22"/>
      <c r="I675" s="22"/>
    </row>
    <row r="676">
      <c r="A676" s="218" t="s">
        <v>1151</v>
      </c>
      <c r="B676" s="173">
        <v>100.0</v>
      </c>
      <c r="C676" s="173">
        <v>100.0</v>
      </c>
      <c r="D676" s="173">
        <v>100.0</v>
      </c>
      <c r="E676" s="22"/>
      <c r="F676" s="22"/>
      <c r="G676" s="22"/>
      <c r="H676" s="22"/>
      <c r="I676" s="22"/>
    </row>
    <row r="677">
      <c r="A677" s="218" t="s">
        <v>1152</v>
      </c>
      <c r="B677" s="173">
        <v>0.0</v>
      </c>
      <c r="C677" s="173">
        <v>0.0</v>
      </c>
      <c r="D677" s="173">
        <v>0.0</v>
      </c>
      <c r="E677" s="22"/>
      <c r="F677" s="22"/>
      <c r="G677" s="22"/>
      <c r="H677" s="22"/>
      <c r="I677" s="22"/>
    </row>
    <row r="678">
      <c r="A678" s="218" t="s">
        <v>1153</v>
      </c>
      <c r="B678" s="173">
        <v>0.0</v>
      </c>
      <c r="C678" s="173">
        <v>0.0</v>
      </c>
      <c r="D678" s="173">
        <v>0.0</v>
      </c>
      <c r="E678" s="22"/>
      <c r="F678" s="22"/>
      <c r="G678" s="22"/>
      <c r="H678" s="22"/>
      <c r="I678" s="22"/>
    </row>
    <row r="679">
      <c r="A679" s="218" t="s">
        <v>1154</v>
      </c>
      <c r="B679" s="173">
        <v>100.0</v>
      </c>
      <c r="C679" s="173">
        <v>100.0</v>
      </c>
      <c r="D679" s="173">
        <v>100.0</v>
      </c>
      <c r="E679" s="22"/>
      <c r="F679" s="22"/>
      <c r="G679" s="22"/>
      <c r="H679" s="22"/>
      <c r="I679" s="22"/>
    </row>
    <row r="680">
      <c r="A680" s="218" t="s">
        <v>1155</v>
      </c>
      <c r="B680" s="173">
        <v>0.0</v>
      </c>
      <c r="C680" s="173">
        <v>0.0</v>
      </c>
      <c r="D680" s="173">
        <v>0.0</v>
      </c>
      <c r="E680" s="22"/>
      <c r="F680" s="22"/>
      <c r="G680" s="22"/>
      <c r="H680" s="22"/>
      <c r="I680" s="22"/>
    </row>
    <row r="681">
      <c r="A681" s="218" t="s">
        <v>1156</v>
      </c>
      <c r="B681" s="173">
        <v>100.0</v>
      </c>
      <c r="C681" s="173">
        <v>100.0</v>
      </c>
      <c r="D681" s="173">
        <v>100.0</v>
      </c>
      <c r="E681" s="22"/>
      <c r="F681" s="22"/>
      <c r="G681" s="22"/>
      <c r="H681" s="22"/>
      <c r="I681" s="22"/>
    </row>
    <row r="682">
      <c r="A682" s="218" t="s">
        <v>1157</v>
      </c>
      <c r="B682" s="173">
        <v>0.0</v>
      </c>
      <c r="C682" s="173">
        <v>0.0</v>
      </c>
      <c r="D682" s="173">
        <v>0.0</v>
      </c>
      <c r="E682" s="22"/>
      <c r="F682" s="22"/>
      <c r="G682" s="22"/>
      <c r="H682" s="22"/>
      <c r="I682" s="22"/>
    </row>
    <row r="683">
      <c r="A683" s="218" t="s">
        <v>1158</v>
      </c>
      <c r="B683" s="173">
        <v>50.0</v>
      </c>
      <c r="C683" s="173">
        <v>50.0</v>
      </c>
      <c r="D683" s="173">
        <v>50.0</v>
      </c>
      <c r="E683" s="22"/>
      <c r="F683" s="22"/>
      <c r="G683" s="22"/>
      <c r="H683" s="22"/>
      <c r="I683" s="22"/>
    </row>
    <row r="684">
      <c r="A684" s="218" t="s">
        <v>1159</v>
      </c>
      <c r="B684" s="173">
        <v>0.0</v>
      </c>
      <c r="C684" s="173">
        <v>0.0</v>
      </c>
      <c r="D684" s="173">
        <v>0.0</v>
      </c>
      <c r="E684" s="22"/>
      <c r="F684" s="22"/>
      <c r="G684" s="22"/>
      <c r="H684" s="22"/>
      <c r="I684" s="22"/>
    </row>
    <row r="685">
      <c r="A685" s="218" t="s">
        <v>1160</v>
      </c>
      <c r="B685" s="173">
        <v>50.0</v>
      </c>
      <c r="C685" s="173">
        <v>50.0</v>
      </c>
      <c r="D685" s="173">
        <v>50.0</v>
      </c>
      <c r="E685" s="22"/>
      <c r="F685" s="22"/>
      <c r="G685" s="22"/>
      <c r="H685" s="22"/>
      <c r="I685" s="22"/>
    </row>
    <row r="686">
      <c r="A686" s="218" t="s">
        <v>1161</v>
      </c>
      <c r="B686" s="173">
        <v>0.0</v>
      </c>
      <c r="C686" s="173">
        <v>0.0</v>
      </c>
      <c r="D686" s="173">
        <v>0.0</v>
      </c>
      <c r="E686" s="22"/>
      <c r="F686" s="22"/>
      <c r="G686" s="22"/>
      <c r="H686" s="22"/>
      <c r="I686" s="22"/>
    </row>
    <row r="687">
      <c r="A687" s="22"/>
      <c r="B687" s="22"/>
      <c r="C687" s="22"/>
      <c r="D687" s="22"/>
      <c r="E687" s="22"/>
      <c r="F687" s="22"/>
      <c r="G687" s="22"/>
      <c r="H687" s="22"/>
      <c r="I687" s="22"/>
    </row>
    <row r="688">
      <c r="A688" s="219" t="s">
        <v>646</v>
      </c>
      <c r="B688" s="181">
        <v>41.666666666666664</v>
      </c>
      <c r="C688" s="181">
        <v>41.666666666666664</v>
      </c>
      <c r="D688" s="181">
        <v>41.666666666666664</v>
      </c>
      <c r="E688" s="22"/>
      <c r="F688" s="22"/>
      <c r="G688" s="22"/>
      <c r="H688" s="22"/>
      <c r="I688" s="22"/>
    </row>
    <row r="689">
      <c r="A689" s="177"/>
      <c r="B689" s="178"/>
      <c r="C689" s="178"/>
      <c r="D689" s="178"/>
      <c r="E689" s="22"/>
      <c r="F689" s="22"/>
      <c r="G689" s="22"/>
      <c r="H689" s="22"/>
      <c r="I689" s="22"/>
      <c r="J689" s="22"/>
    </row>
    <row r="690">
      <c r="A690" s="205" t="s">
        <v>648</v>
      </c>
      <c r="B690" s="305">
        <v>41.666666666666664</v>
      </c>
      <c r="C690" s="22"/>
      <c r="D690" s="22"/>
      <c r="E690" s="22"/>
      <c r="F690" s="22"/>
      <c r="G690" s="22"/>
      <c r="H690" s="22"/>
      <c r="I690" s="22"/>
      <c r="J690" s="22"/>
    </row>
    <row r="691">
      <c r="A691" s="22"/>
      <c r="B691" s="22"/>
      <c r="C691" s="22"/>
      <c r="D691" s="22"/>
      <c r="E691" s="22"/>
      <c r="F691" s="22"/>
      <c r="G691" s="22"/>
      <c r="H691" s="22"/>
      <c r="I691" s="22"/>
      <c r="J691" s="22"/>
    </row>
    <row r="692">
      <c r="A692" s="224" t="s">
        <v>511</v>
      </c>
      <c r="B692" s="330" t="s">
        <v>571</v>
      </c>
      <c r="C692" s="330" t="s">
        <v>572</v>
      </c>
      <c r="D692" s="216" t="s">
        <v>573</v>
      </c>
      <c r="E692" s="217"/>
      <c r="F692" s="217"/>
      <c r="G692" s="217"/>
      <c r="H692" s="217"/>
      <c r="I692" s="217"/>
    </row>
    <row r="693">
      <c r="A693" s="193" t="s">
        <v>1162</v>
      </c>
      <c r="B693" s="48" t="s">
        <v>72</v>
      </c>
      <c r="C693" s="48" t="s">
        <v>72</v>
      </c>
      <c r="D693" s="48" t="s">
        <v>72</v>
      </c>
      <c r="E693" s="22"/>
      <c r="F693" s="22"/>
      <c r="G693" s="22"/>
      <c r="H693" s="22"/>
      <c r="I693" s="22"/>
    </row>
    <row r="694">
      <c r="A694" s="48" t="s">
        <v>1163</v>
      </c>
      <c r="B694" s="48" t="s">
        <v>69</v>
      </c>
      <c r="C694" s="48" t="s">
        <v>69</v>
      </c>
      <c r="D694" s="48" t="s">
        <v>69</v>
      </c>
      <c r="E694" s="22"/>
      <c r="F694" s="22"/>
      <c r="G694" s="22"/>
      <c r="H694" s="22"/>
      <c r="I694" s="22"/>
    </row>
    <row r="695">
      <c r="A695" s="48" t="s">
        <v>1164</v>
      </c>
      <c r="B695" s="48" t="s">
        <v>69</v>
      </c>
      <c r="C695" s="48" t="s">
        <v>69</v>
      </c>
      <c r="D695" s="48" t="s">
        <v>69</v>
      </c>
      <c r="E695" s="22"/>
      <c r="F695" s="22"/>
      <c r="G695" s="22"/>
      <c r="H695" s="22"/>
      <c r="I695" s="22"/>
    </row>
    <row r="696">
      <c r="A696" s="48" t="s">
        <v>1165</v>
      </c>
      <c r="B696" s="48" t="s">
        <v>69</v>
      </c>
      <c r="C696" s="48" t="s">
        <v>69</v>
      </c>
      <c r="D696" s="48" t="s">
        <v>69</v>
      </c>
      <c r="E696" s="22"/>
      <c r="F696" s="22"/>
      <c r="G696" s="22"/>
      <c r="H696" s="22"/>
      <c r="I696" s="22"/>
    </row>
    <row r="697">
      <c r="A697" s="48" t="s">
        <v>1166</v>
      </c>
      <c r="B697" s="48" t="s">
        <v>69</v>
      </c>
      <c r="C697" s="48" t="s">
        <v>69</v>
      </c>
      <c r="D697" s="48" t="s">
        <v>69</v>
      </c>
      <c r="E697" s="22"/>
      <c r="F697" s="22"/>
      <c r="G697" s="22"/>
      <c r="H697" s="22"/>
      <c r="I697" s="22"/>
    </row>
    <row r="698">
      <c r="A698" s="48" t="s">
        <v>1167</v>
      </c>
      <c r="B698" s="48" t="s">
        <v>70</v>
      </c>
      <c r="C698" s="48" t="s">
        <v>70</v>
      </c>
      <c r="D698" s="48" t="s">
        <v>70</v>
      </c>
      <c r="E698" s="22"/>
      <c r="F698" s="22"/>
      <c r="G698" s="22"/>
      <c r="H698" s="22"/>
      <c r="I698" s="22"/>
    </row>
    <row r="699">
      <c r="A699" s="48" t="s">
        <v>1168</v>
      </c>
      <c r="B699" s="48" t="s">
        <v>72</v>
      </c>
      <c r="C699" s="48" t="s">
        <v>72</v>
      </c>
      <c r="D699" s="48" t="s">
        <v>72</v>
      </c>
      <c r="E699" s="22"/>
      <c r="F699" s="22"/>
      <c r="G699" s="22"/>
      <c r="H699" s="22"/>
      <c r="I699" s="22"/>
    </row>
    <row r="700">
      <c r="A700" s="48" t="s">
        <v>1169</v>
      </c>
      <c r="B700" s="48" t="s">
        <v>69</v>
      </c>
      <c r="C700" s="48" t="s">
        <v>69</v>
      </c>
      <c r="D700" s="48" t="s">
        <v>69</v>
      </c>
      <c r="E700" s="22"/>
      <c r="F700" s="22"/>
      <c r="G700" s="22"/>
      <c r="H700" s="22"/>
      <c r="I700" s="22"/>
    </row>
    <row r="701">
      <c r="A701" s="48" t="s">
        <v>1170</v>
      </c>
      <c r="B701" s="48" t="s">
        <v>72</v>
      </c>
      <c r="C701" s="48" t="s">
        <v>72</v>
      </c>
      <c r="D701" s="48" t="s">
        <v>72</v>
      </c>
      <c r="E701" s="22"/>
      <c r="F701" s="22"/>
      <c r="G701" s="22"/>
      <c r="H701" s="22"/>
      <c r="I701" s="22"/>
    </row>
    <row r="702">
      <c r="A702" s="48" t="s">
        <v>1171</v>
      </c>
      <c r="B702" s="48" t="s">
        <v>69</v>
      </c>
      <c r="C702" s="48" t="s">
        <v>69</v>
      </c>
      <c r="D702" s="48" t="s">
        <v>69</v>
      </c>
      <c r="E702" s="22"/>
      <c r="F702" s="22"/>
      <c r="G702" s="22"/>
      <c r="H702" s="22"/>
      <c r="I702" s="22"/>
    </row>
    <row r="703">
      <c r="A703" s="48" t="s">
        <v>1172</v>
      </c>
      <c r="B703" s="48" t="s">
        <v>72</v>
      </c>
      <c r="C703" s="48" t="s">
        <v>72</v>
      </c>
      <c r="D703" s="48" t="s">
        <v>72</v>
      </c>
      <c r="E703" s="22"/>
      <c r="F703" s="22"/>
      <c r="G703" s="22"/>
      <c r="H703" s="22"/>
      <c r="I703" s="22"/>
    </row>
    <row r="704">
      <c r="A704" s="48" t="s">
        <v>1173</v>
      </c>
      <c r="B704" s="22" t="s">
        <v>3896</v>
      </c>
      <c r="C704" s="22" t="s">
        <v>3896</v>
      </c>
      <c r="D704" s="22" t="s">
        <v>3896</v>
      </c>
      <c r="E704" s="22"/>
      <c r="F704" s="22"/>
      <c r="G704" s="22"/>
      <c r="H704" s="22"/>
      <c r="I704" s="22"/>
    </row>
    <row r="705">
      <c r="A705" s="48" t="s">
        <v>1175</v>
      </c>
      <c r="B705" s="22" t="s">
        <v>3897</v>
      </c>
      <c r="C705" s="22" t="s">
        <v>3897</v>
      </c>
      <c r="D705" s="22" t="s">
        <v>3897</v>
      </c>
      <c r="E705" s="22"/>
      <c r="F705" s="22"/>
      <c r="G705" s="22"/>
      <c r="H705" s="22"/>
      <c r="I705" s="22"/>
    </row>
    <row r="706">
      <c r="A706" s="48" t="s">
        <v>1176</v>
      </c>
      <c r="B706" s="22" t="s">
        <v>3898</v>
      </c>
      <c r="C706" s="22" t="s">
        <v>3898</v>
      </c>
      <c r="D706" s="22" t="s">
        <v>3898</v>
      </c>
      <c r="E706" s="22"/>
      <c r="F706" s="22"/>
      <c r="G706" s="22"/>
      <c r="H706" s="22"/>
      <c r="I706" s="22"/>
    </row>
    <row r="707">
      <c r="A707" s="48" t="s">
        <v>1177</v>
      </c>
      <c r="B707" s="22" t="s">
        <v>3899</v>
      </c>
      <c r="C707" s="22" t="s">
        <v>3899</v>
      </c>
      <c r="D707" s="22" t="s">
        <v>3899</v>
      </c>
      <c r="E707" s="22"/>
      <c r="F707" s="22"/>
      <c r="G707" s="22"/>
      <c r="H707" s="22"/>
      <c r="I707" s="22"/>
    </row>
    <row r="708">
      <c r="A708" s="48" t="s">
        <v>1178</v>
      </c>
      <c r="B708" s="22" t="s">
        <v>3900</v>
      </c>
      <c r="C708" s="22" t="s">
        <v>3900</v>
      </c>
      <c r="D708" s="22" t="s">
        <v>3900</v>
      </c>
      <c r="E708" s="22"/>
      <c r="F708" s="22"/>
      <c r="G708" s="22"/>
      <c r="H708" s="22"/>
      <c r="I708" s="22"/>
    </row>
    <row r="709">
      <c r="A709" s="48" t="s">
        <v>1179</v>
      </c>
      <c r="B709" s="22" t="s">
        <v>3901</v>
      </c>
      <c r="C709" s="22" t="s">
        <v>3901</v>
      </c>
      <c r="D709" s="22" t="s">
        <v>3901</v>
      </c>
      <c r="E709" s="22"/>
      <c r="F709" s="22"/>
      <c r="G709" s="22"/>
      <c r="H709" s="22"/>
      <c r="I709" s="22"/>
    </row>
    <row r="710">
      <c r="A710" s="48" t="s">
        <v>1180</v>
      </c>
      <c r="B710" s="22" t="s">
        <v>72</v>
      </c>
      <c r="C710" s="22" t="s">
        <v>72</v>
      </c>
      <c r="D710" s="22" t="s">
        <v>72</v>
      </c>
      <c r="E710" s="22"/>
      <c r="F710" s="22"/>
      <c r="G710" s="22"/>
      <c r="H710" s="22"/>
      <c r="I710" s="22"/>
    </row>
    <row r="711">
      <c r="A711" s="48" t="s">
        <v>1181</v>
      </c>
      <c r="B711" s="22" t="s">
        <v>3902</v>
      </c>
      <c r="C711" s="22" t="s">
        <v>3902</v>
      </c>
      <c r="D711" s="22" t="s">
        <v>3902</v>
      </c>
      <c r="E711" s="22"/>
      <c r="F711" s="22"/>
      <c r="G711" s="22"/>
      <c r="H711" s="22"/>
      <c r="I711" s="22"/>
    </row>
    <row r="712">
      <c r="A712" s="48" t="s">
        <v>1182</v>
      </c>
      <c r="B712" s="22" t="s">
        <v>3903</v>
      </c>
      <c r="C712" s="22" t="s">
        <v>3903</v>
      </c>
      <c r="D712" s="22" t="s">
        <v>3903</v>
      </c>
      <c r="E712" s="22"/>
      <c r="F712" s="22"/>
      <c r="G712" s="22"/>
      <c r="H712" s="22"/>
      <c r="I712" s="22"/>
    </row>
    <row r="713">
      <c r="A713" s="48" t="s">
        <v>1183</v>
      </c>
      <c r="B713" s="22" t="s">
        <v>3804</v>
      </c>
      <c r="C713" s="22" t="s">
        <v>3804</v>
      </c>
      <c r="D713" s="22" t="s">
        <v>3804</v>
      </c>
      <c r="E713" s="22"/>
      <c r="F713" s="22"/>
      <c r="G713" s="22"/>
      <c r="H713" s="22"/>
      <c r="I713" s="22"/>
    </row>
    <row r="714">
      <c r="A714" s="48" t="s">
        <v>1184</v>
      </c>
      <c r="B714" s="22" t="s">
        <v>72</v>
      </c>
      <c r="C714" s="22" t="s">
        <v>72</v>
      </c>
      <c r="D714" s="22" t="s">
        <v>72</v>
      </c>
      <c r="E714" s="22"/>
      <c r="F714" s="22"/>
      <c r="G714" s="22"/>
      <c r="H714" s="22"/>
      <c r="I714" s="22"/>
    </row>
    <row r="715">
      <c r="A715" s="48" t="s">
        <v>643</v>
      </c>
      <c r="B715" s="22" t="s">
        <v>3895</v>
      </c>
      <c r="C715" s="22" t="s">
        <v>3895</v>
      </c>
      <c r="D715" s="22" t="s">
        <v>3895</v>
      </c>
      <c r="E715" s="22"/>
      <c r="F715" s="22"/>
      <c r="G715" s="22"/>
      <c r="H715" s="22"/>
      <c r="I715" s="22"/>
    </row>
    <row r="716">
      <c r="A716" s="22"/>
      <c r="B716" s="22"/>
      <c r="C716" s="22"/>
      <c r="D716" s="22"/>
      <c r="E716" s="22"/>
      <c r="F716" s="22"/>
      <c r="G716" s="22"/>
      <c r="H716" s="22"/>
      <c r="I716" s="22"/>
    </row>
    <row r="717">
      <c r="A717" s="22"/>
      <c r="B717" s="22"/>
      <c r="C717" s="22"/>
      <c r="D717" s="22"/>
      <c r="E717" s="22"/>
      <c r="F717" s="22"/>
      <c r="G717" s="22"/>
      <c r="H717" s="22"/>
      <c r="I717" s="22"/>
    </row>
    <row r="718">
      <c r="A718" s="218" t="s">
        <v>1185</v>
      </c>
      <c r="B718" s="173">
        <v>0.0</v>
      </c>
      <c r="C718" s="173">
        <v>0.0</v>
      </c>
      <c r="D718" s="173">
        <v>0.0</v>
      </c>
      <c r="E718" s="22"/>
      <c r="F718" s="177"/>
      <c r="G718" s="22"/>
      <c r="H718" s="22"/>
      <c r="I718" s="22"/>
    </row>
    <row r="719">
      <c r="A719" s="218" t="s">
        <v>1186</v>
      </c>
      <c r="B719" s="173">
        <v>100.0</v>
      </c>
      <c r="C719" s="173">
        <v>100.0</v>
      </c>
      <c r="D719" s="173">
        <v>100.0</v>
      </c>
      <c r="E719" s="22"/>
      <c r="F719" s="22"/>
      <c r="G719" s="22"/>
      <c r="H719" s="22"/>
      <c r="I719" s="22"/>
    </row>
    <row r="720">
      <c r="A720" s="218" t="s">
        <v>1187</v>
      </c>
      <c r="B720" s="173">
        <v>100.0</v>
      </c>
      <c r="C720" s="173">
        <v>100.0</v>
      </c>
      <c r="D720" s="173">
        <v>100.0</v>
      </c>
      <c r="E720" s="22"/>
      <c r="F720" s="22"/>
      <c r="G720" s="22"/>
      <c r="H720" s="22"/>
      <c r="I720" s="22"/>
    </row>
    <row r="721">
      <c r="A721" s="218" t="s">
        <v>1188</v>
      </c>
      <c r="B721" s="173">
        <v>100.0</v>
      </c>
      <c r="C721" s="173">
        <v>100.0</v>
      </c>
      <c r="D721" s="173">
        <v>100.0</v>
      </c>
      <c r="E721" s="22"/>
      <c r="F721" s="22"/>
      <c r="G721" s="22"/>
      <c r="H721" s="22"/>
      <c r="I721" s="22"/>
    </row>
    <row r="722">
      <c r="A722" s="218" t="s">
        <v>1189</v>
      </c>
      <c r="B722" s="173">
        <v>100.0</v>
      </c>
      <c r="C722" s="173">
        <v>100.0</v>
      </c>
      <c r="D722" s="173">
        <v>100.0</v>
      </c>
      <c r="E722" s="22"/>
      <c r="F722" s="22"/>
      <c r="G722" s="22"/>
      <c r="H722" s="22"/>
      <c r="I722" s="22"/>
    </row>
    <row r="723">
      <c r="A723" s="218" t="s">
        <v>1190</v>
      </c>
      <c r="B723" s="173">
        <v>50.0</v>
      </c>
      <c r="C723" s="173">
        <v>50.0</v>
      </c>
      <c r="D723" s="173">
        <v>50.0</v>
      </c>
      <c r="E723" s="22"/>
      <c r="F723" s="22"/>
      <c r="G723" s="22"/>
      <c r="H723" s="22"/>
      <c r="I723" s="22"/>
    </row>
    <row r="724">
      <c r="A724" s="218" t="s">
        <v>1191</v>
      </c>
      <c r="B724" s="173">
        <v>0.0</v>
      </c>
      <c r="C724" s="173">
        <v>0.0</v>
      </c>
      <c r="D724" s="173">
        <v>0.0</v>
      </c>
      <c r="E724" s="22"/>
      <c r="F724" s="22"/>
      <c r="G724" s="22"/>
      <c r="H724" s="22"/>
      <c r="I724" s="22"/>
    </row>
    <row r="725">
      <c r="A725" s="218" t="s">
        <v>1192</v>
      </c>
      <c r="B725" s="173">
        <v>100.0</v>
      </c>
      <c r="C725" s="173">
        <v>100.0</v>
      </c>
      <c r="D725" s="173">
        <v>100.0</v>
      </c>
      <c r="E725" s="22"/>
      <c r="F725" s="22"/>
      <c r="G725" s="22"/>
      <c r="H725" s="22"/>
      <c r="I725" s="22"/>
    </row>
    <row r="726">
      <c r="A726" s="218" t="s">
        <v>1193</v>
      </c>
      <c r="B726" s="173">
        <v>0.0</v>
      </c>
      <c r="C726" s="173">
        <v>0.0</v>
      </c>
      <c r="D726" s="173">
        <v>0.0</v>
      </c>
      <c r="E726" s="22"/>
      <c r="F726" s="22"/>
      <c r="G726" s="22"/>
      <c r="H726" s="22"/>
      <c r="I726" s="22"/>
    </row>
    <row r="727">
      <c r="A727" s="218" t="s">
        <v>1194</v>
      </c>
      <c r="B727" s="173">
        <v>100.0</v>
      </c>
      <c r="C727" s="173">
        <v>100.0</v>
      </c>
      <c r="D727" s="173">
        <v>100.0</v>
      </c>
      <c r="E727" s="22"/>
      <c r="F727" s="22"/>
      <c r="G727" s="22"/>
      <c r="H727" s="22"/>
      <c r="I727" s="22"/>
    </row>
    <row r="728">
      <c r="A728" s="218" t="s">
        <v>1195</v>
      </c>
      <c r="B728" s="173">
        <v>0.0</v>
      </c>
      <c r="C728" s="173">
        <v>0.0</v>
      </c>
      <c r="D728" s="173">
        <v>0.0</v>
      </c>
      <c r="E728" s="22"/>
      <c r="F728" s="22"/>
      <c r="G728" s="22"/>
      <c r="H728" s="22"/>
      <c r="I728" s="22"/>
    </row>
    <row r="729">
      <c r="A729" s="22"/>
      <c r="B729" s="22"/>
      <c r="C729" s="22"/>
      <c r="D729" s="22"/>
      <c r="E729" s="22"/>
      <c r="F729" s="22"/>
      <c r="G729" s="22"/>
      <c r="H729" s="22"/>
      <c r="I729" s="22"/>
    </row>
    <row r="730">
      <c r="A730" s="219" t="s">
        <v>646</v>
      </c>
      <c r="B730" s="181">
        <v>59.09090909090909</v>
      </c>
      <c r="C730" s="181">
        <v>59.09090909090909</v>
      </c>
      <c r="D730" s="181">
        <v>59.09090909090909</v>
      </c>
      <c r="E730" s="22"/>
      <c r="F730" s="22"/>
      <c r="G730" s="22"/>
      <c r="H730" s="22"/>
      <c r="I730" s="22"/>
    </row>
    <row r="731">
      <c r="A731" s="177"/>
      <c r="B731" s="178"/>
      <c r="C731" s="178"/>
      <c r="D731" s="178"/>
      <c r="E731" s="22"/>
      <c r="F731" s="22"/>
      <c r="G731" s="22"/>
      <c r="H731" s="22"/>
      <c r="I731" s="22"/>
      <c r="J731" s="22"/>
    </row>
    <row r="732">
      <c r="A732" s="205" t="s">
        <v>648</v>
      </c>
      <c r="B732" s="305">
        <v>59.09090909090909</v>
      </c>
      <c r="C732" s="22"/>
      <c r="D732" s="22"/>
      <c r="E732" s="22"/>
      <c r="F732" s="22"/>
      <c r="G732" s="22"/>
      <c r="H732" s="22"/>
      <c r="I732" s="22"/>
      <c r="J732" s="22"/>
    </row>
    <row r="733">
      <c r="A733" s="22"/>
      <c r="B733" s="22"/>
      <c r="C733" s="22"/>
      <c r="D733" s="22"/>
      <c r="E733" s="22"/>
      <c r="F733" s="22"/>
      <c r="G733" s="22"/>
      <c r="H733" s="22"/>
      <c r="I733" s="22"/>
      <c r="J733" s="22"/>
    </row>
    <row r="734">
      <c r="A734" s="224" t="s">
        <v>514</v>
      </c>
      <c r="B734" s="330" t="s">
        <v>571</v>
      </c>
      <c r="C734" s="330" t="s">
        <v>572</v>
      </c>
      <c r="D734" s="216" t="s">
        <v>573</v>
      </c>
      <c r="E734" s="217"/>
      <c r="F734" s="217"/>
      <c r="G734" s="217"/>
      <c r="H734" s="217"/>
      <c r="I734" s="217"/>
    </row>
    <row r="735">
      <c r="A735" s="193" t="s">
        <v>1196</v>
      </c>
      <c r="B735" s="48" t="s">
        <v>72</v>
      </c>
      <c r="C735" s="48" t="s">
        <v>72</v>
      </c>
      <c r="D735" s="48" t="s">
        <v>72</v>
      </c>
      <c r="E735" s="22"/>
      <c r="F735" s="22"/>
      <c r="G735" s="22"/>
      <c r="H735" s="22"/>
      <c r="I735" s="22"/>
    </row>
    <row r="736">
      <c r="A736" s="48" t="s">
        <v>1197</v>
      </c>
      <c r="B736" s="48" t="s">
        <v>72</v>
      </c>
      <c r="C736" s="48" t="s">
        <v>72</v>
      </c>
      <c r="D736" s="48" t="s">
        <v>72</v>
      </c>
      <c r="E736" s="22"/>
      <c r="F736" s="22"/>
      <c r="G736" s="22"/>
      <c r="H736" s="22"/>
      <c r="I736" s="22"/>
    </row>
    <row r="737">
      <c r="A737" s="48" t="s">
        <v>1198</v>
      </c>
      <c r="B737" s="48" t="s">
        <v>69</v>
      </c>
      <c r="C737" s="48" t="s">
        <v>69</v>
      </c>
      <c r="D737" s="48" t="s">
        <v>69</v>
      </c>
      <c r="E737" s="22"/>
      <c r="F737" s="22"/>
      <c r="G737" s="22"/>
      <c r="H737" s="22"/>
      <c r="I737" s="22"/>
    </row>
    <row r="738">
      <c r="A738" s="48" t="s">
        <v>1199</v>
      </c>
      <c r="B738" s="22" t="s">
        <v>3904</v>
      </c>
      <c r="C738" s="22" t="s">
        <v>3904</v>
      </c>
      <c r="D738" s="22" t="s">
        <v>3904</v>
      </c>
      <c r="E738" s="22"/>
      <c r="F738" s="22"/>
      <c r="G738" s="22"/>
      <c r="H738" s="22"/>
      <c r="I738" s="22"/>
    </row>
    <row r="739">
      <c r="A739" s="48" t="s">
        <v>1200</v>
      </c>
      <c r="B739" s="22" t="s">
        <v>72</v>
      </c>
      <c r="C739" s="22" t="s">
        <v>72</v>
      </c>
      <c r="D739" s="22" t="s">
        <v>72</v>
      </c>
      <c r="E739" s="22"/>
      <c r="F739" s="22"/>
      <c r="G739" s="22"/>
      <c r="H739" s="22"/>
      <c r="I739" s="22"/>
    </row>
    <row r="740">
      <c r="A740" s="48" t="s">
        <v>1201</v>
      </c>
      <c r="B740" s="22" t="s">
        <v>3904</v>
      </c>
      <c r="C740" s="22" t="s">
        <v>3904</v>
      </c>
      <c r="D740" s="22" t="s">
        <v>3904</v>
      </c>
      <c r="E740" s="22"/>
      <c r="F740" s="22"/>
      <c r="G740" s="22"/>
      <c r="H740" s="22"/>
      <c r="I740" s="22"/>
    </row>
    <row r="741">
      <c r="A741" s="48" t="s">
        <v>643</v>
      </c>
      <c r="B741" s="22" t="s">
        <v>3905</v>
      </c>
      <c r="C741" s="22" t="s">
        <v>3905</v>
      </c>
      <c r="D741" s="22" t="s">
        <v>3905</v>
      </c>
      <c r="E741" s="22"/>
      <c r="F741" s="22"/>
      <c r="G741" s="22"/>
      <c r="H741" s="22"/>
      <c r="I741" s="22"/>
    </row>
    <row r="742">
      <c r="A742" s="22"/>
      <c r="B742" s="22"/>
      <c r="C742" s="22"/>
      <c r="D742" s="22"/>
      <c r="E742" s="22"/>
      <c r="F742" s="22"/>
      <c r="G742" s="22"/>
      <c r="H742" s="22"/>
      <c r="I742" s="22"/>
    </row>
    <row r="743">
      <c r="A743" s="22"/>
      <c r="B743" s="22"/>
      <c r="C743" s="22"/>
      <c r="D743" s="22"/>
      <c r="E743" s="22"/>
      <c r="F743" s="22"/>
      <c r="G743" s="22"/>
      <c r="H743" s="22"/>
      <c r="I743" s="22"/>
    </row>
    <row r="744">
      <c r="A744" s="218" t="s">
        <v>1202</v>
      </c>
      <c r="B744" s="173">
        <v>0.0</v>
      </c>
      <c r="C744" s="173">
        <v>0.0</v>
      </c>
      <c r="D744" s="173">
        <v>0.0</v>
      </c>
      <c r="E744" s="22"/>
      <c r="F744" s="177"/>
      <c r="G744" s="22"/>
      <c r="H744" s="22"/>
      <c r="I744" s="22"/>
    </row>
    <row r="745">
      <c r="A745" s="218" t="s">
        <v>1203</v>
      </c>
      <c r="B745" s="173">
        <v>0.0</v>
      </c>
      <c r="C745" s="173">
        <v>0.0</v>
      </c>
      <c r="D745" s="173">
        <v>0.0</v>
      </c>
      <c r="E745" s="22"/>
      <c r="F745" s="22"/>
      <c r="G745" s="22"/>
      <c r="H745" s="22"/>
      <c r="I745" s="22"/>
    </row>
    <row r="746">
      <c r="A746" s="218" t="s">
        <v>1204</v>
      </c>
      <c r="B746" s="173">
        <v>100.0</v>
      </c>
      <c r="C746" s="173">
        <v>100.0</v>
      </c>
      <c r="D746" s="173">
        <v>100.0</v>
      </c>
      <c r="E746" s="22"/>
      <c r="F746" s="22"/>
      <c r="G746" s="22"/>
      <c r="H746" s="22"/>
      <c r="I746" s="22"/>
    </row>
    <row r="747">
      <c r="A747" s="177"/>
      <c r="B747" s="177"/>
      <c r="C747" s="177"/>
      <c r="D747" s="177"/>
      <c r="E747" s="22"/>
      <c r="F747" s="22"/>
      <c r="G747" s="22"/>
      <c r="H747" s="22"/>
      <c r="I747" s="22"/>
    </row>
    <row r="748">
      <c r="A748" s="219" t="s">
        <v>646</v>
      </c>
      <c r="B748" s="181">
        <v>33.333333333333336</v>
      </c>
      <c r="C748" s="181">
        <v>33.333333333333336</v>
      </c>
      <c r="D748" s="181">
        <v>33.333333333333336</v>
      </c>
      <c r="E748" s="22"/>
      <c r="F748" s="22"/>
      <c r="G748" s="22"/>
      <c r="H748" s="22"/>
      <c r="I748" s="22"/>
    </row>
    <row r="749">
      <c r="A749" s="177"/>
      <c r="B749" s="178"/>
      <c r="C749" s="178"/>
      <c r="D749" s="178"/>
      <c r="E749" s="22"/>
      <c r="F749" s="22"/>
      <c r="G749" s="22"/>
      <c r="H749" s="22"/>
      <c r="I749" s="22"/>
      <c r="J749" s="22"/>
    </row>
    <row r="750">
      <c r="A750" s="205" t="s">
        <v>648</v>
      </c>
      <c r="B750" s="305">
        <v>33.333333333333336</v>
      </c>
      <c r="C750" s="22"/>
      <c r="D750" s="22"/>
      <c r="E750" s="22"/>
      <c r="F750" s="22"/>
      <c r="G750" s="22"/>
      <c r="H750" s="22"/>
      <c r="I750" s="22"/>
      <c r="J750" s="22"/>
    </row>
    <row r="751">
      <c r="A751" s="22"/>
      <c r="B751" s="22"/>
      <c r="C751" s="22"/>
      <c r="D751" s="22"/>
      <c r="E751" s="22"/>
      <c r="F751" s="22"/>
      <c r="G751" s="22"/>
      <c r="H751" s="22"/>
      <c r="I751" s="22"/>
      <c r="J751" s="22"/>
    </row>
    <row r="752">
      <c r="A752" s="224" t="s">
        <v>517</v>
      </c>
      <c r="B752" s="330" t="s">
        <v>571</v>
      </c>
      <c r="C752" s="330" t="s">
        <v>572</v>
      </c>
      <c r="D752" s="216" t="s">
        <v>573</v>
      </c>
      <c r="E752" s="217"/>
      <c r="F752" s="217"/>
      <c r="G752" s="217"/>
      <c r="H752" s="217"/>
      <c r="I752" s="217"/>
    </row>
    <row r="753">
      <c r="A753" s="193" t="s">
        <v>1205</v>
      </c>
      <c r="B753" s="48" t="s">
        <v>69</v>
      </c>
      <c r="C753" s="48" t="s">
        <v>69</v>
      </c>
      <c r="D753" s="48" t="s">
        <v>69</v>
      </c>
      <c r="E753" s="22"/>
      <c r="F753" s="22"/>
      <c r="G753" s="22"/>
      <c r="H753" s="22"/>
      <c r="I753" s="22"/>
    </row>
    <row r="754">
      <c r="A754" s="48" t="s">
        <v>1206</v>
      </c>
      <c r="B754" s="48" t="s">
        <v>69</v>
      </c>
      <c r="C754" s="48" t="s">
        <v>69</v>
      </c>
      <c r="D754" s="48" t="s">
        <v>69</v>
      </c>
      <c r="E754" s="22"/>
      <c r="F754" s="22"/>
      <c r="G754" s="22"/>
      <c r="H754" s="22"/>
      <c r="I754" s="22"/>
    </row>
    <row r="755">
      <c r="A755" s="48" t="s">
        <v>1207</v>
      </c>
      <c r="B755" s="48" t="s">
        <v>69</v>
      </c>
      <c r="C755" s="48" t="s">
        <v>69</v>
      </c>
      <c r="D755" s="48" t="s">
        <v>69</v>
      </c>
      <c r="E755" s="22"/>
      <c r="F755" s="22"/>
      <c r="G755" s="22"/>
      <c r="H755" s="22"/>
      <c r="I755" s="22"/>
    </row>
    <row r="756">
      <c r="A756" s="48" t="s">
        <v>1208</v>
      </c>
      <c r="B756" s="22" t="s">
        <v>3906</v>
      </c>
      <c r="C756" s="22" t="s">
        <v>3906</v>
      </c>
      <c r="D756" s="22" t="s">
        <v>3907</v>
      </c>
      <c r="E756" s="22"/>
      <c r="F756" s="22"/>
      <c r="G756" s="22"/>
      <c r="H756" s="22"/>
      <c r="I756" s="22"/>
    </row>
    <row r="757">
      <c r="A757" s="48" t="s">
        <v>1210</v>
      </c>
      <c r="B757" s="22" t="s">
        <v>3908</v>
      </c>
      <c r="C757" s="22" t="s">
        <v>3908</v>
      </c>
      <c r="D757" s="22" t="s">
        <v>3908</v>
      </c>
      <c r="E757" s="22"/>
      <c r="F757" s="22"/>
      <c r="G757" s="22"/>
      <c r="H757" s="22"/>
      <c r="I757" s="22"/>
    </row>
    <row r="758">
      <c r="A758" s="48" t="s">
        <v>1212</v>
      </c>
      <c r="B758" s="22" t="s">
        <v>3909</v>
      </c>
      <c r="C758" s="22" t="s">
        <v>3909</v>
      </c>
      <c r="D758" s="22" t="s">
        <v>3910</v>
      </c>
      <c r="E758" s="22"/>
      <c r="F758" s="22"/>
      <c r="G758" s="22"/>
      <c r="H758" s="22"/>
      <c r="I758" s="22"/>
    </row>
    <row r="759">
      <c r="A759" s="48" t="s">
        <v>643</v>
      </c>
      <c r="B759" s="22" t="s">
        <v>3911</v>
      </c>
      <c r="C759" s="22" t="s">
        <v>3911</v>
      </c>
      <c r="D759" s="22" t="s">
        <v>3912</v>
      </c>
      <c r="E759" s="22"/>
      <c r="F759" s="22"/>
      <c r="G759" s="22"/>
      <c r="H759" s="22"/>
      <c r="I759" s="22"/>
    </row>
    <row r="760">
      <c r="A760" s="22"/>
      <c r="B760" s="22"/>
      <c r="C760" s="22"/>
      <c r="D760" s="22"/>
      <c r="E760" s="22"/>
      <c r="F760" s="22"/>
      <c r="G760" s="22"/>
      <c r="H760" s="22"/>
      <c r="I760" s="22"/>
    </row>
    <row r="761">
      <c r="A761" s="22"/>
      <c r="B761" s="22"/>
      <c r="C761" s="22"/>
      <c r="D761" s="22"/>
      <c r="E761" s="22"/>
      <c r="F761" s="22"/>
      <c r="G761" s="22"/>
      <c r="H761" s="22"/>
      <c r="I761" s="22"/>
    </row>
    <row r="762">
      <c r="A762" s="218" t="s">
        <v>1215</v>
      </c>
      <c r="B762" s="173">
        <v>100.0</v>
      </c>
      <c r="C762" s="173">
        <v>100.0</v>
      </c>
      <c r="D762" s="173">
        <v>100.0</v>
      </c>
      <c r="E762" s="22"/>
      <c r="F762" s="177"/>
      <c r="G762" s="22"/>
      <c r="H762" s="22"/>
      <c r="I762" s="22"/>
    </row>
    <row r="763">
      <c r="A763" s="218" t="s">
        <v>1216</v>
      </c>
      <c r="B763" s="173">
        <v>100.0</v>
      </c>
      <c r="C763" s="173">
        <v>100.0</v>
      </c>
      <c r="D763" s="173">
        <v>100.0</v>
      </c>
      <c r="E763" s="22"/>
      <c r="F763" s="22"/>
      <c r="G763" s="22"/>
      <c r="H763" s="22"/>
      <c r="I763" s="22"/>
    </row>
    <row r="764">
      <c r="A764" s="218" t="s">
        <v>1217</v>
      </c>
      <c r="B764" s="173">
        <v>100.0</v>
      </c>
      <c r="C764" s="173">
        <v>100.0</v>
      </c>
      <c r="D764" s="173">
        <v>100.0</v>
      </c>
      <c r="E764" s="22"/>
      <c r="F764" s="22"/>
      <c r="G764" s="22"/>
      <c r="H764" s="22"/>
      <c r="I764" s="22"/>
    </row>
    <row r="765">
      <c r="A765" s="177"/>
      <c r="B765" s="177"/>
      <c r="C765" s="177"/>
      <c r="D765" s="177"/>
      <c r="E765" s="22"/>
      <c r="F765" s="22"/>
      <c r="G765" s="22"/>
      <c r="H765" s="22"/>
      <c r="I765" s="22"/>
    </row>
    <row r="766">
      <c r="A766" s="219" t="s">
        <v>646</v>
      </c>
      <c r="B766" s="181">
        <v>100.0</v>
      </c>
      <c r="C766" s="181">
        <v>100.0</v>
      </c>
      <c r="D766" s="181">
        <v>100.0</v>
      </c>
      <c r="E766" s="22"/>
      <c r="F766" s="22"/>
      <c r="G766" s="22"/>
      <c r="H766" s="22"/>
      <c r="I766" s="22"/>
    </row>
    <row r="767">
      <c r="A767" s="177"/>
      <c r="B767" s="178"/>
      <c r="C767" s="178"/>
      <c r="D767" s="178"/>
      <c r="E767" s="22"/>
      <c r="F767" s="22"/>
      <c r="G767" s="22"/>
      <c r="H767" s="22"/>
      <c r="I767" s="22"/>
      <c r="J767" s="22"/>
    </row>
    <row r="768" ht="15.0" customHeight="1">
      <c r="A768" s="205" t="s">
        <v>648</v>
      </c>
      <c r="B768" s="305">
        <v>100.0</v>
      </c>
      <c r="C768" s="22"/>
      <c r="D768" s="22"/>
      <c r="E768" s="22"/>
      <c r="F768" s="22"/>
      <c r="G768" s="22"/>
      <c r="H768" s="22"/>
      <c r="I768" s="22"/>
      <c r="J768" s="22"/>
    </row>
    <row r="769">
      <c r="A769" s="22"/>
      <c r="B769" s="22"/>
      <c r="C769" s="22"/>
      <c r="D769" s="22"/>
      <c r="E769" s="22"/>
      <c r="F769" s="22"/>
      <c r="G769" s="22"/>
      <c r="H769" s="22"/>
      <c r="I769" s="22"/>
      <c r="J769" s="22"/>
    </row>
    <row r="770">
      <c r="A770" s="224" t="s">
        <v>520</v>
      </c>
      <c r="B770" s="330" t="s">
        <v>571</v>
      </c>
      <c r="C770" s="330" t="s">
        <v>572</v>
      </c>
      <c r="D770" s="216" t="s">
        <v>573</v>
      </c>
      <c r="E770" s="217"/>
      <c r="F770" s="217"/>
      <c r="G770" s="217"/>
      <c r="H770" s="217"/>
      <c r="I770" s="217"/>
    </row>
    <row r="771">
      <c r="A771" s="193" t="s">
        <v>1218</v>
      </c>
      <c r="B771" s="48" t="s">
        <v>72</v>
      </c>
      <c r="C771" s="48" t="s">
        <v>72</v>
      </c>
      <c r="D771" s="48" t="s">
        <v>72</v>
      </c>
      <c r="E771" s="22"/>
      <c r="F771" s="22"/>
      <c r="G771" s="22"/>
      <c r="H771" s="22"/>
      <c r="I771" s="22"/>
    </row>
    <row r="772">
      <c r="A772" s="48" t="s">
        <v>1219</v>
      </c>
      <c r="B772" s="48" t="s">
        <v>72</v>
      </c>
      <c r="C772" s="48" t="s">
        <v>72</v>
      </c>
      <c r="D772" s="48" t="s">
        <v>72</v>
      </c>
      <c r="E772" s="22"/>
      <c r="F772" s="22"/>
      <c r="G772" s="22"/>
      <c r="H772" s="22"/>
      <c r="I772" s="22"/>
    </row>
    <row r="773">
      <c r="A773" s="48" t="s">
        <v>1220</v>
      </c>
      <c r="B773" s="48" t="s">
        <v>72</v>
      </c>
      <c r="C773" s="48" t="s">
        <v>72</v>
      </c>
      <c r="D773" s="48" t="s">
        <v>72</v>
      </c>
      <c r="E773" s="22"/>
      <c r="F773" s="22"/>
      <c r="G773" s="22"/>
      <c r="H773" s="22"/>
      <c r="I773" s="22"/>
    </row>
    <row r="774">
      <c r="A774" s="48" t="s">
        <v>1221</v>
      </c>
      <c r="B774" s="48" t="s">
        <v>73</v>
      </c>
      <c r="C774" s="48" t="s">
        <v>73</v>
      </c>
      <c r="D774" s="48" t="s">
        <v>73</v>
      </c>
      <c r="E774" s="22"/>
      <c r="F774" s="22"/>
      <c r="G774" s="22"/>
      <c r="H774" s="22"/>
      <c r="I774" s="22"/>
    </row>
    <row r="775">
      <c r="A775" s="48" t="s">
        <v>1222</v>
      </c>
      <c r="B775" s="48" t="s">
        <v>73</v>
      </c>
      <c r="C775" s="48" t="s">
        <v>73</v>
      </c>
      <c r="D775" s="48" t="s">
        <v>73</v>
      </c>
      <c r="E775" s="22"/>
      <c r="F775" s="22"/>
      <c r="G775" s="22"/>
      <c r="H775" s="22"/>
      <c r="I775" s="22"/>
    </row>
    <row r="776">
      <c r="A776" s="48" t="s">
        <v>1223</v>
      </c>
      <c r="B776" s="48" t="s">
        <v>73</v>
      </c>
      <c r="C776" s="48" t="s">
        <v>73</v>
      </c>
      <c r="D776" s="48" t="s">
        <v>73</v>
      </c>
      <c r="E776" s="22"/>
      <c r="F776" s="22"/>
      <c r="G776" s="22"/>
      <c r="H776" s="22"/>
      <c r="I776" s="22"/>
    </row>
    <row r="777">
      <c r="A777" s="48" t="s">
        <v>1224</v>
      </c>
      <c r="B777" s="48" t="s">
        <v>73</v>
      </c>
      <c r="C777" s="48" t="s">
        <v>73</v>
      </c>
      <c r="D777" s="48" t="s">
        <v>73</v>
      </c>
      <c r="E777" s="22"/>
      <c r="F777" s="22"/>
      <c r="G777" s="22"/>
      <c r="H777" s="22"/>
      <c r="I777" s="22"/>
    </row>
    <row r="778">
      <c r="A778" s="48" t="s">
        <v>1225</v>
      </c>
      <c r="B778" s="48" t="s">
        <v>73</v>
      </c>
      <c r="C778" s="48" t="s">
        <v>73</v>
      </c>
      <c r="D778" s="48" t="s">
        <v>73</v>
      </c>
      <c r="E778" s="22"/>
      <c r="F778" s="22"/>
      <c r="G778" s="22"/>
      <c r="H778" s="22"/>
      <c r="I778" s="22"/>
    </row>
    <row r="779">
      <c r="A779" s="48" t="s">
        <v>1226</v>
      </c>
      <c r="B779" s="48" t="s">
        <v>73</v>
      </c>
      <c r="C779" s="48" t="s">
        <v>73</v>
      </c>
      <c r="D779" s="48" t="s">
        <v>73</v>
      </c>
      <c r="E779" s="22"/>
      <c r="F779" s="22"/>
      <c r="G779" s="22"/>
      <c r="H779" s="22"/>
      <c r="I779" s="22"/>
    </row>
    <row r="780">
      <c r="A780" s="48" t="s">
        <v>1227</v>
      </c>
      <c r="B780" s="22" t="s">
        <v>72</v>
      </c>
      <c r="C780" s="22" t="s">
        <v>72</v>
      </c>
      <c r="D780" s="22" t="s">
        <v>72</v>
      </c>
      <c r="E780" s="22"/>
      <c r="F780" s="22"/>
      <c r="G780" s="22"/>
      <c r="H780" s="22"/>
      <c r="I780" s="22"/>
    </row>
    <row r="781">
      <c r="A781" s="48" t="s">
        <v>1228</v>
      </c>
      <c r="B781" s="22" t="s">
        <v>72</v>
      </c>
      <c r="C781" s="22" t="s">
        <v>72</v>
      </c>
      <c r="D781" s="22" t="s">
        <v>72</v>
      </c>
      <c r="E781" s="22"/>
      <c r="F781" s="22"/>
      <c r="G781" s="22"/>
      <c r="H781" s="22"/>
      <c r="I781" s="22"/>
    </row>
    <row r="782">
      <c r="A782" s="48" t="s">
        <v>1229</v>
      </c>
      <c r="B782" s="22" t="s">
        <v>72</v>
      </c>
      <c r="C782" s="22" t="s">
        <v>72</v>
      </c>
      <c r="D782" s="22" t="s">
        <v>72</v>
      </c>
      <c r="E782" s="22"/>
      <c r="F782" s="22"/>
      <c r="G782" s="22"/>
      <c r="H782" s="22"/>
      <c r="I782" s="22"/>
    </row>
    <row r="783">
      <c r="A783" s="48" t="s">
        <v>1230</v>
      </c>
      <c r="B783" s="22" t="s">
        <v>73</v>
      </c>
      <c r="C783" s="22" t="s">
        <v>73</v>
      </c>
      <c r="D783" s="22" t="s">
        <v>73</v>
      </c>
      <c r="E783" s="22"/>
      <c r="F783" s="22"/>
      <c r="G783" s="22"/>
      <c r="H783" s="22"/>
      <c r="I783" s="22"/>
    </row>
    <row r="784">
      <c r="A784" s="48" t="s">
        <v>1231</v>
      </c>
      <c r="B784" s="22" t="s">
        <v>73</v>
      </c>
      <c r="C784" s="22" t="s">
        <v>73</v>
      </c>
      <c r="D784" s="22" t="s">
        <v>73</v>
      </c>
      <c r="E784" s="22"/>
      <c r="F784" s="22"/>
      <c r="G784" s="22"/>
      <c r="H784" s="22"/>
      <c r="I784" s="22"/>
    </row>
    <row r="785">
      <c r="A785" s="48" t="s">
        <v>1232</v>
      </c>
      <c r="B785" s="22" t="s">
        <v>73</v>
      </c>
      <c r="C785" s="22" t="s">
        <v>73</v>
      </c>
      <c r="D785" s="22" t="s">
        <v>73</v>
      </c>
      <c r="E785" s="22"/>
      <c r="F785" s="22"/>
      <c r="G785" s="22"/>
      <c r="H785" s="22"/>
      <c r="I785" s="22"/>
    </row>
    <row r="786">
      <c r="A786" s="48" t="s">
        <v>1233</v>
      </c>
      <c r="B786" s="22" t="s">
        <v>73</v>
      </c>
      <c r="C786" s="22" t="s">
        <v>73</v>
      </c>
      <c r="D786" s="22" t="s">
        <v>73</v>
      </c>
      <c r="E786" s="22"/>
      <c r="F786" s="22"/>
      <c r="G786" s="22"/>
      <c r="H786" s="22"/>
      <c r="I786" s="22"/>
    </row>
    <row r="787">
      <c r="A787" s="48" t="s">
        <v>1234</v>
      </c>
      <c r="B787" s="22" t="s">
        <v>73</v>
      </c>
      <c r="C787" s="22" t="s">
        <v>73</v>
      </c>
      <c r="D787" s="22" t="s">
        <v>73</v>
      </c>
      <c r="E787" s="22"/>
      <c r="F787" s="22"/>
      <c r="G787" s="22"/>
      <c r="H787" s="22"/>
      <c r="I787" s="22"/>
    </row>
    <row r="788">
      <c r="A788" s="48" t="s">
        <v>1235</v>
      </c>
      <c r="B788" s="22" t="s">
        <v>73</v>
      </c>
      <c r="C788" s="22" t="s">
        <v>73</v>
      </c>
      <c r="D788" s="22" t="s">
        <v>73</v>
      </c>
      <c r="E788" s="22"/>
      <c r="F788" s="22"/>
      <c r="G788" s="22"/>
      <c r="H788" s="22"/>
      <c r="I788" s="22"/>
    </row>
    <row r="789">
      <c r="A789" s="48" t="s">
        <v>643</v>
      </c>
      <c r="B789" s="22"/>
      <c r="C789" s="22"/>
      <c r="D789" s="22"/>
      <c r="E789" s="22"/>
      <c r="F789" s="22"/>
      <c r="G789" s="22"/>
      <c r="H789" s="22"/>
      <c r="I789" s="22"/>
    </row>
    <row r="790">
      <c r="A790" s="22"/>
      <c r="B790" s="22"/>
      <c r="C790" s="22"/>
      <c r="D790" s="22"/>
      <c r="E790" s="22"/>
      <c r="F790" s="22"/>
      <c r="G790" s="22"/>
      <c r="H790" s="22"/>
      <c r="I790" s="22"/>
    </row>
    <row r="791">
      <c r="A791" s="22"/>
      <c r="B791" s="22"/>
      <c r="C791" s="22"/>
      <c r="D791" s="22"/>
      <c r="E791" s="22"/>
      <c r="F791" s="22"/>
      <c r="G791" s="22"/>
      <c r="H791" s="22"/>
      <c r="I791" s="22"/>
    </row>
    <row r="792">
      <c r="A792" s="218" t="s">
        <v>1236</v>
      </c>
      <c r="B792" s="173">
        <v>0.0</v>
      </c>
      <c r="C792" s="173">
        <v>0.0</v>
      </c>
      <c r="D792" s="173">
        <v>0.0</v>
      </c>
      <c r="E792" s="22"/>
      <c r="F792" s="177"/>
      <c r="G792" s="22"/>
      <c r="H792" s="22"/>
      <c r="I792" s="22"/>
    </row>
    <row r="793">
      <c r="A793" s="218" t="s">
        <v>1237</v>
      </c>
      <c r="B793" s="173">
        <v>0.0</v>
      </c>
      <c r="C793" s="173">
        <v>0.0</v>
      </c>
      <c r="D793" s="173">
        <v>0.0</v>
      </c>
      <c r="E793" s="22"/>
      <c r="F793" s="22"/>
      <c r="G793" s="22"/>
      <c r="H793" s="22"/>
      <c r="I793" s="22"/>
    </row>
    <row r="794">
      <c r="A794" s="218" t="s">
        <v>1238</v>
      </c>
      <c r="B794" s="173">
        <v>0.0</v>
      </c>
      <c r="C794" s="173">
        <v>0.0</v>
      </c>
      <c r="D794" s="173">
        <v>0.0</v>
      </c>
      <c r="E794" s="22"/>
      <c r="F794" s="22"/>
      <c r="G794" s="22"/>
      <c r="H794" s="22"/>
      <c r="I794" s="22"/>
    </row>
    <row r="795">
      <c r="A795" s="218" t="s">
        <v>1239</v>
      </c>
      <c r="B795" s="173" t="s">
        <v>537</v>
      </c>
      <c r="C795" s="173" t="s">
        <v>537</v>
      </c>
      <c r="D795" s="173" t="s">
        <v>537</v>
      </c>
      <c r="E795" s="22"/>
      <c r="F795" s="22"/>
      <c r="G795" s="22"/>
      <c r="H795" s="22"/>
      <c r="I795" s="22"/>
    </row>
    <row r="796">
      <c r="A796" s="218" t="s">
        <v>1240</v>
      </c>
      <c r="B796" s="173" t="s">
        <v>537</v>
      </c>
      <c r="C796" s="173" t="s">
        <v>537</v>
      </c>
      <c r="D796" s="173" t="s">
        <v>537</v>
      </c>
      <c r="E796" s="22"/>
      <c r="F796" s="22"/>
      <c r="G796" s="22"/>
      <c r="H796" s="22"/>
      <c r="I796" s="22"/>
    </row>
    <row r="797">
      <c r="A797" s="218" t="s">
        <v>1241</v>
      </c>
      <c r="B797" s="173" t="s">
        <v>537</v>
      </c>
      <c r="C797" s="173" t="s">
        <v>537</v>
      </c>
      <c r="D797" s="173" t="s">
        <v>537</v>
      </c>
      <c r="E797" s="22"/>
      <c r="F797" s="22"/>
      <c r="G797" s="22"/>
      <c r="H797" s="22"/>
      <c r="I797" s="22"/>
    </row>
    <row r="798">
      <c r="A798" s="218" t="s">
        <v>1242</v>
      </c>
      <c r="B798" s="173" t="s">
        <v>537</v>
      </c>
      <c r="C798" s="173" t="s">
        <v>537</v>
      </c>
      <c r="D798" s="173" t="s">
        <v>537</v>
      </c>
      <c r="E798" s="22"/>
      <c r="F798" s="22"/>
      <c r="G798" s="22"/>
      <c r="H798" s="22"/>
      <c r="I798" s="22"/>
    </row>
    <row r="799">
      <c r="A799" s="218" t="s">
        <v>1243</v>
      </c>
      <c r="B799" s="173" t="s">
        <v>537</v>
      </c>
      <c r="C799" s="173" t="s">
        <v>537</v>
      </c>
      <c r="D799" s="173" t="s">
        <v>537</v>
      </c>
      <c r="E799" s="22"/>
      <c r="F799" s="22"/>
      <c r="G799" s="22"/>
      <c r="H799" s="22"/>
      <c r="I799" s="22"/>
    </row>
    <row r="800">
      <c r="A800" s="218" t="s">
        <v>1244</v>
      </c>
      <c r="B800" s="173" t="s">
        <v>537</v>
      </c>
      <c r="C800" s="173" t="s">
        <v>537</v>
      </c>
      <c r="D800" s="173" t="s">
        <v>537</v>
      </c>
      <c r="E800" s="22"/>
      <c r="F800" s="22"/>
      <c r="G800" s="22"/>
      <c r="H800" s="22"/>
      <c r="I800" s="22"/>
    </row>
    <row r="801">
      <c r="A801" s="22"/>
      <c r="B801" s="22"/>
      <c r="C801" s="22"/>
      <c r="D801" s="22"/>
      <c r="E801" s="22"/>
      <c r="F801" s="22"/>
      <c r="G801" s="22"/>
      <c r="H801" s="22"/>
      <c r="I801" s="22"/>
    </row>
    <row r="802">
      <c r="A802" s="219" t="s">
        <v>646</v>
      </c>
      <c r="B802" s="181">
        <v>0.0</v>
      </c>
      <c r="C802" s="181">
        <v>0.0</v>
      </c>
      <c r="D802" s="181">
        <v>0.0</v>
      </c>
      <c r="E802" s="22"/>
      <c r="F802" s="22"/>
      <c r="G802" s="22"/>
      <c r="H802" s="22"/>
      <c r="I802" s="22"/>
    </row>
    <row r="803">
      <c r="A803" s="177"/>
      <c r="B803" s="178"/>
      <c r="C803" s="178"/>
      <c r="D803" s="178"/>
      <c r="E803" s="22"/>
      <c r="F803" s="22"/>
      <c r="G803" s="22"/>
      <c r="H803" s="22"/>
      <c r="I803" s="22"/>
      <c r="J803" s="22"/>
    </row>
    <row r="804">
      <c r="A804" s="205" t="s">
        <v>648</v>
      </c>
      <c r="B804" s="305">
        <v>0.0</v>
      </c>
      <c r="C804" s="22"/>
      <c r="D804" s="22"/>
      <c r="E804" s="22"/>
      <c r="F804" s="22"/>
      <c r="G804" s="22"/>
      <c r="H804" s="22"/>
      <c r="I804" s="22"/>
      <c r="J804" s="22"/>
    </row>
    <row r="805">
      <c r="A805" s="22"/>
      <c r="B805" s="22"/>
      <c r="C805" s="22"/>
      <c r="D805" s="22"/>
      <c r="E805" s="22"/>
      <c r="F805" s="22"/>
      <c r="G805" s="22"/>
      <c r="H805" s="22"/>
      <c r="I805" s="22"/>
      <c r="J805" s="22"/>
    </row>
    <row r="806">
      <c r="A806" s="228" t="s">
        <v>523</v>
      </c>
      <c r="B806" s="330" t="s">
        <v>571</v>
      </c>
      <c r="C806" s="330" t="s">
        <v>572</v>
      </c>
      <c r="D806" s="216" t="s">
        <v>573</v>
      </c>
      <c r="E806" s="217"/>
      <c r="F806" s="217"/>
      <c r="G806" s="217"/>
      <c r="H806" s="217"/>
      <c r="I806" s="217"/>
    </row>
    <row r="807">
      <c r="A807" s="193" t="s">
        <v>1245</v>
      </c>
      <c r="B807" s="48" t="s">
        <v>72</v>
      </c>
      <c r="C807" s="48" t="s">
        <v>72</v>
      </c>
      <c r="D807" s="48" t="s">
        <v>72</v>
      </c>
      <c r="E807" s="22"/>
      <c r="F807" s="22"/>
      <c r="G807" s="22"/>
      <c r="H807" s="22"/>
      <c r="I807" s="22"/>
    </row>
    <row r="808">
      <c r="A808" s="48" t="s">
        <v>1246</v>
      </c>
      <c r="B808" s="48" t="s">
        <v>72</v>
      </c>
      <c r="C808" s="48" t="s">
        <v>72</v>
      </c>
      <c r="D808" s="48" t="s">
        <v>72</v>
      </c>
      <c r="E808" s="22"/>
      <c r="F808" s="22"/>
      <c r="G808" s="22"/>
      <c r="H808" s="22"/>
      <c r="I808" s="22"/>
    </row>
    <row r="809">
      <c r="A809" s="48" t="s">
        <v>1247</v>
      </c>
      <c r="B809" s="48" t="s">
        <v>72</v>
      </c>
      <c r="C809" s="48" t="s">
        <v>72</v>
      </c>
      <c r="D809" s="48" t="s">
        <v>72</v>
      </c>
      <c r="E809" s="22"/>
      <c r="F809" s="22"/>
      <c r="G809" s="22"/>
      <c r="H809" s="22"/>
      <c r="I809" s="22"/>
    </row>
    <row r="810">
      <c r="A810" s="48" t="s">
        <v>1248</v>
      </c>
      <c r="B810" s="22" t="s">
        <v>3913</v>
      </c>
      <c r="C810" s="22" t="s">
        <v>3913</v>
      </c>
      <c r="D810" s="22" t="s">
        <v>3913</v>
      </c>
      <c r="E810" s="22"/>
      <c r="F810" s="22"/>
      <c r="G810" s="22"/>
      <c r="H810" s="22"/>
      <c r="I810" s="22"/>
    </row>
    <row r="811">
      <c r="A811" s="48" t="s">
        <v>1250</v>
      </c>
      <c r="B811" s="22" t="s">
        <v>3913</v>
      </c>
      <c r="C811" s="22" t="s">
        <v>3913</v>
      </c>
      <c r="D811" s="22" t="s">
        <v>3913</v>
      </c>
      <c r="E811" s="22"/>
      <c r="F811" s="22"/>
      <c r="G811" s="22"/>
      <c r="H811" s="22"/>
      <c r="I811" s="22"/>
    </row>
    <row r="812">
      <c r="A812" s="48" t="s">
        <v>1252</v>
      </c>
      <c r="B812" s="22" t="s">
        <v>3913</v>
      </c>
      <c r="C812" s="22" t="s">
        <v>3913</v>
      </c>
      <c r="D812" s="22" t="s">
        <v>3913</v>
      </c>
      <c r="E812" s="22"/>
      <c r="F812" s="22"/>
      <c r="G812" s="22"/>
      <c r="H812" s="22"/>
      <c r="I812" s="22"/>
    </row>
    <row r="813">
      <c r="A813" s="48" t="s">
        <v>643</v>
      </c>
      <c r="B813" s="22"/>
      <c r="C813" s="22"/>
      <c r="D813" s="22"/>
      <c r="E813" s="22"/>
      <c r="F813" s="22"/>
      <c r="G813" s="22"/>
      <c r="H813" s="22"/>
      <c r="I813" s="22"/>
    </row>
    <row r="814">
      <c r="A814" s="22"/>
      <c r="B814" s="22"/>
      <c r="C814" s="22"/>
      <c r="D814" s="22"/>
      <c r="E814" s="22"/>
      <c r="F814" s="22"/>
      <c r="G814" s="22"/>
      <c r="H814" s="22"/>
      <c r="I814" s="22"/>
    </row>
    <row r="815">
      <c r="A815" s="22"/>
      <c r="B815" s="22"/>
      <c r="C815" s="22"/>
      <c r="D815" s="22"/>
      <c r="E815" s="22"/>
      <c r="F815" s="22"/>
      <c r="G815" s="22"/>
      <c r="H815" s="22"/>
      <c r="I815" s="22"/>
    </row>
    <row r="816">
      <c r="A816" s="218" t="s">
        <v>1254</v>
      </c>
      <c r="B816" s="173">
        <v>0.0</v>
      </c>
      <c r="C816" s="173">
        <v>0.0</v>
      </c>
      <c r="D816" s="173">
        <v>0.0</v>
      </c>
      <c r="E816" s="22"/>
      <c r="F816" s="177"/>
      <c r="G816" s="22"/>
      <c r="H816" s="22"/>
      <c r="I816" s="22"/>
    </row>
    <row r="817">
      <c r="A817" s="218" t="s">
        <v>1255</v>
      </c>
      <c r="B817" s="173">
        <v>0.0</v>
      </c>
      <c r="C817" s="173">
        <v>0.0</v>
      </c>
      <c r="D817" s="173">
        <v>0.0</v>
      </c>
      <c r="E817" s="22"/>
      <c r="F817" s="22"/>
      <c r="G817" s="22"/>
      <c r="H817" s="22"/>
      <c r="I817" s="22"/>
    </row>
    <row r="818">
      <c r="A818" s="218" t="s">
        <v>1256</v>
      </c>
      <c r="B818" s="173">
        <v>0.0</v>
      </c>
      <c r="C818" s="173">
        <v>0.0</v>
      </c>
      <c r="D818" s="173">
        <v>0.0</v>
      </c>
      <c r="E818" s="22"/>
      <c r="F818" s="22"/>
      <c r="G818" s="22"/>
      <c r="H818" s="22"/>
      <c r="I818" s="22"/>
    </row>
    <row r="819">
      <c r="A819" s="177"/>
      <c r="B819" s="177"/>
      <c r="C819" s="177"/>
      <c r="D819" s="177"/>
      <c r="E819" s="22"/>
      <c r="F819" s="22"/>
      <c r="G819" s="22"/>
      <c r="H819" s="22"/>
      <c r="I819" s="22"/>
    </row>
    <row r="820">
      <c r="A820" s="219" t="s">
        <v>646</v>
      </c>
      <c r="B820" s="181">
        <v>0.0</v>
      </c>
      <c r="C820" s="181">
        <v>0.0</v>
      </c>
      <c r="D820" s="181">
        <v>0.0</v>
      </c>
      <c r="E820" s="22"/>
      <c r="F820" s="22"/>
      <c r="G820" s="22"/>
      <c r="H820" s="22"/>
      <c r="I820" s="22"/>
    </row>
    <row r="821">
      <c r="A821" s="177"/>
      <c r="B821" s="178"/>
      <c r="C821" s="178"/>
      <c r="D821" s="178"/>
      <c r="E821" s="22"/>
      <c r="F821" s="22"/>
      <c r="G821" s="22"/>
      <c r="H821" s="22"/>
      <c r="I821" s="22"/>
      <c r="J821" s="22"/>
    </row>
    <row r="822">
      <c r="A822" s="205" t="s">
        <v>648</v>
      </c>
      <c r="B822" s="305">
        <v>0.0</v>
      </c>
      <c r="C822" s="22"/>
      <c r="D822" s="22"/>
      <c r="E822" s="22"/>
      <c r="F822" s="22"/>
      <c r="G822" s="22"/>
      <c r="H822" s="22"/>
      <c r="I822" s="22"/>
      <c r="J822" s="22"/>
    </row>
    <row r="823">
      <c r="A823" s="22"/>
      <c r="B823" s="22"/>
      <c r="C823" s="22"/>
      <c r="D823" s="22"/>
      <c r="E823" s="22"/>
      <c r="F823" s="22"/>
      <c r="G823" s="22"/>
      <c r="H823" s="22"/>
      <c r="I823" s="22"/>
      <c r="J823" s="22"/>
    </row>
    <row r="824">
      <c r="A824" s="230" t="s">
        <v>526</v>
      </c>
      <c r="B824" s="330" t="s">
        <v>571</v>
      </c>
      <c r="C824" s="330" t="s">
        <v>572</v>
      </c>
      <c r="D824" s="216" t="s">
        <v>573</v>
      </c>
      <c r="E824" s="217"/>
      <c r="F824" s="217"/>
      <c r="G824" s="217"/>
      <c r="H824" s="217"/>
      <c r="I824" s="217"/>
    </row>
    <row r="825">
      <c r="A825" s="193" t="s">
        <v>1257</v>
      </c>
      <c r="B825" s="48" t="s">
        <v>70</v>
      </c>
      <c r="C825" s="48" t="s">
        <v>69</v>
      </c>
      <c r="D825" s="48" t="s">
        <v>69</v>
      </c>
      <c r="E825" s="22"/>
      <c r="F825" s="22"/>
      <c r="G825" s="22"/>
      <c r="H825" s="22"/>
      <c r="I825" s="22"/>
    </row>
    <row r="826">
      <c r="A826" s="48" t="s">
        <v>1258</v>
      </c>
      <c r="B826" s="48" t="s">
        <v>72</v>
      </c>
      <c r="C826" s="48" t="s">
        <v>72</v>
      </c>
      <c r="D826" s="48" t="s">
        <v>72</v>
      </c>
      <c r="E826" s="22"/>
      <c r="F826" s="22"/>
      <c r="G826" s="22"/>
      <c r="H826" s="22"/>
      <c r="I826" s="22"/>
    </row>
    <row r="827">
      <c r="A827" s="48" t="s">
        <v>1259</v>
      </c>
      <c r="B827" s="48" t="s">
        <v>73</v>
      </c>
      <c r="C827" s="48" t="s">
        <v>72</v>
      </c>
      <c r="D827" s="48" t="s">
        <v>69</v>
      </c>
      <c r="E827" s="22"/>
      <c r="F827" s="22"/>
      <c r="G827" s="22"/>
      <c r="H827" s="22"/>
      <c r="I827" s="22"/>
    </row>
    <row r="828">
      <c r="A828" s="48" t="s">
        <v>1260</v>
      </c>
      <c r="B828" s="48" t="s">
        <v>73</v>
      </c>
      <c r="C828" s="48" t="s">
        <v>72</v>
      </c>
      <c r="D828" s="48" t="s">
        <v>71</v>
      </c>
      <c r="E828" s="22"/>
      <c r="F828" s="22"/>
      <c r="G828" s="22"/>
      <c r="H828" s="22"/>
      <c r="I828" s="22"/>
    </row>
    <row r="829">
      <c r="A829" s="48" t="s">
        <v>1261</v>
      </c>
      <c r="B829" s="22" t="s">
        <v>3914</v>
      </c>
      <c r="C829" s="22" t="s">
        <v>3915</v>
      </c>
      <c r="D829" s="22" t="s">
        <v>3916</v>
      </c>
      <c r="E829" s="22"/>
      <c r="F829" s="22"/>
      <c r="G829" s="22"/>
      <c r="H829" s="22"/>
      <c r="I829" s="22"/>
    </row>
    <row r="830">
      <c r="A830" s="48" t="s">
        <v>1262</v>
      </c>
      <c r="B830" s="22" t="s">
        <v>920</v>
      </c>
      <c r="C830" s="22" t="s">
        <v>920</v>
      </c>
      <c r="D830" s="22" t="s">
        <v>920</v>
      </c>
      <c r="E830" s="22"/>
      <c r="F830" s="22"/>
      <c r="G830" s="22"/>
      <c r="H830" s="22"/>
      <c r="I830" s="22"/>
    </row>
    <row r="831">
      <c r="A831" s="48" t="s">
        <v>1263</v>
      </c>
      <c r="B831" s="22" t="s">
        <v>3807</v>
      </c>
      <c r="C831" s="22" t="s">
        <v>920</v>
      </c>
      <c r="D831" s="22" t="s">
        <v>3917</v>
      </c>
      <c r="E831" s="22"/>
      <c r="F831" s="22"/>
      <c r="G831" s="22"/>
      <c r="H831" s="22"/>
      <c r="I831" s="22"/>
    </row>
    <row r="832">
      <c r="A832" s="48" t="s">
        <v>1264</v>
      </c>
      <c r="B832" s="22" t="s">
        <v>3807</v>
      </c>
      <c r="C832" s="22" t="s">
        <v>920</v>
      </c>
      <c r="D832" s="22" t="s">
        <v>3918</v>
      </c>
      <c r="E832" s="22"/>
      <c r="F832" s="22"/>
      <c r="G832" s="22"/>
      <c r="H832" s="22"/>
      <c r="I832" s="22"/>
    </row>
    <row r="833">
      <c r="A833" s="48" t="s">
        <v>643</v>
      </c>
      <c r="B833" s="22">
        <v>33.0</v>
      </c>
      <c r="C833" s="22">
        <v>72.0</v>
      </c>
      <c r="D833" s="22" t="s">
        <v>3919</v>
      </c>
      <c r="E833" s="22"/>
      <c r="F833" s="22"/>
      <c r="G833" s="22"/>
      <c r="H833" s="22"/>
      <c r="I833" s="22"/>
    </row>
    <row r="834">
      <c r="A834" s="22"/>
      <c r="B834" s="22"/>
      <c r="C834" s="22"/>
      <c r="D834" s="22"/>
      <c r="E834" s="22"/>
      <c r="F834" s="22"/>
      <c r="G834" s="22"/>
      <c r="H834" s="22"/>
      <c r="I834" s="22"/>
    </row>
    <row r="835">
      <c r="A835" s="22"/>
      <c r="B835" s="22"/>
      <c r="C835" s="22"/>
      <c r="D835" s="22"/>
      <c r="E835" s="22"/>
      <c r="F835" s="22"/>
      <c r="G835" s="22"/>
      <c r="H835" s="22"/>
      <c r="I835" s="22"/>
    </row>
    <row r="836">
      <c r="A836" s="218" t="s">
        <v>1265</v>
      </c>
      <c r="B836" s="173">
        <v>50.0</v>
      </c>
      <c r="C836" s="173">
        <v>100.0</v>
      </c>
      <c r="D836" s="173">
        <v>100.0</v>
      </c>
      <c r="E836" s="22"/>
      <c r="F836" s="177"/>
      <c r="G836" s="22"/>
      <c r="H836" s="22"/>
      <c r="I836" s="22"/>
    </row>
    <row r="837">
      <c r="A837" s="218" t="s">
        <v>1266</v>
      </c>
      <c r="B837" s="173">
        <v>0.0</v>
      </c>
      <c r="C837" s="173">
        <v>0.0</v>
      </c>
      <c r="D837" s="173">
        <v>0.0</v>
      </c>
      <c r="E837" s="22"/>
      <c r="F837" s="22"/>
      <c r="G837" s="22"/>
      <c r="H837" s="22"/>
      <c r="I837" s="22"/>
    </row>
    <row r="838">
      <c r="A838" s="218" t="s">
        <v>1267</v>
      </c>
      <c r="B838" s="173" t="s">
        <v>537</v>
      </c>
      <c r="C838" s="173">
        <v>0.0</v>
      </c>
      <c r="D838" s="173">
        <v>100.0</v>
      </c>
      <c r="E838" s="22"/>
      <c r="F838" s="22"/>
      <c r="G838" s="22"/>
      <c r="H838" s="22"/>
      <c r="I838" s="22"/>
    </row>
    <row r="839">
      <c r="A839" s="218" t="s">
        <v>1268</v>
      </c>
      <c r="B839" s="173" t="s">
        <v>537</v>
      </c>
      <c r="C839" s="173">
        <v>0.0</v>
      </c>
      <c r="D839" s="173">
        <v>0.0</v>
      </c>
      <c r="E839" s="22"/>
      <c r="F839" s="22"/>
      <c r="G839" s="22"/>
      <c r="H839" s="22"/>
      <c r="I839" s="22"/>
    </row>
    <row r="840">
      <c r="A840" s="177"/>
      <c r="B840" s="177"/>
      <c r="C840" s="177"/>
      <c r="D840" s="177"/>
      <c r="E840" s="22"/>
      <c r="F840" s="22"/>
      <c r="G840" s="22"/>
      <c r="H840" s="22"/>
      <c r="I840" s="22"/>
    </row>
    <row r="841">
      <c r="A841" s="219" t="s">
        <v>646</v>
      </c>
      <c r="B841" s="181">
        <v>25.0</v>
      </c>
      <c r="C841" s="181">
        <v>25.0</v>
      </c>
      <c r="D841" s="181">
        <v>50.0</v>
      </c>
      <c r="E841" s="22"/>
      <c r="F841" s="22"/>
      <c r="G841" s="22"/>
      <c r="H841" s="22"/>
      <c r="I841" s="22"/>
    </row>
    <row r="842">
      <c r="A842" s="177"/>
      <c r="B842" s="178"/>
      <c r="C842" s="178"/>
      <c r="D842" s="178"/>
      <c r="E842" s="22"/>
      <c r="F842" s="22"/>
      <c r="G842" s="22"/>
      <c r="H842" s="22"/>
      <c r="I842" s="22"/>
      <c r="J842" s="22"/>
    </row>
    <row r="843">
      <c r="A843" s="205" t="s">
        <v>648</v>
      </c>
      <c r="B843" s="305">
        <v>33.333333333333336</v>
      </c>
      <c r="C843" s="22"/>
      <c r="D843" s="22"/>
      <c r="E843" s="22"/>
      <c r="F843" s="22"/>
      <c r="G843" s="22"/>
      <c r="H843" s="22"/>
      <c r="I843" s="22"/>
      <c r="J843" s="22"/>
    </row>
    <row r="844">
      <c r="A844" s="22"/>
      <c r="B844" s="22"/>
      <c r="C844" s="22"/>
      <c r="D844" s="22"/>
      <c r="E844" s="22"/>
      <c r="F844" s="22"/>
      <c r="G844" s="22"/>
      <c r="H844" s="22"/>
      <c r="I844" s="22"/>
      <c r="J844" s="22"/>
    </row>
    <row r="845">
      <c r="A845" s="230" t="s">
        <v>529</v>
      </c>
      <c r="B845" s="330" t="s">
        <v>571</v>
      </c>
      <c r="C845" s="330" t="s">
        <v>572</v>
      </c>
      <c r="D845" s="216" t="s">
        <v>573</v>
      </c>
      <c r="E845" s="217"/>
      <c r="F845" s="217"/>
      <c r="G845" s="217"/>
      <c r="H845" s="217"/>
      <c r="I845" s="217"/>
    </row>
    <row r="846">
      <c r="A846" s="193" t="s">
        <v>1269</v>
      </c>
      <c r="B846" s="48" t="s">
        <v>73</v>
      </c>
      <c r="C846" s="48" t="s">
        <v>69</v>
      </c>
      <c r="D846" s="48" t="s">
        <v>72</v>
      </c>
      <c r="E846" s="22"/>
      <c r="F846" s="22"/>
      <c r="G846" s="22"/>
      <c r="H846" s="22"/>
      <c r="I846" s="22"/>
    </row>
    <row r="847">
      <c r="A847" s="48" t="s">
        <v>1270</v>
      </c>
      <c r="B847" s="48" t="s">
        <v>73</v>
      </c>
      <c r="C847" s="48" t="s">
        <v>69</v>
      </c>
      <c r="D847" s="48" t="s">
        <v>70</v>
      </c>
      <c r="E847" s="22"/>
      <c r="F847" s="22"/>
      <c r="G847" s="22"/>
      <c r="H847" s="22"/>
      <c r="I847" s="22"/>
    </row>
    <row r="848">
      <c r="A848" s="48" t="s">
        <v>1271</v>
      </c>
      <c r="B848" s="48" t="s">
        <v>73</v>
      </c>
      <c r="C848" s="48" t="s">
        <v>69</v>
      </c>
      <c r="D848" s="48" t="s">
        <v>69</v>
      </c>
      <c r="E848" s="22"/>
      <c r="F848" s="22"/>
      <c r="G848" s="22"/>
      <c r="H848" s="22"/>
      <c r="I848" s="22"/>
    </row>
    <row r="849">
      <c r="A849" s="48" t="s">
        <v>1272</v>
      </c>
      <c r="B849" s="22" t="s">
        <v>3920</v>
      </c>
      <c r="C849" s="22" t="s">
        <v>3921</v>
      </c>
      <c r="D849" s="22" t="s">
        <v>72</v>
      </c>
      <c r="E849" s="22"/>
      <c r="F849" s="22"/>
      <c r="G849" s="22"/>
      <c r="H849" s="22"/>
      <c r="I849" s="22"/>
    </row>
    <row r="850">
      <c r="A850" s="48" t="s">
        <v>1273</v>
      </c>
      <c r="B850" s="22" t="s">
        <v>3920</v>
      </c>
      <c r="C850" s="22" t="s">
        <v>3922</v>
      </c>
      <c r="D850" s="22" t="s">
        <v>3923</v>
      </c>
      <c r="E850" s="22"/>
      <c r="F850" s="22"/>
      <c r="G850" s="22"/>
      <c r="H850" s="22"/>
      <c r="I850" s="22"/>
    </row>
    <row r="851">
      <c r="A851" s="48" t="s">
        <v>1274</v>
      </c>
      <c r="B851" s="22" t="s">
        <v>3920</v>
      </c>
      <c r="C851" s="22" t="s">
        <v>3924</v>
      </c>
      <c r="D851" s="22" t="s">
        <v>3925</v>
      </c>
      <c r="E851" s="22"/>
      <c r="F851" s="22"/>
      <c r="G851" s="22"/>
      <c r="H851" s="22"/>
      <c r="I851" s="22"/>
    </row>
    <row r="852">
      <c r="A852" s="48" t="s">
        <v>643</v>
      </c>
      <c r="B852" s="22"/>
      <c r="C852" s="22" t="s">
        <v>3926</v>
      </c>
      <c r="D852" s="22" t="s">
        <v>3927</v>
      </c>
      <c r="E852" s="22"/>
      <c r="F852" s="22"/>
      <c r="G852" s="22"/>
      <c r="H852" s="22"/>
      <c r="I852" s="22"/>
    </row>
    <row r="853">
      <c r="A853" s="22"/>
      <c r="B853" s="22"/>
      <c r="C853" s="22"/>
      <c r="D853" s="22"/>
      <c r="E853" s="22"/>
      <c r="F853" s="22"/>
      <c r="G853" s="22"/>
      <c r="H853" s="22"/>
      <c r="I853" s="22"/>
    </row>
    <row r="854">
      <c r="A854" s="22"/>
      <c r="B854" s="22"/>
      <c r="C854" s="22"/>
      <c r="D854" s="22"/>
      <c r="E854" s="22"/>
      <c r="F854" s="22"/>
      <c r="G854" s="22"/>
      <c r="H854" s="22"/>
      <c r="I854" s="22"/>
    </row>
    <row r="855">
      <c r="A855" s="218" t="s">
        <v>1275</v>
      </c>
      <c r="B855" s="173" t="s">
        <v>537</v>
      </c>
      <c r="C855" s="173">
        <v>100.0</v>
      </c>
      <c r="D855" s="173">
        <v>0.0</v>
      </c>
      <c r="E855" s="22"/>
      <c r="F855" s="177"/>
      <c r="G855" s="22"/>
      <c r="H855" s="22"/>
      <c r="I855" s="22"/>
    </row>
    <row r="856">
      <c r="A856" s="218" t="s">
        <v>1276</v>
      </c>
      <c r="B856" s="173" t="s">
        <v>537</v>
      </c>
      <c r="C856" s="173">
        <v>100.0</v>
      </c>
      <c r="D856" s="173">
        <v>50.0</v>
      </c>
      <c r="E856" s="22"/>
      <c r="F856" s="22"/>
      <c r="G856" s="22"/>
      <c r="H856" s="22"/>
      <c r="I856" s="22"/>
    </row>
    <row r="857">
      <c r="A857" s="218" t="s">
        <v>1277</v>
      </c>
      <c r="B857" s="173" t="s">
        <v>537</v>
      </c>
      <c r="C857" s="173">
        <v>100.0</v>
      </c>
      <c r="D857" s="173">
        <v>100.0</v>
      </c>
      <c r="E857" s="22"/>
      <c r="F857" s="22"/>
      <c r="G857" s="22"/>
      <c r="H857" s="22"/>
      <c r="I857" s="22"/>
    </row>
    <row r="858">
      <c r="A858" s="177"/>
      <c r="B858" s="177"/>
      <c r="C858" s="177"/>
      <c r="D858" s="177"/>
      <c r="E858" s="22"/>
      <c r="F858" s="22"/>
      <c r="G858" s="22"/>
      <c r="H858" s="22"/>
      <c r="I858" s="22"/>
    </row>
    <row r="859">
      <c r="A859" s="219" t="s">
        <v>646</v>
      </c>
      <c r="B859" s="181" t="s">
        <v>73</v>
      </c>
      <c r="C859" s="181">
        <v>100.0</v>
      </c>
      <c r="D859" s="181">
        <v>50.0</v>
      </c>
      <c r="E859" s="22"/>
      <c r="F859" s="22"/>
      <c r="G859" s="22"/>
      <c r="H859" s="22"/>
      <c r="I859" s="22"/>
    </row>
    <row r="860">
      <c r="A860" s="177"/>
      <c r="B860" s="178"/>
      <c r="C860" s="178"/>
      <c r="D860" s="178"/>
      <c r="E860" s="22"/>
      <c r="F860" s="22"/>
      <c r="G860" s="22"/>
      <c r="H860" s="22"/>
      <c r="I860" s="22"/>
      <c r="J860" s="22"/>
    </row>
    <row r="861">
      <c r="A861" s="205" t="s">
        <v>648</v>
      </c>
      <c r="B861" s="305">
        <v>75.0</v>
      </c>
      <c r="C861" s="22"/>
      <c r="D861" s="22"/>
      <c r="E861" s="22"/>
      <c r="F861" s="22"/>
      <c r="G861" s="22"/>
      <c r="H861" s="22"/>
      <c r="I861" s="22"/>
      <c r="J861" s="22"/>
    </row>
    <row r="862">
      <c r="A862" s="22"/>
      <c r="B862" s="22"/>
      <c r="C862" s="22"/>
      <c r="D862" s="22"/>
      <c r="E862" s="22"/>
      <c r="F862" s="22"/>
      <c r="G862" s="22"/>
      <c r="H862" s="22"/>
      <c r="I862" s="22"/>
      <c r="J862" s="22"/>
    </row>
    <row r="863">
      <c r="A863" s="230" t="s">
        <v>532</v>
      </c>
      <c r="B863" s="330" t="s">
        <v>571</v>
      </c>
      <c r="C863" s="330" t="s">
        <v>572</v>
      </c>
      <c r="D863" s="216" t="s">
        <v>573</v>
      </c>
      <c r="E863" s="217"/>
      <c r="F863" s="217"/>
      <c r="G863" s="217"/>
      <c r="H863" s="217"/>
      <c r="I863" s="217"/>
    </row>
    <row r="864">
      <c r="A864" s="193" t="s">
        <v>1278</v>
      </c>
      <c r="B864" s="48" t="s">
        <v>69</v>
      </c>
      <c r="C864" s="48" t="s">
        <v>69</v>
      </c>
      <c r="D864" s="48" t="s">
        <v>69</v>
      </c>
      <c r="E864" s="22"/>
      <c r="F864" s="22"/>
      <c r="G864" s="22"/>
      <c r="H864" s="22"/>
      <c r="I864" s="22"/>
    </row>
    <row r="865">
      <c r="A865" s="48" t="s">
        <v>1279</v>
      </c>
      <c r="B865" s="22" t="s">
        <v>3928</v>
      </c>
      <c r="C865" s="22" t="s">
        <v>3928</v>
      </c>
      <c r="D865" s="22" t="s">
        <v>3929</v>
      </c>
      <c r="E865" s="22"/>
      <c r="F865" s="22"/>
      <c r="G865" s="22"/>
      <c r="H865" s="22"/>
      <c r="I865" s="22"/>
    </row>
    <row r="866">
      <c r="A866" s="48" t="s">
        <v>643</v>
      </c>
      <c r="B866" s="22" t="s">
        <v>3930</v>
      </c>
      <c r="C866" s="22" t="s">
        <v>3930</v>
      </c>
      <c r="D866" s="22" t="s">
        <v>3931</v>
      </c>
      <c r="E866" s="22"/>
      <c r="F866" s="22"/>
      <c r="G866" s="22"/>
      <c r="H866" s="22"/>
      <c r="I866" s="22"/>
    </row>
    <row r="867">
      <c r="A867" s="22"/>
      <c r="B867" s="22"/>
      <c r="C867" s="22"/>
      <c r="D867" s="22"/>
      <c r="E867" s="22"/>
      <c r="F867" s="22"/>
      <c r="G867" s="22"/>
      <c r="H867" s="22"/>
      <c r="I867" s="22"/>
    </row>
    <row r="868">
      <c r="A868" s="22"/>
      <c r="B868" s="22"/>
      <c r="C868" s="22"/>
      <c r="D868" s="22"/>
      <c r="E868" s="22"/>
      <c r="F868" s="22"/>
      <c r="G868" s="22"/>
      <c r="H868" s="22"/>
      <c r="I868" s="22"/>
    </row>
    <row r="869">
      <c r="A869" s="218" t="s">
        <v>1282</v>
      </c>
      <c r="B869" s="173">
        <v>100.0</v>
      </c>
      <c r="C869" s="173">
        <v>100.0</v>
      </c>
      <c r="D869" s="173">
        <v>100.0</v>
      </c>
      <c r="E869" s="22"/>
      <c r="F869" s="177"/>
      <c r="G869" s="22"/>
      <c r="H869" s="22"/>
      <c r="I869" s="22"/>
    </row>
    <row r="870">
      <c r="A870" s="177"/>
      <c r="B870" s="177"/>
      <c r="C870" s="177"/>
      <c r="D870" s="177"/>
      <c r="E870" s="22"/>
      <c r="F870" s="22"/>
      <c r="G870" s="22"/>
      <c r="H870" s="22"/>
      <c r="I870" s="22"/>
    </row>
    <row r="871">
      <c r="A871" s="219" t="s">
        <v>646</v>
      </c>
      <c r="B871" s="181">
        <v>100.0</v>
      </c>
      <c r="C871" s="181">
        <v>100.0</v>
      </c>
      <c r="D871" s="181">
        <v>100.0</v>
      </c>
      <c r="E871" s="22"/>
      <c r="F871" s="22"/>
      <c r="G871" s="22"/>
      <c r="H871" s="22"/>
      <c r="I871" s="22"/>
    </row>
    <row r="872">
      <c r="A872" s="177"/>
      <c r="B872" s="178"/>
      <c r="C872" s="178"/>
      <c r="D872" s="178"/>
      <c r="E872" s="22"/>
      <c r="F872" s="22"/>
      <c r="G872" s="22"/>
      <c r="H872" s="22"/>
      <c r="I872" s="22"/>
      <c r="J872" s="22"/>
    </row>
    <row r="873">
      <c r="A873" s="205" t="s">
        <v>648</v>
      </c>
      <c r="B873" s="305">
        <v>100.0</v>
      </c>
      <c r="C873" s="22"/>
      <c r="D873" s="22"/>
      <c r="E873" s="22"/>
      <c r="F873" s="22"/>
      <c r="G873" s="22"/>
      <c r="H873" s="22"/>
      <c r="I873" s="22"/>
      <c r="J873" s="22"/>
    </row>
    <row r="874">
      <c r="A874" s="22"/>
      <c r="B874" s="22"/>
      <c r="C874" s="22"/>
      <c r="D874" s="22"/>
      <c r="E874" s="22"/>
      <c r="F874" s="22"/>
      <c r="G874" s="22"/>
      <c r="H874" s="22"/>
      <c r="I874" s="22"/>
      <c r="J874" s="22"/>
    </row>
    <row r="875">
      <c r="A875" s="22"/>
      <c r="B875" s="22"/>
      <c r="C875" s="22"/>
      <c r="D875" s="22"/>
      <c r="E875" s="22"/>
      <c r="F875" s="22"/>
      <c r="G875" s="22"/>
      <c r="H875" s="22"/>
      <c r="I875" s="22"/>
      <c r="J875" s="22"/>
    </row>
    <row r="876">
      <c r="A876" s="22"/>
      <c r="B876" s="22"/>
      <c r="C876" s="22"/>
      <c r="D876" s="22"/>
      <c r="E876" s="22"/>
      <c r="F876" s="22"/>
      <c r="G876" s="22"/>
      <c r="H876" s="22"/>
      <c r="I876" s="22"/>
      <c r="J876" s="22"/>
    </row>
    <row r="877">
      <c r="A877" s="22"/>
      <c r="B877" s="22"/>
      <c r="C877" s="22"/>
      <c r="D877" s="22"/>
      <c r="E877" s="22"/>
      <c r="F877" s="22"/>
      <c r="G877" s="22"/>
      <c r="H877" s="22"/>
      <c r="I877" s="22"/>
      <c r="J877" s="22"/>
    </row>
    <row r="878">
      <c r="A878" s="22"/>
      <c r="B878" s="22"/>
      <c r="C878" s="22"/>
      <c r="D878" s="22"/>
      <c r="E878" s="22"/>
      <c r="F878" s="22"/>
      <c r="G878" s="22"/>
      <c r="H878" s="22"/>
      <c r="I878" s="22"/>
      <c r="J878" s="22"/>
    </row>
    <row r="879">
      <c r="A879" s="22"/>
      <c r="B879" s="22"/>
      <c r="C879" s="22"/>
      <c r="D879" s="22"/>
      <c r="E879" s="22"/>
      <c r="F879" s="22"/>
      <c r="G879" s="22"/>
      <c r="H879" s="22"/>
      <c r="I879" s="22"/>
      <c r="J879" s="22"/>
    </row>
    <row r="880">
      <c r="A880" s="22"/>
      <c r="B880" s="22"/>
      <c r="C880" s="22"/>
      <c r="D880" s="22"/>
      <c r="E880" s="22"/>
      <c r="F880" s="22"/>
      <c r="G880" s="22"/>
      <c r="H880" s="22"/>
      <c r="I880" s="22"/>
      <c r="J880" s="22"/>
    </row>
    <row r="881">
      <c r="A881" s="22"/>
      <c r="B881" s="22"/>
      <c r="C881" s="22"/>
      <c r="D881" s="22"/>
      <c r="E881" s="22"/>
      <c r="F881" s="22"/>
      <c r="G881" s="22"/>
      <c r="H881" s="22"/>
      <c r="I881" s="22"/>
      <c r="J881" s="22"/>
    </row>
    <row r="882">
      <c r="A882" s="22"/>
      <c r="B882" s="22"/>
      <c r="C882" s="22"/>
      <c r="D882" s="22"/>
      <c r="E882" s="22"/>
      <c r="F882" s="22"/>
      <c r="G882" s="22"/>
      <c r="H882" s="22"/>
      <c r="I882" s="22"/>
      <c r="J882" s="22"/>
    </row>
    <row r="883">
      <c r="A883" s="22"/>
      <c r="B883" s="22"/>
      <c r="C883" s="22"/>
      <c r="D883" s="22"/>
      <c r="E883" s="22"/>
      <c r="F883" s="22"/>
      <c r="G883" s="22"/>
      <c r="H883" s="22"/>
      <c r="I883" s="22"/>
      <c r="J883" s="22"/>
    </row>
    <row r="884">
      <c r="A884" s="22"/>
      <c r="B884" s="22"/>
      <c r="C884" s="22"/>
      <c r="D884" s="22"/>
      <c r="E884" s="22"/>
      <c r="F884" s="22"/>
      <c r="G884" s="22"/>
      <c r="H884" s="22"/>
      <c r="I884" s="22"/>
      <c r="J884" s="22"/>
    </row>
    <row r="885">
      <c r="A885" s="22"/>
      <c r="B885" s="22"/>
      <c r="C885" s="22"/>
      <c r="D885" s="22"/>
      <c r="E885" s="22"/>
      <c r="F885" s="22"/>
      <c r="G885" s="22"/>
      <c r="H885" s="22"/>
      <c r="I885" s="22"/>
      <c r="J885" s="22"/>
    </row>
    <row r="886">
      <c r="A886" s="22"/>
      <c r="B886" s="22"/>
      <c r="C886" s="22"/>
      <c r="D886" s="22"/>
      <c r="E886" s="22"/>
      <c r="F886" s="22"/>
      <c r="G886" s="22"/>
      <c r="H886" s="22"/>
      <c r="I886" s="22"/>
      <c r="J886" s="22"/>
    </row>
    <row r="887">
      <c r="A887" s="22"/>
      <c r="B887" s="22"/>
      <c r="C887" s="22"/>
      <c r="D887" s="22"/>
      <c r="E887" s="22"/>
      <c r="F887" s="22"/>
      <c r="G887" s="22"/>
      <c r="H887" s="22"/>
      <c r="I887" s="22"/>
      <c r="J887" s="22"/>
    </row>
    <row r="888">
      <c r="A888" s="22"/>
      <c r="B888" s="22"/>
      <c r="C888" s="22"/>
      <c r="D888" s="22"/>
      <c r="E888" s="22"/>
      <c r="F888" s="22"/>
      <c r="G888" s="22"/>
      <c r="H888" s="22"/>
      <c r="I888" s="22"/>
      <c r="J888" s="22"/>
    </row>
    <row r="889">
      <c r="A889" s="22"/>
      <c r="B889" s="22"/>
      <c r="C889" s="22"/>
      <c r="D889" s="22"/>
      <c r="E889" s="22"/>
      <c r="F889" s="22"/>
      <c r="G889" s="22"/>
      <c r="H889" s="22"/>
      <c r="I889" s="22"/>
      <c r="J889" s="22"/>
    </row>
    <row r="890">
      <c r="A890" s="22"/>
      <c r="B890" s="22"/>
      <c r="C890" s="22"/>
      <c r="D890" s="22"/>
      <c r="E890" s="22"/>
      <c r="F890" s="22"/>
      <c r="G890" s="22"/>
      <c r="H890" s="22"/>
      <c r="I890" s="22"/>
      <c r="J890" s="22"/>
    </row>
    <row r="891">
      <c r="A891" s="22"/>
      <c r="B891" s="22"/>
      <c r="C891" s="22"/>
      <c r="D891" s="22"/>
      <c r="E891" s="22"/>
      <c r="F891" s="22"/>
      <c r="G891" s="22"/>
      <c r="H891" s="22"/>
      <c r="I891" s="22"/>
      <c r="J891" s="22"/>
    </row>
    <row r="892">
      <c r="A892" s="22"/>
      <c r="B892" s="22"/>
      <c r="C892" s="22"/>
      <c r="D892" s="22"/>
      <c r="E892" s="22"/>
      <c r="F892" s="22"/>
      <c r="G892" s="22"/>
      <c r="H892" s="22"/>
      <c r="I892" s="22"/>
      <c r="J892" s="22"/>
    </row>
    <row r="893">
      <c r="A893" s="22"/>
      <c r="B893" s="22"/>
      <c r="C893" s="22"/>
      <c r="D893" s="22"/>
      <c r="E893" s="22"/>
      <c r="F893" s="22"/>
      <c r="G893" s="22"/>
      <c r="H893" s="22"/>
      <c r="I893" s="22"/>
      <c r="J893" s="22"/>
    </row>
    <row r="894">
      <c r="A894" s="22"/>
      <c r="B894" s="22"/>
      <c r="C894" s="22"/>
      <c r="D894" s="22"/>
      <c r="E894" s="22"/>
      <c r="F894" s="22"/>
      <c r="G894" s="22"/>
      <c r="H894" s="22"/>
      <c r="I894" s="22"/>
      <c r="J894" s="22"/>
    </row>
    <row r="895">
      <c r="A895" s="22"/>
      <c r="B895" s="22"/>
      <c r="C895" s="22"/>
      <c r="D895" s="22"/>
      <c r="E895" s="22"/>
      <c r="F895" s="22"/>
      <c r="G895" s="22"/>
      <c r="H895" s="22"/>
      <c r="I895" s="22"/>
      <c r="J895" s="22"/>
    </row>
    <row r="896">
      <c r="A896" s="22"/>
      <c r="B896" s="22"/>
      <c r="C896" s="22"/>
      <c r="D896" s="22"/>
      <c r="E896" s="22"/>
      <c r="F896" s="22"/>
      <c r="G896" s="22"/>
      <c r="H896" s="22"/>
      <c r="I896" s="22"/>
      <c r="J896" s="22"/>
    </row>
    <row r="897">
      <c r="A897" s="22"/>
      <c r="B897" s="22"/>
      <c r="C897" s="22"/>
      <c r="D897" s="22"/>
      <c r="E897" s="22"/>
      <c r="F897" s="22"/>
      <c r="G897" s="22"/>
      <c r="H897" s="22"/>
      <c r="I897" s="22"/>
      <c r="J897" s="22"/>
    </row>
    <row r="898">
      <c r="A898" s="22"/>
      <c r="B898" s="22"/>
      <c r="C898" s="22"/>
      <c r="D898" s="22"/>
      <c r="E898" s="22"/>
      <c r="F898" s="22"/>
      <c r="G898" s="22"/>
      <c r="H898" s="22"/>
      <c r="I898" s="22"/>
      <c r="J898" s="22"/>
    </row>
    <row r="899">
      <c r="A899" s="22"/>
      <c r="B899" s="22"/>
      <c r="C899" s="22"/>
      <c r="D899" s="22"/>
      <c r="E899" s="22"/>
      <c r="F899" s="22"/>
      <c r="G899" s="22"/>
      <c r="H899" s="22"/>
      <c r="I899" s="22"/>
      <c r="J899" s="22"/>
      <c r="K899" s="22"/>
    </row>
    <row r="900">
      <c r="A900" s="22"/>
      <c r="B900" s="22"/>
      <c r="C900" s="22"/>
      <c r="D900" s="22"/>
      <c r="E900" s="22"/>
      <c r="F900" s="22"/>
      <c r="G900" s="22"/>
      <c r="H900" s="22"/>
      <c r="I900" s="22"/>
      <c r="J900" s="22"/>
      <c r="K900" s="22"/>
    </row>
    <row r="901">
      <c r="A901" s="22"/>
      <c r="B901" s="22"/>
      <c r="C901" s="22"/>
      <c r="D901" s="22"/>
      <c r="E901" s="22"/>
      <c r="F901" s="22"/>
      <c r="G901" s="22"/>
      <c r="H901" s="22"/>
      <c r="I901" s="22"/>
      <c r="J901" s="22"/>
      <c r="K901" s="22"/>
    </row>
    <row r="902">
      <c r="A902" s="22"/>
      <c r="B902" s="22"/>
      <c r="C902" s="22"/>
      <c r="D902" s="22"/>
      <c r="E902" s="22"/>
      <c r="F902" s="22"/>
      <c r="G902" s="22"/>
      <c r="H902" s="22"/>
      <c r="I902" s="22"/>
      <c r="J902" s="22"/>
      <c r="K902" s="22"/>
    </row>
    <row r="903">
      <c r="A903" s="22"/>
      <c r="B903" s="22"/>
      <c r="C903" s="22"/>
      <c r="D903" s="22"/>
      <c r="E903" s="22"/>
      <c r="F903" s="22"/>
      <c r="G903" s="22"/>
      <c r="H903" s="22"/>
      <c r="I903" s="22"/>
      <c r="J903" s="22"/>
      <c r="K903" s="22"/>
    </row>
    <row r="904">
      <c r="A904" s="22"/>
      <c r="B904" s="22"/>
      <c r="C904" s="22"/>
      <c r="D904" s="22"/>
      <c r="E904" s="22"/>
      <c r="F904" s="22"/>
      <c r="G904" s="22"/>
      <c r="H904" s="22"/>
      <c r="I904" s="22"/>
      <c r="J904" s="22"/>
      <c r="K904" s="22"/>
    </row>
    <row r="905">
      <c r="A905" s="22"/>
      <c r="B905" s="22"/>
      <c r="C905" s="22"/>
      <c r="D905" s="22"/>
      <c r="E905" s="22"/>
      <c r="F905" s="22"/>
      <c r="G905" s="22"/>
      <c r="H905" s="22"/>
      <c r="I905" s="22"/>
      <c r="J905" s="22"/>
      <c r="K905" s="22"/>
    </row>
    <row r="906">
      <c r="A906" s="22"/>
      <c r="B906" s="22"/>
      <c r="C906" s="22"/>
      <c r="D906" s="22"/>
      <c r="E906" s="22"/>
      <c r="F906" s="22"/>
      <c r="G906" s="22"/>
      <c r="H906" s="22"/>
      <c r="I906" s="22"/>
      <c r="J906" s="22"/>
      <c r="K906" s="22"/>
    </row>
    <row r="907">
      <c r="A907" s="22"/>
      <c r="B907" s="22"/>
      <c r="C907" s="22"/>
      <c r="D907" s="22"/>
      <c r="E907" s="22"/>
      <c r="F907" s="22"/>
      <c r="G907" s="22"/>
      <c r="H907" s="22"/>
      <c r="I907" s="22"/>
      <c r="J907" s="22"/>
      <c r="K907" s="22"/>
    </row>
    <row r="908">
      <c r="A908" s="22"/>
      <c r="B908" s="22"/>
      <c r="C908" s="22"/>
      <c r="D908" s="22"/>
      <c r="E908" s="22"/>
      <c r="F908" s="22"/>
      <c r="G908" s="22"/>
      <c r="H908" s="22"/>
      <c r="I908" s="22"/>
      <c r="J908" s="22"/>
      <c r="K908" s="22"/>
    </row>
    <row r="909">
      <c r="A909" s="22"/>
      <c r="B909" s="22"/>
      <c r="C909" s="22"/>
      <c r="D909" s="22"/>
      <c r="E909" s="22"/>
      <c r="F909" s="22"/>
      <c r="G909" s="22"/>
      <c r="H909" s="22"/>
      <c r="I909" s="22"/>
      <c r="J909" s="22"/>
      <c r="K909" s="22"/>
    </row>
    <row r="910">
      <c r="A910" s="22"/>
      <c r="B910" s="22"/>
      <c r="C910" s="22"/>
      <c r="D910" s="22"/>
      <c r="E910" s="22"/>
      <c r="F910" s="22"/>
      <c r="G910" s="22"/>
      <c r="H910" s="22"/>
      <c r="I910" s="22"/>
      <c r="J910" s="22"/>
      <c r="K910" s="22"/>
    </row>
    <row r="911">
      <c r="A911" s="22"/>
      <c r="B911" s="22"/>
      <c r="C911" s="22"/>
      <c r="D911" s="22"/>
      <c r="E911" s="22"/>
      <c r="F911" s="22"/>
      <c r="G911" s="22"/>
      <c r="H911" s="22"/>
      <c r="I911" s="22"/>
      <c r="J911" s="22"/>
      <c r="K911" s="22"/>
    </row>
    <row r="912">
      <c r="A912" s="22"/>
      <c r="B912" s="22"/>
      <c r="C912" s="22"/>
      <c r="D912" s="22"/>
      <c r="E912" s="22"/>
      <c r="F912" s="22"/>
      <c r="G912" s="22"/>
      <c r="H912" s="22"/>
      <c r="I912" s="22"/>
      <c r="J912" s="22"/>
      <c r="K912" s="22"/>
    </row>
    <row r="913">
      <c r="A913" s="22"/>
      <c r="B913" s="22"/>
      <c r="C913" s="22"/>
      <c r="D913" s="22"/>
      <c r="E913" s="22"/>
      <c r="F913" s="22"/>
      <c r="G913" s="22"/>
      <c r="H913" s="22"/>
      <c r="I913" s="22"/>
      <c r="J913" s="22"/>
      <c r="K913" s="22"/>
    </row>
    <row r="914">
      <c r="A914" s="22"/>
      <c r="B914" s="22"/>
      <c r="C914" s="22"/>
      <c r="D914" s="22"/>
      <c r="E914" s="22"/>
      <c r="F914" s="22"/>
      <c r="G914" s="22"/>
      <c r="H914" s="22"/>
      <c r="I914" s="22"/>
      <c r="J914" s="22"/>
      <c r="K914" s="22"/>
    </row>
    <row r="915">
      <c r="A915" s="22"/>
      <c r="B915" s="22"/>
      <c r="C915" s="22"/>
      <c r="D915" s="22"/>
      <c r="E915" s="22"/>
      <c r="F915" s="22"/>
      <c r="G915" s="22"/>
      <c r="H915" s="22"/>
      <c r="I915" s="22"/>
      <c r="J915" s="22"/>
      <c r="K915" s="22"/>
    </row>
    <row r="916">
      <c r="A916" s="22"/>
      <c r="B916" s="22"/>
      <c r="C916" s="22"/>
      <c r="D916" s="22"/>
      <c r="E916" s="22"/>
      <c r="F916" s="22"/>
      <c r="G916" s="22"/>
      <c r="H916" s="22"/>
      <c r="I916" s="22"/>
      <c r="J916" s="22"/>
      <c r="K916" s="22"/>
    </row>
    <row r="917">
      <c r="A917" s="22"/>
      <c r="B917" s="22"/>
      <c r="C917" s="22"/>
      <c r="D917" s="22"/>
      <c r="E917" s="22"/>
      <c r="F917" s="22"/>
      <c r="G917" s="22"/>
      <c r="H917" s="22"/>
      <c r="I917" s="22"/>
      <c r="J917" s="22"/>
      <c r="K917" s="22"/>
    </row>
    <row r="918">
      <c r="A918" s="22"/>
      <c r="B918" s="22"/>
      <c r="C918" s="22"/>
      <c r="D918" s="22"/>
      <c r="E918" s="22"/>
      <c r="F918" s="22"/>
      <c r="G918" s="22"/>
      <c r="H918" s="22"/>
      <c r="I918" s="22"/>
      <c r="J918" s="22"/>
      <c r="K918" s="22"/>
    </row>
    <row r="919">
      <c r="A919" s="22"/>
      <c r="B919" s="22"/>
      <c r="C919" s="22"/>
      <c r="D919" s="22"/>
      <c r="E919" s="22"/>
      <c r="F919" s="22"/>
      <c r="G919" s="22"/>
      <c r="H919" s="22"/>
      <c r="I919" s="22"/>
      <c r="J919" s="22"/>
      <c r="K919" s="22"/>
    </row>
    <row r="920">
      <c r="A920" s="22"/>
      <c r="B920" s="22"/>
      <c r="C920" s="22"/>
      <c r="D920" s="22"/>
      <c r="E920" s="22"/>
      <c r="F920" s="22"/>
      <c r="G920" s="22"/>
      <c r="H920" s="22"/>
      <c r="I920" s="22"/>
      <c r="J920" s="22"/>
      <c r="K920" s="22"/>
    </row>
    <row r="921">
      <c r="A921" s="22"/>
      <c r="B921" s="22"/>
      <c r="C921" s="22"/>
      <c r="D921" s="22"/>
      <c r="E921" s="22"/>
      <c r="F921" s="22"/>
      <c r="G921" s="22"/>
      <c r="H921" s="22"/>
      <c r="I921" s="22"/>
      <c r="J921" s="22"/>
      <c r="K921" s="22"/>
    </row>
    <row r="922">
      <c r="A922" s="22"/>
      <c r="B922" s="22"/>
      <c r="C922" s="22"/>
      <c r="D922" s="22"/>
      <c r="E922" s="22"/>
      <c r="F922" s="22"/>
      <c r="G922" s="22"/>
      <c r="H922" s="22"/>
      <c r="I922" s="22"/>
      <c r="J922" s="22"/>
      <c r="K922" s="22"/>
    </row>
    <row r="923">
      <c r="A923" s="22"/>
      <c r="B923" s="22"/>
      <c r="C923" s="22"/>
      <c r="D923" s="22"/>
      <c r="E923" s="22"/>
      <c r="F923" s="22"/>
      <c r="G923" s="22"/>
      <c r="H923" s="22"/>
      <c r="I923" s="22"/>
      <c r="J923" s="22"/>
      <c r="K923" s="22"/>
    </row>
    <row r="924">
      <c r="A924" s="22"/>
      <c r="B924" s="22"/>
      <c r="C924" s="22"/>
      <c r="D924" s="22"/>
      <c r="E924" s="22"/>
      <c r="F924" s="22"/>
      <c r="G924" s="22"/>
      <c r="H924" s="22"/>
      <c r="I924" s="22"/>
      <c r="J924" s="22"/>
      <c r="K924" s="22"/>
    </row>
    <row r="925">
      <c r="A925" s="22"/>
      <c r="B925" s="22"/>
      <c r="C925" s="22"/>
      <c r="D925" s="22"/>
      <c r="E925" s="22"/>
      <c r="F925" s="22"/>
      <c r="G925" s="22"/>
      <c r="H925" s="22"/>
      <c r="I925" s="22"/>
      <c r="J925" s="22"/>
      <c r="K925" s="22"/>
    </row>
    <row r="926">
      <c r="A926" s="22"/>
      <c r="B926" s="22"/>
      <c r="C926" s="22"/>
      <c r="D926" s="22"/>
      <c r="E926" s="22"/>
      <c r="F926" s="22"/>
      <c r="G926" s="22"/>
      <c r="H926" s="22"/>
      <c r="I926" s="22"/>
      <c r="J926" s="22"/>
      <c r="K926" s="22"/>
    </row>
    <row r="927">
      <c r="A927" s="22"/>
      <c r="B927" s="22"/>
      <c r="C927" s="22"/>
      <c r="D927" s="22"/>
      <c r="E927" s="22"/>
      <c r="F927" s="22"/>
      <c r="G927" s="22"/>
      <c r="H927" s="22"/>
      <c r="I927" s="22"/>
      <c r="J927" s="22"/>
      <c r="K927" s="22"/>
    </row>
    <row r="928">
      <c r="A928" s="22"/>
      <c r="B928" s="22"/>
      <c r="C928" s="22"/>
      <c r="D928" s="22"/>
      <c r="E928" s="22"/>
      <c r="F928" s="22"/>
      <c r="G928" s="22"/>
      <c r="H928" s="22"/>
      <c r="I928" s="22"/>
      <c r="J928" s="22"/>
      <c r="K928" s="22"/>
    </row>
    <row r="929">
      <c r="A929" s="22"/>
      <c r="B929" s="22"/>
      <c r="C929" s="22"/>
      <c r="D929" s="22"/>
      <c r="E929" s="22"/>
      <c r="F929" s="22"/>
      <c r="G929" s="22"/>
      <c r="H929" s="22"/>
      <c r="I929" s="22"/>
      <c r="J929" s="22"/>
      <c r="K929" s="22"/>
    </row>
    <row r="930">
      <c r="A930" s="22"/>
      <c r="B930" s="22"/>
      <c r="C930" s="22"/>
      <c r="D930" s="22"/>
      <c r="E930" s="22"/>
      <c r="F930" s="22"/>
      <c r="G930" s="22"/>
      <c r="H930" s="22"/>
      <c r="I930" s="22"/>
      <c r="J930" s="22"/>
      <c r="K930" s="22"/>
    </row>
    <row r="931">
      <c r="A931" s="22"/>
      <c r="B931" s="22"/>
      <c r="C931" s="22"/>
      <c r="D931" s="22"/>
      <c r="E931" s="22"/>
      <c r="F931" s="22"/>
      <c r="G931" s="22"/>
      <c r="H931" s="22"/>
      <c r="I931" s="22"/>
      <c r="J931" s="22"/>
      <c r="K931" s="22"/>
    </row>
    <row r="932">
      <c r="A932" s="22"/>
      <c r="B932" s="22"/>
      <c r="C932" s="22"/>
      <c r="D932" s="22"/>
      <c r="E932" s="22"/>
      <c r="F932" s="22"/>
      <c r="G932" s="22"/>
      <c r="H932" s="22"/>
      <c r="I932" s="22"/>
      <c r="J932" s="22"/>
      <c r="K932" s="22"/>
    </row>
    <row r="933">
      <c r="A933" s="22"/>
      <c r="B933" s="22"/>
      <c r="C933" s="22"/>
      <c r="D933" s="22"/>
      <c r="E933" s="22"/>
      <c r="F933" s="22"/>
      <c r="G933" s="22"/>
      <c r="H933" s="22"/>
      <c r="I933" s="22"/>
      <c r="J933" s="22"/>
      <c r="K933" s="22"/>
    </row>
    <row r="934">
      <c r="A934" s="22"/>
      <c r="B934" s="22"/>
      <c r="C934" s="22"/>
      <c r="D934" s="22"/>
      <c r="E934" s="22"/>
      <c r="F934" s="22"/>
      <c r="G934" s="22"/>
      <c r="H934" s="22"/>
      <c r="I934" s="22"/>
      <c r="J934" s="22"/>
      <c r="K934" s="22"/>
    </row>
    <row r="935">
      <c r="A935" s="22"/>
      <c r="B935" s="22"/>
      <c r="C935" s="22"/>
      <c r="D935" s="22"/>
      <c r="E935" s="22"/>
      <c r="F935" s="22"/>
      <c r="G935" s="22"/>
      <c r="H935" s="22"/>
      <c r="I935" s="22"/>
      <c r="J935" s="22"/>
      <c r="K935" s="22"/>
    </row>
    <row r="936">
      <c r="A936" s="22"/>
      <c r="B936" s="22"/>
      <c r="C936" s="22"/>
      <c r="D936" s="22"/>
      <c r="E936" s="22"/>
      <c r="F936" s="22"/>
      <c r="G936" s="22"/>
      <c r="H936" s="22"/>
      <c r="I936" s="22"/>
      <c r="J936" s="22"/>
      <c r="K936" s="22"/>
    </row>
    <row r="937">
      <c r="A937" s="22"/>
      <c r="B937" s="22"/>
      <c r="C937" s="22"/>
      <c r="D937" s="22"/>
      <c r="E937" s="22"/>
      <c r="F937" s="22"/>
      <c r="G937" s="22"/>
      <c r="H937" s="22"/>
      <c r="I937" s="22"/>
      <c r="J937" s="22"/>
      <c r="K937" s="22"/>
    </row>
    <row r="938">
      <c r="A938" s="22"/>
      <c r="B938" s="22"/>
      <c r="C938" s="22"/>
      <c r="D938" s="22"/>
      <c r="E938" s="22"/>
      <c r="F938" s="22"/>
      <c r="G938" s="22"/>
      <c r="H938" s="22"/>
      <c r="I938" s="22"/>
      <c r="J938" s="22"/>
      <c r="K938" s="22"/>
    </row>
    <row r="939">
      <c r="A939" s="22"/>
      <c r="B939" s="22"/>
      <c r="C939" s="22"/>
      <c r="D939" s="22"/>
      <c r="E939" s="22"/>
      <c r="F939" s="22"/>
      <c r="G939" s="22"/>
      <c r="H939" s="22"/>
      <c r="I939" s="22"/>
      <c r="J939" s="22"/>
      <c r="K939" s="22"/>
    </row>
    <row r="940">
      <c r="A940" s="22"/>
      <c r="B940" s="22"/>
      <c r="C940" s="22"/>
      <c r="D940" s="22"/>
      <c r="E940" s="22"/>
      <c r="F940" s="22"/>
      <c r="G940" s="22"/>
      <c r="H940" s="22"/>
      <c r="I940" s="22"/>
      <c r="J940" s="22"/>
      <c r="K940" s="22"/>
    </row>
    <row r="941">
      <c r="A941" s="22"/>
      <c r="B941" s="22"/>
      <c r="C941" s="22"/>
      <c r="D941" s="22"/>
      <c r="E941" s="22"/>
      <c r="F941" s="22"/>
      <c r="G941" s="22"/>
      <c r="H941" s="22"/>
      <c r="I941" s="22"/>
      <c r="J941" s="22"/>
      <c r="K941" s="22"/>
    </row>
    <row r="942">
      <c r="A942" s="22"/>
      <c r="B942" s="22"/>
      <c r="C942" s="22"/>
      <c r="D942" s="22"/>
      <c r="E942" s="22"/>
      <c r="F942" s="22"/>
      <c r="G942" s="22"/>
      <c r="H942" s="22"/>
      <c r="I942" s="22"/>
      <c r="J942" s="22"/>
      <c r="K942" s="22"/>
    </row>
    <row r="943">
      <c r="A943" s="22"/>
      <c r="B943" s="22"/>
      <c r="C943" s="22"/>
      <c r="D943" s="22"/>
      <c r="E943" s="22"/>
      <c r="F943" s="22"/>
      <c r="G943" s="22"/>
      <c r="H943" s="22"/>
      <c r="I943" s="22"/>
      <c r="J943" s="22"/>
      <c r="K943" s="22"/>
    </row>
    <row r="944">
      <c r="A944" s="22"/>
      <c r="B944" s="22"/>
      <c r="C944" s="22"/>
      <c r="D944" s="22"/>
      <c r="E944" s="22"/>
      <c r="F944" s="22"/>
      <c r="G944" s="22"/>
      <c r="H944" s="22"/>
      <c r="I944" s="22"/>
      <c r="J944" s="22"/>
      <c r="K944" s="22"/>
    </row>
    <row r="945">
      <c r="A945" s="22"/>
      <c r="B945" s="22"/>
      <c r="C945" s="22"/>
      <c r="D945" s="22"/>
      <c r="E945" s="22"/>
      <c r="F945" s="22"/>
      <c r="G945" s="22"/>
      <c r="H945" s="22"/>
      <c r="I945" s="22"/>
      <c r="J945" s="22"/>
      <c r="K945" s="22"/>
    </row>
    <row r="946">
      <c r="A946" s="22"/>
      <c r="B946" s="22"/>
      <c r="C946" s="22"/>
      <c r="D946" s="22"/>
      <c r="E946" s="22"/>
      <c r="F946" s="22"/>
      <c r="G946" s="22"/>
      <c r="H946" s="22"/>
      <c r="I946" s="22"/>
      <c r="J946" s="22"/>
      <c r="K946" s="22"/>
    </row>
    <row r="947">
      <c r="A947" s="22"/>
      <c r="B947" s="22"/>
      <c r="C947" s="22"/>
      <c r="D947" s="22"/>
      <c r="E947" s="22"/>
      <c r="F947" s="22"/>
      <c r="G947" s="22"/>
      <c r="H947" s="22"/>
      <c r="I947" s="22"/>
      <c r="J947" s="22"/>
      <c r="K947" s="22"/>
    </row>
    <row r="948">
      <c r="A948" s="22"/>
      <c r="B948" s="22"/>
      <c r="C948" s="22"/>
      <c r="D948" s="22"/>
      <c r="E948" s="22"/>
      <c r="F948" s="22"/>
      <c r="G948" s="22"/>
      <c r="H948" s="22"/>
      <c r="I948" s="22"/>
      <c r="J948" s="22"/>
      <c r="K948" s="22"/>
    </row>
    <row r="949">
      <c r="A949" s="22"/>
      <c r="B949" s="22"/>
      <c r="C949" s="22"/>
      <c r="D949" s="22"/>
      <c r="E949" s="22"/>
      <c r="F949" s="22"/>
      <c r="G949" s="22"/>
      <c r="H949" s="22"/>
      <c r="I949" s="22"/>
      <c r="J949" s="22"/>
      <c r="K949" s="22"/>
    </row>
    <row r="950">
      <c r="A950" s="22"/>
      <c r="B950" s="22"/>
      <c r="C950" s="22"/>
      <c r="D950" s="22"/>
      <c r="E950" s="22"/>
      <c r="F950" s="22"/>
      <c r="G950" s="22"/>
      <c r="H950" s="22"/>
      <c r="I950" s="22"/>
      <c r="J950" s="22"/>
      <c r="K950" s="22"/>
    </row>
    <row r="951">
      <c r="A951" s="22"/>
      <c r="B951" s="22"/>
      <c r="C951" s="22"/>
      <c r="D951" s="22"/>
      <c r="E951" s="22"/>
      <c r="F951" s="22"/>
      <c r="G951" s="22"/>
      <c r="H951" s="22"/>
      <c r="I951" s="22"/>
      <c r="J951" s="22"/>
      <c r="K951" s="22"/>
    </row>
    <row r="952">
      <c r="A952" s="22"/>
      <c r="B952" s="22"/>
      <c r="C952" s="22"/>
      <c r="D952" s="22"/>
      <c r="E952" s="22"/>
      <c r="F952" s="22"/>
      <c r="G952" s="22"/>
      <c r="H952" s="22"/>
      <c r="I952" s="22"/>
      <c r="J952" s="22"/>
      <c r="K952" s="22"/>
    </row>
    <row r="953">
      <c r="A953" s="22"/>
      <c r="B953" s="22"/>
      <c r="C953" s="22"/>
      <c r="D953" s="22"/>
      <c r="E953" s="22"/>
      <c r="F953" s="22"/>
      <c r="G953" s="22"/>
      <c r="H953" s="22"/>
      <c r="I953" s="22"/>
      <c r="J953" s="22"/>
      <c r="K953" s="22"/>
    </row>
    <row r="954">
      <c r="A954" s="22"/>
      <c r="B954" s="22"/>
      <c r="C954" s="22"/>
      <c r="D954" s="22"/>
      <c r="E954" s="22"/>
      <c r="F954" s="22"/>
      <c r="G954" s="22"/>
      <c r="H954" s="22"/>
      <c r="I954" s="22"/>
      <c r="J954" s="22"/>
      <c r="K954" s="22"/>
    </row>
    <row r="955">
      <c r="A955" s="22"/>
      <c r="B955" s="22"/>
      <c r="C955" s="22"/>
      <c r="D955" s="22"/>
      <c r="E955" s="22"/>
      <c r="F955" s="22"/>
      <c r="G955" s="22"/>
      <c r="H955" s="22"/>
      <c r="I955" s="22"/>
      <c r="J955" s="22"/>
      <c r="K955" s="22"/>
    </row>
    <row r="956">
      <c r="A956" s="22"/>
      <c r="B956" s="22"/>
      <c r="C956" s="22"/>
      <c r="D956" s="22"/>
      <c r="E956" s="22"/>
      <c r="F956" s="22"/>
      <c r="G956" s="22"/>
      <c r="H956" s="22"/>
      <c r="I956" s="22"/>
      <c r="J956" s="22"/>
      <c r="K956" s="22"/>
    </row>
    <row r="957">
      <c r="A957" s="22"/>
      <c r="B957" s="22"/>
      <c r="C957" s="22"/>
      <c r="D957" s="22"/>
      <c r="E957" s="22"/>
      <c r="F957" s="22"/>
      <c r="G957" s="22"/>
      <c r="H957" s="22"/>
      <c r="I957" s="22"/>
      <c r="J957" s="22"/>
      <c r="K957" s="22"/>
    </row>
    <row r="958">
      <c r="A958" s="22"/>
      <c r="B958" s="22"/>
      <c r="C958" s="22"/>
      <c r="D958" s="22"/>
      <c r="E958" s="22"/>
      <c r="F958" s="22"/>
      <c r="G958" s="22"/>
      <c r="H958" s="22"/>
      <c r="I958" s="22"/>
      <c r="J958" s="22"/>
      <c r="K958" s="22"/>
    </row>
    <row r="959">
      <c r="A959" s="22"/>
      <c r="B959" s="22"/>
      <c r="C959" s="22"/>
      <c r="D959" s="22"/>
      <c r="E959" s="22"/>
      <c r="F959" s="22"/>
      <c r="G959" s="22"/>
      <c r="H959" s="22"/>
      <c r="I959" s="22"/>
      <c r="J959" s="22"/>
      <c r="K959" s="22"/>
    </row>
    <row r="960">
      <c r="A960" s="22"/>
      <c r="B960" s="22"/>
      <c r="C960" s="22"/>
      <c r="D960" s="22"/>
      <c r="E960" s="22"/>
      <c r="F960" s="22"/>
      <c r="G960" s="22"/>
      <c r="H960" s="22"/>
      <c r="I960" s="22"/>
      <c r="J960" s="22"/>
      <c r="K960" s="22"/>
    </row>
    <row r="961">
      <c r="A961" s="22"/>
      <c r="B961" s="22"/>
      <c r="C961" s="22"/>
      <c r="D961" s="22"/>
      <c r="E961" s="22"/>
      <c r="F961" s="22"/>
      <c r="G961" s="22"/>
      <c r="H961" s="22"/>
      <c r="I961" s="22"/>
      <c r="J961" s="22"/>
      <c r="K961" s="22"/>
    </row>
    <row r="962">
      <c r="A962" s="22"/>
      <c r="B962" s="22"/>
      <c r="C962" s="22"/>
      <c r="D962" s="22"/>
      <c r="E962" s="22"/>
      <c r="F962" s="22"/>
      <c r="G962" s="22"/>
      <c r="H962" s="22"/>
      <c r="I962" s="22"/>
      <c r="J962" s="22"/>
      <c r="K962" s="22"/>
    </row>
    <row r="963">
      <c r="A963" s="22"/>
      <c r="B963" s="22"/>
      <c r="C963" s="22"/>
      <c r="D963" s="22"/>
      <c r="E963" s="22"/>
      <c r="F963" s="22"/>
      <c r="G963" s="22"/>
      <c r="H963" s="22"/>
      <c r="I963" s="22"/>
      <c r="J963" s="22"/>
      <c r="K963" s="22"/>
    </row>
    <row r="964">
      <c r="A964" s="22"/>
      <c r="B964" s="22"/>
      <c r="C964" s="22"/>
      <c r="D964" s="22"/>
      <c r="E964" s="22"/>
      <c r="F964" s="22"/>
      <c r="G964" s="22"/>
      <c r="H964" s="22"/>
      <c r="I964" s="22"/>
      <c r="J964" s="22"/>
      <c r="K964" s="22"/>
    </row>
    <row r="965">
      <c r="A965" s="22"/>
      <c r="B965" s="22"/>
      <c r="C965" s="22"/>
      <c r="D965" s="22"/>
      <c r="E965" s="22"/>
      <c r="F965" s="22"/>
      <c r="G965" s="22"/>
      <c r="H965" s="22"/>
      <c r="I965" s="22"/>
      <c r="J965" s="22"/>
      <c r="K965" s="22"/>
    </row>
    <row r="966">
      <c r="A966" s="22"/>
      <c r="B966" s="22"/>
      <c r="C966" s="22"/>
      <c r="D966" s="22"/>
      <c r="E966" s="22"/>
      <c r="F966" s="22"/>
      <c r="G966" s="22"/>
      <c r="H966" s="22"/>
      <c r="I966" s="22"/>
      <c r="J966" s="22"/>
      <c r="K966" s="22"/>
    </row>
    <row r="967">
      <c r="A967" s="22"/>
      <c r="B967" s="22"/>
      <c r="C967" s="22"/>
      <c r="D967" s="22"/>
      <c r="E967" s="22"/>
      <c r="F967" s="22"/>
      <c r="G967" s="22"/>
      <c r="H967" s="22"/>
      <c r="I967" s="22"/>
      <c r="J967" s="22"/>
      <c r="K967" s="22"/>
    </row>
    <row r="968">
      <c r="A968" s="22"/>
      <c r="B968" s="22"/>
      <c r="C968" s="22"/>
      <c r="D968" s="22"/>
      <c r="E968" s="22"/>
      <c r="F968" s="22"/>
      <c r="G968" s="22"/>
      <c r="H968" s="22"/>
      <c r="I968" s="22"/>
      <c r="J968" s="22"/>
      <c r="K968" s="22"/>
    </row>
    <row r="969">
      <c r="A969" s="22"/>
      <c r="B969" s="22"/>
      <c r="C969" s="22"/>
      <c r="D969" s="22"/>
      <c r="E969" s="22"/>
      <c r="F969" s="22"/>
      <c r="G969" s="22"/>
      <c r="H969" s="22"/>
      <c r="I969" s="22"/>
      <c r="J969" s="22"/>
      <c r="K969" s="22"/>
    </row>
    <row r="970">
      <c r="A970" s="22"/>
      <c r="B970" s="22"/>
      <c r="C970" s="22"/>
      <c r="D970" s="22"/>
      <c r="E970" s="22"/>
      <c r="F970" s="22"/>
      <c r="G970" s="22"/>
      <c r="H970" s="22"/>
      <c r="I970" s="22"/>
      <c r="J970" s="22"/>
      <c r="K970" s="22"/>
    </row>
    <row r="971">
      <c r="A971" s="22"/>
      <c r="B971" s="22"/>
      <c r="C971" s="22"/>
      <c r="D971" s="22"/>
      <c r="E971" s="22"/>
      <c r="F971" s="22"/>
      <c r="G971" s="22"/>
      <c r="H971" s="22"/>
      <c r="I971" s="22"/>
      <c r="J971" s="22"/>
      <c r="K971" s="22"/>
    </row>
    <row r="972">
      <c r="A972" s="22"/>
      <c r="B972" s="22"/>
      <c r="C972" s="22"/>
      <c r="D972" s="22"/>
      <c r="E972" s="22"/>
      <c r="F972" s="22"/>
      <c r="G972" s="22"/>
      <c r="H972" s="22"/>
      <c r="I972" s="22"/>
      <c r="J972" s="22"/>
      <c r="K972" s="22"/>
    </row>
    <row r="973">
      <c r="A973" s="22"/>
      <c r="B973" s="22"/>
      <c r="C973" s="22"/>
      <c r="D973" s="22"/>
      <c r="E973" s="22"/>
      <c r="F973" s="22"/>
      <c r="G973" s="22"/>
      <c r="H973" s="22"/>
      <c r="I973" s="22"/>
      <c r="J973" s="22"/>
      <c r="K973" s="22"/>
    </row>
    <row r="974">
      <c r="A974" s="22"/>
      <c r="B974" s="22"/>
      <c r="C974" s="22"/>
      <c r="D974" s="22"/>
      <c r="E974" s="22"/>
      <c r="F974" s="22"/>
      <c r="G974" s="22"/>
      <c r="H974" s="22"/>
      <c r="I974" s="22"/>
      <c r="J974" s="22"/>
      <c r="K974" s="22"/>
    </row>
    <row r="975">
      <c r="A975" s="22"/>
      <c r="B975" s="22"/>
      <c r="C975" s="22"/>
      <c r="D975" s="22"/>
      <c r="E975" s="22"/>
      <c r="F975" s="22"/>
      <c r="G975" s="22"/>
      <c r="H975" s="22"/>
      <c r="I975" s="22"/>
      <c r="J975" s="22"/>
      <c r="K975" s="22"/>
    </row>
    <row r="976">
      <c r="A976" s="22"/>
      <c r="B976" s="22"/>
      <c r="C976" s="22"/>
      <c r="D976" s="22"/>
      <c r="E976" s="22"/>
      <c r="F976" s="22"/>
      <c r="G976" s="22"/>
      <c r="H976" s="22"/>
      <c r="I976" s="22"/>
      <c r="J976" s="22"/>
      <c r="K976" s="22"/>
    </row>
    <row r="977">
      <c r="A977" s="22"/>
      <c r="B977" s="22"/>
      <c r="C977" s="22"/>
      <c r="D977" s="22"/>
      <c r="E977" s="22"/>
      <c r="F977" s="22"/>
      <c r="G977" s="22"/>
      <c r="H977" s="22"/>
      <c r="I977" s="22"/>
      <c r="J977" s="22"/>
      <c r="K977" s="22"/>
    </row>
    <row r="978">
      <c r="A978" s="22"/>
      <c r="B978" s="22"/>
      <c r="C978" s="22"/>
      <c r="D978" s="22"/>
      <c r="E978" s="22"/>
      <c r="F978" s="22"/>
      <c r="G978" s="22"/>
      <c r="H978" s="22"/>
      <c r="I978" s="22"/>
      <c r="J978" s="22"/>
      <c r="K978" s="22"/>
    </row>
    <row r="979">
      <c r="A979" s="22"/>
      <c r="B979" s="22"/>
      <c r="C979" s="22"/>
      <c r="D979" s="22"/>
      <c r="E979" s="22"/>
      <c r="F979" s="22"/>
      <c r="G979" s="22"/>
      <c r="H979" s="22"/>
      <c r="I979" s="22"/>
      <c r="J979" s="22"/>
      <c r="K979" s="22"/>
    </row>
    <row r="980">
      <c r="A980" s="22"/>
      <c r="B980" s="22"/>
      <c r="C980" s="22"/>
      <c r="D980" s="22"/>
      <c r="E980" s="22"/>
      <c r="F980" s="22"/>
      <c r="G980" s="22"/>
      <c r="H980" s="22"/>
      <c r="I980" s="22"/>
      <c r="J980" s="22"/>
      <c r="K980" s="22"/>
    </row>
    <row r="981">
      <c r="A981" s="22"/>
      <c r="B981" s="22"/>
      <c r="C981" s="22"/>
      <c r="D981" s="22"/>
      <c r="E981" s="22"/>
      <c r="F981" s="22"/>
      <c r="G981" s="22"/>
      <c r="H981" s="22"/>
      <c r="I981" s="22"/>
      <c r="J981" s="22"/>
      <c r="K981" s="22"/>
    </row>
    <row r="982">
      <c r="A982" s="22"/>
      <c r="B982" s="22"/>
      <c r="C982" s="22"/>
      <c r="D982" s="22"/>
      <c r="E982" s="22"/>
      <c r="F982" s="22"/>
      <c r="G982" s="22"/>
      <c r="H982" s="22"/>
      <c r="I982" s="22"/>
      <c r="J982" s="22"/>
      <c r="K982" s="22"/>
    </row>
    <row r="983">
      <c r="A983" s="22"/>
      <c r="B983" s="22"/>
      <c r="C983" s="22"/>
      <c r="D983" s="22"/>
      <c r="E983" s="22"/>
      <c r="F983" s="22"/>
      <c r="G983" s="22"/>
      <c r="H983" s="22"/>
      <c r="I983" s="22"/>
      <c r="J983" s="22"/>
      <c r="K983" s="22"/>
    </row>
    <row r="984">
      <c r="A984" s="22"/>
      <c r="B984" s="22"/>
      <c r="C984" s="22"/>
      <c r="D984" s="22"/>
      <c r="E984" s="22"/>
      <c r="F984" s="22"/>
      <c r="G984" s="22"/>
      <c r="H984" s="22"/>
      <c r="I984" s="22"/>
      <c r="J984" s="22"/>
      <c r="K984" s="22"/>
    </row>
    <row r="985">
      <c r="A985" s="22"/>
      <c r="B985" s="22"/>
      <c r="C985" s="22"/>
      <c r="D985" s="22"/>
      <c r="E985" s="22"/>
      <c r="F985" s="22"/>
      <c r="G985" s="22"/>
      <c r="H985" s="22"/>
      <c r="I985" s="22"/>
      <c r="J985" s="22"/>
      <c r="K985" s="22"/>
    </row>
    <row r="986">
      <c r="A986" s="22"/>
      <c r="B986" s="22"/>
      <c r="C986" s="22"/>
      <c r="D986" s="22"/>
      <c r="E986" s="22"/>
      <c r="F986" s="22"/>
      <c r="G986" s="22"/>
      <c r="H986" s="22"/>
      <c r="I986" s="22"/>
      <c r="J986" s="22"/>
      <c r="K986" s="22"/>
    </row>
    <row r="987">
      <c r="A987" s="22"/>
      <c r="B987" s="22"/>
      <c r="C987" s="22"/>
      <c r="D987" s="22"/>
      <c r="E987" s="22"/>
      <c r="F987" s="22"/>
      <c r="G987" s="22"/>
      <c r="H987" s="22"/>
      <c r="I987" s="22"/>
      <c r="J987" s="22"/>
      <c r="K987" s="22"/>
    </row>
    <row r="988">
      <c r="A988" s="22"/>
      <c r="B988" s="22"/>
      <c r="C988" s="22"/>
      <c r="D988" s="22"/>
      <c r="E988" s="22"/>
      <c r="F988" s="22"/>
      <c r="G988" s="22"/>
      <c r="H988" s="22"/>
      <c r="I988" s="22"/>
      <c r="J988" s="22"/>
      <c r="K988" s="22"/>
    </row>
    <row r="989">
      <c r="A989" s="22"/>
      <c r="B989" s="22"/>
      <c r="C989" s="22"/>
      <c r="D989" s="22"/>
      <c r="E989" s="22"/>
      <c r="F989" s="22"/>
      <c r="G989" s="22"/>
      <c r="H989" s="22"/>
      <c r="I989" s="22"/>
      <c r="J989" s="22"/>
      <c r="K989" s="22"/>
    </row>
    <row r="990">
      <c r="A990" s="22"/>
      <c r="B990" s="22"/>
      <c r="C990" s="22"/>
      <c r="D990" s="22"/>
      <c r="E990" s="22"/>
      <c r="F990" s="22"/>
      <c r="G990" s="22"/>
      <c r="H990" s="22"/>
      <c r="I990" s="22"/>
      <c r="J990" s="22"/>
      <c r="K990" s="22"/>
    </row>
    <row r="991">
      <c r="A991" s="22"/>
      <c r="B991" s="22"/>
      <c r="C991" s="22"/>
      <c r="D991" s="22"/>
      <c r="E991" s="22"/>
      <c r="F991" s="22"/>
      <c r="G991" s="22"/>
      <c r="H991" s="22"/>
      <c r="I991" s="22"/>
      <c r="J991" s="22"/>
      <c r="K991" s="22"/>
    </row>
    <row r="992">
      <c r="A992" s="22"/>
      <c r="B992" s="22"/>
      <c r="C992" s="22"/>
      <c r="D992" s="22"/>
      <c r="E992" s="22"/>
      <c r="F992" s="22"/>
      <c r="G992" s="22"/>
      <c r="H992" s="22"/>
      <c r="I992" s="22"/>
      <c r="J992" s="22"/>
      <c r="K992" s="22"/>
    </row>
    <row r="993">
      <c r="A993" s="22"/>
      <c r="B993" s="22"/>
      <c r="C993" s="22"/>
      <c r="D993" s="22"/>
      <c r="E993" s="22"/>
      <c r="F993" s="22"/>
      <c r="G993" s="22"/>
      <c r="H993" s="22"/>
      <c r="I993" s="22"/>
      <c r="J993" s="22"/>
      <c r="K993" s="22"/>
    </row>
    <row r="994">
      <c r="A994" s="22"/>
      <c r="B994" s="22"/>
      <c r="C994" s="22"/>
      <c r="D994" s="22"/>
      <c r="E994" s="22"/>
      <c r="F994" s="22"/>
      <c r="G994" s="22"/>
      <c r="H994" s="22"/>
      <c r="I994" s="22"/>
      <c r="J994" s="22"/>
      <c r="K994" s="22"/>
    </row>
    <row r="995">
      <c r="A995" s="22"/>
      <c r="B995" s="22"/>
      <c r="C995" s="22"/>
      <c r="D995" s="22"/>
      <c r="E995" s="22"/>
      <c r="F995" s="22"/>
      <c r="G995" s="22"/>
      <c r="H995" s="22"/>
      <c r="I995" s="22"/>
      <c r="J995" s="22"/>
      <c r="K995" s="22"/>
    </row>
    <row r="996">
      <c r="A996" s="22"/>
      <c r="B996" s="22"/>
      <c r="C996" s="22"/>
      <c r="D996" s="22"/>
      <c r="E996" s="22"/>
      <c r="F996" s="22"/>
      <c r="G996" s="22"/>
      <c r="H996" s="22"/>
      <c r="I996" s="22"/>
      <c r="J996" s="22"/>
      <c r="K996" s="22"/>
    </row>
    <row r="997">
      <c r="A997" s="22"/>
      <c r="B997" s="22"/>
      <c r="C997" s="22"/>
      <c r="D997" s="22"/>
      <c r="E997" s="22"/>
      <c r="F997" s="22"/>
      <c r="G997" s="22"/>
      <c r="H997" s="22"/>
      <c r="I997" s="22"/>
      <c r="J997" s="22"/>
      <c r="K997" s="22"/>
    </row>
    <row r="998">
      <c r="A998" s="22"/>
      <c r="B998" s="22"/>
      <c r="C998" s="22"/>
      <c r="D998" s="22"/>
      <c r="E998" s="22"/>
      <c r="F998" s="22"/>
      <c r="G998" s="22"/>
      <c r="H998" s="22"/>
      <c r="I998" s="22"/>
      <c r="J998" s="22"/>
      <c r="K998" s="22"/>
    </row>
    <row r="999">
      <c r="A999" s="22"/>
      <c r="B999" s="22"/>
      <c r="C999" s="22"/>
      <c r="D999" s="22"/>
      <c r="E999" s="22"/>
      <c r="F999" s="22"/>
      <c r="G999" s="22"/>
      <c r="H999" s="22"/>
      <c r="I999" s="22"/>
      <c r="J999" s="22"/>
      <c r="K999" s="22"/>
    </row>
    <row r="1000">
      <c r="A1000" s="22"/>
      <c r="B1000" s="22"/>
      <c r="C1000" s="22"/>
      <c r="D1000" s="22"/>
      <c r="E1000" s="22"/>
      <c r="F1000" s="22"/>
      <c r="G1000" s="22"/>
      <c r="H1000" s="22"/>
      <c r="I1000" s="22"/>
      <c r="J1000" s="22"/>
      <c r="K1000" s="22"/>
    </row>
    <row r="1001">
      <c r="A1001" s="22"/>
      <c r="B1001" s="22"/>
      <c r="C1001" s="22"/>
      <c r="D1001" s="22"/>
      <c r="E1001" s="22"/>
      <c r="F1001" s="22"/>
      <c r="G1001" s="22"/>
      <c r="H1001" s="22"/>
      <c r="I1001" s="22"/>
      <c r="J1001" s="22"/>
      <c r="K1001" s="22"/>
    </row>
    <row r="1002">
      <c r="A1002" s="22"/>
      <c r="B1002" s="22"/>
      <c r="C1002" s="22"/>
      <c r="D1002" s="22"/>
      <c r="E1002" s="22"/>
      <c r="F1002" s="22"/>
      <c r="G1002" s="22"/>
      <c r="H1002" s="22"/>
      <c r="I1002" s="22"/>
      <c r="J1002" s="22"/>
      <c r="K1002" s="22"/>
    </row>
    <row r="1003">
      <c r="A1003" s="22"/>
      <c r="B1003" s="22"/>
      <c r="C1003" s="22"/>
      <c r="D1003" s="22"/>
      <c r="E1003" s="22"/>
      <c r="F1003" s="22"/>
      <c r="G1003" s="22"/>
      <c r="H1003" s="22"/>
      <c r="I1003" s="22"/>
      <c r="J1003" s="22"/>
      <c r="K1003" s="22"/>
    </row>
    <row r="1004">
      <c r="A1004" s="22"/>
      <c r="B1004" s="22"/>
      <c r="C1004" s="22"/>
      <c r="D1004" s="22"/>
      <c r="E1004" s="22"/>
      <c r="F1004" s="22"/>
      <c r="G1004" s="22"/>
      <c r="H1004" s="22"/>
      <c r="I1004" s="22"/>
      <c r="J1004" s="22"/>
      <c r="K1004" s="22"/>
    </row>
    <row r="1005">
      <c r="A1005" s="22"/>
      <c r="B1005" s="22"/>
      <c r="C1005" s="22"/>
      <c r="D1005" s="22"/>
      <c r="E1005" s="22"/>
      <c r="F1005" s="22"/>
      <c r="G1005" s="22"/>
      <c r="H1005" s="22"/>
      <c r="I1005" s="22"/>
      <c r="J1005" s="22"/>
      <c r="K1005" s="22"/>
    </row>
    <row r="1006">
      <c r="A1006" s="22"/>
      <c r="B1006" s="22"/>
      <c r="C1006" s="22"/>
      <c r="D1006" s="22"/>
      <c r="E1006" s="22"/>
      <c r="F1006" s="22"/>
      <c r="G1006" s="22"/>
      <c r="H1006" s="22"/>
      <c r="I1006" s="22"/>
      <c r="J1006" s="22"/>
      <c r="K1006" s="22"/>
    </row>
    <row r="1007">
      <c r="A1007" s="22"/>
      <c r="B1007" s="22"/>
      <c r="C1007" s="22"/>
      <c r="D1007" s="22"/>
      <c r="E1007" s="22"/>
      <c r="F1007" s="22"/>
      <c r="G1007" s="22"/>
      <c r="H1007" s="22"/>
      <c r="I1007" s="22"/>
      <c r="J1007" s="22"/>
      <c r="K1007" s="22"/>
    </row>
    <row r="1008">
      <c r="A1008" s="22"/>
      <c r="B1008" s="22"/>
      <c r="C1008" s="22"/>
      <c r="D1008" s="22"/>
      <c r="E1008" s="22"/>
      <c r="F1008" s="22"/>
      <c r="G1008" s="22"/>
      <c r="H1008" s="22"/>
      <c r="I1008" s="22"/>
      <c r="J1008" s="22"/>
      <c r="K1008" s="22"/>
    </row>
    <row r="1009">
      <c r="A1009" s="22"/>
      <c r="B1009" s="22"/>
      <c r="C1009" s="22"/>
      <c r="D1009" s="22"/>
      <c r="E1009" s="22"/>
      <c r="F1009" s="22"/>
      <c r="G1009" s="22"/>
      <c r="H1009" s="22"/>
      <c r="I1009" s="22"/>
      <c r="J1009" s="22"/>
      <c r="K1009" s="22"/>
    </row>
    <row r="1010">
      <c r="A1010" s="22"/>
      <c r="B1010" s="22"/>
      <c r="C1010" s="22"/>
      <c r="D1010" s="22"/>
      <c r="E1010" s="22"/>
      <c r="F1010" s="22"/>
      <c r="G1010" s="22"/>
      <c r="H1010" s="22"/>
      <c r="I1010" s="22"/>
      <c r="J1010" s="22"/>
      <c r="K1010" s="22"/>
    </row>
    <row r="1011">
      <c r="A1011" s="22"/>
      <c r="B1011" s="22"/>
      <c r="C1011" s="22"/>
      <c r="D1011" s="22"/>
      <c r="E1011" s="22"/>
      <c r="F1011" s="22"/>
      <c r="G1011" s="22"/>
      <c r="H1011" s="22"/>
      <c r="I1011" s="22"/>
      <c r="J1011" s="22"/>
      <c r="K1011" s="22"/>
    </row>
    <row r="1012">
      <c r="A1012" s="22"/>
      <c r="B1012" s="22"/>
      <c r="C1012" s="22"/>
      <c r="D1012" s="22"/>
      <c r="E1012" s="22"/>
      <c r="F1012" s="22"/>
      <c r="G1012" s="22"/>
      <c r="H1012" s="22"/>
      <c r="I1012" s="22"/>
      <c r="J1012" s="22"/>
      <c r="K1012" s="22"/>
    </row>
    <row r="1013">
      <c r="A1013" s="22"/>
      <c r="B1013" s="22"/>
      <c r="C1013" s="22"/>
      <c r="D1013" s="22"/>
      <c r="E1013" s="22"/>
      <c r="F1013" s="22"/>
      <c r="G1013" s="22"/>
      <c r="H1013" s="22"/>
      <c r="I1013" s="22"/>
      <c r="J1013" s="22"/>
      <c r="K1013" s="22"/>
    </row>
    <row r="1014">
      <c r="A1014" s="22"/>
      <c r="B1014" s="22"/>
      <c r="C1014" s="22"/>
      <c r="D1014" s="22"/>
      <c r="E1014" s="22"/>
      <c r="F1014" s="22"/>
      <c r="G1014" s="22"/>
      <c r="H1014" s="22"/>
      <c r="I1014" s="22"/>
      <c r="J1014" s="22"/>
      <c r="K1014" s="22"/>
    </row>
    <row r="1015">
      <c r="A1015" s="22"/>
      <c r="B1015" s="22"/>
      <c r="C1015" s="22"/>
      <c r="D1015" s="22"/>
      <c r="E1015" s="22"/>
      <c r="F1015" s="22"/>
      <c r="G1015" s="22"/>
      <c r="H1015" s="22"/>
      <c r="I1015" s="22"/>
      <c r="J1015" s="22"/>
      <c r="K1015" s="22"/>
    </row>
    <row r="1016">
      <c r="A1016" s="22"/>
      <c r="B1016" s="22"/>
      <c r="C1016" s="22"/>
      <c r="D1016" s="22"/>
      <c r="E1016" s="22"/>
      <c r="F1016" s="22"/>
      <c r="G1016" s="22"/>
      <c r="H1016" s="22"/>
      <c r="I1016" s="22"/>
      <c r="J1016" s="22"/>
      <c r="K1016" s="22"/>
    </row>
    <row r="1017">
      <c r="A1017" s="22"/>
      <c r="B1017" s="22"/>
      <c r="C1017" s="22"/>
      <c r="D1017" s="22"/>
      <c r="E1017" s="22"/>
      <c r="F1017" s="22"/>
      <c r="G1017" s="22"/>
      <c r="H1017" s="22"/>
      <c r="I1017" s="22"/>
      <c r="J1017" s="22"/>
      <c r="K1017" s="22"/>
    </row>
    <row r="1018">
      <c r="A1018" s="22"/>
      <c r="B1018" s="22"/>
      <c r="C1018" s="22"/>
      <c r="D1018" s="22"/>
      <c r="E1018" s="22"/>
      <c r="F1018" s="22"/>
      <c r="G1018" s="22"/>
      <c r="H1018" s="22"/>
      <c r="I1018" s="22"/>
      <c r="J1018" s="22"/>
      <c r="K1018" s="22"/>
    </row>
    <row r="1019">
      <c r="A1019" s="22"/>
      <c r="B1019" s="22"/>
      <c r="C1019" s="22"/>
      <c r="D1019" s="22"/>
      <c r="E1019" s="22"/>
      <c r="F1019" s="22"/>
      <c r="G1019" s="22"/>
      <c r="H1019" s="22"/>
      <c r="I1019" s="22"/>
      <c r="J1019" s="22"/>
      <c r="K1019" s="22"/>
    </row>
    <row r="1020">
      <c r="A1020" s="22"/>
      <c r="B1020" s="22"/>
      <c r="C1020" s="22"/>
      <c r="D1020" s="22"/>
      <c r="E1020" s="22"/>
      <c r="F1020" s="22"/>
      <c r="G1020" s="22"/>
      <c r="H1020" s="22"/>
      <c r="I1020" s="22"/>
      <c r="J1020" s="22"/>
      <c r="K1020" s="22"/>
    </row>
    <row r="1021">
      <c r="A1021" s="22"/>
      <c r="B1021" s="22"/>
      <c r="C1021" s="22"/>
      <c r="D1021" s="22"/>
      <c r="E1021" s="22"/>
      <c r="F1021" s="22"/>
      <c r="G1021" s="22"/>
      <c r="H1021" s="22"/>
      <c r="I1021" s="22"/>
      <c r="J1021" s="22"/>
      <c r="K1021" s="22"/>
    </row>
    <row r="1022">
      <c r="A1022" s="22"/>
      <c r="B1022" s="22"/>
      <c r="C1022" s="22"/>
      <c r="D1022" s="22"/>
      <c r="E1022" s="22"/>
      <c r="F1022" s="22"/>
      <c r="G1022" s="22"/>
      <c r="H1022" s="22"/>
      <c r="I1022" s="22"/>
      <c r="J1022" s="22"/>
      <c r="K1022" s="22"/>
    </row>
    <row r="1023">
      <c r="A1023" s="22"/>
      <c r="B1023" s="22"/>
      <c r="C1023" s="22"/>
      <c r="D1023" s="22"/>
      <c r="E1023" s="22"/>
      <c r="F1023" s="22"/>
      <c r="G1023" s="22"/>
      <c r="H1023" s="22"/>
      <c r="I1023" s="22"/>
      <c r="J1023" s="22"/>
      <c r="K1023" s="22"/>
    </row>
    <row r="1024">
      <c r="A1024" s="22"/>
      <c r="B1024" s="22"/>
      <c r="C1024" s="22"/>
      <c r="D1024" s="22"/>
      <c r="E1024" s="22"/>
      <c r="F1024" s="22"/>
      <c r="G1024" s="22"/>
      <c r="H1024" s="22"/>
      <c r="I1024" s="22"/>
      <c r="J1024" s="22"/>
      <c r="K1024" s="22"/>
    </row>
    <row r="1025">
      <c r="A1025" s="22"/>
      <c r="B1025" s="22"/>
      <c r="C1025" s="22"/>
      <c r="D1025" s="22"/>
      <c r="E1025" s="22"/>
      <c r="F1025" s="22"/>
      <c r="G1025" s="22"/>
      <c r="H1025" s="22"/>
      <c r="I1025" s="22"/>
      <c r="J1025" s="22"/>
      <c r="K1025" s="22"/>
    </row>
    <row r="1026">
      <c r="A1026" s="22"/>
      <c r="B1026" s="22"/>
      <c r="C1026" s="22"/>
      <c r="D1026" s="22"/>
      <c r="E1026" s="22"/>
      <c r="F1026" s="22"/>
      <c r="G1026" s="22"/>
      <c r="H1026" s="22"/>
      <c r="I1026" s="22"/>
      <c r="J1026" s="22"/>
      <c r="K1026" s="22"/>
    </row>
    <row r="1027">
      <c r="A1027" s="22"/>
      <c r="B1027" s="22"/>
      <c r="C1027" s="22"/>
      <c r="D1027" s="22"/>
      <c r="E1027" s="22"/>
      <c r="F1027" s="22"/>
      <c r="G1027" s="22"/>
      <c r="H1027" s="22"/>
      <c r="I1027" s="22"/>
      <c r="J1027" s="22"/>
      <c r="K1027" s="22"/>
    </row>
    <row r="1028">
      <c r="A1028" s="22"/>
      <c r="B1028" s="22"/>
      <c r="C1028" s="22"/>
      <c r="D1028" s="22"/>
      <c r="E1028" s="22"/>
      <c r="F1028" s="22"/>
      <c r="G1028" s="22"/>
      <c r="H1028" s="22"/>
      <c r="I1028" s="22"/>
      <c r="J1028" s="22"/>
      <c r="K1028" s="22"/>
    </row>
    <row r="1029">
      <c r="A1029" s="22"/>
      <c r="B1029" s="22"/>
      <c r="C1029" s="22"/>
      <c r="D1029" s="22"/>
      <c r="E1029" s="22"/>
      <c r="F1029" s="22"/>
      <c r="G1029" s="22"/>
      <c r="H1029" s="22"/>
      <c r="I1029" s="22"/>
      <c r="J1029" s="22"/>
      <c r="K1029" s="22"/>
    </row>
    <row r="1030">
      <c r="A1030" s="22"/>
      <c r="B1030" s="22"/>
      <c r="C1030" s="22"/>
      <c r="D1030" s="22"/>
      <c r="E1030" s="22"/>
      <c r="F1030" s="22"/>
      <c r="G1030" s="22"/>
      <c r="H1030" s="22"/>
      <c r="I1030" s="22"/>
      <c r="J1030" s="22"/>
      <c r="K1030" s="22"/>
    </row>
    <row r="1031">
      <c r="A1031" s="22"/>
      <c r="B1031" s="22"/>
      <c r="C1031" s="22"/>
      <c r="D1031" s="22"/>
      <c r="E1031" s="22"/>
      <c r="F1031" s="22"/>
      <c r="G1031" s="22"/>
      <c r="H1031" s="22"/>
      <c r="I1031" s="22"/>
      <c r="J1031" s="22"/>
      <c r="K1031" s="22"/>
    </row>
    <row r="1032">
      <c r="A1032" s="22"/>
      <c r="B1032" s="22"/>
      <c r="C1032" s="22"/>
      <c r="D1032" s="22"/>
      <c r="E1032" s="22"/>
      <c r="F1032" s="22"/>
      <c r="G1032" s="22"/>
      <c r="H1032" s="22"/>
      <c r="I1032" s="22"/>
      <c r="J1032" s="22"/>
      <c r="K1032" s="22"/>
    </row>
    <row r="1033">
      <c r="A1033" s="22"/>
      <c r="B1033" s="22"/>
      <c r="C1033" s="22"/>
      <c r="D1033" s="22"/>
      <c r="E1033" s="22"/>
      <c r="F1033" s="22"/>
      <c r="G1033" s="22"/>
      <c r="H1033" s="22"/>
      <c r="I1033" s="22"/>
      <c r="J1033" s="22"/>
      <c r="K1033" s="22"/>
    </row>
    <row r="1034">
      <c r="A1034" s="22"/>
      <c r="B1034" s="22"/>
      <c r="C1034" s="22"/>
      <c r="D1034" s="22"/>
      <c r="E1034" s="22"/>
      <c r="F1034" s="22"/>
      <c r="G1034" s="22"/>
      <c r="H1034" s="22"/>
      <c r="I1034" s="22"/>
      <c r="J1034" s="22"/>
      <c r="K1034" s="22"/>
    </row>
    <row r="1035">
      <c r="A1035" s="22"/>
      <c r="B1035" s="22"/>
      <c r="C1035" s="22"/>
      <c r="D1035" s="22"/>
      <c r="E1035" s="22"/>
      <c r="F1035" s="22"/>
      <c r="G1035" s="22"/>
      <c r="H1035" s="22"/>
      <c r="I1035" s="22"/>
      <c r="J1035" s="22"/>
      <c r="K1035" s="22"/>
    </row>
    <row r="1036">
      <c r="A1036" s="22"/>
      <c r="B1036" s="22"/>
      <c r="C1036" s="22"/>
      <c r="D1036" s="22"/>
      <c r="E1036" s="22"/>
      <c r="F1036" s="22"/>
      <c r="G1036" s="22"/>
      <c r="H1036" s="22"/>
      <c r="I1036" s="22"/>
      <c r="J1036" s="22"/>
      <c r="K1036" s="22"/>
    </row>
    <row r="1037">
      <c r="A1037" s="22"/>
      <c r="B1037" s="22"/>
      <c r="C1037" s="22"/>
      <c r="D1037" s="22"/>
      <c r="E1037" s="22"/>
      <c r="F1037" s="22"/>
      <c r="G1037" s="22"/>
      <c r="H1037" s="22"/>
      <c r="I1037" s="22"/>
      <c r="J1037" s="22"/>
      <c r="K1037" s="22"/>
    </row>
    <row r="1038">
      <c r="A1038" s="22"/>
      <c r="B1038" s="22"/>
      <c r="C1038" s="22"/>
      <c r="D1038" s="22"/>
      <c r="E1038" s="22"/>
      <c r="F1038" s="22"/>
      <c r="G1038" s="22"/>
      <c r="H1038" s="22"/>
      <c r="I1038" s="22"/>
      <c r="J1038" s="22"/>
      <c r="K1038" s="22"/>
    </row>
    <row r="1039">
      <c r="A1039" s="22"/>
      <c r="B1039" s="22"/>
      <c r="C1039" s="22"/>
      <c r="D1039" s="22"/>
      <c r="E1039" s="22"/>
      <c r="F1039" s="22"/>
      <c r="G1039" s="22"/>
      <c r="H1039" s="22"/>
      <c r="I1039" s="22"/>
      <c r="J1039" s="22"/>
      <c r="K1039" s="22"/>
    </row>
    <row r="1040">
      <c r="A1040" s="22"/>
      <c r="B1040" s="22"/>
      <c r="C1040" s="22"/>
      <c r="D1040" s="22"/>
      <c r="E1040" s="22"/>
      <c r="F1040" s="22"/>
      <c r="G1040" s="22"/>
      <c r="H1040" s="22"/>
      <c r="I1040" s="22"/>
      <c r="J1040" s="22"/>
      <c r="K1040" s="22"/>
    </row>
    <row r="1041">
      <c r="A1041" s="22"/>
      <c r="B1041" s="22"/>
      <c r="C1041" s="22"/>
      <c r="D1041" s="22"/>
      <c r="E1041" s="22"/>
      <c r="F1041" s="22"/>
      <c r="G1041" s="22"/>
      <c r="H1041" s="22"/>
      <c r="I1041" s="22"/>
      <c r="J1041" s="22"/>
      <c r="K1041" s="22"/>
    </row>
    <row r="1042">
      <c r="A1042" s="22"/>
      <c r="B1042" s="22"/>
      <c r="C1042" s="22"/>
      <c r="D1042" s="22"/>
      <c r="E1042" s="22"/>
      <c r="F1042" s="22"/>
      <c r="G1042" s="22"/>
      <c r="H1042" s="22"/>
      <c r="I1042" s="22"/>
      <c r="J1042" s="22"/>
      <c r="K1042" s="22"/>
    </row>
    <row r="1043">
      <c r="A1043" s="22"/>
      <c r="B1043" s="22"/>
      <c r="C1043" s="22"/>
      <c r="D1043" s="22"/>
      <c r="E1043" s="22"/>
      <c r="F1043" s="22"/>
      <c r="G1043" s="22"/>
      <c r="H1043" s="22"/>
      <c r="I1043" s="22"/>
      <c r="J1043" s="22"/>
      <c r="K1043" s="22"/>
    </row>
    <row r="1044">
      <c r="A1044" s="22"/>
      <c r="B1044" s="22"/>
      <c r="C1044" s="22"/>
      <c r="D1044" s="22"/>
      <c r="E1044" s="22"/>
      <c r="F1044" s="22"/>
      <c r="G1044" s="22"/>
      <c r="H1044" s="22"/>
      <c r="I1044" s="22"/>
      <c r="J1044" s="22"/>
      <c r="K1044" s="22"/>
    </row>
    <row r="1045">
      <c r="A1045" s="22"/>
      <c r="B1045" s="22"/>
      <c r="C1045" s="22"/>
      <c r="D1045" s="22"/>
      <c r="E1045" s="22"/>
      <c r="F1045" s="22"/>
      <c r="G1045" s="22"/>
      <c r="H1045" s="22"/>
      <c r="I1045" s="22"/>
      <c r="J1045" s="22"/>
      <c r="K1045" s="22"/>
    </row>
    <row r="1046">
      <c r="A1046" s="22"/>
      <c r="B1046" s="22"/>
      <c r="C1046" s="22"/>
      <c r="D1046" s="22"/>
      <c r="E1046" s="22"/>
      <c r="F1046" s="22"/>
      <c r="G1046" s="22"/>
      <c r="H1046" s="22"/>
      <c r="I1046" s="22"/>
      <c r="J1046" s="22"/>
      <c r="K1046" s="22"/>
    </row>
    <row r="1047">
      <c r="A1047" s="22"/>
      <c r="B1047" s="22"/>
      <c r="C1047" s="22"/>
      <c r="D1047" s="22"/>
      <c r="E1047" s="22"/>
      <c r="F1047" s="22"/>
      <c r="G1047" s="22"/>
      <c r="H1047" s="22"/>
      <c r="I1047" s="22"/>
      <c r="J1047" s="22"/>
      <c r="K1047" s="22"/>
    </row>
    <row r="1048">
      <c r="A1048" s="22"/>
      <c r="B1048" s="22"/>
      <c r="C1048" s="22"/>
      <c r="D1048" s="22"/>
      <c r="E1048" s="22"/>
      <c r="F1048" s="22"/>
      <c r="G1048" s="22"/>
      <c r="H1048" s="22"/>
      <c r="I1048" s="22"/>
      <c r="J1048" s="22"/>
      <c r="K1048" s="22"/>
    </row>
    <row r="1049">
      <c r="A1049" s="22"/>
      <c r="B1049" s="22"/>
      <c r="C1049" s="22"/>
      <c r="D1049" s="22"/>
      <c r="E1049" s="22"/>
      <c r="F1049" s="22"/>
      <c r="G1049" s="22"/>
      <c r="H1049" s="22"/>
      <c r="I1049" s="22"/>
      <c r="J1049" s="22"/>
      <c r="K1049" s="22"/>
    </row>
    <row r="1050">
      <c r="A1050" s="22"/>
      <c r="B1050" s="22"/>
      <c r="C1050" s="22"/>
      <c r="D1050" s="22"/>
      <c r="E1050" s="22"/>
      <c r="F1050" s="22"/>
      <c r="G1050" s="22"/>
      <c r="H1050" s="22"/>
      <c r="I1050" s="22"/>
      <c r="J1050" s="22"/>
      <c r="K1050" s="22"/>
    </row>
    <row r="1051">
      <c r="A1051" s="22"/>
      <c r="B1051" s="22"/>
      <c r="C1051" s="22"/>
      <c r="D1051" s="22"/>
      <c r="E1051" s="22"/>
      <c r="F1051" s="22"/>
      <c r="G1051" s="22"/>
      <c r="H1051" s="22"/>
      <c r="I1051" s="22"/>
      <c r="J1051" s="22"/>
      <c r="K1051" s="22"/>
    </row>
    <row r="1052">
      <c r="A1052" s="22"/>
      <c r="B1052" s="22"/>
      <c r="C1052" s="22"/>
      <c r="D1052" s="22"/>
      <c r="E1052" s="22"/>
      <c r="F1052" s="22"/>
      <c r="G1052" s="22"/>
      <c r="H1052" s="22"/>
      <c r="I1052" s="22"/>
      <c r="J1052" s="22"/>
      <c r="K1052" s="22"/>
    </row>
    <row r="1053">
      <c r="A1053" s="22"/>
      <c r="B1053" s="22"/>
      <c r="C1053" s="22"/>
      <c r="D1053" s="22"/>
      <c r="E1053" s="22"/>
      <c r="F1053" s="22"/>
      <c r="G1053" s="22"/>
      <c r="H1053" s="22"/>
      <c r="I1053" s="22"/>
      <c r="J1053" s="22"/>
      <c r="K1053" s="22"/>
    </row>
    <row r="1054">
      <c r="A1054" s="22"/>
      <c r="B1054" s="22"/>
      <c r="C1054" s="22"/>
      <c r="D1054" s="22"/>
      <c r="E1054" s="22"/>
      <c r="F1054" s="22"/>
      <c r="G1054" s="22"/>
      <c r="H1054" s="22"/>
      <c r="I1054" s="22"/>
      <c r="J1054" s="22"/>
      <c r="K1054" s="22"/>
    </row>
    <row r="1055">
      <c r="A1055" s="22"/>
      <c r="B1055" s="22"/>
      <c r="C1055" s="22"/>
      <c r="D1055" s="22"/>
      <c r="E1055" s="22"/>
      <c r="F1055" s="22"/>
      <c r="G1055" s="22"/>
      <c r="H1055" s="22"/>
      <c r="I1055" s="22"/>
      <c r="J1055" s="22"/>
      <c r="K1055" s="22"/>
    </row>
    <row r="1056">
      <c r="A1056" s="22"/>
      <c r="B1056" s="22"/>
      <c r="C1056" s="22"/>
      <c r="D1056" s="22"/>
      <c r="E1056" s="22"/>
      <c r="F1056" s="22"/>
      <c r="G1056" s="22"/>
      <c r="H1056" s="22"/>
      <c r="I1056" s="22"/>
      <c r="J1056" s="22"/>
      <c r="K1056" s="22"/>
    </row>
    <row r="1057">
      <c r="A1057" s="22"/>
      <c r="B1057" s="22"/>
      <c r="C1057" s="22"/>
      <c r="D1057" s="22"/>
      <c r="E1057" s="22"/>
      <c r="F1057" s="22"/>
      <c r="G1057" s="22"/>
      <c r="H1057" s="22"/>
      <c r="I1057" s="22"/>
      <c r="J1057" s="22"/>
      <c r="K1057" s="22"/>
    </row>
    <row r="1058">
      <c r="A1058" s="22"/>
      <c r="B1058" s="22"/>
      <c r="C1058" s="22"/>
      <c r="D1058" s="22"/>
      <c r="E1058" s="22"/>
      <c r="F1058" s="22"/>
      <c r="G1058" s="22"/>
      <c r="H1058" s="22"/>
      <c r="I1058" s="22"/>
      <c r="J1058" s="22"/>
      <c r="K1058" s="22"/>
    </row>
    <row r="1059">
      <c r="A1059" s="22"/>
      <c r="B1059" s="22"/>
      <c r="C1059" s="22"/>
      <c r="D1059" s="22"/>
      <c r="E1059" s="22"/>
      <c r="F1059" s="22"/>
      <c r="G1059" s="22"/>
      <c r="H1059" s="22"/>
      <c r="I1059" s="22"/>
      <c r="J1059" s="22"/>
      <c r="K1059" s="22"/>
    </row>
    <row r="1060">
      <c r="A1060" s="22"/>
      <c r="B1060" s="22"/>
      <c r="C1060" s="22"/>
      <c r="D1060" s="22"/>
      <c r="E1060" s="22"/>
      <c r="F1060" s="22"/>
      <c r="G1060" s="22"/>
      <c r="H1060" s="22"/>
      <c r="I1060" s="22"/>
      <c r="J1060" s="22"/>
      <c r="K1060" s="22"/>
    </row>
    <row r="1061">
      <c r="A1061" s="22"/>
      <c r="B1061" s="22"/>
      <c r="C1061" s="22"/>
      <c r="D1061" s="22"/>
      <c r="E1061" s="22"/>
      <c r="F1061" s="22"/>
      <c r="G1061" s="22"/>
      <c r="H1061" s="22"/>
      <c r="I1061" s="22"/>
      <c r="J1061" s="22"/>
      <c r="K1061" s="22"/>
    </row>
    <row r="1062">
      <c r="A1062" s="22"/>
      <c r="B1062" s="22"/>
      <c r="C1062" s="22"/>
      <c r="D1062" s="22"/>
      <c r="E1062" s="22"/>
      <c r="F1062" s="22"/>
      <c r="G1062" s="22"/>
      <c r="H1062" s="22"/>
      <c r="I1062" s="22"/>
      <c r="J1062" s="22"/>
      <c r="K1062" s="22"/>
    </row>
    <row r="1063">
      <c r="A1063" s="22"/>
      <c r="B1063" s="22"/>
      <c r="C1063" s="22"/>
      <c r="D1063" s="22"/>
      <c r="E1063" s="22"/>
      <c r="F1063" s="22"/>
      <c r="G1063" s="22"/>
      <c r="H1063" s="22"/>
      <c r="I1063" s="22"/>
      <c r="J1063" s="22"/>
      <c r="K1063" s="22"/>
    </row>
    <row r="1064">
      <c r="A1064" s="22"/>
      <c r="B1064" s="22"/>
      <c r="C1064" s="22"/>
      <c r="D1064" s="22"/>
      <c r="E1064" s="22"/>
      <c r="F1064" s="22"/>
      <c r="G1064" s="22"/>
      <c r="H1064" s="22"/>
      <c r="I1064" s="22"/>
      <c r="J1064" s="22"/>
      <c r="K1064" s="22"/>
    </row>
    <row r="1065">
      <c r="A1065" s="22"/>
      <c r="B1065" s="22"/>
      <c r="C1065" s="22"/>
      <c r="D1065" s="22"/>
      <c r="E1065" s="22"/>
      <c r="F1065" s="22"/>
      <c r="G1065" s="22"/>
      <c r="H1065" s="22"/>
      <c r="I1065" s="22"/>
      <c r="J1065" s="22"/>
      <c r="K1065" s="22"/>
    </row>
    <row r="1066">
      <c r="A1066" s="22"/>
      <c r="B1066" s="22"/>
      <c r="C1066" s="22"/>
      <c r="D1066" s="22"/>
      <c r="E1066" s="22"/>
      <c r="F1066" s="22"/>
      <c r="G1066" s="22"/>
      <c r="H1066" s="22"/>
      <c r="I1066" s="22"/>
      <c r="J1066" s="22"/>
      <c r="K1066" s="22"/>
    </row>
    <row r="1067">
      <c r="A1067" s="22"/>
      <c r="B1067" s="22"/>
      <c r="C1067" s="22"/>
      <c r="D1067" s="22"/>
      <c r="E1067" s="22"/>
      <c r="F1067" s="22"/>
      <c r="G1067" s="22"/>
      <c r="H1067" s="22"/>
      <c r="I1067" s="22"/>
      <c r="J1067" s="22"/>
      <c r="K1067" s="22"/>
    </row>
    <row r="1068">
      <c r="A1068" s="22"/>
      <c r="B1068" s="22"/>
      <c r="C1068" s="22"/>
      <c r="D1068" s="22"/>
      <c r="E1068" s="22"/>
      <c r="F1068" s="22"/>
      <c r="G1068" s="22"/>
      <c r="H1068" s="22"/>
      <c r="I1068" s="22"/>
      <c r="J1068" s="22"/>
      <c r="K1068" s="22"/>
    </row>
    <row r="1069">
      <c r="A1069" s="22"/>
      <c r="B1069" s="22"/>
      <c r="C1069" s="22"/>
      <c r="D1069" s="22"/>
      <c r="E1069" s="22"/>
      <c r="F1069" s="22"/>
      <c r="G1069" s="22"/>
      <c r="H1069" s="22"/>
      <c r="I1069" s="22"/>
      <c r="J1069" s="22"/>
      <c r="K1069" s="22"/>
    </row>
    <row r="1070">
      <c r="A1070" s="22"/>
      <c r="B1070" s="22"/>
      <c r="C1070" s="22"/>
      <c r="D1070" s="22"/>
      <c r="E1070" s="22"/>
      <c r="F1070" s="22"/>
      <c r="G1070" s="22"/>
      <c r="H1070" s="22"/>
      <c r="I1070" s="22"/>
      <c r="J1070" s="22"/>
      <c r="K1070" s="22"/>
    </row>
    <row r="1071">
      <c r="A1071" s="22"/>
      <c r="B1071" s="22"/>
      <c r="C1071" s="22"/>
      <c r="D1071" s="22"/>
      <c r="E1071" s="22"/>
      <c r="F1071" s="22"/>
      <c r="G1071" s="22"/>
      <c r="H1071" s="22"/>
      <c r="I1071" s="22"/>
      <c r="J1071" s="22"/>
      <c r="K1071" s="22"/>
    </row>
    <row r="1072">
      <c r="A1072" s="22"/>
      <c r="B1072" s="22"/>
      <c r="C1072" s="22"/>
      <c r="D1072" s="22"/>
      <c r="E1072" s="22"/>
      <c r="F1072" s="22"/>
      <c r="G1072" s="22"/>
      <c r="H1072" s="22"/>
      <c r="I1072" s="22"/>
      <c r="J1072" s="22"/>
      <c r="K1072" s="22"/>
    </row>
    <row r="1073">
      <c r="A1073" s="22"/>
      <c r="B1073" s="22"/>
      <c r="C1073" s="22"/>
      <c r="D1073" s="22"/>
      <c r="E1073" s="22"/>
      <c r="F1073" s="22"/>
      <c r="G1073" s="22"/>
      <c r="H1073" s="22"/>
      <c r="I1073" s="22"/>
      <c r="J1073" s="22"/>
      <c r="K1073" s="22"/>
    </row>
    <row r="1074">
      <c r="A1074" s="22"/>
      <c r="B1074" s="22"/>
      <c r="C1074" s="22"/>
      <c r="D1074" s="22"/>
      <c r="E1074" s="22"/>
      <c r="F1074" s="22"/>
      <c r="G1074" s="22"/>
      <c r="H1074" s="22"/>
      <c r="I1074" s="22"/>
      <c r="J1074" s="22"/>
      <c r="K1074" s="22"/>
    </row>
    <row r="1075">
      <c r="A1075" s="22"/>
      <c r="B1075" s="22"/>
      <c r="C1075" s="22"/>
      <c r="D1075" s="22"/>
      <c r="E1075" s="22"/>
      <c r="F1075" s="22"/>
      <c r="G1075" s="22"/>
      <c r="H1075" s="22"/>
      <c r="I1075" s="22"/>
      <c r="J1075" s="22"/>
      <c r="K1075" s="22"/>
    </row>
    <row r="1076">
      <c r="A1076" s="22"/>
      <c r="B1076" s="22"/>
      <c r="C1076" s="22"/>
      <c r="D1076" s="22"/>
      <c r="E1076" s="22"/>
      <c r="F1076" s="22"/>
      <c r="G1076" s="22"/>
      <c r="H1076" s="22"/>
      <c r="I1076" s="22"/>
      <c r="J1076" s="22"/>
      <c r="K1076" s="22"/>
    </row>
    <row r="1077">
      <c r="A1077" s="22"/>
      <c r="B1077" s="22"/>
      <c r="C1077" s="22"/>
      <c r="D1077" s="22"/>
      <c r="E1077" s="22"/>
      <c r="F1077" s="22"/>
      <c r="G1077" s="22"/>
      <c r="H1077" s="22"/>
      <c r="I1077" s="22"/>
      <c r="J1077" s="22"/>
      <c r="K1077" s="22"/>
    </row>
    <row r="1078">
      <c r="A1078" s="22"/>
      <c r="B1078" s="22"/>
      <c r="C1078" s="22"/>
      <c r="D1078" s="22"/>
      <c r="E1078" s="22"/>
      <c r="F1078" s="22"/>
      <c r="G1078" s="22"/>
      <c r="H1078" s="22"/>
      <c r="I1078" s="22"/>
      <c r="J1078" s="22"/>
      <c r="K1078" s="22"/>
    </row>
    <row r="1079">
      <c r="A1079" s="22"/>
      <c r="B1079" s="22"/>
      <c r="C1079" s="22"/>
      <c r="D1079" s="22"/>
      <c r="E1079" s="22"/>
      <c r="F1079" s="22"/>
      <c r="G1079" s="22"/>
      <c r="H1079" s="22"/>
      <c r="I1079" s="22"/>
      <c r="J1079" s="22"/>
      <c r="K1079" s="22"/>
    </row>
    <row r="1080">
      <c r="A1080" s="22"/>
      <c r="B1080" s="22"/>
      <c r="C1080" s="22"/>
      <c r="D1080" s="22"/>
      <c r="E1080" s="22"/>
      <c r="F1080" s="22"/>
      <c r="G1080" s="22"/>
      <c r="H1080" s="22"/>
      <c r="I1080" s="22"/>
      <c r="J1080" s="22"/>
      <c r="K1080" s="22"/>
    </row>
    <row r="1081">
      <c r="A1081" s="22"/>
      <c r="B1081" s="22"/>
      <c r="C1081" s="22"/>
      <c r="D1081" s="22"/>
      <c r="E1081" s="22"/>
      <c r="F1081" s="22"/>
      <c r="G1081" s="22"/>
      <c r="H1081" s="22"/>
      <c r="I1081" s="22"/>
      <c r="J1081" s="22"/>
      <c r="K1081" s="22"/>
    </row>
    <row r="1082">
      <c r="A1082" s="22"/>
      <c r="B1082" s="22"/>
      <c r="C1082" s="22"/>
      <c r="D1082" s="22"/>
      <c r="E1082" s="22"/>
      <c r="F1082" s="22"/>
      <c r="G1082" s="22"/>
      <c r="H1082" s="22"/>
      <c r="I1082" s="22"/>
      <c r="J1082" s="22"/>
      <c r="K1082" s="22"/>
    </row>
    <row r="1083">
      <c r="A1083" s="22"/>
      <c r="B1083" s="22"/>
      <c r="C1083" s="22"/>
      <c r="D1083" s="22"/>
      <c r="E1083" s="22"/>
      <c r="F1083" s="22"/>
      <c r="G1083" s="22"/>
      <c r="H1083" s="22"/>
      <c r="I1083" s="22"/>
      <c r="J1083" s="22"/>
      <c r="K1083" s="22"/>
    </row>
    <row r="1084">
      <c r="A1084" s="22"/>
      <c r="B1084" s="22"/>
      <c r="C1084" s="22"/>
      <c r="D1084" s="22"/>
      <c r="E1084" s="22"/>
      <c r="F1084" s="22"/>
      <c r="G1084" s="22"/>
      <c r="H1084" s="22"/>
      <c r="I1084" s="22"/>
      <c r="J1084" s="22"/>
      <c r="K1084" s="22"/>
    </row>
    <row r="1085">
      <c r="A1085" s="22"/>
      <c r="B1085" s="22"/>
      <c r="C1085" s="22"/>
      <c r="D1085" s="22"/>
      <c r="E1085" s="22"/>
      <c r="F1085" s="22"/>
      <c r="G1085" s="22"/>
      <c r="H1085" s="22"/>
      <c r="I1085" s="22"/>
      <c r="J1085" s="22"/>
      <c r="K1085" s="22"/>
    </row>
    <row r="1086">
      <c r="A1086" s="22"/>
      <c r="B1086" s="22"/>
      <c r="C1086" s="22"/>
      <c r="D1086" s="22"/>
      <c r="E1086" s="22"/>
      <c r="F1086" s="22"/>
      <c r="G1086" s="22"/>
      <c r="H1086" s="22"/>
      <c r="I1086" s="22"/>
      <c r="J1086" s="22"/>
      <c r="K1086" s="22"/>
    </row>
    <row r="1087">
      <c r="A1087" s="22"/>
      <c r="B1087" s="22"/>
      <c r="C1087" s="22"/>
      <c r="D1087" s="22"/>
      <c r="E1087" s="22"/>
      <c r="F1087" s="22"/>
      <c r="G1087" s="22"/>
      <c r="H1087" s="22"/>
      <c r="I1087" s="22"/>
      <c r="J1087" s="22"/>
      <c r="K1087" s="22"/>
    </row>
    <row r="1088">
      <c r="A1088" s="22"/>
      <c r="B1088" s="22"/>
      <c r="C1088" s="22"/>
      <c r="D1088" s="22"/>
      <c r="E1088" s="22"/>
      <c r="F1088" s="22"/>
      <c r="G1088" s="22"/>
      <c r="H1088" s="22"/>
      <c r="I1088" s="22"/>
      <c r="J1088" s="22"/>
      <c r="K1088" s="22"/>
    </row>
    <row r="1089">
      <c r="A1089" s="22"/>
      <c r="B1089" s="22"/>
      <c r="C1089" s="22"/>
      <c r="D1089" s="22"/>
      <c r="E1089" s="22"/>
      <c r="F1089" s="22"/>
      <c r="G1089" s="22"/>
      <c r="H1089" s="22"/>
      <c r="I1089" s="22"/>
      <c r="J1089" s="22"/>
      <c r="K1089" s="22"/>
    </row>
    <row r="1090">
      <c r="A1090" s="22"/>
      <c r="B1090" s="22"/>
      <c r="C1090" s="22"/>
      <c r="D1090" s="22"/>
      <c r="E1090" s="22"/>
      <c r="F1090" s="22"/>
      <c r="G1090" s="22"/>
      <c r="H1090" s="22"/>
      <c r="I1090" s="22"/>
      <c r="J1090" s="22"/>
      <c r="K1090" s="22"/>
    </row>
    <row r="1091">
      <c r="A1091" s="22"/>
      <c r="B1091" s="22"/>
      <c r="C1091" s="22"/>
      <c r="D1091" s="22"/>
      <c r="E1091" s="22"/>
      <c r="F1091" s="22"/>
      <c r="G1091" s="22"/>
      <c r="H1091" s="22"/>
      <c r="I1091" s="22"/>
      <c r="J1091" s="22"/>
      <c r="K1091" s="22"/>
    </row>
    <row r="1092">
      <c r="A1092" s="22"/>
      <c r="B1092" s="22"/>
      <c r="C1092" s="22"/>
      <c r="D1092" s="22"/>
      <c r="E1092" s="22"/>
      <c r="F1092" s="22"/>
      <c r="G1092" s="22"/>
      <c r="H1092" s="22"/>
      <c r="I1092" s="22"/>
      <c r="J1092" s="22"/>
      <c r="K1092" s="22"/>
    </row>
    <row r="1093">
      <c r="A1093" s="22"/>
      <c r="B1093" s="22"/>
      <c r="C1093" s="22"/>
      <c r="D1093" s="22"/>
      <c r="E1093" s="22"/>
      <c r="F1093" s="22"/>
      <c r="G1093" s="22"/>
      <c r="H1093" s="22"/>
      <c r="I1093" s="22"/>
      <c r="J1093" s="22"/>
      <c r="K1093" s="22"/>
    </row>
    <row r="1094">
      <c r="A1094" s="22"/>
      <c r="B1094" s="22"/>
      <c r="C1094" s="22"/>
      <c r="D1094" s="22"/>
      <c r="E1094" s="22"/>
      <c r="F1094" s="22"/>
      <c r="G1094" s="22"/>
      <c r="H1094" s="22"/>
      <c r="I1094" s="22"/>
      <c r="J1094" s="22"/>
      <c r="K1094" s="22"/>
    </row>
    <row r="1095">
      <c r="A1095" s="22"/>
      <c r="B1095" s="22"/>
      <c r="C1095" s="22"/>
      <c r="D1095" s="22"/>
      <c r="E1095" s="22"/>
      <c r="F1095" s="22"/>
      <c r="G1095" s="22"/>
      <c r="H1095" s="22"/>
      <c r="I1095" s="22"/>
      <c r="J1095" s="22"/>
      <c r="K1095" s="22"/>
    </row>
    <row r="1096">
      <c r="A1096" s="22"/>
      <c r="B1096" s="22"/>
      <c r="C1096" s="22"/>
      <c r="D1096" s="22"/>
      <c r="E1096" s="22"/>
      <c r="F1096" s="22"/>
      <c r="G1096" s="22"/>
      <c r="H1096" s="22"/>
      <c r="I1096" s="22"/>
      <c r="J1096" s="22"/>
      <c r="K1096" s="22"/>
    </row>
    <row r="1097">
      <c r="A1097" s="22"/>
      <c r="B1097" s="22"/>
      <c r="C1097" s="22"/>
      <c r="D1097" s="22"/>
      <c r="E1097" s="22"/>
      <c r="F1097" s="22"/>
      <c r="G1097" s="22"/>
      <c r="H1097" s="22"/>
      <c r="I1097" s="22"/>
      <c r="J1097" s="22"/>
      <c r="K1097" s="22"/>
    </row>
    <row r="1098">
      <c r="A1098" s="22"/>
      <c r="B1098" s="22"/>
      <c r="C1098" s="22"/>
      <c r="D1098" s="22"/>
      <c r="E1098" s="22"/>
      <c r="F1098" s="22"/>
      <c r="G1098" s="22"/>
      <c r="H1098" s="22"/>
      <c r="I1098" s="22"/>
      <c r="J1098" s="22"/>
      <c r="K1098" s="22"/>
    </row>
    <row r="1099">
      <c r="A1099" s="22"/>
      <c r="B1099" s="22"/>
      <c r="C1099" s="22"/>
      <c r="D1099" s="22"/>
      <c r="E1099" s="22"/>
      <c r="F1099" s="22"/>
      <c r="G1099" s="22"/>
      <c r="H1099" s="22"/>
      <c r="I1099" s="22"/>
      <c r="J1099" s="22"/>
      <c r="K1099" s="22"/>
    </row>
    <row r="1100">
      <c r="A1100" s="22"/>
      <c r="B1100" s="22"/>
      <c r="C1100" s="22"/>
      <c r="D1100" s="22"/>
      <c r="E1100" s="22"/>
      <c r="F1100" s="22"/>
      <c r="G1100" s="22"/>
      <c r="H1100" s="22"/>
      <c r="I1100" s="22"/>
      <c r="J1100" s="22"/>
      <c r="K1100" s="22"/>
    </row>
    <row r="1101">
      <c r="A1101" s="22"/>
      <c r="B1101" s="22"/>
      <c r="C1101" s="22"/>
      <c r="D1101" s="22"/>
      <c r="E1101" s="22"/>
      <c r="F1101" s="22"/>
      <c r="G1101" s="22"/>
      <c r="H1101" s="22"/>
      <c r="I1101" s="22"/>
      <c r="J1101" s="22"/>
      <c r="K1101" s="22"/>
    </row>
    <row r="1102">
      <c r="A1102" s="22"/>
      <c r="B1102" s="22"/>
      <c r="C1102" s="22"/>
      <c r="D1102" s="22"/>
      <c r="E1102" s="22"/>
      <c r="F1102" s="22"/>
      <c r="G1102" s="22"/>
      <c r="H1102" s="22"/>
      <c r="I1102" s="22"/>
      <c r="J1102" s="22"/>
      <c r="K1102" s="22"/>
    </row>
    <row r="1103">
      <c r="A1103" s="22"/>
      <c r="B1103" s="22"/>
      <c r="C1103" s="22"/>
      <c r="D1103" s="22"/>
      <c r="E1103" s="22"/>
      <c r="F1103" s="22"/>
      <c r="G1103" s="22"/>
      <c r="H1103" s="22"/>
      <c r="I1103" s="22"/>
      <c r="J1103" s="22"/>
      <c r="K1103" s="22"/>
    </row>
    <row r="1104">
      <c r="A1104" s="22"/>
      <c r="B1104" s="22"/>
      <c r="C1104" s="22"/>
      <c r="D1104" s="22"/>
      <c r="E1104" s="22"/>
      <c r="F1104" s="22"/>
      <c r="G1104" s="22"/>
      <c r="H1104" s="22"/>
      <c r="I1104" s="22"/>
      <c r="J1104" s="22"/>
      <c r="K1104" s="22"/>
    </row>
    <row r="1105">
      <c r="A1105" s="22"/>
      <c r="B1105" s="22"/>
      <c r="C1105" s="22"/>
      <c r="D1105" s="22"/>
      <c r="E1105" s="22"/>
      <c r="F1105" s="22"/>
      <c r="G1105" s="22"/>
      <c r="H1105" s="22"/>
      <c r="I1105" s="22"/>
      <c r="J1105" s="22"/>
      <c r="K1105" s="22"/>
    </row>
    <row r="1106">
      <c r="A1106" s="22"/>
      <c r="B1106" s="22"/>
      <c r="C1106" s="22"/>
      <c r="D1106" s="22"/>
      <c r="E1106" s="22"/>
      <c r="F1106" s="22"/>
      <c r="G1106" s="22"/>
      <c r="H1106" s="22"/>
      <c r="I1106" s="22"/>
      <c r="J1106" s="22"/>
      <c r="K1106" s="22"/>
    </row>
    <row r="1107">
      <c r="A1107" s="22"/>
      <c r="B1107" s="22"/>
      <c r="C1107" s="22"/>
      <c r="D1107" s="22"/>
      <c r="E1107" s="22"/>
      <c r="F1107" s="22"/>
      <c r="G1107" s="22"/>
      <c r="H1107" s="22"/>
      <c r="I1107" s="22"/>
      <c r="J1107" s="22"/>
      <c r="K1107" s="22"/>
    </row>
    <row r="1108">
      <c r="A1108" s="22"/>
      <c r="B1108" s="22"/>
      <c r="C1108" s="22"/>
      <c r="D1108" s="22"/>
      <c r="E1108" s="22"/>
      <c r="F1108" s="22"/>
      <c r="G1108" s="22"/>
      <c r="H1108" s="22"/>
      <c r="I1108" s="22"/>
      <c r="J1108" s="22"/>
      <c r="K1108" s="22"/>
    </row>
    <row r="1109">
      <c r="A1109" s="22"/>
      <c r="B1109" s="22"/>
      <c r="C1109" s="22"/>
      <c r="D1109" s="22"/>
      <c r="E1109" s="22"/>
      <c r="F1109" s="22"/>
      <c r="G1109" s="22"/>
      <c r="H1109" s="22"/>
      <c r="I1109" s="22"/>
      <c r="J1109" s="22"/>
      <c r="K1109" s="22"/>
    </row>
    <row r="1110">
      <c r="A1110" s="22"/>
      <c r="B1110" s="22"/>
      <c r="C1110" s="22"/>
      <c r="D1110" s="22"/>
      <c r="E1110" s="22"/>
      <c r="F1110" s="22"/>
      <c r="G1110" s="22"/>
      <c r="H1110" s="22"/>
      <c r="I1110" s="22"/>
      <c r="J1110" s="22"/>
      <c r="K1110" s="22"/>
    </row>
    <row r="1111">
      <c r="A1111" s="22"/>
      <c r="B1111" s="22"/>
      <c r="C1111" s="22"/>
      <c r="D1111" s="22"/>
      <c r="E1111" s="22"/>
      <c r="F1111" s="22"/>
      <c r="G1111" s="22"/>
      <c r="H1111" s="22"/>
      <c r="I1111" s="22"/>
      <c r="J1111" s="22"/>
      <c r="K1111" s="22"/>
    </row>
    <row r="1112">
      <c r="A1112" s="22"/>
      <c r="B1112" s="22"/>
      <c r="C1112" s="22"/>
      <c r="D1112" s="22"/>
      <c r="E1112" s="22"/>
      <c r="F1112" s="22"/>
      <c r="G1112" s="22"/>
      <c r="H1112" s="22"/>
      <c r="I1112" s="22"/>
      <c r="J1112" s="22"/>
      <c r="K1112" s="22"/>
    </row>
    <row r="1113">
      <c r="A1113" s="22"/>
      <c r="B1113" s="22"/>
      <c r="C1113" s="22"/>
      <c r="D1113" s="22"/>
      <c r="E1113" s="22"/>
      <c r="F1113" s="22"/>
      <c r="G1113" s="22"/>
      <c r="H1113" s="22"/>
      <c r="I1113" s="22"/>
      <c r="J1113" s="22"/>
      <c r="K1113" s="22"/>
    </row>
    <row r="1114">
      <c r="A1114" s="22"/>
      <c r="B1114" s="22"/>
      <c r="C1114" s="22"/>
      <c r="D1114" s="22"/>
      <c r="E1114" s="22"/>
      <c r="F1114" s="22"/>
      <c r="G1114" s="22"/>
      <c r="H1114" s="22"/>
      <c r="I1114" s="22"/>
      <c r="J1114" s="22"/>
      <c r="K1114" s="22"/>
    </row>
    <row r="1115">
      <c r="A1115" s="22"/>
      <c r="B1115" s="22"/>
      <c r="C1115" s="22"/>
      <c r="D1115" s="22"/>
      <c r="E1115" s="22"/>
      <c r="F1115" s="22"/>
      <c r="G1115" s="22"/>
      <c r="H1115" s="22"/>
      <c r="I1115" s="22"/>
      <c r="J1115" s="22"/>
      <c r="K1115" s="22"/>
    </row>
    <row r="1116">
      <c r="A1116" s="22"/>
      <c r="B1116" s="22"/>
      <c r="C1116" s="22"/>
      <c r="D1116" s="22"/>
      <c r="E1116" s="22"/>
      <c r="F1116" s="22"/>
      <c r="G1116" s="22"/>
      <c r="H1116" s="22"/>
      <c r="I1116" s="22"/>
      <c r="J1116" s="22"/>
      <c r="K1116" s="22"/>
    </row>
    <row r="1117">
      <c r="A1117" s="22"/>
      <c r="B1117" s="22"/>
      <c r="C1117" s="22"/>
      <c r="D1117" s="22"/>
      <c r="E1117" s="22"/>
      <c r="F1117" s="22"/>
      <c r="G1117" s="22"/>
      <c r="H1117" s="22"/>
      <c r="I1117" s="22"/>
      <c r="J1117" s="22"/>
      <c r="K1117" s="22"/>
    </row>
    <row r="1118">
      <c r="A1118" s="22"/>
      <c r="B1118" s="22"/>
      <c r="C1118" s="22"/>
      <c r="D1118" s="22"/>
      <c r="E1118" s="22"/>
      <c r="F1118" s="22"/>
      <c r="G1118" s="22"/>
      <c r="H1118" s="22"/>
      <c r="I1118" s="22"/>
      <c r="J1118" s="22"/>
      <c r="K1118" s="22"/>
    </row>
    <row r="1119">
      <c r="A1119" s="22"/>
      <c r="B1119" s="22"/>
      <c r="C1119" s="22"/>
      <c r="D1119" s="22"/>
      <c r="E1119" s="22"/>
      <c r="F1119" s="22"/>
      <c r="G1119" s="22"/>
      <c r="H1119" s="22"/>
      <c r="I1119" s="22"/>
      <c r="J1119" s="22"/>
      <c r="K1119" s="22"/>
    </row>
    <row r="1120">
      <c r="A1120" s="22"/>
      <c r="B1120" s="22"/>
      <c r="C1120" s="22"/>
      <c r="D1120" s="22"/>
      <c r="E1120" s="22"/>
      <c r="F1120" s="22"/>
      <c r="G1120" s="22"/>
      <c r="H1120" s="22"/>
      <c r="I1120" s="22"/>
      <c r="J1120" s="22"/>
      <c r="K1120" s="22"/>
    </row>
    <row r="1121">
      <c r="A1121" s="22"/>
      <c r="B1121" s="22"/>
      <c r="C1121" s="22"/>
      <c r="D1121" s="22"/>
      <c r="E1121" s="22"/>
      <c r="F1121" s="22"/>
      <c r="G1121" s="22"/>
      <c r="H1121" s="22"/>
      <c r="I1121" s="22"/>
      <c r="J1121" s="22"/>
      <c r="K1121" s="22"/>
    </row>
    <row r="1122">
      <c r="A1122" s="22"/>
      <c r="B1122" s="22"/>
      <c r="C1122" s="22"/>
      <c r="D1122" s="22"/>
      <c r="E1122" s="22"/>
      <c r="F1122" s="22"/>
      <c r="G1122" s="22"/>
      <c r="H1122" s="22"/>
      <c r="I1122" s="22"/>
      <c r="J1122" s="22"/>
      <c r="K1122" s="22"/>
    </row>
    <row r="1123">
      <c r="A1123" s="22"/>
      <c r="B1123" s="22"/>
      <c r="C1123" s="22"/>
      <c r="D1123" s="22"/>
      <c r="E1123" s="22"/>
      <c r="F1123" s="22"/>
      <c r="G1123" s="22"/>
      <c r="H1123" s="22"/>
      <c r="I1123" s="22"/>
      <c r="J1123" s="22"/>
      <c r="K1123" s="22"/>
    </row>
    <row r="1124">
      <c r="A1124" s="22"/>
      <c r="B1124" s="22"/>
      <c r="C1124" s="22"/>
      <c r="D1124" s="22"/>
      <c r="E1124" s="22"/>
      <c r="F1124" s="22"/>
      <c r="G1124" s="22"/>
      <c r="H1124" s="22"/>
      <c r="I1124" s="22"/>
      <c r="J1124" s="22"/>
      <c r="K1124" s="22"/>
    </row>
    <row r="1125">
      <c r="A1125" s="22"/>
      <c r="B1125" s="22"/>
      <c r="C1125" s="22"/>
      <c r="D1125" s="22"/>
      <c r="E1125" s="22"/>
      <c r="F1125" s="22"/>
      <c r="G1125" s="22"/>
      <c r="H1125" s="22"/>
      <c r="I1125" s="22"/>
      <c r="J1125" s="22"/>
      <c r="K1125" s="22"/>
    </row>
    <row r="1126">
      <c r="A1126" s="22"/>
      <c r="B1126" s="22"/>
      <c r="C1126" s="22"/>
      <c r="D1126" s="22"/>
      <c r="E1126" s="22"/>
      <c r="F1126" s="22"/>
      <c r="G1126" s="22"/>
      <c r="H1126" s="22"/>
      <c r="I1126" s="22"/>
      <c r="J1126" s="22"/>
      <c r="K1126" s="22"/>
    </row>
    <row r="1127">
      <c r="A1127" s="22"/>
      <c r="B1127" s="22"/>
      <c r="C1127" s="22"/>
      <c r="D1127" s="22"/>
      <c r="E1127" s="22"/>
      <c r="F1127" s="22"/>
      <c r="G1127" s="22"/>
      <c r="H1127" s="22"/>
      <c r="I1127" s="22"/>
      <c r="J1127" s="22"/>
      <c r="K1127" s="22"/>
    </row>
    <row r="1128">
      <c r="A1128" s="22"/>
      <c r="B1128" s="22"/>
      <c r="C1128" s="22"/>
      <c r="D1128" s="22"/>
      <c r="E1128" s="22"/>
      <c r="F1128" s="22"/>
      <c r="G1128" s="22"/>
      <c r="H1128" s="22"/>
      <c r="I1128" s="22"/>
      <c r="J1128" s="22"/>
      <c r="K1128" s="22"/>
    </row>
    <row r="1129">
      <c r="A1129" s="22"/>
      <c r="B1129" s="22"/>
      <c r="C1129" s="22"/>
      <c r="D1129" s="22"/>
      <c r="E1129" s="22"/>
      <c r="F1129" s="22"/>
      <c r="G1129" s="22"/>
      <c r="H1129" s="22"/>
      <c r="I1129" s="22"/>
      <c r="J1129" s="22"/>
      <c r="K1129" s="22"/>
    </row>
    <row r="1130">
      <c r="A1130" s="22"/>
      <c r="B1130" s="22"/>
      <c r="C1130" s="22"/>
      <c r="D1130" s="22"/>
      <c r="E1130" s="22"/>
      <c r="F1130" s="22"/>
      <c r="G1130" s="22"/>
      <c r="H1130" s="22"/>
      <c r="I1130" s="22"/>
      <c r="J1130" s="22"/>
      <c r="K1130" s="22"/>
    </row>
    <row r="1131">
      <c r="A1131" s="22"/>
      <c r="B1131" s="22"/>
      <c r="C1131" s="22"/>
      <c r="D1131" s="22"/>
      <c r="E1131" s="22"/>
      <c r="F1131" s="22"/>
      <c r="G1131" s="22"/>
      <c r="H1131" s="22"/>
      <c r="I1131" s="22"/>
      <c r="J1131" s="22"/>
      <c r="K1131" s="22"/>
    </row>
    <row r="1132">
      <c r="A1132" s="22"/>
      <c r="B1132" s="22"/>
      <c r="C1132" s="22"/>
      <c r="D1132" s="22"/>
      <c r="E1132" s="22"/>
      <c r="F1132" s="22"/>
      <c r="G1132" s="22"/>
      <c r="H1132" s="22"/>
      <c r="I1132" s="22"/>
      <c r="J1132" s="22"/>
      <c r="K1132" s="22"/>
    </row>
    <row r="1133">
      <c r="A1133" s="22"/>
      <c r="B1133" s="22"/>
      <c r="C1133" s="22"/>
      <c r="D1133" s="22"/>
      <c r="E1133" s="22"/>
      <c r="F1133" s="22"/>
      <c r="G1133" s="22"/>
      <c r="H1133" s="22"/>
      <c r="I1133" s="22"/>
      <c r="J1133" s="22"/>
      <c r="K1133" s="22"/>
    </row>
    <row r="1134">
      <c r="A1134" s="22"/>
      <c r="B1134" s="22"/>
      <c r="C1134" s="22"/>
      <c r="D1134" s="22"/>
      <c r="E1134" s="22"/>
      <c r="F1134" s="22"/>
      <c r="G1134" s="22"/>
      <c r="H1134" s="22"/>
      <c r="I1134" s="22"/>
      <c r="J1134" s="22"/>
      <c r="K1134" s="22"/>
    </row>
    <row r="1135">
      <c r="A1135" s="22"/>
      <c r="B1135" s="22"/>
      <c r="C1135" s="22"/>
      <c r="D1135" s="22"/>
      <c r="E1135" s="22"/>
      <c r="F1135" s="22"/>
      <c r="G1135" s="22"/>
      <c r="H1135" s="22"/>
      <c r="I1135" s="22"/>
      <c r="J1135" s="22"/>
      <c r="K1135" s="22"/>
    </row>
    <row r="1136">
      <c r="A1136" s="22"/>
      <c r="B1136" s="22"/>
      <c r="C1136" s="22"/>
      <c r="D1136" s="22"/>
      <c r="E1136" s="22"/>
      <c r="F1136" s="22"/>
      <c r="G1136" s="22"/>
      <c r="H1136" s="22"/>
      <c r="I1136" s="22"/>
      <c r="J1136" s="22"/>
      <c r="K1136" s="22"/>
    </row>
    <row r="1137">
      <c r="A1137" s="22"/>
      <c r="B1137" s="22"/>
      <c r="C1137" s="22"/>
      <c r="D1137" s="22"/>
      <c r="E1137" s="22"/>
      <c r="F1137" s="22"/>
      <c r="G1137" s="22"/>
      <c r="H1137" s="22"/>
      <c r="I1137" s="22"/>
      <c r="J1137" s="22"/>
      <c r="K1137" s="22"/>
    </row>
    <row r="1138">
      <c r="A1138" s="22"/>
      <c r="B1138" s="22"/>
      <c r="C1138" s="22"/>
      <c r="D1138" s="22"/>
      <c r="E1138" s="22"/>
      <c r="F1138" s="22"/>
      <c r="G1138" s="22"/>
      <c r="H1138" s="22"/>
      <c r="I1138" s="22"/>
      <c r="J1138" s="22"/>
      <c r="K1138" s="22"/>
    </row>
    <row r="1139">
      <c r="A1139" s="22"/>
      <c r="B1139" s="22"/>
      <c r="C1139" s="22"/>
      <c r="D1139" s="22"/>
      <c r="E1139" s="22"/>
      <c r="F1139" s="22"/>
      <c r="G1139" s="22"/>
      <c r="H1139" s="22"/>
      <c r="I1139" s="22"/>
      <c r="J1139" s="22"/>
      <c r="K1139" s="22"/>
    </row>
    <row r="1140">
      <c r="A1140" s="22"/>
      <c r="B1140" s="22"/>
      <c r="C1140" s="22"/>
      <c r="D1140" s="22"/>
      <c r="E1140" s="22"/>
      <c r="F1140" s="22"/>
      <c r="G1140" s="22"/>
      <c r="H1140" s="22"/>
      <c r="I1140" s="22"/>
      <c r="J1140" s="22"/>
      <c r="K1140" s="22"/>
    </row>
    <row r="1141">
      <c r="A1141" s="22"/>
      <c r="B1141" s="22"/>
      <c r="C1141" s="22"/>
      <c r="D1141" s="22"/>
      <c r="E1141" s="22"/>
      <c r="F1141" s="22"/>
      <c r="G1141" s="22"/>
      <c r="H1141" s="22"/>
      <c r="I1141" s="22"/>
      <c r="J1141" s="22"/>
      <c r="K1141" s="22"/>
    </row>
    <row r="1142">
      <c r="A1142" s="22"/>
      <c r="B1142" s="22"/>
      <c r="C1142" s="22"/>
      <c r="D1142" s="22"/>
      <c r="E1142" s="22"/>
      <c r="F1142" s="22"/>
      <c r="G1142" s="22"/>
      <c r="H1142" s="22"/>
      <c r="I1142" s="22"/>
      <c r="J1142" s="22"/>
      <c r="K1142" s="22"/>
    </row>
    <row r="1143">
      <c r="A1143" s="22"/>
      <c r="B1143" s="22"/>
      <c r="C1143" s="22"/>
      <c r="D1143" s="22"/>
      <c r="E1143" s="22"/>
      <c r="F1143" s="22"/>
      <c r="G1143" s="22"/>
      <c r="H1143" s="22"/>
      <c r="I1143" s="22"/>
      <c r="J1143" s="22"/>
      <c r="K1143" s="22"/>
    </row>
    <row r="1144">
      <c r="A1144" s="22"/>
      <c r="B1144" s="22"/>
      <c r="C1144" s="22"/>
      <c r="D1144" s="22"/>
      <c r="E1144" s="22"/>
      <c r="F1144" s="22"/>
      <c r="G1144" s="22"/>
      <c r="H1144" s="22"/>
      <c r="I1144" s="22"/>
      <c r="J1144" s="22"/>
      <c r="K1144" s="22"/>
    </row>
    <row r="1145">
      <c r="A1145" s="22"/>
      <c r="B1145" s="22"/>
      <c r="C1145" s="22"/>
      <c r="D1145" s="22"/>
      <c r="E1145" s="22"/>
      <c r="F1145" s="22"/>
      <c r="G1145" s="22"/>
      <c r="H1145" s="22"/>
      <c r="I1145" s="22"/>
      <c r="J1145" s="22"/>
      <c r="K1145" s="22"/>
    </row>
    <row r="1146">
      <c r="A1146" s="22"/>
      <c r="B1146" s="22"/>
      <c r="C1146" s="22"/>
      <c r="D1146" s="22"/>
      <c r="E1146" s="22"/>
      <c r="F1146" s="22"/>
      <c r="G1146" s="22"/>
      <c r="H1146" s="22"/>
      <c r="I1146" s="22"/>
      <c r="J1146" s="22"/>
      <c r="K1146" s="22"/>
    </row>
    <row r="1147">
      <c r="A1147" s="22"/>
      <c r="B1147" s="22"/>
      <c r="C1147" s="22"/>
      <c r="D1147" s="22"/>
      <c r="E1147" s="22"/>
      <c r="F1147" s="22"/>
      <c r="G1147" s="22"/>
      <c r="H1147" s="22"/>
      <c r="I1147" s="22"/>
      <c r="J1147" s="22"/>
      <c r="K1147" s="22"/>
    </row>
    <row r="1148">
      <c r="A1148" s="22"/>
      <c r="B1148" s="22"/>
      <c r="C1148" s="22"/>
      <c r="D1148" s="22"/>
      <c r="E1148" s="22"/>
      <c r="F1148" s="22"/>
      <c r="G1148" s="22"/>
      <c r="H1148" s="22"/>
      <c r="I1148" s="22"/>
      <c r="J1148" s="22"/>
      <c r="K1148" s="22"/>
    </row>
    <row r="1149">
      <c r="A1149" s="22"/>
      <c r="B1149" s="22"/>
      <c r="C1149" s="22"/>
      <c r="D1149" s="22"/>
      <c r="E1149" s="22"/>
      <c r="F1149" s="22"/>
      <c r="G1149" s="22"/>
      <c r="H1149" s="22"/>
      <c r="I1149" s="22"/>
      <c r="J1149" s="22"/>
      <c r="K1149" s="22"/>
    </row>
    <row r="1150">
      <c r="A1150" s="22"/>
      <c r="B1150" s="22"/>
      <c r="C1150" s="22"/>
      <c r="D1150" s="22"/>
      <c r="E1150" s="22"/>
      <c r="F1150" s="22"/>
      <c r="G1150" s="22"/>
      <c r="H1150" s="22"/>
      <c r="I1150" s="22"/>
      <c r="J1150" s="22"/>
      <c r="K1150" s="22"/>
    </row>
    <row r="1151">
      <c r="A1151" s="22"/>
      <c r="B1151" s="22"/>
      <c r="C1151" s="22"/>
      <c r="D1151" s="22"/>
      <c r="E1151" s="22"/>
      <c r="F1151" s="22"/>
      <c r="G1151" s="22"/>
      <c r="H1151" s="22"/>
      <c r="I1151" s="22"/>
      <c r="J1151" s="22"/>
      <c r="K1151" s="22"/>
    </row>
    <row r="1152">
      <c r="A1152" s="22"/>
      <c r="B1152" s="22"/>
      <c r="C1152" s="22"/>
      <c r="D1152" s="22"/>
      <c r="E1152" s="22"/>
      <c r="F1152" s="22"/>
      <c r="G1152" s="22"/>
      <c r="H1152" s="22"/>
      <c r="I1152" s="22"/>
      <c r="J1152" s="22"/>
      <c r="K1152" s="22"/>
    </row>
    <row r="1153">
      <c r="A1153" s="22"/>
      <c r="B1153" s="22"/>
      <c r="C1153" s="22"/>
      <c r="D1153" s="22"/>
      <c r="E1153" s="22"/>
      <c r="F1153" s="22"/>
      <c r="G1153" s="22"/>
      <c r="H1153" s="22"/>
      <c r="I1153" s="22"/>
      <c r="J1153" s="22"/>
      <c r="K1153" s="22"/>
    </row>
    <row r="1154">
      <c r="A1154" s="22"/>
      <c r="B1154" s="22"/>
      <c r="C1154" s="22"/>
      <c r="D1154" s="22"/>
      <c r="E1154" s="22"/>
      <c r="F1154" s="22"/>
      <c r="G1154" s="22"/>
      <c r="H1154" s="22"/>
      <c r="I1154" s="22"/>
      <c r="J1154" s="22"/>
      <c r="K1154" s="22"/>
    </row>
    <row r="1155">
      <c r="A1155" s="22"/>
      <c r="B1155" s="22"/>
      <c r="C1155" s="22"/>
      <c r="D1155" s="22"/>
      <c r="E1155" s="22"/>
      <c r="F1155" s="22"/>
      <c r="G1155" s="22"/>
      <c r="H1155" s="22"/>
      <c r="I1155" s="22"/>
      <c r="J1155" s="22"/>
      <c r="K1155" s="22"/>
    </row>
    <row r="1156">
      <c r="A1156" s="22"/>
      <c r="B1156" s="22"/>
      <c r="C1156" s="22"/>
      <c r="D1156" s="22"/>
      <c r="E1156" s="22"/>
      <c r="F1156" s="22"/>
      <c r="G1156" s="22"/>
      <c r="H1156" s="22"/>
      <c r="I1156" s="22"/>
      <c r="J1156" s="22"/>
      <c r="K1156" s="22"/>
    </row>
    <row r="1157">
      <c r="A1157" s="22"/>
      <c r="B1157" s="22"/>
      <c r="C1157" s="22"/>
      <c r="D1157" s="22"/>
      <c r="E1157" s="22"/>
      <c r="F1157" s="22"/>
      <c r="G1157" s="22"/>
      <c r="H1157" s="22"/>
      <c r="I1157" s="22"/>
      <c r="J1157" s="22"/>
      <c r="K1157" s="22"/>
    </row>
    <row r="1158">
      <c r="A1158" s="22"/>
      <c r="B1158" s="22"/>
      <c r="C1158" s="22"/>
      <c r="D1158" s="22"/>
      <c r="E1158" s="22"/>
      <c r="F1158" s="22"/>
      <c r="G1158" s="22"/>
      <c r="H1158" s="22"/>
      <c r="I1158" s="22"/>
      <c r="J1158" s="22"/>
      <c r="K1158" s="22"/>
    </row>
    <row r="1159">
      <c r="A1159" s="22"/>
      <c r="B1159" s="22"/>
      <c r="C1159" s="22"/>
      <c r="D1159" s="22"/>
      <c r="E1159" s="22"/>
      <c r="F1159" s="22"/>
      <c r="G1159" s="22"/>
      <c r="H1159" s="22"/>
      <c r="I1159" s="22"/>
      <c r="J1159" s="22"/>
      <c r="K1159" s="22"/>
    </row>
    <row r="1160">
      <c r="A1160" s="22"/>
      <c r="B1160" s="22"/>
      <c r="C1160" s="22"/>
      <c r="D1160" s="22"/>
      <c r="E1160" s="22"/>
      <c r="F1160" s="22"/>
      <c r="G1160" s="22"/>
      <c r="H1160" s="22"/>
      <c r="I1160" s="22"/>
      <c r="J1160" s="22"/>
      <c r="K1160" s="22"/>
    </row>
    <row r="1161">
      <c r="A1161" s="22"/>
      <c r="B1161" s="22"/>
      <c r="C1161" s="22"/>
      <c r="D1161" s="22"/>
      <c r="E1161" s="22"/>
      <c r="F1161" s="22"/>
      <c r="G1161" s="22"/>
      <c r="H1161" s="22"/>
      <c r="I1161" s="22"/>
      <c r="J1161" s="22"/>
      <c r="K1161" s="22"/>
    </row>
    <row r="1162">
      <c r="A1162" s="22"/>
      <c r="B1162" s="22"/>
      <c r="C1162" s="22"/>
      <c r="D1162" s="22"/>
      <c r="E1162" s="22"/>
      <c r="F1162" s="22"/>
      <c r="G1162" s="22"/>
      <c r="H1162" s="22"/>
      <c r="I1162" s="22"/>
      <c r="J1162" s="22"/>
      <c r="K1162" s="22"/>
    </row>
    <row r="1163">
      <c r="A1163" s="22"/>
      <c r="B1163" s="22"/>
      <c r="C1163" s="22"/>
      <c r="D1163" s="22"/>
      <c r="E1163" s="22"/>
      <c r="F1163" s="22"/>
      <c r="G1163" s="22"/>
      <c r="H1163" s="22"/>
      <c r="I1163" s="22"/>
      <c r="J1163" s="22"/>
      <c r="K1163" s="22"/>
    </row>
    <row r="1164">
      <c r="A1164" s="22"/>
      <c r="B1164" s="22"/>
      <c r="C1164" s="22"/>
      <c r="D1164" s="22"/>
      <c r="E1164" s="22"/>
      <c r="F1164" s="22"/>
      <c r="G1164" s="22"/>
      <c r="H1164" s="22"/>
      <c r="I1164" s="22"/>
      <c r="J1164" s="22"/>
      <c r="K1164" s="22"/>
    </row>
    <row r="1165">
      <c r="A1165" s="22"/>
      <c r="B1165" s="22"/>
      <c r="C1165" s="22"/>
      <c r="D1165" s="22"/>
      <c r="E1165" s="22"/>
      <c r="F1165" s="22"/>
      <c r="G1165" s="22"/>
      <c r="H1165" s="22"/>
      <c r="I1165" s="22"/>
      <c r="J1165" s="22"/>
      <c r="K1165" s="22"/>
    </row>
    <row r="1166">
      <c r="A1166" s="22"/>
      <c r="B1166" s="22"/>
      <c r="C1166" s="22"/>
      <c r="D1166" s="22"/>
      <c r="E1166" s="22"/>
      <c r="F1166" s="22"/>
      <c r="G1166" s="22"/>
      <c r="H1166" s="22"/>
      <c r="I1166" s="22"/>
      <c r="J1166" s="22"/>
      <c r="K1166" s="22"/>
    </row>
    <row r="1167">
      <c r="A1167" s="22"/>
      <c r="B1167" s="22"/>
      <c r="C1167" s="22"/>
      <c r="D1167" s="22"/>
      <c r="E1167" s="22"/>
      <c r="F1167" s="22"/>
      <c r="G1167" s="22"/>
      <c r="H1167" s="22"/>
      <c r="I1167" s="22"/>
      <c r="J1167" s="22"/>
      <c r="K1167" s="22"/>
    </row>
    <row r="1168">
      <c r="A1168" s="22"/>
      <c r="B1168" s="22"/>
      <c r="C1168" s="22"/>
      <c r="D1168" s="22"/>
      <c r="E1168" s="22"/>
      <c r="F1168" s="22"/>
      <c r="G1168" s="22"/>
      <c r="H1168" s="22"/>
      <c r="I1168" s="22"/>
      <c r="J1168" s="22"/>
      <c r="K1168" s="22"/>
    </row>
    <row r="1169">
      <c r="A1169" s="22"/>
      <c r="B1169" s="22"/>
      <c r="C1169" s="22"/>
      <c r="D1169" s="22"/>
      <c r="E1169" s="22"/>
      <c r="F1169" s="22"/>
      <c r="G1169" s="22"/>
      <c r="H1169" s="22"/>
      <c r="I1169" s="22"/>
      <c r="J1169" s="22"/>
      <c r="K1169" s="22"/>
    </row>
    <row r="1170">
      <c r="A1170" s="22"/>
      <c r="B1170" s="22"/>
      <c r="C1170" s="22"/>
      <c r="D1170" s="22"/>
      <c r="E1170" s="22"/>
      <c r="F1170" s="22"/>
      <c r="G1170" s="22"/>
      <c r="H1170" s="22"/>
      <c r="I1170" s="22"/>
      <c r="J1170" s="22"/>
      <c r="K1170" s="22"/>
    </row>
    <row r="1171">
      <c r="A1171" s="22"/>
      <c r="B1171" s="22"/>
      <c r="C1171" s="22"/>
      <c r="D1171" s="22"/>
      <c r="E1171" s="22"/>
      <c r="F1171" s="22"/>
      <c r="G1171" s="22"/>
      <c r="H1171" s="22"/>
      <c r="I1171" s="22"/>
      <c r="J1171" s="22"/>
      <c r="K1171" s="22"/>
    </row>
    <row r="1172">
      <c r="A1172" s="22"/>
      <c r="B1172" s="22"/>
      <c r="C1172" s="22"/>
      <c r="D1172" s="22"/>
      <c r="E1172" s="22"/>
      <c r="F1172" s="22"/>
      <c r="G1172" s="22"/>
      <c r="H1172" s="22"/>
      <c r="I1172" s="22"/>
      <c r="J1172" s="22"/>
      <c r="K1172" s="22"/>
    </row>
    <row r="1173">
      <c r="A1173" s="22"/>
      <c r="B1173" s="22"/>
      <c r="C1173" s="22"/>
      <c r="D1173" s="22"/>
      <c r="E1173" s="22"/>
      <c r="F1173" s="22"/>
      <c r="G1173" s="22"/>
      <c r="H1173" s="22"/>
      <c r="I1173" s="22"/>
      <c r="J1173" s="22"/>
      <c r="K1173" s="22"/>
    </row>
    <row r="1174">
      <c r="A1174" s="22"/>
      <c r="B1174" s="22"/>
      <c r="C1174" s="22"/>
      <c r="D1174" s="22"/>
      <c r="E1174" s="22"/>
      <c r="F1174" s="22"/>
      <c r="G1174" s="22"/>
      <c r="H1174" s="22"/>
      <c r="I1174" s="22"/>
      <c r="J1174" s="22"/>
      <c r="K1174" s="22"/>
    </row>
    <row r="1175">
      <c r="A1175" s="22"/>
      <c r="B1175" s="22"/>
      <c r="C1175" s="22"/>
      <c r="D1175" s="22"/>
      <c r="E1175" s="22"/>
      <c r="F1175" s="22"/>
      <c r="G1175" s="22"/>
      <c r="H1175" s="22"/>
      <c r="I1175" s="22"/>
      <c r="J1175" s="22"/>
      <c r="K1175" s="22"/>
    </row>
    <row r="1176">
      <c r="A1176" s="22"/>
      <c r="B1176" s="22"/>
      <c r="C1176" s="22"/>
      <c r="D1176" s="22"/>
      <c r="E1176" s="22"/>
      <c r="F1176" s="22"/>
      <c r="G1176" s="22"/>
      <c r="H1176" s="22"/>
      <c r="I1176" s="22"/>
      <c r="J1176" s="22"/>
      <c r="K1176" s="22"/>
    </row>
    <row r="1177">
      <c r="A1177" s="22"/>
      <c r="B1177" s="22"/>
      <c r="C1177" s="22"/>
      <c r="D1177" s="22"/>
      <c r="E1177" s="22"/>
      <c r="F1177" s="22"/>
      <c r="G1177" s="22"/>
      <c r="H1177" s="22"/>
      <c r="I1177" s="22"/>
      <c r="J1177" s="22"/>
      <c r="K1177" s="22"/>
    </row>
    <row r="1178">
      <c r="A1178" s="22"/>
      <c r="B1178" s="22"/>
      <c r="C1178" s="22"/>
      <c r="D1178" s="22"/>
      <c r="E1178" s="22"/>
      <c r="F1178" s="22"/>
      <c r="G1178" s="22"/>
      <c r="H1178" s="22"/>
      <c r="I1178" s="22"/>
      <c r="J1178" s="22"/>
      <c r="K1178" s="22"/>
    </row>
    <row r="1179">
      <c r="A1179" s="22"/>
      <c r="B1179" s="22"/>
      <c r="C1179" s="22"/>
      <c r="D1179" s="22"/>
      <c r="E1179" s="22"/>
      <c r="F1179" s="22"/>
      <c r="G1179" s="22"/>
      <c r="H1179" s="22"/>
      <c r="I1179" s="22"/>
      <c r="J1179" s="22"/>
      <c r="K1179" s="22"/>
    </row>
    <row r="1180">
      <c r="A1180" s="22"/>
      <c r="B1180" s="22"/>
      <c r="C1180" s="22"/>
      <c r="D1180" s="22"/>
      <c r="E1180" s="22"/>
      <c r="F1180" s="22"/>
      <c r="G1180" s="22"/>
      <c r="H1180" s="22"/>
      <c r="I1180" s="22"/>
      <c r="J1180" s="22"/>
      <c r="K1180" s="22"/>
    </row>
    <row r="1181">
      <c r="A1181" s="22"/>
      <c r="B1181" s="22"/>
      <c r="C1181" s="22"/>
      <c r="D1181" s="22"/>
      <c r="E1181" s="22"/>
      <c r="F1181" s="22"/>
      <c r="G1181" s="22"/>
      <c r="H1181" s="22"/>
      <c r="I1181" s="22"/>
      <c r="J1181" s="22"/>
      <c r="K1181" s="22"/>
    </row>
    <row r="1182">
      <c r="A1182" s="22"/>
      <c r="B1182" s="22"/>
      <c r="C1182" s="22"/>
      <c r="D1182" s="22"/>
      <c r="E1182" s="22"/>
      <c r="F1182" s="22"/>
      <c r="G1182" s="22"/>
      <c r="H1182" s="22"/>
      <c r="I1182" s="22"/>
      <c r="J1182" s="22"/>
      <c r="K1182" s="22"/>
    </row>
    <row r="1183">
      <c r="A1183" s="22"/>
      <c r="B1183" s="22"/>
      <c r="C1183" s="22"/>
      <c r="D1183" s="22"/>
      <c r="E1183" s="22"/>
      <c r="F1183" s="22"/>
      <c r="G1183" s="22"/>
      <c r="H1183" s="22"/>
      <c r="I1183" s="22"/>
      <c r="J1183" s="22"/>
      <c r="K1183" s="22"/>
    </row>
    <row r="1184">
      <c r="A1184" s="22"/>
      <c r="B1184" s="22"/>
      <c r="C1184" s="22"/>
      <c r="D1184" s="22"/>
      <c r="E1184" s="22"/>
      <c r="F1184" s="22"/>
      <c r="G1184" s="22"/>
      <c r="H1184" s="22"/>
      <c r="I1184" s="22"/>
      <c r="J1184" s="22"/>
      <c r="K1184" s="22"/>
    </row>
    <row r="1185">
      <c r="A1185" s="22"/>
      <c r="B1185" s="22"/>
      <c r="C1185" s="22"/>
      <c r="D1185" s="22"/>
      <c r="E1185" s="22"/>
      <c r="F1185" s="22"/>
      <c r="G1185" s="22"/>
      <c r="H1185" s="22"/>
      <c r="I1185" s="22"/>
      <c r="J1185" s="22"/>
      <c r="K1185" s="22"/>
    </row>
    <row r="1186">
      <c r="A1186" s="22"/>
      <c r="B1186" s="22"/>
      <c r="C1186" s="22"/>
      <c r="D1186" s="22"/>
      <c r="E1186" s="22"/>
      <c r="F1186" s="22"/>
      <c r="G1186" s="22"/>
      <c r="H1186" s="22"/>
      <c r="I1186" s="22"/>
      <c r="J1186" s="22"/>
      <c r="K1186" s="22"/>
    </row>
    <row r="1187">
      <c r="A1187" s="22"/>
      <c r="B1187" s="22"/>
      <c r="C1187" s="22"/>
      <c r="D1187" s="22"/>
      <c r="E1187" s="22"/>
      <c r="F1187" s="22"/>
      <c r="G1187" s="22"/>
      <c r="H1187" s="22"/>
      <c r="I1187" s="22"/>
      <c r="J1187" s="22"/>
      <c r="K1187" s="22"/>
    </row>
    <row r="1188">
      <c r="A1188" s="22"/>
      <c r="B1188" s="22"/>
      <c r="C1188" s="22"/>
      <c r="D1188" s="22"/>
      <c r="E1188" s="22"/>
      <c r="F1188" s="22"/>
      <c r="G1188" s="22"/>
      <c r="H1188" s="22"/>
      <c r="I1188" s="22"/>
      <c r="J1188" s="22"/>
      <c r="K1188" s="22"/>
    </row>
    <row r="1189">
      <c r="A1189" s="22"/>
      <c r="B1189" s="22"/>
      <c r="C1189" s="22"/>
      <c r="D1189" s="22"/>
      <c r="E1189" s="22"/>
      <c r="F1189" s="22"/>
      <c r="G1189" s="22"/>
      <c r="H1189" s="22"/>
      <c r="I1189" s="22"/>
      <c r="J1189" s="22"/>
      <c r="K1189" s="22"/>
    </row>
    <row r="1190">
      <c r="A1190" s="22"/>
      <c r="B1190" s="22"/>
      <c r="C1190" s="22"/>
      <c r="D1190" s="22"/>
      <c r="E1190" s="22"/>
      <c r="F1190" s="22"/>
      <c r="G1190" s="22"/>
      <c r="H1190" s="22"/>
      <c r="I1190" s="22"/>
      <c r="J1190" s="22"/>
      <c r="K1190" s="22"/>
    </row>
    <row r="1191">
      <c r="A1191" s="22"/>
      <c r="B1191" s="22"/>
      <c r="C1191" s="22"/>
      <c r="D1191" s="22"/>
      <c r="E1191" s="22"/>
      <c r="F1191" s="22"/>
      <c r="G1191" s="22"/>
      <c r="H1191" s="22"/>
      <c r="I1191" s="22"/>
      <c r="J1191" s="22"/>
      <c r="K1191" s="22"/>
    </row>
    <row r="1192">
      <c r="A1192" s="22"/>
      <c r="B1192" s="22"/>
      <c r="C1192" s="22"/>
      <c r="D1192" s="22"/>
      <c r="E1192" s="22"/>
      <c r="F1192" s="22"/>
      <c r="G1192" s="22"/>
      <c r="H1192" s="22"/>
      <c r="I1192" s="22"/>
      <c r="J1192" s="22"/>
      <c r="K1192" s="22"/>
    </row>
    <row r="1193">
      <c r="A1193" s="22"/>
      <c r="B1193" s="22"/>
      <c r="C1193" s="22"/>
      <c r="D1193" s="22"/>
      <c r="E1193" s="22"/>
      <c r="F1193" s="22"/>
      <c r="G1193" s="22"/>
      <c r="H1193" s="22"/>
      <c r="I1193" s="22"/>
      <c r="J1193" s="22"/>
      <c r="K1193" s="22"/>
    </row>
    <row r="1194">
      <c r="A1194" s="22"/>
      <c r="B1194" s="22"/>
      <c r="C1194" s="22"/>
      <c r="D1194" s="22"/>
      <c r="E1194" s="22"/>
      <c r="F1194" s="22"/>
      <c r="G1194" s="22"/>
      <c r="H1194" s="22"/>
      <c r="I1194" s="22"/>
      <c r="J1194" s="22"/>
      <c r="K1194" s="22"/>
    </row>
    <row r="1195">
      <c r="A1195" s="22"/>
      <c r="B1195" s="22"/>
      <c r="C1195" s="22"/>
      <c r="D1195" s="22"/>
      <c r="E1195" s="22"/>
      <c r="F1195" s="22"/>
      <c r="G1195" s="22"/>
      <c r="H1195" s="22"/>
      <c r="I1195" s="22"/>
      <c r="J1195" s="22"/>
      <c r="K1195" s="22"/>
    </row>
    <row r="1196">
      <c r="A1196" s="22"/>
      <c r="B1196" s="22"/>
      <c r="C1196" s="22"/>
      <c r="D1196" s="22"/>
      <c r="E1196" s="22"/>
      <c r="F1196" s="22"/>
      <c r="G1196" s="22"/>
      <c r="H1196" s="22"/>
      <c r="I1196" s="22"/>
      <c r="J1196" s="22"/>
      <c r="K1196" s="22"/>
    </row>
    <row r="1197">
      <c r="A1197" s="22"/>
      <c r="B1197" s="22"/>
      <c r="C1197" s="22"/>
      <c r="D1197" s="22"/>
      <c r="E1197" s="22"/>
      <c r="F1197" s="22"/>
      <c r="G1197" s="22"/>
      <c r="H1197" s="22"/>
      <c r="I1197" s="22"/>
      <c r="J1197" s="22"/>
      <c r="K1197" s="22"/>
    </row>
    <row r="1198">
      <c r="A1198" s="22"/>
      <c r="B1198" s="22"/>
      <c r="C1198" s="22"/>
      <c r="D1198" s="22"/>
      <c r="E1198" s="22"/>
      <c r="F1198" s="22"/>
      <c r="G1198" s="22"/>
      <c r="H1198" s="22"/>
      <c r="I1198" s="22"/>
      <c r="J1198" s="22"/>
      <c r="K1198" s="22"/>
    </row>
    <row r="1199">
      <c r="A1199" s="22"/>
      <c r="B1199" s="22"/>
      <c r="C1199" s="22"/>
      <c r="D1199" s="22"/>
      <c r="E1199" s="22"/>
      <c r="F1199" s="22"/>
      <c r="G1199" s="22"/>
      <c r="H1199" s="22"/>
      <c r="I1199" s="22"/>
      <c r="J1199" s="22"/>
      <c r="K1199" s="22"/>
    </row>
    <row r="1200">
      <c r="A1200" s="22"/>
      <c r="B1200" s="22"/>
      <c r="C1200" s="22"/>
      <c r="D1200" s="22"/>
      <c r="E1200" s="22"/>
      <c r="F1200" s="22"/>
      <c r="G1200" s="22"/>
      <c r="H1200" s="22"/>
      <c r="I1200" s="22"/>
      <c r="J1200" s="22"/>
      <c r="K1200" s="22"/>
    </row>
    <row r="1201">
      <c r="A1201" s="22"/>
      <c r="B1201" s="22"/>
      <c r="C1201" s="22"/>
      <c r="D1201" s="22"/>
      <c r="E1201" s="22"/>
      <c r="F1201" s="22"/>
      <c r="G1201" s="22"/>
      <c r="H1201" s="22"/>
      <c r="I1201" s="22"/>
      <c r="J1201" s="22"/>
      <c r="K1201" s="22"/>
    </row>
    <row r="1202">
      <c r="A1202" s="22"/>
      <c r="B1202" s="22"/>
      <c r="C1202" s="22"/>
      <c r="D1202" s="22"/>
      <c r="E1202" s="22"/>
      <c r="F1202" s="22"/>
      <c r="G1202" s="22"/>
      <c r="H1202" s="22"/>
      <c r="I1202" s="22"/>
      <c r="J1202" s="22"/>
      <c r="K1202" s="22"/>
    </row>
    <row r="1203">
      <c r="A1203" s="22"/>
      <c r="B1203" s="22"/>
      <c r="C1203" s="22"/>
      <c r="D1203" s="22"/>
      <c r="E1203" s="22"/>
      <c r="F1203" s="22"/>
      <c r="G1203" s="22"/>
      <c r="H1203" s="22"/>
      <c r="I1203" s="22"/>
      <c r="J1203" s="22"/>
      <c r="K1203" s="22"/>
    </row>
    <row r="1204">
      <c r="A1204" s="22"/>
      <c r="B1204" s="22"/>
      <c r="C1204" s="22"/>
      <c r="D1204" s="22"/>
      <c r="E1204" s="22"/>
      <c r="F1204" s="22"/>
      <c r="G1204" s="22"/>
      <c r="H1204" s="22"/>
      <c r="I1204" s="22"/>
      <c r="J1204" s="22"/>
      <c r="K1204" s="22"/>
    </row>
    <row r="1205">
      <c r="A1205" s="22"/>
      <c r="B1205" s="22"/>
      <c r="C1205" s="22"/>
      <c r="D1205" s="22"/>
      <c r="E1205" s="22"/>
      <c r="F1205" s="22"/>
      <c r="G1205" s="22"/>
      <c r="H1205" s="22"/>
      <c r="I1205" s="22"/>
      <c r="J1205" s="22"/>
      <c r="K1205" s="22"/>
    </row>
    <row r="1206">
      <c r="A1206" s="22"/>
      <c r="B1206" s="22"/>
      <c r="C1206" s="22"/>
      <c r="D1206" s="22"/>
      <c r="E1206" s="22"/>
      <c r="F1206" s="22"/>
      <c r="G1206" s="22"/>
      <c r="H1206" s="22"/>
      <c r="I1206" s="22"/>
      <c r="J1206" s="22"/>
      <c r="K1206" s="22"/>
    </row>
    <row r="1207">
      <c r="A1207" s="22"/>
      <c r="B1207" s="22"/>
      <c r="C1207" s="22"/>
      <c r="D1207" s="22"/>
      <c r="E1207" s="22"/>
      <c r="F1207" s="22"/>
      <c r="G1207" s="22"/>
      <c r="H1207" s="22"/>
      <c r="I1207" s="22"/>
      <c r="J1207" s="22"/>
      <c r="K1207" s="22"/>
    </row>
    <row r="1208">
      <c r="A1208" s="22"/>
      <c r="B1208" s="22"/>
      <c r="C1208" s="22"/>
      <c r="D1208" s="22"/>
      <c r="E1208" s="22"/>
      <c r="F1208" s="22"/>
      <c r="G1208" s="22"/>
      <c r="H1208" s="22"/>
      <c r="I1208" s="22"/>
      <c r="J1208" s="22"/>
      <c r="K1208" s="22"/>
    </row>
    <row r="1209">
      <c r="A1209" s="22"/>
      <c r="B1209" s="22"/>
      <c r="C1209" s="22"/>
      <c r="D1209" s="22"/>
      <c r="E1209" s="22"/>
      <c r="F1209" s="22"/>
      <c r="G1209" s="22"/>
      <c r="H1209" s="22"/>
      <c r="I1209" s="22"/>
      <c r="J1209" s="22"/>
      <c r="K1209" s="22"/>
    </row>
    <row r="1210">
      <c r="A1210" s="22"/>
      <c r="B1210" s="22"/>
      <c r="C1210" s="22"/>
      <c r="D1210" s="22"/>
      <c r="E1210" s="22"/>
      <c r="F1210" s="22"/>
      <c r="G1210" s="22"/>
      <c r="H1210" s="22"/>
      <c r="I1210" s="22"/>
      <c r="J1210" s="22"/>
      <c r="K1210" s="22"/>
    </row>
    <row r="1211">
      <c r="A1211" s="22"/>
      <c r="B1211" s="22"/>
      <c r="C1211" s="22"/>
      <c r="D1211" s="22"/>
      <c r="E1211" s="22"/>
      <c r="F1211" s="22"/>
      <c r="G1211" s="22"/>
      <c r="H1211" s="22"/>
      <c r="I1211" s="22"/>
      <c r="J1211" s="22"/>
      <c r="K1211" s="22"/>
    </row>
    <row r="1212">
      <c r="A1212" s="22"/>
      <c r="B1212" s="22"/>
      <c r="C1212" s="22"/>
      <c r="D1212" s="22"/>
      <c r="E1212" s="22"/>
      <c r="F1212" s="22"/>
      <c r="G1212" s="22"/>
      <c r="H1212" s="22"/>
      <c r="I1212" s="22"/>
      <c r="J1212" s="22"/>
      <c r="K1212" s="22"/>
    </row>
    <row r="1213">
      <c r="A1213" s="22"/>
      <c r="B1213" s="22"/>
      <c r="C1213" s="22"/>
      <c r="D1213" s="22"/>
      <c r="E1213" s="22"/>
      <c r="F1213" s="22"/>
      <c r="G1213" s="22"/>
      <c r="H1213" s="22"/>
      <c r="I1213" s="22"/>
      <c r="J1213" s="22"/>
      <c r="K1213" s="22"/>
    </row>
    <row r="1214">
      <c r="A1214" s="22"/>
      <c r="B1214" s="22"/>
      <c r="C1214" s="22"/>
      <c r="D1214" s="22"/>
      <c r="E1214" s="22"/>
      <c r="F1214" s="22"/>
      <c r="G1214" s="22"/>
      <c r="H1214" s="22"/>
      <c r="I1214" s="22"/>
      <c r="J1214" s="22"/>
      <c r="K1214" s="22"/>
    </row>
    <row r="1215">
      <c r="A1215" s="22"/>
      <c r="B1215" s="22"/>
      <c r="C1215" s="22"/>
      <c r="D1215" s="22"/>
      <c r="E1215" s="22"/>
      <c r="F1215" s="22"/>
      <c r="G1215" s="22"/>
      <c r="H1215" s="22"/>
      <c r="I1215" s="22"/>
      <c r="J1215" s="22"/>
      <c r="K1215" s="22"/>
    </row>
    <row r="1216">
      <c r="A1216" s="22"/>
      <c r="B1216" s="22"/>
      <c r="C1216" s="22"/>
      <c r="D1216" s="22"/>
      <c r="E1216" s="22"/>
      <c r="F1216" s="22"/>
      <c r="G1216" s="22"/>
      <c r="H1216" s="22"/>
      <c r="I1216" s="22"/>
      <c r="J1216" s="22"/>
      <c r="K1216" s="22"/>
    </row>
    <row r="1217">
      <c r="A1217" s="22"/>
      <c r="B1217" s="22"/>
      <c r="C1217" s="22"/>
      <c r="D1217" s="22"/>
      <c r="E1217" s="22"/>
      <c r="F1217" s="22"/>
      <c r="G1217" s="22"/>
      <c r="H1217" s="22"/>
      <c r="I1217" s="22"/>
      <c r="J1217" s="22"/>
      <c r="K1217" s="22"/>
    </row>
    <row r="1218">
      <c r="A1218" s="22"/>
      <c r="B1218" s="22"/>
      <c r="C1218" s="22"/>
      <c r="D1218" s="22"/>
      <c r="E1218" s="22"/>
      <c r="F1218" s="22"/>
      <c r="G1218" s="22"/>
      <c r="H1218" s="22"/>
      <c r="I1218" s="22"/>
      <c r="J1218" s="22"/>
      <c r="K1218" s="22"/>
    </row>
    <row r="1219">
      <c r="A1219" s="22"/>
      <c r="B1219" s="22"/>
      <c r="C1219" s="22"/>
      <c r="D1219" s="22"/>
      <c r="E1219" s="22"/>
      <c r="F1219" s="22"/>
      <c r="G1219" s="22"/>
      <c r="H1219" s="22"/>
      <c r="I1219" s="22"/>
      <c r="J1219" s="22"/>
      <c r="K1219" s="22"/>
    </row>
    <row r="1220">
      <c r="A1220" s="22"/>
      <c r="B1220" s="22"/>
      <c r="C1220" s="22"/>
      <c r="D1220" s="22"/>
      <c r="E1220" s="22"/>
      <c r="F1220" s="22"/>
      <c r="G1220" s="22"/>
      <c r="H1220" s="22"/>
      <c r="I1220" s="22"/>
      <c r="J1220" s="22"/>
      <c r="K1220" s="22"/>
    </row>
    <row r="1221">
      <c r="A1221" s="22"/>
      <c r="B1221" s="22"/>
      <c r="C1221" s="22"/>
      <c r="D1221" s="22"/>
      <c r="E1221" s="22"/>
      <c r="F1221" s="22"/>
      <c r="G1221" s="22"/>
      <c r="H1221" s="22"/>
      <c r="I1221" s="22"/>
      <c r="J1221" s="22"/>
      <c r="K1221" s="22"/>
    </row>
    <row r="1222">
      <c r="A1222" s="22"/>
      <c r="B1222" s="22"/>
      <c r="C1222" s="22"/>
      <c r="D1222" s="22"/>
      <c r="E1222" s="22"/>
      <c r="F1222" s="22"/>
      <c r="G1222" s="22"/>
      <c r="H1222" s="22"/>
      <c r="I1222" s="22"/>
      <c r="J1222" s="22"/>
      <c r="K1222" s="22"/>
    </row>
    <row r="1223">
      <c r="A1223" s="22"/>
      <c r="B1223" s="22"/>
      <c r="C1223" s="22"/>
      <c r="D1223" s="22"/>
      <c r="E1223" s="22"/>
      <c r="F1223" s="22"/>
      <c r="G1223" s="22"/>
      <c r="H1223" s="22"/>
      <c r="I1223" s="22"/>
      <c r="J1223" s="22"/>
      <c r="K1223" s="22"/>
    </row>
    <row r="1224">
      <c r="A1224" s="22"/>
      <c r="B1224" s="22"/>
      <c r="C1224" s="22"/>
      <c r="D1224" s="22"/>
      <c r="E1224" s="22"/>
      <c r="F1224" s="22"/>
      <c r="G1224" s="22"/>
      <c r="H1224" s="22"/>
      <c r="I1224" s="22"/>
      <c r="J1224" s="22"/>
      <c r="K1224" s="22"/>
    </row>
    <row r="1225">
      <c r="A1225" s="22"/>
      <c r="B1225" s="22"/>
      <c r="C1225" s="22"/>
      <c r="D1225" s="22"/>
      <c r="E1225" s="22"/>
      <c r="F1225" s="22"/>
      <c r="G1225" s="22"/>
      <c r="H1225" s="22"/>
      <c r="I1225" s="22"/>
      <c r="J1225" s="22"/>
      <c r="K1225" s="22"/>
    </row>
    <row r="1226">
      <c r="A1226" s="22"/>
      <c r="B1226" s="22"/>
      <c r="C1226" s="22"/>
      <c r="D1226" s="22"/>
      <c r="E1226" s="22"/>
      <c r="F1226" s="22"/>
      <c r="G1226" s="22"/>
      <c r="H1226" s="22"/>
      <c r="I1226" s="22"/>
      <c r="J1226" s="22"/>
      <c r="K1226" s="22"/>
    </row>
    <row r="1227">
      <c r="A1227" s="22"/>
      <c r="B1227" s="22"/>
      <c r="C1227" s="22"/>
      <c r="D1227" s="22"/>
      <c r="E1227" s="22"/>
      <c r="F1227" s="22"/>
      <c r="G1227" s="22"/>
      <c r="H1227" s="22"/>
      <c r="I1227" s="22"/>
      <c r="J1227" s="22"/>
      <c r="K1227" s="22"/>
    </row>
    <row r="1228">
      <c r="A1228" s="22"/>
      <c r="B1228" s="22"/>
      <c r="C1228" s="22"/>
      <c r="D1228" s="22"/>
      <c r="E1228" s="22"/>
      <c r="F1228" s="22"/>
      <c r="G1228" s="22"/>
      <c r="H1228" s="22"/>
      <c r="I1228" s="22"/>
      <c r="J1228" s="22"/>
      <c r="K1228" s="22"/>
    </row>
    <row r="1229">
      <c r="A1229" s="22"/>
      <c r="B1229" s="22"/>
      <c r="C1229" s="22"/>
      <c r="D1229" s="22"/>
      <c r="E1229" s="22"/>
      <c r="F1229" s="22"/>
      <c r="G1229" s="22"/>
      <c r="H1229" s="22"/>
      <c r="I1229" s="22"/>
      <c r="J1229" s="22"/>
      <c r="K1229" s="22"/>
    </row>
    <row r="1230">
      <c r="A1230" s="22"/>
      <c r="B1230" s="22"/>
      <c r="C1230" s="22"/>
      <c r="D1230" s="22"/>
      <c r="E1230" s="22"/>
      <c r="F1230" s="22"/>
      <c r="G1230" s="22"/>
      <c r="H1230" s="22"/>
      <c r="I1230" s="22"/>
      <c r="J1230" s="22"/>
      <c r="K1230" s="22"/>
    </row>
    <row r="1231">
      <c r="A1231" s="22"/>
      <c r="B1231" s="22"/>
      <c r="C1231" s="22"/>
      <c r="D1231" s="22"/>
      <c r="E1231" s="22"/>
      <c r="F1231" s="22"/>
      <c r="G1231" s="22"/>
      <c r="H1231" s="22"/>
      <c r="I1231" s="22"/>
      <c r="J1231" s="22"/>
      <c r="K1231" s="22"/>
    </row>
    <row r="1232">
      <c r="A1232" s="22"/>
      <c r="B1232" s="22"/>
      <c r="C1232" s="22"/>
      <c r="D1232" s="22"/>
      <c r="E1232" s="22"/>
      <c r="F1232" s="22"/>
      <c r="G1232" s="22"/>
      <c r="H1232" s="22"/>
      <c r="I1232" s="22"/>
      <c r="J1232" s="22"/>
      <c r="K1232" s="22"/>
    </row>
    <row r="1233">
      <c r="A1233" s="22"/>
      <c r="B1233" s="22"/>
      <c r="C1233" s="22"/>
      <c r="D1233" s="22"/>
      <c r="E1233" s="22"/>
      <c r="F1233" s="22"/>
      <c r="G1233" s="22"/>
      <c r="H1233" s="22"/>
      <c r="I1233" s="22"/>
      <c r="J1233" s="22"/>
      <c r="K1233" s="22"/>
    </row>
    <row r="1234">
      <c r="A1234" s="22"/>
      <c r="B1234" s="22"/>
      <c r="C1234" s="22"/>
      <c r="D1234" s="22"/>
      <c r="E1234" s="22"/>
      <c r="F1234" s="22"/>
      <c r="G1234" s="22"/>
      <c r="H1234" s="22"/>
      <c r="I1234" s="22"/>
      <c r="J1234" s="22"/>
      <c r="K1234" s="22"/>
    </row>
    <row r="1235">
      <c r="A1235" s="22"/>
      <c r="B1235" s="22"/>
      <c r="C1235" s="22"/>
      <c r="D1235" s="22"/>
      <c r="E1235" s="22"/>
      <c r="F1235" s="22"/>
      <c r="G1235" s="22"/>
      <c r="H1235" s="22"/>
      <c r="I1235" s="22"/>
      <c r="J1235" s="22"/>
      <c r="K1235" s="22"/>
    </row>
    <row r="1236">
      <c r="A1236" s="22"/>
      <c r="B1236" s="22"/>
      <c r="C1236" s="22"/>
      <c r="D1236" s="22"/>
      <c r="E1236" s="22"/>
      <c r="F1236" s="22"/>
      <c r="G1236" s="22"/>
      <c r="H1236" s="22"/>
      <c r="I1236" s="22"/>
      <c r="J1236" s="22"/>
      <c r="K1236" s="22"/>
    </row>
    <row r="1237">
      <c r="A1237" s="22"/>
      <c r="B1237" s="22"/>
      <c r="C1237" s="22"/>
      <c r="D1237" s="22"/>
      <c r="E1237" s="22"/>
      <c r="F1237" s="22"/>
      <c r="G1237" s="22"/>
      <c r="H1237" s="22"/>
      <c r="I1237" s="22"/>
      <c r="J1237" s="22"/>
      <c r="K1237" s="22"/>
    </row>
    <row r="1238">
      <c r="A1238" s="22"/>
      <c r="B1238" s="22"/>
      <c r="C1238" s="22"/>
      <c r="D1238" s="22"/>
      <c r="E1238" s="22"/>
      <c r="F1238" s="22"/>
      <c r="G1238" s="22"/>
      <c r="H1238" s="22"/>
      <c r="I1238" s="22"/>
      <c r="J1238" s="22"/>
      <c r="K1238" s="22"/>
    </row>
    <row r="1239">
      <c r="A1239" s="22"/>
      <c r="B1239" s="22"/>
      <c r="C1239" s="22"/>
      <c r="D1239" s="22"/>
      <c r="E1239" s="22"/>
      <c r="F1239" s="22"/>
      <c r="G1239" s="22"/>
      <c r="H1239" s="22"/>
      <c r="I1239" s="22"/>
      <c r="J1239" s="22"/>
      <c r="K1239" s="22"/>
    </row>
    <row r="1240">
      <c r="A1240" s="22"/>
      <c r="B1240" s="22"/>
      <c r="C1240" s="22"/>
      <c r="D1240" s="22"/>
      <c r="E1240" s="22"/>
      <c r="F1240" s="22"/>
      <c r="G1240" s="22"/>
      <c r="H1240" s="22"/>
      <c r="I1240" s="22"/>
      <c r="J1240" s="22"/>
      <c r="K1240" s="22"/>
    </row>
    <row r="1241">
      <c r="A1241" s="22"/>
      <c r="B1241" s="22"/>
      <c r="C1241" s="22"/>
      <c r="D1241" s="22"/>
      <c r="E1241" s="22"/>
      <c r="F1241" s="22"/>
      <c r="G1241" s="22"/>
      <c r="H1241" s="22"/>
      <c r="I1241" s="22"/>
      <c r="J1241" s="22"/>
      <c r="K1241" s="22"/>
    </row>
    <row r="1242">
      <c r="A1242" s="22"/>
      <c r="B1242" s="22"/>
      <c r="C1242" s="22"/>
      <c r="D1242" s="22"/>
      <c r="E1242" s="22"/>
      <c r="F1242" s="22"/>
      <c r="G1242" s="22"/>
      <c r="H1242" s="22"/>
      <c r="I1242" s="22"/>
      <c r="J1242" s="22"/>
      <c r="K1242" s="22"/>
    </row>
    <row r="1243">
      <c r="A1243" s="22"/>
      <c r="B1243" s="22"/>
      <c r="C1243" s="22"/>
      <c r="D1243" s="22"/>
      <c r="E1243" s="22"/>
      <c r="F1243" s="22"/>
      <c r="G1243" s="22"/>
      <c r="H1243" s="22"/>
      <c r="I1243" s="22"/>
      <c r="J1243" s="22"/>
      <c r="K1243" s="22"/>
    </row>
    <row r="1244">
      <c r="A1244" s="22"/>
      <c r="B1244" s="22"/>
      <c r="C1244" s="22"/>
      <c r="D1244" s="22"/>
      <c r="E1244" s="22"/>
      <c r="F1244" s="22"/>
      <c r="G1244" s="22"/>
      <c r="H1244" s="22"/>
      <c r="I1244" s="22"/>
      <c r="J1244" s="22"/>
      <c r="K1244" s="22"/>
    </row>
    <row r="1245">
      <c r="A1245" s="22"/>
      <c r="B1245" s="22"/>
      <c r="C1245" s="22"/>
      <c r="D1245" s="22"/>
      <c r="E1245" s="22"/>
      <c r="F1245" s="22"/>
      <c r="G1245" s="22"/>
      <c r="H1245" s="22"/>
      <c r="I1245" s="22"/>
      <c r="J1245" s="22"/>
      <c r="K1245" s="22"/>
    </row>
    <row r="1246">
      <c r="A1246" s="22"/>
      <c r="B1246" s="22"/>
      <c r="C1246" s="22"/>
      <c r="D1246" s="22"/>
      <c r="E1246" s="22"/>
      <c r="F1246" s="22"/>
      <c r="G1246" s="22"/>
      <c r="H1246" s="22"/>
      <c r="I1246" s="22"/>
      <c r="J1246" s="22"/>
      <c r="K1246" s="22"/>
    </row>
    <row r="1247">
      <c r="A1247" s="22"/>
      <c r="B1247" s="22"/>
      <c r="C1247" s="22"/>
      <c r="D1247" s="22"/>
      <c r="E1247" s="22"/>
      <c r="F1247" s="22"/>
      <c r="G1247" s="22"/>
      <c r="H1247" s="22"/>
      <c r="I1247" s="22"/>
      <c r="J1247" s="22"/>
      <c r="K1247" s="22"/>
    </row>
    <row r="1248">
      <c r="A1248" s="22"/>
      <c r="B1248" s="22"/>
      <c r="C1248" s="22"/>
      <c r="D1248" s="22"/>
      <c r="E1248" s="22"/>
      <c r="F1248" s="22"/>
      <c r="G1248" s="22"/>
      <c r="H1248" s="22"/>
      <c r="I1248" s="22"/>
      <c r="J1248" s="22"/>
      <c r="K1248" s="22"/>
    </row>
    <row r="1249">
      <c r="A1249" s="22"/>
      <c r="B1249" s="22"/>
      <c r="C1249" s="22"/>
      <c r="D1249" s="22"/>
      <c r="E1249" s="22"/>
      <c r="F1249" s="22"/>
      <c r="G1249" s="22"/>
      <c r="H1249" s="22"/>
      <c r="I1249" s="22"/>
      <c r="J1249" s="22"/>
      <c r="K1249" s="22"/>
    </row>
    <row r="1250">
      <c r="A1250" s="22"/>
      <c r="B1250" s="22"/>
      <c r="C1250" s="22"/>
      <c r="D1250" s="22"/>
      <c r="E1250" s="22"/>
      <c r="F1250" s="22"/>
      <c r="G1250" s="22"/>
      <c r="H1250" s="22"/>
      <c r="I1250" s="22"/>
      <c r="J1250" s="22"/>
      <c r="K1250" s="22"/>
    </row>
    <row r="1251">
      <c r="A1251" s="22"/>
      <c r="B1251" s="22"/>
      <c r="C1251" s="22"/>
      <c r="D1251" s="22"/>
      <c r="E1251" s="22"/>
      <c r="F1251" s="22"/>
      <c r="G1251" s="22"/>
      <c r="H1251" s="22"/>
      <c r="I1251" s="22"/>
      <c r="J1251" s="22"/>
      <c r="K1251" s="22"/>
    </row>
    <row r="1252">
      <c r="A1252" s="22"/>
      <c r="B1252" s="22"/>
      <c r="C1252" s="22"/>
      <c r="D1252" s="22"/>
      <c r="E1252" s="22"/>
      <c r="F1252" s="22"/>
      <c r="G1252" s="22"/>
      <c r="H1252" s="22"/>
      <c r="I1252" s="22"/>
      <c r="J1252" s="22"/>
      <c r="K1252" s="22"/>
    </row>
    <row r="1253">
      <c r="A1253" s="22"/>
      <c r="B1253" s="22"/>
      <c r="C1253" s="22"/>
      <c r="D1253" s="22"/>
      <c r="E1253" s="22"/>
      <c r="F1253" s="22"/>
      <c r="G1253" s="22"/>
      <c r="H1253" s="22"/>
      <c r="I1253" s="22"/>
      <c r="J1253" s="22"/>
      <c r="K1253" s="22"/>
    </row>
    <row r="1254">
      <c r="A1254" s="22"/>
      <c r="B1254" s="22"/>
      <c r="C1254" s="22"/>
      <c r="D1254" s="22"/>
      <c r="E1254" s="22"/>
      <c r="F1254" s="22"/>
      <c r="G1254" s="22"/>
      <c r="H1254" s="22"/>
      <c r="I1254" s="22"/>
      <c r="J1254" s="22"/>
      <c r="K1254" s="22"/>
    </row>
    <row r="1255">
      <c r="A1255" s="22"/>
      <c r="B1255" s="22"/>
      <c r="C1255" s="22"/>
      <c r="D1255" s="22"/>
      <c r="E1255" s="22"/>
      <c r="F1255" s="22"/>
      <c r="G1255" s="22"/>
      <c r="H1255" s="22"/>
      <c r="I1255" s="22"/>
      <c r="J1255" s="22"/>
      <c r="K1255" s="22"/>
    </row>
    <row r="1256">
      <c r="A1256" s="22"/>
      <c r="B1256" s="22"/>
      <c r="C1256" s="22"/>
      <c r="D1256" s="22"/>
      <c r="E1256" s="22"/>
      <c r="F1256" s="22"/>
      <c r="G1256" s="22"/>
      <c r="H1256" s="22"/>
      <c r="I1256" s="22"/>
      <c r="J1256" s="22"/>
      <c r="K1256" s="22"/>
    </row>
    <row r="1257">
      <c r="A1257" s="22"/>
      <c r="B1257" s="22"/>
      <c r="C1257" s="22"/>
      <c r="D1257" s="22"/>
      <c r="E1257" s="22"/>
      <c r="F1257" s="22"/>
      <c r="G1257" s="22"/>
      <c r="H1257" s="22"/>
      <c r="I1257" s="22"/>
      <c r="J1257" s="22"/>
      <c r="K1257" s="22"/>
    </row>
    <row r="1258">
      <c r="A1258" s="22"/>
      <c r="B1258" s="22"/>
      <c r="C1258" s="22"/>
      <c r="D1258" s="22"/>
      <c r="E1258" s="22"/>
      <c r="F1258" s="22"/>
      <c r="G1258" s="22"/>
      <c r="H1258" s="22"/>
      <c r="I1258" s="22"/>
      <c r="J1258" s="22"/>
      <c r="K1258" s="22"/>
    </row>
    <row r="1259">
      <c r="A1259" s="22"/>
      <c r="B1259" s="22"/>
      <c r="C1259" s="22"/>
      <c r="D1259" s="22"/>
      <c r="E1259" s="22"/>
      <c r="F1259" s="22"/>
      <c r="G1259" s="22"/>
      <c r="H1259" s="22"/>
      <c r="I1259" s="22"/>
      <c r="J1259" s="22"/>
      <c r="K1259" s="22"/>
    </row>
    <row r="1260">
      <c r="A1260" s="22"/>
      <c r="B1260" s="22"/>
      <c r="C1260" s="22"/>
      <c r="D1260" s="22"/>
      <c r="E1260" s="22"/>
      <c r="F1260" s="22"/>
      <c r="G1260" s="22"/>
      <c r="H1260" s="22"/>
      <c r="I1260" s="22"/>
      <c r="J1260" s="22"/>
      <c r="K1260" s="22"/>
    </row>
    <row r="1261">
      <c r="A1261" s="22"/>
      <c r="B1261" s="22"/>
      <c r="C1261" s="22"/>
      <c r="D1261" s="22"/>
      <c r="E1261" s="22"/>
      <c r="F1261" s="22"/>
      <c r="G1261" s="22"/>
      <c r="H1261" s="22"/>
      <c r="I1261" s="22"/>
      <c r="J1261" s="22"/>
      <c r="K1261" s="22"/>
    </row>
    <row r="1262">
      <c r="A1262" s="22"/>
      <c r="B1262" s="22"/>
      <c r="C1262" s="22"/>
      <c r="D1262" s="22"/>
      <c r="E1262" s="22"/>
      <c r="F1262" s="22"/>
      <c r="G1262" s="22"/>
      <c r="H1262" s="22"/>
      <c r="I1262" s="22"/>
      <c r="J1262" s="22"/>
      <c r="K1262" s="22"/>
    </row>
    <row r="1263">
      <c r="A1263" s="22"/>
      <c r="B1263" s="22"/>
      <c r="C1263" s="22"/>
      <c r="D1263" s="22"/>
      <c r="E1263" s="22"/>
      <c r="F1263" s="22"/>
      <c r="G1263" s="22"/>
      <c r="H1263" s="22"/>
      <c r="I1263" s="22"/>
      <c r="J1263" s="22"/>
      <c r="K1263" s="22"/>
    </row>
    <row r="1264">
      <c r="A1264" s="22"/>
      <c r="B1264" s="22"/>
      <c r="C1264" s="22"/>
      <c r="D1264" s="22"/>
      <c r="E1264" s="22"/>
      <c r="F1264" s="22"/>
      <c r="G1264" s="22"/>
      <c r="H1264" s="22"/>
      <c r="I1264" s="22"/>
      <c r="J1264" s="22"/>
      <c r="K1264" s="22"/>
    </row>
    <row r="1265">
      <c r="A1265" s="22"/>
      <c r="B1265" s="22"/>
      <c r="C1265" s="22"/>
      <c r="D1265" s="22"/>
      <c r="E1265" s="22"/>
      <c r="F1265" s="22"/>
      <c r="G1265" s="22"/>
      <c r="H1265" s="22"/>
      <c r="I1265" s="22"/>
      <c r="J1265" s="22"/>
      <c r="K1265" s="22"/>
    </row>
    <row r="1266">
      <c r="A1266" s="22"/>
      <c r="B1266" s="22"/>
      <c r="C1266" s="22"/>
      <c r="D1266" s="22"/>
      <c r="E1266" s="22"/>
      <c r="F1266" s="22"/>
      <c r="G1266" s="22"/>
      <c r="H1266" s="22"/>
      <c r="I1266" s="22"/>
      <c r="J1266" s="22"/>
      <c r="K1266" s="22"/>
    </row>
    <row r="1267">
      <c r="A1267" s="22"/>
      <c r="B1267" s="22"/>
      <c r="C1267" s="22"/>
      <c r="D1267" s="22"/>
      <c r="E1267" s="22"/>
      <c r="F1267" s="22"/>
      <c r="G1267" s="22"/>
      <c r="H1267" s="22"/>
      <c r="I1267" s="22"/>
      <c r="J1267" s="22"/>
      <c r="K1267" s="22"/>
    </row>
    <row r="1268">
      <c r="A1268" s="22"/>
      <c r="B1268" s="22"/>
      <c r="C1268" s="22"/>
      <c r="D1268" s="22"/>
      <c r="E1268" s="22"/>
      <c r="F1268" s="22"/>
      <c r="G1268" s="22"/>
      <c r="H1268" s="22"/>
      <c r="I1268" s="22"/>
      <c r="J1268" s="22"/>
      <c r="K1268" s="22"/>
    </row>
    <row r="1269">
      <c r="A1269" s="22"/>
      <c r="B1269" s="22"/>
      <c r="C1269" s="22"/>
      <c r="D1269" s="22"/>
      <c r="E1269" s="22"/>
      <c r="F1269" s="22"/>
      <c r="G1269" s="22"/>
      <c r="H1269" s="22"/>
      <c r="I1269" s="22"/>
      <c r="J1269" s="22"/>
      <c r="K1269" s="22"/>
    </row>
    <row r="1270">
      <c r="A1270" s="22"/>
      <c r="B1270" s="22"/>
      <c r="C1270" s="22"/>
      <c r="D1270" s="22"/>
      <c r="E1270" s="22"/>
      <c r="F1270" s="22"/>
      <c r="G1270" s="22"/>
      <c r="H1270" s="22"/>
      <c r="I1270" s="22"/>
      <c r="J1270" s="22"/>
      <c r="K1270" s="22"/>
    </row>
    <row r="1271">
      <c r="A1271" s="22"/>
      <c r="B1271" s="22"/>
      <c r="C1271" s="22"/>
      <c r="D1271" s="22"/>
      <c r="E1271" s="22"/>
      <c r="F1271" s="22"/>
      <c r="G1271" s="22"/>
      <c r="H1271" s="22"/>
      <c r="I1271" s="22"/>
      <c r="J1271" s="22"/>
      <c r="K1271" s="22"/>
    </row>
    <row r="1272">
      <c r="A1272" s="22"/>
      <c r="B1272" s="22"/>
      <c r="C1272" s="22"/>
      <c r="D1272" s="22"/>
      <c r="E1272" s="22"/>
      <c r="F1272" s="22"/>
      <c r="G1272" s="22"/>
      <c r="H1272" s="22"/>
      <c r="I1272" s="22"/>
      <c r="J1272" s="22"/>
      <c r="K1272" s="22"/>
    </row>
    <row r="1273">
      <c r="A1273" s="22"/>
      <c r="B1273" s="22"/>
      <c r="C1273" s="22"/>
      <c r="D1273" s="22"/>
      <c r="E1273" s="22"/>
      <c r="F1273" s="22"/>
      <c r="G1273" s="22"/>
      <c r="H1273" s="22"/>
      <c r="I1273" s="22"/>
      <c r="J1273" s="22"/>
      <c r="K1273" s="22"/>
    </row>
    <row r="1274">
      <c r="A1274" s="22"/>
      <c r="B1274" s="22"/>
      <c r="C1274" s="22"/>
      <c r="D1274" s="22"/>
      <c r="E1274" s="22"/>
      <c r="F1274" s="22"/>
      <c r="G1274" s="22"/>
      <c r="H1274" s="22"/>
      <c r="I1274" s="22"/>
      <c r="J1274" s="22"/>
      <c r="K1274" s="22"/>
    </row>
    <row r="1275">
      <c r="A1275" s="22"/>
      <c r="B1275" s="22"/>
      <c r="C1275" s="22"/>
      <c r="D1275" s="22"/>
      <c r="E1275" s="22"/>
      <c r="F1275" s="22"/>
      <c r="G1275" s="22"/>
      <c r="H1275" s="22"/>
      <c r="I1275" s="22"/>
      <c r="J1275" s="22"/>
      <c r="K1275" s="22"/>
    </row>
    <row r="1276">
      <c r="A1276" s="22"/>
      <c r="B1276" s="22"/>
      <c r="C1276" s="22"/>
      <c r="D1276" s="22"/>
      <c r="E1276" s="22"/>
      <c r="F1276" s="22"/>
      <c r="G1276" s="22"/>
      <c r="H1276" s="22"/>
      <c r="I1276" s="22"/>
      <c r="J1276" s="22"/>
      <c r="K1276" s="22"/>
    </row>
    <row r="1277">
      <c r="A1277" s="22"/>
      <c r="B1277" s="22"/>
      <c r="C1277" s="22"/>
      <c r="D1277" s="22"/>
      <c r="E1277" s="22"/>
      <c r="F1277" s="22"/>
      <c r="G1277" s="22"/>
      <c r="H1277" s="22"/>
      <c r="I1277" s="22"/>
      <c r="J1277" s="22"/>
      <c r="K1277" s="22"/>
    </row>
    <row r="1278">
      <c r="A1278" s="22"/>
      <c r="B1278" s="22"/>
      <c r="C1278" s="22"/>
      <c r="D1278" s="22"/>
      <c r="E1278" s="22"/>
      <c r="F1278" s="22"/>
      <c r="G1278" s="22"/>
      <c r="H1278" s="22"/>
      <c r="I1278" s="22"/>
      <c r="J1278" s="22"/>
      <c r="K1278" s="22"/>
    </row>
    <row r="1279">
      <c r="A1279" s="22"/>
      <c r="B1279" s="22"/>
      <c r="C1279" s="22"/>
      <c r="D1279" s="22"/>
      <c r="E1279" s="22"/>
      <c r="F1279" s="22"/>
      <c r="G1279" s="22"/>
      <c r="H1279" s="22"/>
      <c r="I1279" s="22"/>
      <c r="J1279" s="22"/>
      <c r="K1279" s="22"/>
    </row>
    <row r="1280">
      <c r="A1280" s="22"/>
      <c r="B1280" s="22"/>
      <c r="C1280" s="22"/>
      <c r="D1280" s="22"/>
      <c r="E1280" s="22"/>
      <c r="F1280" s="22"/>
      <c r="G1280" s="22"/>
      <c r="H1280" s="22"/>
      <c r="I1280" s="22"/>
      <c r="J1280" s="22"/>
      <c r="K1280" s="22"/>
    </row>
    <row r="1281">
      <c r="A1281" s="22"/>
      <c r="B1281" s="22"/>
      <c r="C1281" s="22"/>
      <c r="D1281" s="22"/>
      <c r="E1281" s="22"/>
      <c r="F1281" s="22"/>
      <c r="G1281" s="22"/>
      <c r="H1281" s="22"/>
      <c r="I1281" s="22"/>
      <c r="J1281" s="22"/>
      <c r="K1281" s="22"/>
    </row>
    <row r="1282">
      <c r="A1282" s="22"/>
      <c r="B1282" s="22"/>
      <c r="C1282" s="22"/>
      <c r="D1282" s="22"/>
      <c r="E1282" s="22"/>
      <c r="F1282" s="22"/>
      <c r="G1282" s="22"/>
      <c r="H1282" s="22"/>
      <c r="I1282" s="22"/>
      <c r="J1282" s="22"/>
      <c r="K1282" s="22"/>
    </row>
    <row r="1283">
      <c r="A1283" s="22"/>
      <c r="B1283" s="22"/>
      <c r="C1283" s="22"/>
      <c r="D1283" s="22"/>
      <c r="E1283" s="22"/>
      <c r="F1283" s="22"/>
      <c r="G1283" s="22"/>
      <c r="H1283" s="22"/>
      <c r="I1283" s="22"/>
      <c r="J1283" s="22"/>
      <c r="K1283" s="22"/>
    </row>
    <row r="1284">
      <c r="A1284" s="22"/>
      <c r="B1284" s="22"/>
      <c r="C1284" s="22"/>
      <c r="D1284" s="22"/>
      <c r="E1284" s="22"/>
      <c r="F1284" s="22"/>
      <c r="G1284" s="22"/>
      <c r="H1284" s="22"/>
      <c r="I1284" s="22"/>
      <c r="J1284" s="22"/>
      <c r="K1284" s="22"/>
    </row>
    <row r="1285">
      <c r="A1285" s="22"/>
      <c r="B1285" s="22"/>
      <c r="C1285" s="22"/>
      <c r="D1285" s="22"/>
      <c r="E1285" s="22"/>
      <c r="F1285" s="22"/>
      <c r="G1285" s="22"/>
      <c r="H1285" s="22"/>
      <c r="I1285" s="22"/>
      <c r="J1285" s="22"/>
      <c r="K1285" s="22"/>
    </row>
    <row r="1286">
      <c r="A1286" s="22"/>
      <c r="B1286" s="22"/>
      <c r="C1286" s="22"/>
      <c r="D1286" s="22"/>
      <c r="E1286" s="22"/>
      <c r="F1286" s="22"/>
      <c r="G1286" s="22"/>
      <c r="H1286" s="22"/>
      <c r="I1286" s="22"/>
      <c r="J1286" s="22"/>
      <c r="K1286" s="22"/>
    </row>
    <row r="1287">
      <c r="A1287" s="22"/>
      <c r="B1287" s="22"/>
      <c r="C1287" s="22"/>
      <c r="D1287" s="22"/>
      <c r="E1287" s="22"/>
      <c r="F1287" s="22"/>
      <c r="G1287" s="22"/>
      <c r="H1287" s="22"/>
      <c r="I1287" s="22"/>
      <c r="J1287" s="22"/>
      <c r="K1287" s="22"/>
    </row>
    <row r="1288">
      <c r="A1288" s="22"/>
      <c r="B1288" s="22"/>
      <c r="C1288" s="22"/>
      <c r="D1288" s="22"/>
      <c r="E1288" s="22"/>
      <c r="F1288" s="22"/>
      <c r="G1288" s="22"/>
      <c r="H1288" s="22"/>
      <c r="I1288" s="22"/>
      <c r="J1288" s="22"/>
      <c r="K1288" s="22"/>
    </row>
    <row r="1289">
      <c r="A1289" s="22"/>
      <c r="B1289" s="22"/>
      <c r="C1289" s="22"/>
      <c r="D1289" s="22"/>
      <c r="E1289" s="22"/>
      <c r="F1289" s="22"/>
      <c r="G1289" s="22"/>
      <c r="H1289" s="22"/>
      <c r="I1289" s="22"/>
      <c r="J1289" s="22"/>
      <c r="K1289" s="22"/>
    </row>
    <row r="1290">
      <c r="A1290" s="22"/>
      <c r="B1290" s="22"/>
      <c r="C1290" s="22"/>
      <c r="D1290" s="22"/>
      <c r="E1290" s="22"/>
      <c r="F1290" s="22"/>
      <c r="G1290" s="22"/>
      <c r="H1290" s="22"/>
      <c r="I1290" s="22"/>
      <c r="J1290" s="22"/>
      <c r="K1290" s="22"/>
    </row>
    <row r="1291">
      <c r="A1291" s="22"/>
      <c r="B1291" s="22"/>
      <c r="C1291" s="22"/>
      <c r="D1291" s="22"/>
      <c r="E1291" s="22"/>
      <c r="F1291" s="22"/>
      <c r="G1291" s="22"/>
      <c r="H1291" s="22"/>
      <c r="I1291" s="22"/>
      <c r="J1291" s="22"/>
      <c r="K1291" s="22"/>
    </row>
    <row r="1292">
      <c r="A1292" s="22"/>
      <c r="B1292" s="22"/>
      <c r="C1292" s="22"/>
      <c r="D1292" s="22"/>
      <c r="E1292" s="22"/>
      <c r="F1292" s="22"/>
      <c r="G1292" s="22"/>
      <c r="H1292" s="22"/>
      <c r="I1292" s="22"/>
      <c r="J1292" s="22"/>
      <c r="K1292" s="22"/>
    </row>
    <row r="1293">
      <c r="A1293" s="22"/>
      <c r="B1293" s="22"/>
      <c r="C1293" s="22"/>
      <c r="D1293" s="22"/>
      <c r="E1293" s="22"/>
      <c r="F1293" s="22"/>
      <c r="G1293" s="22"/>
      <c r="H1293" s="22"/>
      <c r="I1293" s="22"/>
      <c r="J1293" s="22"/>
      <c r="K1293" s="22"/>
    </row>
    <row r="1294">
      <c r="A1294" s="22"/>
      <c r="B1294" s="22"/>
      <c r="C1294" s="22"/>
      <c r="D1294" s="22"/>
      <c r="E1294" s="22"/>
      <c r="F1294" s="22"/>
      <c r="G1294" s="22"/>
      <c r="H1294" s="22"/>
      <c r="I1294" s="22"/>
      <c r="J1294" s="22"/>
      <c r="K1294" s="22"/>
    </row>
    <row r="1295">
      <c r="A1295" s="22"/>
      <c r="B1295" s="22"/>
      <c r="C1295" s="22"/>
      <c r="D1295" s="22"/>
      <c r="E1295" s="22"/>
      <c r="F1295" s="22"/>
      <c r="G1295" s="22"/>
      <c r="H1295" s="22"/>
      <c r="I1295" s="22"/>
      <c r="J1295" s="22"/>
      <c r="K1295" s="22"/>
    </row>
    <row r="1296">
      <c r="A1296" s="22"/>
      <c r="B1296" s="22"/>
      <c r="C1296" s="22"/>
      <c r="D1296" s="22"/>
      <c r="E1296" s="22"/>
      <c r="F1296" s="22"/>
      <c r="G1296" s="22"/>
      <c r="H1296" s="22"/>
      <c r="I1296" s="22"/>
      <c r="J1296" s="22"/>
      <c r="K1296" s="22"/>
    </row>
    <row r="1297">
      <c r="A1297" s="22"/>
      <c r="B1297" s="22"/>
      <c r="C1297" s="22"/>
      <c r="D1297" s="22"/>
      <c r="E1297" s="22"/>
      <c r="F1297" s="22"/>
      <c r="G1297" s="22"/>
      <c r="H1297" s="22"/>
      <c r="I1297" s="22"/>
      <c r="J1297" s="22"/>
      <c r="K1297" s="22"/>
    </row>
    <row r="1298">
      <c r="A1298" s="22"/>
      <c r="B1298" s="22"/>
      <c r="C1298" s="22"/>
      <c r="D1298" s="22"/>
      <c r="E1298" s="22"/>
      <c r="F1298" s="22"/>
      <c r="G1298" s="22"/>
      <c r="H1298" s="22"/>
      <c r="I1298" s="22"/>
      <c r="J1298" s="22"/>
      <c r="K1298" s="22"/>
    </row>
    <row r="1299">
      <c r="A1299" s="22"/>
      <c r="B1299" s="22"/>
      <c r="C1299" s="22"/>
      <c r="D1299" s="22"/>
      <c r="E1299" s="22"/>
      <c r="F1299" s="22"/>
      <c r="G1299" s="22"/>
      <c r="H1299" s="22"/>
      <c r="I1299" s="22"/>
      <c r="J1299" s="22"/>
      <c r="K1299" s="22"/>
    </row>
    <row r="1300">
      <c r="A1300" s="22"/>
      <c r="B1300" s="22"/>
      <c r="C1300" s="22"/>
      <c r="D1300" s="22"/>
      <c r="E1300" s="22"/>
      <c r="F1300" s="22"/>
      <c r="G1300" s="22"/>
      <c r="H1300" s="22"/>
      <c r="I1300" s="22"/>
      <c r="J1300" s="22"/>
      <c r="K1300" s="22"/>
    </row>
    <row r="1301">
      <c r="A1301" s="22"/>
      <c r="B1301" s="22"/>
      <c r="C1301" s="22"/>
      <c r="D1301" s="22"/>
      <c r="E1301" s="22"/>
      <c r="F1301" s="22"/>
      <c r="G1301" s="22"/>
      <c r="H1301" s="22"/>
      <c r="I1301" s="22"/>
      <c r="J1301" s="22"/>
      <c r="K1301" s="22"/>
    </row>
    <row r="1302">
      <c r="A1302" s="22"/>
      <c r="B1302" s="22"/>
      <c r="C1302" s="22"/>
      <c r="D1302" s="22"/>
      <c r="E1302" s="22"/>
      <c r="F1302" s="22"/>
      <c r="G1302" s="22"/>
      <c r="H1302" s="22"/>
      <c r="I1302" s="22"/>
      <c r="J1302" s="22"/>
      <c r="K1302" s="22"/>
    </row>
    <row r="1303">
      <c r="A1303" s="22"/>
      <c r="B1303" s="22"/>
      <c r="C1303" s="22"/>
      <c r="D1303" s="22"/>
      <c r="E1303" s="22"/>
      <c r="F1303" s="22"/>
      <c r="G1303" s="22"/>
      <c r="H1303" s="22"/>
      <c r="I1303" s="22"/>
      <c r="J1303" s="22"/>
      <c r="K1303" s="22"/>
    </row>
    <row r="1304">
      <c r="A1304" s="22"/>
      <c r="B1304" s="22"/>
      <c r="C1304" s="22"/>
      <c r="D1304" s="22"/>
      <c r="E1304" s="22"/>
      <c r="F1304" s="22"/>
      <c r="G1304" s="22"/>
      <c r="H1304" s="22"/>
      <c r="I1304" s="22"/>
      <c r="J1304" s="22"/>
      <c r="K1304" s="22"/>
    </row>
    <row r="1305">
      <c r="A1305" s="22"/>
      <c r="B1305" s="22"/>
      <c r="C1305" s="22"/>
      <c r="D1305" s="22"/>
      <c r="E1305" s="22"/>
      <c r="F1305" s="22"/>
      <c r="G1305" s="22"/>
      <c r="H1305" s="22"/>
      <c r="I1305" s="22"/>
      <c r="J1305" s="22"/>
      <c r="K1305" s="22"/>
    </row>
    <row r="1306">
      <c r="A1306" s="22"/>
      <c r="B1306" s="22"/>
      <c r="C1306" s="22"/>
      <c r="D1306" s="22"/>
      <c r="E1306" s="22"/>
      <c r="F1306" s="22"/>
      <c r="G1306" s="22"/>
      <c r="H1306" s="22"/>
      <c r="I1306" s="22"/>
      <c r="J1306" s="22"/>
      <c r="K1306" s="22"/>
    </row>
    <row r="1307">
      <c r="A1307" s="22"/>
      <c r="B1307" s="22"/>
      <c r="C1307" s="22"/>
      <c r="D1307" s="22"/>
      <c r="E1307" s="22"/>
      <c r="F1307" s="22"/>
      <c r="G1307" s="22"/>
      <c r="H1307" s="22"/>
      <c r="I1307" s="22"/>
      <c r="J1307" s="22"/>
      <c r="K1307" s="22"/>
    </row>
    <row r="1308">
      <c r="A1308" s="22"/>
      <c r="B1308" s="22"/>
      <c r="C1308" s="22"/>
      <c r="D1308" s="22"/>
      <c r="E1308" s="22"/>
      <c r="F1308" s="22"/>
      <c r="G1308" s="22"/>
      <c r="H1308" s="22"/>
      <c r="I1308" s="22"/>
      <c r="J1308" s="22"/>
      <c r="K1308" s="22"/>
    </row>
    <row r="1309">
      <c r="A1309" s="22"/>
      <c r="B1309" s="22"/>
      <c r="C1309" s="22"/>
      <c r="D1309" s="22"/>
      <c r="E1309" s="22"/>
      <c r="F1309" s="22"/>
      <c r="G1309" s="22"/>
      <c r="H1309" s="22"/>
      <c r="I1309" s="22"/>
      <c r="J1309" s="22"/>
      <c r="K1309" s="22"/>
    </row>
    <row r="1310">
      <c r="A1310" s="22"/>
      <c r="B1310" s="22"/>
      <c r="C1310" s="22"/>
      <c r="D1310" s="22"/>
      <c r="E1310" s="22"/>
      <c r="F1310" s="22"/>
      <c r="G1310" s="22"/>
      <c r="H1310" s="22"/>
      <c r="I1310" s="22"/>
      <c r="J1310" s="22"/>
      <c r="K1310" s="22"/>
    </row>
    <row r="1311">
      <c r="A1311" s="22"/>
      <c r="B1311" s="22"/>
      <c r="C1311" s="22"/>
      <c r="D1311" s="22"/>
      <c r="E1311" s="22"/>
      <c r="F1311" s="22"/>
      <c r="G1311" s="22"/>
      <c r="H1311" s="22"/>
      <c r="I1311" s="22"/>
      <c r="J1311" s="22"/>
      <c r="K1311" s="22"/>
    </row>
    <row r="1312">
      <c r="A1312" s="22"/>
      <c r="B1312" s="22"/>
      <c r="C1312" s="22"/>
      <c r="D1312" s="22"/>
      <c r="E1312" s="22"/>
      <c r="F1312" s="22"/>
      <c r="G1312" s="22"/>
      <c r="H1312" s="22"/>
      <c r="I1312" s="22"/>
      <c r="J1312" s="22"/>
      <c r="K1312" s="22"/>
    </row>
    <row r="1313">
      <c r="A1313" s="22"/>
      <c r="B1313" s="22"/>
      <c r="C1313" s="22"/>
      <c r="D1313" s="22"/>
      <c r="E1313" s="22"/>
      <c r="F1313" s="22"/>
      <c r="G1313" s="22"/>
      <c r="H1313" s="22"/>
      <c r="I1313" s="22"/>
      <c r="J1313" s="22"/>
      <c r="K1313" s="22"/>
    </row>
    <row r="1314">
      <c r="A1314" s="22"/>
      <c r="B1314" s="22"/>
      <c r="C1314" s="22"/>
      <c r="D1314" s="22"/>
      <c r="E1314" s="22"/>
      <c r="F1314" s="22"/>
      <c r="G1314" s="22"/>
      <c r="H1314" s="22"/>
      <c r="I1314" s="22"/>
      <c r="J1314" s="22"/>
      <c r="K1314" s="22"/>
    </row>
    <row r="1315">
      <c r="A1315" s="22"/>
      <c r="B1315" s="22"/>
      <c r="C1315" s="22"/>
      <c r="D1315" s="22"/>
      <c r="E1315" s="22"/>
      <c r="F1315" s="22"/>
      <c r="G1315" s="22"/>
      <c r="H1315" s="22"/>
      <c r="I1315" s="22"/>
      <c r="J1315" s="22"/>
      <c r="K1315" s="22"/>
    </row>
    <row r="1316">
      <c r="A1316" s="22"/>
      <c r="B1316" s="22"/>
      <c r="C1316" s="22"/>
      <c r="D1316" s="22"/>
      <c r="E1316" s="22"/>
      <c r="F1316" s="22"/>
      <c r="G1316" s="22"/>
      <c r="H1316" s="22"/>
      <c r="I1316" s="22"/>
      <c r="J1316" s="22"/>
      <c r="K1316" s="22"/>
    </row>
    <row r="1317">
      <c r="A1317" s="22"/>
      <c r="B1317" s="22"/>
      <c r="C1317" s="22"/>
      <c r="D1317" s="22"/>
      <c r="E1317" s="22"/>
      <c r="F1317" s="22"/>
      <c r="G1317" s="22"/>
      <c r="H1317" s="22"/>
      <c r="I1317" s="22"/>
      <c r="J1317" s="22"/>
      <c r="K1317" s="22"/>
    </row>
    <row r="1318">
      <c r="A1318" s="22"/>
      <c r="B1318" s="22"/>
      <c r="C1318" s="22"/>
      <c r="D1318" s="22"/>
      <c r="E1318" s="22"/>
      <c r="F1318" s="22"/>
      <c r="G1318" s="22"/>
      <c r="H1318" s="22"/>
      <c r="I1318" s="22"/>
      <c r="J1318" s="22"/>
      <c r="K1318" s="22"/>
    </row>
    <row r="1319">
      <c r="A1319" s="22"/>
      <c r="B1319" s="22"/>
      <c r="C1319" s="22"/>
      <c r="D1319" s="22"/>
      <c r="E1319" s="22"/>
      <c r="F1319" s="22"/>
      <c r="G1319" s="22"/>
      <c r="H1319" s="22"/>
      <c r="I1319" s="22"/>
      <c r="J1319" s="22"/>
      <c r="K1319" s="22"/>
    </row>
    <row r="1320">
      <c r="A1320" s="22"/>
      <c r="B1320" s="22"/>
      <c r="C1320" s="22"/>
      <c r="D1320" s="22"/>
      <c r="E1320" s="22"/>
      <c r="F1320" s="22"/>
      <c r="G1320" s="22"/>
      <c r="H1320" s="22"/>
      <c r="I1320" s="22"/>
      <c r="J1320" s="22"/>
      <c r="K1320" s="22"/>
    </row>
    <row r="1321">
      <c r="A1321" s="22"/>
      <c r="B1321" s="22"/>
      <c r="C1321" s="22"/>
      <c r="D1321" s="22"/>
      <c r="E1321" s="22"/>
      <c r="F1321" s="22"/>
      <c r="G1321" s="22"/>
      <c r="H1321" s="22"/>
      <c r="I1321" s="22"/>
      <c r="J1321" s="22"/>
      <c r="K1321" s="22"/>
    </row>
    <row r="1322">
      <c r="A1322" s="22"/>
      <c r="B1322" s="22"/>
      <c r="C1322" s="22"/>
      <c r="D1322" s="22"/>
      <c r="E1322" s="22"/>
      <c r="F1322" s="22"/>
      <c r="G1322" s="22"/>
      <c r="H1322" s="22"/>
      <c r="I1322" s="22"/>
      <c r="J1322" s="22"/>
      <c r="K1322" s="22"/>
    </row>
    <row r="1323">
      <c r="A1323" s="22"/>
      <c r="B1323" s="22"/>
      <c r="C1323" s="22"/>
      <c r="D1323" s="22"/>
      <c r="E1323" s="22"/>
      <c r="F1323" s="22"/>
      <c r="G1323" s="22"/>
      <c r="H1323" s="22"/>
      <c r="I1323" s="22"/>
      <c r="J1323" s="22"/>
      <c r="K1323" s="22"/>
    </row>
    <row r="1324">
      <c r="A1324" s="22"/>
      <c r="B1324" s="22"/>
      <c r="C1324" s="22"/>
      <c r="D1324" s="22"/>
      <c r="E1324" s="22"/>
      <c r="F1324" s="22"/>
      <c r="G1324" s="22"/>
      <c r="H1324" s="22"/>
      <c r="I1324" s="22"/>
      <c r="J1324" s="22"/>
      <c r="K1324" s="22"/>
    </row>
  </sheetData>
  <conditionalFormatting sqref="A1">
    <cfRule type="notContainsBlanks" dxfId="0" priority="1">
      <formula>LEN(TRIM(A1))&gt;0</formula>
    </cfRule>
  </conditionalFormatting>
  <conditionalFormatting sqref="B13:C14 D13:E13 B34:C34 B44:C48 D44:H47 I44:I48 B50:I51 B86:C89 D87:I89 B106:C109 B132:C135 D133:I135 J135:K135 B152:C153 D153:J153 B173:C174 D174:E174 B203:C205 D204:E205 B221:C223 D222:E223 B266:C268 D267:E268 B305:C307 D306:E307 B344:C346 D345:E346 B365:C366 D366:E366 B380:C381 D381:E381 B413:C414 D414:E414 B425:C427 D426:E427 B446:C448 D447:E448 B470:C471 D471:E471 B494:C495 D495:E495 B521:C522 D522:E522 B542:B543 C543:E543 B572:C573 D573:E573 B596:C597 D597:E597 B620:C621 D621:E621 B644:C645 D645:E645 B689:C690 D690:E690 B731:C732 D732:E732 B749:C750 D750:E750 B767:C768 D768:E768 B803:C804 D804:E804 B821:C822 D822:E822 B842:C843 D843:E843 B860:C861 D861:E861 B872:C873 D873:E873">
    <cfRule type="cellIs" dxfId="3" priority="2" operator="equal">
      <formula>"---"</formula>
    </cfRule>
  </conditionalFormatting>
  <conditionalFormatting sqref="B12:C14 D13:E13 B25:I29 D31:H31 B32:C34 I32:I34 D33:H33 B48:C48 I48 D49:D51 B50:C51 E50:I51 B86:C89 D87:I89 B106:C109 B132:C135 D133:I135 J135:K135 B152:C153 D153:J153 B173:C174 D174:E174 B203:C205 D204:E205 B221:C223 D222:E223 B266:C268 D267:E268 B305:C307 D306:E307 B344:C346 D345:E346 B365:C366 D366:E366 B380:C381 D381:E381 B413:C414 D414:E414 B425:C427 D426:E427 B446:C448 D447:E448 B470:C471 D471:E471 B494:C495 D495:E495 B521:C522 D522:E522 B542:B543 C543:E543 B572:C573 D573:E573 B596:C597 D597:E597 B620:C621 D621:E621 B644:C645 D645:E645 B689:C690 D690:E690 B731:C732 D732:E732 B749:C750 D750:E750 B767:C768 D768:E768 B803:C804 D804:E804 B821:C822 D822:E822 B842:C843 D843:E843 B860:C861 D861:E861 B872:C873 D873:E873">
    <cfRule type="cellIs" dxfId="3" priority="3" operator="equal">
      <formula>"---"</formula>
    </cfRule>
  </conditionalFormatting>
  <conditionalFormatting sqref="B7:C14 D13:I14 J13:K13 B32:C34 B48:C48 B50:C51 B86:C89 D88 F88 H88 B106:C109 B132:C135 D133 F133 H133 D135 B152:C153 D153 B173:C174 D174 B203:C205 D204:D205 E205 B221:C223 D222:D223 E223 B266:C268 D267:D268 E268 B305:C307 D306:D307 E307 B344:C346 D345:D346 E346 B365:C366 D366 B380:C381 D381 B413:C414 D414 B425:C427 D426:D427 E427 B446:C448 D447:D448 B470:C471 D471 B494:C495 D495 B521:C522 D522 B542:B543 C543:D543 B572:C573 D573 B596:C597 D597 B620:C621 D621 B644:C645 D645 B689:C690 D690 B731:C732 D732 B749:C750 D750 B767:C768 D768 B803:C804 D804 B821:C822 D822 B842:C843 D843 B860:C861 D861 B872:C873 D873">
    <cfRule type="cellIs" dxfId="3" priority="4" operator="equal">
      <formula>"---"</formula>
    </cfRule>
  </conditionalFormatting>
  <conditionalFormatting sqref="B75:I89 B106:C109 B132:C135 D133:I135 J135:K135 B152:C153 D153:J153 B173:C174 D174:E174 B203:C205 D204:E205 B221:C223 D222:E223 B266:C268 D267:E268 B305:C307 D306:E307 B344:C346 D345:E346 B365:C366 D366:E366 B380:C381 D381:E381 B413:C414 D414:E414 B425:C427 D426:E427 B446:C448 D447:E448 B470:C471 D471:E471 B494:C495 D495:E495 B521:C522 D522:E522 B542:B543 C543:E543 B572:C573 D573:E573 B596:C597 D597:E597 B620:C621 D621:E621 B644:C645 D645:E645 B689:C690 D690:E690 B731:C732 D732:E732 B749:C750 D750:E750 B767:C768 D768:E768 B803:C804 D804:E804 B821:C822 D822:E822 B842:C843 D843:E843 B860:C861 D861:E861 B872:C873 D873:E873">
    <cfRule type="cellIs" dxfId="3" priority="5" operator="equal">
      <formula>"---"</formula>
    </cfRule>
  </conditionalFormatting>
  <conditionalFormatting sqref="B101:C109 D107:I109 B132:C135 D135 B152:D153 B173:D174 B203:C205 D203:D204 B221:C223 D221:D222 B266:C268 D266:D267 B305:C307 D305:D306 B344:C346 D344:D345 B365:D366 B380:D381 B413:D414 B425:C427 D425:D426 B446:D448 B470:D471 B494:D495 B521:D522 B542:C543 D543 B572:D573 B596:D597 B620:D621 B644:D645 B689:D690 B731:D732 B749:D750 B767:D768 B803:D804 B821:D822 B842:D843 B860:D861 B872:D873">
    <cfRule type="cellIs" dxfId="3" priority="6" operator="equal">
      <formula>"---"</formula>
    </cfRule>
  </conditionalFormatting>
  <conditionalFormatting sqref="B125:I135 J135:K135 B153:J153 B174:E174 B204:E205 B222:E223 B267:E268 B306:E307 B345:E346 B366:E366 B381:E381 B414:E414 B426:E427 B447:E448 B471:E471 B495:E495 B522:E522 B543:E543 B573:E573 B597:E597 B621:E621 B645:E645 B690:E690 B732:E732 B750:E750 B768:E768 B804:E804 B822:E822 B843:E843 B861:E861 B873:E873">
    <cfRule type="cellIs" dxfId="3" priority="7" operator="equal">
      <formula>"---"</formula>
    </cfRule>
  </conditionalFormatting>
  <conditionalFormatting sqref="B147:D151">
    <cfRule type="cellIs" dxfId="3" priority="8" operator="equal">
      <formula>"---"</formula>
    </cfRule>
  </conditionalFormatting>
  <conditionalFormatting sqref="B167:B172 C167:D174 E173:E174 B203:E205 B221:E223 B266:E268 B305:E307 B344:E346 B365:E366 B380:E381 B413:E414 B425:E427 B446:E448 B470:E471 B494:E495 B521:E522 B542:D543 E543 B572:E573 B596:E597 B620:E621 B644:E645 B689:E690 B731:E732 B749:E750 B767:E768 B803:E804 B821:E822 B842:E843 B860:E861 B872:E873">
    <cfRule type="cellIs" dxfId="3" priority="9" operator="equal">
      <formula>"---"</formula>
    </cfRule>
  </conditionalFormatting>
  <conditionalFormatting sqref="B194:B202 C194:D205 B221:D223 B266:D268 B305:D307 B344:D346 B365:D366 B380:D381 B413:D414 B425:D426 B446:D448 B470:D471 B494:D495 B521:D522 B542:C543 D543 B572:D573 B596:D597 B620:D621 B644:D645 B689:D690 B731:D732 B749:D750 B767:D768 B803:D804 B821:D822 B842:D843 B860:D861 B872:D873">
    <cfRule type="cellIs" dxfId="3" priority="10" operator="equal">
      <formula>"---"</formula>
    </cfRule>
  </conditionalFormatting>
  <conditionalFormatting sqref="B216:B220 C216:D223 B266:D268 B305:D307 B344:D346 B365:D366 B380:D381 B413:D414 B425:D427 B446:D448 B470:D471 B494:D495 B521:D522 B542:C543 D543 B572:D573 B596:D597 B620:D621 B644:D645 B689:D690 B731:D732 B749:D750 B767:D768 B803:D804 B821:D822 B842:D843 B860:D861 B872:D873">
    <cfRule type="cellIs" dxfId="3" priority="11" operator="equal">
      <formula>"---"</formula>
    </cfRule>
  </conditionalFormatting>
  <conditionalFormatting sqref="B252:B265 C252:D268 B305:D307 B344:D346 B365:D366 B380:D381 B413:D414 B425:D427 B446:D448 B470:D471 B494:D495 B521:D522 B542:C543 D543 B572:D573 B596:D597 B620:D621 B644:D645 B689:D690 B731:D732 B749:D750 B767:D768 B803:D804 B821:D822 B842:D843 B860:D861 B872:D873">
    <cfRule type="cellIs" dxfId="3" priority="12" operator="equal">
      <formula>"---"</formula>
    </cfRule>
  </conditionalFormatting>
  <conditionalFormatting sqref="B293:B304 C293:D307 B344:D346 B365:D366 B380:D381 B413:D414 B425:D427 B446:D448 B470:D471 B494:D495 B521:D522 B542:C543 D543 B572:D573 B596:D597 B620:D621 B644:D645 B689:D690 B731:D732 B749:D750 B767:D768 B803:D804 B821:D822 B842:D843 B860:D861 B872:D873">
    <cfRule type="cellIs" dxfId="3" priority="13" operator="equal">
      <formula>"---"</formula>
    </cfRule>
  </conditionalFormatting>
  <conditionalFormatting sqref="B332:B343 C332:D346 B365:D366 B380:D381 B413:D414 B425:D427 B446:D448 B470:D471 B494:D495 B521:D522 B542:C543 D543 B572:D573 B596:D597 B620:D621 B644:D645 B689:D690 B731:D732 B749:D750 B767:D768 B803:D804 B821:D822 B842:D843 B860:D861 B872:D873">
    <cfRule type="cellIs" dxfId="3" priority="14" operator="equal">
      <formula>"---"</formula>
    </cfRule>
  </conditionalFormatting>
  <conditionalFormatting sqref="B358:B364 C358:D366 B380:D381 B413:D414 B425:D427 B440:B445 C440:D448 B463:B469 C463:D471 B487:B493 C487:D495 B513:B520 C513:D522 B536:B542 C536:C543 D536:D541 D543 B563:B571 C563:D573 B589:B595 C589:D597 B613:B619 C613:D621 B637:B643 C637:D645 B675:B688 C675:D690 B718:B730 C718:D732 B744:B748 C744:D750 B762:B766 C762:D768 B792:B802 C792:D804 B816:B820 C816:D822 B836:B841 C836:D843 B855:B859 C855:D861 B869:B871 C869:D873">
    <cfRule type="cellIs" dxfId="3" priority="15" operator="equal">
      <formula>"---"</formula>
    </cfRule>
  </conditionalFormatting>
  <conditionalFormatting sqref="B376:B379 C376:D381 E380:E381 B402:B412 C402:D414 E413:E414 B421:D422 B424 C424:D427 E425:E427">
    <cfRule type="cellIs" dxfId="3" priority="16" operator="equal">
      <formula>"---"</formula>
    </cfRule>
  </conditionalFormatting>
  <drawing r:id="rId1"/>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1" width="50.29"/>
  </cols>
  <sheetData>
    <row r="1">
      <c r="A1" s="306"/>
      <c r="B1" s="231" t="s">
        <v>1283</v>
      </c>
      <c r="C1" s="231" t="s">
        <v>3932</v>
      </c>
      <c r="D1" s="231" t="s">
        <v>3933</v>
      </c>
      <c r="E1" s="231" t="s">
        <v>3934</v>
      </c>
      <c r="F1" s="231" t="s">
        <v>3935</v>
      </c>
      <c r="G1" s="231" t="s">
        <v>3936</v>
      </c>
      <c r="H1" s="231" t="s">
        <v>3937</v>
      </c>
      <c r="I1" s="231" t="s">
        <v>3938</v>
      </c>
      <c r="J1" s="231" t="s">
        <v>3939</v>
      </c>
      <c r="K1" s="231" t="s">
        <v>3940</v>
      </c>
      <c r="L1" s="231" t="s">
        <v>3941</v>
      </c>
      <c r="M1" s="231" t="s">
        <v>3942</v>
      </c>
      <c r="N1" s="231" t="s">
        <v>3943</v>
      </c>
    </row>
    <row r="2">
      <c r="A2" s="135" t="s">
        <v>595</v>
      </c>
      <c r="B2" s="232" t="str">
        <f>KakaoOutcome!B13</f>
        <v>25.00</v>
      </c>
      <c r="C2" s="233" t="str">
        <f t="shared" ref="C2:C7" si="1">AVERAGE(D2:E2)</f>
        <v>25.00</v>
      </c>
      <c r="D2" s="234" t="str">
        <f>KakaoOutcome!B9</f>
        <v>0.00</v>
      </c>
      <c r="E2" s="234" t="str">
        <f>KakaoOutcome!C9</f>
        <v>50.00</v>
      </c>
      <c r="F2" s="236" t="str">
        <f>$C2</f>
        <v>25.00</v>
      </c>
      <c r="G2" s="309"/>
      <c r="H2" s="309"/>
      <c r="I2" s="310" t="str">
        <f>$C2</f>
        <v>25.00</v>
      </c>
      <c r="J2" s="309"/>
      <c r="K2" s="309"/>
      <c r="L2" s="311" t="str">
        <f>$C2</f>
        <v>25.00</v>
      </c>
      <c r="M2" s="178"/>
      <c r="N2" s="178"/>
    </row>
    <row r="3">
      <c r="A3" s="113" t="s">
        <v>596</v>
      </c>
      <c r="B3" s="232" t="str">
        <f>KakaoOutcome!B34</f>
        <v>33.33</v>
      </c>
      <c r="C3" s="233" t="str">
        <f t="shared" si="1"/>
        <v>33.33</v>
      </c>
      <c r="D3" s="234" t="str">
        <f>KakaoOutcome!B29</f>
        <v>0.00</v>
      </c>
      <c r="E3" s="234" t="str">
        <f>KakaoOutcome!C29</f>
        <v>66.67</v>
      </c>
      <c r="F3" s="238" t="str">
        <f t="shared" ref="F3:F5" si="2">AVERAGE(G3:H3)</f>
        <v>33.33</v>
      </c>
      <c r="G3" s="234" t="str">
        <f>KakaoOutcome!D29</f>
        <v>0.00</v>
      </c>
      <c r="H3" s="234" t="str">
        <f>KakaoOutcome!E29</f>
        <v>66.67</v>
      </c>
      <c r="I3" s="312" t="str">
        <f t="shared" ref="I3:I5" si="3">AVERAGE(J3:K3)</f>
        <v>33.33</v>
      </c>
      <c r="J3" s="234" t="str">
        <f>KakaoOutcome!F29</f>
        <v>0.00</v>
      </c>
      <c r="K3" s="234" t="str">
        <f>KakaoOutcome!G29</f>
        <v>66.67</v>
      </c>
      <c r="L3" s="313" t="str">
        <f t="shared" ref="L3:L5" si="4">AVERAGE(M3:N3)</f>
        <v>33.33</v>
      </c>
      <c r="M3" s="234" t="str">
        <f>KakaoOutcome!H29</f>
        <v>0.00</v>
      </c>
      <c r="N3" s="234" t="str">
        <f>KakaoOutcome!I29</f>
        <v>66.67</v>
      </c>
    </row>
    <row r="4">
      <c r="A4" s="113" t="s">
        <v>597</v>
      </c>
      <c r="B4" s="232" t="str">
        <f>KakaoOutcome!B51</f>
        <v>25.00</v>
      </c>
      <c r="C4" s="233" t="str">
        <f t="shared" si="1"/>
        <v>25.00</v>
      </c>
      <c r="D4" s="234" t="str">
        <f>KakaoOutcome!B47</f>
        <v>0.00</v>
      </c>
      <c r="E4" s="234" t="str">
        <f>KakaoOutcome!C47</f>
        <v>50.00</v>
      </c>
      <c r="F4" s="238" t="str">
        <f t="shared" si="2"/>
        <v>25.00</v>
      </c>
      <c r="G4" s="234" t="str">
        <f>KakaoOutcome!D47</f>
        <v>0.00</v>
      </c>
      <c r="H4" s="234" t="str">
        <f>KakaoOutcome!E47</f>
        <v>50.00</v>
      </c>
      <c r="I4" s="312" t="str">
        <f t="shared" si="3"/>
        <v>25.00</v>
      </c>
      <c r="J4" s="234" t="str">
        <f>KakaoOutcome!F47</f>
        <v>0.00</v>
      </c>
      <c r="K4" s="234" t="str">
        <f>KakaoOutcome!G47</f>
        <v>50.00</v>
      </c>
      <c r="L4" s="313" t="str">
        <f t="shared" si="4"/>
        <v>25.00</v>
      </c>
      <c r="M4" s="234" t="str">
        <f>KakaoOutcome!H47</f>
        <v>0.00</v>
      </c>
      <c r="N4" s="234" t="str">
        <f>KakaoOutcome!I47</f>
        <v>50.00</v>
      </c>
    </row>
    <row r="5">
      <c r="A5" s="113" t="s">
        <v>598</v>
      </c>
      <c r="B5" s="232" t="str">
        <f>KakaoOutcome!B89</f>
        <v>13.89</v>
      </c>
      <c r="C5" s="233" t="str">
        <f t="shared" si="1"/>
        <v>13.89</v>
      </c>
      <c r="D5" s="234" t="str">
        <f>KakaoOutcome!B85</f>
        <v>0.00</v>
      </c>
      <c r="E5" s="234" t="str">
        <f>KakaoOutcome!C85</f>
        <v>27.78</v>
      </c>
      <c r="F5" s="238" t="str">
        <f t="shared" si="2"/>
        <v>13.89</v>
      </c>
      <c r="G5" s="234" t="str">
        <f>KakaoOutcome!D85</f>
        <v>0.00</v>
      </c>
      <c r="H5" s="234" t="str">
        <f>KakaoOutcome!E85</f>
        <v>27.78</v>
      </c>
      <c r="I5" s="312" t="str">
        <f t="shared" si="3"/>
        <v>13.89</v>
      </c>
      <c r="J5" s="234" t="str">
        <f>KakaoOutcome!F85</f>
        <v>0.00</v>
      </c>
      <c r="K5" s="234" t="str">
        <f>KakaoOutcome!G85</f>
        <v>27.78</v>
      </c>
      <c r="L5" s="313" t="str">
        <f t="shared" si="4"/>
        <v>13.89</v>
      </c>
      <c r="M5" s="234" t="str">
        <f>KakaoOutcome!H85</f>
        <v>0.00</v>
      </c>
      <c r="N5" s="234" t="str">
        <f>KakaoOutcome!I85</f>
        <v>27.78</v>
      </c>
    </row>
    <row r="6">
      <c r="A6" s="113" t="s">
        <v>599</v>
      </c>
      <c r="B6" s="232" t="str">
        <f>KakaoOutcome!B109</f>
        <v>66.67</v>
      </c>
      <c r="C6" s="233" t="str">
        <f t="shared" si="1"/>
        <v>66.67</v>
      </c>
      <c r="D6" s="234" t="str">
        <f>KakaoOutcome!B105</f>
        <v>66.67</v>
      </c>
      <c r="E6" s="234" t="str">
        <f>KakaoOutcome!C105</f>
        <v>66.67</v>
      </c>
      <c r="F6" s="236" t="str">
        <f>$C6</f>
        <v>66.67</v>
      </c>
      <c r="G6" s="237"/>
      <c r="H6" s="237"/>
      <c r="I6" s="310" t="str">
        <f>$C6</f>
        <v>66.67</v>
      </c>
      <c r="J6" s="237"/>
      <c r="K6" s="237"/>
      <c r="L6" s="311" t="str">
        <f>$C6</f>
        <v>66.67</v>
      </c>
      <c r="M6" s="178"/>
      <c r="N6" s="178"/>
    </row>
    <row r="7">
      <c r="A7" s="145" t="s">
        <v>600</v>
      </c>
      <c r="B7" s="240" t="str">
        <f>KakaoOutcome!B135</f>
        <v>48.33</v>
      </c>
      <c r="C7" s="241" t="str">
        <f t="shared" si="1"/>
        <v>25.00</v>
      </c>
      <c r="D7" s="242" t="str">
        <f>KakaoOutcome!B9</f>
        <v>0.00</v>
      </c>
      <c r="E7" s="242" t="str">
        <f>KakaoOutcome!C9</f>
        <v>50.00</v>
      </c>
      <c r="F7" s="244" t="str">
        <f>AVERAGE(G7:H7)</f>
        <v>50.00</v>
      </c>
      <c r="G7" s="242" t="str">
        <f>KakaoOutcome!D131</f>
        <v>40.00</v>
      </c>
      <c r="H7" s="242" t="str">
        <f>KakaoOutcome!E131</f>
        <v>60.00</v>
      </c>
      <c r="I7" s="314" t="str">
        <f>AVERAGE(J7:K7)</f>
        <v>50.00</v>
      </c>
      <c r="J7" s="242" t="str">
        <f>KakaoOutcome!F131</f>
        <v>40.00</v>
      </c>
      <c r="K7" s="242" t="str">
        <f>KakaoOutcome!G131</f>
        <v>60.00</v>
      </c>
      <c r="L7" s="315" t="str">
        <f>AVERAGE(M7:N7)</f>
        <v>45.00</v>
      </c>
      <c r="M7" s="242" t="str">
        <f>KakaoOutcome!H131</f>
        <v>30.00</v>
      </c>
      <c r="N7" s="242" t="str">
        <f>KakaoOutcome!I131</f>
        <v>60.00</v>
      </c>
    </row>
    <row r="8">
      <c r="A8" s="113" t="s">
        <v>601</v>
      </c>
      <c r="B8" s="232" t="str">
        <f>KakaoOutcome!B153</f>
        <v>83.33</v>
      </c>
      <c r="C8" s="246"/>
      <c r="D8" s="178"/>
      <c r="E8" s="178"/>
      <c r="F8" s="238" t="str">
        <f>KakaoOutcome!B151</f>
        <v>83.33</v>
      </c>
      <c r="G8" s="178"/>
      <c r="H8" s="178"/>
      <c r="I8" s="312" t="str">
        <f>KakaoOutcome!C151</f>
        <v>83.33</v>
      </c>
      <c r="J8" s="178"/>
      <c r="K8" s="178"/>
      <c r="L8" s="313" t="str">
        <f>KakaoOutcome!D151</f>
        <v>83.33</v>
      </c>
      <c r="M8" s="178"/>
      <c r="N8" s="178"/>
    </row>
    <row r="9">
      <c r="A9" s="113" t="s">
        <v>602</v>
      </c>
      <c r="B9" s="232" t="str">
        <f>KakaoOutcome!B174</f>
        <v>95.83</v>
      </c>
      <c r="C9" s="246"/>
      <c r="D9" s="178"/>
      <c r="E9" s="178"/>
      <c r="F9" s="238" t="str">
        <f>KakaoOutcome!B172</f>
        <v>100.00</v>
      </c>
      <c r="G9" s="178"/>
      <c r="H9" s="178"/>
      <c r="I9" s="312" t="str">
        <f>KakaoOutcome!C172</f>
        <v>100.00</v>
      </c>
      <c r="J9" s="178"/>
      <c r="K9" s="178"/>
      <c r="L9" s="313" t="str">
        <f>KakaoOutcome!D172</f>
        <v>87.50</v>
      </c>
      <c r="M9" s="178"/>
      <c r="N9" s="178"/>
    </row>
    <row r="10">
      <c r="A10" s="113" t="s">
        <v>603</v>
      </c>
      <c r="B10" s="232" t="str">
        <f>KakaoOutcome!B204</f>
        <v>79.44</v>
      </c>
      <c r="C10" s="246"/>
      <c r="D10" s="178"/>
      <c r="E10" s="178"/>
      <c r="F10" s="238" t="str">
        <f>KakaoOutcome!B202</f>
        <v>58.33</v>
      </c>
      <c r="G10" s="178"/>
      <c r="H10" s="178"/>
      <c r="I10" s="312" t="str">
        <f>KakaoOutcome!C202</f>
        <v>90.00</v>
      </c>
      <c r="J10" s="178"/>
      <c r="K10" s="178"/>
      <c r="L10" s="313" t="str">
        <f>KakaoOutcome!D202</f>
        <v>90.00</v>
      </c>
      <c r="M10" s="178"/>
      <c r="N10" s="178"/>
    </row>
    <row r="11">
      <c r="A11" s="113" t="s">
        <v>604</v>
      </c>
      <c r="B11" s="232" t="str">
        <f>KakaoOutcome!B222</f>
        <v>0.00</v>
      </c>
      <c r="C11" s="246"/>
      <c r="D11" s="178"/>
      <c r="E11" s="178"/>
      <c r="F11" s="238" t="str">
        <f>KakaoOutcome!B220</f>
        <v>0.00</v>
      </c>
      <c r="G11" s="178"/>
      <c r="H11" s="178"/>
      <c r="I11" s="312" t="str">
        <f>KakaoOutcome!C220</f>
        <v>0.00</v>
      </c>
      <c r="J11" s="178"/>
      <c r="K11" s="178"/>
      <c r="L11" s="313" t="str">
        <f>KakaoOutcome!D220</f>
        <v>0.00</v>
      </c>
      <c r="M11" s="178"/>
      <c r="N11" s="178"/>
    </row>
    <row r="12">
      <c r="A12" s="113" t="s">
        <v>605</v>
      </c>
      <c r="B12" s="232" t="str">
        <f>KakaoOutcome!B267</f>
        <v>50.00</v>
      </c>
      <c r="C12" s="246"/>
      <c r="D12" s="178"/>
      <c r="E12" s="178"/>
      <c r="F12" s="238" t="str">
        <f>KakaoOutcome!B265</f>
        <v>50.00</v>
      </c>
      <c r="G12" s="178"/>
      <c r="H12" s="178"/>
      <c r="I12" s="312" t="str">
        <f>KakaoOutcome!C265</f>
        <v>N/A</v>
      </c>
      <c r="J12" s="178"/>
      <c r="K12" s="178"/>
      <c r="L12" s="313" t="str">
        <f>KakaoOutcome!D265</f>
        <v>50.00</v>
      </c>
      <c r="M12" s="178"/>
      <c r="N12" s="178"/>
    </row>
    <row r="13">
      <c r="A13" s="113" t="s">
        <v>606</v>
      </c>
      <c r="B13" s="232" t="str">
        <f>KakaoOutcome!B306</f>
        <v>38.89</v>
      </c>
      <c r="C13" s="246"/>
      <c r="D13" s="178"/>
      <c r="E13" s="178"/>
      <c r="F13" s="238" t="str">
        <f>KakaoOutcome!B304</f>
        <v>38.89</v>
      </c>
      <c r="G13" s="178"/>
      <c r="H13" s="178"/>
      <c r="I13" s="312" t="str">
        <f>KakaoOutcome!C304</f>
        <v>N/A</v>
      </c>
      <c r="J13" s="178"/>
      <c r="K13" s="178"/>
      <c r="L13" s="313" t="str">
        <f>KakaoOutcome!D304</f>
        <v>38.89</v>
      </c>
      <c r="M13" s="178"/>
      <c r="N13" s="178"/>
    </row>
    <row r="14">
      <c r="A14" s="113" t="s">
        <v>607</v>
      </c>
      <c r="B14" s="232" t="str">
        <f>KakaoOutcome!B345</f>
        <v>50.00</v>
      </c>
      <c r="C14" s="246"/>
      <c r="D14" s="178"/>
      <c r="E14" s="178"/>
      <c r="F14" s="238" t="str">
        <f>KakaoOutcome!B343</f>
        <v>50.00</v>
      </c>
      <c r="G14" s="178"/>
      <c r="H14" s="178"/>
      <c r="I14" s="312" t="str">
        <f>KakaoOutcome!C343</f>
        <v>N/A</v>
      </c>
      <c r="J14" s="178"/>
      <c r="K14" s="178"/>
      <c r="L14" s="313" t="str">
        <f>KakaoOutcome!D343</f>
        <v>50.00</v>
      </c>
      <c r="M14" s="178"/>
      <c r="N14" s="178"/>
    </row>
    <row r="15">
      <c r="A15" s="113" t="s">
        <v>608</v>
      </c>
      <c r="B15" s="232" t="str">
        <f>KakaoOutcome!B366</f>
        <v>45.83</v>
      </c>
      <c r="C15" s="246"/>
      <c r="D15" s="178"/>
      <c r="E15" s="178"/>
      <c r="F15" s="238" t="str">
        <f>KakaoOutcome!B364</f>
        <v>0.00</v>
      </c>
      <c r="G15" s="178"/>
      <c r="H15" s="178"/>
      <c r="I15" s="312" t="str">
        <f>KakaoOutcome!C364</f>
        <v>100.00</v>
      </c>
      <c r="J15" s="178"/>
      <c r="K15" s="178"/>
      <c r="L15" s="313" t="str">
        <f>KakaoOutcome!D364</f>
        <v>37.50</v>
      </c>
      <c r="M15" s="178"/>
      <c r="N15" s="178"/>
    </row>
    <row r="16">
      <c r="A16" s="113" t="s">
        <v>609</v>
      </c>
      <c r="B16" s="232" t="str">
        <f>KakaoOutcome!B381</f>
        <v>N/A</v>
      </c>
      <c r="C16" s="246"/>
      <c r="D16" s="178"/>
      <c r="E16" s="178"/>
      <c r="F16" s="238" t="str">
        <f>KakaoOutcome!B379</f>
        <v>N/A</v>
      </c>
      <c r="G16" s="178"/>
      <c r="H16" s="178"/>
      <c r="I16" s="312" t="str">
        <f>KakaoOutcome!C379</f>
        <v>N/A</v>
      </c>
      <c r="J16" s="178"/>
      <c r="K16" s="178"/>
      <c r="L16" s="313" t="str">
        <f>KakaoOutcome!D379</f>
        <v>N/A</v>
      </c>
      <c r="M16" s="178"/>
      <c r="N16" s="178"/>
    </row>
    <row r="17">
      <c r="A17" s="113" t="s">
        <v>610</v>
      </c>
      <c r="B17" s="232" t="str">
        <f>KakaoOutcome!B414</f>
        <v>N/A</v>
      </c>
      <c r="C17" s="246"/>
      <c r="D17" s="178"/>
      <c r="E17" s="178"/>
      <c r="F17" s="238" t="str">
        <f>KakaoOutcome!B412</f>
        <v>N/A</v>
      </c>
      <c r="G17" s="178"/>
      <c r="H17" s="178"/>
      <c r="I17" s="312" t="str">
        <f>KakaoOutcome!C412</f>
        <v>N/A</v>
      </c>
      <c r="J17" s="178"/>
      <c r="K17" s="178"/>
      <c r="L17" s="313" t="str">
        <f>KakaoOutcome!D412</f>
        <v>N/A</v>
      </c>
      <c r="M17" s="178"/>
      <c r="N17" s="178"/>
    </row>
    <row r="18">
      <c r="A18" s="145" t="s">
        <v>611</v>
      </c>
      <c r="B18" s="240" t="str">
        <f>KakaoOutcome!B426</f>
        <v>50.00</v>
      </c>
      <c r="C18" s="249"/>
      <c r="D18" s="191"/>
      <c r="E18" s="191"/>
      <c r="F18" s="244" t="str">
        <f>KakaoOutcome!B424</f>
        <v>50.00</v>
      </c>
      <c r="G18" s="191"/>
      <c r="H18" s="191"/>
      <c r="I18" s="314" t="str">
        <f>KakaoOutcome!C424</f>
        <v>50.00</v>
      </c>
      <c r="J18" s="191"/>
      <c r="K18" s="191"/>
      <c r="L18" s="315" t="str">
        <f>KakaoOutcome!D424</f>
        <v>50.00</v>
      </c>
      <c r="M18" s="191"/>
      <c r="N18" s="191"/>
    </row>
    <row r="19">
      <c r="A19" s="113" t="s">
        <v>612</v>
      </c>
      <c r="B19" s="232" t="str">
        <f>KakaoOutcome!B447</f>
        <v>100.00</v>
      </c>
      <c r="C19" s="246"/>
      <c r="D19" s="178"/>
      <c r="E19" s="178"/>
      <c r="F19" s="238" t="str">
        <f>KakaoOutcome!B445</f>
        <v>100.00</v>
      </c>
      <c r="G19" s="178"/>
      <c r="H19" s="178"/>
      <c r="I19" s="312" t="str">
        <f>KakaoOutcome!C445</f>
        <v>100.00</v>
      </c>
      <c r="J19" s="178"/>
      <c r="K19" s="178"/>
      <c r="L19" s="313" t="str">
        <f>KakaoOutcome!D445</f>
        <v>100.00</v>
      </c>
      <c r="M19" s="178"/>
      <c r="N19" s="178"/>
    </row>
    <row r="20">
      <c r="A20" s="113" t="s">
        <v>613</v>
      </c>
      <c r="B20" s="232" t="str">
        <f>KakaoOutcome!B471</f>
        <v>83.33</v>
      </c>
      <c r="C20" s="246"/>
      <c r="D20" s="178"/>
      <c r="E20" s="178"/>
      <c r="F20" s="238" t="str">
        <f>KakaoOutcome!B469</f>
        <v>100.00</v>
      </c>
      <c r="G20" s="178"/>
      <c r="H20" s="178"/>
      <c r="I20" s="312" t="str">
        <f>KakaoOutcome!C469</f>
        <v>75.00</v>
      </c>
      <c r="J20" s="178"/>
      <c r="K20" s="178"/>
      <c r="L20" s="313" t="str">
        <f>KakaoOutcome!D469</f>
        <v>75.00</v>
      </c>
      <c r="M20" s="178"/>
      <c r="N20" s="178"/>
    </row>
    <row r="21">
      <c r="A21" s="113" t="s">
        <v>614</v>
      </c>
      <c r="B21" s="232" t="str">
        <f>KakaoOutcome!B495</f>
        <v>88.89</v>
      </c>
      <c r="C21" s="246"/>
      <c r="D21" s="178"/>
      <c r="E21" s="178"/>
      <c r="F21" s="238" t="str">
        <f>KakaoOutcome!B493</f>
        <v>83.33</v>
      </c>
      <c r="G21" s="178"/>
      <c r="H21" s="178"/>
      <c r="I21" s="312" t="str">
        <f>KakaoOutcome!C493</f>
        <v>83.33</v>
      </c>
      <c r="J21" s="178"/>
      <c r="K21" s="178"/>
      <c r="L21" s="313" t="str">
        <f>KakaoOutcome!D493</f>
        <v>100.00</v>
      </c>
      <c r="M21" s="178"/>
      <c r="N21" s="178"/>
    </row>
    <row r="22">
      <c r="A22" s="113" t="s">
        <v>615</v>
      </c>
      <c r="B22" s="232" t="str">
        <f>KakaoOutcome!B522</f>
        <v>79.17</v>
      </c>
      <c r="C22" s="246"/>
      <c r="D22" s="178"/>
      <c r="E22" s="178"/>
      <c r="F22" s="238" t="str">
        <f>KakaoOutcome!B520</f>
        <v>75.00</v>
      </c>
      <c r="G22" s="178"/>
      <c r="H22" s="178"/>
      <c r="I22" s="312" t="str">
        <f>KakaoOutcome!C520</f>
        <v>75.00</v>
      </c>
      <c r="J22" s="178"/>
      <c r="K22" s="178"/>
      <c r="L22" s="313" t="str">
        <f>KakaoOutcome!D520</f>
        <v>87.50</v>
      </c>
      <c r="M22" s="178"/>
      <c r="N22" s="178"/>
    </row>
    <row r="23">
      <c r="A23" s="113" t="s">
        <v>616</v>
      </c>
      <c r="B23" s="232" t="str">
        <f>KakaoOutcome!B543</f>
        <v>50.00</v>
      </c>
      <c r="C23" s="246"/>
      <c r="D23" s="178"/>
      <c r="E23" s="178"/>
      <c r="F23" s="238" t="str">
        <f>KakaoOutcome!B541</f>
        <v>50.00</v>
      </c>
      <c r="G23" s="178"/>
      <c r="H23" s="178"/>
      <c r="I23" s="312" t="str">
        <f>KakaoOutcome!C541</f>
        <v>50.00</v>
      </c>
      <c r="J23" s="178"/>
      <c r="K23" s="178"/>
      <c r="L23" s="313" t="str">
        <f>KakaoOutcome!D541</f>
        <v>50.00</v>
      </c>
      <c r="M23" s="178"/>
      <c r="N23" s="178"/>
    </row>
    <row r="24">
      <c r="A24" s="113" t="s">
        <v>617</v>
      </c>
      <c r="B24" s="232" t="str">
        <f>KakaoOutcome!B573</f>
        <v>40.00</v>
      </c>
      <c r="C24" s="246"/>
      <c r="D24" s="178"/>
      <c r="E24" s="178"/>
      <c r="F24" s="238" t="str">
        <f>KakaoOutcome!B571</f>
        <v>40.00</v>
      </c>
      <c r="G24" s="178"/>
      <c r="H24" s="178"/>
      <c r="I24" s="312" t="str">
        <f>KakaoOutcome!C571</f>
        <v>40.00</v>
      </c>
      <c r="J24" s="178"/>
      <c r="K24" s="178"/>
      <c r="L24" s="313" t="str">
        <f>KakaoOutcome!D571</f>
        <v>40.00</v>
      </c>
      <c r="M24" s="178"/>
      <c r="N24" s="178"/>
    </row>
    <row r="25">
      <c r="A25" s="113" t="s">
        <v>618</v>
      </c>
      <c r="B25" s="232" t="str">
        <f>KakaoOutcome!B597</f>
        <v>29.17</v>
      </c>
      <c r="C25" s="246"/>
      <c r="D25" s="178"/>
      <c r="E25" s="178"/>
      <c r="F25" s="238" t="str">
        <f>KakaoOutcome!B595</f>
        <v>37.50</v>
      </c>
      <c r="G25" s="178"/>
      <c r="H25" s="178"/>
      <c r="I25" s="312" t="str">
        <f>KakaoOutcome!C595</f>
        <v>37.50</v>
      </c>
      <c r="J25" s="178"/>
      <c r="K25" s="178"/>
      <c r="L25" s="313" t="str">
        <f>KakaoOutcome!D595</f>
        <v>12.50</v>
      </c>
      <c r="M25" s="178"/>
      <c r="N25" s="178"/>
    </row>
    <row r="26">
      <c r="A26" s="113" t="s">
        <v>619</v>
      </c>
      <c r="B26" s="232" t="str">
        <f>KakaoOutcome!B621</f>
        <v>33.33</v>
      </c>
      <c r="C26" s="246"/>
      <c r="D26" s="178"/>
      <c r="E26" s="178"/>
      <c r="F26" s="238" t="str">
        <f>KakaoOutcome!B619</f>
        <v>0.00</v>
      </c>
      <c r="G26" s="178"/>
      <c r="H26" s="178"/>
      <c r="I26" s="312" t="str">
        <f>KakaoOutcome!C619</f>
        <v>50.00</v>
      </c>
      <c r="J26" s="178"/>
      <c r="K26" s="178"/>
      <c r="L26" s="313" t="str">
        <f>KakaoOutcome!D619</f>
        <v>50.00</v>
      </c>
      <c r="M26" s="178"/>
      <c r="N26" s="178"/>
    </row>
    <row r="27">
      <c r="A27" s="113" t="s">
        <v>620</v>
      </c>
      <c r="B27" s="232" t="str">
        <f>KakaoOutcome!B645</f>
        <v>0.00</v>
      </c>
      <c r="C27" s="246"/>
      <c r="D27" s="178"/>
      <c r="E27" s="178"/>
      <c r="F27" s="238" t="str">
        <f>KakaoOutcome!B643</f>
        <v>0.00</v>
      </c>
      <c r="G27" s="178"/>
      <c r="H27" s="178"/>
      <c r="I27" s="312" t="str">
        <f>KakaoOutcome!C643</f>
        <v>0.00</v>
      </c>
      <c r="J27" s="178"/>
      <c r="K27" s="178"/>
      <c r="L27" s="313" t="str">
        <f>KakaoOutcome!D643</f>
        <v>0.00</v>
      </c>
      <c r="M27" s="178"/>
      <c r="N27" s="178"/>
    </row>
    <row r="28">
      <c r="A28" s="113" t="s">
        <v>621</v>
      </c>
      <c r="B28" s="232" t="str">
        <f>KakaoOutcome!B690</f>
        <v>41.67</v>
      </c>
      <c r="C28" s="246"/>
      <c r="D28" s="178"/>
      <c r="E28" s="178"/>
      <c r="F28" s="238" t="str">
        <f>KakaoOutcome!B688</f>
        <v>41.67</v>
      </c>
      <c r="G28" s="178"/>
      <c r="H28" s="178"/>
      <c r="I28" s="312" t="str">
        <f>KakaoOutcome!C688</f>
        <v>41.67</v>
      </c>
      <c r="J28" s="178"/>
      <c r="K28" s="178"/>
      <c r="L28" s="313" t="str">
        <f>KakaoOutcome!D688</f>
        <v>41.67</v>
      </c>
      <c r="M28" s="178"/>
      <c r="N28" s="178"/>
    </row>
    <row r="29">
      <c r="A29" s="113" t="s">
        <v>622</v>
      </c>
      <c r="B29" s="232" t="str">
        <f>KakaoOutcome!B732</f>
        <v>59.09</v>
      </c>
      <c r="C29" s="246"/>
      <c r="D29" s="178"/>
      <c r="E29" s="178"/>
      <c r="F29" s="238" t="str">
        <f>KakaoOutcome!B730</f>
        <v>59.09</v>
      </c>
      <c r="G29" s="178"/>
      <c r="H29" s="178"/>
      <c r="I29" s="312" t="str">
        <f>KakaoOutcome!C730</f>
        <v>59.09</v>
      </c>
      <c r="J29" s="178"/>
      <c r="K29" s="178"/>
      <c r="L29" s="313" t="str">
        <f>KakaoOutcome!D730</f>
        <v>59.09</v>
      </c>
      <c r="M29" s="178"/>
      <c r="N29" s="178"/>
    </row>
    <row r="30">
      <c r="A30" s="113" t="s">
        <v>623</v>
      </c>
      <c r="B30" s="232" t="str">
        <f>KakaoOutcome!B750</f>
        <v>33.33</v>
      </c>
      <c r="C30" s="246"/>
      <c r="D30" s="178"/>
      <c r="E30" s="178"/>
      <c r="F30" s="238" t="str">
        <f>KakaoOutcome!B748</f>
        <v>33.33</v>
      </c>
      <c r="G30" s="178"/>
      <c r="H30" s="178"/>
      <c r="I30" s="312" t="str">
        <f>KakaoOutcome!C748</f>
        <v>33.33</v>
      </c>
      <c r="J30" s="178"/>
      <c r="K30" s="178"/>
      <c r="L30" s="313" t="str">
        <f>KakaoOutcome!D748</f>
        <v>33.33</v>
      </c>
      <c r="M30" s="178"/>
      <c r="N30" s="178"/>
    </row>
    <row r="31">
      <c r="A31" s="113" t="s">
        <v>624</v>
      </c>
      <c r="B31" s="232" t="str">
        <f>KakaoOutcome!B768</f>
        <v>100.00</v>
      </c>
      <c r="C31" s="246"/>
      <c r="D31" s="178"/>
      <c r="E31" s="178"/>
      <c r="F31" s="238" t="str">
        <f>KakaoOutcome!B766</f>
        <v>100.00</v>
      </c>
      <c r="G31" s="178"/>
      <c r="H31" s="178"/>
      <c r="I31" s="312" t="str">
        <f>KakaoOutcome!C766</f>
        <v>100.00</v>
      </c>
      <c r="J31" s="178"/>
      <c r="K31" s="178"/>
      <c r="L31" s="313" t="str">
        <f>KakaoOutcome!D766</f>
        <v>100.00</v>
      </c>
      <c r="M31" s="178"/>
      <c r="N31" s="178"/>
    </row>
    <row r="32">
      <c r="A32" s="113" t="s">
        <v>625</v>
      </c>
      <c r="B32" s="232" t="str">
        <f>KakaoOutcome!B804</f>
        <v>0.00</v>
      </c>
      <c r="C32" s="246"/>
      <c r="D32" s="178"/>
      <c r="E32" s="178"/>
      <c r="F32" s="238" t="str">
        <f>KakaoOutcome!B802</f>
        <v>0.00</v>
      </c>
      <c r="G32" s="178"/>
      <c r="H32" s="178"/>
      <c r="I32" s="312" t="str">
        <f>KakaoOutcome!C802</f>
        <v>0.00</v>
      </c>
      <c r="J32" s="178"/>
      <c r="K32" s="178"/>
      <c r="L32" s="313" t="str">
        <f>KakaoOutcome!D802</f>
        <v>0.00</v>
      </c>
      <c r="M32" s="178"/>
      <c r="N32" s="178"/>
    </row>
    <row r="33">
      <c r="A33" s="113" t="s">
        <v>626</v>
      </c>
      <c r="B33" s="232" t="str">
        <f>KakaoOutcome!B822</f>
        <v>0.00</v>
      </c>
      <c r="C33" s="246"/>
      <c r="D33" s="178"/>
      <c r="E33" s="178"/>
      <c r="F33" s="238" t="str">
        <f>KakaoOutcome!B820</f>
        <v>0.00</v>
      </c>
      <c r="G33" s="178"/>
      <c r="H33" s="178"/>
      <c r="I33" s="312" t="str">
        <f>KakaoOutcome!C820</f>
        <v>0.00</v>
      </c>
      <c r="J33" s="178"/>
      <c r="K33" s="178"/>
      <c r="L33" s="313" t="str">
        <f>KakaoOutcome!D820</f>
        <v>0.00</v>
      </c>
      <c r="M33" s="178"/>
      <c r="N33" s="178"/>
    </row>
    <row r="34">
      <c r="A34" s="113" t="s">
        <v>627</v>
      </c>
      <c r="B34" s="232" t="str">
        <f>KakaoOutcome!B843</f>
        <v>33.33</v>
      </c>
      <c r="C34" s="246"/>
      <c r="D34" s="178"/>
      <c r="E34" s="178"/>
      <c r="F34" s="238" t="str">
        <f>KakaoOutcome!B841</f>
        <v>25.00</v>
      </c>
      <c r="G34" s="178"/>
      <c r="H34" s="178"/>
      <c r="I34" s="312" t="str">
        <f>KakaoOutcome!C841</f>
        <v>25.00</v>
      </c>
      <c r="J34" s="178"/>
      <c r="K34" s="178"/>
      <c r="L34" s="313" t="str">
        <f>KakaoOutcome!D841</f>
        <v>50.00</v>
      </c>
      <c r="M34" s="178"/>
      <c r="N34" s="178"/>
    </row>
    <row r="35">
      <c r="A35" s="113" t="s">
        <v>628</v>
      </c>
      <c r="B35" s="232" t="str">
        <f>KakaoOutcome!B861</f>
        <v>75.00</v>
      </c>
      <c r="C35" s="246"/>
      <c r="D35" s="178"/>
      <c r="E35" s="178"/>
      <c r="F35" s="238" t="str">
        <f>KakaoOutcome!B859</f>
        <v>N/A</v>
      </c>
      <c r="G35" s="178"/>
      <c r="H35" s="178"/>
      <c r="I35" s="312" t="str">
        <f>KakaoOutcome!C859</f>
        <v>100.00</v>
      </c>
      <c r="J35" s="178"/>
      <c r="K35" s="178"/>
      <c r="L35" s="313" t="str">
        <f>KakaoOutcome!D859</f>
        <v>50.00</v>
      </c>
      <c r="M35" s="178"/>
      <c r="N35" s="178"/>
    </row>
    <row r="36">
      <c r="A36" s="145" t="s">
        <v>629</v>
      </c>
      <c r="B36" s="232" t="str">
        <f>KakaoOutcome!B873</f>
        <v>100.00</v>
      </c>
      <c r="C36" s="246"/>
      <c r="D36" s="178"/>
      <c r="E36" s="178"/>
      <c r="F36" s="238" t="str">
        <f>KakaoOutcome!B871</f>
        <v>100.00</v>
      </c>
      <c r="G36" s="178"/>
      <c r="H36" s="178"/>
      <c r="I36" s="312" t="str">
        <f>KakaoOutcome!C871</f>
        <v>100.00</v>
      </c>
      <c r="J36" s="178"/>
      <c r="K36" s="178"/>
      <c r="L36" s="313" t="str">
        <f>KakaoOutcome!D871</f>
        <v>100.00</v>
      </c>
      <c r="M36" s="178"/>
      <c r="N36" s="178"/>
    </row>
    <row r="37">
      <c r="A37" s="1"/>
      <c r="B37" s="251"/>
      <c r="C37" s="252"/>
      <c r="D37" s="253"/>
      <c r="E37" s="253"/>
      <c r="F37" s="255"/>
      <c r="G37" s="253"/>
      <c r="H37" s="253"/>
      <c r="I37" s="316"/>
      <c r="J37" s="253"/>
      <c r="K37" s="253"/>
      <c r="L37" s="317"/>
      <c r="M37" s="253"/>
      <c r="N37" s="253"/>
    </row>
    <row r="38">
      <c r="A38" s="257" t="s">
        <v>1295</v>
      </c>
      <c r="B38" s="258" t="str">
        <f>AVERAGE(B2:B36)</f>
        <v>50.06</v>
      </c>
      <c r="C38" s="258" t="str">
        <f t="shared" ref="C38:E38" si="5">AVERAGE(C2:C7)</f>
        <v>31.48</v>
      </c>
      <c r="D38" s="258" t="str">
        <f t="shared" si="5"/>
        <v>11.11</v>
      </c>
      <c r="E38" s="258" t="str">
        <f t="shared" si="5"/>
        <v>51.85</v>
      </c>
      <c r="F38" s="258" t="str">
        <f>AVERAGE(F2:F36)</f>
        <v>46.54</v>
      </c>
      <c r="G38" s="258"/>
      <c r="H38" s="258"/>
      <c r="I38" s="258" t="str">
        <f>AVERAGE(I2:I36)</f>
        <v>53.57</v>
      </c>
      <c r="J38" s="258"/>
      <c r="K38" s="258"/>
      <c r="L38" s="258" t="str">
        <f>AVERAGE(L2:L36)</f>
        <v>49.85</v>
      </c>
      <c r="M38" s="258"/>
      <c r="N38" s="318"/>
    </row>
    <row r="39">
      <c r="A39" s="259" t="s">
        <v>1296</v>
      </c>
      <c r="B39" s="251" t="str">
        <f>AVERAGE(B2:B7)</f>
        <v>35.37</v>
      </c>
      <c r="C39" s="260"/>
      <c r="D39" s="261"/>
      <c r="E39" s="261"/>
      <c r="F39" s="255" t="str">
        <f>AVERAGE(F2:F7)</f>
        <v>35.65</v>
      </c>
      <c r="G39" s="261"/>
      <c r="H39" s="261"/>
      <c r="I39" s="316" t="str">
        <f>AVERAGE(I2:I7)</f>
        <v>35.65</v>
      </c>
      <c r="J39" s="261"/>
      <c r="K39" s="261"/>
      <c r="L39" s="317" t="str">
        <f>AVERAGE(L2:L7)</f>
        <v>34.81</v>
      </c>
      <c r="M39" s="261"/>
      <c r="N39" s="261"/>
    </row>
    <row r="40">
      <c r="A40" s="264" t="s">
        <v>1297</v>
      </c>
      <c r="B40" s="251" t="str">
        <f>AVERAGE(B8:B18)</f>
        <v>54.81</v>
      </c>
      <c r="C40" s="260"/>
      <c r="D40" s="265"/>
      <c r="E40" s="265"/>
      <c r="F40" s="255" t="str">
        <f>AVERAGE(F8:F18)</f>
        <v>47.84</v>
      </c>
      <c r="G40" s="265"/>
      <c r="H40" s="265"/>
      <c r="I40" s="316" t="str">
        <f>AVERAGE(I8:I18)</f>
        <v>70.56</v>
      </c>
      <c r="J40" s="265"/>
      <c r="K40" s="265"/>
      <c r="L40" s="317" t="str">
        <f>AVERAGE(L8:L18)</f>
        <v>54.14</v>
      </c>
      <c r="M40" s="265"/>
      <c r="N40" s="265"/>
    </row>
    <row r="41">
      <c r="A41" s="264" t="s">
        <v>1298</v>
      </c>
      <c r="B41" s="251" t="str">
        <f>AVERAGE(B19:B36)</f>
        <v>52.57</v>
      </c>
      <c r="C41" s="260"/>
      <c r="D41" s="265"/>
      <c r="E41" s="265"/>
      <c r="F41" s="255" t="str">
        <f>AVERAGE(F19:F36)</f>
        <v>49.70</v>
      </c>
      <c r="G41" s="265"/>
      <c r="H41" s="265"/>
      <c r="I41" s="316" t="str">
        <f>AVERAGE(I19:I36)</f>
        <v>53.88</v>
      </c>
      <c r="J41" s="265"/>
      <c r="K41" s="265"/>
      <c r="L41" s="317" t="str">
        <f>AVERAGE(L19:L36)</f>
        <v>52.73</v>
      </c>
      <c r="M41" s="265"/>
      <c r="N41" s="265"/>
    </row>
    <row r="42">
      <c r="A42" s="10"/>
      <c r="B42" s="266"/>
      <c r="C42" s="10"/>
      <c r="D42" s="10"/>
      <c r="E42" s="10"/>
      <c r="F42" s="10"/>
      <c r="G42" s="10"/>
      <c r="H42" s="10"/>
      <c r="I42" s="10"/>
      <c r="J42" s="10"/>
      <c r="K42" s="10"/>
      <c r="L42" s="10"/>
      <c r="M42" s="10"/>
      <c r="N42" s="10"/>
    </row>
    <row r="43">
      <c r="A43" s="267"/>
      <c r="B43" s="266"/>
      <c r="C43" s="10"/>
      <c r="D43" s="10"/>
      <c r="E43" s="10"/>
      <c r="F43" s="10"/>
      <c r="G43" s="10"/>
      <c r="H43" s="10"/>
      <c r="I43" s="10"/>
      <c r="J43" s="10"/>
      <c r="K43" s="10"/>
      <c r="L43" s="10"/>
      <c r="M43" s="10"/>
      <c r="N43" s="10"/>
    </row>
  </sheetData>
  <conditionalFormatting sqref="A2:A36">
    <cfRule type="cellIs" dxfId="0" priority="1" operator="equal">
      <formula>"N/A"</formula>
    </cfRule>
  </conditionalFormatting>
  <conditionalFormatting sqref="A2:A36">
    <cfRule type="cellIs" dxfId="1" priority="2" operator="equal">
      <formula>"not selected"</formula>
    </cfRule>
  </conditionalFormatting>
  <conditionalFormatting sqref="A2:A36">
    <cfRule type="cellIs" dxfId="2" priority="3" operator="equal">
      <formula>"#DIV/0!"</formula>
    </cfRule>
  </conditionalFormatting>
  <conditionalFormatting sqref="A2:A36">
    <cfRule type="cellIs" dxfId="2" priority="4" operator="equal">
      <formula>"checkx"</formula>
    </cfRule>
  </conditionalFormatting>
  <drawing r:id="rId1"/>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2" max="2" width="52.71"/>
    <col customWidth="1" min="3" max="3" width="62.43"/>
  </cols>
  <sheetData>
    <row r="1">
      <c r="A1" s="482" t="s">
        <v>1299</v>
      </c>
      <c r="B1" s="268" t="s">
        <v>1300</v>
      </c>
      <c r="C1" s="268" t="s">
        <v>1301</v>
      </c>
      <c r="D1" s="483" t="s">
        <v>1302</v>
      </c>
      <c r="E1" s="484" t="s">
        <v>1303</v>
      </c>
    </row>
    <row r="2">
      <c r="A2" s="485" t="s">
        <v>3944</v>
      </c>
      <c r="B2" s="270" t="s">
        <v>3945</v>
      </c>
      <c r="C2" s="271" t="s">
        <v>3946</v>
      </c>
      <c r="D2" s="275">
        <v>42436.0</v>
      </c>
      <c r="E2" s="275">
        <v>42634.0</v>
      </c>
    </row>
    <row r="3">
      <c r="A3" s="485" t="s">
        <v>3947</v>
      </c>
      <c r="B3" s="270" t="s">
        <v>3948</v>
      </c>
      <c r="C3" s="271" t="s">
        <v>3946</v>
      </c>
      <c r="D3" s="275">
        <v>42436.0</v>
      </c>
      <c r="E3" s="275">
        <v>42634.0</v>
      </c>
    </row>
    <row r="4">
      <c r="A4" s="485" t="s">
        <v>3949</v>
      </c>
      <c r="B4" s="270" t="s">
        <v>3950</v>
      </c>
      <c r="C4" s="271" t="s">
        <v>3951</v>
      </c>
      <c r="D4" s="275">
        <v>42542.0</v>
      </c>
      <c r="E4" s="275">
        <v>42634.0</v>
      </c>
    </row>
    <row r="5">
      <c r="A5" s="485" t="s">
        <v>3952</v>
      </c>
      <c r="B5" s="270" t="s">
        <v>3953</v>
      </c>
      <c r="C5" s="271" t="s">
        <v>3954</v>
      </c>
      <c r="D5" s="275">
        <v>42552.0</v>
      </c>
      <c r="E5" s="275">
        <v>42634.0</v>
      </c>
    </row>
    <row r="6">
      <c r="A6" s="485" t="s">
        <v>3955</v>
      </c>
      <c r="B6" s="270" t="s">
        <v>3956</v>
      </c>
      <c r="C6" s="271" t="s">
        <v>3957</v>
      </c>
      <c r="D6" s="269" t="s">
        <v>73</v>
      </c>
      <c r="E6" s="275">
        <v>42634.0</v>
      </c>
    </row>
    <row r="7">
      <c r="A7" s="485" t="s">
        <v>3958</v>
      </c>
      <c r="B7" s="270" t="s">
        <v>3959</v>
      </c>
      <c r="C7" s="271" t="s">
        <v>3960</v>
      </c>
      <c r="D7" s="269" t="s">
        <v>73</v>
      </c>
      <c r="E7" s="275">
        <v>42634.0</v>
      </c>
    </row>
    <row r="8">
      <c r="A8" s="485" t="s">
        <v>3772</v>
      </c>
      <c r="B8" s="270" t="s">
        <v>3961</v>
      </c>
      <c r="C8" s="271" t="s">
        <v>3962</v>
      </c>
      <c r="D8" s="275">
        <v>42170.0</v>
      </c>
      <c r="E8" s="275">
        <v>42634.0</v>
      </c>
    </row>
    <row r="9">
      <c r="A9" s="485" t="s">
        <v>3963</v>
      </c>
      <c r="B9" s="270" t="s">
        <v>3964</v>
      </c>
      <c r="C9" s="271" t="s">
        <v>3965</v>
      </c>
      <c r="D9" s="269" t="s">
        <v>73</v>
      </c>
      <c r="E9" s="275">
        <v>42634.0</v>
      </c>
    </row>
    <row r="10">
      <c r="A10" s="485" t="s">
        <v>3966</v>
      </c>
      <c r="B10" s="270" t="s">
        <v>3967</v>
      </c>
      <c r="C10" s="271" t="s">
        <v>3968</v>
      </c>
      <c r="D10" s="269" t="s">
        <v>73</v>
      </c>
      <c r="E10" s="275">
        <v>42634.0</v>
      </c>
    </row>
    <row r="11">
      <c r="A11" s="485" t="s">
        <v>3969</v>
      </c>
      <c r="B11" s="270" t="s">
        <v>3970</v>
      </c>
      <c r="C11" s="271" t="s">
        <v>3968</v>
      </c>
      <c r="D11" s="269" t="s">
        <v>73</v>
      </c>
      <c r="E11" s="275">
        <v>42634.0</v>
      </c>
    </row>
    <row r="12">
      <c r="A12" s="485" t="s">
        <v>3971</v>
      </c>
      <c r="B12" s="270" t="s">
        <v>3972</v>
      </c>
      <c r="C12" s="271" t="s">
        <v>3973</v>
      </c>
      <c r="D12" s="269" t="s">
        <v>73</v>
      </c>
      <c r="E12" s="275">
        <v>42635.0</v>
      </c>
    </row>
    <row r="13">
      <c r="A13" s="485" t="s">
        <v>3974</v>
      </c>
      <c r="B13" s="270" t="s">
        <v>3975</v>
      </c>
      <c r="C13" s="271" t="s">
        <v>3976</v>
      </c>
      <c r="D13" s="269" t="s">
        <v>73</v>
      </c>
      <c r="E13" s="275">
        <v>42635.0</v>
      </c>
    </row>
    <row r="14">
      <c r="A14" s="485" t="s">
        <v>3977</v>
      </c>
      <c r="B14" s="270" t="s">
        <v>3978</v>
      </c>
      <c r="C14" s="271" t="s">
        <v>3979</v>
      </c>
      <c r="D14" s="269" t="s">
        <v>73</v>
      </c>
      <c r="E14" s="275">
        <v>42635.0</v>
      </c>
    </row>
    <row r="15">
      <c r="A15" s="485" t="s">
        <v>3980</v>
      </c>
      <c r="B15" s="270" t="s">
        <v>3981</v>
      </c>
      <c r="C15" s="271" t="s">
        <v>3982</v>
      </c>
      <c r="D15" s="269" t="s">
        <v>73</v>
      </c>
      <c r="E15" s="275">
        <v>42635.0</v>
      </c>
    </row>
    <row r="16">
      <c r="A16" s="485" t="s">
        <v>3983</v>
      </c>
      <c r="B16" s="270" t="s">
        <v>3984</v>
      </c>
      <c r="C16" s="271" t="s">
        <v>3985</v>
      </c>
      <c r="D16" s="269" t="s">
        <v>73</v>
      </c>
      <c r="E16" s="275">
        <v>42635.0</v>
      </c>
    </row>
    <row r="17">
      <c r="A17" s="485" t="s">
        <v>3986</v>
      </c>
      <c r="B17" s="270" t="s">
        <v>3987</v>
      </c>
      <c r="C17" s="271" t="s">
        <v>3988</v>
      </c>
      <c r="D17" s="269" t="s">
        <v>73</v>
      </c>
      <c r="E17" s="275">
        <v>42635.0</v>
      </c>
    </row>
    <row r="18">
      <c r="A18" s="485" t="s">
        <v>3989</v>
      </c>
      <c r="B18" s="270" t="s">
        <v>3990</v>
      </c>
      <c r="C18" s="271" t="s">
        <v>3991</v>
      </c>
      <c r="D18" s="269" t="s">
        <v>73</v>
      </c>
      <c r="E18" s="275">
        <v>42635.0</v>
      </c>
    </row>
    <row r="19">
      <c r="A19" s="486">
        <v>13.0</v>
      </c>
      <c r="B19" s="270" t="s">
        <v>3992</v>
      </c>
      <c r="C19" s="323" t="s">
        <v>3993</v>
      </c>
      <c r="D19" s="269" t="s">
        <v>73</v>
      </c>
      <c r="E19" s="275">
        <v>42635.0</v>
      </c>
    </row>
    <row r="20">
      <c r="A20" s="485" t="s">
        <v>3994</v>
      </c>
      <c r="B20" s="270" t="s">
        <v>3995</v>
      </c>
      <c r="C20" s="271" t="s">
        <v>3996</v>
      </c>
      <c r="D20" s="269" t="s">
        <v>73</v>
      </c>
      <c r="E20" s="275">
        <v>42635.0</v>
      </c>
    </row>
    <row r="21">
      <c r="A21" s="485" t="s">
        <v>3997</v>
      </c>
      <c r="B21" s="270" t="s">
        <v>3998</v>
      </c>
      <c r="C21" s="271" t="s">
        <v>3999</v>
      </c>
      <c r="D21" s="269" t="s">
        <v>73</v>
      </c>
      <c r="E21" s="402">
        <v>42636.0</v>
      </c>
    </row>
    <row r="22">
      <c r="A22" s="485" t="s">
        <v>4000</v>
      </c>
      <c r="B22" s="270" t="s">
        <v>4001</v>
      </c>
      <c r="C22" s="271" t="s">
        <v>4002</v>
      </c>
      <c r="D22" s="269" t="s">
        <v>73</v>
      </c>
      <c r="E22" s="402">
        <v>42636.0</v>
      </c>
    </row>
    <row r="23">
      <c r="A23" s="485" t="s">
        <v>4003</v>
      </c>
      <c r="B23" s="270" t="s">
        <v>4004</v>
      </c>
      <c r="C23" s="271" t="s">
        <v>4005</v>
      </c>
      <c r="D23" s="269" t="s">
        <v>73</v>
      </c>
      <c r="E23" s="402">
        <v>42636.0</v>
      </c>
    </row>
    <row r="24">
      <c r="A24" s="485" t="s">
        <v>4006</v>
      </c>
      <c r="B24" s="270" t="s">
        <v>4007</v>
      </c>
      <c r="C24" s="271" t="s">
        <v>4008</v>
      </c>
      <c r="D24" s="269" t="s">
        <v>73</v>
      </c>
      <c r="E24" s="402">
        <v>42636.0</v>
      </c>
    </row>
    <row r="25">
      <c r="A25" s="485" t="s">
        <v>4009</v>
      </c>
      <c r="B25" s="270" t="s">
        <v>4007</v>
      </c>
      <c r="C25" s="271" t="s">
        <v>4008</v>
      </c>
      <c r="D25" s="269" t="s">
        <v>73</v>
      </c>
      <c r="E25" s="402">
        <v>42636.0</v>
      </c>
    </row>
    <row r="26">
      <c r="A26" s="485" t="s">
        <v>4010</v>
      </c>
      <c r="B26" s="270" t="s">
        <v>4011</v>
      </c>
      <c r="C26" s="271" t="s">
        <v>4012</v>
      </c>
      <c r="D26" s="269" t="s">
        <v>73</v>
      </c>
      <c r="E26" s="402">
        <v>42636.0</v>
      </c>
    </row>
    <row r="27">
      <c r="A27" s="485" t="s">
        <v>4013</v>
      </c>
      <c r="B27" s="270" t="s">
        <v>4014</v>
      </c>
      <c r="C27" s="271" t="s">
        <v>4015</v>
      </c>
      <c r="D27" s="269" t="s">
        <v>73</v>
      </c>
      <c r="E27" s="402">
        <v>42636.0</v>
      </c>
    </row>
    <row r="28">
      <c r="A28" s="485" t="s">
        <v>4016</v>
      </c>
      <c r="B28" s="270" t="s">
        <v>4017</v>
      </c>
      <c r="C28" s="271" t="s">
        <v>4018</v>
      </c>
      <c r="D28" s="269" t="s">
        <v>73</v>
      </c>
      <c r="E28" s="402">
        <v>42636.0</v>
      </c>
    </row>
    <row r="29">
      <c r="A29" s="485" t="s">
        <v>4019</v>
      </c>
      <c r="B29" s="270" t="s">
        <v>4020</v>
      </c>
      <c r="C29" s="271" t="s">
        <v>4021</v>
      </c>
      <c r="D29" s="269" t="s">
        <v>73</v>
      </c>
      <c r="E29" s="402">
        <v>42636.0</v>
      </c>
    </row>
    <row r="30">
      <c r="A30" s="485" t="s">
        <v>4022</v>
      </c>
      <c r="B30" s="270" t="s">
        <v>4023</v>
      </c>
      <c r="C30" s="271" t="s">
        <v>4024</v>
      </c>
      <c r="D30" s="269" t="s">
        <v>73</v>
      </c>
      <c r="E30" s="402">
        <v>42636.0</v>
      </c>
    </row>
    <row r="31">
      <c r="A31" s="485" t="s">
        <v>4025</v>
      </c>
      <c r="B31" s="270" t="s">
        <v>4026</v>
      </c>
      <c r="C31" s="271" t="s">
        <v>4027</v>
      </c>
      <c r="D31" s="269" t="s">
        <v>73</v>
      </c>
      <c r="E31" s="402">
        <v>42636.0</v>
      </c>
    </row>
    <row r="32">
      <c r="A32" s="485" t="s">
        <v>4028</v>
      </c>
      <c r="B32" s="270" t="s">
        <v>4029</v>
      </c>
      <c r="C32" s="271" t="s">
        <v>4030</v>
      </c>
      <c r="D32" s="269" t="s">
        <v>73</v>
      </c>
      <c r="E32" s="402">
        <v>42636.0</v>
      </c>
    </row>
    <row r="33">
      <c r="A33" s="485" t="s">
        <v>4031</v>
      </c>
      <c r="B33" s="270" t="s">
        <v>4032</v>
      </c>
      <c r="C33" s="271" t="s">
        <v>4033</v>
      </c>
      <c r="D33" s="269" t="s">
        <v>73</v>
      </c>
      <c r="E33" s="402">
        <v>42636.0</v>
      </c>
    </row>
    <row r="34">
      <c r="A34" s="485" t="s">
        <v>4034</v>
      </c>
      <c r="B34" s="270" t="s">
        <v>4035</v>
      </c>
      <c r="C34" s="271" t="s">
        <v>4036</v>
      </c>
      <c r="D34" s="269" t="s">
        <v>73</v>
      </c>
      <c r="E34" s="402">
        <v>42636.0</v>
      </c>
    </row>
    <row r="35">
      <c r="A35" s="485" t="s">
        <v>4037</v>
      </c>
      <c r="B35" s="270" t="s">
        <v>4038</v>
      </c>
      <c r="C35" s="271" t="s">
        <v>4039</v>
      </c>
      <c r="D35" s="269" t="s">
        <v>73</v>
      </c>
      <c r="E35" s="402">
        <v>42636.0</v>
      </c>
    </row>
    <row r="36">
      <c r="A36" s="485" t="s">
        <v>4040</v>
      </c>
      <c r="B36" s="270" t="s">
        <v>4038</v>
      </c>
      <c r="C36" s="271" t="s">
        <v>4041</v>
      </c>
      <c r="D36" s="269" t="s">
        <v>73</v>
      </c>
      <c r="E36" s="402">
        <v>42636.0</v>
      </c>
    </row>
    <row r="37">
      <c r="A37" s="485" t="s">
        <v>4042</v>
      </c>
      <c r="B37" s="270" t="s">
        <v>4043</v>
      </c>
      <c r="C37" s="271" t="s">
        <v>4044</v>
      </c>
      <c r="D37" s="269" t="s">
        <v>73</v>
      </c>
      <c r="E37" s="402">
        <v>42636.0</v>
      </c>
    </row>
    <row r="38">
      <c r="A38" s="485" t="s">
        <v>4045</v>
      </c>
      <c r="B38" s="270" t="s">
        <v>4046</v>
      </c>
      <c r="C38" s="271" t="s">
        <v>4047</v>
      </c>
      <c r="D38" s="269" t="s">
        <v>73</v>
      </c>
      <c r="E38" s="402">
        <v>42636.0</v>
      </c>
    </row>
    <row r="39">
      <c r="A39" s="485" t="s">
        <v>4048</v>
      </c>
      <c r="B39" s="322" t="s">
        <v>4049</v>
      </c>
      <c r="C39" s="271" t="s">
        <v>4050</v>
      </c>
      <c r="D39" s="269" t="s">
        <v>73</v>
      </c>
      <c r="E39" s="275">
        <v>42637.0</v>
      </c>
    </row>
    <row r="40">
      <c r="A40" s="485" t="s">
        <v>4051</v>
      </c>
      <c r="B40" s="270" t="s">
        <v>4052</v>
      </c>
      <c r="C40" s="271" t="s">
        <v>4053</v>
      </c>
      <c r="D40" s="269" t="s">
        <v>73</v>
      </c>
      <c r="E40" s="275">
        <v>42637.0</v>
      </c>
    </row>
    <row r="41">
      <c r="A41" s="485" t="s">
        <v>4054</v>
      </c>
      <c r="B41" s="270" t="s">
        <v>4055</v>
      </c>
      <c r="C41" s="271" t="s">
        <v>4056</v>
      </c>
      <c r="D41" s="269" t="s">
        <v>73</v>
      </c>
      <c r="E41" s="275">
        <v>42637.0</v>
      </c>
    </row>
    <row r="42">
      <c r="A42" s="485" t="s">
        <v>4057</v>
      </c>
      <c r="B42" s="270" t="s">
        <v>4058</v>
      </c>
      <c r="C42" s="271" t="s">
        <v>4059</v>
      </c>
      <c r="D42" s="269" t="s">
        <v>73</v>
      </c>
      <c r="E42" s="275">
        <v>42637.0</v>
      </c>
    </row>
    <row r="43">
      <c r="A43" s="485" t="s">
        <v>4060</v>
      </c>
      <c r="B43" s="270" t="s">
        <v>4061</v>
      </c>
      <c r="C43" s="271" t="s">
        <v>4062</v>
      </c>
      <c r="D43" s="275">
        <v>42636.0</v>
      </c>
      <c r="E43" s="275">
        <v>42637.0</v>
      </c>
    </row>
    <row r="44">
      <c r="A44" s="485" t="s">
        <v>4063</v>
      </c>
      <c r="B44" s="270" t="s">
        <v>4064</v>
      </c>
      <c r="C44" s="271" t="s">
        <v>4065</v>
      </c>
      <c r="D44" s="275">
        <v>42636.0</v>
      </c>
      <c r="E44" s="275">
        <v>42637.0</v>
      </c>
    </row>
    <row r="45">
      <c r="A45" s="485" t="s">
        <v>4066</v>
      </c>
      <c r="B45" s="270" t="s">
        <v>4067</v>
      </c>
      <c r="C45" s="271" t="s">
        <v>4068</v>
      </c>
      <c r="D45" s="269" t="s">
        <v>4069</v>
      </c>
      <c r="E45" s="275">
        <v>42637.0</v>
      </c>
    </row>
    <row r="46">
      <c r="A46" s="485" t="s">
        <v>4070</v>
      </c>
      <c r="B46" s="270" t="s">
        <v>4071</v>
      </c>
      <c r="C46" s="271" t="s">
        <v>4072</v>
      </c>
      <c r="D46" s="269" t="s">
        <v>73</v>
      </c>
      <c r="E46" s="275">
        <v>42638.0</v>
      </c>
    </row>
    <row r="47">
      <c r="A47" s="485" t="s">
        <v>4073</v>
      </c>
      <c r="B47" s="270" t="s">
        <v>4074</v>
      </c>
      <c r="C47" s="271" t="s">
        <v>4075</v>
      </c>
      <c r="D47" s="269" t="s">
        <v>73</v>
      </c>
      <c r="E47" s="275">
        <v>42638.0</v>
      </c>
    </row>
    <row r="48">
      <c r="A48" s="485" t="s">
        <v>4076</v>
      </c>
      <c r="B48" s="270" t="s">
        <v>4077</v>
      </c>
      <c r="C48" s="271" t="s">
        <v>4027</v>
      </c>
      <c r="D48" s="269" t="s">
        <v>73</v>
      </c>
      <c r="E48" s="275">
        <v>42638.0</v>
      </c>
    </row>
    <row r="49">
      <c r="A49" s="485" t="s">
        <v>4078</v>
      </c>
      <c r="B49" s="270" t="s">
        <v>4079</v>
      </c>
      <c r="C49" s="271" t="s">
        <v>4030</v>
      </c>
      <c r="D49" s="269" t="s">
        <v>73</v>
      </c>
      <c r="E49" s="275">
        <v>42638.0</v>
      </c>
    </row>
    <row r="50">
      <c r="A50" s="485" t="s">
        <v>4080</v>
      </c>
      <c r="B50" s="270" t="s">
        <v>4081</v>
      </c>
      <c r="C50" s="271" t="s">
        <v>4082</v>
      </c>
      <c r="D50" s="269" t="s">
        <v>73</v>
      </c>
      <c r="E50" s="275">
        <v>42638.0</v>
      </c>
    </row>
    <row r="51">
      <c r="A51" s="485" t="s">
        <v>4083</v>
      </c>
      <c r="B51" s="270" t="s">
        <v>4084</v>
      </c>
      <c r="C51" s="271" t="s">
        <v>4085</v>
      </c>
      <c r="D51" s="269" t="s">
        <v>73</v>
      </c>
      <c r="E51" s="275">
        <v>42638.0</v>
      </c>
    </row>
    <row r="52">
      <c r="A52" s="485" t="s">
        <v>4086</v>
      </c>
      <c r="B52" s="270" t="s">
        <v>4087</v>
      </c>
      <c r="C52" s="271" t="s">
        <v>4088</v>
      </c>
      <c r="D52" s="269" t="s">
        <v>73</v>
      </c>
      <c r="E52" s="275">
        <v>42638.0</v>
      </c>
    </row>
    <row r="53">
      <c r="A53" s="485" t="s">
        <v>4089</v>
      </c>
      <c r="B53" s="325" t="s">
        <v>4090</v>
      </c>
      <c r="C53" s="271" t="s">
        <v>4091</v>
      </c>
      <c r="D53" s="269" t="s">
        <v>73</v>
      </c>
      <c r="E53" s="275">
        <v>42638.0</v>
      </c>
    </row>
    <row r="54">
      <c r="A54" s="485" t="s">
        <v>4092</v>
      </c>
      <c r="B54" s="270" t="s">
        <v>4093</v>
      </c>
      <c r="C54" s="271" t="s">
        <v>4094</v>
      </c>
      <c r="D54" s="269" t="s">
        <v>73</v>
      </c>
      <c r="E54" s="275">
        <v>42638.0</v>
      </c>
    </row>
    <row r="55">
      <c r="A55" s="485" t="s">
        <v>4095</v>
      </c>
      <c r="B55" s="270" t="s">
        <v>4096</v>
      </c>
      <c r="C55" s="271" t="s">
        <v>4097</v>
      </c>
      <c r="D55" s="269" t="s">
        <v>73</v>
      </c>
      <c r="E55" s="275">
        <v>42638.0</v>
      </c>
    </row>
    <row r="56">
      <c r="A56" s="485" t="s">
        <v>4098</v>
      </c>
      <c r="B56" s="270" t="s">
        <v>4093</v>
      </c>
      <c r="C56" s="271" t="s">
        <v>4099</v>
      </c>
      <c r="D56" s="269" t="s">
        <v>73</v>
      </c>
      <c r="E56" s="275">
        <v>42638.0</v>
      </c>
    </row>
    <row r="57">
      <c r="A57" s="485" t="s">
        <v>4100</v>
      </c>
      <c r="B57" s="270" t="s">
        <v>4038</v>
      </c>
      <c r="C57" s="271" t="s">
        <v>4101</v>
      </c>
      <c r="D57" s="269" t="s">
        <v>73</v>
      </c>
      <c r="E57" s="275">
        <v>42638.0</v>
      </c>
    </row>
    <row r="58">
      <c r="A58" s="485" t="s">
        <v>4102</v>
      </c>
      <c r="B58" s="270" t="s">
        <v>4038</v>
      </c>
      <c r="C58" s="271" t="s">
        <v>4103</v>
      </c>
      <c r="D58" s="269" t="s">
        <v>73</v>
      </c>
      <c r="E58" s="275">
        <v>42638.0</v>
      </c>
    </row>
    <row r="59">
      <c r="A59" s="485" t="s">
        <v>4104</v>
      </c>
      <c r="B59" s="270" t="s">
        <v>4105</v>
      </c>
      <c r="C59" s="271" t="s">
        <v>4106</v>
      </c>
      <c r="D59" s="269" t="s">
        <v>73</v>
      </c>
      <c r="E59" s="275">
        <v>42638.0</v>
      </c>
    </row>
    <row r="60">
      <c r="A60" s="485" t="s">
        <v>4107</v>
      </c>
      <c r="B60" s="270" t="s">
        <v>4108</v>
      </c>
      <c r="C60" s="271" t="s">
        <v>4109</v>
      </c>
      <c r="D60" s="269" t="s">
        <v>73</v>
      </c>
      <c r="E60" s="275">
        <v>42638.0</v>
      </c>
    </row>
    <row r="61">
      <c r="A61" s="485" t="s">
        <v>4110</v>
      </c>
      <c r="B61" s="270" t="s">
        <v>4111</v>
      </c>
      <c r="C61" s="271" t="s">
        <v>4112</v>
      </c>
      <c r="D61" s="269" t="s">
        <v>73</v>
      </c>
      <c r="E61" s="275">
        <v>42638.0</v>
      </c>
    </row>
    <row r="62">
      <c r="A62" s="485" t="s">
        <v>4113</v>
      </c>
      <c r="B62" s="270" t="s">
        <v>4114</v>
      </c>
      <c r="C62" s="271" t="s">
        <v>4115</v>
      </c>
      <c r="D62" s="269" t="s">
        <v>73</v>
      </c>
      <c r="E62" s="275">
        <v>42638.0</v>
      </c>
    </row>
    <row r="63">
      <c r="A63" s="485" t="s">
        <v>4116</v>
      </c>
      <c r="B63" s="270" t="s">
        <v>4081</v>
      </c>
      <c r="C63" s="271" t="s">
        <v>4082</v>
      </c>
      <c r="D63" s="269" t="s">
        <v>73</v>
      </c>
      <c r="E63" s="275">
        <v>42638.0</v>
      </c>
    </row>
    <row r="64">
      <c r="A64" s="485" t="s">
        <v>4117</v>
      </c>
      <c r="B64" s="270" t="s">
        <v>4084</v>
      </c>
      <c r="C64" s="271" t="s">
        <v>4085</v>
      </c>
      <c r="D64" s="269" t="s">
        <v>73</v>
      </c>
      <c r="E64" s="275">
        <v>42638.0</v>
      </c>
    </row>
    <row r="65">
      <c r="A65" s="485" t="s">
        <v>4118</v>
      </c>
      <c r="B65" s="270" t="s">
        <v>4119</v>
      </c>
      <c r="C65" s="271" t="s">
        <v>4120</v>
      </c>
      <c r="D65" s="269" t="s">
        <v>73</v>
      </c>
      <c r="E65" s="275">
        <v>42638.0</v>
      </c>
    </row>
    <row r="66">
      <c r="A66" s="485" t="s">
        <v>4121</v>
      </c>
      <c r="B66" s="270" t="s">
        <v>4122</v>
      </c>
      <c r="C66" s="271" t="s">
        <v>4123</v>
      </c>
      <c r="D66" s="269" t="s">
        <v>73</v>
      </c>
      <c r="E66" s="275">
        <v>42638.0</v>
      </c>
    </row>
    <row r="67">
      <c r="A67" s="485" t="s">
        <v>4124</v>
      </c>
      <c r="B67" s="270" t="s">
        <v>4125</v>
      </c>
      <c r="C67" s="271" t="s">
        <v>4126</v>
      </c>
      <c r="D67" s="269" t="s">
        <v>73</v>
      </c>
      <c r="E67" s="275">
        <v>42638.0</v>
      </c>
    </row>
    <row r="68">
      <c r="A68" s="485" t="s">
        <v>4127</v>
      </c>
      <c r="B68" s="270" t="s">
        <v>4128</v>
      </c>
      <c r="C68" s="271" t="s">
        <v>4129</v>
      </c>
      <c r="D68" s="269" t="s">
        <v>73</v>
      </c>
      <c r="E68" s="275">
        <v>42638.0</v>
      </c>
    </row>
    <row r="69">
      <c r="A69" s="486">
        <v>50.0</v>
      </c>
      <c r="B69" s="270" t="s">
        <v>4130</v>
      </c>
      <c r="C69" s="271" t="s">
        <v>4131</v>
      </c>
      <c r="D69" s="269" t="s">
        <v>73</v>
      </c>
      <c r="E69" s="275">
        <v>42638.0</v>
      </c>
    </row>
    <row r="70">
      <c r="A70" s="486" t="s">
        <v>4132</v>
      </c>
      <c r="B70" s="270" t="s">
        <v>4133</v>
      </c>
      <c r="C70" s="271" t="s">
        <v>4134</v>
      </c>
      <c r="D70" s="269" t="s">
        <v>73</v>
      </c>
      <c r="E70" s="275">
        <v>42638.0</v>
      </c>
    </row>
    <row r="71">
      <c r="A71" s="485" t="s">
        <v>4135</v>
      </c>
      <c r="B71" s="270" t="s">
        <v>4136</v>
      </c>
      <c r="C71" s="271" t="s">
        <v>4137</v>
      </c>
      <c r="D71" s="319">
        <v>41981.0</v>
      </c>
      <c r="E71" s="275">
        <v>42638.0</v>
      </c>
    </row>
    <row r="72">
      <c r="A72" s="485" t="s">
        <v>4138</v>
      </c>
      <c r="B72" s="487" t="s">
        <v>4139</v>
      </c>
      <c r="C72" s="271" t="s">
        <v>4140</v>
      </c>
      <c r="D72" s="319">
        <v>41981.0</v>
      </c>
      <c r="E72" s="275">
        <v>42638.0</v>
      </c>
    </row>
    <row r="73">
      <c r="A73" s="485" t="s">
        <v>4141</v>
      </c>
      <c r="B73" s="270" t="s">
        <v>4111</v>
      </c>
      <c r="C73" s="271" t="s">
        <v>4142</v>
      </c>
      <c r="D73" s="269" t="s">
        <v>73</v>
      </c>
      <c r="E73" s="275">
        <v>42638.0</v>
      </c>
    </row>
    <row r="74">
      <c r="A74" s="485" t="s">
        <v>4143</v>
      </c>
      <c r="B74" s="270" t="s">
        <v>4114</v>
      </c>
      <c r="C74" s="271" t="s">
        <v>4144</v>
      </c>
      <c r="D74" s="269" t="s">
        <v>73</v>
      </c>
      <c r="E74" s="275">
        <v>42638.0</v>
      </c>
    </row>
    <row r="75">
      <c r="A75" s="485" t="s">
        <v>4145</v>
      </c>
      <c r="B75" s="270" t="s">
        <v>4146</v>
      </c>
      <c r="C75" s="271" t="s">
        <v>4147</v>
      </c>
      <c r="D75" s="269" t="s">
        <v>73</v>
      </c>
      <c r="E75" s="275">
        <v>42638.0</v>
      </c>
    </row>
    <row r="76">
      <c r="A76" s="485" t="s">
        <v>4148</v>
      </c>
      <c r="B76" s="270" t="s">
        <v>4149</v>
      </c>
      <c r="C76" s="271" t="s">
        <v>4150</v>
      </c>
      <c r="D76" s="269" t="s">
        <v>73</v>
      </c>
      <c r="E76" s="275">
        <v>42638.0</v>
      </c>
    </row>
    <row r="77">
      <c r="A77" s="485" t="s">
        <v>4151</v>
      </c>
      <c r="B77" s="270" t="s">
        <v>4152</v>
      </c>
      <c r="C77" s="271" t="s">
        <v>4153</v>
      </c>
      <c r="D77" s="269" t="s">
        <v>73</v>
      </c>
      <c r="E77" s="275">
        <v>42638.0</v>
      </c>
    </row>
    <row r="78">
      <c r="A78" s="485" t="s">
        <v>4154</v>
      </c>
      <c r="B78" s="270" t="s">
        <v>4111</v>
      </c>
      <c r="C78" s="271" t="s">
        <v>4155</v>
      </c>
      <c r="D78" s="269" t="s">
        <v>73</v>
      </c>
      <c r="E78" s="275">
        <v>42638.0</v>
      </c>
    </row>
    <row r="79">
      <c r="A79" s="485" t="s">
        <v>4156</v>
      </c>
      <c r="B79" s="270" t="s">
        <v>4114</v>
      </c>
      <c r="C79" s="271" t="s">
        <v>4157</v>
      </c>
      <c r="D79" s="269" t="s">
        <v>73</v>
      </c>
      <c r="E79" s="275">
        <v>42638.0</v>
      </c>
    </row>
    <row r="80">
      <c r="A80" s="485" t="s">
        <v>4158</v>
      </c>
      <c r="B80" s="270" t="s">
        <v>4159</v>
      </c>
      <c r="C80" s="323" t="s">
        <v>4160</v>
      </c>
      <c r="D80" s="269" t="s">
        <v>73</v>
      </c>
      <c r="E80" s="275">
        <v>42638.0</v>
      </c>
    </row>
    <row r="81">
      <c r="A81" s="485" t="s">
        <v>4161</v>
      </c>
      <c r="B81" s="270" t="s">
        <v>4146</v>
      </c>
      <c r="C81" s="271" t="s">
        <v>4162</v>
      </c>
      <c r="D81" s="269" t="s">
        <v>73</v>
      </c>
      <c r="E81" s="275">
        <v>42638.0</v>
      </c>
    </row>
    <row r="82">
      <c r="A82" s="485" t="s">
        <v>4163</v>
      </c>
      <c r="B82" s="270" t="s">
        <v>4164</v>
      </c>
      <c r="C82" s="271" t="s">
        <v>4165</v>
      </c>
      <c r="D82" s="269" t="s">
        <v>73</v>
      </c>
      <c r="E82" s="275">
        <v>42638.0</v>
      </c>
    </row>
    <row r="83">
      <c r="A83" s="485" t="s">
        <v>4166</v>
      </c>
      <c r="B83" s="270" t="s">
        <v>4111</v>
      </c>
      <c r="C83" s="271" t="s">
        <v>4155</v>
      </c>
      <c r="D83" s="269" t="s">
        <v>73</v>
      </c>
      <c r="E83" s="275">
        <v>42638.0</v>
      </c>
    </row>
    <row r="84">
      <c r="A84" s="485" t="s">
        <v>4167</v>
      </c>
      <c r="B84" s="270" t="s">
        <v>4114</v>
      </c>
      <c r="C84" s="271" t="s">
        <v>4157</v>
      </c>
      <c r="D84" s="269" t="s">
        <v>73</v>
      </c>
      <c r="E84" s="275">
        <v>42638.0</v>
      </c>
    </row>
    <row r="85">
      <c r="A85" s="485" t="s">
        <v>4168</v>
      </c>
      <c r="B85" s="270" t="s">
        <v>4023</v>
      </c>
      <c r="C85" s="271" t="s">
        <v>4169</v>
      </c>
      <c r="D85" s="269" t="s">
        <v>73</v>
      </c>
      <c r="E85" s="275">
        <v>42638.0</v>
      </c>
    </row>
    <row r="86">
      <c r="A86" s="485" t="s">
        <v>4170</v>
      </c>
      <c r="B86" s="270" t="s">
        <v>4014</v>
      </c>
      <c r="C86" s="271" t="s">
        <v>4171</v>
      </c>
      <c r="D86" s="269" t="s">
        <v>73</v>
      </c>
      <c r="E86" s="275">
        <v>42638.0</v>
      </c>
    </row>
    <row r="87">
      <c r="A87" s="485" t="s">
        <v>4172</v>
      </c>
      <c r="B87" s="270" t="s">
        <v>4173</v>
      </c>
      <c r="C87" s="271" t="s">
        <v>4174</v>
      </c>
      <c r="D87" s="269" t="s">
        <v>73</v>
      </c>
      <c r="E87" s="275">
        <v>42638.0</v>
      </c>
    </row>
    <row r="88">
      <c r="A88" s="485" t="s">
        <v>4175</v>
      </c>
      <c r="B88" s="270" t="s">
        <v>4173</v>
      </c>
      <c r="C88" s="271" t="s">
        <v>4176</v>
      </c>
      <c r="D88" s="269" t="s">
        <v>73</v>
      </c>
      <c r="E88" s="275">
        <v>42638.0</v>
      </c>
    </row>
    <row r="89">
      <c r="A89" s="485" t="s">
        <v>4177</v>
      </c>
      <c r="B89" s="270" t="s">
        <v>4178</v>
      </c>
      <c r="C89" s="271" t="s">
        <v>4179</v>
      </c>
      <c r="D89" s="269" t="s">
        <v>73</v>
      </c>
      <c r="E89" s="275">
        <v>42639.0</v>
      </c>
    </row>
    <row r="90">
      <c r="A90" s="485" t="s">
        <v>4180</v>
      </c>
      <c r="B90" s="270" t="s">
        <v>4181</v>
      </c>
      <c r="C90" s="271" t="s">
        <v>4182</v>
      </c>
      <c r="D90" s="269" t="s">
        <v>73</v>
      </c>
      <c r="E90" s="275">
        <v>42639.0</v>
      </c>
    </row>
    <row r="91">
      <c r="A91" s="485" t="s">
        <v>4183</v>
      </c>
      <c r="B91" s="270" t="s">
        <v>4184</v>
      </c>
      <c r="C91" s="271" t="s">
        <v>4185</v>
      </c>
      <c r="D91" s="269" t="s">
        <v>73</v>
      </c>
      <c r="E91" s="275">
        <v>42639.0</v>
      </c>
    </row>
    <row r="92">
      <c r="A92" s="485" t="s">
        <v>4186</v>
      </c>
      <c r="B92" s="270" t="s">
        <v>4187</v>
      </c>
      <c r="C92" s="271" t="s">
        <v>4188</v>
      </c>
      <c r="D92" s="269" t="s">
        <v>73</v>
      </c>
      <c r="E92" s="275">
        <v>42639.0</v>
      </c>
    </row>
    <row r="93">
      <c r="A93" s="485" t="s">
        <v>4189</v>
      </c>
      <c r="B93" s="270" t="s">
        <v>4190</v>
      </c>
      <c r="C93" s="271" t="s">
        <v>4191</v>
      </c>
      <c r="D93" s="269" t="s">
        <v>73</v>
      </c>
      <c r="E93" s="275">
        <v>42639.0</v>
      </c>
    </row>
    <row r="94">
      <c r="A94" s="485" t="s">
        <v>4192</v>
      </c>
      <c r="B94" s="270" t="s">
        <v>4193</v>
      </c>
      <c r="C94" s="271" t="s">
        <v>4194</v>
      </c>
      <c r="D94" s="275">
        <v>42471.0</v>
      </c>
      <c r="E94" s="275">
        <v>42639.0</v>
      </c>
    </row>
    <row r="95">
      <c r="A95" s="485" t="s">
        <v>4195</v>
      </c>
      <c r="B95" s="270" t="s">
        <v>4196</v>
      </c>
      <c r="C95" s="271" t="s">
        <v>4197</v>
      </c>
      <c r="D95" s="275">
        <v>42471.0</v>
      </c>
      <c r="E95" s="275">
        <v>42639.0</v>
      </c>
    </row>
    <row r="96">
      <c r="A96" s="485" t="s">
        <v>4198</v>
      </c>
      <c r="B96" s="270" t="s">
        <v>4199</v>
      </c>
      <c r="C96" s="271" t="s">
        <v>4200</v>
      </c>
      <c r="D96" s="275">
        <v>41807.0</v>
      </c>
      <c r="E96" s="275">
        <v>42639.0</v>
      </c>
    </row>
    <row r="97">
      <c r="A97" s="485" t="s">
        <v>4201</v>
      </c>
      <c r="B97" s="270" t="s">
        <v>4202</v>
      </c>
      <c r="C97" s="488" t="s">
        <v>4203</v>
      </c>
      <c r="D97" s="320"/>
      <c r="E97" s="275">
        <v>42757.0</v>
      </c>
    </row>
    <row r="98">
      <c r="A98" s="485" t="s">
        <v>4204</v>
      </c>
      <c r="B98" s="489" t="s">
        <v>4205</v>
      </c>
      <c r="C98" s="490" t="s">
        <v>4206</v>
      </c>
      <c r="D98" s="320"/>
      <c r="E98" s="275">
        <v>42765.0</v>
      </c>
    </row>
    <row r="99">
      <c r="A99" s="491"/>
      <c r="B99" s="322"/>
      <c r="C99" s="322"/>
      <c r="D99" s="320"/>
      <c r="E99" s="320"/>
    </row>
    <row r="100">
      <c r="A100" s="1"/>
      <c r="B100" s="322"/>
      <c r="C100" s="322"/>
      <c r="D100" s="320"/>
      <c r="E100" s="320"/>
    </row>
    <row r="101">
      <c r="A101" s="491"/>
      <c r="B101" s="322"/>
      <c r="C101" s="322"/>
      <c r="D101" s="320"/>
      <c r="E101" s="320"/>
    </row>
    <row r="102">
      <c r="A102" s="491"/>
      <c r="B102" s="322"/>
      <c r="C102" s="322"/>
      <c r="D102" s="320"/>
      <c r="E102" s="320"/>
    </row>
    <row r="103">
      <c r="A103" s="491"/>
      <c r="B103" s="322"/>
      <c r="C103" s="322"/>
      <c r="D103" s="320"/>
      <c r="E103" s="320"/>
    </row>
    <row r="104">
      <c r="A104" s="491"/>
      <c r="B104" s="322"/>
      <c r="C104" s="322"/>
      <c r="D104" s="320"/>
      <c r="E104" s="320"/>
    </row>
    <row r="105">
      <c r="A105" s="491"/>
      <c r="B105" s="322"/>
      <c r="C105" s="322"/>
      <c r="D105" s="320"/>
      <c r="E105" s="320"/>
    </row>
    <row r="106">
      <c r="A106" s="491"/>
      <c r="B106" s="322"/>
      <c r="C106" s="322"/>
      <c r="D106" s="320"/>
      <c r="E106" s="320"/>
    </row>
    <row r="107">
      <c r="A107" s="491"/>
      <c r="B107" s="322"/>
      <c r="C107" s="322"/>
      <c r="D107" s="320"/>
      <c r="E107" s="320"/>
    </row>
    <row r="108">
      <c r="A108" s="491"/>
      <c r="B108" s="322"/>
      <c r="C108" s="322"/>
      <c r="D108" s="320"/>
      <c r="E108" s="320"/>
    </row>
    <row r="109">
      <c r="A109" s="491"/>
      <c r="B109" s="322"/>
      <c r="C109" s="322"/>
      <c r="D109" s="320"/>
      <c r="E109" s="320"/>
    </row>
    <row r="110">
      <c r="A110" s="491"/>
      <c r="B110" s="322"/>
      <c r="C110" s="322"/>
      <c r="D110" s="320"/>
      <c r="E110" s="320"/>
    </row>
    <row r="111">
      <c r="A111" s="491"/>
      <c r="B111" s="328"/>
      <c r="C111" s="322"/>
      <c r="D111" s="320"/>
      <c r="E111" s="320"/>
    </row>
    <row r="112">
      <c r="A112" s="491"/>
      <c r="B112" s="328"/>
      <c r="C112" s="322"/>
      <c r="D112" s="320"/>
      <c r="E112" s="320"/>
    </row>
    <row r="113">
      <c r="A113" s="491"/>
      <c r="B113" s="328"/>
      <c r="C113" s="322"/>
      <c r="D113" s="320"/>
      <c r="E113" s="320"/>
    </row>
    <row r="114">
      <c r="A114" s="491"/>
      <c r="B114" s="328"/>
      <c r="C114" s="322"/>
      <c r="D114" s="320"/>
      <c r="E114" s="320"/>
    </row>
    <row r="115">
      <c r="A115" s="491"/>
      <c r="B115" s="322"/>
      <c r="C115" s="322"/>
      <c r="D115" s="320"/>
      <c r="E115" s="320"/>
    </row>
    <row r="116">
      <c r="A116" s="491"/>
      <c r="B116" s="322"/>
      <c r="C116" s="322"/>
      <c r="D116" s="320"/>
      <c r="E116" s="320"/>
    </row>
    <row r="117">
      <c r="A117" s="491"/>
      <c r="B117" s="322"/>
      <c r="C117" s="322"/>
      <c r="D117" s="320"/>
      <c r="E117" s="320"/>
    </row>
    <row r="118">
      <c r="A118" s="491"/>
      <c r="B118" s="322"/>
      <c r="C118" s="322"/>
      <c r="D118" s="320"/>
      <c r="E118" s="320"/>
    </row>
    <row r="119">
      <c r="A119" s="491"/>
      <c r="B119" s="322"/>
      <c r="C119" s="322"/>
      <c r="D119" s="320"/>
      <c r="E119" s="320"/>
    </row>
    <row r="120">
      <c r="A120" s="491"/>
      <c r="B120" s="322"/>
      <c r="C120" s="322"/>
      <c r="D120" s="320"/>
      <c r="E120" s="320"/>
    </row>
    <row r="121">
      <c r="A121" s="491"/>
      <c r="B121" s="322"/>
      <c r="C121" s="322"/>
      <c r="D121" s="320"/>
      <c r="E121" s="320"/>
    </row>
    <row r="122">
      <c r="A122" s="491"/>
      <c r="B122" s="322"/>
      <c r="C122" s="322"/>
      <c r="D122" s="320"/>
      <c r="E122" s="320"/>
    </row>
    <row r="123">
      <c r="A123" s="491"/>
      <c r="B123" s="322"/>
      <c r="C123" s="322"/>
      <c r="D123" s="320"/>
      <c r="E123" s="320"/>
    </row>
    <row r="124">
      <c r="A124" s="491"/>
      <c r="B124" s="322"/>
      <c r="C124" s="322"/>
      <c r="D124" s="320"/>
      <c r="E124" s="320"/>
    </row>
    <row r="125">
      <c r="A125" s="491"/>
      <c r="B125" s="322"/>
      <c r="C125" s="322"/>
      <c r="D125" s="320"/>
      <c r="E125" s="320"/>
    </row>
    <row r="126">
      <c r="A126" s="491"/>
      <c r="B126" s="322"/>
      <c r="C126" s="322"/>
      <c r="D126" s="320"/>
      <c r="E126" s="320"/>
    </row>
    <row r="127">
      <c r="A127" s="491"/>
      <c r="B127" s="322"/>
      <c r="C127" s="322"/>
      <c r="D127" s="320"/>
      <c r="E127" s="320"/>
    </row>
    <row r="128">
      <c r="A128" s="491"/>
      <c r="B128" s="322"/>
      <c r="C128" s="322"/>
      <c r="D128" s="320"/>
      <c r="E128" s="320"/>
    </row>
    <row r="129">
      <c r="A129" s="491"/>
      <c r="B129" s="322"/>
      <c r="C129" s="322"/>
      <c r="D129" s="320"/>
      <c r="E129" s="320"/>
    </row>
    <row r="130">
      <c r="A130" s="491"/>
      <c r="B130" s="322"/>
      <c r="C130" s="322"/>
      <c r="D130" s="320"/>
      <c r="E130" s="320"/>
    </row>
    <row r="131">
      <c r="A131" s="491"/>
      <c r="B131" s="322"/>
      <c r="C131" s="322"/>
      <c r="D131" s="320"/>
      <c r="E131" s="320"/>
    </row>
    <row r="132">
      <c r="A132" s="491"/>
      <c r="B132" s="322"/>
      <c r="C132" s="322"/>
      <c r="D132" s="320"/>
      <c r="E132" s="320"/>
    </row>
    <row r="133">
      <c r="A133" s="491"/>
      <c r="B133" s="322"/>
      <c r="C133" s="322"/>
      <c r="D133" s="320"/>
      <c r="E133" s="320"/>
    </row>
    <row r="134">
      <c r="A134" s="491"/>
      <c r="B134" s="322"/>
      <c r="C134" s="322"/>
      <c r="D134" s="320"/>
      <c r="E134" s="320"/>
    </row>
    <row r="135">
      <c r="A135" s="491"/>
      <c r="B135" s="322"/>
      <c r="C135" s="322"/>
      <c r="D135" s="320"/>
      <c r="E135" s="320"/>
    </row>
    <row r="136">
      <c r="A136" s="491"/>
      <c r="B136" s="322"/>
      <c r="C136" s="322"/>
      <c r="D136" s="320"/>
      <c r="E136" s="320"/>
    </row>
    <row r="137">
      <c r="A137" s="491"/>
      <c r="B137" s="322"/>
      <c r="C137" s="322"/>
      <c r="D137" s="320"/>
      <c r="E137" s="320"/>
    </row>
    <row r="138">
      <c r="A138" s="491"/>
      <c r="B138" s="322"/>
      <c r="C138" s="322"/>
      <c r="D138" s="320"/>
      <c r="E138" s="320"/>
    </row>
    <row r="139">
      <c r="A139" s="491"/>
      <c r="B139" s="322"/>
      <c r="C139" s="322"/>
      <c r="D139" s="320"/>
      <c r="E139" s="320"/>
    </row>
    <row r="140">
      <c r="A140" s="491"/>
      <c r="B140" s="322"/>
      <c r="C140" s="322"/>
      <c r="D140" s="320"/>
      <c r="E140" s="320"/>
    </row>
    <row r="141">
      <c r="A141" s="491"/>
      <c r="B141" s="322"/>
      <c r="C141" s="322"/>
      <c r="D141" s="320"/>
      <c r="E141" s="320"/>
    </row>
    <row r="142">
      <c r="A142" s="491"/>
      <c r="B142" s="322"/>
      <c r="C142" s="322"/>
      <c r="D142" s="320"/>
      <c r="E142" s="320"/>
    </row>
    <row r="143">
      <c r="A143" s="491"/>
      <c r="B143" s="322"/>
      <c r="C143" s="322"/>
      <c r="D143" s="320"/>
      <c r="E143" s="320"/>
    </row>
    <row r="144">
      <c r="A144" s="491"/>
      <c r="B144" s="322"/>
      <c r="C144" s="322"/>
      <c r="D144" s="320"/>
      <c r="E144" s="320"/>
    </row>
    <row r="145">
      <c r="A145" s="491"/>
      <c r="B145" s="322"/>
      <c r="C145" s="322"/>
      <c r="D145" s="320"/>
      <c r="E145" s="320"/>
    </row>
    <row r="146">
      <c r="A146" s="491"/>
      <c r="B146" s="322"/>
      <c r="C146" s="322"/>
      <c r="D146" s="320"/>
      <c r="E146" s="320"/>
    </row>
    <row r="147">
      <c r="A147" s="491"/>
      <c r="B147" s="322"/>
      <c r="C147" s="322"/>
      <c r="D147" s="320"/>
      <c r="E147" s="320"/>
    </row>
    <row r="148">
      <c r="A148" s="491"/>
      <c r="B148" s="322"/>
      <c r="C148" s="322"/>
      <c r="D148" s="320"/>
      <c r="E148" s="320"/>
    </row>
    <row r="149">
      <c r="A149" s="491"/>
      <c r="B149" s="322"/>
      <c r="C149" s="322"/>
      <c r="D149" s="320"/>
      <c r="E149" s="320"/>
    </row>
    <row r="150">
      <c r="A150" s="491"/>
      <c r="B150" s="322"/>
      <c r="C150" s="322"/>
      <c r="D150" s="320"/>
      <c r="E150" s="320"/>
    </row>
    <row r="151">
      <c r="A151" s="491"/>
      <c r="B151" s="322"/>
      <c r="C151" s="322"/>
      <c r="D151" s="320"/>
      <c r="E151" s="320"/>
    </row>
    <row r="152">
      <c r="A152" s="491"/>
      <c r="B152" s="322"/>
      <c r="C152" s="322"/>
      <c r="D152" s="320"/>
      <c r="E152" s="320"/>
    </row>
    <row r="153">
      <c r="A153" s="491"/>
      <c r="B153" s="322"/>
      <c r="C153" s="322"/>
      <c r="D153" s="320"/>
      <c r="E153" s="320"/>
    </row>
    <row r="154">
      <c r="A154" s="491"/>
      <c r="B154" s="322"/>
      <c r="C154" s="322"/>
      <c r="D154" s="320"/>
      <c r="E154" s="320"/>
    </row>
    <row r="155">
      <c r="A155" s="491"/>
      <c r="B155" s="322"/>
      <c r="C155" s="322"/>
      <c r="D155" s="320"/>
      <c r="E155" s="320"/>
    </row>
    <row r="156">
      <c r="A156" s="491"/>
      <c r="B156" s="322"/>
      <c r="C156" s="322"/>
      <c r="D156" s="320"/>
      <c r="E156" s="320"/>
    </row>
    <row r="157">
      <c r="A157" s="491"/>
      <c r="B157" s="322"/>
      <c r="C157" s="322"/>
      <c r="D157" s="320"/>
      <c r="E157" s="320"/>
    </row>
    <row r="158">
      <c r="A158" s="491"/>
      <c r="B158" s="322"/>
      <c r="C158" s="322"/>
      <c r="D158" s="320"/>
      <c r="E158" s="320"/>
    </row>
    <row r="159">
      <c r="A159" s="491"/>
      <c r="B159" s="322"/>
      <c r="C159" s="322"/>
      <c r="D159" s="320"/>
      <c r="E159" s="320"/>
    </row>
    <row r="160">
      <c r="A160" s="491"/>
      <c r="B160" s="322"/>
      <c r="C160" s="322"/>
      <c r="D160" s="320"/>
      <c r="E160" s="320"/>
    </row>
    <row r="161">
      <c r="A161" s="491"/>
      <c r="B161" s="322"/>
      <c r="C161" s="322"/>
      <c r="D161" s="320"/>
      <c r="E161" s="320"/>
    </row>
    <row r="162">
      <c r="A162" s="491"/>
      <c r="B162" s="322"/>
      <c r="C162" s="322"/>
      <c r="D162" s="320"/>
      <c r="E162" s="320"/>
    </row>
    <row r="163">
      <c r="A163" s="491"/>
      <c r="B163" s="322"/>
      <c r="C163" s="322"/>
      <c r="D163" s="320"/>
      <c r="E163" s="320"/>
    </row>
    <row r="164">
      <c r="A164" s="491"/>
      <c r="B164" s="322"/>
      <c r="C164" s="322"/>
      <c r="D164" s="320"/>
      <c r="E164" s="320"/>
    </row>
    <row r="165">
      <c r="A165" s="491"/>
      <c r="B165" s="322"/>
      <c r="C165" s="322"/>
      <c r="D165" s="320"/>
      <c r="E165" s="320"/>
    </row>
    <row r="166">
      <c r="A166" s="491"/>
      <c r="B166" s="322"/>
      <c r="C166" s="322"/>
      <c r="D166" s="320"/>
      <c r="E166" s="320"/>
    </row>
    <row r="167">
      <c r="A167" s="491"/>
      <c r="B167" s="322"/>
      <c r="C167" s="322"/>
      <c r="D167" s="320"/>
      <c r="E167" s="320"/>
    </row>
    <row r="168">
      <c r="A168" s="491"/>
      <c r="B168" s="322"/>
      <c r="C168" s="322"/>
      <c r="D168" s="320"/>
      <c r="E168" s="320"/>
    </row>
    <row r="169">
      <c r="A169" s="491"/>
      <c r="B169" s="322"/>
      <c r="C169" s="322"/>
      <c r="D169" s="320"/>
      <c r="E169" s="320"/>
    </row>
    <row r="170">
      <c r="A170" s="491"/>
      <c r="B170" s="322"/>
      <c r="C170" s="322"/>
      <c r="D170" s="320"/>
      <c r="E170" s="320"/>
    </row>
    <row r="171">
      <c r="A171" s="491"/>
      <c r="B171" s="322"/>
      <c r="C171" s="322"/>
      <c r="D171" s="320"/>
      <c r="E171" s="320"/>
    </row>
    <row r="172">
      <c r="A172" s="491"/>
      <c r="B172" s="322"/>
      <c r="C172" s="322"/>
      <c r="D172" s="320"/>
      <c r="E172" s="320"/>
    </row>
    <row r="173">
      <c r="A173" s="491"/>
      <c r="B173" s="322"/>
      <c r="C173" s="322"/>
      <c r="D173" s="320"/>
      <c r="E173" s="320"/>
    </row>
    <row r="174">
      <c r="A174" s="491"/>
      <c r="B174" s="322"/>
      <c r="C174" s="322"/>
      <c r="D174" s="320"/>
      <c r="E174" s="320"/>
    </row>
    <row r="175">
      <c r="A175" s="491"/>
      <c r="B175" s="322"/>
      <c r="C175" s="322"/>
      <c r="D175" s="320"/>
      <c r="E175" s="320"/>
    </row>
    <row r="176">
      <c r="A176" s="491"/>
      <c r="B176" s="322"/>
      <c r="C176" s="322"/>
      <c r="D176" s="320"/>
      <c r="E176" s="320"/>
    </row>
    <row r="177">
      <c r="A177" s="491"/>
      <c r="B177" s="322"/>
      <c r="C177" s="322"/>
      <c r="D177" s="320"/>
      <c r="E177" s="320"/>
    </row>
    <row r="178">
      <c r="A178" s="491"/>
      <c r="B178" s="322"/>
      <c r="C178" s="322"/>
      <c r="D178" s="320"/>
      <c r="E178" s="320"/>
    </row>
    <row r="179">
      <c r="A179" s="491"/>
      <c r="B179" s="322"/>
      <c r="C179" s="322"/>
      <c r="D179" s="320"/>
      <c r="E179" s="320"/>
    </row>
    <row r="180">
      <c r="A180" s="491"/>
      <c r="B180" s="322"/>
      <c r="C180" s="322"/>
      <c r="D180" s="320"/>
      <c r="E180" s="320"/>
    </row>
    <row r="181">
      <c r="A181" s="491"/>
      <c r="B181" s="322"/>
      <c r="C181" s="322"/>
      <c r="D181" s="320"/>
      <c r="E181" s="320"/>
    </row>
    <row r="182">
      <c r="A182" s="491"/>
      <c r="B182" s="322"/>
      <c r="C182" s="322"/>
      <c r="D182" s="320"/>
      <c r="E182" s="320"/>
    </row>
    <row r="183">
      <c r="A183" s="491"/>
      <c r="B183" s="322"/>
      <c r="C183" s="322"/>
      <c r="D183" s="320"/>
      <c r="E183" s="320"/>
    </row>
    <row r="184">
      <c r="A184" s="491"/>
      <c r="B184" s="322"/>
      <c r="C184" s="322"/>
      <c r="D184" s="320"/>
      <c r="E184" s="320"/>
    </row>
    <row r="185">
      <c r="A185" s="491"/>
      <c r="B185" s="322"/>
      <c r="C185" s="322"/>
      <c r="D185" s="320"/>
      <c r="E185" s="320"/>
    </row>
    <row r="186">
      <c r="A186" s="491"/>
      <c r="B186" s="322"/>
      <c r="C186" s="322"/>
      <c r="D186" s="320"/>
      <c r="E186" s="320"/>
    </row>
    <row r="187">
      <c r="A187" s="491"/>
      <c r="B187" s="322"/>
      <c r="C187" s="322"/>
      <c r="D187" s="320"/>
      <c r="E187" s="320"/>
    </row>
    <row r="188">
      <c r="A188" s="491"/>
      <c r="B188" s="322"/>
      <c r="C188" s="322"/>
      <c r="D188" s="320"/>
      <c r="E188" s="320"/>
    </row>
    <row r="189">
      <c r="A189" s="491"/>
      <c r="B189" s="322"/>
      <c r="C189" s="322"/>
      <c r="D189" s="320"/>
      <c r="E189" s="320"/>
    </row>
    <row r="190">
      <c r="A190" s="491"/>
      <c r="B190" s="322"/>
      <c r="C190" s="322"/>
      <c r="D190" s="320"/>
      <c r="E190" s="320"/>
    </row>
    <row r="191">
      <c r="A191" s="491"/>
      <c r="B191" s="322"/>
      <c r="C191" s="322"/>
      <c r="D191" s="320"/>
      <c r="E191" s="320"/>
    </row>
    <row r="192">
      <c r="A192" s="491"/>
      <c r="B192" s="322"/>
      <c r="C192" s="322"/>
      <c r="D192" s="320"/>
      <c r="E192" s="320"/>
    </row>
    <row r="193">
      <c r="A193" s="491"/>
      <c r="B193" s="322"/>
      <c r="C193" s="322"/>
      <c r="D193" s="320"/>
      <c r="E193" s="320"/>
    </row>
    <row r="194">
      <c r="A194" s="491"/>
      <c r="B194" s="322"/>
      <c r="C194" s="322"/>
      <c r="D194" s="320"/>
      <c r="E194" s="320"/>
    </row>
    <row r="195">
      <c r="A195" s="491"/>
      <c r="B195" s="322"/>
      <c r="C195" s="322"/>
      <c r="D195" s="320"/>
      <c r="E195" s="320"/>
    </row>
    <row r="196">
      <c r="A196" s="491"/>
      <c r="B196" s="322"/>
      <c r="C196" s="322"/>
      <c r="D196" s="320"/>
      <c r="E196" s="320"/>
    </row>
    <row r="197">
      <c r="A197" s="491"/>
      <c r="B197" s="322"/>
      <c r="C197" s="322"/>
      <c r="D197" s="320"/>
      <c r="E197" s="320"/>
    </row>
    <row r="198">
      <c r="A198" s="491"/>
      <c r="B198" s="322"/>
      <c r="C198" s="322"/>
      <c r="D198" s="320"/>
      <c r="E198" s="320"/>
    </row>
    <row r="199">
      <c r="A199" s="491"/>
      <c r="B199" s="322"/>
      <c r="C199" s="322"/>
      <c r="D199" s="320"/>
      <c r="E199" s="320"/>
    </row>
    <row r="200">
      <c r="A200" s="491"/>
      <c r="B200" s="322"/>
      <c r="C200" s="322"/>
      <c r="D200" s="320"/>
      <c r="E200" s="320"/>
    </row>
    <row r="201">
      <c r="A201" s="491"/>
      <c r="B201" s="322"/>
      <c r="C201" s="322"/>
      <c r="D201" s="320"/>
      <c r="E201" s="320"/>
    </row>
    <row r="202">
      <c r="A202" s="491"/>
      <c r="B202" s="322"/>
      <c r="C202" s="322"/>
      <c r="D202" s="320"/>
      <c r="E202" s="320"/>
    </row>
    <row r="203">
      <c r="A203" s="491"/>
      <c r="B203" s="322"/>
      <c r="C203" s="322"/>
      <c r="D203" s="320"/>
      <c r="E203" s="320"/>
    </row>
    <row r="204">
      <c r="A204" s="491"/>
      <c r="B204" s="322"/>
      <c r="C204" s="322"/>
      <c r="D204" s="320"/>
      <c r="E204" s="320"/>
    </row>
    <row r="205">
      <c r="A205" s="491"/>
      <c r="B205" s="322"/>
      <c r="C205" s="322"/>
      <c r="D205" s="320"/>
      <c r="E205" s="320"/>
    </row>
    <row r="206">
      <c r="A206" s="491"/>
      <c r="B206" s="322"/>
      <c r="C206" s="322"/>
      <c r="D206" s="320"/>
      <c r="E206" s="320"/>
    </row>
    <row r="207">
      <c r="A207" s="491"/>
      <c r="B207" s="322"/>
      <c r="C207" s="322"/>
      <c r="D207" s="320"/>
      <c r="E207" s="320"/>
    </row>
    <row r="208">
      <c r="A208" s="491"/>
      <c r="B208" s="322"/>
      <c r="C208" s="322"/>
      <c r="D208" s="320"/>
      <c r="E208" s="320"/>
    </row>
    <row r="209">
      <c r="A209" s="491"/>
      <c r="B209" s="322"/>
      <c r="C209" s="322"/>
      <c r="D209" s="320"/>
      <c r="E209" s="320"/>
    </row>
    <row r="210">
      <c r="A210" s="491"/>
      <c r="B210" s="322"/>
      <c r="C210" s="322"/>
      <c r="D210" s="320"/>
      <c r="E210" s="320"/>
    </row>
    <row r="211">
      <c r="A211" s="491"/>
      <c r="B211" s="322"/>
      <c r="C211" s="322"/>
      <c r="D211" s="320"/>
      <c r="E211" s="320"/>
    </row>
    <row r="212">
      <c r="A212" s="491"/>
      <c r="B212" s="322"/>
      <c r="C212" s="322"/>
      <c r="D212" s="320"/>
      <c r="E212" s="320"/>
    </row>
    <row r="213">
      <c r="A213" s="491"/>
      <c r="B213" s="322"/>
      <c r="C213" s="322"/>
      <c r="D213" s="320"/>
      <c r="E213" s="320"/>
    </row>
    <row r="214">
      <c r="A214" s="491"/>
      <c r="B214" s="322"/>
      <c r="C214" s="322"/>
      <c r="D214" s="320"/>
      <c r="E214" s="320"/>
    </row>
    <row r="215">
      <c r="A215" s="491"/>
      <c r="B215" s="322"/>
      <c r="C215" s="322"/>
      <c r="D215" s="320"/>
      <c r="E215" s="320"/>
    </row>
    <row r="216">
      <c r="A216" s="491"/>
      <c r="B216" s="322"/>
      <c r="C216" s="322"/>
      <c r="D216" s="320"/>
      <c r="E216" s="320"/>
    </row>
    <row r="217">
      <c r="A217" s="491"/>
      <c r="B217" s="322"/>
      <c r="C217" s="322"/>
      <c r="D217" s="320"/>
      <c r="E217" s="320"/>
    </row>
    <row r="218">
      <c r="A218" s="491"/>
      <c r="B218" s="322"/>
      <c r="C218" s="322"/>
      <c r="D218" s="320"/>
      <c r="E218" s="320"/>
    </row>
    <row r="219">
      <c r="A219" s="491"/>
      <c r="B219" s="322"/>
      <c r="C219" s="322"/>
      <c r="D219" s="320"/>
      <c r="E219" s="320"/>
    </row>
    <row r="220">
      <c r="A220" s="491"/>
      <c r="B220" s="322"/>
      <c r="C220" s="322"/>
      <c r="D220" s="320"/>
      <c r="E220" s="320"/>
    </row>
    <row r="221">
      <c r="A221" s="491"/>
      <c r="B221" s="322"/>
      <c r="C221" s="322"/>
      <c r="D221" s="320"/>
      <c r="E221" s="320"/>
    </row>
    <row r="222">
      <c r="A222" s="491"/>
      <c r="B222" s="322"/>
      <c r="C222" s="322"/>
      <c r="D222" s="320"/>
      <c r="E222" s="320"/>
    </row>
    <row r="223">
      <c r="A223" s="491"/>
      <c r="B223" s="322"/>
      <c r="C223" s="322"/>
      <c r="D223" s="320"/>
      <c r="E223" s="320"/>
    </row>
    <row r="224">
      <c r="A224" s="491"/>
      <c r="B224" s="322"/>
      <c r="C224" s="322"/>
      <c r="D224" s="320"/>
      <c r="E224" s="320"/>
    </row>
    <row r="225">
      <c r="A225" s="491"/>
      <c r="B225" s="322"/>
      <c r="C225" s="322"/>
      <c r="D225" s="320"/>
      <c r="E225" s="320"/>
    </row>
    <row r="226">
      <c r="A226" s="491"/>
      <c r="B226" s="322"/>
      <c r="C226" s="322"/>
      <c r="D226" s="320"/>
      <c r="E226" s="320"/>
    </row>
    <row r="227">
      <c r="A227" s="491"/>
      <c r="B227" s="322"/>
      <c r="C227" s="322"/>
      <c r="D227" s="320"/>
      <c r="E227" s="320"/>
    </row>
    <row r="228">
      <c r="A228" s="491"/>
      <c r="B228" s="322"/>
      <c r="C228" s="322"/>
      <c r="D228" s="320"/>
      <c r="E228" s="320"/>
    </row>
    <row r="229">
      <c r="A229" s="491"/>
      <c r="B229" s="322"/>
      <c r="C229" s="322"/>
      <c r="D229" s="320"/>
      <c r="E229" s="320"/>
    </row>
    <row r="230">
      <c r="A230" s="491"/>
      <c r="B230" s="322"/>
      <c r="C230" s="322"/>
      <c r="D230" s="320"/>
      <c r="E230" s="320"/>
    </row>
    <row r="231">
      <c r="A231" s="491"/>
      <c r="B231" s="322"/>
      <c r="C231" s="322"/>
      <c r="D231" s="320"/>
      <c r="E231" s="320"/>
    </row>
    <row r="232">
      <c r="A232" s="491"/>
      <c r="B232" s="322"/>
      <c r="C232" s="322"/>
      <c r="D232" s="320"/>
      <c r="E232" s="320"/>
    </row>
    <row r="233">
      <c r="A233" s="491"/>
      <c r="B233" s="322"/>
      <c r="C233" s="322"/>
      <c r="D233" s="320"/>
      <c r="E233" s="320"/>
    </row>
    <row r="234">
      <c r="A234" s="491"/>
      <c r="B234" s="322"/>
      <c r="C234" s="322"/>
      <c r="D234" s="320"/>
      <c r="E234" s="320"/>
    </row>
    <row r="235">
      <c r="A235" s="491"/>
      <c r="B235" s="322"/>
      <c r="C235" s="322"/>
      <c r="D235" s="320"/>
      <c r="E235" s="320"/>
    </row>
    <row r="236">
      <c r="A236" s="491"/>
      <c r="B236" s="322"/>
      <c r="C236" s="322"/>
      <c r="D236" s="320"/>
      <c r="E236" s="320"/>
    </row>
    <row r="237">
      <c r="A237" s="491"/>
      <c r="B237" s="322"/>
      <c r="C237" s="322"/>
      <c r="D237" s="320"/>
      <c r="E237" s="320"/>
    </row>
    <row r="238">
      <c r="A238" s="491"/>
      <c r="B238" s="322"/>
      <c r="C238" s="322"/>
      <c r="D238" s="320"/>
      <c r="E238" s="320"/>
    </row>
    <row r="239">
      <c r="A239" s="491"/>
      <c r="B239" s="322"/>
      <c r="C239" s="322"/>
      <c r="D239" s="320"/>
      <c r="E239" s="320"/>
    </row>
    <row r="240">
      <c r="A240" s="491"/>
      <c r="B240" s="322"/>
      <c r="C240" s="322"/>
      <c r="D240" s="320"/>
      <c r="E240" s="320"/>
    </row>
    <row r="241">
      <c r="A241" s="491"/>
      <c r="B241" s="322"/>
      <c r="C241" s="322"/>
      <c r="D241" s="320"/>
      <c r="E241" s="320"/>
    </row>
    <row r="242">
      <c r="A242" s="491"/>
      <c r="B242" s="322"/>
      <c r="C242" s="322"/>
      <c r="D242" s="320"/>
      <c r="E242" s="320"/>
    </row>
    <row r="243">
      <c r="A243" s="491"/>
      <c r="B243" s="322"/>
      <c r="C243" s="322"/>
      <c r="D243" s="320"/>
      <c r="E243" s="320"/>
    </row>
    <row r="244">
      <c r="A244" s="491"/>
      <c r="B244" s="322"/>
      <c r="C244" s="322"/>
      <c r="D244" s="320"/>
      <c r="E244" s="320"/>
    </row>
    <row r="245">
      <c r="A245" s="491"/>
      <c r="B245" s="322"/>
      <c r="C245" s="322"/>
      <c r="D245" s="320"/>
      <c r="E245" s="320"/>
    </row>
    <row r="246">
      <c r="A246" s="491"/>
      <c r="B246" s="322"/>
      <c r="C246" s="322"/>
      <c r="D246" s="320"/>
      <c r="E246" s="320"/>
    </row>
    <row r="247">
      <c r="A247" s="491"/>
      <c r="B247" s="322"/>
      <c r="C247" s="322"/>
      <c r="D247" s="320"/>
      <c r="E247" s="320"/>
    </row>
    <row r="248">
      <c r="A248" s="491"/>
      <c r="B248" s="322"/>
      <c r="C248" s="322"/>
      <c r="D248" s="320"/>
      <c r="E248" s="320"/>
    </row>
    <row r="249">
      <c r="A249" s="491"/>
      <c r="B249" s="322"/>
      <c r="C249" s="322"/>
      <c r="D249" s="320"/>
      <c r="E249" s="320"/>
    </row>
    <row r="250">
      <c r="A250" s="491"/>
      <c r="B250" s="322"/>
      <c r="C250" s="322"/>
      <c r="D250" s="320"/>
      <c r="E250" s="320"/>
    </row>
    <row r="251">
      <c r="A251" s="491"/>
      <c r="B251" s="322"/>
      <c r="C251" s="322"/>
      <c r="D251" s="320"/>
      <c r="E251" s="320"/>
    </row>
    <row r="252">
      <c r="A252" s="491"/>
      <c r="B252" s="322"/>
      <c r="C252" s="322"/>
      <c r="D252" s="320"/>
      <c r="E252" s="320"/>
    </row>
    <row r="253">
      <c r="A253" s="491"/>
      <c r="B253" s="322"/>
      <c r="C253" s="322"/>
      <c r="D253" s="320"/>
      <c r="E253" s="320"/>
    </row>
    <row r="254">
      <c r="A254" s="491"/>
      <c r="B254" s="322"/>
      <c r="C254" s="322"/>
      <c r="D254" s="320"/>
      <c r="E254" s="320"/>
    </row>
    <row r="255">
      <c r="A255" s="491"/>
      <c r="B255" s="322"/>
      <c r="C255" s="322"/>
      <c r="D255" s="320"/>
      <c r="E255" s="320"/>
    </row>
    <row r="256">
      <c r="A256" s="491"/>
      <c r="B256" s="322"/>
      <c r="C256" s="322"/>
      <c r="D256" s="320"/>
      <c r="E256" s="320"/>
    </row>
    <row r="257">
      <c r="A257" s="491"/>
      <c r="B257" s="322"/>
      <c r="C257" s="322"/>
      <c r="D257" s="320"/>
      <c r="E257" s="320"/>
    </row>
    <row r="258">
      <c r="A258" s="491"/>
      <c r="B258" s="322"/>
      <c r="C258" s="322"/>
      <c r="D258" s="320"/>
      <c r="E258" s="320"/>
    </row>
    <row r="259">
      <c r="A259" s="491"/>
      <c r="B259" s="322"/>
      <c r="C259" s="322"/>
      <c r="D259" s="320"/>
      <c r="E259" s="320"/>
    </row>
    <row r="260">
      <c r="A260" s="491"/>
      <c r="B260" s="322"/>
      <c r="C260" s="322"/>
      <c r="D260" s="320"/>
      <c r="E260" s="320"/>
    </row>
    <row r="261">
      <c r="A261" s="491"/>
      <c r="B261" s="322"/>
      <c r="C261" s="322"/>
      <c r="D261" s="320"/>
      <c r="E261" s="320"/>
    </row>
    <row r="262">
      <c r="A262" s="491"/>
      <c r="B262" s="322"/>
      <c r="C262" s="322"/>
      <c r="D262" s="320"/>
      <c r="E262" s="320"/>
    </row>
    <row r="263">
      <c r="A263" s="491"/>
      <c r="B263" s="322"/>
      <c r="C263" s="322"/>
      <c r="D263" s="320"/>
      <c r="E263" s="320"/>
    </row>
    <row r="264">
      <c r="A264" s="491"/>
      <c r="B264" s="322"/>
      <c r="C264" s="322"/>
      <c r="D264" s="320"/>
      <c r="E264" s="320"/>
    </row>
    <row r="265">
      <c r="A265" s="491"/>
      <c r="B265" s="322"/>
      <c r="C265" s="322"/>
      <c r="D265" s="320"/>
      <c r="E265" s="320"/>
    </row>
    <row r="266">
      <c r="A266" s="491"/>
      <c r="B266" s="322"/>
      <c r="C266" s="322"/>
      <c r="D266" s="320"/>
      <c r="E266" s="320"/>
    </row>
    <row r="267">
      <c r="A267" s="491"/>
      <c r="B267" s="322"/>
      <c r="C267" s="322"/>
      <c r="D267" s="320"/>
      <c r="E267" s="320"/>
    </row>
    <row r="268">
      <c r="A268" s="491"/>
      <c r="B268" s="322"/>
      <c r="C268" s="322"/>
      <c r="D268" s="320"/>
      <c r="E268" s="320"/>
    </row>
    <row r="269">
      <c r="A269" s="491"/>
      <c r="B269" s="322"/>
      <c r="C269" s="322"/>
      <c r="D269" s="320"/>
      <c r="E269" s="320"/>
    </row>
    <row r="270">
      <c r="A270" s="491"/>
      <c r="B270" s="322"/>
      <c r="C270" s="322"/>
      <c r="D270" s="320"/>
      <c r="E270" s="320"/>
    </row>
    <row r="271">
      <c r="A271" s="491"/>
      <c r="B271" s="322"/>
      <c r="C271" s="322"/>
      <c r="D271" s="320"/>
      <c r="E271" s="320"/>
    </row>
    <row r="272">
      <c r="A272" s="491"/>
      <c r="B272" s="322"/>
      <c r="C272" s="322"/>
      <c r="D272" s="320"/>
      <c r="E272" s="320"/>
    </row>
    <row r="273">
      <c r="A273" s="491"/>
      <c r="B273" s="322"/>
      <c r="C273" s="322"/>
      <c r="D273" s="320"/>
      <c r="E273" s="320"/>
    </row>
    <row r="274">
      <c r="A274" s="491"/>
      <c r="B274" s="322"/>
      <c r="C274" s="322"/>
      <c r="D274" s="320"/>
      <c r="E274" s="320"/>
    </row>
    <row r="275">
      <c r="A275" s="491"/>
      <c r="B275" s="322"/>
      <c r="C275" s="322"/>
      <c r="D275" s="320"/>
      <c r="E275" s="320"/>
    </row>
    <row r="276">
      <c r="A276" s="491"/>
      <c r="B276" s="322"/>
      <c r="C276" s="322"/>
      <c r="D276" s="320"/>
      <c r="E276" s="320"/>
    </row>
    <row r="277">
      <c r="A277" s="491"/>
      <c r="B277" s="322"/>
      <c r="C277" s="322"/>
      <c r="D277" s="320"/>
      <c r="E277" s="320"/>
    </row>
    <row r="278">
      <c r="A278" s="491"/>
      <c r="B278" s="322"/>
      <c r="C278" s="322"/>
      <c r="D278" s="320"/>
      <c r="E278" s="320"/>
    </row>
    <row r="279">
      <c r="A279" s="491"/>
      <c r="B279" s="322"/>
      <c r="C279" s="322"/>
      <c r="D279" s="320"/>
      <c r="E279" s="320"/>
    </row>
    <row r="280">
      <c r="A280" s="491"/>
      <c r="B280" s="322"/>
      <c r="C280" s="322"/>
      <c r="D280" s="320"/>
      <c r="E280" s="320"/>
    </row>
    <row r="281">
      <c r="A281" s="491"/>
      <c r="B281" s="322"/>
      <c r="C281" s="322"/>
      <c r="D281" s="320"/>
      <c r="E281" s="320"/>
    </row>
    <row r="282">
      <c r="A282" s="491"/>
      <c r="B282" s="322"/>
      <c r="C282" s="322"/>
      <c r="D282" s="320"/>
      <c r="E282" s="320"/>
    </row>
    <row r="283">
      <c r="A283" s="491"/>
      <c r="B283" s="322"/>
      <c r="C283" s="322"/>
      <c r="D283" s="320"/>
      <c r="E283" s="320"/>
    </row>
    <row r="284">
      <c r="A284" s="491"/>
      <c r="B284" s="322"/>
      <c r="C284" s="322"/>
      <c r="D284" s="320"/>
      <c r="E284" s="320"/>
    </row>
    <row r="285">
      <c r="A285" s="491"/>
      <c r="B285" s="322"/>
      <c r="C285" s="322"/>
      <c r="D285" s="320"/>
      <c r="E285" s="320"/>
    </row>
    <row r="286">
      <c r="A286" s="491"/>
      <c r="B286" s="322"/>
      <c r="C286" s="322"/>
      <c r="D286" s="320"/>
      <c r="E286" s="320"/>
    </row>
    <row r="287">
      <c r="A287" s="491"/>
      <c r="B287" s="322"/>
      <c r="C287" s="322"/>
      <c r="D287" s="320"/>
      <c r="E287" s="320"/>
    </row>
    <row r="288">
      <c r="A288" s="491"/>
      <c r="B288" s="322"/>
      <c r="C288" s="322"/>
      <c r="D288" s="320"/>
      <c r="E288" s="320"/>
    </row>
    <row r="289">
      <c r="A289" s="491"/>
      <c r="B289" s="322"/>
      <c r="C289" s="322"/>
      <c r="D289" s="320"/>
      <c r="E289" s="320"/>
    </row>
    <row r="290">
      <c r="A290" s="491"/>
      <c r="B290" s="322"/>
      <c r="C290" s="322"/>
      <c r="D290" s="320"/>
      <c r="E290" s="320"/>
    </row>
    <row r="291">
      <c r="A291" s="491"/>
      <c r="B291" s="322"/>
      <c r="C291" s="322"/>
      <c r="D291" s="320"/>
      <c r="E291" s="320"/>
    </row>
    <row r="292">
      <c r="A292" s="491"/>
      <c r="B292" s="322"/>
      <c r="C292" s="322"/>
      <c r="D292" s="320"/>
      <c r="E292" s="320"/>
    </row>
    <row r="293">
      <c r="A293" s="491"/>
      <c r="B293" s="322"/>
      <c r="C293" s="322"/>
      <c r="D293" s="320"/>
      <c r="E293" s="320"/>
    </row>
    <row r="294">
      <c r="A294" s="491"/>
      <c r="B294" s="322"/>
      <c r="C294" s="322"/>
      <c r="D294" s="320"/>
      <c r="E294" s="320"/>
    </row>
    <row r="295">
      <c r="A295" s="491"/>
      <c r="B295" s="322"/>
      <c r="C295" s="322"/>
      <c r="D295" s="320"/>
      <c r="E295" s="320"/>
    </row>
    <row r="296">
      <c r="A296" s="491"/>
      <c r="B296" s="322"/>
      <c r="C296" s="322"/>
      <c r="D296" s="320"/>
      <c r="E296" s="320"/>
    </row>
    <row r="297">
      <c r="A297" s="491"/>
      <c r="B297" s="322"/>
      <c r="C297" s="322"/>
      <c r="D297" s="320"/>
      <c r="E297" s="320"/>
    </row>
    <row r="298">
      <c r="A298" s="491"/>
      <c r="B298" s="322"/>
      <c r="C298" s="322"/>
      <c r="D298" s="320"/>
      <c r="E298" s="320"/>
    </row>
    <row r="299">
      <c r="A299" s="491"/>
      <c r="B299" s="322"/>
      <c r="C299" s="322"/>
      <c r="D299" s="320"/>
      <c r="E299" s="320"/>
    </row>
    <row r="300">
      <c r="A300" s="491"/>
      <c r="B300" s="322"/>
      <c r="C300" s="322"/>
      <c r="D300" s="320"/>
      <c r="E300" s="320"/>
    </row>
    <row r="301">
      <c r="A301" s="491"/>
      <c r="B301" s="322"/>
      <c r="C301" s="322"/>
      <c r="D301" s="320"/>
      <c r="E301" s="320"/>
    </row>
    <row r="302">
      <c r="A302" s="491"/>
      <c r="B302" s="322"/>
      <c r="C302" s="322"/>
      <c r="D302" s="320"/>
      <c r="E302" s="320"/>
    </row>
    <row r="303">
      <c r="A303" s="491"/>
      <c r="B303" s="322"/>
      <c r="C303" s="322"/>
      <c r="D303" s="320"/>
      <c r="E303" s="320"/>
    </row>
    <row r="304">
      <c r="A304" s="491"/>
      <c r="B304" s="322"/>
      <c r="C304" s="322"/>
      <c r="D304" s="320"/>
      <c r="E304" s="320"/>
    </row>
    <row r="305">
      <c r="A305" s="491"/>
      <c r="B305" s="322"/>
      <c r="C305" s="322"/>
      <c r="D305" s="320"/>
      <c r="E305" s="320"/>
    </row>
    <row r="306">
      <c r="A306" s="491"/>
      <c r="B306" s="322"/>
      <c r="C306" s="322"/>
      <c r="D306" s="320"/>
      <c r="E306" s="320"/>
    </row>
    <row r="307">
      <c r="A307" s="491"/>
      <c r="B307" s="322"/>
      <c r="C307" s="322"/>
      <c r="D307" s="320"/>
      <c r="E307" s="320"/>
    </row>
    <row r="308">
      <c r="A308" s="491"/>
      <c r="B308" s="322"/>
      <c r="C308" s="322"/>
      <c r="D308" s="320"/>
      <c r="E308" s="320"/>
    </row>
    <row r="309">
      <c r="A309" s="491"/>
      <c r="B309" s="322"/>
      <c r="C309" s="322"/>
      <c r="D309" s="320"/>
      <c r="E309" s="320"/>
    </row>
    <row r="310">
      <c r="A310" s="491"/>
      <c r="B310" s="322"/>
      <c r="C310" s="322"/>
      <c r="D310" s="320"/>
      <c r="E310" s="320"/>
    </row>
    <row r="311">
      <c r="A311" s="491"/>
      <c r="B311" s="322"/>
      <c r="C311" s="322"/>
      <c r="D311" s="320"/>
      <c r="E311" s="320"/>
    </row>
    <row r="312">
      <c r="A312" s="491"/>
      <c r="B312" s="322"/>
      <c r="C312" s="322"/>
      <c r="D312" s="320"/>
      <c r="E312" s="320"/>
    </row>
    <row r="313">
      <c r="A313" s="491"/>
      <c r="B313" s="322"/>
      <c r="C313" s="322"/>
      <c r="D313" s="320"/>
      <c r="E313" s="320"/>
    </row>
    <row r="314">
      <c r="A314" s="491"/>
      <c r="B314" s="322"/>
      <c r="C314" s="322"/>
      <c r="D314" s="320"/>
      <c r="E314" s="320"/>
    </row>
    <row r="315">
      <c r="A315" s="491"/>
      <c r="B315" s="322"/>
      <c r="C315" s="322"/>
      <c r="D315" s="320"/>
      <c r="E315" s="320"/>
    </row>
    <row r="316">
      <c r="A316" s="491"/>
      <c r="B316" s="322"/>
      <c r="C316" s="322"/>
      <c r="D316" s="320"/>
      <c r="E316" s="320"/>
    </row>
    <row r="317">
      <c r="A317" s="491"/>
      <c r="B317" s="322"/>
      <c r="C317" s="322"/>
      <c r="D317" s="320"/>
      <c r="E317" s="320"/>
    </row>
    <row r="318">
      <c r="A318" s="491"/>
      <c r="B318" s="322"/>
      <c r="C318" s="322"/>
      <c r="D318" s="320"/>
      <c r="E318" s="320"/>
    </row>
    <row r="319">
      <c r="A319" s="491"/>
      <c r="B319" s="322"/>
      <c r="C319" s="322"/>
      <c r="D319" s="320"/>
      <c r="E319" s="320"/>
    </row>
    <row r="320">
      <c r="A320" s="491"/>
      <c r="B320" s="322"/>
      <c r="C320" s="322"/>
      <c r="D320" s="320"/>
      <c r="E320" s="320"/>
    </row>
    <row r="321">
      <c r="A321" s="491"/>
      <c r="B321" s="322"/>
      <c r="C321" s="322"/>
      <c r="D321" s="320"/>
      <c r="E321" s="320"/>
    </row>
    <row r="322">
      <c r="A322" s="491"/>
      <c r="B322" s="322"/>
      <c r="C322" s="322"/>
      <c r="D322" s="320"/>
      <c r="E322" s="320"/>
    </row>
    <row r="323">
      <c r="A323" s="491"/>
      <c r="B323" s="322"/>
      <c r="C323" s="322"/>
      <c r="D323" s="320"/>
      <c r="E323" s="320"/>
    </row>
    <row r="324">
      <c r="A324" s="491"/>
      <c r="B324" s="322"/>
      <c r="C324" s="322"/>
      <c r="D324" s="320"/>
      <c r="E324" s="320"/>
    </row>
    <row r="325">
      <c r="A325" s="491"/>
      <c r="B325" s="322"/>
      <c r="C325" s="322"/>
      <c r="D325" s="320"/>
      <c r="E325" s="320"/>
    </row>
    <row r="326">
      <c r="A326" s="491"/>
      <c r="B326" s="322"/>
      <c r="C326" s="322"/>
      <c r="D326" s="320"/>
      <c r="E326" s="320"/>
    </row>
    <row r="327">
      <c r="A327" s="491"/>
      <c r="B327" s="322"/>
      <c r="C327" s="322"/>
      <c r="D327" s="320"/>
      <c r="E327" s="320"/>
    </row>
    <row r="328">
      <c r="A328" s="491"/>
      <c r="B328" s="322"/>
      <c r="C328" s="322"/>
      <c r="D328" s="320"/>
      <c r="E328" s="320"/>
    </row>
    <row r="329">
      <c r="A329" s="491"/>
      <c r="B329" s="322"/>
      <c r="C329" s="322"/>
      <c r="D329" s="320"/>
      <c r="E329" s="320"/>
    </row>
    <row r="330">
      <c r="A330" s="491"/>
      <c r="B330" s="322"/>
      <c r="C330" s="322"/>
      <c r="D330" s="320"/>
      <c r="E330" s="320"/>
    </row>
    <row r="331">
      <c r="A331" s="491"/>
      <c r="B331" s="322"/>
      <c r="C331" s="322"/>
      <c r="D331" s="320"/>
      <c r="E331" s="320"/>
    </row>
    <row r="332">
      <c r="A332" s="491"/>
      <c r="B332" s="322"/>
      <c r="C332" s="322"/>
      <c r="D332" s="320"/>
      <c r="E332" s="320"/>
    </row>
    <row r="333">
      <c r="A333" s="491"/>
      <c r="B333" s="322"/>
      <c r="C333" s="322"/>
      <c r="D333" s="320"/>
      <c r="E333" s="320"/>
    </row>
    <row r="334">
      <c r="A334" s="491"/>
      <c r="B334" s="322"/>
      <c r="C334" s="322"/>
      <c r="D334" s="320"/>
      <c r="E334" s="320"/>
    </row>
    <row r="335">
      <c r="A335" s="491"/>
      <c r="B335" s="322"/>
      <c r="C335" s="322"/>
      <c r="D335" s="320"/>
      <c r="E335" s="320"/>
    </row>
    <row r="336">
      <c r="A336" s="491"/>
      <c r="B336" s="322"/>
      <c r="C336" s="322"/>
      <c r="D336" s="320"/>
      <c r="E336" s="320"/>
    </row>
    <row r="337">
      <c r="A337" s="491"/>
      <c r="B337" s="322"/>
      <c r="C337" s="322"/>
      <c r="D337" s="320"/>
      <c r="E337" s="320"/>
    </row>
    <row r="338">
      <c r="A338" s="491"/>
      <c r="B338" s="322"/>
      <c r="C338" s="322"/>
      <c r="D338" s="320"/>
      <c r="E338" s="320"/>
    </row>
    <row r="339">
      <c r="A339" s="491"/>
      <c r="B339" s="322"/>
      <c r="C339" s="322"/>
      <c r="D339" s="320"/>
      <c r="E339" s="320"/>
    </row>
    <row r="340">
      <c r="A340" s="491"/>
      <c r="B340" s="322"/>
      <c r="C340" s="322"/>
      <c r="D340" s="320"/>
      <c r="E340" s="320"/>
    </row>
    <row r="341">
      <c r="A341" s="491"/>
      <c r="B341" s="322"/>
      <c r="C341" s="322"/>
      <c r="D341" s="320"/>
      <c r="E341" s="320"/>
    </row>
    <row r="342">
      <c r="A342" s="491"/>
      <c r="B342" s="322"/>
      <c r="C342" s="322"/>
      <c r="D342" s="320"/>
      <c r="E342" s="320"/>
    </row>
    <row r="343">
      <c r="A343" s="491"/>
      <c r="B343" s="322"/>
      <c r="C343" s="322"/>
      <c r="D343" s="320"/>
      <c r="E343" s="320"/>
    </row>
    <row r="344">
      <c r="A344" s="491"/>
      <c r="B344" s="322"/>
      <c r="C344" s="322"/>
      <c r="D344" s="320"/>
      <c r="E344" s="320"/>
    </row>
    <row r="345">
      <c r="A345" s="491"/>
      <c r="B345" s="322"/>
      <c r="C345" s="322"/>
      <c r="D345" s="320"/>
      <c r="E345" s="320"/>
    </row>
    <row r="346">
      <c r="A346" s="491"/>
      <c r="B346" s="322"/>
      <c r="C346" s="322"/>
      <c r="D346" s="320"/>
      <c r="E346" s="320"/>
    </row>
    <row r="347">
      <c r="A347" s="491"/>
      <c r="B347" s="322"/>
      <c r="C347" s="322"/>
      <c r="D347" s="320"/>
      <c r="E347" s="320"/>
    </row>
    <row r="348">
      <c r="A348" s="491"/>
      <c r="B348" s="322"/>
      <c r="C348" s="322"/>
      <c r="D348" s="320"/>
      <c r="E348" s="320"/>
    </row>
    <row r="349">
      <c r="A349" s="491"/>
      <c r="B349" s="322"/>
      <c r="C349" s="322"/>
      <c r="D349" s="320"/>
      <c r="E349" s="320"/>
    </row>
    <row r="350">
      <c r="A350" s="491"/>
      <c r="B350" s="322"/>
      <c r="C350" s="322"/>
      <c r="D350" s="320"/>
      <c r="E350" s="320"/>
    </row>
    <row r="351">
      <c r="A351" s="491"/>
      <c r="B351" s="322"/>
      <c r="C351" s="322"/>
      <c r="D351" s="320"/>
      <c r="E351" s="320"/>
    </row>
    <row r="352">
      <c r="A352" s="491"/>
      <c r="B352" s="322"/>
      <c r="C352" s="322"/>
      <c r="D352" s="320"/>
      <c r="E352" s="320"/>
    </row>
    <row r="353">
      <c r="A353" s="491"/>
      <c r="B353" s="322"/>
      <c r="C353" s="322"/>
      <c r="D353" s="320"/>
      <c r="E353" s="320"/>
    </row>
    <row r="354">
      <c r="A354" s="491"/>
      <c r="B354" s="322"/>
      <c r="C354" s="322"/>
      <c r="D354" s="320"/>
      <c r="E354" s="320"/>
    </row>
    <row r="355">
      <c r="A355" s="491"/>
      <c r="B355" s="322"/>
      <c r="C355" s="322"/>
      <c r="D355" s="320"/>
      <c r="E355" s="320"/>
    </row>
    <row r="356">
      <c r="A356" s="491"/>
      <c r="B356" s="322"/>
      <c r="C356" s="322"/>
      <c r="D356" s="320"/>
      <c r="E356" s="320"/>
    </row>
    <row r="357">
      <c r="A357" s="491"/>
      <c r="B357" s="322"/>
      <c r="C357" s="322"/>
      <c r="D357" s="320"/>
      <c r="E357" s="320"/>
    </row>
    <row r="358">
      <c r="A358" s="491"/>
      <c r="B358" s="322"/>
      <c r="C358" s="322"/>
      <c r="D358" s="320"/>
      <c r="E358" s="320"/>
    </row>
    <row r="359">
      <c r="A359" s="491"/>
      <c r="B359" s="322"/>
      <c r="C359" s="322"/>
      <c r="D359" s="320"/>
      <c r="E359" s="320"/>
    </row>
    <row r="360">
      <c r="A360" s="491"/>
      <c r="B360" s="322"/>
      <c r="C360" s="322"/>
      <c r="D360" s="320"/>
      <c r="E360" s="320"/>
    </row>
    <row r="361">
      <c r="A361" s="491"/>
      <c r="B361" s="322"/>
      <c r="C361" s="322"/>
      <c r="D361" s="320"/>
      <c r="E361" s="320"/>
    </row>
    <row r="362">
      <c r="A362" s="491"/>
      <c r="B362" s="322"/>
      <c r="C362" s="322"/>
      <c r="D362" s="320"/>
      <c r="E362" s="320"/>
    </row>
    <row r="363">
      <c r="A363" s="491"/>
      <c r="B363" s="322"/>
      <c r="C363" s="322"/>
      <c r="D363" s="320"/>
      <c r="E363" s="320"/>
    </row>
    <row r="364">
      <c r="A364" s="491"/>
      <c r="B364" s="322"/>
      <c r="C364" s="322"/>
      <c r="D364" s="320"/>
      <c r="E364" s="320"/>
    </row>
    <row r="365">
      <c r="A365" s="491"/>
      <c r="B365" s="322"/>
      <c r="C365" s="322"/>
      <c r="D365" s="320"/>
      <c r="E365" s="320"/>
    </row>
    <row r="366">
      <c r="A366" s="491"/>
      <c r="B366" s="322"/>
      <c r="C366" s="322"/>
      <c r="D366" s="320"/>
      <c r="E366" s="320"/>
    </row>
    <row r="367">
      <c r="A367" s="491"/>
      <c r="B367" s="322"/>
      <c r="C367" s="322"/>
      <c r="D367" s="320"/>
      <c r="E367" s="320"/>
    </row>
    <row r="368">
      <c r="A368" s="491"/>
      <c r="B368" s="322"/>
      <c r="C368" s="322"/>
      <c r="D368" s="320"/>
      <c r="E368" s="320"/>
    </row>
    <row r="369">
      <c r="A369" s="491"/>
      <c r="B369" s="322"/>
      <c r="C369" s="322"/>
      <c r="D369" s="320"/>
      <c r="E369" s="320"/>
    </row>
    <row r="370">
      <c r="A370" s="491"/>
      <c r="B370" s="322"/>
      <c r="C370" s="322"/>
      <c r="D370" s="320"/>
      <c r="E370" s="320"/>
    </row>
    <row r="371">
      <c r="A371" s="491"/>
      <c r="B371" s="322"/>
      <c r="C371" s="322"/>
      <c r="D371" s="320"/>
      <c r="E371" s="320"/>
    </row>
    <row r="372">
      <c r="A372" s="491"/>
      <c r="B372" s="322"/>
      <c r="C372" s="322"/>
      <c r="D372" s="320"/>
      <c r="E372" s="320"/>
    </row>
    <row r="373">
      <c r="A373" s="491"/>
      <c r="B373" s="322"/>
      <c r="C373" s="322"/>
      <c r="D373" s="320"/>
      <c r="E373" s="320"/>
    </row>
    <row r="374">
      <c r="A374" s="491"/>
      <c r="B374" s="322"/>
      <c r="C374" s="322"/>
      <c r="D374" s="320"/>
      <c r="E374" s="320"/>
    </row>
    <row r="375">
      <c r="A375" s="491"/>
      <c r="B375" s="322"/>
      <c r="C375" s="322"/>
      <c r="D375" s="320"/>
      <c r="E375" s="320"/>
    </row>
    <row r="376">
      <c r="A376" s="491"/>
      <c r="B376" s="322"/>
      <c r="C376" s="322"/>
      <c r="D376" s="320"/>
      <c r="E376" s="320"/>
    </row>
    <row r="377">
      <c r="A377" s="491"/>
      <c r="B377" s="322"/>
      <c r="C377" s="322"/>
      <c r="D377" s="320"/>
      <c r="E377" s="320"/>
    </row>
    <row r="378">
      <c r="A378" s="491"/>
      <c r="B378" s="322"/>
      <c r="C378" s="322"/>
      <c r="D378" s="320"/>
      <c r="E378" s="320"/>
    </row>
    <row r="379">
      <c r="A379" s="491"/>
      <c r="B379" s="322"/>
      <c r="C379" s="322"/>
      <c r="D379" s="320"/>
      <c r="E379" s="320"/>
    </row>
    <row r="380">
      <c r="A380" s="491"/>
      <c r="B380" s="322"/>
      <c r="C380" s="322"/>
      <c r="D380" s="320"/>
      <c r="E380" s="320"/>
    </row>
    <row r="381">
      <c r="A381" s="491"/>
      <c r="B381" s="322"/>
      <c r="C381" s="322"/>
      <c r="D381" s="320"/>
      <c r="E381" s="320"/>
    </row>
    <row r="382">
      <c r="A382" s="491"/>
      <c r="B382" s="322"/>
      <c r="C382" s="322"/>
      <c r="D382" s="320"/>
      <c r="E382" s="320"/>
    </row>
    <row r="383">
      <c r="A383" s="491"/>
      <c r="B383" s="322"/>
      <c r="C383" s="322"/>
      <c r="D383" s="320"/>
      <c r="E383" s="320"/>
    </row>
    <row r="384">
      <c r="A384" s="491"/>
      <c r="B384" s="322"/>
      <c r="C384" s="322"/>
      <c r="D384" s="320"/>
      <c r="E384" s="320"/>
    </row>
    <row r="385">
      <c r="A385" s="491"/>
      <c r="B385" s="322"/>
      <c r="C385" s="322"/>
      <c r="D385" s="320"/>
      <c r="E385" s="320"/>
    </row>
    <row r="386">
      <c r="A386" s="491"/>
      <c r="B386" s="322"/>
      <c r="C386" s="322"/>
      <c r="D386" s="320"/>
      <c r="E386" s="320"/>
    </row>
    <row r="387">
      <c r="A387" s="491"/>
      <c r="B387" s="322"/>
      <c r="C387" s="322"/>
      <c r="D387" s="320"/>
      <c r="E387" s="320"/>
    </row>
    <row r="388">
      <c r="A388" s="491"/>
      <c r="B388" s="322"/>
      <c r="C388" s="322"/>
      <c r="D388" s="320"/>
      <c r="E388" s="320"/>
    </row>
    <row r="389">
      <c r="A389" s="491"/>
      <c r="B389" s="322"/>
      <c r="C389" s="322"/>
      <c r="D389" s="320"/>
      <c r="E389" s="320"/>
    </row>
    <row r="390">
      <c r="A390" s="491"/>
      <c r="B390" s="322"/>
      <c r="C390" s="322"/>
      <c r="D390" s="320"/>
      <c r="E390" s="320"/>
    </row>
    <row r="391">
      <c r="A391" s="491"/>
      <c r="B391" s="322"/>
      <c r="C391" s="322"/>
      <c r="D391" s="320"/>
      <c r="E391" s="320"/>
    </row>
    <row r="392">
      <c r="A392" s="491"/>
      <c r="B392" s="322"/>
      <c r="C392" s="322"/>
      <c r="D392" s="320"/>
      <c r="E392" s="320"/>
    </row>
    <row r="393">
      <c r="A393" s="491"/>
      <c r="B393" s="322"/>
      <c r="C393" s="322"/>
      <c r="D393" s="320"/>
      <c r="E393" s="320"/>
    </row>
    <row r="394">
      <c r="A394" s="491"/>
      <c r="B394" s="322"/>
      <c r="C394" s="322"/>
      <c r="D394" s="320"/>
      <c r="E394" s="320"/>
    </row>
    <row r="395">
      <c r="A395" s="491"/>
      <c r="B395" s="322"/>
      <c r="C395" s="322"/>
      <c r="D395" s="320"/>
      <c r="E395" s="320"/>
    </row>
    <row r="396">
      <c r="A396" s="491"/>
      <c r="B396" s="322"/>
      <c r="C396" s="322"/>
      <c r="D396" s="320"/>
      <c r="E396" s="320"/>
    </row>
    <row r="397">
      <c r="A397" s="491"/>
      <c r="B397" s="322"/>
      <c r="C397" s="322"/>
      <c r="D397" s="320"/>
      <c r="E397" s="320"/>
    </row>
    <row r="398">
      <c r="A398" s="491"/>
      <c r="B398" s="322"/>
      <c r="C398" s="322"/>
      <c r="D398" s="320"/>
      <c r="E398" s="320"/>
    </row>
    <row r="399">
      <c r="A399" s="491"/>
      <c r="B399" s="322"/>
      <c r="C399" s="322"/>
      <c r="D399" s="320"/>
      <c r="E399" s="320"/>
    </row>
    <row r="400">
      <c r="A400" s="491"/>
      <c r="B400" s="322"/>
      <c r="C400" s="322"/>
      <c r="D400" s="320"/>
      <c r="E400" s="320"/>
    </row>
    <row r="401">
      <c r="A401" s="491"/>
      <c r="B401" s="322"/>
      <c r="C401" s="322"/>
      <c r="D401" s="320"/>
      <c r="E401" s="320"/>
    </row>
    <row r="402">
      <c r="A402" s="491"/>
      <c r="B402" s="322"/>
      <c r="C402" s="322"/>
      <c r="D402" s="320"/>
      <c r="E402" s="320"/>
    </row>
    <row r="403">
      <c r="A403" s="491"/>
      <c r="B403" s="322"/>
      <c r="C403" s="322"/>
      <c r="D403" s="320"/>
      <c r="E403" s="320"/>
    </row>
    <row r="404">
      <c r="A404" s="491"/>
      <c r="B404" s="322"/>
      <c r="C404" s="322"/>
      <c r="D404" s="320"/>
      <c r="E404" s="320"/>
    </row>
    <row r="405">
      <c r="A405" s="491"/>
      <c r="B405" s="322"/>
      <c r="C405" s="322"/>
      <c r="D405" s="320"/>
      <c r="E405" s="320"/>
    </row>
    <row r="406">
      <c r="A406" s="491"/>
      <c r="B406" s="322"/>
      <c r="C406" s="322"/>
      <c r="D406" s="320"/>
      <c r="E406" s="320"/>
    </row>
    <row r="407">
      <c r="A407" s="491"/>
      <c r="B407" s="322"/>
      <c r="C407" s="322"/>
      <c r="D407" s="320"/>
      <c r="E407" s="320"/>
    </row>
    <row r="408">
      <c r="A408" s="491"/>
      <c r="B408" s="322"/>
      <c r="C408" s="322"/>
      <c r="D408" s="320"/>
      <c r="E408" s="320"/>
    </row>
    <row r="409">
      <c r="A409" s="491"/>
      <c r="B409" s="322"/>
      <c r="C409" s="322"/>
      <c r="D409" s="320"/>
      <c r="E409" s="320"/>
    </row>
    <row r="410">
      <c r="A410" s="491"/>
      <c r="B410" s="322"/>
      <c r="C410" s="322"/>
      <c r="D410" s="320"/>
      <c r="E410" s="320"/>
    </row>
    <row r="411">
      <c r="A411" s="491"/>
      <c r="B411" s="322"/>
      <c r="C411" s="322"/>
      <c r="D411" s="320"/>
      <c r="E411" s="320"/>
    </row>
    <row r="412">
      <c r="A412" s="491"/>
      <c r="B412" s="322"/>
      <c r="C412" s="322"/>
      <c r="D412" s="320"/>
      <c r="E412" s="320"/>
    </row>
    <row r="413">
      <c r="A413" s="491"/>
      <c r="B413" s="322"/>
      <c r="C413" s="322"/>
      <c r="D413" s="320"/>
      <c r="E413" s="320"/>
    </row>
    <row r="414">
      <c r="A414" s="491"/>
      <c r="B414" s="322"/>
      <c r="C414" s="322"/>
      <c r="D414" s="320"/>
      <c r="E414" s="320"/>
    </row>
    <row r="415">
      <c r="A415" s="491"/>
      <c r="B415" s="322"/>
      <c r="C415" s="322"/>
      <c r="D415" s="320"/>
      <c r="E415" s="320"/>
    </row>
    <row r="416">
      <c r="A416" s="491"/>
      <c r="B416" s="322"/>
      <c r="C416" s="322"/>
      <c r="D416" s="320"/>
      <c r="E416" s="320"/>
    </row>
    <row r="417">
      <c r="A417" s="491"/>
      <c r="B417" s="322"/>
      <c r="C417" s="322"/>
      <c r="D417" s="320"/>
      <c r="E417" s="320"/>
    </row>
    <row r="418">
      <c r="A418" s="491"/>
      <c r="B418" s="322"/>
      <c r="C418" s="322"/>
      <c r="D418" s="320"/>
      <c r="E418" s="320"/>
    </row>
    <row r="419">
      <c r="A419" s="491"/>
      <c r="B419" s="322"/>
      <c r="C419" s="322"/>
      <c r="D419" s="320"/>
      <c r="E419" s="320"/>
    </row>
    <row r="420">
      <c r="A420" s="491"/>
      <c r="B420" s="322"/>
      <c r="C420" s="322"/>
      <c r="D420" s="320"/>
      <c r="E420" s="320"/>
    </row>
    <row r="421">
      <c r="A421" s="491"/>
      <c r="B421" s="322"/>
      <c r="C421" s="322"/>
      <c r="D421" s="320"/>
      <c r="E421" s="320"/>
    </row>
    <row r="422">
      <c r="A422" s="491"/>
      <c r="B422" s="322"/>
      <c r="C422" s="322"/>
      <c r="D422" s="320"/>
      <c r="E422" s="320"/>
    </row>
    <row r="423">
      <c r="A423" s="491"/>
      <c r="B423" s="322"/>
      <c r="C423" s="322"/>
      <c r="D423" s="320"/>
      <c r="E423" s="320"/>
    </row>
    <row r="424">
      <c r="A424" s="491"/>
      <c r="B424" s="322"/>
      <c r="C424" s="322"/>
      <c r="D424" s="320"/>
      <c r="E424" s="320"/>
    </row>
    <row r="425">
      <c r="A425" s="491"/>
      <c r="B425" s="322"/>
      <c r="C425" s="322"/>
      <c r="D425" s="320"/>
      <c r="E425" s="320"/>
    </row>
    <row r="426">
      <c r="A426" s="491"/>
      <c r="B426" s="322"/>
      <c r="C426" s="322"/>
      <c r="D426" s="320"/>
      <c r="E426" s="320"/>
    </row>
    <row r="427">
      <c r="A427" s="491"/>
      <c r="B427" s="322"/>
      <c r="C427" s="322"/>
      <c r="D427" s="320"/>
      <c r="E427" s="320"/>
    </row>
    <row r="428">
      <c r="A428" s="491"/>
      <c r="B428" s="322"/>
      <c r="C428" s="322"/>
      <c r="D428" s="320"/>
      <c r="E428" s="320"/>
    </row>
    <row r="429">
      <c r="A429" s="491"/>
      <c r="B429" s="322"/>
      <c r="C429" s="322"/>
      <c r="D429" s="320"/>
      <c r="E429" s="320"/>
    </row>
    <row r="430">
      <c r="A430" s="491"/>
      <c r="B430" s="322"/>
      <c r="C430" s="322"/>
      <c r="D430" s="320"/>
      <c r="E430" s="320"/>
    </row>
    <row r="431">
      <c r="A431" s="491"/>
      <c r="B431" s="322"/>
      <c r="C431" s="322"/>
      <c r="D431" s="320"/>
      <c r="E431" s="320"/>
    </row>
    <row r="432">
      <c r="A432" s="491"/>
      <c r="B432" s="322"/>
      <c r="C432" s="322"/>
      <c r="D432" s="320"/>
      <c r="E432" s="320"/>
    </row>
    <row r="433">
      <c r="A433" s="491"/>
      <c r="B433" s="322"/>
      <c r="C433" s="322"/>
      <c r="D433" s="320"/>
      <c r="E433" s="320"/>
    </row>
    <row r="434">
      <c r="A434" s="491"/>
      <c r="B434" s="322"/>
      <c r="C434" s="322"/>
      <c r="D434" s="320"/>
      <c r="E434" s="320"/>
    </row>
    <row r="435">
      <c r="A435" s="491"/>
      <c r="B435" s="322"/>
      <c r="C435" s="322"/>
      <c r="D435" s="320"/>
      <c r="E435" s="320"/>
    </row>
    <row r="436">
      <c r="A436" s="491"/>
      <c r="B436" s="322"/>
      <c r="C436" s="322"/>
      <c r="D436" s="320"/>
      <c r="E436" s="320"/>
    </row>
    <row r="437">
      <c r="A437" s="491"/>
      <c r="B437" s="322"/>
      <c r="C437" s="322"/>
      <c r="D437" s="320"/>
      <c r="E437" s="320"/>
    </row>
    <row r="438">
      <c r="A438" s="491"/>
      <c r="B438" s="322"/>
      <c r="C438" s="322"/>
      <c r="D438" s="320"/>
      <c r="E438" s="320"/>
    </row>
    <row r="439">
      <c r="A439" s="491"/>
      <c r="B439" s="322"/>
      <c r="C439" s="322"/>
      <c r="D439" s="320"/>
      <c r="E439" s="320"/>
    </row>
    <row r="440">
      <c r="A440" s="491"/>
      <c r="B440" s="322"/>
      <c r="C440" s="322"/>
      <c r="D440" s="320"/>
      <c r="E440" s="320"/>
    </row>
    <row r="441">
      <c r="A441" s="491"/>
      <c r="B441" s="322"/>
      <c r="C441" s="322"/>
      <c r="D441" s="320"/>
      <c r="E441" s="320"/>
    </row>
    <row r="442">
      <c r="A442" s="491"/>
      <c r="B442" s="322"/>
      <c r="C442" s="322"/>
      <c r="D442" s="320"/>
      <c r="E442" s="320"/>
    </row>
    <row r="443">
      <c r="A443" s="491"/>
      <c r="B443" s="322"/>
      <c r="C443" s="322"/>
      <c r="D443" s="320"/>
      <c r="E443" s="320"/>
    </row>
    <row r="444">
      <c r="A444" s="491"/>
      <c r="B444" s="322"/>
      <c r="C444" s="322"/>
      <c r="D444" s="320"/>
      <c r="E444" s="320"/>
    </row>
    <row r="445">
      <c r="A445" s="491"/>
      <c r="B445" s="322"/>
      <c r="C445" s="322"/>
      <c r="D445" s="320"/>
      <c r="E445" s="320"/>
    </row>
    <row r="446">
      <c r="A446" s="491"/>
      <c r="B446" s="322"/>
      <c r="C446" s="322"/>
      <c r="D446" s="320"/>
      <c r="E446" s="320"/>
    </row>
    <row r="447">
      <c r="A447" s="491"/>
      <c r="B447" s="322"/>
      <c r="C447" s="322"/>
      <c r="D447" s="320"/>
      <c r="E447" s="320"/>
    </row>
    <row r="448">
      <c r="A448" s="491"/>
      <c r="B448" s="322"/>
      <c r="C448" s="322"/>
      <c r="D448" s="320"/>
      <c r="E448" s="320"/>
    </row>
    <row r="449">
      <c r="A449" s="491"/>
      <c r="B449" s="322"/>
      <c r="C449" s="322"/>
      <c r="D449" s="320"/>
      <c r="E449" s="320"/>
    </row>
    <row r="450">
      <c r="A450" s="491"/>
      <c r="B450" s="322"/>
      <c r="C450" s="322"/>
      <c r="D450" s="320"/>
      <c r="E450" s="320"/>
    </row>
    <row r="451">
      <c r="A451" s="491"/>
      <c r="B451" s="322"/>
      <c r="C451" s="322"/>
      <c r="D451" s="320"/>
      <c r="E451" s="320"/>
    </row>
    <row r="452">
      <c r="A452" s="491"/>
      <c r="B452" s="322"/>
      <c r="C452" s="322"/>
      <c r="D452" s="320"/>
      <c r="E452" s="320"/>
    </row>
    <row r="453">
      <c r="A453" s="491"/>
      <c r="B453" s="322"/>
      <c r="C453" s="322"/>
      <c r="D453" s="320"/>
      <c r="E453" s="320"/>
    </row>
    <row r="454">
      <c r="A454" s="491"/>
      <c r="B454" s="322"/>
      <c r="C454" s="322"/>
      <c r="D454" s="320"/>
      <c r="E454" s="320"/>
    </row>
    <row r="455">
      <c r="A455" s="491"/>
      <c r="B455" s="322"/>
      <c r="C455" s="322"/>
      <c r="D455" s="320"/>
      <c r="E455" s="320"/>
    </row>
    <row r="456">
      <c r="A456" s="491"/>
      <c r="B456" s="322"/>
      <c r="C456" s="322"/>
      <c r="D456" s="320"/>
      <c r="E456" s="320"/>
    </row>
    <row r="457">
      <c r="A457" s="491"/>
      <c r="B457" s="322"/>
      <c r="C457" s="322"/>
      <c r="D457" s="320"/>
      <c r="E457" s="320"/>
    </row>
    <row r="458">
      <c r="A458" s="491"/>
      <c r="B458" s="322"/>
      <c r="C458" s="322"/>
      <c r="D458" s="320"/>
      <c r="E458" s="320"/>
    </row>
    <row r="459">
      <c r="A459" s="491"/>
      <c r="B459" s="322"/>
      <c r="C459" s="322"/>
      <c r="D459" s="320"/>
      <c r="E459" s="320"/>
    </row>
    <row r="460">
      <c r="A460" s="491"/>
      <c r="B460" s="322"/>
      <c r="C460" s="322"/>
      <c r="D460" s="320"/>
      <c r="E460" s="320"/>
    </row>
    <row r="461">
      <c r="A461" s="491"/>
      <c r="B461" s="322"/>
      <c r="C461" s="322"/>
      <c r="D461" s="320"/>
      <c r="E461" s="320"/>
    </row>
    <row r="462">
      <c r="A462" s="491"/>
      <c r="B462" s="322"/>
      <c r="C462" s="322"/>
      <c r="D462" s="320"/>
      <c r="E462" s="320"/>
    </row>
    <row r="463">
      <c r="A463" s="491"/>
      <c r="B463" s="322"/>
      <c r="C463" s="322"/>
      <c r="D463" s="320"/>
      <c r="E463" s="320"/>
    </row>
    <row r="464">
      <c r="A464" s="491"/>
      <c r="B464" s="322"/>
      <c r="C464" s="322"/>
      <c r="D464" s="320"/>
      <c r="E464" s="320"/>
    </row>
    <row r="465">
      <c r="A465" s="491"/>
      <c r="B465" s="322"/>
      <c r="C465" s="322"/>
      <c r="D465" s="320"/>
      <c r="E465" s="320"/>
    </row>
    <row r="466">
      <c r="A466" s="491"/>
      <c r="B466" s="322"/>
      <c r="C466" s="322"/>
      <c r="D466" s="320"/>
      <c r="E466" s="320"/>
    </row>
    <row r="467">
      <c r="A467" s="491"/>
      <c r="B467" s="322"/>
      <c r="C467" s="322"/>
      <c r="D467" s="320"/>
      <c r="E467" s="320"/>
    </row>
    <row r="468">
      <c r="A468" s="491"/>
      <c r="B468" s="322"/>
      <c r="C468" s="322"/>
      <c r="D468" s="320"/>
      <c r="E468" s="320"/>
    </row>
    <row r="469">
      <c r="A469" s="491"/>
      <c r="B469" s="322"/>
      <c r="C469" s="322"/>
      <c r="D469" s="320"/>
      <c r="E469" s="320"/>
    </row>
    <row r="470">
      <c r="A470" s="491"/>
      <c r="B470" s="322"/>
      <c r="C470" s="322"/>
      <c r="D470" s="320"/>
      <c r="E470" s="320"/>
    </row>
    <row r="471">
      <c r="A471" s="491"/>
      <c r="B471" s="322"/>
      <c r="C471" s="322"/>
      <c r="D471" s="320"/>
      <c r="E471" s="320"/>
    </row>
    <row r="472">
      <c r="A472" s="491"/>
      <c r="B472" s="322"/>
      <c r="C472" s="322"/>
      <c r="D472" s="320"/>
      <c r="E472" s="320"/>
    </row>
    <row r="473">
      <c r="A473" s="491"/>
      <c r="B473" s="322"/>
      <c r="C473" s="322"/>
      <c r="D473" s="320"/>
      <c r="E473" s="320"/>
    </row>
    <row r="474">
      <c r="A474" s="491"/>
      <c r="B474" s="322"/>
      <c r="C474" s="322"/>
      <c r="D474" s="320"/>
      <c r="E474" s="320"/>
    </row>
    <row r="475">
      <c r="A475" s="491"/>
      <c r="B475" s="322"/>
      <c r="C475" s="322"/>
      <c r="D475" s="320"/>
      <c r="E475" s="320"/>
    </row>
    <row r="476">
      <c r="A476" s="491"/>
      <c r="B476" s="322"/>
      <c r="C476" s="322"/>
      <c r="D476" s="320"/>
      <c r="E476" s="320"/>
    </row>
    <row r="477">
      <c r="A477" s="491"/>
      <c r="B477" s="322"/>
      <c r="C477" s="322"/>
      <c r="D477" s="320"/>
      <c r="E477" s="320"/>
    </row>
    <row r="478">
      <c r="A478" s="491"/>
      <c r="B478" s="322"/>
      <c r="C478" s="322"/>
      <c r="D478" s="320"/>
      <c r="E478" s="320"/>
    </row>
    <row r="479">
      <c r="A479" s="491"/>
      <c r="B479" s="322"/>
      <c r="C479" s="322"/>
      <c r="D479" s="320"/>
      <c r="E479" s="320"/>
    </row>
    <row r="480">
      <c r="A480" s="491"/>
      <c r="B480" s="322"/>
      <c r="C480" s="322"/>
      <c r="D480" s="320"/>
      <c r="E480" s="320"/>
    </row>
    <row r="481">
      <c r="A481" s="491"/>
      <c r="B481" s="322"/>
      <c r="C481" s="322"/>
      <c r="D481" s="320"/>
      <c r="E481" s="320"/>
    </row>
    <row r="482">
      <c r="A482" s="491"/>
      <c r="B482" s="322"/>
      <c r="C482" s="322"/>
      <c r="D482" s="320"/>
      <c r="E482" s="320"/>
    </row>
    <row r="483">
      <c r="A483" s="491"/>
      <c r="B483" s="322"/>
      <c r="C483" s="322"/>
      <c r="D483" s="320"/>
      <c r="E483" s="320"/>
    </row>
    <row r="484">
      <c r="A484" s="491"/>
      <c r="B484" s="322"/>
      <c r="C484" s="322"/>
      <c r="D484" s="320"/>
      <c r="E484" s="320"/>
    </row>
    <row r="485">
      <c r="A485" s="491"/>
      <c r="B485" s="322"/>
      <c r="C485" s="322"/>
      <c r="D485" s="320"/>
      <c r="E485" s="320"/>
    </row>
    <row r="486">
      <c r="A486" s="491"/>
      <c r="B486" s="322"/>
      <c r="C486" s="322"/>
      <c r="D486" s="320"/>
      <c r="E486" s="320"/>
    </row>
    <row r="487">
      <c r="A487" s="491"/>
      <c r="B487" s="322"/>
      <c r="C487" s="322"/>
      <c r="D487" s="320"/>
      <c r="E487" s="320"/>
    </row>
    <row r="488">
      <c r="A488" s="491"/>
      <c r="B488" s="322"/>
      <c r="C488" s="322"/>
      <c r="D488" s="320"/>
      <c r="E488" s="320"/>
    </row>
    <row r="489">
      <c r="A489" s="491"/>
      <c r="B489" s="322"/>
      <c r="C489" s="322"/>
      <c r="D489" s="320"/>
      <c r="E489" s="320"/>
    </row>
    <row r="490">
      <c r="A490" s="491"/>
      <c r="B490" s="322"/>
      <c r="C490" s="322"/>
      <c r="D490" s="320"/>
      <c r="E490" s="320"/>
    </row>
    <row r="491">
      <c r="A491" s="491"/>
      <c r="B491" s="322"/>
      <c r="C491" s="322"/>
      <c r="D491" s="320"/>
      <c r="E491" s="320"/>
    </row>
    <row r="492">
      <c r="A492" s="491"/>
      <c r="B492" s="322"/>
      <c r="C492" s="322"/>
      <c r="D492" s="320"/>
      <c r="E492" s="320"/>
    </row>
    <row r="493">
      <c r="A493" s="491"/>
      <c r="B493" s="322"/>
      <c r="C493" s="322"/>
      <c r="D493" s="320"/>
      <c r="E493" s="320"/>
    </row>
    <row r="494">
      <c r="A494" s="491"/>
      <c r="B494" s="322"/>
      <c r="C494" s="322"/>
      <c r="D494" s="320"/>
      <c r="E494" s="320"/>
    </row>
    <row r="495">
      <c r="A495" s="491"/>
      <c r="B495" s="322"/>
      <c r="C495" s="322"/>
      <c r="D495" s="320"/>
      <c r="E495" s="320"/>
    </row>
    <row r="496">
      <c r="A496" s="491"/>
      <c r="B496" s="322"/>
      <c r="C496" s="322"/>
      <c r="D496" s="320"/>
      <c r="E496" s="320"/>
    </row>
    <row r="497">
      <c r="A497" s="491"/>
      <c r="B497" s="322"/>
      <c r="C497" s="322"/>
      <c r="D497" s="320"/>
      <c r="E497" s="320"/>
    </row>
    <row r="498">
      <c r="A498" s="491"/>
      <c r="B498" s="322"/>
      <c r="C498" s="322"/>
      <c r="D498" s="320"/>
      <c r="E498" s="320"/>
    </row>
    <row r="499">
      <c r="A499" s="491"/>
      <c r="B499" s="322"/>
      <c r="C499" s="322"/>
      <c r="D499" s="320"/>
      <c r="E499" s="320"/>
    </row>
    <row r="500">
      <c r="A500" s="491"/>
      <c r="B500" s="322"/>
      <c r="C500" s="322"/>
      <c r="D500" s="320"/>
      <c r="E500" s="320"/>
    </row>
    <row r="501">
      <c r="A501" s="491"/>
      <c r="B501" s="322"/>
      <c r="C501" s="322"/>
      <c r="D501" s="320"/>
      <c r="E501" s="320"/>
    </row>
    <row r="502">
      <c r="A502" s="491"/>
      <c r="B502" s="322"/>
      <c r="C502" s="322"/>
      <c r="D502" s="320"/>
      <c r="E502" s="320"/>
    </row>
    <row r="503">
      <c r="A503" s="491"/>
      <c r="B503" s="322"/>
      <c r="C503" s="322"/>
      <c r="D503" s="320"/>
      <c r="E503" s="320"/>
    </row>
    <row r="504">
      <c r="A504" s="491"/>
      <c r="B504" s="322"/>
      <c r="C504" s="322"/>
      <c r="D504" s="320"/>
      <c r="E504" s="320"/>
    </row>
    <row r="505">
      <c r="A505" s="491"/>
      <c r="B505" s="322"/>
      <c r="C505" s="322"/>
      <c r="D505" s="320"/>
      <c r="E505" s="320"/>
    </row>
    <row r="506">
      <c r="A506" s="491"/>
      <c r="B506" s="322"/>
      <c r="C506" s="322"/>
      <c r="D506" s="320"/>
      <c r="E506" s="320"/>
    </row>
    <row r="507">
      <c r="A507" s="491"/>
      <c r="B507" s="322"/>
      <c r="C507" s="322"/>
      <c r="D507" s="320"/>
      <c r="E507" s="320"/>
    </row>
    <row r="508">
      <c r="A508" s="491"/>
      <c r="B508" s="322"/>
      <c r="C508" s="322"/>
      <c r="D508" s="320"/>
      <c r="E508" s="320"/>
    </row>
    <row r="509">
      <c r="A509" s="491"/>
      <c r="B509" s="322"/>
      <c r="C509" s="322"/>
      <c r="D509" s="320"/>
      <c r="E509" s="320"/>
    </row>
    <row r="510">
      <c r="A510" s="491"/>
      <c r="B510" s="322"/>
      <c r="C510" s="322"/>
      <c r="D510" s="320"/>
      <c r="E510" s="320"/>
    </row>
    <row r="511">
      <c r="A511" s="491"/>
      <c r="B511" s="322"/>
      <c r="C511" s="322"/>
      <c r="D511" s="320"/>
      <c r="E511" s="320"/>
    </row>
    <row r="512">
      <c r="A512" s="491"/>
      <c r="B512" s="322"/>
      <c r="C512" s="322"/>
      <c r="D512" s="320"/>
      <c r="E512" s="320"/>
    </row>
    <row r="513">
      <c r="A513" s="491"/>
      <c r="B513" s="322"/>
      <c r="C513" s="322"/>
      <c r="D513" s="320"/>
      <c r="E513" s="320"/>
    </row>
    <row r="514">
      <c r="A514" s="491"/>
      <c r="B514" s="322"/>
      <c r="C514" s="322"/>
      <c r="D514" s="320"/>
      <c r="E514" s="320"/>
    </row>
    <row r="515">
      <c r="A515" s="491"/>
      <c r="B515" s="322"/>
      <c r="C515" s="322"/>
      <c r="D515" s="320"/>
      <c r="E515" s="320"/>
    </row>
    <row r="516">
      <c r="A516" s="491"/>
      <c r="B516" s="322"/>
      <c r="C516" s="322"/>
      <c r="D516" s="320"/>
      <c r="E516" s="320"/>
    </row>
    <row r="517">
      <c r="A517" s="491"/>
      <c r="B517" s="322"/>
      <c r="C517" s="322"/>
      <c r="D517" s="320"/>
      <c r="E517" s="320"/>
    </row>
    <row r="518">
      <c r="A518" s="491"/>
      <c r="B518" s="322"/>
      <c r="C518" s="322"/>
      <c r="D518" s="320"/>
      <c r="E518" s="320"/>
    </row>
    <row r="519">
      <c r="A519" s="491"/>
      <c r="B519" s="322"/>
      <c r="C519" s="322"/>
      <c r="D519" s="320"/>
      <c r="E519" s="320"/>
    </row>
    <row r="520">
      <c r="A520" s="491"/>
      <c r="B520" s="322"/>
      <c r="C520" s="322"/>
      <c r="D520" s="320"/>
      <c r="E520" s="320"/>
    </row>
    <row r="521">
      <c r="A521" s="491"/>
      <c r="B521" s="322"/>
      <c r="C521" s="322"/>
      <c r="D521" s="320"/>
      <c r="E521" s="320"/>
    </row>
    <row r="522">
      <c r="A522" s="491"/>
      <c r="B522" s="322"/>
      <c r="C522" s="322"/>
      <c r="D522" s="320"/>
      <c r="E522" s="320"/>
    </row>
    <row r="523">
      <c r="A523" s="491"/>
      <c r="B523" s="322"/>
      <c r="C523" s="322"/>
      <c r="D523" s="320"/>
      <c r="E523" s="320"/>
    </row>
    <row r="524">
      <c r="A524" s="491"/>
      <c r="B524" s="322"/>
      <c r="C524" s="322"/>
      <c r="D524" s="320"/>
      <c r="E524" s="320"/>
    </row>
    <row r="525">
      <c r="A525" s="491"/>
      <c r="B525" s="322"/>
      <c r="C525" s="322"/>
      <c r="D525" s="320"/>
      <c r="E525" s="320"/>
    </row>
    <row r="526">
      <c r="A526" s="491"/>
      <c r="B526" s="322"/>
      <c r="C526" s="322"/>
      <c r="D526" s="320"/>
      <c r="E526" s="320"/>
    </row>
    <row r="527">
      <c r="A527" s="491"/>
      <c r="B527" s="322"/>
      <c r="C527" s="322"/>
      <c r="D527" s="320"/>
      <c r="E527" s="320"/>
    </row>
    <row r="528">
      <c r="A528" s="491"/>
      <c r="B528" s="322"/>
      <c r="C528" s="322"/>
      <c r="D528" s="320"/>
      <c r="E528" s="320"/>
    </row>
    <row r="529">
      <c r="A529" s="491"/>
      <c r="B529" s="322"/>
      <c r="C529" s="322"/>
      <c r="D529" s="320"/>
      <c r="E529" s="320"/>
    </row>
    <row r="530">
      <c r="A530" s="491"/>
      <c r="B530" s="322"/>
      <c r="C530" s="322"/>
      <c r="D530" s="320"/>
      <c r="E530" s="320"/>
    </row>
    <row r="531">
      <c r="A531" s="491"/>
      <c r="B531" s="322"/>
      <c r="C531" s="322"/>
      <c r="D531" s="320"/>
      <c r="E531" s="320"/>
    </row>
    <row r="532">
      <c r="A532" s="491"/>
      <c r="B532" s="322"/>
      <c r="C532" s="322"/>
      <c r="D532" s="320"/>
      <c r="E532" s="320"/>
    </row>
    <row r="533">
      <c r="A533" s="491"/>
      <c r="B533" s="322"/>
      <c r="C533" s="322"/>
      <c r="D533" s="320"/>
      <c r="E533" s="320"/>
    </row>
    <row r="534">
      <c r="A534" s="491"/>
      <c r="B534" s="322"/>
      <c r="C534" s="322"/>
      <c r="D534" s="320"/>
      <c r="E534" s="320"/>
    </row>
    <row r="535">
      <c r="A535" s="491"/>
      <c r="B535" s="322"/>
      <c r="C535" s="322"/>
      <c r="D535" s="320"/>
      <c r="E535" s="320"/>
    </row>
    <row r="536">
      <c r="A536" s="491"/>
      <c r="B536" s="322"/>
      <c r="C536" s="322"/>
      <c r="D536" s="320"/>
      <c r="E536" s="320"/>
    </row>
    <row r="537">
      <c r="A537" s="491"/>
      <c r="B537" s="322"/>
      <c r="C537" s="322"/>
      <c r="D537" s="320"/>
      <c r="E537" s="320"/>
    </row>
    <row r="538">
      <c r="A538" s="491"/>
      <c r="B538" s="322"/>
      <c r="C538" s="322"/>
      <c r="D538" s="320"/>
      <c r="E538" s="320"/>
    </row>
    <row r="539">
      <c r="A539" s="491"/>
      <c r="B539" s="322"/>
      <c r="C539" s="322"/>
      <c r="D539" s="320"/>
      <c r="E539" s="320"/>
    </row>
    <row r="540">
      <c r="A540" s="491"/>
      <c r="B540" s="322"/>
      <c r="C540" s="322"/>
      <c r="D540" s="320"/>
      <c r="E540" s="320"/>
    </row>
    <row r="541">
      <c r="A541" s="491"/>
      <c r="B541" s="322"/>
      <c r="C541" s="322"/>
      <c r="D541" s="320"/>
      <c r="E541" s="320"/>
    </row>
    <row r="542">
      <c r="A542" s="491"/>
      <c r="B542" s="322"/>
      <c r="C542" s="322"/>
      <c r="D542" s="320"/>
      <c r="E542" s="320"/>
    </row>
    <row r="543">
      <c r="A543" s="491"/>
      <c r="B543" s="322"/>
      <c r="C543" s="322"/>
      <c r="D543" s="320"/>
      <c r="E543" s="320"/>
    </row>
    <row r="544">
      <c r="A544" s="491"/>
      <c r="B544" s="322"/>
      <c r="C544" s="322"/>
      <c r="D544" s="320"/>
      <c r="E544" s="320"/>
    </row>
    <row r="545">
      <c r="A545" s="491"/>
      <c r="B545" s="322"/>
      <c r="C545" s="322"/>
      <c r="D545" s="320"/>
      <c r="E545" s="320"/>
    </row>
    <row r="546">
      <c r="A546" s="491"/>
      <c r="B546" s="322"/>
      <c r="C546" s="322"/>
      <c r="D546" s="320"/>
      <c r="E546" s="320"/>
    </row>
    <row r="547">
      <c r="A547" s="491"/>
      <c r="B547" s="322"/>
      <c r="C547" s="322"/>
      <c r="D547" s="320"/>
      <c r="E547" s="320"/>
    </row>
    <row r="548">
      <c r="A548" s="491"/>
      <c r="B548" s="322"/>
      <c r="C548" s="322"/>
      <c r="D548" s="320"/>
      <c r="E548" s="320"/>
    </row>
    <row r="549">
      <c r="A549" s="491"/>
      <c r="B549" s="322"/>
      <c r="C549" s="322"/>
      <c r="D549" s="320"/>
      <c r="E549" s="320"/>
    </row>
    <row r="550">
      <c r="A550" s="491"/>
      <c r="B550" s="322"/>
      <c r="C550" s="322"/>
      <c r="D550" s="320"/>
      <c r="E550" s="320"/>
    </row>
    <row r="551">
      <c r="A551" s="491"/>
      <c r="B551" s="322"/>
      <c r="C551" s="322"/>
      <c r="D551" s="320"/>
      <c r="E551" s="320"/>
    </row>
    <row r="552">
      <c r="A552" s="491"/>
      <c r="B552" s="322"/>
      <c r="C552" s="322"/>
      <c r="D552" s="320"/>
      <c r="E552" s="320"/>
    </row>
    <row r="553">
      <c r="A553" s="491"/>
      <c r="B553" s="322"/>
      <c r="C553" s="322"/>
      <c r="D553" s="320"/>
      <c r="E553" s="320"/>
    </row>
    <row r="554">
      <c r="A554" s="491"/>
      <c r="B554" s="322"/>
      <c r="C554" s="322"/>
      <c r="D554" s="320"/>
      <c r="E554" s="320"/>
    </row>
    <row r="555">
      <c r="A555" s="491"/>
      <c r="B555" s="322"/>
      <c r="C555" s="322"/>
      <c r="D555" s="320"/>
      <c r="E555" s="320"/>
    </row>
    <row r="556">
      <c r="A556" s="491"/>
      <c r="B556" s="322"/>
      <c r="C556" s="322"/>
      <c r="D556" s="320"/>
      <c r="E556" s="320"/>
    </row>
    <row r="557">
      <c r="A557" s="491"/>
      <c r="B557" s="322"/>
      <c r="C557" s="322"/>
      <c r="D557" s="320"/>
      <c r="E557" s="320"/>
    </row>
    <row r="558">
      <c r="A558" s="491"/>
      <c r="B558" s="322"/>
      <c r="C558" s="322"/>
      <c r="D558" s="320"/>
      <c r="E558" s="320"/>
    </row>
    <row r="559">
      <c r="A559" s="491"/>
      <c r="B559" s="322"/>
      <c r="C559" s="322"/>
      <c r="D559" s="320"/>
      <c r="E559" s="320"/>
    </row>
    <row r="560">
      <c r="A560" s="491"/>
      <c r="B560" s="322"/>
      <c r="C560" s="322"/>
      <c r="D560" s="320"/>
      <c r="E560" s="320"/>
    </row>
    <row r="561">
      <c r="A561" s="491"/>
      <c r="B561" s="322"/>
      <c r="C561" s="322"/>
      <c r="D561" s="320"/>
      <c r="E561" s="320"/>
    </row>
    <row r="562">
      <c r="A562" s="491"/>
      <c r="B562" s="322"/>
      <c r="C562" s="322"/>
      <c r="D562" s="320"/>
      <c r="E562" s="320"/>
    </row>
    <row r="563">
      <c r="A563" s="491"/>
      <c r="B563" s="322"/>
      <c r="C563" s="322"/>
      <c r="D563" s="320"/>
      <c r="E563" s="320"/>
    </row>
    <row r="564">
      <c r="A564" s="491"/>
      <c r="B564" s="322"/>
      <c r="C564" s="322"/>
      <c r="D564" s="320"/>
      <c r="E564" s="320"/>
    </row>
    <row r="565">
      <c r="A565" s="491"/>
      <c r="B565" s="322"/>
      <c r="C565" s="322"/>
      <c r="D565" s="320"/>
      <c r="E565" s="320"/>
    </row>
    <row r="566">
      <c r="A566" s="491"/>
      <c r="B566" s="322"/>
      <c r="C566" s="322"/>
      <c r="D566" s="320"/>
      <c r="E566" s="320"/>
    </row>
    <row r="567">
      <c r="A567" s="491"/>
      <c r="B567" s="322"/>
      <c r="C567" s="322"/>
      <c r="D567" s="320"/>
      <c r="E567" s="320"/>
    </row>
    <row r="568">
      <c r="A568" s="491"/>
      <c r="B568" s="322"/>
      <c r="C568" s="322"/>
      <c r="D568" s="320"/>
      <c r="E568" s="320"/>
    </row>
    <row r="569">
      <c r="A569" s="491"/>
      <c r="B569" s="322"/>
      <c r="C569" s="322"/>
      <c r="D569" s="320"/>
      <c r="E569" s="320"/>
    </row>
    <row r="570">
      <c r="A570" s="491"/>
      <c r="B570" s="322"/>
      <c r="C570" s="322"/>
      <c r="D570" s="320"/>
      <c r="E570" s="320"/>
    </row>
    <row r="571">
      <c r="A571" s="491"/>
      <c r="B571" s="322"/>
      <c r="C571" s="322"/>
      <c r="D571" s="320"/>
      <c r="E571" s="320"/>
    </row>
    <row r="572">
      <c r="A572" s="491"/>
      <c r="B572" s="322"/>
      <c r="C572" s="322"/>
      <c r="D572" s="320"/>
      <c r="E572" s="320"/>
    </row>
    <row r="573">
      <c r="A573" s="491"/>
      <c r="B573" s="322"/>
      <c r="C573" s="322"/>
      <c r="D573" s="320"/>
      <c r="E573" s="320"/>
    </row>
    <row r="574">
      <c r="A574" s="491"/>
      <c r="B574" s="322"/>
      <c r="C574" s="322"/>
      <c r="D574" s="320"/>
      <c r="E574" s="320"/>
    </row>
    <row r="575">
      <c r="A575" s="491"/>
      <c r="B575" s="322"/>
      <c r="C575" s="322"/>
      <c r="D575" s="320"/>
      <c r="E575" s="320"/>
    </row>
    <row r="576">
      <c r="A576" s="491"/>
      <c r="B576" s="322"/>
      <c r="C576" s="322"/>
      <c r="D576" s="320"/>
      <c r="E576" s="320"/>
    </row>
    <row r="577">
      <c r="A577" s="491"/>
      <c r="B577" s="322"/>
      <c r="C577" s="322"/>
      <c r="D577" s="320"/>
      <c r="E577" s="320"/>
    </row>
    <row r="578">
      <c r="A578" s="491"/>
      <c r="B578" s="322"/>
      <c r="C578" s="322"/>
      <c r="D578" s="320"/>
      <c r="E578" s="320"/>
    </row>
    <row r="579">
      <c r="A579" s="491"/>
      <c r="B579" s="322"/>
      <c r="C579" s="322"/>
      <c r="D579" s="320"/>
      <c r="E579" s="320"/>
    </row>
    <row r="580">
      <c r="A580" s="491"/>
      <c r="B580" s="322"/>
      <c r="C580" s="322"/>
      <c r="D580" s="320"/>
      <c r="E580" s="320"/>
    </row>
    <row r="581">
      <c r="A581" s="491"/>
      <c r="B581" s="322"/>
      <c r="C581" s="322"/>
      <c r="D581" s="320"/>
      <c r="E581" s="320"/>
    </row>
    <row r="582">
      <c r="A582" s="491"/>
      <c r="B582" s="322"/>
      <c r="C582" s="322"/>
      <c r="D582" s="320"/>
      <c r="E582" s="320"/>
    </row>
    <row r="583">
      <c r="A583" s="491"/>
      <c r="B583" s="322"/>
      <c r="C583" s="322"/>
      <c r="D583" s="320"/>
      <c r="E583" s="320"/>
    </row>
    <row r="584">
      <c r="A584" s="491"/>
      <c r="B584" s="322"/>
      <c r="C584" s="322"/>
      <c r="D584" s="320"/>
      <c r="E584" s="320"/>
    </row>
    <row r="585">
      <c r="A585" s="491"/>
      <c r="B585" s="322"/>
      <c r="C585" s="322"/>
      <c r="D585" s="320"/>
      <c r="E585" s="320"/>
    </row>
    <row r="586">
      <c r="A586" s="491"/>
      <c r="B586" s="322"/>
      <c r="C586" s="322"/>
      <c r="D586" s="320"/>
      <c r="E586" s="320"/>
    </row>
    <row r="587">
      <c r="A587" s="491"/>
      <c r="B587" s="322"/>
      <c r="C587" s="322"/>
      <c r="D587" s="320"/>
      <c r="E587" s="320"/>
    </row>
    <row r="588">
      <c r="A588" s="491"/>
      <c r="B588" s="322"/>
      <c r="C588" s="322"/>
      <c r="D588" s="320"/>
      <c r="E588" s="320"/>
    </row>
    <row r="589">
      <c r="A589" s="491"/>
      <c r="B589" s="322"/>
      <c r="C589" s="322"/>
      <c r="D589" s="320"/>
      <c r="E589" s="320"/>
    </row>
    <row r="590">
      <c r="A590" s="491"/>
      <c r="B590" s="322"/>
      <c r="C590" s="322"/>
      <c r="D590" s="320"/>
      <c r="E590" s="320"/>
    </row>
    <row r="591">
      <c r="A591" s="491"/>
      <c r="B591" s="322"/>
      <c r="C591" s="322"/>
      <c r="D591" s="320"/>
      <c r="E591" s="320"/>
    </row>
    <row r="592">
      <c r="A592" s="491"/>
      <c r="B592" s="322"/>
      <c r="C592" s="322"/>
      <c r="D592" s="320"/>
      <c r="E592" s="320"/>
    </row>
    <row r="593">
      <c r="A593" s="491"/>
      <c r="B593" s="322"/>
      <c r="C593" s="322"/>
      <c r="D593" s="320"/>
      <c r="E593" s="320"/>
    </row>
    <row r="594">
      <c r="A594" s="491"/>
      <c r="B594" s="322"/>
      <c r="C594" s="322"/>
      <c r="D594" s="320"/>
      <c r="E594" s="320"/>
    </row>
    <row r="595">
      <c r="A595" s="491"/>
      <c r="B595" s="322"/>
      <c r="C595" s="322"/>
      <c r="D595" s="320"/>
      <c r="E595" s="320"/>
    </row>
    <row r="596">
      <c r="A596" s="491"/>
      <c r="B596" s="322"/>
      <c r="C596" s="322"/>
      <c r="D596" s="320"/>
      <c r="E596" s="320"/>
    </row>
    <row r="597">
      <c r="A597" s="491"/>
      <c r="B597" s="322"/>
      <c r="C597" s="322"/>
      <c r="D597" s="320"/>
      <c r="E597" s="320"/>
    </row>
    <row r="598">
      <c r="A598" s="491"/>
      <c r="B598" s="322"/>
      <c r="C598" s="322"/>
      <c r="D598" s="320"/>
      <c r="E598" s="320"/>
    </row>
    <row r="599">
      <c r="A599" s="491"/>
      <c r="B599" s="322"/>
      <c r="C599" s="322"/>
      <c r="D599" s="320"/>
      <c r="E599" s="320"/>
    </row>
    <row r="600">
      <c r="A600" s="491"/>
      <c r="B600" s="322"/>
      <c r="C600" s="322"/>
      <c r="D600" s="320"/>
      <c r="E600" s="320"/>
    </row>
    <row r="601">
      <c r="A601" s="491"/>
      <c r="B601" s="322"/>
      <c r="C601" s="322"/>
      <c r="D601" s="320"/>
      <c r="E601" s="320"/>
    </row>
    <row r="602">
      <c r="A602" s="491"/>
      <c r="B602" s="322"/>
      <c r="C602" s="322"/>
      <c r="D602" s="320"/>
      <c r="E602" s="320"/>
    </row>
    <row r="603">
      <c r="A603" s="491"/>
      <c r="B603" s="322"/>
      <c r="C603" s="322"/>
      <c r="D603" s="320"/>
      <c r="E603" s="320"/>
    </row>
    <row r="604">
      <c r="A604" s="491"/>
      <c r="B604" s="322"/>
      <c r="C604" s="322"/>
      <c r="D604" s="320"/>
      <c r="E604" s="320"/>
    </row>
    <row r="605">
      <c r="A605" s="491"/>
      <c r="B605" s="322"/>
      <c r="C605" s="322"/>
      <c r="D605" s="320"/>
      <c r="E605" s="320"/>
    </row>
    <row r="606">
      <c r="A606" s="491"/>
      <c r="B606" s="322"/>
      <c r="C606" s="322"/>
      <c r="D606" s="320"/>
      <c r="E606" s="320"/>
    </row>
    <row r="607">
      <c r="A607" s="491"/>
      <c r="B607" s="322"/>
      <c r="C607" s="322"/>
      <c r="D607" s="320"/>
      <c r="E607" s="320"/>
    </row>
    <row r="608">
      <c r="A608" s="491"/>
      <c r="B608" s="322"/>
      <c r="C608" s="322"/>
      <c r="D608" s="320"/>
      <c r="E608" s="320"/>
    </row>
    <row r="609">
      <c r="A609" s="491"/>
      <c r="B609" s="322"/>
      <c r="C609" s="322"/>
      <c r="D609" s="320"/>
      <c r="E609" s="320"/>
    </row>
    <row r="610">
      <c r="A610" s="491"/>
      <c r="B610" s="322"/>
      <c r="C610" s="322"/>
      <c r="D610" s="320"/>
      <c r="E610" s="320"/>
    </row>
    <row r="611">
      <c r="A611" s="491"/>
      <c r="B611" s="322"/>
      <c r="C611" s="322"/>
      <c r="D611" s="320"/>
      <c r="E611" s="320"/>
    </row>
    <row r="612">
      <c r="A612" s="491"/>
      <c r="B612" s="322"/>
      <c r="C612" s="322"/>
      <c r="D612" s="320"/>
      <c r="E612" s="320"/>
    </row>
    <row r="613">
      <c r="A613" s="491"/>
      <c r="B613" s="322"/>
      <c r="C613" s="322"/>
      <c r="D613" s="320"/>
      <c r="E613" s="320"/>
    </row>
    <row r="614">
      <c r="A614" s="491"/>
      <c r="B614" s="322"/>
      <c r="C614" s="322"/>
      <c r="D614" s="320"/>
      <c r="E614" s="320"/>
    </row>
    <row r="615">
      <c r="A615" s="491"/>
      <c r="B615" s="322"/>
      <c r="C615" s="322"/>
      <c r="D615" s="320"/>
      <c r="E615" s="320"/>
    </row>
    <row r="616">
      <c r="A616" s="491"/>
      <c r="B616" s="322"/>
      <c r="C616" s="322"/>
      <c r="D616" s="320"/>
      <c r="E616" s="320"/>
    </row>
    <row r="617">
      <c r="A617" s="491"/>
      <c r="B617" s="322"/>
      <c r="C617" s="322"/>
      <c r="D617" s="320"/>
      <c r="E617" s="320"/>
    </row>
    <row r="618">
      <c r="A618" s="491"/>
      <c r="B618" s="322"/>
      <c r="C618" s="322"/>
      <c r="D618" s="320"/>
      <c r="E618" s="320"/>
    </row>
    <row r="619">
      <c r="A619" s="491"/>
      <c r="B619" s="322"/>
      <c r="C619" s="322"/>
      <c r="D619" s="320"/>
      <c r="E619" s="320"/>
    </row>
    <row r="620">
      <c r="A620" s="491"/>
      <c r="B620" s="322"/>
      <c r="C620" s="322"/>
      <c r="D620" s="320"/>
      <c r="E620" s="320"/>
    </row>
    <row r="621">
      <c r="A621" s="491"/>
      <c r="B621" s="322"/>
      <c r="C621" s="322"/>
      <c r="D621" s="320"/>
      <c r="E621" s="320"/>
    </row>
    <row r="622">
      <c r="A622" s="491"/>
      <c r="B622" s="322"/>
      <c r="C622" s="322"/>
      <c r="D622" s="320"/>
      <c r="E622" s="320"/>
    </row>
    <row r="623">
      <c r="A623" s="491"/>
      <c r="B623" s="322"/>
      <c r="C623" s="322"/>
      <c r="D623" s="320"/>
      <c r="E623" s="320"/>
    </row>
    <row r="624">
      <c r="A624" s="491"/>
      <c r="B624" s="322"/>
      <c r="C624" s="322"/>
      <c r="D624" s="320"/>
      <c r="E624" s="320"/>
    </row>
    <row r="625">
      <c r="A625" s="491"/>
      <c r="B625" s="322"/>
      <c r="C625" s="322"/>
      <c r="D625" s="320"/>
      <c r="E625" s="320"/>
    </row>
    <row r="626">
      <c r="A626" s="491"/>
      <c r="B626" s="322"/>
      <c r="C626" s="322"/>
      <c r="D626" s="320"/>
      <c r="E626" s="320"/>
    </row>
    <row r="627">
      <c r="A627" s="491"/>
      <c r="B627" s="322"/>
      <c r="C627" s="322"/>
      <c r="D627" s="320"/>
      <c r="E627" s="320"/>
    </row>
    <row r="628">
      <c r="A628" s="491"/>
      <c r="B628" s="322"/>
      <c r="C628" s="322"/>
      <c r="D628" s="320"/>
      <c r="E628" s="320"/>
    </row>
    <row r="629">
      <c r="A629" s="491"/>
      <c r="B629" s="322"/>
      <c r="C629" s="322"/>
      <c r="D629" s="320"/>
      <c r="E629" s="320"/>
    </row>
    <row r="630">
      <c r="A630" s="491"/>
      <c r="B630" s="322"/>
      <c r="C630" s="322"/>
      <c r="D630" s="320"/>
      <c r="E630" s="320"/>
    </row>
    <row r="631">
      <c r="A631" s="491"/>
      <c r="B631" s="322"/>
      <c r="C631" s="322"/>
      <c r="D631" s="320"/>
      <c r="E631" s="320"/>
    </row>
    <row r="632">
      <c r="A632" s="491"/>
      <c r="B632" s="322"/>
      <c r="C632" s="322"/>
      <c r="D632" s="320"/>
      <c r="E632" s="320"/>
    </row>
    <row r="633">
      <c r="A633" s="491"/>
      <c r="B633" s="322"/>
      <c r="C633" s="322"/>
      <c r="D633" s="320"/>
      <c r="E633" s="320"/>
    </row>
    <row r="634">
      <c r="A634" s="491"/>
      <c r="B634" s="322"/>
      <c r="C634" s="322"/>
      <c r="D634" s="320"/>
      <c r="E634" s="320"/>
    </row>
    <row r="635">
      <c r="A635" s="491"/>
      <c r="B635" s="322"/>
      <c r="C635" s="322"/>
      <c r="D635" s="320"/>
      <c r="E635" s="320"/>
    </row>
    <row r="636">
      <c r="A636" s="491"/>
      <c r="B636" s="322"/>
      <c r="C636" s="322"/>
      <c r="D636" s="320"/>
      <c r="E636" s="320"/>
    </row>
    <row r="637">
      <c r="A637" s="491"/>
      <c r="B637" s="322"/>
      <c r="C637" s="322"/>
      <c r="D637" s="320"/>
      <c r="E637" s="320"/>
    </row>
    <row r="638">
      <c r="A638" s="491"/>
      <c r="B638" s="322"/>
      <c r="C638" s="322"/>
      <c r="D638" s="320"/>
      <c r="E638" s="320"/>
    </row>
    <row r="639">
      <c r="A639" s="491"/>
      <c r="B639" s="322"/>
      <c r="C639" s="322"/>
      <c r="D639" s="320"/>
      <c r="E639" s="320"/>
    </row>
    <row r="640">
      <c r="A640" s="491"/>
      <c r="B640" s="322"/>
      <c r="C640" s="322"/>
      <c r="D640" s="320"/>
      <c r="E640" s="320"/>
    </row>
    <row r="641">
      <c r="A641" s="491"/>
      <c r="B641" s="322"/>
      <c r="C641" s="322"/>
      <c r="D641" s="320"/>
      <c r="E641" s="320"/>
    </row>
    <row r="642">
      <c r="A642" s="491"/>
      <c r="B642" s="322"/>
      <c r="C642" s="322"/>
      <c r="D642" s="320"/>
      <c r="E642" s="320"/>
    </row>
    <row r="643">
      <c r="A643" s="491"/>
      <c r="B643" s="322"/>
      <c r="C643" s="322"/>
      <c r="D643" s="320"/>
      <c r="E643" s="320"/>
    </row>
    <row r="644">
      <c r="A644" s="491"/>
      <c r="B644" s="322"/>
      <c r="C644" s="322"/>
      <c r="D644" s="320"/>
      <c r="E644" s="320"/>
    </row>
    <row r="645">
      <c r="A645" s="491"/>
      <c r="B645" s="322"/>
      <c r="C645" s="322"/>
      <c r="D645" s="320"/>
      <c r="E645" s="320"/>
    </row>
    <row r="646">
      <c r="A646" s="491"/>
      <c r="B646" s="322"/>
      <c r="C646" s="322"/>
      <c r="D646" s="320"/>
      <c r="E646" s="320"/>
    </row>
    <row r="647">
      <c r="A647" s="491"/>
      <c r="B647" s="322"/>
      <c r="C647" s="322"/>
      <c r="D647" s="320"/>
      <c r="E647" s="320"/>
    </row>
    <row r="648">
      <c r="A648" s="491"/>
      <c r="B648" s="322"/>
      <c r="C648" s="322"/>
      <c r="D648" s="320"/>
      <c r="E648" s="320"/>
    </row>
    <row r="649">
      <c r="A649" s="491"/>
      <c r="B649" s="322"/>
      <c r="C649" s="322"/>
      <c r="D649" s="320"/>
      <c r="E649" s="320"/>
    </row>
    <row r="650">
      <c r="A650" s="491"/>
      <c r="B650" s="322"/>
      <c r="C650" s="322"/>
      <c r="D650" s="320"/>
      <c r="E650" s="320"/>
    </row>
    <row r="651">
      <c r="A651" s="491"/>
      <c r="B651" s="322"/>
      <c r="C651" s="322"/>
      <c r="D651" s="320"/>
      <c r="E651" s="320"/>
    </row>
    <row r="652">
      <c r="A652" s="491"/>
      <c r="B652" s="322"/>
      <c r="C652" s="322"/>
      <c r="D652" s="320"/>
      <c r="E652" s="320"/>
    </row>
    <row r="653">
      <c r="A653" s="491"/>
      <c r="B653" s="322"/>
      <c r="C653" s="322"/>
      <c r="D653" s="320"/>
      <c r="E653" s="320"/>
    </row>
    <row r="654">
      <c r="A654" s="491"/>
      <c r="B654" s="322"/>
      <c r="C654" s="322"/>
      <c r="D654" s="320"/>
      <c r="E654" s="320"/>
    </row>
    <row r="655">
      <c r="A655" s="491"/>
      <c r="B655" s="322"/>
      <c r="C655" s="322"/>
      <c r="D655" s="320"/>
      <c r="E655" s="320"/>
    </row>
    <row r="656">
      <c r="A656" s="491"/>
      <c r="B656" s="322"/>
      <c r="C656" s="322"/>
      <c r="D656" s="320"/>
      <c r="E656" s="320"/>
    </row>
    <row r="657">
      <c r="A657" s="491"/>
      <c r="B657" s="322"/>
      <c r="C657" s="322"/>
      <c r="D657" s="320"/>
      <c r="E657" s="320"/>
    </row>
    <row r="658">
      <c r="A658" s="491"/>
      <c r="B658" s="322"/>
      <c r="C658" s="322"/>
      <c r="D658" s="320"/>
      <c r="E658" s="320"/>
    </row>
    <row r="659">
      <c r="A659" s="491"/>
      <c r="B659" s="322"/>
      <c r="C659" s="322"/>
      <c r="D659" s="320"/>
      <c r="E659" s="320"/>
    </row>
    <row r="660">
      <c r="A660" s="491"/>
      <c r="B660" s="322"/>
      <c r="C660" s="322"/>
      <c r="D660" s="320"/>
      <c r="E660" s="320"/>
    </row>
    <row r="661">
      <c r="A661" s="491"/>
      <c r="B661" s="322"/>
      <c r="C661" s="322"/>
      <c r="D661" s="320"/>
      <c r="E661" s="320"/>
    </row>
    <row r="662">
      <c r="A662" s="491"/>
      <c r="B662" s="322"/>
      <c r="C662" s="322"/>
      <c r="D662" s="320"/>
      <c r="E662" s="320"/>
    </row>
    <row r="663">
      <c r="A663" s="491"/>
      <c r="B663" s="322"/>
      <c r="C663" s="322"/>
      <c r="D663" s="320"/>
      <c r="E663" s="320"/>
    </row>
    <row r="664">
      <c r="A664" s="491"/>
      <c r="B664" s="322"/>
      <c r="C664" s="322"/>
      <c r="D664" s="320"/>
      <c r="E664" s="320"/>
    </row>
    <row r="665">
      <c r="A665" s="491"/>
      <c r="B665" s="322"/>
      <c r="C665" s="322"/>
      <c r="D665" s="320"/>
      <c r="E665" s="320"/>
    </row>
    <row r="666">
      <c r="A666" s="491"/>
      <c r="B666" s="322"/>
      <c r="C666" s="322"/>
      <c r="D666" s="320"/>
      <c r="E666" s="320"/>
    </row>
    <row r="667">
      <c r="A667" s="491"/>
      <c r="B667" s="322"/>
      <c r="C667" s="322"/>
      <c r="D667" s="320"/>
      <c r="E667" s="320"/>
    </row>
    <row r="668">
      <c r="A668" s="491"/>
      <c r="B668" s="322"/>
      <c r="C668" s="322"/>
      <c r="D668" s="320"/>
      <c r="E668" s="320"/>
    </row>
    <row r="669">
      <c r="A669" s="491"/>
      <c r="B669" s="322"/>
      <c r="C669" s="322"/>
      <c r="D669" s="320"/>
      <c r="E669" s="320"/>
    </row>
    <row r="670">
      <c r="A670" s="491"/>
      <c r="B670" s="322"/>
      <c r="C670" s="322"/>
      <c r="D670" s="320"/>
      <c r="E670" s="320"/>
    </row>
    <row r="671">
      <c r="A671" s="491"/>
      <c r="B671" s="322"/>
      <c r="C671" s="322"/>
      <c r="D671" s="320"/>
      <c r="E671" s="320"/>
    </row>
    <row r="672">
      <c r="A672" s="491"/>
      <c r="B672" s="322"/>
      <c r="C672" s="322"/>
      <c r="D672" s="320"/>
      <c r="E672" s="320"/>
    </row>
    <row r="673">
      <c r="A673" s="491"/>
      <c r="B673" s="322"/>
      <c r="C673" s="322"/>
      <c r="D673" s="320"/>
      <c r="E673" s="320"/>
    </row>
    <row r="674">
      <c r="A674" s="491"/>
      <c r="B674" s="322"/>
      <c r="C674" s="322"/>
      <c r="D674" s="320"/>
      <c r="E674" s="320"/>
    </row>
    <row r="675">
      <c r="A675" s="491"/>
      <c r="B675" s="322"/>
      <c r="C675" s="322"/>
      <c r="D675" s="320"/>
      <c r="E675" s="320"/>
    </row>
    <row r="676">
      <c r="A676" s="491"/>
      <c r="B676" s="322"/>
      <c r="C676" s="322"/>
      <c r="D676" s="320"/>
      <c r="E676" s="320"/>
    </row>
    <row r="677">
      <c r="A677" s="491"/>
      <c r="B677" s="322"/>
      <c r="C677" s="322"/>
      <c r="D677" s="320"/>
      <c r="E677" s="320"/>
    </row>
    <row r="678">
      <c r="A678" s="491"/>
      <c r="B678" s="322"/>
      <c r="C678" s="322"/>
      <c r="D678" s="320"/>
      <c r="E678" s="320"/>
    </row>
    <row r="679">
      <c r="A679" s="491"/>
      <c r="B679" s="322"/>
      <c r="C679" s="322"/>
      <c r="D679" s="320"/>
      <c r="E679" s="320"/>
    </row>
    <row r="680">
      <c r="A680" s="491"/>
      <c r="B680" s="322"/>
      <c r="C680" s="322"/>
      <c r="D680" s="320"/>
      <c r="E680" s="320"/>
    </row>
    <row r="681">
      <c r="A681" s="491"/>
      <c r="B681" s="322"/>
      <c r="C681" s="322"/>
      <c r="D681" s="320"/>
      <c r="E681" s="320"/>
    </row>
    <row r="682">
      <c r="A682" s="491"/>
      <c r="B682" s="322"/>
      <c r="C682" s="322"/>
      <c r="D682" s="320"/>
      <c r="E682" s="320"/>
    </row>
    <row r="683">
      <c r="A683" s="491"/>
      <c r="B683" s="322"/>
      <c r="C683" s="322"/>
      <c r="D683" s="320"/>
      <c r="E683" s="320"/>
    </row>
    <row r="684">
      <c r="A684" s="491"/>
      <c r="B684" s="322"/>
      <c r="C684" s="322"/>
      <c r="D684" s="320"/>
      <c r="E684" s="320"/>
    </row>
    <row r="685">
      <c r="A685" s="491"/>
      <c r="B685" s="322"/>
      <c r="C685" s="322"/>
      <c r="D685" s="320"/>
      <c r="E685" s="320"/>
    </row>
    <row r="686">
      <c r="A686" s="491"/>
      <c r="B686" s="322"/>
      <c r="C686" s="322"/>
      <c r="D686" s="320"/>
      <c r="E686" s="320"/>
    </row>
    <row r="687">
      <c r="A687" s="491"/>
      <c r="B687" s="322"/>
      <c r="C687" s="322"/>
      <c r="D687" s="320"/>
      <c r="E687" s="320"/>
    </row>
    <row r="688">
      <c r="A688" s="491"/>
      <c r="B688" s="322"/>
      <c r="C688" s="322"/>
      <c r="D688" s="320"/>
      <c r="E688" s="320"/>
    </row>
    <row r="689">
      <c r="A689" s="491"/>
      <c r="B689" s="322"/>
      <c r="C689" s="322"/>
      <c r="D689" s="320"/>
      <c r="E689" s="320"/>
    </row>
    <row r="690">
      <c r="A690" s="491"/>
      <c r="B690" s="322"/>
      <c r="C690" s="322"/>
      <c r="D690" s="320"/>
      <c r="E690" s="320"/>
    </row>
    <row r="691">
      <c r="A691" s="491"/>
      <c r="B691" s="322"/>
      <c r="C691" s="322"/>
      <c r="D691" s="320"/>
      <c r="E691" s="320"/>
    </row>
    <row r="692">
      <c r="A692" s="491"/>
      <c r="B692" s="322"/>
      <c r="C692" s="322"/>
      <c r="D692" s="320"/>
      <c r="E692" s="320"/>
    </row>
    <row r="693">
      <c r="A693" s="491"/>
      <c r="B693" s="322"/>
      <c r="C693" s="322"/>
      <c r="D693" s="320"/>
      <c r="E693" s="320"/>
    </row>
    <row r="694">
      <c r="A694" s="491"/>
      <c r="B694" s="322"/>
      <c r="C694" s="322"/>
      <c r="D694" s="320"/>
      <c r="E694" s="320"/>
    </row>
    <row r="695">
      <c r="A695" s="491"/>
      <c r="B695" s="322"/>
      <c r="C695" s="322"/>
      <c r="D695" s="320"/>
      <c r="E695" s="320"/>
    </row>
    <row r="696">
      <c r="A696" s="491"/>
      <c r="B696" s="322"/>
      <c r="C696" s="322"/>
      <c r="D696" s="320"/>
      <c r="E696" s="320"/>
    </row>
    <row r="697">
      <c r="A697" s="491"/>
      <c r="B697" s="322"/>
      <c r="C697" s="322"/>
      <c r="D697" s="320"/>
      <c r="E697" s="320"/>
    </row>
    <row r="698">
      <c r="A698" s="491"/>
      <c r="B698" s="322"/>
      <c r="C698" s="322"/>
      <c r="D698" s="320"/>
      <c r="E698" s="320"/>
    </row>
    <row r="699">
      <c r="A699" s="491"/>
      <c r="B699" s="322"/>
      <c r="C699" s="322"/>
      <c r="D699" s="320"/>
      <c r="E699" s="320"/>
    </row>
    <row r="700">
      <c r="A700" s="491"/>
      <c r="B700" s="322"/>
      <c r="C700" s="322"/>
      <c r="D700" s="320"/>
      <c r="E700" s="320"/>
    </row>
    <row r="701">
      <c r="A701" s="491"/>
      <c r="B701" s="322"/>
      <c r="C701" s="322"/>
      <c r="D701" s="320"/>
      <c r="E701" s="320"/>
    </row>
    <row r="702">
      <c r="A702" s="491"/>
      <c r="B702" s="322"/>
      <c r="C702" s="322"/>
      <c r="D702" s="320"/>
      <c r="E702" s="320"/>
    </row>
    <row r="703">
      <c r="A703" s="491"/>
      <c r="B703" s="322"/>
      <c r="C703" s="322"/>
      <c r="D703" s="320"/>
      <c r="E703" s="320"/>
    </row>
    <row r="704">
      <c r="A704" s="491"/>
      <c r="B704" s="322"/>
      <c r="C704" s="322"/>
      <c r="D704" s="320"/>
      <c r="E704" s="320"/>
    </row>
    <row r="705">
      <c r="A705" s="491"/>
      <c r="B705" s="322"/>
      <c r="C705" s="322"/>
      <c r="D705" s="320"/>
      <c r="E705" s="320"/>
    </row>
    <row r="706">
      <c r="A706" s="491"/>
      <c r="B706" s="322"/>
      <c r="C706" s="322"/>
      <c r="D706" s="320"/>
      <c r="E706" s="320"/>
    </row>
    <row r="707">
      <c r="A707" s="491"/>
      <c r="B707" s="322"/>
      <c r="C707" s="322"/>
      <c r="D707" s="320"/>
      <c r="E707" s="320"/>
    </row>
    <row r="708">
      <c r="A708" s="491"/>
      <c r="B708" s="322"/>
      <c r="C708" s="322"/>
      <c r="D708" s="320"/>
      <c r="E708" s="320"/>
    </row>
    <row r="709">
      <c r="A709" s="491"/>
      <c r="B709" s="322"/>
      <c r="C709" s="322"/>
      <c r="D709" s="320"/>
      <c r="E709" s="320"/>
    </row>
    <row r="710">
      <c r="A710" s="491"/>
      <c r="B710" s="322"/>
      <c r="C710" s="322"/>
      <c r="D710" s="320"/>
      <c r="E710" s="320"/>
    </row>
    <row r="711">
      <c r="A711" s="491"/>
      <c r="B711" s="322"/>
      <c r="C711" s="322"/>
      <c r="D711" s="320"/>
      <c r="E711" s="320"/>
    </row>
    <row r="712">
      <c r="A712" s="491"/>
      <c r="B712" s="322"/>
      <c r="C712" s="322"/>
      <c r="D712" s="320"/>
      <c r="E712" s="320"/>
    </row>
    <row r="713">
      <c r="A713" s="491"/>
      <c r="B713" s="322"/>
      <c r="C713" s="322"/>
      <c r="D713" s="320"/>
      <c r="E713" s="320"/>
    </row>
    <row r="714">
      <c r="A714" s="491"/>
      <c r="B714" s="322"/>
      <c r="C714" s="322"/>
      <c r="D714" s="320"/>
      <c r="E714" s="320"/>
    </row>
    <row r="715">
      <c r="A715" s="491"/>
      <c r="B715" s="322"/>
      <c r="C715" s="322"/>
      <c r="D715" s="320"/>
      <c r="E715" s="320"/>
    </row>
    <row r="716">
      <c r="A716" s="491"/>
      <c r="B716" s="322"/>
      <c r="C716" s="322"/>
      <c r="D716" s="320"/>
      <c r="E716" s="320"/>
    </row>
    <row r="717">
      <c r="A717" s="491"/>
      <c r="B717" s="322"/>
      <c r="C717" s="322"/>
      <c r="D717" s="320"/>
      <c r="E717" s="320"/>
    </row>
    <row r="718">
      <c r="A718" s="491"/>
      <c r="B718" s="322"/>
      <c r="C718" s="322"/>
      <c r="D718" s="320"/>
      <c r="E718" s="320"/>
    </row>
    <row r="719">
      <c r="A719" s="491"/>
      <c r="B719" s="322"/>
      <c r="C719" s="322"/>
      <c r="D719" s="320"/>
      <c r="E719" s="320"/>
    </row>
    <row r="720">
      <c r="A720" s="491"/>
      <c r="B720" s="322"/>
      <c r="C720" s="322"/>
      <c r="D720" s="320"/>
      <c r="E720" s="320"/>
    </row>
    <row r="721">
      <c r="A721" s="491"/>
      <c r="B721" s="322"/>
      <c r="C721" s="322"/>
      <c r="D721" s="320"/>
      <c r="E721" s="320"/>
    </row>
    <row r="722">
      <c r="A722" s="491"/>
      <c r="B722" s="322"/>
      <c r="C722" s="322"/>
      <c r="D722" s="320"/>
      <c r="E722" s="320"/>
    </row>
    <row r="723">
      <c r="A723" s="491"/>
      <c r="B723" s="322"/>
      <c r="C723" s="322"/>
      <c r="D723" s="320"/>
      <c r="E723" s="320"/>
    </row>
    <row r="724">
      <c r="A724" s="491"/>
      <c r="B724" s="322"/>
      <c r="C724" s="322"/>
      <c r="D724" s="320"/>
      <c r="E724" s="320"/>
    </row>
    <row r="725">
      <c r="A725" s="491"/>
      <c r="B725" s="322"/>
      <c r="C725" s="322"/>
      <c r="D725" s="320"/>
      <c r="E725" s="320"/>
    </row>
    <row r="726">
      <c r="A726" s="491"/>
      <c r="B726" s="322"/>
      <c r="C726" s="322"/>
      <c r="D726" s="320"/>
      <c r="E726" s="320"/>
    </row>
    <row r="727">
      <c r="A727" s="491"/>
      <c r="B727" s="322"/>
      <c r="C727" s="322"/>
      <c r="D727" s="320"/>
      <c r="E727" s="320"/>
    </row>
    <row r="728">
      <c r="A728" s="491"/>
      <c r="B728" s="322"/>
      <c r="C728" s="322"/>
      <c r="D728" s="320"/>
      <c r="E728" s="320"/>
    </row>
    <row r="729">
      <c r="A729" s="491"/>
      <c r="B729" s="322"/>
      <c r="C729" s="322"/>
      <c r="D729" s="320"/>
      <c r="E729" s="320"/>
    </row>
    <row r="730">
      <c r="A730" s="491"/>
      <c r="B730" s="322"/>
      <c r="C730" s="322"/>
      <c r="D730" s="320"/>
      <c r="E730" s="320"/>
    </row>
    <row r="731">
      <c r="A731" s="491"/>
      <c r="B731" s="322"/>
      <c r="C731" s="322"/>
      <c r="D731" s="320"/>
      <c r="E731" s="320"/>
    </row>
    <row r="732">
      <c r="A732" s="491"/>
      <c r="B732" s="322"/>
      <c r="C732" s="322"/>
      <c r="D732" s="320"/>
      <c r="E732" s="320"/>
    </row>
    <row r="733">
      <c r="A733" s="491"/>
      <c r="B733" s="322"/>
      <c r="C733" s="322"/>
      <c r="D733" s="320"/>
      <c r="E733" s="320"/>
    </row>
    <row r="734">
      <c r="A734" s="491"/>
      <c r="B734" s="322"/>
      <c r="C734" s="322"/>
      <c r="D734" s="320"/>
      <c r="E734" s="320"/>
    </row>
    <row r="735">
      <c r="A735" s="491"/>
      <c r="B735" s="322"/>
      <c r="C735" s="322"/>
      <c r="D735" s="320"/>
      <c r="E735" s="320"/>
    </row>
    <row r="736">
      <c r="A736" s="491"/>
      <c r="B736" s="322"/>
      <c r="C736" s="322"/>
      <c r="D736" s="320"/>
      <c r="E736" s="320"/>
    </row>
    <row r="737">
      <c r="A737" s="491"/>
      <c r="B737" s="322"/>
      <c r="C737" s="322"/>
      <c r="D737" s="320"/>
      <c r="E737" s="320"/>
    </row>
    <row r="738">
      <c r="A738" s="491"/>
      <c r="B738" s="322"/>
      <c r="C738" s="322"/>
      <c r="D738" s="320"/>
      <c r="E738" s="320"/>
    </row>
    <row r="739">
      <c r="A739" s="491"/>
      <c r="B739" s="322"/>
      <c r="C739" s="322"/>
      <c r="D739" s="320"/>
      <c r="E739" s="320"/>
    </row>
    <row r="740">
      <c r="A740" s="491"/>
      <c r="B740" s="322"/>
      <c r="C740" s="322"/>
      <c r="D740" s="320"/>
      <c r="E740" s="320"/>
    </row>
    <row r="741">
      <c r="A741" s="491"/>
      <c r="B741" s="322"/>
      <c r="C741" s="322"/>
      <c r="D741" s="320"/>
      <c r="E741" s="320"/>
    </row>
    <row r="742">
      <c r="A742" s="491"/>
      <c r="B742" s="322"/>
      <c r="C742" s="322"/>
      <c r="D742" s="320"/>
      <c r="E742" s="320"/>
    </row>
    <row r="743">
      <c r="A743" s="491"/>
      <c r="B743" s="322"/>
      <c r="C743" s="322"/>
      <c r="D743" s="320"/>
      <c r="E743" s="320"/>
    </row>
    <row r="744">
      <c r="A744" s="491"/>
      <c r="B744" s="322"/>
      <c r="C744" s="322"/>
      <c r="D744" s="320"/>
      <c r="E744" s="320"/>
    </row>
    <row r="745">
      <c r="A745" s="491"/>
      <c r="B745" s="322"/>
      <c r="C745" s="322"/>
      <c r="D745" s="320"/>
      <c r="E745" s="320"/>
    </row>
    <row r="746">
      <c r="A746" s="491"/>
      <c r="B746" s="322"/>
      <c r="C746" s="322"/>
      <c r="D746" s="320"/>
      <c r="E746" s="320"/>
    </row>
    <row r="747">
      <c r="A747" s="491"/>
      <c r="B747" s="322"/>
      <c r="C747" s="322"/>
      <c r="D747" s="320"/>
      <c r="E747" s="320"/>
    </row>
    <row r="748">
      <c r="A748" s="491"/>
      <c r="B748" s="322"/>
      <c r="C748" s="322"/>
      <c r="D748" s="320"/>
      <c r="E748" s="320"/>
    </row>
    <row r="749">
      <c r="A749" s="491"/>
      <c r="B749" s="322"/>
      <c r="C749" s="322"/>
      <c r="D749" s="320"/>
      <c r="E749" s="320"/>
    </row>
    <row r="750">
      <c r="A750" s="491"/>
      <c r="B750" s="322"/>
      <c r="C750" s="322"/>
      <c r="D750" s="320"/>
      <c r="E750" s="320"/>
    </row>
    <row r="751">
      <c r="A751" s="491"/>
      <c r="B751" s="322"/>
      <c r="C751" s="322"/>
      <c r="D751" s="320"/>
      <c r="E751" s="320"/>
    </row>
    <row r="752">
      <c r="A752" s="491"/>
      <c r="B752" s="322"/>
      <c r="C752" s="322"/>
      <c r="D752" s="320"/>
      <c r="E752" s="320"/>
    </row>
    <row r="753">
      <c r="A753" s="491"/>
      <c r="B753" s="322"/>
      <c r="C753" s="322"/>
      <c r="D753" s="320"/>
      <c r="E753" s="320"/>
    </row>
    <row r="754">
      <c r="A754" s="491"/>
      <c r="B754" s="322"/>
      <c r="C754" s="322"/>
      <c r="D754" s="320"/>
      <c r="E754" s="320"/>
    </row>
    <row r="755">
      <c r="A755" s="491"/>
      <c r="B755" s="322"/>
      <c r="C755" s="322"/>
      <c r="D755" s="320"/>
      <c r="E755" s="320"/>
    </row>
    <row r="756">
      <c r="A756" s="491"/>
      <c r="B756" s="322"/>
      <c r="C756" s="322"/>
      <c r="D756" s="320"/>
      <c r="E756" s="320"/>
    </row>
    <row r="757">
      <c r="A757" s="491"/>
      <c r="B757" s="322"/>
      <c r="C757" s="322"/>
      <c r="D757" s="320"/>
      <c r="E757" s="320"/>
    </row>
    <row r="758">
      <c r="A758" s="491"/>
      <c r="B758" s="322"/>
      <c r="C758" s="322"/>
      <c r="D758" s="320"/>
      <c r="E758" s="320"/>
    </row>
    <row r="759">
      <c r="A759" s="491"/>
      <c r="B759" s="322"/>
      <c r="C759" s="322"/>
      <c r="D759" s="320"/>
      <c r="E759" s="320"/>
    </row>
    <row r="760">
      <c r="A760" s="491"/>
      <c r="B760" s="322"/>
      <c r="C760" s="322"/>
      <c r="D760" s="320"/>
      <c r="E760" s="320"/>
    </row>
    <row r="761">
      <c r="A761" s="491"/>
      <c r="B761" s="322"/>
      <c r="C761" s="322"/>
      <c r="D761" s="320"/>
      <c r="E761" s="320"/>
    </row>
    <row r="762">
      <c r="A762" s="491"/>
      <c r="B762" s="322"/>
      <c r="C762" s="322"/>
      <c r="D762" s="320"/>
      <c r="E762" s="320"/>
    </row>
    <row r="763">
      <c r="A763" s="491"/>
      <c r="B763" s="322"/>
      <c r="C763" s="322"/>
      <c r="D763" s="320"/>
      <c r="E763" s="320"/>
    </row>
    <row r="764">
      <c r="A764" s="491"/>
      <c r="B764" s="322"/>
      <c r="C764" s="322"/>
      <c r="D764" s="320"/>
      <c r="E764" s="320"/>
    </row>
    <row r="765">
      <c r="A765" s="491"/>
      <c r="B765" s="322"/>
      <c r="C765" s="322"/>
      <c r="D765" s="320"/>
      <c r="E765" s="320"/>
    </row>
    <row r="766">
      <c r="A766" s="491"/>
      <c r="B766" s="322"/>
      <c r="C766" s="322"/>
      <c r="D766" s="320"/>
      <c r="E766" s="320"/>
    </row>
    <row r="767">
      <c r="A767" s="491"/>
      <c r="B767" s="322"/>
      <c r="C767" s="322"/>
      <c r="D767" s="320"/>
      <c r="E767" s="320"/>
    </row>
    <row r="768">
      <c r="A768" s="491"/>
      <c r="B768" s="322"/>
      <c r="C768" s="322"/>
      <c r="D768" s="320"/>
      <c r="E768" s="320"/>
    </row>
    <row r="769">
      <c r="A769" s="491"/>
      <c r="B769" s="322"/>
      <c r="C769" s="322"/>
      <c r="D769" s="320"/>
      <c r="E769" s="320"/>
    </row>
    <row r="770">
      <c r="A770" s="491"/>
      <c r="B770" s="322"/>
      <c r="C770" s="322"/>
      <c r="D770" s="320"/>
      <c r="E770" s="320"/>
    </row>
    <row r="771">
      <c r="A771" s="491"/>
      <c r="B771" s="322"/>
      <c r="C771" s="322"/>
      <c r="D771" s="320"/>
      <c r="E771" s="320"/>
    </row>
    <row r="772">
      <c r="A772" s="491"/>
      <c r="B772" s="322"/>
      <c r="C772" s="322"/>
      <c r="D772" s="320"/>
      <c r="E772" s="320"/>
    </row>
    <row r="773">
      <c r="A773" s="491"/>
      <c r="B773" s="322"/>
      <c r="C773" s="322"/>
      <c r="D773" s="320"/>
      <c r="E773" s="320"/>
    </row>
    <row r="774">
      <c r="A774" s="491"/>
      <c r="B774" s="322"/>
      <c r="C774" s="322"/>
      <c r="D774" s="320"/>
      <c r="E774" s="320"/>
    </row>
    <row r="775">
      <c r="A775" s="491"/>
      <c r="B775" s="322"/>
      <c r="C775" s="322"/>
      <c r="D775" s="320"/>
      <c r="E775" s="320"/>
    </row>
    <row r="776">
      <c r="A776" s="491"/>
      <c r="B776" s="322"/>
      <c r="C776" s="322"/>
      <c r="D776" s="320"/>
      <c r="E776" s="320"/>
    </row>
    <row r="777">
      <c r="A777" s="491"/>
      <c r="B777" s="322"/>
      <c r="C777" s="322"/>
      <c r="D777" s="320"/>
      <c r="E777" s="320"/>
    </row>
    <row r="778">
      <c r="A778" s="491"/>
      <c r="B778" s="322"/>
      <c r="C778" s="322"/>
      <c r="D778" s="320"/>
      <c r="E778" s="320"/>
    </row>
    <row r="779">
      <c r="A779" s="491"/>
      <c r="B779" s="322"/>
      <c r="C779" s="322"/>
      <c r="D779" s="320"/>
      <c r="E779" s="320"/>
    </row>
    <row r="780">
      <c r="A780" s="491"/>
      <c r="B780" s="322"/>
      <c r="C780" s="322"/>
      <c r="D780" s="320"/>
      <c r="E780" s="320"/>
    </row>
    <row r="781">
      <c r="A781" s="491"/>
      <c r="B781" s="322"/>
      <c r="C781" s="322"/>
      <c r="D781" s="320"/>
      <c r="E781" s="320"/>
    </row>
    <row r="782">
      <c r="A782" s="491"/>
      <c r="B782" s="322"/>
      <c r="C782" s="322"/>
      <c r="D782" s="320"/>
      <c r="E782" s="320"/>
    </row>
    <row r="783">
      <c r="A783" s="491"/>
      <c r="B783" s="322"/>
      <c r="C783" s="322"/>
      <c r="D783" s="320"/>
      <c r="E783" s="320"/>
    </row>
    <row r="784">
      <c r="A784" s="491"/>
      <c r="B784" s="322"/>
      <c r="C784" s="322"/>
      <c r="D784" s="320"/>
      <c r="E784" s="320"/>
    </row>
    <row r="785">
      <c r="A785" s="491"/>
      <c r="B785" s="322"/>
      <c r="C785" s="322"/>
      <c r="D785" s="320"/>
      <c r="E785" s="320"/>
    </row>
    <row r="786">
      <c r="A786" s="491"/>
      <c r="B786" s="322"/>
      <c r="C786" s="322"/>
      <c r="D786" s="320"/>
      <c r="E786" s="320"/>
    </row>
    <row r="787">
      <c r="A787" s="491"/>
      <c r="B787" s="322"/>
      <c r="C787" s="322"/>
      <c r="D787" s="320"/>
      <c r="E787" s="320"/>
    </row>
    <row r="788">
      <c r="A788" s="491"/>
      <c r="B788" s="322"/>
      <c r="C788" s="322"/>
      <c r="D788" s="320"/>
      <c r="E788" s="320"/>
    </row>
    <row r="789">
      <c r="A789" s="491"/>
      <c r="B789" s="322"/>
      <c r="C789" s="322"/>
      <c r="D789" s="320"/>
      <c r="E789" s="320"/>
    </row>
    <row r="790">
      <c r="A790" s="491"/>
      <c r="B790" s="322"/>
      <c r="C790" s="322"/>
      <c r="D790" s="320"/>
      <c r="E790" s="320"/>
    </row>
    <row r="791">
      <c r="A791" s="491"/>
      <c r="B791" s="322"/>
      <c r="C791" s="322"/>
      <c r="D791" s="320"/>
      <c r="E791" s="320"/>
    </row>
    <row r="792">
      <c r="A792" s="491"/>
      <c r="B792" s="322"/>
      <c r="C792" s="322"/>
      <c r="D792" s="320"/>
      <c r="E792" s="320"/>
    </row>
    <row r="793">
      <c r="A793" s="491"/>
      <c r="B793" s="322"/>
      <c r="C793" s="322"/>
      <c r="D793" s="320"/>
      <c r="E793" s="320"/>
    </row>
    <row r="794">
      <c r="A794" s="491"/>
      <c r="B794" s="322"/>
      <c r="C794" s="322"/>
      <c r="D794" s="320"/>
      <c r="E794" s="320"/>
    </row>
    <row r="795">
      <c r="A795" s="491"/>
      <c r="B795" s="322"/>
      <c r="C795" s="322"/>
      <c r="D795" s="320"/>
      <c r="E795" s="320"/>
    </row>
    <row r="796">
      <c r="A796" s="491"/>
      <c r="B796" s="322"/>
      <c r="C796" s="322"/>
      <c r="D796" s="320"/>
      <c r="E796" s="320"/>
    </row>
    <row r="797">
      <c r="A797" s="491"/>
      <c r="B797" s="322"/>
      <c r="C797" s="322"/>
      <c r="D797" s="320"/>
      <c r="E797" s="320"/>
    </row>
    <row r="798">
      <c r="A798" s="491"/>
      <c r="B798" s="322"/>
      <c r="C798" s="322"/>
      <c r="D798" s="320"/>
      <c r="E798" s="320"/>
    </row>
    <row r="799">
      <c r="A799" s="491"/>
      <c r="B799" s="322"/>
      <c r="C799" s="322"/>
      <c r="D799" s="320"/>
      <c r="E799" s="320"/>
    </row>
    <row r="800">
      <c r="A800" s="491"/>
      <c r="B800" s="322"/>
      <c r="C800" s="322"/>
      <c r="D800" s="320"/>
      <c r="E800" s="320"/>
    </row>
    <row r="801">
      <c r="A801" s="491"/>
      <c r="B801" s="322"/>
      <c r="C801" s="322"/>
      <c r="D801" s="320"/>
      <c r="E801" s="320"/>
    </row>
    <row r="802">
      <c r="A802" s="491"/>
      <c r="B802" s="322"/>
      <c r="C802" s="322"/>
      <c r="D802" s="320"/>
      <c r="E802" s="320"/>
    </row>
    <row r="803">
      <c r="A803" s="491"/>
      <c r="B803" s="322"/>
      <c r="C803" s="322"/>
      <c r="D803" s="320"/>
      <c r="E803" s="320"/>
    </row>
    <row r="804">
      <c r="A804" s="491"/>
      <c r="B804" s="322"/>
      <c r="C804" s="322"/>
      <c r="D804" s="320"/>
      <c r="E804" s="320"/>
    </row>
    <row r="805">
      <c r="A805" s="491"/>
      <c r="B805" s="322"/>
      <c r="C805" s="322"/>
      <c r="D805" s="320"/>
      <c r="E805" s="320"/>
    </row>
    <row r="806">
      <c r="A806" s="491"/>
      <c r="B806" s="322"/>
      <c r="C806" s="322"/>
      <c r="D806" s="320"/>
      <c r="E806" s="320"/>
    </row>
    <row r="807">
      <c r="A807" s="491"/>
      <c r="B807" s="322"/>
      <c r="C807" s="322"/>
      <c r="D807" s="320"/>
      <c r="E807" s="320"/>
    </row>
    <row r="808">
      <c r="A808" s="491"/>
      <c r="B808" s="322"/>
      <c r="C808" s="322"/>
      <c r="D808" s="320"/>
      <c r="E808" s="320"/>
    </row>
    <row r="809">
      <c r="A809" s="491"/>
      <c r="B809" s="322"/>
      <c r="C809" s="322"/>
      <c r="D809" s="320"/>
      <c r="E809" s="320"/>
    </row>
    <row r="810">
      <c r="A810" s="491"/>
      <c r="B810" s="322"/>
      <c r="C810" s="322"/>
      <c r="D810" s="320"/>
      <c r="E810" s="320"/>
    </row>
    <row r="811">
      <c r="A811" s="491"/>
      <c r="B811" s="322"/>
      <c r="C811" s="322"/>
      <c r="D811" s="320"/>
      <c r="E811" s="320"/>
    </row>
    <row r="812">
      <c r="A812" s="491"/>
      <c r="B812" s="322"/>
      <c r="C812" s="322"/>
      <c r="D812" s="320"/>
      <c r="E812" s="320"/>
    </row>
    <row r="813">
      <c r="A813" s="491"/>
      <c r="B813" s="322"/>
      <c r="C813" s="322"/>
      <c r="D813" s="320"/>
      <c r="E813" s="320"/>
    </row>
    <row r="814">
      <c r="A814" s="491"/>
      <c r="B814" s="322"/>
      <c r="C814" s="322"/>
      <c r="D814" s="320"/>
      <c r="E814" s="320"/>
    </row>
    <row r="815">
      <c r="A815" s="491"/>
      <c r="B815" s="322"/>
      <c r="C815" s="322"/>
      <c r="D815" s="320"/>
      <c r="E815" s="320"/>
    </row>
    <row r="816">
      <c r="A816" s="491"/>
      <c r="B816" s="322"/>
      <c r="C816" s="322"/>
      <c r="D816" s="320"/>
      <c r="E816" s="320"/>
    </row>
    <row r="817">
      <c r="A817" s="491"/>
      <c r="B817" s="322"/>
      <c r="C817" s="322"/>
      <c r="D817" s="320"/>
      <c r="E817" s="320"/>
    </row>
    <row r="818">
      <c r="A818" s="491"/>
      <c r="B818" s="322"/>
      <c r="C818" s="322"/>
      <c r="D818" s="320"/>
      <c r="E818" s="320"/>
    </row>
    <row r="819">
      <c r="A819" s="491"/>
      <c r="B819" s="322"/>
      <c r="C819" s="322"/>
      <c r="D819" s="320"/>
      <c r="E819" s="320"/>
    </row>
    <row r="820">
      <c r="A820" s="491"/>
      <c r="B820" s="322"/>
      <c r="C820" s="322"/>
      <c r="D820" s="320"/>
      <c r="E820" s="320"/>
    </row>
    <row r="821">
      <c r="A821" s="491"/>
      <c r="B821" s="322"/>
      <c r="C821" s="322"/>
      <c r="D821" s="320"/>
      <c r="E821" s="320"/>
    </row>
    <row r="822">
      <c r="A822" s="491"/>
      <c r="B822" s="322"/>
      <c r="C822" s="322"/>
      <c r="D822" s="320"/>
      <c r="E822" s="320"/>
    </row>
    <row r="823">
      <c r="A823" s="491"/>
      <c r="B823" s="322"/>
      <c r="C823" s="322"/>
      <c r="D823" s="320"/>
      <c r="E823" s="320"/>
    </row>
    <row r="824">
      <c r="A824" s="491"/>
      <c r="B824" s="322"/>
      <c r="C824" s="322"/>
      <c r="D824" s="320"/>
      <c r="E824" s="320"/>
    </row>
    <row r="825">
      <c r="A825" s="491"/>
      <c r="B825" s="322"/>
      <c r="C825" s="322"/>
      <c r="D825" s="320"/>
      <c r="E825" s="320"/>
    </row>
    <row r="826">
      <c r="A826" s="491"/>
      <c r="B826" s="322"/>
      <c r="C826" s="322"/>
      <c r="D826" s="320"/>
      <c r="E826" s="320"/>
    </row>
    <row r="827">
      <c r="A827" s="491"/>
      <c r="B827" s="322"/>
      <c r="C827" s="322"/>
      <c r="D827" s="320"/>
      <c r="E827" s="320"/>
    </row>
    <row r="828">
      <c r="A828" s="491"/>
      <c r="B828" s="322"/>
      <c r="C828" s="322"/>
      <c r="D828" s="320"/>
      <c r="E828" s="320"/>
    </row>
    <row r="829">
      <c r="A829" s="491"/>
      <c r="B829" s="322"/>
      <c r="C829" s="322"/>
      <c r="D829" s="320"/>
      <c r="E829" s="320"/>
    </row>
    <row r="830">
      <c r="A830" s="491"/>
      <c r="B830" s="322"/>
      <c r="C830" s="322"/>
      <c r="D830" s="320"/>
      <c r="E830" s="320"/>
    </row>
    <row r="831">
      <c r="A831" s="491"/>
      <c r="B831" s="322"/>
      <c r="C831" s="322"/>
      <c r="D831" s="320"/>
      <c r="E831" s="320"/>
    </row>
    <row r="832">
      <c r="A832" s="491"/>
      <c r="B832" s="322"/>
      <c r="C832" s="322"/>
      <c r="D832" s="320"/>
      <c r="E832" s="320"/>
    </row>
    <row r="833">
      <c r="A833" s="491"/>
      <c r="B833" s="322"/>
      <c r="C833" s="322"/>
      <c r="D833" s="320"/>
      <c r="E833" s="320"/>
    </row>
    <row r="834">
      <c r="A834" s="491"/>
      <c r="B834" s="322"/>
      <c r="C834" s="322"/>
      <c r="D834" s="320"/>
      <c r="E834" s="320"/>
    </row>
    <row r="835">
      <c r="A835" s="491"/>
      <c r="B835" s="322"/>
      <c r="C835" s="322"/>
      <c r="D835" s="320"/>
      <c r="E835" s="320"/>
    </row>
    <row r="836">
      <c r="A836" s="491"/>
      <c r="B836" s="322"/>
      <c r="C836" s="322"/>
      <c r="D836" s="320"/>
      <c r="E836" s="320"/>
    </row>
    <row r="837">
      <c r="A837" s="491"/>
      <c r="B837" s="322"/>
      <c r="C837" s="322"/>
      <c r="D837" s="320"/>
      <c r="E837" s="320"/>
    </row>
    <row r="838">
      <c r="A838" s="491"/>
      <c r="B838" s="322"/>
      <c r="C838" s="322"/>
      <c r="D838" s="320"/>
      <c r="E838" s="320"/>
    </row>
    <row r="839">
      <c r="A839" s="491"/>
      <c r="B839" s="322"/>
      <c r="C839" s="322"/>
      <c r="D839" s="320"/>
      <c r="E839" s="320"/>
    </row>
    <row r="840">
      <c r="A840" s="491"/>
      <c r="B840" s="322"/>
      <c r="C840" s="322"/>
      <c r="D840" s="320"/>
      <c r="E840" s="320"/>
    </row>
    <row r="841">
      <c r="A841" s="491"/>
      <c r="B841" s="322"/>
      <c r="C841" s="322"/>
      <c r="D841" s="320"/>
      <c r="E841" s="320"/>
    </row>
    <row r="842">
      <c r="A842" s="491"/>
      <c r="B842" s="322"/>
      <c r="C842" s="322"/>
      <c r="D842" s="320"/>
      <c r="E842" s="320"/>
    </row>
    <row r="843">
      <c r="A843" s="491"/>
      <c r="B843" s="322"/>
      <c r="C843" s="322"/>
      <c r="D843" s="320"/>
      <c r="E843" s="320"/>
    </row>
    <row r="844">
      <c r="A844" s="491"/>
      <c r="B844" s="322"/>
      <c r="C844" s="322"/>
      <c r="D844" s="320"/>
      <c r="E844" s="320"/>
    </row>
    <row r="845">
      <c r="A845" s="491"/>
      <c r="B845" s="322"/>
      <c r="C845" s="322"/>
      <c r="D845" s="320"/>
      <c r="E845" s="320"/>
    </row>
    <row r="846">
      <c r="A846" s="491"/>
      <c r="B846" s="322"/>
      <c r="C846" s="322"/>
      <c r="D846" s="320"/>
      <c r="E846" s="320"/>
    </row>
    <row r="847">
      <c r="A847" s="491"/>
      <c r="B847" s="322"/>
      <c r="C847" s="322"/>
      <c r="D847" s="320"/>
      <c r="E847" s="320"/>
    </row>
    <row r="848">
      <c r="A848" s="491"/>
      <c r="B848" s="322"/>
      <c r="C848" s="322"/>
      <c r="D848" s="320"/>
      <c r="E848" s="320"/>
    </row>
    <row r="849">
      <c r="A849" s="491"/>
      <c r="B849" s="322"/>
      <c r="C849" s="322"/>
      <c r="D849" s="320"/>
      <c r="E849" s="320"/>
    </row>
    <row r="850">
      <c r="A850" s="491"/>
      <c r="B850" s="322"/>
      <c r="C850" s="322"/>
      <c r="D850" s="320"/>
      <c r="E850" s="320"/>
    </row>
    <row r="851">
      <c r="A851" s="491"/>
      <c r="B851" s="322"/>
      <c r="C851" s="322"/>
      <c r="D851" s="320"/>
      <c r="E851" s="320"/>
    </row>
    <row r="852">
      <c r="A852" s="491"/>
      <c r="B852" s="322"/>
      <c r="C852" s="322"/>
      <c r="D852" s="320"/>
      <c r="E852" s="320"/>
    </row>
    <row r="853">
      <c r="A853" s="491"/>
      <c r="B853" s="322"/>
      <c r="C853" s="322"/>
      <c r="D853" s="320"/>
      <c r="E853" s="320"/>
    </row>
    <row r="854">
      <c r="A854" s="491"/>
      <c r="B854" s="322"/>
      <c r="C854" s="322"/>
      <c r="D854" s="320"/>
      <c r="E854" s="320"/>
    </row>
    <row r="855">
      <c r="A855" s="491"/>
      <c r="B855" s="322"/>
      <c r="C855" s="322"/>
      <c r="D855" s="320"/>
      <c r="E855" s="320"/>
    </row>
    <row r="856">
      <c r="A856" s="491"/>
      <c r="B856" s="322"/>
      <c r="C856" s="322"/>
      <c r="D856" s="320"/>
      <c r="E856" s="320"/>
    </row>
    <row r="857">
      <c r="A857" s="491"/>
      <c r="B857" s="322"/>
      <c r="C857" s="322"/>
      <c r="D857" s="320"/>
      <c r="E857" s="320"/>
    </row>
    <row r="858">
      <c r="A858" s="491"/>
      <c r="B858" s="322"/>
      <c r="C858" s="322"/>
      <c r="D858" s="320"/>
      <c r="E858" s="320"/>
    </row>
    <row r="859">
      <c r="A859" s="491"/>
      <c r="B859" s="322"/>
      <c r="C859" s="322"/>
      <c r="D859" s="320"/>
      <c r="E859" s="320"/>
    </row>
    <row r="860">
      <c r="A860" s="491"/>
      <c r="B860" s="322"/>
      <c r="C860" s="322"/>
      <c r="D860" s="320"/>
      <c r="E860" s="320"/>
    </row>
    <row r="861">
      <c r="A861" s="491"/>
      <c r="B861" s="322"/>
      <c r="C861" s="322"/>
      <c r="D861" s="320"/>
      <c r="E861" s="320"/>
    </row>
    <row r="862">
      <c r="A862" s="491"/>
      <c r="B862" s="322"/>
      <c r="C862" s="322"/>
      <c r="D862" s="320"/>
      <c r="E862" s="320"/>
    </row>
    <row r="863">
      <c r="A863" s="491"/>
      <c r="B863" s="322"/>
      <c r="C863" s="322"/>
      <c r="D863" s="320"/>
      <c r="E863" s="320"/>
    </row>
    <row r="864">
      <c r="A864" s="491"/>
      <c r="B864" s="322"/>
      <c r="C864" s="322"/>
      <c r="D864" s="320"/>
      <c r="E864" s="320"/>
    </row>
    <row r="865">
      <c r="A865" s="491"/>
      <c r="B865" s="322"/>
      <c r="C865" s="322"/>
      <c r="D865" s="320"/>
      <c r="E865" s="320"/>
    </row>
    <row r="866">
      <c r="A866" s="491"/>
      <c r="B866" s="322"/>
      <c r="C866" s="322"/>
      <c r="D866" s="320"/>
      <c r="E866" s="320"/>
    </row>
    <row r="867">
      <c r="A867" s="491"/>
      <c r="B867" s="322"/>
      <c r="C867" s="322"/>
      <c r="D867" s="320"/>
      <c r="E867" s="320"/>
    </row>
    <row r="868">
      <c r="A868" s="491"/>
      <c r="B868" s="322"/>
      <c r="C868" s="322"/>
      <c r="D868" s="320"/>
      <c r="E868" s="320"/>
    </row>
    <row r="869">
      <c r="A869" s="491"/>
      <c r="B869" s="322"/>
      <c r="C869" s="322"/>
      <c r="D869" s="320"/>
      <c r="E869" s="320"/>
    </row>
    <row r="870">
      <c r="A870" s="491"/>
      <c r="B870" s="322"/>
      <c r="C870" s="322"/>
      <c r="D870" s="320"/>
      <c r="E870" s="320"/>
    </row>
    <row r="871">
      <c r="A871" s="491"/>
      <c r="B871" s="322"/>
      <c r="C871" s="322"/>
      <c r="D871" s="320"/>
      <c r="E871" s="320"/>
    </row>
    <row r="872">
      <c r="A872" s="491"/>
      <c r="B872" s="322"/>
      <c r="C872" s="322"/>
      <c r="D872" s="320"/>
      <c r="E872" s="320"/>
    </row>
    <row r="873">
      <c r="A873" s="491"/>
      <c r="B873" s="322"/>
      <c r="C873" s="322"/>
      <c r="D873" s="320"/>
      <c r="E873" s="320"/>
    </row>
    <row r="874">
      <c r="A874" s="491"/>
      <c r="B874" s="322"/>
      <c r="C874" s="322"/>
      <c r="D874" s="320"/>
      <c r="E874" s="320"/>
    </row>
    <row r="875">
      <c r="A875" s="491"/>
      <c r="B875" s="322"/>
      <c r="C875" s="322"/>
      <c r="D875" s="320"/>
      <c r="E875" s="320"/>
    </row>
    <row r="876">
      <c r="A876" s="491"/>
      <c r="B876" s="322"/>
      <c r="C876" s="322"/>
      <c r="D876" s="320"/>
      <c r="E876" s="320"/>
    </row>
    <row r="877">
      <c r="A877" s="491"/>
      <c r="B877" s="322"/>
      <c r="C877" s="322"/>
      <c r="D877" s="320"/>
      <c r="E877" s="320"/>
    </row>
    <row r="878">
      <c r="A878" s="491"/>
      <c r="B878" s="322"/>
      <c r="C878" s="322"/>
      <c r="D878" s="320"/>
      <c r="E878" s="320"/>
    </row>
    <row r="879">
      <c r="A879" s="491"/>
      <c r="B879" s="322"/>
      <c r="C879" s="322"/>
      <c r="D879" s="320"/>
      <c r="E879" s="320"/>
    </row>
    <row r="880">
      <c r="A880" s="491"/>
      <c r="B880" s="322"/>
      <c r="C880" s="322"/>
      <c r="D880" s="320"/>
      <c r="E880" s="320"/>
    </row>
    <row r="881">
      <c r="A881" s="491"/>
      <c r="B881" s="322"/>
      <c r="C881" s="322"/>
      <c r="D881" s="320"/>
      <c r="E881" s="320"/>
    </row>
    <row r="882">
      <c r="A882" s="491"/>
      <c r="B882" s="322"/>
      <c r="C882" s="322"/>
      <c r="D882" s="320"/>
      <c r="E882" s="320"/>
    </row>
    <row r="883">
      <c r="A883" s="491"/>
      <c r="B883" s="322"/>
      <c r="C883" s="322"/>
      <c r="D883" s="320"/>
      <c r="E883" s="320"/>
    </row>
    <row r="884">
      <c r="A884" s="491"/>
      <c r="B884" s="322"/>
      <c r="C884" s="322"/>
      <c r="D884" s="320"/>
      <c r="E884" s="320"/>
    </row>
    <row r="885">
      <c r="A885" s="491"/>
      <c r="B885" s="322"/>
      <c r="C885" s="322"/>
      <c r="D885" s="320"/>
      <c r="E885" s="320"/>
    </row>
    <row r="886">
      <c r="A886" s="491"/>
      <c r="B886" s="322"/>
      <c r="C886" s="322"/>
      <c r="D886" s="320"/>
      <c r="E886" s="320"/>
    </row>
    <row r="887">
      <c r="A887" s="491"/>
      <c r="B887" s="322"/>
      <c r="C887" s="322"/>
      <c r="D887" s="320"/>
      <c r="E887" s="320"/>
    </row>
    <row r="888">
      <c r="A888" s="491"/>
      <c r="B888" s="322"/>
      <c r="C888" s="322"/>
      <c r="D888" s="320"/>
      <c r="E888" s="320"/>
    </row>
    <row r="889">
      <c r="A889" s="491"/>
      <c r="B889" s="322"/>
      <c r="C889" s="322"/>
      <c r="D889" s="320"/>
      <c r="E889" s="320"/>
    </row>
    <row r="890">
      <c r="A890" s="491"/>
      <c r="B890" s="322"/>
      <c r="C890" s="322"/>
      <c r="D890" s="320"/>
      <c r="E890" s="320"/>
    </row>
    <row r="891">
      <c r="A891" s="491"/>
      <c r="B891" s="322"/>
      <c r="C891" s="322"/>
      <c r="D891" s="320"/>
      <c r="E891" s="320"/>
    </row>
    <row r="892">
      <c r="A892" s="491"/>
      <c r="B892" s="322"/>
      <c r="C892" s="322"/>
      <c r="D892" s="320"/>
      <c r="E892" s="320"/>
    </row>
    <row r="893">
      <c r="A893" s="491"/>
      <c r="B893" s="322"/>
      <c r="C893" s="322"/>
      <c r="D893" s="320"/>
      <c r="E893" s="320"/>
    </row>
    <row r="894">
      <c r="A894" s="491"/>
      <c r="B894" s="322"/>
      <c r="C894" s="322"/>
      <c r="D894" s="320"/>
      <c r="E894" s="320"/>
    </row>
    <row r="895">
      <c r="A895" s="491"/>
      <c r="B895" s="322"/>
      <c r="C895" s="322"/>
      <c r="D895" s="320"/>
      <c r="E895" s="320"/>
    </row>
    <row r="896">
      <c r="A896" s="491"/>
      <c r="B896" s="322"/>
      <c r="C896" s="322"/>
      <c r="D896" s="320"/>
      <c r="E896" s="320"/>
    </row>
    <row r="897">
      <c r="A897" s="491"/>
      <c r="B897" s="322"/>
      <c r="C897" s="322"/>
      <c r="D897" s="320"/>
      <c r="E897" s="320"/>
    </row>
    <row r="898">
      <c r="A898" s="491"/>
      <c r="B898" s="322"/>
      <c r="C898" s="322"/>
      <c r="D898" s="320"/>
      <c r="E898" s="320"/>
    </row>
    <row r="899">
      <c r="A899" s="491"/>
      <c r="B899" s="322"/>
      <c r="C899" s="322"/>
      <c r="D899" s="320"/>
      <c r="E899" s="320"/>
    </row>
    <row r="900">
      <c r="A900" s="491"/>
      <c r="B900" s="322"/>
      <c r="C900" s="322"/>
      <c r="D900" s="320"/>
      <c r="E900" s="320"/>
    </row>
    <row r="901">
      <c r="A901" s="491"/>
      <c r="B901" s="322"/>
      <c r="C901" s="322"/>
      <c r="D901" s="320"/>
      <c r="E901" s="320"/>
    </row>
    <row r="902">
      <c r="A902" s="491"/>
      <c r="B902" s="322"/>
      <c r="C902" s="322"/>
      <c r="D902" s="320"/>
      <c r="E902" s="320"/>
    </row>
    <row r="903">
      <c r="A903" s="491"/>
      <c r="B903" s="322"/>
      <c r="C903" s="322"/>
      <c r="D903" s="320"/>
      <c r="E903" s="320"/>
    </row>
    <row r="904">
      <c r="A904" s="491"/>
      <c r="B904" s="322"/>
      <c r="C904" s="322"/>
      <c r="D904" s="320"/>
      <c r="E904" s="320"/>
    </row>
    <row r="905">
      <c r="A905" s="491"/>
      <c r="B905" s="322"/>
      <c r="C905" s="322"/>
      <c r="D905" s="320"/>
      <c r="E905" s="320"/>
    </row>
    <row r="906">
      <c r="A906" s="491"/>
      <c r="B906" s="322"/>
      <c r="C906" s="322"/>
      <c r="D906" s="320"/>
      <c r="E906" s="320"/>
    </row>
    <row r="907">
      <c r="A907" s="491"/>
      <c r="B907" s="322"/>
      <c r="C907" s="322"/>
      <c r="D907" s="320"/>
      <c r="E907" s="320"/>
    </row>
    <row r="908">
      <c r="A908" s="491"/>
      <c r="B908" s="322"/>
      <c r="C908" s="322"/>
      <c r="D908" s="320"/>
      <c r="E908" s="320"/>
    </row>
    <row r="909">
      <c r="A909" s="491"/>
      <c r="B909" s="322"/>
      <c r="C909" s="322"/>
      <c r="D909" s="320"/>
      <c r="E909" s="320"/>
    </row>
    <row r="910">
      <c r="A910" s="491"/>
      <c r="B910" s="322"/>
      <c r="C910" s="322"/>
      <c r="D910" s="320"/>
      <c r="E910" s="320"/>
    </row>
    <row r="911">
      <c r="A911" s="491"/>
      <c r="B911" s="322"/>
      <c r="C911" s="322"/>
      <c r="D911" s="320"/>
      <c r="E911" s="320"/>
    </row>
    <row r="912">
      <c r="A912" s="491"/>
      <c r="B912" s="322"/>
      <c r="C912" s="322"/>
      <c r="D912" s="320"/>
      <c r="E912" s="320"/>
    </row>
    <row r="913">
      <c r="A913" s="491"/>
      <c r="B913" s="322"/>
      <c r="C913" s="322"/>
      <c r="D913" s="320"/>
      <c r="E913" s="320"/>
    </row>
    <row r="914">
      <c r="A914" s="491"/>
      <c r="B914" s="322"/>
      <c r="C914" s="322"/>
      <c r="D914" s="320"/>
      <c r="E914" s="320"/>
    </row>
    <row r="915">
      <c r="A915" s="491"/>
      <c r="B915" s="322"/>
      <c r="C915" s="322"/>
      <c r="D915" s="320"/>
      <c r="E915" s="320"/>
    </row>
    <row r="916">
      <c r="A916" s="491"/>
      <c r="B916" s="322"/>
      <c r="C916" s="322"/>
      <c r="D916" s="320"/>
      <c r="E916" s="320"/>
    </row>
    <row r="917">
      <c r="A917" s="491"/>
      <c r="B917" s="322"/>
      <c r="C917" s="322"/>
      <c r="D917" s="320"/>
      <c r="E917" s="320"/>
    </row>
    <row r="918">
      <c r="A918" s="491"/>
      <c r="B918" s="322"/>
      <c r="C918" s="322"/>
      <c r="D918" s="320"/>
      <c r="E918" s="320"/>
    </row>
    <row r="919">
      <c r="A919" s="491"/>
      <c r="B919" s="322"/>
      <c r="C919" s="322"/>
      <c r="D919" s="320"/>
      <c r="E919" s="320"/>
    </row>
    <row r="920">
      <c r="A920" s="491"/>
      <c r="B920" s="322"/>
      <c r="C920" s="322"/>
      <c r="D920" s="320"/>
      <c r="E920" s="320"/>
    </row>
    <row r="921">
      <c r="A921" s="491"/>
      <c r="B921" s="322"/>
      <c r="C921" s="322"/>
      <c r="D921" s="320"/>
      <c r="E921" s="320"/>
    </row>
    <row r="922">
      <c r="A922" s="491"/>
      <c r="B922" s="322"/>
      <c r="C922" s="322"/>
      <c r="D922" s="320"/>
      <c r="E922" s="320"/>
    </row>
    <row r="923">
      <c r="A923" s="491"/>
      <c r="B923" s="322"/>
      <c r="C923" s="322"/>
      <c r="D923" s="320"/>
      <c r="E923" s="320"/>
    </row>
    <row r="924">
      <c r="A924" s="491"/>
      <c r="B924" s="322"/>
      <c r="C924" s="322"/>
      <c r="D924" s="320"/>
      <c r="E924" s="320"/>
    </row>
    <row r="925">
      <c r="A925" s="491"/>
      <c r="B925" s="322"/>
      <c r="C925" s="322"/>
      <c r="D925" s="320"/>
      <c r="E925" s="320"/>
    </row>
    <row r="926">
      <c r="A926" s="491"/>
      <c r="B926" s="322"/>
      <c r="C926" s="322"/>
      <c r="D926" s="320"/>
      <c r="E926" s="320"/>
    </row>
    <row r="927">
      <c r="A927" s="491"/>
      <c r="B927" s="322"/>
      <c r="C927" s="322"/>
      <c r="D927" s="320"/>
      <c r="E927" s="320"/>
    </row>
    <row r="928">
      <c r="A928" s="491"/>
      <c r="B928" s="322"/>
      <c r="C928" s="322"/>
      <c r="D928" s="320"/>
      <c r="E928" s="320"/>
    </row>
    <row r="929">
      <c r="A929" s="491"/>
      <c r="B929" s="322"/>
      <c r="C929" s="322"/>
      <c r="D929" s="320"/>
      <c r="E929" s="320"/>
    </row>
    <row r="930">
      <c r="A930" s="491"/>
      <c r="B930" s="322"/>
      <c r="C930" s="322"/>
      <c r="D930" s="320"/>
      <c r="E930" s="320"/>
    </row>
    <row r="931">
      <c r="A931" s="491"/>
      <c r="B931" s="322"/>
      <c r="C931" s="322"/>
      <c r="D931" s="320"/>
      <c r="E931" s="320"/>
    </row>
    <row r="932">
      <c r="A932" s="491"/>
      <c r="B932" s="322"/>
      <c r="C932" s="322"/>
      <c r="D932" s="320"/>
      <c r="E932" s="320"/>
    </row>
    <row r="933">
      <c r="A933" s="491"/>
      <c r="B933" s="322"/>
      <c r="C933" s="322"/>
      <c r="D933" s="320"/>
      <c r="E933" s="320"/>
    </row>
    <row r="934">
      <c r="A934" s="491"/>
      <c r="B934" s="322"/>
      <c r="C934" s="322"/>
      <c r="D934" s="320"/>
      <c r="E934" s="320"/>
    </row>
    <row r="935">
      <c r="A935" s="491"/>
      <c r="B935" s="322"/>
      <c r="C935" s="322"/>
      <c r="D935" s="320"/>
      <c r="E935" s="320"/>
    </row>
    <row r="936">
      <c r="A936" s="491"/>
      <c r="B936" s="322"/>
      <c r="C936" s="322"/>
      <c r="D936" s="320"/>
      <c r="E936" s="320"/>
    </row>
    <row r="937">
      <c r="A937" s="491"/>
      <c r="B937" s="322"/>
      <c r="C937" s="322"/>
      <c r="D937" s="320"/>
      <c r="E937" s="320"/>
    </row>
    <row r="938">
      <c r="A938" s="491"/>
      <c r="B938" s="322"/>
      <c r="C938" s="322"/>
      <c r="D938" s="320"/>
      <c r="E938" s="320"/>
    </row>
    <row r="939">
      <c r="A939" s="491"/>
      <c r="B939" s="322"/>
      <c r="C939" s="322"/>
      <c r="D939" s="320"/>
      <c r="E939" s="320"/>
    </row>
    <row r="940">
      <c r="A940" s="491"/>
      <c r="B940" s="322"/>
      <c r="C940" s="322"/>
      <c r="D940" s="320"/>
      <c r="E940" s="320"/>
    </row>
    <row r="941">
      <c r="A941" s="491"/>
      <c r="B941" s="322"/>
      <c r="C941" s="322"/>
      <c r="D941" s="320"/>
      <c r="E941" s="320"/>
    </row>
    <row r="942">
      <c r="A942" s="491"/>
      <c r="B942" s="322"/>
      <c r="C942" s="322"/>
      <c r="D942" s="320"/>
      <c r="E942" s="320"/>
    </row>
    <row r="943">
      <c r="A943" s="491"/>
      <c r="B943" s="322"/>
      <c r="C943" s="322"/>
      <c r="D943" s="320"/>
      <c r="E943" s="320"/>
    </row>
    <row r="944">
      <c r="A944" s="491"/>
      <c r="B944" s="322"/>
      <c r="C944" s="322"/>
      <c r="D944" s="320"/>
      <c r="E944" s="320"/>
    </row>
    <row r="945">
      <c r="A945" s="491"/>
      <c r="B945" s="322"/>
      <c r="C945" s="322"/>
      <c r="D945" s="320"/>
      <c r="E945" s="320"/>
    </row>
    <row r="946">
      <c r="A946" s="491"/>
      <c r="B946" s="322"/>
      <c r="C946" s="322"/>
      <c r="D946" s="320"/>
      <c r="E946" s="320"/>
    </row>
    <row r="947">
      <c r="A947" s="491"/>
      <c r="B947" s="322"/>
      <c r="C947" s="322"/>
      <c r="D947" s="320"/>
      <c r="E947" s="320"/>
    </row>
    <row r="948">
      <c r="A948" s="491"/>
      <c r="B948" s="322"/>
      <c r="C948" s="322"/>
      <c r="D948" s="320"/>
      <c r="E948" s="320"/>
    </row>
    <row r="949">
      <c r="A949" s="491"/>
      <c r="B949" s="322"/>
      <c r="C949" s="322"/>
      <c r="D949" s="320"/>
      <c r="E949" s="320"/>
    </row>
    <row r="950">
      <c r="A950" s="491"/>
      <c r="B950" s="322"/>
      <c r="C950" s="322"/>
      <c r="D950" s="320"/>
      <c r="E950" s="320"/>
    </row>
    <row r="951">
      <c r="A951" s="491"/>
      <c r="B951" s="322"/>
      <c r="C951" s="322"/>
      <c r="D951" s="320"/>
      <c r="E951" s="320"/>
    </row>
    <row r="952">
      <c r="A952" s="491"/>
      <c r="B952" s="322"/>
      <c r="C952" s="322"/>
      <c r="D952" s="320"/>
      <c r="E952" s="320"/>
    </row>
    <row r="953">
      <c r="A953" s="491"/>
      <c r="B953" s="322"/>
      <c r="C953" s="322"/>
      <c r="D953" s="320"/>
      <c r="E953" s="320"/>
    </row>
    <row r="954">
      <c r="A954" s="491"/>
      <c r="B954" s="322"/>
      <c r="C954" s="322"/>
      <c r="D954" s="320"/>
      <c r="E954" s="320"/>
    </row>
    <row r="955">
      <c r="A955" s="491"/>
      <c r="B955" s="322"/>
      <c r="C955" s="322"/>
      <c r="D955" s="320"/>
      <c r="E955" s="320"/>
    </row>
    <row r="956">
      <c r="A956" s="491"/>
      <c r="B956" s="322"/>
      <c r="C956" s="322"/>
      <c r="D956" s="320"/>
      <c r="E956" s="320"/>
    </row>
    <row r="957">
      <c r="A957" s="491"/>
      <c r="B957" s="322"/>
      <c r="C957" s="322"/>
      <c r="D957" s="320"/>
      <c r="E957" s="320"/>
    </row>
    <row r="958">
      <c r="A958" s="491"/>
      <c r="B958" s="322"/>
      <c r="C958" s="322"/>
      <c r="D958" s="320"/>
      <c r="E958" s="320"/>
    </row>
    <row r="959">
      <c r="A959" s="491"/>
      <c r="B959" s="322"/>
      <c r="C959" s="322"/>
      <c r="D959" s="320"/>
      <c r="E959" s="320"/>
    </row>
    <row r="960">
      <c r="A960" s="491"/>
      <c r="B960" s="322"/>
      <c r="C960" s="322"/>
      <c r="D960" s="320"/>
      <c r="E960" s="320"/>
    </row>
    <row r="961">
      <c r="A961" s="491"/>
      <c r="B961" s="322"/>
      <c r="C961" s="322"/>
      <c r="D961" s="320"/>
      <c r="E961" s="320"/>
    </row>
    <row r="962">
      <c r="A962" s="491"/>
      <c r="B962" s="322"/>
      <c r="C962" s="322"/>
      <c r="D962" s="320"/>
      <c r="E962" s="320"/>
    </row>
    <row r="963">
      <c r="A963" s="491"/>
      <c r="B963" s="322"/>
      <c r="C963" s="322"/>
      <c r="D963" s="320"/>
      <c r="E963" s="320"/>
    </row>
    <row r="964">
      <c r="A964" s="491"/>
      <c r="B964" s="322"/>
      <c r="C964" s="322"/>
      <c r="D964" s="320"/>
      <c r="E964" s="320"/>
    </row>
    <row r="965">
      <c r="A965" s="491"/>
      <c r="B965" s="322"/>
      <c r="C965" s="322"/>
      <c r="D965" s="320"/>
      <c r="E965" s="320"/>
    </row>
    <row r="966">
      <c r="A966" s="491"/>
      <c r="B966" s="322"/>
      <c r="C966" s="322"/>
      <c r="D966" s="320"/>
      <c r="E966" s="320"/>
    </row>
    <row r="967">
      <c r="A967" s="491"/>
      <c r="B967" s="322"/>
      <c r="C967" s="322"/>
      <c r="D967" s="320"/>
      <c r="E967" s="320"/>
    </row>
    <row r="968">
      <c r="A968" s="491"/>
      <c r="B968" s="322"/>
      <c r="C968" s="322"/>
      <c r="D968" s="320"/>
      <c r="E968" s="320"/>
    </row>
    <row r="969">
      <c r="A969" s="491"/>
      <c r="B969" s="322"/>
      <c r="C969" s="322"/>
      <c r="D969" s="320"/>
      <c r="E969" s="320"/>
    </row>
    <row r="970">
      <c r="A970" s="491"/>
      <c r="B970" s="322"/>
      <c r="C970" s="322"/>
      <c r="D970" s="320"/>
      <c r="E970" s="320"/>
    </row>
    <row r="971">
      <c r="A971" s="491"/>
      <c r="B971" s="322"/>
      <c r="C971" s="322"/>
      <c r="D971" s="320"/>
      <c r="E971" s="320"/>
    </row>
    <row r="972">
      <c r="A972" s="491"/>
      <c r="B972" s="322"/>
      <c r="C972" s="322"/>
      <c r="D972" s="320"/>
      <c r="E972" s="320"/>
    </row>
    <row r="973">
      <c r="A973" s="491"/>
      <c r="B973" s="322"/>
      <c r="C973" s="322"/>
      <c r="D973" s="320"/>
      <c r="E973" s="320"/>
    </row>
    <row r="974">
      <c r="A974" s="491"/>
      <c r="B974" s="322"/>
      <c r="C974" s="322"/>
      <c r="D974" s="320"/>
      <c r="E974" s="320"/>
    </row>
    <row r="975">
      <c r="A975" s="491"/>
      <c r="B975" s="322"/>
      <c r="C975" s="322"/>
      <c r="D975" s="320"/>
      <c r="E975" s="320"/>
    </row>
    <row r="976">
      <c r="A976" s="491"/>
      <c r="B976" s="322"/>
      <c r="C976" s="322"/>
      <c r="D976" s="320"/>
      <c r="E976" s="320"/>
    </row>
    <row r="977">
      <c r="A977" s="491"/>
      <c r="B977" s="322"/>
      <c r="C977" s="322"/>
      <c r="D977" s="320"/>
      <c r="E977" s="320"/>
    </row>
    <row r="978">
      <c r="A978" s="491"/>
      <c r="B978" s="322"/>
      <c r="C978" s="322"/>
      <c r="D978" s="320"/>
      <c r="E978" s="320"/>
    </row>
    <row r="979">
      <c r="A979" s="491"/>
      <c r="B979" s="322"/>
      <c r="C979" s="322"/>
      <c r="D979" s="320"/>
      <c r="E979" s="320"/>
    </row>
    <row r="980">
      <c r="A980" s="491"/>
      <c r="B980" s="322"/>
      <c r="C980" s="322"/>
      <c r="D980" s="320"/>
      <c r="E980" s="320"/>
    </row>
    <row r="981">
      <c r="A981" s="491"/>
      <c r="B981" s="322"/>
      <c r="C981" s="322"/>
      <c r="D981" s="320"/>
      <c r="E981" s="320"/>
    </row>
    <row r="982">
      <c r="A982" s="491"/>
      <c r="B982" s="322"/>
      <c r="C982" s="322"/>
      <c r="D982" s="320"/>
      <c r="E982" s="320"/>
    </row>
    <row r="983">
      <c r="A983" s="491"/>
      <c r="B983" s="322"/>
      <c r="C983" s="322"/>
      <c r="D983" s="320"/>
      <c r="E983" s="320"/>
    </row>
    <row r="984">
      <c r="A984" s="491"/>
      <c r="B984" s="322"/>
      <c r="C984" s="322"/>
      <c r="D984" s="320"/>
      <c r="E984" s="320"/>
    </row>
    <row r="985">
      <c r="A985" s="491"/>
      <c r="B985" s="322"/>
      <c r="C985" s="322"/>
      <c r="D985" s="320"/>
      <c r="E985" s="320"/>
    </row>
    <row r="986">
      <c r="A986" s="491"/>
      <c r="B986" s="322"/>
      <c r="C986" s="322"/>
      <c r="D986" s="320"/>
      <c r="E986" s="320"/>
    </row>
    <row r="987">
      <c r="A987" s="491"/>
      <c r="B987" s="322"/>
      <c r="C987" s="322"/>
      <c r="D987" s="320"/>
      <c r="E987" s="320"/>
    </row>
    <row r="988">
      <c r="A988" s="491"/>
      <c r="B988" s="322"/>
      <c r="C988" s="322"/>
      <c r="D988" s="320"/>
      <c r="E988" s="320"/>
    </row>
    <row r="989">
      <c r="A989" s="491"/>
      <c r="B989" s="322"/>
      <c r="C989" s="322"/>
      <c r="D989" s="320"/>
      <c r="E989" s="320"/>
    </row>
    <row r="990">
      <c r="A990" s="491"/>
      <c r="B990" s="322"/>
      <c r="C990" s="322"/>
      <c r="D990" s="320"/>
      <c r="E990" s="320"/>
    </row>
    <row r="991">
      <c r="A991" s="491"/>
      <c r="B991" s="322"/>
      <c r="C991" s="322"/>
      <c r="D991" s="320"/>
      <c r="E991" s="320"/>
    </row>
    <row r="992">
      <c r="A992" s="491"/>
      <c r="B992" s="322"/>
      <c r="C992" s="322"/>
      <c r="D992" s="320"/>
      <c r="E992" s="320"/>
    </row>
    <row r="993">
      <c r="A993" s="491"/>
      <c r="B993" s="322"/>
      <c r="C993" s="322"/>
      <c r="D993" s="320"/>
      <c r="E993" s="320"/>
    </row>
    <row r="994">
      <c r="A994" s="491"/>
      <c r="B994" s="322"/>
      <c r="C994" s="322"/>
      <c r="D994" s="320"/>
      <c r="E994" s="320"/>
    </row>
    <row r="995">
      <c r="A995" s="491"/>
      <c r="B995" s="322"/>
      <c r="C995" s="322"/>
      <c r="D995" s="320"/>
      <c r="E995" s="320"/>
    </row>
    <row r="996">
      <c r="A996" s="491"/>
      <c r="B996" s="322"/>
      <c r="C996" s="322"/>
      <c r="D996" s="320"/>
      <c r="E996" s="320"/>
    </row>
    <row r="997">
      <c r="A997" s="491"/>
      <c r="B997" s="322"/>
      <c r="C997" s="322"/>
      <c r="D997" s="320"/>
      <c r="E997" s="320"/>
    </row>
    <row r="998">
      <c r="A998" s="491"/>
      <c r="B998" s="322"/>
      <c r="C998" s="322"/>
      <c r="D998" s="320"/>
      <c r="E998" s="320"/>
    </row>
    <row r="999">
      <c r="A999" s="491"/>
      <c r="B999" s="322"/>
      <c r="C999" s="322"/>
      <c r="D999" s="320"/>
      <c r="E999" s="320"/>
    </row>
    <row r="1000">
      <c r="A1000" s="491"/>
      <c r="B1000" s="322"/>
      <c r="C1000" s="322"/>
      <c r="D1000" s="320"/>
      <c r="E1000" s="320"/>
    </row>
    <row r="1001">
      <c r="A1001" s="491"/>
      <c r="B1001" s="322"/>
      <c r="C1001" s="322"/>
      <c r="D1001" s="320"/>
      <c r="E1001" s="320"/>
    </row>
    <row r="1002">
      <c r="A1002" s="491"/>
      <c r="B1002" s="322"/>
      <c r="C1002" s="322"/>
      <c r="D1002" s="320"/>
      <c r="E1002" s="320"/>
    </row>
    <row r="1003">
      <c r="A1003" s="491"/>
      <c r="B1003" s="322"/>
      <c r="C1003" s="322"/>
      <c r="D1003" s="320"/>
      <c r="E1003" s="320"/>
    </row>
    <row r="1004">
      <c r="A1004" s="491"/>
      <c r="B1004" s="322"/>
      <c r="C1004" s="322"/>
      <c r="D1004" s="320"/>
      <c r="E1004" s="320"/>
    </row>
    <row r="1005">
      <c r="A1005" s="491"/>
      <c r="B1005" s="322"/>
      <c r="C1005" s="322"/>
      <c r="D1005" s="320"/>
      <c r="E1005" s="320"/>
    </row>
    <row r="1006">
      <c r="A1006" s="491"/>
      <c r="B1006" s="322"/>
      <c r="C1006" s="322"/>
      <c r="D1006" s="320"/>
      <c r="E1006" s="320"/>
    </row>
    <row r="1007">
      <c r="A1007" s="491"/>
      <c r="B1007" s="322"/>
      <c r="C1007" s="322"/>
      <c r="D1007" s="320"/>
      <c r="E1007" s="320"/>
    </row>
    <row r="1008">
      <c r="A1008" s="491"/>
      <c r="B1008" s="322"/>
      <c r="C1008" s="322"/>
      <c r="D1008" s="320"/>
      <c r="E1008" s="320"/>
    </row>
    <row r="1009">
      <c r="A1009" s="491"/>
      <c r="B1009" s="322"/>
      <c r="C1009" s="322"/>
      <c r="D1009" s="320"/>
      <c r="E1009" s="320"/>
    </row>
    <row r="1010">
      <c r="A1010" s="491"/>
      <c r="B1010" s="322"/>
      <c r="C1010" s="322"/>
      <c r="D1010" s="320"/>
      <c r="E1010" s="320"/>
    </row>
    <row r="1011">
      <c r="A1011" s="491"/>
      <c r="B1011" s="322"/>
      <c r="C1011" s="322"/>
      <c r="D1011" s="320"/>
      <c r="E1011" s="320"/>
    </row>
    <row r="1012">
      <c r="A1012" s="491"/>
      <c r="B1012" s="322"/>
      <c r="C1012" s="322"/>
      <c r="D1012" s="320"/>
      <c r="E1012" s="320"/>
    </row>
    <row r="1013">
      <c r="A1013" s="491"/>
      <c r="B1013" s="322"/>
      <c r="C1013" s="322"/>
      <c r="D1013" s="320"/>
      <c r="E1013" s="320"/>
    </row>
    <row r="1014">
      <c r="A1014" s="491"/>
      <c r="B1014" s="322"/>
      <c r="C1014" s="322"/>
      <c r="D1014" s="320"/>
      <c r="E1014" s="320"/>
    </row>
    <row r="1015">
      <c r="A1015" s="491"/>
      <c r="B1015" s="322"/>
      <c r="C1015" s="322"/>
      <c r="D1015" s="320"/>
      <c r="E1015" s="320"/>
    </row>
    <row r="1016">
      <c r="A1016" s="491"/>
      <c r="B1016" s="322"/>
      <c r="C1016" s="322"/>
      <c r="D1016" s="320"/>
      <c r="E1016" s="320"/>
    </row>
    <row r="1017">
      <c r="A1017" s="491"/>
      <c r="B1017" s="322"/>
      <c r="C1017" s="322"/>
      <c r="D1017" s="320"/>
      <c r="E1017" s="320"/>
    </row>
    <row r="1018">
      <c r="A1018" s="491"/>
      <c r="B1018" s="322"/>
      <c r="C1018" s="322"/>
      <c r="D1018" s="320"/>
      <c r="E1018" s="320"/>
    </row>
    <row r="1019">
      <c r="A1019" s="491"/>
      <c r="B1019" s="322"/>
      <c r="C1019" s="322"/>
      <c r="D1019" s="320"/>
      <c r="E1019" s="320"/>
    </row>
    <row r="1020">
      <c r="A1020" s="491"/>
      <c r="B1020" s="322"/>
      <c r="C1020" s="322"/>
      <c r="D1020" s="320"/>
      <c r="E1020" s="320"/>
    </row>
    <row r="1021">
      <c r="A1021" s="491"/>
      <c r="B1021" s="322"/>
      <c r="C1021" s="322"/>
      <c r="D1021" s="320"/>
      <c r="E1021" s="320"/>
    </row>
  </sheetData>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ref="C15"/>
    <hyperlink r:id="rId15" ref="C16"/>
    <hyperlink r:id="rId16" ref="C17"/>
    <hyperlink r:id="rId17" ref="C18"/>
    <hyperlink r:id="rId18" ref="C19"/>
    <hyperlink r:id="rId19" ref="C20"/>
    <hyperlink r:id="rId20" ref="C21"/>
    <hyperlink r:id="rId21" ref="C22"/>
    <hyperlink r:id="rId22" ref="C23"/>
    <hyperlink r:id="rId23" ref="C24"/>
    <hyperlink r:id="rId24" ref="C25"/>
    <hyperlink r:id="rId25" ref="C26"/>
    <hyperlink r:id="rId26" ref="C27"/>
    <hyperlink r:id="rId27" ref="C28"/>
    <hyperlink r:id="rId28" ref="C29"/>
    <hyperlink r:id="rId29" ref="C30"/>
    <hyperlink r:id="rId30" ref="C31"/>
    <hyperlink r:id="rId31" ref="C32"/>
    <hyperlink r:id="rId32" location="6353" ref="C33"/>
    <hyperlink r:id="rId33" location="27227" ref="C34"/>
    <hyperlink r:id="rId34" location="7042" ref="C35"/>
    <hyperlink r:id="rId35" location="31031" ref="C36"/>
    <hyperlink r:id="rId36" ref="C37"/>
    <hyperlink r:id="rId37" ref="C38"/>
    <hyperlink r:id="rId38" ref="C39"/>
    <hyperlink r:id="rId39" ref="C40"/>
    <hyperlink r:id="rId40" ref="C41"/>
    <hyperlink r:id="rId41" ref="C42"/>
    <hyperlink r:id="rId42" ref="C43"/>
    <hyperlink r:id="rId43" ref="C44"/>
    <hyperlink r:id="rId44" ref="C45"/>
    <hyperlink r:id="rId45" ref="C46"/>
    <hyperlink r:id="rId46" ref="C47"/>
    <hyperlink r:id="rId47" ref="C48"/>
    <hyperlink r:id="rId48" ref="C49"/>
    <hyperlink r:id="rId49" ref="C50"/>
    <hyperlink r:id="rId50" ref="C51"/>
    <hyperlink r:id="rId51" ref="C52"/>
    <hyperlink r:id="rId52" ref="C53"/>
    <hyperlink r:id="rId53" ref="C54"/>
    <hyperlink r:id="rId54" ref="C55"/>
    <hyperlink r:id="rId55" ref="C56"/>
    <hyperlink r:id="rId56" location="7234" ref="C57"/>
    <hyperlink r:id="rId57" location="31029" ref="C58"/>
    <hyperlink r:id="rId58" location="33960" ref="C59"/>
    <hyperlink r:id="rId59" location="24158" ref="C60"/>
    <hyperlink r:id="rId60" ref="C61"/>
    <hyperlink r:id="rId61" ref="C62"/>
    <hyperlink r:id="rId62" ref="C63"/>
    <hyperlink r:id="rId63" ref="C64"/>
    <hyperlink r:id="rId64" ref="C65"/>
    <hyperlink r:id="rId65" ref="C66"/>
    <hyperlink r:id="rId66" ref="C67"/>
    <hyperlink r:id="rId67" ref="C68"/>
    <hyperlink r:id="rId68" ref="C69"/>
    <hyperlink r:id="rId69" ref="C70"/>
    <hyperlink r:id="rId70" ref="C71"/>
    <hyperlink r:id="rId71" ref="C72"/>
    <hyperlink r:id="rId72" ref="C73"/>
    <hyperlink r:id="rId73" ref="C74"/>
    <hyperlink r:id="rId74" ref="C75"/>
    <hyperlink r:id="rId75" location="10027" ref="C76"/>
    <hyperlink r:id="rId76" location="30993" ref="C77"/>
    <hyperlink r:id="rId77" ref="C78"/>
    <hyperlink r:id="rId78" ref="C79"/>
    <hyperlink r:id="rId79" location="29554" ref="C80"/>
    <hyperlink r:id="rId80" location="31037" ref="C81"/>
    <hyperlink r:id="rId81" location="33601" ref="C82"/>
    <hyperlink r:id="rId82" ref="C83"/>
    <hyperlink r:id="rId83" ref="C84"/>
    <hyperlink r:id="rId84" location="9629" ref="C85"/>
    <hyperlink r:id="rId85" location="33306" ref="C86"/>
    <hyperlink r:id="rId86" ref="C87"/>
    <hyperlink r:id="rId87" ref="C88"/>
    <hyperlink r:id="rId88" ref="C89"/>
    <hyperlink r:id="rId89" ref="C90"/>
    <hyperlink r:id="rId90" location="p4" ref="C91"/>
    <hyperlink r:id="rId91" ref="C92"/>
    <hyperlink r:id="rId92" ref="C93"/>
    <hyperlink r:id="rId93" ref="C94"/>
    <hyperlink r:id="rId94" ref="C95"/>
    <hyperlink r:id="rId95" ref="C96"/>
    <hyperlink r:id="rId96" location="36395)" ref="C97"/>
    <hyperlink r:id="rId97" ref="C98"/>
  </hyperlinks>
  <drawing r:id="rId98"/>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1" width="29.14"/>
    <col customWidth="1" min="11" max="11" width="17.0"/>
  </cols>
  <sheetData>
    <row r="1">
      <c r="A1" s="492" t="s">
        <v>547</v>
      </c>
      <c r="B1" s="169" t="s">
        <v>632</v>
      </c>
      <c r="C1" s="22"/>
      <c r="D1" s="22"/>
      <c r="E1" s="22"/>
      <c r="F1" s="22"/>
      <c r="G1" s="22"/>
      <c r="H1" s="22"/>
      <c r="I1" s="22"/>
      <c r="J1" s="22"/>
      <c r="K1" s="22"/>
    </row>
    <row r="2">
      <c r="A2" s="170" t="s">
        <v>430</v>
      </c>
      <c r="B2" s="277" t="s">
        <v>4207</v>
      </c>
      <c r="C2" s="277" t="s">
        <v>4208</v>
      </c>
    </row>
    <row r="3">
      <c r="A3" s="22" t="s">
        <v>637</v>
      </c>
      <c r="B3" s="48" t="s">
        <v>72</v>
      </c>
      <c r="C3" s="48" t="s">
        <v>72</v>
      </c>
    </row>
    <row r="4">
      <c r="A4" s="48" t="s">
        <v>638</v>
      </c>
      <c r="B4" s="22" t="s">
        <v>72</v>
      </c>
      <c r="C4" s="22" t="s">
        <v>72</v>
      </c>
    </row>
    <row r="5">
      <c r="A5" s="48" t="s">
        <v>643</v>
      </c>
      <c r="B5" s="22"/>
      <c r="C5" s="22"/>
    </row>
    <row r="6">
      <c r="A6" s="22"/>
      <c r="B6" s="22"/>
      <c r="C6" s="22"/>
    </row>
    <row r="7">
      <c r="A7" s="172" t="s">
        <v>645</v>
      </c>
      <c r="B7" s="173">
        <v>0.0</v>
      </c>
      <c r="C7" s="173">
        <v>0.0</v>
      </c>
    </row>
    <row r="8">
      <c r="A8" s="184"/>
      <c r="B8" s="184"/>
      <c r="C8" s="184"/>
    </row>
    <row r="9">
      <c r="A9" s="280" t="s">
        <v>646</v>
      </c>
      <c r="B9" s="181">
        <v>0.0</v>
      </c>
      <c r="C9" s="208">
        <v>0.0</v>
      </c>
    </row>
    <row r="10">
      <c r="A10" s="283"/>
      <c r="B10" s="178"/>
      <c r="C10" s="179"/>
    </row>
    <row r="11">
      <c r="A11" s="284" t="s">
        <v>647</v>
      </c>
      <c r="B11" s="181">
        <v>0.0</v>
      </c>
      <c r="C11" s="179"/>
    </row>
    <row r="12">
      <c r="A12" s="283"/>
      <c r="B12" s="178"/>
      <c r="C12" s="179"/>
    </row>
    <row r="13">
      <c r="A13" s="285" t="s">
        <v>648</v>
      </c>
      <c r="B13" s="286">
        <v>0.0</v>
      </c>
      <c r="C13" s="185"/>
    </row>
    <row r="14">
      <c r="A14" s="1"/>
      <c r="B14" s="287"/>
      <c r="C14" s="177"/>
      <c r="D14" s="22"/>
      <c r="E14" s="22"/>
      <c r="F14" s="22"/>
      <c r="G14" s="22"/>
      <c r="H14" s="22"/>
      <c r="I14" s="22"/>
    </row>
    <row r="15">
      <c r="A15" s="170" t="s">
        <v>433</v>
      </c>
      <c r="B15" s="277" t="s">
        <v>4207</v>
      </c>
      <c r="C15" s="277" t="s">
        <v>4208</v>
      </c>
      <c r="D15" s="277" t="s">
        <v>4209</v>
      </c>
      <c r="E15" s="277" t="s">
        <v>4210</v>
      </c>
      <c r="F15" s="277" t="s">
        <v>4211</v>
      </c>
      <c r="G15" s="277" t="s">
        <v>4212</v>
      </c>
      <c r="H15" s="277" t="s">
        <v>4213</v>
      </c>
      <c r="I15" s="277" t="s">
        <v>4214</v>
      </c>
    </row>
    <row r="16">
      <c r="A16" s="48" t="s">
        <v>653</v>
      </c>
      <c r="B16" s="48" t="s">
        <v>71</v>
      </c>
      <c r="C16" s="48" t="s">
        <v>71</v>
      </c>
      <c r="D16" s="48" t="s">
        <v>71</v>
      </c>
      <c r="E16" s="48" t="s">
        <v>71</v>
      </c>
      <c r="F16" s="48" t="s">
        <v>71</v>
      </c>
      <c r="G16" s="48" t="s">
        <v>71</v>
      </c>
      <c r="H16" s="48" t="s">
        <v>71</v>
      </c>
      <c r="I16" s="48" t="s">
        <v>71</v>
      </c>
    </row>
    <row r="17">
      <c r="A17" s="48" t="s">
        <v>654</v>
      </c>
      <c r="B17" s="48" t="s">
        <v>72</v>
      </c>
      <c r="C17" s="48" t="s">
        <v>72</v>
      </c>
      <c r="D17" s="48" t="s">
        <v>72</v>
      </c>
      <c r="E17" s="48" t="s">
        <v>72</v>
      </c>
      <c r="F17" s="48" t="s">
        <v>72</v>
      </c>
      <c r="G17" s="48" t="s">
        <v>72</v>
      </c>
      <c r="H17" s="48" t="s">
        <v>72</v>
      </c>
      <c r="I17" s="48" t="s">
        <v>72</v>
      </c>
    </row>
    <row r="18">
      <c r="A18" s="48" t="s">
        <v>655</v>
      </c>
      <c r="B18" s="48" t="s">
        <v>72</v>
      </c>
      <c r="C18" s="48" t="s">
        <v>72</v>
      </c>
      <c r="D18" s="48" t="s">
        <v>72</v>
      </c>
      <c r="E18" s="48" t="s">
        <v>72</v>
      </c>
      <c r="F18" s="48" t="s">
        <v>72</v>
      </c>
      <c r="G18" s="48" t="s">
        <v>72</v>
      </c>
      <c r="H18" s="48" t="s">
        <v>72</v>
      </c>
      <c r="I18" s="48" t="s">
        <v>72</v>
      </c>
    </row>
    <row r="19">
      <c r="A19" s="48" t="s">
        <v>656</v>
      </c>
      <c r="B19" s="22" t="s">
        <v>4215</v>
      </c>
      <c r="C19" s="22" t="s">
        <v>4215</v>
      </c>
      <c r="D19" s="22" t="s">
        <v>4215</v>
      </c>
      <c r="E19" s="22" t="s">
        <v>4215</v>
      </c>
      <c r="F19" s="22" t="s">
        <v>4215</v>
      </c>
      <c r="G19" s="22" t="s">
        <v>4215</v>
      </c>
      <c r="H19" s="22" t="s">
        <v>4215</v>
      </c>
      <c r="I19" s="22" t="s">
        <v>4215</v>
      </c>
    </row>
    <row r="20">
      <c r="A20" s="48" t="s">
        <v>660</v>
      </c>
      <c r="B20" s="22" t="s">
        <v>72</v>
      </c>
      <c r="C20" s="22" t="s">
        <v>72</v>
      </c>
      <c r="D20" s="22" t="s">
        <v>72</v>
      </c>
      <c r="E20" s="22" t="s">
        <v>72</v>
      </c>
      <c r="F20" s="22" t="s">
        <v>72</v>
      </c>
      <c r="G20" s="22" t="s">
        <v>72</v>
      </c>
      <c r="H20" s="22" t="s">
        <v>72</v>
      </c>
      <c r="I20" s="22" t="s">
        <v>72</v>
      </c>
    </row>
    <row r="21">
      <c r="A21" s="48" t="s">
        <v>662</v>
      </c>
      <c r="B21" s="22" t="s">
        <v>72</v>
      </c>
      <c r="C21" s="22" t="s">
        <v>72</v>
      </c>
      <c r="D21" s="22" t="s">
        <v>72</v>
      </c>
      <c r="E21" s="22" t="s">
        <v>72</v>
      </c>
      <c r="F21" s="22" t="s">
        <v>72</v>
      </c>
      <c r="G21" s="22" t="s">
        <v>72</v>
      </c>
      <c r="H21" s="22" t="s">
        <v>72</v>
      </c>
      <c r="I21" s="22" t="s">
        <v>72</v>
      </c>
    </row>
    <row r="22">
      <c r="A22" s="48" t="s">
        <v>643</v>
      </c>
      <c r="B22" s="22" t="s">
        <v>4216</v>
      </c>
      <c r="C22" s="22" t="s">
        <v>4216</v>
      </c>
      <c r="D22" s="22" t="s">
        <v>4216</v>
      </c>
      <c r="E22" s="22" t="s">
        <v>4216</v>
      </c>
      <c r="F22" s="22" t="s">
        <v>4216</v>
      </c>
      <c r="G22" s="22" t="s">
        <v>4216</v>
      </c>
      <c r="H22" s="22" t="s">
        <v>4216</v>
      </c>
      <c r="I22" s="22" t="s">
        <v>4216</v>
      </c>
    </row>
    <row r="23">
      <c r="A23" s="22"/>
      <c r="B23" s="22"/>
      <c r="C23" s="22"/>
      <c r="D23" s="22"/>
      <c r="E23" s="22"/>
      <c r="F23" s="22"/>
      <c r="G23" s="22"/>
      <c r="H23" s="22"/>
      <c r="I23" s="22"/>
    </row>
    <row r="24">
      <c r="A24" s="22"/>
      <c r="B24" s="22"/>
      <c r="C24" s="22"/>
      <c r="D24" s="22"/>
      <c r="E24" s="22"/>
      <c r="F24" s="22"/>
      <c r="G24" s="22"/>
      <c r="H24" s="22"/>
      <c r="I24" s="22"/>
    </row>
    <row r="25">
      <c r="A25" s="172" t="s">
        <v>667</v>
      </c>
      <c r="B25" s="173">
        <v>0.0</v>
      </c>
      <c r="C25" s="173">
        <v>0.0</v>
      </c>
      <c r="D25" s="173">
        <v>0.0</v>
      </c>
      <c r="E25" s="173">
        <v>0.0</v>
      </c>
      <c r="F25" s="173">
        <v>0.0</v>
      </c>
      <c r="G25" s="173">
        <v>0.0</v>
      </c>
      <c r="H25" s="173">
        <v>0.0</v>
      </c>
      <c r="I25" s="173">
        <v>0.0</v>
      </c>
    </row>
    <row r="26">
      <c r="A26" s="172" t="s">
        <v>668</v>
      </c>
      <c r="B26" s="173">
        <v>0.0</v>
      </c>
      <c r="C26" s="173">
        <v>0.0</v>
      </c>
      <c r="D26" s="173">
        <v>0.0</v>
      </c>
      <c r="E26" s="173">
        <v>0.0</v>
      </c>
      <c r="F26" s="173">
        <v>0.0</v>
      </c>
      <c r="G26" s="173">
        <v>0.0</v>
      </c>
      <c r="H26" s="173">
        <v>0.0</v>
      </c>
      <c r="I26" s="173">
        <v>0.0</v>
      </c>
    </row>
    <row r="27">
      <c r="A27" s="172" t="s">
        <v>669</v>
      </c>
      <c r="B27" s="186">
        <v>0.0</v>
      </c>
      <c r="C27" s="186">
        <v>0.0</v>
      </c>
      <c r="D27" s="186">
        <v>0.0</v>
      </c>
      <c r="E27" s="186">
        <v>0.0</v>
      </c>
      <c r="F27" s="186">
        <v>0.0</v>
      </c>
      <c r="G27" s="186">
        <v>0.0</v>
      </c>
      <c r="H27" s="186">
        <v>0.0</v>
      </c>
      <c r="I27" s="186">
        <v>0.0</v>
      </c>
    </row>
    <row r="28">
      <c r="A28" s="184"/>
      <c r="B28" s="184"/>
      <c r="C28" s="22"/>
      <c r="D28" s="22"/>
      <c r="E28" s="184"/>
      <c r="F28" s="184"/>
      <c r="G28" s="184"/>
      <c r="H28" s="184"/>
      <c r="I28" s="184"/>
    </row>
    <row r="29">
      <c r="A29" s="280" t="s">
        <v>646</v>
      </c>
      <c r="B29" s="181">
        <v>0.0</v>
      </c>
      <c r="C29" s="175">
        <v>0.0</v>
      </c>
      <c r="D29" s="175">
        <v>0.0</v>
      </c>
      <c r="E29" s="181">
        <v>0.0</v>
      </c>
      <c r="F29" s="181">
        <v>0.0</v>
      </c>
      <c r="G29" s="181">
        <v>0.0</v>
      </c>
      <c r="H29" s="181">
        <v>0.0</v>
      </c>
      <c r="I29" s="208">
        <v>0.0</v>
      </c>
    </row>
    <row r="30" ht="27.75" customHeight="1">
      <c r="A30" s="283"/>
      <c r="B30" s="22"/>
      <c r="C30" s="22"/>
      <c r="D30" s="234">
        <v>0.0</v>
      </c>
      <c r="E30" s="22"/>
      <c r="F30" s="234">
        <v>0.0</v>
      </c>
      <c r="G30" s="22"/>
      <c r="H30" s="234">
        <v>0.0</v>
      </c>
      <c r="I30" s="188"/>
    </row>
    <row r="31">
      <c r="A31" s="284" t="s">
        <v>647</v>
      </c>
      <c r="B31" s="232">
        <v>0.0</v>
      </c>
      <c r="C31" s="22"/>
      <c r="D31" s="190">
        <v>0.0</v>
      </c>
      <c r="E31" s="178"/>
      <c r="F31" s="178"/>
      <c r="G31" s="178"/>
      <c r="H31" s="178"/>
      <c r="I31" s="188"/>
    </row>
    <row r="32">
      <c r="A32" s="283"/>
      <c r="B32" s="178"/>
      <c r="C32" s="178"/>
      <c r="D32" s="22"/>
      <c r="E32" s="22"/>
      <c r="F32" s="22"/>
      <c r="G32" s="22"/>
      <c r="H32" s="22"/>
      <c r="I32" s="179"/>
    </row>
    <row r="33">
      <c r="A33" s="283"/>
      <c r="B33" s="178"/>
      <c r="C33" s="178"/>
      <c r="D33" s="178"/>
      <c r="E33" s="178"/>
      <c r="F33" s="178"/>
      <c r="G33" s="178"/>
      <c r="H33" s="178"/>
      <c r="I33" s="179"/>
    </row>
    <row r="34">
      <c r="A34" s="285" t="s">
        <v>648</v>
      </c>
      <c r="B34" s="286">
        <v>0.0</v>
      </c>
      <c r="C34" s="191"/>
      <c r="D34" s="184"/>
      <c r="E34" s="184"/>
      <c r="F34" s="184"/>
      <c r="G34" s="184"/>
      <c r="H34" s="184"/>
      <c r="I34" s="185"/>
    </row>
    <row r="35" ht="61.5" customHeight="1">
      <c r="A35" s="22"/>
      <c r="B35" s="22"/>
      <c r="C35" s="22"/>
      <c r="D35" s="22"/>
      <c r="E35" s="22"/>
      <c r="F35" s="22"/>
      <c r="G35" s="22"/>
      <c r="H35" s="22"/>
      <c r="I35" s="22"/>
    </row>
    <row r="36">
      <c r="A36" s="170" t="s">
        <v>436</v>
      </c>
      <c r="B36" s="277" t="s">
        <v>4207</v>
      </c>
      <c r="C36" s="277" t="s">
        <v>4208</v>
      </c>
      <c r="D36" s="277" t="s">
        <v>4209</v>
      </c>
      <c r="E36" s="277" t="s">
        <v>4210</v>
      </c>
      <c r="F36" s="277" t="s">
        <v>4211</v>
      </c>
      <c r="G36" s="277" t="s">
        <v>4212</v>
      </c>
      <c r="H36" s="277" t="s">
        <v>4213</v>
      </c>
      <c r="I36" s="277" t="s">
        <v>4214</v>
      </c>
    </row>
    <row r="37">
      <c r="A37" s="193" t="s">
        <v>670</v>
      </c>
      <c r="B37" s="48" t="s">
        <v>72</v>
      </c>
      <c r="C37" s="48" t="s">
        <v>72</v>
      </c>
      <c r="D37" s="48" t="s">
        <v>72</v>
      </c>
      <c r="E37" s="48" t="s">
        <v>72</v>
      </c>
      <c r="F37" s="48" t="s">
        <v>72</v>
      </c>
      <c r="G37" s="48" t="s">
        <v>72</v>
      </c>
      <c r="H37" s="48" t="s">
        <v>72</v>
      </c>
      <c r="I37" s="48" t="s">
        <v>72</v>
      </c>
    </row>
    <row r="38">
      <c r="A38" s="48" t="s">
        <v>671</v>
      </c>
      <c r="B38" s="48" t="s">
        <v>72</v>
      </c>
      <c r="C38" s="48" t="s">
        <v>70</v>
      </c>
      <c r="D38" s="48" t="s">
        <v>72</v>
      </c>
      <c r="E38" s="48" t="s">
        <v>70</v>
      </c>
      <c r="F38" s="48" t="s">
        <v>72</v>
      </c>
      <c r="G38" s="48" t="s">
        <v>70</v>
      </c>
      <c r="H38" s="48" t="s">
        <v>70</v>
      </c>
      <c r="I38" s="48" t="s">
        <v>70</v>
      </c>
    </row>
    <row r="39">
      <c r="A39" s="48" t="s">
        <v>672</v>
      </c>
      <c r="B39" s="22" t="s">
        <v>72</v>
      </c>
      <c r="C39" s="22" t="s">
        <v>72</v>
      </c>
      <c r="D39" s="22" t="s">
        <v>72</v>
      </c>
      <c r="E39" s="22" t="s">
        <v>72</v>
      </c>
      <c r="F39" s="22" t="s">
        <v>72</v>
      </c>
      <c r="G39" s="22" t="s">
        <v>72</v>
      </c>
      <c r="H39" s="22" t="s">
        <v>72</v>
      </c>
      <c r="I39" s="22" t="s">
        <v>72</v>
      </c>
    </row>
    <row r="40">
      <c r="A40" s="48" t="s">
        <v>675</v>
      </c>
      <c r="B40" s="22" t="s">
        <v>72</v>
      </c>
      <c r="C40" s="22" t="s">
        <v>4217</v>
      </c>
      <c r="D40" s="22" t="s">
        <v>72</v>
      </c>
      <c r="E40" s="22" t="s">
        <v>4218</v>
      </c>
      <c r="F40" s="22" t="s">
        <v>72</v>
      </c>
      <c r="G40" s="22" t="s">
        <v>4218</v>
      </c>
      <c r="H40" s="22" t="s">
        <v>72</v>
      </c>
      <c r="I40" s="22" t="s">
        <v>4218</v>
      </c>
    </row>
    <row r="41">
      <c r="A41" s="48" t="s">
        <v>643</v>
      </c>
      <c r="B41" s="22" t="s">
        <v>4219</v>
      </c>
      <c r="C41" s="22" t="s">
        <v>4219</v>
      </c>
      <c r="D41" s="22" t="s">
        <v>4219</v>
      </c>
      <c r="E41" s="22" t="s">
        <v>4219</v>
      </c>
      <c r="F41" s="22" t="s">
        <v>4219</v>
      </c>
      <c r="G41" s="22" t="s">
        <v>4219</v>
      </c>
      <c r="H41" s="22" t="s">
        <v>4219</v>
      </c>
      <c r="I41" s="22" t="s">
        <v>4219</v>
      </c>
    </row>
    <row r="42">
      <c r="A42" s="22"/>
      <c r="B42" s="22"/>
      <c r="C42" s="22"/>
      <c r="D42" s="22"/>
      <c r="E42" s="22"/>
      <c r="F42" s="22"/>
      <c r="G42" s="22"/>
      <c r="H42" s="22"/>
      <c r="I42" s="22"/>
    </row>
    <row r="43">
      <c r="A43" s="22"/>
      <c r="B43" s="22"/>
      <c r="C43" s="22"/>
      <c r="D43" s="22"/>
      <c r="E43" s="22"/>
      <c r="F43" s="22"/>
      <c r="G43" s="22"/>
      <c r="H43" s="22"/>
      <c r="I43" s="22"/>
    </row>
    <row r="44">
      <c r="A44" s="172" t="s">
        <v>678</v>
      </c>
      <c r="B44" s="173">
        <v>0.0</v>
      </c>
      <c r="C44" s="173">
        <v>0.0</v>
      </c>
      <c r="D44" s="173">
        <v>0.0</v>
      </c>
      <c r="E44" s="173">
        <v>0.0</v>
      </c>
      <c r="F44" s="173">
        <v>0.0</v>
      </c>
      <c r="G44" s="173">
        <v>0.0</v>
      </c>
      <c r="H44" s="173">
        <v>0.0</v>
      </c>
      <c r="I44" s="173">
        <v>0.0</v>
      </c>
    </row>
    <row r="45">
      <c r="A45" s="172" t="s">
        <v>679</v>
      </c>
      <c r="B45" s="173">
        <v>0.0</v>
      </c>
      <c r="C45" s="173">
        <v>50.0</v>
      </c>
      <c r="D45" s="173">
        <v>0.0</v>
      </c>
      <c r="E45" s="173">
        <v>50.0</v>
      </c>
      <c r="F45" s="173">
        <v>0.0</v>
      </c>
      <c r="G45" s="173">
        <v>50.0</v>
      </c>
      <c r="H45" s="173">
        <v>50.0</v>
      </c>
      <c r="I45" s="173">
        <v>50.0</v>
      </c>
    </row>
    <row r="46">
      <c r="A46" s="184"/>
      <c r="B46" s="184"/>
      <c r="C46" s="22"/>
      <c r="D46" s="177"/>
      <c r="E46" s="184"/>
      <c r="F46" s="184"/>
      <c r="G46" s="184"/>
      <c r="H46" s="184"/>
      <c r="I46" s="184"/>
    </row>
    <row r="47">
      <c r="A47" s="280" t="s">
        <v>646</v>
      </c>
      <c r="B47" s="181">
        <v>0.0</v>
      </c>
      <c r="C47" s="175">
        <v>25.0</v>
      </c>
      <c r="D47" s="175">
        <v>0.0</v>
      </c>
      <c r="E47" s="181">
        <v>25.0</v>
      </c>
      <c r="F47" s="181">
        <v>0.0</v>
      </c>
      <c r="G47" s="181">
        <v>25.0</v>
      </c>
      <c r="H47" s="181">
        <v>25.0</v>
      </c>
      <c r="I47" s="208">
        <v>25.0</v>
      </c>
    </row>
    <row r="48">
      <c r="A48" s="283"/>
      <c r="B48" s="178"/>
      <c r="C48" s="178"/>
      <c r="D48" s="234">
        <v>12.5</v>
      </c>
      <c r="E48" s="22"/>
      <c r="F48" s="234">
        <v>12.5</v>
      </c>
      <c r="G48" s="22"/>
      <c r="H48" s="234">
        <v>25.0</v>
      </c>
      <c r="I48" s="179"/>
    </row>
    <row r="49">
      <c r="A49" s="284" t="s">
        <v>647</v>
      </c>
      <c r="B49" s="232">
        <v>12.5</v>
      </c>
      <c r="C49" s="22"/>
      <c r="D49" s="190">
        <v>16.666666666666668</v>
      </c>
      <c r="E49" s="22"/>
      <c r="F49" s="22"/>
      <c r="G49" s="22"/>
      <c r="H49" s="22"/>
      <c r="I49" s="188"/>
    </row>
    <row r="50">
      <c r="A50" s="204"/>
      <c r="B50" s="178"/>
      <c r="C50" s="178"/>
      <c r="D50" s="178"/>
      <c r="E50" s="178"/>
      <c r="F50" s="178"/>
      <c r="G50" s="178"/>
      <c r="H50" s="178"/>
      <c r="I50" s="179"/>
    </row>
    <row r="51">
      <c r="A51" s="285" t="s">
        <v>648</v>
      </c>
      <c r="B51" s="286">
        <v>14.583333333333334</v>
      </c>
      <c r="C51" s="192"/>
      <c r="D51" s="184"/>
      <c r="E51" s="184"/>
      <c r="F51" s="184"/>
      <c r="G51" s="184"/>
      <c r="H51" s="184"/>
      <c r="I51" s="185"/>
    </row>
    <row r="52">
      <c r="A52" s="22"/>
      <c r="B52" s="22"/>
      <c r="C52" s="22"/>
      <c r="D52" s="22"/>
      <c r="E52" s="22"/>
      <c r="F52" s="22"/>
      <c r="G52" s="22"/>
      <c r="H52" s="22"/>
      <c r="I52" s="22"/>
    </row>
    <row r="53">
      <c r="A53" s="170" t="s">
        <v>439</v>
      </c>
      <c r="B53" s="277" t="s">
        <v>4207</v>
      </c>
      <c r="C53" s="277" t="s">
        <v>4208</v>
      </c>
      <c r="D53" s="277" t="s">
        <v>4209</v>
      </c>
      <c r="E53" s="277" t="s">
        <v>4210</v>
      </c>
      <c r="F53" s="277" t="s">
        <v>4211</v>
      </c>
      <c r="G53" s="277" t="s">
        <v>4212</v>
      </c>
      <c r="H53" s="277" t="s">
        <v>4213</v>
      </c>
      <c r="I53" s="277" t="s">
        <v>4214</v>
      </c>
    </row>
    <row r="54">
      <c r="A54" s="193" t="s">
        <v>680</v>
      </c>
      <c r="B54" s="48" t="s">
        <v>72</v>
      </c>
      <c r="C54" s="48" t="s">
        <v>72</v>
      </c>
      <c r="D54" s="48" t="s">
        <v>72</v>
      </c>
      <c r="E54" s="48" t="s">
        <v>72</v>
      </c>
      <c r="F54" s="48" t="s">
        <v>72</v>
      </c>
      <c r="G54" s="48" t="s">
        <v>72</v>
      </c>
      <c r="H54" s="48" t="s">
        <v>72</v>
      </c>
      <c r="I54" s="48" t="s">
        <v>72</v>
      </c>
    </row>
    <row r="55">
      <c r="A55" s="48" t="s">
        <v>681</v>
      </c>
      <c r="B55" s="48" t="s">
        <v>72</v>
      </c>
      <c r="C55" s="48" t="s">
        <v>72</v>
      </c>
      <c r="D55" s="48" t="s">
        <v>72</v>
      </c>
      <c r="E55" s="48" t="s">
        <v>72</v>
      </c>
      <c r="F55" s="48" t="s">
        <v>72</v>
      </c>
      <c r="G55" s="48" t="s">
        <v>72</v>
      </c>
      <c r="H55" s="48" t="s">
        <v>72</v>
      </c>
      <c r="I55" s="48" t="s">
        <v>72</v>
      </c>
    </row>
    <row r="56">
      <c r="A56" s="48" t="s">
        <v>682</v>
      </c>
      <c r="B56" s="48" t="s">
        <v>72</v>
      </c>
      <c r="C56" s="48" t="s">
        <v>72</v>
      </c>
      <c r="D56" s="48" t="s">
        <v>72</v>
      </c>
      <c r="E56" s="48" t="s">
        <v>72</v>
      </c>
      <c r="F56" s="48" t="s">
        <v>72</v>
      </c>
      <c r="G56" s="48" t="s">
        <v>72</v>
      </c>
      <c r="H56" s="48" t="s">
        <v>72</v>
      </c>
      <c r="I56" s="48" t="s">
        <v>72</v>
      </c>
    </row>
    <row r="57">
      <c r="A57" s="48" t="s">
        <v>683</v>
      </c>
      <c r="B57" s="48" t="s">
        <v>72</v>
      </c>
      <c r="C57" s="48" t="s">
        <v>72</v>
      </c>
      <c r="D57" s="48" t="s">
        <v>72</v>
      </c>
      <c r="E57" s="48" t="s">
        <v>72</v>
      </c>
      <c r="F57" s="48" t="s">
        <v>72</v>
      </c>
      <c r="G57" s="48" t="s">
        <v>72</v>
      </c>
      <c r="H57" s="48" t="s">
        <v>72</v>
      </c>
      <c r="I57" s="48" t="s">
        <v>72</v>
      </c>
    </row>
    <row r="58">
      <c r="A58" s="48" t="s">
        <v>684</v>
      </c>
      <c r="B58" s="48" t="s">
        <v>72</v>
      </c>
      <c r="C58" s="48" t="s">
        <v>72</v>
      </c>
      <c r="D58" s="48" t="s">
        <v>72</v>
      </c>
      <c r="E58" s="48" t="s">
        <v>72</v>
      </c>
      <c r="F58" s="48" t="s">
        <v>72</v>
      </c>
      <c r="G58" s="48" t="s">
        <v>72</v>
      </c>
      <c r="H58" s="48" t="s">
        <v>72</v>
      </c>
      <c r="I58" s="48" t="s">
        <v>72</v>
      </c>
    </row>
    <row r="59">
      <c r="A59" s="48" t="s">
        <v>685</v>
      </c>
      <c r="B59" s="48" t="s">
        <v>72</v>
      </c>
      <c r="C59" s="48" t="s">
        <v>72</v>
      </c>
      <c r="D59" s="48" t="s">
        <v>72</v>
      </c>
      <c r="E59" s="48" t="s">
        <v>72</v>
      </c>
      <c r="F59" s="48" t="s">
        <v>72</v>
      </c>
      <c r="G59" s="48" t="s">
        <v>72</v>
      </c>
      <c r="H59" s="48" t="s">
        <v>72</v>
      </c>
      <c r="I59" s="48" t="s">
        <v>72</v>
      </c>
    </row>
    <row r="60">
      <c r="A60" s="48" t="s">
        <v>686</v>
      </c>
      <c r="B60" s="48" t="s">
        <v>72</v>
      </c>
      <c r="C60" s="48" t="s">
        <v>72</v>
      </c>
      <c r="D60" s="48" t="s">
        <v>72</v>
      </c>
      <c r="E60" s="48" t="s">
        <v>72</v>
      </c>
      <c r="F60" s="48" t="s">
        <v>72</v>
      </c>
      <c r="G60" s="48" t="s">
        <v>72</v>
      </c>
      <c r="H60" s="48" t="s">
        <v>72</v>
      </c>
      <c r="I60" s="48" t="s">
        <v>72</v>
      </c>
    </row>
    <row r="61">
      <c r="A61" s="48" t="s">
        <v>687</v>
      </c>
      <c r="B61" s="48" t="s">
        <v>72</v>
      </c>
      <c r="C61" s="48" t="s">
        <v>72</v>
      </c>
      <c r="D61" s="48" t="s">
        <v>72</v>
      </c>
      <c r="E61" s="48" t="s">
        <v>72</v>
      </c>
      <c r="F61" s="48" t="s">
        <v>72</v>
      </c>
      <c r="G61" s="48" t="s">
        <v>72</v>
      </c>
      <c r="H61" s="48" t="s">
        <v>72</v>
      </c>
      <c r="I61" s="48" t="s">
        <v>72</v>
      </c>
    </row>
    <row r="62">
      <c r="A62" s="48" t="s">
        <v>688</v>
      </c>
      <c r="B62" s="48" t="s">
        <v>72</v>
      </c>
      <c r="C62" s="48" t="s">
        <v>72</v>
      </c>
      <c r="D62" s="48" t="s">
        <v>72</v>
      </c>
      <c r="E62" s="48" t="s">
        <v>72</v>
      </c>
      <c r="F62" s="48" t="s">
        <v>72</v>
      </c>
      <c r="G62" s="48" t="s">
        <v>72</v>
      </c>
      <c r="H62" s="48" t="s">
        <v>72</v>
      </c>
      <c r="I62" s="48" t="s">
        <v>72</v>
      </c>
    </row>
    <row r="63">
      <c r="A63" s="48" t="s">
        <v>689</v>
      </c>
      <c r="B63" s="22" t="s">
        <v>72</v>
      </c>
      <c r="C63" s="22" t="s">
        <v>72</v>
      </c>
      <c r="D63" s="22" t="s">
        <v>72</v>
      </c>
      <c r="E63" s="22" t="s">
        <v>72</v>
      </c>
      <c r="F63" s="22" t="s">
        <v>72</v>
      </c>
      <c r="G63" s="22" t="s">
        <v>72</v>
      </c>
      <c r="H63" s="22" t="s">
        <v>72</v>
      </c>
      <c r="I63" s="22" t="s">
        <v>72</v>
      </c>
    </row>
    <row r="64">
      <c r="A64" s="48" t="s">
        <v>691</v>
      </c>
      <c r="B64" s="22" t="s">
        <v>72</v>
      </c>
      <c r="C64" s="22" t="s">
        <v>72</v>
      </c>
      <c r="D64" s="22" t="s">
        <v>72</v>
      </c>
      <c r="E64" s="22" t="s">
        <v>72</v>
      </c>
      <c r="F64" s="22" t="s">
        <v>72</v>
      </c>
      <c r="G64" s="22" t="s">
        <v>72</v>
      </c>
      <c r="H64" s="22" t="s">
        <v>72</v>
      </c>
      <c r="I64" s="22" t="s">
        <v>72</v>
      </c>
    </row>
    <row r="65">
      <c r="A65" s="48" t="s">
        <v>693</v>
      </c>
      <c r="B65" s="22" t="s">
        <v>72</v>
      </c>
      <c r="C65" s="22" t="s">
        <v>72</v>
      </c>
      <c r="D65" s="22" t="s">
        <v>72</v>
      </c>
      <c r="E65" s="22" t="s">
        <v>72</v>
      </c>
      <c r="F65" s="22" t="s">
        <v>72</v>
      </c>
      <c r="G65" s="22" t="s">
        <v>72</v>
      </c>
      <c r="H65" s="22" t="s">
        <v>72</v>
      </c>
      <c r="I65" s="22" t="s">
        <v>72</v>
      </c>
    </row>
    <row r="66">
      <c r="A66" s="48" t="s">
        <v>694</v>
      </c>
      <c r="B66" s="22" t="s">
        <v>72</v>
      </c>
      <c r="C66" s="22" t="s">
        <v>72</v>
      </c>
      <c r="D66" s="22" t="s">
        <v>72</v>
      </c>
      <c r="E66" s="22" t="s">
        <v>72</v>
      </c>
      <c r="F66" s="22" t="s">
        <v>72</v>
      </c>
      <c r="G66" s="22" t="s">
        <v>72</v>
      </c>
      <c r="H66" s="22" t="s">
        <v>72</v>
      </c>
      <c r="I66" s="22" t="s">
        <v>72</v>
      </c>
    </row>
    <row r="67">
      <c r="A67" s="48" t="s">
        <v>695</v>
      </c>
      <c r="B67" s="22" t="s">
        <v>72</v>
      </c>
      <c r="C67" s="22" t="s">
        <v>72</v>
      </c>
      <c r="D67" s="22" t="s">
        <v>72</v>
      </c>
      <c r="E67" s="22" t="s">
        <v>72</v>
      </c>
      <c r="F67" s="22" t="s">
        <v>72</v>
      </c>
      <c r="G67" s="22" t="s">
        <v>72</v>
      </c>
      <c r="H67" s="22" t="s">
        <v>72</v>
      </c>
      <c r="I67" s="22" t="s">
        <v>72</v>
      </c>
    </row>
    <row r="68">
      <c r="A68" s="48" t="s">
        <v>696</v>
      </c>
      <c r="B68" s="22" t="s">
        <v>72</v>
      </c>
      <c r="C68" s="22" t="s">
        <v>72</v>
      </c>
      <c r="D68" s="22" t="s">
        <v>72</v>
      </c>
      <c r="E68" s="22" t="s">
        <v>72</v>
      </c>
      <c r="F68" s="22" t="s">
        <v>72</v>
      </c>
      <c r="G68" s="22" t="s">
        <v>72</v>
      </c>
      <c r="H68" s="22" t="s">
        <v>72</v>
      </c>
      <c r="I68" s="22" t="s">
        <v>72</v>
      </c>
    </row>
    <row r="69">
      <c r="A69" s="48" t="s">
        <v>697</v>
      </c>
      <c r="B69" s="22" t="s">
        <v>72</v>
      </c>
      <c r="C69" s="22" t="s">
        <v>72</v>
      </c>
      <c r="D69" s="22" t="s">
        <v>72</v>
      </c>
      <c r="E69" s="22" t="s">
        <v>72</v>
      </c>
      <c r="F69" s="22" t="s">
        <v>72</v>
      </c>
      <c r="G69" s="22" t="s">
        <v>72</v>
      </c>
      <c r="H69" s="22" t="s">
        <v>72</v>
      </c>
      <c r="I69" s="22" t="s">
        <v>72</v>
      </c>
    </row>
    <row r="70">
      <c r="A70" s="48" t="s">
        <v>698</v>
      </c>
      <c r="B70" s="22" t="s">
        <v>72</v>
      </c>
      <c r="C70" s="22" t="s">
        <v>72</v>
      </c>
      <c r="D70" s="22" t="s">
        <v>72</v>
      </c>
      <c r="E70" s="22" t="s">
        <v>72</v>
      </c>
      <c r="F70" s="22" t="s">
        <v>72</v>
      </c>
      <c r="G70" s="22" t="s">
        <v>72</v>
      </c>
      <c r="H70" s="22" t="s">
        <v>72</v>
      </c>
      <c r="I70" s="22" t="s">
        <v>72</v>
      </c>
    </row>
    <row r="71">
      <c r="A71" s="48" t="s">
        <v>699</v>
      </c>
      <c r="B71" s="22" t="s">
        <v>72</v>
      </c>
      <c r="C71" s="22" t="s">
        <v>72</v>
      </c>
      <c r="D71" s="22" t="s">
        <v>72</v>
      </c>
      <c r="E71" s="22" t="s">
        <v>72</v>
      </c>
      <c r="F71" s="22" t="s">
        <v>72</v>
      </c>
      <c r="G71" s="22" t="s">
        <v>72</v>
      </c>
      <c r="H71" s="22" t="s">
        <v>72</v>
      </c>
      <c r="I71" s="22" t="s">
        <v>72</v>
      </c>
    </row>
    <row r="72">
      <c r="A72" s="48" t="s">
        <v>643</v>
      </c>
      <c r="B72" s="22" t="s">
        <v>4220</v>
      </c>
      <c r="C72" s="22" t="s">
        <v>4221</v>
      </c>
      <c r="D72" s="22" t="s">
        <v>4220</v>
      </c>
      <c r="E72" s="22" t="s">
        <v>4221</v>
      </c>
      <c r="F72" s="22" t="s">
        <v>4220</v>
      </c>
      <c r="G72" s="22" t="s">
        <v>4221</v>
      </c>
      <c r="H72" s="22" t="s">
        <v>4220</v>
      </c>
      <c r="I72" s="22" t="s">
        <v>4221</v>
      </c>
    </row>
    <row r="73">
      <c r="A73" s="22"/>
      <c r="B73" s="22"/>
      <c r="C73" s="22"/>
      <c r="D73" s="22"/>
      <c r="E73" s="22"/>
      <c r="F73" s="22"/>
      <c r="G73" s="22"/>
      <c r="H73" s="22"/>
      <c r="I73" s="22"/>
    </row>
    <row r="74">
      <c r="A74" s="493"/>
      <c r="B74" s="493"/>
      <c r="C74" s="493"/>
      <c r="D74" s="493"/>
      <c r="E74" s="493"/>
      <c r="F74" s="493"/>
      <c r="G74" s="493"/>
      <c r="H74" s="493"/>
      <c r="I74" s="493"/>
      <c r="J74" s="494"/>
    </row>
    <row r="75">
      <c r="A75" s="495" t="s">
        <v>700</v>
      </c>
      <c r="B75" s="496">
        <v>0.0</v>
      </c>
      <c r="C75" s="496">
        <v>0.0</v>
      </c>
      <c r="D75" s="496">
        <v>0.0</v>
      </c>
      <c r="E75" s="496">
        <v>0.0</v>
      </c>
      <c r="F75" s="496">
        <v>0.0</v>
      </c>
      <c r="G75" s="496">
        <v>0.0</v>
      </c>
      <c r="H75" s="496">
        <v>0.0</v>
      </c>
      <c r="I75" s="496">
        <v>0.0</v>
      </c>
      <c r="J75" s="494"/>
    </row>
    <row r="76">
      <c r="A76" s="495" t="s">
        <v>701</v>
      </c>
      <c r="B76" s="497">
        <v>0.0</v>
      </c>
      <c r="C76" s="497">
        <v>0.0</v>
      </c>
      <c r="D76" s="497">
        <v>0.0</v>
      </c>
      <c r="E76" s="497">
        <v>0.0</v>
      </c>
      <c r="F76" s="497">
        <v>0.0</v>
      </c>
      <c r="G76" s="497">
        <v>0.0</v>
      </c>
      <c r="H76" s="497">
        <v>0.0</v>
      </c>
      <c r="I76" s="497">
        <v>0.0</v>
      </c>
      <c r="J76" s="494"/>
    </row>
    <row r="77">
      <c r="A77" s="495" t="s">
        <v>702</v>
      </c>
      <c r="B77" s="497">
        <v>0.0</v>
      </c>
      <c r="C77" s="497">
        <v>0.0</v>
      </c>
      <c r="D77" s="497">
        <v>0.0</v>
      </c>
      <c r="E77" s="497">
        <v>0.0</v>
      </c>
      <c r="F77" s="497">
        <v>0.0</v>
      </c>
      <c r="G77" s="497">
        <v>0.0</v>
      </c>
      <c r="H77" s="497">
        <v>0.0</v>
      </c>
      <c r="I77" s="497">
        <v>0.0</v>
      </c>
      <c r="J77" s="494"/>
    </row>
    <row r="78">
      <c r="A78" s="495" t="s">
        <v>703</v>
      </c>
      <c r="B78" s="497">
        <v>0.0</v>
      </c>
      <c r="C78" s="497">
        <v>0.0</v>
      </c>
      <c r="D78" s="497">
        <v>0.0</v>
      </c>
      <c r="E78" s="497">
        <v>0.0</v>
      </c>
      <c r="F78" s="497">
        <v>0.0</v>
      </c>
      <c r="G78" s="497">
        <v>0.0</v>
      </c>
      <c r="H78" s="497">
        <v>0.0</v>
      </c>
      <c r="I78" s="497">
        <v>0.0</v>
      </c>
      <c r="J78" s="494"/>
    </row>
    <row r="79">
      <c r="A79" s="495" t="s">
        <v>704</v>
      </c>
      <c r="B79" s="497">
        <v>0.0</v>
      </c>
      <c r="C79" s="497">
        <v>0.0</v>
      </c>
      <c r="D79" s="497">
        <v>0.0</v>
      </c>
      <c r="E79" s="497">
        <v>0.0</v>
      </c>
      <c r="F79" s="497">
        <v>0.0</v>
      </c>
      <c r="G79" s="497">
        <v>0.0</v>
      </c>
      <c r="H79" s="497">
        <v>0.0</v>
      </c>
      <c r="I79" s="497">
        <v>0.0</v>
      </c>
      <c r="J79" s="494"/>
    </row>
    <row r="80">
      <c r="A80" s="495" t="s">
        <v>705</v>
      </c>
      <c r="B80" s="497">
        <v>0.0</v>
      </c>
      <c r="C80" s="497">
        <v>0.0</v>
      </c>
      <c r="D80" s="497">
        <v>0.0</v>
      </c>
      <c r="E80" s="497">
        <v>0.0</v>
      </c>
      <c r="F80" s="497">
        <v>0.0</v>
      </c>
      <c r="G80" s="497">
        <v>0.0</v>
      </c>
      <c r="H80" s="497">
        <v>0.0</v>
      </c>
      <c r="I80" s="497">
        <v>0.0</v>
      </c>
      <c r="J80" s="494"/>
    </row>
    <row r="81">
      <c r="A81" s="495" t="s">
        <v>706</v>
      </c>
      <c r="B81" s="497">
        <v>0.0</v>
      </c>
      <c r="C81" s="497">
        <v>0.0</v>
      </c>
      <c r="D81" s="497">
        <v>0.0</v>
      </c>
      <c r="E81" s="497">
        <v>0.0</v>
      </c>
      <c r="F81" s="497">
        <v>0.0</v>
      </c>
      <c r="G81" s="497">
        <v>0.0</v>
      </c>
      <c r="H81" s="497">
        <v>0.0</v>
      </c>
      <c r="I81" s="497">
        <v>0.0</v>
      </c>
      <c r="J81" s="494"/>
    </row>
    <row r="82">
      <c r="A82" s="495" t="s">
        <v>707</v>
      </c>
      <c r="B82" s="497">
        <v>0.0</v>
      </c>
      <c r="C82" s="497">
        <v>0.0</v>
      </c>
      <c r="D82" s="497">
        <v>0.0</v>
      </c>
      <c r="E82" s="497">
        <v>0.0</v>
      </c>
      <c r="F82" s="497">
        <v>0.0</v>
      </c>
      <c r="G82" s="497">
        <v>0.0</v>
      </c>
      <c r="H82" s="497">
        <v>0.0</v>
      </c>
      <c r="I82" s="497">
        <v>0.0</v>
      </c>
      <c r="J82" s="494"/>
    </row>
    <row r="83">
      <c r="A83" s="495" t="s">
        <v>708</v>
      </c>
      <c r="B83" s="497">
        <v>0.0</v>
      </c>
      <c r="C83" s="497">
        <v>0.0</v>
      </c>
      <c r="D83" s="497">
        <v>0.0</v>
      </c>
      <c r="E83" s="497">
        <v>0.0</v>
      </c>
      <c r="F83" s="497">
        <v>0.0</v>
      </c>
      <c r="G83" s="497">
        <v>0.0</v>
      </c>
      <c r="H83" s="497">
        <v>0.0</v>
      </c>
      <c r="I83" s="497">
        <v>0.0</v>
      </c>
      <c r="J83" s="494"/>
    </row>
    <row r="84">
      <c r="A84" s="498"/>
      <c r="B84" s="498"/>
      <c r="C84" s="493"/>
      <c r="D84" s="493"/>
      <c r="E84" s="498"/>
      <c r="F84" s="498"/>
      <c r="G84" s="498"/>
      <c r="H84" s="498"/>
      <c r="I84" s="498"/>
      <c r="J84" s="494"/>
    </row>
    <row r="85">
      <c r="A85" s="499" t="s">
        <v>646</v>
      </c>
      <c r="B85" s="500">
        <v>0.0</v>
      </c>
      <c r="C85" s="501">
        <v>0.0</v>
      </c>
      <c r="D85" s="501">
        <v>0.0</v>
      </c>
      <c r="E85" s="500">
        <v>0.0</v>
      </c>
      <c r="F85" s="500">
        <v>0.0</v>
      </c>
      <c r="G85" s="500">
        <v>0.0</v>
      </c>
      <c r="H85" s="500">
        <v>0.0</v>
      </c>
      <c r="I85" s="502">
        <v>0.0</v>
      </c>
      <c r="J85" s="494"/>
    </row>
    <row r="86">
      <c r="A86" s="503"/>
      <c r="B86" s="504"/>
      <c r="C86" s="504"/>
      <c r="D86" s="505">
        <v>0.0</v>
      </c>
      <c r="E86" s="493"/>
      <c r="F86" s="505">
        <v>0.0</v>
      </c>
      <c r="G86" s="493"/>
      <c r="H86" s="505">
        <v>0.0</v>
      </c>
      <c r="I86" s="506"/>
      <c r="J86" s="494"/>
    </row>
    <row r="87">
      <c r="A87" s="507" t="s">
        <v>647</v>
      </c>
      <c r="B87" s="508">
        <v>0.0</v>
      </c>
      <c r="C87" s="493"/>
      <c r="D87" s="509">
        <v>0.0</v>
      </c>
      <c r="E87" s="493"/>
      <c r="F87" s="493"/>
      <c r="G87" s="493"/>
      <c r="H87" s="493"/>
      <c r="I87" s="506"/>
      <c r="J87" s="494"/>
    </row>
    <row r="88">
      <c r="A88" s="204"/>
      <c r="B88" s="178"/>
      <c r="C88" s="178"/>
      <c r="D88" s="178"/>
      <c r="E88" s="178"/>
      <c r="F88" s="178"/>
      <c r="G88" s="178"/>
      <c r="H88" s="178"/>
      <c r="I88" s="188"/>
    </row>
    <row r="89">
      <c r="A89" s="285" t="s">
        <v>648</v>
      </c>
      <c r="B89" s="286">
        <v>0.0</v>
      </c>
      <c r="C89" s="192"/>
      <c r="D89" s="184"/>
      <c r="E89" s="184"/>
      <c r="F89" s="184"/>
      <c r="G89" s="184"/>
      <c r="H89" s="184"/>
      <c r="I89" s="185"/>
    </row>
    <row r="90">
      <c r="A90" s="22"/>
      <c r="B90" s="22"/>
      <c r="C90" s="22"/>
    </row>
    <row r="91">
      <c r="A91" s="170" t="s">
        <v>442</v>
      </c>
      <c r="B91" s="277" t="s">
        <v>4207</v>
      </c>
      <c r="C91" s="277" t="s">
        <v>4208</v>
      </c>
    </row>
    <row r="92">
      <c r="A92" s="193" t="s">
        <v>709</v>
      </c>
      <c r="B92" s="48" t="s">
        <v>71</v>
      </c>
      <c r="C92" s="48" t="s">
        <v>71</v>
      </c>
    </row>
    <row r="93">
      <c r="A93" s="48" t="s">
        <v>710</v>
      </c>
      <c r="B93" s="48" t="s">
        <v>71</v>
      </c>
      <c r="C93" s="48" t="s">
        <v>71</v>
      </c>
    </row>
    <row r="94">
      <c r="A94" s="48" t="s">
        <v>711</v>
      </c>
      <c r="B94" s="48" t="s">
        <v>72</v>
      </c>
      <c r="C94" s="48" t="s">
        <v>72</v>
      </c>
    </row>
    <row r="95">
      <c r="A95" s="48" t="s">
        <v>712</v>
      </c>
      <c r="B95" s="22" t="s">
        <v>4222</v>
      </c>
      <c r="C95" s="22" t="s">
        <v>4222</v>
      </c>
    </row>
    <row r="96">
      <c r="A96" s="48" t="s">
        <v>715</v>
      </c>
      <c r="B96" s="22" t="s">
        <v>4223</v>
      </c>
      <c r="C96" s="22" t="s">
        <v>4223</v>
      </c>
    </row>
    <row r="97">
      <c r="A97" s="48" t="s">
        <v>716</v>
      </c>
      <c r="B97" s="22" t="s">
        <v>72</v>
      </c>
      <c r="C97" s="22" t="s">
        <v>72</v>
      </c>
    </row>
    <row r="98">
      <c r="A98" s="48" t="s">
        <v>643</v>
      </c>
      <c r="B98" s="22" t="s">
        <v>4224</v>
      </c>
      <c r="C98" s="22" t="s">
        <v>4224</v>
      </c>
    </row>
    <row r="99">
      <c r="A99" s="22"/>
      <c r="B99" s="22"/>
      <c r="C99" s="22"/>
    </row>
    <row r="100">
      <c r="A100" s="22"/>
      <c r="B100" s="22"/>
      <c r="C100" s="22"/>
    </row>
    <row r="101">
      <c r="A101" s="172" t="s">
        <v>718</v>
      </c>
      <c r="B101" s="173">
        <v>0.0</v>
      </c>
      <c r="C101" s="173">
        <v>0.0</v>
      </c>
    </row>
    <row r="102">
      <c r="A102" s="172" t="s">
        <v>719</v>
      </c>
      <c r="B102" s="173">
        <v>0.0</v>
      </c>
      <c r="C102" s="173">
        <v>0.0</v>
      </c>
    </row>
    <row r="103">
      <c r="A103" s="172" t="s">
        <v>720</v>
      </c>
      <c r="B103" s="173">
        <v>0.0</v>
      </c>
      <c r="C103" s="173">
        <v>0.0</v>
      </c>
    </row>
    <row r="104">
      <c r="A104" s="184"/>
      <c r="B104" s="184"/>
      <c r="C104" s="184"/>
    </row>
    <row r="105">
      <c r="A105" s="280" t="s">
        <v>646</v>
      </c>
      <c r="B105" s="181">
        <v>0.0</v>
      </c>
      <c r="C105" s="208">
        <v>0.0</v>
      </c>
    </row>
    <row r="106">
      <c r="A106" s="283"/>
      <c r="B106" s="178"/>
      <c r="C106" s="179"/>
    </row>
    <row r="107">
      <c r="A107" s="284" t="s">
        <v>647</v>
      </c>
      <c r="B107" s="181">
        <v>0.0</v>
      </c>
      <c r="C107" s="179"/>
      <c r="D107" s="178"/>
      <c r="E107" s="178"/>
      <c r="F107" s="178"/>
      <c r="G107" s="178"/>
      <c r="H107" s="178"/>
      <c r="I107" s="178"/>
    </row>
    <row r="108">
      <c r="A108" s="283"/>
      <c r="B108" s="178"/>
      <c r="C108" s="179"/>
      <c r="D108" s="22"/>
      <c r="E108" s="22"/>
      <c r="F108" s="22"/>
      <c r="G108" s="22"/>
      <c r="H108" s="22"/>
      <c r="I108" s="22"/>
    </row>
    <row r="109">
      <c r="A109" s="285" t="s">
        <v>648</v>
      </c>
      <c r="B109" s="286">
        <v>0.0</v>
      </c>
      <c r="C109" s="185"/>
      <c r="D109" s="22"/>
      <c r="E109" s="22"/>
      <c r="F109" s="22"/>
      <c r="G109" s="22"/>
      <c r="H109" s="22"/>
      <c r="I109" s="22"/>
    </row>
    <row r="110">
      <c r="A110" s="22"/>
      <c r="B110" s="22"/>
      <c r="C110" s="22"/>
      <c r="D110" s="22"/>
      <c r="E110" s="22"/>
      <c r="F110" s="22"/>
      <c r="G110" s="22"/>
      <c r="H110" s="22"/>
      <c r="I110" s="22"/>
    </row>
    <row r="111">
      <c r="A111" s="170" t="s">
        <v>445</v>
      </c>
      <c r="B111" s="277" t="s">
        <v>4207</v>
      </c>
      <c r="C111" s="277" t="s">
        <v>4208</v>
      </c>
      <c r="D111" s="277" t="s">
        <v>4209</v>
      </c>
      <c r="E111" s="277" t="s">
        <v>4210</v>
      </c>
      <c r="F111" s="277" t="s">
        <v>4211</v>
      </c>
      <c r="G111" s="277" t="s">
        <v>4212</v>
      </c>
      <c r="H111" s="277" t="s">
        <v>4213</v>
      </c>
      <c r="I111" s="277" t="s">
        <v>4214</v>
      </c>
    </row>
    <row r="112">
      <c r="A112" s="193" t="s">
        <v>721</v>
      </c>
      <c r="B112" s="198" t="s">
        <v>69</v>
      </c>
      <c r="C112" s="198" t="s">
        <v>69</v>
      </c>
      <c r="D112" s="48" t="s">
        <v>69</v>
      </c>
      <c r="E112" s="48" t="s">
        <v>69</v>
      </c>
      <c r="F112" s="48" t="s">
        <v>69</v>
      </c>
      <c r="G112" s="48" t="s">
        <v>69</v>
      </c>
      <c r="H112" s="48" t="s">
        <v>69</v>
      </c>
      <c r="I112" s="48" t="s">
        <v>69</v>
      </c>
    </row>
    <row r="113">
      <c r="A113" s="48" t="s">
        <v>722</v>
      </c>
      <c r="B113" s="198" t="s">
        <v>69</v>
      </c>
      <c r="C113" s="198" t="s">
        <v>72</v>
      </c>
      <c r="D113" s="48" t="s">
        <v>69</v>
      </c>
      <c r="E113" s="48" t="s">
        <v>71</v>
      </c>
      <c r="F113" s="48" t="s">
        <v>69</v>
      </c>
      <c r="G113" s="48" t="s">
        <v>72</v>
      </c>
      <c r="H113" s="48" t="s">
        <v>69</v>
      </c>
      <c r="I113" s="48" t="s">
        <v>72</v>
      </c>
    </row>
    <row r="114">
      <c r="A114" s="48" t="s">
        <v>723</v>
      </c>
      <c r="B114" s="198" t="s">
        <v>72</v>
      </c>
      <c r="C114" s="198" t="s">
        <v>72</v>
      </c>
      <c r="D114" s="48" t="s">
        <v>72</v>
      </c>
      <c r="E114" s="48" t="s">
        <v>71</v>
      </c>
      <c r="F114" s="48" t="s">
        <v>72</v>
      </c>
      <c r="G114" s="48" t="s">
        <v>72</v>
      </c>
      <c r="H114" s="48" t="s">
        <v>72</v>
      </c>
      <c r="I114" s="48" t="s">
        <v>72</v>
      </c>
    </row>
    <row r="115">
      <c r="A115" s="48" t="s">
        <v>724</v>
      </c>
      <c r="B115" s="198" t="s">
        <v>72</v>
      </c>
      <c r="C115" s="198" t="s">
        <v>72</v>
      </c>
      <c r="D115" s="48" t="s">
        <v>72</v>
      </c>
      <c r="E115" s="48" t="s">
        <v>72</v>
      </c>
      <c r="F115" s="48" t="s">
        <v>72</v>
      </c>
      <c r="G115" s="48" t="s">
        <v>72</v>
      </c>
      <c r="H115" s="48" t="s">
        <v>72</v>
      </c>
      <c r="I115" s="48" t="s">
        <v>72</v>
      </c>
    </row>
    <row r="116">
      <c r="A116" s="48" t="s">
        <v>725</v>
      </c>
      <c r="B116" s="198" t="s">
        <v>72</v>
      </c>
      <c r="C116" s="198" t="s">
        <v>72</v>
      </c>
      <c r="D116" s="48" t="s">
        <v>72</v>
      </c>
      <c r="E116" s="48" t="s">
        <v>72</v>
      </c>
      <c r="F116" s="48" t="s">
        <v>72</v>
      </c>
      <c r="G116" s="48" t="s">
        <v>72</v>
      </c>
      <c r="H116" s="48" t="s">
        <v>72</v>
      </c>
      <c r="I116" s="48" t="s">
        <v>72</v>
      </c>
    </row>
    <row r="117">
      <c r="A117" s="48" t="s">
        <v>726</v>
      </c>
      <c r="B117" s="22" t="s">
        <v>4225</v>
      </c>
      <c r="C117" s="22" t="s">
        <v>4225</v>
      </c>
      <c r="D117" s="22" t="s">
        <v>4226</v>
      </c>
      <c r="E117" s="22" t="s">
        <v>4227</v>
      </c>
      <c r="F117" s="22" t="s">
        <v>4225</v>
      </c>
      <c r="G117" s="22" t="s">
        <v>4225</v>
      </c>
      <c r="H117" s="22" t="s">
        <v>4225</v>
      </c>
      <c r="I117" s="22" t="s">
        <v>4225</v>
      </c>
    </row>
    <row r="118">
      <c r="A118" s="48" t="s">
        <v>730</v>
      </c>
      <c r="B118" s="22" t="s">
        <v>4228</v>
      </c>
      <c r="C118" s="22" t="s">
        <v>920</v>
      </c>
      <c r="D118" s="22" t="s">
        <v>4229</v>
      </c>
      <c r="E118" s="22" t="s">
        <v>4230</v>
      </c>
      <c r="F118" s="22" t="s">
        <v>4228</v>
      </c>
      <c r="G118" s="22" t="s">
        <v>920</v>
      </c>
      <c r="H118" s="22" t="s">
        <v>4228</v>
      </c>
      <c r="I118" s="22" t="s">
        <v>920</v>
      </c>
    </row>
    <row r="119">
      <c r="A119" s="48" t="s">
        <v>733</v>
      </c>
      <c r="B119" s="22" t="s">
        <v>920</v>
      </c>
      <c r="C119" s="22" t="s">
        <v>920</v>
      </c>
      <c r="D119" s="22" t="s">
        <v>4231</v>
      </c>
      <c r="E119" s="22" t="s">
        <v>4232</v>
      </c>
      <c r="F119" s="22" t="s">
        <v>920</v>
      </c>
      <c r="G119" s="22" t="s">
        <v>920</v>
      </c>
      <c r="H119" s="22" t="s">
        <v>920</v>
      </c>
      <c r="I119" s="22" t="s">
        <v>920</v>
      </c>
    </row>
    <row r="120">
      <c r="A120" s="48" t="s">
        <v>737</v>
      </c>
      <c r="B120" s="22" t="s">
        <v>920</v>
      </c>
      <c r="C120" s="22" t="s">
        <v>920</v>
      </c>
      <c r="D120" s="22" t="s">
        <v>72</v>
      </c>
      <c r="E120" s="22" t="s">
        <v>72</v>
      </c>
      <c r="F120" s="22" t="s">
        <v>920</v>
      </c>
      <c r="G120" s="22" t="s">
        <v>920</v>
      </c>
      <c r="H120" s="22" t="s">
        <v>920</v>
      </c>
      <c r="I120" s="22" t="s">
        <v>920</v>
      </c>
    </row>
    <row r="121">
      <c r="A121" s="48" t="s">
        <v>741</v>
      </c>
      <c r="B121" s="22" t="s">
        <v>920</v>
      </c>
      <c r="C121" s="22" t="s">
        <v>920</v>
      </c>
      <c r="D121" s="22" t="s">
        <v>72</v>
      </c>
      <c r="E121" s="22" t="s">
        <v>72</v>
      </c>
      <c r="F121" s="22" t="s">
        <v>920</v>
      </c>
      <c r="G121" s="22" t="s">
        <v>920</v>
      </c>
      <c r="H121" s="22" t="s">
        <v>920</v>
      </c>
      <c r="I121" s="22" t="s">
        <v>920</v>
      </c>
    </row>
    <row r="122">
      <c r="A122" s="48" t="s">
        <v>643</v>
      </c>
      <c r="B122" s="22" t="s">
        <v>4233</v>
      </c>
      <c r="C122" s="22" t="s">
        <v>4233</v>
      </c>
      <c r="D122" s="288" t="s">
        <v>4234</v>
      </c>
      <c r="E122" s="22" t="s">
        <v>4235</v>
      </c>
      <c r="F122" s="22" t="s">
        <v>4233</v>
      </c>
      <c r="G122" s="22" t="s">
        <v>4233</v>
      </c>
      <c r="H122" s="22" t="s">
        <v>4233</v>
      </c>
      <c r="I122" s="22" t="s">
        <v>4233</v>
      </c>
    </row>
    <row r="123">
      <c r="A123" s="22"/>
      <c r="B123" s="22"/>
      <c r="C123" s="22"/>
      <c r="D123" s="22"/>
      <c r="E123" s="22"/>
      <c r="F123" s="22"/>
      <c r="G123" s="22"/>
      <c r="H123" s="22"/>
      <c r="I123" s="22"/>
    </row>
    <row r="124">
      <c r="A124" s="22"/>
      <c r="B124" s="22"/>
      <c r="C124" s="22"/>
      <c r="D124" s="22"/>
      <c r="E124" s="22"/>
      <c r="F124" s="22"/>
      <c r="G124" s="22"/>
      <c r="H124" s="22"/>
      <c r="I124" s="22"/>
    </row>
    <row r="125">
      <c r="A125" s="172" t="s">
        <v>746</v>
      </c>
      <c r="B125" s="197">
        <v>100.0</v>
      </c>
      <c r="C125" s="197">
        <v>100.0</v>
      </c>
      <c r="D125" s="173">
        <v>100.0</v>
      </c>
      <c r="E125" s="173">
        <v>100.0</v>
      </c>
      <c r="F125" s="173">
        <v>100.0</v>
      </c>
      <c r="G125" s="173">
        <v>100.0</v>
      </c>
      <c r="H125" s="173">
        <v>100.0</v>
      </c>
      <c r="I125" s="173">
        <v>100.0</v>
      </c>
    </row>
    <row r="126">
      <c r="A126" s="172" t="s">
        <v>747</v>
      </c>
      <c r="B126" s="197">
        <v>100.0</v>
      </c>
      <c r="C126" s="197">
        <v>0.0</v>
      </c>
      <c r="D126" s="173">
        <v>100.0</v>
      </c>
      <c r="E126" s="173">
        <v>0.0</v>
      </c>
      <c r="F126" s="173">
        <v>100.0</v>
      </c>
      <c r="G126" s="173">
        <v>0.0</v>
      </c>
      <c r="H126" s="173">
        <v>100.0</v>
      </c>
      <c r="I126" s="173">
        <v>0.0</v>
      </c>
    </row>
    <row r="127">
      <c r="A127" s="172" t="s">
        <v>748</v>
      </c>
      <c r="B127" s="197">
        <v>0.0</v>
      </c>
      <c r="C127" s="197">
        <v>0.0</v>
      </c>
      <c r="D127" s="173">
        <v>0.0</v>
      </c>
      <c r="E127" s="173">
        <v>0.0</v>
      </c>
      <c r="F127" s="173">
        <v>0.0</v>
      </c>
      <c r="G127" s="173">
        <v>0.0</v>
      </c>
      <c r="H127" s="173">
        <v>0.0</v>
      </c>
      <c r="I127" s="173">
        <v>0.0</v>
      </c>
    </row>
    <row r="128">
      <c r="A128" s="172" t="s">
        <v>749</v>
      </c>
      <c r="B128" s="197">
        <v>0.0</v>
      </c>
      <c r="C128" s="197">
        <v>0.0</v>
      </c>
      <c r="D128" s="173">
        <v>0.0</v>
      </c>
      <c r="E128" s="173">
        <v>0.0</v>
      </c>
      <c r="F128" s="173">
        <v>0.0</v>
      </c>
      <c r="G128" s="173">
        <v>0.0</v>
      </c>
      <c r="H128" s="173">
        <v>0.0</v>
      </c>
      <c r="I128" s="173">
        <v>0.0</v>
      </c>
    </row>
    <row r="129">
      <c r="A129" s="172" t="s">
        <v>750</v>
      </c>
      <c r="B129" s="197">
        <v>0.0</v>
      </c>
      <c r="C129" s="197">
        <v>0.0</v>
      </c>
      <c r="D129" s="173">
        <v>0.0</v>
      </c>
      <c r="E129" s="173">
        <v>0.0</v>
      </c>
      <c r="F129" s="173">
        <v>0.0</v>
      </c>
      <c r="G129" s="173">
        <v>0.0</v>
      </c>
      <c r="H129" s="173">
        <v>0.0</v>
      </c>
      <c r="I129" s="173">
        <v>0.0</v>
      </c>
    </row>
    <row r="130">
      <c r="A130" s="22"/>
      <c r="B130" s="22"/>
      <c r="C130" s="22"/>
      <c r="D130" s="184"/>
      <c r="E130" s="184"/>
      <c r="F130" s="184"/>
      <c r="G130" s="184"/>
      <c r="H130" s="184"/>
      <c r="I130" s="184"/>
    </row>
    <row r="131">
      <c r="A131" s="205" t="s">
        <v>646</v>
      </c>
      <c r="B131" s="206">
        <v>40.0</v>
      </c>
      <c r="C131" s="206">
        <v>20.0</v>
      </c>
      <c r="D131" s="207">
        <v>40.0</v>
      </c>
      <c r="E131" s="181">
        <v>20.0</v>
      </c>
      <c r="F131" s="181">
        <v>40.0</v>
      </c>
      <c r="G131" s="181">
        <v>20.0</v>
      </c>
      <c r="H131" s="181">
        <v>40.0</v>
      </c>
      <c r="I131" s="208">
        <v>20.0</v>
      </c>
    </row>
    <row r="132">
      <c r="A132" s="177"/>
      <c r="B132" s="178"/>
      <c r="C132" s="178"/>
      <c r="D132" s="209">
        <v>30.0</v>
      </c>
      <c r="E132" s="178"/>
      <c r="F132" s="210">
        <v>30.0</v>
      </c>
      <c r="G132" s="178"/>
      <c r="H132" s="210">
        <v>30.0</v>
      </c>
      <c r="I132" s="179"/>
    </row>
    <row r="133">
      <c r="A133" s="180" t="s">
        <v>647</v>
      </c>
      <c r="B133" s="301"/>
      <c r="C133" s="22"/>
      <c r="D133" s="211">
        <v>30.0</v>
      </c>
      <c r="E133" s="22"/>
      <c r="F133" s="22"/>
      <c r="G133" s="22"/>
      <c r="H133" s="22"/>
      <c r="I133" s="188"/>
    </row>
    <row r="134">
      <c r="A134" s="177"/>
      <c r="B134" s="191"/>
      <c r="C134" s="192"/>
      <c r="D134" s="204"/>
      <c r="E134" s="22"/>
      <c r="F134" s="22"/>
      <c r="G134" s="22"/>
      <c r="H134" s="22"/>
      <c r="I134" s="188"/>
    </row>
    <row r="135">
      <c r="A135" s="303" t="s">
        <v>648</v>
      </c>
      <c r="B135" s="286">
        <v>30.0</v>
      </c>
      <c r="C135" s="192"/>
      <c r="D135" s="184"/>
      <c r="E135" s="184"/>
      <c r="F135" s="184"/>
      <c r="G135" s="184"/>
      <c r="H135" s="184"/>
      <c r="I135" s="185"/>
    </row>
    <row r="136">
      <c r="A136" s="22"/>
      <c r="B136" s="22"/>
      <c r="C136" s="22"/>
      <c r="D136" s="22"/>
      <c r="E136" s="22"/>
      <c r="F136" s="22"/>
      <c r="G136" s="22"/>
      <c r="H136" s="22"/>
    </row>
    <row r="137">
      <c r="A137" s="215" t="s">
        <v>448</v>
      </c>
      <c r="B137" s="330" t="s">
        <v>4236</v>
      </c>
      <c r="C137" s="330" t="s">
        <v>4237</v>
      </c>
      <c r="D137" s="330" t="s">
        <v>4238</v>
      </c>
      <c r="E137" s="217"/>
      <c r="F137" s="217"/>
      <c r="G137" s="217"/>
      <c r="H137" s="217"/>
      <c r="I137" s="217"/>
    </row>
    <row r="138">
      <c r="A138" s="193" t="s">
        <v>753</v>
      </c>
      <c r="B138" s="48" t="s">
        <v>69</v>
      </c>
      <c r="C138" s="48" t="s">
        <v>70</v>
      </c>
      <c r="D138" s="48" t="s">
        <v>70</v>
      </c>
      <c r="E138" s="22"/>
      <c r="F138" s="22"/>
      <c r="G138" s="22"/>
      <c r="H138" s="22"/>
      <c r="I138" s="22"/>
    </row>
    <row r="139">
      <c r="A139" s="48" t="s">
        <v>754</v>
      </c>
      <c r="B139" s="48" t="s">
        <v>69</v>
      </c>
      <c r="C139" s="48" t="s">
        <v>69</v>
      </c>
      <c r="D139" s="48" t="s">
        <v>69</v>
      </c>
      <c r="E139" s="22"/>
      <c r="F139" s="22"/>
      <c r="G139" s="22"/>
      <c r="H139" s="22"/>
      <c r="I139" s="22"/>
    </row>
    <row r="140">
      <c r="A140" s="48" t="s">
        <v>755</v>
      </c>
      <c r="B140" s="48" t="s">
        <v>70</v>
      </c>
      <c r="C140" s="48" t="s">
        <v>70</v>
      </c>
      <c r="D140" s="48" t="s">
        <v>70</v>
      </c>
      <c r="E140" s="22"/>
      <c r="F140" s="22"/>
      <c r="G140" s="22"/>
      <c r="H140" s="22"/>
      <c r="I140" s="22"/>
    </row>
    <row r="141">
      <c r="A141" s="48" t="s">
        <v>756</v>
      </c>
      <c r="B141" s="22" t="s">
        <v>4239</v>
      </c>
      <c r="C141" s="22" t="s">
        <v>4240</v>
      </c>
      <c r="D141" s="22" t="s">
        <v>4241</v>
      </c>
      <c r="E141" s="22"/>
      <c r="F141" s="22"/>
      <c r="G141" s="22"/>
      <c r="H141" s="22"/>
      <c r="I141" s="22"/>
    </row>
    <row r="142">
      <c r="A142" s="48" t="s">
        <v>758</v>
      </c>
      <c r="B142" s="22" t="s">
        <v>4242</v>
      </c>
      <c r="C142" s="22" t="s">
        <v>4243</v>
      </c>
      <c r="D142" s="22" t="s">
        <v>4243</v>
      </c>
      <c r="E142" s="22"/>
      <c r="F142" s="22"/>
      <c r="G142" s="22"/>
      <c r="H142" s="22"/>
      <c r="I142" s="22"/>
    </row>
    <row r="143">
      <c r="A143" s="48" t="s">
        <v>760</v>
      </c>
      <c r="B143" s="22" t="s">
        <v>4244</v>
      </c>
      <c r="C143" s="22" t="s">
        <v>4244</v>
      </c>
      <c r="D143" s="22" t="s">
        <v>4244</v>
      </c>
      <c r="E143" s="22"/>
      <c r="F143" s="22"/>
      <c r="G143" s="22"/>
      <c r="H143" s="22"/>
      <c r="I143" s="22"/>
    </row>
    <row r="144">
      <c r="A144" s="48" t="s">
        <v>643</v>
      </c>
      <c r="B144" s="22" t="s">
        <v>4245</v>
      </c>
      <c r="C144" s="22" t="s">
        <v>4246</v>
      </c>
      <c r="D144" s="22" t="s">
        <v>4246</v>
      </c>
      <c r="E144" s="22"/>
      <c r="F144" s="22"/>
      <c r="G144" s="22"/>
      <c r="H144" s="22"/>
      <c r="I144" s="22"/>
    </row>
    <row r="145">
      <c r="A145" s="22"/>
      <c r="B145" s="22"/>
      <c r="C145" s="22"/>
      <c r="D145" s="22"/>
      <c r="E145" s="22"/>
      <c r="F145" s="22"/>
      <c r="G145" s="22"/>
      <c r="H145" s="22"/>
      <c r="I145" s="22"/>
    </row>
    <row r="146">
      <c r="A146" s="22"/>
      <c r="B146" s="22"/>
      <c r="C146" s="22"/>
      <c r="D146" s="22"/>
      <c r="E146" s="22"/>
      <c r="F146" s="22"/>
      <c r="G146" s="22"/>
      <c r="H146" s="22"/>
      <c r="I146" s="22"/>
    </row>
    <row r="147">
      <c r="A147" s="218" t="s">
        <v>763</v>
      </c>
      <c r="B147" s="173">
        <v>100.0</v>
      </c>
      <c r="C147" s="173">
        <v>50.0</v>
      </c>
      <c r="D147" s="173">
        <v>50.0</v>
      </c>
      <c r="E147" s="22"/>
      <c r="F147" s="22"/>
      <c r="G147" s="22"/>
      <c r="H147" s="22"/>
      <c r="I147" s="22"/>
    </row>
    <row r="148">
      <c r="A148" s="218" t="s">
        <v>764</v>
      </c>
      <c r="B148" s="173">
        <v>100.0</v>
      </c>
      <c r="C148" s="173">
        <v>100.0</v>
      </c>
      <c r="D148" s="173">
        <v>100.0</v>
      </c>
      <c r="E148" s="22"/>
      <c r="F148" s="22"/>
      <c r="G148" s="22"/>
      <c r="H148" s="22"/>
      <c r="I148" s="22"/>
    </row>
    <row r="149">
      <c r="A149" s="218" t="s">
        <v>765</v>
      </c>
      <c r="B149" s="173">
        <v>50.0</v>
      </c>
      <c r="C149" s="173">
        <v>50.0</v>
      </c>
      <c r="D149" s="173">
        <v>50.0</v>
      </c>
      <c r="E149" s="22"/>
      <c r="F149" s="22"/>
      <c r="G149" s="22"/>
      <c r="H149" s="22"/>
      <c r="I149" s="22"/>
    </row>
    <row r="150">
      <c r="A150" s="22"/>
      <c r="B150" s="22"/>
      <c r="C150" s="22"/>
      <c r="D150" s="22"/>
      <c r="E150" s="22"/>
      <c r="F150" s="22"/>
      <c r="G150" s="22"/>
      <c r="H150" s="22"/>
      <c r="I150" s="22"/>
    </row>
    <row r="151">
      <c r="A151" s="219" t="s">
        <v>646</v>
      </c>
      <c r="B151" s="189">
        <v>83.33333333333333</v>
      </c>
      <c r="C151" s="189">
        <v>66.66666666666667</v>
      </c>
      <c r="D151" s="189">
        <v>66.66666666666667</v>
      </c>
      <c r="E151" s="22"/>
      <c r="F151" s="22"/>
      <c r="G151" s="22"/>
      <c r="H151" s="22"/>
      <c r="I151" s="22"/>
    </row>
    <row r="152">
      <c r="A152" s="177"/>
      <c r="B152" s="178"/>
      <c r="C152" s="178"/>
      <c r="D152" s="178"/>
      <c r="E152" s="22"/>
      <c r="F152" s="22"/>
      <c r="G152" s="22"/>
      <c r="H152" s="22"/>
      <c r="I152" s="22"/>
      <c r="J152" s="22"/>
    </row>
    <row r="153">
      <c r="A153" s="205" t="s">
        <v>648</v>
      </c>
      <c r="B153" s="304">
        <v>72.22222222222223</v>
      </c>
      <c r="C153" s="22"/>
      <c r="D153" s="22"/>
      <c r="E153" s="22"/>
      <c r="F153" s="22"/>
      <c r="G153" s="22"/>
      <c r="H153" s="22"/>
      <c r="I153" s="22"/>
      <c r="J153" s="22"/>
    </row>
    <row r="154">
      <c r="A154" s="22"/>
      <c r="B154" s="22"/>
      <c r="C154" s="22"/>
      <c r="D154" s="22"/>
      <c r="E154" s="22"/>
      <c r="F154" s="22"/>
      <c r="G154" s="22"/>
      <c r="H154" s="22"/>
      <c r="I154" s="22"/>
      <c r="J154" s="22"/>
    </row>
    <row r="155">
      <c r="A155" s="215" t="s">
        <v>451</v>
      </c>
      <c r="B155" s="330" t="s">
        <v>4236</v>
      </c>
      <c r="C155" s="330" t="s">
        <v>4237</v>
      </c>
      <c r="D155" s="330" t="s">
        <v>4238</v>
      </c>
      <c r="E155" s="217"/>
      <c r="F155" s="217"/>
      <c r="G155" s="217"/>
      <c r="H155" s="217"/>
      <c r="I155" s="217"/>
    </row>
    <row r="156">
      <c r="A156" s="193" t="s">
        <v>766</v>
      </c>
      <c r="B156" s="48" t="s">
        <v>71</v>
      </c>
      <c r="C156" s="48" t="s">
        <v>71</v>
      </c>
      <c r="D156" s="48" t="s">
        <v>71</v>
      </c>
      <c r="E156" s="22"/>
      <c r="F156" s="22"/>
      <c r="G156" s="22"/>
      <c r="H156" s="22"/>
      <c r="I156" s="22"/>
    </row>
    <row r="157">
      <c r="A157" s="48" t="s">
        <v>767</v>
      </c>
      <c r="B157" s="48" t="s">
        <v>71</v>
      </c>
      <c r="C157" s="48" t="s">
        <v>71</v>
      </c>
      <c r="D157" s="48" t="s">
        <v>71</v>
      </c>
      <c r="E157" s="22"/>
      <c r="F157" s="22"/>
      <c r="G157" s="22"/>
      <c r="H157" s="22"/>
      <c r="I157" s="22"/>
    </row>
    <row r="158">
      <c r="A158" s="48" t="s">
        <v>768</v>
      </c>
      <c r="B158" s="48" t="s">
        <v>71</v>
      </c>
      <c r="C158" s="48" t="s">
        <v>71</v>
      </c>
      <c r="D158" s="48" t="s">
        <v>71</v>
      </c>
      <c r="E158" s="22"/>
      <c r="F158" s="22"/>
      <c r="G158" s="22"/>
      <c r="H158" s="22"/>
      <c r="I158" s="22"/>
    </row>
    <row r="159">
      <c r="A159" s="48" t="s">
        <v>769</v>
      </c>
      <c r="B159" s="48" t="s">
        <v>72</v>
      </c>
      <c r="C159" s="48" t="s">
        <v>72</v>
      </c>
      <c r="D159" s="48" t="s">
        <v>72</v>
      </c>
      <c r="E159" s="22"/>
      <c r="F159" s="22"/>
      <c r="G159" s="22"/>
      <c r="H159" s="22"/>
      <c r="I159" s="22"/>
    </row>
    <row r="160">
      <c r="A160" s="48" t="s">
        <v>770</v>
      </c>
      <c r="B160" s="22" t="s">
        <v>4247</v>
      </c>
      <c r="C160" s="22" t="s">
        <v>4248</v>
      </c>
      <c r="D160" s="22" t="s">
        <v>4248</v>
      </c>
      <c r="E160" s="22"/>
      <c r="F160" s="22"/>
      <c r="G160" s="22"/>
      <c r="H160" s="22"/>
      <c r="I160" s="22"/>
    </row>
    <row r="161">
      <c r="A161" s="48" t="s">
        <v>772</v>
      </c>
      <c r="B161" s="22" t="s">
        <v>4249</v>
      </c>
      <c r="C161" s="22" t="s">
        <v>4250</v>
      </c>
      <c r="D161" s="22" t="s">
        <v>4250</v>
      </c>
      <c r="E161" s="22"/>
      <c r="F161" s="22"/>
      <c r="G161" s="22"/>
      <c r="H161" s="22"/>
      <c r="I161" s="22"/>
    </row>
    <row r="162">
      <c r="A162" s="48" t="s">
        <v>774</v>
      </c>
      <c r="B162" s="22" t="s">
        <v>4251</v>
      </c>
      <c r="C162" s="22" t="s">
        <v>4252</v>
      </c>
      <c r="D162" s="22" t="s">
        <v>4252</v>
      </c>
      <c r="E162" s="22"/>
      <c r="F162" s="22"/>
      <c r="G162" s="22"/>
      <c r="H162" s="22"/>
      <c r="I162" s="22"/>
    </row>
    <row r="163">
      <c r="A163" s="48" t="s">
        <v>776</v>
      </c>
      <c r="B163" s="22" t="s">
        <v>72</v>
      </c>
      <c r="C163" s="22" t="s">
        <v>920</v>
      </c>
      <c r="D163" s="22" t="s">
        <v>920</v>
      </c>
      <c r="E163" s="22"/>
      <c r="F163" s="22"/>
      <c r="G163" s="22"/>
      <c r="H163" s="22"/>
      <c r="I163" s="22"/>
    </row>
    <row r="164">
      <c r="A164" s="48" t="s">
        <v>643</v>
      </c>
      <c r="B164" s="22" t="s">
        <v>4253</v>
      </c>
      <c r="C164" s="22" t="s">
        <v>4254</v>
      </c>
      <c r="D164" s="22" t="s">
        <v>4254</v>
      </c>
      <c r="E164" s="22"/>
      <c r="F164" s="22"/>
      <c r="G164" s="22"/>
      <c r="H164" s="22"/>
      <c r="I164" s="22"/>
    </row>
    <row r="165">
      <c r="A165" s="22"/>
      <c r="B165" s="22"/>
      <c r="C165" s="22"/>
      <c r="D165" s="22"/>
      <c r="E165" s="22"/>
      <c r="F165" s="22"/>
      <c r="G165" s="22"/>
      <c r="H165" s="22"/>
      <c r="I165" s="22"/>
    </row>
    <row r="166">
      <c r="A166" s="22"/>
      <c r="B166" s="22"/>
      <c r="C166" s="22"/>
      <c r="D166" s="22"/>
      <c r="E166" s="22"/>
      <c r="F166" s="22"/>
      <c r="G166" s="22"/>
      <c r="H166" s="22"/>
      <c r="I166" s="22"/>
    </row>
    <row r="167">
      <c r="A167" s="218" t="s">
        <v>777</v>
      </c>
      <c r="B167" s="222">
        <v>0.0</v>
      </c>
      <c r="C167" s="222">
        <v>0.0</v>
      </c>
      <c r="D167" s="222">
        <v>0.0</v>
      </c>
      <c r="E167" s="22"/>
      <c r="F167" s="22"/>
      <c r="G167" s="22"/>
      <c r="H167" s="22"/>
      <c r="I167" s="22"/>
    </row>
    <row r="168">
      <c r="A168" s="218" t="s">
        <v>778</v>
      </c>
      <c r="B168" s="222">
        <v>0.0</v>
      </c>
      <c r="C168" s="222">
        <v>0.0</v>
      </c>
      <c r="D168" s="222">
        <v>0.0</v>
      </c>
      <c r="E168" s="22"/>
      <c r="F168" s="22"/>
      <c r="G168" s="22"/>
      <c r="H168" s="22"/>
      <c r="I168" s="22"/>
    </row>
    <row r="169">
      <c r="A169" s="218" t="s">
        <v>779</v>
      </c>
      <c r="B169" s="222">
        <v>0.0</v>
      </c>
      <c r="C169" s="222">
        <v>0.0</v>
      </c>
      <c r="D169" s="222">
        <v>0.0</v>
      </c>
      <c r="E169" s="22"/>
      <c r="F169" s="22"/>
      <c r="G169" s="22"/>
      <c r="H169" s="22"/>
      <c r="I169" s="22"/>
    </row>
    <row r="170">
      <c r="A170" s="223" t="s">
        <v>780</v>
      </c>
      <c r="B170" s="222">
        <v>0.0</v>
      </c>
      <c r="C170" s="222">
        <v>0.0</v>
      </c>
      <c r="D170" s="222">
        <v>0.0</v>
      </c>
      <c r="E170" s="22"/>
      <c r="F170" s="22"/>
      <c r="G170" s="22"/>
      <c r="H170" s="22"/>
      <c r="I170" s="22"/>
    </row>
    <row r="171">
      <c r="A171" s="22"/>
      <c r="B171" s="22"/>
      <c r="C171" s="22"/>
      <c r="D171" s="22"/>
      <c r="E171" s="22"/>
      <c r="F171" s="22"/>
      <c r="G171" s="22"/>
      <c r="H171" s="22"/>
      <c r="I171" s="22"/>
    </row>
    <row r="172">
      <c r="A172" s="219" t="s">
        <v>646</v>
      </c>
      <c r="B172" s="189">
        <v>0.0</v>
      </c>
      <c r="C172" s="189">
        <v>0.0</v>
      </c>
      <c r="D172" s="189">
        <v>0.0</v>
      </c>
      <c r="E172" s="22"/>
      <c r="F172" s="22"/>
      <c r="G172" s="22"/>
      <c r="H172" s="22"/>
      <c r="I172" s="22"/>
    </row>
    <row r="173">
      <c r="A173" s="177"/>
      <c r="B173" s="178"/>
      <c r="C173" s="178"/>
      <c r="D173" s="178"/>
      <c r="E173" s="22"/>
      <c r="F173" s="22"/>
      <c r="G173" s="22"/>
      <c r="H173" s="22"/>
      <c r="I173" s="22"/>
      <c r="J173" s="22"/>
    </row>
    <row r="174">
      <c r="A174" s="205" t="s">
        <v>648</v>
      </c>
      <c r="B174" s="355">
        <v>0.0</v>
      </c>
      <c r="C174" s="22"/>
      <c r="D174" s="22"/>
      <c r="E174" s="22"/>
      <c r="F174" s="22"/>
      <c r="G174" s="22"/>
      <c r="H174" s="22"/>
      <c r="I174" s="22"/>
      <c r="J174" s="22"/>
    </row>
    <row r="175">
      <c r="A175" s="22"/>
      <c r="B175" s="22"/>
      <c r="C175" s="22"/>
      <c r="D175" s="22"/>
      <c r="E175" s="22"/>
      <c r="F175" s="22"/>
      <c r="G175" s="22"/>
      <c r="H175" s="22"/>
      <c r="I175" s="22"/>
      <c r="J175" s="22"/>
    </row>
    <row r="176">
      <c r="A176" s="215" t="s">
        <v>454</v>
      </c>
      <c r="B176" s="330" t="s">
        <v>4236</v>
      </c>
      <c r="C176" s="330" t="s">
        <v>4237</v>
      </c>
      <c r="D176" s="330" t="s">
        <v>4238</v>
      </c>
      <c r="E176" s="217"/>
      <c r="F176" s="217"/>
      <c r="G176" s="217"/>
      <c r="H176" s="217"/>
      <c r="I176" s="217"/>
    </row>
    <row r="177">
      <c r="A177" s="193" t="s">
        <v>781</v>
      </c>
      <c r="B177" s="48" t="s">
        <v>70</v>
      </c>
      <c r="C177" s="48" t="s">
        <v>70</v>
      </c>
      <c r="D177" s="48" t="s">
        <v>70</v>
      </c>
      <c r="E177" s="22"/>
      <c r="F177" s="22"/>
      <c r="G177" s="22"/>
      <c r="H177" s="22"/>
      <c r="I177" s="22"/>
    </row>
    <row r="178">
      <c r="A178" s="48" t="s">
        <v>782</v>
      </c>
      <c r="B178" s="48" t="s">
        <v>70</v>
      </c>
      <c r="C178" s="48" t="s">
        <v>70</v>
      </c>
      <c r="D178" s="48" t="s">
        <v>70</v>
      </c>
      <c r="E178" s="22"/>
      <c r="F178" s="22"/>
      <c r="G178" s="22"/>
      <c r="H178" s="22"/>
      <c r="I178" s="22"/>
    </row>
    <row r="179">
      <c r="A179" s="48" t="s">
        <v>783</v>
      </c>
      <c r="B179" s="48" t="s">
        <v>70</v>
      </c>
      <c r="C179" s="48" t="s">
        <v>70</v>
      </c>
      <c r="D179" s="48" t="s">
        <v>70</v>
      </c>
      <c r="E179" s="22"/>
      <c r="F179" s="22"/>
      <c r="G179" s="22"/>
      <c r="H179" s="22"/>
      <c r="I179" s="22"/>
    </row>
    <row r="180">
      <c r="A180" s="48" t="s">
        <v>784</v>
      </c>
      <c r="B180" s="48" t="s">
        <v>72</v>
      </c>
      <c r="C180" s="48" t="s">
        <v>73</v>
      </c>
      <c r="D180" s="48" t="s">
        <v>73</v>
      </c>
      <c r="E180" s="22"/>
      <c r="F180" s="22"/>
      <c r="G180" s="22"/>
      <c r="H180" s="22"/>
      <c r="I180" s="22"/>
    </row>
    <row r="181">
      <c r="A181" s="48" t="s">
        <v>785</v>
      </c>
      <c r="B181" s="48" t="s">
        <v>70</v>
      </c>
      <c r="C181" s="48" t="s">
        <v>73</v>
      </c>
      <c r="D181" s="48" t="s">
        <v>73</v>
      </c>
      <c r="E181" s="22"/>
      <c r="F181" s="22"/>
      <c r="G181" s="22"/>
      <c r="H181" s="22"/>
      <c r="I181" s="22"/>
    </row>
    <row r="182">
      <c r="A182" s="48" t="s">
        <v>786</v>
      </c>
      <c r="B182" s="48" t="s">
        <v>69</v>
      </c>
      <c r="C182" s="48" t="s">
        <v>69</v>
      </c>
      <c r="D182" s="48" t="s">
        <v>69</v>
      </c>
      <c r="E182" s="22"/>
      <c r="F182" s="22"/>
      <c r="G182" s="22"/>
      <c r="H182" s="22"/>
      <c r="I182" s="22"/>
    </row>
    <row r="183">
      <c r="A183" s="48" t="s">
        <v>787</v>
      </c>
      <c r="B183" s="48" t="s">
        <v>72</v>
      </c>
      <c r="C183" s="48" t="s">
        <v>72</v>
      </c>
      <c r="D183" s="48" t="s">
        <v>72</v>
      </c>
      <c r="E183" s="22"/>
      <c r="F183" s="22"/>
      <c r="G183" s="22"/>
      <c r="H183" s="22"/>
      <c r="I183" s="22"/>
    </row>
    <row r="184">
      <c r="A184" s="48" t="s">
        <v>788</v>
      </c>
      <c r="B184" s="22" t="s">
        <v>4255</v>
      </c>
      <c r="C184" s="22" t="s">
        <v>4256</v>
      </c>
      <c r="D184" s="22" t="s">
        <v>4256</v>
      </c>
      <c r="E184" s="22"/>
      <c r="F184" s="22"/>
      <c r="G184" s="22"/>
      <c r="H184" s="22"/>
      <c r="I184" s="22"/>
    </row>
    <row r="185">
      <c r="A185" s="48" t="s">
        <v>790</v>
      </c>
      <c r="B185" s="22" t="s">
        <v>4257</v>
      </c>
      <c r="C185" s="22" t="s">
        <v>4258</v>
      </c>
      <c r="D185" s="22" t="s">
        <v>4258</v>
      </c>
      <c r="E185" s="22"/>
      <c r="F185" s="22"/>
      <c r="G185" s="22"/>
      <c r="H185" s="22"/>
      <c r="I185" s="22"/>
    </row>
    <row r="186">
      <c r="A186" s="48" t="s">
        <v>792</v>
      </c>
      <c r="B186" s="22" t="s">
        <v>4259</v>
      </c>
      <c r="C186" s="22" t="s">
        <v>4260</v>
      </c>
      <c r="D186" s="22" t="s">
        <v>4261</v>
      </c>
      <c r="E186" s="22"/>
      <c r="F186" s="22"/>
      <c r="G186" s="22"/>
      <c r="H186" s="22"/>
      <c r="I186" s="22"/>
    </row>
    <row r="187">
      <c r="A187" s="48" t="s">
        <v>793</v>
      </c>
      <c r="B187" s="22" t="s">
        <v>72</v>
      </c>
      <c r="C187" s="22" t="s">
        <v>4262</v>
      </c>
      <c r="D187" s="22" t="s">
        <v>4263</v>
      </c>
      <c r="E187" s="22"/>
      <c r="F187" s="22"/>
      <c r="G187" s="22"/>
      <c r="H187" s="22"/>
      <c r="I187" s="22"/>
    </row>
    <row r="188">
      <c r="A188" s="48" t="s">
        <v>794</v>
      </c>
      <c r="B188" s="22" t="s">
        <v>4264</v>
      </c>
      <c r="C188" s="22" t="s">
        <v>4262</v>
      </c>
      <c r="D188" s="22" t="s">
        <v>4263</v>
      </c>
      <c r="E188" s="22"/>
      <c r="F188" s="22"/>
      <c r="G188" s="22"/>
      <c r="H188" s="22"/>
      <c r="I188" s="22"/>
    </row>
    <row r="189">
      <c r="A189" s="48" t="s">
        <v>795</v>
      </c>
      <c r="B189" s="22" t="s">
        <v>4265</v>
      </c>
      <c r="C189" s="22" t="s">
        <v>4266</v>
      </c>
      <c r="D189" s="22" t="s">
        <v>4266</v>
      </c>
      <c r="E189" s="22"/>
      <c r="F189" s="22"/>
      <c r="G189" s="22"/>
      <c r="H189" s="22"/>
      <c r="I189" s="22"/>
    </row>
    <row r="190">
      <c r="A190" s="48" t="s">
        <v>797</v>
      </c>
      <c r="B190" s="22" t="s">
        <v>920</v>
      </c>
      <c r="C190" s="22" t="s">
        <v>731</v>
      </c>
      <c r="D190" s="22" t="s">
        <v>731</v>
      </c>
      <c r="E190" s="22"/>
      <c r="F190" s="22"/>
      <c r="G190" s="22"/>
      <c r="H190" s="22"/>
      <c r="I190" s="22"/>
    </row>
    <row r="191">
      <c r="A191" s="48" t="s">
        <v>643</v>
      </c>
      <c r="B191" s="22" t="s">
        <v>4253</v>
      </c>
      <c r="C191" s="22" t="s">
        <v>4267</v>
      </c>
      <c r="D191" s="22" t="s">
        <v>4267</v>
      </c>
      <c r="E191" s="22"/>
      <c r="F191" s="22"/>
      <c r="G191" s="22"/>
      <c r="H191" s="22"/>
      <c r="I191" s="22"/>
    </row>
    <row r="192">
      <c r="A192" s="22"/>
      <c r="B192" s="22"/>
      <c r="C192" s="22"/>
      <c r="D192" s="22"/>
      <c r="E192" s="22"/>
      <c r="F192" s="22"/>
      <c r="G192" s="22"/>
      <c r="H192" s="22"/>
      <c r="I192" s="22"/>
    </row>
    <row r="193">
      <c r="A193" s="22"/>
      <c r="B193" s="22"/>
      <c r="C193" s="22"/>
      <c r="D193" s="22"/>
      <c r="E193" s="22"/>
      <c r="F193" s="22"/>
      <c r="G193" s="22"/>
      <c r="H193" s="22"/>
      <c r="I193" s="22"/>
    </row>
    <row r="194">
      <c r="A194" s="172" t="s">
        <v>799</v>
      </c>
      <c r="B194" s="173">
        <v>50.0</v>
      </c>
      <c r="C194" s="173">
        <v>50.0</v>
      </c>
      <c r="D194" s="173">
        <v>50.0</v>
      </c>
      <c r="E194" s="22"/>
      <c r="F194" s="22"/>
      <c r="G194" s="22"/>
      <c r="H194" s="22"/>
      <c r="I194" s="22"/>
    </row>
    <row r="195">
      <c r="A195" s="172" t="s">
        <v>800</v>
      </c>
      <c r="B195" s="173">
        <v>50.0</v>
      </c>
      <c r="C195" s="173">
        <v>50.0</v>
      </c>
      <c r="D195" s="173">
        <v>50.0</v>
      </c>
      <c r="E195" s="22"/>
      <c r="F195" s="22"/>
      <c r="G195" s="22"/>
      <c r="H195" s="22"/>
      <c r="I195" s="22"/>
    </row>
    <row r="196">
      <c r="A196" s="172" t="s">
        <v>801</v>
      </c>
      <c r="B196" s="173">
        <v>50.0</v>
      </c>
      <c r="C196" s="173">
        <v>50.0</v>
      </c>
      <c r="D196" s="173">
        <v>50.0</v>
      </c>
      <c r="E196" s="22"/>
      <c r="F196" s="22"/>
      <c r="G196" s="22"/>
      <c r="H196" s="22"/>
      <c r="I196" s="22"/>
    </row>
    <row r="197">
      <c r="A197" s="172" t="s">
        <v>802</v>
      </c>
      <c r="B197" s="173">
        <v>0.0</v>
      </c>
      <c r="C197" s="173" t="s">
        <v>537</v>
      </c>
      <c r="D197" s="173" t="s">
        <v>537</v>
      </c>
      <c r="E197" s="22"/>
      <c r="F197" s="22"/>
      <c r="G197" s="22"/>
      <c r="H197" s="22"/>
      <c r="I197" s="22"/>
    </row>
    <row r="198">
      <c r="A198" s="172" t="s">
        <v>803</v>
      </c>
      <c r="B198" s="173">
        <v>50.0</v>
      </c>
      <c r="C198" s="173" t="s">
        <v>537</v>
      </c>
      <c r="D198" s="173" t="s">
        <v>537</v>
      </c>
      <c r="E198" s="22"/>
      <c r="F198" s="22"/>
      <c r="G198" s="22"/>
      <c r="H198" s="22"/>
      <c r="I198" s="22"/>
    </row>
    <row r="199">
      <c r="A199" s="172" t="s">
        <v>804</v>
      </c>
      <c r="B199" s="173">
        <v>100.0</v>
      </c>
      <c r="C199" s="173">
        <v>100.0</v>
      </c>
      <c r="D199" s="173">
        <v>100.0</v>
      </c>
      <c r="E199" s="22"/>
      <c r="F199" s="22"/>
      <c r="G199" s="22"/>
      <c r="H199" s="22"/>
      <c r="I199" s="22"/>
    </row>
    <row r="200">
      <c r="A200" s="172" t="s">
        <v>805</v>
      </c>
      <c r="B200" s="173">
        <v>0.0</v>
      </c>
      <c r="C200" s="173">
        <v>0.0</v>
      </c>
      <c r="D200" s="173">
        <v>0.0</v>
      </c>
      <c r="E200" s="22"/>
      <c r="F200" s="22"/>
      <c r="G200" s="22"/>
      <c r="H200" s="22"/>
      <c r="I200" s="22"/>
    </row>
    <row r="201">
      <c r="A201" s="22"/>
      <c r="B201" s="22"/>
      <c r="C201" s="22"/>
      <c r="D201" s="22"/>
      <c r="E201" s="22"/>
      <c r="F201" s="22"/>
      <c r="G201" s="22"/>
      <c r="H201" s="22"/>
      <c r="I201" s="22"/>
    </row>
    <row r="202">
      <c r="A202" s="205" t="s">
        <v>646</v>
      </c>
      <c r="B202" s="189">
        <v>42.857142857142854</v>
      </c>
      <c r="C202" s="189">
        <v>50.0</v>
      </c>
      <c r="D202" s="189">
        <v>50.0</v>
      </c>
      <c r="E202" s="22"/>
      <c r="F202" s="22"/>
      <c r="G202" s="22"/>
      <c r="H202" s="22"/>
      <c r="I202" s="22"/>
    </row>
    <row r="203">
      <c r="A203" s="177"/>
      <c r="B203" s="178"/>
      <c r="C203" s="178"/>
      <c r="D203" s="178"/>
      <c r="E203" s="22"/>
      <c r="F203" s="22"/>
      <c r="G203" s="22"/>
      <c r="H203" s="22"/>
      <c r="I203" s="22"/>
      <c r="J203" s="22"/>
    </row>
    <row r="204">
      <c r="A204" s="205" t="s">
        <v>648</v>
      </c>
      <c r="B204" s="365">
        <v>47.61904761904762</v>
      </c>
      <c r="C204" s="22"/>
      <c r="D204" s="22"/>
      <c r="E204" s="22"/>
      <c r="F204" s="22"/>
      <c r="G204" s="22"/>
      <c r="H204" s="22"/>
      <c r="I204" s="22"/>
      <c r="J204" s="22"/>
    </row>
    <row r="205">
      <c r="A205" s="22"/>
      <c r="B205" s="22"/>
      <c r="C205" s="22"/>
      <c r="D205" s="22"/>
      <c r="E205" s="22"/>
      <c r="F205" s="22"/>
      <c r="G205" s="22"/>
      <c r="H205" s="22"/>
      <c r="I205" s="22"/>
      <c r="J205" s="22"/>
    </row>
    <row r="206">
      <c r="A206" s="215" t="s">
        <v>457</v>
      </c>
      <c r="B206" s="330" t="s">
        <v>4236</v>
      </c>
      <c r="C206" s="330" t="s">
        <v>4237</v>
      </c>
      <c r="D206" s="330" t="s">
        <v>4238</v>
      </c>
      <c r="E206" s="217"/>
      <c r="F206" s="217"/>
      <c r="G206" s="217"/>
      <c r="H206" s="217"/>
      <c r="I206" s="217"/>
    </row>
    <row r="207">
      <c r="A207" s="193" t="s">
        <v>806</v>
      </c>
      <c r="B207" s="48" t="s">
        <v>72</v>
      </c>
      <c r="C207" s="48" t="s">
        <v>72</v>
      </c>
      <c r="D207" s="48" t="s">
        <v>72</v>
      </c>
      <c r="E207" s="22"/>
      <c r="F207" s="22"/>
      <c r="G207" s="22"/>
      <c r="H207" s="22"/>
      <c r="I207" s="22"/>
    </row>
    <row r="208">
      <c r="A208" s="48" t="s">
        <v>807</v>
      </c>
      <c r="B208" s="48" t="s">
        <v>72</v>
      </c>
      <c r="C208" s="48" t="s">
        <v>72</v>
      </c>
      <c r="D208" s="48" t="s">
        <v>72</v>
      </c>
      <c r="E208" s="22"/>
      <c r="F208" s="22"/>
      <c r="G208" s="22"/>
      <c r="H208" s="22"/>
      <c r="I208" s="22"/>
    </row>
    <row r="209">
      <c r="A209" s="48" t="s">
        <v>808</v>
      </c>
      <c r="B209" s="48" t="s">
        <v>72</v>
      </c>
      <c r="C209" s="48" t="s">
        <v>72</v>
      </c>
      <c r="D209" s="48" t="s">
        <v>72</v>
      </c>
      <c r="E209" s="22"/>
      <c r="F209" s="22"/>
      <c r="G209" s="22"/>
      <c r="H209" s="22"/>
      <c r="I209" s="22"/>
    </row>
    <row r="210">
      <c r="A210" s="48" t="s">
        <v>809</v>
      </c>
      <c r="B210" s="22" t="s">
        <v>72</v>
      </c>
      <c r="C210" s="22" t="s">
        <v>72</v>
      </c>
      <c r="D210" s="22" t="s">
        <v>72</v>
      </c>
      <c r="E210" s="22"/>
      <c r="F210" s="22"/>
      <c r="G210" s="22"/>
      <c r="H210" s="22"/>
      <c r="I210" s="22"/>
    </row>
    <row r="211">
      <c r="A211" s="48" t="s">
        <v>810</v>
      </c>
      <c r="B211" s="22" t="s">
        <v>72</v>
      </c>
      <c r="C211" s="22" t="s">
        <v>72</v>
      </c>
      <c r="D211" s="22" t="s">
        <v>72</v>
      </c>
      <c r="E211" s="22"/>
      <c r="F211" s="22"/>
      <c r="G211" s="22"/>
      <c r="H211" s="22"/>
      <c r="I211" s="22"/>
    </row>
    <row r="212">
      <c r="A212" s="48" t="s">
        <v>811</v>
      </c>
      <c r="B212" s="22" t="s">
        <v>72</v>
      </c>
      <c r="C212" s="22" t="s">
        <v>72</v>
      </c>
      <c r="D212" s="22" t="s">
        <v>72</v>
      </c>
      <c r="E212" s="22"/>
      <c r="F212" s="22"/>
      <c r="G212" s="22"/>
      <c r="H212" s="22"/>
      <c r="I212" s="22"/>
    </row>
    <row r="213">
      <c r="A213" s="48" t="s">
        <v>643</v>
      </c>
      <c r="B213" s="22"/>
      <c r="C213" s="22"/>
      <c r="D213" s="22"/>
      <c r="E213" s="22"/>
      <c r="F213" s="22"/>
      <c r="G213" s="22"/>
      <c r="H213" s="22"/>
      <c r="I213" s="22"/>
    </row>
    <row r="214">
      <c r="A214" s="22"/>
      <c r="B214" s="22"/>
      <c r="C214" s="22"/>
      <c r="D214" s="22"/>
      <c r="E214" s="22"/>
      <c r="F214" s="22"/>
      <c r="G214" s="22"/>
      <c r="H214" s="22"/>
      <c r="I214" s="22"/>
    </row>
    <row r="215">
      <c r="A215" s="22"/>
      <c r="B215" s="22"/>
      <c r="C215" s="22"/>
      <c r="D215" s="22"/>
      <c r="E215" s="22"/>
      <c r="F215" s="22"/>
      <c r="G215" s="22"/>
      <c r="H215" s="22"/>
      <c r="I215" s="22"/>
    </row>
    <row r="216">
      <c r="A216" s="172" t="s">
        <v>812</v>
      </c>
      <c r="B216" s="173">
        <v>0.0</v>
      </c>
      <c r="C216" s="173">
        <v>0.0</v>
      </c>
      <c r="D216" s="173">
        <v>0.0</v>
      </c>
      <c r="E216" s="22"/>
      <c r="F216" s="22"/>
      <c r="G216" s="22"/>
      <c r="H216" s="22"/>
      <c r="I216" s="22"/>
    </row>
    <row r="217">
      <c r="A217" s="172" t="s">
        <v>813</v>
      </c>
      <c r="B217" s="173">
        <v>0.0</v>
      </c>
      <c r="C217" s="173">
        <v>0.0</v>
      </c>
      <c r="D217" s="173">
        <v>0.0</v>
      </c>
      <c r="E217" s="22"/>
      <c r="F217" s="22"/>
      <c r="G217" s="22"/>
      <c r="H217" s="22"/>
      <c r="I217" s="22"/>
    </row>
    <row r="218">
      <c r="A218" s="172" t="s">
        <v>814</v>
      </c>
      <c r="B218" s="173">
        <v>0.0</v>
      </c>
      <c r="C218" s="173">
        <v>0.0</v>
      </c>
      <c r="D218" s="173">
        <v>0.0</v>
      </c>
      <c r="E218" s="22"/>
      <c r="F218" s="22"/>
      <c r="G218" s="22"/>
      <c r="H218" s="22"/>
      <c r="I218" s="22"/>
    </row>
    <row r="219">
      <c r="A219" s="22"/>
      <c r="B219" s="22"/>
      <c r="C219" s="22"/>
      <c r="D219" s="22"/>
      <c r="E219" s="22"/>
      <c r="F219" s="22"/>
      <c r="G219" s="22"/>
      <c r="H219" s="22"/>
      <c r="I219" s="22"/>
    </row>
    <row r="220">
      <c r="A220" s="205" t="s">
        <v>646</v>
      </c>
      <c r="B220" s="181">
        <v>0.0</v>
      </c>
      <c r="C220" s="181">
        <v>0.0</v>
      </c>
      <c r="D220" s="181">
        <v>0.0</v>
      </c>
      <c r="E220" s="22"/>
      <c r="F220" s="22"/>
      <c r="G220" s="22"/>
      <c r="H220" s="22"/>
      <c r="I220" s="22"/>
    </row>
    <row r="221">
      <c r="A221" s="177"/>
      <c r="B221" s="178"/>
      <c r="C221" s="178"/>
      <c r="D221" s="22"/>
      <c r="E221" s="22"/>
      <c r="F221" s="22"/>
      <c r="G221" s="22"/>
      <c r="H221" s="22"/>
      <c r="I221" s="22"/>
    </row>
    <row r="222">
      <c r="A222" s="205" t="s">
        <v>648</v>
      </c>
      <c r="B222" s="365">
        <v>0.0</v>
      </c>
      <c r="C222" s="22"/>
      <c r="D222" s="22"/>
      <c r="E222" s="22"/>
      <c r="F222" s="22"/>
      <c r="G222" s="22"/>
      <c r="H222" s="22"/>
      <c r="I222" s="22"/>
      <c r="J222" s="22"/>
    </row>
    <row r="223">
      <c r="A223" s="22"/>
      <c r="B223" s="22"/>
      <c r="C223" s="22"/>
      <c r="D223" s="22"/>
      <c r="E223" s="22"/>
      <c r="F223" s="22"/>
      <c r="G223" s="22"/>
      <c r="H223" s="22"/>
      <c r="I223" s="22"/>
      <c r="J223" s="22"/>
    </row>
    <row r="224">
      <c r="A224" s="215" t="s">
        <v>460</v>
      </c>
      <c r="B224" s="330" t="s">
        <v>4236</v>
      </c>
      <c r="C224" s="330" t="s">
        <v>4237</v>
      </c>
      <c r="D224" s="330" t="s">
        <v>4238</v>
      </c>
      <c r="E224" s="217"/>
      <c r="F224" s="217"/>
      <c r="G224" s="217"/>
      <c r="H224" s="217"/>
      <c r="I224" s="217"/>
    </row>
    <row r="225">
      <c r="A225" s="193" t="s">
        <v>815</v>
      </c>
      <c r="B225" s="48" t="s">
        <v>72</v>
      </c>
      <c r="C225" s="48" t="s">
        <v>73</v>
      </c>
      <c r="D225" s="48" t="s">
        <v>72</v>
      </c>
      <c r="E225" s="22"/>
      <c r="F225" s="22"/>
      <c r="G225" s="22"/>
      <c r="H225" s="22"/>
      <c r="I225" s="22"/>
    </row>
    <row r="226">
      <c r="A226" s="48" t="s">
        <v>816</v>
      </c>
      <c r="B226" s="48" t="s">
        <v>72</v>
      </c>
      <c r="C226" s="48" t="s">
        <v>73</v>
      </c>
      <c r="D226" s="48" t="s">
        <v>72</v>
      </c>
      <c r="E226" s="22"/>
      <c r="F226" s="22"/>
      <c r="G226" s="22"/>
      <c r="H226" s="22"/>
      <c r="I226" s="22"/>
    </row>
    <row r="227">
      <c r="A227" s="48" t="s">
        <v>817</v>
      </c>
      <c r="B227" s="48" t="s">
        <v>72</v>
      </c>
      <c r="C227" s="48" t="s">
        <v>73</v>
      </c>
      <c r="D227" s="48" t="s">
        <v>72</v>
      </c>
      <c r="E227" s="22"/>
      <c r="F227" s="22"/>
      <c r="G227" s="22"/>
      <c r="H227" s="22"/>
      <c r="I227" s="22"/>
    </row>
    <row r="228">
      <c r="A228" s="48" t="s">
        <v>818</v>
      </c>
      <c r="B228" s="48" t="s">
        <v>70</v>
      </c>
      <c r="C228" s="48" t="s">
        <v>73</v>
      </c>
      <c r="D228" s="48" t="s">
        <v>72</v>
      </c>
      <c r="E228" s="22"/>
      <c r="F228" s="22"/>
      <c r="G228" s="22"/>
      <c r="H228" s="22"/>
      <c r="I228" s="22"/>
    </row>
    <row r="229">
      <c r="A229" s="48" t="s">
        <v>819</v>
      </c>
      <c r="B229" s="48" t="s">
        <v>72</v>
      </c>
      <c r="C229" s="48" t="s">
        <v>73</v>
      </c>
      <c r="D229" s="48" t="s">
        <v>72</v>
      </c>
      <c r="E229" s="22"/>
      <c r="F229" s="22"/>
      <c r="G229" s="22"/>
      <c r="H229" s="22"/>
      <c r="I229" s="22"/>
    </row>
    <row r="230">
      <c r="A230" s="48" t="s">
        <v>820</v>
      </c>
      <c r="B230" s="48" t="s">
        <v>72</v>
      </c>
      <c r="C230" s="48" t="s">
        <v>73</v>
      </c>
      <c r="D230" s="48" t="s">
        <v>72</v>
      </c>
      <c r="E230" s="22"/>
      <c r="F230" s="22"/>
      <c r="G230" s="22"/>
      <c r="H230" s="22"/>
      <c r="I230" s="22"/>
    </row>
    <row r="231">
      <c r="A231" s="48" t="s">
        <v>821</v>
      </c>
      <c r="B231" s="48" t="s">
        <v>72</v>
      </c>
      <c r="C231" s="48" t="s">
        <v>73</v>
      </c>
      <c r="D231" s="48" t="s">
        <v>72</v>
      </c>
      <c r="E231" s="22"/>
      <c r="F231" s="22"/>
      <c r="G231" s="22"/>
      <c r="H231" s="22"/>
      <c r="I231" s="22"/>
    </row>
    <row r="232">
      <c r="A232" s="48" t="s">
        <v>822</v>
      </c>
      <c r="B232" s="48" t="s">
        <v>70</v>
      </c>
      <c r="C232" s="48" t="s">
        <v>73</v>
      </c>
      <c r="D232" s="48" t="s">
        <v>72</v>
      </c>
      <c r="E232" s="22"/>
      <c r="F232" s="22"/>
      <c r="G232" s="22"/>
      <c r="H232" s="22"/>
      <c r="I232" s="22"/>
    </row>
    <row r="233">
      <c r="A233" s="48" t="s">
        <v>823</v>
      </c>
      <c r="B233" s="48" t="s">
        <v>72</v>
      </c>
      <c r="C233" s="48" t="s">
        <v>73</v>
      </c>
      <c r="D233" s="48" t="s">
        <v>72</v>
      </c>
      <c r="E233" s="22"/>
      <c r="F233" s="22"/>
      <c r="G233" s="22"/>
      <c r="H233" s="22"/>
      <c r="I233" s="22"/>
    </row>
    <row r="234">
      <c r="A234" s="48" t="s">
        <v>824</v>
      </c>
      <c r="B234" s="48" t="s">
        <v>72</v>
      </c>
      <c r="C234" s="48" t="s">
        <v>73</v>
      </c>
      <c r="D234" s="48" t="s">
        <v>72</v>
      </c>
      <c r="E234" s="22"/>
      <c r="F234" s="22"/>
      <c r="G234" s="22"/>
      <c r="H234" s="22"/>
      <c r="I234" s="22"/>
    </row>
    <row r="235">
      <c r="A235" s="48" t="s">
        <v>825</v>
      </c>
      <c r="B235" s="48" t="s">
        <v>72</v>
      </c>
      <c r="C235" s="48" t="s">
        <v>73</v>
      </c>
      <c r="D235" s="48" t="s">
        <v>72</v>
      </c>
      <c r="E235" s="22"/>
      <c r="F235" s="22"/>
      <c r="G235" s="22"/>
      <c r="H235" s="22"/>
      <c r="I235" s="22"/>
    </row>
    <row r="236">
      <c r="A236" s="48" t="s">
        <v>826</v>
      </c>
      <c r="B236" s="48" t="s">
        <v>72</v>
      </c>
      <c r="C236" s="48" t="s">
        <v>73</v>
      </c>
      <c r="D236" s="48" t="s">
        <v>72</v>
      </c>
      <c r="E236" s="22"/>
      <c r="F236" s="22"/>
      <c r="G236" s="22"/>
      <c r="H236" s="22"/>
      <c r="I236" s="22"/>
    </row>
    <row r="237">
      <c r="A237" s="48" t="s">
        <v>827</v>
      </c>
      <c r="B237" s="22" t="s">
        <v>72</v>
      </c>
      <c r="C237" s="22" t="s">
        <v>3204</v>
      </c>
      <c r="D237" s="22" t="s">
        <v>4268</v>
      </c>
      <c r="E237" s="22"/>
      <c r="F237" s="22"/>
      <c r="G237" s="22"/>
      <c r="H237" s="22"/>
      <c r="I237" s="22"/>
    </row>
    <row r="238">
      <c r="A238" s="48" t="s">
        <v>828</v>
      </c>
      <c r="B238" s="22" t="s">
        <v>72</v>
      </c>
      <c r="C238" s="22" t="s">
        <v>3204</v>
      </c>
      <c r="D238" s="22" t="s">
        <v>72</v>
      </c>
      <c r="E238" s="22"/>
      <c r="F238" s="22"/>
      <c r="G238" s="22"/>
      <c r="H238" s="22"/>
      <c r="I238" s="22"/>
    </row>
    <row r="239">
      <c r="A239" s="48" t="s">
        <v>830</v>
      </c>
      <c r="B239" s="22" t="s">
        <v>72</v>
      </c>
      <c r="C239" s="22" t="s">
        <v>3204</v>
      </c>
      <c r="D239" s="22" t="s">
        <v>72</v>
      </c>
      <c r="E239" s="22"/>
      <c r="F239" s="22"/>
      <c r="G239" s="22"/>
      <c r="H239" s="22"/>
      <c r="I239" s="22"/>
    </row>
    <row r="240">
      <c r="A240" s="48" t="s">
        <v>831</v>
      </c>
      <c r="B240" s="288" t="s">
        <v>4269</v>
      </c>
      <c r="C240" s="22" t="s">
        <v>3204</v>
      </c>
      <c r="D240" s="22" t="s">
        <v>4270</v>
      </c>
      <c r="E240" s="22"/>
      <c r="F240" s="22"/>
      <c r="G240" s="22"/>
      <c r="H240" s="22"/>
      <c r="I240" s="22"/>
    </row>
    <row r="241">
      <c r="A241" s="48" t="s">
        <v>832</v>
      </c>
      <c r="B241" s="22" t="s">
        <v>72</v>
      </c>
      <c r="C241" s="22" t="s">
        <v>3204</v>
      </c>
      <c r="D241" s="22" t="s">
        <v>72</v>
      </c>
      <c r="E241" s="22"/>
      <c r="F241" s="22"/>
      <c r="G241" s="22"/>
      <c r="H241" s="22"/>
      <c r="I241" s="22"/>
    </row>
    <row r="242">
      <c r="A242" s="48" t="s">
        <v>834</v>
      </c>
      <c r="B242" s="22" t="s">
        <v>4271</v>
      </c>
      <c r="C242" s="22" t="s">
        <v>3204</v>
      </c>
      <c r="D242" s="22" t="s">
        <v>4272</v>
      </c>
      <c r="E242" s="22"/>
      <c r="F242" s="22"/>
      <c r="G242" s="22"/>
      <c r="H242" s="22"/>
      <c r="I242" s="22"/>
    </row>
    <row r="243">
      <c r="A243" s="48" t="s">
        <v>835</v>
      </c>
      <c r="B243" s="22" t="s">
        <v>72</v>
      </c>
      <c r="C243" s="22" t="s">
        <v>3204</v>
      </c>
      <c r="D243" s="22" t="s">
        <v>72</v>
      </c>
      <c r="E243" s="22"/>
      <c r="F243" s="22"/>
      <c r="G243" s="22"/>
      <c r="H243" s="22"/>
      <c r="I243" s="22"/>
    </row>
    <row r="244">
      <c r="A244" s="48" t="s">
        <v>836</v>
      </c>
      <c r="B244" s="22" t="s">
        <v>4273</v>
      </c>
      <c r="C244" s="22" t="s">
        <v>3204</v>
      </c>
      <c r="D244" s="22" t="s">
        <v>72</v>
      </c>
      <c r="E244" s="22"/>
      <c r="F244" s="22"/>
      <c r="G244" s="22"/>
      <c r="H244" s="22"/>
      <c r="I244" s="22"/>
    </row>
    <row r="245">
      <c r="A245" s="48" t="s">
        <v>837</v>
      </c>
      <c r="B245" s="22" t="s">
        <v>72</v>
      </c>
      <c r="C245" s="22" t="s">
        <v>3204</v>
      </c>
      <c r="D245" s="22" t="s">
        <v>72</v>
      </c>
      <c r="E245" s="22"/>
      <c r="F245" s="22"/>
      <c r="G245" s="22"/>
      <c r="H245" s="22"/>
      <c r="I245" s="22"/>
    </row>
    <row r="246">
      <c r="A246" s="48" t="s">
        <v>838</v>
      </c>
      <c r="B246" s="22" t="s">
        <v>4274</v>
      </c>
      <c r="C246" s="22" t="s">
        <v>3204</v>
      </c>
      <c r="D246" s="22" t="s">
        <v>72</v>
      </c>
      <c r="E246" s="22"/>
      <c r="F246" s="22"/>
      <c r="G246" s="22"/>
      <c r="H246" s="22"/>
      <c r="I246" s="22"/>
    </row>
    <row r="247">
      <c r="A247" s="48" t="s">
        <v>839</v>
      </c>
      <c r="B247" s="22" t="s">
        <v>72</v>
      </c>
      <c r="C247" s="22" t="s">
        <v>3204</v>
      </c>
      <c r="D247" s="22" t="s">
        <v>72</v>
      </c>
      <c r="E247" s="22"/>
      <c r="F247" s="22"/>
      <c r="G247" s="22"/>
      <c r="H247" s="22"/>
      <c r="I247" s="22"/>
    </row>
    <row r="248">
      <c r="A248" s="48" t="s">
        <v>840</v>
      </c>
      <c r="B248" s="22" t="s">
        <v>72</v>
      </c>
      <c r="C248" s="22" t="s">
        <v>3204</v>
      </c>
      <c r="D248" s="22" t="s">
        <v>72</v>
      </c>
      <c r="E248" s="22"/>
      <c r="F248" s="22"/>
      <c r="G248" s="22"/>
      <c r="H248" s="22"/>
      <c r="I248" s="22"/>
    </row>
    <row r="249">
      <c r="A249" s="48" t="s">
        <v>643</v>
      </c>
      <c r="B249" s="22" t="s">
        <v>4275</v>
      </c>
      <c r="C249" s="22"/>
      <c r="D249" s="22" t="s">
        <v>4246</v>
      </c>
      <c r="E249" s="22"/>
      <c r="F249" s="22"/>
      <c r="G249" s="22"/>
      <c r="H249" s="22"/>
      <c r="I249" s="22"/>
    </row>
    <row r="250">
      <c r="A250" s="22"/>
      <c r="B250" s="22"/>
      <c r="C250" s="22"/>
      <c r="D250" s="22"/>
      <c r="E250" s="22"/>
      <c r="F250" s="22"/>
      <c r="G250" s="22"/>
      <c r="H250" s="22"/>
      <c r="I250" s="22"/>
    </row>
    <row r="251">
      <c r="A251" s="22"/>
      <c r="B251" s="22"/>
      <c r="C251" s="22"/>
      <c r="D251" s="22"/>
      <c r="E251" s="22"/>
      <c r="F251" s="22"/>
      <c r="G251" s="22"/>
      <c r="H251" s="22"/>
      <c r="I251" s="22"/>
    </row>
    <row r="252">
      <c r="A252" s="172" t="s">
        <v>842</v>
      </c>
      <c r="B252" s="173">
        <v>0.0</v>
      </c>
      <c r="C252" s="173" t="s">
        <v>537</v>
      </c>
      <c r="D252" s="173">
        <v>0.0</v>
      </c>
      <c r="E252" s="22"/>
      <c r="F252" s="22"/>
      <c r="G252" s="22"/>
      <c r="H252" s="22"/>
      <c r="I252" s="22"/>
    </row>
    <row r="253">
      <c r="A253" s="172" t="s">
        <v>843</v>
      </c>
      <c r="B253" s="173">
        <v>0.0</v>
      </c>
      <c r="C253" s="173" t="s">
        <v>537</v>
      </c>
      <c r="D253" s="173">
        <v>0.0</v>
      </c>
      <c r="E253" s="22"/>
      <c r="F253" s="22"/>
      <c r="G253" s="22"/>
      <c r="H253" s="22"/>
      <c r="I253" s="22"/>
    </row>
    <row r="254">
      <c r="A254" s="172" t="s">
        <v>844</v>
      </c>
      <c r="B254" s="173">
        <v>0.0</v>
      </c>
      <c r="C254" s="173" t="s">
        <v>537</v>
      </c>
      <c r="D254" s="173">
        <v>0.0</v>
      </c>
      <c r="E254" s="22"/>
      <c r="F254" s="22"/>
      <c r="G254" s="22"/>
      <c r="H254" s="22"/>
      <c r="I254" s="22"/>
    </row>
    <row r="255">
      <c r="A255" s="172" t="s">
        <v>845</v>
      </c>
      <c r="B255" s="173">
        <v>50.0</v>
      </c>
      <c r="C255" s="173" t="s">
        <v>537</v>
      </c>
      <c r="D255" s="173">
        <v>0.0</v>
      </c>
      <c r="E255" s="22"/>
      <c r="F255" s="22"/>
      <c r="G255" s="22"/>
      <c r="H255" s="22"/>
      <c r="I255" s="22"/>
    </row>
    <row r="256">
      <c r="A256" s="172" t="s">
        <v>846</v>
      </c>
      <c r="B256" s="173">
        <v>0.0</v>
      </c>
      <c r="C256" s="173" t="s">
        <v>537</v>
      </c>
      <c r="D256" s="173">
        <v>0.0</v>
      </c>
      <c r="E256" s="22"/>
      <c r="F256" s="22"/>
      <c r="G256" s="22"/>
      <c r="H256" s="22"/>
      <c r="I256" s="22"/>
    </row>
    <row r="257">
      <c r="A257" s="172" t="s">
        <v>847</v>
      </c>
      <c r="B257" s="173">
        <v>0.0</v>
      </c>
      <c r="C257" s="173" t="s">
        <v>537</v>
      </c>
      <c r="D257" s="173">
        <v>0.0</v>
      </c>
      <c r="E257" s="22"/>
      <c r="F257" s="22"/>
      <c r="G257" s="22"/>
      <c r="H257" s="22"/>
      <c r="I257" s="22"/>
    </row>
    <row r="258">
      <c r="A258" s="172" t="s">
        <v>848</v>
      </c>
      <c r="B258" s="173">
        <v>0.0</v>
      </c>
      <c r="C258" s="173" t="s">
        <v>537</v>
      </c>
      <c r="D258" s="173">
        <v>0.0</v>
      </c>
      <c r="E258" s="22"/>
      <c r="F258" s="22"/>
      <c r="G258" s="22"/>
      <c r="H258" s="22"/>
      <c r="I258" s="22"/>
    </row>
    <row r="259">
      <c r="A259" s="172" t="s">
        <v>849</v>
      </c>
      <c r="B259" s="173">
        <v>50.0</v>
      </c>
      <c r="C259" s="173" t="s">
        <v>537</v>
      </c>
      <c r="D259" s="173">
        <v>0.0</v>
      </c>
      <c r="E259" s="22"/>
      <c r="F259" s="22"/>
      <c r="G259" s="22"/>
      <c r="H259" s="22"/>
      <c r="I259" s="22"/>
    </row>
    <row r="260">
      <c r="A260" s="172" t="s">
        <v>850</v>
      </c>
      <c r="B260" s="173">
        <v>0.0</v>
      </c>
      <c r="C260" s="173" t="s">
        <v>537</v>
      </c>
      <c r="D260" s="173">
        <v>0.0</v>
      </c>
      <c r="E260" s="22"/>
      <c r="F260" s="22"/>
      <c r="G260" s="22"/>
      <c r="H260" s="22"/>
      <c r="I260" s="22"/>
    </row>
    <row r="261">
      <c r="A261" s="172" t="s">
        <v>851</v>
      </c>
      <c r="B261" s="173">
        <v>0.0</v>
      </c>
      <c r="C261" s="173" t="s">
        <v>537</v>
      </c>
      <c r="D261" s="173">
        <v>0.0</v>
      </c>
      <c r="E261" s="22"/>
      <c r="F261" s="22"/>
      <c r="G261" s="22"/>
      <c r="H261" s="22"/>
      <c r="I261" s="22"/>
    </row>
    <row r="262">
      <c r="A262" s="172" t="s">
        <v>852</v>
      </c>
      <c r="B262" s="173">
        <v>0.0</v>
      </c>
      <c r="C262" s="173" t="s">
        <v>537</v>
      </c>
      <c r="D262" s="173">
        <v>0.0</v>
      </c>
      <c r="E262" s="22"/>
      <c r="F262" s="22"/>
      <c r="G262" s="22"/>
      <c r="H262" s="22"/>
      <c r="I262" s="22"/>
    </row>
    <row r="263">
      <c r="A263" s="172" t="s">
        <v>853</v>
      </c>
      <c r="B263" s="173">
        <v>0.0</v>
      </c>
      <c r="C263" s="173" t="s">
        <v>537</v>
      </c>
      <c r="D263" s="173">
        <v>0.0</v>
      </c>
      <c r="E263" s="22"/>
      <c r="F263" s="22"/>
      <c r="G263" s="22"/>
      <c r="H263" s="22"/>
      <c r="I263" s="22"/>
    </row>
    <row r="264">
      <c r="A264" s="22"/>
      <c r="B264" s="22"/>
      <c r="C264" s="22"/>
      <c r="D264" s="22"/>
      <c r="E264" s="22"/>
      <c r="F264" s="22"/>
      <c r="G264" s="22"/>
      <c r="H264" s="22"/>
      <c r="I264" s="22"/>
    </row>
    <row r="265">
      <c r="A265" s="205" t="s">
        <v>646</v>
      </c>
      <c r="B265" s="181">
        <v>8.333333333333334</v>
      </c>
      <c r="C265" s="181" t="s">
        <v>73</v>
      </c>
      <c r="D265" s="181">
        <v>0.0</v>
      </c>
      <c r="E265" s="22"/>
      <c r="F265" s="22"/>
      <c r="G265" s="22"/>
      <c r="H265" s="22"/>
      <c r="I265" s="22"/>
    </row>
    <row r="266">
      <c r="A266" s="177"/>
      <c r="B266" s="178"/>
      <c r="C266" s="178"/>
      <c r="D266" s="178"/>
      <c r="E266" s="22"/>
      <c r="F266" s="22"/>
      <c r="G266" s="22"/>
      <c r="H266" s="22"/>
      <c r="I266" s="22"/>
      <c r="J266" s="22"/>
    </row>
    <row r="267">
      <c r="A267" s="205" t="s">
        <v>648</v>
      </c>
      <c r="B267" s="365">
        <v>4.166666666666667</v>
      </c>
      <c r="C267" s="22"/>
      <c r="D267" s="22"/>
      <c r="E267" s="22"/>
      <c r="F267" s="22"/>
      <c r="G267" s="22"/>
      <c r="H267" s="22"/>
      <c r="I267" s="22"/>
      <c r="J267" s="22"/>
    </row>
    <row r="268">
      <c r="A268" s="22"/>
      <c r="B268" s="22"/>
      <c r="C268" s="22"/>
      <c r="D268" s="22"/>
      <c r="E268" s="22"/>
      <c r="F268" s="22"/>
      <c r="G268" s="22"/>
      <c r="H268" s="22"/>
      <c r="I268" s="22"/>
      <c r="J268" s="22"/>
    </row>
    <row r="269">
      <c r="A269" s="215" t="s">
        <v>463</v>
      </c>
      <c r="B269" s="330" t="s">
        <v>4236</v>
      </c>
      <c r="C269" s="330" t="s">
        <v>4237</v>
      </c>
      <c r="D269" s="330" t="s">
        <v>4238</v>
      </c>
      <c r="E269" s="217"/>
      <c r="F269" s="217"/>
      <c r="G269" s="217"/>
      <c r="H269" s="217"/>
      <c r="I269" s="217"/>
    </row>
    <row r="270" ht="17.25" customHeight="1">
      <c r="A270" s="193" t="s">
        <v>854</v>
      </c>
      <c r="B270" s="48" t="s">
        <v>72</v>
      </c>
      <c r="C270" s="48" t="s">
        <v>73</v>
      </c>
      <c r="D270" s="48" t="s">
        <v>72</v>
      </c>
      <c r="E270" s="22"/>
      <c r="F270" s="22"/>
      <c r="G270" s="22"/>
      <c r="H270" s="22"/>
      <c r="I270" s="22"/>
    </row>
    <row r="271">
      <c r="A271" s="48" t="s">
        <v>855</v>
      </c>
      <c r="B271" s="48" t="s">
        <v>72</v>
      </c>
      <c r="C271" s="48" t="s">
        <v>73</v>
      </c>
      <c r="D271" s="48" t="s">
        <v>72</v>
      </c>
      <c r="E271" s="22"/>
      <c r="F271" s="22"/>
      <c r="G271" s="22"/>
      <c r="H271" s="22"/>
      <c r="I271" s="22"/>
    </row>
    <row r="272">
      <c r="A272" s="48" t="s">
        <v>856</v>
      </c>
      <c r="B272" s="48" t="s">
        <v>72</v>
      </c>
      <c r="C272" s="48" t="s">
        <v>73</v>
      </c>
      <c r="D272" s="48" t="s">
        <v>73</v>
      </c>
      <c r="E272" s="22"/>
      <c r="F272" s="22"/>
      <c r="G272" s="22"/>
      <c r="H272" s="22"/>
      <c r="I272" s="22"/>
    </row>
    <row r="273">
      <c r="A273" s="48" t="s">
        <v>857</v>
      </c>
      <c r="B273" s="48" t="s">
        <v>72</v>
      </c>
      <c r="C273" s="48" t="s">
        <v>73</v>
      </c>
      <c r="D273" s="48" t="s">
        <v>72</v>
      </c>
      <c r="E273" s="22"/>
      <c r="F273" s="22"/>
      <c r="G273" s="22"/>
      <c r="H273" s="22"/>
      <c r="I273" s="22"/>
    </row>
    <row r="274">
      <c r="A274" s="48" t="s">
        <v>858</v>
      </c>
      <c r="B274" s="48" t="s">
        <v>72</v>
      </c>
      <c r="C274" s="48" t="s">
        <v>73</v>
      </c>
      <c r="D274" s="48" t="s">
        <v>72</v>
      </c>
      <c r="E274" s="22"/>
      <c r="F274" s="22"/>
      <c r="G274" s="22"/>
      <c r="H274" s="22"/>
      <c r="I274" s="22"/>
    </row>
    <row r="275">
      <c r="A275" s="48" t="s">
        <v>859</v>
      </c>
      <c r="B275" s="48" t="s">
        <v>72</v>
      </c>
      <c r="C275" s="48" t="s">
        <v>73</v>
      </c>
      <c r="D275" s="48" t="s">
        <v>72</v>
      </c>
      <c r="E275" s="22"/>
      <c r="F275" s="22"/>
      <c r="G275" s="22"/>
      <c r="H275" s="22"/>
      <c r="I275" s="22"/>
    </row>
    <row r="276">
      <c r="A276" s="48" t="s">
        <v>860</v>
      </c>
      <c r="B276" s="48" t="s">
        <v>72</v>
      </c>
      <c r="C276" s="48" t="s">
        <v>73</v>
      </c>
      <c r="D276" s="48" t="s">
        <v>72</v>
      </c>
      <c r="E276" s="22"/>
      <c r="F276" s="22"/>
      <c r="G276" s="22"/>
      <c r="H276" s="22"/>
      <c r="I276" s="22"/>
    </row>
    <row r="277">
      <c r="A277" s="48" t="s">
        <v>861</v>
      </c>
      <c r="B277" s="48" t="s">
        <v>72</v>
      </c>
      <c r="C277" s="48" t="s">
        <v>73</v>
      </c>
      <c r="D277" s="48" t="s">
        <v>72</v>
      </c>
      <c r="E277" s="22"/>
      <c r="F277" s="22"/>
      <c r="G277" s="22"/>
      <c r="H277" s="22"/>
      <c r="I277" s="22"/>
    </row>
    <row r="278">
      <c r="A278" s="48" t="s">
        <v>862</v>
      </c>
      <c r="B278" s="48" t="s">
        <v>72</v>
      </c>
      <c r="C278" s="48" t="s">
        <v>73</v>
      </c>
      <c r="D278" s="48" t="s">
        <v>72</v>
      </c>
      <c r="E278" s="22"/>
      <c r="F278" s="22"/>
      <c r="G278" s="22"/>
      <c r="H278" s="22"/>
      <c r="I278" s="22"/>
    </row>
    <row r="279">
      <c r="A279" s="48" t="s">
        <v>863</v>
      </c>
      <c r="B279" s="48" t="s">
        <v>72</v>
      </c>
      <c r="C279" s="48" t="s">
        <v>73</v>
      </c>
      <c r="D279" s="48" t="s">
        <v>72</v>
      </c>
      <c r="E279" s="22"/>
      <c r="F279" s="22"/>
      <c r="G279" s="22"/>
      <c r="H279" s="22"/>
      <c r="I279" s="22"/>
    </row>
    <row r="280">
      <c r="A280" s="48" t="s">
        <v>864</v>
      </c>
      <c r="B280" s="48" t="s">
        <v>72</v>
      </c>
      <c r="C280" s="48" t="s">
        <v>3222</v>
      </c>
      <c r="D280" s="48" t="s">
        <v>72</v>
      </c>
      <c r="E280" s="22"/>
      <c r="F280" s="22"/>
      <c r="G280" s="22"/>
      <c r="H280" s="22"/>
      <c r="I280" s="22"/>
    </row>
    <row r="281">
      <c r="A281" s="48" t="s">
        <v>865</v>
      </c>
      <c r="B281" s="48" t="s">
        <v>72</v>
      </c>
      <c r="C281" s="48" t="s">
        <v>3222</v>
      </c>
      <c r="D281" s="48" t="s">
        <v>72</v>
      </c>
      <c r="E281" s="22"/>
      <c r="F281" s="22"/>
      <c r="G281" s="22"/>
      <c r="H281" s="22"/>
      <c r="I281" s="22"/>
    </row>
    <row r="282">
      <c r="A282" s="48" t="s">
        <v>866</v>
      </c>
      <c r="B282" s="48" t="s">
        <v>72</v>
      </c>
      <c r="C282" s="48" t="s">
        <v>3222</v>
      </c>
      <c r="D282" s="48" t="s">
        <v>1438</v>
      </c>
      <c r="E282" s="22"/>
      <c r="F282" s="22"/>
      <c r="G282" s="22"/>
      <c r="H282" s="22"/>
      <c r="I282" s="22"/>
    </row>
    <row r="283">
      <c r="A283" s="48" t="s">
        <v>867</v>
      </c>
      <c r="B283" s="48" t="s">
        <v>72</v>
      </c>
      <c r="C283" s="48" t="s">
        <v>3222</v>
      </c>
      <c r="D283" s="48" t="s">
        <v>72</v>
      </c>
      <c r="E283" s="22"/>
      <c r="F283" s="22"/>
      <c r="G283" s="22"/>
      <c r="H283" s="22"/>
      <c r="I283" s="22"/>
    </row>
    <row r="284">
      <c r="A284" s="48" t="s">
        <v>868</v>
      </c>
      <c r="B284" s="48" t="s">
        <v>72</v>
      </c>
      <c r="C284" s="48" t="s">
        <v>3222</v>
      </c>
      <c r="D284" s="48" t="s">
        <v>72</v>
      </c>
      <c r="E284" s="22"/>
      <c r="F284" s="22"/>
      <c r="G284" s="22"/>
      <c r="H284" s="22"/>
      <c r="I284" s="22"/>
    </row>
    <row r="285">
      <c r="A285" s="48" t="s">
        <v>869</v>
      </c>
      <c r="B285" s="48" t="s">
        <v>72</v>
      </c>
      <c r="C285" s="48" t="s">
        <v>3222</v>
      </c>
      <c r="D285" s="48" t="s">
        <v>72</v>
      </c>
      <c r="E285" s="22"/>
      <c r="F285" s="22"/>
      <c r="G285" s="22"/>
      <c r="H285" s="22"/>
      <c r="I285" s="22"/>
    </row>
    <row r="286">
      <c r="A286" s="48" t="s">
        <v>870</v>
      </c>
      <c r="B286" s="48" t="s">
        <v>72</v>
      </c>
      <c r="C286" s="48" t="s">
        <v>3222</v>
      </c>
      <c r="D286" s="48" t="s">
        <v>72</v>
      </c>
      <c r="E286" s="22"/>
      <c r="F286" s="22"/>
      <c r="G286" s="22"/>
      <c r="H286" s="22"/>
      <c r="I286" s="22"/>
    </row>
    <row r="287">
      <c r="A287" s="48" t="s">
        <v>871</v>
      </c>
      <c r="B287" s="48" t="s">
        <v>72</v>
      </c>
      <c r="C287" s="48" t="s">
        <v>3222</v>
      </c>
      <c r="D287" s="48" t="s">
        <v>72</v>
      </c>
      <c r="E287" s="22"/>
      <c r="F287" s="22"/>
      <c r="G287" s="22"/>
      <c r="H287" s="22"/>
      <c r="I287" s="22"/>
    </row>
    <row r="288">
      <c r="A288" s="48" t="s">
        <v>872</v>
      </c>
      <c r="B288" s="48" t="s">
        <v>72</v>
      </c>
      <c r="C288" s="48" t="s">
        <v>3222</v>
      </c>
      <c r="D288" s="48" t="s">
        <v>72</v>
      </c>
      <c r="E288" s="22"/>
      <c r="F288" s="22"/>
      <c r="G288" s="22"/>
      <c r="H288" s="22"/>
      <c r="I288" s="22"/>
    </row>
    <row r="289">
      <c r="A289" s="48" t="s">
        <v>873</v>
      </c>
      <c r="B289" s="48" t="s">
        <v>72</v>
      </c>
      <c r="C289" s="48" t="s">
        <v>3222</v>
      </c>
      <c r="D289" s="48" t="s">
        <v>72</v>
      </c>
      <c r="E289" s="22"/>
      <c r="F289" s="22"/>
      <c r="G289" s="22"/>
      <c r="H289" s="22"/>
      <c r="I289" s="22"/>
    </row>
    <row r="290">
      <c r="A290" s="48" t="s">
        <v>643</v>
      </c>
      <c r="B290" s="22"/>
      <c r="C290" s="22"/>
      <c r="D290" s="22"/>
      <c r="E290" s="22"/>
      <c r="F290" s="22"/>
      <c r="G290" s="22"/>
      <c r="H290" s="22"/>
      <c r="I290" s="22"/>
    </row>
    <row r="291">
      <c r="A291" s="22"/>
      <c r="B291" s="22"/>
      <c r="C291" s="22"/>
      <c r="D291" s="22"/>
      <c r="E291" s="22"/>
      <c r="F291" s="22"/>
      <c r="G291" s="22"/>
      <c r="H291" s="22"/>
      <c r="I291" s="22"/>
    </row>
    <row r="292">
      <c r="A292" s="22"/>
      <c r="B292" s="22"/>
      <c r="C292" s="22"/>
      <c r="D292" s="22"/>
      <c r="E292" s="22"/>
      <c r="F292" s="22"/>
      <c r="G292" s="22"/>
      <c r="H292" s="22"/>
      <c r="I292" s="22"/>
    </row>
    <row r="293">
      <c r="A293" s="172" t="s">
        <v>874</v>
      </c>
      <c r="B293" s="173">
        <v>0.0</v>
      </c>
      <c r="C293" s="173" t="s">
        <v>537</v>
      </c>
      <c r="D293" s="173">
        <v>0.0</v>
      </c>
      <c r="E293" s="22"/>
      <c r="F293" s="22"/>
      <c r="G293" s="22"/>
      <c r="H293" s="22"/>
      <c r="I293" s="22"/>
    </row>
    <row r="294">
      <c r="A294" s="172" t="s">
        <v>875</v>
      </c>
      <c r="B294" s="173">
        <v>0.0</v>
      </c>
      <c r="C294" s="173" t="s">
        <v>537</v>
      </c>
      <c r="D294" s="173">
        <v>0.0</v>
      </c>
      <c r="E294" s="22"/>
      <c r="F294" s="22"/>
      <c r="G294" s="22"/>
      <c r="H294" s="22"/>
      <c r="I294" s="22"/>
    </row>
    <row r="295">
      <c r="A295" s="172" t="s">
        <v>876</v>
      </c>
      <c r="B295" s="173">
        <v>0.0</v>
      </c>
      <c r="C295" s="173" t="s">
        <v>537</v>
      </c>
      <c r="D295" s="173" t="s">
        <v>537</v>
      </c>
      <c r="E295" s="22"/>
      <c r="F295" s="22"/>
      <c r="G295" s="22"/>
      <c r="H295" s="22"/>
      <c r="I295" s="22"/>
    </row>
    <row r="296">
      <c r="A296" s="172" t="s">
        <v>877</v>
      </c>
      <c r="B296" s="173">
        <v>0.0</v>
      </c>
      <c r="C296" s="173" t="s">
        <v>537</v>
      </c>
      <c r="D296" s="173">
        <v>0.0</v>
      </c>
      <c r="E296" s="22"/>
      <c r="F296" s="22"/>
      <c r="G296" s="22"/>
      <c r="H296" s="22"/>
      <c r="I296" s="22"/>
    </row>
    <row r="297">
      <c r="A297" s="172" t="s">
        <v>878</v>
      </c>
      <c r="B297" s="173">
        <v>0.0</v>
      </c>
      <c r="C297" s="173" t="s">
        <v>537</v>
      </c>
      <c r="D297" s="173">
        <v>0.0</v>
      </c>
      <c r="E297" s="22"/>
      <c r="F297" s="22"/>
      <c r="G297" s="22"/>
      <c r="H297" s="22"/>
      <c r="I297" s="22"/>
    </row>
    <row r="298">
      <c r="A298" s="172" t="s">
        <v>879</v>
      </c>
      <c r="B298" s="173">
        <v>0.0</v>
      </c>
      <c r="C298" s="173" t="s">
        <v>537</v>
      </c>
      <c r="D298" s="173">
        <v>0.0</v>
      </c>
      <c r="E298" s="22"/>
      <c r="F298" s="22"/>
      <c r="G298" s="22"/>
      <c r="H298" s="22"/>
      <c r="I298" s="22"/>
    </row>
    <row r="299">
      <c r="A299" s="172" t="s">
        <v>880</v>
      </c>
      <c r="B299" s="173">
        <v>0.0</v>
      </c>
      <c r="C299" s="173" t="s">
        <v>537</v>
      </c>
      <c r="D299" s="173">
        <v>0.0</v>
      </c>
      <c r="E299" s="22"/>
      <c r="F299" s="22"/>
      <c r="G299" s="22"/>
      <c r="H299" s="22"/>
      <c r="I299" s="22"/>
    </row>
    <row r="300">
      <c r="A300" s="172" t="s">
        <v>881</v>
      </c>
      <c r="B300" s="173">
        <v>0.0</v>
      </c>
      <c r="C300" s="173" t="s">
        <v>537</v>
      </c>
      <c r="D300" s="173">
        <v>0.0</v>
      </c>
      <c r="E300" s="22"/>
      <c r="F300" s="22"/>
      <c r="G300" s="22"/>
      <c r="H300" s="22"/>
      <c r="I300" s="22"/>
    </row>
    <row r="301">
      <c r="A301" s="172" t="s">
        <v>882</v>
      </c>
      <c r="B301" s="173">
        <v>0.0</v>
      </c>
      <c r="C301" s="173" t="s">
        <v>537</v>
      </c>
      <c r="D301" s="173">
        <v>0.0</v>
      </c>
      <c r="E301" s="22"/>
      <c r="F301" s="22"/>
      <c r="G301" s="22"/>
      <c r="H301" s="22"/>
      <c r="I301" s="22"/>
    </row>
    <row r="302">
      <c r="A302" s="172" t="s">
        <v>883</v>
      </c>
      <c r="B302" s="173">
        <v>0.0</v>
      </c>
      <c r="C302" s="173" t="s">
        <v>537</v>
      </c>
      <c r="D302" s="173">
        <v>0.0</v>
      </c>
      <c r="E302" s="22"/>
      <c r="F302" s="22"/>
      <c r="G302" s="22"/>
      <c r="H302" s="22"/>
      <c r="I302" s="22"/>
    </row>
    <row r="303">
      <c r="A303" s="22"/>
      <c r="B303" s="22"/>
      <c r="C303" s="22"/>
      <c r="D303" s="22"/>
      <c r="E303" s="22"/>
      <c r="F303" s="22"/>
      <c r="G303" s="22"/>
      <c r="H303" s="22"/>
      <c r="I303" s="22"/>
    </row>
    <row r="304">
      <c r="A304" s="205" t="s">
        <v>646</v>
      </c>
      <c r="B304" s="189">
        <v>0.0</v>
      </c>
      <c r="C304" s="189" t="s">
        <v>73</v>
      </c>
      <c r="D304" s="189">
        <v>0.0</v>
      </c>
      <c r="E304" s="22"/>
      <c r="F304" s="22"/>
      <c r="G304" s="22"/>
      <c r="H304" s="22"/>
      <c r="I304" s="22"/>
    </row>
    <row r="305">
      <c r="A305" s="177"/>
      <c r="B305" s="178"/>
      <c r="C305" s="178"/>
      <c r="D305" s="178"/>
      <c r="E305" s="22"/>
      <c r="F305" s="22"/>
      <c r="G305" s="22"/>
      <c r="H305" s="22"/>
      <c r="I305" s="22"/>
      <c r="J305" s="22"/>
    </row>
    <row r="306">
      <c r="A306" s="205" t="s">
        <v>648</v>
      </c>
      <c r="B306" s="355">
        <v>0.0</v>
      </c>
      <c r="C306" s="22"/>
      <c r="D306" s="22"/>
      <c r="E306" s="22"/>
      <c r="F306" s="22"/>
      <c r="G306" s="22"/>
      <c r="H306" s="22"/>
      <c r="I306" s="22"/>
      <c r="J306" s="22"/>
    </row>
    <row r="307">
      <c r="A307" s="22"/>
      <c r="B307" s="22"/>
      <c r="C307" s="22"/>
      <c r="D307" s="22"/>
      <c r="E307" s="22"/>
      <c r="F307" s="22"/>
      <c r="G307" s="22"/>
      <c r="H307" s="22"/>
      <c r="I307" s="22"/>
      <c r="J307" s="22"/>
    </row>
    <row r="308">
      <c r="A308" s="215" t="s">
        <v>466</v>
      </c>
      <c r="B308" s="330" t="s">
        <v>4236</v>
      </c>
      <c r="C308" s="330" t="s">
        <v>4237</v>
      </c>
      <c r="D308" s="330" t="s">
        <v>4238</v>
      </c>
      <c r="E308" s="217"/>
      <c r="F308" s="217"/>
      <c r="G308" s="217"/>
      <c r="H308" s="217"/>
      <c r="I308" s="217"/>
    </row>
    <row r="309">
      <c r="A309" s="193" t="s">
        <v>884</v>
      </c>
      <c r="B309" s="48" t="s">
        <v>72</v>
      </c>
      <c r="C309" s="48" t="s">
        <v>73</v>
      </c>
      <c r="D309" s="48" t="s">
        <v>72</v>
      </c>
      <c r="E309" s="22"/>
      <c r="F309" s="22"/>
      <c r="G309" s="22"/>
      <c r="H309" s="22"/>
      <c r="I309" s="22"/>
    </row>
    <row r="310">
      <c r="A310" s="48" t="s">
        <v>885</v>
      </c>
      <c r="B310" s="48" t="s">
        <v>72</v>
      </c>
      <c r="C310" s="48" t="s">
        <v>73</v>
      </c>
      <c r="D310" s="48" t="s">
        <v>72</v>
      </c>
      <c r="E310" s="22"/>
      <c r="F310" s="22"/>
      <c r="G310" s="22"/>
      <c r="H310" s="22"/>
      <c r="I310" s="22"/>
    </row>
    <row r="311">
      <c r="A311" s="48" t="s">
        <v>886</v>
      </c>
      <c r="B311" s="48" t="s">
        <v>72</v>
      </c>
      <c r="C311" s="48" t="s">
        <v>73</v>
      </c>
      <c r="D311" s="48" t="s">
        <v>73</v>
      </c>
      <c r="E311" s="22"/>
      <c r="F311" s="22"/>
      <c r="G311" s="22"/>
      <c r="H311" s="22"/>
      <c r="I311" s="22"/>
    </row>
    <row r="312">
      <c r="A312" s="48" t="s">
        <v>887</v>
      </c>
      <c r="B312" s="48" t="s">
        <v>72</v>
      </c>
      <c r="C312" s="48" t="s">
        <v>73</v>
      </c>
      <c r="D312" s="48" t="s">
        <v>72</v>
      </c>
      <c r="E312" s="22"/>
      <c r="F312" s="22"/>
      <c r="G312" s="22"/>
      <c r="H312" s="22"/>
      <c r="I312" s="22"/>
    </row>
    <row r="313">
      <c r="A313" s="48" t="s">
        <v>888</v>
      </c>
      <c r="B313" s="48" t="s">
        <v>72</v>
      </c>
      <c r="C313" s="48" t="s">
        <v>73</v>
      </c>
      <c r="D313" s="48" t="s">
        <v>72</v>
      </c>
      <c r="E313" s="22"/>
      <c r="F313" s="22"/>
      <c r="G313" s="22"/>
      <c r="H313" s="22"/>
      <c r="I313" s="22"/>
    </row>
    <row r="314">
      <c r="A314" s="48" t="s">
        <v>889</v>
      </c>
      <c r="B314" s="48" t="s">
        <v>72</v>
      </c>
      <c r="C314" s="48" t="s">
        <v>73</v>
      </c>
      <c r="D314" s="48" t="s">
        <v>72</v>
      </c>
      <c r="E314" s="22"/>
      <c r="F314" s="22"/>
      <c r="G314" s="22"/>
      <c r="H314" s="22"/>
      <c r="I314" s="22"/>
    </row>
    <row r="315">
      <c r="A315" s="48" t="s">
        <v>890</v>
      </c>
      <c r="B315" s="48" t="s">
        <v>72</v>
      </c>
      <c r="C315" s="48" t="s">
        <v>73</v>
      </c>
      <c r="D315" s="48" t="s">
        <v>72</v>
      </c>
      <c r="E315" s="22"/>
      <c r="F315" s="22"/>
      <c r="G315" s="22"/>
      <c r="H315" s="22"/>
      <c r="I315" s="22"/>
    </row>
    <row r="316">
      <c r="A316" s="48" t="s">
        <v>891</v>
      </c>
      <c r="B316" s="48" t="s">
        <v>72</v>
      </c>
      <c r="C316" s="48" t="s">
        <v>73</v>
      </c>
      <c r="D316" s="48" t="s">
        <v>72</v>
      </c>
      <c r="E316" s="22"/>
      <c r="F316" s="22"/>
      <c r="G316" s="22"/>
      <c r="H316" s="22"/>
      <c r="I316" s="22"/>
    </row>
    <row r="317">
      <c r="A317" s="48" t="s">
        <v>892</v>
      </c>
      <c r="B317" s="48" t="s">
        <v>72</v>
      </c>
      <c r="C317" s="48" t="s">
        <v>73</v>
      </c>
      <c r="D317" s="48" t="s">
        <v>72</v>
      </c>
      <c r="E317" s="22"/>
      <c r="F317" s="22"/>
      <c r="G317" s="22"/>
      <c r="H317" s="22"/>
      <c r="I317" s="22"/>
    </row>
    <row r="318">
      <c r="A318" s="48" t="s">
        <v>893</v>
      </c>
      <c r="B318" s="48" t="s">
        <v>72</v>
      </c>
      <c r="C318" s="48" t="s">
        <v>73</v>
      </c>
      <c r="D318" s="48" t="s">
        <v>72</v>
      </c>
      <c r="E318" s="22"/>
      <c r="F318" s="22"/>
      <c r="G318" s="22"/>
      <c r="H318" s="22"/>
      <c r="I318" s="22"/>
    </row>
    <row r="319">
      <c r="A319" s="48" t="s">
        <v>894</v>
      </c>
      <c r="B319" s="48" t="s">
        <v>731</v>
      </c>
      <c r="C319" s="48" t="s">
        <v>3204</v>
      </c>
      <c r="D319" s="48" t="s">
        <v>731</v>
      </c>
      <c r="E319" s="22"/>
      <c r="F319" s="22"/>
      <c r="G319" s="22"/>
      <c r="H319" s="22"/>
      <c r="I319" s="22"/>
    </row>
    <row r="320">
      <c r="A320" s="48" t="s">
        <v>895</v>
      </c>
      <c r="B320" s="48" t="s">
        <v>731</v>
      </c>
      <c r="C320" s="48" t="s">
        <v>3204</v>
      </c>
      <c r="D320" s="48" t="s">
        <v>731</v>
      </c>
      <c r="E320" s="22"/>
      <c r="F320" s="22"/>
      <c r="G320" s="22"/>
      <c r="H320" s="22"/>
      <c r="I320" s="22"/>
    </row>
    <row r="321">
      <c r="A321" s="48" t="s">
        <v>896</v>
      </c>
      <c r="B321" s="48" t="s">
        <v>731</v>
      </c>
      <c r="C321" s="48" t="s">
        <v>3204</v>
      </c>
      <c r="D321" s="48" t="s">
        <v>1442</v>
      </c>
      <c r="E321" s="22"/>
      <c r="F321" s="22"/>
      <c r="G321" s="22"/>
      <c r="H321" s="22"/>
      <c r="I321" s="22"/>
    </row>
    <row r="322">
      <c r="A322" s="48" t="s">
        <v>897</v>
      </c>
      <c r="B322" s="48" t="s">
        <v>731</v>
      </c>
      <c r="C322" s="48" t="s">
        <v>3204</v>
      </c>
      <c r="D322" s="48" t="s">
        <v>731</v>
      </c>
      <c r="E322" s="22"/>
      <c r="F322" s="22"/>
      <c r="G322" s="22"/>
      <c r="H322" s="22"/>
      <c r="I322" s="22"/>
    </row>
    <row r="323">
      <c r="A323" s="48" t="s">
        <v>898</v>
      </c>
      <c r="B323" s="48" t="s">
        <v>731</v>
      </c>
      <c r="C323" s="48" t="s">
        <v>3204</v>
      </c>
      <c r="D323" s="48" t="s">
        <v>731</v>
      </c>
      <c r="E323" s="22"/>
      <c r="F323" s="22"/>
      <c r="G323" s="22"/>
      <c r="H323" s="22"/>
      <c r="I323" s="22"/>
    </row>
    <row r="324">
      <c r="A324" s="48" t="s">
        <v>899</v>
      </c>
      <c r="B324" s="48" t="s">
        <v>731</v>
      </c>
      <c r="C324" s="48" t="s">
        <v>3204</v>
      </c>
      <c r="D324" s="48" t="s">
        <v>731</v>
      </c>
      <c r="E324" s="22"/>
      <c r="F324" s="22"/>
      <c r="G324" s="22"/>
      <c r="H324" s="22"/>
      <c r="I324" s="22"/>
    </row>
    <row r="325">
      <c r="A325" s="48" t="s">
        <v>900</v>
      </c>
      <c r="B325" s="48" t="s">
        <v>731</v>
      </c>
      <c r="C325" s="48" t="s">
        <v>3204</v>
      </c>
      <c r="D325" s="48" t="s">
        <v>731</v>
      </c>
      <c r="E325" s="22"/>
      <c r="F325" s="22"/>
      <c r="G325" s="22"/>
      <c r="H325" s="22"/>
      <c r="I325" s="22"/>
    </row>
    <row r="326">
      <c r="A326" s="48" t="s">
        <v>901</v>
      </c>
      <c r="B326" s="48" t="s">
        <v>731</v>
      </c>
      <c r="C326" s="48" t="s">
        <v>3204</v>
      </c>
      <c r="D326" s="48" t="s">
        <v>731</v>
      </c>
      <c r="E326" s="22"/>
      <c r="F326" s="22"/>
      <c r="G326" s="22"/>
      <c r="H326" s="22"/>
      <c r="I326" s="22"/>
    </row>
    <row r="327">
      <c r="A327" s="48" t="s">
        <v>902</v>
      </c>
      <c r="B327" s="48" t="s">
        <v>731</v>
      </c>
      <c r="C327" s="48" t="s">
        <v>3204</v>
      </c>
      <c r="D327" s="48" t="s">
        <v>731</v>
      </c>
      <c r="E327" s="22"/>
      <c r="F327" s="22"/>
      <c r="G327" s="22"/>
      <c r="H327" s="22"/>
      <c r="I327" s="22"/>
    </row>
    <row r="328">
      <c r="A328" s="48" t="s">
        <v>903</v>
      </c>
      <c r="B328" s="48" t="s">
        <v>731</v>
      </c>
      <c r="C328" s="48" t="s">
        <v>3204</v>
      </c>
      <c r="D328" s="48" t="s">
        <v>731</v>
      </c>
      <c r="E328" s="22"/>
      <c r="F328" s="22"/>
      <c r="G328" s="22"/>
      <c r="H328" s="22"/>
      <c r="I328" s="22"/>
    </row>
    <row r="329">
      <c r="A329" s="48" t="s">
        <v>643</v>
      </c>
      <c r="B329" s="22"/>
      <c r="C329" s="22"/>
      <c r="D329" s="22"/>
      <c r="E329" s="22"/>
      <c r="F329" s="22"/>
      <c r="G329" s="22"/>
      <c r="H329" s="22"/>
      <c r="I329" s="22"/>
    </row>
    <row r="330">
      <c r="A330" s="22"/>
      <c r="B330" s="22"/>
      <c r="C330" s="22"/>
      <c r="D330" s="22"/>
      <c r="E330" s="22"/>
      <c r="F330" s="22"/>
      <c r="G330" s="22"/>
      <c r="H330" s="22"/>
      <c r="I330" s="22"/>
    </row>
    <row r="331">
      <c r="A331" s="22"/>
      <c r="B331" s="22"/>
      <c r="C331" s="22"/>
      <c r="D331" s="22"/>
      <c r="E331" s="22"/>
      <c r="F331" s="22"/>
      <c r="G331" s="22"/>
      <c r="H331" s="22"/>
      <c r="I331" s="22"/>
    </row>
    <row r="332">
      <c r="A332" s="218" t="s">
        <v>904</v>
      </c>
      <c r="B332" s="173">
        <v>0.0</v>
      </c>
      <c r="C332" s="173" t="s">
        <v>537</v>
      </c>
      <c r="D332" s="173">
        <v>0.0</v>
      </c>
      <c r="E332" s="22"/>
      <c r="F332" s="22"/>
      <c r="G332" s="22"/>
      <c r="H332" s="22"/>
      <c r="I332" s="22"/>
    </row>
    <row r="333">
      <c r="A333" s="218" t="s">
        <v>905</v>
      </c>
      <c r="B333" s="173">
        <v>0.0</v>
      </c>
      <c r="C333" s="173" t="s">
        <v>537</v>
      </c>
      <c r="D333" s="173">
        <v>0.0</v>
      </c>
      <c r="E333" s="22"/>
      <c r="F333" s="22"/>
      <c r="G333" s="22"/>
      <c r="H333" s="22"/>
      <c r="I333" s="22"/>
    </row>
    <row r="334">
      <c r="A334" s="218" t="s">
        <v>906</v>
      </c>
      <c r="B334" s="173">
        <v>0.0</v>
      </c>
      <c r="C334" s="173" t="s">
        <v>537</v>
      </c>
      <c r="D334" s="173" t="s">
        <v>537</v>
      </c>
      <c r="E334" s="22"/>
      <c r="F334" s="22"/>
      <c r="G334" s="22"/>
      <c r="H334" s="22"/>
      <c r="I334" s="22"/>
    </row>
    <row r="335">
      <c r="A335" s="218" t="s">
        <v>907</v>
      </c>
      <c r="B335" s="173">
        <v>0.0</v>
      </c>
      <c r="C335" s="173" t="s">
        <v>537</v>
      </c>
      <c r="D335" s="173">
        <v>0.0</v>
      </c>
      <c r="E335" s="22"/>
      <c r="F335" s="22"/>
      <c r="G335" s="22"/>
      <c r="H335" s="22"/>
      <c r="I335" s="22"/>
    </row>
    <row r="336">
      <c r="A336" s="218" t="s">
        <v>908</v>
      </c>
      <c r="B336" s="173">
        <v>0.0</v>
      </c>
      <c r="C336" s="173" t="s">
        <v>537</v>
      </c>
      <c r="D336" s="173">
        <v>0.0</v>
      </c>
      <c r="E336" s="22"/>
      <c r="F336" s="22"/>
      <c r="G336" s="22"/>
      <c r="H336" s="22"/>
      <c r="I336" s="22"/>
    </row>
    <row r="337">
      <c r="A337" s="218" t="s">
        <v>909</v>
      </c>
      <c r="B337" s="173">
        <v>0.0</v>
      </c>
      <c r="C337" s="173" t="s">
        <v>537</v>
      </c>
      <c r="D337" s="173">
        <v>0.0</v>
      </c>
      <c r="E337" s="22"/>
      <c r="F337" s="22"/>
      <c r="G337" s="22"/>
      <c r="H337" s="22"/>
      <c r="I337" s="22"/>
    </row>
    <row r="338">
      <c r="A338" s="218" t="s">
        <v>910</v>
      </c>
      <c r="B338" s="173">
        <v>0.0</v>
      </c>
      <c r="C338" s="173" t="s">
        <v>537</v>
      </c>
      <c r="D338" s="173">
        <v>0.0</v>
      </c>
      <c r="E338" s="22"/>
      <c r="F338" s="22"/>
      <c r="G338" s="22"/>
      <c r="H338" s="22"/>
      <c r="I338" s="22"/>
    </row>
    <row r="339">
      <c r="A339" s="218" t="s">
        <v>911</v>
      </c>
      <c r="B339" s="173">
        <v>0.0</v>
      </c>
      <c r="C339" s="173" t="s">
        <v>537</v>
      </c>
      <c r="D339" s="173">
        <v>0.0</v>
      </c>
      <c r="E339" s="22"/>
      <c r="F339" s="22"/>
      <c r="G339" s="22"/>
      <c r="H339" s="22"/>
      <c r="I339" s="22"/>
    </row>
    <row r="340">
      <c r="A340" s="218" t="s">
        <v>912</v>
      </c>
      <c r="B340" s="173">
        <v>0.0</v>
      </c>
      <c r="C340" s="173" t="s">
        <v>537</v>
      </c>
      <c r="D340" s="173">
        <v>0.0</v>
      </c>
      <c r="E340" s="22"/>
      <c r="F340" s="22"/>
      <c r="G340" s="22"/>
      <c r="H340" s="22"/>
      <c r="I340" s="22"/>
    </row>
    <row r="341">
      <c r="A341" s="218" t="s">
        <v>913</v>
      </c>
      <c r="B341" s="173">
        <v>0.0</v>
      </c>
      <c r="C341" s="173" t="s">
        <v>537</v>
      </c>
      <c r="D341" s="173">
        <v>0.0</v>
      </c>
      <c r="E341" s="22"/>
      <c r="F341" s="22"/>
      <c r="G341" s="22"/>
      <c r="H341" s="22"/>
      <c r="I341" s="22"/>
    </row>
    <row r="342">
      <c r="A342" s="22"/>
      <c r="B342" s="22"/>
      <c r="C342" s="22"/>
      <c r="D342" s="22"/>
      <c r="E342" s="22"/>
      <c r="F342" s="22"/>
      <c r="G342" s="22"/>
      <c r="H342" s="22"/>
      <c r="I342" s="22"/>
    </row>
    <row r="343">
      <c r="A343" s="219" t="s">
        <v>646</v>
      </c>
      <c r="B343" s="189">
        <v>0.0</v>
      </c>
      <c r="C343" s="189" t="s">
        <v>73</v>
      </c>
      <c r="D343" s="189">
        <v>0.0</v>
      </c>
      <c r="E343" s="22"/>
      <c r="F343" s="22"/>
      <c r="G343" s="22"/>
      <c r="H343" s="22"/>
      <c r="I343" s="22"/>
    </row>
    <row r="344">
      <c r="A344" s="177"/>
      <c r="B344" s="178"/>
      <c r="C344" s="178"/>
      <c r="D344" s="178"/>
      <c r="E344" s="22"/>
      <c r="F344" s="22"/>
      <c r="G344" s="22"/>
      <c r="H344" s="22"/>
      <c r="I344" s="22"/>
      <c r="J344" s="22"/>
    </row>
    <row r="345">
      <c r="A345" s="205" t="s">
        <v>648</v>
      </c>
      <c r="B345" s="365">
        <v>0.0</v>
      </c>
      <c r="C345" s="22"/>
      <c r="D345" s="22"/>
      <c r="E345" s="22"/>
      <c r="F345" s="22"/>
      <c r="G345" s="22"/>
      <c r="H345" s="22"/>
      <c r="I345" s="22"/>
      <c r="J345" s="22"/>
    </row>
    <row r="346">
      <c r="A346" s="22"/>
      <c r="B346" s="22"/>
      <c r="C346" s="22"/>
      <c r="D346" s="22"/>
      <c r="E346" s="22"/>
      <c r="F346" s="22"/>
      <c r="G346" s="22"/>
      <c r="H346" s="22"/>
      <c r="I346" s="22"/>
      <c r="J346" s="22"/>
    </row>
    <row r="347">
      <c r="A347" s="215" t="s">
        <v>469</v>
      </c>
      <c r="B347" s="330" t="s">
        <v>4236</v>
      </c>
      <c r="C347" s="330" t="s">
        <v>4237</v>
      </c>
      <c r="D347" s="330" t="s">
        <v>4238</v>
      </c>
      <c r="E347" s="217"/>
      <c r="F347" s="217"/>
      <c r="G347" s="217"/>
      <c r="H347" s="217"/>
      <c r="I347" s="217"/>
    </row>
    <row r="348">
      <c r="A348" s="193" t="s">
        <v>914</v>
      </c>
      <c r="B348" s="48" t="s">
        <v>71</v>
      </c>
      <c r="C348" s="48" t="s">
        <v>71</v>
      </c>
      <c r="D348" s="48" t="s">
        <v>71</v>
      </c>
      <c r="E348" s="22"/>
      <c r="F348" s="22"/>
      <c r="G348" s="22"/>
      <c r="H348" s="22"/>
      <c r="I348" s="22"/>
    </row>
    <row r="349">
      <c r="A349" s="48" t="s">
        <v>915</v>
      </c>
      <c r="B349" s="48" t="s">
        <v>72</v>
      </c>
      <c r="C349" s="48" t="s">
        <v>72</v>
      </c>
      <c r="D349" s="48" t="s">
        <v>72</v>
      </c>
      <c r="E349" s="22"/>
      <c r="F349" s="22"/>
      <c r="G349" s="22"/>
      <c r="H349" s="22"/>
      <c r="I349" s="22"/>
    </row>
    <row r="350">
      <c r="A350" s="48" t="s">
        <v>916</v>
      </c>
      <c r="B350" s="48" t="s">
        <v>72</v>
      </c>
      <c r="C350" s="48" t="s">
        <v>72</v>
      </c>
      <c r="D350" s="48" t="s">
        <v>72</v>
      </c>
      <c r="E350" s="22"/>
      <c r="F350" s="22"/>
      <c r="G350" s="22"/>
      <c r="H350" s="22"/>
      <c r="I350" s="22"/>
    </row>
    <row r="351">
      <c r="A351" s="48" t="s">
        <v>917</v>
      </c>
      <c r="B351" s="48" t="s">
        <v>71</v>
      </c>
      <c r="C351" s="48" t="s">
        <v>71</v>
      </c>
      <c r="D351" s="48" t="s">
        <v>71</v>
      </c>
      <c r="E351" s="22"/>
      <c r="F351" s="22"/>
      <c r="G351" s="22"/>
      <c r="H351" s="22"/>
      <c r="I351" s="22"/>
    </row>
    <row r="352">
      <c r="A352" s="48" t="s">
        <v>918</v>
      </c>
      <c r="B352" s="22" t="s">
        <v>4276</v>
      </c>
      <c r="C352" s="22" t="s">
        <v>73</v>
      </c>
      <c r="D352" s="22" t="s">
        <v>4277</v>
      </c>
      <c r="E352" s="22"/>
      <c r="F352" s="22"/>
      <c r="G352" s="22"/>
      <c r="H352" s="22"/>
      <c r="I352" s="22"/>
    </row>
    <row r="353">
      <c r="A353" s="48" t="s">
        <v>919</v>
      </c>
      <c r="B353" s="22" t="s">
        <v>72</v>
      </c>
      <c r="C353" s="22" t="s">
        <v>73</v>
      </c>
      <c r="D353" s="22" t="s">
        <v>72</v>
      </c>
      <c r="E353" s="22"/>
      <c r="F353" s="22"/>
      <c r="G353" s="22"/>
      <c r="H353" s="22"/>
      <c r="I353" s="22"/>
    </row>
    <row r="354">
      <c r="A354" s="48" t="s">
        <v>921</v>
      </c>
      <c r="B354" s="22" t="s">
        <v>4278</v>
      </c>
      <c r="C354" s="22" t="s">
        <v>73</v>
      </c>
      <c r="D354" s="22" t="s">
        <v>4278</v>
      </c>
      <c r="E354" s="22"/>
      <c r="F354" s="22"/>
      <c r="G354" s="22"/>
      <c r="H354" s="22"/>
      <c r="I354" s="22"/>
    </row>
    <row r="355">
      <c r="A355" s="48" t="s">
        <v>922</v>
      </c>
      <c r="B355" s="22" t="s">
        <v>4279</v>
      </c>
      <c r="C355" s="22" t="s">
        <v>4280</v>
      </c>
      <c r="D355" s="22" t="s">
        <v>4280</v>
      </c>
      <c r="E355" s="22"/>
      <c r="F355" s="22"/>
      <c r="G355" s="22"/>
      <c r="H355" s="22"/>
      <c r="I355" s="22"/>
    </row>
    <row r="356">
      <c r="A356" s="48" t="s">
        <v>643</v>
      </c>
      <c r="B356" s="22" t="s">
        <v>4281</v>
      </c>
      <c r="C356" s="22" t="s">
        <v>4246</v>
      </c>
      <c r="D356" s="22" t="s">
        <v>4246</v>
      </c>
      <c r="E356" s="22"/>
      <c r="F356" s="22"/>
      <c r="G356" s="22"/>
      <c r="H356" s="22"/>
      <c r="I356" s="22"/>
    </row>
    <row r="357">
      <c r="A357" s="22"/>
      <c r="B357" s="22"/>
      <c r="C357" s="22"/>
      <c r="D357" s="22"/>
      <c r="E357" s="22"/>
      <c r="F357" s="22"/>
      <c r="G357" s="22"/>
      <c r="H357" s="22"/>
      <c r="I357" s="22"/>
    </row>
    <row r="358">
      <c r="A358" s="177"/>
      <c r="B358" s="177"/>
      <c r="C358" s="177"/>
      <c r="D358" s="177"/>
      <c r="E358" s="22"/>
      <c r="F358" s="22"/>
      <c r="G358" s="22"/>
      <c r="H358" s="22"/>
      <c r="I358" s="22"/>
    </row>
    <row r="359">
      <c r="A359" s="218" t="s">
        <v>923</v>
      </c>
      <c r="B359" s="173">
        <v>0.0</v>
      </c>
      <c r="C359" s="173">
        <v>0.0</v>
      </c>
      <c r="D359" s="173">
        <v>0.0</v>
      </c>
      <c r="E359" s="22"/>
      <c r="F359" s="22"/>
      <c r="G359" s="22"/>
      <c r="H359" s="22"/>
      <c r="I359" s="22"/>
    </row>
    <row r="360">
      <c r="A360" s="218" t="s">
        <v>924</v>
      </c>
      <c r="B360" s="173">
        <v>0.0</v>
      </c>
      <c r="C360" s="173">
        <v>0.0</v>
      </c>
      <c r="D360" s="173">
        <v>0.0</v>
      </c>
      <c r="E360" s="22"/>
      <c r="F360" s="22"/>
      <c r="G360" s="22"/>
      <c r="H360" s="22"/>
      <c r="I360" s="22"/>
    </row>
    <row r="361">
      <c r="A361" s="218" t="s">
        <v>925</v>
      </c>
      <c r="B361" s="173">
        <v>0.0</v>
      </c>
      <c r="C361" s="173">
        <v>0.0</v>
      </c>
      <c r="D361" s="173">
        <v>0.0</v>
      </c>
      <c r="E361" s="22"/>
      <c r="F361" s="22"/>
      <c r="G361" s="22"/>
      <c r="H361" s="22"/>
      <c r="I361" s="22"/>
    </row>
    <row r="362">
      <c r="A362" s="218" t="s">
        <v>926</v>
      </c>
      <c r="B362" s="173">
        <v>0.0</v>
      </c>
      <c r="C362" s="173">
        <v>0.0</v>
      </c>
      <c r="D362" s="173">
        <v>0.0</v>
      </c>
      <c r="E362" s="22"/>
      <c r="F362" s="22"/>
      <c r="G362" s="22"/>
      <c r="H362" s="22"/>
      <c r="I362" s="22"/>
    </row>
    <row r="363">
      <c r="A363" s="22"/>
      <c r="B363" s="22"/>
      <c r="C363" s="22"/>
      <c r="D363" s="22"/>
      <c r="E363" s="22"/>
      <c r="F363" s="22"/>
      <c r="G363" s="22"/>
      <c r="H363" s="22"/>
      <c r="I363" s="22"/>
    </row>
    <row r="364">
      <c r="A364" s="219" t="s">
        <v>646</v>
      </c>
      <c r="B364" s="181">
        <v>0.0</v>
      </c>
      <c r="C364" s="181">
        <v>0.0</v>
      </c>
      <c r="D364" s="181">
        <v>0.0</v>
      </c>
      <c r="E364" s="22"/>
      <c r="F364" s="22"/>
      <c r="G364" s="22"/>
      <c r="H364" s="22"/>
      <c r="I364" s="22"/>
    </row>
    <row r="365">
      <c r="A365" s="177"/>
      <c r="B365" s="178"/>
      <c r="C365" s="178"/>
      <c r="D365" s="178"/>
      <c r="E365" s="22"/>
      <c r="F365" s="22"/>
      <c r="G365" s="22"/>
      <c r="H365" s="22"/>
      <c r="I365" s="22"/>
      <c r="J365" s="22"/>
    </row>
    <row r="366">
      <c r="A366" s="205" t="s">
        <v>648</v>
      </c>
      <c r="B366" s="355">
        <v>0.0</v>
      </c>
      <c r="C366" s="22"/>
      <c r="D366" s="22"/>
      <c r="E366" s="22"/>
      <c r="F366" s="22"/>
      <c r="G366" s="22"/>
      <c r="H366" s="22"/>
      <c r="I366" s="22"/>
      <c r="J366" s="22"/>
    </row>
    <row r="367">
      <c r="A367" s="22"/>
      <c r="B367" s="22"/>
      <c r="C367" s="22"/>
      <c r="D367" s="22"/>
      <c r="E367" s="22"/>
      <c r="F367" s="22"/>
      <c r="G367" s="22"/>
      <c r="H367" s="22"/>
      <c r="I367" s="22"/>
      <c r="J367" s="22"/>
    </row>
    <row r="368">
      <c r="A368" s="215" t="s">
        <v>472</v>
      </c>
      <c r="B368" s="330" t="s">
        <v>4236</v>
      </c>
      <c r="C368" s="330" t="s">
        <v>4237</v>
      </c>
      <c r="D368" s="330" t="s">
        <v>4238</v>
      </c>
      <c r="E368" s="217"/>
      <c r="F368" s="217"/>
      <c r="G368" s="217"/>
      <c r="H368" s="217"/>
      <c r="I368" s="217"/>
    </row>
    <row r="369">
      <c r="A369" s="193" t="s">
        <v>927</v>
      </c>
      <c r="B369" s="48" t="s">
        <v>73</v>
      </c>
      <c r="C369" s="48" t="s">
        <v>73</v>
      </c>
      <c r="D369" s="48" t="s">
        <v>73</v>
      </c>
      <c r="E369" s="22"/>
      <c r="F369" s="22"/>
      <c r="G369" s="22"/>
      <c r="H369" s="22"/>
      <c r="I369" s="22"/>
    </row>
    <row r="370">
      <c r="A370" s="48" t="s">
        <v>928</v>
      </c>
      <c r="B370" s="48" t="s">
        <v>73</v>
      </c>
      <c r="C370" s="48" t="s">
        <v>73</v>
      </c>
      <c r="D370" s="48" t="s">
        <v>73</v>
      </c>
      <c r="E370" s="22"/>
      <c r="F370" s="22"/>
      <c r="G370" s="22"/>
      <c r="H370" s="22"/>
      <c r="I370" s="22"/>
    </row>
    <row r="371">
      <c r="A371" s="48" t="s">
        <v>929</v>
      </c>
      <c r="B371" s="48" t="s">
        <v>73</v>
      </c>
      <c r="C371" s="48" t="s">
        <v>73</v>
      </c>
      <c r="D371" s="48" t="s">
        <v>73</v>
      </c>
      <c r="E371" s="22"/>
      <c r="F371" s="22"/>
      <c r="G371" s="22"/>
      <c r="H371" s="22"/>
      <c r="I371" s="22"/>
    </row>
    <row r="372">
      <c r="A372" s="48" t="s">
        <v>931</v>
      </c>
      <c r="B372" s="48" t="s">
        <v>73</v>
      </c>
      <c r="C372" s="48" t="s">
        <v>73</v>
      </c>
      <c r="D372" s="48" t="s">
        <v>73</v>
      </c>
      <c r="E372" s="22"/>
      <c r="F372" s="22"/>
      <c r="G372" s="22"/>
      <c r="H372" s="22"/>
      <c r="I372" s="22"/>
    </row>
    <row r="373">
      <c r="A373" s="48" t="s">
        <v>643</v>
      </c>
      <c r="B373" s="22"/>
      <c r="C373" s="22"/>
      <c r="D373" s="22"/>
      <c r="E373" s="22"/>
      <c r="F373" s="22"/>
      <c r="G373" s="22"/>
      <c r="H373" s="22"/>
      <c r="I373" s="22"/>
    </row>
    <row r="374">
      <c r="A374" s="22"/>
      <c r="B374" s="22"/>
      <c r="C374" s="22"/>
      <c r="D374" s="22"/>
      <c r="E374" s="22"/>
      <c r="F374" s="22"/>
      <c r="G374" s="22"/>
      <c r="H374" s="22"/>
      <c r="I374" s="22"/>
    </row>
    <row r="375">
      <c r="A375" s="22"/>
      <c r="B375" s="22"/>
      <c r="C375" s="22"/>
      <c r="D375" s="22"/>
      <c r="E375" s="22"/>
      <c r="F375" s="22"/>
      <c r="G375" s="22"/>
      <c r="H375" s="22"/>
      <c r="I375" s="22"/>
    </row>
    <row r="376">
      <c r="A376" s="172" t="s">
        <v>935</v>
      </c>
      <c r="B376" s="173" t="s">
        <v>537</v>
      </c>
      <c r="C376" s="173" t="s">
        <v>537</v>
      </c>
      <c r="D376" s="173" t="s">
        <v>537</v>
      </c>
      <c r="E376" s="22"/>
      <c r="F376" s="22"/>
      <c r="G376" s="22"/>
      <c r="H376" s="22"/>
      <c r="I376" s="22"/>
    </row>
    <row r="377">
      <c r="A377" s="172" t="s">
        <v>936</v>
      </c>
      <c r="B377" s="173" t="s">
        <v>537</v>
      </c>
      <c r="C377" s="173" t="s">
        <v>537</v>
      </c>
      <c r="D377" s="173" t="s">
        <v>537</v>
      </c>
      <c r="E377" s="22"/>
      <c r="F377" s="22"/>
      <c r="G377" s="22"/>
      <c r="H377" s="22"/>
      <c r="I377" s="22"/>
    </row>
    <row r="378">
      <c r="A378" s="22"/>
      <c r="B378" s="22"/>
      <c r="C378" s="22"/>
      <c r="D378" s="22"/>
      <c r="E378" s="22"/>
      <c r="F378" s="22"/>
      <c r="G378" s="22"/>
      <c r="H378" s="22"/>
      <c r="I378" s="22"/>
    </row>
    <row r="379">
      <c r="A379" s="205" t="s">
        <v>646</v>
      </c>
      <c r="B379" s="181" t="s">
        <v>73</v>
      </c>
      <c r="C379" s="181" t="s">
        <v>73</v>
      </c>
      <c r="D379" s="181" t="s">
        <v>73</v>
      </c>
      <c r="E379" s="22"/>
      <c r="F379" s="22"/>
      <c r="G379" s="22"/>
      <c r="H379" s="22"/>
      <c r="I379" s="22"/>
    </row>
    <row r="380">
      <c r="A380" s="177"/>
      <c r="B380" s="178"/>
      <c r="C380" s="178"/>
      <c r="D380" s="178"/>
      <c r="E380" s="22"/>
      <c r="F380" s="22"/>
      <c r="G380" s="22"/>
      <c r="H380" s="22"/>
      <c r="I380" s="22"/>
      <c r="J380" s="22"/>
    </row>
    <row r="381">
      <c r="A381" s="205" t="s">
        <v>648</v>
      </c>
      <c r="B381" s="365" t="s">
        <v>73</v>
      </c>
      <c r="C381" s="22"/>
      <c r="D381" s="22"/>
      <c r="E381" s="22"/>
      <c r="F381" s="22"/>
      <c r="G381" s="22"/>
      <c r="H381" s="22"/>
      <c r="I381" s="22"/>
      <c r="J381" s="22"/>
    </row>
    <row r="382">
      <c r="A382" s="22"/>
      <c r="B382" s="22"/>
      <c r="C382" s="22"/>
      <c r="D382" s="22"/>
      <c r="E382" s="22"/>
      <c r="F382" s="22"/>
      <c r="G382" s="22"/>
      <c r="H382" s="22"/>
      <c r="I382" s="22"/>
      <c r="J382" s="22"/>
    </row>
    <row r="383">
      <c r="A383" s="215" t="s">
        <v>475</v>
      </c>
      <c r="B383" s="330" t="s">
        <v>4236</v>
      </c>
      <c r="C383" s="330" t="s">
        <v>4237</v>
      </c>
      <c r="D383" s="330" t="s">
        <v>4238</v>
      </c>
      <c r="E383" s="217"/>
      <c r="F383" s="217"/>
      <c r="G383" s="217"/>
      <c r="H383" s="217"/>
      <c r="I383" s="217"/>
    </row>
    <row r="384">
      <c r="A384" s="193" t="s">
        <v>937</v>
      </c>
      <c r="B384" s="48" t="s">
        <v>73</v>
      </c>
      <c r="C384" s="48" t="s">
        <v>73</v>
      </c>
      <c r="D384" s="48" t="s">
        <v>73</v>
      </c>
      <c r="E384" s="22"/>
      <c r="F384" s="22"/>
      <c r="G384" s="22"/>
      <c r="H384" s="22"/>
      <c r="I384" s="22"/>
    </row>
    <row r="385">
      <c r="A385" s="48" t="s">
        <v>938</v>
      </c>
      <c r="B385" s="48" t="s">
        <v>73</v>
      </c>
      <c r="C385" s="48" t="s">
        <v>73</v>
      </c>
      <c r="D385" s="48" t="s">
        <v>73</v>
      </c>
      <c r="E385" s="22"/>
      <c r="F385" s="22"/>
      <c r="G385" s="22"/>
      <c r="H385" s="22"/>
      <c r="I385" s="22"/>
    </row>
    <row r="386">
      <c r="A386" s="48" t="s">
        <v>938</v>
      </c>
      <c r="B386" s="48" t="s">
        <v>73</v>
      </c>
      <c r="C386" s="48" t="s">
        <v>73</v>
      </c>
      <c r="D386" s="48" t="s">
        <v>73</v>
      </c>
      <c r="E386" s="22"/>
      <c r="F386" s="22"/>
      <c r="G386" s="22"/>
      <c r="H386" s="22"/>
      <c r="I386" s="22"/>
    </row>
    <row r="387">
      <c r="A387" s="48" t="s">
        <v>938</v>
      </c>
      <c r="B387" s="48" t="s">
        <v>73</v>
      </c>
      <c r="C387" s="48" t="s">
        <v>73</v>
      </c>
      <c r="D387" s="48" t="s">
        <v>73</v>
      </c>
      <c r="E387" s="22"/>
      <c r="F387" s="22"/>
      <c r="G387" s="22"/>
      <c r="H387" s="22"/>
      <c r="I387" s="22"/>
    </row>
    <row r="388">
      <c r="A388" s="48" t="s">
        <v>938</v>
      </c>
      <c r="B388" s="48" t="s">
        <v>73</v>
      </c>
      <c r="C388" s="48" t="s">
        <v>73</v>
      </c>
      <c r="D388" s="48" t="s">
        <v>73</v>
      </c>
      <c r="E388" s="22"/>
      <c r="F388" s="22"/>
      <c r="G388" s="22"/>
      <c r="H388" s="22"/>
      <c r="I388" s="22"/>
    </row>
    <row r="389">
      <c r="A389" s="48" t="s">
        <v>938</v>
      </c>
      <c r="B389" s="48" t="s">
        <v>73</v>
      </c>
      <c r="C389" s="48" t="s">
        <v>73</v>
      </c>
      <c r="D389" s="48" t="s">
        <v>73</v>
      </c>
      <c r="E389" s="22"/>
      <c r="F389" s="22"/>
      <c r="G389" s="22"/>
      <c r="H389" s="22"/>
      <c r="I389" s="22"/>
    </row>
    <row r="390">
      <c r="A390" s="48" t="s">
        <v>938</v>
      </c>
      <c r="B390" s="48" t="s">
        <v>73</v>
      </c>
      <c r="C390" s="48" t="s">
        <v>73</v>
      </c>
      <c r="D390" s="48" t="s">
        <v>73</v>
      </c>
      <c r="E390" s="22"/>
      <c r="F390" s="22"/>
      <c r="G390" s="22"/>
      <c r="H390" s="22"/>
      <c r="I390" s="22"/>
    </row>
    <row r="391">
      <c r="A391" s="48" t="s">
        <v>938</v>
      </c>
      <c r="B391" s="48" t="s">
        <v>73</v>
      </c>
      <c r="C391" s="48" t="s">
        <v>73</v>
      </c>
      <c r="D391" s="48" t="s">
        <v>73</v>
      </c>
      <c r="E391" s="22"/>
      <c r="F391" s="22"/>
      <c r="G391" s="22"/>
      <c r="H391" s="22"/>
      <c r="I391" s="22"/>
    </row>
    <row r="392">
      <c r="A392" s="48" t="s">
        <v>939</v>
      </c>
      <c r="B392" s="22" t="s">
        <v>73</v>
      </c>
      <c r="C392" s="22" t="s">
        <v>73</v>
      </c>
      <c r="D392" s="22" t="s">
        <v>73</v>
      </c>
      <c r="E392" s="22"/>
      <c r="F392" s="22"/>
      <c r="G392" s="22"/>
      <c r="H392" s="22"/>
      <c r="I392" s="22"/>
    </row>
    <row r="393">
      <c r="A393" s="48" t="s">
        <v>941</v>
      </c>
      <c r="B393" s="22" t="s">
        <v>73</v>
      </c>
      <c r="C393" s="22" t="s">
        <v>73</v>
      </c>
      <c r="D393" s="22" t="s">
        <v>73</v>
      </c>
      <c r="E393" s="22"/>
      <c r="F393" s="22"/>
      <c r="G393" s="22"/>
      <c r="H393" s="22"/>
      <c r="I393" s="22"/>
    </row>
    <row r="394">
      <c r="A394" s="48" t="s">
        <v>943</v>
      </c>
      <c r="B394" s="22" t="s">
        <v>73</v>
      </c>
      <c r="C394" s="22" t="s">
        <v>73</v>
      </c>
      <c r="D394" s="22" t="s">
        <v>73</v>
      </c>
      <c r="E394" s="22"/>
      <c r="F394" s="22"/>
      <c r="G394" s="22"/>
      <c r="H394" s="22"/>
      <c r="I394" s="22"/>
    </row>
    <row r="395">
      <c r="A395" s="48" t="s">
        <v>944</v>
      </c>
      <c r="B395" s="22" t="s">
        <v>73</v>
      </c>
      <c r="C395" s="22" t="s">
        <v>73</v>
      </c>
      <c r="D395" s="22" t="s">
        <v>73</v>
      </c>
      <c r="E395" s="22"/>
      <c r="F395" s="22"/>
      <c r="G395" s="22"/>
      <c r="H395" s="22"/>
      <c r="I395" s="22"/>
    </row>
    <row r="396">
      <c r="A396" s="48" t="s">
        <v>945</v>
      </c>
      <c r="B396" s="22" t="s">
        <v>73</v>
      </c>
      <c r="C396" s="22" t="s">
        <v>73</v>
      </c>
      <c r="D396" s="22" t="s">
        <v>73</v>
      </c>
      <c r="E396" s="22"/>
      <c r="F396" s="22"/>
      <c r="G396" s="22"/>
      <c r="H396" s="22"/>
      <c r="I396" s="22"/>
    </row>
    <row r="397">
      <c r="A397" s="48" t="s">
        <v>946</v>
      </c>
      <c r="B397" s="22" t="s">
        <v>73</v>
      </c>
      <c r="C397" s="22" t="s">
        <v>73</v>
      </c>
      <c r="D397" s="22" t="s">
        <v>73</v>
      </c>
      <c r="E397" s="22"/>
      <c r="F397" s="22"/>
      <c r="G397" s="22"/>
      <c r="H397" s="22"/>
      <c r="I397" s="22"/>
    </row>
    <row r="398">
      <c r="A398" s="48" t="s">
        <v>947</v>
      </c>
      <c r="B398" s="22" t="s">
        <v>73</v>
      </c>
      <c r="C398" s="22" t="s">
        <v>73</v>
      </c>
      <c r="D398" s="22" t="s">
        <v>73</v>
      </c>
      <c r="E398" s="22"/>
      <c r="F398" s="22"/>
      <c r="G398" s="22"/>
      <c r="H398" s="22"/>
      <c r="I398" s="22"/>
    </row>
    <row r="399">
      <c r="A399" s="48" t="s">
        <v>949</v>
      </c>
      <c r="B399" s="22" t="s">
        <v>73</v>
      </c>
      <c r="C399" s="22" t="s">
        <v>73</v>
      </c>
      <c r="D399" s="22" t="s">
        <v>73</v>
      </c>
      <c r="E399" s="22"/>
      <c r="F399" s="22"/>
      <c r="G399" s="22"/>
      <c r="H399" s="22"/>
      <c r="I399" s="22"/>
    </row>
    <row r="400">
      <c r="A400" s="48" t="s">
        <v>643</v>
      </c>
      <c r="B400" s="22"/>
      <c r="C400" s="22"/>
      <c r="D400" s="22"/>
      <c r="E400" s="22"/>
      <c r="F400" s="22"/>
      <c r="G400" s="22"/>
      <c r="H400" s="22"/>
      <c r="I400" s="22"/>
    </row>
    <row r="401">
      <c r="A401" s="22"/>
      <c r="B401" s="22"/>
      <c r="C401" s="22"/>
      <c r="D401" s="22"/>
      <c r="E401" s="22"/>
      <c r="F401" s="22"/>
      <c r="G401" s="22"/>
      <c r="H401" s="22"/>
      <c r="I401" s="22"/>
    </row>
    <row r="402">
      <c r="A402" s="177"/>
      <c r="B402" s="177"/>
      <c r="C402" s="177"/>
      <c r="D402" s="177"/>
      <c r="E402" s="22"/>
      <c r="F402" s="22"/>
      <c r="G402" s="22"/>
      <c r="H402" s="22"/>
      <c r="I402" s="22"/>
    </row>
    <row r="403">
      <c r="A403" s="172" t="s">
        <v>950</v>
      </c>
      <c r="B403" s="173" t="s">
        <v>537</v>
      </c>
      <c r="C403" s="173" t="s">
        <v>537</v>
      </c>
      <c r="D403" s="173" t="s">
        <v>537</v>
      </c>
      <c r="E403" s="22"/>
      <c r="F403" s="22"/>
      <c r="G403" s="22"/>
      <c r="H403" s="22"/>
      <c r="I403" s="22"/>
    </row>
    <row r="404">
      <c r="A404" s="172" t="s">
        <v>951</v>
      </c>
      <c r="B404" s="173" t="s">
        <v>537</v>
      </c>
      <c r="C404" s="173" t="s">
        <v>537</v>
      </c>
      <c r="D404" s="173" t="s">
        <v>537</v>
      </c>
      <c r="E404" s="22"/>
      <c r="F404" s="22"/>
      <c r="G404" s="22"/>
      <c r="H404" s="22"/>
      <c r="I404" s="22"/>
    </row>
    <row r="405">
      <c r="A405" s="172" t="s">
        <v>952</v>
      </c>
      <c r="B405" s="173" t="s">
        <v>537</v>
      </c>
      <c r="C405" s="173" t="s">
        <v>537</v>
      </c>
      <c r="D405" s="173" t="s">
        <v>537</v>
      </c>
      <c r="E405" s="22"/>
      <c r="F405" s="22"/>
      <c r="G405" s="22"/>
      <c r="H405" s="22"/>
      <c r="I405" s="22"/>
    </row>
    <row r="406">
      <c r="A406" s="172" t="s">
        <v>953</v>
      </c>
      <c r="B406" s="173" t="s">
        <v>537</v>
      </c>
      <c r="C406" s="173" t="s">
        <v>537</v>
      </c>
      <c r="D406" s="173" t="s">
        <v>537</v>
      </c>
      <c r="E406" s="22"/>
      <c r="F406" s="22"/>
      <c r="G406" s="22"/>
      <c r="H406" s="22"/>
      <c r="I406" s="22"/>
    </row>
    <row r="407">
      <c r="A407" s="172" t="s">
        <v>954</v>
      </c>
      <c r="B407" s="173" t="s">
        <v>537</v>
      </c>
      <c r="C407" s="173" t="s">
        <v>537</v>
      </c>
      <c r="D407" s="173" t="s">
        <v>537</v>
      </c>
      <c r="E407" s="22"/>
      <c r="F407" s="22"/>
      <c r="G407" s="22"/>
      <c r="H407" s="22"/>
      <c r="I407" s="22"/>
    </row>
    <row r="408">
      <c r="A408" s="172" t="s">
        <v>955</v>
      </c>
      <c r="B408" s="173" t="s">
        <v>537</v>
      </c>
      <c r="C408" s="173" t="s">
        <v>537</v>
      </c>
      <c r="D408" s="173" t="s">
        <v>537</v>
      </c>
      <c r="E408" s="22"/>
      <c r="F408" s="22"/>
      <c r="G408" s="22"/>
      <c r="H408" s="22"/>
      <c r="I408" s="22"/>
    </row>
    <row r="409">
      <c r="A409" s="172" t="s">
        <v>956</v>
      </c>
      <c r="B409" s="173" t="s">
        <v>537</v>
      </c>
      <c r="C409" s="173" t="s">
        <v>537</v>
      </c>
      <c r="D409" s="173" t="s">
        <v>537</v>
      </c>
      <c r="E409" s="22"/>
      <c r="F409" s="22"/>
      <c r="G409" s="22"/>
      <c r="H409" s="22"/>
      <c r="I409" s="22"/>
    </row>
    <row r="410">
      <c r="A410" s="172" t="s">
        <v>957</v>
      </c>
      <c r="B410" s="173" t="s">
        <v>537</v>
      </c>
      <c r="C410" s="173" t="s">
        <v>537</v>
      </c>
      <c r="D410" s="173" t="s">
        <v>537</v>
      </c>
      <c r="E410" s="22"/>
      <c r="F410" s="22"/>
      <c r="G410" s="22"/>
      <c r="H410" s="22"/>
      <c r="I410" s="22"/>
    </row>
    <row r="411">
      <c r="A411" s="22"/>
      <c r="B411" s="22"/>
      <c r="C411" s="22"/>
      <c r="D411" s="22"/>
      <c r="E411" s="22"/>
      <c r="F411" s="22"/>
      <c r="G411" s="22"/>
      <c r="H411" s="22"/>
      <c r="I411" s="22"/>
    </row>
    <row r="412">
      <c r="A412" s="205" t="s">
        <v>646</v>
      </c>
      <c r="B412" s="181" t="s">
        <v>73</v>
      </c>
      <c r="C412" s="181" t="s">
        <v>73</v>
      </c>
      <c r="D412" s="181" t="s">
        <v>73</v>
      </c>
      <c r="E412" s="22"/>
      <c r="F412" s="22"/>
      <c r="G412" s="22"/>
      <c r="H412" s="22"/>
      <c r="I412" s="22"/>
    </row>
    <row r="413">
      <c r="A413" s="177"/>
      <c r="B413" s="178"/>
      <c r="C413" s="178"/>
      <c r="D413" s="178"/>
      <c r="E413" s="22"/>
      <c r="F413" s="22"/>
      <c r="G413" s="22"/>
      <c r="H413" s="22"/>
      <c r="I413" s="22"/>
      <c r="J413" s="22"/>
    </row>
    <row r="414">
      <c r="A414" s="205" t="s">
        <v>648</v>
      </c>
      <c r="B414" s="365" t="s">
        <v>73</v>
      </c>
      <c r="C414" s="22"/>
      <c r="D414" s="22"/>
      <c r="E414" s="22"/>
      <c r="F414" s="22"/>
      <c r="G414" s="22"/>
      <c r="H414" s="22"/>
      <c r="I414" s="22"/>
      <c r="J414" s="22"/>
    </row>
    <row r="415">
      <c r="A415" s="22"/>
      <c r="B415" s="22"/>
      <c r="C415" s="22"/>
      <c r="D415" s="22"/>
      <c r="E415" s="22"/>
      <c r="F415" s="22"/>
      <c r="G415" s="22"/>
      <c r="H415" s="22"/>
      <c r="I415" s="22"/>
      <c r="J415" s="22"/>
    </row>
    <row r="416">
      <c r="A416" s="215" t="s">
        <v>478</v>
      </c>
      <c r="B416" s="330" t="s">
        <v>4236</v>
      </c>
      <c r="C416" s="330" t="s">
        <v>4237</v>
      </c>
      <c r="D416" s="330" t="s">
        <v>4238</v>
      </c>
      <c r="E416" s="217"/>
      <c r="F416" s="217"/>
      <c r="G416" s="217"/>
      <c r="H416" s="217"/>
      <c r="I416" s="217"/>
    </row>
    <row r="417">
      <c r="A417" s="193" t="s">
        <v>958</v>
      </c>
      <c r="B417" s="48" t="s">
        <v>69</v>
      </c>
      <c r="C417" s="48" t="s">
        <v>71</v>
      </c>
      <c r="D417" s="48" t="s">
        <v>71</v>
      </c>
      <c r="E417" s="22"/>
      <c r="F417" s="22"/>
      <c r="G417" s="22"/>
      <c r="H417" s="22"/>
      <c r="I417" s="22"/>
    </row>
    <row r="418">
      <c r="A418" s="48" t="s">
        <v>959</v>
      </c>
      <c r="B418" s="22" t="s">
        <v>4282</v>
      </c>
      <c r="C418" s="22" t="s">
        <v>4283</v>
      </c>
      <c r="D418" s="22" t="s">
        <v>4283</v>
      </c>
      <c r="E418" s="22"/>
      <c r="F418" s="22"/>
      <c r="G418" s="22"/>
      <c r="H418" s="22"/>
      <c r="I418" s="22"/>
    </row>
    <row r="419">
      <c r="A419" s="48" t="s">
        <v>643</v>
      </c>
      <c r="B419" s="22" t="s">
        <v>4284</v>
      </c>
      <c r="C419" s="22" t="s">
        <v>4285</v>
      </c>
      <c r="D419" s="22" t="s">
        <v>4285</v>
      </c>
      <c r="E419" s="22"/>
      <c r="F419" s="22"/>
      <c r="G419" s="22"/>
      <c r="H419" s="22"/>
      <c r="I419" s="22"/>
    </row>
    <row r="420">
      <c r="A420" s="22"/>
      <c r="B420" s="22"/>
      <c r="C420" s="22"/>
      <c r="D420" s="22"/>
      <c r="E420" s="22"/>
      <c r="F420" s="22"/>
      <c r="G420" s="22"/>
      <c r="H420" s="22"/>
      <c r="I420" s="22"/>
    </row>
    <row r="421">
      <c r="A421" s="177"/>
      <c r="B421" s="177"/>
      <c r="C421" s="177"/>
      <c r="D421" s="177"/>
      <c r="E421" s="22"/>
      <c r="F421" s="22"/>
      <c r="G421" s="22"/>
      <c r="H421" s="22"/>
      <c r="I421" s="22"/>
    </row>
    <row r="422">
      <c r="A422" s="172" t="s">
        <v>962</v>
      </c>
      <c r="B422" s="173">
        <v>0.0</v>
      </c>
      <c r="C422" s="173">
        <v>100.0</v>
      </c>
      <c r="D422" s="173">
        <v>100.0</v>
      </c>
      <c r="E422" s="22"/>
      <c r="F422" s="22"/>
      <c r="G422" s="22"/>
      <c r="H422" s="22"/>
      <c r="I422" s="22"/>
    </row>
    <row r="423">
      <c r="A423" s="22"/>
      <c r="B423" s="22"/>
      <c r="C423" s="22"/>
      <c r="D423" s="22"/>
      <c r="E423" s="22"/>
      <c r="F423" s="22"/>
      <c r="G423" s="22"/>
      <c r="H423" s="22"/>
      <c r="I423" s="22"/>
    </row>
    <row r="424">
      <c r="A424" s="205" t="s">
        <v>646</v>
      </c>
      <c r="B424" s="181">
        <v>0.0</v>
      </c>
      <c r="C424" s="181">
        <v>100.0</v>
      </c>
      <c r="D424" s="181">
        <v>100.0</v>
      </c>
      <c r="E424" s="22"/>
      <c r="F424" s="22"/>
      <c r="G424" s="22"/>
      <c r="H424" s="22"/>
      <c r="I424" s="22"/>
    </row>
    <row r="425">
      <c r="A425" s="177"/>
      <c r="B425" s="178"/>
      <c r="C425" s="178"/>
      <c r="D425" s="178"/>
      <c r="E425" s="22"/>
      <c r="F425" s="22"/>
      <c r="G425" s="22"/>
      <c r="H425" s="22"/>
      <c r="I425" s="22"/>
      <c r="J425" s="22"/>
    </row>
    <row r="426">
      <c r="A426" s="205" t="s">
        <v>648</v>
      </c>
      <c r="B426" s="365">
        <v>66.66666666666667</v>
      </c>
      <c r="C426" s="22"/>
      <c r="D426" s="22"/>
      <c r="E426" s="22"/>
      <c r="F426" s="22"/>
      <c r="G426" s="22"/>
      <c r="H426" s="22"/>
      <c r="I426" s="22"/>
      <c r="J426" s="22"/>
    </row>
    <row r="427">
      <c r="A427" s="22"/>
      <c r="B427" s="22"/>
      <c r="C427" s="22"/>
      <c r="D427" s="22"/>
      <c r="E427" s="22"/>
      <c r="F427" s="22"/>
      <c r="G427" s="22"/>
      <c r="H427" s="22"/>
      <c r="I427" s="22"/>
      <c r="J427" s="22"/>
    </row>
    <row r="428">
      <c r="A428" s="224" t="s">
        <v>481</v>
      </c>
      <c r="B428" s="330" t="s">
        <v>4236</v>
      </c>
      <c r="C428" s="330" t="s">
        <v>4237</v>
      </c>
      <c r="D428" s="330" t="s">
        <v>4238</v>
      </c>
      <c r="E428" s="217"/>
      <c r="F428" s="217"/>
      <c r="G428" s="217"/>
      <c r="H428" s="217"/>
      <c r="I428" s="217"/>
    </row>
    <row r="429">
      <c r="A429" s="193" t="s">
        <v>963</v>
      </c>
      <c r="B429" s="48" t="s">
        <v>69</v>
      </c>
      <c r="C429" s="48" t="s">
        <v>71</v>
      </c>
      <c r="D429" s="48" t="s">
        <v>71</v>
      </c>
      <c r="E429" s="22"/>
      <c r="F429" s="22"/>
      <c r="G429" s="22"/>
      <c r="H429" s="22"/>
      <c r="I429" s="22"/>
    </row>
    <row r="430">
      <c r="A430" s="48" t="s">
        <v>964</v>
      </c>
      <c r="B430" s="48" t="s">
        <v>69</v>
      </c>
      <c r="C430" s="48" t="s">
        <v>71</v>
      </c>
      <c r="D430" s="48" t="s">
        <v>71</v>
      </c>
      <c r="E430" s="22"/>
      <c r="F430" s="22"/>
      <c r="G430" s="22"/>
      <c r="H430" s="22"/>
      <c r="I430" s="22"/>
    </row>
    <row r="431">
      <c r="A431" s="48" t="s">
        <v>965</v>
      </c>
      <c r="B431" s="48" t="s">
        <v>70</v>
      </c>
      <c r="C431" s="48" t="s">
        <v>71</v>
      </c>
      <c r="D431" s="48" t="s">
        <v>71</v>
      </c>
      <c r="E431" s="22"/>
      <c r="F431" s="22"/>
      <c r="G431" s="22"/>
      <c r="H431" s="22"/>
      <c r="I431" s="22"/>
    </row>
    <row r="432">
      <c r="A432" s="48" t="s">
        <v>966</v>
      </c>
      <c r="B432" s="48" t="s">
        <v>73</v>
      </c>
      <c r="C432" s="48" t="s">
        <v>73</v>
      </c>
      <c r="D432" s="48" t="s">
        <v>73</v>
      </c>
      <c r="E432" s="22"/>
      <c r="F432" s="22"/>
      <c r="G432" s="22"/>
      <c r="H432" s="22"/>
      <c r="I432" s="22"/>
    </row>
    <row r="433">
      <c r="A433" s="48" t="s">
        <v>967</v>
      </c>
      <c r="B433" s="22" t="s">
        <v>4286</v>
      </c>
      <c r="C433" s="22" t="s">
        <v>4287</v>
      </c>
      <c r="D433" s="22" t="s">
        <v>4288</v>
      </c>
      <c r="E433" s="22"/>
      <c r="F433" s="22"/>
      <c r="G433" s="22"/>
      <c r="H433" s="22"/>
      <c r="I433" s="22"/>
    </row>
    <row r="434">
      <c r="A434" s="48" t="s">
        <v>969</v>
      </c>
      <c r="B434" s="22" t="s">
        <v>4289</v>
      </c>
      <c r="C434" s="22" t="s">
        <v>4290</v>
      </c>
      <c r="D434" s="22" t="s">
        <v>4291</v>
      </c>
      <c r="E434" s="22"/>
      <c r="F434" s="22"/>
      <c r="G434" s="22"/>
      <c r="H434" s="22"/>
      <c r="I434" s="22"/>
    </row>
    <row r="435">
      <c r="A435" s="48" t="s">
        <v>971</v>
      </c>
      <c r="B435" s="22" t="s">
        <v>4292</v>
      </c>
      <c r="C435" s="22" t="s">
        <v>4293</v>
      </c>
      <c r="D435" s="22" t="s">
        <v>4294</v>
      </c>
      <c r="E435" s="22"/>
      <c r="F435" s="22"/>
      <c r="G435" s="22"/>
      <c r="H435" s="22"/>
      <c r="I435" s="22"/>
    </row>
    <row r="436">
      <c r="A436" s="48" t="s">
        <v>973</v>
      </c>
      <c r="B436" s="22" t="s">
        <v>73</v>
      </c>
      <c r="C436" s="22" t="s">
        <v>73</v>
      </c>
      <c r="D436" s="22" t="s">
        <v>73</v>
      </c>
      <c r="E436" s="22"/>
      <c r="F436" s="22"/>
      <c r="G436" s="22"/>
      <c r="H436" s="22"/>
      <c r="I436" s="22"/>
    </row>
    <row r="437">
      <c r="A437" s="48" t="s">
        <v>643</v>
      </c>
      <c r="B437" s="22">
        <v>7.0</v>
      </c>
      <c r="C437" s="22">
        <v>7.0</v>
      </c>
      <c r="D437" s="22">
        <v>7.0</v>
      </c>
      <c r="E437" s="22"/>
      <c r="F437" s="22"/>
      <c r="G437" s="22"/>
      <c r="H437" s="22"/>
      <c r="I437" s="22"/>
    </row>
    <row r="438">
      <c r="A438" s="22"/>
      <c r="B438" s="22"/>
      <c r="C438" s="22"/>
      <c r="D438" s="22"/>
      <c r="E438" s="22"/>
      <c r="F438" s="22"/>
      <c r="G438" s="22"/>
      <c r="H438" s="22"/>
      <c r="I438" s="22"/>
    </row>
    <row r="439">
      <c r="A439" s="22"/>
      <c r="B439" s="22"/>
      <c r="C439" s="22"/>
      <c r="D439" s="22"/>
      <c r="E439" s="22"/>
      <c r="F439" s="22"/>
      <c r="G439" s="22"/>
      <c r="H439" s="22"/>
      <c r="I439" s="22"/>
    </row>
    <row r="440">
      <c r="A440" s="218" t="s">
        <v>975</v>
      </c>
      <c r="B440" s="173">
        <v>100.0</v>
      </c>
      <c r="C440" s="173">
        <v>0.0</v>
      </c>
      <c r="D440" s="173">
        <v>0.0</v>
      </c>
      <c r="E440" s="22"/>
      <c r="F440" s="22"/>
      <c r="G440" s="22"/>
      <c r="H440" s="22"/>
      <c r="I440" s="22"/>
    </row>
    <row r="441">
      <c r="A441" s="218" t="s">
        <v>976</v>
      </c>
      <c r="B441" s="173">
        <v>100.0</v>
      </c>
      <c r="C441" s="173">
        <v>0.0</v>
      </c>
      <c r="D441" s="173">
        <v>0.0</v>
      </c>
      <c r="E441" s="22"/>
      <c r="F441" s="22"/>
      <c r="G441" s="22"/>
      <c r="H441" s="22"/>
      <c r="I441" s="22"/>
    </row>
    <row r="442">
      <c r="A442" s="218" t="s">
        <v>977</v>
      </c>
      <c r="B442" s="173">
        <v>50.0</v>
      </c>
      <c r="C442" s="173">
        <v>0.0</v>
      </c>
      <c r="D442" s="173">
        <v>0.0</v>
      </c>
      <c r="E442" s="22"/>
      <c r="F442" s="22"/>
      <c r="G442" s="22"/>
      <c r="H442" s="22"/>
      <c r="I442" s="22"/>
    </row>
    <row r="443">
      <c r="A443" s="218" t="s">
        <v>978</v>
      </c>
      <c r="B443" s="173" t="s">
        <v>537</v>
      </c>
      <c r="C443" s="173" t="s">
        <v>537</v>
      </c>
      <c r="D443" s="173" t="s">
        <v>537</v>
      </c>
      <c r="E443" s="22"/>
      <c r="F443" s="22"/>
      <c r="G443" s="22"/>
      <c r="H443" s="22"/>
      <c r="I443" s="22"/>
    </row>
    <row r="444">
      <c r="A444" s="22"/>
      <c r="B444" s="22"/>
      <c r="C444" s="22"/>
      <c r="D444" s="22"/>
      <c r="E444" s="22"/>
      <c r="F444" s="22"/>
      <c r="G444" s="22"/>
      <c r="H444" s="22"/>
      <c r="I444" s="22"/>
    </row>
    <row r="445">
      <c r="A445" s="219" t="s">
        <v>646</v>
      </c>
      <c r="B445" s="181">
        <v>83.33333333333333</v>
      </c>
      <c r="C445" s="181">
        <v>0.0</v>
      </c>
      <c r="D445" s="181">
        <v>0.0</v>
      </c>
      <c r="E445" s="22"/>
      <c r="F445" s="22"/>
      <c r="G445" s="22"/>
      <c r="H445" s="22"/>
      <c r="I445" s="22"/>
    </row>
    <row r="446">
      <c r="A446" s="177"/>
      <c r="B446" s="178"/>
      <c r="C446" s="178"/>
      <c r="D446" s="178"/>
      <c r="E446" s="22"/>
      <c r="F446" s="22"/>
      <c r="G446" s="22"/>
      <c r="H446" s="22"/>
      <c r="I446" s="22"/>
      <c r="J446" s="22"/>
    </row>
    <row r="447">
      <c r="A447" s="205" t="s">
        <v>648</v>
      </c>
      <c r="B447" s="305">
        <v>27.777777777777775</v>
      </c>
      <c r="C447" s="22"/>
      <c r="D447" s="22"/>
      <c r="E447" s="22"/>
      <c r="F447" s="22"/>
      <c r="G447" s="22"/>
      <c r="H447" s="22"/>
      <c r="I447" s="22"/>
      <c r="J447" s="22"/>
    </row>
    <row r="448">
      <c r="A448" s="177"/>
      <c r="B448" s="178"/>
      <c r="C448" s="22"/>
      <c r="D448" s="22"/>
      <c r="E448" s="22"/>
      <c r="F448" s="22"/>
      <c r="G448" s="22"/>
      <c r="H448" s="22"/>
      <c r="I448" s="22"/>
      <c r="J448" s="22"/>
    </row>
    <row r="449">
      <c r="A449" s="224" t="s">
        <v>484</v>
      </c>
      <c r="B449" s="330" t="s">
        <v>4236</v>
      </c>
      <c r="C449" s="330" t="s">
        <v>4237</v>
      </c>
      <c r="D449" s="330" t="s">
        <v>4238</v>
      </c>
      <c r="E449" s="217"/>
      <c r="F449" s="217"/>
      <c r="G449" s="217"/>
      <c r="H449" s="217"/>
      <c r="I449" s="217"/>
    </row>
    <row r="450">
      <c r="A450" s="193" t="s">
        <v>979</v>
      </c>
      <c r="B450" s="48" t="s">
        <v>71</v>
      </c>
      <c r="C450" s="48" t="s">
        <v>72</v>
      </c>
      <c r="D450" s="48" t="s">
        <v>72</v>
      </c>
      <c r="E450" s="22"/>
      <c r="F450" s="22"/>
      <c r="G450" s="22"/>
      <c r="H450" s="22"/>
      <c r="I450" s="22"/>
    </row>
    <row r="451">
      <c r="A451" s="48" t="s">
        <v>980</v>
      </c>
      <c r="B451" s="48" t="s">
        <v>71</v>
      </c>
      <c r="C451" s="48" t="s">
        <v>72</v>
      </c>
      <c r="D451" s="48" t="s">
        <v>72</v>
      </c>
      <c r="E451" s="22"/>
      <c r="F451" s="22"/>
      <c r="G451" s="22"/>
      <c r="H451" s="22"/>
      <c r="I451" s="22"/>
    </row>
    <row r="452">
      <c r="A452" s="48" t="s">
        <v>981</v>
      </c>
      <c r="B452" s="48" t="s">
        <v>71</v>
      </c>
      <c r="C452" s="48" t="s">
        <v>72</v>
      </c>
      <c r="D452" s="48" t="s">
        <v>72</v>
      </c>
      <c r="E452" s="22"/>
      <c r="F452" s="22"/>
      <c r="G452" s="22"/>
      <c r="H452" s="22"/>
      <c r="I452" s="22"/>
    </row>
    <row r="453">
      <c r="A453" s="48" t="s">
        <v>982</v>
      </c>
      <c r="B453" s="48" t="s">
        <v>72</v>
      </c>
      <c r="C453" s="48" t="s">
        <v>72</v>
      </c>
      <c r="D453" s="48" t="s">
        <v>72</v>
      </c>
      <c r="E453" s="22"/>
      <c r="F453" s="22"/>
      <c r="G453" s="22"/>
      <c r="H453" s="22"/>
      <c r="I453" s="22"/>
    </row>
    <row r="454">
      <c r="A454" s="48" t="s">
        <v>983</v>
      </c>
      <c r="B454" s="48" t="s">
        <v>73</v>
      </c>
      <c r="C454" s="48" t="s">
        <v>73</v>
      </c>
      <c r="D454" s="48" t="s">
        <v>73</v>
      </c>
      <c r="E454" s="22"/>
      <c r="F454" s="22"/>
      <c r="G454" s="22"/>
      <c r="H454" s="22"/>
      <c r="I454" s="22"/>
    </row>
    <row r="455">
      <c r="A455" s="48" t="s">
        <v>984</v>
      </c>
      <c r="B455" s="288" t="s">
        <v>4295</v>
      </c>
      <c r="C455" s="22" t="s">
        <v>731</v>
      </c>
      <c r="D455" s="22" t="s">
        <v>731</v>
      </c>
      <c r="E455" s="22"/>
      <c r="F455" s="22"/>
      <c r="G455" s="22"/>
      <c r="H455" s="22"/>
      <c r="I455" s="22"/>
    </row>
    <row r="456">
      <c r="A456" s="48" t="s">
        <v>986</v>
      </c>
      <c r="B456" s="288" t="s">
        <v>4295</v>
      </c>
      <c r="C456" s="22" t="s">
        <v>731</v>
      </c>
      <c r="D456" s="22" t="s">
        <v>731</v>
      </c>
      <c r="E456" s="22"/>
      <c r="F456" s="22"/>
      <c r="G456" s="22"/>
      <c r="H456" s="22"/>
      <c r="I456" s="22"/>
    </row>
    <row r="457">
      <c r="A457" s="48" t="s">
        <v>988</v>
      </c>
      <c r="B457" s="288" t="s">
        <v>4296</v>
      </c>
      <c r="C457" s="22" t="s">
        <v>731</v>
      </c>
      <c r="D457" s="22" t="s">
        <v>731</v>
      </c>
      <c r="E457" s="22"/>
      <c r="F457" s="22"/>
      <c r="G457" s="22"/>
      <c r="H457" s="22"/>
      <c r="I457" s="22"/>
    </row>
    <row r="458">
      <c r="A458" s="48" t="s">
        <v>990</v>
      </c>
      <c r="B458" s="22" t="s">
        <v>4297</v>
      </c>
      <c r="C458" s="22" t="s">
        <v>731</v>
      </c>
      <c r="D458" s="22" t="s">
        <v>731</v>
      </c>
      <c r="E458" s="22"/>
      <c r="F458" s="22"/>
      <c r="G458" s="22"/>
      <c r="H458" s="22"/>
      <c r="I458" s="22"/>
    </row>
    <row r="459">
      <c r="A459" s="48" t="s">
        <v>992</v>
      </c>
      <c r="B459" s="22" t="s">
        <v>73</v>
      </c>
      <c r="C459" s="22" t="s">
        <v>73</v>
      </c>
      <c r="D459" s="22" t="s">
        <v>73</v>
      </c>
      <c r="E459" s="22"/>
      <c r="F459" s="22"/>
      <c r="G459" s="22"/>
      <c r="H459" s="22"/>
      <c r="I459" s="22"/>
    </row>
    <row r="460">
      <c r="A460" s="48" t="s">
        <v>643</v>
      </c>
      <c r="B460" s="22" t="s">
        <v>4298</v>
      </c>
      <c r="C460" s="22"/>
      <c r="D460" s="22"/>
      <c r="E460" s="22"/>
      <c r="F460" s="22"/>
      <c r="G460" s="22"/>
      <c r="H460" s="22"/>
      <c r="I460" s="22"/>
    </row>
    <row r="461">
      <c r="A461" s="22"/>
      <c r="B461" s="22"/>
      <c r="C461" s="22"/>
      <c r="D461" s="22"/>
      <c r="E461" s="22"/>
      <c r="F461" s="22"/>
      <c r="G461" s="22"/>
      <c r="H461" s="22"/>
      <c r="I461" s="22"/>
    </row>
    <row r="462">
      <c r="A462" s="22"/>
      <c r="B462" s="22"/>
      <c r="C462" s="22"/>
      <c r="D462" s="22"/>
      <c r="E462" s="22"/>
      <c r="F462" s="22"/>
      <c r="G462" s="22"/>
      <c r="H462" s="22"/>
      <c r="I462" s="22"/>
    </row>
    <row r="463">
      <c r="A463" s="218" t="s">
        <v>993</v>
      </c>
      <c r="B463" s="173">
        <v>0.0</v>
      </c>
      <c r="C463" s="173">
        <v>0.0</v>
      </c>
      <c r="D463" s="173">
        <v>0.0</v>
      </c>
      <c r="E463" s="22"/>
      <c r="F463" s="22"/>
      <c r="G463" s="22"/>
      <c r="H463" s="22"/>
      <c r="I463" s="22"/>
    </row>
    <row r="464">
      <c r="A464" s="218" t="s">
        <v>994</v>
      </c>
      <c r="B464" s="173">
        <v>0.0</v>
      </c>
      <c r="C464" s="173">
        <v>0.0</v>
      </c>
      <c r="D464" s="173">
        <v>0.0</v>
      </c>
      <c r="E464" s="22"/>
      <c r="F464" s="22"/>
      <c r="G464" s="22"/>
      <c r="H464" s="22"/>
      <c r="I464" s="22"/>
    </row>
    <row r="465">
      <c r="A465" s="218" t="s">
        <v>995</v>
      </c>
      <c r="B465" s="173">
        <v>0.0</v>
      </c>
      <c r="C465" s="173">
        <v>0.0</v>
      </c>
      <c r="D465" s="173">
        <v>0.0</v>
      </c>
      <c r="E465" s="22"/>
      <c r="F465" s="22"/>
      <c r="G465" s="22"/>
      <c r="H465" s="22"/>
      <c r="I465" s="22"/>
    </row>
    <row r="466">
      <c r="A466" s="218" t="s">
        <v>996</v>
      </c>
      <c r="B466" s="173">
        <v>0.0</v>
      </c>
      <c r="C466" s="173">
        <v>0.0</v>
      </c>
      <c r="D466" s="173">
        <v>0.0</v>
      </c>
      <c r="E466" s="22"/>
      <c r="F466" s="22"/>
      <c r="G466" s="22"/>
      <c r="H466" s="22"/>
      <c r="I466" s="22"/>
    </row>
    <row r="467">
      <c r="A467" s="218" t="s">
        <v>997</v>
      </c>
      <c r="B467" s="173" t="s">
        <v>537</v>
      </c>
      <c r="C467" s="173" t="s">
        <v>537</v>
      </c>
      <c r="D467" s="173" t="s">
        <v>537</v>
      </c>
      <c r="E467" s="22"/>
      <c r="F467" s="22"/>
      <c r="G467" s="22"/>
      <c r="H467" s="22"/>
      <c r="I467" s="22"/>
    </row>
    <row r="468">
      <c r="A468" s="22"/>
      <c r="B468" s="22"/>
      <c r="C468" s="22"/>
      <c r="D468" s="22"/>
      <c r="E468" s="22"/>
      <c r="F468" s="22"/>
      <c r="G468" s="22"/>
      <c r="H468" s="22"/>
      <c r="I468" s="22"/>
    </row>
    <row r="469">
      <c r="A469" s="219" t="s">
        <v>646</v>
      </c>
      <c r="B469" s="181">
        <v>0.0</v>
      </c>
      <c r="C469" s="181">
        <v>0.0</v>
      </c>
      <c r="D469" s="181">
        <v>0.0</v>
      </c>
      <c r="E469" s="22"/>
      <c r="F469" s="22"/>
      <c r="G469" s="22"/>
      <c r="H469" s="22"/>
      <c r="I469" s="22"/>
    </row>
    <row r="470">
      <c r="A470" s="177"/>
      <c r="B470" s="178"/>
      <c r="C470" s="178"/>
      <c r="D470" s="178"/>
      <c r="E470" s="22"/>
      <c r="F470" s="22"/>
      <c r="G470" s="22"/>
      <c r="H470" s="22"/>
      <c r="I470" s="22"/>
      <c r="J470" s="22"/>
    </row>
    <row r="471">
      <c r="A471" s="205" t="s">
        <v>648</v>
      </c>
      <c r="B471" s="305">
        <v>0.0</v>
      </c>
      <c r="C471" s="22"/>
      <c r="D471" s="22"/>
      <c r="E471" s="22"/>
      <c r="F471" s="22"/>
      <c r="G471" s="22"/>
      <c r="H471" s="22"/>
      <c r="I471" s="22"/>
      <c r="J471" s="22"/>
    </row>
    <row r="472">
      <c r="A472" s="22"/>
      <c r="B472" s="22"/>
      <c r="C472" s="22"/>
      <c r="D472" s="22"/>
      <c r="E472" s="22"/>
      <c r="F472" s="22"/>
      <c r="G472" s="22"/>
      <c r="H472" s="22"/>
      <c r="I472" s="22"/>
      <c r="J472" s="22"/>
    </row>
    <row r="473">
      <c r="A473" s="224" t="s">
        <v>487</v>
      </c>
      <c r="B473" s="330" t="s">
        <v>4236</v>
      </c>
      <c r="C473" s="330" t="s">
        <v>4237</v>
      </c>
      <c r="D473" s="330" t="s">
        <v>4238</v>
      </c>
      <c r="E473" s="217"/>
      <c r="F473" s="217"/>
      <c r="G473" s="217"/>
      <c r="H473" s="217"/>
      <c r="I473" s="217"/>
    </row>
    <row r="474">
      <c r="A474" s="193" t="s">
        <v>998</v>
      </c>
      <c r="B474" s="48" t="s">
        <v>69</v>
      </c>
      <c r="C474" s="48" t="s">
        <v>70</v>
      </c>
      <c r="D474" s="48" t="s">
        <v>70</v>
      </c>
      <c r="E474" s="22"/>
      <c r="F474" s="22"/>
      <c r="G474" s="22"/>
      <c r="H474" s="22"/>
      <c r="I474" s="22"/>
    </row>
    <row r="475">
      <c r="A475" s="48" t="s">
        <v>999</v>
      </c>
      <c r="B475" s="48" t="s">
        <v>69</v>
      </c>
      <c r="C475" s="48" t="s">
        <v>70</v>
      </c>
      <c r="D475" s="48" t="s">
        <v>70</v>
      </c>
      <c r="E475" s="22"/>
      <c r="F475" s="22"/>
      <c r="G475" s="22"/>
      <c r="H475" s="22"/>
      <c r="I475" s="22"/>
    </row>
    <row r="476">
      <c r="A476" s="48" t="s">
        <v>1000</v>
      </c>
      <c r="B476" s="48" t="s">
        <v>69</v>
      </c>
      <c r="C476" s="48" t="s">
        <v>72</v>
      </c>
      <c r="D476" s="48" t="s">
        <v>72</v>
      </c>
      <c r="E476" s="22"/>
      <c r="F476" s="22"/>
      <c r="G476" s="22"/>
      <c r="H476" s="22"/>
      <c r="I476" s="22"/>
    </row>
    <row r="477">
      <c r="A477" s="48" t="s">
        <v>1001</v>
      </c>
      <c r="B477" s="48" t="s">
        <v>73</v>
      </c>
      <c r="C477" s="48" t="s">
        <v>73</v>
      </c>
      <c r="D477" s="48" t="s">
        <v>73</v>
      </c>
      <c r="E477" s="22"/>
      <c r="F477" s="22"/>
      <c r="G477" s="22"/>
      <c r="H477" s="22"/>
      <c r="I477" s="22"/>
    </row>
    <row r="478">
      <c r="A478" s="48" t="s">
        <v>1002</v>
      </c>
      <c r="B478" s="48" t="s">
        <v>73</v>
      </c>
      <c r="C478" s="48" t="s">
        <v>73</v>
      </c>
      <c r="D478" s="48" t="s">
        <v>73</v>
      </c>
      <c r="E478" s="22"/>
      <c r="F478" s="22"/>
      <c r="G478" s="22"/>
      <c r="H478" s="22"/>
      <c r="I478" s="22"/>
    </row>
    <row r="479">
      <c r="A479" s="48" t="s">
        <v>1003</v>
      </c>
      <c r="B479" s="22" t="s">
        <v>4299</v>
      </c>
      <c r="C479" s="22" t="s">
        <v>4300</v>
      </c>
      <c r="D479" s="22" t="s">
        <v>4300</v>
      </c>
      <c r="E479" s="22"/>
      <c r="F479" s="22"/>
      <c r="G479" s="22"/>
      <c r="H479" s="22"/>
      <c r="I479" s="22"/>
    </row>
    <row r="480">
      <c r="A480" s="48" t="s">
        <v>1005</v>
      </c>
      <c r="B480" s="22" t="s">
        <v>4301</v>
      </c>
      <c r="C480" s="22" t="s">
        <v>4302</v>
      </c>
      <c r="D480" s="22" t="s">
        <v>4302</v>
      </c>
      <c r="E480" s="22"/>
      <c r="F480" s="22"/>
      <c r="G480" s="22"/>
      <c r="H480" s="22"/>
      <c r="I480" s="22"/>
    </row>
    <row r="481">
      <c r="A481" s="48" t="s">
        <v>1007</v>
      </c>
      <c r="B481" s="22" t="s">
        <v>4303</v>
      </c>
      <c r="C481" s="22" t="s">
        <v>72</v>
      </c>
      <c r="D481" s="22" t="s">
        <v>72</v>
      </c>
      <c r="E481" s="22"/>
      <c r="F481" s="22"/>
      <c r="G481" s="22"/>
      <c r="H481" s="22"/>
      <c r="I481" s="22"/>
    </row>
    <row r="482">
      <c r="A482" s="48" t="s">
        <v>1009</v>
      </c>
      <c r="B482" s="22" t="s">
        <v>73</v>
      </c>
      <c r="C482" s="22" t="s">
        <v>73</v>
      </c>
      <c r="D482" s="22" t="s">
        <v>73</v>
      </c>
      <c r="E482" s="22"/>
      <c r="F482" s="22"/>
      <c r="G482" s="22"/>
      <c r="H482" s="22"/>
      <c r="I482" s="22"/>
    </row>
    <row r="483">
      <c r="A483" s="48" t="s">
        <v>1010</v>
      </c>
      <c r="B483" s="22" t="s">
        <v>73</v>
      </c>
      <c r="C483" s="22" t="s">
        <v>73</v>
      </c>
      <c r="D483" s="22" t="s">
        <v>73</v>
      </c>
      <c r="E483" s="22"/>
      <c r="F483" s="22"/>
      <c r="G483" s="22"/>
      <c r="H483" s="22"/>
      <c r="I483" s="22"/>
    </row>
    <row r="484">
      <c r="A484" s="48" t="s">
        <v>643</v>
      </c>
      <c r="B484" s="22" t="s">
        <v>4304</v>
      </c>
      <c r="C484" s="22" t="s">
        <v>4305</v>
      </c>
      <c r="D484" s="22" t="s">
        <v>4305</v>
      </c>
      <c r="E484" s="22"/>
      <c r="F484" s="22"/>
      <c r="G484" s="22"/>
      <c r="H484" s="22"/>
      <c r="I484" s="22"/>
    </row>
    <row r="485">
      <c r="A485" s="22"/>
      <c r="B485" s="22"/>
      <c r="C485" s="22"/>
      <c r="D485" s="22"/>
      <c r="E485" s="22"/>
      <c r="F485" s="22"/>
      <c r="G485" s="22"/>
      <c r="H485" s="22"/>
      <c r="I485" s="22"/>
    </row>
    <row r="486">
      <c r="A486" s="22"/>
      <c r="B486" s="22"/>
      <c r="C486" s="22"/>
      <c r="D486" s="22"/>
      <c r="E486" s="22"/>
      <c r="F486" s="22"/>
      <c r="G486" s="22"/>
      <c r="H486" s="22"/>
      <c r="I486" s="22"/>
    </row>
    <row r="487">
      <c r="A487" s="218" t="s">
        <v>1012</v>
      </c>
      <c r="B487" s="173">
        <v>100.0</v>
      </c>
      <c r="C487" s="173">
        <v>50.0</v>
      </c>
      <c r="D487" s="173">
        <v>50.0</v>
      </c>
      <c r="E487" s="22"/>
      <c r="F487" s="177"/>
      <c r="G487" s="22"/>
      <c r="H487" s="22"/>
      <c r="I487" s="22"/>
    </row>
    <row r="488">
      <c r="A488" s="218" t="s">
        <v>1013</v>
      </c>
      <c r="B488" s="173">
        <v>100.0</v>
      </c>
      <c r="C488" s="173">
        <v>50.0</v>
      </c>
      <c r="D488" s="173">
        <v>50.0</v>
      </c>
      <c r="E488" s="22"/>
      <c r="F488" s="22"/>
      <c r="G488" s="22"/>
      <c r="H488" s="22"/>
      <c r="I488" s="22"/>
    </row>
    <row r="489">
      <c r="A489" s="218" t="s">
        <v>1014</v>
      </c>
      <c r="B489" s="173">
        <v>100.0</v>
      </c>
      <c r="C489" s="173">
        <v>0.0</v>
      </c>
      <c r="D489" s="173">
        <v>0.0</v>
      </c>
      <c r="E489" s="22"/>
      <c r="F489" s="22"/>
      <c r="G489" s="22"/>
      <c r="H489" s="22"/>
      <c r="I489" s="22"/>
    </row>
    <row r="490">
      <c r="A490" s="218" t="s">
        <v>1015</v>
      </c>
      <c r="B490" s="173" t="s">
        <v>537</v>
      </c>
      <c r="C490" s="173" t="s">
        <v>537</v>
      </c>
      <c r="D490" s="173" t="s">
        <v>537</v>
      </c>
      <c r="E490" s="22"/>
      <c r="F490" s="22"/>
      <c r="G490" s="22"/>
      <c r="H490" s="22"/>
      <c r="I490" s="22"/>
    </row>
    <row r="491">
      <c r="A491" s="218" t="s">
        <v>1016</v>
      </c>
      <c r="B491" s="173" t="s">
        <v>537</v>
      </c>
      <c r="C491" s="173" t="s">
        <v>537</v>
      </c>
      <c r="D491" s="173" t="s">
        <v>537</v>
      </c>
      <c r="E491" s="22"/>
      <c r="F491" s="22"/>
      <c r="G491" s="22"/>
      <c r="H491" s="22"/>
      <c r="I491" s="22"/>
    </row>
    <row r="492">
      <c r="A492" s="22"/>
      <c r="B492" s="22"/>
      <c r="C492" s="22"/>
      <c r="D492" s="22"/>
      <c r="E492" s="22"/>
      <c r="F492" s="22"/>
      <c r="G492" s="22"/>
      <c r="H492" s="22"/>
      <c r="I492" s="22"/>
    </row>
    <row r="493">
      <c r="A493" s="219" t="s">
        <v>646</v>
      </c>
      <c r="B493" s="181">
        <v>100.0</v>
      </c>
      <c r="C493" s="181">
        <v>33.333333333333336</v>
      </c>
      <c r="D493" s="181">
        <v>33.333333333333336</v>
      </c>
      <c r="E493" s="22"/>
      <c r="F493" s="22"/>
      <c r="G493" s="22"/>
      <c r="H493" s="22"/>
      <c r="I493" s="22"/>
    </row>
    <row r="494">
      <c r="A494" s="177"/>
      <c r="B494" s="178"/>
      <c r="C494" s="178"/>
      <c r="D494" s="178"/>
      <c r="E494" s="22"/>
      <c r="F494" s="22"/>
      <c r="G494" s="22"/>
      <c r="H494" s="22"/>
      <c r="I494" s="22"/>
      <c r="J494" s="22"/>
    </row>
    <row r="495">
      <c r="A495" s="205" t="s">
        <v>648</v>
      </c>
      <c r="B495" s="305">
        <v>55.555555555555564</v>
      </c>
      <c r="C495" s="22"/>
      <c r="D495" s="22"/>
      <c r="E495" s="22"/>
      <c r="F495" s="22"/>
      <c r="G495" s="22"/>
      <c r="H495" s="22"/>
      <c r="I495" s="22"/>
      <c r="J495" s="22"/>
    </row>
    <row r="496">
      <c r="A496" s="22"/>
      <c r="B496" s="22"/>
      <c r="C496" s="22"/>
      <c r="D496" s="22"/>
      <c r="E496" s="22"/>
      <c r="F496" s="22"/>
      <c r="G496" s="22"/>
      <c r="H496" s="22"/>
      <c r="I496" s="22"/>
      <c r="J496" s="22"/>
    </row>
    <row r="497">
      <c r="A497" s="224" t="s">
        <v>490</v>
      </c>
      <c r="B497" s="330" t="s">
        <v>4236</v>
      </c>
      <c r="C497" s="330" t="s">
        <v>4237</v>
      </c>
      <c r="D497" s="330" t="s">
        <v>4238</v>
      </c>
      <c r="E497" s="217"/>
      <c r="F497" s="217"/>
      <c r="G497" s="217"/>
      <c r="H497" s="217"/>
      <c r="I497" s="217"/>
    </row>
    <row r="498">
      <c r="A498" s="193" t="s">
        <v>1017</v>
      </c>
      <c r="B498" s="48" t="s">
        <v>70</v>
      </c>
      <c r="C498" s="48" t="s">
        <v>72</v>
      </c>
      <c r="D498" s="48" t="s">
        <v>72</v>
      </c>
      <c r="E498" s="22"/>
      <c r="F498" s="22"/>
      <c r="G498" s="22"/>
      <c r="H498" s="22"/>
      <c r="I498" s="22"/>
    </row>
    <row r="499">
      <c r="A499" s="48" t="s">
        <v>1018</v>
      </c>
      <c r="B499" s="48" t="s">
        <v>72</v>
      </c>
      <c r="C499" s="48" t="s">
        <v>72</v>
      </c>
      <c r="D499" s="48" t="s">
        <v>72</v>
      </c>
      <c r="E499" s="22"/>
      <c r="F499" s="22"/>
      <c r="G499" s="22"/>
      <c r="H499" s="22"/>
      <c r="I499" s="22"/>
    </row>
    <row r="500">
      <c r="A500" s="48" t="s">
        <v>1019</v>
      </c>
      <c r="B500" s="48" t="s">
        <v>69</v>
      </c>
      <c r="C500" s="48" t="s">
        <v>69</v>
      </c>
      <c r="D500" s="48" t="s">
        <v>69</v>
      </c>
      <c r="E500" s="22"/>
      <c r="F500" s="22"/>
      <c r="G500" s="22"/>
      <c r="H500" s="22"/>
      <c r="I500" s="22"/>
    </row>
    <row r="501">
      <c r="A501" s="48" t="s">
        <v>1020</v>
      </c>
      <c r="B501" s="48" t="s">
        <v>72</v>
      </c>
      <c r="C501" s="48" t="s">
        <v>72</v>
      </c>
      <c r="D501" s="48" t="s">
        <v>72</v>
      </c>
      <c r="E501" s="22"/>
      <c r="F501" s="22"/>
      <c r="G501" s="22"/>
      <c r="H501" s="22"/>
      <c r="I501" s="22"/>
    </row>
    <row r="502">
      <c r="A502" s="48" t="s">
        <v>1021</v>
      </c>
      <c r="B502" s="48" t="s">
        <v>73</v>
      </c>
      <c r="C502" s="48" t="s">
        <v>73</v>
      </c>
      <c r="D502" s="48" t="s">
        <v>73</v>
      </c>
      <c r="E502" s="22"/>
      <c r="F502" s="22"/>
      <c r="G502" s="22"/>
      <c r="H502" s="22"/>
      <c r="I502" s="22"/>
    </row>
    <row r="503">
      <c r="A503" s="48" t="s">
        <v>1022</v>
      </c>
      <c r="B503" s="48" t="s">
        <v>73</v>
      </c>
      <c r="C503" s="48" t="s">
        <v>73</v>
      </c>
      <c r="D503" s="48" t="s">
        <v>73</v>
      </c>
      <c r="E503" s="22"/>
      <c r="F503" s="22"/>
      <c r="G503" s="22"/>
      <c r="H503" s="22"/>
      <c r="I503" s="22"/>
    </row>
    <row r="504">
      <c r="A504" s="48" t="s">
        <v>1023</v>
      </c>
      <c r="B504" s="22" t="s">
        <v>4306</v>
      </c>
      <c r="C504" s="22" t="s">
        <v>4307</v>
      </c>
      <c r="D504" s="22" t="s">
        <v>4307</v>
      </c>
      <c r="E504" s="22"/>
      <c r="F504" s="22"/>
      <c r="G504" s="22"/>
      <c r="H504" s="22"/>
      <c r="I504" s="22"/>
    </row>
    <row r="505">
      <c r="A505" s="48" t="s">
        <v>1025</v>
      </c>
      <c r="B505" s="22" t="s">
        <v>4308</v>
      </c>
      <c r="C505" s="22" t="s">
        <v>4309</v>
      </c>
      <c r="D505" s="22" t="s">
        <v>4309</v>
      </c>
      <c r="E505" s="22"/>
      <c r="F505" s="22"/>
      <c r="G505" s="22"/>
      <c r="H505" s="22"/>
      <c r="I505" s="22"/>
    </row>
    <row r="506">
      <c r="A506" s="48" t="s">
        <v>1027</v>
      </c>
      <c r="B506" s="22" t="s">
        <v>4310</v>
      </c>
      <c r="C506" s="22" t="s">
        <v>4311</v>
      </c>
      <c r="D506" s="22" t="s">
        <v>4311</v>
      </c>
      <c r="E506" s="22"/>
      <c r="F506" s="22"/>
      <c r="G506" s="22"/>
      <c r="H506" s="22"/>
      <c r="I506" s="22"/>
    </row>
    <row r="507">
      <c r="A507" s="48" t="s">
        <v>1029</v>
      </c>
      <c r="B507" s="22" t="s">
        <v>72</v>
      </c>
      <c r="C507" s="22" t="s">
        <v>72</v>
      </c>
      <c r="D507" s="22" t="s">
        <v>72</v>
      </c>
      <c r="E507" s="22"/>
      <c r="F507" s="22"/>
      <c r="G507" s="22"/>
      <c r="H507" s="22"/>
      <c r="I507" s="22"/>
    </row>
    <row r="508">
      <c r="A508" s="48" t="s">
        <v>1030</v>
      </c>
      <c r="B508" s="22" t="s">
        <v>73</v>
      </c>
      <c r="C508" s="22" t="s">
        <v>73</v>
      </c>
      <c r="D508" s="22" t="s">
        <v>73</v>
      </c>
      <c r="E508" s="22"/>
      <c r="F508" s="22"/>
      <c r="G508" s="22"/>
      <c r="H508" s="22"/>
      <c r="I508" s="22"/>
    </row>
    <row r="509">
      <c r="A509" s="48" t="s">
        <v>1031</v>
      </c>
      <c r="B509" s="22" t="s">
        <v>73</v>
      </c>
      <c r="C509" s="22" t="s">
        <v>73</v>
      </c>
      <c r="D509" s="22" t="s">
        <v>73</v>
      </c>
      <c r="E509" s="22"/>
      <c r="F509" s="22"/>
      <c r="G509" s="22"/>
      <c r="H509" s="22"/>
      <c r="I509" s="22"/>
    </row>
    <row r="510">
      <c r="A510" s="48" t="s">
        <v>643</v>
      </c>
      <c r="B510" s="22" t="s">
        <v>4312</v>
      </c>
      <c r="C510" s="22" t="s">
        <v>4313</v>
      </c>
      <c r="D510" s="22" t="s">
        <v>4313</v>
      </c>
      <c r="E510" s="22"/>
      <c r="F510" s="22"/>
      <c r="G510" s="22"/>
      <c r="H510" s="22"/>
      <c r="I510" s="22"/>
    </row>
    <row r="511">
      <c r="A511" s="22"/>
      <c r="B511" s="22"/>
      <c r="C511" s="22"/>
      <c r="D511" s="22"/>
      <c r="E511" s="22"/>
      <c r="F511" s="22"/>
      <c r="G511" s="22"/>
      <c r="H511" s="22"/>
      <c r="I511" s="22"/>
    </row>
    <row r="512">
      <c r="A512" s="22"/>
      <c r="B512" s="22"/>
      <c r="C512" s="22"/>
      <c r="D512" s="22"/>
      <c r="E512" s="22"/>
      <c r="F512" s="22"/>
      <c r="G512" s="22"/>
      <c r="H512" s="22"/>
      <c r="I512" s="22"/>
    </row>
    <row r="513">
      <c r="A513" s="218" t="s">
        <v>1032</v>
      </c>
      <c r="B513" s="173">
        <v>50.0</v>
      </c>
      <c r="C513" s="173">
        <v>0.0</v>
      </c>
      <c r="D513" s="173">
        <v>0.0</v>
      </c>
      <c r="E513" s="22"/>
      <c r="F513" s="227"/>
      <c r="G513" s="22"/>
      <c r="H513" s="22"/>
      <c r="I513" s="22"/>
    </row>
    <row r="514">
      <c r="A514" s="218" t="s">
        <v>1033</v>
      </c>
      <c r="B514" s="173">
        <v>0.0</v>
      </c>
      <c r="C514" s="173">
        <v>0.0</v>
      </c>
      <c r="D514" s="173">
        <v>0.0</v>
      </c>
      <c r="E514" s="22"/>
      <c r="F514" s="22"/>
      <c r="G514" s="22"/>
      <c r="H514" s="22"/>
      <c r="I514" s="22"/>
    </row>
    <row r="515">
      <c r="A515" s="218" t="s">
        <v>1034</v>
      </c>
      <c r="B515" s="173">
        <v>100.0</v>
      </c>
      <c r="C515" s="173">
        <v>100.0</v>
      </c>
      <c r="D515" s="173">
        <v>100.0</v>
      </c>
      <c r="E515" s="22"/>
      <c r="F515" s="22"/>
      <c r="G515" s="22"/>
      <c r="H515" s="22"/>
      <c r="I515" s="22"/>
    </row>
    <row r="516">
      <c r="A516" s="218" t="s">
        <v>1035</v>
      </c>
      <c r="B516" s="173">
        <v>0.0</v>
      </c>
      <c r="C516" s="173">
        <v>0.0</v>
      </c>
      <c r="D516" s="173">
        <v>0.0</v>
      </c>
      <c r="E516" s="22"/>
      <c r="F516" s="22"/>
      <c r="G516" s="22"/>
      <c r="H516" s="22"/>
      <c r="I516" s="22"/>
    </row>
    <row r="517">
      <c r="A517" s="218" t="s">
        <v>1036</v>
      </c>
      <c r="B517" s="173" t="s">
        <v>537</v>
      </c>
      <c r="C517" s="173" t="s">
        <v>537</v>
      </c>
      <c r="D517" s="173" t="s">
        <v>537</v>
      </c>
      <c r="E517" s="22"/>
      <c r="F517" s="22"/>
      <c r="G517" s="22"/>
      <c r="H517" s="22"/>
      <c r="I517" s="22"/>
    </row>
    <row r="518">
      <c r="A518" s="218" t="s">
        <v>1037</v>
      </c>
      <c r="B518" s="173" t="s">
        <v>537</v>
      </c>
      <c r="C518" s="173" t="s">
        <v>537</v>
      </c>
      <c r="D518" s="173" t="s">
        <v>537</v>
      </c>
      <c r="E518" s="22"/>
      <c r="F518" s="22"/>
      <c r="G518" s="22"/>
      <c r="H518" s="22"/>
      <c r="I518" s="22"/>
    </row>
    <row r="519">
      <c r="A519" s="22"/>
      <c r="B519" s="22"/>
      <c r="C519" s="22"/>
      <c r="D519" s="22"/>
      <c r="E519" s="22"/>
      <c r="F519" s="22"/>
      <c r="G519" s="22"/>
      <c r="H519" s="22"/>
      <c r="I519" s="22"/>
    </row>
    <row r="520">
      <c r="A520" s="219" t="s">
        <v>646</v>
      </c>
      <c r="B520" s="181">
        <v>37.5</v>
      </c>
      <c r="C520" s="181">
        <v>25.0</v>
      </c>
      <c r="D520" s="181">
        <v>25.0</v>
      </c>
      <c r="E520" s="22"/>
      <c r="F520" s="22"/>
      <c r="G520" s="22"/>
      <c r="H520" s="22"/>
      <c r="I520" s="22"/>
    </row>
    <row r="521">
      <c r="A521" s="177"/>
      <c r="B521" s="178"/>
      <c r="C521" s="178"/>
      <c r="D521" s="178"/>
      <c r="E521" s="22"/>
      <c r="F521" s="22"/>
      <c r="G521" s="22"/>
      <c r="H521" s="22"/>
      <c r="I521" s="22"/>
      <c r="J521" s="22"/>
    </row>
    <row r="522">
      <c r="A522" s="205" t="s">
        <v>648</v>
      </c>
      <c r="B522" s="305">
        <v>29.166666666666668</v>
      </c>
      <c r="C522" s="22"/>
      <c r="D522" s="22"/>
      <c r="E522" s="22"/>
      <c r="F522" s="22"/>
      <c r="G522" s="22"/>
      <c r="H522" s="22"/>
      <c r="I522" s="22"/>
      <c r="J522" s="22"/>
    </row>
    <row r="523">
      <c r="A523" s="22"/>
      <c r="B523" s="22"/>
      <c r="C523" s="22"/>
      <c r="D523" s="22"/>
      <c r="E523" s="22"/>
      <c r="F523" s="22"/>
      <c r="G523" s="22"/>
      <c r="H523" s="22"/>
      <c r="I523" s="22"/>
      <c r="J523" s="22"/>
    </row>
    <row r="524">
      <c r="A524" s="224" t="s">
        <v>493</v>
      </c>
      <c r="B524" s="330" t="s">
        <v>4236</v>
      </c>
      <c r="C524" s="330" t="s">
        <v>4237</v>
      </c>
      <c r="D524" s="330" t="s">
        <v>4238</v>
      </c>
      <c r="E524" s="217"/>
      <c r="F524" s="217"/>
      <c r="G524" s="217"/>
      <c r="H524" s="217"/>
      <c r="I524" s="217"/>
    </row>
    <row r="525">
      <c r="A525" s="193" t="s">
        <v>1038</v>
      </c>
      <c r="B525" s="48" t="s">
        <v>70</v>
      </c>
      <c r="C525" s="48" t="s">
        <v>70</v>
      </c>
      <c r="D525" s="48" t="s">
        <v>70</v>
      </c>
      <c r="E525" s="22"/>
      <c r="F525" s="22"/>
      <c r="G525" s="22"/>
      <c r="H525" s="22"/>
      <c r="I525" s="22"/>
    </row>
    <row r="526">
      <c r="A526" s="48" t="s">
        <v>1039</v>
      </c>
      <c r="B526" s="48" t="s">
        <v>70</v>
      </c>
      <c r="C526" s="48" t="s">
        <v>70</v>
      </c>
      <c r="D526" s="48" t="s">
        <v>70</v>
      </c>
      <c r="E526" s="22"/>
      <c r="F526" s="22"/>
      <c r="G526" s="22"/>
      <c r="H526" s="22"/>
      <c r="I526" s="22"/>
    </row>
    <row r="527">
      <c r="A527" s="48" t="s">
        <v>1040</v>
      </c>
      <c r="B527" s="48" t="s">
        <v>70</v>
      </c>
      <c r="C527" s="48" t="s">
        <v>70</v>
      </c>
      <c r="D527" s="48" t="s">
        <v>70</v>
      </c>
      <c r="E527" s="22"/>
      <c r="F527" s="22"/>
      <c r="G527" s="22"/>
      <c r="H527" s="22"/>
      <c r="I527" s="22"/>
    </row>
    <row r="528">
      <c r="A528" s="48" t="s">
        <v>1041</v>
      </c>
      <c r="B528" s="48" t="s">
        <v>69</v>
      </c>
      <c r="C528" s="48" t="s">
        <v>72</v>
      </c>
      <c r="D528" s="48" t="s">
        <v>72</v>
      </c>
      <c r="E528" s="22"/>
      <c r="F528" s="22"/>
      <c r="G528" s="22"/>
      <c r="H528" s="22"/>
      <c r="I528" s="22"/>
    </row>
    <row r="529">
      <c r="A529" s="48" t="s">
        <v>1042</v>
      </c>
      <c r="B529" s="22" t="s">
        <v>4314</v>
      </c>
      <c r="C529" s="22" t="s">
        <v>4315</v>
      </c>
      <c r="D529" s="22" t="s">
        <v>4315</v>
      </c>
      <c r="E529" s="22"/>
      <c r="F529" s="22"/>
      <c r="G529" s="22"/>
      <c r="H529" s="22"/>
      <c r="I529" s="22"/>
    </row>
    <row r="530">
      <c r="A530" s="48" t="s">
        <v>1044</v>
      </c>
      <c r="B530" s="22" t="s">
        <v>4316</v>
      </c>
      <c r="C530" s="22" t="s">
        <v>4316</v>
      </c>
      <c r="D530" s="22" t="s">
        <v>4316</v>
      </c>
      <c r="E530" s="22"/>
      <c r="F530" s="22"/>
      <c r="G530" s="22"/>
      <c r="H530" s="22"/>
      <c r="I530" s="22"/>
    </row>
    <row r="531">
      <c r="A531" s="48" t="s">
        <v>1045</v>
      </c>
      <c r="B531" s="22" t="s">
        <v>4317</v>
      </c>
      <c r="C531" s="22" t="s">
        <v>4318</v>
      </c>
      <c r="D531" s="22" t="s">
        <v>4318</v>
      </c>
      <c r="E531" s="22"/>
      <c r="F531" s="22"/>
      <c r="G531" s="22"/>
      <c r="H531" s="22"/>
      <c r="I531" s="22"/>
    </row>
    <row r="532">
      <c r="A532" s="48" t="s">
        <v>1047</v>
      </c>
      <c r="B532" s="22" t="s">
        <v>4319</v>
      </c>
      <c r="C532" s="22" t="s">
        <v>72</v>
      </c>
      <c r="D532" s="22" t="s">
        <v>72</v>
      </c>
      <c r="E532" s="22"/>
      <c r="F532" s="22"/>
      <c r="G532" s="22"/>
      <c r="H532" s="22"/>
      <c r="I532" s="22"/>
    </row>
    <row r="533">
      <c r="A533" s="48" t="s">
        <v>643</v>
      </c>
      <c r="B533" s="22" t="s">
        <v>4320</v>
      </c>
      <c r="C533" s="22" t="s">
        <v>4321</v>
      </c>
      <c r="D533" s="22" t="s">
        <v>4321</v>
      </c>
      <c r="E533" s="22"/>
      <c r="F533" s="22"/>
      <c r="G533" s="22"/>
      <c r="H533" s="22"/>
      <c r="I533" s="22"/>
    </row>
    <row r="534">
      <c r="A534" s="22"/>
      <c r="B534" s="22"/>
      <c r="C534" s="22"/>
      <c r="D534" s="22"/>
      <c r="E534" s="22"/>
      <c r="F534" s="22"/>
      <c r="G534" s="22"/>
      <c r="H534" s="22"/>
      <c r="I534" s="22"/>
    </row>
    <row r="535">
      <c r="A535" s="22"/>
      <c r="B535" s="22"/>
      <c r="C535" s="22"/>
      <c r="D535" s="22"/>
      <c r="E535" s="22"/>
      <c r="F535" s="22"/>
      <c r="G535" s="22"/>
      <c r="H535" s="22"/>
      <c r="I535" s="22"/>
    </row>
    <row r="536">
      <c r="A536" s="218" t="s">
        <v>1050</v>
      </c>
      <c r="B536" s="173">
        <v>50.0</v>
      </c>
      <c r="C536" s="173">
        <v>50.0</v>
      </c>
      <c r="D536" s="173">
        <v>50.0</v>
      </c>
      <c r="E536" s="22"/>
      <c r="F536" s="177"/>
      <c r="G536" s="22"/>
      <c r="H536" s="22"/>
      <c r="I536" s="22"/>
    </row>
    <row r="537">
      <c r="A537" s="218" t="s">
        <v>1051</v>
      </c>
      <c r="B537" s="173">
        <v>50.0</v>
      </c>
      <c r="C537" s="173">
        <v>50.0</v>
      </c>
      <c r="D537" s="173">
        <v>50.0</v>
      </c>
      <c r="E537" s="22"/>
      <c r="F537" s="22"/>
      <c r="G537" s="22"/>
      <c r="H537" s="22"/>
      <c r="I537" s="22"/>
    </row>
    <row r="538">
      <c r="A538" s="218" t="s">
        <v>1052</v>
      </c>
      <c r="B538" s="173">
        <v>50.0</v>
      </c>
      <c r="C538" s="173">
        <v>50.0</v>
      </c>
      <c r="D538" s="173">
        <v>50.0</v>
      </c>
      <c r="E538" s="22"/>
      <c r="F538" s="22"/>
      <c r="G538" s="22"/>
      <c r="H538" s="22"/>
      <c r="I538" s="22"/>
    </row>
    <row r="539">
      <c r="A539" s="218" t="s">
        <v>1053</v>
      </c>
      <c r="B539" s="173">
        <v>100.0</v>
      </c>
      <c r="C539" s="173">
        <v>0.0</v>
      </c>
      <c r="D539" s="173">
        <v>0.0</v>
      </c>
      <c r="E539" s="22"/>
      <c r="F539" s="22"/>
      <c r="G539" s="22"/>
      <c r="H539" s="22"/>
      <c r="I539" s="22"/>
    </row>
    <row r="540">
      <c r="A540" s="177"/>
      <c r="B540" s="177"/>
      <c r="C540" s="177"/>
      <c r="D540" s="177"/>
      <c r="E540" s="22"/>
      <c r="F540" s="22"/>
      <c r="G540" s="22"/>
      <c r="H540" s="22"/>
      <c r="I540" s="22"/>
    </row>
    <row r="541">
      <c r="A541" s="219" t="s">
        <v>646</v>
      </c>
      <c r="B541" s="181">
        <v>62.5</v>
      </c>
      <c r="C541" s="181">
        <v>37.5</v>
      </c>
      <c r="D541" s="181">
        <v>37.5</v>
      </c>
      <c r="E541" s="22"/>
      <c r="F541" s="22"/>
      <c r="G541" s="22"/>
      <c r="H541" s="22"/>
      <c r="I541" s="22"/>
    </row>
    <row r="542">
      <c r="A542" s="177"/>
      <c r="B542" s="178"/>
      <c r="C542" s="178"/>
      <c r="D542" s="178"/>
      <c r="E542" s="22"/>
      <c r="F542" s="22"/>
      <c r="G542" s="22"/>
      <c r="H542" s="22"/>
      <c r="I542" s="22"/>
      <c r="J542" s="22"/>
    </row>
    <row r="543">
      <c r="A543" s="205" t="s">
        <v>648</v>
      </c>
      <c r="B543" s="305">
        <v>45.833333333333336</v>
      </c>
      <c r="C543" s="22"/>
      <c r="D543" s="22"/>
      <c r="E543" s="22"/>
      <c r="F543" s="22"/>
      <c r="G543" s="22"/>
      <c r="H543" s="22"/>
      <c r="I543" s="22"/>
      <c r="J543" s="22"/>
    </row>
    <row r="544">
      <c r="A544" s="22"/>
      <c r="B544" s="22"/>
      <c r="C544" s="22"/>
      <c r="D544" s="22"/>
      <c r="E544" s="22"/>
      <c r="F544" s="22"/>
      <c r="G544" s="22"/>
      <c r="H544" s="22"/>
      <c r="I544" s="22"/>
      <c r="J544" s="22"/>
    </row>
    <row r="545">
      <c r="A545" s="224" t="s">
        <v>496</v>
      </c>
      <c r="B545" s="330" t="s">
        <v>4236</v>
      </c>
      <c r="C545" s="330" t="s">
        <v>4237</v>
      </c>
      <c r="D545" s="330" t="s">
        <v>4238</v>
      </c>
      <c r="E545" s="217"/>
      <c r="F545" s="217"/>
      <c r="G545" s="217"/>
      <c r="H545" s="217"/>
      <c r="I545" s="217"/>
    </row>
    <row r="546">
      <c r="A546" s="193" t="s">
        <v>1054</v>
      </c>
      <c r="B546" s="48" t="s">
        <v>69</v>
      </c>
      <c r="C546" s="48" t="s">
        <v>70</v>
      </c>
      <c r="D546" s="48" t="s">
        <v>70</v>
      </c>
      <c r="E546" s="22"/>
      <c r="F546" s="22"/>
      <c r="G546" s="22"/>
      <c r="H546" s="22"/>
      <c r="I546" s="22"/>
    </row>
    <row r="547">
      <c r="A547" s="48" t="s">
        <v>1055</v>
      </c>
      <c r="B547" s="48" t="s">
        <v>72</v>
      </c>
      <c r="C547" s="48" t="s">
        <v>71</v>
      </c>
      <c r="D547" s="48" t="s">
        <v>71</v>
      </c>
      <c r="E547" s="22"/>
      <c r="F547" s="22"/>
      <c r="G547" s="22"/>
      <c r="H547" s="22"/>
      <c r="I547" s="22"/>
    </row>
    <row r="548">
      <c r="A548" s="48" t="s">
        <v>1056</v>
      </c>
      <c r="B548" s="48" t="s">
        <v>72</v>
      </c>
      <c r="C548" s="48" t="s">
        <v>72</v>
      </c>
      <c r="D548" s="48" t="s">
        <v>72</v>
      </c>
      <c r="E548" s="22"/>
      <c r="F548" s="22"/>
      <c r="G548" s="22"/>
      <c r="H548" s="22"/>
      <c r="I548" s="22"/>
    </row>
    <row r="549">
      <c r="A549" s="48" t="s">
        <v>1057</v>
      </c>
      <c r="B549" s="48" t="s">
        <v>69</v>
      </c>
      <c r="C549" s="48" t="s">
        <v>71</v>
      </c>
      <c r="D549" s="48" t="s">
        <v>71</v>
      </c>
      <c r="E549" s="22"/>
      <c r="F549" s="22"/>
      <c r="G549" s="22"/>
      <c r="H549" s="22"/>
      <c r="I549" s="22"/>
    </row>
    <row r="550">
      <c r="A550" s="48" t="s">
        <v>1058</v>
      </c>
      <c r="B550" s="48" t="s">
        <v>69</v>
      </c>
      <c r="C550" s="48" t="s">
        <v>71</v>
      </c>
      <c r="D550" s="48" t="s">
        <v>71</v>
      </c>
      <c r="E550" s="22"/>
      <c r="F550" s="22"/>
      <c r="G550" s="22"/>
      <c r="H550" s="22"/>
      <c r="I550" s="22"/>
    </row>
    <row r="551">
      <c r="A551" s="48" t="s">
        <v>1059</v>
      </c>
      <c r="B551" s="48" t="s">
        <v>73</v>
      </c>
      <c r="C551" s="48" t="s">
        <v>73</v>
      </c>
      <c r="D551" s="48" t="s">
        <v>73</v>
      </c>
      <c r="E551" s="22"/>
      <c r="F551" s="22"/>
      <c r="G551" s="22"/>
      <c r="H551" s="22"/>
      <c r="I551" s="22"/>
    </row>
    <row r="552">
      <c r="A552" s="48" t="s">
        <v>1060</v>
      </c>
      <c r="B552" s="48" t="s">
        <v>73</v>
      </c>
      <c r="C552" s="48" t="s">
        <v>73</v>
      </c>
      <c r="D552" s="48" t="s">
        <v>73</v>
      </c>
      <c r="E552" s="22"/>
      <c r="F552" s="22"/>
      <c r="G552" s="22"/>
      <c r="H552" s="22"/>
      <c r="I552" s="22"/>
    </row>
    <row r="553">
      <c r="A553" s="48" t="s">
        <v>1061</v>
      </c>
      <c r="B553" s="22" t="s">
        <v>4322</v>
      </c>
      <c r="C553" s="22" t="s">
        <v>4323</v>
      </c>
      <c r="D553" s="22" t="s">
        <v>4323</v>
      </c>
      <c r="E553" s="22"/>
      <c r="F553" s="22"/>
      <c r="G553" s="22"/>
      <c r="H553" s="22"/>
      <c r="I553" s="22"/>
    </row>
    <row r="554">
      <c r="A554" s="48" t="s">
        <v>1062</v>
      </c>
      <c r="B554" s="22" t="s">
        <v>72</v>
      </c>
      <c r="C554" s="22" t="s">
        <v>4324</v>
      </c>
      <c r="D554" s="22" t="s">
        <v>4324</v>
      </c>
      <c r="E554" s="22"/>
      <c r="F554" s="22"/>
      <c r="G554" s="22"/>
      <c r="H554" s="22"/>
      <c r="I554" s="22"/>
    </row>
    <row r="555">
      <c r="A555" s="48" t="s">
        <v>1063</v>
      </c>
      <c r="B555" s="22" t="s">
        <v>72</v>
      </c>
      <c r="C555" s="22" t="s">
        <v>72</v>
      </c>
      <c r="D555" s="22" t="s">
        <v>72</v>
      </c>
      <c r="E555" s="22"/>
      <c r="F555" s="22"/>
      <c r="G555" s="22"/>
      <c r="H555" s="22"/>
      <c r="I555" s="22"/>
    </row>
    <row r="556">
      <c r="A556" s="48" t="s">
        <v>1064</v>
      </c>
      <c r="B556" s="22" t="s">
        <v>4325</v>
      </c>
      <c r="C556" s="22" t="s">
        <v>4326</v>
      </c>
      <c r="D556" s="22" t="s">
        <v>4326</v>
      </c>
      <c r="E556" s="22"/>
      <c r="F556" s="22"/>
      <c r="G556" s="22"/>
      <c r="H556" s="22"/>
      <c r="I556" s="22"/>
    </row>
    <row r="557">
      <c r="A557" s="48" t="s">
        <v>1065</v>
      </c>
      <c r="B557" s="22" t="s">
        <v>4327</v>
      </c>
      <c r="C557" s="22" t="s">
        <v>4328</v>
      </c>
      <c r="D557" s="22" t="s">
        <v>4328</v>
      </c>
      <c r="E557" s="22"/>
      <c r="F557" s="22"/>
      <c r="G557" s="22"/>
      <c r="H557" s="22"/>
      <c r="I557" s="22"/>
    </row>
    <row r="558">
      <c r="A558" s="48" t="s">
        <v>1066</v>
      </c>
      <c r="B558" s="22" t="s">
        <v>73</v>
      </c>
      <c r="C558" s="22" t="s">
        <v>73</v>
      </c>
      <c r="D558" s="22" t="s">
        <v>73</v>
      </c>
      <c r="E558" s="22"/>
      <c r="F558" s="22"/>
      <c r="G558" s="22"/>
      <c r="H558" s="22"/>
      <c r="I558" s="22"/>
    </row>
    <row r="559">
      <c r="A559" s="48" t="s">
        <v>1067</v>
      </c>
      <c r="B559" s="22" t="s">
        <v>73</v>
      </c>
      <c r="C559" s="22" t="s">
        <v>73</v>
      </c>
      <c r="D559" s="22" t="s">
        <v>73</v>
      </c>
      <c r="E559" s="22"/>
      <c r="F559" s="22"/>
      <c r="G559" s="22"/>
      <c r="H559" s="22"/>
      <c r="I559" s="22"/>
    </row>
    <row r="560">
      <c r="A560" s="48" t="s">
        <v>643</v>
      </c>
      <c r="B560" s="22" t="s">
        <v>4298</v>
      </c>
      <c r="C560" s="22" t="s">
        <v>4329</v>
      </c>
      <c r="D560" s="22" t="s">
        <v>4329</v>
      </c>
      <c r="E560" s="22"/>
      <c r="F560" s="22"/>
      <c r="G560" s="22"/>
      <c r="H560" s="22"/>
      <c r="I560" s="22"/>
    </row>
    <row r="561">
      <c r="A561" s="22"/>
      <c r="B561" s="22"/>
      <c r="C561" s="22"/>
      <c r="D561" s="22"/>
      <c r="E561" s="22"/>
      <c r="F561" s="22"/>
      <c r="G561" s="22"/>
      <c r="H561" s="22"/>
      <c r="I561" s="22"/>
    </row>
    <row r="562">
      <c r="A562" s="22"/>
      <c r="B562" s="22"/>
      <c r="C562" s="22"/>
      <c r="D562" s="22"/>
      <c r="E562" s="22"/>
      <c r="F562" s="22"/>
      <c r="G562" s="22"/>
      <c r="H562" s="22"/>
      <c r="I562" s="22"/>
    </row>
    <row r="563">
      <c r="A563" s="218" t="s">
        <v>1069</v>
      </c>
      <c r="B563" s="173">
        <v>100.0</v>
      </c>
      <c r="C563" s="173">
        <v>50.0</v>
      </c>
      <c r="D563" s="173">
        <v>50.0</v>
      </c>
      <c r="E563" s="22"/>
      <c r="F563" s="177"/>
      <c r="G563" s="22"/>
      <c r="H563" s="22"/>
      <c r="I563" s="22"/>
    </row>
    <row r="564">
      <c r="A564" s="218" t="s">
        <v>1070</v>
      </c>
      <c r="B564" s="173">
        <v>0.0</v>
      </c>
      <c r="C564" s="173">
        <v>0.0</v>
      </c>
      <c r="D564" s="173">
        <v>0.0</v>
      </c>
      <c r="E564" s="22"/>
      <c r="F564" s="22"/>
      <c r="G564" s="22"/>
      <c r="H564" s="22"/>
      <c r="I564" s="22"/>
    </row>
    <row r="565">
      <c r="A565" s="218" t="s">
        <v>1071</v>
      </c>
      <c r="B565" s="173">
        <v>0.0</v>
      </c>
      <c r="C565" s="173">
        <v>0.0</v>
      </c>
      <c r="D565" s="173">
        <v>0.0</v>
      </c>
      <c r="E565" s="22"/>
      <c r="F565" s="22"/>
      <c r="G565" s="22"/>
      <c r="H565" s="22"/>
      <c r="I565" s="22"/>
    </row>
    <row r="566">
      <c r="A566" s="218" t="s">
        <v>1072</v>
      </c>
      <c r="B566" s="173">
        <v>100.0</v>
      </c>
      <c r="C566" s="173">
        <v>0.0</v>
      </c>
      <c r="D566" s="173">
        <v>0.0</v>
      </c>
      <c r="E566" s="22"/>
      <c r="F566" s="22"/>
      <c r="G566" s="22"/>
      <c r="H566" s="22"/>
      <c r="I566" s="22"/>
    </row>
    <row r="567">
      <c r="A567" s="218" t="s">
        <v>1073</v>
      </c>
      <c r="B567" s="173">
        <v>100.0</v>
      </c>
      <c r="C567" s="173">
        <v>0.0</v>
      </c>
      <c r="D567" s="173">
        <v>0.0</v>
      </c>
      <c r="E567" s="22"/>
      <c r="F567" s="22"/>
      <c r="G567" s="22"/>
      <c r="H567" s="22"/>
      <c r="I567" s="22"/>
    </row>
    <row r="568">
      <c r="A568" s="218" t="s">
        <v>1074</v>
      </c>
      <c r="B568" s="173" t="s">
        <v>537</v>
      </c>
      <c r="C568" s="173" t="s">
        <v>537</v>
      </c>
      <c r="D568" s="173" t="s">
        <v>537</v>
      </c>
      <c r="E568" s="22"/>
      <c r="F568" s="22"/>
      <c r="G568" s="22"/>
      <c r="H568" s="22"/>
      <c r="I568" s="22"/>
    </row>
    <row r="569">
      <c r="A569" s="218" t="s">
        <v>1075</v>
      </c>
      <c r="B569" s="173" t="s">
        <v>537</v>
      </c>
      <c r="C569" s="173" t="s">
        <v>537</v>
      </c>
      <c r="D569" s="173" t="s">
        <v>537</v>
      </c>
      <c r="E569" s="22"/>
      <c r="F569" s="22"/>
      <c r="G569" s="22"/>
      <c r="H569" s="22"/>
      <c r="I569" s="22"/>
    </row>
    <row r="570">
      <c r="A570" s="22"/>
      <c r="B570" s="22"/>
      <c r="C570" s="22"/>
      <c r="D570" s="22"/>
      <c r="E570" s="22"/>
      <c r="F570" s="22"/>
      <c r="G570" s="22"/>
      <c r="H570" s="22"/>
      <c r="I570" s="22"/>
    </row>
    <row r="571">
      <c r="A571" s="219" t="s">
        <v>646</v>
      </c>
      <c r="B571" s="181">
        <v>60.0</v>
      </c>
      <c r="C571" s="181">
        <v>10.0</v>
      </c>
      <c r="D571" s="181">
        <v>10.0</v>
      </c>
      <c r="E571" s="22"/>
      <c r="F571" s="22"/>
      <c r="G571" s="22"/>
      <c r="H571" s="22"/>
      <c r="I571" s="22"/>
    </row>
    <row r="572">
      <c r="A572" s="177"/>
      <c r="B572" s="178"/>
      <c r="C572" s="178"/>
      <c r="D572" s="178"/>
      <c r="E572" s="22"/>
      <c r="F572" s="22"/>
      <c r="G572" s="22"/>
      <c r="H572" s="22"/>
      <c r="I572" s="22"/>
      <c r="J572" s="22"/>
    </row>
    <row r="573">
      <c r="A573" s="205" t="s">
        <v>648</v>
      </c>
      <c r="B573" s="305">
        <v>26.666666666666668</v>
      </c>
      <c r="C573" s="22"/>
      <c r="D573" s="22"/>
      <c r="E573" s="22"/>
      <c r="F573" s="22"/>
      <c r="G573" s="22"/>
      <c r="H573" s="22"/>
      <c r="I573" s="22"/>
      <c r="J573" s="22"/>
    </row>
    <row r="574">
      <c r="A574" s="22"/>
      <c r="B574" s="22"/>
      <c r="C574" s="22"/>
      <c r="D574" s="22"/>
      <c r="E574" s="22"/>
      <c r="F574" s="22"/>
      <c r="G574" s="22"/>
      <c r="H574" s="22"/>
      <c r="I574" s="22"/>
      <c r="J574" s="22"/>
    </row>
    <row r="575">
      <c r="A575" s="224" t="s">
        <v>499</v>
      </c>
      <c r="B575" s="330" t="s">
        <v>4236</v>
      </c>
      <c r="C575" s="330" t="s">
        <v>4237</v>
      </c>
      <c r="D575" s="330" t="s">
        <v>4238</v>
      </c>
      <c r="E575" s="217"/>
      <c r="F575" s="217"/>
      <c r="G575" s="217"/>
      <c r="H575" s="217"/>
      <c r="I575" s="217"/>
    </row>
    <row r="576">
      <c r="A576" s="193" t="s">
        <v>1076</v>
      </c>
      <c r="B576" s="48" t="s">
        <v>70</v>
      </c>
      <c r="C576" s="48" t="s">
        <v>72</v>
      </c>
      <c r="D576" s="48" t="s">
        <v>72</v>
      </c>
      <c r="E576" s="22"/>
      <c r="F576" s="22"/>
      <c r="G576" s="22"/>
      <c r="H576" s="22"/>
      <c r="I576" s="22"/>
    </row>
    <row r="577">
      <c r="A577" s="48" t="s">
        <v>1077</v>
      </c>
      <c r="B577" s="48" t="s">
        <v>70</v>
      </c>
      <c r="C577" s="48" t="s">
        <v>70</v>
      </c>
      <c r="D577" s="48" t="s">
        <v>70</v>
      </c>
      <c r="E577" s="22"/>
      <c r="F577" s="22"/>
      <c r="G577" s="22"/>
      <c r="H577" s="22"/>
      <c r="I577" s="22"/>
    </row>
    <row r="578">
      <c r="A578" s="48" t="s">
        <v>1078</v>
      </c>
      <c r="B578" s="48" t="s">
        <v>72</v>
      </c>
      <c r="C578" s="48" t="s">
        <v>72</v>
      </c>
      <c r="D578" s="48" t="s">
        <v>72</v>
      </c>
      <c r="E578" s="22"/>
      <c r="F578" s="22"/>
      <c r="G578" s="22"/>
      <c r="H578" s="22"/>
      <c r="I578" s="22"/>
    </row>
    <row r="579">
      <c r="A579" s="48" t="s">
        <v>1079</v>
      </c>
      <c r="B579" s="48" t="s">
        <v>71</v>
      </c>
      <c r="C579" s="48" t="s">
        <v>71</v>
      </c>
      <c r="D579" s="48" t="s">
        <v>71</v>
      </c>
      <c r="E579" s="22"/>
      <c r="F579" s="22"/>
      <c r="G579" s="22"/>
      <c r="H579" s="22"/>
      <c r="I579" s="22"/>
    </row>
    <row r="580">
      <c r="A580" s="48" t="s">
        <v>1080</v>
      </c>
      <c r="B580" s="48" t="s">
        <v>73</v>
      </c>
      <c r="C580" s="48" t="s">
        <v>73</v>
      </c>
      <c r="D580" s="48" t="s">
        <v>73</v>
      </c>
      <c r="E580" s="22"/>
      <c r="F580" s="22"/>
      <c r="G580" s="22"/>
      <c r="H580" s="22"/>
      <c r="I580" s="22"/>
    </row>
    <row r="581">
      <c r="A581" s="48" t="s">
        <v>1081</v>
      </c>
      <c r="B581" s="22" t="s">
        <v>4330</v>
      </c>
      <c r="C581" s="22" t="s">
        <v>920</v>
      </c>
      <c r="D581" s="22" t="s">
        <v>920</v>
      </c>
      <c r="E581" s="22"/>
      <c r="F581" s="22"/>
      <c r="G581" s="22"/>
      <c r="H581" s="22"/>
      <c r="I581" s="22"/>
    </row>
    <row r="582">
      <c r="A582" s="48" t="s">
        <v>1083</v>
      </c>
      <c r="B582" s="22" t="s">
        <v>4331</v>
      </c>
      <c r="C582" s="22" t="s">
        <v>4332</v>
      </c>
      <c r="D582" s="22" t="s">
        <v>4332</v>
      </c>
      <c r="E582" s="22"/>
      <c r="F582" s="22"/>
      <c r="G582" s="22"/>
      <c r="H582" s="22"/>
      <c r="I582" s="22"/>
    </row>
    <row r="583">
      <c r="A583" s="48" t="s">
        <v>1085</v>
      </c>
      <c r="B583" s="22" t="s">
        <v>4333</v>
      </c>
      <c r="C583" s="22" t="s">
        <v>920</v>
      </c>
      <c r="D583" s="22" t="s">
        <v>920</v>
      </c>
      <c r="E583" s="22"/>
      <c r="F583" s="22"/>
      <c r="G583" s="22"/>
      <c r="H583" s="22"/>
      <c r="I583" s="22"/>
    </row>
    <row r="584">
      <c r="A584" s="48" t="s">
        <v>1086</v>
      </c>
      <c r="B584" s="22" t="s">
        <v>920</v>
      </c>
      <c r="C584" s="22" t="s">
        <v>4334</v>
      </c>
      <c r="D584" s="22" t="s">
        <v>4334</v>
      </c>
      <c r="E584" s="22"/>
      <c r="F584" s="22"/>
      <c r="G584" s="22"/>
      <c r="H584" s="22"/>
      <c r="I584" s="22"/>
    </row>
    <row r="585">
      <c r="A585" s="48" t="s">
        <v>1087</v>
      </c>
      <c r="B585" s="22" t="s">
        <v>73</v>
      </c>
      <c r="C585" s="22" t="s">
        <v>73</v>
      </c>
      <c r="D585" s="22" t="s">
        <v>73</v>
      </c>
      <c r="E585" s="22"/>
      <c r="F585" s="22"/>
      <c r="G585" s="22"/>
      <c r="H585" s="22"/>
      <c r="I585" s="22"/>
    </row>
    <row r="586">
      <c r="A586" s="48" t="s">
        <v>643</v>
      </c>
      <c r="B586" s="22" t="s">
        <v>4335</v>
      </c>
      <c r="C586" s="22" t="s">
        <v>4336</v>
      </c>
      <c r="D586" s="22" t="s">
        <v>4336</v>
      </c>
      <c r="E586" s="22"/>
      <c r="F586" s="22"/>
      <c r="G586" s="22"/>
      <c r="H586" s="22"/>
      <c r="I586" s="22"/>
    </row>
    <row r="587">
      <c r="A587" s="22"/>
      <c r="B587" s="22"/>
      <c r="C587" s="22"/>
      <c r="D587" s="22"/>
      <c r="E587" s="22"/>
      <c r="F587" s="22"/>
      <c r="G587" s="22"/>
      <c r="H587" s="22"/>
      <c r="I587" s="22"/>
    </row>
    <row r="588">
      <c r="A588" s="22"/>
      <c r="B588" s="22"/>
      <c r="C588" s="22"/>
      <c r="D588" s="22"/>
      <c r="E588" s="22"/>
      <c r="F588" s="22"/>
      <c r="G588" s="22"/>
      <c r="H588" s="22"/>
      <c r="I588" s="22"/>
    </row>
    <row r="589">
      <c r="A589" s="218" t="s">
        <v>1089</v>
      </c>
      <c r="B589" s="173">
        <v>50.0</v>
      </c>
      <c r="C589" s="173">
        <v>0.0</v>
      </c>
      <c r="D589" s="173">
        <v>0.0</v>
      </c>
      <c r="E589" s="22"/>
      <c r="F589" s="177"/>
      <c r="G589" s="22"/>
      <c r="H589" s="22"/>
      <c r="I589" s="22"/>
    </row>
    <row r="590">
      <c r="A590" s="218" t="s">
        <v>1090</v>
      </c>
      <c r="B590" s="173">
        <v>50.0</v>
      </c>
      <c r="C590" s="173">
        <v>50.0</v>
      </c>
      <c r="D590" s="173">
        <v>50.0</v>
      </c>
      <c r="E590" s="22"/>
      <c r="F590" s="22"/>
      <c r="G590" s="22"/>
      <c r="H590" s="22"/>
      <c r="I590" s="22"/>
    </row>
    <row r="591">
      <c r="A591" s="218" t="s">
        <v>1091</v>
      </c>
      <c r="B591" s="173">
        <v>0.0</v>
      </c>
      <c r="C591" s="173">
        <v>0.0</v>
      </c>
      <c r="D591" s="173">
        <v>0.0</v>
      </c>
      <c r="E591" s="22"/>
      <c r="F591" s="22"/>
      <c r="G591" s="22"/>
      <c r="H591" s="22"/>
      <c r="I591" s="22"/>
    </row>
    <row r="592">
      <c r="A592" s="218" t="s">
        <v>1092</v>
      </c>
      <c r="B592" s="173">
        <v>0.0</v>
      </c>
      <c r="C592" s="173">
        <v>0.0</v>
      </c>
      <c r="D592" s="173">
        <v>0.0</v>
      </c>
      <c r="E592" s="22"/>
      <c r="F592" s="22"/>
      <c r="G592" s="22"/>
      <c r="H592" s="22"/>
      <c r="I592" s="22"/>
    </row>
    <row r="593">
      <c r="A593" s="218" t="s">
        <v>1093</v>
      </c>
      <c r="B593" s="173" t="s">
        <v>537</v>
      </c>
      <c r="C593" s="173" t="s">
        <v>537</v>
      </c>
      <c r="D593" s="173" t="s">
        <v>537</v>
      </c>
      <c r="E593" s="22"/>
      <c r="F593" s="22"/>
      <c r="G593" s="22"/>
      <c r="H593" s="22"/>
      <c r="I593" s="22"/>
    </row>
    <row r="594">
      <c r="A594" s="22"/>
      <c r="B594" s="22"/>
      <c r="C594" s="22"/>
      <c r="D594" s="22"/>
      <c r="E594" s="22"/>
      <c r="F594" s="22"/>
      <c r="G594" s="22"/>
      <c r="H594" s="22"/>
      <c r="I594" s="22"/>
    </row>
    <row r="595">
      <c r="A595" s="219" t="s">
        <v>646</v>
      </c>
      <c r="B595" s="181">
        <v>25.0</v>
      </c>
      <c r="C595" s="181">
        <v>12.5</v>
      </c>
      <c r="D595" s="181">
        <v>12.5</v>
      </c>
      <c r="E595" s="22"/>
      <c r="F595" s="22"/>
      <c r="G595" s="22"/>
      <c r="H595" s="22"/>
      <c r="I595" s="22"/>
    </row>
    <row r="596">
      <c r="A596" s="177"/>
      <c r="B596" s="178"/>
      <c r="C596" s="178"/>
      <c r="D596" s="178"/>
      <c r="E596" s="22"/>
      <c r="F596" s="22"/>
      <c r="G596" s="22"/>
      <c r="H596" s="22"/>
      <c r="I596" s="22"/>
      <c r="J596" s="22"/>
    </row>
    <row r="597">
      <c r="A597" s="205" t="s">
        <v>648</v>
      </c>
      <c r="B597" s="305">
        <v>16.666666666666668</v>
      </c>
      <c r="C597" s="22"/>
      <c r="D597" s="22"/>
      <c r="E597" s="22"/>
      <c r="F597" s="22"/>
      <c r="G597" s="22"/>
      <c r="H597" s="22"/>
      <c r="I597" s="22"/>
      <c r="J597" s="22"/>
    </row>
    <row r="598">
      <c r="A598" s="22"/>
      <c r="B598" s="22"/>
      <c r="C598" s="22"/>
      <c r="D598" s="22"/>
      <c r="E598" s="22"/>
      <c r="F598" s="22"/>
      <c r="G598" s="22"/>
      <c r="H598" s="22"/>
      <c r="I598" s="22"/>
      <c r="J598" s="22"/>
    </row>
    <row r="599">
      <c r="A599" s="228" t="s">
        <v>502</v>
      </c>
      <c r="B599" s="330" t="s">
        <v>4236</v>
      </c>
      <c r="C599" s="330" t="s">
        <v>4237</v>
      </c>
      <c r="D599" s="330" t="s">
        <v>4238</v>
      </c>
      <c r="E599" s="217"/>
      <c r="F599" s="217"/>
      <c r="G599" s="217"/>
      <c r="H599" s="217"/>
      <c r="I599" s="217"/>
    </row>
    <row r="600">
      <c r="A600" s="193" t="s">
        <v>1094</v>
      </c>
      <c r="B600" s="48" t="s">
        <v>72</v>
      </c>
      <c r="C600" s="48" t="s">
        <v>72</v>
      </c>
      <c r="D600" s="48" t="s">
        <v>72</v>
      </c>
      <c r="E600" s="22"/>
      <c r="F600" s="22"/>
      <c r="G600" s="22"/>
      <c r="H600" s="22"/>
      <c r="I600" s="22"/>
    </row>
    <row r="601">
      <c r="A601" s="48" t="s">
        <v>1095</v>
      </c>
      <c r="B601" s="48" t="s">
        <v>72</v>
      </c>
      <c r="C601" s="48" t="s">
        <v>72</v>
      </c>
      <c r="D601" s="48" t="s">
        <v>72</v>
      </c>
      <c r="E601" s="22"/>
      <c r="F601" s="22"/>
      <c r="G601" s="22"/>
      <c r="H601" s="22"/>
      <c r="I601" s="22"/>
    </row>
    <row r="602">
      <c r="A602" s="48" t="s">
        <v>1096</v>
      </c>
      <c r="B602" s="48" t="s">
        <v>72</v>
      </c>
      <c r="C602" s="48" t="s">
        <v>72</v>
      </c>
      <c r="D602" s="48" t="s">
        <v>72</v>
      </c>
      <c r="E602" s="22"/>
      <c r="F602" s="22"/>
      <c r="G602" s="22"/>
      <c r="H602" s="22"/>
      <c r="I602" s="22"/>
    </row>
    <row r="603">
      <c r="A603" s="48" t="s">
        <v>1097</v>
      </c>
      <c r="B603" s="48" t="s">
        <v>72</v>
      </c>
      <c r="C603" s="48" t="s">
        <v>72</v>
      </c>
      <c r="D603" s="48" t="s">
        <v>72</v>
      </c>
      <c r="E603" s="22"/>
      <c r="F603" s="22"/>
      <c r="G603" s="22"/>
      <c r="H603" s="22"/>
      <c r="I603" s="22"/>
    </row>
    <row r="604">
      <c r="A604" s="48" t="s">
        <v>1098</v>
      </c>
      <c r="B604" s="48" t="s">
        <v>73</v>
      </c>
      <c r="C604" s="48" t="s">
        <v>73</v>
      </c>
      <c r="D604" s="48" t="s">
        <v>73</v>
      </c>
      <c r="E604" s="22"/>
      <c r="F604" s="22"/>
      <c r="G604" s="22"/>
      <c r="H604" s="22"/>
      <c r="I604" s="22"/>
    </row>
    <row r="605">
      <c r="A605" s="48" t="s">
        <v>1099</v>
      </c>
      <c r="B605" s="48" t="s">
        <v>4337</v>
      </c>
      <c r="C605" s="48" t="s">
        <v>920</v>
      </c>
      <c r="D605" s="48" t="s">
        <v>920</v>
      </c>
      <c r="E605" s="22"/>
      <c r="F605" s="22"/>
      <c r="G605" s="22"/>
      <c r="H605" s="22"/>
      <c r="I605" s="22"/>
    </row>
    <row r="606">
      <c r="A606" s="48" t="s">
        <v>1101</v>
      </c>
      <c r="B606" s="48" t="s">
        <v>72</v>
      </c>
      <c r="C606" s="48" t="s">
        <v>920</v>
      </c>
      <c r="D606" s="48" t="s">
        <v>920</v>
      </c>
      <c r="E606" s="22"/>
      <c r="F606" s="22"/>
      <c r="G606" s="22"/>
      <c r="H606" s="22"/>
      <c r="I606" s="22"/>
    </row>
    <row r="607">
      <c r="A607" s="48" t="s">
        <v>1102</v>
      </c>
      <c r="B607" s="48" t="s">
        <v>72</v>
      </c>
      <c r="C607" s="48" t="s">
        <v>920</v>
      </c>
      <c r="D607" s="48" t="s">
        <v>920</v>
      </c>
      <c r="E607" s="22"/>
      <c r="F607" s="22"/>
      <c r="G607" s="22"/>
      <c r="H607" s="22"/>
      <c r="I607" s="22"/>
    </row>
    <row r="608">
      <c r="A608" s="48" t="s">
        <v>1103</v>
      </c>
      <c r="B608" s="48" t="s">
        <v>4338</v>
      </c>
      <c r="C608" s="48" t="s">
        <v>920</v>
      </c>
      <c r="D608" s="48" t="s">
        <v>920</v>
      </c>
      <c r="E608" s="22"/>
      <c r="F608" s="22"/>
      <c r="G608" s="22"/>
      <c r="H608" s="22"/>
      <c r="I608" s="22"/>
    </row>
    <row r="609">
      <c r="A609" s="48" t="s">
        <v>1104</v>
      </c>
      <c r="B609" s="48" t="s">
        <v>73</v>
      </c>
      <c r="C609" s="48" t="s">
        <v>73</v>
      </c>
      <c r="D609" s="48" t="s">
        <v>73</v>
      </c>
      <c r="E609" s="22"/>
      <c r="F609" s="22"/>
      <c r="G609" s="22"/>
      <c r="H609" s="22"/>
      <c r="I609" s="22"/>
    </row>
    <row r="610">
      <c r="A610" s="48" t="s">
        <v>643</v>
      </c>
      <c r="B610" s="48" t="s">
        <v>4339</v>
      </c>
      <c r="C610" s="22"/>
      <c r="D610" s="22"/>
      <c r="E610" s="22"/>
      <c r="F610" s="22"/>
      <c r="G610" s="22"/>
      <c r="H610" s="22"/>
      <c r="I610" s="22"/>
    </row>
    <row r="611">
      <c r="A611" s="22"/>
      <c r="B611" s="22"/>
      <c r="C611" s="22"/>
      <c r="D611" s="22"/>
      <c r="E611" s="22"/>
      <c r="F611" s="22"/>
      <c r="G611" s="22"/>
      <c r="H611" s="22"/>
      <c r="I611" s="22"/>
    </row>
    <row r="612">
      <c r="A612" s="22"/>
      <c r="B612" s="22"/>
      <c r="C612" s="22"/>
      <c r="D612" s="22"/>
      <c r="E612" s="22"/>
      <c r="F612" s="22"/>
      <c r="G612" s="22"/>
      <c r="H612" s="22"/>
      <c r="I612" s="22"/>
    </row>
    <row r="613">
      <c r="A613" s="218" t="s">
        <v>1105</v>
      </c>
      <c r="B613" s="173">
        <v>0.0</v>
      </c>
      <c r="C613" s="173">
        <v>0.0</v>
      </c>
      <c r="D613" s="173">
        <v>0.0</v>
      </c>
      <c r="E613" s="22"/>
      <c r="F613" s="177"/>
      <c r="G613" s="22"/>
      <c r="H613" s="22"/>
      <c r="I613" s="22"/>
    </row>
    <row r="614">
      <c r="A614" s="218" t="s">
        <v>1106</v>
      </c>
      <c r="B614" s="173">
        <v>0.0</v>
      </c>
      <c r="C614" s="173">
        <v>0.0</v>
      </c>
      <c r="D614" s="173">
        <v>0.0</v>
      </c>
      <c r="E614" s="22"/>
      <c r="F614" s="22"/>
      <c r="G614" s="22"/>
      <c r="H614" s="22"/>
      <c r="I614" s="22"/>
    </row>
    <row r="615">
      <c r="A615" s="218" t="s">
        <v>1107</v>
      </c>
      <c r="B615" s="173">
        <v>0.0</v>
      </c>
      <c r="C615" s="173">
        <v>0.0</v>
      </c>
      <c r="D615" s="173">
        <v>0.0</v>
      </c>
      <c r="E615" s="22"/>
      <c r="F615" s="22"/>
      <c r="G615" s="22"/>
      <c r="H615" s="22"/>
      <c r="I615" s="22"/>
    </row>
    <row r="616" ht="18.75" customHeight="1">
      <c r="A616" s="218" t="s">
        <v>1108</v>
      </c>
      <c r="B616" s="173">
        <v>0.0</v>
      </c>
      <c r="C616" s="173">
        <v>0.0</v>
      </c>
      <c r="D616" s="173">
        <v>0.0</v>
      </c>
      <c r="E616" s="22"/>
      <c r="F616" s="22"/>
      <c r="G616" s="22"/>
      <c r="H616" s="22"/>
      <c r="I616" s="22"/>
    </row>
    <row r="617">
      <c r="A617" s="218" t="s">
        <v>1109</v>
      </c>
      <c r="B617" s="173" t="s">
        <v>537</v>
      </c>
      <c r="C617" s="173" t="s">
        <v>537</v>
      </c>
      <c r="D617" s="173" t="s">
        <v>537</v>
      </c>
      <c r="E617" s="22"/>
      <c r="F617" s="22"/>
      <c r="G617" s="22"/>
      <c r="H617" s="22"/>
      <c r="I617" s="22"/>
    </row>
    <row r="618">
      <c r="A618" s="22"/>
      <c r="B618" s="22"/>
      <c r="C618" s="22"/>
      <c r="D618" s="22"/>
      <c r="E618" s="22"/>
      <c r="F618" s="22"/>
      <c r="G618" s="22"/>
      <c r="H618" s="22"/>
      <c r="I618" s="22"/>
    </row>
    <row r="619">
      <c r="A619" s="219" t="s">
        <v>646</v>
      </c>
      <c r="B619" s="181">
        <v>0.0</v>
      </c>
      <c r="C619" s="181">
        <v>0.0</v>
      </c>
      <c r="D619" s="181">
        <v>0.0</v>
      </c>
      <c r="E619" s="22"/>
      <c r="F619" s="22"/>
      <c r="G619" s="22"/>
      <c r="H619" s="22"/>
      <c r="I619" s="22"/>
    </row>
    <row r="620">
      <c r="A620" s="177"/>
      <c r="B620" s="178"/>
      <c r="C620" s="178"/>
      <c r="D620" s="178"/>
      <c r="E620" s="22"/>
      <c r="F620" s="22"/>
      <c r="G620" s="22"/>
      <c r="H620" s="22"/>
      <c r="I620" s="22"/>
      <c r="J620" s="22"/>
    </row>
    <row r="621">
      <c r="A621" s="205" t="s">
        <v>648</v>
      </c>
      <c r="B621" s="305">
        <v>0.0</v>
      </c>
      <c r="C621" s="22"/>
      <c r="D621" s="22"/>
      <c r="E621" s="22"/>
      <c r="F621" s="22"/>
      <c r="G621" s="22"/>
      <c r="H621" s="22"/>
      <c r="I621" s="22"/>
      <c r="J621" s="22"/>
    </row>
    <row r="622">
      <c r="A622" s="22"/>
      <c r="B622" s="22"/>
      <c r="C622" s="22"/>
      <c r="D622" s="22"/>
      <c r="E622" s="22"/>
      <c r="F622" s="22"/>
      <c r="G622" s="22"/>
      <c r="H622" s="22"/>
      <c r="I622" s="22"/>
      <c r="J622" s="22"/>
    </row>
    <row r="623">
      <c r="A623" s="224" t="s">
        <v>505</v>
      </c>
      <c r="B623" s="330" t="s">
        <v>4236</v>
      </c>
      <c r="C623" s="330" t="s">
        <v>4237</v>
      </c>
      <c r="D623" s="330" t="s">
        <v>4238</v>
      </c>
      <c r="E623" s="217"/>
      <c r="F623" s="217"/>
      <c r="G623" s="217"/>
      <c r="H623" s="217"/>
      <c r="I623" s="217"/>
    </row>
    <row r="624">
      <c r="A624" s="193" t="s">
        <v>1110</v>
      </c>
      <c r="B624" s="48" t="s">
        <v>72</v>
      </c>
      <c r="C624" s="48" t="s">
        <v>72</v>
      </c>
      <c r="D624" s="48" t="s">
        <v>72</v>
      </c>
      <c r="E624" s="22"/>
      <c r="F624" s="22"/>
      <c r="G624" s="22"/>
      <c r="H624" s="22"/>
      <c r="I624" s="22"/>
    </row>
    <row r="625">
      <c r="A625" s="48" t="s">
        <v>1111</v>
      </c>
      <c r="B625" s="48" t="s">
        <v>72</v>
      </c>
      <c r="C625" s="48" t="s">
        <v>72</v>
      </c>
      <c r="D625" s="48" t="s">
        <v>72</v>
      </c>
      <c r="E625" s="22"/>
      <c r="F625" s="22"/>
      <c r="G625" s="22"/>
      <c r="H625" s="22"/>
      <c r="I625" s="22"/>
    </row>
    <row r="626">
      <c r="A626" s="48" t="s">
        <v>1112</v>
      </c>
      <c r="B626" s="48" t="s">
        <v>72</v>
      </c>
      <c r="C626" s="48" t="s">
        <v>72</v>
      </c>
      <c r="D626" s="48" t="s">
        <v>72</v>
      </c>
      <c r="E626" s="22"/>
      <c r="F626" s="22"/>
      <c r="G626" s="22"/>
      <c r="H626" s="22"/>
      <c r="I626" s="22"/>
    </row>
    <row r="627">
      <c r="A627" s="48" t="s">
        <v>1113</v>
      </c>
      <c r="B627" s="48" t="s">
        <v>72</v>
      </c>
      <c r="C627" s="48" t="s">
        <v>72</v>
      </c>
      <c r="D627" s="48" t="s">
        <v>72</v>
      </c>
      <c r="E627" s="22"/>
      <c r="F627" s="22"/>
      <c r="G627" s="22"/>
      <c r="H627" s="22"/>
      <c r="I627" s="22"/>
    </row>
    <row r="628">
      <c r="A628" s="48" t="s">
        <v>1114</v>
      </c>
      <c r="B628" s="48" t="s">
        <v>72</v>
      </c>
      <c r="C628" s="48" t="s">
        <v>72</v>
      </c>
      <c r="D628" s="48" t="s">
        <v>72</v>
      </c>
      <c r="E628" s="22"/>
      <c r="F628" s="22"/>
      <c r="G628" s="22"/>
      <c r="H628" s="22"/>
      <c r="I628" s="22"/>
    </row>
    <row r="629">
      <c r="A629" s="48" t="s">
        <v>1115</v>
      </c>
      <c r="B629" s="48" t="s">
        <v>4340</v>
      </c>
      <c r="C629" s="48" t="s">
        <v>4341</v>
      </c>
      <c r="D629" s="48" t="s">
        <v>4341</v>
      </c>
      <c r="E629" s="22"/>
      <c r="F629" s="22"/>
      <c r="G629" s="22"/>
      <c r="H629" s="22"/>
      <c r="I629" s="22"/>
    </row>
    <row r="630">
      <c r="A630" s="48" t="s">
        <v>1116</v>
      </c>
      <c r="B630" s="48" t="s">
        <v>72</v>
      </c>
      <c r="C630" s="48" t="s">
        <v>72</v>
      </c>
      <c r="D630" s="48" t="s">
        <v>72</v>
      </c>
      <c r="E630" s="22"/>
      <c r="F630" s="22"/>
      <c r="G630" s="22"/>
      <c r="H630" s="22"/>
      <c r="I630" s="22"/>
    </row>
    <row r="631">
      <c r="A631" s="48" t="s">
        <v>1117</v>
      </c>
      <c r="B631" s="48" t="s">
        <v>72</v>
      </c>
      <c r="C631" s="48" t="s">
        <v>72</v>
      </c>
      <c r="D631" s="48" t="s">
        <v>72</v>
      </c>
      <c r="E631" s="22"/>
      <c r="F631" s="22"/>
      <c r="G631" s="22"/>
      <c r="H631" s="22"/>
      <c r="I631" s="22"/>
    </row>
    <row r="632">
      <c r="A632" s="48" t="s">
        <v>1118</v>
      </c>
      <c r="B632" s="48" t="s">
        <v>72</v>
      </c>
      <c r="C632" s="48" t="s">
        <v>72</v>
      </c>
      <c r="D632" s="48" t="s">
        <v>72</v>
      </c>
      <c r="E632" s="22"/>
      <c r="F632" s="22"/>
      <c r="G632" s="22"/>
      <c r="H632" s="22"/>
      <c r="I632" s="22"/>
    </row>
    <row r="633">
      <c r="A633" s="48" t="s">
        <v>1119</v>
      </c>
      <c r="B633" s="48" t="s">
        <v>72</v>
      </c>
      <c r="C633" s="48" t="s">
        <v>72</v>
      </c>
      <c r="D633" s="48" t="s">
        <v>72</v>
      </c>
      <c r="E633" s="22"/>
      <c r="F633" s="22"/>
      <c r="G633" s="22"/>
      <c r="H633" s="22"/>
      <c r="I633" s="22"/>
    </row>
    <row r="634">
      <c r="A634" s="48" t="s">
        <v>643</v>
      </c>
      <c r="B634" s="48" t="s">
        <v>4339</v>
      </c>
      <c r="C634" s="48" t="s">
        <v>4329</v>
      </c>
      <c r="D634" s="48" t="s">
        <v>4329</v>
      </c>
      <c r="E634" s="22"/>
      <c r="F634" s="22"/>
      <c r="G634" s="22"/>
      <c r="H634" s="22"/>
      <c r="I634" s="22"/>
    </row>
    <row r="635">
      <c r="A635" s="22"/>
      <c r="B635" s="22"/>
      <c r="C635" s="22"/>
      <c r="D635" s="22"/>
      <c r="E635" s="22"/>
      <c r="F635" s="22"/>
      <c r="G635" s="22"/>
      <c r="H635" s="22"/>
      <c r="I635" s="22"/>
    </row>
    <row r="636">
      <c r="A636" s="22"/>
      <c r="B636" s="22"/>
      <c r="C636" s="22"/>
      <c r="D636" s="22"/>
      <c r="E636" s="22"/>
      <c r="F636" s="22"/>
      <c r="G636" s="22"/>
      <c r="H636" s="22"/>
      <c r="I636" s="22"/>
    </row>
    <row r="637">
      <c r="A637" s="218" t="s">
        <v>1120</v>
      </c>
      <c r="B637" s="173">
        <v>0.0</v>
      </c>
      <c r="C637" s="173">
        <v>0.0</v>
      </c>
      <c r="D637" s="173">
        <v>0.0</v>
      </c>
      <c r="E637" s="22"/>
      <c r="F637" s="177"/>
      <c r="G637" s="22"/>
      <c r="H637" s="22"/>
      <c r="I637" s="22"/>
    </row>
    <row r="638">
      <c r="A638" s="218" t="s">
        <v>1121</v>
      </c>
      <c r="B638" s="173">
        <v>0.0</v>
      </c>
      <c r="C638" s="173">
        <v>0.0</v>
      </c>
      <c r="D638" s="173">
        <v>0.0</v>
      </c>
      <c r="E638" s="22"/>
      <c r="F638" s="22"/>
      <c r="G638" s="22"/>
      <c r="H638" s="22"/>
      <c r="I638" s="22"/>
    </row>
    <row r="639">
      <c r="A639" s="218" t="s">
        <v>1122</v>
      </c>
      <c r="B639" s="173">
        <v>0.0</v>
      </c>
      <c r="C639" s="173">
        <v>0.0</v>
      </c>
      <c r="D639" s="173">
        <v>0.0</v>
      </c>
      <c r="E639" s="22"/>
      <c r="F639" s="22"/>
      <c r="G639" s="22"/>
      <c r="H639" s="22"/>
      <c r="I639" s="22"/>
    </row>
    <row r="640">
      <c r="A640" s="218" t="s">
        <v>1123</v>
      </c>
      <c r="B640" s="173">
        <v>0.0</v>
      </c>
      <c r="C640" s="173">
        <v>0.0</v>
      </c>
      <c r="D640" s="173">
        <v>0.0</v>
      </c>
      <c r="E640" s="22"/>
      <c r="F640" s="22"/>
      <c r="G640" s="22"/>
      <c r="H640" s="22"/>
      <c r="I640" s="22"/>
    </row>
    <row r="641">
      <c r="A641" s="218" t="s">
        <v>1124</v>
      </c>
      <c r="B641" s="173">
        <v>0.0</v>
      </c>
      <c r="C641" s="173">
        <v>0.0</v>
      </c>
      <c r="D641" s="173">
        <v>0.0</v>
      </c>
      <c r="E641" s="22"/>
      <c r="F641" s="22"/>
      <c r="G641" s="22"/>
      <c r="H641" s="22"/>
      <c r="I641" s="22"/>
    </row>
    <row r="642" ht="15.0" customHeight="1">
      <c r="A642" s="22"/>
      <c r="B642" s="22"/>
      <c r="C642" s="22"/>
      <c r="D642" s="22"/>
      <c r="E642" s="22"/>
      <c r="F642" s="22"/>
      <c r="G642" s="22"/>
      <c r="H642" s="22"/>
      <c r="I642" s="22"/>
    </row>
    <row r="643" ht="15.0" customHeight="1">
      <c r="A643" s="219" t="s">
        <v>646</v>
      </c>
      <c r="B643" s="181">
        <v>0.0</v>
      </c>
      <c r="C643" s="181">
        <v>0.0</v>
      </c>
      <c r="D643" s="181">
        <v>0.0</v>
      </c>
      <c r="E643" s="22"/>
      <c r="F643" s="22"/>
      <c r="G643" s="22"/>
      <c r="H643" s="22"/>
      <c r="I643" s="22"/>
    </row>
    <row r="644">
      <c r="A644" s="177"/>
      <c r="B644" s="178"/>
      <c r="C644" s="178"/>
      <c r="D644" s="178"/>
      <c r="E644" s="22"/>
      <c r="F644" s="22"/>
      <c r="G644" s="22"/>
      <c r="H644" s="22"/>
      <c r="I644" s="22"/>
      <c r="J644" s="22"/>
    </row>
    <row r="645">
      <c r="A645" s="205" t="s">
        <v>648</v>
      </c>
      <c r="B645" s="305">
        <v>0.0</v>
      </c>
      <c r="C645" s="22"/>
      <c r="D645" s="22"/>
      <c r="E645" s="22"/>
      <c r="F645" s="22"/>
      <c r="G645" s="22"/>
      <c r="H645" s="22"/>
      <c r="I645" s="22"/>
      <c r="J645" s="22"/>
    </row>
    <row r="646">
      <c r="A646" s="22"/>
      <c r="B646" s="22"/>
      <c r="C646" s="22"/>
      <c r="D646" s="22"/>
      <c r="E646" s="22"/>
      <c r="F646" s="22"/>
      <c r="G646" s="22"/>
      <c r="H646" s="22"/>
      <c r="I646" s="22"/>
      <c r="J646" s="22"/>
    </row>
    <row r="647">
      <c r="A647" s="224" t="s">
        <v>508</v>
      </c>
      <c r="B647" s="330" t="s">
        <v>4236</v>
      </c>
      <c r="C647" s="330" t="s">
        <v>4237</v>
      </c>
      <c r="D647" s="330" t="s">
        <v>4238</v>
      </c>
      <c r="E647" s="217"/>
      <c r="F647" s="217"/>
      <c r="G647" s="217"/>
      <c r="H647" s="217"/>
      <c r="I647" s="217"/>
    </row>
    <row r="648">
      <c r="A648" s="193" t="s">
        <v>1125</v>
      </c>
      <c r="B648" s="48" t="s">
        <v>72</v>
      </c>
      <c r="C648" s="48" t="s">
        <v>72</v>
      </c>
      <c r="D648" s="48" t="s">
        <v>72</v>
      </c>
      <c r="E648" s="22"/>
      <c r="F648" s="22"/>
      <c r="G648" s="22"/>
      <c r="H648" s="22"/>
      <c r="I648" s="22"/>
    </row>
    <row r="649">
      <c r="A649" s="48" t="s">
        <v>1126</v>
      </c>
      <c r="B649" s="48" t="s">
        <v>72</v>
      </c>
      <c r="C649" s="48" t="s">
        <v>72</v>
      </c>
      <c r="D649" s="48" t="s">
        <v>72</v>
      </c>
      <c r="E649" s="22"/>
      <c r="F649" s="22"/>
      <c r="G649" s="22"/>
      <c r="H649" s="22"/>
      <c r="I649" s="22"/>
    </row>
    <row r="650">
      <c r="A650" s="48" t="s">
        <v>1127</v>
      </c>
      <c r="B650" s="48" t="s">
        <v>72</v>
      </c>
      <c r="C650" s="48" t="s">
        <v>72</v>
      </c>
      <c r="D650" s="48" t="s">
        <v>72</v>
      </c>
      <c r="E650" s="22"/>
      <c r="F650" s="22"/>
      <c r="G650" s="22"/>
      <c r="H650" s="22"/>
      <c r="I650" s="22"/>
    </row>
    <row r="651">
      <c r="A651" s="48" t="s">
        <v>1128</v>
      </c>
      <c r="B651" s="48" t="s">
        <v>72</v>
      </c>
      <c r="C651" s="48" t="s">
        <v>72</v>
      </c>
      <c r="D651" s="48" t="s">
        <v>72</v>
      </c>
      <c r="E651" s="22"/>
      <c r="F651" s="22"/>
      <c r="G651" s="22"/>
      <c r="H651" s="22"/>
      <c r="I651" s="22"/>
    </row>
    <row r="652">
      <c r="A652" s="48" t="s">
        <v>1129</v>
      </c>
      <c r="B652" s="48" t="s">
        <v>72</v>
      </c>
      <c r="C652" s="48" t="s">
        <v>72</v>
      </c>
      <c r="D652" s="48" t="s">
        <v>72</v>
      </c>
      <c r="E652" s="22"/>
      <c r="F652" s="22"/>
      <c r="G652" s="22"/>
      <c r="H652" s="22"/>
      <c r="I652" s="22"/>
    </row>
    <row r="653">
      <c r="A653" s="48" t="s">
        <v>1130</v>
      </c>
      <c r="B653" s="48" t="s">
        <v>72</v>
      </c>
      <c r="C653" s="48" t="s">
        <v>72</v>
      </c>
      <c r="D653" s="48" t="s">
        <v>72</v>
      </c>
      <c r="E653" s="22"/>
      <c r="F653" s="22"/>
      <c r="G653" s="22"/>
      <c r="H653" s="22"/>
      <c r="I653" s="22"/>
    </row>
    <row r="654">
      <c r="A654" s="48" t="s">
        <v>1131</v>
      </c>
      <c r="B654" s="48" t="s">
        <v>72</v>
      </c>
      <c r="C654" s="48" t="s">
        <v>72</v>
      </c>
      <c r="D654" s="48" t="s">
        <v>72</v>
      </c>
      <c r="E654" s="22"/>
      <c r="F654" s="22"/>
      <c r="G654" s="22"/>
      <c r="H654" s="22"/>
      <c r="I654" s="22"/>
    </row>
    <row r="655">
      <c r="A655" s="48" t="s">
        <v>1132</v>
      </c>
      <c r="B655" s="48" t="s">
        <v>72</v>
      </c>
      <c r="C655" s="48" t="s">
        <v>72</v>
      </c>
      <c r="D655" s="48" t="s">
        <v>72</v>
      </c>
      <c r="E655" s="22"/>
      <c r="F655" s="22"/>
      <c r="G655" s="22"/>
      <c r="H655" s="22"/>
      <c r="I655" s="22"/>
    </row>
    <row r="656">
      <c r="A656" s="48" t="s">
        <v>1133</v>
      </c>
      <c r="B656" s="48" t="s">
        <v>72</v>
      </c>
      <c r="C656" s="48" t="s">
        <v>72</v>
      </c>
      <c r="D656" s="48" t="s">
        <v>72</v>
      </c>
      <c r="E656" s="22"/>
      <c r="F656" s="22"/>
      <c r="G656" s="22"/>
      <c r="H656" s="22"/>
      <c r="I656" s="22"/>
    </row>
    <row r="657">
      <c r="A657" s="48" t="s">
        <v>1134</v>
      </c>
      <c r="B657" s="48" t="s">
        <v>72</v>
      </c>
      <c r="C657" s="48" t="s">
        <v>72</v>
      </c>
      <c r="D657" s="48" t="s">
        <v>72</v>
      </c>
      <c r="E657" s="22"/>
      <c r="F657" s="22"/>
      <c r="G657" s="22"/>
      <c r="H657" s="22"/>
      <c r="I657" s="22"/>
    </row>
    <row r="658">
      <c r="A658" s="48" t="s">
        <v>1135</v>
      </c>
      <c r="B658" s="48" t="s">
        <v>72</v>
      </c>
      <c r="C658" s="48" t="s">
        <v>72</v>
      </c>
      <c r="D658" s="48" t="s">
        <v>72</v>
      </c>
      <c r="E658" s="22"/>
      <c r="F658" s="22"/>
      <c r="G658" s="22"/>
      <c r="H658" s="22"/>
      <c r="I658" s="22"/>
    </row>
    <row r="659">
      <c r="A659" s="48" t="s">
        <v>1136</v>
      </c>
      <c r="B659" s="48" t="s">
        <v>72</v>
      </c>
      <c r="C659" s="48" t="s">
        <v>72</v>
      </c>
      <c r="D659" s="48" t="s">
        <v>72</v>
      </c>
      <c r="E659" s="22"/>
      <c r="F659" s="22"/>
      <c r="G659" s="22"/>
      <c r="H659" s="22"/>
      <c r="I659" s="22"/>
    </row>
    <row r="660">
      <c r="A660" s="48" t="s">
        <v>1137</v>
      </c>
      <c r="B660" s="48" t="s">
        <v>4342</v>
      </c>
      <c r="C660" s="48" t="s">
        <v>4343</v>
      </c>
      <c r="D660" s="48" t="s">
        <v>4344</v>
      </c>
      <c r="E660" s="22"/>
      <c r="F660" s="22"/>
      <c r="G660" s="22"/>
      <c r="H660" s="22"/>
      <c r="I660" s="22"/>
    </row>
    <row r="661">
      <c r="A661" s="48" t="s">
        <v>1138</v>
      </c>
      <c r="B661" s="48" t="s">
        <v>4345</v>
      </c>
      <c r="C661" s="48" t="s">
        <v>4346</v>
      </c>
      <c r="D661" s="48" t="s">
        <v>4346</v>
      </c>
      <c r="E661" s="22"/>
      <c r="F661" s="22"/>
      <c r="G661" s="22"/>
      <c r="H661" s="22"/>
      <c r="I661" s="22"/>
    </row>
    <row r="662">
      <c r="A662" s="48" t="s">
        <v>1139</v>
      </c>
      <c r="B662" s="48" t="s">
        <v>72</v>
      </c>
      <c r="C662" s="48" t="s">
        <v>72</v>
      </c>
      <c r="D662" s="48" t="s">
        <v>72</v>
      </c>
      <c r="E662" s="22"/>
      <c r="F662" s="22"/>
      <c r="G662" s="22"/>
      <c r="H662" s="22"/>
      <c r="I662" s="22"/>
    </row>
    <row r="663">
      <c r="A663" s="48" t="s">
        <v>1140</v>
      </c>
      <c r="B663" s="48" t="s">
        <v>4347</v>
      </c>
      <c r="C663" s="48" t="s">
        <v>4348</v>
      </c>
      <c r="D663" s="48" t="s">
        <v>4348</v>
      </c>
      <c r="E663" s="22"/>
      <c r="F663" s="22"/>
      <c r="G663" s="22"/>
      <c r="H663" s="22"/>
      <c r="I663" s="22"/>
    </row>
    <row r="664">
      <c r="A664" s="48" t="s">
        <v>1141</v>
      </c>
      <c r="B664" s="48" t="s">
        <v>4349</v>
      </c>
      <c r="C664" s="48" t="s">
        <v>4350</v>
      </c>
      <c r="D664" s="48" t="s">
        <v>4350</v>
      </c>
      <c r="E664" s="22"/>
      <c r="F664" s="22"/>
      <c r="G664" s="22"/>
      <c r="H664" s="22"/>
      <c r="I664" s="22"/>
    </row>
    <row r="665">
      <c r="A665" s="48" t="s">
        <v>1142</v>
      </c>
      <c r="B665" s="48" t="s">
        <v>4351</v>
      </c>
      <c r="C665" s="48" t="s">
        <v>4352</v>
      </c>
      <c r="D665" s="48" t="s">
        <v>4352</v>
      </c>
      <c r="E665" s="22"/>
      <c r="F665" s="22"/>
      <c r="G665" s="22"/>
      <c r="H665" s="22"/>
      <c r="I665" s="22"/>
    </row>
    <row r="666">
      <c r="A666" s="48" t="s">
        <v>1143</v>
      </c>
      <c r="B666" s="48" t="s">
        <v>72</v>
      </c>
      <c r="C666" s="48" t="s">
        <v>72</v>
      </c>
      <c r="D666" s="48" t="s">
        <v>72</v>
      </c>
      <c r="E666" s="22"/>
      <c r="F666" s="22"/>
      <c r="G666" s="22"/>
      <c r="H666" s="22"/>
      <c r="I666" s="22"/>
    </row>
    <row r="667">
      <c r="A667" s="48" t="s">
        <v>1145</v>
      </c>
      <c r="B667" s="48" t="s">
        <v>72</v>
      </c>
      <c r="C667" s="48" t="s">
        <v>72</v>
      </c>
      <c r="D667" s="48" t="s">
        <v>72</v>
      </c>
      <c r="E667" s="22"/>
      <c r="F667" s="22"/>
      <c r="G667" s="22"/>
      <c r="H667" s="22"/>
      <c r="I667" s="22"/>
    </row>
    <row r="668">
      <c r="A668" s="48" t="s">
        <v>1146</v>
      </c>
      <c r="B668" s="48" t="s">
        <v>72</v>
      </c>
      <c r="C668" s="48" t="s">
        <v>72</v>
      </c>
      <c r="D668" s="48" t="s">
        <v>72</v>
      </c>
      <c r="E668" s="22"/>
      <c r="F668" s="22"/>
      <c r="G668" s="22"/>
      <c r="H668" s="22"/>
      <c r="I668" s="22"/>
    </row>
    <row r="669">
      <c r="A669" s="48" t="s">
        <v>1147</v>
      </c>
      <c r="B669" s="48" t="s">
        <v>72</v>
      </c>
      <c r="C669" s="48" t="s">
        <v>72</v>
      </c>
      <c r="D669" s="48" t="s">
        <v>72</v>
      </c>
      <c r="E669" s="22"/>
      <c r="F669" s="22"/>
      <c r="G669" s="22"/>
      <c r="H669" s="22"/>
      <c r="I669" s="22"/>
    </row>
    <row r="670">
      <c r="A670" s="48" t="s">
        <v>1148</v>
      </c>
      <c r="B670" s="48" t="s">
        <v>72</v>
      </c>
      <c r="C670" s="48" t="s">
        <v>72</v>
      </c>
      <c r="D670" s="48" t="s">
        <v>72</v>
      </c>
      <c r="E670" s="22"/>
      <c r="F670" s="22"/>
      <c r="G670" s="22"/>
      <c r="H670" s="22"/>
      <c r="I670" s="22"/>
    </row>
    <row r="671">
      <c r="A671" s="48" t="s">
        <v>1149</v>
      </c>
      <c r="B671" s="48" t="s">
        <v>72</v>
      </c>
      <c r="C671" s="48" t="s">
        <v>72</v>
      </c>
      <c r="D671" s="48" t="s">
        <v>72</v>
      </c>
      <c r="E671" s="22"/>
      <c r="F671" s="22"/>
      <c r="G671" s="22"/>
      <c r="H671" s="22"/>
      <c r="I671" s="22"/>
    </row>
    <row r="672">
      <c r="A672" s="48" t="s">
        <v>643</v>
      </c>
      <c r="B672" s="48" t="s">
        <v>4353</v>
      </c>
      <c r="C672" s="48" t="s">
        <v>4336</v>
      </c>
      <c r="D672" s="48" t="s">
        <v>4336</v>
      </c>
      <c r="E672" s="22"/>
      <c r="F672" s="22"/>
      <c r="G672" s="22"/>
      <c r="H672" s="22"/>
      <c r="I672" s="22"/>
    </row>
    <row r="673">
      <c r="A673" s="22"/>
      <c r="B673" s="22"/>
      <c r="C673" s="22"/>
      <c r="D673" s="22"/>
      <c r="E673" s="22"/>
      <c r="F673" s="22"/>
      <c r="G673" s="22"/>
      <c r="H673" s="22"/>
      <c r="I673" s="22"/>
    </row>
    <row r="674">
      <c r="A674" s="22"/>
      <c r="B674" s="22"/>
      <c r="C674" s="22"/>
      <c r="D674" s="22"/>
      <c r="E674" s="22"/>
      <c r="F674" s="22"/>
      <c r="G674" s="22"/>
      <c r="H674" s="22"/>
      <c r="I674" s="22"/>
    </row>
    <row r="675">
      <c r="A675" s="218" t="s">
        <v>1150</v>
      </c>
      <c r="B675" s="173">
        <v>0.0</v>
      </c>
      <c r="C675" s="173">
        <v>0.0</v>
      </c>
      <c r="D675" s="173">
        <v>0.0</v>
      </c>
      <c r="E675" s="22"/>
      <c r="F675" s="177"/>
      <c r="G675" s="22"/>
      <c r="H675" s="22"/>
      <c r="I675" s="22"/>
    </row>
    <row r="676">
      <c r="A676" s="218" t="s">
        <v>1151</v>
      </c>
      <c r="B676" s="173">
        <v>0.0</v>
      </c>
      <c r="C676" s="173">
        <v>0.0</v>
      </c>
      <c r="D676" s="173">
        <v>0.0</v>
      </c>
      <c r="E676" s="22"/>
      <c r="F676" s="22"/>
      <c r="G676" s="22"/>
      <c r="H676" s="22"/>
      <c r="I676" s="22"/>
    </row>
    <row r="677">
      <c r="A677" s="218" t="s">
        <v>1152</v>
      </c>
      <c r="B677" s="173">
        <v>0.0</v>
      </c>
      <c r="C677" s="173">
        <v>0.0</v>
      </c>
      <c r="D677" s="173">
        <v>0.0</v>
      </c>
      <c r="E677" s="22"/>
      <c r="F677" s="22"/>
      <c r="G677" s="22"/>
      <c r="H677" s="22"/>
      <c r="I677" s="22"/>
    </row>
    <row r="678">
      <c r="A678" s="218" t="s">
        <v>1153</v>
      </c>
      <c r="B678" s="173">
        <v>0.0</v>
      </c>
      <c r="C678" s="173">
        <v>0.0</v>
      </c>
      <c r="D678" s="173">
        <v>0.0</v>
      </c>
      <c r="E678" s="22"/>
      <c r="F678" s="22"/>
      <c r="G678" s="22"/>
      <c r="H678" s="22"/>
      <c r="I678" s="22"/>
    </row>
    <row r="679">
      <c r="A679" s="218" t="s">
        <v>1154</v>
      </c>
      <c r="B679" s="173">
        <v>0.0</v>
      </c>
      <c r="C679" s="173">
        <v>0.0</v>
      </c>
      <c r="D679" s="173">
        <v>0.0</v>
      </c>
      <c r="E679" s="22"/>
      <c r="F679" s="22"/>
      <c r="G679" s="22"/>
      <c r="H679" s="22"/>
      <c r="I679" s="22"/>
    </row>
    <row r="680">
      <c r="A680" s="218" t="s">
        <v>1155</v>
      </c>
      <c r="B680" s="173">
        <v>0.0</v>
      </c>
      <c r="C680" s="173">
        <v>0.0</v>
      </c>
      <c r="D680" s="173">
        <v>0.0</v>
      </c>
      <c r="E680" s="22"/>
      <c r="F680" s="22"/>
      <c r="G680" s="22"/>
      <c r="H680" s="22"/>
      <c r="I680" s="22"/>
    </row>
    <row r="681">
      <c r="A681" s="218" t="s">
        <v>1156</v>
      </c>
      <c r="B681" s="173">
        <v>0.0</v>
      </c>
      <c r="C681" s="173">
        <v>0.0</v>
      </c>
      <c r="D681" s="173">
        <v>0.0</v>
      </c>
      <c r="E681" s="22"/>
      <c r="F681" s="22"/>
      <c r="G681" s="22"/>
      <c r="H681" s="22"/>
      <c r="I681" s="22"/>
    </row>
    <row r="682">
      <c r="A682" s="218" t="s">
        <v>1157</v>
      </c>
      <c r="B682" s="173">
        <v>0.0</v>
      </c>
      <c r="C682" s="173">
        <v>0.0</v>
      </c>
      <c r="D682" s="173">
        <v>0.0</v>
      </c>
      <c r="E682" s="22"/>
      <c r="F682" s="22"/>
      <c r="G682" s="22"/>
      <c r="H682" s="22"/>
      <c r="I682" s="22"/>
    </row>
    <row r="683">
      <c r="A683" s="218" t="s">
        <v>1158</v>
      </c>
      <c r="B683" s="173">
        <v>0.0</v>
      </c>
      <c r="C683" s="173">
        <v>0.0</v>
      </c>
      <c r="D683" s="173">
        <v>0.0</v>
      </c>
      <c r="E683" s="22"/>
      <c r="F683" s="22"/>
      <c r="G683" s="22"/>
      <c r="H683" s="22"/>
      <c r="I683" s="22"/>
    </row>
    <row r="684">
      <c r="A684" s="218" t="s">
        <v>1159</v>
      </c>
      <c r="B684" s="173">
        <v>0.0</v>
      </c>
      <c r="C684" s="173">
        <v>0.0</v>
      </c>
      <c r="D684" s="173">
        <v>0.0</v>
      </c>
      <c r="E684" s="22"/>
      <c r="F684" s="22"/>
      <c r="G684" s="22"/>
      <c r="H684" s="22"/>
      <c r="I684" s="22"/>
    </row>
    <row r="685">
      <c r="A685" s="218" t="s">
        <v>1160</v>
      </c>
      <c r="B685" s="173">
        <v>0.0</v>
      </c>
      <c r="C685" s="173">
        <v>0.0</v>
      </c>
      <c r="D685" s="173">
        <v>0.0</v>
      </c>
      <c r="E685" s="22"/>
      <c r="F685" s="22"/>
      <c r="G685" s="22"/>
      <c r="H685" s="22"/>
      <c r="I685" s="22"/>
    </row>
    <row r="686">
      <c r="A686" s="218" t="s">
        <v>1161</v>
      </c>
      <c r="B686" s="173">
        <v>0.0</v>
      </c>
      <c r="C686" s="173">
        <v>0.0</v>
      </c>
      <c r="D686" s="173">
        <v>0.0</v>
      </c>
      <c r="E686" s="22"/>
      <c r="F686" s="22"/>
      <c r="G686" s="22"/>
      <c r="H686" s="22"/>
      <c r="I686" s="22"/>
    </row>
    <row r="687">
      <c r="A687" s="22"/>
      <c r="B687" s="22"/>
      <c r="C687" s="22"/>
      <c r="D687" s="22"/>
      <c r="E687" s="22"/>
      <c r="F687" s="22"/>
      <c r="G687" s="22"/>
      <c r="H687" s="22"/>
      <c r="I687" s="22"/>
    </row>
    <row r="688">
      <c r="A688" s="219" t="s">
        <v>646</v>
      </c>
      <c r="B688" s="181">
        <v>0.0</v>
      </c>
      <c r="C688" s="181">
        <v>0.0</v>
      </c>
      <c r="D688" s="181">
        <v>0.0</v>
      </c>
      <c r="E688" s="22"/>
      <c r="F688" s="22"/>
      <c r="G688" s="22"/>
      <c r="H688" s="22"/>
      <c r="I688" s="22"/>
    </row>
    <row r="689">
      <c r="A689" s="177"/>
      <c r="B689" s="178"/>
      <c r="C689" s="178"/>
      <c r="D689" s="178"/>
      <c r="E689" s="22"/>
      <c r="F689" s="22"/>
      <c r="G689" s="22"/>
      <c r="H689" s="22"/>
      <c r="I689" s="22"/>
      <c r="J689" s="22"/>
    </row>
    <row r="690">
      <c r="A690" s="205" t="s">
        <v>648</v>
      </c>
      <c r="B690" s="305">
        <v>0.0</v>
      </c>
      <c r="C690" s="22"/>
      <c r="D690" s="22"/>
      <c r="E690" s="22"/>
      <c r="F690" s="22"/>
      <c r="G690" s="22"/>
      <c r="H690" s="22"/>
      <c r="I690" s="22"/>
      <c r="J690" s="22"/>
    </row>
    <row r="691">
      <c r="A691" s="22"/>
      <c r="B691" s="22"/>
      <c r="C691" s="22"/>
      <c r="D691" s="22"/>
      <c r="E691" s="22"/>
      <c r="F691" s="22"/>
      <c r="G691" s="22"/>
      <c r="H691" s="22"/>
      <c r="I691" s="22"/>
      <c r="J691" s="22"/>
    </row>
    <row r="692">
      <c r="A692" s="224" t="s">
        <v>511</v>
      </c>
      <c r="B692" s="330" t="s">
        <v>4236</v>
      </c>
      <c r="C692" s="330" t="s">
        <v>4237</v>
      </c>
      <c r="D692" s="330" t="s">
        <v>4238</v>
      </c>
      <c r="E692" s="217"/>
      <c r="F692" s="217"/>
      <c r="G692" s="217"/>
      <c r="H692" s="217"/>
      <c r="I692" s="217"/>
    </row>
    <row r="693">
      <c r="A693" s="193" t="s">
        <v>1162</v>
      </c>
      <c r="B693" s="48" t="s">
        <v>72</v>
      </c>
      <c r="C693" s="48" t="s">
        <v>72</v>
      </c>
      <c r="D693" s="48" t="s">
        <v>72</v>
      </c>
      <c r="E693" s="22"/>
      <c r="F693" s="22"/>
      <c r="G693" s="22"/>
      <c r="H693" s="22"/>
      <c r="I693" s="22"/>
    </row>
    <row r="694">
      <c r="A694" s="48" t="s">
        <v>1163</v>
      </c>
      <c r="B694" s="48" t="s">
        <v>72</v>
      </c>
      <c r="C694" s="48" t="s">
        <v>72</v>
      </c>
      <c r="D694" s="48" t="s">
        <v>72</v>
      </c>
      <c r="E694" s="22"/>
      <c r="F694" s="22"/>
      <c r="G694" s="22"/>
      <c r="H694" s="22"/>
      <c r="I694" s="22"/>
    </row>
    <row r="695">
      <c r="A695" s="48" t="s">
        <v>1164</v>
      </c>
      <c r="B695" s="48" t="s">
        <v>72</v>
      </c>
      <c r="C695" s="48" t="s">
        <v>72</v>
      </c>
      <c r="D695" s="48" t="s">
        <v>72</v>
      </c>
      <c r="E695" s="22"/>
      <c r="F695" s="22"/>
      <c r="G695" s="22"/>
      <c r="H695" s="22"/>
      <c r="I695" s="22"/>
    </row>
    <row r="696">
      <c r="A696" s="48" t="s">
        <v>1165</v>
      </c>
      <c r="B696" s="48" t="s">
        <v>72</v>
      </c>
      <c r="C696" s="48" t="s">
        <v>72</v>
      </c>
      <c r="D696" s="48" t="s">
        <v>72</v>
      </c>
      <c r="E696" s="22"/>
      <c r="F696" s="22"/>
      <c r="G696" s="22"/>
      <c r="H696" s="22"/>
      <c r="I696" s="22"/>
    </row>
    <row r="697">
      <c r="A697" s="48" t="s">
        <v>1166</v>
      </c>
      <c r="B697" s="48" t="s">
        <v>72</v>
      </c>
      <c r="C697" s="48" t="s">
        <v>72</v>
      </c>
      <c r="D697" s="48" t="s">
        <v>72</v>
      </c>
      <c r="E697" s="22"/>
      <c r="F697" s="22"/>
      <c r="G697" s="22"/>
      <c r="H697" s="22"/>
      <c r="I697" s="22"/>
    </row>
    <row r="698">
      <c r="A698" s="48" t="s">
        <v>1167</v>
      </c>
      <c r="B698" s="48" t="s">
        <v>72</v>
      </c>
      <c r="C698" s="48" t="s">
        <v>72</v>
      </c>
      <c r="D698" s="48" t="s">
        <v>72</v>
      </c>
      <c r="E698" s="22"/>
      <c r="F698" s="22"/>
      <c r="G698" s="22"/>
      <c r="H698" s="22"/>
      <c r="I698" s="22"/>
    </row>
    <row r="699">
      <c r="A699" s="48" t="s">
        <v>1168</v>
      </c>
      <c r="B699" s="48" t="s">
        <v>72</v>
      </c>
      <c r="C699" s="48" t="s">
        <v>72</v>
      </c>
      <c r="D699" s="48" t="s">
        <v>72</v>
      </c>
      <c r="E699" s="22"/>
      <c r="F699" s="22"/>
      <c r="G699" s="22"/>
      <c r="H699" s="22"/>
      <c r="I699" s="22"/>
    </row>
    <row r="700">
      <c r="A700" s="48" t="s">
        <v>1169</v>
      </c>
      <c r="B700" s="48" t="s">
        <v>72</v>
      </c>
      <c r="C700" s="48" t="s">
        <v>72</v>
      </c>
      <c r="D700" s="48" t="s">
        <v>72</v>
      </c>
      <c r="E700" s="22"/>
      <c r="F700" s="22"/>
      <c r="G700" s="22"/>
      <c r="H700" s="22"/>
      <c r="I700" s="22"/>
    </row>
    <row r="701">
      <c r="A701" s="48" t="s">
        <v>1170</v>
      </c>
      <c r="B701" s="48" t="s">
        <v>72</v>
      </c>
      <c r="C701" s="48" t="s">
        <v>72</v>
      </c>
      <c r="D701" s="48" t="s">
        <v>72</v>
      </c>
      <c r="E701" s="22"/>
      <c r="F701" s="22"/>
      <c r="G701" s="22"/>
      <c r="H701" s="22"/>
      <c r="I701" s="22"/>
    </row>
    <row r="702">
      <c r="A702" s="48" t="s">
        <v>1171</v>
      </c>
      <c r="B702" s="48" t="s">
        <v>72</v>
      </c>
      <c r="C702" s="48" t="s">
        <v>72</v>
      </c>
      <c r="D702" s="48" t="s">
        <v>72</v>
      </c>
      <c r="E702" s="22"/>
      <c r="F702" s="22"/>
      <c r="G702" s="22"/>
      <c r="H702" s="22"/>
      <c r="I702" s="22"/>
    </row>
    <row r="703">
      <c r="A703" s="48" t="s">
        <v>1172</v>
      </c>
      <c r="B703" s="48" t="s">
        <v>72</v>
      </c>
      <c r="C703" s="48" t="s">
        <v>72</v>
      </c>
      <c r="D703" s="48" t="s">
        <v>72</v>
      </c>
      <c r="E703" s="22"/>
      <c r="F703" s="22"/>
      <c r="G703" s="22"/>
      <c r="H703" s="22"/>
      <c r="I703" s="22"/>
    </row>
    <row r="704">
      <c r="A704" s="48" t="s">
        <v>1173</v>
      </c>
      <c r="B704" s="48" t="s">
        <v>72</v>
      </c>
      <c r="C704" s="48" t="s">
        <v>72</v>
      </c>
      <c r="D704" s="48" t="s">
        <v>72</v>
      </c>
      <c r="E704" s="22"/>
      <c r="F704" s="22"/>
      <c r="G704" s="22"/>
      <c r="H704" s="22"/>
      <c r="I704" s="22"/>
    </row>
    <row r="705">
      <c r="A705" s="48" t="s">
        <v>1175</v>
      </c>
      <c r="B705" s="48" t="s">
        <v>72</v>
      </c>
      <c r="C705" s="48" t="s">
        <v>72</v>
      </c>
      <c r="D705" s="48" t="s">
        <v>72</v>
      </c>
      <c r="E705" s="22"/>
      <c r="F705" s="22"/>
      <c r="G705" s="22"/>
      <c r="H705" s="22"/>
      <c r="I705" s="22"/>
    </row>
    <row r="706">
      <c r="A706" s="48" t="s">
        <v>1176</v>
      </c>
      <c r="B706" s="48" t="s">
        <v>72</v>
      </c>
      <c r="C706" s="48" t="s">
        <v>72</v>
      </c>
      <c r="D706" s="48" t="s">
        <v>72</v>
      </c>
      <c r="E706" s="22"/>
      <c r="F706" s="22"/>
      <c r="G706" s="22"/>
      <c r="H706" s="22"/>
      <c r="I706" s="22"/>
    </row>
    <row r="707">
      <c r="A707" s="48" t="s">
        <v>1177</v>
      </c>
      <c r="B707" s="48" t="s">
        <v>72</v>
      </c>
      <c r="C707" s="48" t="s">
        <v>72</v>
      </c>
      <c r="D707" s="48" t="s">
        <v>72</v>
      </c>
      <c r="E707" s="22"/>
      <c r="F707" s="22"/>
      <c r="G707" s="22"/>
      <c r="H707" s="22"/>
      <c r="I707" s="22"/>
    </row>
    <row r="708">
      <c r="A708" s="48" t="s">
        <v>1178</v>
      </c>
      <c r="B708" s="48" t="s">
        <v>72</v>
      </c>
      <c r="C708" s="48" t="s">
        <v>72</v>
      </c>
      <c r="D708" s="48" t="s">
        <v>72</v>
      </c>
      <c r="E708" s="22"/>
      <c r="F708" s="22"/>
      <c r="G708" s="22"/>
      <c r="H708" s="22"/>
      <c r="I708" s="22"/>
    </row>
    <row r="709">
      <c r="A709" s="48" t="s">
        <v>1179</v>
      </c>
      <c r="B709" s="48" t="s">
        <v>72</v>
      </c>
      <c r="C709" s="48" t="s">
        <v>72</v>
      </c>
      <c r="D709" s="48" t="s">
        <v>72</v>
      </c>
      <c r="E709" s="22"/>
      <c r="F709" s="22"/>
      <c r="G709" s="22"/>
      <c r="H709" s="22"/>
      <c r="I709" s="22"/>
    </row>
    <row r="710">
      <c r="A710" s="48" t="s">
        <v>1180</v>
      </c>
      <c r="B710" s="48" t="s">
        <v>72</v>
      </c>
      <c r="C710" s="48" t="s">
        <v>72</v>
      </c>
      <c r="D710" s="48" t="s">
        <v>72</v>
      </c>
      <c r="E710" s="22"/>
      <c r="F710" s="22"/>
      <c r="G710" s="22"/>
      <c r="H710" s="22"/>
      <c r="I710" s="22"/>
    </row>
    <row r="711">
      <c r="A711" s="48" t="s">
        <v>1181</v>
      </c>
      <c r="B711" s="48" t="s">
        <v>72</v>
      </c>
      <c r="C711" s="48" t="s">
        <v>72</v>
      </c>
      <c r="D711" s="48" t="s">
        <v>72</v>
      </c>
      <c r="E711" s="22"/>
      <c r="F711" s="22"/>
      <c r="G711" s="22"/>
      <c r="H711" s="22"/>
      <c r="I711" s="22"/>
    </row>
    <row r="712">
      <c r="A712" s="48" t="s">
        <v>1182</v>
      </c>
      <c r="B712" s="48" t="s">
        <v>72</v>
      </c>
      <c r="C712" s="48" t="s">
        <v>72</v>
      </c>
      <c r="D712" s="48" t="s">
        <v>72</v>
      </c>
      <c r="E712" s="22"/>
      <c r="F712" s="22"/>
      <c r="G712" s="22"/>
      <c r="H712" s="22"/>
      <c r="I712" s="22"/>
    </row>
    <row r="713">
      <c r="A713" s="48" t="s">
        <v>1183</v>
      </c>
      <c r="B713" s="48" t="s">
        <v>72</v>
      </c>
      <c r="C713" s="48" t="s">
        <v>72</v>
      </c>
      <c r="D713" s="48" t="s">
        <v>72</v>
      </c>
      <c r="E713" s="22"/>
      <c r="F713" s="22"/>
      <c r="G713" s="22"/>
      <c r="H713" s="22"/>
      <c r="I713" s="22"/>
    </row>
    <row r="714">
      <c r="A714" s="48" t="s">
        <v>1184</v>
      </c>
      <c r="B714" s="48" t="s">
        <v>72</v>
      </c>
      <c r="C714" s="48" t="s">
        <v>72</v>
      </c>
      <c r="D714" s="48" t="s">
        <v>72</v>
      </c>
      <c r="E714" s="22"/>
      <c r="F714" s="22"/>
      <c r="G714" s="22"/>
      <c r="H714" s="22"/>
      <c r="I714" s="22"/>
    </row>
    <row r="715">
      <c r="A715" s="48" t="s">
        <v>643</v>
      </c>
      <c r="B715" s="22"/>
      <c r="C715" s="22"/>
      <c r="D715" s="22"/>
      <c r="E715" s="22"/>
      <c r="F715" s="22"/>
      <c r="G715" s="22"/>
      <c r="H715" s="22"/>
      <c r="I715" s="22"/>
    </row>
    <row r="716">
      <c r="A716" s="22"/>
      <c r="B716" s="22"/>
      <c r="C716" s="22"/>
      <c r="D716" s="22"/>
      <c r="E716" s="22"/>
      <c r="F716" s="22"/>
      <c r="G716" s="22"/>
      <c r="H716" s="22"/>
      <c r="I716" s="22"/>
    </row>
    <row r="717">
      <c r="A717" s="22"/>
      <c r="B717" s="22"/>
      <c r="C717" s="22"/>
      <c r="D717" s="22"/>
      <c r="E717" s="22"/>
      <c r="F717" s="22"/>
      <c r="G717" s="22"/>
      <c r="H717" s="22"/>
      <c r="I717" s="22"/>
    </row>
    <row r="718">
      <c r="A718" s="218" t="s">
        <v>1185</v>
      </c>
      <c r="B718" s="173">
        <v>0.0</v>
      </c>
      <c r="C718" s="173">
        <v>0.0</v>
      </c>
      <c r="D718" s="173">
        <v>0.0</v>
      </c>
      <c r="E718" s="22"/>
      <c r="F718" s="177"/>
      <c r="G718" s="22"/>
      <c r="H718" s="22"/>
      <c r="I718" s="22"/>
    </row>
    <row r="719">
      <c r="A719" s="218" t="s">
        <v>1186</v>
      </c>
      <c r="B719" s="173">
        <v>0.0</v>
      </c>
      <c r="C719" s="173">
        <v>0.0</v>
      </c>
      <c r="D719" s="173">
        <v>0.0</v>
      </c>
      <c r="E719" s="22"/>
      <c r="F719" s="22"/>
      <c r="G719" s="22"/>
      <c r="H719" s="22"/>
      <c r="I719" s="22"/>
    </row>
    <row r="720">
      <c r="A720" s="218" t="s">
        <v>1187</v>
      </c>
      <c r="B720" s="173">
        <v>0.0</v>
      </c>
      <c r="C720" s="173">
        <v>0.0</v>
      </c>
      <c r="D720" s="173">
        <v>0.0</v>
      </c>
      <c r="E720" s="22"/>
      <c r="F720" s="22"/>
      <c r="G720" s="22"/>
      <c r="H720" s="22"/>
      <c r="I720" s="22"/>
    </row>
    <row r="721">
      <c r="A721" s="218" t="s">
        <v>1188</v>
      </c>
      <c r="B721" s="173">
        <v>0.0</v>
      </c>
      <c r="C721" s="173">
        <v>0.0</v>
      </c>
      <c r="D721" s="173">
        <v>0.0</v>
      </c>
      <c r="E721" s="22"/>
      <c r="F721" s="22"/>
      <c r="G721" s="22"/>
      <c r="H721" s="22"/>
      <c r="I721" s="22"/>
    </row>
    <row r="722">
      <c r="A722" s="218" t="s">
        <v>1189</v>
      </c>
      <c r="B722" s="173">
        <v>0.0</v>
      </c>
      <c r="C722" s="173">
        <v>0.0</v>
      </c>
      <c r="D722" s="173">
        <v>0.0</v>
      </c>
      <c r="E722" s="22"/>
      <c r="F722" s="22"/>
      <c r="G722" s="22"/>
      <c r="H722" s="22"/>
      <c r="I722" s="22"/>
    </row>
    <row r="723">
      <c r="A723" s="218" t="s">
        <v>1190</v>
      </c>
      <c r="B723" s="173">
        <v>0.0</v>
      </c>
      <c r="C723" s="173">
        <v>0.0</v>
      </c>
      <c r="D723" s="173">
        <v>0.0</v>
      </c>
      <c r="E723" s="22"/>
      <c r="F723" s="22"/>
      <c r="G723" s="22"/>
      <c r="H723" s="22"/>
      <c r="I723" s="22"/>
    </row>
    <row r="724">
      <c r="A724" s="218" t="s">
        <v>1191</v>
      </c>
      <c r="B724" s="173">
        <v>0.0</v>
      </c>
      <c r="C724" s="173">
        <v>0.0</v>
      </c>
      <c r="D724" s="173">
        <v>0.0</v>
      </c>
      <c r="E724" s="22"/>
      <c r="F724" s="22"/>
      <c r="G724" s="22"/>
      <c r="H724" s="22"/>
      <c r="I724" s="22"/>
    </row>
    <row r="725">
      <c r="A725" s="218" t="s">
        <v>1192</v>
      </c>
      <c r="B725" s="173">
        <v>0.0</v>
      </c>
      <c r="C725" s="173">
        <v>0.0</v>
      </c>
      <c r="D725" s="173">
        <v>0.0</v>
      </c>
      <c r="E725" s="22"/>
      <c r="F725" s="22"/>
      <c r="G725" s="22"/>
      <c r="H725" s="22"/>
      <c r="I725" s="22"/>
    </row>
    <row r="726">
      <c r="A726" s="218" t="s">
        <v>1193</v>
      </c>
      <c r="B726" s="173">
        <v>0.0</v>
      </c>
      <c r="C726" s="173">
        <v>0.0</v>
      </c>
      <c r="D726" s="173">
        <v>0.0</v>
      </c>
      <c r="E726" s="22"/>
      <c r="F726" s="22"/>
      <c r="G726" s="22"/>
      <c r="H726" s="22"/>
      <c r="I726" s="22"/>
    </row>
    <row r="727">
      <c r="A727" s="218" t="s">
        <v>1194</v>
      </c>
      <c r="B727" s="173">
        <v>0.0</v>
      </c>
      <c r="C727" s="173">
        <v>0.0</v>
      </c>
      <c r="D727" s="173">
        <v>0.0</v>
      </c>
      <c r="E727" s="22"/>
      <c r="F727" s="22"/>
      <c r="G727" s="22"/>
      <c r="H727" s="22"/>
      <c r="I727" s="22"/>
    </row>
    <row r="728">
      <c r="A728" s="218" t="s">
        <v>1195</v>
      </c>
      <c r="B728" s="173">
        <v>0.0</v>
      </c>
      <c r="C728" s="173">
        <v>0.0</v>
      </c>
      <c r="D728" s="173">
        <v>0.0</v>
      </c>
      <c r="E728" s="22"/>
      <c r="F728" s="22"/>
      <c r="G728" s="22"/>
      <c r="H728" s="22"/>
      <c r="I728" s="22"/>
    </row>
    <row r="729">
      <c r="A729" s="22"/>
      <c r="B729" s="22"/>
      <c r="C729" s="22"/>
      <c r="D729" s="22"/>
      <c r="E729" s="22"/>
      <c r="F729" s="22"/>
      <c r="G729" s="22"/>
      <c r="H729" s="22"/>
      <c r="I729" s="22"/>
    </row>
    <row r="730">
      <c r="A730" s="219" t="s">
        <v>646</v>
      </c>
      <c r="B730" s="181">
        <v>0.0</v>
      </c>
      <c r="C730" s="181">
        <v>0.0</v>
      </c>
      <c r="D730" s="181">
        <v>0.0</v>
      </c>
      <c r="E730" s="22"/>
      <c r="F730" s="22"/>
      <c r="G730" s="22"/>
      <c r="H730" s="22"/>
      <c r="I730" s="22"/>
    </row>
    <row r="731">
      <c r="A731" s="177"/>
      <c r="B731" s="178"/>
      <c r="C731" s="178"/>
      <c r="D731" s="178"/>
      <c r="E731" s="22"/>
      <c r="F731" s="22"/>
      <c r="G731" s="22"/>
      <c r="H731" s="22"/>
      <c r="I731" s="22"/>
      <c r="J731" s="22"/>
    </row>
    <row r="732">
      <c r="A732" s="205" t="s">
        <v>648</v>
      </c>
      <c r="B732" s="305">
        <v>0.0</v>
      </c>
      <c r="C732" s="22"/>
      <c r="D732" s="22"/>
      <c r="E732" s="22"/>
      <c r="F732" s="22"/>
      <c r="G732" s="22"/>
      <c r="H732" s="22"/>
      <c r="I732" s="22"/>
      <c r="J732" s="22"/>
    </row>
    <row r="733">
      <c r="A733" s="22"/>
      <c r="B733" s="22"/>
      <c r="C733" s="22"/>
      <c r="D733" s="22"/>
      <c r="E733" s="22"/>
      <c r="F733" s="22"/>
      <c r="G733" s="22"/>
      <c r="H733" s="22"/>
      <c r="I733" s="22"/>
      <c r="J733" s="22"/>
    </row>
    <row r="734">
      <c r="A734" s="224" t="s">
        <v>514</v>
      </c>
      <c r="B734" s="330" t="s">
        <v>4236</v>
      </c>
      <c r="C734" s="330" t="s">
        <v>4237</v>
      </c>
      <c r="D734" s="330" t="s">
        <v>4238</v>
      </c>
      <c r="E734" s="217"/>
      <c r="F734" s="217"/>
      <c r="G734" s="217"/>
      <c r="H734" s="217"/>
      <c r="I734" s="217"/>
    </row>
    <row r="735">
      <c r="A735" s="193" t="s">
        <v>1196</v>
      </c>
      <c r="B735" s="48" t="s">
        <v>72</v>
      </c>
      <c r="C735" s="48" t="s">
        <v>72</v>
      </c>
      <c r="D735" s="48" t="s">
        <v>72</v>
      </c>
      <c r="E735" s="22"/>
      <c r="F735" s="22"/>
      <c r="G735" s="22"/>
      <c r="H735" s="22"/>
      <c r="I735" s="22"/>
    </row>
    <row r="736">
      <c r="A736" s="48" t="s">
        <v>1197</v>
      </c>
      <c r="B736" s="48" t="s">
        <v>72</v>
      </c>
      <c r="C736" s="48" t="s">
        <v>72</v>
      </c>
      <c r="D736" s="48" t="s">
        <v>72</v>
      </c>
      <c r="E736" s="22"/>
      <c r="F736" s="22"/>
      <c r="G736" s="22"/>
      <c r="H736" s="22"/>
      <c r="I736" s="22"/>
    </row>
    <row r="737">
      <c r="A737" s="48" t="s">
        <v>1198</v>
      </c>
      <c r="B737" s="48" t="s">
        <v>72</v>
      </c>
      <c r="C737" s="48" t="s">
        <v>72</v>
      </c>
      <c r="D737" s="48" t="s">
        <v>72</v>
      </c>
      <c r="E737" s="22"/>
      <c r="F737" s="22"/>
      <c r="G737" s="22"/>
      <c r="H737" s="22"/>
      <c r="I737" s="22"/>
    </row>
    <row r="738">
      <c r="A738" s="48" t="s">
        <v>1199</v>
      </c>
      <c r="B738" s="48" t="s">
        <v>72</v>
      </c>
      <c r="C738" s="48" t="s">
        <v>72</v>
      </c>
      <c r="D738" s="48" t="s">
        <v>72</v>
      </c>
      <c r="E738" s="22"/>
      <c r="F738" s="22"/>
      <c r="G738" s="22"/>
      <c r="H738" s="22"/>
      <c r="I738" s="22"/>
    </row>
    <row r="739">
      <c r="A739" s="48" t="s">
        <v>1200</v>
      </c>
      <c r="B739" s="48" t="s">
        <v>72</v>
      </c>
      <c r="C739" s="48" t="s">
        <v>72</v>
      </c>
      <c r="D739" s="48" t="s">
        <v>72</v>
      </c>
      <c r="E739" s="22"/>
      <c r="F739" s="22"/>
      <c r="G739" s="22"/>
      <c r="H739" s="22"/>
      <c r="I739" s="22"/>
    </row>
    <row r="740">
      <c r="A740" s="48" t="s">
        <v>1201</v>
      </c>
      <c r="B740" s="48" t="s">
        <v>72</v>
      </c>
      <c r="C740" s="48" t="s">
        <v>72</v>
      </c>
      <c r="D740" s="48" t="s">
        <v>72</v>
      </c>
      <c r="E740" s="22"/>
      <c r="F740" s="22"/>
      <c r="G740" s="22"/>
      <c r="H740" s="22"/>
      <c r="I740" s="22"/>
    </row>
    <row r="741">
      <c r="A741" s="48" t="s">
        <v>643</v>
      </c>
      <c r="B741" s="48" t="s">
        <v>4353</v>
      </c>
      <c r="C741" s="48" t="s">
        <v>4354</v>
      </c>
      <c r="D741" s="48" t="s">
        <v>4354</v>
      </c>
      <c r="E741" s="22"/>
      <c r="F741" s="22"/>
      <c r="G741" s="22"/>
      <c r="H741" s="22"/>
      <c r="I741" s="22"/>
    </row>
    <row r="742">
      <c r="A742" s="22"/>
      <c r="B742" s="22"/>
      <c r="C742" s="22"/>
      <c r="D742" s="22"/>
      <c r="E742" s="22"/>
      <c r="F742" s="22"/>
      <c r="G742" s="22"/>
      <c r="H742" s="22"/>
      <c r="I742" s="22"/>
    </row>
    <row r="743">
      <c r="A743" s="22"/>
      <c r="B743" s="22"/>
      <c r="C743" s="22"/>
      <c r="D743" s="22"/>
      <c r="E743" s="22"/>
      <c r="F743" s="22"/>
      <c r="G743" s="22"/>
      <c r="H743" s="22"/>
      <c r="I743" s="22"/>
    </row>
    <row r="744">
      <c r="A744" s="218" t="s">
        <v>1202</v>
      </c>
      <c r="B744" s="173">
        <v>0.0</v>
      </c>
      <c r="C744" s="173">
        <v>0.0</v>
      </c>
      <c r="D744" s="173">
        <v>0.0</v>
      </c>
      <c r="E744" s="22"/>
      <c r="F744" s="177"/>
      <c r="G744" s="22"/>
      <c r="H744" s="22"/>
      <c r="I744" s="22"/>
    </row>
    <row r="745">
      <c r="A745" s="218" t="s">
        <v>1203</v>
      </c>
      <c r="B745" s="173">
        <v>0.0</v>
      </c>
      <c r="C745" s="173">
        <v>0.0</v>
      </c>
      <c r="D745" s="173">
        <v>0.0</v>
      </c>
      <c r="E745" s="22"/>
      <c r="F745" s="22"/>
      <c r="G745" s="22"/>
      <c r="H745" s="22"/>
      <c r="I745" s="22"/>
    </row>
    <row r="746">
      <c r="A746" s="218" t="s">
        <v>1204</v>
      </c>
      <c r="B746" s="173">
        <v>0.0</v>
      </c>
      <c r="C746" s="173">
        <v>0.0</v>
      </c>
      <c r="D746" s="173">
        <v>0.0</v>
      </c>
      <c r="E746" s="22"/>
      <c r="F746" s="22"/>
      <c r="G746" s="22"/>
      <c r="H746" s="22"/>
      <c r="I746" s="22"/>
    </row>
    <row r="747">
      <c r="A747" s="177"/>
      <c r="B747" s="177"/>
      <c r="C747" s="177"/>
      <c r="D747" s="177"/>
      <c r="E747" s="22"/>
      <c r="F747" s="22"/>
      <c r="G747" s="22"/>
      <c r="H747" s="22"/>
      <c r="I747" s="22"/>
    </row>
    <row r="748">
      <c r="A748" s="219" t="s">
        <v>646</v>
      </c>
      <c r="B748" s="181">
        <v>0.0</v>
      </c>
      <c r="C748" s="181">
        <v>0.0</v>
      </c>
      <c r="D748" s="181">
        <v>0.0</v>
      </c>
      <c r="E748" s="22"/>
      <c r="F748" s="22"/>
      <c r="G748" s="22"/>
      <c r="H748" s="22"/>
      <c r="I748" s="22"/>
    </row>
    <row r="749">
      <c r="A749" s="177"/>
      <c r="B749" s="178"/>
      <c r="C749" s="178"/>
      <c r="D749" s="178"/>
      <c r="E749" s="22"/>
      <c r="F749" s="22"/>
      <c r="G749" s="22"/>
      <c r="H749" s="22"/>
      <c r="I749" s="22"/>
      <c r="J749" s="22"/>
    </row>
    <row r="750">
      <c r="A750" s="205" t="s">
        <v>648</v>
      </c>
      <c r="B750" s="305">
        <v>0.0</v>
      </c>
      <c r="C750" s="22"/>
      <c r="D750" s="22"/>
      <c r="E750" s="22"/>
      <c r="F750" s="22"/>
      <c r="G750" s="22"/>
      <c r="H750" s="22"/>
      <c r="I750" s="22"/>
      <c r="J750" s="22"/>
    </row>
    <row r="751">
      <c r="A751" s="22"/>
      <c r="B751" s="22"/>
      <c r="C751" s="22"/>
      <c r="D751" s="22"/>
      <c r="E751" s="22"/>
      <c r="F751" s="22"/>
      <c r="G751" s="22"/>
      <c r="H751" s="22"/>
      <c r="I751" s="22"/>
      <c r="J751" s="22"/>
    </row>
    <row r="752">
      <c r="A752" s="224" t="s">
        <v>517</v>
      </c>
      <c r="B752" s="330" t="s">
        <v>4236</v>
      </c>
      <c r="C752" s="330" t="s">
        <v>4237</v>
      </c>
      <c r="D752" s="330" t="s">
        <v>4238</v>
      </c>
      <c r="E752" s="217"/>
      <c r="F752" s="217"/>
      <c r="G752" s="217"/>
      <c r="H752" s="217"/>
      <c r="I752" s="217"/>
    </row>
    <row r="753">
      <c r="A753" s="193" t="s">
        <v>1205</v>
      </c>
      <c r="B753" s="48" t="s">
        <v>72</v>
      </c>
      <c r="C753" s="48" t="s">
        <v>72</v>
      </c>
      <c r="D753" s="48" t="s">
        <v>72</v>
      </c>
      <c r="E753" s="22"/>
      <c r="F753" s="22"/>
      <c r="G753" s="22"/>
      <c r="H753" s="22"/>
      <c r="I753" s="22"/>
    </row>
    <row r="754">
      <c r="A754" s="48" t="s">
        <v>1206</v>
      </c>
      <c r="B754" s="48" t="s">
        <v>70</v>
      </c>
      <c r="C754" s="48" t="s">
        <v>70</v>
      </c>
      <c r="D754" s="48" t="s">
        <v>70</v>
      </c>
      <c r="E754" s="22"/>
      <c r="F754" s="22"/>
      <c r="G754" s="22"/>
      <c r="H754" s="22"/>
      <c r="I754" s="22"/>
    </row>
    <row r="755">
      <c r="A755" s="48" t="s">
        <v>1207</v>
      </c>
      <c r="B755" s="48" t="s">
        <v>72</v>
      </c>
      <c r="C755" s="48" t="s">
        <v>72</v>
      </c>
      <c r="D755" s="48" t="s">
        <v>72</v>
      </c>
      <c r="E755" s="22"/>
      <c r="F755" s="22"/>
      <c r="G755" s="22"/>
      <c r="H755" s="22"/>
      <c r="I755" s="22"/>
    </row>
    <row r="756">
      <c r="A756" s="48" t="s">
        <v>1208</v>
      </c>
      <c r="B756" s="22" t="s">
        <v>72</v>
      </c>
      <c r="C756" s="22" t="s">
        <v>72</v>
      </c>
      <c r="D756" s="22" t="s">
        <v>72</v>
      </c>
      <c r="E756" s="22"/>
      <c r="F756" s="22"/>
      <c r="G756" s="22"/>
      <c r="H756" s="22"/>
      <c r="I756" s="22"/>
    </row>
    <row r="757">
      <c r="A757" s="48" t="s">
        <v>1210</v>
      </c>
      <c r="B757" s="22" t="s">
        <v>4355</v>
      </c>
      <c r="C757" s="22" t="s">
        <v>4355</v>
      </c>
      <c r="D757" s="22" t="s">
        <v>4355</v>
      </c>
      <c r="E757" s="22"/>
      <c r="F757" s="22"/>
      <c r="G757" s="22"/>
      <c r="H757" s="22"/>
      <c r="I757" s="22"/>
    </row>
    <row r="758">
      <c r="A758" s="48" t="s">
        <v>1212</v>
      </c>
      <c r="B758" s="22" t="s">
        <v>72</v>
      </c>
      <c r="C758" s="22" t="s">
        <v>72</v>
      </c>
      <c r="D758" s="22" t="s">
        <v>72</v>
      </c>
      <c r="E758" s="22"/>
      <c r="F758" s="22"/>
      <c r="G758" s="22"/>
      <c r="H758" s="22"/>
      <c r="I758" s="22"/>
    </row>
    <row r="759">
      <c r="A759" s="48" t="s">
        <v>643</v>
      </c>
      <c r="B759" s="22" t="s">
        <v>4221</v>
      </c>
      <c r="C759" s="22" t="s">
        <v>4221</v>
      </c>
      <c r="D759" s="22" t="s">
        <v>4221</v>
      </c>
      <c r="E759" s="22"/>
      <c r="F759" s="22"/>
      <c r="G759" s="22"/>
      <c r="H759" s="22"/>
      <c r="I759" s="22"/>
    </row>
    <row r="760">
      <c r="A760" s="22"/>
      <c r="B760" s="22"/>
      <c r="C760" s="22"/>
      <c r="D760" s="22"/>
      <c r="E760" s="22"/>
      <c r="F760" s="22"/>
      <c r="G760" s="22"/>
      <c r="H760" s="22"/>
      <c r="I760" s="22"/>
    </row>
    <row r="761">
      <c r="A761" s="22"/>
      <c r="B761" s="22"/>
      <c r="C761" s="22"/>
      <c r="D761" s="22"/>
      <c r="E761" s="22"/>
      <c r="F761" s="22"/>
      <c r="G761" s="22"/>
      <c r="H761" s="22"/>
      <c r="I761" s="22"/>
    </row>
    <row r="762">
      <c r="A762" s="218" t="s">
        <v>1215</v>
      </c>
      <c r="B762" s="173">
        <v>0.0</v>
      </c>
      <c r="C762" s="173">
        <v>0.0</v>
      </c>
      <c r="D762" s="173">
        <v>0.0</v>
      </c>
      <c r="E762" s="22"/>
      <c r="F762" s="177"/>
      <c r="G762" s="22"/>
      <c r="H762" s="22"/>
      <c r="I762" s="22"/>
    </row>
    <row r="763">
      <c r="A763" s="218" t="s">
        <v>1216</v>
      </c>
      <c r="B763" s="173">
        <v>50.0</v>
      </c>
      <c r="C763" s="173">
        <v>50.0</v>
      </c>
      <c r="D763" s="173">
        <v>50.0</v>
      </c>
      <c r="E763" s="22"/>
      <c r="F763" s="22"/>
      <c r="G763" s="22"/>
      <c r="H763" s="22"/>
      <c r="I763" s="22"/>
    </row>
    <row r="764">
      <c r="A764" s="218" t="s">
        <v>1217</v>
      </c>
      <c r="B764" s="173">
        <v>0.0</v>
      </c>
      <c r="C764" s="173">
        <v>0.0</v>
      </c>
      <c r="D764" s="173">
        <v>0.0</v>
      </c>
      <c r="E764" s="22"/>
      <c r="F764" s="22"/>
      <c r="G764" s="22"/>
      <c r="H764" s="22"/>
      <c r="I764" s="22"/>
    </row>
    <row r="765">
      <c r="A765" s="177"/>
      <c r="B765" s="177"/>
      <c r="C765" s="177"/>
      <c r="D765" s="177"/>
      <c r="E765" s="22"/>
      <c r="F765" s="22"/>
      <c r="G765" s="22"/>
      <c r="H765" s="22"/>
      <c r="I765" s="22"/>
    </row>
    <row r="766">
      <c r="A766" s="219" t="s">
        <v>646</v>
      </c>
      <c r="B766" s="181">
        <v>16.666666666666668</v>
      </c>
      <c r="C766" s="181">
        <v>16.666666666666668</v>
      </c>
      <c r="D766" s="181">
        <v>16.666666666666668</v>
      </c>
      <c r="E766" s="22"/>
      <c r="F766" s="22"/>
      <c r="G766" s="22"/>
      <c r="H766" s="22"/>
      <c r="I766" s="22"/>
    </row>
    <row r="767">
      <c r="A767" s="177"/>
      <c r="B767" s="178"/>
      <c r="C767" s="178"/>
      <c r="D767" s="178"/>
      <c r="E767" s="22"/>
      <c r="F767" s="22"/>
      <c r="G767" s="22"/>
      <c r="H767" s="22"/>
      <c r="I767" s="22"/>
      <c r="J767" s="22"/>
    </row>
    <row r="768" ht="15.0" customHeight="1">
      <c r="A768" s="205" t="s">
        <v>648</v>
      </c>
      <c r="B768" s="305">
        <v>16.666666666666668</v>
      </c>
      <c r="C768" s="22"/>
      <c r="D768" s="22"/>
      <c r="E768" s="22"/>
      <c r="F768" s="22"/>
      <c r="G768" s="22"/>
      <c r="H768" s="22"/>
      <c r="I768" s="22"/>
      <c r="J768" s="22"/>
    </row>
    <row r="769">
      <c r="A769" s="22"/>
      <c r="B769" s="22"/>
      <c r="C769" s="22"/>
      <c r="D769" s="22"/>
      <c r="E769" s="22"/>
      <c r="F769" s="22"/>
      <c r="G769" s="22"/>
      <c r="H769" s="22"/>
      <c r="I769" s="22"/>
      <c r="J769" s="22"/>
    </row>
    <row r="770">
      <c r="A770" s="224" t="s">
        <v>520</v>
      </c>
      <c r="B770" s="330" t="s">
        <v>4236</v>
      </c>
      <c r="C770" s="330" t="s">
        <v>4237</v>
      </c>
      <c r="D770" s="330" t="s">
        <v>4238</v>
      </c>
      <c r="E770" s="217"/>
      <c r="F770" s="217"/>
      <c r="G770" s="217"/>
      <c r="H770" s="217"/>
      <c r="I770" s="217"/>
    </row>
    <row r="771">
      <c r="A771" s="193" t="s">
        <v>1218</v>
      </c>
      <c r="B771" s="48" t="s">
        <v>69</v>
      </c>
      <c r="C771" s="48" t="s">
        <v>69</v>
      </c>
      <c r="D771" s="48" t="s">
        <v>69</v>
      </c>
      <c r="E771" s="22"/>
      <c r="F771" s="22"/>
      <c r="G771" s="22"/>
      <c r="H771" s="22"/>
      <c r="I771" s="22"/>
    </row>
    <row r="772">
      <c r="A772" s="48" t="s">
        <v>1219</v>
      </c>
      <c r="B772" s="48" t="s">
        <v>72</v>
      </c>
      <c r="C772" s="48" t="s">
        <v>69</v>
      </c>
      <c r="D772" s="48" t="s">
        <v>69</v>
      </c>
      <c r="E772" s="22"/>
      <c r="F772" s="22"/>
      <c r="G772" s="22"/>
      <c r="H772" s="22"/>
      <c r="I772" s="22"/>
    </row>
    <row r="773">
      <c r="A773" s="48" t="s">
        <v>1220</v>
      </c>
      <c r="B773" s="48" t="s">
        <v>72</v>
      </c>
      <c r="C773" s="48" t="s">
        <v>72</v>
      </c>
      <c r="D773" s="48" t="s">
        <v>72</v>
      </c>
      <c r="E773" s="22"/>
      <c r="F773" s="22"/>
      <c r="G773" s="22"/>
      <c r="H773" s="22"/>
      <c r="I773" s="22"/>
    </row>
    <row r="774">
      <c r="A774" s="48" t="s">
        <v>1221</v>
      </c>
      <c r="B774" s="48" t="s">
        <v>73</v>
      </c>
      <c r="C774" s="48" t="s">
        <v>73</v>
      </c>
      <c r="D774" s="48" t="s">
        <v>73</v>
      </c>
      <c r="E774" s="22"/>
      <c r="F774" s="22"/>
      <c r="G774" s="22"/>
      <c r="H774" s="22"/>
      <c r="I774" s="22"/>
    </row>
    <row r="775">
      <c r="A775" s="48" t="s">
        <v>1222</v>
      </c>
      <c r="B775" s="48" t="s">
        <v>73</v>
      </c>
      <c r="C775" s="48" t="s">
        <v>73</v>
      </c>
      <c r="D775" s="48" t="s">
        <v>73</v>
      </c>
      <c r="E775" s="22"/>
      <c r="F775" s="22"/>
      <c r="G775" s="22"/>
      <c r="H775" s="22"/>
      <c r="I775" s="22"/>
    </row>
    <row r="776">
      <c r="A776" s="48" t="s">
        <v>1223</v>
      </c>
      <c r="B776" s="48" t="s">
        <v>73</v>
      </c>
      <c r="C776" s="48" t="s">
        <v>73</v>
      </c>
      <c r="D776" s="48" t="s">
        <v>73</v>
      </c>
      <c r="E776" s="22"/>
      <c r="F776" s="22"/>
      <c r="G776" s="22"/>
      <c r="H776" s="22"/>
      <c r="I776" s="22"/>
    </row>
    <row r="777">
      <c r="A777" s="48" t="s">
        <v>1224</v>
      </c>
      <c r="B777" s="48" t="s">
        <v>73</v>
      </c>
      <c r="C777" s="48" t="s">
        <v>73</v>
      </c>
      <c r="D777" s="48" t="s">
        <v>73</v>
      </c>
      <c r="E777" s="22"/>
      <c r="F777" s="22"/>
      <c r="G777" s="22"/>
      <c r="H777" s="22"/>
      <c r="I777" s="22"/>
    </row>
    <row r="778">
      <c r="A778" s="48" t="s">
        <v>1225</v>
      </c>
      <c r="B778" s="48" t="s">
        <v>73</v>
      </c>
      <c r="C778" s="48" t="s">
        <v>73</v>
      </c>
      <c r="D778" s="48" t="s">
        <v>73</v>
      </c>
      <c r="E778" s="22"/>
      <c r="F778" s="22"/>
      <c r="G778" s="22"/>
      <c r="H778" s="22"/>
      <c r="I778" s="22"/>
    </row>
    <row r="779">
      <c r="A779" s="48" t="s">
        <v>1226</v>
      </c>
      <c r="B779" s="48" t="s">
        <v>73</v>
      </c>
      <c r="C779" s="48" t="s">
        <v>73</v>
      </c>
      <c r="D779" s="48" t="s">
        <v>73</v>
      </c>
      <c r="E779" s="22"/>
      <c r="F779" s="22"/>
      <c r="G779" s="22"/>
      <c r="H779" s="22"/>
      <c r="I779" s="22"/>
    </row>
    <row r="780">
      <c r="A780" s="48" t="s">
        <v>1227</v>
      </c>
      <c r="B780" s="22" t="s">
        <v>4356</v>
      </c>
      <c r="C780" s="22" t="s">
        <v>4357</v>
      </c>
      <c r="D780" s="22" t="s">
        <v>4357</v>
      </c>
      <c r="E780" s="22"/>
      <c r="F780" s="22"/>
      <c r="G780" s="22"/>
      <c r="H780" s="22"/>
      <c r="I780" s="22"/>
    </row>
    <row r="781">
      <c r="A781" s="48" t="s">
        <v>1228</v>
      </c>
      <c r="B781" s="22" t="s">
        <v>4358</v>
      </c>
      <c r="C781" s="22" t="s">
        <v>4359</v>
      </c>
      <c r="D781" s="22" t="s">
        <v>4359</v>
      </c>
      <c r="E781" s="22"/>
      <c r="F781" s="22"/>
      <c r="G781" s="22"/>
      <c r="H781" s="22"/>
      <c r="I781" s="22"/>
    </row>
    <row r="782">
      <c r="A782" s="48" t="s">
        <v>1229</v>
      </c>
      <c r="B782" s="288" t="s">
        <v>4360</v>
      </c>
      <c r="C782" s="288" t="s">
        <v>4360</v>
      </c>
      <c r="D782" s="288" t="s">
        <v>4360</v>
      </c>
      <c r="E782" s="22"/>
      <c r="F782" s="22"/>
      <c r="G782" s="22"/>
      <c r="H782" s="22"/>
      <c r="I782" s="22"/>
    </row>
    <row r="783">
      <c r="A783" s="48" t="s">
        <v>1230</v>
      </c>
      <c r="B783" s="22" t="s">
        <v>73</v>
      </c>
      <c r="C783" s="22" t="s">
        <v>73</v>
      </c>
      <c r="D783" s="22" t="s">
        <v>73</v>
      </c>
      <c r="E783" s="22"/>
      <c r="F783" s="22"/>
      <c r="G783" s="22"/>
      <c r="H783" s="22"/>
      <c r="I783" s="22"/>
    </row>
    <row r="784">
      <c r="A784" s="48" t="s">
        <v>1231</v>
      </c>
      <c r="B784" s="22" t="s">
        <v>73</v>
      </c>
      <c r="C784" s="22" t="s">
        <v>73</v>
      </c>
      <c r="D784" s="22" t="s">
        <v>73</v>
      </c>
      <c r="E784" s="22"/>
      <c r="F784" s="22"/>
      <c r="G784" s="22"/>
      <c r="H784" s="22"/>
      <c r="I784" s="22"/>
    </row>
    <row r="785">
      <c r="A785" s="48" t="s">
        <v>1232</v>
      </c>
      <c r="B785" s="22" t="s">
        <v>73</v>
      </c>
      <c r="C785" s="22" t="s">
        <v>73</v>
      </c>
      <c r="D785" s="22" t="s">
        <v>73</v>
      </c>
      <c r="E785" s="22"/>
      <c r="F785" s="22"/>
      <c r="G785" s="22"/>
      <c r="H785" s="22"/>
      <c r="I785" s="22"/>
    </row>
    <row r="786">
      <c r="A786" s="48" t="s">
        <v>1233</v>
      </c>
      <c r="B786" s="22" t="s">
        <v>73</v>
      </c>
      <c r="C786" s="22" t="s">
        <v>73</v>
      </c>
      <c r="D786" s="22" t="s">
        <v>73</v>
      </c>
      <c r="E786" s="22"/>
      <c r="F786" s="22"/>
      <c r="G786" s="22"/>
      <c r="H786" s="22"/>
      <c r="I786" s="22"/>
    </row>
    <row r="787">
      <c r="A787" s="48" t="s">
        <v>1234</v>
      </c>
      <c r="B787" s="22" t="s">
        <v>73</v>
      </c>
      <c r="C787" s="22" t="s">
        <v>73</v>
      </c>
      <c r="D787" s="22" t="s">
        <v>73</v>
      </c>
      <c r="E787" s="22"/>
      <c r="F787" s="22"/>
      <c r="G787" s="22"/>
      <c r="H787" s="22"/>
      <c r="I787" s="22"/>
    </row>
    <row r="788">
      <c r="A788" s="48" t="s">
        <v>1235</v>
      </c>
      <c r="B788" s="22" t="s">
        <v>73</v>
      </c>
      <c r="C788" s="22" t="s">
        <v>73</v>
      </c>
      <c r="D788" s="22" t="s">
        <v>73</v>
      </c>
      <c r="E788" s="22"/>
      <c r="F788" s="22"/>
      <c r="G788" s="22"/>
      <c r="H788" s="22"/>
      <c r="I788" s="22"/>
    </row>
    <row r="789">
      <c r="A789" s="48" t="s">
        <v>643</v>
      </c>
      <c r="B789" s="22" t="s">
        <v>4361</v>
      </c>
      <c r="C789" s="22" t="s">
        <v>4362</v>
      </c>
      <c r="D789" s="22" t="s">
        <v>4362</v>
      </c>
      <c r="E789" s="22"/>
      <c r="F789" s="22"/>
      <c r="G789" s="22"/>
      <c r="H789" s="22"/>
      <c r="I789" s="22"/>
    </row>
    <row r="790">
      <c r="A790" s="22"/>
      <c r="B790" s="22"/>
      <c r="C790" s="22"/>
      <c r="D790" s="22"/>
      <c r="E790" s="22"/>
      <c r="F790" s="22"/>
      <c r="G790" s="22"/>
      <c r="H790" s="22"/>
      <c r="I790" s="22"/>
    </row>
    <row r="791">
      <c r="A791" s="22"/>
      <c r="B791" s="22"/>
      <c r="C791" s="22"/>
      <c r="D791" s="22"/>
      <c r="E791" s="22"/>
      <c r="F791" s="22"/>
      <c r="G791" s="22"/>
      <c r="H791" s="22"/>
      <c r="I791" s="22"/>
    </row>
    <row r="792">
      <c r="A792" s="218" t="s">
        <v>1236</v>
      </c>
      <c r="B792" s="173">
        <v>100.0</v>
      </c>
      <c r="C792" s="173">
        <v>100.0</v>
      </c>
      <c r="D792" s="173">
        <v>100.0</v>
      </c>
      <c r="E792" s="22"/>
      <c r="F792" s="177"/>
      <c r="G792" s="22"/>
      <c r="H792" s="22"/>
      <c r="I792" s="22"/>
    </row>
    <row r="793">
      <c r="A793" s="218" t="s">
        <v>1237</v>
      </c>
      <c r="B793" s="173">
        <v>0.0</v>
      </c>
      <c r="C793" s="173">
        <v>100.0</v>
      </c>
      <c r="D793" s="173">
        <v>100.0</v>
      </c>
      <c r="E793" s="22"/>
      <c r="F793" s="22"/>
      <c r="G793" s="22"/>
      <c r="H793" s="22"/>
      <c r="I793" s="22"/>
    </row>
    <row r="794">
      <c r="A794" s="218" t="s">
        <v>1238</v>
      </c>
      <c r="B794" s="173">
        <v>0.0</v>
      </c>
      <c r="C794" s="173">
        <v>0.0</v>
      </c>
      <c r="D794" s="173">
        <v>0.0</v>
      </c>
      <c r="E794" s="22"/>
      <c r="F794" s="22"/>
      <c r="G794" s="22"/>
      <c r="H794" s="22"/>
      <c r="I794" s="22"/>
    </row>
    <row r="795">
      <c r="A795" s="218" t="s">
        <v>1239</v>
      </c>
      <c r="B795" s="173" t="s">
        <v>537</v>
      </c>
      <c r="C795" s="173" t="s">
        <v>537</v>
      </c>
      <c r="D795" s="173" t="s">
        <v>537</v>
      </c>
      <c r="E795" s="22"/>
      <c r="F795" s="22"/>
      <c r="G795" s="22"/>
      <c r="H795" s="22"/>
      <c r="I795" s="22"/>
    </row>
    <row r="796">
      <c r="A796" s="218" t="s">
        <v>1240</v>
      </c>
      <c r="B796" s="173" t="s">
        <v>537</v>
      </c>
      <c r="C796" s="173" t="s">
        <v>537</v>
      </c>
      <c r="D796" s="173" t="s">
        <v>537</v>
      </c>
      <c r="E796" s="22"/>
      <c r="F796" s="22"/>
      <c r="G796" s="22"/>
      <c r="H796" s="22"/>
      <c r="I796" s="22"/>
    </row>
    <row r="797">
      <c r="A797" s="218" t="s">
        <v>1241</v>
      </c>
      <c r="B797" s="173" t="s">
        <v>537</v>
      </c>
      <c r="C797" s="173" t="s">
        <v>537</v>
      </c>
      <c r="D797" s="173" t="s">
        <v>537</v>
      </c>
      <c r="E797" s="22"/>
      <c r="F797" s="22"/>
      <c r="G797" s="22"/>
      <c r="H797" s="22"/>
      <c r="I797" s="22"/>
    </row>
    <row r="798">
      <c r="A798" s="218" t="s">
        <v>1242</v>
      </c>
      <c r="B798" s="173" t="s">
        <v>537</v>
      </c>
      <c r="C798" s="173" t="s">
        <v>537</v>
      </c>
      <c r="D798" s="173" t="s">
        <v>537</v>
      </c>
      <c r="E798" s="22"/>
      <c r="F798" s="22"/>
      <c r="G798" s="22"/>
      <c r="H798" s="22"/>
      <c r="I798" s="22"/>
    </row>
    <row r="799">
      <c r="A799" s="218" t="s">
        <v>1243</v>
      </c>
      <c r="B799" s="173" t="s">
        <v>537</v>
      </c>
      <c r="C799" s="173" t="s">
        <v>537</v>
      </c>
      <c r="D799" s="173" t="s">
        <v>537</v>
      </c>
      <c r="E799" s="22"/>
      <c r="F799" s="22"/>
      <c r="G799" s="22"/>
      <c r="H799" s="22"/>
      <c r="I799" s="22"/>
    </row>
    <row r="800">
      <c r="A800" s="218" t="s">
        <v>1244</v>
      </c>
      <c r="B800" s="173" t="s">
        <v>537</v>
      </c>
      <c r="C800" s="173" t="s">
        <v>537</v>
      </c>
      <c r="D800" s="173" t="s">
        <v>537</v>
      </c>
      <c r="E800" s="22"/>
      <c r="F800" s="22"/>
      <c r="G800" s="22"/>
      <c r="H800" s="22"/>
      <c r="I800" s="22"/>
    </row>
    <row r="801">
      <c r="A801" s="22"/>
      <c r="B801" s="22"/>
      <c r="C801" s="22"/>
      <c r="D801" s="22"/>
      <c r="E801" s="22"/>
      <c r="F801" s="22"/>
      <c r="G801" s="22"/>
      <c r="H801" s="22"/>
      <c r="I801" s="22"/>
    </row>
    <row r="802">
      <c r="A802" s="219" t="s">
        <v>646</v>
      </c>
      <c r="B802" s="181">
        <v>33.333333333333336</v>
      </c>
      <c r="C802" s="181">
        <v>66.66666666666667</v>
      </c>
      <c r="D802" s="181">
        <v>66.66666666666667</v>
      </c>
      <c r="E802" s="22"/>
      <c r="F802" s="22"/>
      <c r="G802" s="22"/>
      <c r="H802" s="22"/>
      <c r="I802" s="22"/>
    </row>
    <row r="803">
      <c r="A803" s="177"/>
      <c r="B803" s="178"/>
      <c r="C803" s="178"/>
      <c r="D803" s="178"/>
      <c r="E803" s="22"/>
      <c r="F803" s="22"/>
      <c r="G803" s="22"/>
      <c r="H803" s="22"/>
      <c r="I803" s="22"/>
      <c r="J803" s="22"/>
    </row>
    <row r="804">
      <c r="A804" s="205" t="s">
        <v>648</v>
      </c>
      <c r="B804" s="305">
        <v>55.555555555555564</v>
      </c>
      <c r="C804" s="22"/>
      <c r="D804" s="22"/>
      <c r="E804" s="22"/>
      <c r="F804" s="22"/>
      <c r="G804" s="22"/>
      <c r="H804" s="22"/>
      <c r="I804" s="22"/>
      <c r="J804" s="22"/>
    </row>
    <row r="805">
      <c r="A805" s="22"/>
      <c r="B805" s="22"/>
      <c r="C805" s="22"/>
      <c r="D805" s="22"/>
      <c r="E805" s="22"/>
      <c r="F805" s="22"/>
      <c r="G805" s="22"/>
      <c r="H805" s="22"/>
      <c r="I805" s="22"/>
      <c r="J805" s="22"/>
    </row>
    <row r="806">
      <c r="A806" s="228" t="s">
        <v>523</v>
      </c>
      <c r="B806" s="330" t="s">
        <v>4236</v>
      </c>
      <c r="C806" s="330" t="s">
        <v>4237</v>
      </c>
      <c r="D806" s="330" t="s">
        <v>4238</v>
      </c>
      <c r="E806" s="217"/>
      <c r="F806" s="217"/>
      <c r="G806" s="217"/>
      <c r="H806" s="217"/>
      <c r="I806" s="217"/>
    </row>
    <row r="807">
      <c r="A807" s="193" t="s">
        <v>1245</v>
      </c>
      <c r="B807" s="48" t="s">
        <v>72</v>
      </c>
      <c r="C807" s="48" t="s">
        <v>72</v>
      </c>
      <c r="D807" s="48" t="s">
        <v>72</v>
      </c>
      <c r="E807" s="22"/>
      <c r="F807" s="22"/>
      <c r="G807" s="22"/>
      <c r="H807" s="22"/>
      <c r="I807" s="22"/>
    </row>
    <row r="808">
      <c r="A808" s="48" t="s">
        <v>1246</v>
      </c>
      <c r="B808" s="48" t="s">
        <v>72</v>
      </c>
      <c r="C808" s="48" t="s">
        <v>72</v>
      </c>
      <c r="D808" s="48" t="s">
        <v>72</v>
      </c>
      <c r="E808" s="22"/>
      <c r="F808" s="22"/>
      <c r="G808" s="22"/>
      <c r="H808" s="22"/>
      <c r="I808" s="22"/>
    </row>
    <row r="809">
      <c r="A809" s="48" t="s">
        <v>1247</v>
      </c>
      <c r="B809" s="48" t="s">
        <v>72</v>
      </c>
      <c r="C809" s="48" t="s">
        <v>72</v>
      </c>
      <c r="D809" s="48" t="s">
        <v>72</v>
      </c>
      <c r="E809" s="22"/>
      <c r="F809" s="22"/>
      <c r="G809" s="22"/>
      <c r="H809" s="22"/>
      <c r="I809" s="22"/>
    </row>
    <row r="810">
      <c r="A810" s="48" t="s">
        <v>1248</v>
      </c>
      <c r="B810" s="22" t="s">
        <v>72</v>
      </c>
      <c r="C810" s="22" t="s">
        <v>72</v>
      </c>
      <c r="D810" s="22" t="s">
        <v>72</v>
      </c>
      <c r="E810" s="22"/>
      <c r="F810" s="22"/>
      <c r="G810" s="22"/>
      <c r="H810" s="22"/>
      <c r="I810" s="22"/>
    </row>
    <row r="811">
      <c r="A811" s="48" t="s">
        <v>1250</v>
      </c>
      <c r="B811" s="22" t="s">
        <v>72</v>
      </c>
      <c r="C811" s="22" t="s">
        <v>4363</v>
      </c>
      <c r="D811" s="22" t="s">
        <v>4363</v>
      </c>
      <c r="E811" s="22"/>
      <c r="F811" s="22"/>
      <c r="G811" s="22"/>
      <c r="H811" s="22"/>
      <c r="I811" s="22"/>
    </row>
    <row r="812">
      <c r="A812" s="48" t="s">
        <v>1252</v>
      </c>
      <c r="B812" s="22" t="s">
        <v>4364</v>
      </c>
      <c r="C812" s="22" t="s">
        <v>4365</v>
      </c>
      <c r="D812" s="22" t="s">
        <v>4365</v>
      </c>
      <c r="E812" s="22"/>
      <c r="F812" s="22"/>
      <c r="G812" s="22"/>
      <c r="H812" s="22"/>
      <c r="I812" s="22"/>
    </row>
    <row r="813">
      <c r="A813" s="48" t="s">
        <v>643</v>
      </c>
      <c r="B813" s="22">
        <v>7.0</v>
      </c>
      <c r="C813" s="22">
        <v>12.0</v>
      </c>
      <c r="D813" s="22">
        <v>12.0</v>
      </c>
      <c r="E813" s="22"/>
      <c r="F813" s="22"/>
      <c r="G813" s="22"/>
      <c r="H813" s="22"/>
      <c r="I813" s="22"/>
    </row>
    <row r="814">
      <c r="A814" s="22"/>
      <c r="B814" s="22"/>
      <c r="C814" s="22"/>
      <c r="D814" s="22"/>
      <c r="E814" s="22"/>
      <c r="F814" s="22"/>
      <c r="G814" s="22"/>
      <c r="H814" s="22"/>
      <c r="I814" s="22"/>
    </row>
    <row r="815">
      <c r="A815" s="22"/>
      <c r="B815" s="22"/>
      <c r="C815" s="22"/>
      <c r="D815" s="22"/>
      <c r="E815" s="22"/>
      <c r="F815" s="22"/>
      <c r="G815" s="22"/>
      <c r="H815" s="22"/>
      <c r="I815" s="22"/>
    </row>
    <row r="816">
      <c r="A816" s="218" t="s">
        <v>1254</v>
      </c>
      <c r="B816" s="173">
        <v>0.0</v>
      </c>
      <c r="C816" s="173">
        <v>0.0</v>
      </c>
      <c r="D816" s="173">
        <v>0.0</v>
      </c>
      <c r="E816" s="22"/>
      <c r="F816" s="177"/>
      <c r="G816" s="22"/>
      <c r="H816" s="22"/>
      <c r="I816" s="22"/>
    </row>
    <row r="817">
      <c r="A817" s="218" t="s">
        <v>1255</v>
      </c>
      <c r="B817" s="173">
        <v>0.0</v>
      </c>
      <c r="C817" s="173">
        <v>0.0</v>
      </c>
      <c r="D817" s="173">
        <v>0.0</v>
      </c>
      <c r="E817" s="22"/>
      <c r="F817" s="22"/>
      <c r="G817" s="22"/>
      <c r="H817" s="22"/>
      <c r="I817" s="22"/>
    </row>
    <row r="818">
      <c r="A818" s="218" t="s">
        <v>1256</v>
      </c>
      <c r="B818" s="173">
        <v>0.0</v>
      </c>
      <c r="C818" s="173">
        <v>0.0</v>
      </c>
      <c r="D818" s="173">
        <v>0.0</v>
      </c>
      <c r="E818" s="22"/>
      <c r="F818" s="22"/>
      <c r="G818" s="22"/>
      <c r="H818" s="22"/>
      <c r="I818" s="22"/>
    </row>
    <row r="819">
      <c r="A819" s="177"/>
      <c r="B819" s="177"/>
      <c r="C819" s="177"/>
      <c r="D819" s="177"/>
      <c r="E819" s="22"/>
      <c r="F819" s="22"/>
      <c r="G819" s="22"/>
      <c r="H819" s="22"/>
      <c r="I819" s="22"/>
    </row>
    <row r="820">
      <c r="A820" s="219" t="s">
        <v>646</v>
      </c>
      <c r="B820" s="181">
        <v>0.0</v>
      </c>
      <c r="C820" s="181">
        <v>0.0</v>
      </c>
      <c r="D820" s="181">
        <v>0.0</v>
      </c>
      <c r="E820" s="22"/>
      <c r="F820" s="22"/>
      <c r="G820" s="22"/>
      <c r="H820" s="22"/>
      <c r="I820" s="22"/>
    </row>
    <row r="821">
      <c r="A821" s="177"/>
      <c r="B821" s="178"/>
      <c r="C821" s="178"/>
      <c r="D821" s="178"/>
      <c r="E821" s="22"/>
      <c r="F821" s="22"/>
      <c r="G821" s="22"/>
      <c r="H821" s="22"/>
      <c r="I821" s="22"/>
      <c r="J821" s="22"/>
    </row>
    <row r="822">
      <c r="A822" s="205" t="s">
        <v>648</v>
      </c>
      <c r="B822" s="305">
        <v>0.0</v>
      </c>
      <c r="C822" s="22"/>
      <c r="D822" s="22"/>
      <c r="E822" s="22"/>
      <c r="F822" s="22"/>
      <c r="G822" s="22"/>
      <c r="H822" s="22"/>
      <c r="I822" s="22"/>
      <c r="J822" s="22"/>
    </row>
    <row r="823">
      <c r="A823" s="22"/>
      <c r="B823" s="22"/>
      <c r="C823" s="22"/>
      <c r="D823" s="22"/>
      <c r="E823" s="22"/>
      <c r="F823" s="22"/>
      <c r="G823" s="22"/>
      <c r="H823" s="22"/>
      <c r="I823" s="22"/>
      <c r="J823" s="22"/>
    </row>
    <row r="824">
      <c r="A824" s="230" t="s">
        <v>526</v>
      </c>
      <c r="B824" s="330" t="s">
        <v>4236</v>
      </c>
      <c r="C824" s="330" t="s">
        <v>4237</v>
      </c>
      <c r="D824" s="330" t="s">
        <v>4238</v>
      </c>
      <c r="E824" s="217"/>
      <c r="F824" s="217"/>
      <c r="G824" s="217"/>
      <c r="H824" s="217"/>
      <c r="I824" s="217"/>
    </row>
    <row r="825">
      <c r="A825" s="193" t="s">
        <v>1257</v>
      </c>
      <c r="B825" s="48" t="s">
        <v>69</v>
      </c>
      <c r="C825" s="48" t="s">
        <v>69</v>
      </c>
      <c r="D825" s="48" t="s">
        <v>69</v>
      </c>
      <c r="E825" s="22"/>
      <c r="F825" s="22"/>
      <c r="G825" s="22"/>
      <c r="H825" s="22"/>
      <c r="I825" s="22"/>
    </row>
    <row r="826">
      <c r="A826" s="48" t="s">
        <v>1258</v>
      </c>
      <c r="B826" s="48" t="s">
        <v>72</v>
      </c>
      <c r="C826" s="48" t="s">
        <v>72</v>
      </c>
      <c r="D826" s="48" t="s">
        <v>72</v>
      </c>
      <c r="E826" s="22"/>
      <c r="F826" s="22"/>
      <c r="G826" s="22"/>
      <c r="H826" s="22"/>
      <c r="I826" s="22"/>
    </row>
    <row r="827">
      <c r="A827" s="48" t="s">
        <v>1259</v>
      </c>
      <c r="B827" s="48" t="s">
        <v>72</v>
      </c>
      <c r="C827" s="48" t="s">
        <v>72</v>
      </c>
      <c r="D827" s="48" t="s">
        <v>72</v>
      </c>
      <c r="E827" s="22"/>
      <c r="F827" s="22"/>
      <c r="G827" s="22"/>
      <c r="H827" s="22"/>
      <c r="I827" s="22"/>
    </row>
    <row r="828">
      <c r="A828" s="48" t="s">
        <v>1260</v>
      </c>
      <c r="B828" s="48" t="s">
        <v>72</v>
      </c>
      <c r="C828" s="48" t="s">
        <v>72</v>
      </c>
      <c r="D828" s="48" t="s">
        <v>72</v>
      </c>
      <c r="E828" s="22"/>
      <c r="F828" s="22"/>
      <c r="G828" s="22"/>
      <c r="H828" s="22"/>
      <c r="I828" s="22"/>
    </row>
    <row r="829">
      <c r="A829" s="48" t="s">
        <v>1261</v>
      </c>
      <c r="B829" s="22" t="s">
        <v>4366</v>
      </c>
      <c r="C829" s="22" t="s">
        <v>4367</v>
      </c>
      <c r="D829" s="22" t="s">
        <v>4367</v>
      </c>
      <c r="E829" s="22"/>
      <c r="F829" s="22"/>
      <c r="G829" s="22"/>
      <c r="H829" s="22"/>
      <c r="I829" s="22"/>
    </row>
    <row r="830">
      <c r="A830" s="48" t="s">
        <v>1262</v>
      </c>
      <c r="B830" s="22" t="s">
        <v>72</v>
      </c>
      <c r="C830" s="22" t="s">
        <v>72</v>
      </c>
      <c r="D830" s="22" t="s">
        <v>72</v>
      </c>
      <c r="E830" s="22"/>
      <c r="F830" s="22"/>
      <c r="G830" s="22"/>
      <c r="H830" s="22"/>
      <c r="I830" s="22"/>
    </row>
    <row r="831">
      <c r="A831" s="48" t="s">
        <v>1263</v>
      </c>
      <c r="B831" s="22" t="s">
        <v>72</v>
      </c>
      <c r="C831" s="22" t="s">
        <v>72</v>
      </c>
      <c r="D831" s="22" t="s">
        <v>72</v>
      </c>
      <c r="E831" s="22"/>
      <c r="F831" s="22"/>
      <c r="G831" s="22"/>
      <c r="H831" s="22"/>
      <c r="I831" s="22"/>
    </row>
    <row r="832">
      <c r="A832" s="48" t="s">
        <v>1264</v>
      </c>
      <c r="B832" s="22" t="s">
        <v>72</v>
      </c>
      <c r="C832" s="22" t="s">
        <v>72</v>
      </c>
      <c r="D832" s="22" t="s">
        <v>72</v>
      </c>
      <c r="E832" s="22"/>
      <c r="F832" s="22"/>
      <c r="G832" s="22"/>
      <c r="H832" s="22"/>
      <c r="I832" s="22"/>
    </row>
    <row r="833">
      <c r="A833" s="48" t="s">
        <v>643</v>
      </c>
      <c r="B833" s="22" t="s">
        <v>4368</v>
      </c>
      <c r="C833" s="22" t="s">
        <v>4369</v>
      </c>
      <c r="D833" s="22" t="s">
        <v>4369</v>
      </c>
      <c r="E833" s="22"/>
      <c r="F833" s="22"/>
      <c r="G833" s="22"/>
      <c r="H833" s="22"/>
      <c r="I833" s="22"/>
    </row>
    <row r="834">
      <c r="A834" s="22"/>
      <c r="B834" s="22"/>
      <c r="C834" s="22"/>
      <c r="D834" s="22"/>
      <c r="E834" s="22"/>
      <c r="F834" s="22"/>
      <c r="G834" s="22"/>
      <c r="H834" s="22"/>
      <c r="I834" s="22"/>
    </row>
    <row r="835">
      <c r="A835" s="22"/>
      <c r="B835" s="22"/>
      <c r="C835" s="22"/>
      <c r="D835" s="22"/>
      <c r="E835" s="22"/>
      <c r="F835" s="22"/>
      <c r="G835" s="22"/>
      <c r="H835" s="22"/>
      <c r="I835" s="22"/>
    </row>
    <row r="836">
      <c r="A836" s="218" t="s">
        <v>1265</v>
      </c>
      <c r="B836" s="173">
        <v>100.0</v>
      </c>
      <c r="C836" s="173">
        <v>100.0</v>
      </c>
      <c r="D836" s="173">
        <v>100.0</v>
      </c>
      <c r="E836" s="22"/>
      <c r="F836" s="177"/>
      <c r="G836" s="22"/>
      <c r="H836" s="22"/>
      <c r="I836" s="22"/>
    </row>
    <row r="837">
      <c r="A837" s="218" t="s">
        <v>1266</v>
      </c>
      <c r="B837" s="173">
        <v>0.0</v>
      </c>
      <c r="C837" s="173">
        <v>0.0</v>
      </c>
      <c r="D837" s="173">
        <v>0.0</v>
      </c>
      <c r="E837" s="22"/>
      <c r="F837" s="22"/>
      <c r="G837" s="22"/>
      <c r="H837" s="22"/>
      <c r="I837" s="22"/>
    </row>
    <row r="838">
      <c r="A838" s="218" t="s">
        <v>1267</v>
      </c>
      <c r="B838" s="173">
        <v>0.0</v>
      </c>
      <c r="C838" s="173">
        <v>0.0</v>
      </c>
      <c r="D838" s="173">
        <v>0.0</v>
      </c>
      <c r="E838" s="22"/>
      <c r="F838" s="22"/>
      <c r="G838" s="22"/>
      <c r="H838" s="22"/>
      <c r="I838" s="22"/>
    </row>
    <row r="839">
      <c r="A839" s="218" t="s">
        <v>1268</v>
      </c>
      <c r="B839" s="173">
        <v>0.0</v>
      </c>
      <c r="C839" s="173">
        <v>0.0</v>
      </c>
      <c r="D839" s="173">
        <v>0.0</v>
      </c>
      <c r="E839" s="22"/>
      <c r="F839" s="22"/>
      <c r="G839" s="22"/>
      <c r="H839" s="22"/>
      <c r="I839" s="22"/>
    </row>
    <row r="840">
      <c r="A840" s="177"/>
      <c r="B840" s="177"/>
      <c r="C840" s="177"/>
      <c r="D840" s="177"/>
      <c r="E840" s="22"/>
      <c r="F840" s="22"/>
      <c r="G840" s="22"/>
      <c r="H840" s="22"/>
      <c r="I840" s="22"/>
    </row>
    <row r="841">
      <c r="A841" s="219" t="s">
        <v>646</v>
      </c>
      <c r="B841" s="181">
        <v>25.0</v>
      </c>
      <c r="C841" s="181">
        <v>25.0</v>
      </c>
      <c r="D841" s="181">
        <v>25.0</v>
      </c>
      <c r="E841" s="22"/>
      <c r="F841" s="22"/>
      <c r="G841" s="22"/>
      <c r="H841" s="22"/>
      <c r="I841" s="22"/>
    </row>
    <row r="842">
      <c r="A842" s="177"/>
      <c r="B842" s="178"/>
      <c r="C842" s="178"/>
      <c r="D842" s="178"/>
      <c r="E842" s="22"/>
      <c r="F842" s="22"/>
      <c r="G842" s="22"/>
      <c r="H842" s="22"/>
      <c r="I842" s="22"/>
      <c r="J842" s="22"/>
    </row>
    <row r="843">
      <c r="A843" s="205" t="s">
        <v>648</v>
      </c>
      <c r="B843" s="305">
        <v>25.0</v>
      </c>
      <c r="C843" s="22"/>
      <c r="D843" s="22"/>
      <c r="E843" s="22"/>
      <c r="F843" s="22"/>
      <c r="G843" s="22"/>
      <c r="H843" s="22"/>
      <c r="I843" s="22"/>
      <c r="J843" s="22"/>
    </row>
    <row r="844">
      <c r="A844" s="22"/>
      <c r="B844" s="22"/>
      <c r="C844" s="22"/>
      <c r="D844" s="22"/>
      <c r="E844" s="22"/>
      <c r="F844" s="22"/>
      <c r="G844" s="22"/>
      <c r="H844" s="22"/>
      <c r="I844" s="22"/>
      <c r="J844" s="22"/>
    </row>
    <row r="845">
      <c r="A845" s="230" t="s">
        <v>529</v>
      </c>
      <c r="B845" s="330" t="s">
        <v>4236</v>
      </c>
      <c r="C845" s="330" t="s">
        <v>4237</v>
      </c>
      <c r="D845" s="330" t="s">
        <v>4238</v>
      </c>
      <c r="E845" s="217"/>
      <c r="F845" s="217"/>
      <c r="G845" s="217"/>
      <c r="H845" s="217"/>
      <c r="I845" s="217"/>
    </row>
    <row r="846">
      <c r="A846" s="193" t="s">
        <v>1269</v>
      </c>
      <c r="B846" s="48" t="s">
        <v>69</v>
      </c>
      <c r="C846" s="48" t="s">
        <v>69</v>
      </c>
      <c r="D846" s="48" t="s">
        <v>69</v>
      </c>
      <c r="E846" s="22"/>
      <c r="F846" s="22"/>
      <c r="G846" s="22"/>
      <c r="H846" s="22"/>
      <c r="I846" s="22"/>
    </row>
    <row r="847">
      <c r="A847" s="48" t="s">
        <v>1270</v>
      </c>
      <c r="B847" s="48" t="s">
        <v>69</v>
      </c>
      <c r="C847" s="48" t="s">
        <v>69</v>
      </c>
      <c r="D847" s="48" t="s">
        <v>72</v>
      </c>
      <c r="E847" s="22"/>
      <c r="F847" s="22"/>
      <c r="G847" s="22"/>
      <c r="H847" s="22"/>
      <c r="I847" s="22"/>
    </row>
    <row r="848">
      <c r="A848" s="48" t="s">
        <v>1271</v>
      </c>
      <c r="B848" s="48" t="s">
        <v>69</v>
      </c>
      <c r="C848" s="48" t="s">
        <v>69</v>
      </c>
      <c r="D848" s="48" t="s">
        <v>72</v>
      </c>
      <c r="E848" s="22"/>
      <c r="F848" s="22"/>
      <c r="G848" s="22"/>
      <c r="H848" s="22"/>
      <c r="I848" s="22"/>
    </row>
    <row r="849">
      <c r="A849" s="48" t="s">
        <v>1272</v>
      </c>
      <c r="B849" s="22" t="s">
        <v>4370</v>
      </c>
      <c r="C849" s="22" t="s">
        <v>4371</v>
      </c>
      <c r="D849" s="22" t="s">
        <v>4372</v>
      </c>
      <c r="E849" s="22"/>
      <c r="F849" s="22"/>
      <c r="G849" s="22"/>
      <c r="H849" s="22"/>
      <c r="I849" s="22"/>
    </row>
    <row r="850">
      <c r="A850" s="48" t="s">
        <v>1273</v>
      </c>
      <c r="B850" s="22" t="s">
        <v>4373</v>
      </c>
      <c r="C850" s="22" t="s">
        <v>4374</v>
      </c>
      <c r="D850" s="22" t="s">
        <v>72</v>
      </c>
      <c r="E850" s="22"/>
      <c r="F850" s="22"/>
      <c r="G850" s="22"/>
      <c r="H850" s="22"/>
      <c r="I850" s="22"/>
    </row>
    <row r="851">
      <c r="A851" s="48" t="s">
        <v>1274</v>
      </c>
      <c r="B851" s="22" t="s">
        <v>4375</v>
      </c>
      <c r="C851" s="22" t="s">
        <v>4376</v>
      </c>
      <c r="D851" s="22" t="s">
        <v>72</v>
      </c>
      <c r="E851" s="22"/>
      <c r="F851" s="22"/>
      <c r="G851" s="22"/>
      <c r="H851" s="22"/>
      <c r="I851" s="22"/>
    </row>
    <row r="852">
      <c r="A852" s="48" t="s">
        <v>643</v>
      </c>
      <c r="B852" s="22" t="s">
        <v>4377</v>
      </c>
      <c r="C852" s="22" t="s">
        <v>4378</v>
      </c>
      <c r="D852" s="22" t="s">
        <v>4221</v>
      </c>
      <c r="E852" s="22"/>
      <c r="F852" s="22"/>
      <c r="G852" s="22"/>
      <c r="H852" s="22"/>
      <c r="I852" s="22"/>
    </row>
    <row r="853">
      <c r="A853" s="22"/>
      <c r="B853" s="22"/>
      <c r="C853" s="22"/>
      <c r="D853" s="22"/>
      <c r="E853" s="22"/>
      <c r="F853" s="22"/>
      <c r="G853" s="22"/>
      <c r="H853" s="22"/>
      <c r="I853" s="22"/>
    </row>
    <row r="854">
      <c r="A854" s="22"/>
      <c r="B854" s="22"/>
      <c r="C854" s="22"/>
      <c r="D854" s="22"/>
      <c r="E854" s="22"/>
      <c r="F854" s="22"/>
      <c r="G854" s="22"/>
      <c r="H854" s="22"/>
      <c r="I854" s="22"/>
    </row>
    <row r="855">
      <c r="A855" s="218" t="s">
        <v>1275</v>
      </c>
      <c r="B855" s="173">
        <v>100.0</v>
      </c>
      <c r="C855" s="173">
        <v>100.0</v>
      </c>
      <c r="D855" s="173">
        <v>100.0</v>
      </c>
      <c r="E855" s="22"/>
      <c r="F855" s="177"/>
      <c r="G855" s="22"/>
      <c r="H855" s="22"/>
      <c r="I855" s="22"/>
    </row>
    <row r="856">
      <c r="A856" s="218" t="s">
        <v>1276</v>
      </c>
      <c r="B856" s="173">
        <v>100.0</v>
      </c>
      <c r="C856" s="173">
        <v>100.0</v>
      </c>
      <c r="D856" s="173">
        <v>0.0</v>
      </c>
      <c r="E856" s="22"/>
      <c r="F856" s="22"/>
      <c r="G856" s="22"/>
      <c r="H856" s="22"/>
      <c r="I856" s="22"/>
    </row>
    <row r="857">
      <c r="A857" s="218" t="s">
        <v>1277</v>
      </c>
      <c r="B857" s="173">
        <v>100.0</v>
      </c>
      <c r="C857" s="173">
        <v>100.0</v>
      </c>
      <c r="D857" s="173">
        <v>0.0</v>
      </c>
      <c r="E857" s="22"/>
      <c r="F857" s="22"/>
      <c r="G857" s="22"/>
      <c r="H857" s="22"/>
      <c r="I857" s="22"/>
    </row>
    <row r="858">
      <c r="A858" s="177"/>
      <c r="B858" s="177"/>
      <c r="C858" s="177"/>
      <c r="D858" s="177"/>
      <c r="E858" s="22"/>
      <c r="F858" s="22"/>
      <c r="G858" s="22"/>
      <c r="H858" s="22"/>
      <c r="I858" s="22"/>
    </row>
    <row r="859">
      <c r="A859" s="219" t="s">
        <v>646</v>
      </c>
      <c r="B859" s="181">
        <v>100.0</v>
      </c>
      <c r="C859" s="181">
        <v>100.0</v>
      </c>
      <c r="D859" s="181">
        <v>33.333333333333336</v>
      </c>
      <c r="E859" s="22"/>
      <c r="F859" s="22"/>
      <c r="G859" s="22"/>
      <c r="H859" s="22"/>
      <c r="I859" s="22"/>
    </row>
    <row r="860">
      <c r="A860" s="177"/>
      <c r="B860" s="178"/>
      <c r="C860" s="178"/>
      <c r="D860" s="178"/>
      <c r="E860" s="22"/>
      <c r="F860" s="22"/>
      <c r="G860" s="22"/>
      <c r="H860" s="22"/>
      <c r="I860" s="22"/>
      <c r="J860" s="22"/>
    </row>
    <row r="861">
      <c r="A861" s="205" t="s">
        <v>648</v>
      </c>
      <c r="B861" s="305">
        <v>77.77777777777779</v>
      </c>
      <c r="C861" s="22"/>
      <c r="D861" s="22"/>
      <c r="E861" s="22"/>
      <c r="F861" s="22"/>
      <c r="G861" s="22"/>
      <c r="H861" s="22"/>
      <c r="I861" s="22"/>
      <c r="J861" s="22"/>
    </row>
    <row r="862">
      <c r="A862" s="22"/>
      <c r="B862" s="22"/>
      <c r="C862" s="22"/>
      <c r="D862" s="22"/>
      <c r="E862" s="22"/>
      <c r="F862" s="22"/>
      <c r="G862" s="22"/>
      <c r="H862" s="22"/>
      <c r="I862" s="22"/>
      <c r="J862" s="22"/>
    </row>
    <row r="863">
      <c r="A863" s="230" t="s">
        <v>532</v>
      </c>
      <c r="B863" s="330" t="s">
        <v>4236</v>
      </c>
      <c r="C863" s="330" t="s">
        <v>4237</v>
      </c>
      <c r="D863" s="330" t="s">
        <v>4238</v>
      </c>
      <c r="E863" s="217"/>
      <c r="F863" s="217"/>
      <c r="G863" s="217"/>
      <c r="H863" s="217"/>
      <c r="I863" s="217"/>
    </row>
    <row r="864">
      <c r="A864" s="193" t="s">
        <v>1278</v>
      </c>
      <c r="B864" s="48" t="s">
        <v>69</v>
      </c>
      <c r="C864" s="48" t="s">
        <v>69</v>
      </c>
      <c r="D864" s="48" t="s">
        <v>69</v>
      </c>
      <c r="E864" s="22"/>
      <c r="F864" s="22"/>
      <c r="G864" s="22"/>
      <c r="H864" s="22"/>
      <c r="I864" s="22"/>
    </row>
    <row r="865">
      <c r="A865" s="48" t="s">
        <v>1279</v>
      </c>
      <c r="B865" s="288" t="s">
        <v>4379</v>
      </c>
      <c r="C865" s="22" t="s">
        <v>4380</v>
      </c>
      <c r="D865" s="22" t="s">
        <v>4381</v>
      </c>
      <c r="E865" s="22"/>
      <c r="F865" s="22"/>
      <c r="G865" s="22"/>
      <c r="H865" s="22"/>
      <c r="I865" s="22"/>
    </row>
    <row r="866">
      <c r="A866" s="48" t="s">
        <v>643</v>
      </c>
      <c r="B866" s="22" t="s">
        <v>4382</v>
      </c>
      <c r="C866" s="22" t="s">
        <v>4383</v>
      </c>
      <c r="D866" s="22" t="s">
        <v>4384</v>
      </c>
      <c r="E866" s="22"/>
      <c r="F866" s="22"/>
      <c r="G866" s="22"/>
      <c r="H866" s="22"/>
      <c r="I866" s="22"/>
    </row>
    <row r="867">
      <c r="A867" s="22"/>
      <c r="B867" s="22"/>
      <c r="C867" s="22"/>
      <c r="D867" s="22"/>
      <c r="E867" s="22"/>
      <c r="F867" s="22"/>
      <c r="G867" s="22"/>
      <c r="H867" s="22"/>
      <c r="I867" s="22"/>
    </row>
    <row r="868">
      <c r="A868" s="22"/>
      <c r="B868" s="22"/>
      <c r="C868" s="22"/>
      <c r="D868" s="22"/>
      <c r="E868" s="22"/>
      <c r="F868" s="22"/>
      <c r="G868" s="22"/>
      <c r="H868" s="22"/>
      <c r="I868" s="22"/>
    </row>
    <row r="869">
      <c r="A869" s="218" t="s">
        <v>1282</v>
      </c>
      <c r="B869" s="173">
        <v>100.0</v>
      </c>
      <c r="C869" s="173">
        <v>100.0</v>
      </c>
      <c r="D869" s="173">
        <v>100.0</v>
      </c>
      <c r="E869" s="22"/>
      <c r="F869" s="177"/>
      <c r="G869" s="22"/>
      <c r="H869" s="22"/>
      <c r="I869" s="22"/>
    </row>
    <row r="870">
      <c r="A870" s="177"/>
      <c r="B870" s="177"/>
      <c r="C870" s="177"/>
      <c r="D870" s="177"/>
      <c r="E870" s="22"/>
      <c r="F870" s="22"/>
      <c r="G870" s="22"/>
      <c r="H870" s="22"/>
      <c r="I870" s="22"/>
    </row>
    <row r="871">
      <c r="A871" s="219" t="s">
        <v>646</v>
      </c>
      <c r="B871" s="181">
        <v>100.0</v>
      </c>
      <c r="C871" s="181">
        <v>100.0</v>
      </c>
      <c r="D871" s="181">
        <v>100.0</v>
      </c>
      <c r="E871" s="22"/>
      <c r="F871" s="22"/>
      <c r="G871" s="22"/>
      <c r="H871" s="22"/>
      <c r="I871" s="22"/>
    </row>
    <row r="872">
      <c r="A872" s="177"/>
      <c r="B872" s="178"/>
      <c r="C872" s="178"/>
      <c r="D872" s="178"/>
      <c r="E872" s="22"/>
      <c r="F872" s="22"/>
      <c r="G872" s="22"/>
      <c r="H872" s="22"/>
      <c r="I872" s="22"/>
      <c r="J872" s="22"/>
    </row>
    <row r="873">
      <c r="A873" s="205" t="s">
        <v>648</v>
      </c>
      <c r="B873" s="305">
        <v>100.0</v>
      </c>
      <c r="C873" s="22"/>
      <c r="D873" s="22"/>
      <c r="E873" s="22"/>
      <c r="F873" s="22"/>
      <c r="G873" s="22"/>
      <c r="H873" s="22"/>
      <c r="I873" s="22"/>
      <c r="J873" s="22"/>
    </row>
    <row r="874">
      <c r="A874" s="22"/>
      <c r="B874" s="22"/>
      <c r="C874" s="22"/>
      <c r="D874" s="22"/>
      <c r="E874" s="22"/>
      <c r="F874" s="22"/>
      <c r="G874" s="22"/>
      <c r="H874" s="22"/>
      <c r="I874" s="22"/>
      <c r="J874" s="22"/>
    </row>
    <row r="875">
      <c r="A875" s="22"/>
      <c r="B875" s="22"/>
      <c r="C875" s="22"/>
      <c r="D875" s="22"/>
      <c r="E875" s="22"/>
      <c r="F875" s="22"/>
      <c r="G875" s="22"/>
      <c r="H875" s="22"/>
      <c r="I875" s="22"/>
      <c r="J875" s="22"/>
    </row>
    <row r="876">
      <c r="A876" s="22"/>
      <c r="B876" s="22"/>
      <c r="C876" s="22"/>
      <c r="D876" s="22"/>
      <c r="E876" s="22"/>
      <c r="F876" s="22"/>
      <c r="G876" s="22"/>
      <c r="H876" s="22"/>
      <c r="I876" s="22"/>
      <c r="J876" s="22"/>
    </row>
    <row r="877">
      <c r="A877" s="22"/>
      <c r="B877" s="22"/>
      <c r="C877" s="22"/>
      <c r="D877" s="22"/>
      <c r="E877" s="22"/>
      <c r="F877" s="22"/>
      <c r="G877" s="22"/>
      <c r="H877" s="22"/>
      <c r="I877" s="22"/>
      <c r="J877" s="22"/>
    </row>
    <row r="878">
      <c r="A878" s="22"/>
      <c r="B878" s="22"/>
      <c r="C878" s="22"/>
      <c r="D878" s="22"/>
      <c r="E878" s="22"/>
      <c r="F878" s="22"/>
      <c r="G878" s="22"/>
      <c r="H878" s="22"/>
      <c r="I878" s="22"/>
      <c r="J878" s="22"/>
    </row>
    <row r="879">
      <c r="A879" s="22"/>
      <c r="B879" s="22"/>
      <c r="C879" s="22"/>
      <c r="D879" s="22"/>
      <c r="E879" s="22"/>
      <c r="F879" s="22"/>
      <c r="G879" s="22"/>
      <c r="H879" s="22"/>
      <c r="I879" s="22"/>
      <c r="J879" s="22"/>
    </row>
    <row r="880">
      <c r="A880" s="22"/>
      <c r="B880" s="22"/>
      <c r="C880" s="22"/>
      <c r="D880" s="22"/>
      <c r="E880" s="22"/>
      <c r="F880" s="22"/>
      <c r="G880" s="22"/>
      <c r="H880" s="22"/>
      <c r="I880" s="22"/>
      <c r="J880" s="22"/>
      <c r="K880" s="22"/>
    </row>
    <row r="881">
      <c r="A881" s="22"/>
      <c r="B881" s="22"/>
      <c r="C881" s="22"/>
      <c r="D881" s="22"/>
      <c r="E881" s="22"/>
      <c r="F881" s="22"/>
      <c r="G881" s="22"/>
      <c r="H881" s="22"/>
      <c r="I881" s="22"/>
      <c r="J881" s="22"/>
      <c r="K881" s="22"/>
    </row>
    <row r="882">
      <c r="A882" s="22"/>
      <c r="B882" s="22"/>
      <c r="C882" s="22"/>
      <c r="D882" s="22"/>
      <c r="E882" s="22"/>
      <c r="F882" s="22"/>
      <c r="G882" s="22"/>
      <c r="H882" s="22"/>
      <c r="I882" s="22"/>
      <c r="J882" s="22"/>
      <c r="K882" s="22"/>
    </row>
    <row r="883">
      <c r="A883" s="22"/>
      <c r="B883" s="22"/>
      <c r="C883" s="22"/>
      <c r="D883" s="22"/>
      <c r="E883" s="22"/>
      <c r="F883" s="22"/>
      <c r="G883" s="22"/>
      <c r="H883" s="22"/>
      <c r="I883" s="22"/>
      <c r="J883" s="22"/>
      <c r="K883" s="22"/>
    </row>
    <row r="884">
      <c r="A884" s="22"/>
      <c r="B884" s="22"/>
      <c r="C884" s="22"/>
      <c r="D884" s="22"/>
      <c r="E884" s="22"/>
      <c r="F884" s="22"/>
      <c r="G884" s="22"/>
      <c r="H884" s="22"/>
      <c r="I884" s="22"/>
      <c r="J884" s="22"/>
      <c r="K884" s="22"/>
    </row>
    <row r="885">
      <c r="A885" s="22"/>
      <c r="B885" s="22"/>
      <c r="C885" s="22"/>
      <c r="D885" s="22"/>
      <c r="E885" s="22"/>
      <c r="F885" s="22"/>
      <c r="G885" s="22"/>
      <c r="H885" s="22"/>
      <c r="I885" s="22"/>
      <c r="J885" s="22"/>
      <c r="K885" s="22"/>
    </row>
    <row r="886">
      <c r="A886" s="22"/>
      <c r="B886" s="22"/>
      <c r="C886" s="22"/>
      <c r="D886" s="22"/>
      <c r="E886" s="22"/>
      <c r="F886" s="22"/>
      <c r="G886" s="22"/>
      <c r="H886" s="22"/>
      <c r="I886" s="22"/>
      <c r="J886" s="22"/>
      <c r="K886" s="22"/>
    </row>
    <row r="887">
      <c r="A887" s="22"/>
      <c r="B887" s="22"/>
      <c r="C887" s="22"/>
      <c r="D887" s="22"/>
      <c r="E887" s="22"/>
      <c r="F887" s="22"/>
      <c r="G887" s="22"/>
      <c r="H887" s="22"/>
      <c r="I887" s="22"/>
      <c r="J887" s="22"/>
      <c r="K887" s="22"/>
    </row>
    <row r="888">
      <c r="A888" s="22"/>
      <c r="B888" s="22"/>
      <c r="C888" s="22"/>
      <c r="D888" s="22"/>
      <c r="E888" s="22"/>
      <c r="F888" s="22"/>
      <c r="G888" s="22"/>
      <c r="H888" s="22"/>
      <c r="I888" s="22"/>
      <c r="J888" s="22"/>
      <c r="K888" s="22"/>
    </row>
    <row r="889">
      <c r="A889" s="22"/>
      <c r="B889" s="22"/>
      <c r="C889" s="22"/>
      <c r="D889" s="22"/>
      <c r="E889" s="22"/>
      <c r="F889" s="22"/>
      <c r="G889" s="22"/>
      <c r="H889" s="22"/>
      <c r="I889" s="22"/>
      <c r="J889" s="22"/>
      <c r="K889" s="22"/>
    </row>
    <row r="890">
      <c r="A890" s="22"/>
      <c r="B890" s="22"/>
      <c r="C890" s="22"/>
      <c r="D890" s="22"/>
      <c r="E890" s="22"/>
      <c r="F890" s="22"/>
      <c r="G890" s="22"/>
      <c r="H890" s="22"/>
      <c r="I890" s="22"/>
      <c r="J890" s="22"/>
      <c r="K890" s="22"/>
    </row>
    <row r="891">
      <c r="A891" s="22"/>
      <c r="B891" s="22"/>
      <c r="C891" s="22"/>
      <c r="D891" s="22"/>
      <c r="E891" s="22"/>
      <c r="F891" s="22"/>
      <c r="G891" s="22"/>
      <c r="H891" s="22"/>
      <c r="I891" s="22"/>
      <c r="J891" s="22"/>
      <c r="K891" s="22"/>
    </row>
    <row r="892">
      <c r="A892" s="22"/>
      <c r="B892" s="22"/>
      <c r="C892" s="22"/>
      <c r="D892" s="22"/>
      <c r="E892" s="22"/>
      <c r="F892" s="22"/>
      <c r="G892" s="22"/>
      <c r="H892" s="22"/>
      <c r="I892" s="22"/>
      <c r="J892" s="22"/>
      <c r="K892" s="22"/>
    </row>
    <row r="893">
      <c r="A893" s="22"/>
      <c r="B893" s="22"/>
      <c r="C893" s="22"/>
      <c r="D893" s="22"/>
      <c r="E893" s="22"/>
      <c r="F893" s="22"/>
      <c r="G893" s="22"/>
      <c r="H893" s="22"/>
      <c r="I893" s="22"/>
      <c r="J893" s="22"/>
      <c r="K893" s="22"/>
    </row>
    <row r="894">
      <c r="A894" s="22"/>
      <c r="B894" s="22"/>
      <c r="C894" s="22"/>
      <c r="D894" s="22"/>
      <c r="E894" s="22"/>
      <c r="F894" s="22"/>
      <c r="G894" s="22"/>
      <c r="H894" s="22"/>
      <c r="I894" s="22"/>
      <c r="J894" s="22"/>
      <c r="K894" s="22"/>
    </row>
    <row r="895">
      <c r="A895" s="22"/>
      <c r="B895" s="22"/>
      <c r="C895" s="22"/>
      <c r="D895" s="22"/>
      <c r="E895" s="22"/>
      <c r="F895" s="22"/>
      <c r="G895" s="22"/>
      <c r="H895" s="22"/>
      <c r="I895" s="22"/>
      <c r="J895" s="22"/>
      <c r="K895" s="22"/>
    </row>
    <row r="896">
      <c r="A896" s="22"/>
      <c r="B896" s="22"/>
      <c r="C896" s="22"/>
      <c r="D896" s="22"/>
      <c r="E896" s="22"/>
      <c r="F896" s="22"/>
      <c r="G896" s="22"/>
      <c r="H896" s="22"/>
      <c r="I896" s="22"/>
      <c r="J896" s="22"/>
      <c r="K896" s="22"/>
    </row>
    <row r="897">
      <c r="A897" s="22"/>
      <c r="B897" s="22"/>
      <c r="C897" s="22"/>
      <c r="D897" s="22"/>
      <c r="E897" s="22"/>
      <c r="F897" s="22"/>
      <c r="G897" s="22"/>
      <c r="H897" s="22"/>
      <c r="I897" s="22"/>
      <c r="J897" s="22"/>
      <c r="K897" s="22"/>
    </row>
    <row r="898">
      <c r="A898" s="22"/>
      <c r="B898" s="22"/>
      <c r="C898" s="22"/>
      <c r="D898" s="22"/>
      <c r="E898" s="22"/>
      <c r="F898" s="22"/>
      <c r="G898" s="22"/>
      <c r="H898" s="22"/>
      <c r="I898" s="22"/>
      <c r="J898" s="22"/>
      <c r="K898" s="22"/>
    </row>
    <row r="899">
      <c r="A899" s="22"/>
      <c r="B899" s="22"/>
      <c r="C899" s="22"/>
      <c r="D899" s="22"/>
      <c r="E899" s="22"/>
      <c r="F899" s="22"/>
      <c r="G899" s="22"/>
      <c r="H899" s="22"/>
      <c r="I899" s="22"/>
      <c r="J899" s="22"/>
      <c r="K899" s="22"/>
    </row>
    <row r="900">
      <c r="A900" s="22"/>
      <c r="B900" s="22"/>
      <c r="C900" s="22"/>
      <c r="D900" s="22"/>
      <c r="E900" s="22"/>
      <c r="F900" s="22"/>
      <c r="G900" s="22"/>
      <c r="H900" s="22"/>
      <c r="I900" s="22"/>
      <c r="J900" s="22"/>
      <c r="K900" s="22"/>
    </row>
    <row r="901">
      <c r="A901" s="22"/>
      <c r="B901" s="22"/>
      <c r="C901" s="22"/>
      <c r="D901" s="22"/>
      <c r="E901" s="22"/>
      <c r="F901" s="22"/>
      <c r="G901" s="22"/>
      <c r="H901" s="22"/>
      <c r="I901" s="22"/>
      <c r="J901" s="22"/>
      <c r="K901" s="22"/>
    </row>
    <row r="902">
      <c r="A902" s="22"/>
      <c r="B902" s="22"/>
      <c r="C902" s="22"/>
      <c r="D902" s="22"/>
      <c r="E902" s="22"/>
      <c r="F902" s="22"/>
      <c r="G902" s="22"/>
      <c r="H902" s="22"/>
      <c r="I902" s="22"/>
      <c r="J902" s="22"/>
      <c r="K902" s="22"/>
    </row>
    <row r="903">
      <c r="A903" s="22"/>
      <c r="B903" s="22"/>
      <c r="C903" s="22"/>
      <c r="D903" s="22"/>
      <c r="E903" s="22"/>
      <c r="F903" s="22"/>
      <c r="G903" s="22"/>
      <c r="H903" s="22"/>
      <c r="I903" s="22"/>
      <c r="J903" s="22"/>
      <c r="K903" s="22"/>
    </row>
    <row r="904">
      <c r="A904" s="22"/>
      <c r="B904" s="22"/>
      <c r="C904" s="22"/>
      <c r="D904" s="22"/>
      <c r="E904" s="22"/>
      <c r="F904" s="22"/>
      <c r="G904" s="22"/>
      <c r="H904" s="22"/>
      <c r="I904" s="22"/>
      <c r="J904" s="22"/>
      <c r="K904" s="22"/>
    </row>
    <row r="905">
      <c r="A905" s="22"/>
      <c r="B905" s="22"/>
      <c r="C905" s="22"/>
      <c r="D905" s="22"/>
      <c r="E905" s="22"/>
      <c r="F905" s="22"/>
      <c r="G905" s="22"/>
      <c r="H905" s="22"/>
      <c r="I905" s="22"/>
      <c r="J905" s="22"/>
      <c r="K905" s="22"/>
    </row>
    <row r="906">
      <c r="A906" s="22"/>
      <c r="B906" s="22"/>
      <c r="C906" s="22"/>
      <c r="D906" s="22"/>
      <c r="E906" s="22"/>
      <c r="F906" s="22"/>
      <c r="G906" s="22"/>
      <c r="H906" s="22"/>
      <c r="I906" s="22"/>
      <c r="J906" s="22"/>
      <c r="K906" s="22"/>
    </row>
    <row r="907">
      <c r="A907" s="22"/>
      <c r="B907" s="22"/>
      <c r="C907" s="22"/>
      <c r="D907" s="22"/>
      <c r="E907" s="22"/>
      <c r="F907" s="22"/>
      <c r="G907" s="22"/>
      <c r="H907" s="22"/>
      <c r="I907" s="22"/>
      <c r="J907" s="22"/>
      <c r="K907" s="22"/>
    </row>
    <row r="908">
      <c r="A908" s="22"/>
      <c r="B908" s="22"/>
      <c r="C908" s="22"/>
      <c r="D908" s="22"/>
      <c r="E908" s="22"/>
      <c r="F908" s="22"/>
      <c r="G908" s="22"/>
      <c r="H908" s="22"/>
      <c r="I908" s="22"/>
      <c r="J908" s="22"/>
      <c r="K908" s="22"/>
    </row>
    <row r="909">
      <c r="A909" s="22"/>
      <c r="B909" s="22"/>
      <c r="C909" s="22"/>
      <c r="D909" s="22"/>
      <c r="E909" s="22"/>
      <c r="F909" s="22"/>
      <c r="G909" s="22"/>
      <c r="H909" s="22"/>
      <c r="I909" s="22"/>
      <c r="J909" s="22"/>
      <c r="K909" s="22"/>
    </row>
    <row r="910">
      <c r="A910" s="22"/>
      <c r="B910" s="22"/>
      <c r="C910" s="22"/>
      <c r="D910" s="22"/>
      <c r="E910" s="22"/>
      <c r="F910" s="22"/>
      <c r="G910" s="22"/>
      <c r="H910" s="22"/>
      <c r="I910" s="22"/>
      <c r="J910" s="22"/>
      <c r="K910" s="22"/>
    </row>
    <row r="911">
      <c r="A911" s="22"/>
      <c r="B911" s="22"/>
      <c r="C911" s="22"/>
      <c r="D911" s="22"/>
      <c r="E911" s="22"/>
      <c r="F911" s="22"/>
      <c r="G911" s="22"/>
      <c r="H911" s="22"/>
      <c r="I911" s="22"/>
      <c r="J911" s="22"/>
      <c r="K911" s="22"/>
    </row>
    <row r="912">
      <c r="A912" s="22"/>
      <c r="B912" s="22"/>
      <c r="C912" s="22"/>
      <c r="D912" s="22"/>
      <c r="E912" s="22"/>
      <c r="F912" s="22"/>
      <c r="G912" s="22"/>
      <c r="H912" s="22"/>
      <c r="I912" s="22"/>
      <c r="J912" s="22"/>
      <c r="K912" s="22"/>
    </row>
    <row r="913">
      <c r="A913" s="22"/>
      <c r="B913" s="22"/>
      <c r="C913" s="22"/>
      <c r="D913" s="22"/>
      <c r="E913" s="22"/>
      <c r="F913" s="22"/>
      <c r="G913" s="22"/>
      <c r="H913" s="22"/>
      <c r="I913" s="22"/>
      <c r="J913" s="22"/>
      <c r="K913" s="22"/>
    </row>
    <row r="914">
      <c r="A914" s="22"/>
      <c r="B914" s="22"/>
      <c r="C914" s="22"/>
      <c r="D914" s="22"/>
      <c r="E914" s="22"/>
      <c r="F914" s="22"/>
      <c r="G914" s="22"/>
      <c r="H914" s="22"/>
      <c r="I914" s="22"/>
      <c r="J914" s="22"/>
      <c r="K914" s="22"/>
    </row>
    <row r="915">
      <c r="A915" s="22"/>
      <c r="B915" s="22"/>
      <c r="C915" s="22"/>
      <c r="D915" s="22"/>
      <c r="E915" s="22"/>
      <c r="F915" s="22"/>
      <c r="G915" s="22"/>
      <c r="H915" s="22"/>
      <c r="I915" s="22"/>
      <c r="J915" s="22"/>
      <c r="K915" s="22"/>
    </row>
    <row r="916">
      <c r="A916" s="22"/>
      <c r="B916" s="22"/>
      <c r="C916" s="22"/>
      <c r="D916" s="22"/>
      <c r="E916" s="22"/>
      <c r="F916" s="22"/>
      <c r="G916" s="22"/>
      <c r="H916" s="22"/>
      <c r="I916" s="22"/>
      <c r="J916" s="22"/>
      <c r="K916" s="22"/>
    </row>
    <row r="917">
      <c r="A917" s="22"/>
      <c r="B917" s="22"/>
      <c r="C917" s="22"/>
      <c r="D917" s="22"/>
      <c r="E917" s="22"/>
      <c r="F917" s="22"/>
      <c r="G917" s="22"/>
      <c r="H917" s="22"/>
      <c r="I917" s="22"/>
      <c r="J917" s="22"/>
      <c r="K917" s="22"/>
    </row>
    <row r="918">
      <c r="A918" s="22"/>
      <c r="B918" s="22"/>
      <c r="C918" s="22"/>
      <c r="D918" s="22"/>
      <c r="E918" s="22"/>
      <c r="F918" s="22"/>
      <c r="G918" s="22"/>
      <c r="H918" s="22"/>
      <c r="I918" s="22"/>
      <c r="J918" s="22"/>
      <c r="K918" s="22"/>
    </row>
    <row r="919">
      <c r="A919" s="22"/>
      <c r="B919" s="22"/>
      <c r="C919" s="22"/>
      <c r="D919" s="22"/>
      <c r="E919" s="22"/>
      <c r="F919" s="22"/>
      <c r="G919" s="22"/>
      <c r="H919" s="22"/>
      <c r="I919" s="22"/>
      <c r="J919" s="22"/>
      <c r="K919" s="22"/>
    </row>
    <row r="920">
      <c r="A920" s="22"/>
      <c r="B920" s="22"/>
      <c r="C920" s="22"/>
      <c r="D920" s="22"/>
      <c r="E920" s="22"/>
      <c r="F920" s="22"/>
      <c r="G920" s="22"/>
      <c r="H920" s="22"/>
      <c r="I920" s="22"/>
      <c r="J920" s="22"/>
      <c r="K920" s="22"/>
    </row>
    <row r="921">
      <c r="A921" s="22"/>
      <c r="B921" s="22"/>
      <c r="C921" s="22"/>
      <c r="D921" s="22"/>
      <c r="E921" s="22"/>
      <c r="F921" s="22"/>
      <c r="G921" s="22"/>
      <c r="H921" s="22"/>
      <c r="I921" s="22"/>
      <c r="J921" s="22"/>
      <c r="K921" s="22"/>
    </row>
    <row r="922">
      <c r="A922" s="22"/>
      <c r="B922" s="22"/>
      <c r="C922" s="22"/>
      <c r="D922" s="22"/>
      <c r="E922" s="22"/>
      <c r="F922" s="22"/>
      <c r="G922" s="22"/>
      <c r="H922" s="22"/>
      <c r="I922" s="22"/>
      <c r="J922" s="22"/>
      <c r="K922" s="22"/>
    </row>
    <row r="923">
      <c r="A923" s="22"/>
      <c r="B923" s="22"/>
      <c r="C923" s="22"/>
      <c r="D923" s="22"/>
      <c r="E923" s="22"/>
      <c r="F923" s="22"/>
      <c r="G923" s="22"/>
      <c r="H923" s="22"/>
      <c r="I923" s="22"/>
      <c r="J923" s="22"/>
      <c r="K923" s="22"/>
    </row>
    <row r="924">
      <c r="A924" s="22"/>
      <c r="B924" s="22"/>
      <c r="C924" s="22"/>
      <c r="D924" s="22"/>
      <c r="E924" s="22"/>
      <c r="F924" s="22"/>
      <c r="G924" s="22"/>
      <c r="H924" s="22"/>
      <c r="I924" s="22"/>
      <c r="J924" s="22"/>
      <c r="K924" s="22"/>
    </row>
    <row r="925">
      <c r="A925" s="22"/>
      <c r="B925" s="22"/>
      <c r="C925" s="22"/>
      <c r="D925" s="22"/>
      <c r="E925" s="22"/>
      <c r="F925" s="22"/>
      <c r="G925" s="22"/>
      <c r="H925" s="22"/>
      <c r="I925" s="22"/>
      <c r="J925" s="22"/>
      <c r="K925" s="22"/>
    </row>
    <row r="926">
      <c r="A926" s="22"/>
      <c r="B926" s="22"/>
      <c r="C926" s="22"/>
      <c r="D926" s="22"/>
      <c r="E926" s="22"/>
      <c r="F926" s="22"/>
      <c r="G926" s="22"/>
      <c r="H926" s="22"/>
      <c r="I926" s="22"/>
      <c r="J926" s="22"/>
      <c r="K926" s="22"/>
    </row>
    <row r="927">
      <c r="A927" s="22"/>
      <c r="B927" s="22"/>
      <c r="C927" s="22"/>
      <c r="D927" s="22"/>
      <c r="E927" s="22"/>
      <c r="F927" s="22"/>
      <c r="G927" s="22"/>
      <c r="H927" s="22"/>
      <c r="I927" s="22"/>
      <c r="J927" s="22"/>
      <c r="K927" s="22"/>
    </row>
    <row r="928">
      <c r="A928" s="22"/>
      <c r="B928" s="22"/>
      <c r="C928" s="22"/>
      <c r="D928" s="22"/>
      <c r="E928" s="22"/>
      <c r="F928" s="22"/>
      <c r="G928" s="22"/>
      <c r="H928" s="22"/>
      <c r="I928" s="22"/>
      <c r="J928" s="22"/>
      <c r="K928" s="22"/>
    </row>
    <row r="929">
      <c r="A929" s="22"/>
      <c r="B929" s="22"/>
      <c r="C929" s="22"/>
      <c r="D929" s="22"/>
      <c r="E929" s="22"/>
      <c r="F929" s="22"/>
      <c r="G929" s="22"/>
      <c r="H929" s="22"/>
      <c r="I929" s="22"/>
      <c r="J929" s="22"/>
      <c r="K929" s="22"/>
    </row>
    <row r="930">
      <c r="A930" s="22"/>
      <c r="B930" s="22"/>
      <c r="C930" s="22"/>
      <c r="D930" s="22"/>
      <c r="E930" s="22"/>
      <c r="F930" s="22"/>
      <c r="G930" s="22"/>
      <c r="H930" s="22"/>
      <c r="I930" s="22"/>
      <c r="J930" s="22"/>
      <c r="K930" s="22"/>
    </row>
    <row r="931">
      <c r="A931" s="22"/>
      <c r="B931" s="22"/>
      <c r="C931" s="22"/>
      <c r="D931" s="22"/>
      <c r="E931" s="22"/>
      <c r="F931" s="22"/>
      <c r="G931" s="22"/>
      <c r="H931" s="22"/>
      <c r="I931" s="22"/>
      <c r="J931" s="22"/>
      <c r="K931" s="22"/>
    </row>
    <row r="932">
      <c r="A932" s="22"/>
      <c r="B932" s="22"/>
      <c r="C932" s="22"/>
      <c r="D932" s="22"/>
      <c r="E932" s="22"/>
      <c r="F932" s="22"/>
      <c r="G932" s="22"/>
      <c r="H932" s="22"/>
      <c r="I932" s="22"/>
      <c r="J932" s="22"/>
      <c r="K932" s="22"/>
    </row>
    <row r="933">
      <c r="A933" s="22"/>
      <c r="B933" s="22"/>
      <c r="C933" s="22"/>
      <c r="D933" s="22"/>
      <c r="E933" s="22"/>
      <c r="F933" s="22"/>
      <c r="G933" s="22"/>
      <c r="H933" s="22"/>
      <c r="I933" s="22"/>
      <c r="J933" s="22"/>
      <c r="K933" s="22"/>
    </row>
    <row r="934">
      <c r="A934" s="22"/>
      <c r="B934" s="22"/>
      <c r="C934" s="22"/>
      <c r="D934" s="22"/>
      <c r="E934" s="22"/>
      <c r="F934" s="22"/>
      <c r="G934" s="22"/>
      <c r="H934" s="22"/>
      <c r="I934" s="22"/>
      <c r="J934" s="22"/>
      <c r="K934" s="22"/>
    </row>
    <row r="935">
      <c r="A935" s="22"/>
      <c r="B935" s="22"/>
      <c r="C935" s="22"/>
      <c r="D935" s="22"/>
      <c r="E935" s="22"/>
      <c r="F935" s="22"/>
      <c r="G935" s="22"/>
      <c r="H935" s="22"/>
      <c r="I935" s="22"/>
      <c r="J935" s="22"/>
      <c r="K935" s="22"/>
    </row>
    <row r="936">
      <c r="A936" s="22"/>
      <c r="B936" s="22"/>
      <c r="C936" s="22"/>
      <c r="D936" s="22"/>
      <c r="E936" s="22"/>
      <c r="F936" s="22"/>
      <c r="G936" s="22"/>
      <c r="H936" s="22"/>
      <c r="I936" s="22"/>
      <c r="J936" s="22"/>
      <c r="K936" s="22"/>
    </row>
    <row r="937">
      <c r="A937" s="22"/>
      <c r="B937" s="22"/>
      <c r="C937" s="22"/>
      <c r="D937" s="22"/>
      <c r="E937" s="22"/>
      <c r="F937" s="22"/>
      <c r="G937" s="22"/>
      <c r="H937" s="22"/>
      <c r="I937" s="22"/>
      <c r="J937" s="22"/>
      <c r="K937" s="22"/>
    </row>
    <row r="938">
      <c r="A938" s="22"/>
      <c r="B938" s="22"/>
      <c r="C938" s="22"/>
      <c r="D938" s="22"/>
      <c r="E938" s="22"/>
      <c r="F938" s="22"/>
      <c r="G938" s="22"/>
      <c r="H938" s="22"/>
      <c r="I938" s="22"/>
      <c r="J938" s="22"/>
      <c r="K938" s="22"/>
    </row>
    <row r="939">
      <c r="A939" s="22"/>
      <c r="B939" s="22"/>
      <c r="C939" s="22"/>
      <c r="D939" s="22"/>
      <c r="E939" s="22"/>
      <c r="F939" s="22"/>
      <c r="G939" s="22"/>
      <c r="H939" s="22"/>
      <c r="I939" s="22"/>
      <c r="J939" s="22"/>
      <c r="K939" s="22"/>
    </row>
    <row r="940">
      <c r="A940" s="22"/>
      <c r="B940" s="22"/>
      <c r="C940" s="22"/>
      <c r="D940" s="22"/>
      <c r="E940" s="22"/>
      <c r="F940" s="22"/>
      <c r="G940" s="22"/>
      <c r="H940" s="22"/>
      <c r="I940" s="22"/>
      <c r="J940" s="22"/>
      <c r="K940" s="22"/>
    </row>
    <row r="941">
      <c r="A941" s="22"/>
      <c r="B941" s="22"/>
      <c r="C941" s="22"/>
      <c r="D941" s="22"/>
      <c r="E941" s="22"/>
      <c r="F941" s="22"/>
      <c r="G941" s="22"/>
      <c r="H941" s="22"/>
      <c r="I941" s="22"/>
      <c r="J941" s="22"/>
      <c r="K941" s="22"/>
    </row>
    <row r="942">
      <c r="A942" s="22"/>
      <c r="B942" s="22"/>
      <c r="C942" s="22"/>
      <c r="D942" s="22"/>
      <c r="E942" s="22"/>
      <c r="F942" s="22"/>
      <c r="G942" s="22"/>
      <c r="H942" s="22"/>
      <c r="I942" s="22"/>
      <c r="J942" s="22"/>
      <c r="K942" s="22"/>
    </row>
    <row r="943">
      <c r="A943" s="22"/>
      <c r="B943" s="22"/>
      <c r="C943" s="22"/>
      <c r="D943" s="22"/>
      <c r="E943" s="22"/>
      <c r="F943" s="22"/>
      <c r="G943" s="22"/>
      <c r="H943" s="22"/>
      <c r="I943" s="22"/>
      <c r="J943" s="22"/>
      <c r="K943" s="22"/>
    </row>
    <row r="944">
      <c r="A944" s="22"/>
      <c r="B944" s="22"/>
      <c r="C944" s="22"/>
      <c r="D944" s="22"/>
      <c r="E944" s="22"/>
      <c r="F944" s="22"/>
      <c r="G944" s="22"/>
      <c r="H944" s="22"/>
      <c r="I944" s="22"/>
      <c r="J944" s="22"/>
      <c r="K944" s="22"/>
    </row>
    <row r="945">
      <c r="A945" s="22"/>
      <c r="B945" s="22"/>
      <c r="C945" s="22"/>
      <c r="D945" s="22"/>
      <c r="E945" s="22"/>
      <c r="F945" s="22"/>
      <c r="G945" s="22"/>
      <c r="H945" s="22"/>
      <c r="I945" s="22"/>
      <c r="J945" s="22"/>
      <c r="K945" s="22"/>
    </row>
    <row r="946">
      <c r="A946" s="22"/>
      <c r="B946" s="22"/>
      <c r="C946" s="22"/>
      <c r="D946" s="22"/>
      <c r="E946" s="22"/>
      <c r="F946" s="22"/>
      <c r="G946" s="22"/>
      <c r="H946" s="22"/>
      <c r="I946" s="22"/>
      <c r="J946" s="22"/>
      <c r="K946" s="22"/>
    </row>
    <row r="947">
      <c r="A947" s="22"/>
      <c r="B947" s="22"/>
      <c r="C947" s="22"/>
      <c r="D947" s="22"/>
      <c r="E947" s="22"/>
      <c r="F947" s="22"/>
      <c r="G947" s="22"/>
      <c r="H947" s="22"/>
      <c r="I947" s="22"/>
      <c r="J947" s="22"/>
      <c r="K947" s="22"/>
    </row>
    <row r="948">
      <c r="A948" s="22"/>
      <c r="B948" s="22"/>
      <c r="C948" s="22"/>
      <c r="D948" s="22"/>
      <c r="E948" s="22"/>
      <c r="F948" s="22"/>
      <c r="G948" s="22"/>
      <c r="H948" s="22"/>
      <c r="I948" s="22"/>
      <c r="J948" s="22"/>
      <c r="K948" s="22"/>
    </row>
    <row r="949">
      <c r="A949" s="22"/>
      <c r="B949" s="22"/>
      <c r="C949" s="22"/>
      <c r="D949" s="22"/>
      <c r="E949" s="22"/>
      <c r="F949" s="22"/>
      <c r="G949" s="22"/>
      <c r="H949" s="22"/>
      <c r="I949" s="22"/>
      <c r="J949" s="22"/>
      <c r="K949" s="22"/>
    </row>
    <row r="950">
      <c r="A950" s="22"/>
      <c r="B950" s="22"/>
      <c r="C950" s="22"/>
      <c r="D950" s="22"/>
      <c r="E950" s="22"/>
      <c r="F950" s="22"/>
      <c r="G950" s="22"/>
      <c r="H950" s="22"/>
      <c r="I950" s="22"/>
      <c r="J950" s="22"/>
      <c r="K950" s="22"/>
    </row>
    <row r="951">
      <c r="A951" s="22"/>
      <c r="B951" s="22"/>
      <c r="C951" s="22"/>
      <c r="D951" s="22"/>
      <c r="E951" s="22"/>
      <c r="F951" s="22"/>
      <c r="G951" s="22"/>
      <c r="H951" s="22"/>
      <c r="I951" s="22"/>
      <c r="J951" s="22"/>
      <c r="K951" s="22"/>
    </row>
    <row r="952">
      <c r="A952" s="22"/>
      <c r="B952" s="22"/>
      <c r="C952" s="22"/>
      <c r="D952" s="22"/>
      <c r="E952" s="22"/>
      <c r="F952" s="22"/>
      <c r="G952" s="22"/>
      <c r="H952" s="22"/>
      <c r="I952" s="22"/>
      <c r="J952" s="22"/>
      <c r="K952" s="22"/>
    </row>
    <row r="953">
      <c r="A953" s="22"/>
      <c r="B953" s="22"/>
      <c r="C953" s="22"/>
      <c r="D953" s="22"/>
      <c r="E953" s="22"/>
      <c r="F953" s="22"/>
      <c r="G953" s="22"/>
      <c r="H953" s="22"/>
      <c r="I953" s="22"/>
      <c r="J953" s="22"/>
      <c r="K953" s="22"/>
    </row>
    <row r="954">
      <c r="A954" s="22"/>
      <c r="B954" s="22"/>
      <c r="C954" s="22"/>
      <c r="D954" s="22"/>
      <c r="E954" s="22"/>
      <c r="F954" s="22"/>
      <c r="G954" s="22"/>
      <c r="H954" s="22"/>
      <c r="I954" s="22"/>
      <c r="J954" s="22"/>
      <c r="K954" s="22"/>
    </row>
    <row r="955">
      <c r="A955" s="22"/>
      <c r="B955" s="22"/>
      <c r="C955" s="22"/>
      <c r="D955" s="22"/>
      <c r="E955" s="22"/>
      <c r="F955" s="22"/>
      <c r="G955" s="22"/>
      <c r="H955" s="22"/>
      <c r="I955" s="22"/>
      <c r="J955" s="22"/>
      <c r="K955" s="22"/>
    </row>
    <row r="956">
      <c r="A956" s="22"/>
      <c r="B956" s="22"/>
      <c r="C956" s="22"/>
      <c r="D956" s="22"/>
      <c r="E956" s="22"/>
      <c r="F956" s="22"/>
      <c r="G956" s="22"/>
      <c r="H956" s="22"/>
      <c r="I956" s="22"/>
      <c r="J956" s="22"/>
      <c r="K956" s="22"/>
    </row>
    <row r="957">
      <c r="A957" s="22"/>
      <c r="B957" s="22"/>
      <c r="C957" s="22"/>
      <c r="D957" s="22"/>
      <c r="E957" s="22"/>
      <c r="F957" s="22"/>
      <c r="G957" s="22"/>
      <c r="H957" s="22"/>
      <c r="I957" s="22"/>
      <c r="J957" s="22"/>
      <c r="K957" s="22"/>
    </row>
    <row r="958">
      <c r="A958" s="22"/>
      <c r="B958" s="22"/>
      <c r="C958" s="22"/>
      <c r="D958" s="22"/>
      <c r="E958" s="22"/>
      <c r="F958" s="22"/>
      <c r="G958" s="22"/>
      <c r="H958" s="22"/>
      <c r="I958" s="22"/>
      <c r="J958" s="22"/>
      <c r="K958" s="22"/>
    </row>
    <row r="959">
      <c r="A959" s="22"/>
      <c r="B959" s="22"/>
      <c r="C959" s="22"/>
      <c r="D959" s="22"/>
      <c r="E959" s="22"/>
      <c r="F959" s="22"/>
      <c r="G959" s="22"/>
      <c r="H959" s="22"/>
      <c r="I959" s="22"/>
      <c r="J959" s="22"/>
      <c r="K959" s="22"/>
    </row>
    <row r="960">
      <c r="A960" s="22"/>
      <c r="B960" s="22"/>
      <c r="C960" s="22"/>
      <c r="D960" s="22"/>
      <c r="E960" s="22"/>
      <c r="F960" s="22"/>
      <c r="G960" s="22"/>
      <c r="H960" s="22"/>
      <c r="I960" s="22"/>
      <c r="J960" s="22"/>
      <c r="K960" s="22"/>
    </row>
    <row r="961">
      <c r="A961" s="22"/>
      <c r="B961" s="22"/>
      <c r="C961" s="22"/>
      <c r="D961" s="22"/>
      <c r="E961" s="22"/>
      <c r="F961" s="22"/>
      <c r="G961" s="22"/>
      <c r="H961" s="22"/>
      <c r="I961" s="22"/>
      <c r="J961" s="22"/>
      <c r="K961" s="22"/>
    </row>
    <row r="962">
      <c r="A962" s="22"/>
      <c r="B962" s="22"/>
      <c r="C962" s="22"/>
      <c r="D962" s="22"/>
      <c r="E962" s="22"/>
      <c r="F962" s="22"/>
      <c r="G962" s="22"/>
      <c r="H962" s="22"/>
      <c r="I962" s="22"/>
      <c r="J962" s="22"/>
      <c r="K962" s="22"/>
    </row>
    <row r="963">
      <c r="A963" s="22"/>
      <c r="B963" s="22"/>
      <c r="C963" s="22"/>
      <c r="D963" s="22"/>
      <c r="E963" s="22"/>
      <c r="F963" s="22"/>
      <c r="G963" s="22"/>
      <c r="H963" s="22"/>
      <c r="I963" s="22"/>
      <c r="J963" s="22"/>
      <c r="K963" s="22"/>
    </row>
    <row r="964">
      <c r="A964" s="22"/>
      <c r="B964" s="22"/>
      <c r="C964" s="22"/>
      <c r="D964" s="22"/>
      <c r="E964" s="22"/>
      <c r="F964" s="22"/>
      <c r="G964" s="22"/>
      <c r="H964" s="22"/>
      <c r="I964" s="22"/>
      <c r="J964" s="22"/>
      <c r="K964" s="22"/>
    </row>
    <row r="965">
      <c r="A965" s="22"/>
      <c r="B965" s="22"/>
      <c r="C965" s="22"/>
      <c r="D965" s="22"/>
      <c r="E965" s="22"/>
      <c r="F965" s="22"/>
      <c r="G965" s="22"/>
      <c r="H965" s="22"/>
      <c r="I965" s="22"/>
      <c r="J965" s="22"/>
      <c r="K965" s="22"/>
    </row>
    <row r="966">
      <c r="A966" s="22"/>
      <c r="B966" s="22"/>
      <c r="C966" s="22"/>
      <c r="D966" s="22"/>
      <c r="E966" s="22"/>
      <c r="F966" s="22"/>
      <c r="G966" s="22"/>
      <c r="H966" s="22"/>
      <c r="I966" s="22"/>
      <c r="J966" s="22"/>
      <c r="K966" s="22"/>
    </row>
    <row r="967">
      <c r="A967" s="22"/>
      <c r="B967" s="22"/>
      <c r="C967" s="22"/>
      <c r="D967" s="22"/>
      <c r="E967" s="22"/>
      <c r="F967" s="22"/>
      <c r="G967" s="22"/>
      <c r="H967" s="22"/>
      <c r="I967" s="22"/>
      <c r="J967" s="22"/>
      <c r="K967" s="22"/>
    </row>
    <row r="968">
      <c r="A968" s="22"/>
      <c r="B968" s="22"/>
      <c r="C968" s="22"/>
      <c r="D968" s="22"/>
      <c r="E968" s="22"/>
      <c r="F968" s="22"/>
      <c r="G968" s="22"/>
      <c r="H968" s="22"/>
      <c r="I968" s="22"/>
      <c r="J968" s="22"/>
      <c r="K968" s="22"/>
    </row>
    <row r="969">
      <c r="A969" s="22"/>
      <c r="B969" s="22"/>
      <c r="C969" s="22"/>
      <c r="D969" s="22"/>
      <c r="E969" s="22"/>
      <c r="F969" s="22"/>
      <c r="G969" s="22"/>
      <c r="H969" s="22"/>
      <c r="I969" s="22"/>
      <c r="J969" s="22"/>
      <c r="K969" s="22"/>
    </row>
    <row r="970">
      <c r="A970" s="22"/>
      <c r="B970" s="22"/>
      <c r="C970" s="22"/>
      <c r="D970" s="22"/>
      <c r="E970" s="22"/>
      <c r="F970" s="22"/>
      <c r="G970" s="22"/>
      <c r="H970" s="22"/>
      <c r="I970" s="22"/>
      <c r="J970" s="22"/>
      <c r="K970" s="22"/>
    </row>
    <row r="971">
      <c r="A971" s="22"/>
      <c r="B971" s="22"/>
      <c r="C971" s="22"/>
      <c r="D971" s="22"/>
      <c r="E971" s="22"/>
      <c r="F971" s="22"/>
      <c r="G971" s="22"/>
      <c r="H971" s="22"/>
      <c r="I971" s="22"/>
      <c r="J971" s="22"/>
      <c r="K971" s="22"/>
    </row>
    <row r="972">
      <c r="A972" s="22"/>
      <c r="B972" s="22"/>
      <c r="C972" s="22"/>
      <c r="D972" s="22"/>
      <c r="E972" s="22"/>
      <c r="F972" s="22"/>
      <c r="G972" s="22"/>
      <c r="H972" s="22"/>
      <c r="I972" s="22"/>
      <c r="J972" s="22"/>
      <c r="K972" s="22"/>
    </row>
    <row r="973">
      <c r="A973" s="22"/>
      <c r="B973" s="22"/>
      <c r="C973" s="22"/>
      <c r="D973" s="22"/>
      <c r="E973" s="22"/>
      <c r="F973" s="22"/>
      <c r="G973" s="22"/>
      <c r="H973" s="22"/>
      <c r="I973" s="22"/>
      <c r="J973" s="22"/>
      <c r="K973" s="22"/>
    </row>
    <row r="974">
      <c r="A974" s="22"/>
      <c r="B974" s="22"/>
      <c r="C974" s="22"/>
      <c r="D974" s="22"/>
      <c r="E974" s="22"/>
      <c r="F974" s="22"/>
      <c r="G974" s="22"/>
      <c r="H974" s="22"/>
      <c r="I974" s="22"/>
      <c r="J974" s="22"/>
      <c r="K974" s="22"/>
    </row>
    <row r="975">
      <c r="A975" s="22"/>
      <c r="B975" s="22"/>
      <c r="C975" s="22"/>
      <c r="D975" s="22"/>
      <c r="E975" s="22"/>
      <c r="F975" s="22"/>
      <c r="G975" s="22"/>
      <c r="H975" s="22"/>
      <c r="I975" s="22"/>
      <c r="J975" s="22"/>
      <c r="K975" s="22"/>
    </row>
    <row r="976">
      <c r="A976" s="22"/>
      <c r="B976" s="22"/>
      <c r="C976" s="22"/>
      <c r="D976" s="22"/>
      <c r="E976" s="22"/>
      <c r="F976" s="22"/>
      <c r="G976" s="22"/>
      <c r="H976" s="22"/>
      <c r="I976" s="22"/>
      <c r="J976" s="22"/>
      <c r="K976" s="22"/>
    </row>
    <row r="977">
      <c r="A977" s="22"/>
      <c r="B977" s="22"/>
      <c r="C977" s="22"/>
      <c r="D977" s="22"/>
      <c r="E977" s="22"/>
      <c r="F977" s="22"/>
      <c r="G977" s="22"/>
      <c r="H977" s="22"/>
      <c r="I977" s="22"/>
      <c r="J977" s="22"/>
      <c r="K977" s="22"/>
    </row>
    <row r="978">
      <c r="A978" s="22"/>
      <c r="B978" s="22"/>
      <c r="C978" s="22"/>
      <c r="D978" s="22"/>
      <c r="E978" s="22"/>
      <c r="F978" s="22"/>
      <c r="G978" s="22"/>
      <c r="H978" s="22"/>
      <c r="I978" s="22"/>
      <c r="J978" s="22"/>
      <c r="K978" s="22"/>
    </row>
    <row r="979">
      <c r="A979" s="22"/>
      <c r="B979" s="22"/>
      <c r="C979" s="22"/>
      <c r="D979" s="22"/>
      <c r="E979" s="22"/>
      <c r="F979" s="22"/>
      <c r="G979" s="22"/>
      <c r="H979" s="22"/>
      <c r="I979" s="22"/>
      <c r="J979" s="22"/>
      <c r="K979" s="22"/>
    </row>
    <row r="980">
      <c r="A980" s="22"/>
      <c r="B980" s="22"/>
      <c r="C980" s="22"/>
      <c r="D980" s="22"/>
      <c r="E980" s="22"/>
      <c r="F980" s="22"/>
      <c r="G980" s="22"/>
      <c r="H980" s="22"/>
      <c r="I980" s="22"/>
      <c r="J980" s="22"/>
      <c r="K980" s="22"/>
    </row>
    <row r="981">
      <c r="A981" s="22"/>
      <c r="B981" s="22"/>
      <c r="C981" s="22"/>
      <c r="D981" s="22"/>
      <c r="E981" s="22"/>
      <c r="F981" s="22"/>
      <c r="G981" s="22"/>
      <c r="H981" s="22"/>
      <c r="I981" s="22"/>
      <c r="J981" s="22"/>
      <c r="K981" s="22"/>
    </row>
    <row r="982">
      <c r="A982" s="22"/>
      <c r="B982" s="22"/>
      <c r="C982" s="22"/>
      <c r="D982" s="22"/>
      <c r="E982" s="22"/>
      <c r="F982" s="22"/>
      <c r="G982" s="22"/>
      <c r="H982" s="22"/>
      <c r="I982" s="22"/>
      <c r="J982" s="22"/>
      <c r="K982" s="22"/>
    </row>
    <row r="983">
      <c r="A983" s="22"/>
      <c r="B983" s="22"/>
      <c r="C983" s="22"/>
      <c r="D983" s="22"/>
      <c r="E983" s="22"/>
      <c r="F983" s="22"/>
      <c r="G983" s="22"/>
      <c r="H983" s="22"/>
      <c r="I983" s="22"/>
      <c r="J983" s="22"/>
      <c r="K983" s="22"/>
    </row>
    <row r="984">
      <c r="A984" s="22"/>
      <c r="B984" s="22"/>
      <c r="C984" s="22"/>
      <c r="D984" s="22"/>
      <c r="E984" s="22"/>
      <c r="F984" s="22"/>
      <c r="G984" s="22"/>
      <c r="H984" s="22"/>
      <c r="I984" s="22"/>
      <c r="J984" s="22"/>
      <c r="K984" s="22"/>
    </row>
    <row r="985">
      <c r="A985" s="22"/>
      <c r="B985" s="22"/>
      <c r="C985" s="22"/>
      <c r="D985" s="22"/>
      <c r="E985" s="22"/>
      <c r="F985" s="22"/>
      <c r="G985" s="22"/>
      <c r="H985" s="22"/>
      <c r="I985" s="22"/>
      <c r="J985" s="22"/>
      <c r="K985" s="22"/>
    </row>
    <row r="986">
      <c r="A986" s="22"/>
      <c r="B986" s="22"/>
      <c r="C986" s="22"/>
      <c r="D986" s="22"/>
      <c r="E986" s="22"/>
      <c r="F986" s="22"/>
      <c r="G986" s="22"/>
      <c r="H986" s="22"/>
      <c r="I986" s="22"/>
      <c r="J986" s="22"/>
      <c r="K986" s="22"/>
    </row>
    <row r="987">
      <c r="A987" s="22"/>
      <c r="B987" s="22"/>
      <c r="C987" s="22"/>
      <c r="D987" s="22"/>
      <c r="E987" s="22"/>
      <c r="F987" s="22"/>
      <c r="G987" s="22"/>
      <c r="H987" s="22"/>
      <c r="I987" s="22"/>
      <c r="J987" s="22"/>
      <c r="K987" s="22"/>
    </row>
    <row r="988">
      <c r="A988" s="22"/>
      <c r="B988" s="22"/>
      <c r="C988" s="22"/>
      <c r="D988" s="22"/>
      <c r="E988" s="22"/>
      <c r="F988" s="22"/>
      <c r="G988" s="22"/>
      <c r="H988" s="22"/>
      <c r="I988" s="22"/>
      <c r="J988" s="22"/>
      <c r="K988" s="22"/>
    </row>
    <row r="989">
      <c r="A989" s="22"/>
      <c r="B989" s="22"/>
      <c r="C989" s="22"/>
      <c r="D989" s="22"/>
      <c r="E989" s="22"/>
      <c r="F989" s="22"/>
      <c r="G989" s="22"/>
      <c r="H989" s="22"/>
      <c r="I989" s="22"/>
      <c r="J989" s="22"/>
      <c r="K989" s="22"/>
    </row>
    <row r="990">
      <c r="A990" s="22"/>
      <c r="B990" s="22"/>
      <c r="C990" s="22"/>
      <c r="D990" s="22"/>
      <c r="E990" s="22"/>
      <c r="F990" s="22"/>
      <c r="G990" s="22"/>
      <c r="H990" s="22"/>
      <c r="I990" s="22"/>
      <c r="J990" s="22"/>
      <c r="K990" s="22"/>
    </row>
    <row r="991">
      <c r="A991" s="22"/>
      <c r="B991" s="22"/>
      <c r="C991" s="22"/>
      <c r="D991" s="22"/>
      <c r="E991" s="22"/>
      <c r="F991" s="22"/>
      <c r="G991" s="22"/>
      <c r="H991" s="22"/>
      <c r="I991" s="22"/>
      <c r="J991" s="22"/>
      <c r="K991" s="22"/>
    </row>
    <row r="992">
      <c r="A992" s="22"/>
      <c r="B992" s="22"/>
      <c r="C992" s="22"/>
      <c r="D992" s="22"/>
      <c r="E992" s="22"/>
      <c r="F992" s="22"/>
      <c r="G992" s="22"/>
      <c r="H992" s="22"/>
      <c r="I992" s="22"/>
      <c r="J992" s="22"/>
      <c r="K992" s="22"/>
    </row>
    <row r="993">
      <c r="A993" s="22"/>
      <c r="B993" s="22"/>
      <c r="C993" s="22"/>
      <c r="D993" s="22"/>
      <c r="E993" s="22"/>
      <c r="F993" s="22"/>
      <c r="G993" s="22"/>
      <c r="H993" s="22"/>
      <c r="I993" s="22"/>
      <c r="J993" s="22"/>
      <c r="K993" s="22"/>
    </row>
    <row r="994">
      <c r="A994" s="22"/>
      <c r="B994" s="22"/>
      <c r="C994" s="22"/>
      <c r="D994" s="22"/>
      <c r="E994" s="22"/>
      <c r="F994" s="22"/>
      <c r="G994" s="22"/>
      <c r="H994" s="22"/>
      <c r="I994" s="22"/>
      <c r="J994" s="22"/>
      <c r="K994" s="22"/>
    </row>
    <row r="995">
      <c r="A995" s="22"/>
      <c r="B995" s="22"/>
      <c r="C995" s="22"/>
      <c r="D995" s="22"/>
      <c r="E995" s="22"/>
      <c r="F995" s="22"/>
      <c r="G995" s="22"/>
      <c r="H995" s="22"/>
      <c r="I995" s="22"/>
      <c r="J995" s="22"/>
      <c r="K995" s="22"/>
    </row>
    <row r="996">
      <c r="A996" s="22"/>
      <c r="B996" s="22"/>
      <c r="C996" s="22"/>
      <c r="D996" s="22"/>
      <c r="E996" s="22"/>
      <c r="F996" s="22"/>
      <c r="G996" s="22"/>
      <c r="H996" s="22"/>
      <c r="I996" s="22"/>
      <c r="J996" s="22"/>
      <c r="K996" s="22"/>
    </row>
    <row r="997">
      <c r="A997" s="22"/>
      <c r="B997" s="22"/>
      <c r="C997" s="22"/>
      <c r="D997" s="22"/>
      <c r="E997" s="22"/>
      <c r="F997" s="22"/>
      <c r="G997" s="22"/>
      <c r="H997" s="22"/>
      <c r="I997" s="22"/>
      <c r="J997" s="22"/>
      <c r="K997" s="22"/>
    </row>
    <row r="998">
      <c r="A998" s="22"/>
      <c r="B998" s="22"/>
      <c r="C998" s="22"/>
      <c r="D998" s="22"/>
      <c r="E998" s="22"/>
      <c r="F998" s="22"/>
      <c r="G998" s="22"/>
      <c r="H998" s="22"/>
      <c r="I998" s="22"/>
      <c r="J998" s="22"/>
      <c r="K998" s="22"/>
    </row>
    <row r="999">
      <c r="A999" s="22"/>
      <c r="B999" s="22"/>
      <c r="C999" s="22"/>
      <c r="D999" s="22"/>
      <c r="E999" s="22"/>
      <c r="F999" s="22"/>
      <c r="G999" s="22"/>
      <c r="H999" s="22"/>
      <c r="I999" s="22"/>
      <c r="J999" s="22"/>
      <c r="K999" s="22"/>
    </row>
    <row r="1000">
      <c r="A1000" s="22"/>
      <c r="B1000" s="22"/>
      <c r="C1000" s="22"/>
      <c r="D1000" s="22"/>
      <c r="E1000" s="22"/>
      <c r="F1000" s="22"/>
      <c r="G1000" s="22"/>
      <c r="H1000" s="22"/>
      <c r="I1000" s="22"/>
      <c r="J1000" s="22"/>
      <c r="K1000" s="22"/>
    </row>
    <row r="1001">
      <c r="A1001" s="22"/>
      <c r="B1001" s="22"/>
      <c r="C1001" s="22"/>
      <c r="D1001" s="22"/>
      <c r="E1001" s="22"/>
      <c r="F1001" s="22"/>
      <c r="G1001" s="22"/>
      <c r="H1001" s="22"/>
      <c r="I1001" s="22"/>
      <c r="J1001" s="22"/>
      <c r="K1001" s="22"/>
    </row>
    <row r="1002">
      <c r="A1002" s="22"/>
      <c r="B1002" s="22"/>
      <c r="C1002" s="22"/>
      <c r="D1002" s="22"/>
      <c r="E1002" s="22"/>
      <c r="F1002" s="22"/>
      <c r="G1002" s="22"/>
      <c r="H1002" s="22"/>
      <c r="I1002" s="22"/>
      <c r="J1002" s="22"/>
      <c r="K1002" s="22"/>
    </row>
    <row r="1003">
      <c r="A1003" s="22"/>
      <c r="B1003" s="22"/>
      <c r="C1003" s="22"/>
      <c r="D1003" s="22"/>
      <c r="E1003" s="22"/>
      <c r="F1003" s="22"/>
      <c r="G1003" s="22"/>
      <c r="H1003" s="22"/>
      <c r="I1003" s="22"/>
      <c r="J1003" s="22"/>
      <c r="K1003" s="22"/>
    </row>
    <row r="1004">
      <c r="A1004" s="22"/>
      <c r="B1004" s="22"/>
      <c r="C1004" s="22"/>
      <c r="D1004" s="22"/>
      <c r="E1004" s="22"/>
      <c r="F1004" s="22"/>
      <c r="G1004" s="22"/>
      <c r="H1004" s="22"/>
      <c r="I1004" s="22"/>
      <c r="J1004" s="22"/>
      <c r="K1004" s="22"/>
    </row>
    <row r="1005">
      <c r="A1005" s="22"/>
      <c r="B1005" s="22"/>
      <c r="C1005" s="22"/>
      <c r="D1005" s="22"/>
      <c r="E1005" s="22"/>
      <c r="F1005" s="22"/>
      <c r="G1005" s="22"/>
      <c r="H1005" s="22"/>
      <c r="I1005" s="22"/>
      <c r="J1005" s="22"/>
      <c r="K1005" s="22"/>
    </row>
    <row r="1006">
      <c r="A1006" s="22"/>
      <c r="B1006" s="22"/>
      <c r="C1006" s="22"/>
      <c r="D1006" s="22"/>
      <c r="E1006" s="22"/>
      <c r="F1006" s="22"/>
      <c r="G1006" s="22"/>
      <c r="H1006" s="22"/>
      <c r="I1006" s="22"/>
      <c r="J1006" s="22"/>
      <c r="K1006" s="22"/>
    </row>
    <row r="1007">
      <c r="A1007" s="22"/>
      <c r="B1007" s="22"/>
      <c r="C1007" s="22"/>
      <c r="D1007" s="22"/>
      <c r="E1007" s="22"/>
      <c r="F1007" s="22"/>
      <c r="G1007" s="22"/>
      <c r="H1007" s="22"/>
      <c r="I1007" s="22"/>
      <c r="J1007" s="22"/>
      <c r="K1007" s="22"/>
    </row>
    <row r="1008">
      <c r="A1008" s="22"/>
      <c r="B1008" s="22"/>
      <c r="C1008" s="22"/>
      <c r="D1008" s="22"/>
      <c r="E1008" s="22"/>
      <c r="F1008" s="22"/>
      <c r="G1008" s="22"/>
      <c r="H1008" s="22"/>
      <c r="I1008" s="22"/>
      <c r="J1008" s="22"/>
      <c r="K1008" s="22"/>
    </row>
    <row r="1009">
      <c r="A1009" s="22"/>
      <c r="B1009" s="22"/>
      <c r="C1009" s="22"/>
      <c r="D1009" s="22"/>
      <c r="E1009" s="22"/>
      <c r="F1009" s="22"/>
      <c r="G1009" s="22"/>
      <c r="H1009" s="22"/>
      <c r="I1009" s="22"/>
      <c r="J1009" s="22"/>
      <c r="K1009" s="22"/>
    </row>
    <row r="1010">
      <c r="A1010" s="22"/>
      <c r="B1010" s="22"/>
      <c r="C1010" s="22"/>
      <c r="D1010" s="22"/>
      <c r="E1010" s="22"/>
      <c r="F1010" s="22"/>
      <c r="G1010" s="22"/>
      <c r="H1010" s="22"/>
      <c r="I1010" s="22"/>
      <c r="J1010" s="22"/>
      <c r="K1010" s="22"/>
    </row>
    <row r="1011">
      <c r="A1011" s="22"/>
      <c r="B1011" s="22"/>
      <c r="C1011" s="22"/>
      <c r="D1011" s="22"/>
      <c r="E1011" s="22"/>
      <c r="F1011" s="22"/>
      <c r="G1011" s="22"/>
      <c r="H1011" s="22"/>
      <c r="I1011" s="22"/>
      <c r="J1011" s="22"/>
      <c r="K1011" s="22"/>
    </row>
    <row r="1012">
      <c r="A1012" s="22"/>
      <c r="B1012" s="22"/>
      <c r="C1012" s="22"/>
      <c r="D1012" s="22"/>
      <c r="E1012" s="22"/>
      <c r="F1012" s="22"/>
      <c r="G1012" s="22"/>
      <c r="H1012" s="22"/>
      <c r="I1012" s="22"/>
      <c r="J1012" s="22"/>
      <c r="K1012" s="22"/>
    </row>
    <row r="1013">
      <c r="A1013" s="22"/>
      <c r="B1013" s="22"/>
      <c r="C1013" s="22"/>
      <c r="D1013" s="22"/>
      <c r="E1013" s="22"/>
      <c r="F1013" s="22"/>
      <c r="G1013" s="22"/>
      <c r="H1013" s="22"/>
      <c r="I1013" s="22"/>
      <c r="J1013" s="22"/>
      <c r="K1013" s="22"/>
    </row>
    <row r="1014">
      <c r="A1014" s="22"/>
      <c r="B1014" s="22"/>
      <c r="C1014" s="22"/>
      <c r="D1014" s="22"/>
      <c r="E1014" s="22"/>
      <c r="F1014" s="22"/>
      <c r="G1014" s="22"/>
      <c r="H1014" s="22"/>
      <c r="I1014" s="22"/>
      <c r="J1014" s="22"/>
      <c r="K1014" s="22"/>
    </row>
    <row r="1015">
      <c r="A1015" s="22"/>
      <c r="B1015" s="22"/>
      <c r="C1015" s="22"/>
      <c r="D1015" s="22"/>
      <c r="E1015" s="22"/>
      <c r="F1015" s="22"/>
      <c r="G1015" s="22"/>
      <c r="H1015" s="22"/>
      <c r="I1015" s="22"/>
      <c r="J1015" s="22"/>
      <c r="K1015" s="22"/>
    </row>
    <row r="1016">
      <c r="A1016" s="22"/>
      <c r="B1016" s="22"/>
      <c r="C1016" s="22"/>
      <c r="D1016" s="22"/>
      <c r="E1016" s="22"/>
      <c r="F1016" s="22"/>
      <c r="G1016" s="22"/>
      <c r="H1016" s="22"/>
      <c r="I1016" s="22"/>
      <c r="J1016" s="22"/>
      <c r="K1016" s="22"/>
    </row>
    <row r="1017">
      <c r="A1017" s="22"/>
      <c r="B1017" s="22"/>
      <c r="C1017" s="22"/>
      <c r="D1017" s="22"/>
      <c r="E1017" s="22"/>
      <c r="F1017" s="22"/>
      <c r="G1017" s="22"/>
      <c r="H1017" s="22"/>
      <c r="I1017" s="22"/>
      <c r="J1017" s="22"/>
      <c r="K1017" s="22"/>
    </row>
    <row r="1018">
      <c r="A1018" s="22"/>
      <c r="B1018" s="22"/>
      <c r="C1018" s="22"/>
      <c r="D1018" s="22"/>
      <c r="E1018" s="22"/>
      <c r="F1018" s="22"/>
      <c r="G1018" s="22"/>
      <c r="H1018" s="22"/>
      <c r="I1018" s="22"/>
      <c r="J1018" s="22"/>
      <c r="K1018" s="22"/>
    </row>
    <row r="1019">
      <c r="A1019" s="22"/>
      <c r="B1019" s="22"/>
      <c r="C1019" s="22"/>
      <c r="D1019" s="22"/>
      <c r="E1019" s="22"/>
      <c r="F1019" s="22"/>
      <c r="G1019" s="22"/>
      <c r="H1019" s="22"/>
      <c r="I1019" s="22"/>
      <c r="J1019" s="22"/>
      <c r="K1019" s="22"/>
    </row>
    <row r="1020">
      <c r="A1020" s="22"/>
      <c r="B1020" s="22"/>
      <c r="C1020" s="22"/>
      <c r="D1020" s="22"/>
      <c r="E1020" s="22"/>
      <c r="F1020" s="22"/>
      <c r="G1020" s="22"/>
      <c r="H1020" s="22"/>
      <c r="I1020" s="22"/>
      <c r="J1020" s="22"/>
      <c r="K1020" s="22"/>
    </row>
    <row r="1021">
      <c r="A1021" s="22"/>
      <c r="B1021" s="22"/>
      <c r="C1021" s="22"/>
      <c r="D1021" s="22"/>
      <c r="E1021" s="22"/>
      <c r="F1021" s="22"/>
      <c r="G1021" s="22"/>
      <c r="H1021" s="22"/>
      <c r="I1021" s="22"/>
      <c r="J1021" s="22"/>
      <c r="K1021" s="22"/>
    </row>
    <row r="1022">
      <c r="A1022" s="22"/>
      <c r="B1022" s="22"/>
      <c r="C1022" s="22"/>
      <c r="D1022" s="22"/>
      <c r="E1022" s="22"/>
      <c r="F1022" s="22"/>
      <c r="G1022" s="22"/>
      <c r="H1022" s="22"/>
      <c r="I1022" s="22"/>
      <c r="J1022" s="22"/>
      <c r="K1022" s="22"/>
    </row>
    <row r="1023">
      <c r="A1023" s="22"/>
      <c r="B1023" s="22"/>
      <c r="C1023" s="22"/>
      <c r="D1023" s="22"/>
      <c r="E1023" s="22"/>
      <c r="F1023" s="22"/>
      <c r="G1023" s="22"/>
      <c r="H1023" s="22"/>
      <c r="I1023" s="22"/>
      <c r="J1023" s="22"/>
      <c r="K1023" s="22"/>
    </row>
    <row r="1024">
      <c r="A1024" s="22"/>
      <c r="B1024" s="22"/>
      <c r="C1024" s="22"/>
      <c r="D1024" s="22"/>
      <c r="E1024" s="22"/>
      <c r="F1024" s="22"/>
      <c r="G1024" s="22"/>
      <c r="H1024" s="22"/>
      <c r="I1024" s="22"/>
      <c r="J1024" s="22"/>
      <c r="K1024" s="22"/>
    </row>
    <row r="1025">
      <c r="A1025" s="22"/>
      <c r="B1025" s="22"/>
      <c r="C1025" s="22"/>
      <c r="D1025" s="22"/>
      <c r="E1025" s="22"/>
      <c r="F1025" s="22"/>
      <c r="G1025" s="22"/>
      <c r="H1025" s="22"/>
      <c r="I1025" s="22"/>
      <c r="J1025" s="22"/>
      <c r="K1025" s="22"/>
    </row>
    <row r="1026">
      <c r="A1026" s="22"/>
      <c r="B1026" s="22"/>
      <c r="C1026" s="22"/>
      <c r="D1026" s="22"/>
      <c r="E1026" s="22"/>
      <c r="F1026" s="22"/>
      <c r="G1026" s="22"/>
      <c r="H1026" s="22"/>
      <c r="I1026" s="22"/>
      <c r="J1026" s="22"/>
      <c r="K1026" s="22"/>
    </row>
    <row r="1027">
      <c r="A1027" s="22"/>
      <c r="B1027" s="22"/>
      <c r="C1027" s="22"/>
      <c r="D1027" s="22"/>
      <c r="E1027" s="22"/>
      <c r="F1027" s="22"/>
      <c r="G1027" s="22"/>
      <c r="H1027" s="22"/>
      <c r="I1027" s="22"/>
      <c r="J1027" s="22"/>
      <c r="K1027" s="22"/>
    </row>
    <row r="1028">
      <c r="A1028" s="22"/>
      <c r="B1028" s="22"/>
      <c r="C1028" s="22"/>
      <c r="D1028" s="22"/>
      <c r="E1028" s="22"/>
      <c r="F1028" s="22"/>
      <c r="G1028" s="22"/>
      <c r="H1028" s="22"/>
      <c r="I1028" s="22"/>
      <c r="J1028" s="22"/>
      <c r="K1028" s="22"/>
    </row>
    <row r="1029">
      <c r="A1029" s="22"/>
      <c r="B1029" s="22"/>
      <c r="C1029" s="22"/>
      <c r="D1029" s="22"/>
      <c r="E1029" s="22"/>
      <c r="F1029" s="22"/>
      <c r="G1029" s="22"/>
      <c r="H1029" s="22"/>
      <c r="I1029" s="22"/>
      <c r="J1029" s="22"/>
      <c r="K1029" s="22"/>
    </row>
    <row r="1030">
      <c r="A1030" s="22"/>
      <c r="B1030" s="22"/>
      <c r="C1030" s="22"/>
      <c r="D1030" s="22"/>
      <c r="E1030" s="22"/>
      <c r="F1030" s="22"/>
      <c r="G1030" s="22"/>
      <c r="H1030" s="22"/>
      <c r="I1030" s="22"/>
      <c r="J1030" s="22"/>
      <c r="K1030" s="22"/>
    </row>
    <row r="1031">
      <c r="A1031" s="22"/>
      <c r="B1031" s="22"/>
      <c r="C1031" s="22"/>
      <c r="D1031" s="22"/>
      <c r="E1031" s="22"/>
      <c r="F1031" s="22"/>
      <c r="G1031" s="22"/>
      <c r="H1031" s="22"/>
      <c r="I1031" s="22"/>
      <c r="J1031" s="22"/>
      <c r="K1031" s="22"/>
    </row>
    <row r="1032">
      <c r="A1032" s="22"/>
      <c r="B1032" s="22"/>
      <c r="C1032" s="22"/>
      <c r="D1032" s="22"/>
      <c r="E1032" s="22"/>
      <c r="F1032" s="22"/>
      <c r="G1032" s="22"/>
      <c r="H1032" s="22"/>
      <c r="I1032" s="22"/>
      <c r="J1032" s="22"/>
      <c r="K1032" s="22"/>
    </row>
    <row r="1033">
      <c r="A1033" s="22"/>
      <c r="B1033" s="22"/>
      <c r="C1033" s="22"/>
      <c r="D1033" s="22"/>
      <c r="E1033" s="22"/>
      <c r="F1033" s="22"/>
      <c r="G1033" s="22"/>
      <c r="H1033" s="22"/>
      <c r="I1033" s="22"/>
      <c r="J1033" s="22"/>
      <c r="K1033" s="22"/>
    </row>
    <row r="1034">
      <c r="A1034" s="22"/>
      <c r="B1034" s="22"/>
      <c r="C1034" s="22"/>
      <c r="D1034" s="22"/>
      <c r="E1034" s="22"/>
      <c r="F1034" s="22"/>
      <c r="G1034" s="22"/>
      <c r="H1034" s="22"/>
      <c r="I1034" s="22"/>
      <c r="J1034" s="22"/>
      <c r="K1034" s="22"/>
    </row>
    <row r="1035">
      <c r="A1035" s="22"/>
      <c r="B1035" s="22"/>
      <c r="C1035" s="22"/>
      <c r="D1035" s="22"/>
      <c r="E1035" s="22"/>
      <c r="F1035" s="22"/>
      <c r="G1035" s="22"/>
      <c r="H1035" s="22"/>
      <c r="I1035" s="22"/>
      <c r="J1035" s="22"/>
      <c r="K1035" s="22"/>
    </row>
    <row r="1036">
      <c r="A1036" s="22"/>
      <c r="B1036" s="22"/>
      <c r="C1036" s="22"/>
      <c r="D1036" s="22"/>
      <c r="E1036" s="22"/>
      <c r="F1036" s="22"/>
      <c r="G1036" s="22"/>
      <c r="H1036" s="22"/>
      <c r="I1036" s="22"/>
      <c r="J1036" s="22"/>
      <c r="K1036" s="22"/>
    </row>
    <row r="1037">
      <c r="A1037" s="22"/>
      <c r="B1037" s="22"/>
      <c r="C1037" s="22"/>
      <c r="D1037" s="22"/>
      <c r="E1037" s="22"/>
      <c r="F1037" s="22"/>
      <c r="G1037" s="22"/>
      <c r="H1037" s="22"/>
      <c r="I1037" s="22"/>
      <c r="J1037" s="22"/>
      <c r="K1037" s="22"/>
    </row>
    <row r="1038">
      <c r="A1038" s="22"/>
      <c r="B1038" s="22"/>
      <c r="C1038" s="22"/>
      <c r="D1038" s="22"/>
      <c r="E1038" s="22"/>
      <c r="F1038" s="22"/>
      <c r="G1038" s="22"/>
      <c r="H1038" s="22"/>
      <c r="I1038" s="22"/>
      <c r="J1038" s="22"/>
      <c r="K1038" s="22"/>
    </row>
    <row r="1039">
      <c r="A1039" s="22"/>
      <c r="B1039" s="22"/>
      <c r="C1039" s="22"/>
      <c r="D1039" s="22"/>
      <c r="E1039" s="22"/>
      <c r="F1039" s="22"/>
      <c r="G1039" s="22"/>
      <c r="H1039" s="22"/>
      <c r="I1039" s="22"/>
      <c r="J1039" s="22"/>
      <c r="K1039" s="22"/>
    </row>
    <row r="1040">
      <c r="A1040" s="22"/>
      <c r="B1040" s="22"/>
      <c r="C1040" s="22"/>
      <c r="D1040" s="22"/>
      <c r="E1040" s="22"/>
      <c r="F1040" s="22"/>
      <c r="G1040" s="22"/>
      <c r="H1040" s="22"/>
      <c r="I1040" s="22"/>
      <c r="J1040" s="22"/>
      <c r="K1040" s="22"/>
    </row>
    <row r="1041">
      <c r="A1041" s="22"/>
      <c r="B1041" s="22"/>
      <c r="C1041" s="22"/>
      <c r="D1041" s="22"/>
      <c r="E1041" s="22"/>
      <c r="F1041" s="22"/>
      <c r="G1041" s="22"/>
      <c r="H1041" s="22"/>
      <c r="I1041" s="22"/>
      <c r="J1041" s="22"/>
      <c r="K1041" s="22"/>
    </row>
    <row r="1042">
      <c r="A1042" s="22"/>
      <c r="B1042" s="22"/>
      <c r="C1042" s="22"/>
      <c r="D1042" s="22"/>
      <c r="E1042" s="22"/>
      <c r="F1042" s="22"/>
      <c r="G1042" s="22"/>
      <c r="H1042" s="22"/>
      <c r="I1042" s="22"/>
      <c r="J1042" s="22"/>
      <c r="K1042" s="22"/>
    </row>
    <row r="1043">
      <c r="A1043" s="22"/>
      <c r="B1043" s="22"/>
      <c r="C1043" s="22"/>
      <c r="D1043" s="22"/>
      <c r="E1043" s="22"/>
      <c r="F1043" s="22"/>
      <c r="G1043" s="22"/>
      <c r="H1043" s="22"/>
      <c r="I1043" s="22"/>
      <c r="J1043" s="22"/>
      <c r="K1043" s="22"/>
    </row>
    <row r="1044">
      <c r="A1044" s="22"/>
      <c r="B1044" s="22"/>
      <c r="C1044" s="22"/>
      <c r="D1044" s="22"/>
      <c r="E1044" s="22"/>
      <c r="F1044" s="22"/>
      <c r="G1044" s="22"/>
      <c r="H1044" s="22"/>
      <c r="I1044" s="22"/>
      <c r="J1044" s="22"/>
      <c r="K1044" s="22"/>
    </row>
    <row r="1045">
      <c r="A1045" s="22"/>
      <c r="B1045" s="22"/>
      <c r="C1045" s="22"/>
      <c r="D1045" s="22"/>
      <c r="E1045" s="22"/>
      <c r="F1045" s="22"/>
      <c r="G1045" s="22"/>
      <c r="H1045" s="22"/>
      <c r="I1045" s="22"/>
      <c r="J1045" s="22"/>
      <c r="K1045" s="22"/>
    </row>
    <row r="1046">
      <c r="A1046" s="22"/>
      <c r="B1046" s="22"/>
      <c r="C1046" s="22"/>
      <c r="D1046" s="22"/>
      <c r="E1046" s="22"/>
      <c r="F1046" s="22"/>
      <c r="G1046" s="22"/>
      <c r="H1046" s="22"/>
      <c r="I1046" s="22"/>
      <c r="J1046" s="22"/>
      <c r="K1046" s="22"/>
    </row>
    <row r="1047">
      <c r="A1047" s="22"/>
      <c r="B1047" s="22"/>
      <c r="C1047" s="22"/>
      <c r="D1047" s="22"/>
      <c r="E1047" s="22"/>
      <c r="F1047" s="22"/>
      <c r="G1047" s="22"/>
      <c r="H1047" s="22"/>
      <c r="I1047" s="22"/>
      <c r="J1047" s="22"/>
      <c r="K1047" s="22"/>
    </row>
    <row r="1048">
      <c r="A1048" s="22"/>
      <c r="B1048" s="22"/>
      <c r="C1048" s="22"/>
      <c r="D1048" s="22"/>
      <c r="E1048" s="22"/>
      <c r="F1048" s="22"/>
      <c r="G1048" s="22"/>
      <c r="H1048" s="22"/>
      <c r="I1048" s="22"/>
      <c r="J1048" s="22"/>
      <c r="K1048" s="22"/>
    </row>
    <row r="1049">
      <c r="A1049" s="22"/>
      <c r="B1049" s="22"/>
      <c r="C1049" s="22"/>
      <c r="D1049" s="22"/>
      <c r="E1049" s="22"/>
      <c r="F1049" s="22"/>
      <c r="G1049" s="22"/>
      <c r="H1049" s="22"/>
      <c r="I1049" s="22"/>
      <c r="J1049" s="22"/>
      <c r="K1049" s="22"/>
    </row>
    <row r="1050">
      <c r="A1050" s="22"/>
      <c r="B1050" s="22"/>
      <c r="C1050" s="22"/>
      <c r="D1050" s="22"/>
      <c r="E1050" s="22"/>
      <c r="F1050" s="22"/>
      <c r="G1050" s="22"/>
      <c r="H1050" s="22"/>
      <c r="I1050" s="22"/>
      <c r="J1050" s="22"/>
      <c r="K1050" s="22"/>
    </row>
    <row r="1051">
      <c r="A1051" s="22"/>
      <c r="B1051" s="22"/>
      <c r="C1051" s="22"/>
      <c r="D1051" s="22"/>
      <c r="E1051" s="22"/>
      <c r="F1051" s="22"/>
      <c r="G1051" s="22"/>
      <c r="H1051" s="22"/>
      <c r="I1051" s="22"/>
      <c r="J1051" s="22"/>
      <c r="K1051" s="22"/>
    </row>
    <row r="1052">
      <c r="A1052" s="22"/>
      <c r="B1052" s="22"/>
      <c r="C1052" s="22"/>
      <c r="D1052" s="22"/>
      <c r="E1052" s="22"/>
      <c r="F1052" s="22"/>
      <c r="G1052" s="22"/>
      <c r="H1052" s="22"/>
      <c r="I1052" s="22"/>
      <c r="J1052" s="22"/>
      <c r="K1052" s="22"/>
    </row>
    <row r="1053">
      <c r="A1053" s="22"/>
      <c r="B1053" s="22"/>
      <c r="C1053" s="22"/>
      <c r="D1053" s="22"/>
      <c r="E1053" s="22"/>
      <c r="F1053" s="22"/>
      <c r="G1053" s="22"/>
      <c r="H1053" s="22"/>
      <c r="I1053" s="22"/>
      <c r="J1053" s="22"/>
      <c r="K1053" s="22"/>
    </row>
    <row r="1054">
      <c r="A1054" s="22"/>
      <c r="B1054" s="22"/>
      <c r="C1054" s="22"/>
      <c r="D1054" s="22"/>
      <c r="E1054" s="22"/>
      <c r="F1054" s="22"/>
      <c r="G1054" s="22"/>
      <c r="H1054" s="22"/>
      <c r="I1054" s="22"/>
      <c r="J1054" s="22"/>
      <c r="K1054" s="22"/>
    </row>
    <row r="1055">
      <c r="A1055" s="22"/>
      <c r="B1055" s="22"/>
      <c r="C1055" s="22"/>
      <c r="D1055" s="22"/>
      <c r="E1055" s="22"/>
      <c r="F1055" s="22"/>
      <c r="G1055" s="22"/>
      <c r="H1055" s="22"/>
      <c r="I1055" s="22"/>
      <c r="J1055" s="22"/>
      <c r="K1055" s="22"/>
    </row>
    <row r="1056">
      <c r="A1056" s="22"/>
      <c r="B1056" s="22"/>
      <c r="C1056" s="22"/>
      <c r="D1056" s="22"/>
      <c r="E1056" s="22"/>
      <c r="F1056" s="22"/>
      <c r="G1056" s="22"/>
      <c r="H1056" s="22"/>
      <c r="I1056" s="22"/>
      <c r="J1056" s="22"/>
      <c r="K1056" s="22"/>
    </row>
    <row r="1057">
      <c r="A1057" s="22"/>
      <c r="B1057" s="22"/>
      <c r="C1057" s="22"/>
      <c r="D1057" s="22"/>
      <c r="E1057" s="22"/>
      <c r="F1057" s="22"/>
      <c r="G1057" s="22"/>
      <c r="H1057" s="22"/>
      <c r="I1057" s="22"/>
      <c r="J1057" s="22"/>
      <c r="K1057" s="22"/>
    </row>
    <row r="1058">
      <c r="A1058" s="22"/>
      <c r="B1058" s="22"/>
      <c r="C1058" s="22"/>
      <c r="D1058" s="22"/>
      <c r="E1058" s="22"/>
      <c r="F1058" s="22"/>
      <c r="G1058" s="22"/>
      <c r="H1058" s="22"/>
      <c r="I1058" s="22"/>
      <c r="J1058" s="22"/>
      <c r="K1058" s="22"/>
    </row>
    <row r="1059">
      <c r="A1059" s="22"/>
      <c r="B1059" s="22"/>
      <c r="C1059" s="22"/>
      <c r="D1059" s="22"/>
      <c r="E1059" s="22"/>
      <c r="F1059" s="22"/>
      <c r="G1059" s="22"/>
      <c r="H1059" s="22"/>
      <c r="I1059" s="22"/>
      <c r="J1059" s="22"/>
      <c r="K1059" s="22"/>
    </row>
    <row r="1060">
      <c r="A1060" s="22"/>
      <c r="B1060" s="22"/>
      <c r="C1060" s="22"/>
      <c r="D1060" s="22"/>
      <c r="E1060" s="22"/>
      <c r="F1060" s="22"/>
      <c r="G1060" s="22"/>
      <c r="H1060" s="22"/>
      <c r="I1060" s="22"/>
      <c r="J1060" s="22"/>
      <c r="K1060" s="22"/>
    </row>
    <row r="1061">
      <c r="A1061" s="22"/>
      <c r="B1061" s="22"/>
      <c r="C1061" s="22"/>
      <c r="D1061" s="22"/>
      <c r="E1061" s="22"/>
      <c r="F1061" s="22"/>
      <c r="G1061" s="22"/>
      <c r="H1061" s="22"/>
      <c r="I1061" s="22"/>
      <c r="J1061" s="22"/>
      <c r="K1061" s="22"/>
    </row>
    <row r="1062">
      <c r="A1062" s="22"/>
      <c r="B1062" s="22"/>
      <c r="C1062" s="22"/>
      <c r="D1062" s="22"/>
      <c r="E1062" s="22"/>
      <c r="F1062" s="22"/>
      <c r="G1062" s="22"/>
      <c r="H1062" s="22"/>
      <c r="I1062" s="22"/>
      <c r="J1062" s="22"/>
      <c r="K1062" s="22"/>
    </row>
    <row r="1063">
      <c r="A1063" s="22"/>
      <c r="B1063" s="22"/>
      <c r="C1063" s="22"/>
      <c r="D1063" s="22"/>
      <c r="E1063" s="22"/>
      <c r="F1063" s="22"/>
      <c r="G1063" s="22"/>
      <c r="H1063" s="22"/>
      <c r="I1063" s="22"/>
      <c r="J1063" s="22"/>
      <c r="K1063" s="22"/>
    </row>
    <row r="1064">
      <c r="A1064" s="22"/>
      <c r="B1064" s="22"/>
      <c r="C1064" s="22"/>
      <c r="D1064" s="22"/>
      <c r="E1064" s="22"/>
      <c r="F1064" s="22"/>
      <c r="G1064" s="22"/>
      <c r="H1064" s="22"/>
      <c r="I1064" s="22"/>
      <c r="J1064" s="22"/>
      <c r="K1064" s="22"/>
    </row>
    <row r="1065">
      <c r="A1065" s="22"/>
      <c r="B1065" s="22"/>
      <c r="C1065" s="22"/>
      <c r="D1065" s="22"/>
      <c r="E1065" s="22"/>
      <c r="F1065" s="22"/>
      <c r="G1065" s="22"/>
      <c r="H1065" s="22"/>
      <c r="I1065" s="22"/>
      <c r="J1065" s="22"/>
      <c r="K1065" s="22"/>
    </row>
    <row r="1066">
      <c r="A1066" s="22"/>
      <c r="B1066" s="22"/>
      <c r="C1066" s="22"/>
      <c r="D1066" s="22"/>
      <c r="E1066" s="22"/>
      <c r="F1066" s="22"/>
      <c r="G1066" s="22"/>
      <c r="H1066" s="22"/>
      <c r="I1066" s="22"/>
      <c r="J1066" s="22"/>
      <c r="K1066" s="22"/>
    </row>
    <row r="1067">
      <c r="A1067" s="22"/>
      <c r="B1067" s="22"/>
      <c r="C1067" s="22"/>
      <c r="D1067" s="22"/>
      <c r="E1067" s="22"/>
      <c r="F1067" s="22"/>
      <c r="G1067" s="22"/>
      <c r="H1067" s="22"/>
      <c r="I1067" s="22"/>
      <c r="J1067" s="22"/>
      <c r="K1067" s="22"/>
    </row>
    <row r="1068">
      <c r="A1068" s="22"/>
      <c r="B1068" s="22"/>
      <c r="C1068" s="22"/>
      <c r="D1068" s="22"/>
      <c r="E1068" s="22"/>
      <c r="F1068" s="22"/>
      <c r="G1068" s="22"/>
      <c r="H1068" s="22"/>
      <c r="I1068" s="22"/>
      <c r="J1068" s="22"/>
      <c r="K1068" s="22"/>
    </row>
    <row r="1069">
      <c r="A1069" s="22"/>
      <c r="B1069" s="22"/>
      <c r="C1069" s="22"/>
      <c r="D1069" s="22"/>
      <c r="E1069" s="22"/>
      <c r="F1069" s="22"/>
      <c r="G1069" s="22"/>
      <c r="H1069" s="22"/>
      <c r="I1069" s="22"/>
      <c r="J1069" s="22"/>
      <c r="K1069" s="22"/>
    </row>
    <row r="1070">
      <c r="A1070" s="22"/>
      <c r="B1070" s="22"/>
      <c r="C1070" s="22"/>
      <c r="D1070" s="22"/>
      <c r="E1070" s="22"/>
      <c r="F1070" s="22"/>
      <c r="G1070" s="22"/>
      <c r="H1070" s="22"/>
      <c r="I1070" s="22"/>
      <c r="J1070" s="22"/>
      <c r="K1070" s="22"/>
    </row>
    <row r="1071">
      <c r="A1071" s="22"/>
      <c r="B1071" s="22"/>
      <c r="C1071" s="22"/>
      <c r="D1071" s="22"/>
      <c r="E1071" s="22"/>
      <c r="F1071" s="22"/>
      <c r="G1071" s="22"/>
      <c r="H1071" s="22"/>
      <c r="I1071" s="22"/>
      <c r="J1071" s="22"/>
      <c r="K1071" s="22"/>
    </row>
    <row r="1072">
      <c r="A1072" s="22"/>
      <c r="B1072" s="22"/>
      <c r="C1072" s="22"/>
      <c r="D1072" s="22"/>
      <c r="E1072" s="22"/>
      <c r="F1072" s="22"/>
      <c r="G1072" s="22"/>
      <c r="H1072" s="22"/>
      <c r="I1072" s="22"/>
      <c r="J1072" s="22"/>
      <c r="K1072" s="22"/>
    </row>
    <row r="1073">
      <c r="A1073" s="22"/>
      <c r="B1073" s="22"/>
      <c r="C1073" s="22"/>
      <c r="D1073" s="22"/>
      <c r="E1073" s="22"/>
      <c r="F1073" s="22"/>
      <c r="G1073" s="22"/>
      <c r="H1073" s="22"/>
      <c r="I1073" s="22"/>
      <c r="J1073" s="22"/>
      <c r="K1073" s="22"/>
    </row>
    <row r="1074">
      <c r="A1074" s="22"/>
      <c r="B1074" s="22"/>
      <c r="C1074" s="22"/>
      <c r="D1074" s="22"/>
      <c r="E1074" s="22"/>
      <c r="F1074" s="22"/>
      <c r="G1074" s="22"/>
      <c r="H1074" s="22"/>
      <c r="I1074" s="22"/>
      <c r="J1074" s="22"/>
      <c r="K1074" s="22"/>
    </row>
    <row r="1075">
      <c r="A1075" s="22"/>
      <c r="B1075" s="22"/>
      <c r="C1075" s="22"/>
      <c r="D1075" s="22"/>
      <c r="E1075" s="22"/>
      <c r="F1075" s="22"/>
      <c r="G1075" s="22"/>
      <c r="H1075" s="22"/>
      <c r="I1075" s="22"/>
      <c r="J1075" s="22"/>
      <c r="K1075" s="22"/>
    </row>
    <row r="1076">
      <c r="A1076" s="22"/>
      <c r="B1076" s="22"/>
      <c r="C1076" s="22"/>
      <c r="D1076" s="22"/>
      <c r="E1076" s="22"/>
      <c r="F1076" s="22"/>
      <c r="G1076" s="22"/>
      <c r="H1076" s="22"/>
      <c r="I1076" s="22"/>
      <c r="J1076" s="22"/>
      <c r="K1076" s="22"/>
    </row>
    <row r="1077">
      <c r="A1077" s="22"/>
      <c r="B1077" s="22"/>
      <c r="C1077" s="22"/>
      <c r="D1077" s="22"/>
      <c r="E1077" s="22"/>
      <c r="F1077" s="22"/>
      <c r="G1077" s="22"/>
      <c r="H1077" s="22"/>
      <c r="I1077" s="22"/>
      <c r="J1077" s="22"/>
      <c r="K1077" s="22"/>
    </row>
    <row r="1078">
      <c r="A1078" s="22"/>
      <c r="B1078" s="22"/>
      <c r="C1078" s="22"/>
      <c r="D1078" s="22"/>
      <c r="E1078" s="22"/>
      <c r="F1078" s="22"/>
      <c r="G1078" s="22"/>
      <c r="H1078" s="22"/>
      <c r="I1078" s="22"/>
      <c r="J1078" s="22"/>
      <c r="K1078" s="22"/>
    </row>
    <row r="1079">
      <c r="A1079" s="22"/>
      <c r="B1079" s="22"/>
      <c r="C1079" s="22"/>
      <c r="D1079" s="22"/>
      <c r="E1079" s="22"/>
      <c r="F1079" s="22"/>
      <c r="G1079" s="22"/>
      <c r="H1079" s="22"/>
      <c r="I1079" s="22"/>
      <c r="J1079" s="22"/>
      <c r="K1079" s="22"/>
    </row>
    <row r="1080">
      <c r="A1080" s="22"/>
      <c r="B1080" s="22"/>
      <c r="C1080" s="22"/>
      <c r="D1080" s="22"/>
      <c r="E1080" s="22"/>
      <c r="F1080" s="22"/>
      <c r="G1080" s="22"/>
      <c r="H1080" s="22"/>
      <c r="I1080" s="22"/>
      <c r="J1080" s="22"/>
      <c r="K1080" s="22"/>
    </row>
    <row r="1081">
      <c r="A1081" s="22"/>
      <c r="B1081" s="22"/>
      <c r="C1081" s="22"/>
      <c r="D1081" s="22"/>
      <c r="E1081" s="22"/>
      <c r="F1081" s="22"/>
      <c r="G1081" s="22"/>
      <c r="H1081" s="22"/>
      <c r="I1081" s="22"/>
      <c r="J1081" s="22"/>
      <c r="K1081" s="22"/>
    </row>
    <row r="1082">
      <c r="A1082" s="22"/>
      <c r="B1082" s="22"/>
      <c r="C1082" s="22"/>
      <c r="D1082" s="22"/>
      <c r="E1082" s="22"/>
      <c r="F1082" s="22"/>
      <c r="G1082" s="22"/>
      <c r="H1082" s="22"/>
      <c r="I1082" s="22"/>
      <c r="J1082" s="22"/>
      <c r="K1082" s="22"/>
    </row>
    <row r="1083">
      <c r="A1083" s="22"/>
      <c r="B1083" s="22"/>
      <c r="C1083" s="22"/>
      <c r="D1083" s="22"/>
      <c r="E1083" s="22"/>
      <c r="F1083" s="22"/>
      <c r="G1083" s="22"/>
      <c r="H1083" s="22"/>
      <c r="I1083" s="22"/>
      <c r="J1083" s="22"/>
      <c r="K1083" s="22"/>
    </row>
    <row r="1084">
      <c r="A1084" s="22"/>
      <c r="B1084" s="22"/>
      <c r="C1084" s="22"/>
      <c r="D1084" s="22"/>
      <c r="E1084" s="22"/>
      <c r="F1084" s="22"/>
      <c r="G1084" s="22"/>
      <c r="H1084" s="22"/>
      <c r="I1084" s="22"/>
      <c r="J1084" s="22"/>
      <c r="K1084" s="22"/>
    </row>
    <row r="1085">
      <c r="A1085" s="22"/>
      <c r="B1085" s="22"/>
      <c r="C1085" s="22"/>
      <c r="D1085" s="22"/>
      <c r="E1085" s="22"/>
      <c r="F1085" s="22"/>
      <c r="G1085" s="22"/>
      <c r="H1085" s="22"/>
      <c r="I1085" s="22"/>
      <c r="J1085" s="22"/>
      <c r="K1085" s="22"/>
    </row>
    <row r="1086">
      <c r="A1086" s="22"/>
      <c r="B1086" s="22"/>
      <c r="C1086" s="22"/>
      <c r="D1086" s="22"/>
      <c r="E1086" s="22"/>
      <c r="F1086" s="22"/>
      <c r="G1086" s="22"/>
      <c r="H1086" s="22"/>
      <c r="I1086" s="22"/>
      <c r="J1086" s="22"/>
      <c r="K1086" s="22"/>
    </row>
    <row r="1087">
      <c r="A1087" s="22"/>
      <c r="B1087" s="22"/>
      <c r="C1087" s="22"/>
      <c r="D1087" s="22"/>
      <c r="E1087" s="22"/>
      <c r="F1087" s="22"/>
      <c r="G1087" s="22"/>
      <c r="H1087" s="22"/>
      <c r="I1087" s="22"/>
      <c r="J1087" s="22"/>
      <c r="K1087" s="22"/>
    </row>
    <row r="1088">
      <c r="A1088" s="22"/>
      <c r="B1088" s="22"/>
      <c r="C1088" s="22"/>
      <c r="D1088" s="22"/>
      <c r="E1088" s="22"/>
      <c r="F1088" s="22"/>
      <c r="G1088" s="22"/>
      <c r="H1088" s="22"/>
      <c r="I1088" s="22"/>
      <c r="J1088" s="22"/>
      <c r="K1088" s="22"/>
    </row>
    <row r="1089">
      <c r="A1089" s="22"/>
      <c r="B1089" s="22"/>
      <c r="C1089" s="22"/>
      <c r="D1089" s="22"/>
      <c r="E1089" s="22"/>
      <c r="F1089" s="22"/>
      <c r="G1089" s="22"/>
      <c r="H1089" s="22"/>
      <c r="I1089" s="22"/>
      <c r="J1089" s="22"/>
      <c r="K1089" s="22"/>
    </row>
    <row r="1090">
      <c r="A1090" s="22"/>
      <c r="B1090" s="22"/>
      <c r="C1090" s="22"/>
      <c r="D1090" s="22"/>
      <c r="E1090" s="22"/>
      <c r="F1090" s="22"/>
      <c r="G1090" s="22"/>
      <c r="H1090" s="22"/>
      <c r="I1090" s="22"/>
      <c r="J1090" s="22"/>
      <c r="K1090" s="22"/>
    </row>
    <row r="1091">
      <c r="A1091" s="22"/>
      <c r="B1091" s="22"/>
      <c r="C1091" s="22"/>
      <c r="D1091" s="22"/>
      <c r="E1091" s="22"/>
      <c r="F1091" s="22"/>
      <c r="G1091" s="22"/>
      <c r="H1091" s="22"/>
      <c r="I1091" s="22"/>
      <c r="J1091" s="22"/>
      <c r="K1091" s="22"/>
    </row>
    <row r="1092">
      <c r="A1092" s="22"/>
      <c r="B1092" s="22"/>
      <c r="C1092" s="22"/>
      <c r="D1092" s="22"/>
      <c r="E1092" s="22"/>
      <c r="F1092" s="22"/>
      <c r="G1092" s="22"/>
      <c r="H1092" s="22"/>
      <c r="I1092" s="22"/>
      <c r="J1092" s="22"/>
      <c r="K1092" s="22"/>
    </row>
    <row r="1093">
      <c r="A1093" s="22"/>
      <c r="B1093" s="22"/>
      <c r="C1093" s="22"/>
      <c r="D1093" s="22"/>
      <c r="E1093" s="22"/>
      <c r="F1093" s="22"/>
      <c r="G1093" s="22"/>
      <c r="H1093" s="22"/>
      <c r="I1093" s="22"/>
      <c r="J1093" s="22"/>
      <c r="K1093" s="22"/>
    </row>
    <row r="1094">
      <c r="A1094" s="22"/>
      <c r="B1094" s="22"/>
      <c r="C1094" s="22"/>
      <c r="D1094" s="22"/>
      <c r="E1094" s="22"/>
      <c r="F1094" s="22"/>
      <c r="G1094" s="22"/>
      <c r="H1094" s="22"/>
      <c r="I1094" s="22"/>
      <c r="J1094" s="22"/>
      <c r="K1094" s="22"/>
    </row>
    <row r="1095">
      <c r="A1095" s="22"/>
      <c r="B1095" s="22"/>
      <c r="C1095" s="22"/>
      <c r="D1095" s="22"/>
      <c r="E1095" s="22"/>
      <c r="F1095" s="22"/>
      <c r="G1095" s="22"/>
      <c r="H1095" s="22"/>
      <c r="I1095" s="22"/>
      <c r="J1095" s="22"/>
      <c r="K1095" s="22"/>
    </row>
    <row r="1096">
      <c r="A1096" s="22"/>
      <c r="B1096" s="22"/>
      <c r="C1096" s="22"/>
      <c r="D1096" s="22"/>
      <c r="E1096" s="22"/>
      <c r="F1096" s="22"/>
      <c r="G1096" s="22"/>
      <c r="H1096" s="22"/>
      <c r="I1096" s="22"/>
      <c r="J1096" s="22"/>
      <c r="K1096" s="22"/>
    </row>
    <row r="1097">
      <c r="A1097" s="22"/>
      <c r="B1097" s="22"/>
      <c r="C1097" s="22"/>
      <c r="D1097" s="22"/>
      <c r="E1097" s="22"/>
      <c r="F1097" s="22"/>
      <c r="G1097" s="22"/>
      <c r="H1097" s="22"/>
      <c r="I1097" s="22"/>
      <c r="J1097" s="22"/>
      <c r="K1097" s="22"/>
    </row>
    <row r="1098">
      <c r="A1098" s="22"/>
      <c r="B1098" s="22"/>
      <c r="C1098" s="22"/>
      <c r="D1098" s="22"/>
      <c r="E1098" s="22"/>
      <c r="F1098" s="22"/>
      <c r="G1098" s="22"/>
      <c r="H1098" s="22"/>
      <c r="I1098" s="22"/>
      <c r="J1098" s="22"/>
      <c r="K1098" s="22"/>
    </row>
    <row r="1099">
      <c r="A1099" s="22"/>
      <c r="B1099" s="22"/>
      <c r="C1099" s="22"/>
      <c r="D1099" s="22"/>
      <c r="E1099" s="22"/>
      <c r="F1099" s="22"/>
      <c r="G1099" s="22"/>
      <c r="H1099" s="22"/>
      <c r="I1099" s="22"/>
      <c r="J1099" s="22"/>
      <c r="K1099" s="22"/>
    </row>
    <row r="1100">
      <c r="A1100" s="22"/>
      <c r="B1100" s="22"/>
      <c r="C1100" s="22"/>
      <c r="D1100" s="22"/>
      <c r="E1100" s="22"/>
      <c r="F1100" s="22"/>
      <c r="G1100" s="22"/>
      <c r="H1100" s="22"/>
      <c r="I1100" s="22"/>
      <c r="J1100" s="22"/>
      <c r="K1100" s="22"/>
    </row>
    <row r="1101">
      <c r="A1101" s="22"/>
      <c r="B1101" s="22"/>
      <c r="C1101" s="22"/>
      <c r="D1101" s="22"/>
      <c r="E1101" s="22"/>
      <c r="F1101" s="22"/>
      <c r="G1101" s="22"/>
      <c r="H1101" s="22"/>
      <c r="I1101" s="22"/>
      <c r="J1101" s="22"/>
      <c r="K1101" s="22"/>
    </row>
    <row r="1102">
      <c r="A1102" s="22"/>
      <c r="B1102" s="22"/>
      <c r="C1102" s="22"/>
      <c r="D1102" s="22"/>
      <c r="E1102" s="22"/>
      <c r="F1102" s="22"/>
      <c r="G1102" s="22"/>
      <c r="H1102" s="22"/>
      <c r="I1102" s="22"/>
      <c r="J1102" s="22"/>
      <c r="K1102" s="22"/>
    </row>
    <row r="1103">
      <c r="A1103" s="22"/>
      <c r="B1103" s="22"/>
      <c r="C1103" s="22"/>
      <c r="D1103" s="22"/>
      <c r="E1103" s="22"/>
      <c r="F1103" s="22"/>
      <c r="G1103" s="22"/>
      <c r="H1103" s="22"/>
      <c r="I1103" s="22"/>
      <c r="J1103" s="22"/>
      <c r="K1103" s="22"/>
    </row>
    <row r="1104">
      <c r="A1104" s="22"/>
      <c r="B1104" s="22"/>
      <c r="C1104" s="22"/>
      <c r="D1104" s="22"/>
      <c r="E1104" s="22"/>
      <c r="F1104" s="22"/>
      <c r="G1104" s="22"/>
      <c r="H1104" s="22"/>
      <c r="I1104" s="22"/>
      <c r="J1104" s="22"/>
      <c r="K1104" s="22"/>
    </row>
    <row r="1105">
      <c r="A1105" s="22"/>
      <c r="B1105" s="22"/>
      <c r="C1105" s="22"/>
      <c r="D1105" s="22"/>
      <c r="E1105" s="22"/>
      <c r="F1105" s="22"/>
      <c r="G1105" s="22"/>
      <c r="H1105" s="22"/>
      <c r="I1105" s="22"/>
      <c r="J1105" s="22"/>
      <c r="K1105" s="22"/>
    </row>
    <row r="1106">
      <c r="A1106" s="22"/>
      <c r="B1106" s="22"/>
      <c r="C1106" s="22"/>
      <c r="D1106" s="22"/>
      <c r="E1106" s="22"/>
      <c r="F1106" s="22"/>
      <c r="G1106" s="22"/>
      <c r="H1106" s="22"/>
      <c r="I1106" s="22"/>
      <c r="J1106" s="22"/>
      <c r="K1106" s="22"/>
    </row>
    <row r="1107">
      <c r="A1107" s="22"/>
      <c r="B1107" s="22"/>
      <c r="C1107" s="22"/>
      <c r="D1107" s="22"/>
      <c r="E1107" s="22"/>
      <c r="F1107" s="22"/>
      <c r="G1107" s="22"/>
      <c r="H1107" s="22"/>
      <c r="I1107" s="22"/>
      <c r="J1107" s="22"/>
      <c r="K1107" s="22"/>
    </row>
    <row r="1108">
      <c r="A1108" s="22"/>
      <c r="B1108" s="22"/>
      <c r="C1108" s="22"/>
      <c r="D1108" s="22"/>
      <c r="E1108" s="22"/>
      <c r="F1108" s="22"/>
      <c r="G1108" s="22"/>
      <c r="H1108" s="22"/>
      <c r="I1108" s="22"/>
      <c r="J1108" s="22"/>
      <c r="K1108" s="22"/>
    </row>
    <row r="1109">
      <c r="A1109" s="22"/>
      <c r="B1109" s="22"/>
      <c r="C1109" s="22"/>
      <c r="D1109" s="22"/>
      <c r="E1109" s="22"/>
      <c r="F1109" s="22"/>
      <c r="G1109" s="22"/>
      <c r="H1109" s="22"/>
      <c r="I1109" s="22"/>
      <c r="J1109" s="22"/>
      <c r="K1109" s="22"/>
    </row>
    <row r="1110">
      <c r="A1110" s="22"/>
      <c r="B1110" s="22"/>
      <c r="C1110" s="22"/>
      <c r="D1110" s="22"/>
      <c r="E1110" s="22"/>
      <c r="F1110" s="22"/>
      <c r="G1110" s="22"/>
      <c r="H1110" s="22"/>
      <c r="I1110" s="22"/>
      <c r="J1110" s="22"/>
      <c r="K1110" s="22"/>
    </row>
    <row r="1111">
      <c r="A1111" s="22"/>
      <c r="B1111" s="22"/>
      <c r="C1111" s="22"/>
      <c r="D1111" s="22"/>
      <c r="E1111" s="22"/>
      <c r="F1111" s="22"/>
      <c r="G1111" s="22"/>
      <c r="H1111" s="22"/>
      <c r="I1111" s="22"/>
      <c r="J1111" s="22"/>
      <c r="K1111" s="22"/>
    </row>
    <row r="1112">
      <c r="A1112" s="22"/>
      <c r="B1112" s="22"/>
      <c r="C1112" s="22"/>
      <c r="D1112" s="22"/>
      <c r="E1112" s="22"/>
      <c r="F1112" s="22"/>
      <c r="G1112" s="22"/>
      <c r="H1112" s="22"/>
      <c r="I1112" s="22"/>
      <c r="J1112" s="22"/>
      <c r="K1112" s="22"/>
    </row>
    <row r="1113">
      <c r="A1113" s="22"/>
      <c r="B1113" s="22"/>
      <c r="C1113" s="22"/>
      <c r="D1113" s="22"/>
      <c r="E1113" s="22"/>
      <c r="F1113" s="22"/>
      <c r="G1113" s="22"/>
      <c r="H1113" s="22"/>
      <c r="I1113" s="22"/>
      <c r="J1113" s="22"/>
      <c r="K1113" s="22"/>
    </row>
    <row r="1114">
      <c r="A1114" s="22"/>
      <c r="B1114" s="22"/>
      <c r="C1114" s="22"/>
      <c r="D1114" s="22"/>
      <c r="E1114" s="22"/>
      <c r="F1114" s="22"/>
      <c r="G1114" s="22"/>
      <c r="H1114" s="22"/>
      <c r="I1114" s="22"/>
      <c r="J1114" s="22"/>
      <c r="K1114" s="22"/>
    </row>
    <row r="1115">
      <c r="A1115" s="22"/>
      <c r="B1115" s="22"/>
      <c r="C1115" s="22"/>
      <c r="D1115" s="22"/>
      <c r="E1115" s="22"/>
      <c r="F1115" s="22"/>
      <c r="G1115" s="22"/>
      <c r="H1115" s="22"/>
      <c r="I1115" s="22"/>
      <c r="J1115" s="22"/>
      <c r="K1115" s="22"/>
    </row>
    <row r="1116">
      <c r="A1116" s="22"/>
      <c r="B1116" s="22"/>
      <c r="C1116" s="22"/>
      <c r="D1116" s="22"/>
      <c r="E1116" s="22"/>
      <c r="F1116" s="22"/>
      <c r="G1116" s="22"/>
      <c r="H1116" s="22"/>
      <c r="I1116" s="22"/>
      <c r="J1116" s="22"/>
      <c r="K1116" s="22"/>
    </row>
    <row r="1117">
      <c r="A1117" s="22"/>
      <c r="B1117" s="22"/>
      <c r="C1117" s="22"/>
      <c r="D1117" s="22"/>
      <c r="E1117" s="22"/>
      <c r="F1117" s="22"/>
      <c r="G1117" s="22"/>
      <c r="H1117" s="22"/>
      <c r="I1117" s="22"/>
      <c r="J1117" s="22"/>
      <c r="K1117" s="22"/>
    </row>
    <row r="1118">
      <c r="A1118" s="22"/>
      <c r="B1118" s="22"/>
      <c r="C1118" s="22"/>
      <c r="D1118" s="22"/>
      <c r="E1118" s="22"/>
      <c r="F1118" s="22"/>
      <c r="G1118" s="22"/>
      <c r="H1118" s="22"/>
      <c r="I1118" s="22"/>
      <c r="J1118" s="22"/>
      <c r="K1118" s="22"/>
    </row>
    <row r="1119">
      <c r="A1119" s="22"/>
      <c r="B1119" s="22"/>
      <c r="C1119" s="22"/>
      <c r="D1119" s="22"/>
      <c r="E1119" s="22"/>
      <c r="F1119" s="22"/>
      <c r="G1119" s="22"/>
      <c r="H1119" s="22"/>
      <c r="I1119" s="22"/>
      <c r="J1119" s="22"/>
      <c r="K1119" s="22"/>
    </row>
    <row r="1120">
      <c r="A1120" s="22"/>
      <c r="B1120" s="22"/>
      <c r="C1120" s="22"/>
      <c r="D1120" s="22"/>
      <c r="E1120" s="22"/>
      <c r="F1120" s="22"/>
      <c r="G1120" s="22"/>
      <c r="H1120" s="22"/>
      <c r="I1120" s="22"/>
      <c r="J1120" s="22"/>
      <c r="K1120" s="22"/>
    </row>
    <row r="1121">
      <c r="A1121" s="22"/>
      <c r="B1121" s="22"/>
      <c r="C1121" s="22"/>
      <c r="D1121" s="22"/>
      <c r="E1121" s="22"/>
      <c r="F1121" s="22"/>
      <c r="G1121" s="22"/>
      <c r="H1121" s="22"/>
      <c r="I1121" s="22"/>
      <c r="J1121" s="22"/>
      <c r="K1121" s="22"/>
    </row>
    <row r="1122">
      <c r="A1122" s="22"/>
      <c r="B1122" s="22"/>
      <c r="C1122" s="22"/>
      <c r="D1122" s="22"/>
      <c r="E1122" s="22"/>
      <c r="F1122" s="22"/>
      <c r="G1122" s="22"/>
      <c r="H1122" s="22"/>
      <c r="I1122" s="22"/>
      <c r="J1122" s="22"/>
      <c r="K1122" s="22"/>
    </row>
    <row r="1123">
      <c r="A1123" s="22"/>
      <c r="B1123" s="22"/>
      <c r="C1123" s="22"/>
      <c r="D1123" s="22"/>
      <c r="E1123" s="22"/>
      <c r="F1123" s="22"/>
      <c r="G1123" s="22"/>
      <c r="H1123" s="22"/>
      <c r="I1123" s="22"/>
      <c r="J1123" s="22"/>
      <c r="K1123" s="22"/>
    </row>
    <row r="1124">
      <c r="A1124" s="22"/>
      <c r="B1124" s="22"/>
      <c r="C1124" s="22"/>
      <c r="D1124" s="22"/>
      <c r="E1124" s="22"/>
      <c r="F1124" s="22"/>
      <c r="G1124" s="22"/>
      <c r="H1124" s="22"/>
      <c r="I1124" s="22"/>
      <c r="J1124" s="22"/>
      <c r="K1124" s="22"/>
    </row>
    <row r="1125">
      <c r="A1125" s="22"/>
      <c r="B1125" s="22"/>
      <c r="C1125" s="22"/>
      <c r="D1125" s="22"/>
      <c r="E1125" s="22"/>
      <c r="F1125" s="22"/>
      <c r="G1125" s="22"/>
      <c r="H1125" s="22"/>
      <c r="I1125" s="22"/>
      <c r="J1125" s="22"/>
      <c r="K1125" s="22"/>
    </row>
    <row r="1126">
      <c r="A1126" s="22"/>
      <c r="B1126" s="22"/>
      <c r="C1126" s="22"/>
      <c r="D1126" s="22"/>
      <c r="E1126" s="22"/>
      <c r="F1126" s="22"/>
      <c r="G1126" s="22"/>
      <c r="H1126" s="22"/>
      <c r="I1126" s="22"/>
      <c r="J1126" s="22"/>
      <c r="K1126" s="22"/>
    </row>
    <row r="1127">
      <c r="A1127" s="22"/>
      <c r="B1127" s="22"/>
      <c r="C1127" s="22"/>
      <c r="D1127" s="22"/>
      <c r="E1127" s="22"/>
      <c r="F1127" s="22"/>
      <c r="G1127" s="22"/>
      <c r="H1127" s="22"/>
      <c r="I1127" s="22"/>
      <c r="J1127" s="22"/>
      <c r="K1127" s="22"/>
    </row>
    <row r="1128">
      <c r="A1128" s="22"/>
      <c r="B1128" s="22"/>
      <c r="C1128" s="22"/>
      <c r="D1128" s="22"/>
      <c r="E1128" s="22"/>
      <c r="F1128" s="22"/>
      <c r="G1128" s="22"/>
      <c r="H1128" s="22"/>
      <c r="I1128" s="22"/>
      <c r="J1128" s="22"/>
      <c r="K1128" s="22"/>
    </row>
    <row r="1129">
      <c r="A1129" s="22"/>
      <c r="B1129" s="22"/>
      <c r="C1129" s="22"/>
      <c r="D1129" s="22"/>
      <c r="E1129" s="22"/>
      <c r="F1129" s="22"/>
      <c r="G1129" s="22"/>
      <c r="H1129" s="22"/>
      <c r="I1129" s="22"/>
      <c r="J1129" s="22"/>
      <c r="K1129" s="22"/>
    </row>
    <row r="1130">
      <c r="A1130" s="22"/>
      <c r="B1130" s="22"/>
      <c r="C1130" s="22"/>
      <c r="D1130" s="22"/>
      <c r="E1130" s="22"/>
      <c r="F1130" s="22"/>
      <c r="G1130" s="22"/>
      <c r="H1130" s="22"/>
      <c r="I1130" s="22"/>
      <c r="J1130" s="22"/>
      <c r="K1130" s="22"/>
    </row>
    <row r="1131">
      <c r="A1131" s="22"/>
      <c r="B1131" s="22"/>
      <c r="C1131" s="22"/>
      <c r="D1131" s="22"/>
      <c r="E1131" s="22"/>
      <c r="F1131" s="22"/>
      <c r="G1131" s="22"/>
      <c r="H1131" s="22"/>
      <c r="I1131" s="22"/>
      <c r="J1131" s="22"/>
      <c r="K1131" s="22"/>
    </row>
    <row r="1132">
      <c r="A1132" s="22"/>
      <c r="B1132" s="22"/>
      <c r="C1132" s="22"/>
      <c r="D1132" s="22"/>
      <c r="E1132" s="22"/>
      <c r="F1132" s="22"/>
      <c r="G1132" s="22"/>
      <c r="H1132" s="22"/>
      <c r="I1132" s="22"/>
      <c r="J1132" s="22"/>
      <c r="K1132" s="22"/>
    </row>
    <row r="1133">
      <c r="A1133" s="22"/>
      <c r="B1133" s="22"/>
      <c r="C1133" s="22"/>
      <c r="D1133" s="22"/>
      <c r="E1133" s="22"/>
      <c r="F1133" s="22"/>
      <c r="G1133" s="22"/>
      <c r="H1133" s="22"/>
      <c r="I1133" s="22"/>
      <c r="J1133" s="22"/>
      <c r="K1133" s="22"/>
    </row>
    <row r="1134">
      <c r="A1134" s="22"/>
      <c r="B1134" s="22"/>
      <c r="C1134" s="22"/>
      <c r="D1134" s="22"/>
      <c r="E1134" s="22"/>
      <c r="F1134" s="22"/>
      <c r="G1134" s="22"/>
      <c r="H1134" s="22"/>
      <c r="I1134" s="22"/>
      <c r="J1134" s="22"/>
      <c r="K1134" s="22"/>
    </row>
    <row r="1135">
      <c r="A1135" s="22"/>
      <c r="B1135" s="22"/>
      <c r="C1135" s="22"/>
      <c r="D1135" s="22"/>
      <c r="E1135" s="22"/>
      <c r="F1135" s="22"/>
      <c r="G1135" s="22"/>
      <c r="H1135" s="22"/>
      <c r="I1135" s="22"/>
      <c r="J1135" s="22"/>
      <c r="K1135" s="22"/>
    </row>
    <row r="1136">
      <c r="A1136" s="22"/>
      <c r="B1136" s="22"/>
      <c r="C1136" s="22"/>
      <c r="D1136" s="22"/>
      <c r="E1136" s="22"/>
      <c r="F1136" s="22"/>
      <c r="G1136" s="22"/>
      <c r="H1136" s="22"/>
      <c r="I1136" s="22"/>
      <c r="J1136" s="22"/>
      <c r="K1136" s="22"/>
    </row>
    <row r="1137">
      <c r="A1137" s="22"/>
      <c r="B1137" s="22"/>
      <c r="C1137" s="22"/>
      <c r="D1137" s="22"/>
      <c r="E1137" s="22"/>
      <c r="F1137" s="22"/>
      <c r="G1137" s="22"/>
      <c r="H1137" s="22"/>
      <c r="I1137" s="22"/>
      <c r="J1137" s="22"/>
      <c r="K1137" s="22"/>
    </row>
    <row r="1138">
      <c r="A1138" s="22"/>
      <c r="B1138" s="22"/>
      <c r="C1138" s="22"/>
      <c r="D1138" s="22"/>
      <c r="E1138" s="22"/>
      <c r="F1138" s="22"/>
      <c r="G1138" s="22"/>
      <c r="H1138" s="22"/>
      <c r="I1138" s="22"/>
      <c r="J1138" s="22"/>
      <c r="K1138" s="22"/>
    </row>
    <row r="1139">
      <c r="A1139" s="22"/>
      <c r="B1139" s="22"/>
      <c r="C1139" s="22"/>
      <c r="D1139" s="22"/>
      <c r="E1139" s="22"/>
      <c r="F1139" s="22"/>
      <c r="G1139" s="22"/>
      <c r="H1139" s="22"/>
      <c r="I1139" s="22"/>
      <c r="J1139" s="22"/>
      <c r="K1139" s="22"/>
    </row>
    <row r="1140">
      <c r="A1140" s="22"/>
      <c r="B1140" s="22"/>
      <c r="C1140" s="22"/>
      <c r="D1140" s="22"/>
      <c r="E1140" s="22"/>
      <c r="F1140" s="22"/>
      <c r="G1140" s="22"/>
      <c r="H1140" s="22"/>
      <c r="I1140" s="22"/>
      <c r="J1140" s="22"/>
      <c r="K1140" s="22"/>
    </row>
    <row r="1141">
      <c r="A1141" s="22"/>
      <c r="B1141" s="22"/>
      <c r="C1141" s="22"/>
      <c r="D1141" s="22"/>
      <c r="E1141" s="22"/>
      <c r="F1141" s="22"/>
      <c r="G1141" s="22"/>
      <c r="H1141" s="22"/>
      <c r="I1141" s="22"/>
      <c r="J1141" s="22"/>
      <c r="K1141" s="22"/>
    </row>
    <row r="1142">
      <c r="A1142" s="22"/>
      <c r="B1142" s="22"/>
      <c r="C1142" s="22"/>
      <c r="D1142" s="22"/>
      <c r="E1142" s="22"/>
      <c r="F1142" s="22"/>
      <c r="G1142" s="22"/>
      <c r="H1142" s="22"/>
      <c r="I1142" s="22"/>
      <c r="J1142" s="22"/>
      <c r="K1142" s="22"/>
    </row>
    <row r="1143">
      <c r="A1143" s="22"/>
      <c r="B1143" s="22"/>
      <c r="C1143" s="22"/>
      <c r="D1143" s="22"/>
      <c r="E1143" s="22"/>
      <c r="F1143" s="22"/>
      <c r="G1143" s="22"/>
      <c r="H1143" s="22"/>
      <c r="I1143" s="22"/>
      <c r="J1143" s="22"/>
      <c r="K1143" s="22"/>
    </row>
    <row r="1144">
      <c r="A1144" s="22"/>
      <c r="B1144" s="22"/>
      <c r="C1144" s="22"/>
      <c r="D1144" s="22"/>
      <c r="E1144" s="22"/>
      <c r="F1144" s="22"/>
      <c r="G1144" s="22"/>
      <c r="H1144" s="22"/>
      <c r="I1144" s="22"/>
      <c r="J1144" s="22"/>
      <c r="K1144" s="22"/>
    </row>
    <row r="1145">
      <c r="A1145" s="22"/>
      <c r="B1145" s="22"/>
      <c r="C1145" s="22"/>
      <c r="D1145" s="22"/>
      <c r="E1145" s="22"/>
      <c r="F1145" s="22"/>
      <c r="G1145" s="22"/>
      <c r="H1145" s="22"/>
      <c r="I1145" s="22"/>
      <c r="J1145" s="22"/>
      <c r="K1145" s="22"/>
    </row>
    <row r="1146">
      <c r="A1146" s="22"/>
      <c r="B1146" s="22"/>
      <c r="C1146" s="22"/>
      <c r="D1146" s="22"/>
      <c r="E1146" s="22"/>
      <c r="F1146" s="22"/>
      <c r="G1146" s="22"/>
      <c r="H1146" s="22"/>
      <c r="I1146" s="22"/>
      <c r="J1146" s="22"/>
      <c r="K1146" s="22"/>
    </row>
    <row r="1147">
      <c r="A1147" s="22"/>
      <c r="B1147" s="22"/>
      <c r="C1147" s="22"/>
      <c r="D1147" s="22"/>
      <c r="E1147" s="22"/>
      <c r="F1147" s="22"/>
      <c r="G1147" s="22"/>
      <c r="H1147" s="22"/>
      <c r="I1147" s="22"/>
      <c r="J1147" s="22"/>
      <c r="K1147" s="22"/>
    </row>
    <row r="1148">
      <c r="A1148" s="22"/>
      <c r="B1148" s="22"/>
      <c r="C1148" s="22"/>
      <c r="D1148" s="22"/>
      <c r="E1148" s="22"/>
      <c r="F1148" s="22"/>
      <c r="G1148" s="22"/>
      <c r="H1148" s="22"/>
      <c r="I1148" s="22"/>
      <c r="J1148" s="22"/>
      <c r="K1148" s="22"/>
    </row>
    <row r="1149">
      <c r="A1149" s="22"/>
      <c r="B1149" s="22"/>
      <c r="C1149" s="22"/>
      <c r="D1149" s="22"/>
      <c r="E1149" s="22"/>
      <c r="F1149" s="22"/>
      <c r="G1149" s="22"/>
      <c r="H1149" s="22"/>
      <c r="I1149" s="22"/>
      <c r="J1149" s="22"/>
      <c r="K1149" s="22"/>
    </row>
    <row r="1150">
      <c r="A1150" s="22"/>
      <c r="B1150" s="22"/>
      <c r="C1150" s="22"/>
      <c r="D1150" s="22"/>
      <c r="E1150" s="22"/>
      <c r="F1150" s="22"/>
      <c r="G1150" s="22"/>
      <c r="H1150" s="22"/>
      <c r="I1150" s="22"/>
      <c r="J1150" s="22"/>
      <c r="K1150" s="22"/>
    </row>
    <row r="1151">
      <c r="A1151" s="22"/>
      <c r="B1151" s="22"/>
      <c r="C1151" s="22"/>
      <c r="D1151" s="22"/>
      <c r="E1151" s="22"/>
      <c r="F1151" s="22"/>
      <c r="G1151" s="22"/>
      <c r="H1151" s="22"/>
      <c r="I1151" s="22"/>
      <c r="J1151" s="22"/>
      <c r="K1151" s="22"/>
    </row>
    <row r="1152">
      <c r="A1152" s="22"/>
      <c r="B1152" s="22"/>
      <c r="C1152" s="22"/>
      <c r="D1152" s="22"/>
      <c r="E1152" s="22"/>
      <c r="F1152" s="22"/>
      <c r="G1152" s="22"/>
      <c r="H1152" s="22"/>
      <c r="I1152" s="22"/>
      <c r="J1152" s="22"/>
      <c r="K1152" s="22"/>
    </row>
    <row r="1153">
      <c r="A1153" s="22"/>
      <c r="B1153" s="22"/>
      <c r="C1153" s="22"/>
      <c r="D1153" s="22"/>
      <c r="E1153" s="22"/>
      <c r="F1153" s="22"/>
      <c r="G1153" s="22"/>
      <c r="H1153" s="22"/>
      <c r="I1153" s="22"/>
      <c r="J1153" s="22"/>
      <c r="K1153" s="22"/>
    </row>
    <row r="1154">
      <c r="A1154" s="22"/>
      <c r="B1154" s="22"/>
      <c r="C1154" s="22"/>
      <c r="D1154" s="22"/>
      <c r="E1154" s="22"/>
      <c r="F1154" s="22"/>
      <c r="G1154" s="22"/>
      <c r="H1154" s="22"/>
      <c r="I1154" s="22"/>
      <c r="J1154" s="22"/>
      <c r="K1154" s="22"/>
    </row>
    <row r="1155">
      <c r="A1155" s="22"/>
      <c r="B1155" s="22"/>
      <c r="C1155" s="22"/>
      <c r="D1155" s="22"/>
      <c r="E1155" s="22"/>
      <c r="F1155" s="22"/>
      <c r="G1155" s="22"/>
      <c r="H1155" s="22"/>
      <c r="I1155" s="22"/>
      <c r="J1155" s="22"/>
      <c r="K1155" s="22"/>
    </row>
    <row r="1156">
      <c r="A1156" s="22"/>
      <c r="B1156" s="22"/>
      <c r="C1156" s="22"/>
      <c r="D1156" s="22"/>
      <c r="E1156" s="22"/>
      <c r="F1156" s="22"/>
      <c r="G1156" s="22"/>
      <c r="H1156" s="22"/>
      <c r="I1156" s="22"/>
      <c r="J1156" s="22"/>
      <c r="K1156" s="22"/>
    </row>
    <row r="1157">
      <c r="A1157" s="22"/>
      <c r="B1157" s="22"/>
      <c r="C1157" s="22"/>
      <c r="D1157" s="22"/>
      <c r="E1157" s="22"/>
      <c r="F1157" s="22"/>
      <c r="G1157" s="22"/>
      <c r="H1157" s="22"/>
      <c r="I1157" s="22"/>
      <c r="J1157" s="22"/>
      <c r="K1157" s="22"/>
    </row>
    <row r="1158">
      <c r="A1158" s="22"/>
      <c r="B1158" s="22"/>
      <c r="C1158" s="22"/>
      <c r="D1158" s="22"/>
      <c r="E1158" s="22"/>
      <c r="F1158" s="22"/>
      <c r="G1158" s="22"/>
      <c r="H1158" s="22"/>
      <c r="I1158" s="22"/>
      <c r="J1158" s="22"/>
      <c r="K1158" s="22"/>
    </row>
    <row r="1159">
      <c r="A1159" s="22"/>
      <c r="B1159" s="22"/>
      <c r="C1159" s="22"/>
      <c r="D1159" s="22"/>
      <c r="E1159" s="22"/>
      <c r="F1159" s="22"/>
      <c r="G1159" s="22"/>
      <c r="H1159" s="22"/>
      <c r="I1159" s="22"/>
      <c r="J1159" s="22"/>
      <c r="K1159" s="22"/>
    </row>
    <row r="1160">
      <c r="A1160" s="22"/>
      <c r="B1160" s="22"/>
      <c r="C1160" s="22"/>
      <c r="D1160" s="22"/>
      <c r="E1160" s="22"/>
      <c r="F1160" s="22"/>
      <c r="G1160" s="22"/>
      <c r="H1160" s="22"/>
      <c r="I1160" s="22"/>
      <c r="J1160" s="22"/>
      <c r="K1160" s="22"/>
    </row>
    <row r="1161">
      <c r="A1161" s="22"/>
      <c r="B1161" s="22"/>
      <c r="C1161" s="22"/>
      <c r="D1161" s="22"/>
      <c r="E1161" s="22"/>
      <c r="F1161" s="22"/>
      <c r="G1161" s="22"/>
      <c r="H1161" s="22"/>
      <c r="I1161" s="22"/>
      <c r="J1161" s="22"/>
      <c r="K1161" s="22"/>
    </row>
    <row r="1162">
      <c r="A1162" s="22"/>
      <c r="B1162" s="22"/>
      <c r="C1162" s="22"/>
      <c r="D1162" s="22"/>
      <c r="E1162" s="22"/>
      <c r="F1162" s="22"/>
      <c r="G1162" s="22"/>
      <c r="H1162" s="22"/>
      <c r="I1162" s="22"/>
      <c r="J1162" s="22"/>
      <c r="K1162" s="22"/>
    </row>
    <row r="1163">
      <c r="A1163" s="22"/>
      <c r="B1163" s="22"/>
      <c r="C1163" s="22"/>
      <c r="D1163" s="22"/>
      <c r="E1163" s="22"/>
      <c r="F1163" s="22"/>
      <c r="G1163" s="22"/>
      <c r="H1163" s="22"/>
      <c r="I1163" s="22"/>
      <c r="J1163" s="22"/>
      <c r="K1163" s="22"/>
    </row>
    <row r="1164">
      <c r="A1164" s="22"/>
      <c r="B1164" s="22"/>
      <c r="C1164" s="22"/>
      <c r="D1164" s="22"/>
      <c r="E1164" s="22"/>
      <c r="F1164" s="22"/>
      <c r="G1164" s="22"/>
      <c r="H1164" s="22"/>
      <c r="I1164" s="22"/>
      <c r="J1164" s="22"/>
      <c r="K1164" s="22"/>
    </row>
    <row r="1165">
      <c r="A1165" s="22"/>
      <c r="B1165" s="22"/>
      <c r="C1165" s="22"/>
      <c r="D1165" s="22"/>
      <c r="E1165" s="22"/>
      <c r="F1165" s="22"/>
      <c r="G1165" s="22"/>
      <c r="H1165" s="22"/>
      <c r="I1165" s="22"/>
      <c r="J1165" s="22"/>
      <c r="K1165" s="22"/>
    </row>
    <row r="1166">
      <c r="A1166" s="22"/>
      <c r="B1166" s="22"/>
      <c r="C1166" s="22"/>
      <c r="D1166" s="22"/>
      <c r="E1166" s="22"/>
      <c r="F1166" s="22"/>
      <c r="G1166" s="22"/>
      <c r="H1166" s="22"/>
      <c r="I1166" s="22"/>
      <c r="J1166" s="22"/>
      <c r="K1166" s="22"/>
    </row>
    <row r="1167">
      <c r="A1167" s="22"/>
      <c r="B1167" s="22"/>
      <c r="C1167" s="22"/>
      <c r="D1167" s="22"/>
      <c r="E1167" s="22"/>
      <c r="F1167" s="22"/>
      <c r="G1167" s="22"/>
      <c r="H1167" s="22"/>
      <c r="I1167" s="22"/>
      <c r="J1167" s="22"/>
      <c r="K1167" s="22"/>
    </row>
    <row r="1168">
      <c r="A1168" s="22"/>
      <c r="B1168" s="22"/>
      <c r="C1168" s="22"/>
      <c r="D1168" s="22"/>
      <c r="E1168" s="22"/>
      <c r="F1168" s="22"/>
      <c r="G1168" s="22"/>
      <c r="H1168" s="22"/>
      <c r="I1168" s="22"/>
      <c r="J1168" s="22"/>
      <c r="K1168" s="22"/>
    </row>
    <row r="1169">
      <c r="A1169" s="22"/>
      <c r="B1169" s="22"/>
      <c r="C1169" s="22"/>
      <c r="D1169" s="22"/>
      <c r="E1169" s="22"/>
      <c r="F1169" s="22"/>
      <c r="G1169" s="22"/>
      <c r="H1169" s="22"/>
      <c r="I1169" s="22"/>
      <c r="J1169" s="22"/>
      <c r="K1169" s="22"/>
    </row>
    <row r="1170">
      <c r="A1170" s="22"/>
      <c r="B1170" s="22"/>
      <c r="C1170" s="22"/>
      <c r="D1170" s="22"/>
      <c r="E1170" s="22"/>
      <c r="F1170" s="22"/>
      <c r="G1170" s="22"/>
      <c r="H1170" s="22"/>
      <c r="I1170" s="22"/>
      <c r="J1170" s="22"/>
      <c r="K1170" s="22"/>
    </row>
    <row r="1171">
      <c r="A1171" s="22"/>
      <c r="B1171" s="22"/>
      <c r="C1171" s="22"/>
      <c r="D1171" s="22"/>
      <c r="E1171" s="22"/>
      <c r="F1171" s="22"/>
      <c r="G1171" s="22"/>
      <c r="H1171" s="22"/>
      <c r="I1171" s="22"/>
      <c r="J1171" s="22"/>
      <c r="K1171" s="22"/>
    </row>
    <row r="1172">
      <c r="A1172" s="22"/>
      <c r="B1172" s="22"/>
      <c r="C1172" s="22"/>
      <c r="D1172" s="22"/>
      <c r="E1172" s="22"/>
      <c r="F1172" s="22"/>
      <c r="G1172" s="22"/>
      <c r="H1172" s="22"/>
      <c r="I1172" s="22"/>
      <c r="J1172" s="22"/>
      <c r="K1172" s="22"/>
    </row>
    <row r="1173">
      <c r="A1173" s="22"/>
      <c r="B1173" s="22"/>
      <c r="C1173" s="22"/>
      <c r="D1173" s="22"/>
      <c r="E1173" s="22"/>
      <c r="F1173" s="22"/>
      <c r="G1173" s="22"/>
      <c r="H1173" s="22"/>
      <c r="I1173" s="22"/>
      <c r="J1173" s="22"/>
      <c r="K1173" s="22"/>
    </row>
    <row r="1174">
      <c r="A1174" s="22"/>
      <c r="B1174" s="22"/>
      <c r="C1174" s="22"/>
      <c r="D1174" s="22"/>
      <c r="E1174" s="22"/>
      <c r="F1174" s="22"/>
      <c r="G1174" s="22"/>
      <c r="H1174" s="22"/>
      <c r="I1174" s="22"/>
      <c r="J1174" s="22"/>
      <c r="K1174" s="22"/>
    </row>
    <row r="1175">
      <c r="A1175" s="22"/>
      <c r="B1175" s="22"/>
      <c r="C1175" s="22"/>
      <c r="D1175" s="22"/>
      <c r="E1175" s="22"/>
      <c r="F1175" s="22"/>
      <c r="G1175" s="22"/>
      <c r="H1175" s="22"/>
      <c r="I1175" s="22"/>
      <c r="J1175" s="22"/>
      <c r="K1175" s="22"/>
    </row>
    <row r="1176">
      <c r="A1176" s="22"/>
      <c r="B1176" s="22"/>
      <c r="C1176" s="22"/>
      <c r="D1176" s="22"/>
      <c r="E1176" s="22"/>
      <c r="F1176" s="22"/>
      <c r="G1176" s="22"/>
      <c r="H1176" s="22"/>
      <c r="I1176" s="22"/>
      <c r="J1176" s="22"/>
      <c r="K1176" s="22"/>
    </row>
    <row r="1177">
      <c r="A1177" s="22"/>
      <c r="B1177" s="22"/>
      <c r="C1177" s="22"/>
      <c r="D1177" s="22"/>
      <c r="E1177" s="22"/>
      <c r="F1177" s="22"/>
      <c r="G1177" s="22"/>
      <c r="H1177" s="22"/>
      <c r="I1177" s="22"/>
      <c r="J1177" s="22"/>
      <c r="K1177" s="22"/>
    </row>
    <row r="1178">
      <c r="A1178" s="22"/>
      <c r="B1178" s="22"/>
      <c r="C1178" s="22"/>
      <c r="D1178" s="22"/>
      <c r="E1178" s="22"/>
      <c r="F1178" s="22"/>
      <c r="G1178" s="22"/>
      <c r="H1178" s="22"/>
      <c r="I1178" s="22"/>
      <c r="J1178" s="22"/>
      <c r="K1178" s="22"/>
    </row>
    <row r="1179">
      <c r="A1179" s="22"/>
      <c r="B1179" s="22"/>
      <c r="C1179" s="22"/>
      <c r="D1179" s="22"/>
      <c r="E1179" s="22"/>
      <c r="F1179" s="22"/>
      <c r="G1179" s="22"/>
      <c r="H1179" s="22"/>
      <c r="I1179" s="22"/>
      <c r="J1179" s="22"/>
      <c r="K1179" s="22"/>
    </row>
    <row r="1180">
      <c r="A1180" s="22"/>
      <c r="B1180" s="22"/>
      <c r="C1180" s="22"/>
      <c r="D1180" s="22"/>
      <c r="E1180" s="22"/>
      <c r="F1180" s="22"/>
      <c r="G1180" s="22"/>
      <c r="H1180" s="22"/>
      <c r="I1180" s="22"/>
      <c r="J1180" s="22"/>
      <c r="K1180" s="22"/>
    </row>
    <row r="1181">
      <c r="A1181" s="22"/>
      <c r="B1181" s="22"/>
      <c r="C1181" s="22"/>
      <c r="D1181" s="22"/>
      <c r="E1181" s="22"/>
      <c r="F1181" s="22"/>
      <c r="G1181" s="22"/>
      <c r="H1181" s="22"/>
      <c r="I1181" s="22"/>
      <c r="J1181" s="22"/>
      <c r="K1181" s="22"/>
    </row>
    <row r="1182">
      <c r="A1182" s="22"/>
      <c r="B1182" s="22"/>
      <c r="C1182" s="22"/>
      <c r="D1182" s="22"/>
      <c r="E1182" s="22"/>
      <c r="F1182" s="22"/>
      <c r="G1182" s="22"/>
      <c r="H1182" s="22"/>
      <c r="I1182" s="22"/>
      <c r="J1182" s="22"/>
      <c r="K1182" s="22"/>
    </row>
    <row r="1183">
      <c r="A1183" s="22"/>
      <c r="B1183" s="22"/>
      <c r="C1183" s="22"/>
      <c r="D1183" s="22"/>
      <c r="E1183" s="22"/>
      <c r="F1183" s="22"/>
      <c r="G1183" s="22"/>
      <c r="H1183" s="22"/>
      <c r="I1183" s="22"/>
      <c r="J1183" s="22"/>
      <c r="K1183" s="22"/>
    </row>
    <row r="1184">
      <c r="A1184" s="22"/>
      <c r="B1184" s="22"/>
      <c r="C1184" s="22"/>
      <c r="D1184" s="22"/>
      <c r="E1184" s="22"/>
      <c r="F1184" s="22"/>
      <c r="G1184" s="22"/>
      <c r="H1184" s="22"/>
      <c r="I1184" s="22"/>
      <c r="J1184" s="22"/>
      <c r="K1184" s="22"/>
    </row>
    <row r="1185">
      <c r="A1185" s="22"/>
      <c r="B1185" s="22"/>
      <c r="C1185" s="22"/>
      <c r="D1185" s="22"/>
      <c r="E1185" s="22"/>
      <c r="F1185" s="22"/>
      <c r="G1185" s="22"/>
      <c r="H1185" s="22"/>
      <c r="I1185" s="22"/>
      <c r="J1185" s="22"/>
      <c r="K1185" s="22"/>
    </row>
    <row r="1186">
      <c r="A1186" s="22"/>
      <c r="B1186" s="22"/>
      <c r="C1186" s="22"/>
      <c r="D1186" s="22"/>
      <c r="E1186" s="22"/>
      <c r="F1186" s="22"/>
      <c r="G1186" s="22"/>
      <c r="H1186" s="22"/>
      <c r="I1186" s="22"/>
      <c r="J1186" s="22"/>
      <c r="K1186" s="22"/>
    </row>
    <row r="1187">
      <c r="A1187" s="22"/>
      <c r="B1187" s="22"/>
      <c r="C1187" s="22"/>
      <c r="D1187" s="22"/>
      <c r="E1187" s="22"/>
      <c r="F1187" s="22"/>
      <c r="G1187" s="22"/>
      <c r="H1187" s="22"/>
      <c r="I1187" s="22"/>
      <c r="J1187" s="22"/>
      <c r="K1187" s="22"/>
    </row>
    <row r="1188">
      <c r="A1188" s="22"/>
      <c r="B1188" s="22"/>
      <c r="C1188" s="22"/>
      <c r="D1188" s="22"/>
      <c r="E1188" s="22"/>
      <c r="F1188" s="22"/>
      <c r="G1188" s="22"/>
      <c r="H1188" s="22"/>
      <c r="I1188" s="22"/>
      <c r="J1188" s="22"/>
      <c r="K1188" s="22"/>
    </row>
    <row r="1189">
      <c r="A1189" s="22"/>
      <c r="B1189" s="22"/>
      <c r="C1189" s="22"/>
      <c r="D1189" s="22"/>
      <c r="E1189" s="22"/>
      <c r="F1189" s="22"/>
      <c r="G1189" s="22"/>
      <c r="H1189" s="22"/>
      <c r="I1189" s="22"/>
      <c r="J1189" s="22"/>
      <c r="K1189" s="22"/>
    </row>
    <row r="1190">
      <c r="A1190" s="22"/>
      <c r="B1190" s="22"/>
      <c r="C1190" s="22"/>
      <c r="D1190" s="22"/>
      <c r="E1190" s="22"/>
      <c r="F1190" s="22"/>
      <c r="G1190" s="22"/>
      <c r="H1190" s="22"/>
      <c r="I1190" s="22"/>
      <c r="J1190" s="22"/>
      <c r="K1190" s="22"/>
    </row>
    <row r="1191">
      <c r="A1191" s="22"/>
      <c r="B1191" s="22"/>
      <c r="C1191" s="22"/>
      <c r="D1191" s="22"/>
      <c r="E1191" s="22"/>
      <c r="F1191" s="22"/>
      <c r="G1191" s="22"/>
      <c r="H1191" s="22"/>
      <c r="I1191" s="22"/>
      <c r="J1191" s="22"/>
      <c r="K1191" s="22"/>
    </row>
    <row r="1192">
      <c r="A1192" s="22"/>
      <c r="B1192" s="22"/>
      <c r="C1192" s="22"/>
      <c r="D1192" s="22"/>
      <c r="E1192" s="22"/>
      <c r="F1192" s="22"/>
      <c r="G1192" s="22"/>
      <c r="H1192" s="22"/>
      <c r="I1192" s="22"/>
      <c r="J1192" s="22"/>
      <c r="K1192" s="22"/>
    </row>
    <row r="1193">
      <c r="A1193" s="22"/>
      <c r="B1193" s="22"/>
      <c r="C1193" s="22"/>
      <c r="D1193" s="22"/>
      <c r="E1193" s="22"/>
      <c r="F1193" s="22"/>
      <c r="G1193" s="22"/>
      <c r="H1193" s="22"/>
      <c r="I1193" s="22"/>
      <c r="J1193" s="22"/>
      <c r="K1193" s="22"/>
    </row>
    <row r="1194">
      <c r="A1194" s="22"/>
      <c r="B1194" s="22"/>
      <c r="C1194" s="22"/>
      <c r="D1194" s="22"/>
      <c r="E1194" s="22"/>
      <c r="F1194" s="22"/>
      <c r="G1194" s="22"/>
      <c r="H1194" s="22"/>
      <c r="I1194" s="22"/>
      <c r="J1194" s="22"/>
      <c r="K1194" s="22"/>
    </row>
    <row r="1195">
      <c r="A1195" s="22"/>
      <c r="B1195" s="22"/>
      <c r="C1195" s="22"/>
      <c r="D1195" s="22"/>
      <c r="E1195" s="22"/>
      <c r="F1195" s="22"/>
      <c r="G1195" s="22"/>
      <c r="H1195" s="22"/>
      <c r="I1195" s="22"/>
      <c r="J1195" s="22"/>
      <c r="K1195" s="22"/>
    </row>
    <row r="1196">
      <c r="A1196" s="22"/>
      <c r="B1196" s="22"/>
      <c r="C1196" s="22"/>
      <c r="D1196" s="22"/>
      <c r="E1196" s="22"/>
      <c r="F1196" s="22"/>
      <c r="G1196" s="22"/>
      <c r="H1196" s="22"/>
      <c r="I1196" s="22"/>
      <c r="J1196" s="22"/>
      <c r="K1196" s="22"/>
    </row>
    <row r="1197">
      <c r="A1197" s="22"/>
      <c r="B1197" s="22"/>
      <c r="C1197" s="22"/>
      <c r="D1197" s="22"/>
      <c r="E1197" s="22"/>
      <c r="F1197" s="22"/>
      <c r="G1197" s="22"/>
      <c r="H1197" s="22"/>
      <c r="I1197" s="22"/>
      <c r="J1197" s="22"/>
      <c r="K1197" s="22"/>
    </row>
    <row r="1198">
      <c r="A1198" s="22"/>
      <c r="B1198" s="22"/>
      <c r="C1198" s="22"/>
      <c r="D1198" s="22"/>
      <c r="E1198" s="22"/>
      <c r="F1198" s="22"/>
      <c r="G1198" s="22"/>
      <c r="H1198" s="22"/>
      <c r="I1198" s="22"/>
      <c r="J1198" s="22"/>
      <c r="K1198" s="22"/>
    </row>
    <row r="1199">
      <c r="A1199" s="22"/>
      <c r="B1199" s="22"/>
      <c r="C1199" s="22"/>
      <c r="D1199" s="22"/>
      <c r="E1199" s="22"/>
      <c r="F1199" s="22"/>
      <c r="G1199" s="22"/>
      <c r="H1199" s="22"/>
      <c r="I1199" s="22"/>
      <c r="J1199" s="22"/>
      <c r="K1199" s="22"/>
    </row>
    <row r="1200">
      <c r="A1200" s="22"/>
      <c r="B1200" s="22"/>
      <c r="C1200" s="22"/>
      <c r="D1200" s="22"/>
      <c r="E1200" s="22"/>
      <c r="F1200" s="22"/>
      <c r="G1200" s="22"/>
      <c r="H1200" s="22"/>
      <c r="I1200" s="22"/>
      <c r="J1200" s="22"/>
      <c r="K1200" s="22"/>
    </row>
    <row r="1201">
      <c r="A1201" s="22"/>
      <c r="B1201" s="22"/>
      <c r="C1201" s="22"/>
      <c r="D1201" s="22"/>
      <c r="E1201" s="22"/>
      <c r="F1201" s="22"/>
      <c r="G1201" s="22"/>
      <c r="H1201" s="22"/>
      <c r="I1201" s="22"/>
      <c r="J1201" s="22"/>
      <c r="K1201" s="22"/>
    </row>
    <row r="1202">
      <c r="A1202" s="22"/>
      <c r="B1202" s="22"/>
      <c r="C1202" s="22"/>
      <c r="D1202" s="22"/>
      <c r="E1202" s="22"/>
      <c r="F1202" s="22"/>
      <c r="G1202" s="22"/>
      <c r="H1202" s="22"/>
      <c r="I1202" s="22"/>
      <c r="J1202" s="22"/>
      <c r="K1202" s="22"/>
    </row>
    <row r="1203">
      <c r="A1203" s="22"/>
      <c r="B1203" s="22"/>
      <c r="C1203" s="22"/>
      <c r="D1203" s="22"/>
      <c r="E1203" s="22"/>
      <c r="F1203" s="22"/>
      <c r="G1203" s="22"/>
      <c r="H1203" s="22"/>
      <c r="I1203" s="22"/>
      <c r="J1203" s="22"/>
      <c r="K1203" s="22"/>
    </row>
    <row r="1204">
      <c r="A1204" s="22"/>
      <c r="B1204" s="22"/>
      <c r="C1204" s="22"/>
      <c r="D1204" s="22"/>
      <c r="E1204" s="22"/>
      <c r="F1204" s="22"/>
      <c r="G1204" s="22"/>
      <c r="H1204" s="22"/>
      <c r="I1204" s="22"/>
      <c r="J1204" s="22"/>
      <c r="K1204" s="22"/>
    </row>
    <row r="1205">
      <c r="A1205" s="22"/>
      <c r="B1205" s="22"/>
      <c r="C1205" s="22"/>
      <c r="D1205" s="22"/>
      <c r="E1205" s="22"/>
      <c r="F1205" s="22"/>
      <c r="G1205" s="22"/>
      <c r="H1205" s="22"/>
      <c r="I1205" s="22"/>
      <c r="J1205" s="22"/>
      <c r="K1205" s="22"/>
    </row>
    <row r="1206">
      <c r="A1206" s="22"/>
      <c r="B1206" s="22"/>
      <c r="C1206" s="22"/>
      <c r="D1206" s="22"/>
      <c r="E1206" s="22"/>
      <c r="F1206" s="22"/>
      <c r="G1206" s="22"/>
      <c r="H1206" s="22"/>
      <c r="I1206" s="22"/>
      <c r="J1206" s="22"/>
      <c r="K1206" s="22"/>
    </row>
    <row r="1207">
      <c r="A1207" s="22"/>
      <c r="B1207" s="22"/>
      <c r="C1207" s="22"/>
      <c r="D1207" s="22"/>
      <c r="E1207" s="22"/>
      <c r="F1207" s="22"/>
      <c r="G1207" s="22"/>
      <c r="H1207" s="22"/>
      <c r="I1207" s="22"/>
      <c r="J1207" s="22"/>
      <c r="K1207" s="22"/>
    </row>
    <row r="1208">
      <c r="A1208" s="22"/>
      <c r="B1208" s="22"/>
      <c r="C1208" s="22"/>
      <c r="D1208" s="22"/>
      <c r="E1208" s="22"/>
      <c r="F1208" s="22"/>
      <c r="G1208" s="22"/>
      <c r="H1208" s="22"/>
      <c r="I1208" s="22"/>
      <c r="J1208" s="22"/>
      <c r="K1208" s="22"/>
    </row>
    <row r="1209">
      <c r="A1209" s="22"/>
      <c r="B1209" s="22"/>
      <c r="C1209" s="22"/>
      <c r="D1209" s="22"/>
      <c r="E1209" s="22"/>
      <c r="F1209" s="22"/>
      <c r="G1209" s="22"/>
      <c r="H1209" s="22"/>
      <c r="I1209" s="22"/>
      <c r="J1209" s="22"/>
      <c r="K1209" s="22"/>
    </row>
    <row r="1210">
      <c r="A1210" s="22"/>
      <c r="B1210" s="22"/>
      <c r="C1210" s="22"/>
      <c r="D1210" s="22"/>
      <c r="E1210" s="22"/>
      <c r="F1210" s="22"/>
      <c r="G1210" s="22"/>
      <c r="H1210" s="22"/>
      <c r="I1210" s="22"/>
      <c r="J1210" s="22"/>
      <c r="K1210" s="22"/>
    </row>
    <row r="1211">
      <c r="A1211" s="22"/>
      <c r="B1211" s="22"/>
      <c r="C1211" s="22"/>
      <c r="D1211" s="22"/>
      <c r="E1211" s="22"/>
      <c r="F1211" s="22"/>
      <c r="G1211" s="22"/>
      <c r="H1211" s="22"/>
      <c r="I1211" s="22"/>
      <c r="J1211" s="22"/>
      <c r="K1211" s="22"/>
    </row>
    <row r="1212">
      <c r="A1212" s="22"/>
      <c r="B1212" s="22"/>
      <c r="C1212" s="22"/>
      <c r="D1212" s="22"/>
      <c r="E1212" s="22"/>
      <c r="F1212" s="22"/>
      <c r="G1212" s="22"/>
      <c r="H1212" s="22"/>
      <c r="I1212" s="22"/>
      <c r="J1212" s="22"/>
      <c r="K1212" s="22"/>
    </row>
    <row r="1213">
      <c r="A1213" s="22"/>
      <c r="B1213" s="22"/>
      <c r="C1213" s="22"/>
      <c r="D1213" s="22"/>
      <c r="E1213" s="22"/>
      <c r="F1213" s="22"/>
      <c r="G1213" s="22"/>
      <c r="H1213" s="22"/>
      <c r="I1213" s="22"/>
      <c r="J1213" s="22"/>
      <c r="K1213" s="22"/>
    </row>
    <row r="1214">
      <c r="A1214" s="22"/>
      <c r="B1214" s="22"/>
      <c r="C1214" s="22"/>
      <c r="D1214" s="22"/>
      <c r="E1214" s="22"/>
      <c r="F1214" s="22"/>
      <c r="G1214" s="22"/>
      <c r="H1214" s="22"/>
      <c r="I1214" s="22"/>
      <c r="J1214" s="22"/>
      <c r="K1214" s="22"/>
    </row>
    <row r="1215">
      <c r="A1215" s="22"/>
      <c r="B1215" s="22"/>
      <c r="C1215" s="22"/>
      <c r="D1215" s="22"/>
      <c r="E1215" s="22"/>
      <c r="F1215" s="22"/>
      <c r="G1215" s="22"/>
      <c r="H1215" s="22"/>
      <c r="I1215" s="22"/>
      <c r="J1215" s="22"/>
      <c r="K1215" s="22"/>
    </row>
    <row r="1216">
      <c r="A1216" s="22"/>
      <c r="B1216" s="22"/>
      <c r="C1216" s="22"/>
      <c r="D1216" s="22"/>
      <c r="E1216" s="22"/>
      <c r="F1216" s="22"/>
      <c r="G1216" s="22"/>
      <c r="H1216" s="22"/>
      <c r="I1216" s="22"/>
      <c r="J1216" s="22"/>
      <c r="K1216" s="22"/>
    </row>
    <row r="1217">
      <c r="A1217" s="22"/>
      <c r="B1217" s="22"/>
      <c r="C1217" s="22"/>
      <c r="D1217" s="22"/>
      <c r="E1217" s="22"/>
      <c r="F1217" s="22"/>
      <c r="G1217" s="22"/>
      <c r="H1217" s="22"/>
      <c r="I1217" s="22"/>
      <c r="J1217" s="22"/>
      <c r="K1217" s="22"/>
    </row>
    <row r="1218">
      <c r="A1218" s="22"/>
      <c r="B1218" s="22"/>
      <c r="C1218" s="22"/>
      <c r="D1218" s="22"/>
      <c r="E1218" s="22"/>
      <c r="F1218" s="22"/>
      <c r="G1218" s="22"/>
      <c r="H1218" s="22"/>
      <c r="I1218" s="22"/>
      <c r="J1218" s="22"/>
      <c r="K1218" s="22"/>
    </row>
    <row r="1219">
      <c r="A1219" s="22"/>
      <c r="B1219" s="22"/>
      <c r="C1219" s="22"/>
      <c r="D1219" s="22"/>
      <c r="E1219" s="22"/>
      <c r="F1219" s="22"/>
      <c r="G1219" s="22"/>
      <c r="H1219" s="22"/>
      <c r="I1219" s="22"/>
      <c r="J1219" s="22"/>
      <c r="K1219" s="22"/>
    </row>
    <row r="1220">
      <c r="A1220" s="22"/>
      <c r="B1220" s="22"/>
      <c r="C1220" s="22"/>
      <c r="D1220" s="22"/>
      <c r="E1220" s="22"/>
      <c r="F1220" s="22"/>
      <c r="G1220" s="22"/>
      <c r="H1220" s="22"/>
      <c r="I1220" s="22"/>
      <c r="J1220" s="22"/>
      <c r="K1220" s="22"/>
    </row>
    <row r="1221">
      <c r="A1221" s="22"/>
      <c r="B1221" s="22"/>
      <c r="C1221" s="22"/>
      <c r="D1221" s="22"/>
      <c r="E1221" s="22"/>
      <c r="F1221" s="22"/>
      <c r="G1221" s="22"/>
      <c r="H1221" s="22"/>
      <c r="I1221" s="22"/>
      <c r="J1221" s="22"/>
      <c r="K1221" s="22"/>
    </row>
    <row r="1222">
      <c r="A1222" s="22"/>
      <c r="B1222" s="22"/>
      <c r="C1222" s="22"/>
      <c r="D1222" s="22"/>
      <c r="E1222" s="22"/>
      <c r="F1222" s="22"/>
      <c r="G1222" s="22"/>
      <c r="H1222" s="22"/>
      <c r="I1222" s="22"/>
      <c r="J1222" s="22"/>
      <c r="K1222" s="22"/>
    </row>
    <row r="1223">
      <c r="A1223" s="22"/>
      <c r="B1223" s="22"/>
      <c r="C1223" s="22"/>
      <c r="D1223" s="22"/>
      <c r="E1223" s="22"/>
      <c r="F1223" s="22"/>
      <c r="G1223" s="22"/>
      <c r="H1223" s="22"/>
      <c r="I1223" s="22"/>
      <c r="J1223" s="22"/>
      <c r="K1223" s="22"/>
    </row>
    <row r="1224">
      <c r="A1224" s="22"/>
      <c r="B1224" s="22"/>
      <c r="C1224" s="22"/>
      <c r="D1224" s="22"/>
      <c r="E1224" s="22"/>
      <c r="F1224" s="22"/>
      <c r="G1224" s="22"/>
      <c r="H1224" s="22"/>
      <c r="I1224" s="22"/>
      <c r="J1224" s="22"/>
      <c r="K1224" s="22"/>
    </row>
    <row r="1225">
      <c r="A1225" s="22"/>
      <c r="B1225" s="22"/>
      <c r="C1225" s="22"/>
      <c r="D1225" s="22"/>
      <c r="E1225" s="22"/>
      <c r="F1225" s="22"/>
      <c r="G1225" s="22"/>
      <c r="H1225" s="22"/>
      <c r="I1225" s="22"/>
      <c r="J1225" s="22"/>
      <c r="K1225" s="22"/>
    </row>
    <row r="1226">
      <c r="A1226" s="22"/>
      <c r="B1226" s="22"/>
      <c r="C1226" s="22"/>
      <c r="D1226" s="22"/>
      <c r="E1226" s="22"/>
      <c r="F1226" s="22"/>
      <c r="G1226" s="22"/>
      <c r="H1226" s="22"/>
      <c r="I1226" s="22"/>
      <c r="J1226" s="22"/>
      <c r="K1226" s="22"/>
    </row>
    <row r="1227">
      <c r="A1227" s="22"/>
      <c r="B1227" s="22"/>
      <c r="C1227" s="22"/>
      <c r="D1227" s="22"/>
      <c r="E1227" s="22"/>
      <c r="F1227" s="22"/>
      <c r="G1227" s="22"/>
      <c r="H1227" s="22"/>
      <c r="I1227" s="22"/>
      <c r="J1227" s="22"/>
      <c r="K1227" s="22"/>
    </row>
    <row r="1228">
      <c r="A1228" s="22"/>
      <c r="B1228" s="22"/>
      <c r="C1228" s="22"/>
      <c r="D1228" s="22"/>
      <c r="E1228" s="22"/>
      <c r="F1228" s="22"/>
      <c r="G1228" s="22"/>
      <c r="H1228" s="22"/>
      <c r="I1228" s="22"/>
      <c r="J1228" s="22"/>
      <c r="K1228" s="22"/>
    </row>
    <row r="1229">
      <c r="A1229" s="22"/>
      <c r="B1229" s="22"/>
      <c r="C1229" s="22"/>
      <c r="D1229" s="22"/>
      <c r="E1229" s="22"/>
      <c r="F1229" s="22"/>
      <c r="G1229" s="22"/>
      <c r="H1229" s="22"/>
      <c r="I1229" s="22"/>
      <c r="J1229" s="22"/>
      <c r="K1229" s="22"/>
    </row>
    <row r="1230">
      <c r="A1230" s="22"/>
      <c r="B1230" s="22"/>
      <c r="C1230" s="22"/>
      <c r="D1230" s="22"/>
      <c r="E1230" s="22"/>
      <c r="F1230" s="22"/>
      <c r="G1230" s="22"/>
      <c r="H1230" s="22"/>
      <c r="I1230" s="22"/>
      <c r="J1230" s="22"/>
      <c r="K1230" s="22"/>
    </row>
    <row r="1231">
      <c r="A1231" s="22"/>
      <c r="B1231" s="22"/>
      <c r="C1231" s="22"/>
      <c r="D1231" s="22"/>
      <c r="E1231" s="22"/>
      <c r="F1231" s="22"/>
      <c r="G1231" s="22"/>
      <c r="H1231" s="22"/>
      <c r="I1231" s="22"/>
      <c r="J1231" s="22"/>
      <c r="K1231" s="22"/>
    </row>
    <row r="1232">
      <c r="A1232" s="22"/>
      <c r="B1232" s="22"/>
      <c r="C1232" s="22"/>
      <c r="D1232" s="22"/>
      <c r="E1232" s="22"/>
      <c r="F1232" s="22"/>
      <c r="G1232" s="22"/>
      <c r="H1232" s="22"/>
      <c r="I1232" s="22"/>
      <c r="J1232" s="22"/>
      <c r="K1232" s="22"/>
    </row>
    <row r="1233">
      <c r="A1233" s="22"/>
      <c r="B1233" s="22"/>
      <c r="C1233" s="22"/>
      <c r="D1233" s="22"/>
      <c r="E1233" s="22"/>
      <c r="F1233" s="22"/>
      <c r="G1233" s="22"/>
      <c r="H1233" s="22"/>
      <c r="I1233" s="22"/>
      <c r="J1233" s="22"/>
      <c r="K1233" s="22"/>
    </row>
    <row r="1234">
      <c r="A1234" s="22"/>
      <c r="B1234" s="22"/>
      <c r="C1234" s="22"/>
      <c r="D1234" s="22"/>
      <c r="E1234" s="22"/>
      <c r="F1234" s="22"/>
      <c r="G1234" s="22"/>
      <c r="H1234" s="22"/>
      <c r="I1234" s="22"/>
      <c r="J1234" s="22"/>
      <c r="K1234" s="22"/>
    </row>
    <row r="1235">
      <c r="A1235" s="22"/>
      <c r="B1235" s="22"/>
      <c r="C1235" s="22"/>
      <c r="D1235" s="22"/>
      <c r="E1235" s="22"/>
      <c r="F1235" s="22"/>
      <c r="G1235" s="22"/>
      <c r="H1235" s="22"/>
      <c r="I1235" s="22"/>
      <c r="J1235" s="22"/>
      <c r="K1235" s="22"/>
    </row>
    <row r="1236">
      <c r="A1236" s="22"/>
      <c r="B1236" s="22"/>
      <c r="C1236" s="22"/>
      <c r="D1236" s="22"/>
      <c r="E1236" s="22"/>
      <c r="F1236" s="22"/>
      <c r="G1236" s="22"/>
      <c r="H1236" s="22"/>
      <c r="I1236" s="22"/>
      <c r="J1236" s="22"/>
      <c r="K1236" s="22"/>
    </row>
    <row r="1237">
      <c r="A1237" s="22"/>
      <c r="B1237" s="22"/>
      <c r="C1237" s="22"/>
      <c r="D1237" s="22"/>
      <c r="E1237" s="22"/>
      <c r="F1237" s="22"/>
      <c r="G1237" s="22"/>
      <c r="H1237" s="22"/>
      <c r="I1237" s="22"/>
      <c r="J1237" s="22"/>
      <c r="K1237" s="22"/>
    </row>
    <row r="1238">
      <c r="A1238" s="22"/>
      <c r="B1238" s="22"/>
      <c r="C1238" s="22"/>
      <c r="D1238" s="22"/>
      <c r="E1238" s="22"/>
      <c r="F1238" s="22"/>
      <c r="G1238" s="22"/>
      <c r="H1238" s="22"/>
      <c r="I1238" s="22"/>
      <c r="J1238" s="22"/>
      <c r="K1238" s="22"/>
    </row>
    <row r="1239">
      <c r="A1239" s="22"/>
      <c r="B1239" s="22"/>
      <c r="C1239" s="22"/>
      <c r="D1239" s="22"/>
      <c r="E1239" s="22"/>
      <c r="F1239" s="22"/>
      <c r="G1239" s="22"/>
      <c r="H1239" s="22"/>
      <c r="I1239" s="22"/>
      <c r="J1239" s="22"/>
      <c r="K1239" s="22"/>
    </row>
    <row r="1240">
      <c r="A1240" s="22"/>
      <c r="B1240" s="22"/>
      <c r="C1240" s="22"/>
      <c r="D1240" s="22"/>
      <c r="E1240" s="22"/>
      <c r="F1240" s="22"/>
      <c r="G1240" s="22"/>
      <c r="H1240" s="22"/>
      <c r="I1240" s="22"/>
      <c r="J1240" s="22"/>
      <c r="K1240" s="22"/>
    </row>
    <row r="1241">
      <c r="A1241" s="22"/>
      <c r="B1241" s="22"/>
      <c r="C1241" s="22"/>
      <c r="D1241" s="22"/>
      <c r="E1241" s="22"/>
      <c r="F1241" s="22"/>
      <c r="G1241" s="22"/>
      <c r="H1241" s="22"/>
      <c r="I1241" s="22"/>
      <c r="J1241" s="22"/>
      <c r="K1241" s="22"/>
    </row>
    <row r="1242">
      <c r="A1242" s="22"/>
      <c r="B1242" s="22"/>
      <c r="C1242" s="22"/>
      <c r="D1242" s="22"/>
      <c r="E1242" s="22"/>
      <c r="F1242" s="22"/>
      <c r="G1242" s="22"/>
      <c r="H1242" s="22"/>
      <c r="I1242" s="22"/>
      <c r="J1242" s="22"/>
      <c r="K1242" s="22"/>
    </row>
    <row r="1243">
      <c r="A1243" s="22"/>
      <c r="B1243" s="22"/>
      <c r="C1243" s="22"/>
      <c r="D1243" s="22"/>
      <c r="E1243" s="22"/>
      <c r="F1243" s="22"/>
      <c r="G1243" s="22"/>
      <c r="H1243" s="22"/>
      <c r="I1243" s="22"/>
      <c r="J1243" s="22"/>
      <c r="K1243" s="22"/>
    </row>
    <row r="1244">
      <c r="A1244" s="22"/>
      <c r="B1244" s="22"/>
      <c r="C1244" s="22"/>
      <c r="D1244" s="22"/>
      <c r="E1244" s="22"/>
      <c r="F1244" s="22"/>
      <c r="G1244" s="22"/>
      <c r="H1244" s="22"/>
      <c r="I1244" s="22"/>
      <c r="J1244" s="22"/>
      <c r="K1244" s="22"/>
    </row>
    <row r="1245">
      <c r="A1245" s="22"/>
      <c r="B1245" s="22"/>
      <c r="C1245" s="22"/>
      <c r="D1245" s="22"/>
      <c r="E1245" s="22"/>
      <c r="F1245" s="22"/>
      <c r="G1245" s="22"/>
      <c r="H1245" s="22"/>
      <c r="I1245" s="22"/>
      <c r="J1245" s="22"/>
      <c r="K1245" s="22"/>
    </row>
    <row r="1246">
      <c r="A1246" s="22"/>
      <c r="B1246" s="22"/>
      <c r="C1246" s="22"/>
      <c r="D1246" s="22"/>
      <c r="E1246" s="22"/>
      <c r="F1246" s="22"/>
      <c r="G1246" s="22"/>
      <c r="H1246" s="22"/>
      <c r="I1246" s="22"/>
      <c r="J1246" s="22"/>
      <c r="K1246" s="22"/>
    </row>
    <row r="1247">
      <c r="A1247" s="22"/>
      <c r="B1247" s="22"/>
      <c r="C1247" s="22"/>
      <c r="D1247" s="22"/>
      <c r="E1247" s="22"/>
      <c r="F1247" s="22"/>
      <c r="G1247" s="22"/>
      <c r="H1247" s="22"/>
      <c r="I1247" s="22"/>
      <c r="J1247" s="22"/>
      <c r="K1247" s="22"/>
    </row>
    <row r="1248">
      <c r="A1248" s="22"/>
      <c r="B1248" s="22"/>
      <c r="C1248" s="22"/>
      <c r="D1248" s="22"/>
      <c r="E1248" s="22"/>
      <c r="F1248" s="22"/>
      <c r="G1248" s="22"/>
      <c r="H1248" s="22"/>
      <c r="I1248" s="22"/>
      <c r="J1248" s="22"/>
      <c r="K1248" s="22"/>
    </row>
    <row r="1249">
      <c r="A1249" s="22"/>
      <c r="B1249" s="22"/>
      <c r="C1249" s="22"/>
      <c r="D1249" s="22"/>
      <c r="E1249" s="22"/>
      <c r="F1249" s="22"/>
      <c r="G1249" s="22"/>
      <c r="H1249" s="22"/>
      <c r="I1249" s="22"/>
      <c r="J1249" s="22"/>
      <c r="K1249" s="22"/>
    </row>
    <row r="1250">
      <c r="A1250" s="22"/>
      <c r="B1250" s="22"/>
      <c r="C1250" s="22"/>
      <c r="D1250" s="22"/>
      <c r="E1250" s="22"/>
      <c r="F1250" s="22"/>
      <c r="G1250" s="22"/>
      <c r="H1250" s="22"/>
      <c r="I1250" s="22"/>
      <c r="J1250" s="22"/>
      <c r="K1250" s="22"/>
    </row>
    <row r="1251">
      <c r="A1251" s="22"/>
      <c r="B1251" s="22"/>
      <c r="C1251" s="22"/>
      <c r="D1251" s="22"/>
      <c r="E1251" s="22"/>
      <c r="F1251" s="22"/>
      <c r="G1251" s="22"/>
      <c r="H1251" s="22"/>
      <c r="I1251" s="22"/>
      <c r="J1251" s="22"/>
      <c r="K1251" s="22"/>
    </row>
    <row r="1252">
      <c r="A1252" s="22"/>
      <c r="B1252" s="22"/>
      <c r="C1252" s="22"/>
      <c r="D1252" s="22"/>
      <c r="E1252" s="22"/>
      <c r="F1252" s="22"/>
      <c r="G1252" s="22"/>
      <c r="H1252" s="22"/>
      <c r="I1252" s="22"/>
      <c r="J1252" s="22"/>
      <c r="K1252" s="22"/>
    </row>
    <row r="1253">
      <c r="A1253" s="22"/>
      <c r="B1253" s="22"/>
      <c r="C1253" s="22"/>
      <c r="D1253" s="22"/>
      <c r="E1253" s="22"/>
      <c r="F1253" s="22"/>
      <c r="G1253" s="22"/>
      <c r="H1253" s="22"/>
      <c r="I1253" s="22"/>
      <c r="J1253" s="22"/>
      <c r="K1253" s="22"/>
    </row>
    <row r="1254">
      <c r="A1254" s="22"/>
      <c r="B1254" s="22"/>
      <c r="C1254" s="22"/>
      <c r="D1254" s="22"/>
      <c r="E1254" s="22"/>
      <c r="F1254" s="22"/>
      <c r="G1254" s="22"/>
      <c r="H1254" s="22"/>
      <c r="I1254" s="22"/>
      <c r="J1254" s="22"/>
      <c r="K1254" s="22"/>
    </row>
    <row r="1255">
      <c r="A1255" s="22"/>
      <c r="B1255" s="22"/>
      <c r="C1255" s="22"/>
      <c r="D1255" s="22"/>
      <c r="E1255" s="22"/>
      <c r="F1255" s="22"/>
      <c r="G1255" s="22"/>
      <c r="H1255" s="22"/>
      <c r="I1255" s="22"/>
      <c r="J1255" s="22"/>
      <c r="K1255" s="22"/>
    </row>
    <row r="1256">
      <c r="A1256" s="22"/>
      <c r="B1256" s="22"/>
      <c r="C1256" s="22"/>
      <c r="D1256" s="22"/>
      <c r="E1256" s="22"/>
      <c r="F1256" s="22"/>
      <c r="G1256" s="22"/>
      <c r="H1256" s="22"/>
      <c r="I1256" s="22"/>
      <c r="J1256" s="22"/>
      <c r="K1256" s="22"/>
    </row>
    <row r="1257">
      <c r="A1257" s="22"/>
      <c r="B1257" s="22"/>
      <c r="C1257" s="22"/>
      <c r="D1257" s="22"/>
      <c r="E1257" s="22"/>
      <c r="F1257" s="22"/>
      <c r="G1257" s="22"/>
      <c r="H1257" s="22"/>
      <c r="I1257" s="22"/>
      <c r="J1257" s="22"/>
      <c r="K1257" s="22"/>
    </row>
    <row r="1258">
      <c r="A1258" s="22"/>
      <c r="B1258" s="22"/>
      <c r="C1258" s="22"/>
      <c r="D1258" s="22"/>
      <c r="E1258" s="22"/>
      <c r="F1258" s="22"/>
      <c r="G1258" s="22"/>
      <c r="H1258" s="22"/>
      <c r="I1258" s="22"/>
      <c r="J1258" s="22"/>
      <c r="K1258" s="22"/>
    </row>
    <row r="1259">
      <c r="A1259" s="22"/>
      <c r="B1259" s="22"/>
      <c r="C1259" s="22"/>
      <c r="D1259" s="22"/>
      <c r="E1259" s="22"/>
      <c r="F1259" s="22"/>
      <c r="G1259" s="22"/>
      <c r="H1259" s="22"/>
      <c r="I1259" s="22"/>
      <c r="J1259" s="22"/>
      <c r="K1259" s="22"/>
    </row>
    <row r="1260">
      <c r="A1260" s="22"/>
      <c r="B1260" s="22"/>
      <c r="C1260" s="22"/>
      <c r="D1260" s="22"/>
      <c r="E1260" s="22"/>
      <c r="F1260" s="22"/>
      <c r="G1260" s="22"/>
      <c r="H1260" s="22"/>
      <c r="I1260" s="22"/>
      <c r="J1260" s="22"/>
      <c r="K1260" s="22"/>
    </row>
    <row r="1261">
      <c r="A1261" s="22"/>
      <c r="B1261" s="22"/>
      <c r="C1261" s="22"/>
      <c r="D1261" s="22"/>
      <c r="E1261" s="22"/>
      <c r="F1261" s="22"/>
      <c r="G1261" s="22"/>
      <c r="H1261" s="22"/>
      <c r="I1261" s="22"/>
      <c r="J1261" s="22"/>
      <c r="K1261" s="22"/>
    </row>
    <row r="1262">
      <c r="A1262" s="22"/>
      <c r="B1262" s="22"/>
      <c r="C1262" s="22"/>
      <c r="D1262" s="22"/>
      <c r="E1262" s="22"/>
      <c r="F1262" s="22"/>
      <c r="G1262" s="22"/>
      <c r="H1262" s="22"/>
      <c r="I1262" s="22"/>
      <c r="J1262" s="22"/>
      <c r="K1262" s="22"/>
    </row>
    <row r="1263">
      <c r="A1263" s="22"/>
      <c r="B1263" s="22"/>
      <c r="C1263" s="22"/>
      <c r="D1263" s="22"/>
      <c r="E1263" s="22"/>
      <c r="F1263" s="22"/>
      <c r="G1263" s="22"/>
      <c r="H1263" s="22"/>
      <c r="I1263" s="22"/>
      <c r="J1263" s="22"/>
      <c r="K1263" s="22"/>
    </row>
    <row r="1264">
      <c r="A1264" s="22"/>
      <c r="B1264" s="22"/>
      <c r="C1264" s="22"/>
      <c r="D1264" s="22"/>
      <c r="E1264" s="22"/>
      <c r="F1264" s="22"/>
      <c r="G1264" s="22"/>
      <c r="H1264" s="22"/>
      <c r="I1264" s="22"/>
      <c r="J1264" s="22"/>
      <c r="K1264" s="22"/>
    </row>
    <row r="1265">
      <c r="A1265" s="22"/>
      <c r="B1265" s="22"/>
      <c r="C1265" s="22"/>
      <c r="D1265" s="22"/>
      <c r="E1265" s="22"/>
      <c r="F1265" s="22"/>
      <c r="G1265" s="22"/>
      <c r="H1265" s="22"/>
      <c r="I1265" s="22"/>
      <c r="J1265" s="22"/>
      <c r="K1265" s="22"/>
    </row>
    <row r="1266">
      <c r="A1266" s="22"/>
      <c r="B1266" s="22"/>
      <c r="C1266" s="22"/>
      <c r="D1266" s="22"/>
      <c r="E1266" s="22"/>
      <c r="F1266" s="22"/>
      <c r="G1266" s="22"/>
      <c r="H1266" s="22"/>
      <c r="I1266" s="22"/>
      <c r="J1266" s="22"/>
      <c r="K1266" s="22"/>
    </row>
    <row r="1267">
      <c r="A1267" s="22"/>
      <c r="B1267" s="22"/>
      <c r="C1267" s="22"/>
      <c r="D1267" s="22"/>
      <c r="E1267" s="22"/>
      <c r="F1267" s="22"/>
      <c r="G1267" s="22"/>
      <c r="H1267" s="22"/>
      <c r="I1267" s="22"/>
      <c r="J1267" s="22"/>
      <c r="K1267" s="22"/>
    </row>
    <row r="1268">
      <c r="A1268" s="22"/>
      <c r="B1268" s="22"/>
      <c r="C1268" s="22"/>
      <c r="D1268" s="22"/>
      <c r="E1268" s="22"/>
      <c r="F1268" s="22"/>
      <c r="G1268" s="22"/>
      <c r="H1268" s="22"/>
      <c r="I1268" s="22"/>
      <c r="J1268" s="22"/>
      <c r="K1268" s="22"/>
    </row>
    <row r="1269">
      <c r="A1269" s="22"/>
      <c r="B1269" s="22"/>
      <c r="C1269" s="22"/>
      <c r="D1269" s="22"/>
      <c r="E1269" s="22"/>
      <c r="F1269" s="22"/>
      <c r="G1269" s="22"/>
      <c r="H1269" s="22"/>
      <c r="I1269" s="22"/>
      <c r="J1269" s="22"/>
      <c r="K1269" s="22"/>
    </row>
    <row r="1270">
      <c r="A1270" s="22"/>
      <c r="B1270" s="22"/>
      <c r="C1270" s="22"/>
      <c r="D1270" s="22"/>
      <c r="E1270" s="22"/>
      <c r="F1270" s="22"/>
      <c r="G1270" s="22"/>
      <c r="H1270" s="22"/>
      <c r="I1270" s="22"/>
      <c r="J1270" s="22"/>
      <c r="K1270" s="22"/>
    </row>
    <row r="1271">
      <c r="A1271" s="22"/>
      <c r="B1271" s="22"/>
      <c r="C1271" s="22"/>
      <c r="D1271" s="22"/>
      <c r="E1271" s="22"/>
      <c r="F1271" s="22"/>
      <c r="G1271" s="22"/>
      <c r="H1271" s="22"/>
      <c r="I1271" s="22"/>
      <c r="J1271" s="22"/>
      <c r="K1271" s="22"/>
    </row>
    <row r="1272">
      <c r="A1272" s="22"/>
      <c r="B1272" s="22"/>
      <c r="C1272" s="22"/>
      <c r="D1272" s="22"/>
      <c r="E1272" s="22"/>
      <c r="F1272" s="22"/>
      <c r="G1272" s="22"/>
      <c r="H1272" s="22"/>
      <c r="I1272" s="22"/>
      <c r="J1272" s="22"/>
      <c r="K1272" s="22"/>
    </row>
    <row r="1273">
      <c r="A1273" s="22"/>
      <c r="B1273" s="22"/>
      <c r="C1273" s="22"/>
      <c r="D1273" s="22"/>
      <c r="E1273" s="22"/>
      <c r="F1273" s="22"/>
      <c r="G1273" s="22"/>
      <c r="H1273" s="22"/>
      <c r="I1273" s="22"/>
      <c r="J1273" s="22"/>
      <c r="K1273" s="22"/>
    </row>
    <row r="1274">
      <c r="A1274" s="22"/>
      <c r="B1274" s="22"/>
      <c r="C1274" s="22"/>
      <c r="D1274" s="22"/>
      <c r="E1274" s="22"/>
      <c r="F1274" s="22"/>
      <c r="G1274" s="22"/>
      <c r="H1274" s="22"/>
      <c r="I1274" s="22"/>
      <c r="J1274" s="22"/>
      <c r="K1274" s="22"/>
    </row>
    <row r="1275">
      <c r="A1275" s="22"/>
      <c r="B1275" s="22"/>
      <c r="C1275" s="22"/>
      <c r="D1275" s="22"/>
      <c r="E1275" s="22"/>
      <c r="F1275" s="22"/>
      <c r="G1275" s="22"/>
      <c r="H1275" s="22"/>
      <c r="I1275" s="22"/>
      <c r="J1275" s="22"/>
      <c r="K1275" s="22"/>
    </row>
    <row r="1276">
      <c r="A1276" s="22"/>
      <c r="B1276" s="22"/>
      <c r="C1276" s="22"/>
      <c r="D1276" s="22"/>
      <c r="E1276" s="22"/>
      <c r="F1276" s="22"/>
      <c r="G1276" s="22"/>
      <c r="H1276" s="22"/>
      <c r="I1276" s="22"/>
      <c r="J1276" s="22"/>
      <c r="K1276" s="22"/>
    </row>
    <row r="1277">
      <c r="A1277" s="22"/>
      <c r="B1277" s="22"/>
      <c r="C1277" s="22"/>
      <c r="D1277" s="22"/>
      <c r="E1277" s="22"/>
      <c r="F1277" s="22"/>
      <c r="G1277" s="22"/>
      <c r="H1277" s="22"/>
      <c r="I1277" s="22"/>
      <c r="J1277" s="22"/>
      <c r="K1277" s="22"/>
    </row>
    <row r="1278">
      <c r="A1278" s="22"/>
      <c r="B1278" s="22"/>
      <c r="C1278" s="22"/>
      <c r="D1278" s="22"/>
      <c r="E1278" s="22"/>
      <c r="F1278" s="22"/>
      <c r="G1278" s="22"/>
      <c r="H1278" s="22"/>
      <c r="I1278" s="22"/>
      <c r="J1278" s="22"/>
      <c r="K1278" s="22"/>
    </row>
    <row r="1279">
      <c r="A1279" s="22"/>
      <c r="B1279" s="22"/>
      <c r="C1279" s="22"/>
      <c r="D1279" s="22"/>
      <c r="E1279" s="22"/>
      <c r="F1279" s="22"/>
      <c r="G1279" s="22"/>
      <c r="H1279" s="22"/>
      <c r="I1279" s="22"/>
      <c r="J1279" s="22"/>
      <c r="K1279" s="22"/>
    </row>
    <row r="1280">
      <c r="A1280" s="22"/>
      <c r="B1280" s="22"/>
      <c r="C1280" s="22"/>
      <c r="D1280" s="22"/>
      <c r="E1280" s="22"/>
      <c r="F1280" s="22"/>
      <c r="G1280" s="22"/>
      <c r="H1280" s="22"/>
      <c r="I1280" s="22"/>
      <c r="J1280" s="22"/>
      <c r="K1280" s="22"/>
    </row>
    <row r="1281">
      <c r="A1281" s="22"/>
      <c r="B1281" s="22"/>
      <c r="C1281" s="22"/>
      <c r="D1281" s="22"/>
      <c r="E1281" s="22"/>
      <c r="F1281" s="22"/>
      <c r="G1281" s="22"/>
      <c r="H1281" s="22"/>
      <c r="I1281" s="22"/>
      <c r="J1281" s="22"/>
      <c r="K1281" s="22"/>
    </row>
    <row r="1282">
      <c r="A1282" s="22"/>
      <c r="B1282" s="22"/>
      <c r="C1282" s="22"/>
      <c r="D1282" s="22"/>
      <c r="E1282" s="22"/>
      <c r="F1282" s="22"/>
      <c r="G1282" s="22"/>
      <c r="H1282" s="22"/>
      <c r="I1282" s="22"/>
      <c r="J1282" s="22"/>
      <c r="K1282" s="22"/>
    </row>
    <row r="1283">
      <c r="A1283" s="22"/>
      <c r="B1283" s="22"/>
      <c r="C1283" s="22"/>
      <c r="D1283" s="22"/>
      <c r="E1283" s="22"/>
      <c r="F1283" s="22"/>
      <c r="G1283" s="22"/>
      <c r="H1283" s="22"/>
      <c r="I1283" s="22"/>
      <c r="J1283" s="22"/>
      <c r="K1283" s="22"/>
    </row>
    <row r="1284">
      <c r="A1284" s="22"/>
      <c r="B1284" s="22"/>
      <c r="C1284" s="22"/>
      <c r="D1284" s="22"/>
      <c r="E1284" s="22"/>
      <c r="F1284" s="22"/>
      <c r="G1284" s="22"/>
      <c r="H1284" s="22"/>
      <c r="I1284" s="22"/>
      <c r="J1284" s="22"/>
      <c r="K1284" s="22"/>
    </row>
    <row r="1285">
      <c r="A1285" s="22"/>
      <c r="B1285" s="22"/>
      <c r="C1285" s="22"/>
      <c r="D1285" s="22"/>
      <c r="E1285" s="22"/>
      <c r="F1285" s="22"/>
      <c r="G1285" s="22"/>
      <c r="H1285" s="22"/>
      <c r="I1285" s="22"/>
      <c r="J1285" s="22"/>
      <c r="K1285" s="22"/>
    </row>
    <row r="1286">
      <c r="A1286" s="22"/>
      <c r="B1286" s="22"/>
      <c r="C1286" s="22"/>
      <c r="D1286" s="22"/>
      <c r="E1286" s="22"/>
      <c r="F1286" s="22"/>
      <c r="G1286" s="22"/>
      <c r="H1286" s="22"/>
      <c r="I1286" s="22"/>
      <c r="J1286" s="22"/>
      <c r="K1286" s="22"/>
    </row>
    <row r="1287">
      <c r="A1287" s="22"/>
      <c r="B1287" s="22"/>
      <c r="C1287" s="22"/>
      <c r="D1287" s="22"/>
      <c r="E1287" s="22"/>
      <c r="F1287" s="22"/>
      <c r="G1287" s="22"/>
      <c r="H1287" s="22"/>
      <c r="I1287" s="22"/>
      <c r="J1287" s="22"/>
      <c r="K1287" s="22"/>
    </row>
    <row r="1288">
      <c r="A1288" s="22"/>
      <c r="B1288" s="22"/>
      <c r="C1288" s="22"/>
      <c r="D1288" s="22"/>
      <c r="E1288" s="22"/>
      <c r="F1288" s="22"/>
      <c r="G1288" s="22"/>
      <c r="H1288" s="22"/>
      <c r="I1288" s="22"/>
      <c r="J1288" s="22"/>
      <c r="K1288" s="22"/>
    </row>
    <row r="1289">
      <c r="A1289" s="22"/>
      <c r="B1289" s="22"/>
      <c r="C1289" s="22"/>
      <c r="D1289" s="22"/>
      <c r="E1289" s="22"/>
      <c r="F1289" s="22"/>
      <c r="G1289" s="22"/>
      <c r="H1289" s="22"/>
      <c r="I1289" s="22"/>
      <c r="J1289" s="22"/>
      <c r="K1289" s="22"/>
    </row>
    <row r="1290">
      <c r="A1290" s="22"/>
      <c r="B1290" s="22"/>
      <c r="C1290" s="22"/>
      <c r="D1290" s="22"/>
      <c r="E1290" s="22"/>
      <c r="F1290" s="22"/>
      <c r="G1290" s="22"/>
      <c r="H1290" s="22"/>
      <c r="I1290" s="22"/>
      <c r="J1290" s="22"/>
      <c r="K1290" s="22"/>
    </row>
    <row r="1291">
      <c r="A1291" s="22"/>
      <c r="B1291" s="22"/>
      <c r="C1291" s="22"/>
      <c r="D1291" s="22"/>
      <c r="E1291" s="22"/>
      <c r="F1291" s="22"/>
      <c r="G1291" s="22"/>
      <c r="H1291" s="22"/>
      <c r="I1291" s="22"/>
      <c r="J1291" s="22"/>
      <c r="K1291" s="22"/>
    </row>
    <row r="1292">
      <c r="A1292" s="22"/>
      <c r="B1292" s="22"/>
      <c r="C1292" s="22"/>
      <c r="D1292" s="22"/>
      <c r="E1292" s="22"/>
      <c r="F1292" s="22"/>
      <c r="G1292" s="22"/>
      <c r="H1292" s="22"/>
      <c r="I1292" s="22"/>
      <c r="J1292" s="22"/>
      <c r="K1292" s="22"/>
    </row>
    <row r="1293">
      <c r="A1293" s="22"/>
      <c r="B1293" s="22"/>
      <c r="C1293" s="22"/>
      <c r="D1293" s="22"/>
      <c r="E1293" s="22"/>
      <c r="F1293" s="22"/>
      <c r="G1293" s="22"/>
      <c r="H1293" s="22"/>
      <c r="I1293" s="22"/>
      <c r="J1293" s="22"/>
      <c r="K1293" s="22"/>
    </row>
    <row r="1294">
      <c r="A1294" s="22"/>
      <c r="B1294" s="22"/>
      <c r="C1294" s="22"/>
      <c r="D1294" s="22"/>
      <c r="E1294" s="22"/>
      <c r="F1294" s="22"/>
      <c r="G1294" s="22"/>
      <c r="H1294" s="22"/>
      <c r="I1294" s="22"/>
      <c r="J1294" s="22"/>
      <c r="K1294" s="22"/>
    </row>
    <row r="1295">
      <c r="A1295" s="22"/>
      <c r="B1295" s="22"/>
      <c r="C1295" s="22"/>
      <c r="D1295" s="22"/>
      <c r="E1295" s="22"/>
      <c r="F1295" s="22"/>
      <c r="G1295" s="22"/>
      <c r="H1295" s="22"/>
      <c r="I1295" s="22"/>
      <c r="J1295" s="22"/>
      <c r="K1295" s="22"/>
    </row>
    <row r="1296">
      <c r="A1296" s="22"/>
      <c r="B1296" s="22"/>
      <c r="C1296" s="22"/>
      <c r="D1296" s="22"/>
      <c r="E1296" s="22"/>
      <c r="F1296" s="22"/>
      <c r="G1296" s="22"/>
      <c r="H1296" s="22"/>
      <c r="I1296" s="22"/>
      <c r="J1296" s="22"/>
      <c r="K1296" s="22"/>
    </row>
    <row r="1297">
      <c r="A1297" s="22"/>
      <c r="B1297" s="22"/>
      <c r="C1297" s="22"/>
      <c r="D1297" s="22"/>
      <c r="E1297" s="22"/>
      <c r="F1297" s="22"/>
      <c r="G1297" s="22"/>
      <c r="H1297" s="22"/>
      <c r="I1297" s="22"/>
      <c r="J1297" s="22"/>
      <c r="K1297" s="22"/>
    </row>
    <row r="1298">
      <c r="A1298" s="22"/>
      <c r="B1298" s="22"/>
      <c r="C1298" s="22"/>
      <c r="D1298" s="22"/>
      <c r="E1298" s="22"/>
      <c r="F1298" s="22"/>
      <c r="G1298" s="22"/>
      <c r="H1298" s="22"/>
      <c r="I1298" s="22"/>
      <c r="J1298" s="22"/>
      <c r="K1298" s="22"/>
    </row>
    <row r="1299">
      <c r="A1299" s="22"/>
      <c r="B1299" s="22"/>
      <c r="C1299" s="22"/>
      <c r="D1299" s="22"/>
      <c r="E1299" s="22"/>
      <c r="F1299" s="22"/>
      <c r="G1299" s="22"/>
      <c r="H1299" s="22"/>
      <c r="I1299" s="22"/>
      <c r="J1299" s="22"/>
      <c r="K1299" s="22"/>
    </row>
    <row r="1300">
      <c r="A1300" s="22"/>
      <c r="B1300" s="22"/>
      <c r="C1300" s="22"/>
      <c r="D1300" s="22"/>
      <c r="E1300" s="22"/>
      <c r="F1300" s="22"/>
      <c r="G1300" s="22"/>
      <c r="H1300" s="22"/>
      <c r="I1300" s="22"/>
      <c r="J1300" s="22"/>
      <c r="K1300" s="22"/>
    </row>
    <row r="1301">
      <c r="A1301" s="22"/>
      <c r="B1301" s="22"/>
      <c r="C1301" s="22"/>
      <c r="D1301" s="22"/>
      <c r="E1301" s="22"/>
      <c r="F1301" s="22"/>
      <c r="G1301" s="22"/>
      <c r="H1301" s="22"/>
      <c r="I1301" s="22"/>
      <c r="J1301" s="22"/>
      <c r="K1301" s="22"/>
    </row>
    <row r="1302">
      <c r="A1302" s="22"/>
      <c r="B1302" s="22"/>
      <c r="C1302" s="22"/>
      <c r="D1302" s="22"/>
      <c r="E1302" s="22"/>
      <c r="F1302" s="22"/>
      <c r="G1302" s="22"/>
      <c r="H1302" s="22"/>
      <c r="I1302" s="22"/>
      <c r="J1302" s="22"/>
      <c r="K1302" s="22"/>
    </row>
    <row r="1303">
      <c r="A1303" s="22"/>
      <c r="B1303" s="22"/>
      <c r="C1303" s="22"/>
      <c r="D1303" s="22"/>
      <c r="E1303" s="22"/>
      <c r="F1303" s="22"/>
      <c r="G1303" s="22"/>
      <c r="H1303" s="22"/>
      <c r="I1303" s="22"/>
      <c r="J1303" s="22"/>
      <c r="K1303" s="22"/>
    </row>
    <row r="1304">
      <c r="A1304" s="22"/>
      <c r="B1304" s="22"/>
      <c r="C1304" s="22"/>
      <c r="D1304" s="22"/>
      <c r="E1304" s="22"/>
      <c r="F1304" s="22"/>
      <c r="G1304" s="22"/>
      <c r="H1304" s="22"/>
      <c r="I1304" s="22"/>
      <c r="J1304" s="22"/>
      <c r="K1304" s="22"/>
    </row>
    <row r="1305">
      <c r="A1305" s="22"/>
      <c r="B1305" s="22"/>
      <c r="C1305" s="22"/>
      <c r="D1305" s="22"/>
      <c r="E1305" s="22"/>
      <c r="F1305" s="22"/>
      <c r="G1305" s="22"/>
      <c r="H1305" s="22"/>
      <c r="I1305" s="22"/>
      <c r="J1305" s="22"/>
      <c r="K1305" s="22"/>
    </row>
    <row r="1306">
      <c r="A1306" s="22"/>
      <c r="B1306" s="22"/>
      <c r="C1306" s="22"/>
      <c r="D1306" s="22"/>
      <c r="E1306" s="22"/>
      <c r="F1306" s="22"/>
      <c r="G1306" s="22"/>
      <c r="H1306" s="22"/>
      <c r="I1306" s="22"/>
      <c r="J1306" s="22"/>
      <c r="K1306" s="22"/>
    </row>
    <row r="1307">
      <c r="A1307" s="22"/>
      <c r="B1307" s="22"/>
      <c r="C1307" s="22"/>
      <c r="D1307" s="22"/>
      <c r="E1307" s="22"/>
      <c r="F1307" s="22"/>
      <c r="G1307" s="22"/>
      <c r="H1307" s="22"/>
      <c r="I1307" s="22"/>
      <c r="J1307" s="22"/>
      <c r="K1307" s="22"/>
    </row>
    <row r="1308">
      <c r="A1308" s="22"/>
      <c r="B1308" s="22"/>
      <c r="C1308" s="22"/>
      <c r="D1308" s="22"/>
      <c r="E1308" s="22"/>
      <c r="F1308" s="22"/>
      <c r="G1308" s="22"/>
      <c r="H1308" s="22"/>
      <c r="I1308" s="22"/>
      <c r="J1308" s="22"/>
      <c r="K1308" s="22"/>
    </row>
    <row r="1309">
      <c r="A1309" s="22"/>
      <c r="B1309" s="22"/>
      <c r="C1309" s="22"/>
      <c r="D1309" s="22"/>
      <c r="E1309" s="22"/>
      <c r="F1309" s="22"/>
      <c r="G1309" s="22"/>
      <c r="H1309" s="22"/>
      <c r="I1309" s="22"/>
      <c r="J1309" s="22"/>
      <c r="K1309" s="22"/>
    </row>
    <row r="1310">
      <c r="A1310" s="22"/>
      <c r="B1310" s="22"/>
      <c r="C1310" s="22"/>
      <c r="D1310" s="22"/>
      <c r="E1310" s="22"/>
      <c r="F1310" s="22"/>
      <c r="G1310" s="22"/>
      <c r="H1310" s="22"/>
      <c r="I1310" s="22"/>
      <c r="J1310" s="22"/>
      <c r="K1310" s="22"/>
    </row>
    <row r="1311">
      <c r="A1311" s="22"/>
      <c r="B1311" s="22"/>
      <c r="C1311" s="22"/>
      <c r="D1311" s="22"/>
      <c r="E1311" s="22"/>
      <c r="F1311" s="22"/>
      <c r="G1311" s="22"/>
      <c r="H1311" s="22"/>
      <c r="I1311" s="22"/>
      <c r="J1311" s="22"/>
      <c r="K1311" s="22"/>
    </row>
    <row r="1312">
      <c r="A1312" s="22"/>
      <c r="B1312" s="22"/>
      <c r="C1312" s="22"/>
      <c r="D1312" s="22"/>
      <c r="E1312" s="22"/>
      <c r="F1312" s="22"/>
      <c r="G1312" s="22"/>
      <c r="H1312" s="22"/>
      <c r="I1312" s="22"/>
      <c r="J1312" s="22"/>
      <c r="K1312" s="22"/>
    </row>
    <row r="1313">
      <c r="A1313" s="22"/>
      <c r="B1313" s="22"/>
      <c r="C1313" s="22"/>
      <c r="D1313" s="22"/>
      <c r="E1313" s="22"/>
      <c r="F1313" s="22"/>
      <c r="G1313" s="22"/>
      <c r="H1313" s="22"/>
      <c r="I1313" s="22"/>
      <c r="J1313" s="22"/>
      <c r="K1313" s="22"/>
    </row>
    <row r="1314">
      <c r="A1314" s="22"/>
      <c r="B1314" s="22"/>
      <c r="C1314" s="22"/>
      <c r="D1314" s="22"/>
      <c r="E1314" s="22"/>
      <c r="F1314" s="22"/>
      <c r="G1314" s="22"/>
      <c r="H1314" s="22"/>
      <c r="I1314" s="22"/>
      <c r="J1314" s="22"/>
      <c r="K1314" s="22"/>
    </row>
    <row r="1315">
      <c r="A1315" s="22"/>
      <c r="B1315" s="22"/>
      <c r="C1315" s="22"/>
      <c r="D1315" s="22"/>
      <c r="E1315" s="22"/>
      <c r="F1315" s="22"/>
      <c r="G1315" s="22"/>
      <c r="H1315" s="22"/>
      <c r="I1315" s="22"/>
      <c r="J1315" s="22"/>
      <c r="K1315" s="22"/>
    </row>
    <row r="1316">
      <c r="A1316" s="22"/>
      <c r="B1316" s="22"/>
      <c r="C1316" s="22"/>
      <c r="D1316" s="22"/>
      <c r="E1316" s="22"/>
      <c r="F1316" s="22"/>
      <c r="G1316" s="22"/>
      <c r="H1316" s="22"/>
      <c r="I1316" s="22"/>
      <c r="J1316" s="22"/>
      <c r="K1316" s="22"/>
    </row>
    <row r="1317">
      <c r="A1317" s="22"/>
      <c r="B1317" s="22"/>
      <c r="C1317" s="22"/>
      <c r="D1317" s="22"/>
      <c r="E1317" s="22"/>
      <c r="F1317" s="22"/>
      <c r="G1317" s="22"/>
      <c r="H1317" s="22"/>
      <c r="I1317" s="22"/>
      <c r="J1317" s="22"/>
      <c r="K1317" s="22"/>
    </row>
    <row r="1318">
      <c r="A1318" s="22"/>
      <c r="B1318" s="22"/>
      <c r="C1318" s="22"/>
      <c r="D1318" s="22"/>
      <c r="E1318" s="22"/>
      <c r="F1318" s="22"/>
      <c r="G1318" s="22"/>
      <c r="H1318" s="22"/>
      <c r="I1318" s="22"/>
      <c r="J1318" s="22"/>
      <c r="K1318" s="22"/>
    </row>
    <row r="1319">
      <c r="A1319" s="22"/>
      <c r="B1319" s="22"/>
      <c r="C1319" s="22"/>
      <c r="D1319" s="22"/>
      <c r="E1319" s="22"/>
      <c r="F1319" s="22"/>
      <c r="G1319" s="22"/>
      <c r="H1319" s="22"/>
      <c r="I1319" s="22"/>
      <c r="J1319" s="22"/>
      <c r="K1319" s="22"/>
    </row>
    <row r="1320">
      <c r="A1320" s="22"/>
      <c r="B1320" s="22"/>
      <c r="C1320" s="22"/>
      <c r="D1320" s="22"/>
      <c r="E1320" s="22"/>
      <c r="F1320" s="22"/>
      <c r="G1320" s="22"/>
      <c r="H1320" s="22"/>
      <c r="I1320" s="22"/>
      <c r="J1320" s="22"/>
      <c r="K1320" s="22"/>
    </row>
    <row r="1321">
      <c r="A1321" s="22"/>
      <c r="B1321" s="22"/>
      <c r="C1321" s="22"/>
      <c r="D1321" s="22"/>
      <c r="E1321" s="22"/>
      <c r="F1321" s="22"/>
      <c r="G1321" s="22"/>
      <c r="H1321" s="22"/>
      <c r="I1321" s="22"/>
      <c r="J1321" s="22"/>
      <c r="K1321" s="22"/>
    </row>
    <row r="1322">
      <c r="A1322" s="22"/>
      <c r="B1322" s="22"/>
      <c r="C1322" s="22"/>
      <c r="D1322" s="22"/>
      <c r="E1322" s="22"/>
      <c r="F1322" s="22"/>
      <c r="G1322" s="22"/>
      <c r="H1322" s="22"/>
      <c r="I1322" s="22"/>
      <c r="J1322" s="22"/>
      <c r="K1322" s="22"/>
    </row>
    <row r="1323">
      <c r="A1323" s="22"/>
      <c r="B1323" s="22"/>
      <c r="C1323" s="22"/>
      <c r="D1323" s="22"/>
      <c r="E1323" s="22"/>
      <c r="F1323" s="22"/>
      <c r="G1323" s="22"/>
      <c r="H1323" s="22"/>
      <c r="I1323" s="22"/>
      <c r="J1323" s="22"/>
      <c r="K1323" s="22"/>
    </row>
    <row r="1324">
      <c r="A1324" s="22"/>
      <c r="B1324" s="22"/>
      <c r="C1324" s="22"/>
      <c r="D1324" s="22"/>
      <c r="E1324" s="22"/>
      <c r="F1324" s="22"/>
      <c r="G1324" s="22"/>
      <c r="H1324" s="22"/>
      <c r="I1324" s="22"/>
      <c r="J1324" s="22"/>
      <c r="K1324" s="22"/>
    </row>
  </sheetData>
  <conditionalFormatting sqref="A1">
    <cfRule type="notContainsBlanks" dxfId="0" priority="1">
      <formula>LEN(TRIM(A1))&gt;0</formula>
    </cfRule>
  </conditionalFormatting>
  <conditionalFormatting sqref="B13:C14 B34:C34 B44:C48 D44:H47 I44:I48 B50:I51 B86:C89 D87:I89 B106:C109 B132:C135 D133:I135 B152:C153 D153:J153 B173:C174 D174:E174 B203:C205 D204:E205 B221:B223 C222:E223 B266:C268 D267:E268 B305:C307 D306:E307 B344:C346 D345:E346 B365:C366 D366:E366 B380:C381 D381:E381 B413:C414 D414:E414 B425:C427 D426:E427 B446:C448 D447:E448 B470:C471 D471:E471 B494:C495 D495:E495 B521:C522 D522:E522 B542:C543 D543:E543 B572:C573 D573:E573 B596:C597 D597:E597 B620:C621 D621:E621 B644:C645 D645:E645 B689:C690 D690:E690 B731:C732 D732:E732 B749:C750 D750:E750 B767:C768 D768:E768 B803:C804 D804:E804 B821:C822 D822:E822 B842:C843 D843:E843 B860:C861 D861:E861 B872:C873 D873:E873">
    <cfRule type="cellIs" dxfId="3" priority="2" operator="equal">
      <formula>"---"</formula>
    </cfRule>
  </conditionalFormatting>
  <conditionalFormatting sqref="B12:C14 B25:I29 D31:H31 B32:C34 I32:I34 D33:H33 B48:C48 I48 D49:D51 B50:C51 E50:I51 B86:C89 D87:I89 B106:C109 B132:C135 D133:I135 B152:C153 D153:J153 B173:C174 D174:E174 B203:C205 D204:E205 B221:B223 C222:E223 B266:C268 D267:E268 B305:C307 D306:E307 B344:C346 D345:E346 B365:C366 D366:E366 B380:C381 D381:E381 B413:C414 D414:E414 B425:C427 D426:E427 B446:C448 D447:E448 B470:C471 D471:E471 B494:C495 D495:E495 B521:C522 D522:E522 B542:C543 D543:E543 B572:C573 D573:E573 B596:C597 D597:E597 B620:C621 D621:E621 B644:C645 D645:E645 B689:C690 D690:E690 B731:C732 D732:E732 B749:C750 D750:E750 B767:C768 D768:E768 B803:C804 D804:E804 B821:C822 D822:E822 B842:C843 D843:E843 B860:C861 D861:E861 B872:C873 D873:E873">
    <cfRule type="cellIs" dxfId="3" priority="3" operator="equal">
      <formula>"---"</formula>
    </cfRule>
  </conditionalFormatting>
  <conditionalFormatting sqref="B7:C14 D14:I14 B32:C34 B48:C48 B50:C51 B86:C89 D88 F88 H88 B106:C109 B132:C135 D133 F133 H133 B152:C153 D153 B173:C174 D174 B203:C205 D204:D205 E205 B221:B223 C222:D223 E223 B266:C268 D267:D268 E268 B305:C307 D306:D307 E307 B344:C346 D345:D346 E346 B365:C366 D366 B380:C381 D381 B413:C414 D414 B425:C427 D426:D427 E427 B446:C448 D447:D448 B470:C471 D471 B494:C495 D495 B521:C522 D522 B542:C543 D543 B572:C573 D573 B596:C597 D597 B620:C621 D621 B644:C645 D645 B689:C690 D690 B731:C732 D732 B749:C750 D750 B767:C768 D768 B803:C804 D804 B821:C822 D822 B842:C843 D843 B860:C861 D861 B872:C873 D873">
    <cfRule type="cellIs" dxfId="3" priority="4" operator="equal">
      <formula>"---"</formula>
    </cfRule>
  </conditionalFormatting>
  <conditionalFormatting sqref="B75:I89 B106:C109 B132:C135 D133:I135 B152:C153 D153:J153 B173:C174 D174:E174 B203:C205 D204:E205 B221:B223 C222:E223 B266:C268 D267:E268 B305:C307 D306:E307 B344:C346 D345:E346 B365:C366 D366:E366 B380:C381 D381:E381 B413:C414 D414:E414 B425:C427 D426:E427 B446:C448 D447:E448 B470:C471 D471:E471 B494:C495 D495:E495 B521:C522 D522:E522 B542:C543 D543:E543 B572:C573 D573:E573 B596:C597 D597:E597 B620:C621 D621:E621 B644:C645 D645:E645 B689:C690 D690:E690 B731:C732 D732:E732 B749:C750 D750:E750 B767:C768 D768:E768 B803:C804 D804:E804 B821:C822 D822:E822 B842:C843 D843:E843 B860:C861 D861:E861 B872:C873 D873:E873">
    <cfRule type="cellIs" dxfId="3" priority="5" operator="equal">
      <formula>"---"</formula>
    </cfRule>
  </conditionalFormatting>
  <conditionalFormatting sqref="B101:C109 D107:I109 B132:C135 B152:D153 B173:D174 B203:C205 D203:D204 B221:C223 D222 B266:C268 D266:D267 B305:C307 D305:D306 B344:C346 D344:D345 B365:D366 B380:D381 B413:D414 B425:C427 D425:D426 B446:D448 B470:D471 B494:D495 B521:D522 B542:D543 B572:D573 B596:D597 B620:D621 B644:D645 B689:D690 B731:D732 B749:D750 B767:D768 B803:D804 B821:D822 B842:D843 B860:D861 B872:D873">
    <cfRule type="cellIs" dxfId="3" priority="6" operator="equal">
      <formula>"---"</formula>
    </cfRule>
  </conditionalFormatting>
  <conditionalFormatting sqref="B125:I135 B153:J153 B174:E174 B204:E205 B222:E223 B267:E268 B306:E307 B345:E346 B366:E366 B381:E381 B414:E414 B426:E427 B447:E448 B471:E471 B495:E495 B522:E522 B543:E543 B573:E573 B597:E597 B621:E621 B645:E645 B690:E690 B732:E732 B750:E750 B768:E768 B804:E804 B822:E822 B843:E843 B861:E861 B873:E873">
    <cfRule type="cellIs" dxfId="3" priority="7" operator="equal">
      <formula>"---"</formula>
    </cfRule>
  </conditionalFormatting>
  <conditionalFormatting sqref="B147:D151">
    <cfRule type="cellIs" dxfId="3" priority="8" operator="equal">
      <formula>"---"</formula>
    </cfRule>
  </conditionalFormatting>
  <conditionalFormatting sqref="B167:B172 C167:D174 E173:E174 B203:E205 B221:D223 E222:E223 B266:E268 B305:E307 B344:E346 B365:E366 B380:E381 B413:E414 B425:E427 B446:E448 B470:E471 B494:E495 B521:E522 B542:E543 B572:E573 B596:E597 B620:E621 B644:E645 B689:E690 B731:E732 B749:E750 B767:E768 B803:E804 B821:E822 B842:E843 B860:E861 B872:E873">
    <cfRule type="cellIs" dxfId="3" priority="9" operator="equal">
      <formula>"---"</formula>
    </cfRule>
  </conditionalFormatting>
  <conditionalFormatting sqref="B194:B202 C194:D205 B221:C223 D222:D223 B266:D268 B305:D307 B344:D346 B365:D366 B380:D381 B413:D414 B425:D426 B446:D448 B470:D471 B494:D495 B521:D522 B542:D543 B572:D573 B596:D597 B620:D621 B644:D645 B689:D690 B731:D732 B749:D750 B767:D768 B803:D804 B821:D822 B842:D843 B860:D861 B872:D873">
    <cfRule type="cellIs" dxfId="3" priority="10" operator="equal">
      <formula>"---"</formula>
    </cfRule>
  </conditionalFormatting>
  <conditionalFormatting sqref="B216:B221 C216:C223 D216:D220 D222:D223 B266:D268 B305:D307 B344:D346 B365:D366 B380:D381 B413:D414 B425:D427 B446:D448 B470:D471 B494:D495 B521:D522 B542:D543 B572:D573 B596:D597 B620:D621 B644:D645 B689:D690 B731:D732 B749:D750 B767:D768 B803:D804 B821:D822 B842:D843 B860:D861 B872:D873">
    <cfRule type="cellIs" dxfId="3" priority="11" operator="equal">
      <formula>"---"</formula>
    </cfRule>
  </conditionalFormatting>
  <conditionalFormatting sqref="B252:B265 C252:D268 B305:D307 B344:D346 B365:D366 B380:D381 B413:D414 B425:D427 B446:D448 B470:D471 B494:D495 B521:D522 B542:D543 B572:D573 B596:D597 B620:D621 B644:D645 B689:D690 B731:D732 B749:D750 B767:D768 B803:D804 B821:D822 B842:D843 B860:D861 B872:D873">
    <cfRule type="cellIs" dxfId="3" priority="12" operator="equal">
      <formula>"---"</formula>
    </cfRule>
  </conditionalFormatting>
  <conditionalFormatting sqref="B293:B304 C293:D307 B344:D346 B365:D366 B380:D381 B413:D414 B425:D427 B446:D448 B470:D471 B494:D495 B521:D522 B542:D543 B572:D573 B596:D597 B620:D621 B644:D645 B689:D690 B731:D732 B749:D750 B767:D768 B803:D804 B821:D822 B842:D843 B860:D861 B872:D873">
    <cfRule type="cellIs" dxfId="3" priority="13" operator="equal">
      <formula>"---"</formula>
    </cfRule>
  </conditionalFormatting>
  <conditionalFormatting sqref="B332:B343 C332:D346 B365:D366 B380:D381 B413:D414 B425:D427 B446:D448 B470:D471 B494:D495 B521:D522 B542:D543 B572:D573 B596:D597 B620:D621 B644:D645 B689:D690 B731:D732 B749:D750 B767:D768 B803:D804 B821:D822 B842:D843 B860:D861 B872:D873">
    <cfRule type="cellIs" dxfId="3" priority="14" operator="equal">
      <formula>"---"</formula>
    </cfRule>
  </conditionalFormatting>
  <conditionalFormatting sqref="B358:B364 C358:D366 B380:D381 B413:D414 B425:D427 B440:B445 C440:D448 B463:B469 C463:D471 B487:B493 C487:D495 B513:B520 C513:D522 B536:B541 C536:D543 B563:B571 C563:D573 B589:B595 C589:D597 B613:B619 C613:D621 B637:B643 C637:D645 B675:B688 C675:D690 B718:B730 C718:D732 B744:B748 C744:D750 B762:B766 C762:D768 B792:B802 C792:D804 B816:B820 C816:D822 B836:B841 C836:D843 B855:B859 C855:D861 B869:B871 C869:D873">
    <cfRule type="cellIs" dxfId="3" priority="15" operator="equal">
      <formula>"---"</formula>
    </cfRule>
  </conditionalFormatting>
  <conditionalFormatting sqref="B376:B379 C376:D381 E380:E381 B402:B412 C402:D414 E413:E414 B421:D422 B424 C424:D427 E425:E427">
    <cfRule type="cellIs" dxfId="3" priority="16" operator="equal">
      <formula>"---"</formula>
    </cfRule>
  </conditionalFormatting>
  <hyperlinks>
    <hyperlink r:id="rId1" ref="A1"/>
  </hyperlinks>
  <drawing r:id="rId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sheetData>
    <row r="1">
      <c r="A1" s="46" t="s">
        <v>535</v>
      </c>
      <c r="B1" s="47" t="s">
        <v>68</v>
      </c>
      <c r="C1" s="47" t="s">
        <v>69</v>
      </c>
      <c r="D1" s="48" t="s">
        <v>70</v>
      </c>
      <c r="E1" s="49" t="s">
        <v>71</v>
      </c>
      <c r="F1" s="48" t="s">
        <v>72</v>
      </c>
      <c r="G1" s="50" t="s">
        <v>73</v>
      </c>
      <c r="I1" s="51"/>
      <c r="J1" s="51"/>
      <c r="K1" s="51"/>
      <c r="L1" s="51"/>
      <c r="M1" s="51"/>
      <c r="N1" s="51"/>
      <c r="O1" s="51"/>
      <c r="P1" s="51"/>
      <c r="Q1" s="51"/>
      <c r="R1" s="51"/>
      <c r="S1" s="51"/>
      <c r="T1" s="51"/>
      <c r="U1" s="51"/>
      <c r="V1" s="51"/>
      <c r="W1" s="51"/>
      <c r="X1" s="51"/>
      <c r="Y1" s="51"/>
      <c r="Z1" s="51"/>
    </row>
    <row r="2">
      <c r="A2" s="48" t="s">
        <v>67</v>
      </c>
      <c r="B2" s="52" t="s">
        <v>536</v>
      </c>
      <c r="C2" s="53">
        <v>100.0</v>
      </c>
      <c r="D2" s="53">
        <v>50.0</v>
      </c>
      <c r="E2" s="54">
        <v>0.0</v>
      </c>
      <c r="F2" s="54">
        <v>0.0</v>
      </c>
      <c r="G2" s="54" t="s">
        <v>537</v>
      </c>
      <c r="I2" s="51"/>
      <c r="J2" s="51"/>
      <c r="K2" s="51"/>
      <c r="L2" s="51"/>
      <c r="M2" s="51"/>
      <c r="N2" s="51"/>
      <c r="O2" s="51"/>
      <c r="P2" s="51"/>
      <c r="Q2" s="51"/>
      <c r="R2" s="51"/>
      <c r="S2" s="51"/>
      <c r="T2" s="51"/>
      <c r="U2" s="51"/>
      <c r="V2" s="51"/>
      <c r="W2" s="51"/>
      <c r="X2" s="51"/>
      <c r="Y2" s="51"/>
      <c r="Z2" s="51"/>
    </row>
    <row r="3">
      <c r="A3" s="48" t="s">
        <v>75</v>
      </c>
      <c r="B3" s="52" t="s">
        <v>536</v>
      </c>
      <c r="C3" s="53">
        <v>100.0</v>
      </c>
      <c r="D3" s="53">
        <v>50.0</v>
      </c>
      <c r="E3" s="54">
        <v>0.0</v>
      </c>
      <c r="F3" s="54">
        <v>0.0</v>
      </c>
      <c r="G3" s="54" t="s">
        <v>537</v>
      </c>
      <c r="I3" s="51"/>
      <c r="J3" s="51"/>
      <c r="K3" s="51"/>
      <c r="L3" s="51"/>
      <c r="M3" s="51"/>
      <c r="N3" s="51"/>
      <c r="O3" s="51"/>
      <c r="P3" s="51"/>
      <c r="Q3" s="51"/>
      <c r="R3" s="51"/>
      <c r="S3" s="51"/>
      <c r="T3" s="51"/>
      <c r="U3" s="51"/>
      <c r="V3" s="51"/>
      <c r="W3" s="51"/>
      <c r="X3" s="51"/>
      <c r="Y3" s="51"/>
      <c r="Z3" s="51"/>
    </row>
    <row r="4">
      <c r="A4" s="48" t="s">
        <v>77</v>
      </c>
      <c r="B4" s="52" t="s">
        <v>536</v>
      </c>
      <c r="C4" s="53">
        <v>100.0</v>
      </c>
      <c r="D4" s="53">
        <v>50.0</v>
      </c>
      <c r="E4" s="54">
        <v>0.0</v>
      </c>
      <c r="F4" s="54">
        <v>0.0</v>
      </c>
      <c r="G4" s="54" t="s">
        <v>537</v>
      </c>
      <c r="I4" s="51"/>
      <c r="J4" s="51"/>
      <c r="K4" s="51"/>
      <c r="L4" s="51"/>
      <c r="M4" s="51"/>
      <c r="N4" s="51"/>
      <c r="O4" s="51"/>
      <c r="P4" s="51"/>
      <c r="Q4" s="51"/>
      <c r="R4" s="51"/>
      <c r="S4" s="51"/>
      <c r="T4" s="51"/>
      <c r="U4" s="51"/>
      <c r="V4" s="51"/>
      <c r="W4" s="51"/>
      <c r="X4" s="51"/>
      <c r="Y4" s="51"/>
      <c r="Z4" s="51"/>
    </row>
    <row r="5">
      <c r="A5" s="48" t="s">
        <v>79</v>
      </c>
      <c r="B5" s="52" t="s">
        <v>536</v>
      </c>
      <c r="C5" s="53">
        <v>100.0</v>
      </c>
      <c r="D5" s="53">
        <v>50.0</v>
      </c>
      <c r="E5" s="54">
        <v>0.0</v>
      </c>
      <c r="F5" s="54">
        <v>0.0</v>
      </c>
      <c r="G5" s="54" t="s">
        <v>537</v>
      </c>
      <c r="I5" s="51"/>
      <c r="J5" s="51"/>
      <c r="K5" s="51"/>
      <c r="L5" s="51"/>
      <c r="M5" s="51"/>
      <c r="N5" s="51"/>
      <c r="O5" s="51"/>
      <c r="P5" s="51"/>
      <c r="Q5" s="51"/>
      <c r="R5" s="51"/>
      <c r="S5" s="51"/>
      <c r="T5" s="51"/>
      <c r="U5" s="51"/>
      <c r="V5" s="51"/>
      <c r="W5" s="51"/>
      <c r="X5" s="51"/>
      <c r="Y5" s="51"/>
      <c r="Z5" s="51"/>
    </row>
    <row r="6">
      <c r="A6" s="48" t="s">
        <v>81</v>
      </c>
      <c r="B6" s="52" t="s">
        <v>536</v>
      </c>
      <c r="C6" s="53">
        <v>100.0</v>
      </c>
      <c r="D6" s="53">
        <v>50.0</v>
      </c>
      <c r="E6" s="54">
        <v>0.0</v>
      </c>
      <c r="F6" s="54">
        <v>0.0</v>
      </c>
      <c r="G6" s="54" t="s">
        <v>537</v>
      </c>
      <c r="I6" s="51"/>
      <c r="J6" s="51"/>
      <c r="K6" s="51"/>
      <c r="L6" s="51"/>
      <c r="M6" s="51"/>
      <c r="N6" s="51"/>
      <c r="O6" s="51"/>
      <c r="P6" s="51"/>
      <c r="Q6" s="51"/>
      <c r="R6" s="51"/>
      <c r="S6" s="51"/>
      <c r="T6" s="51"/>
      <c r="U6" s="51"/>
      <c r="V6" s="51"/>
      <c r="W6" s="51"/>
      <c r="X6" s="51"/>
      <c r="Y6" s="51"/>
      <c r="Z6" s="51"/>
    </row>
    <row r="7">
      <c r="A7" s="48" t="s">
        <v>83</v>
      </c>
      <c r="B7" s="52" t="s">
        <v>536</v>
      </c>
      <c r="C7" s="53">
        <v>100.0</v>
      </c>
      <c r="D7" s="53">
        <v>50.0</v>
      </c>
      <c r="E7" s="54">
        <v>0.0</v>
      </c>
      <c r="F7" s="54">
        <v>0.0</v>
      </c>
      <c r="G7" s="54" t="s">
        <v>537</v>
      </c>
      <c r="I7" s="51"/>
      <c r="J7" s="51"/>
      <c r="K7" s="51"/>
      <c r="L7" s="51"/>
      <c r="M7" s="51"/>
      <c r="N7" s="51"/>
      <c r="O7" s="51"/>
      <c r="P7" s="51"/>
      <c r="Q7" s="51"/>
      <c r="R7" s="51"/>
      <c r="S7" s="51"/>
      <c r="T7" s="51"/>
      <c r="U7" s="51"/>
      <c r="V7" s="51"/>
      <c r="W7" s="51"/>
      <c r="X7" s="51"/>
      <c r="Y7" s="51"/>
      <c r="Z7" s="51"/>
    </row>
    <row r="8">
      <c r="A8" s="48" t="s">
        <v>85</v>
      </c>
      <c r="B8" s="52" t="s">
        <v>536</v>
      </c>
      <c r="C8" s="53">
        <v>100.0</v>
      </c>
      <c r="D8" s="53">
        <v>50.0</v>
      </c>
      <c r="E8" s="54">
        <v>0.0</v>
      </c>
      <c r="F8" s="54">
        <v>0.0</v>
      </c>
      <c r="G8" s="54" t="s">
        <v>537</v>
      </c>
      <c r="I8" s="51"/>
      <c r="J8" s="51"/>
      <c r="K8" s="51"/>
      <c r="L8" s="51"/>
      <c r="M8" s="51"/>
      <c r="N8" s="51"/>
      <c r="O8" s="51"/>
      <c r="P8" s="51"/>
      <c r="Q8" s="51"/>
      <c r="R8" s="51"/>
      <c r="S8" s="51"/>
      <c r="T8" s="51"/>
      <c r="U8" s="51"/>
      <c r="V8" s="51"/>
      <c r="W8" s="51"/>
      <c r="X8" s="51"/>
      <c r="Y8" s="51"/>
      <c r="Z8" s="51"/>
    </row>
    <row r="9">
      <c r="A9" s="48" t="s">
        <v>87</v>
      </c>
      <c r="B9" s="52" t="s">
        <v>536</v>
      </c>
      <c r="C9" s="53">
        <v>100.0</v>
      </c>
      <c r="D9" s="53">
        <v>50.0</v>
      </c>
      <c r="E9" s="54">
        <v>0.0</v>
      </c>
      <c r="F9" s="54">
        <v>0.0</v>
      </c>
      <c r="G9" s="54" t="s">
        <v>537</v>
      </c>
      <c r="I9" s="51"/>
      <c r="J9" s="51"/>
      <c r="K9" s="51"/>
      <c r="L9" s="51"/>
      <c r="M9" s="51"/>
      <c r="N9" s="51"/>
      <c r="O9" s="51"/>
      <c r="P9" s="51"/>
      <c r="Q9" s="51"/>
      <c r="R9" s="51"/>
      <c r="S9" s="51"/>
      <c r="T9" s="51"/>
      <c r="U9" s="51"/>
      <c r="V9" s="51"/>
      <c r="W9" s="51"/>
      <c r="X9" s="51"/>
      <c r="Y9" s="51"/>
      <c r="Z9" s="51"/>
    </row>
    <row r="10">
      <c r="A10" s="48" t="s">
        <v>89</v>
      </c>
      <c r="B10" s="52" t="s">
        <v>536</v>
      </c>
      <c r="C10" s="53">
        <v>100.0</v>
      </c>
      <c r="D10" s="53">
        <v>50.0</v>
      </c>
      <c r="E10" s="54">
        <v>0.0</v>
      </c>
      <c r="F10" s="54">
        <v>0.0</v>
      </c>
      <c r="G10" s="54" t="s">
        <v>537</v>
      </c>
      <c r="I10" s="51"/>
      <c r="J10" s="51"/>
      <c r="K10" s="51"/>
      <c r="L10" s="51"/>
      <c r="M10" s="51"/>
      <c r="N10" s="51"/>
      <c r="O10" s="51"/>
      <c r="P10" s="51"/>
      <c r="Q10" s="51"/>
      <c r="R10" s="51"/>
      <c r="S10" s="51"/>
      <c r="T10" s="51"/>
      <c r="U10" s="51"/>
      <c r="V10" s="51"/>
      <c r="W10" s="51"/>
      <c r="X10" s="51"/>
      <c r="Y10" s="51"/>
      <c r="Z10" s="51"/>
    </row>
    <row r="11">
      <c r="A11" s="48" t="s">
        <v>91</v>
      </c>
      <c r="B11" s="52" t="s">
        <v>536</v>
      </c>
      <c r="C11" s="53">
        <v>100.0</v>
      </c>
      <c r="D11" s="53">
        <v>50.0</v>
      </c>
      <c r="E11" s="54">
        <v>0.0</v>
      </c>
      <c r="F11" s="54">
        <v>0.0</v>
      </c>
      <c r="G11" s="54" t="s">
        <v>537</v>
      </c>
      <c r="I11" s="51"/>
      <c r="J11" s="51"/>
      <c r="K11" s="51"/>
      <c r="L11" s="51"/>
      <c r="M11" s="51"/>
      <c r="N11" s="51"/>
      <c r="O11" s="51"/>
      <c r="P11" s="51"/>
      <c r="Q11" s="51"/>
      <c r="R11" s="51"/>
      <c r="S11" s="51"/>
      <c r="T11" s="51"/>
      <c r="U11" s="51"/>
      <c r="V11" s="51"/>
      <c r="W11" s="51"/>
      <c r="X11" s="51"/>
      <c r="Y11" s="51"/>
      <c r="Z11" s="51"/>
    </row>
    <row r="12">
      <c r="A12" s="48" t="s">
        <v>93</v>
      </c>
      <c r="B12" s="52" t="s">
        <v>536</v>
      </c>
      <c r="C12" s="53">
        <v>100.0</v>
      </c>
      <c r="D12" s="53">
        <v>50.0</v>
      </c>
      <c r="E12" s="54">
        <v>0.0</v>
      </c>
      <c r="F12" s="54">
        <v>0.0</v>
      </c>
      <c r="G12" s="54" t="s">
        <v>537</v>
      </c>
      <c r="I12" s="51"/>
      <c r="J12" s="51"/>
      <c r="K12" s="51"/>
      <c r="L12" s="51"/>
      <c r="M12" s="51"/>
      <c r="N12" s="51"/>
      <c r="O12" s="51"/>
      <c r="P12" s="51"/>
      <c r="Q12" s="51"/>
      <c r="R12" s="51"/>
      <c r="S12" s="51"/>
      <c r="T12" s="51"/>
      <c r="U12" s="51"/>
      <c r="V12" s="51"/>
      <c r="W12" s="51"/>
      <c r="X12" s="51"/>
      <c r="Y12" s="51"/>
      <c r="Z12" s="51"/>
    </row>
    <row r="13">
      <c r="A13" s="48" t="s">
        <v>95</v>
      </c>
      <c r="B13" s="52" t="s">
        <v>536</v>
      </c>
      <c r="C13" s="53">
        <v>100.0</v>
      </c>
      <c r="D13" s="53">
        <v>50.0</v>
      </c>
      <c r="E13" s="54">
        <v>0.0</v>
      </c>
      <c r="F13" s="54">
        <v>0.0</v>
      </c>
      <c r="G13" s="54" t="s">
        <v>537</v>
      </c>
      <c r="I13" s="51"/>
      <c r="J13" s="51"/>
      <c r="K13" s="51"/>
      <c r="L13" s="51"/>
      <c r="M13" s="51"/>
      <c r="N13" s="51"/>
      <c r="O13" s="51"/>
      <c r="P13" s="51"/>
      <c r="Q13" s="51"/>
      <c r="R13" s="51"/>
      <c r="S13" s="51"/>
      <c r="T13" s="51"/>
      <c r="U13" s="51"/>
      <c r="V13" s="51"/>
      <c r="W13" s="51"/>
      <c r="X13" s="51"/>
      <c r="Y13" s="51"/>
      <c r="Z13" s="51"/>
    </row>
    <row r="14">
      <c r="A14" s="48" t="s">
        <v>97</v>
      </c>
      <c r="B14" s="52" t="s">
        <v>536</v>
      </c>
      <c r="C14" s="53">
        <v>100.0</v>
      </c>
      <c r="D14" s="53">
        <v>50.0</v>
      </c>
      <c r="E14" s="54">
        <v>0.0</v>
      </c>
      <c r="F14" s="54">
        <v>0.0</v>
      </c>
      <c r="G14" s="54" t="s">
        <v>537</v>
      </c>
      <c r="I14" s="51"/>
      <c r="J14" s="51"/>
      <c r="K14" s="51"/>
      <c r="L14" s="51"/>
      <c r="M14" s="51"/>
      <c r="N14" s="51"/>
      <c r="O14" s="51"/>
      <c r="P14" s="51"/>
      <c r="Q14" s="51"/>
      <c r="R14" s="51"/>
      <c r="S14" s="51"/>
      <c r="T14" s="51"/>
      <c r="U14" s="51"/>
      <c r="V14" s="51"/>
      <c r="W14" s="51"/>
      <c r="X14" s="51"/>
      <c r="Y14" s="51"/>
      <c r="Z14" s="51"/>
    </row>
    <row r="15">
      <c r="A15" s="48" t="s">
        <v>99</v>
      </c>
      <c r="B15" s="52" t="s">
        <v>536</v>
      </c>
      <c r="C15" s="53">
        <v>100.0</v>
      </c>
      <c r="D15" s="53">
        <v>50.0</v>
      </c>
      <c r="E15" s="54">
        <v>0.0</v>
      </c>
      <c r="F15" s="54">
        <v>0.0</v>
      </c>
      <c r="G15" s="54" t="s">
        <v>537</v>
      </c>
      <c r="I15" s="51"/>
      <c r="J15" s="51"/>
      <c r="K15" s="51"/>
      <c r="L15" s="51"/>
      <c r="M15" s="51"/>
      <c r="N15" s="51"/>
      <c r="O15" s="51"/>
      <c r="P15" s="51"/>
      <c r="Q15" s="51"/>
      <c r="R15" s="51"/>
      <c r="S15" s="51"/>
      <c r="T15" s="51"/>
      <c r="U15" s="51"/>
      <c r="V15" s="51"/>
      <c r="W15" s="51"/>
      <c r="X15" s="51"/>
      <c r="Y15" s="51"/>
      <c r="Z15" s="51"/>
    </row>
    <row r="16">
      <c r="A16" s="48" t="s">
        <v>101</v>
      </c>
      <c r="B16" s="52" t="s">
        <v>536</v>
      </c>
      <c r="C16" s="53">
        <v>100.0</v>
      </c>
      <c r="D16" s="53">
        <v>50.0</v>
      </c>
      <c r="E16" s="54">
        <v>0.0</v>
      </c>
      <c r="F16" s="54">
        <v>0.0</v>
      </c>
      <c r="G16" s="54" t="s">
        <v>537</v>
      </c>
      <c r="I16" s="51"/>
      <c r="J16" s="51"/>
      <c r="K16" s="51"/>
      <c r="L16" s="51"/>
      <c r="M16" s="51"/>
      <c r="N16" s="51"/>
      <c r="O16" s="51"/>
      <c r="P16" s="51"/>
      <c r="Q16" s="51"/>
      <c r="R16" s="51"/>
      <c r="S16" s="51"/>
      <c r="T16" s="51"/>
      <c r="U16" s="51"/>
      <c r="V16" s="51"/>
      <c r="W16" s="51"/>
      <c r="X16" s="51"/>
      <c r="Y16" s="51"/>
      <c r="Z16" s="51"/>
    </row>
    <row r="17">
      <c r="A17" s="48" t="s">
        <v>103</v>
      </c>
      <c r="B17" s="52" t="s">
        <v>536</v>
      </c>
      <c r="C17" s="53">
        <v>100.0</v>
      </c>
      <c r="D17" s="53">
        <v>50.0</v>
      </c>
      <c r="E17" s="54">
        <v>0.0</v>
      </c>
      <c r="F17" s="54">
        <v>0.0</v>
      </c>
      <c r="G17" s="54" t="s">
        <v>537</v>
      </c>
      <c r="I17" s="51"/>
      <c r="J17" s="51"/>
      <c r="K17" s="51"/>
      <c r="L17" s="51"/>
      <c r="M17" s="51"/>
      <c r="N17" s="51"/>
      <c r="O17" s="51"/>
      <c r="P17" s="51"/>
      <c r="Q17" s="51"/>
      <c r="R17" s="51"/>
      <c r="S17" s="51"/>
      <c r="T17" s="51"/>
      <c r="U17" s="51"/>
      <c r="V17" s="51"/>
      <c r="W17" s="51"/>
      <c r="X17" s="51"/>
      <c r="Y17" s="51"/>
      <c r="Z17" s="51"/>
    </row>
    <row r="18">
      <c r="A18" s="48" t="s">
        <v>105</v>
      </c>
      <c r="B18" s="52" t="s">
        <v>536</v>
      </c>
      <c r="C18" s="53">
        <v>100.0</v>
      </c>
      <c r="D18" s="53">
        <v>50.0</v>
      </c>
      <c r="E18" s="54">
        <v>0.0</v>
      </c>
      <c r="F18" s="54">
        <v>0.0</v>
      </c>
      <c r="G18" s="54" t="s">
        <v>537</v>
      </c>
      <c r="I18" s="51"/>
      <c r="J18" s="51"/>
      <c r="K18" s="51"/>
      <c r="L18" s="51"/>
      <c r="M18" s="51"/>
      <c r="N18" s="51"/>
      <c r="O18" s="51"/>
      <c r="P18" s="51"/>
      <c r="Q18" s="51"/>
      <c r="R18" s="51"/>
      <c r="S18" s="51"/>
      <c r="T18" s="51"/>
      <c r="U18" s="51"/>
      <c r="V18" s="51"/>
      <c r="W18" s="51"/>
      <c r="X18" s="51"/>
      <c r="Y18" s="51"/>
      <c r="Z18" s="51"/>
    </row>
    <row r="19">
      <c r="A19" s="48" t="s">
        <v>107</v>
      </c>
      <c r="B19" s="52" t="s">
        <v>536</v>
      </c>
      <c r="C19" s="53">
        <v>100.0</v>
      </c>
      <c r="D19" s="53">
        <v>50.0</v>
      </c>
      <c r="E19" s="54">
        <v>0.0</v>
      </c>
      <c r="F19" s="54">
        <v>0.0</v>
      </c>
      <c r="G19" s="54" t="s">
        <v>537</v>
      </c>
      <c r="I19" s="51"/>
      <c r="J19" s="51"/>
      <c r="K19" s="51"/>
      <c r="L19" s="51"/>
      <c r="M19" s="51"/>
      <c r="N19" s="51"/>
      <c r="O19" s="51"/>
      <c r="P19" s="51"/>
      <c r="Q19" s="51"/>
      <c r="R19" s="51"/>
      <c r="S19" s="51"/>
      <c r="T19" s="51"/>
      <c r="U19" s="51"/>
      <c r="V19" s="51"/>
      <c r="W19" s="51"/>
      <c r="X19" s="51"/>
      <c r="Y19" s="51"/>
      <c r="Z19" s="51"/>
    </row>
    <row r="20">
      <c r="A20" s="48" t="s">
        <v>109</v>
      </c>
      <c r="B20" s="52" t="s">
        <v>536</v>
      </c>
      <c r="C20" s="53">
        <v>100.0</v>
      </c>
      <c r="D20" s="53">
        <v>50.0</v>
      </c>
      <c r="E20" s="54">
        <v>0.0</v>
      </c>
      <c r="F20" s="54">
        <v>0.0</v>
      </c>
      <c r="G20" s="54" t="s">
        <v>537</v>
      </c>
      <c r="I20" s="51"/>
      <c r="J20" s="51"/>
      <c r="K20" s="51"/>
      <c r="L20" s="51"/>
      <c r="M20" s="51"/>
      <c r="N20" s="51"/>
      <c r="O20" s="51"/>
      <c r="P20" s="51"/>
      <c r="Q20" s="51"/>
      <c r="R20" s="51"/>
      <c r="S20" s="51"/>
      <c r="T20" s="51"/>
      <c r="U20" s="51"/>
      <c r="V20" s="51"/>
      <c r="W20" s="51"/>
      <c r="X20" s="51"/>
      <c r="Y20" s="51"/>
      <c r="Z20" s="51"/>
    </row>
    <row r="21">
      <c r="A21" s="48" t="s">
        <v>111</v>
      </c>
      <c r="B21" s="52" t="s">
        <v>536</v>
      </c>
      <c r="C21" s="53">
        <v>100.0</v>
      </c>
      <c r="D21" s="53">
        <v>50.0</v>
      </c>
      <c r="E21" s="54">
        <v>0.0</v>
      </c>
      <c r="F21" s="54">
        <v>0.0</v>
      </c>
      <c r="G21" s="54" t="s">
        <v>537</v>
      </c>
      <c r="I21" s="51"/>
      <c r="J21" s="51"/>
      <c r="K21" s="51"/>
      <c r="L21" s="51"/>
      <c r="M21" s="51"/>
      <c r="N21" s="51"/>
      <c r="O21" s="51"/>
      <c r="P21" s="51"/>
      <c r="Q21" s="51"/>
      <c r="R21" s="51"/>
      <c r="S21" s="51"/>
      <c r="T21" s="51"/>
      <c r="U21" s="51"/>
      <c r="V21" s="51"/>
      <c r="W21" s="51"/>
      <c r="X21" s="51"/>
      <c r="Y21" s="51"/>
      <c r="Z21" s="51"/>
    </row>
    <row r="22">
      <c r="A22" s="48" t="s">
        <v>113</v>
      </c>
      <c r="B22" s="52" t="s">
        <v>536</v>
      </c>
      <c r="C22" s="53">
        <v>100.0</v>
      </c>
      <c r="D22" s="53">
        <v>50.0</v>
      </c>
      <c r="E22" s="54">
        <v>0.0</v>
      </c>
      <c r="F22" s="54">
        <v>0.0</v>
      </c>
      <c r="G22" s="54" t="s">
        <v>537</v>
      </c>
      <c r="I22" s="51"/>
      <c r="J22" s="51"/>
      <c r="K22" s="51"/>
      <c r="L22" s="51"/>
      <c r="M22" s="51"/>
      <c r="N22" s="51"/>
      <c r="O22" s="51"/>
      <c r="P22" s="51"/>
      <c r="Q22" s="51"/>
      <c r="R22" s="51"/>
      <c r="S22" s="51"/>
      <c r="T22" s="51"/>
      <c r="U22" s="51"/>
      <c r="V22" s="51"/>
      <c r="W22" s="51"/>
      <c r="X22" s="51"/>
      <c r="Y22" s="51"/>
      <c r="Z22" s="51"/>
    </row>
    <row r="23">
      <c r="A23" s="48" t="s">
        <v>115</v>
      </c>
      <c r="B23" s="52" t="s">
        <v>536</v>
      </c>
      <c r="C23" s="53">
        <v>100.0</v>
      </c>
      <c r="D23" s="53">
        <v>50.0</v>
      </c>
      <c r="E23" s="54">
        <v>0.0</v>
      </c>
      <c r="F23" s="54">
        <v>0.0</v>
      </c>
      <c r="G23" s="54" t="s">
        <v>537</v>
      </c>
      <c r="I23" s="51"/>
      <c r="J23" s="51"/>
      <c r="K23" s="51"/>
      <c r="L23" s="51"/>
      <c r="M23" s="51"/>
      <c r="N23" s="51"/>
      <c r="O23" s="51"/>
      <c r="P23" s="51"/>
      <c r="Q23" s="51"/>
      <c r="R23" s="51"/>
      <c r="S23" s="51"/>
      <c r="T23" s="51"/>
      <c r="U23" s="51"/>
      <c r="V23" s="51"/>
      <c r="W23" s="51"/>
      <c r="X23" s="51"/>
      <c r="Y23" s="51"/>
      <c r="Z23" s="51"/>
    </row>
    <row r="24">
      <c r="A24" s="48" t="s">
        <v>117</v>
      </c>
      <c r="B24" s="52" t="s">
        <v>536</v>
      </c>
      <c r="C24" s="53">
        <v>100.0</v>
      </c>
      <c r="D24" s="53">
        <v>50.0</v>
      </c>
      <c r="E24" s="54">
        <v>0.0</v>
      </c>
      <c r="F24" s="54">
        <v>0.0</v>
      </c>
      <c r="G24" s="54" t="s">
        <v>537</v>
      </c>
      <c r="I24" s="51"/>
      <c r="J24" s="51"/>
      <c r="K24" s="51"/>
      <c r="L24" s="51"/>
      <c r="M24" s="51"/>
      <c r="N24" s="51"/>
      <c r="O24" s="51"/>
      <c r="P24" s="51"/>
      <c r="Q24" s="51"/>
      <c r="R24" s="51"/>
      <c r="S24" s="51"/>
      <c r="T24" s="51"/>
      <c r="U24" s="51"/>
      <c r="V24" s="51"/>
      <c r="W24" s="51"/>
      <c r="X24" s="51"/>
      <c r="Y24" s="51"/>
      <c r="Z24" s="51"/>
    </row>
    <row r="25">
      <c r="A25" s="48" t="s">
        <v>119</v>
      </c>
      <c r="B25" s="52" t="s">
        <v>536</v>
      </c>
      <c r="C25" s="53">
        <v>100.0</v>
      </c>
      <c r="D25" s="53">
        <v>50.0</v>
      </c>
      <c r="E25" s="54">
        <v>0.0</v>
      </c>
      <c r="F25" s="54">
        <v>0.0</v>
      </c>
      <c r="G25" s="54" t="s">
        <v>537</v>
      </c>
      <c r="I25" s="51"/>
      <c r="J25" s="51"/>
      <c r="K25" s="51"/>
      <c r="L25" s="51"/>
      <c r="M25" s="51"/>
      <c r="N25" s="51"/>
      <c r="O25" s="51"/>
      <c r="P25" s="51"/>
      <c r="Q25" s="51"/>
      <c r="R25" s="51"/>
      <c r="S25" s="51"/>
      <c r="T25" s="51"/>
      <c r="U25" s="51"/>
      <c r="V25" s="51"/>
      <c r="W25" s="51"/>
      <c r="X25" s="51"/>
      <c r="Y25" s="51"/>
      <c r="Z25" s="51"/>
    </row>
    <row r="26">
      <c r="A26" s="48" t="s">
        <v>121</v>
      </c>
      <c r="B26" s="52" t="s">
        <v>536</v>
      </c>
      <c r="C26" s="53">
        <v>100.0</v>
      </c>
      <c r="D26" s="53">
        <v>50.0</v>
      </c>
      <c r="E26" s="54">
        <v>0.0</v>
      </c>
      <c r="F26" s="54">
        <v>0.0</v>
      </c>
      <c r="G26" s="54" t="s">
        <v>537</v>
      </c>
      <c r="I26" s="51"/>
      <c r="J26" s="51"/>
      <c r="K26" s="51"/>
      <c r="L26" s="51"/>
      <c r="M26" s="51"/>
      <c r="N26" s="51"/>
      <c r="O26" s="51"/>
      <c r="P26" s="51"/>
      <c r="Q26" s="51"/>
      <c r="R26" s="51"/>
      <c r="S26" s="51"/>
      <c r="T26" s="51"/>
      <c r="U26" s="51"/>
      <c r="V26" s="51"/>
      <c r="W26" s="51"/>
      <c r="X26" s="51"/>
      <c r="Y26" s="51"/>
      <c r="Z26" s="51"/>
    </row>
    <row r="27">
      <c r="A27" s="48" t="s">
        <v>123</v>
      </c>
      <c r="B27" s="52" t="s">
        <v>536</v>
      </c>
      <c r="C27" s="53">
        <v>100.0</v>
      </c>
      <c r="D27" s="53">
        <v>50.0</v>
      </c>
      <c r="E27" s="54">
        <v>0.0</v>
      </c>
      <c r="F27" s="54">
        <v>0.0</v>
      </c>
      <c r="G27" s="54" t="s">
        <v>537</v>
      </c>
      <c r="I27" s="51"/>
      <c r="J27" s="51"/>
      <c r="K27" s="51"/>
      <c r="L27" s="51"/>
      <c r="M27" s="51"/>
      <c r="N27" s="51"/>
      <c r="O27" s="51"/>
      <c r="P27" s="51"/>
      <c r="Q27" s="51"/>
      <c r="R27" s="51"/>
      <c r="S27" s="51"/>
      <c r="T27" s="51"/>
      <c r="U27" s="51"/>
      <c r="V27" s="51"/>
      <c r="W27" s="51"/>
      <c r="X27" s="51"/>
      <c r="Y27" s="51"/>
      <c r="Z27" s="51"/>
    </row>
    <row r="28">
      <c r="A28" s="48" t="s">
        <v>125</v>
      </c>
      <c r="B28" s="52" t="s">
        <v>536</v>
      </c>
      <c r="C28" s="53">
        <v>100.0</v>
      </c>
      <c r="D28" s="53">
        <v>50.0</v>
      </c>
      <c r="E28" s="54">
        <v>0.0</v>
      </c>
      <c r="F28" s="54">
        <v>0.0</v>
      </c>
      <c r="G28" s="54" t="s">
        <v>537</v>
      </c>
      <c r="I28" s="51"/>
      <c r="J28" s="51"/>
      <c r="K28" s="51"/>
      <c r="L28" s="51"/>
      <c r="M28" s="51"/>
      <c r="N28" s="51"/>
      <c r="O28" s="51"/>
      <c r="P28" s="51"/>
      <c r="Q28" s="51"/>
      <c r="R28" s="51"/>
      <c r="S28" s="51"/>
      <c r="T28" s="51"/>
      <c r="U28" s="51"/>
      <c r="V28" s="51"/>
      <c r="W28" s="51"/>
      <c r="X28" s="51"/>
      <c r="Y28" s="51"/>
      <c r="Z28" s="51"/>
    </row>
    <row r="29">
      <c r="A29" s="48" t="s">
        <v>127</v>
      </c>
      <c r="B29" s="52" t="s">
        <v>536</v>
      </c>
      <c r="C29" s="53">
        <v>100.0</v>
      </c>
      <c r="D29" s="53">
        <v>50.0</v>
      </c>
      <c r="E29" s="54">
        <v>0.0</v>
      </c>
      <c r="F29" s="54">
        <v>0.0</v>
      </c>
      <c r="G29" s="54" t="s">
        <v>537</v>
      </c>
      <c r="I29" s="51"/>
      <c r="J29" s="51"/>
      <c r="K29" s="51"/>
      <c r="L29" s="51"/>
      <c r="M29" s="51"/>
      <c r="N29" s="51"/>
      <c r="O29" s="51"/>
      <c r="P29" s="51"/>
      <c r="Q29" s="51"/>
      <c r="R29" s="51"/>
      <c r="S29" s="51"/>
      <c r="T29" s="51"/>
      <c r="U29" s="51"/>
      <c r="V29" s="51"/>
      <c r="W29" s="51"/>
      <c r="X29" s="51"/>
      <c r="Y29" s="51"/>
      <c r="Z29" s="51"/>
    </row>
    <row r="30">
      <c r="A30" s="48" t="s">
        <v>129</v>
      </c>
      <c r="B30" s="52" t="s">
        <v>536</v>
      </c>
      <c r="C30" s="53">
        <v>100.0</v>
      </c>
      <c r="D30" s="53">
        <v>50.0</v>
      </c>
      <c r="E30" s="54">
        <v>0.0</v>
      </c>
      <c r="F30" s="54">
        <v>0.0</v>
      </c>
      <c r="G30" s="54" t="s">
        <v>537</v>
      </c>
      <c r="I30" s="51"/>
      <c r="J30" s="51"/>
      <c r="K30" s="51"/>
      <c r="L30" s="51"/>
      <c r="M30" s="51"/>
      <c r="N30" s="51"/>
      <c r="O30" s="51"/>
      <c r="P30" s="51"/>
      <c r="Q30" s="51"/>
      <c r="R30" s="51"/>
      <c r="S30" s="51"/>
      <c r="T30" s="51"/>
      <c r="U30" s="51"/>
      <c r="V30" s="51"/>
      <c r="W30" s="51"/>
      <c r="X30" s="51"/>
      <c r="Y30" s="51"/>
      <c r="Z30" s="51"/>
    </row>
    <row r="31">
      <c r="A31" s="48" t="s">
        <v>131</v>
      </c>
      <c r="B31" s="52" t="s">
        <v>536</v>
      </c>
      <c r="C31" s="53">
        <v>100.0</v>
      </c>
      <c r="D31" s="53">
        <v>50.0</v>
      </c>
      <c r="E31" s="54">
        <v>0.0</v>
      </c>
      <c r="F31" s="54">
        <v>0.0</v>
      </c>
      <c r="G31" s="54" t="s">
        <v>537</v>
      </c>
      <c r="I31" s="51"/>
      <c r="J31" s="51"/>
      <c r="K31" s="51"/>
      <c r="L31" s="51"/>
      <c r="M31" s="51"/>
      <c r="N31" s="51"/>
      <c r="O31" s="51"/>
      <c r="P31" s="51"/>
      <c r="Q31" s="51"/>
      <c r="R31" s="51"/>
      <c r="S31" s="51"/>
      <c r="T31" s="51"/>
      <c r="U31" s="51"/>
      <c r="V31" s="51"/>
      <c r="W31" s="51"/>
      <c r="X31" s="51"/>
      <c r="Y31" s="51"/>
      <c r="Z31" s="51"/>
    </row>
    <row r="32">
      <c r="A32" s="48" t="s">
        <v>133</v>
      </c>
      <c r="B32" s="52" t="s">
        <v>536</v>
      </c>
      <c r="C32" s="53">
        <v>100.0</v>
      </c>
      <c r="D32" s="53">
        <v>50.0</v>
      </c>
      <c r="E32" s="54">
        <v>0.0</v>
      </c>
      <c r="F32" s="54">
        <v>0.0</v>
      </c>
      <c r="G32" s="54" t="s">
        <v>537</v>
      </c>
      <c r="I32" s="51"/>
      <c r="J32" s="51"/>
      <c r="K32" s="51"/>
      <c r="L32" s="51"/>
      <c r="M32" s="51"/>
      <c r="N32" s="51"/>
      <c r="O32" s="51"/>
      <c r="P32" s="51"/>
      <c r="Q32" s="51"/>
      <c r="R32" s="51"/>
      <c r="S32" s="51"/>
      <c r="T32" s="51"/>
      <c r="U32" s="51"/>
      <c r="V32" s="51"/>
      <c r="W32" s="51"/>
      <c r="X32" s="51"/>
      <c r="Y32" s="51"/>
      <c r="Z32" s="51"/>
    </row>
    <row r="33">
      <c r="A33" s="48" t="s">
        <v>135</v>
      </c>
      <c r="B33" s="52" t="s">
        <v>536</v>
      </c>
      <c r="C33" s="53">
        <v>100.0</v>
      </c>
      <c r="D33" s="53">
        <v>50.0</v>
      </c>
      <c r="E33" s="54">
        <v>0.0</v>
      </c>
      <c r="F33" s="54">
        <v>0.0</v>
      </c>
      <c r="G33" s="54" t="s">
        <v>537</v>
      </c>
      <c r="I33" s="51"/>
      <c r="J33" s="51"/>
      <c r="K33" s="51"/>
      <c r="L33" s="51"/>
      <c r="M33" s="51"/>
      <c r="N33" s="51"/>
      <c r="O33" s="51"/>
      <c r="P33" s="51"/>
      <c r="Q33" s="51"/>
      <c r="R33" s="51"/>
      <c r="S33" s="51"/>
      <c r="T33" s="51"/>
      <c r="U33" s="51"/>
      <c r="V33" s="51"/>
      <c r="W33" s="51"/>
      <c r="X33" s="51"/>
      <c r="Y33" s="51"/>
      <c r="Z33" s="51"/>
    </row>
    <row r="34">
      <c r="A34" s="48" t="s">
        <v>137</v>
      </c>
      <c r="B34" s="52" t="s">
        <v>536</v>
      </c>
      <c r="C34" s="53">
        <v>100.0</v>
      </c>
      <c r="D34" s="53">
        <v>50.0</v>
      </c>
      <c r="E34" s="54">
        <v>0.0</v>
      </c>
      <c r="F34" s="54">
        <v>0.0</v>
      </c>
      <c r="G34" s="54" t="s">
        <v>537</v>
      </c>
      <c r="I34" s="51"/>
      <c r="J34" s="51"/>
      <c r="K34" s="51"/>
      <c r="L34" s="51"/>
      <c r="M34" s="51"/>
      <c r="N34" s="51"/>
      <c r="O34" s="51"/>
      <c r="P34" s="51"/>
      <c r="Q34" s="51"/>
      <c r="R34" s="51"/>
      <c r="S34" s="51"/>
      <c r="T34" s="51"/>
      <c r="U34" s="51"/>
      <c r="V34" s="51"/>
      <c r="W34" s="51"/>
      <c r="X34" s="51"/>
      <c r="Y34" s="51"/>
      <c r="Z34" s="51"/>
    </row>
    <row r="35">
      <c r="A35" s="48" t="s">
        <v>139</v>
      </c>
      <c r="B35" s="52" t="s">
        <v>536</v>
      </c>
      <c r="C35" s="53">
        <v>100.0</v>
      </c>
      <c r="D35" s="53">
        <v>50.0</v>
      </c>
      <c r="E35" s="54">
        <v>0.0</v>
      </c>
      <c r="F35" s="54">
        <v>0.0</v>
      </c>
      <c r="G35" s="54" t="s">
        <v>537</v>
      </c>
      <c r="I35" s="51"/>
      <c r="J35" s="51"/>
      <c r="K35" s="51"/>
      <c r="L35" s="51"/>
      <c r="M35" s="51"/>
      <c r="N35" s="51"/>
      <c r="O35" s="51"/>
      <c r="P35" s="51"/>
      <c r="Q35" s="51"/>
      <c r="R35" s="51"/>
      <c r="S35" s="51"/>
      <c r="T35" s="51"/>
      <c r="U35" s="51"/>
      <c r="V35" s="51"/>
      <c r="W35" s="51"/>
      <c r="X35" s="51"/>
      <c r="Y35" s="51"/>
      <c r="Z35" s="51"/>
    </row>
    <row r="36">
      <c r="A36" s="48" t="s">
        <v>141</v>
      </c>
      <c r="B36" s="52" t="s">
        <v>536</v>
      </c>
      <c r="C36" s="53">
        <v>100.0</v>
      </c>
      <c r="D36" s="53">
        <v>50.0</v>
      </c>
      <c r="E36" s="54">
        <v>0.0</v>
      </c>
      <c r="F36" s="54">
        <v>0.0</v>
      </c>
      <c r="G36" s="54" t="s">
        <v>537</v>
      </c>
      <c r="I36" s="51"/>
      <c r="J36" s="51"/>
      <c r="K36" s="51"/>
      <c r="L36" s="51"/>
      <c r="M36" s="51"/>
      <c r="N36" s="51"/>
      <c r="O36" s="51"/>
      <c r="P36" s="51"/>
      <c r="Q36" s="51"/>
      <c r="R36" s="51"/>
      <c r="S36" s="51"/>
      <c r="T36" s="51"/>
      <c r="U36" s="51"/>
      <c r="V36" s="51"/>
      <c r="W36" s="51"/>
      <c r="X36" s="51"/>
      <c r="Y36" s="51"/>
      <c r="Z36" s="51"/>
    </row>
    <row r="37">
      <c r="A37" s="48" t="s">
        <v>143</v>
      </c>
      <c r="B37" s="52" t="s">
        <v>536</v>
      </c>
      <c r="C37" s="53">
        <v>100.0</v>
      </c>
      <c r="D37" s="53">
        <v>50.0</v>
      </c>
      <c r="E37" s="54">
        <v>0.0</v>
      </c>
      <c r="F37" s="54">
        <v>0.0</v>
      </c>
      <c r="G37" s="54" t="s">
        <v>537</v>
      </c>
      <c r="I37" s="51"/>
      <c r="J37" s="51"/>
      <c r="K37" s="51"/>
      <c r="L37" s="51"/>
      <c r="M37" s="51"/>
      <c r="N37" s="51"/>
      <c r="O37" s="51"/>
      <c r="P37" s="51"/>
      <c r="Q37" s="51"/>
      <c r="R37" s="51"/>
      <c r="S37" s="51"/>
      <c r="T37" s="51"/>
      <c r="U37" s="51"/>
      <c r="V37" s="51"/>
      <c r="W37" s="51"/>
      <c r="X37" s="51"/>
      <c r="Y37" s="51"/>
      <c r="Z37" s="51"/>
    </row>
    <row r="38">
      <c r="A38" s="48" t="s">
        <v>145</v>
      </c>
      <c r="B38" s="52" t="s">
        <v>536</v>
      </c>
      <c r="C38" s="53">
        <v>100.0</v>
      </c>
      <c r="D38" s="53">
        <v>50.0</v>
      </c>
      <c r="E38" s="54">
        <v>0.0</v>
      </c>
      <c r="F38" s="54">
        <v>0.0</v>
      </c>
      <c r="G38" s="54" t="s">
        <v>537</v>
      </c>
      <c r="I38" s="51"/>
      <c r="J38" s="51"/>
      <c r="K38" s="51"/>
      <c r="L38" s="51"/>
      <c r="M38" s="51"/>
      <c r="N38" s="51"/>
      <c r="O38" s="51"/>
      <c r="P38" s="51"/>
      <c r="Q38" s="51"/>
      <c r="R38" s="51"/>
      <c r="S38" s="51"/>
      <c r="T38" s="51"/>
      <c r="U38" s="51"/>
      <c r="V38" s="51"/>
      <c r="W38" s="51"/>
      <c r="X38" s="51"/>
      <c r="Y38" s="51"/>
      <c r="Z38" s="51"/>
    </row>
    <row r="39">
      <c r="A39" s="48" t="s">
        <v>147</v>
      </c>
      <c r="B39" s="52" t="s">
        <v>536</v>
      </c>
      <c r="C39" s="53">
        <v>100.0</v>
      </c>
      <c r="D39" s="53">
        <v>50.0</v>
      </c>
      <c r="E39" s="54">
        <v>0.0</v>
      </c>
      <c r="F39" s="54">
        <v>0.0</v>
      </c>
      <c r="G39" s="54" t="s">
        <v>537</v>
      </c>
      <c r="I39" s="51"/>
      <c r="J39" s="51"/>
      <c r="K39" s="51"/>
      <c r="L39" s="51"/>
      <c r="M39" s="51"/>
      <c r="N39" s="51"/>
      <c r="O39" s="51"/>
      <c r="P39" s="51"/>
      <c r="Q39" s="51"/>
      <c r="R39" s="51"/>
      <c r="S39" s="51"/>
      <c r="T39" s="51"/>
      <c r="U39" s="51"/>
      <c r="V39" s="51"/>
      <c r="W39" s="51"/>
      <c r="X39" s="51"/>
      <c r="Y39" s="51"/>
      <c r="Z39" s="51"/>
    </row>
    <row r="40">
      <c r="A40" s="48" t="s">
        <v>149</v>
      </c>
      <c r="B40" s="52" t="s">
        <v>536</v>
      </c>
      <c r="C40" s="53">
        <v>100.0</v>
      </c>
      <c r="D40" s="53">
        <v>50.0</v>
      </c>
      <c r="E40" s="54">
        <v>0.0</v>
      </c>
      <c r="F40" s="54">
        <v>0.0</v>
      </c>
      <c r="G40" s="54" t="s">
        <v>537</v>
      </c>
      <c r="I40" s="51"/>
      <c r="J40" s="51"/>
      <c r="K40" s="51"/>
      <c r="L40" s="51"/>
      <c r="M40" s="51"/>
      <c r="N40" s="51"/>
      <c r="O40" s="51"/>
      <c r="P40" s="51"/>
      <c r="Q40" s="51"/>
      <c r="R40" s="51"/>
      <c r="S40" s="51"/>
      <c r="T40" s="51"/>
      <c r="U40" s="51"/>
      <c r="V40" s="51"/>
      <c r="W40" s="51"/>
      <c r="X40" s="51"/>
      <c r="Y40" s="51"/>
      <c r="Z40" s="51"/>
    </row>
    <row r="41">
      <c r="A41" s="48" t="s">
        <v>152</v>
      </c>
      <c r="B41" s="52" t="s">
        <v>536</v>
      </c>
      <c r="C41" s="53">
        <v>100.0</v>
      </c>
      <c r="D41" s="53">
        <v>50.0</v>
      </c>
      <c r="E41" s="54">
        <v>0.0</v>
      </c>
      <c r="F41" s="54">
        <v>0.0</v>
      </c>
      <c r="G41" s="54" t="s">
        <v>537</v>
      </c>
      <c r="I41" s="51"/>
      <c r="J41" s="51"/>
      <c r="K41" s="51"/>
      <c r="L41" s="51"/>
      <c r="M41" s="51"/>
      <c r="N41" s="51"/>
      <c r="O41" s="51"/>
      <c r="P41" s="51"/>
      <c r="Q41" s="51"/>
      <c r="R41" s="51"/>
      <c r="S41" s="51"/>
      <c r="T41" s="51"/>
      <c r="U41" s="51"/>
      <c r="V41" s="51"/>
      <c r="W41" s="51"/>
      <c r="X41" s="51"/>
      <c r="Y41" s="51"/>
      <c r="Z41" s="51"/>
    </row>
    <row r="42">
      <c r="A42" s="48" t="s">
        <v>154</v>
      </c>
      <c r="B42" s="52" t="s">
        <v>536</v>
      </c>
      <c r="C42" s="53">
        <v>100.0</v>
      </c>
      <c r="D42" s="53">
        <v>50.0</v>
      </c>
      <c r="E42" s="54">
        <v>0.0</v>
      </c>
      <c r="F42" s="54">
        <v>0.0</v>
      </c>
      <c r="G42" s="54" t="s">
        <v>537</v>
      </c>
      <c r="I42" s="51"/>
      <c r="J42" s="51"/>
      <c r="K42" s="51"/>
      <c r="L42" s="51"/>
      <c r="M42" s="51"/>
      <c r="N42" s="51"/>
      <c r="O42" s="51"/>
      <c r="P42" s="51"/>
      <c r="Q42" s="51"/>
      <c r="R42" s="51"/>
      <c r="S42" s="51"/>
      <c r="T42" s="51"/>
      <c r="U42" s="51"/>
      <c r="V42" s="51"/>
      <c r="W42" s="51"/>
      <c r="X42" s="51"/>
      <c r="Y42" s="51"/>
      <c r="Z42" s="51"/>
    </row>
    <row r="43">
      <c r="A43" s="48" t="s">
        <v>156</v>
      </c>
      <c r="B43" s="52" t="s">
        <v>536</v>
      </c>
      <c r="C43" s="53">
        <v>100.0</v>
      </c>
      <c r="D43" s="53">
        <v>50.0</v>
      </c>
      <c r="E43" s="54">
        <v>0.0</v>
      </c>
      <c r="F43" s="54">
        <v>0.0</v>
      </c>
      <c r="G43" s="54" t="s">
        <v>537</v>
      </c>
      <c r="I43" s="51"/>
      <c r="J43" s="51"/>
      <c r="K43" s="51"/>
      <c r="L43" s="51"/>
      <c r="M43" s="51"/>
      <c r="N43" s="51"/>
      <c r="O43" s="51"/>
      <c r="P43" s="51"/>
      <c r="Q43" s="51"/>
      <c r="R43" s="51"/>
      <c r="S43" s="51"/>
      <c r="T43" s="51"/>
      <c r="U43" s="51"/>
      <c r="V43" s="51"/>
      <c r="W43" s="51"/>
      <c r="X43" s="51"/>
      <c r="Y43" s="51"/>
      <c r="Z43" s="51"/>
    </row>
    <row r="44">
      <c r="A44" s="48" t="s">
        <v>158</v>
      </c>
      <c r="B44" s="52" t="s">
        <v>536</v>
      </c>
      <c r="C44" s="53">
        <v>100.0</v>
      </c>
      <c r="D44" s="53">
        <v>50.0</v>
      </c>
      <c r="E44" s="54">
        <v>0.0</v>
      </c>
      <c r="F44" s="54">
        <v>0.0</v>
      </c>
      <c r="G44" s="54" t="s">
        <v>537</v>
      </c>
      <c r="I44" s="51"/>
      <c r="J44" s="51"/>
      <c r="K44" s="51"/>
      <c r="L44" s="51"/>
      <c r="M44" s="51"/>
      <c r="N44" s="51"/>
      <c r="O44" s="51"/>
      <c r="P44" s="51"/>
      <c r="Q44" s="51"/>
      <c r="R44" s="51"/>
      <c r="S44" s="51"/>
      <c r="T44" s="51"/>
      <c r="U44" s="51"/>
      <c r="V44" s="51"/>
      <c r="W44" s="51"/>
      <c r="X44" s="51"/>
      <c r="Y44" s="51"/>
      <c r="Z44" s="51"/>
    </row>
    <row r="45">
      <c r="A45" s="48" t="s">
        <v>160</v>
      </c>
      <c r="B45" s="52" t="s">
        <v>536</v>
      </c>
      <c r="C45" s="53">
        <v>100.0</v>
      </c>
      <c r="D45" s="53">
        <v>50.0</v>
      </c>
      <c r="E45" s="54">
        <v>0.0</v>
      </c>
      <c r="F45" s="54">
        <v>0.0</v>
      </c>
      <c r="G45" s="54" t="s">
        <v>537</v>
      </c>
      <c r="I45" s="51"/>
      <c r="J45" s="51"/>
      <c r="K45" s="51"/>
      <c r="L45" s="51"/>
      <c r="M45" s="51"/>
      <c r="N45" s="51"/>
      <c r="O45" s="51"/>
      <c r="P45" s="51"/>
      <c r="Q45" s="51"/>
      <c r="R45" s="51"/>
      <c r="S45" s="51"/>
      <c r="T45" s="51"/>
      <c r="U45" s="51"/>
      <c r="V45" s="51"/>
      <c r="W45" s="51"/>
      <c r="X45" s="51"/>
      <c r="Y45" s="51"/>
      <c r="Z45" s="51"/>
    </row>
    <row r="46">
      <c r="A46" s="48" t="s">
        <v>162</v>
      </c>
      <c r="B46" s="52" t="s">
        <v>536</v>
      </c>
      <c r="C46" s="53">
        <v>100.0</v>
      </c>
      <c r="D46" s="53">
        <v>50.0</v>
      </c>
      <c r="E46" s="54">
        <v>0.0</v>
      </c>
      <c r="F46" s="54">
        <v>0.0</v>
      </c>
      <c r="G46" s="54" t="s">
        <v>537</v>
      </c>
      <c r="I46" s="51"/>
      <c r="J46" s="51"/>
      <c r="K46" s="51"/>
      <c r="L46" s="51"/>
      <c r="M46" s="51"/>
      <c r="N46" s="51"/>
      <c r="O46" s="51"/>
      <c r="P46" s="51"/>
      <c r="Q46" s="51"/>
      <c r="R46" s="51"/>
      <c r="S46" s="51"/>
      <c r="T46" s="51"/>
      <c r="U46" s="51"/>
      <c r="V46" s="51"/>
      <c r="W46" s="51"/>
      <c r="X46" s="51"/>
      <c r="Y46" s="51"/>
      <c r="Z46" s="51"/>
    </row>
    <row r="47">
      <c r="A47" s="48" t="s">
        <v>164</v>
      </c>
      <c r="B47" s="52" t="s">
        <v>536</v>
      </c>
      <c r="C47" s="53">
        <v>100.0</v>
      </c>
      <c r="D47" s="53">
        <v>50.0</v>
      </c>
      <c r="E47" s="54">
        <v>0.0</v>
      </c>
      <c r="F47" s="54">
        <v>0.0</v>
      </c>
      <c r="G47" s="54" t="s">
        <v>537</v>
      </c>
      <c r="I47" s="51"/>
      <c r="J47" s="51"/>
      <c r="K47" s="51"/>
      <c r="L47" s="51"/>
      <c r="M47" s="51"/>
      <c r="N47" s="51"/>
      <c r="O47" s="51"/>
      <c r="P47" s="51"/>
      <c r="Q47" s="51"/>
      <c r="R47" s="51"/>
      <c r="S47" s="51"/>
      <c r="T47" s="51"/>
      <c r="U47" s="51"/>
      <c r="V47" s="51"/>
      <c r="W47" s="51"/>
      <c r="X47" s="51"/>
      <c r="Y47" s="51"/>
      <c r="Z47" s="51"/>
    </row>
    <row r="48">
      <c r="A48" s="48" t="s">
        <v>166</v>
      </c>
      <c r="B48" s="52" t="s">
        <v>536</v>
      </c>
      <c r="C48" s="53">
        <v>100.0</v>
      </c>
      <c r="D48" s="53">
        <v>50.0</v>
      </c>
      <c r="E48" s="54">
        <v>0.0</v>
      </c>
      <c r="F48" s="54">
        <v>0.0</v>
      </c>
      <c r="G48" s="54" t="s">
        <v>537</v>
      </c>
      <c r="I48" s="51"/>
      <c r="J48" s="51"/>
      <c r="K48" s="51"/>
      <c r="L48" s="51"/>
      <c r="M48" s="51"/>
      <c r="N48" s="51"/>
      <c r="O48" s="51"/>
      <c r="P48" s="51"/>
      <c r="Q48" s="51"/>
      <c r="R48" s="51"/>
      <c r="S48" s="51"/>
      <c r="T48" s="51"/>
      <c r="U48" s="51"/>
      <c r="V48" s="51"/>
      <c r="W48" s="51"/>
      <c r="X48" s="51"/>
      <c r="Y48" s="51"/>
      <c r="Z48" s="51"/>
    </row>
    <row r="49">
      <c r="A49" s="48" t="s">
        <v>168</v>
      </c>
      <c r="B49" s="52" t="s">
        <v>536</v>
      </c>
      <c r="C49" s="53">
        <v>100.0</v>
      </c>
      <c r="D49" s="53">
        <v>50.0</v>
      </c>
      <c r="E49" s="54">
        <v>0.0</v>
      </c>
      <c r="F49" s="54">
        <v>0.0</v>
      </c>
      <c r="G49" s="54" t="s">
        <v>537</v>
      </c>
      <c r="I49" s="51"/>
      <c r="J49" s="51"/>
      <c r="K49" s="51"/>
      <c r="L49" s="51"/>
      <c r="M49" s="51"/>
      <c r="N49" s="51"/>
      <c r="O49" s="51"/>
      <c r="P49" s="51"/>
      <c r="Q49" s="51"/>
      <c r="R49" s="51"/>
      <c r="S49" s="51"/>
      <c r="T49" s="51"/>
      <c r="U49" s="51"/>
      <c r="V49" s="51"/>
      <c r="W49" s="51"/>
      <c r="X49" s="51"/>
      <c r="Y49" s="51"/>
      <c r="Z49" s="51"/>
    </row>
    <row r="50">
      <c r="A50" s="48" t="s">
        <v>170</v>
      </c>
      <c r="B50" s="52" t="s">
        <v>536</v>
      </c>
      <c r="C50" s="53">
        <v>100.0</v>
      </c>
      <c r="D50" s="53">
        <v>50.0</v>
      </c>
      <c r="E50" s="54">
        <v>0.0</v>
      </c>
      <c r="F50" s="54">
        <v>0.0</v>
      </c>
      <c r="G50" s="54" t="s">
        <v>537</v>
      </c>
      <c r="I50" s="51"/>
      <c r="J50" s="51"/>
      <c r="K50" s="51"/>
      <c r="L50" s="51"/>
      <c r="M50" s="51"/>
      <c r="N50" s="51"/>
      <c r="O50" s="51"/>
      <c r="P50" s="51"/>
      <c r="Q50" s="51"/>
      <c r="R50" s="51"/>
      <c r="S50" s="51"/>
      <c r="T50" s="51"/>
      <c r="U50" s="51"/>
      <c r="V50" s="51"/>
      <c r="W50" s="51"/>
      <c r="X50" s="51"/>
      <c r="Y50" s="51"/>
      <c r="Z50" s="51"/>
    </row>
    <row r="51">
      <c r="A51" s="48" t="s">
        <v>172</v>
      </c>
      <c r="B51" s="52" t="s">
        <v>536</v>
      </c>
      <c r="C51" s="53">
        <v>100.0</v>
      </c>
      <c r="D51" s="53">
        <v>50.0</v>
      </c>
      <c r="E51" s="54">
        <v>0.0</v>
      </c>
      <c r="F51" s="54">
        <v>0.0</v>
      </c>
      <c r="G51" s="54" t="s">
        <v>537</v>
      </c>
      <c r="I51" s="51"/>
      <c r="J51" s="51"/>
      <c r="K51" s="51"/>
      <c r="L51" s="51"/>
      <c r="M51" s="51"/>
      <c r="N51" s="51"/>
      <c r="O51" s="51"/>
      <c r="P51" s="51"/>
      <c r="Q51" s="51"/>
      <c r="R51" s="51"/>
      <c r="S51" s="51"/>
      <c r="T51" s="51"/>
      <c r="U51" s="51"/>
      <c r="V51" s="51"/>
      <c r="W51" s="51"/>
      <c r="X51" s="51"/>
      <c r="Y51" s="51"/>
      <c r="Z51" s="51"/>
    </row>
    <row r="52">
      <c r="A52" s="48" t="s">
        <v>174</v>
      </c>
      <c r="B52" s="52" t="s">
        <v>536</v>
      </c>
      <c r="C52" s="53">
        <v>100.0</v>
      </c>
      <c r="D52" s="53">
        <v>50.0</v>
      </c>
      <c r="E52" s="54">
        <v>0.0</v>
      </c>
      <c r="F52" s="54">
        <v>0.0</v>
      </c>
      <c r="G52" s="54" t="s">
        <v>537</v>
      </c>
      <c r="I52" s="51"/>
      <c r="J52" s="51"/>
      <c r="K52" s="51"/>
      <c r="L52" s="51"/>
      <c r="M52" s="51"/>
      <c r="N52" s="51"/>
      <c r="O52" s="51"/>
      <c r="P52" s="51"/>
      <c r="Q52" s="51"/>
      <c r="R52" s="51"/>
      <c r="S52" s="51"/>
      <c r="T52" s="51"/>
      <c r="U52" s="51"/>
      <c r="V52" s="51"/>
      <c r="W52" s="51"/>
      <c r="X52" s="51"/>
      <c r="Y52" s="51"/>
      <c r="Z52" s="51"/>
    </row>
    <row r="53">
      <c r="A53" s="48" t="s">
        <v>176</v>
      </c>
      <c r="B53" s="52" t="s">
        <v>536</v>
      </c>
      <c r="C53" s="53">
        <v>100.0</v>
      </c>
      <c r="D53" s="53">
        <v>50.0</v>
      </c>
      <c r="E53" s="54">
        <v>0.0</v>
      </c>
      <c r="F53" s="54">
        <v>0.0</v>
      </c>
      <c r="G53" s="54" t="s">
        <v>537</v>
      </c>
      <c r="I53" s="51"/>
      <c r="J53" s="51"/>
      <c r="K53" s="51"/>
      <c r="L53" s="51"/>
      <c r="M53" s="51"/>
      <c r="N53" s="51"/>
      <c r="O53" s="51"/>
      <c r="P53" s="51"/>
      <c r="Q53" s="51"/>
      <c r="R53" s="51"/>
      <c r="S53" s="51"/>
      <c r="T53" s="51"/>
      <c r="U53" s="51"/>
      <c r="V53" s="51"/>
      <c r="W53" s="51"/>
      <c r="X53" s="51"/>
      <c r="Y53" s="51"/>
      <c r="Z53" s="51"/>
    </row>
    <row r="54">
      <c r="A54" s="48" t="s">
        <v>178</v>
      </c>
      <c r="B54" s="52" t="s">
        <v>536</v>
      </c>
      <c r="C54" s="53">
        <v>100.0</v>
      </c>
      <c r="D54" s="53">
        <v>50.0</v>
      </c>
      <c r="E54" s="54">
        <v>0.0</v>
      </c>
      <c r="F54" s="54">
        <v>0.0</v>
      </c>
      <c r="G54" s="54" t="s">
        <v>537</v>
      </c>
      <c r="I54" s="51"/>
      <c r="J54" s="51"/>
      <c r="K54" s="51"/>
      <c r="L54" s="51"/>
      <c r="M54" s="51"/>
      <c r="N54" s="51"/>
      <c r="O54" s="51"/>
      <c r="P54" s="51"/>
      <c r="Q54" s="51"/>
      <c r="R54" s="51"/>
      <c r="S54" s="51"/>
      <c r="T54" s="51"/>
      <c r="U54" s="51"/>
      <c r="V54" s="51"/>
      <c r="W54" s="51"/>
      <c r="X54" s="51"/>
      <c r="Y54" s="51"/>
      <c r="Z54" s="51"/>
    </row>
    <row r="55">
      <c r="A55" s="48" t="s">
        <v>180</v>
      </c>
      <c r="B55" s="52" t="s">
        <v>536</v>
      </c>
      <c r="C55" s="53">
        <v>100.0</v>
      </c>
      <c r="D55" s="53">
        <v>50.0</v>
      </c>
      <c r="E55" s="54">
        <v>0.0</v>
      </c>
      <c r="F55" s="54">
        <v>0.0</v>
      </c>
      <c r="G55" s="54" t="s">
        <v>537</v>
      </c>
      <c r="I55" s="51"/>
      <c r="J55" s="51"/>
      <c r="K55" s="51"/>
      <c r="L55" s="51"/>
      <c r="M55" s="51"/>
      <c r="N55" s="51"/>
      <c r="O55" s="51"/>
      <c r="P55" s="51"/>
      <c r="Q55" s="51"/>
      <c r="R55" s="51"/>
      <c r="S55" s="51"/>
      <c r="T55" s="51"/>
      <c r="U55" s="51"/>
      <c r="V55" s="51"/>
      <c r="W55" s="51"/>
      <c r="X55" s="51"/>
      <c r="Y55" s="51"/>
      <c r="Z55" s="51"/>
    </row>
    <row r="56">
      <c r="A56" s="48" t="s">
        <v>182</v>
      </c>
      <c r="B56" s="52" t="s">
        <v>536</v>
      </c>
      <c r="C56" s="53">
        <v>100.0</v>
      </c>
      <c r="D56" s="53">
        <v>50.0</v>
      </c>
      <c r="E56" s="54">
        <v>0.0</v>
      </c>
      <c r="F56" s="54">
        <v>0.0</v>
      </c>
      <c r="G56" s="54" t="s">
        <v>537</v>
      </c>
      <c r="I56" s="51"/>
      <c r="J56" s="51"/>
      <c r="K56" s="51"/>
      <c r="L56" s="51"/>
      <c r="M56" s="51"/>
      <c r="N56" s="51"/>
      <c r="O56" s="51"/>
      <c r="P56" s="51"/>
      <c r="Q56" s="51"/>
      <c r="R56" s="51"/>
      <c r="S56" s="51"/>
      <c r="T56" s="51"/>
      <c r="U56" s="51"/>
      <c r="V56" s="51"/>
      <c r="W56" s="51"/>
      <c r="X56" s="51"/>
      <c r="Y56" s="51"/>
      <c r="Z56" s="51"/>
    </row>
    <row r="57">
      <c r="A57" s="48" t="s">
        <v>184</v>
      </c>
      <c r="B57" s="52" t="s">
        <v>536</v>
      </c>
      <c r="C57" s="53">
        <v>100.0</v>
      </c>
      <c r="D57" s="53">
        <v>50.0</v>
      </c>
      <c r="E57" s="54">
        <v>0.0</v>
      </c>
      <c r="F57" s="54">
        <v>0.0</v>
      </c>
      <c r="G57" s="54" t="s">
        <v>537</v>
      </c>
      <c r="I57" s="51"/>
      <c r="J57" s="51"/>
      <c r="K57" s="51"/>
      <c r="L57" s="51"/>
      <c r="M57" s="51"/>
      <c r="N57" s="51"/>
      <c r="O57" s="51"/>
      <c r="P57" s="51"/>
      <c r="Q57" s="51"/>
      <c r="R57" s="51"/>
      <c r="S57" s="51"/>
      <c r="T57" s="51"/>
      <c r="U57" s="51"/>
      <c r="V57" s="51"/>
      <c r="W57" s="51"/>
      <c r="X57" s="51"/>
      <c r="Y57" s="51"/>
      <c r="Z57" s="51"/>
    </row>
    <row r="58">
      <c r="A58" s="48" t="s">
        <v>186</v>
      </c>
      <c r="B58" s="52" t="s">
        <v>536</v>
      </c>
      <c r="C58" s="53">
        <v>100.0</v>
      </c>
      <c r="D58" s="53">
        <v>50.0</v>
      </c>
      <c r="E58" s="54">
        <v>0.0</v>
      </c>
      <c r="F58" s="54">
        <v>0.0</v>
      </c>
      <c r="G58" s="54" t="s">
        <v>537</v>
      </c>
      <c r="I58" s="51"/>
      <c r="J58" s="51"/>
      <c r="K58" s="51"/>
      <c r="L58" s="51"/>
      <c r="M58" s="51"/>
      <c r="N58" s="51"/>
      <c r="O58" s="51"/>
      <c r="P58" s="51"/>
      <c r="Q58" s="51"/>
      <c r="R58" s="51"/>
      <c r="S58" s="51"/>
      <c r="T58" s="51"/>
      <c r="U58" s="51"/>
      <c r="V58" s="51"/>
      <c r="W58" s="51"/>
      <c r="X58" s="51"/>
      <c r="Y58" s="51"/>
      <c r="Z58" s="51"/>
    </row>
    <row r="59">
      <c r="A59" s="48" t="s">
        <v>188</v>
      </c>
      <c r="B59" s="52" t="s">
        <v>536</v>
      </c>
      <c r="C59" s="53">
        <v>100.0</v>
      </c>
      <c r="D59" s="53">
        <v>50.0</v>
      </c>
      <c r="E59" s="54">
        <v>0.0</v>
      </c>
      <c r="F59" s="54">
        <v>0.0</v>
      </c>
      <c r="G59" s="54" t="s">
        <v>537</v>
      </c>
      <c r="I59" s="51"/>
      <c r="J59" s="51"/>
      <c r="K59" s="51"/>
      <c r="L59" s="51"/>
      <c r="M59" s="51"/>
      <c r="N59" s="51"/>
      <c r="O59" s="51"/>
      <c r="P59" s="51"/>
      <c r="Q59" s="51"/>
      <c r="R59" s="51"/>
      <c r="S59" s="51"/>
      <c r="T59" s="51"/>
      <c r="U59" s="51"/>
      <c r="V59" s="51"/>
      <c r="W59" s="51"/>
      <c r="X59" s="51"/>
      <c r="Y59" s="51"/>
      <c r="Z59" s="51"/>
    </row>
    <row r="60">
      <c r="A60" s="48" t="s">
        <v>190</v>
      </c>
      <c r="B60" s="52" t="s">
        <v>536</v>
      </c>
      <c r="C60" s="53">
        <v>100.0</v>
      </c>
      <c r="D60" s="53">
        <v>50.0</v>
      </c>
      <c r="E60" s="54">
        <v>0.0</v>
      </c>
      <c r="F60" s="54">
        <v>0.0</v>
      </c>
      <c r="G60" s="54" t="s">
        <v>537</v>
      </c>
      <c r="I60" s="51"/>
      <c r="J60" s="51"/>
      <c r="K60" s="51"/>
      <c r="L60" s="51"/>
      <c r="M60" s="51"/>
      <c r="N60" s="51"/>
      <c r="O60" s="51"/>
      <c r="P60" s="51"/>
      <c r="Q60" s="51"/>
      <c r="R60" s="51"/>
      <c r="S60" s="51"/>
      <c r="T60" s="51"/>
      <c r="U60" s="51"/>
      <c r="V60" s="51"/>
      <c r="W60" s="51"/>
      <c r="X60" s="51"/>
      <c r="Y60" s="51"/>
      <c r="Z60" s="51"/>
    </row>
    <row r="61">
      <c r="A61" s="48" t="s">
        <v>192</v>
      </c>
      <c r="B61" s="52" t="s">
        <v>536</v>
      </c>
      <c r="C61" s="53">
        <v>100.0</v>
      </c>
      <c r="D61" s="53">
        <v>50.0</v>
      </c>
      <c r="E61" s="54">
        <v>0.0</v>
      </c>
      <c r="F61" s="54">
        <v>0.0</v>
      </c>
      <c r="G61" s="54" t="s">
        <v>537</v>
      </c>
      <c r="I61" s="51"/>
      <c r="J61" s="51"/>
      <c r="K61" s="51"/>
      <c r="L61" s="51"/>
      <c r="M61" s="51"/>
      <c r="N61" s="51"/>
      <c r="O61" s="51"/>
      <c r="P61" s="51"/>
      <c r="Q61" s="51"/>
      <c r="R61" s="51"/>
      <c r="S61" s="51"/>
      <c r="T61" s="51"/>
      <c r="U61" s="51"/>
      <c r="V61" s="51"/>
      <c r="W61" s="51"/>
      <c r="X61" s="51"/>
      <c r="Y61" s="51"/>
      <c r="Z61" s="51"/>
    </row>
    <row r="62">
      <c r="A62" s="48" t="s">
        <v>194</v>
      </c>
      <c r="B62" s="52" t="s">
        <v>536</v>
      </c>
      <c r="C62" s="53">
        <v>100.0</v>
      </c>
      <c r="D62" s="53">
        <v>50.0</v>
      </c>
      <c r="E62" s="54">
        <v>0.0</v>
      </c>
      <c r="F62" s="54">
        <v>0.0</v>
      </c>
      <c r="G62" s="54" t="s">
        <v>537</v>
      </c>
      <c r="I62" s="51"/>
      <c r="J62" s="51"/>
      <c r="K62" s="51"/>
      <c r="L62" s="51"/>
      <c r="M62" s="51"/>
      <c r="N62" s="51"/>
      <c r="O62" s="51"/>
      <c r="P62" s="51"/>
      <c r="Q62" s="51"/>
      <c r="R62" s="51"/>
      <c r="S62" s="51"/>
      <c r="T62" s="51"/>
      <c r="U62" s="51"/>
      <c r="V62" s="51"/>
      <c r="W62" s="51"/>
      <c r="X62" s="51"/>
      <c r="Y62" s="51"/>
      <c r="Z62" s="51"/>
    </row>
    <row r="63">
      <c r="A63" s="48" t="s">
        <v>196</v>
      </c>
      <c r="B63" s="52" t="s">
        <v>536</v>
      </c>
      <c r="C63" s="53">
        <v>100.0</v>
      </c>
      <c r="D63" s="53">
        <v>50.0</v>
      </c>
      <c r="E63" s="54">
        <v>0.0</v>
      </c>
      <c r="F63" s="54">
        <v>0.0</v>
      </c>
      <c r="G63" s="54" t="s">
        <v>537</v>
      </c>
      <c r="I63" s="51"/>
      <c r="J63" s="51"/>
      <c r="K63" s="51"/>
      <c r="L63" s="51"/>
      <c r="M63" s="51"/>
      <c r="N63" s="51"/>
      <c r="O63" s="51"/>
      <c r="P63" s="51"/>
      <c r="Q63" s="51"/>
      <c r="R63" s="51"/>
      <c r="S63" s="51"/>
      <c r="T63" s="51"/>
      <c r="U63" s="51"/>
      <c r="V63" s="51"/>
      <c r="W63" s="51"/>
      <c r="X63" s="51"/>
      <c r="Y63" s="51"/>
      <c r="Z63" s="51"/>
    </row>
    <row r="64">
      <c r="A64" s="48" t="s">
        <v>198</v>
      </c>
      <c r="B64" s="52" t="s">
        <v>536</v>
      </c>
      <c r="C64" s="53">
        <v>100.0</v>
      </c>
      <c r="D64" s="53">
        <v>50.0</v>
      </c>
      <c r="E64" s="54">
        <v>0.0</v>
      </c>
      <c r="F64" s="54">
        <v>0.0</v>
      </c>
      <c r="G64" s="54" t="s">
        <v>537</v>
      </c>
      <c r="I64" s="51"/>
      <c r="J64" s="51"/>
      <c r="K64" s="51"/>
      <c r="L64" s="51"/>
      <c r="M64" s="51"/>
      <c r="N64" s="51"/>
      <c r="O64" s="51"/>
      <c r="P64" s="51"/>
      <c r="Q64" s="51"/>
      <c r="R64" s="51"/>
      <c r="S64" s="51"/>
      <c r="T64" s="51"/>
      <c r="U64" s="51"/>
      <c r="V64" s="51"/>
      <c r="W64" s="51"/>
      <c r="X64" s="51"/>
      <c r="Y64" s="51"/>
      <c r="Z64" s="51"/>
    </row>
    <row r="65">
      <c r="A65" s="48" t="s">
        <v>199</v>
      </c>
      <c r="B65" s="52" t="s">
        <v>536</v>
      </c>
      <c r="C65" s="53">
        <v>100.0</v>
      </c>
      <c r="D65" s="53">
        <v>50.0</v>
      </c>
      <c r="E65" s="54">
        <v>0.0</v>
      </c>
      <c r="F65" s="54">
        <v>0.0</v>
      </c>
      <c r="G65" s="54" t="s">
        <v>537</v>
      </c>
      <c r="I65" s="51"/>
      <c r="J65" s="51"/>
      <c r="K65" s="51"/>
      <c r="L65" s="51"/>
      <c r="M65" s="51"/>
      <c r="N65" s="51"/>
      <c r="O65" s="51"/>
      <c r="P65" s="51"/>
      <c r="Q65" s="51"/>
      <c r="R65" s="51"/>
      <c r="S65" s="51"/>
      <c r="T65" s="51"/>
      <c r="U65" s="51"/>
      <c r="V65" s="51"/>
      <c r="W65" s="51"/>
      <c r="X65" s="51"/>
      <c r="Y65" s="51"/>
      <c r="Z65" s="51"/>
    </row>
    <row r="66">
      <c r="A66" s="48" t="s">
        <v>200</v>
      </c>
      <c r="B66" s="52" t="s">
        <v>536</v>
      </c>
      <c r="C66" s="53">
        <v>100.0</v>
      </c>
      <c r="D66" s="53">
        <v>50.0</v>
      </c>
      <c r="E66" s="54">
        <v>0.0</v>
      </c>
      <c r="F66" s="54">
        <v>0.0</v>
      </c>
      <c r="G66" s="54" t="s">
        <v>537</v>
      </c>
      <c r="I66" s="51"/>
      <c r="J66" s="51"/>
      <c r="K66" s="51"/>
      <c r="L66" s="51"/>
      <c r="M66" s="51"/>
      <c r="N66" s="51"/>
      <c r="O66" s="51"/>
      <c r="P66" s="51"/>
      <c r="Q66" s="51"/>
      <c r="R66" s="51"/>
      <c r="S66" s="51"/>
      <c r="T66" s="51"/>
      <c r="U66" s="51"/>
      <c r="V66" s="51"/>
      <c r="W66" s="51"/>
      <c r="X66" s="51"/>
      <c r="Y66" s="51"/>
      <c r="Z66" s="51"/>
    </row>
    <row r="67">
      <c r="A67" s="48" t="s">
        <v>201</v>
      </c>
      <c r="B67" s="52" t="s">
        <v>536</v>
      </c>
      <c r="C67" s="53">
        <v>100.0</v>
      </c>
      <c r="D67" s="53">
        <v>50.0</v>
      </c>
      <c r="E67" s="54">
        <v>0.0</v>
      </c>
      <c r="F67" s="54">
        <v>0.0</v>
      </c>
      <c r="G67" s="54" t="s">
        <v>537</v>
      </c>
      <c r="I67" s="51"/>
      <c r="J67" s="51"/>
      <c r="K67" s="51"/>
      <c r="L67" s="51"/>
      <c r="M67" s="51"/>
      <c r="N67" s="51"/>
      <c r="O67" s="51"/>
      <c r="P67" s="51"/>
      <c r="Q67" s="51"/>
      <c r="R67" s="51"/>
      <c r="S67" s="51"/>
      <c r="T67" s="51"/>
      <c r="U67" s="51"/>
      <c r="V67" s="51"/>
      <c r="W67" s="51"/>
      <c r="X67" s="51"/>
      <c r="Y67" s="51"/>
      <c r="Z67" s="51"/>
    </row>
    <row r="68">
      <c r="A68" s="48" t="s">
        <v>203</v>
      </c>
      <c r="B68" s="52" t="s">
        <v>536</v>
      </c>
      <c r="C68" s="53">
        <v>100.0</v>
      </c>
      <c r="D68" s="53">
        <v>50.0</v>
      </c>
      <c r="E68" s="54">
        <v>0.0</v>
      </c>
      <c r="F68" s="54">
        <v>0.0</v>
      </c>
      <c r="G68" s="54" t="s">
        <v>537</v>
      </c>
      <c r="I68" s="51"/>
      <c r="J68" s="51"/>
      <c r="K68" s="51"/>
      <c r="L68" s="51"/>
      <c r="M68" s="51"/>
      <c r="N68" s="51"/>
      <c r="O68" s="51"/>
      <c r="P68" s="51"/>
      <c r="Q68" s="51"/>
      <c r="R68" s="51"/>
      <c r="S68" s="51"/>
      <c r="T68" s="51"/>
      <c r="U68" s="51"/>
      <c r="V68" s="51"/>
      <c r="W68" s="51"/>
      <c r="X68" s="51"/>
      <c r="Y68" s="51"/>
      <c r="Z68" s="51"/>
    </row>
    <row r="69">
      <c r="A69" s="48" t="s">
        <v>205</v>
      </c>
      <c r="B69" s="52" t="s">
        <v>536</v>
      </c>
      <c r="C69" s="53">
        <v>100.0</v>
      </c>
      <c r="D69" s="53">
        <v>50.0</v>
      </c>
      <c r="E69" s="54">
        <v>0.0</v>
      </c>
      <c r="F69" s="54">
        <v>0.0</v>
      </c>
      <c r="G69" s="54" t="s">
        <v>537</v>
      </c>
      <c r="I69" s="51"/>
      <c r="J69" s="51"/>
      <c r="K69" s="51"/>
      <c r="L69" s="51"/>
      <c r="M69" s="51"/>
      <c r="N69" s="51"/>
      <c r="O69" s="51"/>
      <c r="P69" s="51"/>
      <c r="Q69" s="51"/>
      <c r="R69" s="51"/>
      <c r="S69" s="51"/>
      <c r="T69" s="51"/>
      <c r="U69" s="51"/>
      <c r="V69" s="51"/>
      <c r="W69" s="51"/>
      <c r="X69" s="51"/>
      <c r="Y69" s="51"/>
      <c r="Z69" s="51"/>
    </row>
    <row r="70">
      <c r="A70" s="48" t="s">
        <v>206</v>
      </c>
      <c r="B70" s="52" t="s">
        <v>536</v>
      </c>
      <c r="C70" s="53">
        <v>100.0</v>
      </c>
      <c r="D70" s="53">
        <v>50.0</v>
      </c>
      <c r="E70" s="54">
        <v>0.0</v>
      </c>
      <c r="F70" s="54">
        <v>0.0</v>
      </c>
      <c r="G70" s="54" t="s">
        <v>537</v>
      </c>
      <c r="I70" s="51"/>
      <c r="J70" s="51"/>
      <c r="K70" s="51"/>
      <c r="L70" s="51"/>
      <c r="M70" s="51"/>
      <c r="N70" s="51"/>
      <c r="O70" s="51"/>
      <c r="P70" s="51"/>
      <c r="Q70" s="51"/>
      <c r="R70" s="51"/>
      <c r="S70" s="51"/>
      <c r="T70" s="51"/>
      <c r="U70" s="51"/>
      <c r="V70" s="51"/>
      <c r="W70" s="51"/>
      <c r="X70" s="51"/>
      <c r="Y70" s="51"/>
      <c r="Z70" s="51"/>
    </row>
    <row r="71">
      <c r="A71" s="48" t="s">
        <v>207</v>
      </c>
      <c r="B71" s="52" t="s">
        <v>536</v>
      </c>
      <c r="C71" s="53">
        <v>100.0</v>
      </c>
      <c r="D71" s="53">
        <v>50.0</v>
      </c>
      <c r="E71" s="54">
        <v>0.0</v>
      </c>
      <c r="F71" s="54">
        <v>0.0</v>
      </c>
      <c r="G71" s="54" t="s">
        <v>537</v>
      </c>
      <c r="I71" s="51"/>
      <c r="J71" s="51"/>
      <c r="K71" s="51"/>
      <c r="L71" s="51"/>
      <c r="M71" s="51"/>
      <c r="N71" s="51"/>
      <c r="O71" s="51"/>
      <c r="P71" s="51"/>
      <c r="Q71" s="51"/>
      <c r="R71" s="51"/>
      <c r="S71" s="51"/>
      <c r="T71" s="51"/>
      <c r="U71" s="51"/>
      <c r="V71" s="51"/>
      <c r="W71" s="51"/>
      <c r="X71" s="51"/>
      <c r="Y71" s="51"/>
      <c r="Z71" s="51"/>
    </row>
    <row r="72">
      <c r="A72" s="48" t="s">
        <v>209</v>
      </c>
      <c r="B72" s="52" t="s">
        <v>536</v>
      </c>
      <c r="C72" s="53">
        <v>100.0</v>
      </c>
      <c r="D72" s="53">
        <v>50.0</v>
      </c>
      <c r="E72" s="54">
        <v>0.0</v>
      </c>
      <c r="F72" s="54">
        <v>0.0</v>
      </c>
      <c r="G72" s="54" t="s">
        <v>537</v>
      </c>
      <c r="I72" s="51"/>
      <c r="J72" s="51"/>
      <c r="K72" s="51"/>
      <c r="L72" s="51"/>
      <c r="M72" s="51"/>
      <c r="N72" s="51"/>
      <c r="O72" s="51"/>
      <c r="P72" s="51"/>
      <c r="Q72" s="51"/>
      <c r="R72" s="51"/>
      <c r="S72" s="51"/>
      <c r="T72" s="51"/>
      <c r="U72" s="51"/>
      <c r="V72" s="51"/>
      <c r="W72" s="51"/>
      <c r="X72" s="51"/>
      <c r="Y72" s="51"/>
      <c r="Z72" s="51"/>
    </row>
    <row r="73">
      <c r="A73" s="48" t="s">
        <v>210</v>
      </c>
      <c r="B73" s="52" t="s">
        <v>536</v>
      </c>
      <c r="C73" s="53">
        <v>100.0</v>
      </c>
      <c r="D73" s="53">
        <v>50.0</v>
      </c>
      <c r="E73" s="54">
        <v>0.0</v>
      </c>
      <c r="F73" s="54">
        <v>0.0</v>
      </c>
      <c r="G73" s="54" t="s">
        <v>537</v>
      </c>
      <c r="I73" s="51"/>
      <c r="J73" s="51"/>
      <c r="K73" s="51"/>
      <c r="L73" s="51"/>
      <c r="M73" s="51"/>
      <c r="N73" s="51"/>
      <c r="O73" s="51"/>
      <c r="P73" s="51"/>
      <c r="Q73" s="51"/>
      <c r="R73" s="51"/>
      <c r="S73" s="51"/>
      <c r="T73" s="51"/>
      <c r="U73" s="51"/>
      <c r="V73" s="51"/>
      <c r="W73" s="51"/>
      <c r="X73" s="51"/>
      <c r="Y73" s="51"/>
      <c r="Z73" s="51"/>
    </row>
    <row r="74">
      <c r="A74" s="48" t="s">
        <v>213</v>
      </c>
      <c r="B74" s="52" t="s">
        <v>536</v>
      </c>
      <c r="C74" s="53">
        <v>100.0</v>
      </c>
      <c r="D74" s="53">
        <v>50.0</v>
      </c>
      <c r="E74" s="54">
        <v>0.0</v>
      </c>
      <c r="F74" s="54">
        <v>0.0</v>
      </c>
      <c r="G74" s="54" t="s">
        <v>537</v>
      </c>
      <c r="I74" s="51"/>
      <c r="J74" s="51"/>
      <c r="K74" s="51"/>
      <c r="L74" s="51"/>
      <c r="M74" s="51"/>
      <c r="N74" s="51"/>
      <c r="O74" s="51"/>
      <c r="P74" s="51"/>
      <c r="Q74" s="51"/>
      <c r="R74" s="51"/>
      <c r="S74" s="51"/>
      <c r="T74" s="51"/>
      <c r="U74" s="51"/>
      <c r="V74" s="51"/>
      <c r="W74" s="51"/>
      <c r="X74" s="51"/>
      <c r="Y74" s="51"/>
      <c r="Z74" s="51"/>
    </row>
    <row r="75">
      <c r="A75" s="48" t="s">
        <v>215</v>
      </c>
      <c r="B75" s="52" t="s">
        <v>536</v>
      </c>
      <c r="C75" s="53">
        <v>100.0</v>
      </c>
      <c r="D75" s="53">
        <v>50.0</v>
      </c>
      <c r="E75" s="54">
        <v>0.0</v>
      </c>
      <c r="F75" s="54">
        <v>0.0</v>
      </c>
      <c r="G75" s="54" t="s">
        <v>537</v>
      </c>
      <c r="I75" s="51"/>
      <c r="J75" s="51"/>
      <c r="K75" s="51"/>
      <c r="L75" s="51"/>
      <c r="M75" s="51"/>
      <c r="N75" s="51"/>
      <c r="O75" s="51"/>
      <c r="P75" s="51"/>
      <c r="Q75" s="51"/>
      <c r="R75" s="51"/>
      <c r="S75" s="51"/>
      <c r="T75" s="51"/>
      <c r="U75" s="51"/>
      <c r="V75" s="51"/>
      <c r="W75" s="51"/>
      <c r="X75" s="51"/>
      <c r="Y75" s="51"/>
      <c r="Z75" s="51"/>
    </row>
    <row r="76">
      <c r="A76" s="48" t="s">
        <v>217</v>
      </c>
      <c r="B76" s="52" t="s">
        <v>536</v>
      </c>
      <c r="C76" s="53">
        <v>100.0</v>
      </c>
      <c r="D76" s="53">
        <v>50.0</v>
      </c>
      <c r="E76" s="54">
        <v>0.0</v>
      </c>
      <c r="F76" s="54">
        <v>0.0</v>
      </c>
      <c r="G76" s="54" t="s">
        <v>537</v>
      </c>
      <c r="I76" s="51"/>
      <c r="J76" s="51"/>
      <c r="K76" s="51"/>
      <c r="L76" s="51"/>
      <c r="M76" s="51"/>
      <c r="N76" s="51"/>
      <c r="O76" s="51"/>
      <c r="P76" s="51"/>
      <c r="Q76" s="51"/>
      <c r="R76" s="51"/>
      <c r="S76" s="51"/>
      <c r="T76" s="51"/>
      <c r="U76" s="51"/>
      <c r="V76" s="51"/>
      <c r="W76" s="51"/>
      <c r="X76" s="51"/>
      <c r="Y76" s="51"/>
      <c r="Z76" s="51"/>
    </row>
    <row r="77">
      <c r="A77" s="48" t="s">
        <v>219</v>
      </c>
      <c r="B77" s="52" t="s">
        <v>536</v>
      </c>
      <c r="C77" s="53">
        <v>100.0</v>
      </c>
      <c r="D77" s="53">
        <v>50.0</v>
      </c>
      <c r="E77" s="54">
        <v>0.0</v>
      </c>
      <c r="F77" s="54">
        <v>0.0</v>
      </c>
      <c r="G77" s="54" t="s">
        <v>537</v>
      </c>
      <c r="I77" s="51"/>
      <c r="J77" s="51"/>
      <c r="K77" s="51"/>
      <c r="L77" s="51"/>
      <c r="M77" s="51"/>
      <c r="N77" s="51"/>
      <c r="O77" s="51"/>
      <c r="P77" s="51"/>
      <c r="Q77" s="51"/>
      <c r="R77" s="51"/>
      <c r="S77" s="51"/>
      <c r="T77" s="51"/>
      <c r="U77" s="51"/>
      <c r="V77" s="51"/>
      <c r="W77" s="51"/>
      <c r="X77" s="51"/>
      <c r="Y77" s="51"/>
      <c r="Z77" s="51"/>
    </row>
    <row r="78">
      <c r="A78" s="48" t="s">
        <v>221</v>
      </c>
      <c r="B78" s="52" t="s">
        <v>536</v>
      </c>
      <c r="C78" s="53">
        <v>100.0</v>
      </c>
      <c r="D78" s="53">
        <v>50.0</v>
      </c>
      <c r="E78" s="54">
        <v>0.0</v>
      </c>
      <c r="F78" s="54">
        <v>0.0</v>
      </c>
      <c r="G78" s="54" t="s">
        <v>537</v>
      </c>
      <c r="I78" s="51"/>
      <c r="J78" s="51"/>
      <c r="K78" s="51"/>
      <c r="L78" s="51"/>
      <c r="M78" s="51"/>
      <c r="N78" s="51"/>
      <c r="O78" s="51"/>
      <c r="P78" s="51"/>
      <c r="Q78" s="51"/>
      <c r="R78" s="51"/>
      <c r="S78" s="51"/>
      <c r="T78" s="51"/>
      <c r="U78" s="51"/>
      <c r="V78" s="51"/>
      <c r="W78" s="51"/>
      <c r="X78" s="51"/>
      <c r="Y78" s="51"/>
      <c r="Z78" s="51"/>
    </row>
    <row r="79">
      <c r="A79" s="48" t="s">
        <v>223</v>
      </c>
      <c r="B79" s="52" t="s">
        <v>536</v>
      </c>
      <c r="C79" s="53">
        <v>100.0</v>
      </c>
      <c r="D79" s="53">
        <v>50.0</v>
      </c>
      <c r="E79" s="54">
        <v>0.0</v>
      </c>
      <c r="F79" s="54">
        <v>0.0</v>
      </c>
      <c r="G79" s="54" t="s">
        <v>537</v>
      </c>
      <c r="I79" s="51"/>
      <c r="J79" s="51"/>
      <c r="K79" s="51"/>
      <c r="L79" s="51"/>
      <c r="M79" s="51"/>
      <c r="N79" s="51"/>
      <c r="O79" s="51"/>
      <c r="P79" s="51"/>
      <c r="Q79" s="51"/>
      <c r="R79" s="51"/>
      <c r="S79" s="51"/>
      <c r="T79" s="51"/>
      <c r="U79" s="51"/>
      <c r="V79" s="51"/>
      <c r="W79" s="51"/>
      <c r="X79" s="51"/>
      <c r="Y79" s="51"/>
      <c r="Z79" s="51"/>
    </row>
    <row r="80">
      <c r="A80" s="48" t="s">
        <v>225</v>
      </c>
      <c r="B80" s="52" t="s">
        <v>536</v>
      </c>
      <c r="C80" s="53">
        <v>100.0</v>
      </c>
      <c r="D80" s="53">
        <v>50.0</v>
      </c>
      <c r="E80" s="54">
        <v>0.0</v>
      </c>
      <c r="F80" s="54">
        <v>0.0</v>
      </c>
      <c r="G80" s="54" t="s">
        <v>537</v>
      </c>
      <c r="I80" s="51"/>
      <c r="J80" s="51"/>
      <c r="K80" s="51"/>
      <c r="L80" s="51"/>
      <c r="M80" s="51"/>
      <c r="N80" s="51"/>
      <c r="O80" s="51"/>
      <c r="P80" s="51"/>
      <c r="Q80" s="51"/>
      <c r="R80" s="51"/>
      <c r="S80" s="51"/>
      <c r="T80" s="51"/>
      <c r="U80" s="51"/>
      <c r="V80" s="51"/>
      <c r="W80" s="51"/>
      <c r="X80" s="51"/>
      <c r="Y80" s="51"/>
      <c r="Z80" s="51"/>
    </row>
    <row r="81">
      <c r="A81" s="48" t="s">
        <v>227</v>
      </c>
      <c r="B81" s="52" t="s">
        <v>536</v>
      </c>
      <c r="C81" s="53">
        <v>100.0</v>
      </c>
      <c r="D81" s="53">
        <v>50.0</v>
      </c>
      <c r="E81" s="54">
        <v>0.0</v>
      </c>
      <c r="F81" s="54">
        <v>0.0</v>
      </c>
      <c r="G81" s="54" t="s">
        <v>537</v>
      </c>
      <c r="I81" s="51"/>
      <c r="J81" s="51"/>
      <c r="K81" s="51"/>
      <c r="L81" s="51"/>
      <c r="M81" s="51"/>
      <c r="N81" s="51"/>
      <c r="O81" s="51"/>
      <c r="P81" s="51"/>
      <c r="Q81" s="51"/>
      <c r="R81" s="51"/>
      <c r="S81" s="51"/>
      <c r="T81" s="51"/>
      <c r="U81" s="51"/>
      <c r="V81" s="51"/>
      <c r="W81" s="51"/>
      <c r="X81" s="51"/>
      <c r="Y81" s="51"/>
      <c r="Z81" s="51"/>
    </row>
    <row r="82">
      <c r="A82" s="48" t="s">
        <v>229</v>
      </c>
      <c r="B82" s="52" t="s">
        <v>536</v>
      </c>
      <c r="C82" s="53">
        <v>100.0</v>
      </c>
      <c r="D82" s="53">
        <v>50.0</v>
      </c>
      <c r="E82" s="54">
        <v>0.0</v>
      </c>
      <c r="F82" s="54">
        <v>0.0</v>
      </c>
      <c r="G82" s="54" t="s">
        <v>537</v>
      </c>
      <c r="I82" s="51"/>
      <c r="J82" s="51"/>
      <c r="K82" s="51"/>
      <c r="L82" s="51"/>
      <c r="M82" s="51"/>
      <c r="N82" s="51"/>
      <c r="O82" s="51"/>
      <c r="P82" s="51"/>
      <c r="Q82" s="51"/>
      <c r="R82" s="51"/>
      <c r="S82" s="51"/>
      <c r="T82" s="51"/>
      <c r="U82" s="51"/>
      <c r="V82" s="51"/>
      <c r="W82" s="51"/>
      <c r="X82" s="51"/>
      <c r="Y82" s="51"/>
      <c r="Z82" s="51"/>
    </row>
    <row r="83">
      <c r="A83" s="48" t="s">
        <v>231</v>
      </c>
      <c r="B83" s="52" t="s">
        <v>536</v>
      </c>
      <c r="C83" s="53">
        <v>100.0</v>
      </c>
      <c r="D83" s="53">
        <v>50.0</v>
      </c>
      <c r="E83" s="54">
        <v>0.0</v>
      </c>
      <c r="F83" s="54">
        <v>0.0</v>
      </c>
      <c r="G83" s="54" t="s">
        <v>537</v>
      </c>
      <c r="I83" s="51"/>
      <c r="J83" s="51"/>
      <c r="K83" s="51"/>
      <c r="L83" s="51"/>
      <c r="M83" s="51"/>
      <c r="N83" s="51"/>
      <c r="O83" s="51"/>
      <c r="P83" s="51"/>
      <c r="Q83" s="51"/>
      <c r="R83" s="51"/>
      <c r="S83" s="51"/>
      <c r="T83" s="51"/>
      <c r="U83" s="51"/>
      <c r="V83" s="51"/>
      <c r="W83" s="51"/>
      <c r="X83" s="51"/>
      <c r="Y83" s="51"/>
      <c r="Z83" s="51"/>
    </row>
    <row r="84">
      <c r="A84" s="48" t="s">
        <v>233</v>
      </c>
      <c r="B84" s="52" t="s">
        <v>536</v>
      </c>
      <c r="C84" s="53">
        <v>100.0</v>
      </c>
      <c r="D84" s="53">
        <v>50.0</v>
      </c>
      <c r="E84" s="54">
        <v>0.0</v>
      </c>
      <c r="F84" s="54">
        <v>0.0</v>
      </c>
      <c r="G84" s="54" t="s">
        <v>537</v>
      </c>
      <c r="I84" s="51"/>
      <c r="J84" s="51"/>
      <c r="K84" s="51"/>
      <c r="L84" s="51"/>
      <c r="M84" s="51"/>
      <c r="N84" s="51"/>
      <c r="O84" s="51"/>
      <c r="P84" s="51"/>
      <c r="Q84" s="51"/>
      <c r="R84" s="51"/>
      <c r="S84" s="51"/>
      <c r="T84" s="51"/>
      <c r="U84" s="51"/>
      <c r="V84" s="51"/>
      <c r="W84" s="51"/>
      <c r="X84" s="51"/>
      <c r="Y84" s="51"/>
      <c r="Z84" s="51"/>
    </row>
    <row r="85">
      <c r="A85" s="48" t="s">
        <v>235</v>
      </c>
      <c r="B85" s="52" t="s">
        <v>536</v>
      </c>
      <c r="C85" s="53">
        <v>100.0</v>
      </c>
      <c r="D85" s="53">
        <v>50.0</v>
      </c>
      <c r="E85" s="54">
        <v>0.0</v>
      </c>
      <c r="F85" s="54">
        <v>0.0</v>
      </c>
      <c r="G85" s="54" t="s">
        <v>537</v>
      </c>
      <c r="I85" s="51"/>
      <c r="J85" s="51"/>
      <c r="K85" s="51"/>
      <c r="L85" s="51"/>
      <c r="M85" s="51"/>
      <c r="N85" s="51"/>
      <c r="O85" s="51"/>
      <c r="P85" s="51"/>
      <c r="Q85" s="51"/>
      <c r="R85" s="51"/>
      <c r="S85" s="51"/>
      <c r="T85" s="51"/>
      <c r="U85" s="51"/>
      <c r="V85" s="51"/>
      <c r="W85" s="51"/>
      <c r="X85" s="51"/>
      <c r="Y85" s="51"/>
      <c r="Z85" s="51"/>
    </row>
    <row r="86">
      <c r="A86" s="48" t="s">
        <v>237</v>
      </c>
      <c r="B86" s="52" t="s">
        <v>536</v>
      </c>
      <c r="C86" s="53">
        <v>100.0</v>
      </c>
      <c r="D86" s="53">
        <v>50.0</v>
      </c>
      <c r="E86" s="54">
        <v>0.0</v>
      </c>
      <c r="F86" s="54">
        <v>0.0</v>
      </c>
      <c r="G86" s="54" t="s">
        <v>537</v>
      </c>
      <c r="I86" s="51"/>
      <c r="J86" s="51"/>
      <c r="K86" s="51"/>
      <c r="L86" s="51"/>
      <c r="M86" s="51"/>
      <c r="N86" s="51"/>
      <c r="O86" s="51"/>
      <c r="P86" s="51"/>
      <c r="Q86" s="51"/>
      <c r="R86" s="51"/>
      <c r="S86" s="51"/>
      <c r="T86" s="51"/>
      <c r="U86" s="51"/>
      <c r="V86" s="51"/>
      <c r="W86" s="51"/>
      <c r="X86" s="51"/>
      <c r="Y86" s="51"/>
      <c r="Z86" s="51"/>
    </row>
    <row r="87">
      <c r="A87" s="48" t="s">
        <v>239</v>
      </c>
      <c r="B87" s="52" t="s">
        <v>536</v>
      </c>
      <c r="C87" s="53">
        <v>100.0</v>
      </c>
      <c r="D87" s="53">
        <v>50.0</v>
      </c>
      <c r="E87" s="54">
        <v>0.0</v>
      </c>
      <c r="F87" s="54">
        <v>0.0</v>
      </c>
      <c r="G87" s="54" t="s">
        <v>537</v>
      </c>
      <c r="I87" s="51"/>
      <c r="J87" s="51"/>
      <c r="K87" s="51"/>
      <c r="L87" s="51"/>
      <c r="M87" s="51"/>
      <c r="N87" s="51"/>
      <c r="O87" s="51"/>
      <c r="P87" s="51"/>
      <c r="Q87" s="51"/>
      <c r="R87" s="51"/>
      <c r="S87" s="51"/>
      <c r="T87" s="51"/>
      <c r="U87" s="51"/>
      <c r="V87" s="51"/>
      <c r="W87" s="51"/>
      <c r="X87" s="51"/>
      <c r="Y87" s="51"/>
      <c r="Z87" s="51"/>
    </row>
    <row r="88">
      <c r="A88" s="48" t="s">
        <v>240</v>
      </c>
      <c r="B88" s="52" t="s">
        <v>536</v>
      </c>
      <c r="C88" s="53">
        <v>0.0</v>
      </c>
      <c r="D88" s="53">
        <v>50.0</v>
      </c>
      <c r="E88" s="54">
        <v>100.0</v>
      </c>
      <c r="F88" s="54">
        <v>0.0</v>
      </c>
      <c r="G88" s="54" t="s">
        <v>537</v>
      </c>
      <c r="I88" s="51"/>
      <c r="J88" s="51"/>
      <c r="K88" s="51"/>
      <c r="L88" s="51"/>
      <c r="M88" s="51"/>
      <c r="N88" s="51"/>
      <c r="O88" s="51"/>
      <c r="P88" s="51"/>
      <c r="Q88" s="51"/>
      <c r="R88" s="51"/>
      <c r="S88" s="51"/>
      <c r="T88" s="51"/>
      <c r="U88" s="51"/>
      <c r="V88" s="51"/>
      <c r="W88" s="51"/>
      <c r="X88" s="51"/>
      <c r="Y88" s="51"/>
      <c r="Z88" s="51"/>
    </row>
    <row r="89">
      <c r="A89" s="48" t="s">
        <v>242</v>
      </c>
      <c r="B89" s="52" t="s">
        <v>536</v>
      </c>
      <c r="C89" s="53">
        <v>100.0</v>
      </c>
      <c r="D89" s="53">
        <v>50.0</v>
      </c>
      <c r="E89" s="54">
        <v>0.0</v>
      </c>
      <c r="F89" s="54">
        <v>0.0</v>
      </c>
      <c r="G89" s="54" t="s">
        <v>537</v>
      </c>
      <c r="I89" s="51"/>
      <c r="J89" s="51"/>
      <c r="K89" s="51"/>
      <c r="L89" s="51"/>
      <c r="M89" s="51"/>
      <c r="N89" s="51"/>
      <c r="O89" s="51"/>
      <c r="P89" s="51"/>
      <c r="Q89" s="51"/>
      <c r="R89" s="51"/>
      <c r="S89" s="51"/>
      <c r="T89" s="51"/>
      <c r="U89" s="51"/>
      <c r="V89" s="51"/>
      <c r="W89" s="51"/>
      <c r="X89" s="51"/>
      <c r="Y89" s="51"/>
      <c r="Z89" s="51"/>
    </row>
    <row r="90">
      <c r="A90" s="48" t="s">
        <v>244</v>
      </c>
      <c r="B90" s="52" t="s">
        <v>536</v>
      </c>
      <c r="C90" s="53">
        <v>100.0</v>
      </c>
      <c r="D90" s="53">
        <v>50.0</v>
      </c>
      <c r="E90" s="54">
        <v>0.0</v>
      </c>
      <c r="F90" s="54">
        <v>0.0</v>
      </c>
      <c r="G90" s="54" t="s">
        <v>537</v>
      </c>
      <c r="I90" s="51"/>
      <c r="J90" s="51"/>
      <c r="K90" s="51"/>
      <c r="L90" s="51"/>
      <c r="M90" s="51"/>
      <c r="N90" s="51"/>
      <c r="O90" s="51"/>
      <c r="P90" s="51"/>
      <c r="Q90" s="51"/>
      <c r="R90" s="51"/>
      <c r="S90" s="51"/>
      <c r="T90" s="51"/>
      <c r="U90" s="51"/>
      <c r="V90" s="51"/>
      <c r="W90" s="51"/>
      <c r="X90" s="51"/>
      <c r="Y90" s="51"/>
      <c r="Z90" s="51"/>
    </row>
    <row r="91">
      <c r="A91" s="48" t="s">
        <v>246</v>
      </c>
      <c r="B91" s="52" t="s">
        <v>536</v>
      </c>
      <c r="C91" s="53">
        <v>100.0</v>
      </c>
      <c r="D91" s="53">
        <v>50.0</v>
      </c>
      <c r="E91" s="54">
        <v>0.0</v>
      </c>
      <c r="F91" s="54">
        <v>0.0</v>
      </c>
      <c r="G91" s="54" t="s">
        <v>537</v>
      </c>
      <c r="I91" s="51"/>
      <c r="J91" s="51"/>
      <c r="K91" s="51"/>
      <c r="L91" s="51"/>
      <c r="M91" s="51"/>
      <c r="N91" s="51"/>
      <c r="O91" s="51"/>
      <c r="P91" s="51"/>
      <c r="Q91" s="51"/>
      <c r="R91" s="51"/>
      <c r="S91" s="51"/>
      <c r="T91" s="51"/>
      <c r="U91" s="51"/>
      <c r="V91" s="51"/>
      <c r="W91" s="51"/>
      <c r="X91" s="51"/>
      <c r="Y91" s="51"/>
      <c r="Z91" s="51"/>
    </row>
    <row r="92">
      <c r="A92" s="48" t="s">
        <v>248</v>
      </c>
      <c r="B92" s="52" t="s">
        <v>536</v>
      </c>
      <c r="C92" s="53">
        <v>100.0</v>
      </c>
      <c r="D92" s="53">
        <v>50.0</v>
      </c>
      <c r="E92" s="54">
        <v>0.0</v>
      </c>
      <c r="F92" s="54">
        <v>0.0</v>
      </c>
      <c r="G92" s="54" t="s">
        <v>537</v>
      </c>
      <c r="I92" s="51"/>
      <c r="J92" s="51"/>
      <c r="K92" s="51"/>
      <c r="L92" s="51"/>
      <c r="M92" s="51"/>
      <c r="N92" s="51"/>
      <c r="O92" s="51"/>
      <c r="P92" s="51"/>
      <c r="Q92" s="51"/>
      <c r="R92" s="51"/>
      <c r="S92" s="51"/>
      <c r="T92" s="51"/>
      <c r="U92" s="51"/>
      <c r="V92" s="51"/>
      <c r="W92" s="51"/>
      <c r="X92" s="51"/>
      <c r="Y92" s="51"/>
      <c r="Z92" s="51"/>
    </row>
    <row r="93">
      <c r="A93" s="48" t="s">
        <v>250</v>
      </c>
      <c r="B93" s="52" t="s">
        <v>536</v>
      </c>
      <c r="C93" s="53">
        <v>100.0</v>
      </c>
      <c r="D93" s="53">
        <v>50.0</v>
      </c>
      <c r="E93" s="54">
        <v>0.0</v>
      </c>
      <c r="F93" s="54">
        <v>0.0</v>
      </c>
      <c r="G93" s="54" t="s">
        <v>537</v>
      </c>
      <c r="I93" s="51"/>
      <c r="J93" s="51"/>
      <c r="K93" s="51"/>
      <c r="L93" s="51"/>
      <c r="M93" s="51"/>
      <c r="N93" s="51"/>
      <c r="O93" s="51"/>
      <c r="P93" s="51"/>
      <c r="Q93" s="51"/>
      <c r="R93" s="51"/>
      <c r="S93" s="51"/>
      <c r="T93" s="51"/>
      <c r="U93" s="51"/>
      <c r="V93" s="51"/>
      <c r="W93" s="51"/>
      <c r="X93" s="51"/>
      <c r="Y93" s="51"/>
      <c r="Z93" s="51"/>
    </row>
    <row r="94">
      <c r="A94" s="48" t="s">
        <v>252</v>
      </c>
      <c r="B94" s="52" t="s">
        <v>536</v>
      </c>
      <c r="C94" s="53">
        <v>100.0</v>
      </c>
      <c r="D94" s="53">
        <v>50.0</v>
      </c>
      <c r="E94" s="54">
        <v>0.0</v>
      </c>
      <c r="F94" s="54">
        <v>0.0</v>
      </c>
      <c r="G94" s="54" t="s">
        <v>537</v>
      </c>
      <c r="I94" s="51"/>
      <c r="J94" s="51"/>
      <c r="K94" s="51"/>
      <c r="L94" s="51"/>
      <c r="M94" s="51"/>
      <c r="N94" s="51"/>
      <c r="O94" s="51"/>
      <c r="P94" s="51"/>
      <c r="Q94" s="51"/>
      <c r="R94" s="51"/>
      <c r="S94" s="51"/>
      <c r="T94" s="51"/>
      <c r="U94" s="51"/>
      <c r="V94" s="51"/>
      <c r="W94" s="51"/>
      <c r="X94" s="51"/>
      <c r="Y94" s="51"/>
      <c r="Z94" s="51"/>
    </row>
    <row r="95">
      <c r="A95" s="48" t="s">
        <v>253</v>
      </c>
      <c r="B95" s="52" t="s">
        <v>536</v>
      </c>
      <c r="C95" s="53">
        <v>100.0</v>
      </c>
      <c r="D95" s="53">
        <v>50.0</v>
      </c>
      <c r="E95" s="54">
        <v>0.0</v>
      </c>
      <c r="F95" s="54">
        <v>0.0</v>
      </c>
      <c r="G95" s="54" t="s">
        <v>537</v>
      </c>
      <c r="I95" s="51"/>
      <c r="J95" s="51"/>
      <c r="K95" s="51"/>
      <c r="L95" s="51"/>
      <c r="M95" s="51"/>
      <c r="N95" s="51"/>
      <c r="O95" s="51"/>
      <c r="P95" s="51"/>
      <c r="Q95" s="51"/>
      <c r="R95" s="51"/>
      <c r="S95" s="51"/>
      <c r="T95" s="51"/>
      <c r="U95" s="51"/>
      <c r="V95" s="51"/>
      <c r="W95" s="51"/>
      <c r="X95" s="51"/>
      <c r="Y95" s="51"/>
      <c r="Z95" s="51"/>
    </row>
    <row r="96">
      <c r="A96" s="48" t="s">
        <v>255</v>
      </c>
      <c r="B96" s="52" t="s">
        <v>536</v>
      </c>
      <c r="C96" s="53">
        <v>100.0</v>
      </c>
      <c r="D96" s="53">
        <v>50.0</v>
      </c>
      <c r="E96" s="54">
        <v>0.0</v>
      </c>
      <c r="F96" s="54">
        <v>0.0</v>
      </c>
      <c r="G96" s="54" t="s">
        <v>537</v>
      </c>
      <c r="I96" s="51"/>
      <c r="J96" s="51"/>
      <c r="K96" s="51"/>
      <c r="L96" s="51"/>
      <c r="M96" s="51"/>
      <c r="N96" s="51"/>
      <c r="O96" s="51"/>
      <c r="P96" s="51"/>
      <c r="Q96" s="51"/>
      <c r="R96" s="51"/>
      <c r="S96" s="51"/>
      <c r="T96" s="51"/>
      <c r="U96" s="51"/>
      <c r="V96" s="51"/>
      <c r="W96" s="51"/>
      <c r="X96" s="51"/>
      <c r="Y96" s="51"/>
      <c r="Z96" s="51"/>
    </row>
    <row r="97">
      <c r="A97" s="48" t="s">
        <v>257</v>
      </c>
      <c r="B97" s="52" t="s">
        <v>536</v>
      </c>
      <c r="C97" s="53">
        <v>100.0</v>
      </c>
      <c r="D97" s="53">
        <v>50.0</v>
      </c>
      <c r="E97" s="54">
        <v>0.0</v>
      </c>
      <c r="F97" s="54">
        <v>0.0</v>
      </c>
      <c r="G97" s="54" t="s">
        <v>537</v>
      </c>
      <c r="I97" s="51"/>
      <c r="J97" s="51"/>
      <c r="K97" s="51"/>
      <c r="L97" s="51"/>
      <c r="M97" s="51"/>
      <c r="N97" s="51"/>
      <c r="O97" s="51"/>
      <c r="P97" s="51"/>
      <c r="Q97" s="51"/>
      <c r="R97" s="51"/>
      <c r="S97" s="51"/>
      <c r="T97" s="51"/>
      <c r="U97" s="51"/>
      <c r="V97" s="51"/>
      <c r="W97" s="51"/>
      <c r="X97" s="51"/>
      <c r="Y97" s="51"/>
      <c r="Z97" s="51"/>
    </row>
    <row r="98">
      <c r="A98" s="48" t="s">
        <v>259</v>
      </c>
      <c r="B98" s="52" t="s">
        <v>536</v>
      </c>
      <c r="C98" s="53">
        <v>100.0</v>
      </c>
      <c r="D98" s="53">
        <v>50.0</v>
      </c>
      <c r="E98" s="54">
        <v>0.0</v>
      </c>
      <c r="F98" s="54">
        <v>0.0</v>
      </c>
      <c r="G98" s="54" t="s">
        <v>537</v>
      </c>
      <c r="I98" s="51"/>
      <c r="J98" s="51"/>
      <c r="K98" s="51"/>
      <c r="L98" s="51"/>
      <c r="M98" s="51"/>
      <c r="N98" s="51"/>
      <c r="O98" s="51"/>
      <c r="P98" s="51"/>
      <c r="Q98" s="51"/>
      <c r="R98" s="51"/>
      <c r="S98" s="51"/>
      <c r="T98" s="51"/>
      <c r="U98" s="51"/>
      <c r="V98" s="51"/>
      <c r="W98" s="51"/>
      <c r="X98" s="51"/>
      <c r="Y98" s="51"/>
      <c r="Z98" s="51"/>
    </row>
    <row r="99">
      <c r="A99" s="48" t="s">
        <v>261</v>
      </c>
      <c r="B99" s="52" t="s">
        <v>536</v>
      </c>
      <c r="C99" s="53">
        <v>100.0</v>
      </c>
      <c r="D99" s="53">
        <v>50.0</v>
      </c>
      <c r="E99" s="54">
        <v>0.0</v>
      </c>
      <c r="F99" s="54">
        <v>0.0</v>
      </c>
      <c r="G99" s="54" t="s">
        <v>537</v>
      </c>
      <c r="I99" s="51"/>
      <c r="J99" s="51"/>
      <c r="K99" s="51"/>
      <c r="L99" s="51"/>
      <c r="M99" s="51"/>
      <c r="N99" s="51"/>
      <c r="O99" s="51"/>
      <c r="P99" s="51"/>
      <c r="Q99" s="51"/>
      <c r="R99" s="51"/>
      <c r="S99" s="51"/>
      <c r="T99" s="51"/>
      <c r="U99" s="51"/>
      <c r="V99" s="51"/>
      <c r="W99" s="51"/>
      <c r="X99" s="51"/>
      <c r="Y99" s="51"/>
      <c r="Z99" s="51"/>
    </row>
    <row r="100">
      <c r="A100" s="48" t="s">
        <v>263</v>
      </c>
      <c r="B100" s="52" t="s">
        <v>536</v>
      </c>
      <c r="C100" s="53">
        <v>100.0</v>
      </c>
      <c r="D100" s="53">
        <v>50.0</v>
      </c>
      <c r="E100" s="54">
        <v>0.0</v>
      </c>
      <c r="F100" s="54">
        <v>0.0</v>
      </c>
      <c r="G100" s="54" t="s">
        <v>537</v>
      </c>
      <c r="I100" s="51"/>
      <c r="J100" s="51"/>
      <c r="K100" s="51"/>
      <c r="L100" s="51"/>
      <c r="M100" s="51"/>
      <c r="N100" s="51"/>
      <c r="O100" s="51"/>
      <c r="P100" s="51"/>
      <c r="Q100" s="51"/>
      <c r="R100" s="51"/>
      <c r="S100" s="51"/>
      <c r="T100" s="51"/>
      <c r="U100" s="51"/>
      <c r="V100" s="51"/>
      <c r="W100" s="51"/>
      <c r="X100" s="51"/>
      <c r="Y100" s="51"/>
      <c r="Z100" s="51"/>
    </row>
    <row r="101">
      <c r="A101" s="48" t="s">
        <v>265</v>
      </c>
      <c r="B101" s="52" t="s">
        <v>536</v>
      </c>
      <c r="C101" s="53">
        <v>100.0</v>
      </c>
      <c r="D101" s="53">
        <v>50.0</v>
      </c>
      <c r="E101" s="54">
        <v>0.0</v>
      </c>
      <c r="F101" s="54">
        <v>0.0</v>
      </c>
      <c r="G101" s="54" t="s">
        <v>537</v>
      </c>
      <c r="I101" s="51"/>
      <c r="J101" s="51"/>
      <c r="K101" s="51"/>
      <c r="L101" s="51"/>
      <c r="M101" s="51"/>
      <c r="N101" s="51"/>
      <c r="O101" s="51"/>
      <c r="P101" s="51"/>
      <c r="Q101" s="51"/>
      <c r="R101" s="51"/>
      <c r="S101" s="51"/>
      <c r="T101" s="51"/>
      <c r="U101" s="51"/>
      <c r="V101" s="51"/>
      <c r="W101" s="51"/>
      <c r="X101" s="51"/>
      <c r="Y101" s="51"/>
      <c r="Z101" s="51"/>
    </row>
    <row r="102">
      <c r="A102" s="48" t="s">
        <v>267</v>
      </c>
      <c r="B102" s="52" t="s">
        <v>536</v>
      </c>
      <c r="C102" s="53">
        <v>100.0</v>
      </c>
      <c r="D102" s="53">
        <v>50.0</v>
      </c>
      <c r="E102" s="54">
        <v>0.0</v>
      </c>
      <c r="F102" s="54">
        <v>0.0</v>
      </c>
      <c r="G102" s="54" t="s">
        <v>537</v>
      </c>
      <c r="I102" s="51"/>
      <c r="J102" s="51"/>
      <c r="K102" s="51"/>
      <c r="L102" s="51"/>
      <c r="M102" s="51"/>
      <c r="N102" s="51"/>
      <c r="O102" s="51"/>
      <c r="P102" s="51"/>
      <c r="Q102" s="51"/>
      <c r="R102" s="51"/>
      <c r="S102" s="51"/>
      <c r="T102" s="51"/>
      <c r="U102" s="51"/>
      <c r="V102" s="51"/>
      <c r="W102" s="51"/>
      <c r="X102" s="51"/>
      <c r="Y102" s="51"/>
      <c r="Z102" s="51"/>
    </row>
    <row r="103">
      <c r="A103" s="48" t="s">
        <v>269</v>
      </c>
      <c r="B103" s="52" t="s">
        <v>536</v>
      </c>
      <c r="C103" s="53">
        <v>100.0</v>
      </c>
      <c r="D103" s="53">
        <v>50.0</v>
      </c>
      <c r="E103" s="54">
        <v>0.0</v>
      </c>
      <c r="F103" s="54">
        <v>0.0</v>
      </c>
      <c r="G103" s="54" t="s">
        <v>537</v>
      </c>
      <c r="I103" s="51"/>
      <c r="J103" s="51"/>
      <c r="K103" s="51"/>
      <c r="L103" s="51"/>
      <c r="M103" s="51"/>
      <c r="N103" s="51"/>
      <c r="O103" s="51"/>
      <c r="P103" s="51"/>
      <c r="Q103" s="51"/>
      <c r="R103" s="51"/>
      <c r="S103" s="51"/>
      <c r="T103" s="51"/>
      <c r="U103" s="51"/>
      <c r="V103" s="51"/>
      <c r="W103" s="51"/>
      <c r="X103" s="51"/>
      <c r="Y103" s="51"/>
      <c r="Z103" s="51"/>
    </row>
    <row r="104">
      <c r="A104" s="48" t="s">
        <v>271</v>
      </c>
      <c r="B104" s="52" t="s">
        <v>536</v>
      </c>
      <c r="C104" s="53">
        <v>100.0</v>
      </c>
      <c r="D104" s="53">
        <v>50.0</v>
      </c>
      <c r="E104" s="54">
        <v>0.0</v>
      </c>
      <c r="F104" s="54">
        <v>0.0</v>
      </c>
      <c r="G104" s="54" t="s">
        <v>537</v>
      </c>
      <c r="I104" s="51"/>
      <c r="J104" s="51"/>
      <c r="K104" s="51"/>
      <c r="L104" s="51"/>
      <c r="M104" s="51"/>
      <c r="N104" s="51"/>
      <c r="O104" s="51"/>
      <c r="P104" s="51"/>
      <c r="Q104" s="51"/>
      <c r="R104" s="51"/>
      <c r="S104" s="51"/>
      <c r="T104" s="51"/>
      <c r="U104" s="51"/>
      <c r="V104" s="51"/>
      <c r="W104" s="51"/>
      <c r="X104" s="51"/>
      <c r="Y104" s="51"/>
      <c r="Z104" s="51"/>
    </row>
    <row r="105">
      <c r="A105" s="48" t="s">
        <v>273</v>
      </c>
      <c r="B105" s="52" t="s">
        <v>536</v>
      </c>
      <c r="C105" s="53">
        <v>100.0</v>
      </c>
      <c r="D105" s="53">
        <v>50.0</v>
      </c>
      <c r="E105" s="54">
        <v>0.0</v>
      </c>
      <c r="F105" s="54">
        <v>0.0</v>
      </c>
      <c r="G105" s="54" t="s">
        <v>537</v>
      </c>
      <c r="I105" s="51"/>
      <c r="J105" s="51"/>
      <c r="K105" s="51"/>
      <c r="L105" s="51"/>
      <c r="M105" s="51"/>
      <c r="N105" s="51"/>
      <c r="O105" s="51"/>
      <c r="P105" s="51"/>
      <c r="Q105" s="51"/>
      <c r="R105" s="51"/>
      <c r="S105" s="51"/>
      <c r="T105" s="51"/>
      <c r="U105" s="51"/>
      <c r="V105" s="51"/>
      <c r="W105" s="51"/>
      <c r="X105" s="51"/>
      <c r="Y105" s="51"/>
      <c r="Z105" s="51"/>
    </row>
    <row r="106">
      <c r="A106" s="48" t="s">
        <v>276</v>
      </c>
      <c r="B106" s="52" t="s">
        <v>536</v>
      </c>
      <c r="C106" s="53">
        <v>100.0</v>
      </c>
      <c r="D106" s="53">
        <v>50.0</v>
      </c>
      <c r="E106" s="54">
        <v>0.0</v>
      </c>
      <c r="F106" s="54">
        <v>0.0</v>
      </c>
      <c r="G106" s="54" t="s">
        <v>537</v>
      </c>
      <c r="I106" s="51"/>
      <c r="J106" s="51"/>
      <c r="K106" s="51"/>
      <c r="L106" s="51"/>
      <c r="M106" s="51"/>
      <c r="N106" s="51"/>
      <c r="O106" s="51"/>
      <c r="P106" s="51"/>
      <c r="Q106" s="51"/>
      <c r="R106" s="51"/>
      <c r="S106" s="51"/>
      <c r="T106" s="51"/>
      <c r="U106" s="51"/>
      <c r="V106" s="51"/>
      <c r="W106" s="51"/>
      <c r="X106" s="51"/>
      <c r="Y106" s="51"/>
      <c r="Z106" s="51"/>
    </row>
    <row r="107">
      <c r="A107" s="48" t="s">
        <v>278</v>
      </c>
      <c r="B107" s="52" t="s">
        <v>536</v>
      </c>
      <c r="C107" s="53">
        <v>100.0</v>
      </c>
      <c r="D107" s="53">
        <v>50.0</v>
      </c>
      <c r="E107" s="54">
        <v>0.0</v>
      </c>
      <c r="F107" s="54">
        <v>0.0</v>
      </c>
      <c r="G107" s="54" t="s">
        <v>537</v>
      </c>
      <c r="I107" s="51"/>
      <c r="J107" s="51"/>
      <c r="K107" s="51"/>
      <c r="L107" s="51"/>
      <c r="M107" s="51"/>
      <c r="N107" s="51"/>
      <c r="O107" s="51"/>
      <c r="P107" s="51"/>
      <c r="Q107" s="51"/>
      <c r="R107" s="51"/>
      <c r="S107" s="51"/>
      <c r="T107" s="51"/>
      <c r="U107" s="51"/>
      <c r="V107" s="51"/>
      <c r="W107" s="51"/>
      <c r="X107" s="51"/>
      <c r="Y107" s="51"/>
      <c r="Z107" s="51"/>
    </row>
    <row r="108">
      <c r="A108" s="48" t="s">
        <v>280</v>
      </c>
      <c r="B108" s="52" t="s">
        <v>536</v>
      </c>
      <c r="C108" s="53">
        <v>100.0</v>
      </c>
      <c r="D108" s="53">
        <v>50.0</v>
      </c>
      <c r="E108" s="54">
        <v>0.0</v>
      </c>
      <c r="F108" s="54">
        <v>0.0</v>
      </c>
      <c r="G108" s="54" t="s">
        <v>537</v>
      </c>
      <c r="I108" s="51"/>
      <c r="J108" s="51"/>
      <c r="K108" s="51"/>
      <c r="L108" s="51"/>
      <c r="M108" s="51"/>
      <c r="N108" s="51"/>
      <c r="O108" s="51"/>
      <c r="P108" s="51"/>
      <c r="Q108" s="51"/>
      <c r="R108" s="51"/>
      <c r="S108" s="51"/>
      <c r="T108" s="51"/>
      <c r="U108" s="51"/>
      <c r="V108" s="51"/>
      <c r="W108" s="51"/>
      <c r="X108" s="51"/>
      <c r="Y108" s="51"/>
      <c r="Z108" s="51"/>
    </row>
    <row r="109">
      <c r="A109" s="48" t="s">
        <v>282</v>
      </c>
      <c r="B109" s="52" t="s">
        <v>536</v>
      </c>
      <c r="C109" s="53">
        <v>100.0</v>
      </c>
      <c r="D109" s="53">
        <v>50.0</v>
      </c>
      <c r="E109" s="54">
        <v>0.0</v>
      </c>
      <c r="F109" s="54">
        <v>0.0</v>
      </c>
      <c r="G109" s="54" t="s">
        <v>537</v>
      </c>
      <c r="I109" s="51"/>
      <c r="J109" s="51"/>
      <c r="K109" s="51"/>
      <c r="L109" s="51"/>
      <c r="M109" s="51"/>
      <c r="N109" s="51"/>
      <c r="O109" s="51"/>
      <c r="P109" s="51"/>
      <c r="Q109" s="51"/>
      <c r="R109" s="51"/>
      <c r="S109" s="51"/>
      <c r="T109" s="51"/>
      <c r="U109" s="51"/>
      <c r="V109" s="51"/>
      <c r="W109" s="51"/>
      <c r="X109" s="51"/>
      <c r="Y109" s="51"/>
      <c r="Z109" s="51"/>
    </row>
    <row r="110">
      <c r="A110" s="48" t="s">
        <v>284</v>
      </c>
      <c r="B110" s="52" t="s">
        <v>536</v>
      </c>
      <c r="C110" s="53">
        <v>100.0</v>
      </c>
      <c r="D110" s="53">
        <v>50.0</v>
      </c>
      <c r="E110" s="54">
        <v>0.0</v>
      </c>
      <c r="F110" s="54">
        <v>0.0</v>
      </c>
      <c r="G110" s="54" t="s">
        <v>537</v>
      </c>
      <c r="I110" s="51"/>
      <c r="J110" s="51"/>
      <c r="K110" s="51"/>
      <c r="L110" s="51"/>
      <c r="M110" s="51"/>
      <c r="N110" s="51"/>
      <c r="O110" s="51"/>
      <c r="P110" s="51"/>
      <c r="Q110" s="51"/>
      <c r="R110" s="51"/>
      <c r="S110" s="51"/>
      <c r="T110" s="51"/>
      <c r="U110" s="51"/>
      <c r="V110" s="51"/>
      <c r="W110" s="51"/>
      <c r="X110" s="51"/>
      <c r="Y110" s="51"/>
      <c r="Z110" s="51"/>
    </row>
    <row r="111">
      <c r="A111" s="48" t="s">
        <v>286</v>
      </c>
      <c r="B111" s="52" t="s">
        <v>536</v>
      </c>
      <c r="C111" s="53">
        <v>100.0</v>
      </c>
      <c r="D111" s="53">
        <v>50.0</v>
      </c>
      <c r="E111" s="54">
        <v>0.0</v>
      </c>
      <c r="F111" s="54">
        <v>0.0</v>
      </c>
      <c r="G111" s="54" t="s">
        <v>537</v>
      </c>
      <c r="I111" s="51"/>
      <c r="J111" s="51"/>
      <c r="K111" s="51"/>
      <c r="L111" s="51"/>
      <c r="M111" s="51"/>
      <c r="N111" s="51"/>
      <c r="O111" s="51"/>
      <c r="P111" s="51"/>
      <c r="Q111" s="51"/>
      <c r="R111" s="51"/>
      <c r="S111" s="51"/>
      <c r="T111" s="51"/>
      <c r="U111" s="51"/>
      <c r="V111" s="51"/>
      <c r="W111" s="51"/>
      <c r="X111" s="51"/>
      <c r="Y111" s="51"/>
      <c r="Z111" s="51"/>
    </row>
    <row r="112">
      <c r="A112" s="48" t="s">
        <v>288</v>
      </c>
      <c r="B112" s="52" t="s">
        <v>536</v>
      </c>
      <c r="C112" s="53">
        <v>100.0</v>
      </c>
      <c r="D112" s="53">
        <v>50.0</v>
      </c>
      <c r="E112" s="54">
        <v>0.0</v>
      </c>
      <c r="F112" s="54">
        <v>0.0</v>
      </c>
      <c r="G112" s="54" t="s">
        <v>537</v>
      </c>
      <c r="I112" s="51"/>
      <c r="J112" s="51"/>
      <c r="K112" s="51"/>
      <c r="L112" s="51"/>
      <c r="M112" s="51"/>
      <c r="N112" s="51"/>
      <c r="O112" s="51"/>
      <c r="P112" s="51"/>
      <c r="Q112" s="51"/>
      <c r="R112" s="51"/>
      <c r="S112" s="51"/>
      <c r="T112" s="51"/>
      <c r="U112" s="51"/>
      <c r="V112" s="51"/>
      <c r="W112" s="51"/>
      <c r="X112" s="51"/>
      <c r="Y112" s="51"/>
      <c r="Z112" s="51"/>
    </row>
    <row r="113">
      <c r="A113" s="48" t="s">
        <v>290</v>
      </c>
      <c r="B113" s="52" t="s">
        <v>536</v>
      </c>
      <c r="C113" s="53">
        <v>100.0</v>
      </c>
      <c r="D113" s="53">
        <v>50.0</v>
      </c>
      <c r="E113" s="54">
        <v>0.0</v>
      </c>
      <c r="F113" s="54">
        <v>0.0</v>
      </c>
      <c r="G113" s="54" t="s">
        <v>537</v>
      </c>
      <c r="I113" s="51"/>
      <c r="J113" s="51"/>
      <c r="K113" s="51"/>
      <c r="L113" s="51"/>
      <c r="M113" s="51"/>
      <c r="N113" s="51"/>
      <c r="O113" s="51"/>
      <c r="P113" s="51"/>
      <c r="Q113" s="51"/>
      <c r="R113" s="51"/>
      <c r="S113" s="51"/>
      <c r="T113" s="51"/>
      <c r="U113" s="51"/>
      <c r="V113" s="51"/>
      <c r="W113" s="51"/>
      <c r="X113" s="51"/>
      <c r="Y113" s="51"/>
      <c r="Z113" s="51"/>
    </row>
    <row r="114">
      <c r="A114" s="48" t="s">
        <v>292</v>
      </c>
      <c r="B114" s="52" t="s">
        <v>536</v>
      </c>
      <c r="C114" s="53">
        <v>100.0</v>
      </c>
      <c r="D114" s="53">
        <v>50.0</v>
      </c>
      <c r="E114" s="54">
        <v>0.0</v>
      </c>
      <c r="F114" s="54">
        <v>0.0</v>
      </c>
      <c r="G114" s="54" t="s">
        <v>537</v>
      </c>
      <c r="I114" s="51"/>
      <c r="J114" s="51"/>
      <c r="K114" s="51"/>
      <c r="L114" s="51"/>
      <c r="M114" s="51"/>
      <c r="N114" s="51"/>
      <c r="O114" s="51"/>
      <c r="P114" s="51"/>
      <c r="Q114" s="51"/>
      <c r="R114" s="51"/>
      <c r="S114" s="51"/>
      <c r="T114" s="51"/>
      <c r="U114" s="51"/>
      <c r="V114" s="51"/>
      <c r="W114" s="51"/>
      <c r="X114" s="51"/>
      <c r="Y114" s="51"/>
      <c r="Z114" s="51"/>
    </row>
    <row r="115">
      <c r="A115" s="48" t="s">
        <v>294</v>
      </c>
      <c r="B115" s="52" t="s">
        <v>536</v>
      </c>
      <c r="C115" s="53">
        <v>100.0</v>
      </c>
      <c r="D115" s="53">
        <v>50.0</v>
      </c>
      <c r="E115" s="54">
        <v>0.0</v>
      </c>
      <c r="F115" s="54">
        <v>0.0</v>
      </c>
      <c r="G115" s="54" t="s">
        <v>537</v>
      </c>
      <c r="I115" s="51"/>
      <c r="J115" s="51"/>
      <c r="K115" s="51"/>
      <c r="L115" s="51"/>
      <c r="M115" s="51"/>
      <c r="N115" s="51"/>
      <c r="O115" s="51"/>
      <c r="P115" s="51"/>
      <c r="Q115" s="51"/>
      <c r="R115" s="51"/>
      <c r="S115" s="51"/>
      <c r="T115" s="51"/>
      <c r="U115" s="51"/>
      <c r="V115" s="51"/>
      <c r="W115" s="51"/>
      <c r="X115" s="51"/>
      <c r="Y115" s="51"/>
      <c r="Z115" s="51"/>
    </row>
    <row r="116">
      <c r="A116" s="48" t="s">
        <v>296</v>
      </c>
      <c r="B116" s="52" t="s">
        <v>536</v>
      </c>
      <c r="C116" s="53">
        <v>100.0</v>
      </c>
      <c r="D116" s="53">
        <v>50.0</v>
      </c>
      <c r="E116" s="54">
        <v>0.0</v>
      </c>
      <c r="F116" s="54">
        <v>0.0</v>
      </c>
      <c r="G116" s="54" t="s">
        <v>537</v>
      </c>
      <c r="I116" s="51"/>
      <c r="J116" s="51"/>
      <c r="K116" s="51"/>
      <c r="L116" s="51"/>
      <c r="M116" s="51"/>
      <c r="N116" s="51"/>
      <c r="O116" s="51"/>
      <c r="P116" s="51"/>
      <c r="Q116" s="51"/>
      <c r="R116" s="51"/>
      <c r="S116" s="51"/>
      <c r="T116" s="51"/>
      <c r="U116" s="51"/>
      <c r="V116" s="51"/>
      <c r="W116" s="51"/>
      <c r="X116" s="51"/>
      <c r="Y116" s="51"/>
      <c r="Z116" s="51"/>
    </row>
    <row r="117">
      <c r="A117" s="48" t="s">
        <v>298</v>
      </c>
      <c r="B117" s="52" t="s">
        <v>536</v>
      </c>
      <c r="C117" s="53">
        <v>100.0</v>
      </c>
      <c r="D117" s="53">
        <v>50.0</v>
      </c>
      <c r="E117" s="54">
        <v>0.0</v>
      </c>
      <c r="F117" s="54">
        <v>0.0</v>
      </c>
      <c r="G117" s="54" t="s">
        <v>537</v>
      </c>
      <c r="I117" s="51"/>
      <c r="J117" s="51"/>
      <c r="K117" s="51"/>
      <c r="L117" s="51"/>
      <c r="M117" s="51"/>
      <c r="N117" s="51"/>
      <c r="O117" s="51"/>
      <c r="P117" s="51"/>
      <c r="Q117" s="51"/>
      <c r="R117" s="51"/>
      <c r="S117" s="51"/>
      <c r="T117" s="51"/>
      <c r="U117" s="51"/>
      <c r="V117" s="51"/>
      <c r="W117" s="51"/>
      <c r="X117" s="51"/>
      <c r="Y117" s="51"/>
      <c r="Z117" s="51"/>
    </row>
    <row r="118">
      <c r="A118" s="48" t="s">
        <v>300</v>
      </c>
      <c r="B118" s="52" t="s">
        <v>536</v>
      </c>
      <c r="C118" s="53">
        <v>100.0</v>
      </c>
      <c r="D118" s="53">
        <v>50.0</v>
      </c>
      <c r="E118" s="54">
        <v>0.0</v>
      </c>
      <c r="F118" s="54">
        <v>0.0</v>
      </c>
      <c r="G118" s="54" t="s">
        <v>537</v>
      </c>
      <c r="I118" s="51"/>
      <c r="J118" s="51"/>
      <c r="K118" s="51"/>
      <c r="L118" s="51"/>
      <c r="M118" s="51"/>
      <c r="N118" s="51"/>
      <c r="O118" s="51"/>
      <c r="P118" s="51"/>
      <c r="Q118" s="51"/>
      <c r="R118" s="51"/>
      <c r="S118" s="51"/>
      <c r="T118" s="51"/>
      <c r="U118" s="51"/>
      <c r="V118" s="51"/>
      <c r="W118" s="51"/>
      <c r="X118" s="51"/>
      <c r="Y118" s="51"/>
      <c r="Z118" s="51"/>
    </row>
    <row r="119">
      <c r="A119" s="48" t="s">
        <v>302</v>
      </c>
      <c r="B119" s="52" t="s">
        <v>536</v>
      </c>
      <c r="C119" s="53">
        <v>100.0</v>
      </c>
      <c r="D119" s="53">
        <v>50.0</v>
      </c>
      <c r="E119" s="54">
        <v>0.0</v>
      </c>
      <c r="F119" s="54">
        <v>0.0</v>
      </c>
      <c r="G119" s="54" t="s">
        <v>537</v>
      </c>
      <c r="I119" s="51"/>
      <c r="J119" s="51"/>
      <c r="K119" s="51"/>
      <c r="L119" s="51"/>
      <c r="M119" s="51"/>
      <c r="N119" s="51"/>
      <c r="O119" s="51"/>
      <c r="P119" s="51"/>
      <c r="Q119" s="51"/>
      <c r="R119" s="51"/>
      <c r="S119" s="51"/>
      <c r="T119" s="51"/>
      <c r="U119" s="51"/>
      <c r="V119" s="51"/>
      <c r="W119" s="51"/>
      <c r="X119" s="51"/>
      <c r="Y119" s="51"/>
      <c r="Z119" s="51"/>
    </row>
    <row r="120">
      <c r="A120" s="48" t="s">
        <v>304</v>
      </c>
      <c r="B120" s="52" t="s">
        <v>536</v>
      </c>
      <c r="C120" s="53">
        <v>100.0</v>
      </c>
      <c r="D120" s="53">
        <v>50.0</v>
      </c>
      <c r="E120" s="54">
        <v>0.0</v>
      </c>
      <c r="F120" s="54">
        <v>0.0</v>
      </c>
      <c r="G120" s="54" t="s">
        <v>537</v>
      </c>
      <c r="I120" s="51"/>
      <c r="J120" s="51"/>
      <c r="K120" s="51"/>
      <c r="L120" s="51"/>
      <c r="M120" s="51"/>
      <c r="N120" s="51"/>
      <c r="O120" s="51"/>
      <c r="P120" s="51"/>
      <c r="Q120" s="51"/>
      <c r="R120" s="51"/>
      <c r="S120" s="51"/>
      <c r="T120" s="51"/>
      <c r="U120" s="51"/>
      <c r="V120" s="51"/>
      <c r="W120" s="51"/>
      <c r="X120" s="51"/>
      <c r="Y120" s="51"/>
      <c r="Z120" s="51"/>
    </row>
    <row r="121">
      <c r="A121" s="48" t="s">
        <v>306</v>
      </c>
      <c r="B121" s="52" t="s">
        <v>536</v>
      </c>
      <c r="C121" s="53">
        <v>100.0</v>
      </c>
      <c r="D121" s="53">
        <v>50.0</v>
      </c>
      <c r="E121" s="54">
        <v>0.0</v>
      </c>
      <c r="F121" s="54">
        <v>0.0</v>
      </c>
      <c r="G121" s="54" t="s">
        <v>537</v>
      </c>
      <c r="I121" s="51"/>
      <c r="J121" s="51"/>
      <c r="K121" s="51"/>
      <c r="L121" s="51"/>
      <c r="M121" s="51"/>
      <c r="N121" s="51"/>
      <c r="O121" s="51"/>
      <c r="P121" s="51"/>
      <c r="Q121" s="51"/>
      <c r="R121" s="51"/>
      <c r="S121" s="51"/>
      <c r="T121" s="51"/>
      <c r="U121" s="51"/>
      <c r="V121" s="51"/>
      <c r="W121" s="51"/>
      <c r="X121" s="51"/>
      <c r="Y121" s="51"/>
      <c r="Z121" s="51"/>
    </row>
    <row r="122">
      <c r="A122" s="48" t="s">
        <v>308</v>
      </c>
      <c r="B122" s="52" t="s">
        <v>536</v>
      </c>
      <c r="C122" s="53">
        <v>100.0</v>
      </c>
      <c r="D122" s="53">
        <v>50.0</v>
      </c>
      <c r="E122" s="54">
        <v>0.0</v>
      </c>
      <c r="F122" s="54">
        <v>0.0</v>
      </c>
      <c r="G122" s="54" t="s">
        <v>537</v>
      </c>
      <c r="I122" s="51"/>
      <c r="J122" s="51"/>
      <c r="K122" s="51"/>
      <c r="L122" s="51"/>
      <c r="M122" s="51"/>
      <c r="N122" s="51"/>
      <c r="O122" s="51"/>
      <c r="P122" s="51"/>
      <c r="Q122" s="51"/>
      <c r="R122" s="51"/>
      <c r="S122" s="51"/>
      <c r="T122" s="51"/>
      <c r="U122" s="51"/>
      <c r="V122" s="51"/>
      <c r="W122" s="51"/>
      <c r="X122" s="51"/>
      <c r="Y122" s="51"/>
      <c r="Z122" s="51"/>
    </row>
    <row r="123">
      <c r="A123" s="48" t="s">
        <v>310</v>
      </c>
      <c r="B123" s="52" t="s">
        <v>536</v>
      </c>
      <c r="C123" s="53">
        <v>100.0</v>
      </c>
      <c r="D123" s="53">
        <v>50.0</v>
      </c>
      <c r="E123" s="54">
        <v>0.0</v>
      </c>
      <c r="F123" s="54">
        <v>0.0</v>
      </c>
      <c r="G123" s="54" t="s">
        <v>537</v>
      </c>
      <c r="I123" s="51"/>
      <c r="J123" s="51"/>
      <c r="K123" s="51"/>
      <c r="L123" s="51"/>
      <c r="M123" s="51"/>
      <c r="N123" s="51"/>
      <c r="O123" s="51"/>
      <c r="P123" s="51"/>
      <c r="Q123" s="51"/>
      <c r="R123" s="51"/>
      <c r="S123" s="51"/>
      <c r="T123" s="51"/>
      <c r="U123" s="51"/>
      <c r="V123" s="51"/>
      <c r="W123" s="51"/>
      <c r="X123" s="51"/>
      <c r="Y123" s="51"/>
      <c r="Z123" s="51"/>
    </row>
    <row r="124">
      <c r="A124" s="48" t="s">
        <v>312</v>
      </c>
      <c r="B124" s="52" t="s">
        <v>536</v>
      </c>
      <c r="C124" s="53">
        <v>100.0</v>
      </c>
      <c r="D124" s="53">
        <v>50.0</v>
      </c>
      <c r="E124" s="54">
        <v>0.0</v>
      </c>
      <c r="F124" s="54">
        <v>0.0</v>
      </c>
      <c r="G124" s="54" t="s">
        <v>537</v>
      </c>
      <c r="I124" s="51"/>
      <c r="J124" s="51"/>
      <c r="K124" s="51"/>
      <c r="L124" s="51"/>
      <c r="M124" s="51"/>
      <c r="N124" s="51"/>
      <c r="O124" s="51"/>
      <c r="P124" s="51"/>
      <c r="Q124" s="51"/>
      <c r="R124" s="51"/>
      <c r="S124" s="51"/>
      <c r="T124" s="51"/>
      <c r="U124" s="51"/>
      <c r="V124" s="51"/>
      <c r="W124" s="51"/>
      <c r="X124" s="51"/>
      <c r="Y124" s="51"/>
      <c r="Z124" s="51"/>
    </row>
    <row r="125">
      <c r="A125" s="48" t="s">
        <v>314</v>
      </c>
      <c r="B125" s="52" t="s">
        <v>536</v>
      </c>
      <c r="C125" s="53">
        <v>100.0</v>
      </c>
      <c r="D125" s="53">
        <v>50.0</v>
      </c>
      <c r="E125" s="54">
        <v>0.0</v>
      </c>
      <c r="F125" s="54">
        <v>0.0</v>
      </c>
      <c r="G125" s="54" t="s">
        <v>537</v>
      </c>
      <c r="I125" s="51"/>
      <c r="J125" s="51"/>
      <c r="K125" s="51"/>
      <c r="L125" s="51"/>
      <c r="M125" s="51"/>
      <c r="N125" s="51"/>
      <c r="O125" s="51"/>
      <c r="P125" s="51"/>
      <c r="Q125" s="51"/>
      <c r="R125" s="51"/>
      <c r="S125" s="51"/>
      <c r="T125" s="51"/>
      <c r="U125" s="51"/>
      <c r="V125" s="51"/>
      <c r="W125" s="51"/>
      <c r="X125" s="51"/>
      <c r="Y125" s="51"/>
      <c r="Z125" s="51"/>
    </row>
    <row r="126">
      <c r="A126" s="48" t="s">
        <v>316</v>
      </c>
      <c r="B126" s="52" t="s">
        <v>536</v>
      </c>
      <c r="C126" s="53">
        <v>100.0</v>
      </c>
      <c r="D126" s="53">
        <v>50.0</v>
      </c>
      <c r="E126" s="54">
        <v>0.0</v>
      </c>
      <c r="F126" s="54">
        <v>0.0</v>
      </c>
      <c r="G126" s="54" t="s">
        <v>537</v>
      </c>
      <c r="I126" s="51"/>
      <c r="J126" s="51"/>
      <c r="K126" s="51"/>
      <c r="L126" s="51"/>
      <c r="M126" s="51"/>
      <c r="N126" s="51"/>
      <c r="O126" s="51"/>
      <c r="P126" s="51"/>
      <c r="Q126" s="51"/>
      <c r="R126" s="51"/>
      <c r="S126" s="51"/>
      <c r="T126" s="51"/>
      <c r="U126" s="51"/>
      <c r="V126" s="51"/>
      <c r="W126" s="51"/>
      <c r="X126" s="51"/>
      <c r="Y126" s="51"/>
      <c r="Z126" s="51"/>
    </row>
    <row r="127">
      <c r="A127" s="48" t="s">
        <v>318</v>
      </c>
      <c r="B127" s="52" t="s">
        <v>536</v>
      </c>
      <c r="C127" s="53">
        <v>100.0</v>
      </c>
      <c r="D127" s="53">
        <v>50.0</v>
      </c>
      <c r="E127" s="54">
        <v>0.0</v>
      </c>
      <c r="F127" s="54">
        <v>0.0</v>
      </c>
      <c r="G127" s="54" t="s">
        <v>537</v>
      </c>
      <c r="I127" s="51"/>
      <c r="J127" s="51"/>
      <c r="K127" s="51"/>
      <c r="L127" s="51"/>
      <c r="M127" s="51"/>
      <c r="N127" s="51"/>
      <c r="O127" s="51"/>
      <c r="P127" s="51"/>
      <c r="Q127" s="51"/>
      <c r="R127" s="51"/>
      <c r="S127" s="51"/>
      <c r="T127" s="51"/>
      <c r="U127" s="51"/>
      <c r="V127" s="51"/>
      <c r="W127" s="51"/>
      <c r="X127" s="51"/>
      <c r="Y127" s="51"/>
      <c r="Z127" s="51"/>
    </row>
    <row r="128">
      <c r="A128" s="48" t="s">
        <v>320</v>
      </c>
      <c r="B128" s="52" t="s">
        <v>536</v>
      </c>
      <c r="C128" s="53">
        <v>100.0</v>
      </c>
      <c r="D128" s="53">
        <v>50.0</v>
      </c>
      <c r="E128" s="54">
        <v>0.0</v>
      </c>
      <c r="F128" s="54">
        <v>0.0</v>
      </c>
      <c r="G128" s="54" t="s">
        <v>537</v>
      </c>
      <c r="I128" s="51"/>
      <c r="J128" s="51"/>
      <c r="K128" s="51"/>
      <c r="L128" s="51"/>
      <c r="M128" s="51"/>
      <c r="N128" s="51"/>
      <c r="O128" s="51"/>
      <c r="P128" s="51"/>
      <c r="Q128" s="51"/>
      <c r="R128" s="51"/>
      <c r="S128" s="51"/>
      <c r="T128" s="51"/>
      <c r="U128" s="51"/>
      <c r="V128" s="51"/>
      <c r="W128" s="51"/>
      <c r="X128" s="51"/>
      <c r="Y128" s="51"/>
      <c r="Z128" s="51"/>
    </row>
    <row r="129">
      <c r="A129" s="48" t="s">
        <v>322</v>
      </c>
      <c r="B129" s="52" t="s">
        <v>536</v>
      </c>
      <c r="C129" s="53">
        <v>100.0</v>
      </c>
      <c r="D129" s="53">
        <v>50.0</v>
      </c>
      <c r="E129" s="54">
        <v>0.0</v>
      </c>
      <c r="F129" s="54">
        <v>0.0</v>
      </c>
      <c r="G129" s="54" t="s">
        <v>537</v>
      </c>
      <c r="I129" s="51"/>
      <c r="J129" s="51"/>
      <c r="K129" s="51"/>
      <c r="L129" s="51"/>
      <c r="M129" s="51"/>
      <c r="N129" s="51"/>
      <c r="O129" s="51"/>
      <c r="P129" s="51"/>
      <c r="Q129" s="51"/>
      <c r="R129" s="51"/>
      <c r="S129" s="51"/>
      <c r="T129" s="51"/>
      <c r="U129" s="51"/>
      <c r="V129" s="51"/>
      <c r="W129" s="51"/>
      <c r="X129" s="51"/>
      <c r="Y129" s="51"/>
      <c r="Z129" s="51"/>
    </row>
    <row r="130">
      <c r="A130" s="48" t="s">
        <v>324</v>
      </c>
      <c r="B130" s="52" t="s">
        <v>536</v>
      </c>
      <c r="C130" s="53">
        <v>100.0</v>
      </c>
      <c r="D130" s="53">
        <v>50.0</v>
      </c>
      <c r="E130" s="54">
        <v>0.0</v>
      </c>
      <c r="F130" s="54">
        <v>0.0</v>
      </c>
      <c r="G130" s="54" t="s">
        <v>537</v>
      </c>
      <c r="I130" s="51"/>
      <c r="J130" s="51"/>
      <c r="K130" s="51"/>
      <c r="L130" s="51"/>
      <c r="M130" s="51"/>
      <c r="N130" s="51"/>
      <c r="O130" s="51"/>
      <c r="P130" s="51"/>
      <c r="Q130" s="51"/>
      <c r="R130" s="51"/>
      <c r="S130" s="51"/>
      <c r="T130" s="51"/>
      <c r="U130" s="51"/>
      <c r="V130" s="51"/>
      <c r="W130" s="51"/>
      <c r="X130" s="51"/>
      <c r="Y130" s="51"/>
      <c r="Z130" s="51"/>
    </row>
    <row r="131">
      <c r="A131" s="48" t="s">
        <v>326</v>
      </c>
      <c r="B131" s="52" t="s">
        <v>536</v>
      </c>
      <c r="C131" s="53">
        <v>100.0</v>
      </c>
      <c r="D131" s="53">
        <v>50.0</v>
      </c>
      <c r="E131" s="54">
        <v>0.0</v>
      </c>
      <c r="F131" s="54">
        <v>0.0</v>
      </c>
      <c r="G131" s="54" t="s">
        <v>537</v>
      </c>
      <c r="I131" s="51"/>
      <c r="J131" s="51"/>
      <c r="K131" s="51"/>
      <c r="L131" s="51"/>
      <c r="M131" s="51"/>
      <c r="N131" s="51"/>
      <c r="O131" s="51"/>
      <c r="P131" s="51"/>
      <c r="Q131" s="51"/>
      <c r="R131" s="51"/>
      <c r="S131" s="51"/>
      <c r="T131" s="51"/>
      <c r="U131" s="51"/>
      <c r="V131" s="51"/>
      <c r="W131" s="51"/>
      <c r="X131" s="51"/>
      <c r="Y131" s="51"/>
      <c r="Z131" s="51"/>
    </row>
    <row r="132">
      <c r="A132" s="48" t="s">
        <v>328</v>
      </c>
      <c r="B132" s="52" t="s">
        <v>536</v>
      </c>
      <c r="C132" s="53">
        <v>100.0</v>
      </c>
      <c r="D132" s="53">
        <v>50.0</v>
      </c>
      <c r="E132" s="54">
        <v>0.0</v>
      </c>
      <c r="F132" s="54">
        <v>0.0</v>
      </c>
      <c r="G132" s="54" t="s">
        <v>537</v>
      </c>
      <c r="I132" s="51"/>
      <c r="J132" s="51"/>
      <c r="K132" s="51"/>
      <c r="L132" s="51"/>
      <c r="M132" s="51"/>
      <c r="N132" s="51"/>
      <c r="O132" s="51"/>
      <c r="P132" s="51"/>
      <c r="Q132" s="51"/>
      <c r="R132" s="51"/>
      <c r="S132" s="51"/>
      <c r="T132" s="51"/>
      <c r="U132" s="51"/>
      <c r="V132" s="51"/>
      <c r="W132" s="51"/>
      <c r="X132" s="51"/>
      <c r="Y132" s="51"/>
      <c r="Z132" s="51"/>
    </row>
    <row r="133">
      <c r="A133" s="48" t="s">
        <v>330</v>
      </c>
      <c r="B133" s="52" t="s">
        <v>536</v>
      </c>
      <c r="C133" s="53">
        <v>100.0</v>
      </c>
      <c r="D133" s="53">
        <v>50.0</v>
      </c>
      <c r="E133" s="54">
        <v>0.0</v>
      </c>
      <c r="F133" s="54">
        <v>0.0</v>
      </c>
      <c r="G133" s="54" t="s">
        <v>537</v>
      </c>
      <c r="I133" s="51"/>
      <c r="J133" s="51"/>
      <c r="K133" s="51"/>
      <c r="L133" s="51"/>
      <c r="M133" s="51"/>
      <c r="N133" s="51"/>
      <c r="O133" s="51"/>
      <c r="P133" s="51"/>
      <c r="Q133" s="51"/>
      <c r="R133" s="51"/>
      <c r="S133" s="51"/>
      <c r="T133" s="51"/>
      <c r="U133" s="51"/>
      <c r="V133" s="51"/>
      <c r="W133" s="51"/>
      <c r="X133" s="51"/>
      <c r="Y133" s="51"/>
      <c r="Z133" s="51"/>
    </row>
    <row r="134">
      <c r="A134" s="48" t="s">
        <v>332</v>
      </c>
      <c r="B134" s="52" t="s">
        <v>536</v>
      </c>
      <c r="C134" s="53">
        <v>100.0</v>
      </c>
      <c r="D134" s="53">
        <v>50.0</v>
      </c>
      <c r="E134" s="54">
        <v>0.0</v>
      </c>
      <c r="F134" s="54">
        <v>0.0</v>
      </c>
      <c r="G134" s="54" t="s">
        <v>537</v>
      </c>
      <c r="I134" s="51"/>
      <c r="J134" s="51"/>
      <c r="K134" s="51"/>
      <c r="L134" s="51"/>
      <c r="M134" s="51"/>
      <c r="N134" s="51"/>
      <c r="O134" s="51"/>
      <c r="P134" s="51"/>
      <c r="Q134" s="51"/>
      <c r="R134" s="51"/>
      <c r="S134" s="51"/>
      <c r="T134" s="51"/>
      <c r="U134" s="51"/>
      <c r="V134" s="51"/>
      <c r="W134" s="51"/>
      <c r="X134" s="51"/>
      <c r="Y134" s="51"/>
      <c r="Z134" s="51"/>
    </row>
    <row r="135">
      <c r="A135" s="48" t="s">
        <v>334</v>
      </c>
      <c r="B135" s="52" t="s">
        <v>536</v>
      </c>
      <c r="C135" s="53">
        <v>100.0</v>
      </c>
      <c r="D135" s="53">
        <v>50.0</v>
      </c>
      <c r="E135" s="54">
        <v>0.0</v>
      </c>
      <c r="F135" s="54">
        <v>0.0</v>
      </c>
      <c r="G135" s="54" t="s">
        <v>537</v>
      </c>
      <c r="I135" s="51"/>
      <c r="J135" s="51"/>
      <c r="K135" s="51"/>
      <c r="L135" s="51"/>
      <c r="M135" s="51"/>
      <c r="N135" s="51"/>
      <c r="O135" s="51"/>
      <c r="P135" s="51"/>
      <c r="Q135" s="51"/>
      <c r="R135" s="51"/>
      <c r="S135" s="51"/>
      <c r="T135" s="51"/>
      <c r="U135" s="51"/>
      <c r="V135" s="51"/>
      <c r="W135" s="51"/>
      <c r="X135" s="51"/>
      <c r="Y135" s="51"/>
      <c r="Z135" s="51"/>
    </row>
    <row r="136">
      <c r="A136" s="48" t="s">
        <v>335</v>
      </c>
      <c r="B136" s="52" t="s">
        <v>536</v>
      </c>
      <c r="C136" s="53">
        <v>100.0</v>
      </c>
      <c r="D136" s="53">
        <v>50.0</v>
      </c>
      <c r="E136" s="54">
        <v>0.0</v>
      </c>
      <c r="F136" s="54">
        <v>0.0</v>
      </c>
      <c r="G136" s="54" t="s">
        <v>537</v>
      </c>
      <c r="I136" s="51"/>
      <c r="J136" s="51"/>
      <c r="K136" s="51"/>
      <c r="L136" s="51"/>
      <c r="M136" s="51"/>
      <c r="N136" s="51"/>
      <c r="O136" s="51"/>
      <c r="P136" s="51"/>
      <c r="Q136" s="51"/>
      <c r="R136" s="51"/>
      <c r="S136" s="51"/>
      <c r="T136" s="51"/>
      <c r="U136" s="51"/>
      <c r="V136" s="51"/>
      <c r="W136" s="51"/>
      <c r="X136" s="51"/>
      <c r="Y136" s="51"/>
      <c r="Z136" s="51"/>
    </row>
    <row r="137">
      <c r="A137" s="48" t="s">
        <v>336</v>
      </c>
      <c r="B137" s="52" t="s">
        <v>536</v>
      </c>
      <c r="C137" s="53">
        <v>100.0</v>
      </c>
      <c r="D137" s="53">
        <v>50.0</v>
      </c>
      <c r="E137" s="54">
        <v>0.0</v>
      </c>
      <c r="F137" s="54">
        <v>0.0</v>
      </c>
      <c r="G137" s="54" t="s">
        <v>537</v>
      </c>
      <c r="I137" s="51"/>
      <c r="J137" s="51"/>
      <c r="K137" s="51"/>
      <c r="L137" s="51"/>
      <c r="M137" s="51"/>
      <c r="N137" s="51"/>
      <c r="O137" s="51"/>
      <c r="P137" s="51"/>
      <c r="Q137" s="51"/>
      <c r="R137" s="51"/>
      <c r="S137" s="51"/>
      <c r="T137" s="51"/>
      <c r="U137" s="51"/>
      <c r="V137" s="51"/>
      <c r="W137" s="51"/>
      <c r="X137" s="51"/>
      <c r="Y137" s="51"/>
      <c r="Z137" s="51"/>
    </row>
    <row r="138">
      <c r="A138" s="48" t="s">
        <v>337</v>
      </c>
      <c r="B138" s="52" t="s">
        <v>536</v>
      </c>
      <c r="C138" s="53">
        <v>100.0</v>
      </c>
      <c r="D138" s="53">
        <v>50.0</v>
      </c>
      <c r="E138" s="54">
        <v>0.0</v>
      </c>
      <c r="F138" s="54">
        <v>0.0</v>
      </c>
      <c r="G138" s="54" t="s">
        <v>537</v>
      </c>
      <c r="I138" s="51"/>
      <c r="J138" s="51"/>
      <c r="K138" s="51"/>
      <c r="L138" s="51"/>
      <c r="M138" s="51"/>
      <c r="N138" s="51"/>
      <c r="O138" s="51"/>
      <c r="P138" s="51"/>
      <c r="Q138" s="51"/>
      <c r="R138" s="51"/>
      <c r="S138" s="51"/>
      <c r="T138" s="51"/>
      <c r="U138" s="51"/>
      <c r="V138" s="51"/>
      <c r="W138" s="51"/>
      <c r="X138" s="51"/>
      <c r="Y138" s="51"/>
      <c r="Z138" s="51"/>
    </row>
    <row r="139">
      <c r="A139" s="48" t="s">
        <v>339</v>
      </c>
      <c r="B139" s="52" t="s">
        <v>536</v>
      </c>
      <c r="C139" s="53">
        <v>100.0</v>
      </c>
      <c r="D139" s="53">
        <v>50.0</v>
      </c>
      <c r="E139" s="54">
        <v>0.0</v>
      </c>
      <c r="F139" s="54">
        <v>0.0</v>
      </c>
      <c r="G139" s="54" t="s">
        <v>537</v>
      </c>
      <c r="I139" s="51"/>
      <c r="J139" s="51"/>
      <c r="K139" s="51"/>
      <c r="L139" s="51"/>
      <c r="M139" s="51"/>
      <c r="N139" s="51"/>
      <c r="O139" s="51"/>
      <c r="P139" s="51"/>
      <c r="Q139" s="51"/>
      <c r="R139" s="51"/>
      <c r="S139" s="51"/>
      <c r="T139" s="51"/>
      <c r="U139" s="51"/>
      <c r="V139" s="51"/>
      <c r="W139" s="51"/>
      <c r="X139" s="51"/>
      <c r="Y139" s="51"/>
      <c r="Z139" s="51"/>
    </row>
    <row r="140">
      <c r="A140" s="48" t="s">
        <v>340</v>
      </c>
      <c r="B140" s="52" t="s">
        <v>536</v>
      </c>
      <c r="C140" s="53">
        <v>100.0</v>
      </c>
      <c r="D140" s="53">
        <v>50.0</v>
      </c>
      <c r="E140" s="54">
        <v>0.0</v>
      </c>
      <c r="F140" s="54">
        <v>0.0</v>
      </c>
      <c r="G140" s="54" t="s">
        <v>537</v>
      </c>
      <c r="I140" s="51"/>
      <c r="J140" s="51"/>
      <c r="K140" s="51"/>
      <c r="L140" s="51"/>
      <c r="M140" s="51"/>
      <c r="N140" s="51"/>
      <c r="O140" s="51"/>
      <c r="P140" s="51"/>
      <c r="Q140" s="51"/>
      <c r="R140" s="51"/>
      <c r="S140" s="51"/>
      <c r="T140" s="51"/>
      <c r="U140" s="51"/>
      <c r="V140" s="51"/>
      <c r="W140" s="51"/>
      <c r="X140" s="51"/>
      <c r="Y140" s="51"/>
      <c r="Z140" s="51"/>
    </row>
    <row r="141">
      <c r="A141" s="48" t="s">
        <v>342</v>
      </c>
      <c r="B141" s="52" t="s">
        <v>536</v>
      </c>
      <c r="C141" s="53">
        <v>100.0</v>
      </c>
      <c r="D141" s="53">
        <v>50.0</v>
      </c>
      <c r="E141" s="54">
        <v>0.0</v>
      </c>
      <c r="F141" s="54">
        <v>0.0</v>
      </c>
      <c r="G141" s="54" t="s">
        <v>537</v>
      </c>
      <c r="I141" s="51"/>
      <c r="J141" s="51"/>
      <c r="K141" s="51"/>
      <c r="L141" s="51"/>
      <c r="M141" s="51"/>
      <c r="N141" s="51"/>
      <c r="O141" s="51"/>
      <c r="P141" s="51"/>
      <c r="Q141" s="51"/>
      <c r="R141" s="51"/>
      <c r="S141" s="51"/>
      <c r="T141" s="51"/>
      <c r="U141" s="51"/>
      <c r="V141" s="51"/>
      <c r="W141" s="51"/>
      <c r="X141" s="51"/>
      <c r="Y141" s="51"/>
      <c r="Z141" s="51"/>
    </row>
    <row r="142">
      <c r="A142" s="48" t="s">
        <v>343</v>
      </c>
      <c r="B142" s="52" t="s">
        <v>536</v>
      </c>
      <c r="C142" s="53">
        <v>100.0</v>
      </c>
      <c r="D142" s="53">
        <v>50.0</v>
      </c>
      <c r="E142" s="54">
        <v>0.0</v>
      </c>
      <c r="F142" s="54">
        <v>0.0</v>
      </c>
      <c r="G142" s="54" t="s">
        <v>537</v>
      </c>
      <c r="I142" s="51"/>
      <c r="J142" s="51"/>
      <c r="K142" s="51"/>
      <c r="L142" s="51"/>
      <c r="M142" s="51"/>
      <c r="N142" s="51"/>
      <c r="O142" s="51"/>
      <c r="P142" s="51"/>
      <c r="Q142" s="51"/>
      <c r="R142" s="51"/>
      <c r="S142" s="51"/>
      <c r="T142" s="51"/>
      <c r="U142" s="51"/>
      <c r="V142" s="51"/>
      <c r="W142" s="51"/>
      <c r="X142" s="51"/>
      <c r="Y142" s="51"/>
      <c r="Z142" s="51"/>
    </row>
    <row r="143">
      <c r="A143" s="48" t="s">
        <v>344</v>
      </c>
      <c r="B143" s="52" t="s">
        <v>536</v>
      </c>
      <c r="C143" s="53">
        <v>100.0</v>
      </c>
      <c r="D143" s="53">
        <v>50.0</v>
      </c>
      <c r="E143" s="54">
        <v>0.0</v>
      </c>
      <c r="F143" s="54">
        <v>0.0</v>
      </c>
      <c r="G143" s="54" t="s">
        <v>537</v>
      </c>
      <c r="I143" s="51"/>
      <c r="J143" s="51"/>
      <c r="K143" s="51"/>
      <c r="L143" s="51"/>
      <c r="M143" s="51"/>
      <c r="N143" s="51"/>
      <c r="O143" s="51"/>
      <c r="P143" s="51"/>
      <c r="Q143" s="51"/>
      <c r="R143" s="51"/>
      <c r="S143" s="51"/>
      <c r="T143" s="51"/>
      <c r="U143" s="51"/>
      <c r="V143" s="51"/>
      <c r="W143" s="51"/>
      <c r="X143" s="51"/>
      <c r="Y143" s="51"/>
      <c r="Z143" s="51"/>
    </row>
    <row r="144">
      <c r="A144" s="48" t="s">
        <v>346</v>
      </c>
      <c r="B144" s="52" t="s">
        <v>536</v>
      </c>
      <c r="C144" s="53">
        <v>100.0</v>
      </c>
      <c r="D144" s="53">
        <v>50.0</v>
      </c>
      <c r="E144" s="54">
        <v>0.0</v>
      </c>
      <c r="F144" s="54">
        <v>0.0</v>
      </c>
      <c r="G144" s="54" t="s">
        <v>537</v>
      </c>
      <c r="I144" s="51"/>
      <c r="J144" s="51"/>
      <c r="K144" s="51"/>
      <c r="L144" s="51"/>
      <c r="M144" s="51"/>
      <c r="N144" s="51"/>
      <c r="O144" s="51"/>
      <c r="P144" s="51"/>
      <c r="Q144" s="51"/>
      <c r="R144" s="51"/>
      <c r="S144" s="51"/>
      <c r="T144" s="51"/>
      <c r="U144" s="51"/>
      <c r="V144" s="51"/>
      <c r="W144" s="51"/>
      <c r="X144" s="51"/>
      <c r="Y144" s="51"/>
      <c r="Z144" s="51"/>
    </row>
    <row r="145">
      <c r="A145" s="48" t="s">
        <v>347</v>
      </c>
      <c r="B145" s="52" t="s">
        <v>536</v>
      </c>
      <c r="C145" s="53">
        <v>100.0</v>
      </c>
      <c r="D145" s="53">
        <v>50.0</v>
      </c>
      <c r="E145" s="54">
        <v>0.0</v>
      </c>
      <c r="F145" s="54">
        <v>0.0</v>
      </c>
      <c r="G145" s="54" t="s">
        <v>537</v>
      </c>
      <c r="I145" s="51"/>
      <c r="J145" s="51"/>
      <c r="K145" s="51"/>
      <c r="L145" s="51"/>
      <c r="M145" s="51"/>
      <c r="N145" s="51"/>
      <c r="O145" s="51"/>
      <c r="P145" s="51"/>
      <c r="Q145" s="51"/>
      <c r="R145" s="51"/>
      <c r="S145" s="51"/>
      <c r="T145" s="51"/>
      <c r="U145" s="51"/>
      <c r="V145" s="51"/>
      <c r="W145" s="51"/>
      <c r="X145" s="51"/>
      <c r="Y145" s="51"/>
      <c r="Z145" s="51"/>
    </row>
    <row r="146">
      <c r="A146" s="48" t="s">
        <v>349</v>
      </c>
      <c r="B146" s="52" t="s">
        <v>536</v>
      </c>
      <c r="C146" s="53">
        <v>100.0</v>
      </c>
      <c r="D146" s="53">
        <v>50.0</v>
      </c>
      <c r="E146" s="54">
        <v>0.0</v>
      </c>
      <c r="F146" s="54">
        <v>0.0</v>
      </c>
      <c r="G146" s="54" t="s">
        <v>537</v>
      </c>
      <c r="I146" s="51"/>
      <c r="J146" s="51"/>
      <c r="K146" s="51"/>
      <c r="L146" s="51"/>
      <c r="M146" s="51"/>
      <c r="N146" s="51"/>
      <c r="O146" s="51"/>
      <c r="P146" s="51"/>
      <c r="Q146" s="51"/>
      <c r="R146" s="51"/>
      <c r="S146" s="51"/>
      <c r="T146" s="51"/>
      <c r="U146" s="51"/>
      <c r="V146" s="51"/>
      <c r="W146" s="51"/>
      <c r="X146" s="51"/>
      <c r="Y146" s="51"/>
      <c r="Z146" s="51"/>
    </row>
    <row r="147">
      <c r="A147" s="48" t="s">
        <v>351</v>
      </c>
      <c r="B147" s="52" t="s">
        <v>536</v>
      </c>
      <c r="C147" s="53">
        <v>100.0</v>
      </c>
      <c r="D147" s="53">
        <v>50.0</v>
      </c>
      <c r="E147" s="54">
        <v>0.0</v>
      </c>
      <c r="F147" s="54">
        <v>0.0</v>
      </c>
      <c r="G147" s="54" t="s">
        <v>537</v>
      </c>
      <c r="I147" s="51"/>
      <c r="J147" s="51"/>
      <c r="K147" s="51"/>
      <c r="L147" s="51"/>
      <c r="M147" s="51"/>
      <c r="N147" s="51"/>
      <c r="O147" s="51"/>
      <c r="P147" s="51"/>
      <c r="Q147" s="51"/>
      <c r="R147" s="51"/>
      <c r="S147" s="51"/>
      <c r="T147" s="51"/>
      <c r="U147" s="51"/>
      <c r="V147" s="51"/>
      <c r="W147" s="51"/>
      <c r="X147" s="51"/>
      <c r="Y147" s="51"/>
      <c r="Z147" s="51"/>
    </row>
    <row r="148">
      <c r="A148" s="48" t="s">
        <v>353</v>
      </c>
      <c r="B148" s="52" t="s">
        <v>536</v>
      </c>
      <c r="C148" s="53">
        <v>100.0</v>
      </c>
      <c r="D148" s="53">
        <v>50.0</v>
      </c>
      <c r="E148" s="54">
        <v>0.0</v>
      </c>
      <c r="F148" s="54">
        <v>0.0</v>
      </c>
      <c r="G148" s="54" t="s">
        <v>537</v>
      </c>
      <c r="I148" s="51"/>
      <c r="J148" s="51"/>
      <c r="K148" s="51"/>
      <c r="L148" s="51"/>
      <c r="M148" s="51"/>
      <c r="N148" s="51"/>
      <c r="O148" s="51"/>
      <c r="P148" s="51"/>
      <c r="Q148" s="51"/>
      <c r="R148" s="51"/>
      <c r="S148" s="51"/>
      <c r="T148" s="51"/>
      <c r="U148" s="51"/>
      <c r="V148" s="51"/>
      <c r="W148" s="51"/>
      <c r="X148" s="51"/>
      <c r="Y148" s="51"/>
      <c r="Z148" s="51"/>
    </row>
    <row r="149">
      <c r="A149" s="48" t="s">
        <v>355</v>
      </c>
      <c r="B149" s="52" t="s">
        <v>536</v>
      </c>
      <c r="C149" s="53">
        <v>100.0</v>
      </c>
      <c r="D149" s="53">
        <v>50.0</v>
      </c>
      <c r="E149" s="54">
        <v>0.0</v>
      </c>
      <c r="F149" s="54">
        <v>0.0</v>
      </c>
      <c r="G149" s="54" t="s">
        <v>537</v>
      </c>
      <c r="I149" s="51"/>
      <c r="J149" s="51"/>
      <c r="K149" s="51"/>
      <c r="L149" s="51"/>
      <c r="M149" s="51"/>
      <c r="N149" s="51"/>
      <c r="O149" s="51"/>
      <c r="P149" s="51"/>
      <c r="Q149" s="51"/>
      <c r="R149" s="51"/>
      <c r="S149" s="51"/>
      <c r="T149" s="51"/>
      <c r="U149" s="51"/>
      <c r="V149" s="51"/>
      <c r="W149" s="51"/>
      <c r="X149" s="51"/>
      <c r="Y149" s="51"/>
      <c r="Z149" s="51"/>
    </row>
    <row r="150">
      <c r="A150" s="48" t="s">
        <v>356</v>
      </c>
      <c r="B150" s="52" t="s">
        <v>536</v>
      </c>
      <c r="C150" s="53">
        <v>100.0</v>
      </c>
      <c r="D150" s="53">
        <v>50.0</v>
      </c>
      <c r="E150" s="54">
        <v>0.0</v>
      </c>
      <c r="F150" s="54">
        <v>0.0</v>
      </c>
      <c r="G150" s="54" t="s">
        <v>537</v>
      </c>
      <c r="I150" s="51"/>
      <c r="J150" s="51"/>
      <c r="K150" s="51"/>
      <c r="L150" s="51"/>
      <c r="M150" s="51"/>
      <c r="N150" s="51"/>
      <c r="O150" s="51"/>
      <c r="P150" s="51"/>
      <c r="Q150" s="51"/>
      <c r="R150" s="51"/>
      <c r="S150" s="51"/>
      <c r="T150" s="51"/>
      <c r="U150" s="51"/>
      <c r="V150" s="51"/>
      <c r="W150" s="51"/>
      <c r="X150" s="51"/>
      <c r="Y150" s="51"/>
      <c r="Z150" s="51"/>
    </row>
    <row r="151">
      <c r="A151" s="48" t="s">
        <v>358</v>
      </c>
      <c r="B151" s="52" t="s">
        <v>536</v>
      </c>
      <c r="C151" s="53">
        <v>100.0</v>
      </c>
      <c r="D151" s="53">
        <v>50.0</v>
      </c>
      <c r="E151" s="54">
        <v>0.0</v>
      </c>
      <c r="F151" s="54">
        <v>0.0</v>
      </c>
      <c r="G151" s="54" t="s">
        <v>537</v>
      </c>
      <c r="I151" s="51"/>
      <c r="J151" s="51"/>
      <c r="K151" s="51"/>
      <c r="L151" s="51"/>
      <c r="M151" s="51"/>
      <c r="N151" s="51"/>
      <c r="O151" s="51"/>
      <c r="P151" s="51"/>
      <c r="Q151" s="51"/>
      <c r="R151" s="51"/>
      <c r="S151" s="51"/>
      <c r="T151" s="51"/>
      <c r="U151" s="51"/>
      <c r="V151" s="51"/>
      <c r="W151" s="51"/>
      <c r="X151" s="51"/>
      <c r="Y151" s="51"/>
      <c r="Z151" s="51"/>
    </row>
    <row r="152">
      <c r="A152" s="48" t="s">
        <v>360</v>
      </c>
      <c r="B152" s="52" t="s">
        <v>536</v>
      </c>
      <c r="C152" s="53">
        <v>100.0</v>
      </c>
      <c r="D152" s="53">
        <v>50.0</v>
      </c>
      <c r="E152" s="54">
        <v>0.0</v>
      </c>
      <c r="F152" s="54">
        <v>0.0</v>
      </c>
      <c r="G152" s="54" t="s">
        <v>537</v>
      </c>
      <c r="I152" s="51"/>
      <c r="J152" s="51"/>
      <c r="K152" s="51"/>
      <c r="L152" s="51"/>
      <c r="M152" s="51"/>
      <c r="N152" s="51"/>
      <c r="O152" s="51"/>
      <c r="P152" s="51"/>
      <c r="Q152" s="51"/>
      <c r="R152" s="51"/>
      <c r="S152" s="51"/>
      <c r="T152" s="51"/>
      <c r="U152" s="51"/>
      <c r="V152" s="51"/>
      <c r="W152" s="51"/>
      <c r="X152" s="51"/>
      <c r="Y152" s="51"/>
      <c r="Z152" s="51"/>
    </row>
    <row r="153">
      <c r="A153" s="48" t="s">
        <v>362</v>
      </c>
      <c r="B153" s="52" t="s">
        <v>536</v>
      </c>
      <c r="C153" s="53">
        <v>100.0</v>
      </c>
      <c r="D153" s="53">
        <v>50.0</v>
      </c>
      <c r="E153" s="54">
        <v>0.0</v>
      </c>
      <c r="F153" s="54">
        <v>0.0</v>
      </c>
      <c r="G153" s="54" t="s">
        <v>537</v>
      </c>
      <c r="I153" s="51"/>
      <c r="J153" s="51"/>
      <c r="K153" s="51"/>
      <c r="L153" s="51"/>
      <c r="M153" s="51"/>
      <c r="N153" s="51"/>
      <c r="O153" s="51"/>
      <c r="P153" s="51"/>
      <c r="Q153" s="51"/>
      <c r="R153" s="51"/>
      <c r="S153" s="51"/>
      <c r="T153" s="51"/>
      <c r="U153" s="51"/>
      <c r="V153" s="51"/>
      <c r="W153" s="51"/>
      <c r="X153" s="51"/>
      <c r="Y153" s="51"/>
      <c r="Z153" s="51"/>
    </row>
    <row r="154">
      <c r="A154" s="48" t="s">
        <v>364</v>
      </c>
      <c r="B154" s="52" t="s">
        <v>536</v>
      </c>
      <c r="C154" s="53">
        <v>100.0</v>
      </c>
      <c r="D154" s="53">
        <v>50.0</v>
      </c>
      <c r="E154" s="54">
        <v>0.0</v>
      </c>
      <c r="F154" s="54">
        <v>0.0</v>
      </c>
      <c r="G154" s="54" t="s">
        <v>537</v>
      </c>
      <c r="I154" s="51"/>
      <c r="J154" s="51"/>
      <c r="K154" s="51"/>
      <c r="L154" s="51"/>
      <c r="M154" s="51"/>
      <c r="N154" s="51"/>
      <c r="O154" s="51"/>
      <c r="P154" s="51"/>
      <c r="Q154" s="51"/>
      <c r="R154" s="51"/>
      <c r="S154" s="51"/>
      <c r="T154" s="51"/>
      <c r="U154" s="51"/>
      <c r="V154" s="51"/>
      <c r="W154" s="51"/>
      <c r="X154" s="51"/>
      <c r="Y154" s="51"/>
      <c r="Z154" s="51"/>
    </row>
    <row r="155">
      <c r="A155" s="48" t="s">
        <v>366</v>
      </c>
      <c r="B155" s="52" t="s">
        <v>536</v>
      </c>
      <c r="C155" s="53">
        <v>100.0</v>
      </c>
      <c r="D155" s="53">
        <v>50.0</v>
      </c>
      <c r="E155" s="54">
        <v>0.0</v>
      </c>
      <c r="F155" s="54">
        <v>0.0</v>
      </c>
      <c r="G155" s="54" t="s">
        <v>537</v>
      </c>
      <c r="I155" s="51"/>
      <c r="J155" s="51"/>
      <c r="K155" s="51"/>
      <c r="L155" s="51"/>
      <c r="M155" s="51"/>
      <c r="N155" s="51"/>
      <c r="O155" s="51"/>
      <c r="P155" s="51"/>
      <c r="Q155" s="51"/>
      <c r="R155" s="51"/>
      <c r="S155" s="51"/>
      <c r="T155" s="51"/>
      <c r="U155" s="51"/>
      <c r="V155" s="51"/>
      <c r="W155" s="51"/>
      <c r="X155" s="51"/>
      <c r="Y155" s="51"/>
      <c r="Z155" s="51"/>
    </row>
    <row r="156">
      <c r="A156" s="48" t="s">
        <v>368</v>
      </c>
      <c r="B156" s="52" t="s">
        <v>536</v>
      </c>
      <c r="C156" s="53">
        <v>100.0</v>
      </c>
      <c r="D156" s="53">
        <v>50.0</v>
      </c>
      <c r="E156" s="54">
        <v>0.0</v>
      </c>
      <c r="F156" s="54">
        <v>0.0</v>
      </c>
      <c r="G156" s="54" t="s">
        <v>537</v>
      </c>
      <c r="I156" s="51"/>
      <c r="J156" s="51"/>
      <c r="K156" s="51"/>
      <c r="L156" s="51"/>
      <c r="M156" s="51"/>
      <c r="N156" s="51"/>
      <c r="O156" s="51"/>
      <c r="P156" s="51"/>
      <c r="Q156" s="51"/>
      <c r="R156" s="51"/>
      <c r="S156" s="51"/>
      <c r="T156" s="51"/>
      <c r="U156" s="51"/>
      <c r="V156" s="51"/>
      <c r="W156" s="51"/>
      <c r="X156" s="51"/>
      <c r="Y156" s="51"/>
      <c r="Z156" s="51"/>
    </row>
    <row r="157">
      <c r="A157" s="48" t="s">
        <v>370</v>
      </c>
      <c r="B157" s="52" t="s">
        <v>536</v>
      </c>
      <c r="C157" s="53">
        <v>100.0</v>
      </c>
      <c r="D157" s="53">
        <v>50.0</v>
      </c>
      <c r="E157" s="54">
        <v>0.0</v>
      </c>
      <c r="F157" s="54">
        <v>0.0</v>
      </c>
      <c r="G157" s="54" t="s">
        <v>537</v>
      </c>
      <c r="I157" s="51"/>
      <c r="J157" s="51"/>
      <c r="K157" s="51"/>
      <c r="L157" s="51"/>
      <c r="M157" s="51"/>
      <c r="N157" s="51"/>
      <c r="O157" s="51"/>
      <c r="P157" s="51"/>
      <c r="Q157" s="51"/>
      <c r="R157" s="51"/>
      <c r="S157" s="51"/>
      <c r="T157" s="51"/>
      <c r="U157" s="51"/>
      <c r="V157" s="51"/>
      <c r="W157" s="51"/>
      <c r="X157" s="51"/>
      <c r="Y157" s="51"/>
      <c r="Z157" s="51"/>
    </row>
    <row r="158">
      <c r="A158" s="48" t="s">
        <v>372</v>
      </c>
      <c r="B158" s="52" t="s">
        <v>536</v>
      </c>
      <c r="C158" s="53">
        <v>100.0</v>
      </c>
      <c r="D158" s="53">
        <v>50.0</v>
      </c>
      <c r="E158" s="54">
        <v>0.0</v>
      </c>
      <c r="F158" s="54">
        <v>0.0</v>
      </c>
      <c r="G158" s="54" t="s">
        <v>537</v>
      </c>
      <c r="I158" s="51"/>
      <c r="J158" s="51"/>
      <c r="K158" s="51"/>
      <c r="L158" s="51"/>
      <c r="M158" s="51"/>
      <c r="N158" s="51"/>
      <c r="O158" s="51"/>
      <c r="P158" s="51"/>
      <c r="Q158" s="51"/>
      <c r="R158" s="51"/>
      <c r="S158" s="51"/>
      <c r="T158" s="51"/>
      <c r="U158" s="51"/>
      <c r="V158" s="51"/>
      <c r="W158" s="51"/>
      <c r="X158" s="51"/>
      <c r="Y158" s="51"/>
      <c r="Z158" s="51"/>
    </row>
    <row r="159">
      <c r="A159" s="48" t="s">
        <v>374</v>
      </c>
      <c r="B159" s="52" t="s">
        <v>536</v>
      </c>
      <c r="C159" s="53">
        <v>100.0</v>
      </c>
      <c r="D159" s="53">
        <v>50.0</v>
      </c>
      <c r="E159" s="54">
        <v>0.0</v>
      </c>
      <c r="F159" s="54">
        <v>0.0</v>
      </c>
      <c r="G159" s="54" t="s">
        <v>537</v>
      </c>
      <c r="I159" s="51"/>
      <c r="J159" s="51"/>
      <c r="K159" s="51"/>
      <c r="L159" s="51"/>
      <c r="M159" s="51"/>
      <c r="N159" s="51"/>
      <c r="O159" s="51"/>
      <c r="P159" s="51"/>
      <c r="Q159" s="51"/>
      <c r="R159" s="51"/>
      <c r="S159" s="51"/>
      <c r="T159" s="51"/>
      <c r="U159" s="51"/>
      <c r="V159" s="51"/>
      <c r="W159" s="51"/>
      <c r="X159" s="51"/>
      <c r="Y159" s="51"/>
      <c r="Z159" s="51"/>
    </row>
    <row r="160">
      <c r="A160" s="48" t="s">
        <v>376</v>
      </c>
      <c r="B160" s="52" t="s">
        <v>536</v>
      </c>
      <c r="C160" s="53">
        <v>100.0</v>
      </c>
      <c r="D160" s="53">
        <v>50.0</v>
      </c>
      <c r="E160" s="54">
        <v>0.0</v>
      </c>
      <c r="F160" s="54">
        <v>0.0</v>
      </c>
      <c r="G160" s="54" t="s">
        <v>537</v>
      </c>
      <c r="I160" s="51"/>
      <c r="J160" s="51"/>
      <c r="K160" s="51"/>
      <c r="L160" s="51"/>
      <c r="M160" s="51"/>
      <c r="N160" s="51"/>
      <c r="O160" s="51"/>
      <c r="P160" s="51"/>
      <c r="Q160" s="51"/>
      <c r="R160" s="51"/>
      <c r="S160" s="51"/>
      <c r="T160" s="51"/>
      <c r="U160" s="51"/>
      <c r="V160" s="51"/>
      <c r="W160" s="51"/>
      <c r="X160" s="51"/>
      <c r="Y160" s="51"/>
      <c r="Z160" s="51"/>
    </row>
    <row r="161">
      <c r="A161" s="48" t="s">
        <v>378</v>
      </c>
      <c r="B161" s="52" t="s">
        <v>536</v>
      </c>
      <c r="C161" s="53">
        <v>100.0</v>
      </c>
      <c r="D161" s="53">
        <v>50.0</v>
      </c>
      <c r="E161" s="54">
        <v>0.0</v>
      </c>
      <c r="F161" s="54">
        <v>0.0</v>
      </c>
      <c r="G161" s="54" t="s">
        <v>537</v>
      </c>
      <c r="I161" s="51"/>
      <c r="J161" s="51"/>
      <c r="K161" s="51"/>
      <c r="L161" s="51"/>
      <c r="M161" s="51"/>
      <c r="N161" s="51"/>
      <c r="O161" s="51"/>
      <c r="P161" s="51"/>
      <c r="Q161" s="51"/>
      <c r="R161" s="51"/>
      <c r="S161" s="51"/>
      <c r="T161" s="51"/>
      <c r="U161" s="51"/>
      <c r="V161" s="51"/>
      <c r="W161" s="51"/>
      <c r="X161" s="51"/>
      <c r="Y161" s="51"/>
      <c r="Z161" s="51"/>
    </row>
    <row r="162">
      <c r="A162" s="48" t="s">
        <v>380</v>
      </c>
      <c r="B162" s="52" t="s">
        <v>536</v>
      </c>
      <c r="C162" s="53">
        <v>100.0</v>
      </c>
      <c r="D162" s="53">
        <v>50.0</v>
      </c>
      <c r="E162" s="54">
        <v>0.0</v>
      </c>
      <c r="F162" s="54">
        <v>0.0</v>
      </c>
      <c r="G162" s="54" t="s">
        <v>537</v>
      </c>
      <c r="I162" s="51"/>
      <c r="J162" s="51"/>
      <c r="K162" s="51"/>
      <c r="L162" s="51"/>
      <c r="M162" s="51"/>
      <c r="N162" s="51"/>
      <c r="O162" s="51"/>
      <c r="P162" s="51"/>
      <c r="Q162" s="51"/>
      <c r="R162" s="51"/>
      <c r="S162" s="51"/>
      <c r="T162" s="51"/>
      <c r="U162" s="51"/>
      <c r="V162" s="51"/>
      <c r="W162" s="51"/>
      <c r="X162" s="51"/>
      <c r="Y162" s="51"/>
      <c r="Z162" s="51"/>
    </row>
    <row r="163">
      <c r="A163" s="48" t="s">
        <v>382</v>
      </c>
      <c r="B163" s="52" t="s">
        <v>536</v>
      </c>
      <c r="C163" s="53">
        <v>100.0</v>
      </c>
      <c r="D163" s="53">
        <v>50.0</v>
      </c>
      <c r="E163" s="54">
        <v>0.0</v>
      </c>
      <c r="F163" s="54">
        <v>0.0</v>
      </c>
      <c r="G163" s="54" t="s">
        <v>537</v>
      </c>
      <c r="I163" s="51"/>
      <c r="J163" s="51"/>
      <c r="K163" s="51"/>
      <c r="L163" s="51"/>
      <c r="M163" s="51"/>
      <c r="N163" s="51"/>
      <c r="O163" s="51"/>
      <c r="P163" s="51"/>
      <c r="Q163" s="51"/>
      <c r="R163" s="51"/>
      <c r="S163" s="51"/>
      <c r="T163" s="51"/>
      <c r="U163" s="51"/>
      <c r="V163" s="51"/>
      <c r="W163" s="51"/>
      <c r="X163" s="51"/>
      <c r="Y163" s="51"/>
      <c r="Z163" s="51"/>
    </row>
    <row r="164">
      <c r="A164" s="48" t="s">
        <v>384</v>
      </c>
      <c r="B164" s="52" t="s">
        <v>536</v>
      </c>
      <c r="C164" s="53">
        <v>100.0</v>
      </c>
      <c r="D164" s="53">
        <v>50.0</v>
      </c>
      <c r="E164" s="54">
        <v>0.0</v>
      </c>
      <c r="F164" s="54">
        <v>0.0</v>
      </c>
      <c r="G164" s="54" t="s">
        <v>537</v>
      </c>
      <c r="I164" s="51"/>
      <c r="J164" s="51"/>
      <c r="K164" s="51"/>
      <c r="L164" s="51"/>
      <c r="M164" s="51"/>
      <c r="N164" s="51"/>
      <c r="O164" s="51"/>
      <c r="P164" s="51"/>
      <c r="Q164" s="51"/>
      <c r="R164" s="51"/>
      <c r="S164" s="51"/>
      <c r="T164" s="51"/>
      <c r="U164" s="51"/>
      <c r="V164" s="51"/>
      <c r="W164" s="51"/>
      <c r="X164" s="51"/>
      <c r="Y164" s="51"/>
      <c r="Z164" s="51"/>
    </row>
    <row r="165">
      <c r="A165" s="47" t="s">
        <v>386</v>
      </c>
      <c r="B165" s="52" t="s">
        <v>536</v>
      </c>
      <c r="C165" s="53">
        <v>100.0</v>
      </c>
      <c r="D165" s="53">
        <v>50.0</v>
      </c>
      <c r="E165" s="54">
        <v>0.0</v>
      </c>
      <c r="F165" s="54">
        <v>0.0</v>
      </c>
      <c r="G165" s="54" t="s">
        <v>537</v>
      </c>
      <c r="I165" s="51"/>
      <c r="J165" s="51"/>
      <c r="K165" s="51"/>
      <c r="L165" s="51"/>
      <c r="M165" s="51"/>
      <c r="N165" s="51"/>
      <c r="O165" s="51"/>
      <c r="P165" s="51"/>
      <c r="Q165" s="51"/>
      <c r="R165" s="51"/>
      <c r="S165" s="51"/>
      <c r="T165" s="51"/>
      <c r="U165" s="51"/>
      <c r="V165" s="51"/>
      <c r="W165" s="51"/>
      <c r="X165" s="51"/>
      <c r="Y165" s="51"/>
      <c r="Z165" s="51"/>
    </row>
    <row r="166">
      <c r="A166" s="48" t="s">
        <v>388</v>
      </c>
      <c r="B166" s="52" t="s">
        <v>536</v>
      </c>
      <c r="C166" s="53">
        <v>100.0</v>
      </c>
      <c r="D166" s="53">
        <v>50.0</v>
      </c>
      <c r="E166" s="54">
        <v>0.0</v>
      </c>
      <c r="F166" s="54">
        <v>0.0</v>
      </c>
      <c r="G166" s="54" t="s">
        <v>537</v>
      </c>
      <c r="I166" s="51"/>
      <c r="J166" s="51"/>
      <c r="K166" s="51"/>
      <c r="L166" s="51"/>
      <c r="M166" s="51"/>
      <c r="N166" s="51"/>
      <c r="O166" s="51"/>
      <c r="P166" s="51"/>
      <c r="Q166" s="51"/>
      <c r="R166" s="51"/>
      <c r="S166" s="51"/>
      <c r="T166" s="51"/>
      <c r="U166" s="51"/>
      <c r="V166" s="51"/>
      <c r="W166" s="51"/>
      <c r="X166" s="51"/>
      <c r="Y166" s="51"/>
      <c r="Z166" s="51"/>
    </row>
    <row r="167">
      <c r="A167" s="48" t="s">
        <v>390</v>
      </c>
      <c r="B167" s="52" t="s">
        <v>536</v>
      </c>
      <c r="C167" s="53">
        <v>100.0</v>
      </c>
      <c r="D167" s="53">
        <v>50.0</v>
      </c>
      <c r="E167" s="54">
        <v>0.0</v>
      </c>
      <c r="F167" s="54">
        <v>0.0</v>
      </c>
      <c r="G167" s="54" t="s">
        <v>537</v>
      </c>
      <c r="I167" s="51"/>
      <c r="J167" s="51"/>
      <c r="K167" s="51"/>
      <c r="L167" s="51"/>
      <c r="M167" s="51"/>
      <c r="N167" s="51"/>
      <c r="O167" s="51"/>
      <c r="P167" s="51"/>
      <c r="Q167" s="51"/>
      <c r="R167" s="51"/>
      <c r="S167" s="51"/>
      <c r="T167" s="51"/>
      <c r="U167" s="51"/>
      <c r="V167" s="51"/>
      <c r="W167" s="51"/>
      <c r="X167" s="51"/>
      <c r="Y167" s="51"/>
      <c r="Z167" s="51"/>
    </row>
    <row r="168">
      <c r="A168" s="48" t="s">
        <v>392</v>
      </c>
      <c r="B168" s="52" t="s">
        <v>536</v>
      </c>
      <c r="C168" s="53">
        <v>100.0</v>
      </c>
      <c r="D168" s="53">
        <v>50.0</v>
      </c>
      <c r="E168" s="54">
        <v>0.0</v>
      </c>
      <c r="F168" s="54">
        <v>0.0</v>
      </c>
      <c r="G168" s="54" t="s">
        <v>537</v>
      </c>
      <c r="I168" s="51"/>
      <c r="J168" s="51"/>
      <c r="K168" s="51"/>
      <c r="L168" s="51"/>
      <c r="M168" s="51"/>
      <c r="N168" s="51"/>
      <c r="O168" s="51"/>
      <c r="P168" s="51"/>
      <c r="Q168" s="51"/>
      <c r="R168" s="51"/>
      <c r="S168" s="51"/>
      <c r="T168" s="51"/>
      <c r="U168" s="51"/>
      <c r="V168" s="51"/>
      <c r="W168" s="51"/>
      <c r="X168" s="51"/>
      <c r="Y168" s="51"/>
      <c r="Z168" s="51"/>
    </row>
    <row r="169">
      <c r="A169" s="48" t="s">
        <v>394</v>
      </c>
      <c r="B169" s="52" t="s">
        <v>536</v>
      </c>
      <c r="C169" s="53">
        <v>100.0</v>
      </c>
      <c r="D169" s="53">
        <v>50.0</v>
      </c>
      <c r="E169" s="54">
        <v>0.0</v>
      </c>
      <c r="F169" s="54">
        <v>0.0</v>
      </c>
      <c r="G169" s="54" t="s">
        <v>537</v>
      </c>
      <c r="I169" s="51"/>
      <c r="J169" s="51"/>
      <c r="K169" s="51"/>
      <c r="L169" s="51"/>
      <c r="M169" s="51"/>
      <c r="N169" s="51"/>
      <c r="O169" s="51"/>
      <c r="P169" s="51"/>
      <c r="Q169" s="51"/>
      <c r="R169" s="51"/>
      <c r="S169" s="51"/>
      <c r="T169" s="51"/>
      <c r="U169" s="51"/>
      <c r="V169" s="51"/>
      <c r="W169" s="51"/>
      <c r="X169" s="51"/>
      <c r="Y169" s="51"/>
      <c r="Z169" s="51"/>
    </row>
    <row r="170">
      <c r="A170" s="48" t="s">
        <v>396</v>
      </c>
      <c r="B170" s="52" t="s">
        <v>536</v>
      </c>
      <c r="C170" s="53">
        <v>100.0</v>
      </c>
      <c r="D170" s="53">
        <v>50.0</v>
      </c>
      <c r="E170" s="54">
        <v>0.0</v>
      </c>
      <c r="F170" s="54">
        <v>0.0</v>
      </c>
      <c r="G170" s="54" t="s">
        <v>537</v>
      </c>
      <c r="I170" s="51"/>
      <c r="J170" s="51"/>
      <c r="K170" s="51"/>
      <c r="L170" s="51"/>
      <c r="M170" s="51"/>
      <c r="N170" s="51"/>
      <c r="O170" s="51"/>
      <c r="P170" s="51"/>
      <c r="Q170" s="51"/>
      <c r="R170" s="51"/>
      <c r="S170" s="51"/>
      <c r="T170" s="51"/>
      <c r="U170" s="51"/>
      <c r="V170" s="51"/>
      <c r="W170" s="51"/>
      <c r="X170" s="51"/>
      <c r="Y170" s="51"/>
      <c r="Z170" s="51"/>
    </row>
    <row r="171">
      <c r="A171" s="48" t="s">
        <v>398</v>
      </c>
      <c r="B171" s="52" t="s">
        <v>536</v>
      </c>
      <c r="C171" s="53">
        <v>100.0</v>
      </c>
      <c r="D171" s="53">
        <v>50.0</v>
      </c>
      <c r="E171" s="54">
        <v>0.0</v>
      </c>
      <c r="F171" s="54">
        <v>0.0</v>
      </c>
      <c r="G171" s="54" t="s">
        <v>537</v>
      </c>
      <c r="I171" s="51"/>
      <c r="J171" s="51"/>
      <c r="K171" s="51"/>
      <c r="L171" s="51"/>
      <c r="M171" s="51"/>
      <c r="N171" s="51"/>
      <c r="O171" s="51"/>
      <c r="P171" s="51"/>
      <c r="Q171" s="51"/>
      <c r="R171" s="51"/>
      <c r="S171" s="51"/>
      <c r="T171" s="51"/>
      <c r="U171" s="51"/>
      <c r="V171" s="51"/>
      <c r="W171" s="51"/>
      <c r="X171" s="51"/>
      <c r="Y171" s="51"/>
      <c r="Z171" s="51"/>
    </row>
    <row r="172">
      <c r="A172" s="48" t="s">
        <v>400</v>
      </c>
      <c r="B172" s="52" t="s">
        <v>536</v>
      </c>
      <c r="C172" s="53">
        <v>100.0</v>
      </c>
      <c r="D172" s="53">
        <v>50.0</v>
      </c>
      <c r="E172" s="54">
        <v>0.0</v>
      </c>
      <c r="F172" s="54">
        <v>0.0</v>
      </c>
      <c r="G172" s="54" t="s">
        <v>537</v>
      </c>
      <c r="I172" s="51"/>
      <c r="J172" s="51"/>
      <c r="K172" s="51"/>
      <c r="L172" s="51"/>
      <c r="M172" s="51"/>
      <c r="N172" s="51"/>
      <c r="O172" s="51"/>
      <c r="P172" s="51"/>
      <c r="Q172" s="51"/>
      <c r="R172" s="51"/>
      <c r="S172" s="51"/>
      <c r="T172" s="51"/>
      <c r="U172" s="51"/>
      <c r="V172" s="51"/>
      <c r="W172" s="51"/>
      <c r="X172" s="51"/>
      <c r="Y172" s="51"/>
      <c r="Z172" s="51"/>
    </row>
    <row r="173">
      <c r="A173" s="48" t="s">
        <v>403</v>
      </c>
      <c r="B173" s="52" t="s">
        <v>536</v>
      </c>
      <c r="C173" s="53">
        <v>100.0</v>
      </c>
      <c r="D173" s="53">
        <v>50.0</v>
      </c>
      <c r="E173" s="54">
        <v>0.0</v>
      </c>
      <c r="F173" s="54">
        <v>0.0</v>
      </c>
      <c r="G173" s="54" t="s">
        <v>537</v>
      </c>
      <c r="I173" s="51"/>
      <c r="J173" s="51"/>
      <c r="K173" s="51"/>
      <c r="L173" s="51"/>
      <c r="M173" s="51"/>
      <c r="N173" s="51"/>
      <c r="O173" s="51"/>
      <c r="P173" s="51"/>
      <c r="Q173" s="51"/>
      <c r="R173" s="51"/>
      <c r="S173" s="51"/>
      <c r="T173" s="51"/>
      <c r="U173" s="51"/>
      <c r="V173" s="51"/>
      <c r="W173" s="51"/>
      <c r="X173" s="51"/>
      <c r="Y173" s="51"/>
      <c r="Z173" s="51"/>
    </row>
    <row r="174">
      <c r="A174" s="48" t="s">
        <v>405</v>
      </c>
      <c r="B174" s="52" t="s">
        <v>536</v>
      </c>
      <c r="C174" s="53">
        <v>100.0</v>
      </c>
      <c r="D174" s="53">
        <v>50.0</v>
      </c>
      <c r="E174" s="54">
        <v>0.0</v>
      </c>
      <c r="F174" s="54">
        <v>0.0</v>
      </c>
      <c r="G174" s="54" t="s">
        <v>537</v>
      </c>
      <c r="I174" s="51"/>
      <c r="J174" s="51"/>
      <c r="K174" s="51"/>
      <c r="L174" s="51"/>
      <c r="M174" s="51"/>
      <c r="N174" s="51"/>
      <c r="O174" s="51"/>
      <c r="P174" s="51"/>
      <c r="Q174" s="51"/>
      <c r="R174" s="51"/>
      <c r="S174" s="51"/>
      <c r="T174" s="51"/>
      <c r="U174" s="51"/>
      <c r="V174" s="51"/>
      <c r="W174" s="51"/>
      <c r="X174" s="51"/>
      <c r="Y174" s="51"/>
      <c r="Z174" s="51"/>
    </row>
    <row r="175">
      <c r="A175" s="48" t="s">
        <v>407</v>
      </c>
      <c r="B175" s="52" t="s">
        <v>536</v>
      </c>
      <c r="C175" s="53">
        <v>100.0</v>
      </c>
      <c r="D175" s="53">
        <v>50.0</v>
      </c>
      <c r="E175" s="54">
        <v>0.0</v>
      </c>
      <c r="F175" s="54">
        <v>0.0</v>
      </c>
      <c r="G175" s="54" t="s">
        <v>537</v>
      </c>
      <c r="I175" s="51"/>
      <c r="J175" s="51"/>
      <c r="K175" s="51"/>
      <c r="L175" s="51"/>
      <c r="M175" s="51"/>
      <c r="N175" s="51"/>
      <c r="O175" s="51"/>
      <c r="P175" s="51"/>
      <c r="Q175" s="51"/>
      <c r="R175" s="51"/>
      <c r="S175" s="51"/>
      <c r="T175" s="51"/>
      <c r="U175" s="51"/>
      <c r="V175" s="51"/>
      <c r="W175" s="51"/>
      <c r="X175" s="51"/>
      <c r="Y175" s="51"/>
      <c r="Z175" s="51"/>
    </row>
    <row r="176">
      <c r="A176" s="48" t="s">
        <v>409</v>
      </c>
      <c r="B176" s="52" t="s">
        <v>536</v>
      </c>
      <c r="C176" s="53">
        <v>100.0</v>
      </c>
      <c r="D176" s="53">
        <v>50.0</v>
      </c>
      <c r="E176" s="54">
        <v>0.0</v>
      </c>
      <c r="F176" s="54">
        <v>0.0</v>
      </c>
      <c r="G176" s="54" t="s">
        <v>537</v>
      </c>
      <c r="I176" s="51"/>
      <c r="J176" s="51"/>
      <c r="K176" s="51"/>
      <c r="L176" s="51"/>
      <c r="M176" s="51"/>
      <c r="N176" s="51"/>
      <c r="O176" s="51"/>
      <c r="P176" s="51"/>
      <c r="Q176" s="51"/>
      <c r="R176" s="51"/>
      <c r="S176" s="51"/>
      <c r="T176" s="51"/>
      <c r="U176" s="51"/>
      <c r="V176" s="51"/>
      <c r="W176" s="51"/>
      <c r="X176" s="51"/>
      <c r="Y176" s="51"/>
      <c r="Z176" s="51"/>
    </row>
    <row r="177">
      <c r="A177" s="48" t="s">
        <v>411</v>
      </c>
      <c r="B177" s="52" t="s">
        <v>536</v>
      </c>
      <c r="C177" s="53">
        <v>100.0</v>
      </c>
      <c r="D177" s="53">
        <v>50.0</v>
      </c>
      <c r="E177" s="54">
        <v>0.0</v>
      </c>
      <c r="F177" s="54">
        <v>0.0</v>
      </c>
      <c r="G177" s="54" t="s">
        <v>537</v>
      </c>
      <c r="I177" s="51"/>
      <c r="J177" s="51"/>
      <c r="K177" s="51"/>
      <c r="L177" s="51"/>
      <c r="M177" s="51"/>
      <c r="N177" s="51"/>
      <c r="O177" s="51"/>
      <c r="P177" s="51"/>
      <c r="Q177" s="51"/>
      <c r="R177" s="51"/>
      <c r="S177" s="51"/>
      <c r="T177" s="51"/>
      <c r="U177" s="51"/>
      <c r="V177" s="51"/>
      <c r="W177" s="51"/>
      <c r="X177" s="51"/>
      <c r="Y177" s="51"/>
      <c r="Z177" s="51"/>
    </row>
    <row r="178">
      <c r="A178" s="48" t="s">
        <v>413</v>
      </c>
      <c r="B178" s="52" t="s">
        <v>536</v>
      </c>
      <c r="C178" s="53">
        <v>100.0</v>
      </c>
      <c r="D178" s="53">
        <v>50.0</v>
      </c>
      <c r="E178" s="54">
        <v>0.0</v>
      </c>
      <c r="F178" s="54">
        <v>0.0</v>
      </c>
      <c r="G178" s="54" t="s">
        <v>537</v>
      </c>
      <c r="I178" s="51"/>
      <c r="J178" s="51"/>
      <c r="K178" s="51"/>
      <c r="L178" s="51"/>
      <c r="M178" s="51"/>
      <c r="N178" s="51"/>
      <c r="O178" s="51"/>
      <c r="P178" s="51"/>
      <c r="Q178" s="51"/>
      <c r="R178" s="51"/>
      <c r="S178" s="51"/>
      <c r="T178" s="51"/>
      <c r="U178" s="51"/>
      <c r="V178" s="51"/>
      <c r="W178" s="51"/>
      <c r="X178" s="51"/>
      <c r="Y178" s="51"/>
      <c r="Z178" s="51"/>
    </row>
    <row r="179">
      <c r="A179" s="48" t="s">
        <v>415</v>
      </c>
      <c r="B179" s="52" t="s">
        <v>536</v>
      </c>
      <c r="C179" s="53">
        <v>100.0</v>
      </c>
      <c r="D179" s="53">
        <v>50.0</v>
      </c>
      <c r="E179" s="54">
        <v>0.0</v>
      </c>
      <c r="F179" s="54">
        <v>0.0</v>
      </c>
      <c r="G179" s="54" t="s">
        <v>537</v>
      </c>
      <c r="I179" s="51"/>
      <c r="J179" s="51"/>
      <c r="K179" s="51"/>
      <c r="L179" s="51"/>
      <c r="M179" s="51"/>
      <c r="N179" s="51"/>
      <c r="O179" s="51"/>
      <c r="P179" s="51"/>
      <c r="Q179" s="51"/>
      <c r="R179" s="51"/>
      <c r="S179" s="51"/>
      <c r="T179" s="51"/>
      <c r="U179" s="51"/>
      <c r="V179" s="51"/>
      <c r="W179" s="51"/>
      <c r="X179" s="51"/>
      <c r="Y179" s="51"/>
      <c r="Z179" s="51"/>
    </row>
    <row r="180">
      <c r="A180" s="48" t="s">
        <v>417</v>
      </c>
      <c r="B180" s="52" t="s">
        <v>536</v>
      </c>
      <c r="C180" s="53">
        <v>100.0</v>
      </c>
      <c r="D180" s="53">
        <v>50.0</v>
      </c>
      <c r="E180" s="54">
        <v>0.0</v>
      </c>
      <c r="F180" s="54">
        <v>0.0</v>
      </c>
      <c r="G180" s="54" t="s">
        <v>537</v>
      </c>
      <c r="I180" s="51"/>
      <c r="J180" s="51"/>
      <c r="K180" s="51"/>
      <c r="L180" s="51"/>
      <c r="M180" s="51"/>
      <c r="N180" s="51"/>
      <c r="O180" s="51"/>
      <c r="P180" s="51"/>
      <c r="Q180" s="51"/>
      <c r="R180" s="51"/>
      <c r="S180" s="51"/>
      <c r="T180" s="51"/>
      <c r="U180" s="51"/>
      <c r="V180" s="51"/>
      <c r="W180" s="51"/>
      <c r="X180" s="51"/>
      <c r="Y180" s="51"/>
      <c r="Z180" s="51"/>
    </row>
    <row r="181">
      <c r="A181" s="48" t="s">
        <v>419</v>
      </c>
      <c r="B181" s="52" t="s">
        <v>536</v>
      </c>
      <c r="C181" s="53">
        <v>100.0</v>
      </c>
      <c r="D181" s="53">
        <v>50.0</v>
      </c>
      <c r="E181" s="54">
        <v>0.0</v>
      </c>
      <c r="F181" s="54">
        <v>0.0</v>
      </c>
      <c r="G181" s="54" t="s">
        <v>537</v>
      </c>
      <c r="I181" s="51"/>
      <c r="J181" s="51"/>
      <c r="K181" s="51"/>
      <c r="L181" s="51"/>
      <c r="M181" s="51"/>
      <c r="N181" s="51"/>
      <c r="O181" s="51"/>
      <c r="P181" s="51"/>
      <c r="Q181" s="51"/>
      <c r="R181" s="51"/>
      <c r="S181" s="51"/>
      <c r="T181" s="51"/>
      <c r="U181" s="51"/>
      <c r="V181" s="51"/>
      <c r="W181" s="51"/>
      <c r="X181" s="51"/>
      <c r="Y181" s="51"/>
      <c r="Z181" s="51"/>
    </row>
    <row r="182">
      <c r="A182" s="48" t="s">
        <v>421</v>
      </c>
      <c r="B182" s="52" t="s">
        <v>536</v>
      </c>
      <c r="C182" s="53">
        <v>100.0</v>
      </c>
      <c r="D182" s="53">
        <v>50.0</v>
      </c>
      <c r="E182" s="54">
        <v>0.0</v>
      </c>
      <c r="F182" s="54">
        <v>0.0</v>
      </c>
      <c r="G182" s="54" t="s">
        <v>537</v>
      </c>
      <c r="I182" s="51"/>
      <c r="J182" s="51"/>
      <c r="K182" s="51"/>
      <c r="L182" s="51"/>
      <c r="M182" s="51"/>
      <c r="N182" s="51"/>
      <c r="O182" s="51"/>
      <c r="P182" s="51"/>
      <c r="Q182" s="51"/>
      <c r="R182" s="51"/>
      <c r="S182" s="51"/>
      <c r="T182" s="51"/>
      <c r="U182" s="51"/>
      <c r="V182" s="51"/>
      <c r="W182" s="51"/>
      <c r="X182" s="51"/>
      <c r="Y182" s="51"/>
      <c r="Z182" s="51"/>
    </row>
    <row r="183">
      <c r="A183" s="48" t="s">
        <v>423</v>
      </c>
      <c r="B183" s="52" t="s">
        <v>536</v>
      </c>
      <c r="C183" s="53">
        <v>100.0</v>
      </c>
      <c r="D183" s="53">
        <v>50.0</v>
      </c>
      <c r="E183" s="54">
        <v>0.0</v>
      </c>
      <c r="F183" s="54">
        <v>0.0</v>
      </c>
      <c r="G183" s="54" t="s">
        <v>537</v>
      </c>
      <c r="I183" s="51"/>
      <c r="J183" s="51"/>
      <c r="K183" s="51"/>
      <c r="L183" s="51"/>
      <c r="M183" s="51"/>
      <c r="N183" s="51"/>
      <c r="O183" s="51"/>
      <c r="P183" s="51"/>
      <c r="Q183" s="51"/>
      <c r="R183" s="51"/>
      <c r="S183" s="51"/>
      <c r="T183" s="51"/>
      <c r="U183" s="51"/>
      <c r="V183" s="51"/>
      <c r="W183" s="51"/>
      <c r="X183" s="51"/>
      <c r="Y183" s="51"/>
      <c r="Z183" s="51"/>
    </row>
    <row r="184">
      <c r="A184" s="48"/>
      <c r="B184" s="55"/>
      <c r="C184" s="51"/>
      <c r="D184" s="51"/>
      <c r="E184" s="51"/>
      <c r="F184" s="51"/>
      <c r="G184" s="51"/>
      <c r="I184" s="51"/>
      <c r="J184" s="51"/>
      <c r="K184" s="51"/>
      <c r="L184" s="51"/>
      <c r="M184" s="51"/>
      <c r="N184" s="51"/>
      <c r="O184" s="51"/>
      <c r="P184" s="51"/>
      <c r="Q184" s="51"/>
      <c r="R184" s="51"/>
      <c r="S184" s="51"/>
      <c r="T184" s="51"/>
      <c r="U184" s="51"/>
      <c r="V184" s="51"/>
      <c r="W184" s="51"/>
      <c r="X184" s="51"/>
      <c r="Y184" s="51"/>
      <c r="Z184" s="51"/>
    </row>
    <row r="185">
      <c r="A185" s="48"/>
      <c r="B185" s="55"/>
      <c r="C185" s="51"/>
      <c r="D185" s="51"/>
      <c r="E185" s="51"/>
      <c r="F185" s="51"/>
      <c r="G185" s="51"/>
      <c r="I185" s="51"/>
      <c r="J185" s="51"/>
      <c r="K185" s="51"/>
      <c r="L185" s="51"/>
      <c r="M185" s="51"/>
      <c r="N185" s="51"/>
      <c r="O185" s="51"/>
      <c r="P185" s="51"/>
      <c r="Q185" s="51"/>
      <c r="R185" s="51"/>
      <c r="S185" s="51"/>
      <c r="T185" s="51"/>
      <c r="U185" s="51"/>
      <c r="V185" s="51"/>
      <c r="W185" s="51"/>
      <c r="X185" s="51"/>
      <c r="Y185" s="51"/>
      <c r="Z185" s="51"/>
    </row>
    <row r="186">
      <c r="A186" s="48"/>
      <c r="B186" s="55"/>
      <c r="C186" s="51"/>
      <c r="D186" s="51"/>
      <c r="E186" s="51"/>
      <c r="F186" s="51"/>
      <c r="G186" s="51"/>
      <c r="I186" s="51"/>
      <c r="J186" s="51"/>
      <c r="K186" s="51"/>
      <c r="L186" s="51"/>
      <c r="M186" s="51"/>
      <c r="N186" s="51"/>
      <c r="O186" s="51"/>
      <c r="P186" s="51"/>
      <c r="Q186" s="51"/>
      <c r="R186" s="51"/>
      <c r="S186" s="51"/>
      <c r="T186" s="51"/>
      <c r="U186" s="51"/>
      <c r="V186" s="51"/>
      <c r="W186" s="51"/>
      <c r="X186" s="51"/>
      <c r="Y186" s="51"/>
      <c r="Z186" s="51"/>
    </row>
    <row r="187">
      <c r="A187" s="48"/>
      <c r="B187" s="55"/>
      <c r="C187" s="51"/>
      <c r="D187" s="51"/>
      <c r="E187" s="51"/>
      <c r="F187" s="51"/>
      <c r="G187" s="51"/>
      <c r="I187" s="51"/>
      <c r="J187" s="51"/>
      <c r="K187" s="51"/>
      <c r="L187" s="51"/>
      <c r="M187" s="51"/>
      <c r="N187" s="51"/>
      <c r="O187" s="51"/>
      <c r="P187" s="51"/>
      <c r="Q187" s="51"/>
      <c r="R187" s="51"/>
      <c r="S187" s="51"/>
      <c r="T187" s="51"/>
      <c r="U187" s="51"/>
      <c r="V187" s="51"/>
      <c r="W187" s="51"/>
      <c r="X187" s="51"/>
      <c r="Y187" s="51"/>
      <c r="Z187" s="51"/>
    </row>
    <row r="188">
      <c r="A188" s="48"/>
      <c r="B188" s="55"/>
      <c r="C188" s="51"/>
      <c r="D188" s="51"/>
      <c r="E188" s="51"/>
      <c r="F188" s="51"/>
      <c r="G188" s="51"/>
      <c r="I188" s="51"/>
      <c r="J188" s="51"/>
      <c r="K188" s="51"/>
      <c r="L188" s="51"/>
      <c r="M188" s="51"/>
      <c r="N188" s="51"/>
      <c r="O188" s="51"/>
      <c r="P188" s="51"/>
      <c r="Q188" s="51"/>
      <c r="R188" s="51"/>
      <c r="S188" s="51"/>
      <c r="T188" s="51"/>
      <c r="U188" s="51"/>
      <c r="V188" s="51"/>
      <c r="W188" s="51"/>
      <c r="X188" s="51"/>
      <c r="Y188" s="51"/>
      <c r="Z188" s="51"/>
    </row>
    <row r="189">
      <c r="A189" s="48"/>
      <c r="B189" s="55"/>
      <c r="C189" s="51"/>
      <c r="D189" s="51"/>
      <c r="E189" s="51"/>
      <c r="F189" s="51"/>
      <c r="G189" s="51"/>
      <c r="I189" s="51"/>
      <c r="J189" s="51"/>
      <c r="K189" s="51"/>
      <c r="L189" s="51"/>
      <c r="M189" s="51"/>
      <c r="N189" s="51"/>
      <c r="O189" s="51"/>
      <c r="P189" s="51"/>
      <c r="Q189" s="51"/>
      <c r="R189" s="51"/>
      <c r="S189" s="51"/>
      <c r="T189" s="51"/>
      <c r="U189" s="51"/>
      <c r="V189" s="51"/>
      <c r="W189" s="51"/>
      <c r="X189" s="51"/>
      <c r="Y189" s="51"/>
      <c r="Z189" s="51"/>
    </row>
    <row r="190">
      <c r="A190" s="48"/>
      <c r="B190" s="55"/>
      <c r="C190" s="51"/>
      <c r="D190" s="51"/>
      <c r="E190" s="51"/>
      <c r="F190" s="51"/>
      <c r="G190" s="51"/>
      <c r="I190" s="51"/>
      <c r="J190" s="51"/>
      <c r="K190" s="51"/>
      <c r="L190" s="51"/>
      <c r="M190" s="51"/>
      <c r="N190" s="51"/>
      <c r="O190" s="51"/>
      <c r="P190" s="51"/>
      <c r="Q190" s="51"/>
      <c r="R190" s="51"/>
      <c r="S190" s="51"/>
      <c r="T190" s="51"/>
      <c r="U190" s="51"/>
      <c r="V190" s="51"/>
      <c r="W190" s="51"/>
      <c r="X190" s="51"/>
      <c r="Y190" s="51"/>
      <c r="Z190" s="51"/>
    </row>
    <row r="191">
      <c r="A191" s="48"/>
      <c r="B191" s="55"/>
      <c r="C191" s="51"/>
      <c r="D191" s="51"/>
      <c r="E191" s="51"/>
      <c r="F191" s="51"/>
      <c r="G191" s="51"/>
      <c r="I191" s="51"/>
      <c r="J191" s="51"/>
      <c r="K191" s="51"/>
      <c r="L191" s="51"/>
      <c r="M191" s="51"/>
      <c r="N191" s="51"/>
      <c r="O191" s="51"/>
      <c r="P191" s="51"/>
      <c r="Q191" s="51"/>
      <c r="R191" s="51"/>
      <c r="S191" s="51"/>
      <c r="T191" s="51"/>
      <c r="U191" s="51"/>
      <c r="V191" s="51"/>
      <c r="W191" s="51"/>
      <c r="X191" s="51"/>
      <c r="Y191" s="51"/>
      <c r="Z191" s="51"/>
    </row>
    <row r="192">
      <c r="A192" s="48"/>
      <c r="B192" s="55"/>
      <c r="C192" s="51"/>
      <c r="D192" s="51"/>
      <c r="E192" s="51"/>
      <c r="F192" s="51"/>
      <c r="G192" s="51"/>
      <c r="I192" s="51"/>
      <c r="J192" s="51"/>
      <c r="K192" s="51"/>
      <c r="L192" s="51"/>
      <c r="M192" s="51"/>
      <c r="N192" s="51"/>
      <c r="O192" s="51"/>
      <c r="P192" s="51"/>
      <c r="Q192" s="51"/>
      <c r="R192" s="51"/>
      <c r="S192" s="51"/>
      <c r="T192" s="51"/>
      <c r="U192" s="51"/>
      <c r="V192" s="51"/>
      <c r="W192" s="51"/>
      <c r="X192" s="51"/>
      <c r="Y192" s="51"/>
      <c r="Z192" s="51"/>
    </row>
    <row r="193">
      <c r="A193" s="48"/>
      <c r="B193" s="55"/>
      <c r="C193" s="51"/>
      <c r="D193" s="51"/>
      <c r="E193" s="51"/>
      <c r="F193" s="51"/>
      <c r="G193" s="51"/>
      <c r="I193" s="51"/>
      <c r="J193" s="51"/>
      <c r="K193" s="51"/>
      <c r="L193" s="51"/>
      <c r="M193" s="51"/>
      <c r="N193" s="51"/>
      <c r="O193" s="51"/>
      <c r="P193" s="51"/>
      <c r="Q193" s="51"/>
      <c r="R193" s="51"/>
      <c r="S193" s="51"/>
      <c r="T193" s="51"/>
      <c r="U193" s="51"/>
      <c r="V193" s="51"/>
      <c r="W193" s="51"/>
      <c r="X193" s="51"/>
      <c r="Y193" s="51"/>
      <c r="Z193" s="51"/>
    </row>
    <row r="194">
      <c r="A194" s="48"/>
      <c r="B194" s="55"/>
      <c r="C194" s="51"/>
      <c r="D194" s="51"/>
      <c r="E194" s="51"/>
      <c r="F194" s="51"/>
      <c r="G194" s="51"/>
      <c r="I194" s="51"/>
      <c r="J194" s="51"/>
      <c r="K194" s="51"/>
      <c r="L194" s="51"/>
      <c r="M194" s="51"/>
      <c r="N194" s="51"/>
      <c r="O194" s="51"/>
      <c r="P194" s="51"/>
      <c r="Q194" s="51"/>
      <c r="R194" s="51"/>
      <c r="S194" s="51"/>
      <c r="T194" s="51"/>
      <c r="U194" s="51"/>
      <c r="V194" s="51"/>
      <c r="W194" s="51"/>
      <c r="X194" s="51"/>
      <c r="Y194" s="51"/>
      <c r="Z194" s="51"/>
    </row>
    <row r="195">
      <c r="A195" s="48"/>
      <c r="B195" s="55"/>
      <c r="C195" s="51"/>
      <c r="D195" s="51"/>
      <c r="E195" s="51"/>
      <c r="F195" s="51"/>
      <c r="G195" s="51"/>
      <c r="I195" s="51"/>
      <c r="J195" s="51"/>
      <c r="K195" s="51"/>
      <c r="L195" s="51"/>
      <c r="M195" s="51"/>
      <c r="N195" s="51"/>
      <c r="O195" s="51"/>
      <c r="P195" s="51"/>
      <c r="Q195" s="51"/>
      <c r="R195" s="51"/>
      <c r="S195" s="51"/>
      <c r="T195" s="51"/>
      <c r="U195" s="51"/>
      <c r="V195" s="51"/>
      <c r="W195" s="51"/>
      <c r="X195" s="51"/>
      <c r="Y195" s="51"/>
      <c r="Z195" s="51"/>
    </row>
    <row r="196">
      <c r="A196" s="48"/>
      <c r="B196" s="55"/>
      <c r="C196" s="51"/>
      <c r="D196" s="51"/>
      <c r="E196" s="51"/>
      <c r="F196" s="51"/>
      <c r="G196" s="51"/>
      <c r="I196" s="51"/>
      <c r="J196" s="51"/>
      <c r="K196" s="51"/>
      <c r="L196" s="51"/>
      <c r="M196" s="51"/>
      <c r="N196" s="51"/>
      <c r="O196" s="51"/>
      <c r="P196" s="51"/>
      <c r="Q196" s="51"/>
      <c r="R196" s="51"/>
      <c r="S196" s="51"/>
      <c r="T196" s="51"/>
      <c r="U196" s="51"/>
      <c r="V196" s="51"/>
      <c r="W196" s="51"/>
      <c r="X196" s="51"/>
      <c r="Y196" s="51"/>
      <c r="Z196" s="51"/>
    </row>
    <row r="197">
      <c r="A197" s="48"/>
      <c r="B197" s="55"/>
      <c r="C197" s="51"/>
      <c r="D197" s="51"/>
      <c r="E197" s="51"/>
      <c r="F197" s="51"/>
      <c r="G197" s="51"/>
      <c r="I197" s="51"/>
      <c r="J197" s="51"/>
      <c r="K197" s="51"/>
      <c r="L197" s="51"/>
      <c r="M197" s="51"/>
      <c r="N197" s="51"/>
      <c r="O197" s="51"/>
      <c r="P197" s="51"/>
      <c r="Q197" s="51"/>
      <c r="R197" s="51"/>
      <c r="S197" s="51"/>
      <c r="T197" s="51"/>
      <c r="U197" s="51"/>
      <c r="V197" s="51"/>
      <c r="W197" s="51"/>
      <c r="X197" s="51"/>
      <c r="Y197" s="51"/>
      <c r="Z197" s="51"/>
    </row>
    <row r="198">
      <c r="A198" s="48"/>
      <c r="B198" s="55"/>
      <c r="C198" s="51"/>
      <c r="D198" s="51"/>
      <c r="E198" s="51"/>
      <c r="F198" s="51"/>
      <c r="G198" s="51"/>
      <c r="I198" s="51"/>
      <c r="J198" s="51"/>
      <c r="K198" s="51"/>
      <c r="L198" s="51"/>
      <c r="M198" s="51"/>
      <c r="N198" s="51"/>
      <c r="O198" s="51"/>
      <c r="P198" s="51"/>
      <c r="Q198" s="51"/>
      <c r="R198" s="51"/>
      <c r="S198" s="51"/>
      <c r="T198" s="51"/>
      <c r="U198" s="51"/>
      <c r="V198" s="51"/>
      <c r="W198" s="51"/>
      <c r="X198" s="51"/>
      <c r="Y198" s="51"/>
      <c r="Z198" s="51"/>
    </row>
    <row r="199">
      <c r="A199" s="48"/>
      <c r="B199" s="55"/>
      <c r="C199" s="51"/>
      <c r="D199" s="51"/>
      <c r="E199" s="51"/>
      <c r="F199" s="51"/>
      <c r="G199" s="51"/>
      <c r="I199" s="51"/>
      <c r="J199" s="51"/>
      <c r="K199" s="51"/>
      <c r="L199" s="51"/>
      <c r="M199" s="51"/>
      <c r="N199" s="51"/>
      <c r="O199" s="51"/>
      <c r="P199" s="51"/>
      <c r="Q199" s="51"/>
      <c r="R199" s="51"/>
      <c r="S199" s="51"/>
      <c r="T199" s="51"/>
      <c r="U199" s="51"/>
      <c r="V199" s="51"/>
      <c r="W199" s="51"/>
      <c r="X199" s="51"/>
      <c r="Y199" s="51"/>
      <c r="Z199" s="51"/>
    </row>
    <row r="200">
      <c r="A200" s="48"/>
      <c r="B200" s="55"/>
      <c r="C200" s="51"/>
      <c r="D200" s="51"/>
      <c r="E200" s="51"/>
      <c r="F200" s="51"/>
      <c r="G200" s="51"/>
      <c r="I200" s="51"/>
      <c r="J200" s="51"/>
      <c r="K200" s="51"/>
      <c r="L200" s="51"/>
      <c r="M200" s="51"/>
      <c r="N200" s="51"/>
      <c r="O200" s="51"/>
      <c r="P200" s="51"/>
      <c r="Q200" s="51"/>
      <c r="R200" s="51"/>
      <c r="S200" s="51"/>
      <c r="T200" s="51"/>
      <c r="U200" s="51"/>
      <c r="V200" s="51"/>
      <c r="W200" s="51"/>
      <c r="X200" s="51"/>
      <c r="Y200" s="51"/>
      <c r="Z200" s="51"/>
    </row>
    <row r="201">
      <c r="A201" s="48"/>
      <c r="B201" s="55"/>
      <c r="C201" s="51"/>
      <c r="D201" s="51"/>
      <c r="E201" s="51"/>
      <c r="F201" s="51"/>
      <c r="G201" s="51"/>
      <c r="I201" s="51"/>
      <c r="J201" s="51"/>
      <c r="K201" s="51"/>
      <c r="L201" s="51"/>
      <c r="M201" s="51"/>
      <c r="N201" s="51"/>
      <c r="O201" s="51"/>
      <c r="P201" s="51"/>
      <c r="Q201" s="51"/>
      <c r="R201" s="51"/>
      <c r="S201" s="51"/>
      <c r="T201" s="51"/>
      <c r="U201" s="51"/>
      <c r="V201" s="51"/>
      <c r="W201" s="51"/>
      <c r="X201" s="51"/>
      <c r="Y201" s="51"/>
      <c r="Z201" s="51"/>
    </row>
    <row r="202">
      <c r="A202" s="48"/>
      <c r="B202" s="56"/>
    </row>
    <row r="203">
      <c r="A203" s="48"/>
      <c r="B203" s="56"/>
    </row>
    <row r="204">
      <c r="A204" s="48"/>
      <c r="B204" s="56"/>
    </row>
    <row r="205">
      <c r="A205" s="48"/>
      <c r="B205" s="56"/>
    </row>
    <row r="206">
      <c r="A206" s="48"/>
      <c r="B206" s="56"/>
    </row>
    <row r="207">
      <c r="A207" s="48"/>
      <c r="B207" s="56"/>
    </row>
    <row r="208">
      <c r="A208" s="48"/>
      <c r="B208" s="56"/>
    </row>
    <row r="209">
      <c r="A209" s="48"/>
      <c r="B209" s="56"/>
    </row>
    <row r="210">
      <c r="A210" s="48"/>
      <c r="B210" s="56"/>
    </row>
    <row r="211">
      <c r="A211" s="48"/>
      <c r="B211" s="56"/>
    </row>
    <row r="212">
      <c r="A212" s="48"/>
      <c r="B212" s="56"/>
    </row>
    <row r="213">
      <c r="A213" s="48"/>
      <c r="B213" s="56"/>
    </row>
    <row r="214">
      <c r="A214" s="48"/>
      <c r="B214" s="56"/>
    </row>
    <row r="215">
      <c r="A215" s="48"/>
      <c r="B215" s="56"/>
    </row>
    <row r="216">
      <c r="A216" s="48"/>
      <c r="B216" s="56"/>
    </row>
    <row r="217">
      <c r="A217" s="48"/>
      <c r="B217" s="56"/>
    </row>
    <row r="218">
      <c r="A218" s="48"/>
      <c r="B218" s="56"/>
    </row>
    <row r="219">
      <c r="A219" s="50"/>
      <c r="B219" s="56"/>
    </row>
    <row r="220">
      <c r="A220" s="50"/>
      <c r="B220" s="56"/>
    </row>
    <row r="221">
      <c r="A221" s="50"/>
      <c r="B221" s="56"/>
    </row>
    <row r="222">
      <c r="A222" s="50"/>
      <c r="B222" s="56"/>
    </row>
    <row r="223">
      <c r="A223" s="50"/>
      <c r="B223" s="56"/>
    </row>
    <row r="224">
      <c r="A224" s="50"/>
      <c r="B224" s="56"/>
    </row>
    <row r="225">
      <c r="A225" s="50"/>
      <c r="B225" s="56"/>
    </row>
    <row r="226">
      <c r="A226" s="50"/>
      <c r="B226" s="56"/>
    </row>
    <row r="227">
      <c r="A227" s="50"/>
      <c r="B227" s="56"/>
    </row>
    <row r="228">
      <c r="A228" s="50"/>
      <c r="B228" s="56"/>
    </row>
    <row r="229">
      <c r="A229" s="50"/>
      <c r="B229" s="56"/>
    </row>
    <row r="230">
      <c r="A230" s="50"/>
      <c r="B230" s="56"/>
    </row>
    <row r="231">
      <c r="A231" s="50"/>
      <c r="B231" s="56"/>
    </row>
    <row r="232">
      <c r="A232" s="50"/>
      <c r="B232" s="56"/>
    </row>
    <row r="233">
      <c r="A233" s="50"/>
      <c r="B233" s="56"/>
    </row>
    <row r="234">
      <c r="A234" s="50"/>
      <c r="B234" s="56"/>
    </row>
    <row r="235">
      <c r="A235" s="50"/>
      <c r="B235" s="56"/>
    </row>
    <row r="236">
      <c r="A236" s="50"/>
      <c r="B236" s="56"/>
    </row>
    <row r="237">
      <c r="A237" s="50"/>
      <c r="B237" s="56"/>
    </row>
    <row r="238">
      <c r="A238" s="50"/>
      <c r="B238" s="56"/>
    </row>
    <row r="239">
      <c r="A239" s="50"/>
      <c r="B239" s="56"/>
    </row>
    <row r="240">
      <c r="A240" s="50"/>
      <c r="B240" s="56"/>
    </row>
    <row r="241">
      <c r="A241" s="50"/>
      <c r="B241" s="56"/>
    </row>
    <row r="242">
      <c r="A242" s="50"/>
      <c r="B242" s="56"/>
    </row>
    <row r="243">
      <c r="A243" s="50"/>
      <c r="B243" s="56"/>
    </row>
    <row r="244">
      <c r="A244" s="50"/>
      <c r="B244" s="56"/>
    </row>
    <row r="245">
      <c r="A245" s="50"/>
      <c r="B245" s="56"/>
    </row>
    <row r="246">
      <c r="A246" s="50"/>
      <c r="B246" s="56"/>
    </row>
    <row r="247">
      <c r="A247" s="50"/>
      <c r="B247" s="56"/>
    </row>
    <row r="248">
      <c r="A248" s="50"/>
      <c r="B248" s="56"/>
    </row>
    <row r="249">
      <c r="A249" s="50"/>
      <c r="B249" s="56"/>
    </row>
    <row r="250">
      <c r="A250" s="50"/>
      <c r="B250" s="56"/>
    </row>
    <row r="251">
      <c r="A251" s="50"/>
      <c r="B251" s="56"/>
    </row>
    <row r="252">
      <c r="A252" s="50"/>
      <c r="B252" s="56"/>
    </row>
    <row r="253">
      <c r="A253" s="50"/>
      <c r="B253" s="56"/>
    </row>
    <row r="254">
      <c r="A254" s="50"/>
      <c r="B254" s="56"/>
    </row>
    <row r="255">
      <c r="A255" s="50"/>
      <c r="B255" s="56"/>
    </row>
    <row r="256">
      <c r="A256" s="50"/>
      <c r="B256" s="56"/>
    </row>
    <row r="257">
      <c r="A257" s="50"/>
      <c r="B257" s="56"/>
    </row>
    <row r="258">
      <c r="A258" s="50"/>
      <c r="B258" s="56"/>
    </row>
    <row r="259">
      <c r="A259" s="50"/>
      <c r="B259" s="56"/>
    </row>
    <row r="260">
      <c r="A260" s="50"/>
      <c r="B260" s="56"/>
    </row>
    <row r="261">
      <c r="A261" s="50"/>
      <c r="B261" s="56"/>
    </row>
    <row r="262">
      <c r="A262" s="50"/>
      <c r="B262" s="56"/>
    </row>
    <row r="263">
      <c r="A263" s="50"/>
      <c r="B263" s="56"/>
    </row>
    <row r="264">
      <c r="A264" s="50"/>
      <c r="B264" s="56"/>
    </row>
    <row r="265">
      <c r="A265" s="50"/>
      <c r="B265" s="56"/>
    </row>
    <row r="266">
      <c r="A266" s="50"/>
      <c r="B266" s="56"/>
    </row>
    <row r="267">
      <c r="A267" s="50"/>
      <c r="B267" s="56"/>
    </row>
    <row r="268">
      <c r="A268" s="50"/>
      <c r="B268" s="56"/>
    </row>
    <row r="269">
      <c r="A269" s="50"/>
      <c r="B269" s="56"/>
    </row>
    <row r="270">
      <c r="A270" s="50"/>
      <c r="B270" s="56"/>
    </row>
    <row r="271">
      <c r="A271" s="50"/>
      <c r="B271" s="56"/>
    </row>
    <row r="272">
      <c r="A272" s="50"/>
      <c r="B272" s="56"/>
    </row>
    <row r="273">
      <c r="A273" s="50"/>
      <c r="B273" s="56"/>
    </row>
    <row r="274">
      <c r="A274" s="50"/>
      <c r="B274" s="56"/>
    </row>
    <row r="275">
      <c r="A275" s="50"/>
      <c r="B275" s="56"/>
    </row>
    <row r="276">
      <c r="A276" s="50"/>
      <c r="B276" s="56"/>
    </row>
    <row r="277">
      <c r="A277" s="50"/>
      <c r="B277" s="56"/>
    </row>
    <row r="278">
      <c r="A278" s="50"/>
      <c r="B278" s="56"/>
    </row>
    <row r="279">
      <c r="A279" s="50"/>
      <c r="B279" s="56"/>
    </row>
    <row r="280">
      <c r="A280" s="50"/>
      <c r="B280" s="56"/>
    </row>
    <row r="281">
      <c r="A281" s="50"/>
      <c r="B281" s="56"/>
    </row>
    <row r="282">
      <c r="A282" s="50"/>
      <c r="B282" s="56"/>
    </row>
    <row r="283">
      <c r="A283" s="50"/>
      <c r="B283" s="56"/>
    </row>
    <row r="284">
      <c r="A284" s="50"/>
      <c r="B284" s="56"/>
    </row>
    <row r="285">
      <c r="A285" s="50"/>
      <c r="B285" s="56"/>
    </row>
    <row r="286">
      <c r="A286" s="50"/>
      <c r="B286" s="56"/>
    </row>
    <row r="287">
      <c r="A287" s="50"/>
      <c r="B287" s="56"/>
    </row>
    <row r="288">
      <c r="A288" s="50"/>
      <c r="B288" s="56"/>
    </row>
    <row r="289">
      <c r="A289" s="50"/>
      <c r="B289" s="56"/>
    </row>
    <row r="290">
      <c r="A290" s="50"/>
      <c r="B290" s="56"/>
    </row>
    <row r="291">
      <c r="A291" s="50"/>
      <c r="B291" s="56"/>
    </row>
    <row r="292">
      <c r="A292" s="50"/>
      <c r="B292" s="56"/>
    </row>
    <row r="293">
      <c r="A293" s="50"/>
      <c r="B293" s="56"/>
    </row>
    <row r="294">
      <c r="A294" s="50"/>
      <c r="B294" s="56"/>
    </row>
    <row r="295">
      <c r="A295" s="50"/>
      <c r="B295" s="56"/>
    </row>
    <row r="296">
      <c r="A296" s="50"/>
      <c r="B296" s="56"/>
    </row>
    <row r="297">
      <c r="A297" s="50"/>
      <c r="B297" s="56"/>
    </row>
    <row r="298">
      <c r="A298" s="50"/>
      <c r="B298" s="56"/>
    </row>
    <row r="299">
      <c r="A299" s="50"/>
      <c r="B299" s="56"/>
    </row>
    <row r="300">
      <c r="A300" s="50"/>
      <c r="B300" s="56"/>
    </row>
    <row r="301">
      <c r="A301" s="50"/>
      <c r="B301" s="56"/>
    </row>
    <row r="302">
      <c r="A302" s="50"/>
      <c r="B302" s="56"/>
    </row>
    <row r="303">
      <c r="A303" s="50"/>
      <c r="B303" s="56"/>
    </row>
    <row r="304">
      <c r="A304" s="50"/>
      <c r="B304" s="56"/>
    </row>
    <row r="305">
      <c r="A305" s="50"/>
      <c r="B305" s="56"/>
    </row>
    <row r="306">
      <c r="A306" s="50"/>
      <c r="B306" s="56"/>
    </row>
    <row r="307">
      <c r="A307" s="50"/>
      <c r="B307" s="56"/>
    </row>
    <row r="308">
      <c r="A308" s="50"/>
      <c r="B308" s="56"/>
    </row>
    <row r="309">
      <c r="A309" s="50"/>
      <c r="B309" s="56"/>
    </row>
    <row r="310">
      <c r="A310" s="50"/>
      <c r="B310" s="56"/>
    </row>
    <row r="311">
      <c r="A311" s="50"/>
      <c r="B311" s="56"/>
    </row>
    <row r="312">
      <c r="A312" s="50"/>
      <c r="B312" s="56"/>
    </row>
    <row r="313">
      <c r="A313" s="50"/>
      <c r="B313" s="56"/>
    </row>
    <row r="314">
      <c r="A314" s="50"/>
      <c r="B314" s="56"/>
    </row>
    <row r="315">
      <c r="A315" s="50"/>
      <c r="B315" s="56"/>
    </row>
    <row r="316">
      <c r="A316" s="50"/>
      <c r="B316" s="56"/>
    </row>
    <row r="317">
      <c r="A317" s="50"/>
      <c r="B317" s="56"/>
    </row>
    <row r="318">
      <c r="A318" s="50"/>
      <c r="B318" s="56"/>
    </row>
    <row r="319">
      <c r="A319" s="50"/>
      <c r="B319" s="56"/>
    </row>
    <row r="320">
      <c r="A320" s="50"/>
      <c r="B320" s="56"/>
    </row>
    <row r="321">
      <c r="A321" s="50"/>
      <c r="B321" s="56"/>
    </row>
    <row r="322">
      <c r="A322" s="50"/>
      <c r="B322" s="56"/>
    </row>
    <row r="323">
      <c r="A323" s="50"/>
      <c r="B323" s="56"/>
    </row>
    <row r="324">
      <c r="A324" s="50"/>
      <c r="B324" s="56"/>
    </row>
    <row r="325">
      <c r="A325" s="50"/>
      <c r="B325" s="56"/>
    </row>
    <row r="326">
      <c r="A326" s="50"/>
      <c r="B326" s="56"/>
    </row>
    <row r="327">
      <c r="A327" s="50"/>
      <c r="B327" s="56"/>
    </row>
    <row r="328">
      <c r="A328" s="50"/>
      <c r="B328" s="56"/>
    </row>
    <row r="329">
      <c r="A329" s="50"/>
      <c r="B329" s="56"/>
    </row>
    <row r="330">
      <c r="A330" s="50"/>
      <c r="B330" s="56"/>
    </row>
    <row r="331">
      <c r="A331" s="50"/>
      <c r="B331" s="56"/>
    </row>
    <row r="332">
      <c r="A332" s="50"/>
      <c r="B332" s="56"/>
    </row>
    <row r="333">
      <c r="A333" s="50"/>
      <c r="B333" s="56"/>
    </row>
    <row r="334">
      <c r="A334" s="50"/>
      <c r="B334" s="56"/>
    </row>
    <row r="335">
      <c r="A335" s="50"/>
      <c r="B335" s="56"/>
    </row>
    <row r="336">
      <c r="A336" s="50"/>
      <c r="B336" s="56"/>
    </row>
    <row r="337">
      <c r="A337" s="50"/>
      <c r="B337" s="56"/>
    </row>
    <row r="338">
      <c r="A338" s="50"/>
      <c r="B338" s="56"/>
    </row>
    <row r="339">
      <c r="A339" s="50"/>
      <c r="B339" s="56"/>
    </row>
    <row r="340">
      <c r="A340" s="50"/>
      <c r="B340" s="56"/>
    </row>
    <row r="341">
      <c r="A341" s="50"/>
      <c r="B341" s="56"/>
    </row>
    <row r="342">
      <c r="A342" s="50"/>
      <c r="B342" s="56"/>
    </row>
    <row r="343">
      <c r="A343" s="50"/>
      <c r="B343" s="56"/>
    </row>
    <row r="344">
      <c r="A344" s="50"/>
      <c r="B344" s="56"/>
    </row>
    <row r="345">
      <c r="A345" s="50"/>
      <c r="B345" s="56"/>
    </row>
    <row r="346">
      <c r="A346" s="50"/>
      <c r="B346" s="56"/>
    </row>
    <row r="347">
      <c r="A347" s="50"/>
      <c r="B347" s="56"/>
    </row>
    <row r="348">
      <c r="A348" s="50"/>
      <c r="B348" s="56"/>
    </row>
    <row r="349">
      <c r="A349" s="50"/>
      <c r="B349" s="56"/>
    </row>
    <row r="350">
      <c r="A350" s="50"/>
      <c r="B350" s="56"/>
    </row>
    <row r="351">
      <c r="A351" s="50"/>
      <c r="B351" s="56"/>
    </row>
    <row r="352">
      <c r="A352" s="50"/>
      <c r="B352" s="56"/>
    </row>
    <row r="353">
      <c r="A353" s="50"/>
      <c r="B353" s="56"/>
    </row>
    <row r="354">
      <c r="A354" s="50"/>
      <c r="B354" s="56"/>
    </row>
    <row r="355">
      <c r="A355" s="50"/>
      <c r="B355" s="56"/>
    </row>
    <row r="356">
      <c r="A356" s="50"/>
      <c r="B356" s="56"/>
    </row>
    <row r="357">
      <c r="A357" s="50"/>
      <c r="B357" s="56"/>
    </row>
    <row r="358">
      <c r="A358" s="50"/>
      <c r="B358" s="56"/>
    </row>
    <row r="359">
      <c r="A359" s="50"/>
      <c r="B359" s="56"/>
    </row>
    <row r="360">
      <c r="A360" s="50"/>
      <c r="B360" s="56"/>
    </row>
    <row r="361">
      <c r="A361" s="50"/>
      <c r="B361" s="56"/>
    </row>
    <row r="362">
      <c r="A362" s="50"/>
      <c r="B362" s="56"/>
    </row>
    <row r="363">
      <c r="A363" s="50"/>
      <c r="B363" s="56"/>
    </row>
    <row r="364">
      <c r="A364" s="50"/>
      <c r="B364" s="56"/>
    </row>
    <row r="365">
      <c r="A365" s="50"/>
      <c r="B365" s="56"/>
    </row>
    <row r="366">
      <c r="A366" s="50"/>
      <c r="B366" s="56"/>
    </row>
    <row r="367">
      <c r="A367" s="50"/>
      <c r="B367" s="56"/>
    </row>
    <row r="368">
      <c r="A368" s="50"/>
      <c r="B368" s="56"/>
    </row>
    <row r="369">
      <c r="A369" s="50"/>
      <c r="B369" s="56"/>
    </row>
    <row r="370">
      <c r="A370" s="50"/>
      <c r="B370" s="56"/>
    </row>
    <row r="371">
      <c r="A371" s="50"/>
      <c r="B371" s="56"/>
    </row>
    <row r="372">
      <c r="A372" s="50"/>
      <c r="B372" s="56"/>
    </row>
    <row r="373">
      <c r="A373" s="50"/>
      <c r="B373" s="56"/>
    </row>
    <row r="374">
      <c r="A374" s="50"/>
      <c r="B374" s="56"/>
    </row>
    <row r="375">
      <c r="A375" s="50"/>
      <c r="B375" s="56"/>
    </row>
    <row r="376">
      <c r="A376" s="50"/>
      <c r="B376" s="56"/>
    </row>
    <row r="377">
      <c r="A377" s="50"/>
      <c r="B377" s="56"/>
    </row>
    <row r="378">
      <c r="A378" s="50"/>
      <c r="B378" s="56"/>
    </row>
    <row r="379">
      <c r="A379" s="50"/>
      <c r="B379" s="56"/>
    </row>
    <row r="380">
      <c r="A380" s="50"/>
      <c r="B380" s="56"/>
    </row>
    <row r="381">
      <c r="A381" s="50"/>
      <c r="B381" s="56"/>
    </row>
    <row r="382">
      <c r="A382" s="50"/>
      <c r="B382" s="56"/>
    </row>
    <row r="383">
      <c r="A383" s="50"/>
      <c r="B383" s="56"/>
    </row>
    <row r="384">
      <c r="A384" s="50"/>
      <c r="B384" s="56"/>
    </row>
    <row r="385">
      <c r="A385" s="50"/>
      <c r="B385" s="56"/>
    </row>
    <row r="386">
      <c r="A386" s="50"/>
      <c r="B386" s="56"/>
    </row>
    <row r="387">
      <c r="A387" s="50"/>
      <c r="B387" s="56"/>
    </row>
    <row r="388">
      <c r="A388" s="50"/>
      <c r="B388" s="56"/>
    </row>
    <row r="389">
      <c r="A389" s="50"/>
      <c r="B389" s="56"/>
    </row>
    <row r="390">
      <c r="A390" s="50"/>
      <c r="B390" s="56"/>
    </row>
    <row r="391">
      <c r="A391" s="50"/>
      <c r="B391" s="56"/>
    </row>
    <row r="392">
      <c r="A392" s="50"/>
      <c r="B392" s="56"/>
    </row>
    <row r="393">
      <c r="A393" s="50"/>
      <c r="B393" s="56"/>
    </row>
    <row r="394">
      <c r="A394" s="50"/>
      <c r="B394" s="56"/>
    </row>
    <row r="395">
      <c r="A395" s="50"/>
      <c r="B395" s="56"/>
    </row>
    <row r="396">
      <c r="A396" s="50"/>
      <c r="B396" s="56"/>
    </row>
    <row r="397">
      <c r="A397" s="50"/>
      <c r="B397" s="56"/>
    </row>
    <row r="398">
      <c r="A398" s="50"/>
      <c r="B398" s="56"/>
    </row>
    <row r="399">
      <c r="A399" s="50"/>
      <c r="B399" s="56"/>
    </row>
    <row r="400">
      <c r="A400" s="50"/>
      <c r="B400" s="56"/>
    </row>
    <row r="401">
      <c r="A401" s="50"/>
      <c r="B401" s="56"/>
    </row>
    <row r="402">
      <c r="A402" s="50"/>
      <c r="B402" s="56"/>
    </row>
    <row r="403">
      <c r="A403" s="50"/>
      <c r="B403" s="56"/>
    </row>
    <row r="404">
      <c r="A404" s="50"/>
      <c r="B404" s="56"/>
    </row>
    <row r="405">
      <c r="A405" s="50"/>
      <c r="B405" s="56"/>
    </row>
    <row r="406">
      <c r="A406" s="50"/>
      <c r="B406" s="56"/>
    </row>
    <row r="407">
      <c r="A407" s="50"/>
      <c r="B407" s="56"/>
    </row>
    <row r="408">
      <c r="A408" s="50"/>
      <c r="B408" s="56"/>
    </row>
    <row r="409">
      <c r="A409" s="50"/>
      <c r="B409" s="56"/>
    </row>
    <row r="410">
      <c r="A410" s="50"/>
      <c r="B410" s="56"/>
    </row>
    <row r="411">
      <c r="A411" s="50"/>
      <c r="B411" s="56"/>
    </row>
    <row r="412">
      <c r="A412" s="50"/>
      <c r="B412" s="56"/>
    </row>
    <row r="413">
      <c r="A413" s="50"/>
      <c r="B413" s="56"/>
    </row>
    <row r="414">
      <c r="A414" s="50"/>
      <c r="B414" s="56"/>
    </row>
    <row r="415">
      <c r="A415" s="50"/>
      <c r="B415" s="56"/>
    </row>
    <row r="416">
      <c r="A416" s="50"/>
      <c r="B416" s="56"/>
    </row>
    <row r="417">
      <c r="A417" s="50"/>
      <c r="B417" s="56"/>
    </row>
    <row r="418">
      <c r="A418" s="50"/>
      <c r="B418" s="56"/>
    </row>
    <row r="419">
      <c r="A419" s="50"/>
      <c r="B419" s="56"/>
    </row>
    <row r="420">
      <c r="A420" s="50"/>
      <c r="B420" s="56"/>
    </row>
    <row r="421">
      <c r="A421" s="50"/>
      <c r="B421" s="56"/>
    </row>
    <row r="422">
      <c r="A422" s="50"/>
      <c r="B422" s="56"/>
    </row>
    <row r="423">
      <c r="A423" s="50"/>
      <c r="B423" s="56"/>
    </row>
    <row r="424">
      <c r="A424" s="50"/>
      <c r="B424" s="56"/>
    </row>
    <row r="425">
      <c r="A425" s="50"/>
      <c r="B425" s="56"/>
    </row>
    <row r="426">
      <c r="A426" s="50"/>
      <c r="B426" s="56"/>
    </row>
    <row r="427">
      <c r="A427" s="50"/>
      <c r="B427" s="56"/>
    </row>
    <row r="428">
      <c r="A428" s="50"/>
      <c r="B428" s="56"/>
    </row>
    <row r="429">
      <c r="A429" s="50"/>
      <c r="B429" s="56"/>
    </row>
    <row r="430">
      <c r="A430" s="50"/>
      <c r="B430" s="56"/>
    </row>
    <row r="431">
      <c r="A431" s="50"/>
      <c r="B431" s="56"/>
    </row>
    <row r="432">
      <c r="A432" s="50"/>
      <c r="B432" s="56"/>
    </row>
    <row r="433">
      <c r="A433" s="50"/>
      <c r="B433" s="56"/>
    </row>
    <row r="434">
      <c r="A434" s="50"/>
      <c r="B434" s="56"/>
    </row>
    <row r="435">
      <c r="A435" s="50"/>
      <c r="B435" s="56"/>
    </row>
    <row r="436">
      <c r="A436" s="50"/>
      <c r="B436" s="56"/>
    </row>
    <row r="437">
      <c r="A437" s="50"/>
      <c r="B437" s="56"/>
    </row>
    <row r="438">
      <c r="A438" s="50"/>
      <c r="B438" s="56"/>
    </row>
    <row r="439">
      <c r="A439" s="50"/>
      <c r="B439" s="56"/>
    </row>
    <row r="440">
      <c r="A440" s="50"/>
      <c r="B440" s="56"/>
    </row>
    <row r="441">
      <c r="A441" s="50"/>
      <c r="B441" s="56"/>
    </row>
    <row r="442">
      <c r="A442" s="50"/>
      <c r="B442" s="56"/>
    </row>
    <row r="443">
      <c r="A443" s="50"/>
      <c r="B443" s="56"/>
    </row>
    <row r="444">
      <c r="A444" s="50"/>
      <c r="B444" s="56"/>
    </row>
    <row r="445">
      <c r="A445" s="50"/>
      <c r="B445" s="56"/>
    </row>
    <row r="446">
      <c r="A446" s="50"/>
      <c r="B446" s="56"/>
    </row>
    <row r="447">
      <c r="A447" s="50"/>
      <c r="B447" s="56"/>
    </row>
    <row r="448">
      <c r="A448" s="50"/>
      <c r="B448" s="56"/>
    </row>
    <row r="449">
      <c r="A449" s="50"/>
      <c r="B449" s="56"/>
    </row>
    <row r="450">
      <c r="A450" s="50"/>
      <c r="B450" s="56"/>
    </row>
    <row r="451">
      <c r="A451" s="50"/>
      <c r="B451" s="56"/>
    </row>
    <row r="452">
      <c r="A452" s="50"/>
      <c r="B452" s="56"/>
    </row>
    <row r="453">
      <c r="A453" s="50"/>
      <c r="B453" s="56"/>
    </row>
    <row r="454">
      <c r="A454" s="50"/>
      <c r="B454" s="56"/>
    </row>
    <row r="455">
      <c r="A455" s="50"/>
      <c r="B455" s="56"/>
    </row>
    <row r="456">
      <c r="A456" s="50"/>
      <c r="B456" s="56"/>
    </row>
    <row r="457">
      <c r="A457" s="50"/>
      <c r="B457" s="56"/>
    </row>
    <row r="458">
      <c r="A458" s="50"/>
      <c r="B458" s="56"/>
    </row>
    <row r="459">
      <c r="A459" s="50"/>
      <c r="B459" s="56"/>
    </row>
    <row r="460">
      <c r="A460" s="50"/>
      <c r="B460" s="56"/>
    </row>
    <row r="461">
      <c r="A461" s="50"/>
      <c r="B461" s="56"/>
    </row>
    <row r="462">
      <c r="A462" s="50"/>
      <c r="B462" s="56"/>
    </row>
    <row r="463">
      <c r="A463" s="50"/>
      <c r="B463" s="56"/>
    </row>
    <row r="464">
      <c r="A464" s="50"/>
      <c r="B464" s="56"/>
    </row>
    <row r="465">
      <c r="A465" s="50"/>
      <c r="B465" s="56"/>
    </row>
    <row r="466">
      <c r="A466" s="50"/>
      <c r="B466" s="56"/>
    </row>
    <row r="467">
      <c r="A467" s="50"/>
      <c r="B467" s="56"/>
    </row>
    <row r="468">
      <c r="A468" s="50"/>
      <c r="B468" s="56"/>
    </row>
    <row r="469">
      <c r="A469" s="50"/>
      <c r="B469" s="56"/>
    </row>
    <row r="470">
      <c r="A470" s="50"/>
      <c r="B470" s="56"/>
    </row>
    <row r="471">
      <c r="A471" s="50"/>
      <c r="B471" s="56"/>
    </row>
    <row r="472">
      <c r="A472" s="50"/>
      <c r="B472" s="56"/>
    </row>
    <row r="473">
      <c r="A473" s="50"/>
      <c r="B473" s="56"/>
    </row>
    <row r="474">
      <c r="A474" s="50"/>
      <c r="B474" s="56"/>
    </row>
    <row r="475">
      <c r="A475" s="50"/>
      <c r="B475" s="56"/>
    </row>
    <row r="476">
      <c r="A476" s="50"/>
      <c r="B476" s="56"/>
    </row>
    <row r="477">
      <c r="A477" s="50"/>
      <c r="B477" s="56"/>
    </row>
    <row r="478">
      <c r="A478" s="50"/>
      <c r="B478" s="56"/>
    </row>
    <row r="479">
      <c r="A479" s="50"/>
      <c r="B479" s="56"/>
    </row>
    <row r="480">
      <c r="A480" s="50"/>
      <c r="B480" s="56"/>
    </row>
    <row r="481">
      <c r="A481" s="50"/>
      <c r="B481" s="56"/>
    </row>
    <row r="482">
      <c r="A482" s="50"/>
      <c r="B482" s="56"/>
    </row>
    <row r="483">
      <c r="A483" s="50"/>
      <c r="B483" s="56"/>
    </row>
    <row r="484">
      <c r="A484" s="50"/>
      <c r="B484" s="56"/>
    </row>
    <row r="485">
      <c r="A485" s="50"/>
      <c r="B485" s="56"/>
    </row>
    <row r="486">
      <c r="A486" s="50"/>
      <c r="B486" s="56"/>
    </row>
    <row r="487">
      <c r="A487" s="50"/>
      <c r="B487" s="56"/>
    </row>
    <row r="488">
      <c r="A488" s="50"/>
      <c r="B488" s="56"/>
    </row>
    <row r="489">
      <c r="A489" s="50"/>
      <c r="B489" s="56"/>
    </row>
    <row r="490">
      <c r="A490" s="50"/>
      <c r="B490" s="56"/>
    </row>
    <row r="491">
      <c r="A491" s="50"/>
      <c r="B491" s="56"/>
    </row>
    <row r="492">
      <c r="A492" s="50"/>
      <c r="B492" s="56"/>
    </row>
    <row r="493">
      <c r="A493" s="50"/>
      <c r="B493" s="56"/>
    </row>
    <row r="494">
      <c r="A494" s="50"/>
      <c r="B494" s="56"/>
    </row>
    <row r="495">
      <c r="A495" s="50"/>
      <c r="B495" s="56"/>
    </row>
    <row r="496">
      <c r="A496" s="50"/>
      <c r="B496" s="56"/>
    </row>
    <row r="497">
      <c r="A497" s="50"/>
      <c r="B497" s="56"/>
    </row>
    <row r="498">
      <c r="A498" s="50"/>
      <c r="B498" s="56"/>
    </row>
    <row r="499">
      <c r="A499" s="50"/>
      <c r="B499" s="56"/>
    </row>
    <row r="500">
      <c r="A500" s="50"/>
      <c r="B500" s="56"/>
    </row>
    <row r="501">
      <c r="A501" s="50"/>
      <c r="B501" s="56"/>
    </row>
    <row r="502">
      <c r="A502" s="50"/>
      <c r="B502" s="56"/>
    </row>
    <row r="503">
      <c r="A503" s="50"/>
      <c r="B503" s="56"/>
    </row>
    <row r="504">
      <c r="A504" s="50"/>
      <c r="B504" s="56"/>
    </row>
    <row r="505">
      <c r="A505" s="50"/>
      <c r="B505" s="56"/>
    </row>
    <row r="506">
      <c r="A506" s="50"/>
      <c r="B506" s="56"/>
    </row>
    <row r="507">
      <c r="A507" s="50"/>
      <c r="B507" s="56"/>
    </row>
    <row r="508">
      <c r="A508" s="50"/>
      <c r="B508" s="56"/>
    </row>
    <row r="509">
      <c r="A509" s="50"/>
      <c r="B509" s="56"/>
    </row>
    <row r="510">
      <c r="A510" s="50"/>
      <c r="B510" s="56"/>
    </row>
    <row r="511">
      <c r="A511" s="50"/>
      <c r="B511" s="56"/>
    </row>
    <row r="512">
      <c r="A512" s="50"/>
      <c r="B512" s="56"/>
    </row>
    <row r="513">
      <c r="A513" s="50"/>
      <c r="B513" s="56"/>
    </row>
    <row r="514">
      <c r="A514" s="50"/>
      <c r="B514" s="56"/>
    </row>
    <row r="515">
      <c r="A515" s="50"/>
      <c r="B515" s="56"/>
    </row>
    <row r="516">
      <c r="A516" s="50"/>
      <c r="B516" s="56"/>
    </row>
    <row r="517">
      <c r="A517" s="50"/>
      <c r="B517" s="56"/>
    </row>
    <row r="518">
      <c r="A518" s="50"/>
      <c r="B518" s="56"/>
    </row>
    <row r="519">
      <c r="A519" s="50"/>
      <c r="B519" s="56"/>
    </row>
    <row r="520">
      <c r="A520" s="50"/>
      <c r="B520" s="56"/>
    </row>
    <row r="521">
      <c r="A521" s="50"/>
      <c r="B521" s="56"/>
    </row>
    <row r="522">
      <c r="A522" s="50"/>
      <c r="B522" s="56"/>
    </row>
    <row r="523">
      <c r="A523" s="50"/>
      <c r="B523" s="56"/>
    </row>
    <row r="524">
      <c r="A524" s="50"/>
      <c r="B524" s="56"/>
    </row>
    <row r="525">
      <c r="A525" s="50"/>
      <c r="B525" s="56"/>
    </row>
    <row r="526">
      <c r="A526" s="50"/>
      <c r="B526" s="56"/>
    </row>
    <row r="527">
      <c r="A527" s="50"/>
      <c r="B527" s="56"/>
    </row>
    <row r="528">
      <c r="A528" s="50"/>
      <c r="B528" s="56"/>
    </row>
    <row r="529">
      <c r="A529" s="50"/>
      <c r="B529" s="56"/>
    </row>
    <row r="530">
      <c r="A530" s="50"/>
      <c r="B530" s="56"/>
    </row>
    <row r="531">
      <c r="A531" s="50"/>
      <c r="B531" s="56"/>
    </row>
    <row r="532">
      <c r="A532" s="50"/>
      <c r="B532" s="56"/>
    </row>
    <row r="533">
      <c r="A533" s="50"/>
      <c r="B533" s="56"/>
    </row>
    <row r="534">
      <c r="A534" s="50"/>
      <c r="B534" s="56"/>
    </row>
    <row r="535">
      <c r="A535" s="50"/>
      <c r="B535" s="56"/>
    </row>
    <row r="536">
      <c r="A536" s="50"/>
      <c r="B536" s="56"/>
    </row>
    <row r="537">
      <c r="A537" s="50"/>
      <c r="B537" s="56"/>
    </row>
    <row r="538">
      <c r="A538" s="50"/>
      <c r="B538" s="56"/>
    </row>
    <row r="539">
      <c r="A539" s="50"/>
      <c r="B539" s="56"/>
    </row>
    <row r="540">
      <c r="A540" s="50"/>
      <c r="B540" s="56"/>
    </row>
    <row r="541">
      <c r="A541" s="50"/>
      <c r="B541" s="56"/>
    </row>
    <row r="542">
      <c r="A542" s="50"/>
      <c r="B542" s="56"/>
    </row>
    <row r="543">
      <c r="A543" s="50"/>
      <c r="B543" s="56"/>
    </row>
    <row r="544">
      <c r="A544" s="50"/>
      <c r="B544" s="56"/>
    </row>
    <row r="545">
      <c r="A545" s="50"/>
      <c r="B545" s="56"/>
    </row>
    <row r="546">
      <c r="A546" s="50"/>
      <c r="B546" s="56"/>
    </row>
    <row r="547">
      <c r="A547" s="50"/>
      <c r="B547" s="56"/>
    </row>
    <row r="548">
      <c r="A548" s="50"/>
      <c r="B548" s="56"/>
    </row>
    <row r="549">
      <c r="A549" s="50"/>
      <c r="B549" s="56"/>
    </row>
    <row r="550">
      <c r="A550" s="50"/>
      <c r="B550" s="56"/>
    </row>
    <row r="551">
      <c r="A551" s="50"/>
      <c r="B551" s="56"/>
    </row>
    <row r="552">
      <c r="A552" s="50"/>
      <c r="B552" s="56"/>
    </row>
    <row r="553">
      <c r="A553" s="50"/>
      <c r="B553" s="56"/>
    </row>
    <row r="554">
      <c r="A554" s="50"/>
      <c r="B554" s="56"/>
    </row>
    <row r="555">
      <c r="A555" s="50"/>
      <c r="B555" s="56"/>
    </row>
    <row r="556">
      <c r="A556" s="50"/>
      <c r="B556" s="56"/>
    </row>
    <row r="557">
      <c r="A557" s="50"/>
      <c r="B557" s="56"/>
    </row>
    <row r="558">
      <c r="A558" s="50"/>
      <c r="B558" s="56"/>
    </row>
    <row r="559">
      <c r="A559" s="50"/>
      <c r="B559" s="56"/>
    </row>
    <row r="560">
      <c r="A560" s="50"/>
      <c r="B560" s="56"/>
    </row>
    <row r="561">
      <c r="A561" s="50"/>
      <c r="B561" s="56"/>
    </row>
    <row r="562">
      <c r="A562" s="50"/>
      <c r="B562" s="56"/>
    </row>
    <row r="563">
      <c r="A563" s="50"/>
      <c r="B563" s="56"/>
    </row>
    <row r="564">
      <c r="A564" s="50"/>
      <c r="B564" s="56"/>
    </row>
    <row r="565">
      <c r="A565" s="50"/>
      <c r="B565" s="56"/>
    </row>
    <row r="566">
      <c r="A566" s="50"/>
      <c r="B566" s="56"/>
    </row>
    <row r="567">
      <c r="A567" s="50"/>
      <c r="B567" s="56"/>
    </row>
    <row r="568">
      <c r="A568" s="50"/>
      <c r="B568" s="56"/>
    </row>
    <row r="569">
      <c r="A569" s="50"/>
      <c r="B569" s="56"/>
    </row>
    <row r="570">
      <c r="A570" s="50"/>
      <c r="B570" s="56"/>
    </row>
    <row r="571">
      <c r="A571" s="50"/>
      <c r="B571" s="56"/>
    </row>
    <row r="572">
      <c r="A572" s="50"/>
      <c r="B572" s="56"/>
    </row>
    <row r="573">
      <c r="A573" s="50"/>
      <c r="B573" s="56"/>
    </row>
    <row r="574">
      <c r="A574" s="50"/>
      <c r="B574" s="56"/>
    </row>
    <row r="575">
      <c r="A575" s="50"/>
      <c r="B575" s="56"/>
    </row>
    <row r="576">
      <c r="A576" s="50"/>
      <c r="B576" s="56"/>
    </row>
    <row r="577">
      <c r="A577" s="50"/>
      <c r="B577" s="56"/>
    </row>
    <row r="578">
      <c r="A578" s="50"/>
      <c r="B578" s="56"/>
    </row>
    <row r="579">
      <c r="A579" s="50"/>
      <c r="B579" s="56"/>
    </row>
    <row r="580">
      <c r="A580" s="50"/>
      <c r="B580" s="56"/>
    </row>
    <row r="581">
      <c r="A581" s="50"/>
      <c r="B581" s="56"/>
    </row>
    <row r="582">
      <c r="A582" s="50"/>
      <c r="B582" s="56"/>
    </row>
    <row r="583">
      <c r="A583" s="50"/>
      <c r="B583" s="56"/>
    </row>
    <row r="584">
      <c r="A584" s="50"/>
      <c r="B584" s="56"/>
    </row>
    <row r="585">
      <c r="A585" s="50"/>
      <c r="B585" s="56"/>
    </row>
    <row r="586">
      <c r="A586" s="50"/>
      <c r="B586" s="56"/>
    </row>
    <row r="587">
      <c r="A587" s="50"/>
      <c r="B587" s="56"/>
    </row>
    <row r="588">
      <c r="A588" s="50"/>
      <c r="B588" s="56"/>
    </row>
    <row r="589">
      <c r="A589" s="50"/>
      <c r="B589" s="56"/>
    </row>
    <row r="590">
      <c r="A590" s="50"/>
      <c r="B590" s="56"/>
    </row>
    <row r="591">
      <c r="A591" s="50"/>
      <c r="B591" s="56"/>
    </row>
    <row r="592">
      <c r="A592" s="50"/>
      <c r="B592" s="56"/>
    </row>
    <row r="593">
      <c r="A593" s="50"/>
      <c r="B593" s="56"/>
    </row>
    <row r="594">
      <c r="A594" s="50"/>
      <c r="B594" s="56"/>
    </row>
    <row r="595">
      <c r="A595" s="50"/>
      <c r="B595" s="56"/>
    </row>
    <row r="596">
      <c r="A596" s="50"/>
      <c r="B596" s="56"/>
    </row>
    <row r="597">
      <c r="A597" s="50"/>
      <c r="B597" s="56"/>
    </row>
    <row r="598">
      <c r="A598" s="50"/>
      <c r="B598" s="56"/>
    </row>
    <row r="599">
      <c r="A599" s="50"/>
      <c r="B599" s="56"/>
    </row>
    <row r="600">
      <c r="A600" s="50"/>
      <c r="B600" s="56"/>
    </row>
    <row r="601">
      <c r="A601" s="50"/>
      <c r="B601" s="56"/>
    </row>
    <row r="602">
      <c r="A602" s="50"/>
      <c r="B602" s="56"/>
    </row>
    <row r="603">
      <c r="A603" s="50"/>
      <c r="B603" s="56"/>
    </row>
    <row r="604">
      <c r="A604" s="50"/>
      <c r="B604" s="56"/>
    </row>
    <row r="605">
      <c r="A605" s="50"/>
      <c r="B605" s="56"/>
    </row>
    <row r="606">
      <c r="A606" s="50"/>
      <c r="B606" s="56"/>
    </row>
    <row r="607">
      <c r="A607" s="50"/>
      <c r="B607" s="56"/>
    </row>
    <row r="608">
      <c r="A608" s="50"/>
      <c r="B608" s="56"/>
    </row>
    <row r="609">
      <c r="A609" s="50"/>
      <c r="B609" s="56"/>
    </row>
    <row r="610">
      <c r="A610" s="50"/>
      <c r="B610" s="56"/>
    </row>
    <row r="611">
      <c r="A611" s="50"/>
      <c r="B611" s="56"/>
    </row>
    <row r="612">
      <c r="A612" s="50"/>
      <c r="B612" s="56"/>
    </row>
    <row r="613">
      <c r="A613" s="50"/>
      <c r="B613" s="56"/>
    </row>
    <row r="614">
      <c r="A614" s="50"/>
      <c r="B614" s="56"/>
    </row>
    <row r="615">
      <c r="A615" s="50"/>
      <c r="B615" s="56"/>
    </row>
    <row r="616">
      <c r="A616" s="50"/>
      <c r="B616" s="56"/>
    </row>
    <row r="617">
      <c r="A617" s="50"/>
      <c r="B617" s="56"/>
    </row>
    <row r="618">
      <c r="A618" s="50"/>
      <c r="B618" s="56"/>
    </row>
    <row r="619">
      <c r="A619" s="50"/>
      <c r="B619" s="56"/>
    </row>
    <row r="620">
      <c r="A620" s="50"/>
      <c r="B620" s="56"/>
    </row>
    <row r="621">
      <c r="A621" s="50"/>
      <c r="B621" s="56"/>
    </row>
    <row r="622">
      <c r="A622" s="50"/>
      <c r="B622" s="56"/>
    </row>
    <row r="623">
      <c r="A623" s="50"/>
      <c r="B623" s="56"/>
    </row>
    <row r="624">
      <c r="A624" s="50"/>
      <c r="B624" s="56"/>
    </row>
    <row r="625">
      <c r="A625" s="50"/>
      <c r="B625" s="56"/>
    </row>
    <row r="626">
      <c r="A626" s="50"/>
      <c r="B626" s="56"/>
    </row>
    <row r="627">
      <c r="A627" s="50"/>
      <c r="B627" s="56"/>
    </row>
    <row r="628">
      <c r="A628" s="50"/>
      <c r="B628" s="56"/>
    </row>
    <row r="629">
      <c r="A629" s="50"/>
      <c r="B629" s="56"/>
    </row>
    <row r="630">
      <c r="A630" s="50"/>
      <c r="B630" s="56"/>
    </row>
    <row r="631">
      <c r="A631" s="50"/>
      <c r="B631" s="56"/>
    </row>
    <row r="632">
      <c r="A632" s="50"/>
      <c r="B632" s="56"/>
    </row>
    <row r="633">
      <c r="A633" s="50"/>
      <c r="B633" s="56"/>
    </row>
    <row r="634">
      <c r="A634" s="50"/>
      <c r="B634" s="56"/>
    </row>
    <row r="635">
      <c r="A635" s="50"/>
      <c r="B635" s="56"/>
    </row>
    <row r="636">
      <c r="A636" s="50"/>
      <c r="B636" s="56"/>
    </row>
    <row r="637">
      <c r="A637" s="50"/>
      <c r="B637" s="56"/>
    </row>
    <row r="638">
      <c r="A638" s="50"/>
      <c r="B638" s="56"/>
    </row>
    <row r="639">
      <c r="A639" s="50"/>
      <c r="B639" s="56"/>
    </row>
    <row r="640">
      <c r="A640" s="50"/>
      <c r="B640" s="56"/>
    </row>
    <row r="641">
      <c r="A641" s="50"/>
      <c r="B641" s="56"/>
    </row>
    <row r="642">
      <c r="A642" s="50"/>
      <c r="B642" s="56"/>
    </row>
    <row r="643">
      <c r="A643" s="50"/>
      <c r="B643" s="56"/>
    </row>
    <row r="644">
      <c r="A644" s="50"/>
      <c r="B644" s="56"/>
    </row>
    <row r="645">
      <c r="A645" s="50"/>
      <c r="B645" s="56"/>
    </row>
    <row r="646">
      <c r="A646" s="50"/>
      <c r="B646" s="56"/>
    </row>
    <row r="647">
      <c r="A647" s="50"/>
      <c r="B647" s="56"/>
    </row>
    <row r="648">
      <c r="A648" s="50"/>
      <c r="B648" s="56"/>
    </row>
    <row r="649">
      <c r="A649" s="50"/>
      <c r="B649" s="56"/>
    </row>
    <row r="650">
      <c r="A650" s="50"/>
      <c r="B650" s="56"/>
    </row>
    <row r="651">
      <c r="A651" s="50"/>
      <c r="B651" s="56"/>
    </row>
    <row r="652">
      <c r="A652" s="50"/>
      <c r="B652" s="56"/>
    </row>
    <row r="653">
      <c r="A653" s="50"/>
      <c r="B653" s="56"/>
    </row>
    <row r="654">
      <c r="A654" s="50"/>
      <c r="B654" s="56"/>
    </row>
    <row r="655">
      <c r="A655" s="50"/>
      <c r="B655" s="56"/>
    </row>
    <row r="656">
      <c r="A656" s="50"/>
      <c r="B656" s="56"/>
    </row>
    <row r="657">
      <c r="A657" s="50"/>
      <c r="B657" s="56"/>
    </row>
    <row r="658">
      <c r="A658" s="50"/>
      <c r="B658" s="56"/>
    </row>
    <row r="659">
      <c r="A659" s="50"/>
      <c r="B659" s="56"/>
    </row>
    <row r="660">
      <c r="A660" s="50"/>
      <c r="B660" s="56"/>
    </row>
    <row r="661">
      <c r="A661" s="50"/>
      <c r="B661" s="56"/>
    </row>
    <row r="662">
      <c r="A662" s="50"/>
      <c r="B662" s="56"/>
    </row>
    <row r="663">
      <c r="A663" s="50"/>
      <c r="B663" s="56"/>
    </row>
    <row r="664">
      <c r="A664" s="50"/>
      <c r="B664" s="56"/>
    </row>
    <row r="665">
      <c r="A665" s="50"/>
      <c r="B665" s="56"/>
    </row>
    <row r="666">
      <c r="A666" s="50"/>
      <c r="B666" s="56"/>
    </row>
    <row r="667">
      <c r="A667" s="50"/>
      <c r="B667" s="56"/>
    </row>
    <row r="668">
      <c r="A668" s="50"/>
      <c r="B668" s="56"/>
    </row>
    <row r="669">
      <c r="A669" s="50"/>
      <c r="B669" s="56"/>
    </row>
    <row r="670">
      <c r="A670" s="50"/>
      <c r="B670" s="56"/>
    </row>
    <row r="671">
      <c r="A671" s="50"/>
      <c r="B671" s="56"/>
    </row>
    <row r="672">
      <c r="A672" s="50"/>
      <c r="B672" s="56"/>
    </row>
    <row r="673">
      <c r="A673" s="50"/>
      <c r="B673" s="56"/>
    </row>
    <row r="674">
      <c r="A674" s="50"/>
      <c r="B674" s="56"/>
    </row>
    <row r="675">
      <c r="A675" s="50"/>
      <c r="B675" s="56"/>
    </row>
    <row r="676">
      <c r="A676" s="50"/>
      <c r="B676" s="56"/>
    </row>
    <row r="677">
      <c r="A677" s="50"/>
      <c r="B677" s="56"/>
    </row>
    <row r="678">
      <c r="A678" s="50"/>
      <c r="B678" s="56"/>
    </row>
    <row r="679">
      <c r="A679" s="50"/>
      <c r="B679" s="56"/>
    </row>
    <row r="680">
      <c r="A680" s="50"/>
      <c r="B680" s="56"/>
    </row>
    <row r="681">
      <c r="A681" s="50"/>
      <c r="B681" s="56"/>
    </row>
    <row r="682">
      <c r="A682" s="50"/>
      <c r="B682" s="56"/>
    </row>
    <row r="683">
      <c r="A683" s="50"/>
      <c r="B683" s="56"/>
    </row>
    <row r="684">
      <c r="A684" s="50"/>
      <c r="B684" s="56"/>
    </row>
    <row r="685">
      <c r="A685" s="50"/>
      <c r="B685" s="56"/>
    </row>
    <row r="686">
      <c r="A686" s="50"/>
      <c r="B686" s="56"/>
    </row>
    <row r="687">
      <c r="A687" s="50"/>
      <c r="B687" s="56"/>
    </row>
    <row r="688">
      <c r="A688" s="50"/>
      <c r="B688" s="56"/>
    </row>
    <row r="689">
      <c r="A689" s="50"/>
      <c r="B689" s="56"/>
    </row>
    <row r="690">
      <c r="A690" s="50"/>
      <c r="B690" s="56"/>
    </row>
    <row r="691">
      <c r="A691" s="50"/>
      <c r="B691" s="56"/>
    </row>
    <row r="692">
      <c r="A692" s="50"/>
      <c r="B692" s="56"/>
    </row>
    <row r="693">
      <c r="A693" s="50"/>
      <c r="B693" s="56"/>
    </row>
    <row r="694">
      <c r="A694" s="50"/>
      <c r="B694" s="56"/>
    </row>
    <row r="695">
      <c r="A695" s="50"/>
      <c r="B695" s="56"/>
    </row>
    <row r="696">
      <c r="A696" s="50"/>
      <c r="B696" s="56"/>
    </row>
    <row r="697">
      <c r="A697" s="50"/>
      <c r="B697" s="56"/>
    </row>
    <row r="698">
      <c r="A698" s="50"/>
      <c r="B698" s="56"/>
    </row>
    <row r="699">
      <c r="A699" s="50"/>
      <c r="B699" s="56"/>
    </row>
    <row r="700">
      <c r="A700" s="50"/>
      <c r="B700" s="56"/>
    </row>
    <row r="701">
      <c r="A701" s="50"/>
      <c r="B701" s="56"/>
    </row>
    <row r="702">
      <c r="A702" s="50"/>
      <c r="B702" s="56"/>
    </row>
    <row r="703">
      <c r="A703" s="50"/>
      <c r="B703" s="56"/>
    </row>
    <row r="704">
      <c r="A704" s="50"/>
      <c r="B704" s="56"/>
    </row>
    <row r="705">
      <c r="A705" s="50"/>
      <c r="B705" s="56"/>
    </row>
    <row r="706">
      <c r="A706" s="50"/>
      <c r="B706" s="56"/>
    </row>
    <row r="707">
      <c r="A707" s="50"/>
      <c r="B707" s="56"/>
    </row>
    <row r="708">
      <c r="A708" s="50"/>
      <c r="B708" s="56"/>
    </row>
    <row r="709">
      <c r="A709" s="50"/>
      <c r="B709" s="56"/>
    </row>
    <row r="710">
      <c r="A710" s="50"/>
      <c r="B710" s="56"/>
    </row>
    <row r="711">
      <c r="A711" s="50"/>
      <c r="B711" s="56"/>
    </row>
    <row r="712">
      <c r="A712" s="50"/>
      <c r="B712" s="56"/>
    </row>
    <row r="713">
      <c r="A713" s="50"/>
      <c r="B713" s="56"/>
    </row>
    <row r="714">
      <c r="A714" s="50"/>
      <c r="B714" s="56"/>
    </row>
    <row r="715">
      <c r="A715" s="50"/>
      <c r="B715" s="56"/>
    </row>
    <row r="716">
      <c r="A716" s="50"/>
      <c r="B716" s="56"/>
    </row>
    <row r="717">
      <c r="A717" s="50"/>
      <c r="B717" s="56"/>
    </row>
    <row r="718">
      <c r="A718" s="50"/>
      <c r="B718" s="56"/>
    </row>
    <row r="719">
      <c r="A719" s="50"/>
      <c r="B719" s="56"/>
    </row>
    <row r="720">
      <c r="A720" s="50"/>
      <c r="B720" s="56"/>
    </row>
    <row r="721">
      <c r="A721" s="50"/>
      <c r="B721" s="56"/>
    </row>
    <row r="722">
      <c r="A722" s="50"/>
      <c r="B722" s="56"/>
    </row>
    <row r="723">
      <c r="A723" s="50"/>
      <c r="B723" s="56"/>
    </row>
    <row r="724">
      <c r="A724" s="50"/>
      <c r="B724" s="56"/>
    </row>
    <row r="725">
      <c r="A725" s="50"/>
      <c r="B725" s="56"/>
    </row>
    <row r="726">
      <c r="A726" s="50"/>
      <c r="B726" s="56"/>
    </row>
    <row r="727">
      <c r="A727" s="50"/>
      <c r="B727" s="56"/>
    </row>
    <row r="728">
      <c r="A728" s="50"/>
      <c r="B728" s="56"/>
    </row>
    <row r="729">
      <c r="A729" s="50"/>
      <c r="B729" s="56"/>
    </row>
    <row r="730">
      <c r="A730" s="50"/>
      <c r="B730" s="56"/>
    </row>
    <row r="731">
      <c r="A731" s="50"/>
      <c r="B731" s="56"/>
    </row>
    <row r="732">
      <c r="A732" s="50"/>
      <c r="B732" s="56"/>
    </row>
    <row r="733">
      <c r="A733" s="50"/>
      <c r="B733" s="56"/>
    </row>
    <row r="734">
      <c r="A734" s="50"/>
      <c r="B734" s="56"/>
    </row>
    <row r="735">
      <c r="A735" s="50"/>
      <c r="B735" s="56"/>
    </row>
    <row r="736">
      <c r="A736" s="50"/>
      <c r="B736" s="56"/>
    </row>
    <row r="737">
      <c r="A737" s="50"/>
      <c r="B737" s="56"/>
    </row>
    <row r="738">
      <c r="A738" s="50"/>
      <c r="B738" s="56"/>
    </row>
    <row r="739">
      <c r="A739" s="50"/>
      <c r="B739" s="56"/>
    </row>
    <row r="740">
      <c r="A740" s="50"/>
      <c r="B740" s="56"/>
    </row>
    <row r="741">
      <c r="A741" s="50"/>
      <c r="B741" s="56"/>
    </row>
    <row r="742">
      <c r="A742" s="50"/>
      <c r="B742" s="56"/>
    </row>
    <row r="743">
      <c r="A743" s="50"/>
      <c r="B743" s="56"/>
    </row>
    <row r="744">
      <c r="A744" s="50"/>
      <c r="B744" s="56"/>
    </row>
    <row r="745">
      <c r="A745" s="50"/>
      <c r="B745" s="56"/>
    </row>
    <row r="746">
      <c r="A746" s="50"/>
      <c r="B746" s="56"/>
    </row>
    <row r="747">
      <c r="A747" s="50"/>
      <c r="B747" s="56"/>
    </row>
    <row r="748">
      <c r="A748" s="50"/>
      <c r="B748" s="56"/>
    </row>
    <row r="749">
      <c r="A749" s="50"/>
      <c r="B749" s="56"/>
    </row>
    <row r="750">
      <c r="A750" s="50"/>
      <c r="B750" s="56"/>
    </row>
    <row r="751">
      <c r="A751" s="50"/>
      <c r="B751" s="56"/>
    </row>
    <row r="752">
      <c r="A752" s="50"/>
      <c r="B752" s="56"/>
    </row>
    <row r="753">
      <c r="A753" s="50"/>
      <c r="B753" s="56"/>
    </row>
    <row r="754">
      <c r="A754" s="50"/>
      <c r="B754" s="56"/>
    </row>
    <row r="755">
      <c r="A755" s="50"/>
      <c r="B755" s="56"/>
    </row>
    <row r="756">
      <c r="A756" s="50"/>
      <c r="B756" s="56"/>
    </row>
    <row r="757">
      <c r="A757" s="50"/>
      <c r="B757" s="56"/>
    </row>
    <row r="758">
      <c r="A758" s="50"/>
      <c r="B758" s="56"/>
    </row>
    <row r="759">
      <c r="A759" s="50"/>
      <c r="B759" s="56"/>
    </row>
    <row r="760">
      <c r="A760" s="50"/>
      <c r="B760" s="56"/>
    </row>
    <row r="761">
      <c r="A761" s="50"/>
      <c r="B761" s="56"/>
    </row>
    <row r="762">
      <c r="A762" s="50"/>
      <c r="B762" s="56"/>
    </row>
    <row r="763">
      <c r="A763" s="50"/>
      <c r="B763" s="56"/>
    </row>
    <row r="764">
      <c r="A764" s="50"/>
      <c r="B764" s="56"/>
    </row>
    <row r="765">
      <c r="A765" s="50"/>
      <c r="B765" s="56"/>
    </row>
    <row r="766">
      <c r="A766" s="50"/>
      <c r="B766" s="56"/>
    </row>
    <row r="767">
      <c r="A767" s="50"/>
      <c r="B767" s="56"/>
    </row>
    <row r="768">
      <c r="A768" s="50"/>
      <c r="B768" s="56"/>
    </row>
    <row r="769">
      <c r="A769" s="50"/>
      <c r="B769" s="56"/>
    </row>
    <row r="770">
      <c r="A770" s="50"/>
      <c r="B770" s="56"/>
    </row>
    <row r="771">
      <c r="A771" s="50"/>
      <c r="B771" s="56"/>
    </row>
    <row r="772">
      <c r="A772" s="50"/>
      <c r="B772" s="56"/>
    </row>
    <row r="773">
      <c r="A773" s="50"/>
      <c r="B773" s="56"/>
    </row>
    <row r="774">
      <c r="A774" s="50"/>
      <c r="B774" s="56"/>
    </row>
    <row r="775">
      <c r="A775" s="50"/>
      <c r="B775" s="56"/>
    </row>
    <row r="776">
      <c r="A776" s="50"/>
      <c r="B776" s="56"/>
    </row>
    <row r="777">
      <c r="A777" s="50"/>
      <c r="B777" s="56"/>
    </row>
    <row r="778">
      <c r="A778" s="50"/>
      <c r="B778" s="56"/>
    </row>
    <row r="779">
      <c r="A779" s="50"/>
      <c r="B779" s="56"/>
    </row>
    <row r="780">
      <c r="A780" s="50"/>
      <c r="B780" s="56"/>
    </row>
    <row r="781">
      <c r="A781" s="50"/>
      <c r="B781" s="56"/>
    </row>
    <row r="782">
      <c r="A782" s="50"/>
      <c r="B782" s="56"/>
    </row>
    <row r="783">
      <c r="A783" s="50"/>
      <c r="B783" s="56"/>
    </row>
    <row r="784">
      <c r="A784" s="50"/>
      <c r="B784" s="56"/>
    </row>
    <row r="785">
      <c r="A785" s="50"/>
      <c r="B785" s="56"/>
    </row>
    <row r="786">
      <c r="A786" s="50"/>
      <c r="B786" s="56"/>
    </row>
    <row r="787">
      <c r="A787" s="50"/>
      <c r="B787" s="56"/>
    </row>
    <row r="788">
      <c r="A788" s="50"/>
      <c r="B788" s="56"/>
    </row>
    <row r="789">
      <c r="A789" s="50"/>
      <c r="B789" s="56"/>
    </row>
    <row r="790">
      <c r="A790" s="50"/>
      <c r="B790" s="56"/>
    </row>
    <row r="791">
      <c r="A791" s="50"/>
      <c r="B791" s="56"/>
    </row>
    <row r="792">
      <c r="A792" s="50"/>
      <c r="B792" s="56"/>
    </row>
    <row r="793">
      <c r="A793" s="50"/>
      <c r="B793" s="56"/>
    </row>
    <row r="794">
      <c r="A794" s="50"/>
      <c r="B794" s="56"/>
    </row>
    <row r="795">
      <c r="A795" s="50"/>
      <c r="B795" s="56"/>
    </row>
    <row r="796">
      <c r="A796" s="50"/>
      <c r="B796" s="56"/>
    </row>
    <row r="797">
      <c r="A797" s="50"/>
      <c r="B797" s="56"/>
    </row>
    <row r="798">
      <c r="A798" s="50"/>
      <c r="B798" s="56"/>
    </row>
    <row r="799">
      <c r="A799" s="50"/>
      <c r="B799" s="56"/>
    </row>
    <row r="800">
      <c r="A800" s="50"/>
      <c r="B800" s="56"/>
    </row>
    <row r="801">
      <c r="A801" s="50"/>
      <c r="B801" s="56"/>
    </row>
    <row r="802">
      <c r="A802" s="50"/>
      <c r="B802" s="56"/>
    </row>
    <row r="803">
      <c r="A803" s="50"/>
      <c r="B803" s="56"/>
    </row>
    <row r="804">
      <c r="A804" s="50"/>
      <c r="B804" s="56"/>
    </row>
    <row r="805">
      <c r="A805" s="50"/>
      <c r="B805" s="56"/>
    </row>
    <row r="806">
      <c r="A806" s="50"/>
      <c r="B806" s="56"/>
    </row>
    <row r="807">
      <c r="A807" s="50"/>
      <c r="B807" s="56"/>
    </row>
    <row r="808">
      <c r="A808" s="50"/>
      <c r="B808" s="56"/>
    </row>
    <row r="809">
      <c r="A809" s="50"/>
      <c r="B809" s="56"/>
    </row>
    <row r="810">
      <c r="A810" s="50"/>
      <c r="B810" s="56"/>
    </row>
    <row r="811">
      <c r="A811" s="50"/>
      <c r="B811" s="56"/>
    </row>
    <row r="812">
      <c r="A812" s="50"/>
      <c r="B812" s="56"/>
    </row>
    <row r="813">
      <c r="A813" s="50"/>
      <c r="B813" s="56"/>
    </row>
    <row r="814">
      <c r="A814" s="50"/>
      <c r="B814" s="56"/>
    </row>
    <row r="815">
      <c r="A815" s="50"/>
      <c r="B815" s="56"/>
    </row>
    <row r="816">
      <c r="A816" s="50"/>
      <c r="B816" s="56"/>
    </row>
    <row r="817">
      <c r="A817" s="50"/>
      <c r="B817" s="56"/>
    </row>
    <row r="818">
      <c r="A818" s="50"/>
      <c r="B818" s="56"/>
    </row>
    <row r="819">
      <c r="A819" s="50"/>
      <c r="B819" s="56"/>
    </row>
    <row r="820">
      <c r="A820" s="50"/>
      <c r="B820" s="56"/>
    </row>
    <row r="821">
      <c r="A821" s="50"/>
      <c r="B821" s="56"/>
    </row>
    <row r="822">
      <c r="A822" s="50"/>
      <c r="B822" s="56"/>
    </row>
    <row r="823">
      <c r="A823" s="50"/>
      <c r="B823" s="56"/>
    </row>
    <row r="824">
      <c r="A824" s="50"/>
      <c r="B824" s="56"/>
    </row>
    <row r="825">
      <c r="A825" s="50"/>
      <c r="B825" s="56"/>
    </row>
    <row r="826">
      <c r="A826" s="50"/>
      <c r="B826" s="56"/>
    </row>
    <row r="827">
      <c r="A827" s="50"/>
      <c r="B827" s="56"/>
    </row>
    <row r="828">
      <c r="A828" s="50"/>
      <c r="B828" s="56"/>
    </row>
    <row r="829">
      <c r="A829" s="50"/>
      <c r="B829" s="56"/>
    </row>
    <row r="830">
      <c r="A830" s="50"/>
      <c r="B830" s="56"/>
    </row>
    <row r="831">
      <c r="A831" s="50"/>
      <c r="B831" s="56"/>
    </row>
    <row r="832">
      <c r="A832" s="50"/>
      <c r="B832" s="56"/>
    </row>
    <row r="833">
      <c r="A833" s="50"/>
      <c r="B833" s="56"/>
    </row>
    <row r="834">
      <c r="A834" s="50"/>
      <c r="B834" s="56"/>
    </row>
    <row r="835">
      <c r="A835" s="50"/>
      <c r="B835" s="56"/>
    </row>
    <row r="836">
      <c r="A836" s="50"/>
      <c r="B836" s="56"/>
    </row>
    <row r="837">
      <c r="A837" s="50"/>
      <c r="B837" s="56"/>
    </row>
    <row r="838">
      <c r="A838" s="50"/>
      <c r="B838" s="56"/>
    </row>
    <row r="839">
      <c r="A839" s="50"/>
      <c r="B839" s="56"/>
    </row>
    <row r="840">
      <c r="A840" s="50"/>
      <c r="B840" s="56"/>
    </row>
    <row r="841">
      <c r="A841" s="50"/>
      <c r="B841" s="56"/>
    </row>
    <row r="842">
      <c r="A842" s="50"/>
      <c r="B842" s="56"/>
    </row>
    <row r="843">
      <c r="A843" s="50"/>
      <c r="B843" s="56"/>
    </row>
    <row r="844">
      <c r="A844" s="50"/>
      <c r="B844" s="56"/>
    </row>
    <row r="845">
      <c r="A845" s="50"/>
      <c r="B845" s="56"/>
    </row>
    <row r="846">
      <c r="A846" s="50"/>
      <c r="B846" s="56"/>
    </row>
    <row r="847">
      <c r="A847" s="50"/>
      <c r="B847" s="56"/>
    </row>
    <row r="848">
      <c r="A848" s="50"/>
      <c r="B848" s="56"/>
    </row>
    <row r="849">
      <c r="A849" s="50"/>
      <c r="B849" s="56"/>
    </row>
    <row r="850">
      <c r="A850" s="50"/>
      <c r="B850" s="56"/>
    </row>
    <row r="851">
      <c r="A851" s="50"/>
      <c r="B851" s="56"/>
    </row>
    <row r="852">
      <c r="A852" s="50"/>
      <c r="B852" s="56"/>
    </row>
    <row r="853">
      <c r="A853" s="50"/>
      <c r="B853" s="56"/>
    </row>
    <row r="854">
      <c r="A854" s="50"/>
      <c r="B854" s="56"/>
    </row>
    <row r="855">
      <c r="A855" s="50"/>
      <c r="B855" s="56"/>
    </row>
    <row r="856">
      <c r="A856" s="50"/>
      <c r="B856" s="56"/>
    </row>
    <row r="857">
      <c r="A857" s="50"/>
      <c r="B857" s="56"/>
    </row>
    <row r="858">
      <c r="A858" s="50"/>
      <c r="B858" s="56"/>
    </row>
    <row r="859">
      <c r="A859" s="50"/>
      <c r="B859" s="56"/>
    </row>
    <row r="860">
      <c r="A860" s="50"/>
      <c r="B860" s="56"/>
    </row>
    <row r="861">
      <c r="A861" s="50"/>
      <c r="B861" s="56"/>
    </row>
    <row r="862">
      <c r="A862" s="50"/>
      <c r="B862" s="56"/>
    </row>
    <row r="863">
      <c r="A863" s="50"/>
      <c r="B863" s="56"/>
    </row>
    <row r="864">
      <c r="A864" s="50"/>
      <c r="B864" s="56"/>
    </row>
    <row r="865">
      <c r="A865" s="50"/>
      <c r="B865" s="56"/>
    </row>
    <row r="866">
      <c r="A866" s="50"/>
      <c r="B866" s="56"/>
    </row>
    <row r="867">
      <c r="A867" s="50"/>
      <c r="B867" s="56"/>
    </row>
    <row r="868">
      <c r="A868" s="50"/>
      <c r="B868" s="56"/>
    </row>
    <row r="869">
      <c r="A869" s="50"/>
      <c r="B869" s="56"/>
    </row>
    <row r="870">
      <c r="A870" s="50"/>
      <c r="B870" s="56"/>
    </row>
    <row r="871">
      <c r="A871" s="50"/>
      <c r="B871" s="56"/>
    </row>
    <row r="872">
      <c r="A872" s="50"/>
      <c r="B872" s="56"/>
    </row>
    <row r="873">
      <c r="A873" s="50"/>
      <c r="B873" s="56"/>
    </row>
    <row r="874">
      <c r="A874" s="50"/>
      <c r="B874" s="56"/>
    </row>
    <row r="875">
      <c r="A875" s="50"/>
      <c r="B875" s="56"/>
    </row>
    <row r="876">
      <c r="A876" s="50"/>
      <c r="B876" s="56"/>
    </row>
    <row r="877">
      <c r="A877" s="50"/>
      <c r="B877" s="56"/>
    </row>
    <row r="878">
      <c r="A878" s="50"/>
      <c r="B878" s="56"/>
    </row>
    <row r="879">
      <c r="A879" s="50"/>
      <c r="B879" s="56"/>
    </row>
    <row r="880">
      <c r="A880" s="50"/>
      <c r="B880" s="56"/>
    </row>
    <row r="881">
      <c r="A881" s="50"/>
      <c r="B881" s="56"/>
    </row>
    <row r="882">
      <c r="A882" s="50"/>
      <c r="B882" s="56"/>
    </row>
    <row r="883">
      <c r="A883" s="50"/>
      <c r="B883" s="56"/>
    </row>
    <row r="884">
      <c r="A884" s="50"/>
      <c r="B884" s="56"/>
    </row>
    <row r="885">
      <c r="A885" s="50"/>
      <c r="B885" s="56"/>
    </row>
    <row r="886">
      <c r="A886" s="50"/>
      <c r="B886" s="56"/>
    </row>
    <row r="887">
      <c r="A887" s="50"/>
      <c r="B887" s="56"/>
    </row>
    <row r="888">
      <c r="A888" s="50"/>
      <c r="B888" s="56"/>
    </row>
    <row r="889">
      <c r="A889" s="50"/>
      <c r="B889" s="56"/>
    </row>
    <row r="890">
      <c r="A890" s="50"/>
      <c r="B890" s="56"/>
    </row>
    <row r="891">
      <c r="A891" s="50"/>
      <c r="B891" s="56"/>
    </row>
    <row r="892">
      <c r="A892" s="50"/>
      <c r="B892" s="56"/>
    </row>
    <row r="893">
      <c r="A893" s="50"/>
      <c r="B893" s="56"/>
    </row>
    <row r="894">
      <c r="A894" s="50"/>
      <c r="B894" s="56"/>
    </row>
    <row r="895">
      <c r="A895" s="50"/>
      <c r="B895" s="56"/>
    </row>
    <row r="896">
      <c r="A896" s="50"/>
      <c r="B896" s="56"/>
    </row>
    <row r="897">
      <c r="A897" s="50"/>
      <c r="B897" s="56"/>
    </row>
    <row r="898">
      <c r="A898" s="50"/>
      <c r="B898" s="56"/>
    </row>
    <row r="899">
      <c r="A899" s="50"/>
      <c r="B899" s="56"/>
    </row>
    <row r="900">
      <c r="A900" s="50"/>
      <c r="B900" s="56"/>
    </row>
    <row r="901">
      <c r="A901" s="50"/>
      <c r="B901" s="56"/>
    </row>
    <row r="902">
      <c r="A902" s="50"/>
      <c r="B902" s="56"/>
    </row>
    <row r="903">
      <c r="A903" s="50"/>
      <c r="B903" s="56"/>
    </row>
    <row r="904">
      <c r="A904" s="50"/>
      <c r="B904" s="56"/>
    </row>
    <row r="905">
      <c r="A905" s="50"/>
      <c r="B905" s="56"/>
    </row>
    <row r="906">
      <c r="A906" s="50"/>
      <c r="B906" s="56"/>
    </row>
    <row r="907">
      <c r="A907" s="50"/>
      <c r="B907" s="56"/>
    </row>
    <row r="908">
      <c r="A908" s="50"/>
      <c r="B908" s="56"/>
    </row>
    <row r="909">
      <c r="A909" s="50"/>
      <c r="B909" s="56"/>
    </row>
    <row r="910">
      <c r="A910" s="50"/>
      <c r="B910" s="56"/>
    </row>
    <row r="911">
      <c r="A911" s="50"/>
      <c r="B911" s="56"/>
    </row>
    <row r="912">
      <c r="A912" s="50"/>
      <c r="B912" s="56"/>
    </row>
    <row r="913">
      <c r="A913" s="50"/>
      <c r="B913" s="56"/>
    </row>
    <row r="914">
      <c r="A914" s="50"/>
      <c r="B914" s="56"/>
    </row>
    <row r="915">
      <c r="A915" s="50"/>
      <c r="B915" s="56"/>
    </row>
    <row r="916">
      <c r="A916" s="50"/>
      <c r="B916" s="56"/>
    </row>
    <row r="917">
      <c r="A917" s="50"/>
      <c r="B917" s="56"/>
    </row>
    <row r="918">
      <c r="A918" s="50"/>
      <c r="B918" s="56"/>
    </row>
    <row r="919">
      <c r="A919" s="50"/>
      <c r="B919" s="56"/>
    </row>
    <row r="920">
      <c r="A920" s="50"/>
      <c r="B920" s="56"/>
    </row>
    <row r="921">
      <c r="A921" s="50"/>
      <c r="B921" s="56"/>
    </row>
    <row r="922">
      <c r="A922" s="50"/>
      <c r="B922" s="56"/>
    </row>
    <row r="923">
      <c r="A923" s="50"/>
      <c r="B923" s="56"/>
    </row>
    <row r="924">
      <c r="A924" s="50"/>
      <c r="B924" s="56"/>
    </row>
    <row r="925">
      <c r="A925" s="50"/>
      <c r="B925" s="56"/>
    </row>
    <row r="926">
      <c r="A926" s="50"/>
      <c r="B926" s="56"/>
    </row>
    <row r="927">
      <c r="A927" s="50"/>
      <c r="B927" s="56"/>
    </row>
    <row r="928">
      <c r="A928" s="50"/>
      <c r="B928" s="56"/>
    </row>
    <row r="929">
      <c r="A929" s="50"/>
      <c r="B929" s="56"/>
    </row>
    <row r="930">
      <c r="A930" s="50"/>
      <c r="B930" s="56"/>
    </row>
    <row r="931">
      <c r="A931" s="50"/>
      <c r="B931" s="56"/>
    </row>
    <row r="932">
      <c r="A932" s="50"/>
      <c r="B932" s="56"/>
    </row>
    <row r="933">
      <c r="A933" s="50"/>
      <c r="B933" s="56"/>
    </row>
    <row r="934">
      <c r="A934" s="50"/>
      <c r="B934" s="56"/>
    </row>
    <row r="935">
      <c r="A935" s="50"/>
      <c r="B935" s="56"/>
    </row>
    <row r="936">
      <c r="A936" s="50"/>
      <c r="B936" s="56"/>
    </row>
    <row r="937">
      <c r="A937" s="50"/>
      <c r="B937" s="56"/>
    </row>
    <row r="938">
      <c r="A938" s="50"/>
      <c r="B938" s="56"/>
    </row>
    <row r="939">
      <c r="A939" s="50"/>
      <c r="B939" s="56"/>
    </row>
    <row r="940">
      <c r="A940" s="50"/>
      <c r="B940" s="56"/>
    </row>
    <row r="941">
      <c r="A941" s="50"/>
      <c r="B941" s="56"/>
    </row>
    <row r="942">
      <c r="A942" s="50"/>
      <c r="B942" s="56"/>
    </row>
    <row r="943">
      <c r="A943" s="50"/>
      <c r="B943" s="56"/>
    </row>
    <row r="944">
      <c r="A944" s="50"/>
      <c r="B944" s="56"/>
    </row>
    <row r="945">
      <c r="A945" s="50"/>
      <c r="B945" s="56"/>
    </row>
    <row r="946">
      <c r="A946" s="50"/>
      <c r="B946" s="56"/>
    </row>
    <row r="947">
      <c r="A947" s="50"/>
      <c r="B947" s="56"/>
    </row>
    <row r="948">
      <c r="A948" s="50"/>
      <c r="B948" s="56"/>
    </row>
    <row r="949">
      <c r="A949" s="50"/>
      <c r="B949" s="56"/>
    </row>
    <row r="950">
      <c r="A950" s="50"/>
      <c r="B950" s="56"/>
    </row>
    <row r="951">
      <c r="A951" s="50"/>
      <c r="B951" s="56"/>
    </row>
    <row r="952">
      <c r="A952" s="50"/>
      <c r="B952" s="56"/>
    </row>
    <row r="953">
      <c r="A953" s="50"/>
      <c r="B953" s="56"/>
    </row>
    <row r="954">
      <c r="A954" s="50"/>
      <c r="B954" s="56"/>
    </row>
    <row r="955">
      <c r="A955" s="50"/>
      <c r="B955" s="56"/>
    </row>
    <row r="956">
      <c r="A956" s="50"/>
      <c r="B956" s="56"/>
    </row>
    <row r="957">
      <c r="A957" s="50"/>
      <c r="B957" s="56"/>
    </row>
    <row r="958">
      <c r="A958" s="50"/>
      <c r="B958" s="56"/>
    </row>
    <row r="959">
      <c r="A959" s="50"/>
      <c r="B959" s="56"/>
    </row>
    <row r="960">
      <c r="A960" s="50"/>
      <c r="B960" s="56"/>
    </row>
    <row r="961">
      <c r="A961" s="50"/>
      <c r="B961" s="56"/>
    </row>
    <row r="962">
      <c r="A962" s="50"/>
      <c r="B962" s="56"/>
    </row>
    <row r="963">
      <c r="A963" s="50"/>
      <c r="B963" s="56"/>
    </row>
    <row r="964">
      <c r="A964" s="50"/>
      <c r="B964" s="56"/>
    </row>
    <row r="965">
      <c r="A965" s="50"/>
      <c r="B965" s="56"/>
    </row>
    <row r="966">
      <c r="A966" s="50"/>
      <c r="B966" s="56"/>
    </row>
    <row r="967">
      <c r="A967" s="50"/>
      <c r="B967" s="56"/>
    </row>
    <row r="968">
      <c r="A968" s="50"/>
      <c r="B968" s="56"/>
    </row>
    <row r="969">
      <c r="A969" s="50"/>
      <c r="B969" s="56"/>
    </row>
    <row r="970">
      <c r="A970" s="50"/>
      <c r="B970" s="56"/>
    </row>
    <row r="971">
      <c r="A971" s="50"/>
      <c r="B971" s="56"/>
    </row>
    <row r="972">
      <c r="A972" s="50"/>
      <c r="B972" s="56"/>
    </row>
    <row r="973">
      <c r="A973" s="50"/>
      <c r="B973" s="56"/>
    </row>
    <row r="974">
      <c r="A974" s="50"/>
      <c r="B974" s="56"/>
    </row>
    <row r="975">
      <c r="A975" s="50"/>
      <c r="B975" s="56"/>
    </row>
    <row r="976">
      <c r="A976" s="50"/>
      <c r="B976" s="56"/>
    </row>
    <row r="977">
      <c r="A977" s="50"/>
      <c r="B977" s="56"/>
    </row>
    <row r="978">
      <c r="A978" s="50"/>
      <c r="B978" s="56"/>
    </row>
    <row r="979">
      <c r="A979" s="50"/>
      <c r="B979" s="56"/>
    </row>
    <row r="980">
      <c r="A980" s="50"/>
      <c r="B980" s="56"/>
    </row>
    <row r="981">
      <c r="A981" s="50"/>
      <c r="B981" s="56"/>
    </row>
    <row r="982">
      <c r="A982" s="50"/>
      <c r="B982" s="56"/>
    </row>
    <row r="983">
      <c r="A983" s="50"/>
      <c r="B983" s="56"/>
    </row>
    <row r="984">
      <c r="A984" s="50"/>
      <c r="B984" s="56"/>
    </row>
    <row r="985">
      <c r="A985" s="50"/>
      <c r="B985" s="56"/>
    </row>
    <row r="986">
      <c r="A986" s="50"/>
      <c r="B986" s="56"/>
    </row>
    <row r="987">
      <c r="A987" s="50"/>
      <c r="B987" s="56"/>
    </row>
    <row r="988">
      <c r="A988" s="50"/>
      <c r="B988" s="56"/>
    </row>
    <row r="989">
      <c r="A989" s="50"/>
      <c r="B989" s="56"/>
    </row>
    <row r="990">
      <c r="A990" s="50"/>
      <c r="B990" s="56"/>
    </row>
    <row r="991">
      <c r="A991" s="50"/>
      <c r="B991" s="56"/>
    </row>
    <row r="992">
      <c r="A992" s="50"/>
      <c r="B992" s="56"/>
    </row>
    <row r="993">
      <c r="A993" s="50"/>
      <c r="B993" s="56"/>
    </row>
    <row r="994">
      <c r="A994" s="50"/>
      <c r="B994" s="56"/>
    </row>
    <row r="995">
      <c r="A995" s="50"/>
      <c r="B995" s="56"/>
    </row>
    <row r="996">
      <c r="A996" s="50"/>
      <c r="B996" s="56"/>
    </row>
    <row r="997">
      <c r="A997" s="50"/>
      <c r="B997" s="56"/>
    </row>
    <row r="998">
      <c r="A998" s="50"/>
      <c r="B998" s="56"/>
    </row>
    <row r="999">
      <c r="A999" s="50"/>
      <c r="B999" s="56"/>
    </row>
    <row r="1000">
      <c r="A1000" s="50"/>
      <c r="B1000" s="56"/>
    </row>
    <row r="1001">
      <c r="A1001" s="50"/>
      <c r="B1001" s="56"/>
    </row>
  </sheetData>
  <drawing r:id="rId1"/>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1" width="51.29"/>
  </cols>
  <sheetData>
    <row r="1">
      <c r="A1" s="306"/>
      <c r="B1" s="231" t="s">
        <v>1283</v>
      </c>
      <c r="C1" s="231" t="s">
        <v>4385</v>
      </c>
      <c r="D1" s="231" t="s">
        <v>4386</v>
      </c>
      <c r="E1" s="231" t="s">
        <v>4387</v>
      </c>
      <c r="F1" s="231" t="s">
        <v>4388</v>
      </c>
      <c r="G1" s="231" t="s">
        <v>4389</v>
      </c>
      <c r="H1" s="231" t="s">
        <v>4390</v>
      </c>
      <c r="I1" s="231" t="s">
        <v>4391</v>
      </c>
      <c r="J1" s="231" t="s">
        <v>4392</v>
      </c>
      <c r="K1" s="231" t="s">
        <v>4393</v>
      </c>
      <c r="L1" s="231" t="s">
        <v>4394</v>
      </c>
      <c r="M1" s="231" t="s">
        <v>4395</v>
      </c>
      <c r="N1" s="231" t="s">
        <v>4396</v>
      </c>
    </row>
    <row r="2">
      <c r="A2" s="510" t="s">
        <v>595</v>
      </c>
      <c r="B2" s="232" t="str">
        <f>Mail.ruOutcome!B13</f>
        <v>0.00</v>
      </c>
      <c r="C2" s="233" t="str">
        <f t="shared" ref="C2:C7" si="1">AVERAGE(D2:E2)</f>
        <v>0.00</v>
      </c>
      <c r="D2" s="234" t="str">
        <f>Mail.ruOutcome!B9</f>
        <v>0.00</v>
      </c>
      <c r="E2" s="234" t="str">
        <f>Mail.ruOutcome!C9</f>
        <v>0.00</v>
      </c>
      <c r="F2" s="236" t="str">
        <f>$C2</f>
        <v>0.00</v>
      </c>
      <c r="G2" s="309"/>
      <c r="H2" s="309"/>
      <c r="I2" s="310" t="str">
        <f>$C2</f>
        <v>0.00</v>
      </c>
      <c r="J2" s="309"/>
      <c r="K2" s="309"/>
      <c r="L2" s="311" t="str">
        <f>$C2</f>
        <v>0.00</v>
      </c>
      <c r="M2" s="178"/>
      <c r="N2" s="178"/>
    </row>
    <row r="3">
      <c r="A3" s="511" t="s">
        <v>596</v>
      </c>
      <c r="B3" s="232" t="str">
        <f>Mail.ruOutcome!B34</f>
        <v>0.00</v>
      </c>
      <c r="C3" s="233" t="str">
        <f t="shared" si="1"/>
        <v>0.00</v>
      </c>
      <c r="D3" s="234" t="str">
        <f>Mail.ruOutcome!B29</f>
        <v>0.00</v>
      </c>
      <c r="E3" s="234" t="str">
        <f>Mail.ruOutcome!C29</f>
        <v>0.00</v>
      </c>
      <c r="F3" s="238" t="str">
        <f t="shared" ref="F3:F5" si="2">AVERAGE(G3:H3)</f>
        <v>0.00</v>
      </c>
      <c r="G3" s="234" t="str">
        <f>Mail.ruOutcome!D29</f>
        <v>0.00</v>
      </c>
      <c r="H3" s="234" t="str">
        <f>Mail.ruOutcome!E29</f>
        <v>0.00</v>
      </c>
      <c r="I3" s="312" t="str">
        <f t="shared" ref="I3:I5" si="3">AVERAGE(J3:K3)</f>
        <v>0.00</v>
      </c>
      <c r="J3" s="234" t="str">
        <f>Mail.ruOutcome!F29</f>
        <v>0.00</v>
      </c>
      <c r="K3" s="234" t="str">
        <f>Mail.ruOutcome!G29</f>
        <v>0.00</v>
      </c>
      <c r="L3" s="313" t="str">
        <f t="shared" ref="L3:L5" si="4">AVERAGE(M3:N3)</f>
        <v>0.00</v>
      </c>
      <c r="M3" s="234" t="str">
        <f>Mail.ruOutcome!H29</f>
        <v>0.00</v>
      </c>
      <c r="N3" s="234" t="str">
        <f>Mail.ruOutcome!I29</f>
        <v>0.00</v>
      </c>
    </row>
    <row r="4">
      <c r="A4" s="511" t="s">
        <v>597</v>
      </c>
      <c r="B4" s="232" t="str">
        <f>Mail.ruOutcome!B51</f>
        <v>14.58</v>
      </c>
      <c r="C4" s="233" t="str">
        <f t="shared" si="1"/>
        <v>12.50</v>
      </c>
      <c r="D4" s="234" t="str">
        <f>Mail.ruOutcome!B47</f>
        <v>0.00</v>
      </c>
      <c r="E4" s="234" t="str">
        <f>Mail.ruOutcome!C47</f>
        <v>25.00</v>
      </c>
      <c r="F4" s="238" t="str">
        <f t="shared" si="2"/>
        <v>12.50</v>
      </c>
      <c r="G4" s="234" t="str">
        <f>Mail.ruOutcome!D47</f>
        <v>0.00</v>
      </c>
      <c r="H4" s="234" t="str">
        <f>Mail.ruOutcome!E47</f>
        <v>25.00</v>
      </c>
      <c r="I4" s="312" t="str">
        <f t="shared" si="3"/>
        <v>12.50</v>
      </c>
      <c r="J4" s="234" t="str">
        <f>Mail.ruOutcome!F47</f>
        <v>0.00</v>
      </c>
      <c r="K4" s="234" t="str">
        <f>Mail.ruOutcome!G47</f>
        <v>25.00</v>
      </c>
      <c r="L4" s="313" t="str">
        <f t="shared" si="4"/>
        <v>25.00</v>
      </c>
      <c r="M4" s="234" t="str">
        <f>Mail.ruOutcome!H47</f>
        <v>25.00</v>
      </c>
      <c r="N4" s="234" t="str">
        <f>Mail.ruOutcome!I47</f>
        <v>25.00</v>
      </c>
    </row>
    <row r="5">
      <c r="A5" s="511" t="s">
        <v>598</v>
      </c>
      <c r="B5" s="232" t="str">
        <f>Mail.ruOutcome!B89</f>
        <v>0.00</v>
      </c>
      <c r="C5" s="233" t="str">
        <f t="shared" si="1"/>
        <v>0.00</v>
      </c>
      <c r="D5" s="234" t="str">
        <f>Mail.ruOutcome!B85</f>
        <v>0.00</v>
      </c>
      <c r="E5" s="234" t="str">
        <f>Mail.ruOutcome!C85</f>
        <v>0.00</v>
      </c>
      <c r="F5" s="238" t="str">
        <f t="shared" si="2"/>
        <v>0.00</v>
      </c>
      <c r="G5" s="234" t="str">
        <f>Mail.ruOutcome!D85</f>
        <v>0.00</v>
      </c>
      <c r="H5" s="234" t="str">
        <f>Mail.ruOutcome!E85</f>
        <v>0.00</v>
      </c>
      <c r="I5" s="312" t="str">
        <f t="shared" si="3"/>
        <v>0.00</v>
      </c>
      <c r="J5" s="234" t="str">
        <f>Mail.ruOutcome!F85</f>
        <v>0.00</v>
      </c>
      <c r="K5" s="234" t="str">
        <f>Mail.ruOutcome!G85</f>
        <v>0.00</v>
      </c>
      <c r="L5" s="313" t="str">
        <f t="shared" si="4"/>
        <v>0.00</v>
      </c>
      <c r="M5" s="234" t="str">
        <f>Mail.ruOutcome!H85</f>
        <v>0.00</v>
      </c>
      <c r="N5" s="234" t="str">
        <f>Mail.ruOutcome!I85</f>
        <v>0.00</v>
      </c>
    </row>
    <row r="6">
      <c r="A6" s="511" t="s">
        <v>599</v>
      </c>
      <c r="B6" s="232" t="str">
        <f>Mail.ruOutcome!B109</f>
        <v>0.00</v>
      </c>
      <c r="C6" s="233" t="str">
        <f t="shared" si="1"/>
        <v>0.00</v>
      </c>
      <c r="D6" s="234" t="str">
        <f>Mail.ruOutcome!B105</f>
        <v>0.00</v>
      </c>
      <c r="E6" s="234" t="str">
        <f>Mail.ruOutcome!C105</f>
        <v>0.00</v>
      </c>
      <c r="F6" s="236" t="str">
        <f>$C6</f>
        <v>0.00</v>
      </c>
      <c r="G6" s="237"/>
      <c r="H6" s="237"/>
      <c r="I6" s="310" t="str">
        <f>$C6</f>
        <v>0.00</v>
      </c>
      <c r="J6" s="237"/>
      <c r="K6" s="237"/>
      <c r="L6" s="311" t="str">
        <f>$C6</f>
        <v>0.00</v>
      </c>
      <c r="M6" s="178"/>
      <c r="N6" s="178"/>
    </row>
    <row r="7">
      <c r="A7" s="512" t="s">
        <v>600</v>
      </c>
      <c r="B7" s="240" t="str">
        <f>Mail.ruOutcome!B135</f>
        <v>30.00</v>
      </c>
      <c r="C7" s="241" t="str">
        <f t="shared" si="1"/>
        <v>30.00</v>
      </c>
      <c r="D7" s="242" t="str">
        <f>Mail.ruOutcome!B131</f>
        <v>40.00</v>
      </c>
      <c r="E7" s="242" t="str">
        <f>Mail.ruOutcome!C131</f>
        <v>20.00</v>
      </c>
      <c r="F7" s="244" t="str">
        <f>AVERAGE(G7:H7)</f>
        <v>30.00</v>
      </c>
      <c r="G7" s="242" t="str">
        <f>Mail.ruOutcome!D131</f>
        <v>40.00</v>
      </c>
      <c r="H7" s="242" t="str">
        <f>Mail.ruOutcome!E131</f>
        <v>20.00</v>
      </c>
      <c r="I7" s="314" t="str">
        <f>AVERAGE(J7:K7)</f>
        <v>30.00</v>
      </c>
      <c r="J7" s="242" t="str">
        <f>Mail.ruOutcome!F131</f>
        <v>40.00</v>
      </c>
      <c r="K7" s="242" t="str">
        <f>Mail.ruOutcome!G131</f>
        <v>20.00</v>
      </c>
      <c r="L7" s="315" t="str">
        <f>AVERAGE(M7:N7)</f>
        <v>30.00</v>
      </c>
      <c r="M7" s="242" t="str">
        <f>Mail.ruOutcome!H131</f>
        <v>40.00</v>
      </c>
      <c r="N7" s="242" t="str">
        <f>Mail.ruOutcome!I131</f>
        <v>20.00</v>
      </c>
    </row>
    <row r="8">
      <c r="A8" s="113" t="s">
        <v>601</v>
      </c>
      <c r="B8" s="232" t="str">
        <f>Mail.ruOutcome!B153</f>
        <v>72.22</v>
      </c>
      <c r="C8" s="246"/>
      <c r="D8" s="178"/>
      <c r="E8" s="178"/>
      <c r="F8" s="238" t="str">
        <f>Mail.ruOutcome!B151</f>
        <v>83.33</v>
      </c>
      <c r="G8" s="178"/>
      <c r="H8" s="178"/>
      <c r="I8" s="312" t="str">
        <f>Mail.ruOutcome!C151</f>
        <v>66.67</v>
      </c>
      <c r="J8" s="178"/>
      <c r="K8" s="178"/>
      <c r="L8" s="313" t="str">
        <f>Mail.ruOutcome!D151</f>
        <v>66.67</v>
      </c>
      <c r="M8" s="178"/>
      <c r="N8" s="178"/>
    </row>
    <row r="9">
      <c r="A9" s="113" t="s">
        <v>602</v>
      </c>
      <c r="B9" s="232" t="str">
        <f>Mail.ruOutcome!B174</f>
        <v>0.00</v>
      </c>
      <c r="C9" s="246"/>
      <c r="D9" s="178"/>
      <c r="E9" s="178"/>
      <c r="F9" s="238" t="str">
        <f>Mail.ruOutcome!B172</f>
        <v>0.00</v>
      </c>
      <c r="G9" s="178"/>
      <c r="H9" s="178"/>
      <c r="I9" s="312" t="str">
        <f>Mail.ruOutcome!C172</f>
        <v>0.00</v>
      </c>
      <c r="J9" s="178"/>
      <c r="K9" s="178"/>
      <c r="L9" s="313" t="str">
        <f>Mail.ruOutcome!D172</f>
        <v>0.00</v>
      </c>
      <c r="M9" s="178"/>
      <c r="N9" s="178"/>
    </row>
    <row r="10">
      <c r="A10" s="113" t="s">
        <v>603</v>
      </c>
      <c r="B10" s="232" t="str">
        <f>Mail.ruOutcome!B204</f>
        <v>47.62</v>
      </c>
      <c r="C10" s="246"/>
      <c r="D10" s="178"/>
      <c r="E10" s="178"/>
      <c r="F10" s="238" t="str">
        <f>Mail.ruOutcome!B202</f>
        <v>42.86</v>
      </c>
      <c r="G10" s="178"/>
      <c r="H10" s="178"/>
      <c r="I10" s="312" t="str">
        <f>Mail.ruOutcome!C202</f>
        <v>50.00</v>
      </c>
      <c r="J10" s="178"/>
      <c r="K10" s="178"/>
      <c r="L10" s="313" t="str">
        <f>Mail.ruOutcome!D202</f>
        <v>50.00</v>
      </c>
      <c r="M10" s="178"/>
      <c r="N10" s="178"/>
    </row>
    <row r="11">
      <c r="A11" s="113" t="s">
        <v>604</v>
      </c>
      <c r="B11" s="232" t="str">
        <f>Mail.ruOutcome!B222</f>
        <v>0.00</v>
      </c>
      <c r="C11" s="246"/>
      <c r="D11" s="178"/>
      <c r="E11" s="178"/>
      <c r="F11" s="238" t="str">
        <f>Mail.ruOutcome!B220</f>
        <v>0.00</v>
      </c>
      <c r="G11" s="178"/>
      <c r="H11" s="178"/>
      <c r="I11" s="312" t="str">
        <f>Mail.ruOutcome!C220</f>
        <v>0.00</v>
      </c>
      <c r="J11" s="178"/>
      <c r="K11" s="178"/>
      <c r="L11" s="313" t="str">
        <f>Mail.ruOutcome!D220</f>
        <v>0.00</v>
      </c>
      <c r="M11" s="178"/>
      <c r="N11" s="178"/>
    </row>
    <row r="12">
      <c r="A12" s="113" t="s">
        <v>605</v>
      </c>
      <c r="B12" s="232" t="str">
        <f>Mail.ruOutcome!B267</f>
        <v>4.17</v>
      </c>
      <c r="C12" s="246"/>
      <c r="D12" s="178"/>
      <c r="E12" s="178"/>
      <c r="F12" s="238" t="str">
        <f>Mail.ruOutcome!B265</f>
        <v>8.33</v>
      </c>
      <c r="G12" s="178"/>
      <c r="H12" s="178"/>
      <c r="I12" s="312" t="str">
        <f>Mail.ruOutcome!C265</f>
        <v>N/A</v>
      </c>
      <c r="J12" s="178"/>
      <c r="K12" s="178"/>
      <c r="L12" s="313" t="str">
        <f>Mail.ruOutcome!D265</f>
        <v>0.00</v>
      </c>
      <c r="M12" s="178"/>
      <c r="N12" s="178"/>
    </row>
    <row r="13">
      <c r="A13" s="113" t="s">
        <v>606</v>
      </c>
      <c r="B13" s="232" t="str">
        <f>Mail.ruOutcome!B306</f>
        <v>0.00</v>
      </c>
      <c r="C13" s="246"/>
      <c r="D13" s="178"/>
      <c r="E13" s="178"/>
      <c r="F13" s="238" t="str">
        <f>Mail.ruOutcome!B304</f>
        <v>0.00</v>
      </c>
      <c r="G13" s="178"/>
      <c r="H13" s="178"/>
      <c r="I13" s="312" t="str">
        <f>Mail.ruOutcome!C304</f>
        <v>N/A</v>
      </c>
      <c r="J13" s="178"/>
      <c r="K13" s="178"/>
      <c r="L13" s="313" t="str">
        <f>Mail.ruOutcome!D304</f>
        <v>0.00</v>
      </c>
      <c r="M13" s="178"/>
      <c r="N13" s="178"/>
    </row>
    <row r="14">
      <c r="A14" s="113" t="s">
        <v>607</v>
      </c>
      <c r="B14" s="232" t="str">
        <f>Mail.ruOutcome!B345</f>
        <v>0.00</v>
      </c>
      <c r="C14" s="246"/>
      <c r="D14" s="178"/>
      <c r="E14" s="178"/>
      <c r="F14" s="238" t="str">
        <f>Mail.ruOutcome!B343</f>
        <v>0.00</v>
      </c>
      <c r="G14" s="178"/>
      <c r="H14" s="178"/>
      <c r="I14" s="312" t="str">
        <f>Mail.ruOutcome!C343</f>
        <v>N/A</v>
      </c>
      <c r="J14" s="178"/>
      <c r="K14" s="178"/>
      <c r="L14" s="313" t="str">
        <f>Mail.ruOutcome!D343</f>
        <v>0.00</v>
      </c>
      <c r="M14" s="178"/>
      <c r="N14" s="178"/>
    </row>
    <row r="15">
      <c r="A15" s="113" t="s">
        <v>608</v>
      </c>
      <c r="B15" s="232" t="str">
        <f>Mail.ruOutcome!B366</f>
        <v>0.00</v>
      </c>
      <c r="C15" s="246"/>
      <c r="D15" s="178"/>
      <c r="E15" s="178"/>
      <c r="F15" s="238" t="str">
        <f>Mail.ruOutcome!B364</f>
        <v>0.00</v>
      </c>
      <c r="G15" s="178"/>
      <c r="H15" s="178"/>
      <c r="I15" s="312" t="str">
        <f>Mail.ruOutcome!C364</f>
        <v>0.00</v>
      </c>
      <c r="J15" s="178"/>
      <c r="K15" s="178"/>
      <c r="L15" s="313" t="str">
        <f>Mail.ruOutcome!D364</f>
        <v>0.00</v>
      </c>
      <c r="M15" s="178"/>
      <c r="N15" s="178"/>
    </row>
    <row r="16">
      <c r="A16" s="113" t="s">
        <v>609</v>
      </c>
      <c r="B16" s="232" t="str">
        <f>Mail.ruOutcome!B381</f>
        <v>N/A</v>
      </c>
      <c r="C16" s="246"/>
      <c r="D16" s="178"/>
      <c r="E16" s="178"/>
      <c r="F16" s="238" t="str">
        <f>Mail.ruOutcome!B379</f>
        <v>N/A</v>
      </c>
      <c r="G16" s="178"/>
      <c r="H16" s="178"/>
      <c r="I16" s="312" t="str">
        <f>Mail.ruOutcome!C379</f>
        <v>N/A</v>
      </c>
      <c r="J16" s="178"/>
      <c r="K16" s="178"/>
      <c r="L16" s="313" t="str">
        <f>Mail.ruOutcome!D379</f>
        <v>N/A</v>
      </c>
      <c r="M16" s="178"/>
      <c r="N16" s="178"/>
    </row>
    <row r="17">
      <c r="A17" s="113" t="s">
        <v>610</v>
      </c>
      <c r="B17" s="232" t="str">
        <f>Mail.ruOutcome!B414</f>
        <v>N/A</v>
      </c>
      <c r="C17" s="246"/>
      <c r="D17" s="178"/>
      <c r="E17" s="178"/>
      <c r="F17" s="238" t="str">
        <f>Mail.ruOutcome!B412</f>
        <v>N/A</v>
      </c>
      <c r="G17" s="178"/>
      <c r="H17" s="178"/>
      <c r="I17" s="312" t="str">
        <f>Mail.ruOutcome!C412</f>
        <v>N/A</v>
      </c>
      <c r="J17" s="178"/>
      <c r="K17" s="178"/>
      <c r="L17" s="313" t="str">
        <f>Mail.ruOutcome!D412</f>
        <v>N/A</v>
      </c>
      <c r="M17" s="178"/>
      <c r="N17" s="178"/>
    </row>
    <row r="18">
      <c r="A18" s="145" t="s">
        <v>611</v>
      </c>
      <c r="B18" s="240" t="str">
        <f>Mail.ruOutcome!B426</f>
        <v>66.67</v>
      </c>
      <c r="C18" s="249"/>
      <c r="D18" s="191"/>
      <c r="E18" s="191"/>
      <c r="F18" s="244" t="str">
        <f>Mail.ruOutcome!B424</f>
        <v>0.00</v>
      </c>
      <c r="G18" s="191"/>
      <c r="H18" s="191"/>
      <c r="I18" s="314" t="str">
        <f>Mail.ruOutcome!C424</f>
        <v>100.00</v>
      </c>
      <c r="J18" s="191"/>
      <c r="K18" s="191"/>
      <c r="L18" s="315" t="str">
        <f>Mail.ruOutcome!D424</f>
        <v>100.00</v>
      </c>
      <c r="M18" s="191"/>
      <c r="N18" s="191"/>
    </row>
    <row r="19">
      <c r="A19" s="113" t="s">
        <v>612</v>
      </c>
      <c r="B19" s="232" t="str">
        <f>Mail.ruOutcome!B447</f>
        <v>27.78</v>
      </c>
      <c r="C19" s="246"/>
      <c r="D19" s="178"/>
      <c r="E19" s="178"/>
      <c r="F19" s="238" t="str">
        <f>Mail.ruOutcome!B445</f>
        <v>83.33</v>
      </c>
      <c r="G19" s="178"/>
      <c r="H19" s="178"/>
      <c r="I19" s="312" t="str">
        <f>Mail.ruOutcome!C445</f>
        <v>0.00</v>
      </c>
      <c r="J19" s="178"/>
      <c r="K19" s="178"/>
      <c r="L19" s="313" t="str">
        <f>Mail.ruOutcome!D445</f>
        <v>0.00</v>
      </c>
      <c r="M19" s="178"/>
      <c r="N19" s="178"/>
    </row>
    <row r="20">
      <c r="A20" s="113" t="s">
        <v>613</v>
      </c>
      <c r="B20" s="232" t="str">
        <f>Mail.ruOutcome!B471</f>
        <v>0.00</v>
      </c>
      <c r="C20" s="246"/>
      <c r="D20" s="178"/>
      <c r="E20" s="178"/>
      <c r="F20" s="238" t="str">
        <f>Mail.ruOutcome!B469</f>
        <v>0.00</v>
      </c>
      <c r="G20" s="178"/>
      <c r="H20" s="178"/>
      <c r="I20" s="312" t="str">
        <f>Mail.ruOutcome!C469</f>
        <v>0.00</v>
      </c>
      <c r="J20" s="178"/>
      <c r="K20" s="178"/>
      <c r="L20" s="313" t="str">
        <f>Mail.ruOutcome!D469</f>
        <v>0.00</v>
      </c>
      <c r="M20" s="178"/>
      <c r="N20" s="178"/>
    </row>
    <row r="21">
      <c r="A21" s="113" t="s">
        <v>614</v>
      </c>
      <c r="B21" s="232" t="str">
        <f>Mail.ruOutcome!B495</f>
        <v>55.56</v>
      </c>
      <c r="C21" s="246"/>
      <c r="D21" s="178"/>
      <c r="E21" s="178"/>
      <c r="F21" s="238" t="str">
        <f>Mail.ruOutcome!B493</f>
        <v>100.00</v>
      </c>
      <c r="G21" s="178"/>
      <c r="H21" s="178"/>
      <c r="I21" s="312" t="str">
        <f>Mail.ruOutcome!C493</f>
        <v>33.33</v>
      </c>
      <c r="J21" s="178"/>
      <c r="K21" s="178"/>
      <c r="L21" s="313" t="str">
        <f>Mail.ruOutcome!D493</f>
        <v>33.33</v>
      </c>
      <c r="M21" s="178"/>
      <c r="N21" s="178"/>
    </row>
    <row r="22">
      <c r="A22" s="113" t="s">
        <v>615</v>
      </c>
      <c r="B22" s="232" t="str">
        <f>Mail.ruOutcome!B522</f>
        <v>29.17</v>
      </c>
      <c r="C22" s="246"/>
      <c r="D22" s="178"/>
      <c r="E22" s="178"/>
      <c r="F22" s="238" t="str">
        <f>Mail.ruOutcome!B520</f>
        <v>37.50</v>
      </c>
      <c r="G22" s="178"/>
      <c r="H22" s="178"/>
      <c r="I22" s="312" t="str">
        <f>Mail.ruOutcome!C520</f>
        <v>25.00</v>
      </c>
      <c r="J22" s="178"/>
      <c r="K22" s="178"/>
      <c r="L22" s="313" t="str">
        <f>Mail.ruOutcome!D520</f>
        <v>25.00</v>
      </c>
      <c r="M22" s="178"/>
      <c r="N22" s="178"/>
    </row>
    <row r="23">
      <c r="A23" s="113" t="s">
        <v>616</v>
      </c>
      <c r="B23" s="232" t="str">
        <f>Mail.ruOutcome!B543</f>
        <v>45.83</v>
      </c>
      <c r="C23" s="246"/>
      <c r="D23" s="178"/>
      <c r="E23" s="178"/>
      <c r="F23" s="238" t="str">
        <f>Mail.ruOutcome!B541</f>
        <v>62.50</v>
      </c>
      <c r="G23" s="178"/>
      <c r="H23" s="178"/>
      <c r="I23" s="312" t="str">
        <f>Mail.ruOutcome!C541</f>
        <v>37.50</v>
      </c>
      <c r="J23" s="178"/>
      <c r="K23" s="178"/>
      <c r="L23" s="313" t="str">
        <f>Mail.ruOutcome!D541</f>
        <v>37.50</v>
      </c>
      <c r="M23" s="178"/>
      <c r="N23" s="178"/>
    </row>
    <row r="24">
      <c r="A24" s="113" t="s">
        <v>617</v>
      </c>
      <c r="B24" s="232" t="str">
        <f>Mail.ruOutcome!B573</f>
        <v>26.67</v>
      </c>
      <c r="C24" s="246"/>
      <c r="D24" s="178"/>
      <c r="E24" s="178"/>
      <c r="F24" s="238" t="str">
        <f>Mail.ruOutcome!B571</f>
        <v>60.00</v>
      </c>
      <c r="G24" s="178"/>
      <c r="H24" s="178"/>
      <c r="I24" s="312" t="str">
        <f>Mail.ruOutcome!C571</f>
        <v>10.00</v>
      </c>
      <c r="J24" s="178"/>
      <c r="K24" s="178"/>
      <c r="L24" s="313" t="str">
        <f>Mail.ruOutcome!D571</f>
        <v>10.00</v>
      </c>
      <c r="M24" s="178"/>
      <c r="N24" s="178"/>
    </row>
    <row r="25">
      <c r="A25" s="113" t="s">
        <v>618</v>
      </c>
      <c r="B25" s="232" t="str">
        <f>Mail.ruOutcome!B597</f>
        <v>16.67</v>
      </c>
      <c r="C25" s="246"/>
      <c r="D25" s="178"/>
      <c r="E25" s="178"/>
      <c r="F25" s="238" t="str">
        <f>Mail.ruOutcome!B595</f>
        <v>25.00</v>
      </c>
      <c r="G25" s="178"/>
      <c r="H25" s="178"/>
      <c r="I25" s="312" t="str">
        <f>Mail.ruOutcome!C595</f>
        <v>12.50</v>
      </c>
      <c r="J25" s="178"/>
      <c r="K25" s="178"/>
      <c r="L25" s="313" t="str">
        <f>Mail.ruOutcome!D595</f>
        <v>12.50</v>
      </c>
      <c r="M25" s="178"/>
      <c r="N25" s="178"/>
    </row>
    <row r="26">
      <c r="A26" s="113" t="s">
        <v>619</v>
      </c>
      <c r="B26" s="232" t="str">
        <f>Mail.ruOutcome!B621</f>
        <v>0.00</v>
      </c>
      <c r="C26" s="246"/>
      <c r="D26" s="178"/>
      <c r="E26" s="178"/>
      <c r="F26" s="238" t="str">
        <f>Mail.ruOutcome!B619</f>
        <v>0.00</v>
      </c>
      <c r="G26" s="178"/>
      <c r="H26" s="178"/>
      <c r="I26" s="312" t="str">
        <f>Mail.ruOutcome!C619</f>
        <v>0.00</v>
      </c>
      <c r="J26" s="178"/>
      <c r="K26" s="178"/>
      <c r="L26" s="313" t="str">
        <f>Mail.ruOutcome!D619</f>
        <v>0.00</v>
      </c>
      <c r="M26" s="178"/>
      <c r="N26" s="178"/>
    </row>
    <row r="27">
      <c r="A27" s="113" t="s">
        <v>620</v>
      </c>
      <c r="B27" s="232" t="str">
        <f>Mail.ruOutcome!B645</f>
        <v>0.00</v>
      </c>
      <c r="C27" s="246"/>
      <c r="D27" s="178"/>
      <c r="E27" s="178"/>
      <c r="F27" s="238" t="str">
        <f>Mail.ruOutcome!B643</f>
        <v>0.00</v>
      </c>
      <c r="G27" s="178"/>
      <c r="H27" s="178"/>
      <c r="I27" s="312" t="str">
        <f>Mail.ruOutcome!C643</f>
        <v>0.00</v>
      </c>
      <c r="J27" s="178"/>
      <c r="K27" s="178"/>
      <c r="L27" s="313" t="str">
        <f>Mail.ruOutcome!D643</f>
        <v>0.00</v>
      </c>
      <c r="M27" s="178"/>
      <c r="N27" s="178"/>
    </row>
    <row r="28">
      <c r="A28" s="113" t="s">
        <v>621</v>
      </c>
      <c r="B28" s="232" t="str">
        <f>Mail.ruOutcome!B690</f>
        <v>0.00</v>
      </c>
      <c r="C28" s="246"/>
      <c r="D28" s="178"/>
      <c r="E28" s="178"/>
      <c r="F28" s="238" t="str">
        <f>Mail.ruOutcome!B688</f>
        <v>0.00</v>
      </c>
      <c r="G28" s="178"/>
      <c r="H28" s="178"/>
      <c r="I28" s="312" t="str">
        <f>Mail.ruOutcome!C688</f>
        <v>0.00</v>
      </c>
      <c r="J28" s="178"/>
      <c r="K28" s="178"/>
      <c r="L28" s="313" t="str">
        <f>Mail.ruOutcome!D688</f>
        <v>0.00</v>
      </c>
      <c r="M28" s="178"/>
      <c r="N28" s="178"/>
    </row>
    <row r="29">
      <c r="A29" s="113" t="s">
        <v>622</v>
      </c>
      <c r="B29" s="232" t="str">
        <f>Mail.ruOutcome!B732</f>
        <v>0.00</v>
      </c>
      <c r="C29" s="246"/>
      <c r="D29" s="178"/>
      <c r="E29" s="178"/>
      <c r="F29" s="238" t="str">
        <f>Mail.ruOutcome!B730</f>
        <v>0.00</v>
      </c>
      <c r="G29" s="178"/>
      <c r="H29" s="178"/>
      <c r="I29" s="312" t="str">
        <f>Mail.ruOutcome!C730</f>
        <v>0.00</v>
      </c>
      <c r="J29" s="178"/>
      <c r="K29" s="178"/>
      <c r="L29" s="313" t="str">
        <f>Mail.ruOutcome!D730</f>
        <v>0.00</v>
      </c>
      <c r="M29" s="178"/>
      <c r="N29" s="178"/>
    </row>
    <row r="30">
      <c r="A30" s="113" t="s">
        <v>623</v>
      </c>
      <c r="B30" s="232" t="str">
        <f>Mail.ruOutcome!B750</f>
        <v>0.00</v>
      </c>
      <c r="C30" s="246"/>
      <c r="D30" s="178"/>
      <c r="E30" s="178"/>
      <c r="F30" s="238" t="str">
        <f>Mail.ruOutcome!B748</f>
        <v>0.00</v>
      </c>
      <c r="G30" s="178"/>
      <c r="H30" s="178"/>
      <c r="I30" s="312" t="str">
        <f>Mail.ruOutcome!C748</f>
        <v>0.00</v>
      </c>
      <c r="J30" s="178"/>
      <c r="K30" s="178"/>
      <c r="L30" s="313" t="str">
        <f>Mail.ruOutcome!D748</f>
        <v>0.00</v>
      </c>
      <c r="M30" s="178"/>
      <c r="N30" s="178"/>
    </row>
    <row r="31">
      <c r="A31" s="113" t="s">
        <v>624</v>
      </c>
      <c r="B31" s="232" t="str">
        <f>Mail.ruOutcome!B768</f>
        <v>16.67</v>
      </c>
      <c r="C31" s="246"/>
      <c r="D31" s="178"/>
      <c r="E31" s="178"/>
      <c r="F31" s="238" t="str">
        <f>Mail.ruOutcome!B766</f>
        <v>16.67</v>
      </c>
      <c r="G31" s="178"/>
      <c r="H31" s="178"/>
      <c r="I31" s="312" t="str">
        <f>Mail.ruOutcome!C766</f>
        <v>16.67</v>
      </c>
      <c r="J31" s="178"/>
      <c r="K31" s="178"/>
      <c r="L31" s="313" t="str">
        <f>Mail.ruOutcome!D766</f>
        <v>16.67</v>
      </c>
      <c r="M31" s="178"/>
      <c r="N31" s="178"/>
    </row>
    <row r="32">
      <c r="A32" s="113" t="s">
        <v>625</v>
      </c>
      <c r="B32" s="232" t="str">
        <f>Mail.ruOutcome!B804</f>
        <v>55.56</v>
      </c>
      <c r="C32" s="246"/>
      <c r="D32" s="178"/>
      <c r="E32" s="178"/>
      <c r="F32" s="238" t="str">
        <f>Mail.ruOutcome!B802</f>
        <v>33.33</v>
      </c>
      <c r="G32" s="178"/>
      <c r="H32" s="178"/>
      <c r="I32" s="312" t="str">
        <f>Mail.ruOutcome!C802</f>
        <v>66.67</v>
      </c>
      <c r="J32" s="178"/>
      <c r="K32" s="178"/>
      <c r="L32" s="313" t="str">
        <f>Mail.ruOutcome!D802</f>
        <v>66.67</v>
      </c>
      <c r="M32" s="178"/>
      <c r="N32" s="178"/>
    </row>
    <row r="33">
      <c r="A33" s="113" t="s">
        <v>626</v>
      </c>
      <c r="B33" s="232" t="str">
        <f>Mail.ruOutcome!B822</f>
        <v>0.00</v>
      </c>
      <c r="C33" s="246"/>
      <c r="D33" s="178"/>
      <c r="E33" s="178"/>
      <c r="F33" s="238" t="str">
        <f>Mail.ruOutcome!B820</f>
        <v>0.00</v>
      </c>
      <c r="G33" s="178"/>
      <c r="H33" s="178"/>
      <c r="I33" s="312" t="str">
        <f>Mail.ruOutcome!C820</f>
        <v>0.00</v>
      </c>
      <c r="J33" s="178"/>
      <c r="K33" s="178"/>
      <c r="L33" s="313" t="str">
        <f>Mail.ruOutcome!D820</f>
        <v>0.00</v>
      </c>
      <c r="M33" s="178"/>
      <c r="N33" s="178"/>
    </row>
    <row r="34">
      <c r="A34" s="113" t="s">
        <v>627</v>
      </c>
      <c r="B34" s="232" t="str">
        <f>Mail.ruOutcome!B843</f>
        <v>25.00</v>
      </c>
      <c r="C34" s="246"/>
      <c r="D34" s="178"/>
      <c r="E34" s="178"/>
      <c r="F34" s="238" t="str">
        <f>Mail.ruOutcome!B841</f>
        <v>25.00</v>
      </c>
      <c r="G34" s="178"/>
      <c r="H34" s="178"/>
      <c r="I34" s="312" t="str">
        <f>Mail.ruOutcome!C841</f>
        <v>25.00</v>
      </c>
      <c r="J34" s="178"/>
      <c r="K34" s="178"/>
      <c r="L34" s="313" t="str">
        <f>Mail.ruOutcome!D841</f>
        <v>25.00</v>
      </c>
      <c r="M34" s="178"/>
      <c r="N34" s="178"/>
    </row>
    <row r="35">
      <c r="A35" s="113" t="s">
        <v>628</v>
      </c>
      <c r="B35" s="232" t="str">
        <f>Mail.ruOutcome!B861</f>
        <v>77.78</v>
      </c>
      <c r="C35" s="246"/>
      <c r="D35" s="178"/>
      <c r="E35" s="178"/>
      <c r="F35" s="238" t="str">
        <f>Mail.ruOutcome!B859</f>
        <v>100.00</v>
      </c>
      <c r="G35" s="178"/>
      <c r="H35" s="178"/>
      <c r="I35" s="312" t="str">
        <f>Mail.ruOutcome!C859</f>
        <v>100.00</v>
      </c>
      <c r="J35" s="178"/>
      <c r="K35" s="178"/>
      <c r="L35" s="313" t="str">
        <f>Mail.ruOutcome!D859</f>
        <v>33.33</v>
      </c>
      <c r="M35" s="178"/>
      <c r="N35" s="178"/>
    </row>
    <row r="36">
      <c r="A36" s="145" t="s">
        <v>629</v>
      </c>
      <c r="B36" s="232" t="str">
        <f>Mail.ruOutcome!B873</f>
        <v>100.00</v>
      </c>
      <c r="C36" s="246"/>
      <c r="D36" s="178"/>
      <c r="E36" s="178"/>
      <c r="F36" s="238" t="str">
        <f>Mail.ruOutcome!B871</f>
        <v>100.00</v>
      </c>
      <c r="G36" s="178"/>
      <c r="H36" s="178"/>
      <c r="I36" s="312" t="str">
        <f>Mail.ruOutcome!C871</f>
        <v>100.00</v>
      </c>
      <c r="J36" s="178"/>
      <c r="K36" s="178"/>
      <c r="L36" s="313" t="str">
        <f>Mail.ruOutcome!D871</f>
        <v>100.00</v>
      </c>
      <c r="M36" s="178"/>
      <c r="N36" s="178"/>
    </row>
    <row r="37">
      <c r="A37" s="1"/>
      <c r="B37" s="251"/>
      <c r="C37" s="252"/>
      <c r="D37" s="253"/>
      <c r="E37" s="253"/>
      <c r="F37" s="255"/>
      <c r="G37" s="253"/>
      <c r="H37" s="253"/>
      <c r="I37" s="316"/>
      <c r="J37" s="253"/>
      <c r="K37" s="253"/>
      <c r="L37" s="317"/>
      <c r="M37" s="253"/>
      <c r="N37" s="253"/>
    </row>
    <row r="38">
      <c r="A38" s="257" t="s">
        <v>1295</v>
      </c>
      <c r="B38" s="258" t="str">
        <f>AVERAGE(B2:B36)</f>
        <v>21.57</v>
      </c>
      <c r="C38" s="258" t="str">
        <f t="shared" ref="C38:E38" si="5">AVERAGE(C2:C7)</f>
        <v>7.08</v>
      </c>
      <c r="D38" s="258" t="str">
        <f t="shared" si="5"/>
        <v>6.67</v>
      </c>
      <c r="E38" s="258" t="str">
        <f t="shared" si="5"/>
        <v>7.50</v>
      </c>
      <c r="F38" s="258" t="str">
        <f>AVERAGE(F2:F36)</f>
        <v>24.86</v>
      </c>
      <c r="G38" s="258"/>
      <c r="H38" s="258"/>
      <c r="I38" s="258" t="str">
        <f>AVERAGE(I2:I36)</f>
        <v>22.86</v>
      </c>
      <c r="J38" s="258"/>
      <c r="K38" s="258"/>
      <c r="L38" s="258" t="str">
        <f>AVERAGE(L2:L36)</f>
        <v>19.14</v>
      </c>
      <c r="M38" s="258"/>
      <c r="N38" s="318"/>
    </row>
    <row r="39">
      <c r="A39" s="259" t="s">
        <v>1296</v>
      </c>
      <c r="B39" s="251" t="str">
        <f>AVERAGE(B2:B7)</f>
        <v>7.43</v>
      </c>
      <c r="C39" s="260"/>
      <c r="D39" s="261"/>
      <c r="E39" s="261"/>
      <c r="F39" s="255" t="str">
        <f>AVERAGE(F2:F7)</f>
        <v>7.08</v>
      </c>
      <c r="G39" s="261"/>
      <c r="H39" s="261"/>
      <c r="I39" s="316" t="str">
        <f>AVERAGE(I2:I7)</f>
        <v>7.08</v>
      </c>
      <c r="J39" s="261"/>
      <c r="K39" s="261"/>
      <c r="L39" s="317" t="str">
        <f>AVERAGE(L2:L7)</f>
        <v>9.17</v>
      </c>
      <c r="M39" s="261"/>
      <c r="N39" s="261"/>
    </row>
    <row r="40">
      <c r="A40" s="264" t="s">
        <v>1297</v>
      </c>
      <c r="B40" s="251" t="str">
        <f>AVERAGE(B8:B18)</f>
        <v>21.19</v>
      </c>
      <c r="C40" s="260"/>
      <c r="D40" s="265"/>
      <c r="E40" s="265"/>
      <c r="F40" s="255" t="str">
        <f>AVERAGE(F8:F18)</f>
        <v>14.95</v>
      </c>
      <c r="G40" s="265"/>
      <c r="H40" s="265"/>
      <c r="I40" s="316" t="str">
        <f>AVERAGE(I8:I18)</f>
        <v>36.11</v>
      </c>
      <c r="J40" s="265"/>
      <c r="K40" s="265"/>
      <c r="L40" s="317" t="str">
        <f>AVERAGE(L8:L18)</f>
        <v>24.07</v>
      </c>
      <c r="M40" s="265"/>
      <c r="N40" s="265"/>
    </row>
    <row r="41">
      <c r="A41" s="264" t="s">
        <v>1298</v>
      </c>
      <c r="B41" s="251" t="str">
        <f>AVERAGE(B19:B36)</f>
        <v>26.48</v>
      </c>
      <c r="C41" s="260"/>
      <c r="D41" s="265"/>
      <c r="E41" s="265"/>
      <c r="F41" s="255" t="str">
        <f>AVERAGE(F19:F36)</f>
        <v>35.74</v>
      </c>
      <c r="G41" s="265"/>
      <c r="H41" s="265"/>
      <c r="I41" s="316" t="str">
        <f>AVERAGE(I19:I36)</f>
        <v>23.70</v>
      </c>
      <c r="J41" s="265"/>
      <c r="K41" s="265"/>
      <c r="L41" s="317" t="str">
        <f>AVERAGE(L19:L36)</f>
        <v>20.00</v>
      </c>
      <c r="M41" s="265"/>
      <c r="N41" s="265"/>
    </row>
    <row r="42">
      <c r="A42" s="10"/>
      <c r="B42" s="266"/>
      <c r="C42" s="10"/>
      <c r="D42" s="10"/>
      <c r="E42" s="10"/>
      <c r="F42" s="10"/>
      <c r="G42" s="10"/>
      <c r="H42" s="10"/>
      <c r="I42" s="10"/>
      <c r="J42" s="10"/>
      <c r="K42" s="10"/>
      <c r="L42" s="10"/>
      <c r="M42" s="10"/>
      <c r="N42" s="10"/>
    </row>
    <row r="43">
      <c r="A43" s="267"/>
      <c r="B43" s="266"/>
      <c r="C43" s="10"/>
      <c r="D43" s="10"/>
      <c r="E43" s="10"/>
      <c r="F43" s="10"/>
      <c r="G43" s="10"/>
      <c r="H43" s="10"/>
      <c r="I43" s="10"/>
      <c r="J43" s="10"/>
      <c r="K43" s="10"/>
      <c r="L43" s="10"/>
      <c r="M43" s="10"/>
      <c r="N43" s="10"/>
    </row>
  </sheetData>
  <conditionalFormatting sqref="A2:A36">
    <cfRule type="cellIs" dxfId="0" priority="1" operator="equal">
      <formula>"N/A"</formula>
    </cfRule>
  </conditionalFormatting>
  <conditionalFormatting sqref="A2:A36">
    <cfRule type="cellIs" dxfId="1" priority="2" operator="equal">
      <formula>"not selected"</formula>
    </cfRule>
  </conditionalFormatting>
  <conditionalFormatting sqref="A2:A36">
    <cfRule type="cellIs" dxfId="2" priority="3" operator="equal">
      <formula>"#DIV/0!"</formula>
    </cfRule>
  </conditionalFormatting>
  <conditionalFormatting sqref="A2:A36">
    <cfRule type="cellIs" dxfId="2" priority="4" operator="equal">
      <formula>"checkx"</formula>
    </cfRule>
  </conditionalFormatting>
  <drawing r:id="rId1"/>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2" max="2" width="56.86"/>
    <col customWidth="1" min="3" max="3" width="47.43"/>
    <col customWidth="1" min="4" max="4" width="16.57"/>
  </cols>
  <sheetData>
    <row r="1">
      <c r="A1" s="268" t="s">
        <v>1299</v>
      </c>
      <c r="B1" s="268" t="s">
        <v>1300</v>
      </c>
      <c r="C1" s="268" t="s">
        <v>1301</v>
      </c>
      <c r="D1" s="268" t="s">
        <v>1302</v>
      </c>
      <c r="E1" s="268" t="s">
        <v>1303</v>
      </c>
    </row>
    <row r="2">
      <c r="A2" s="269">
        <v>1.0</v>
      </c>
      <c r="B2" s="513" t="s">
        <v>4397</v>
      </c>
      <c r="C2" s="271" t="s">
        <v>4398</v>
      </c>
      <c r="D2" s="320"/>
      <c r="E2" s="275">
        <v>42644.0</v>
      </c>
    </row>
    <row r="3">
      <c r="A3" s="269">
        <v>2.0</v>
      </c>
      <c r="B3" s="270" t="s">
        <v>4399</v>
      </c>
      <c r="C3" s="271" t="s">
        <v>4400</v>
      </c>
      <c r="D3" s="320"/>
      <c r="E3" s="275">
        <v>42644.0</v>
      </c>
    </row>
    <row r="4">
      <c r="A4" s="269">
        <v>3.0</v>
      </c>
      <c r="B4" s="270" t="s">
        <v>4401</v>
      </c>
      <c r="C4" s="490" t="s">
        <v>4402</v>
      </c>
      <c r="D4" s="320"/>
      <c r="E4" s="275">
        <v>42644.0</v>
      </c>
    </row>
    <row r="5">
      <c r="A5" s="269">
        <v>4.0</v>
      </c>
      <c r="B5" s="270" t="s">
        <v>4403</v>
      </c>
      <c r="C5" s="271" t="s">
        <v>4404</v>
      </c>
      <c r="D5" s="320"/>
      <c r="E5" s="275">
        <v>42644.0</v>
      </c>
    </row>
    <row r="6">
      <c r="A6" s="269">
        <v>5.0</v>
      </c>
      <c r="B6" s="270" t="s">
        <v>4405</v>
      </c>
      <c r="C6" s="271" t="s">
        <v>4406</v>
      </c>
      <c r="D6" s="320"/>
      <c r="E6" s="275">
        <v>42644.0</v>
      </c>
    </row>
    <row r="7">
      <c r="A7" s="269">
        <v>6.0</v>
      </c>
      <c r="B7" s="270" t="s">
        <v>4407</v>
      </c>
      <c r="C7" s="271" t="s">
        <v>4408</v>
      </c>
      <c r="D7" s="320"/>
      <c r="E7" s="275">
        <v>42644.0</v>
      </c>
    </row>
    <row r="8">
      <c r="A8" s="269">
        <v>7.0</v>
      </c>
      <c r="B8" s="270" t="s">
        <v>4409</v>
      </c>
      <c r="C8" s="271" t="s">
        <v>4410</v>
      </c>
      <c r="D8" s="320"/>
      <c r="E8" s="275">
        <v>42644.0</v>
      </c>
    </row>
    <row r="9">
      <c r="A9" s="514">
        <v>8.0</v>
      </c>
      <c r="B9" s="515" t="s">
        <v>4411</v>
      </c>
      <c r="C9" s="341" t="str">
        <f>HYPERLINK("https://corp.imgsmail.ru/media/files/mail.rugrouparfy2014.pdf","https://corp.imgsmail.ru/media/files/mail.rugrouparfy2014.pdf")</f>
        <v>https://corp.imgsmail.ru/media/files/mail.rugrouparfy2014.pdf</v>
      </c>
      <c r="D9" s="320"/>
      <c r="E9" s="275">
        <v>42644.0</v>
      </c>
    </row>
    <row r="10">
      <c r="A10" s="269">
        <v>9.0</v>
      </c>
      <c r="B10" s="270" t="s">
        <v>4412</v>
      </c>
      <c r="C10" s="271" t="s">
        <v>4413</v>
      </c>
      <c r="D10" s="320"/>
      <c r="E10" s="275">
        <v>42644.0</v>
      </c>
    </row>
    <row r="11">
      <c r="A11" s="269">
        <v>10.0</v>
      </c>
      <c r="B11" s="270" t="s">
        <v>4414</v>
      </c>
      <c r="C11" s="271" t="s">
        <v>4415</v>
      </c>
      <c r="D11" s="516" t="s">
        <v>4416</v>
      </c>
      <c r="E11" s="275">
        <v>42644.0</v>
      </c>
    </row>
    <row r="12">
      <c r="A12" s="269">
        <v>11.0</v>
      </c>
      <c r="B12" s="270" t="s">
        <v>4417</v>
      </c>
      <c r="C12" s="271" t="s">
        <v>4418</v>
      </c>
      <c r="D12" s="516" t="s">
        <v>4419</v>
      </c>
      <c r="E12" s="275">
        <v>42644.0</v>
      </c>
    </row>
    <row r="13">
      <c r="A13" s="269">
        <v>12.0</v>
      </c>
      <c r="B13" s="270" t="s">
        <v>4420</v>
      </c>
      <c r="C13" s="271" t="s">
        <v>4421</v>
      </c>
      <c r="D13" s="275">
        <v>42496.0</v>
      </c>
      <c r="E13" s="275">
        <v>42644.0</v>
      </c>
    </row>
    <row r="14">
      <c r="A14" s="269">
        <v>13.0</v>
      </c>
      <c r="B14" s="270" t="s">
        <v>4422</v>
      </c>
      <c r="C14" s="271" t="s">
        <v>4423</v>
      </c>
      <c r="D14" s="320"/>
      <c r="E14" s="275">
        <v>42644.0</v>
      </c>
    </row>
    <row r="15">
      <c r="A15" s="269">
        <v>14.0</v>
      </c>
      <c r="B15" s="515" t="s">
        <v>4424</v>
      </c>
      <c r="C15" s="341" t="str">
        <f>HYPERLINK("https://corp.imgsmail.ru/media/files/besopasnostvinternete.pdf","https://corp.imgsmail.ru/media/files/besopasnostvinternete.pdf")</f>
        <v>https://corp.imgsmail.ru/media/files/besopasnostvinternete.pdf</v>
      </c>
      <c r="D15" s="320"/>
      <c r="E15" s="275">
        <v>42644.0</v>
      </c>
    </row>
    <row r="16">
      <c r="A16" s="269">
        <v>15.0</v>
      </c>
      <c r="B16" s="270" t="s">
        <v>4425</v>
      </c>
      <c r="C16" s="271" t="s">
        <v>4426</v>
      </c>
      <c r="D16" s="320"/>
      <c r="E16" s="275">
        <v>42644.0</v>
      </c>
    </row>
    <row r="17">
      <c r="A17" s="269">
        <v>16.0</v>
      </c>
      <c r="B17" s="270" t="s">
        <v>4427</v>
      </c>
      <c r="C17" s="271" t="s">
        <v>4428</v>
      </c>
      <c r="D17" s="320"/>
      <c r="E17" s="275">
        <v>42644.0</v>
      </c>
    </row>
    <row r="18">
      <c r="A18" s="269">
        <v>17.0</v>
      </c>
      <c r="B18" s="270" t="s">
        <v>4429</v>
      </c>
      <c r="C18" s="271" t="s">
        <v>4430</v>
      </c>
      <c r="D18" s="275">
        <v>42425.0</v>
      </c>
      <c r="E18" s="275">
        <v>42644.0</v>
      </c>
    </row>
    <row r="19">
      <c r="A19" s="269">
        <v>18.0</v>
      </c>
      <c r="B19" s="322" t="s">
        <v>4431</v>
      </c>
      <c r="C19" s="271" t="s">
        <v>4432</v>
      </c>
      <c r="D19" s="275">
        <v>42425.0</v>
      </c>
      <c r="E19" s="275">
        <v>42644.0</v>
      </c>
    </row>
    <row r="20">
      <c r="A20" s="269">
        <v>19.0</v>
      </c>
      <c r="B20" s="270" t="s">
        <v>4433</v>
      </c>
      <c r="C20" s="271" t="s">
        <v>4434</v>
      </c>
      <c r="D20" s="320"/>
      <c r="E20" s="275">
        <v>42644.0</v>
      </c>
    </row>
    <row r="21">
      <c r="A21" s="269">
        <v>20.0</v>
      </c>
      <c r="B21" s="270" t="s">
        <v>4435</v>
      </c>
      <c r="C21" s="271" t="s">
        <v>4436</v>
      </c>
      <c r="D21" s="320"/>
      <c r="E21" s="275">
        <v>42644.0</v>
      </c>
    </row>
    <row r="22">
      <c r="A22" s="269">
        <v>21.0</v>
      </c>
      <c r="B22" s="270" t="s">
        <v>4437</v>
      </c>
      <c r="C22" s="271" t="s">
        <v>4438</v>
      </c>
      <c r="D22" s="320"/>
      <c r="E22" s="275">
        <v>42644.0</v>
      </c>
    </row>
    <row r="23">
      <c r="A23" s="269">
        <v>22.0</v>
      </c>
      <c r="B23" s="270" t="s">
        <v>4439</v>
      </c>
      <c r="C23" s="271" t="s">
        <v>4440</v>
      </c>
      <c r="D23" s="320"/>
      <c r="E23" s="275">
        <v>42644.0</v>
      </c>
    </row>
    <row r="24">
      <c r="A24" s="269">
        <v>23.0</v>
      </c>
      <c r="B24" s="270" t="s">
        <v>4441</v>
      </c>
      <c r="C24" s="271" t="s">
        <v>4442</v>
      </c>
      <c r="D24" s="320"/>
      <c r="E24" s="275">
        <v>42644.0</v>
      </c>
    </row>
    <row r="25">
      <c r="A25" s="269">
        <v>24.0</v>
      </c>
      <c r="B25" s="270" t="s">
        <v>4443</v>
      </c>
      <c r="C25" s="271" t="s">
        <v>4444</v>
      </c>
      <c r="D25" s="320"/>
      <c r="E25" s="275">
        <v>42644.0</v>
      </c>
    </row>
    <row r="26">
      <c r="A26" s="269">
        <v>25.0</v>
      </c>
      <c r="B26" s="270" t="s">
        <v>4445</v>
      </c>
      <c r="C26" s="271" t="s">
        <v>4446</v>
      </c>
      <c r="D26" s="320"/>
      <c r="E26" s="269" t="s">
        <v>4447</v>
      </c>
    </row>
    <row r="27">
      <c r="A27" s="322"/>
      <c r="B27" s="322"/>
      <c r="C27" s="322"/>
      <c r="D27" s="320"/>
      <c r="E27" s="320"/>
    </row>
    <row r="28">
      <c r="A28" s="1"/>
      <c r="B28" s="322"/>
      <c r="C28" s="322"/>
      <c r="D28" s="320"/>
      <c r="E28" s="320"/>
    </row>
    <row r="29">
      <c r="A29" s="322"/>
      <c r="B29" s="322"/>
      <c r="C29" s="322"/>
      <c r="D29" s="320"/>
      <c r="E29" s="320"/>
    </row>
    <row r="30">
      <c r="A30" s="322"/>
      <c r="B30" s="322"/>
      <c r="C30" s="322"/>
      <c r="D30" s="320"/>
      <c r="E30" s="320"/>
    </row>
    <row r="31">
      <c r="A31" s="322"/>
      <c r="B31" s="360"/>
      <c r="C31" s="322"/>
      <c r="D31" s="320"/>
      <c r="E31" s="320"/>
    </row>
    <row r="32">
      <c r="A32" s="322"/>
      <c r="B32" s="322"/>
      <c r="C32" s="322"/>
      <c r="D32" s="320"/>
      <c r="E32" s="320"/>
    </row>
    <row r="33">
      <c r="A33" s="322"/>
      <c r="B33" s="322"/>
      <c r="C33" s="322"/>
      <c r="D33" s="320"/>
      <c r="E33" s="320"/>
    </row>
    <row r="34">
      <c r="A34" s="322"/>
      <c r="B34" s="322"/>
      <c r="C34" s="322"/>
      <c r="D34" s="320"/>
      <c r="E34" s="320"/>
    </row>
    <row r="35">
      <c r="A35" s="322"/>
      <c r="B35" s="322"/>
      <c r="C35" s="322"/>
      <c r="D35" s="320"/>
      <c r="E35" s="320"/>
    </row>
    <row r="36">
      <c r="A36" s="322"/>
      <c r="B36" s="322"/>
      <c r="C36" s="322"/>
      <c r="D36" s="320"/>
      <c r="E36" s="320"/>
    </row>
    <row r="37">
      <c r="A37" s="322"/>
      <c r="B37" s="322"/>
      <c r="C37" s="322"/>
      <c r="D37" s="320"/>
      <c r="E37" s="320"/>
    </row>
    <row r="38">
      <c r="A38" s="322"/>
      <c r="B38" s="322"/>
      <c r="C38" s="322"/>
      <c r="D38" s="320"/>
      <c r="E38" s="320"/>
    </row>
    <row r="39">
      <c r="A39" s="322"/>
      <c r="B39" s="322"/>
      <c r="C39" s="322"/>
      <c r="D39" s="320"/>
      <c r="E39" s="320"/>
    </row>
    <row r="40">
      <c r="A40" s="322"/>
      <c r="B40" s="322"/>
      <c r="C40" s="322"/>
      <c r="D40" s="320"/>
      <c r="E40" s="320"/>
    </row>
    <row r="41">
      <c r="A41" s="322"/>
      <c r="B41" s="322"/>
      <c r="C41" s="322"/>
      <c r="D41" s="320"/>
      <c r="E41" s="320"/>
    </row>
    <row r="42">
      <c r="A42" s="322"/>
      <c r="B42" s="322"/>
      <c r="C42" s="322"/>
      <c r="D42" s="320"/>
      <c r="E42" s="320"/>
    </row>
    <row r="43">
      <c r="A43" s="322"/>
      <c r="B43" s="322"/>
      <c r="C43" s="322"/>
      <c r="D43" s="320"/>
      <c r="E43" s="320"/>
    </row>
    <row r="44">
      <c r="A44" s="322"/>
      <c r="B44" s="322"/>
      <c r="C44" s="322"/>
      <c r="D44" s="320"/>
      <c r="E44" s="320"/>
    </row>
    <row r="45">
      <c r="A45" s="322"/>
      <c r="B45" s="322"/>
      <c r="C45" s="322"/>
      <c r="D45" s="320"/>
      <c r="E45" s="320"/>
    </row>
    <row r="46">
      <c r="A46" s="322"/>
      <c r="B46" s="322"/>
      <c r="C46" s="322"/>
      <c r="D46" s="320"/>
      <c r="E46" s="320"/>
    </row>
    <row r="47">
      <c r="A47" s="322"/>
      <c r="B47" s="322"/>
      <c r="C47" s="322"/>
      <c r="D47" s="320"/>
      <c r="E47" s="320"/>
    </row>
    <row r="48">
      <c r="A48" s="322"/>
      <c r="B48" s="322"/>
      <c r="C48" s="322"/>
      <c r="D48" s="320"/>
      <c r="E48" s="320"/>
    </row>
    <row r="49">
      <c r="A49" s="322"/>
      <c r="B49" s="322"/>
      <c r="C49" s="322"/>
      <c r="D49" s="320"/>
      <c r="E49" s="320"/>
    </row>
    <row r="50">
      <c r="A50" s="322"/>
      <c r="B50" s="322"/>
      <c r="C50" s="322"/>
      <c r="D50" s="320"/>
      <c r="E50" s="320"/>
    </row>
    <row r="51">
      <c r="A51" s="322"/>
      <c r="B51" s="322"/>
      <c r="C51" s="322"/>
      <c r="D51" s="322"/>
      <c r="E51" s="327"/>
    </row>
    <row r="52">
      <c r="A52" s="322"/>
      <c r="B52" s="322"/>
      <c r="C52" s="322"/>
      <c r="D52" s="322"/>
      <c r="E52" s="327"/>
    </row>
    <row r="53">
      <c r="A53" s="322"/>
      <c r="B53" s="322"/>
      <c r="C53" s="322"/>
      <c r="D53" s="322"/>
      <c r="E53" s="327"/>
    </row>
    <row r="54">
      <c r="A54" s="322"/>
      <c r="B54" s="322"/>
      <c r="C54" s="322"/>
      <c r="D54" s="322"/>
      <c r="E54" s="327"/>
    </row>
    <row r="55">
      <c r="A55" s="322"/>
      <c r="B55" s="322"/>
      <c r="C55" s="322"/>
      <c r="D55" s="322"/>
      <c r="E55" s="327"/>
    </row>
    <row r="56">
      <c r="A56" s="322"/>
      <c r="B56" s="322"/>
      <c r="C56" s="322"/>
      <c r="D56" s="322"/>
      <c r="E56" s="327"/>
    </row>
    <row r="57">
      <c r="A57" s="322"/>
      <c r="B57" s="322"/>
      <c r="C57" s="322"/>
      <c r="D57" s="322"/>
      <c r="E57" s="327"/>
    </row>
    <row r="58">
      <c r="A58" s="322"/>
      <c r="B58" s="322"/>
      <c r="C58" s="322"/>
      <c r="D58" s="322"/>
      <c r="E58" s="327"/>
    </row>
    <row r="59">
      <c r="A59" s="322"/>
      <c r="B59" s="322"/>
      <c r="C59" s="322"/>
      <c r="D59" s="322"/>
      <c r="E59" s="327"/>
    </row>
    <row r="60">
      <c r="A60" s="322"/>
      <c r="B60" s="322"/>
      <c r="C60" s="322"/>
      <c r="D60" s="322"/>
      <c r="E60" s="327"/>
    </row>
    <row r="61">
      <c r="A61" s="322"/>
      <c r="B61" s="322"/>
      <c r="C61" s="322"/>
      <c r="D61" s="322"/>
      <c r="E61" s="327"/>
    </row>
    <row r="62">
      <c r="A62" s="322"/>
      <c r="B62" s="322"/>
      <c r="C62" s="322"/>
      <c r="D62" s="322"/>
      <c r="E62" s="327"/>
    </row>
    <row r="63">
      <c r="A63" s="322"/>
      <c r="B63" s="322"/>
      <c r="C63" s="322"/>
      <c r="D63" s="322"/>
      <c r="E63" s="327"/>
    </row>
    <row r="64">
      <c r="A64" s="322"/>
      <c r="B64" s="322"/>
      <c r="C64" s="322"/>
      <c r="D64" s="322"/>
      <c r="E64" s="327"/>
    </row>
    <row r="65">
      <c r="A65" s="322"/>
      <c r="B65" s="322"/>
      <c r="C65" s="322"/>
      <c r="D65" s="322"/>
      <c r="E65" s="327"/>
    </row>
    <row r="66">
      <c r="A66" s="322"/>
      <c r="B66" s="322"/>
      <c r="C66" s="322"/>
      <c r="D66" s="322"/>
      <c r="E66" s="327"/>
    </row>
    <row r="67">
      <c r="A67" s="322"/>
      <c r="B67" s="322"/>
      <c r="C67" s="322"/>
      <c r="D67" s="322"/>
      <c r="E67" s="327"/>
    </row>
    <row r="68">
      <c r="A68" s="322"/>
      <c r="B68" s="322"/>
      <c r="C68" s="322"/>
      <c r="D68" s="322"/>
      <c r="E68" s="327"/>
    </row>
    <row r="69">
      <c r="A69" s="322"/>
      <c r="B69" s="322"/>
      <c r="C69" s="322"/>
      <c r="D69" s="322"/>
      <c r="E69" s="327"/>
    </row>
    <row r="70">
      <c r="A70" s="322"/>
      <c r="B70" s="322"/>
      <c r="C70" s="322"/>
      <c r="D70" s="322"/>
      <c r="E70" s="327"/>
    </row>
    <row r="71">
      <c r="A71" s="322"/>
      <c r="B71" s="322"/>
      <c r="C71" s="322"/>
      <c r="D71" s="322"/>
      <c r="E71" s="327"/>
    </row>
    <row r="72">
      <c r="A72" s="322"/>
      <c r="B72" s="322"/>
      <c r="C72" s="322"/>
      <c r="D72" s="322"/>
      <c r="E72" s="327"/>
    </row>
    <row r="73">
      <c r="A73" s="322"/>
      <c r="B73" s="322"/>
      <c r="C73" s="322"/>
      <c r="D73" s="322"/>
      <c r="E73" s="327"/>
    </row>
    <row r="74">
      <c r="A74" s="322"/>
      <c r="B74" s="322"/>
      <c r="C74" s="322"/>
      <c r="D74" s="322"/>
      <c r="E74" s="327"/>
    </row>
    <row r="75">
      <c r="A75" s="322"/>
      <c r="B75" s="322"/>
      <c r="C75" s="322"/>
      <c r="D75" s="322"/>
      <c r="E75" s="327"/>
    </row>
    <row r="76">
      <c r="A76" s="322"/>
      <c r="B76" s="322"/>
      <c r="C76" s="322"/>
      <c r="D76" s="322"/>
      <c r="E76" s="327"/>
    </row>
    <row r="77">
      <c r="A77" s="322"/>
      <c r="B77" s="322"/>
      <c r="C77" s="322"/>
      <c r="D77" s="322"/>
      <c r="E77" s="327"/>
    </row>
    <row r="78">
      <c r="A78" s="322"/>
      <c r="B78" s="322"/>
      <c r="C78" s="322"/>
      <c r="D78" s="322"/>
      <c r="E78" s="327"/>
    </row>
    <row r="79">
      <c r="A79" s="322"/>
      <c r="B79" s="322"/>
      <c r="C79" s="322"/>
      <c r="D79" s="322"/>
      <c r="E79" s="327"/>
    </row>
    <row r="80">
      <c r="A80" s="322"/>
      <c r="B80" s="322"/>
      <c r="C80" s="322"/>
      <c r="D80" s="322"/>
      <c r="E80" s="327"/>
    </row>
    <row r="81">
      <c r="A81" s="322"/>
      <c r="B81" s="328"/>
      <c r="C81" s="322"/>
      <c r="D81" s="322"/>
      <c r="E81" s="327"/>
    </row>
    <row r="82">
      <c r="A82" s="322"/>
      <c r="B82" s="328"/>
      <c r="C82" s="322"/>
      <c r="D82" s="322"/>
      <c r="E82" s="327"/>
    </row>
    <row r="83">
      <c r="A83" s="322"/>
      <c r="B83" s="328"/>
      <c r="C83" s="322"/>
      <c r="D83" s="322"/>
      <c r="E83" s="327"/>
    </row>
    <row r="84">
      <c r="A84" s="322"/>
      <c r="B84" s="328"/>
      <c r="C84" s="322"/>
      <c r="D84" s="322"/>
      <c r="E84" s="327"/>
    </row>
    <row r="85">
      <c r="A85" s="322"/>
      <c r="B85" s="322"/>
      <c r="C85" s="322"/>
      <c r="D85" s="327"/>
      <c r="E85" s="327"/>
    </row>
    <row r="86">
      <c r="A86" s="322"/>
      <c r="B86" s="322"/>
      <c r="C86" s="322"/>
      <c r="D86" s="327"/>
      <c r="E86" s="327"/>
    </row>
    <row r="87">
      <c r="A87" s="322"/>
      <c r="B87" s="322"/>
      <c r="C87" s="322"/>
      <c r="D87" s="322"/>
      <c r="E87" s="327"/>
    </row>
    <row r="88">
      <c r="A88" s="322"/>
      <c r="B88" s="322"/>
      <c r="C88" s="322"/>
      <c r="D88" s="322"/>
      <c r="E88" s="327"/>
    </row>
    <row r="89">
      <c r="A89" s="322"/>
      <c r="B89" s="322"/>
      <c r="C89" s="322"/>
      <c r="D89" s="322"/>
      <c r="E89" s="327"/>
    </row>
    <row r="90">
      <c r="A90" s="322"/>
      <c r="B90" s="322"/>
      <c r="C90" s="322"/>
      <c r="D90" s="327"/>
      <c r="E90" s="327"/>
    </row>
    <row r="91">
      <c r="A91" s="322"/>
      <c r="B91" s="322"/>
      <c r="C91" s="322"/>
      <c r="D91" s="327"/>
      <c r="E91" s="327"/>
    </row>
    <row r="92">
      <c r="A92" s="322"/>
      <c r="B92" s="322"/>
      <c r="C92" s="322"/>
      <c r="D92" s="322"/>
      <c r="E92" s="327"/>
    </row>
    <row r="93">
      <c r="A93" s="322"/>
      <c r="B93" s="322"/>
      <c r="C93" s="322"/>
      <c r="D93" s="322"/>
      <c r="E93" s="327"/>
    </row>
    <row r="94">
      <c r="A94" s="322"/>
      <c r="B94" s="322"/>
      <c r="C94" s="322"/>
      <c r="D94" s="327"/>
      <c r="E94" s="327"/>
    </row>
    <row r="95">
      <c r="A95" s="322"/>
      <c r="B95" s="322"/>
      <c r="C95" s="322"/>
      <c r="D95" s="322"/>
      <c r="E95" s="327"/>
    </row>
    <row r="96">
      <c r="A96" s="322"/>
      <c r="B96" s="322"/>
      <c r="C96" s="322"/>
      <c r="D96" s="327"/>
      <c r="E96" s="327"/>
    </row>
    <row r="97">
      <c r="A97" s="322"/>
      <c r="B97" s="322"/>
      <c r="C97" s="322"/>
      <c r="D97" s="322"/>
      <c r="E97" s="327"/>
    </row>
    <row r="98">
      <c r="A98" s="322"/>
      <c r="B98" s="322"/>
      <c r="C98" s="322"/>
      <c r="D98" s="327"/>
      <c r="E98" s="327"/>
    </row>
    <row r="99">
      <c r="A99" s="322"/>
      <c r="B99" s="322"/>
      <c r="C99" s="322"/>
      <c r="D99" s="327"/>
      <c r="E99" s="327"/>
    </row>
    <row r="100">
      <c r="A100" s="322"/>
      <c r="B100" s="322"/>
      <c r="C100" s="322"/>
      <c r="D100" s="327"/>
      <c r="E100" s="327"/>
    </row>
    <row r="101">
      <c r="A101" s="322"/>
      <c r="B101" s="322"/>
      <c r="C101" s="322"/>
      <c r="D101" s="327"/>
      <c r="E101" s="327"/>
    </row>
    <row r="102">
      <c r="A102" s="322"/>
      <c r="B102" s="322"/>
      <c r="C102" s="322"/>
      <c r="D102" s="322"/>
      <c r="E102" s="327"/>
    </row>
    <row r="103">
      <c r="A103" s="322"/>
      <c r="B103" s="322"/>
      <c r="C103" s="322"/>
      <c r="D103" s="322"/>
      <c r="E103" s="327"/>
    </row>
    <row r="104">
      <c r="A104" s="322"/>
      <c r="B104" s="322"/>
      <c r="C104" s="322"/>
      <c r="D104" s="322"/>
      <c r="E104" s="327"/>
    </row>
    <row r="105">
      <c r="A105" s="322"/>
      <c r="B105" s="322"/>
      <c r="C105" s="322"/>
      <c r="D105" s="322"/>
      <c r="E105" s="327"/>
    </row>
    <row r="106">
      <c r="A106" s="322"/>
      <c r="B106" s="322"/>
      <c r="C106" s="322"/>
      <c r="D106" s="322"/>
      <c r="E106" s="327"/>
    </row>
    <row r="107">
      <c r="A107" s="322"/>
      <c r="B107" s="322"/>
      <c r="C107" s="322"/>
      <c r="D107" s="322"/>
      <c r="E107" s="327"/>
    </row>
    <row r="108">
      <c r="A108" s="322"/>
      <c r="B108" s="322"/>
      <c r="C108" s="322"/>
      <c r="D108" s="322"/>
      <c r="E108" s="327"/>
    </row>
    <row r="109">
      <c r="A109" s="322"/>
      <c r="B109" s="322"/>
      <c r="C109" s="322"/>
      <c r="D109" s="322"/>
      <c r="E109" s="327"/>
    </row>
    <row r="110">
      <c r="A110" s="322"/>
      <c r="B110" s="322"/>
      <c r="C110" s="322"/>
      <c r="D110" s="322"/>
      <c r="E110" s="327"/>
    </row>
    <row r="111">
      <c r="A111" s="322"/>
      <c r="B111" s="322"/>
      <c r="C111" s="322"/>
      <c r="D111" s="322"/>
      <c r="E111" s="327"/>
    </row>
    <row r="112">
      <c r="A112" s="322"/>
      <c r="B112" s="322"/>
      <c r="C112" s="322"/>
      <c r="D112" s="322"/>
      <c r="E112" s="327"/>
    </row>
    <row r="113">
      <c r="A113" s="322"/>
      <c r="B113" s="322"/>
      <c r="C113" s="322"/>
      <c r="D113" s="322"/>
      <c r="E113" s="327"/>
    </row>
    <row r="114">
      <c r="A114" s="322"/>
      <c r="B114" s="322"/>
      <c r="C114" s="322"/>
      <c r="D114" s="322"/>
      <c r="E114" s="327"/>
    </row>
    <row r="115">
      <c r="A115" s="322"/>
      <c r="B115" s="322"/>
      <c r="C115" s="322"/>
      <c r="D115" s="322"/>
      <c r="E115" s="327"/>
    </row>
    <row r="116">
      <c r="A116" s="322"/>
      <c r="B116" s="322"/>
      <c r="C116" s="322"/>
      <c r="D116" s="322"/>
      <c r="E116" s="327"/>
    </row>
    <row r="117">
      <c r="A117" s="322"/>
      <c r="B117" s="322"/>
      <c r="C117" s="322"/>
      <c r="D117" s="322"/>
      <c r="E117" s="327"/>
    </row>
    <row r="118">
      <c r="A118" s="322"/>
      <c r="B118" s="322"/>
      <c r="C118" s="322"/>
      <c r="D118" s="322"/>
      <c r="E118" s="327"/>
    </row>
    <row r="119">
      <c r="A119" s="322"/>
      <c r="B119" s="322"/>
      <c r="C119" s="322"/>
      <c r="D119" s="322"/>
      <c r="E119" s="327"/>
    </row>
    <row r="120">
      <c r="A120" s="322"/>
      <c r="B120" s="322"/>
      <c r="C120" s="322"/>
      <c r="D120" s="322"/>
      <c r="E120" s="327"/>
    </row>
    <row r="121">
      <c r="A121" s="322"/>
      <c r="B121" s="322"/>
      <c r="C121" s="322"/>
      <c r="D121" s="322"/>
      <c r="E121" s="327"/>
    </row>
    <row r="122">
      <c r="A122" s="322"/>
      <c r="B122" s="322"/>
      <c r="C122" s="322"/>
      <c r="D122" s="322"/>
      <c r="E122" s="327"/>
    </row>
    <row r="123">
      <c r="A123" s="322"/>
      <c r="B123" s="322"/>
      <c r="C123" s="322"/>
      <c r="D123" s="322"/>
      <c r="E123" s="327"/>
    </row>
    <row r="124">
      <c r="A124" s="322"/>
      <c r="B124" s="322"/>
      <c r="C124" s="322"/>
      <c r="D124" s="322"/>
      <c r="E124" s="327"/>
    </row>
    <row r="125">
      <c r="A125" s="322"/>
      <c r="B125" s="322"/>
      <c r="C125" s="322"/>
      <c r="D125" s="322"/>
      <c r="E125" s="327"/>
    </row>
    <row r="126">
      <c r="A126" s="322"/>
      <c r="B126" s="322"/>
      <c r="C126" s="322"/>
      <c r="D126" s="322"/>
      <c r="E126" s="327"/>
    </row>
    <row r="127">
      <c r="A127" s="322"/>
      <c r="B127" s="322"/>
      <c r="C127" s="322"/>
      <c r="D127" s="322"/>
      <c r="E127" s="327"/>
    </row>
    <row r="128">
      <c r="A128" s="322"/>
      <c r="B128" s="322"/>
      <c r="C128" s="322"/>
      <c r="D128" s="322"/>
      <c r="E128" s="327"/>
    </row>
    <row r="129">
      <c r="A129" s="322"/>
      <c r="B129" s="322"/>
      <c r="C129" s="322"/>
      <c r="D129" s="322"/>
      <c r="E129" s="327"/>
    </row>
    <row r="130">
      <c r="A130" s="322"/>
      <c r="B130" s="322"/>
      <c r="C130" s="322"/>
      <c r="D130" s="322"/>
      <c r="E130" s="327"/>
    </row>
    <row r="131">
      <c r="A131" s="322"/>
      <c r="B131" s="322"/>
      <c r="C131" s="322"/>
      <c r="D131" s="322"/>
      <c r="E131" s="327"/>
    </row>
    <row r="132">
      <c r="A132" s="322"/>
      <c r="B132" s="322"/>
      <c r="C132" s="322"/>
      <c r="D132" s="322"/>
      <c r="E132" s="327"/>
    </row>
    <row r="133">
      <c r="A133" s="322"/>
      <c r="B133" s="322"/>
      <c r="C133" s="322"/>
      <c r="D133" s="322"/>
      <c r="E133" s="327"/>
    </row>
    <row r="134">
      <c r="A134" s="322"/>
      <c r="B134" s="322"/>
      <c r="C134" s="322"/>
      <c r="D134" s="322"/>
      <c r="E134" s="327"/>
    </row>
    <row r="135">
      <c r="A135" s="322"/>
      <c r="B135" s="322"/>
      <c r="C135" s="322"/>
      <c r="D135" s="322"/>
      <c r="E135" s="327"/>
    </row>
    <row r="136">
      <c r="A136" s="322"/>
      <c r="B136" s="322"/>
      <c r="C136" s="322"/>
      <c r="D136" s="322"/>
      <c r="E136" s="322"/>
    </row>
    <row r="137">
      <c r="A137" s="322"/>
      <c r="B137" s="322"/>
      <c r="C137" s="322"/>
      <c r="D137" s="322"/>
      <c r="E137" s="322"/>
    </row>
    <row r="138">
      <c r="A138" s="322"/>
      <c r="B138" s="322"/>
      <c r="C138" s="322"/>
      <c r="D138" s="322"/>
      <c r="E138" s="322"/>
    </row>
    <row r="139">
      <c r="A139" s="322"/>
      <c r="B139" s="322"/>
      <c r="C139" s="322"/>
      <c r="D139" s="322"/>
      <c r="E139" s="322"/>
    </row>
    <row r="140">
      <c r="A140" s="322"/>
      <c r="B140" s="322"/>
      <c r="C140" s="322"/>
      <c r="D140" s="322"/>
      <c r="E140" s="322"/>
    </row>
    <row r="141">
      <c r="A141" s="322"/>
      <c r="B141" s="322"/>
      <c r="C141" s="322"/>
      <c r="D141" s="322"/>
      <c r="E141" s="322"/>
    </row>
    <row r="142">
      <c r="A142" s="322"/>
      <c r="B142" s="322"/>
      <c r="C142" s="322"/>
      <c r="D142" s="322"/>
      <c r="E142" s="322"/>
    </row>
    <row r="143">
      <c r="A143" s="322"/>
      <c r="B143" s="322"/>
      <c r="C143" s="322"/>
      <c r="D143" s="322"/>
      <c r="E143" s="322"/>
    </row>
    <row r="144">
      <c r="A144" s="322"/>
      <c r="B144" s="322"/>
      <c r="C144" s="322"/>
      <c r="D144" s="322"/>
      <c r="E144" s="322"/>
    </row>
    <row r="145">
      <c r="A145" s="322"/>
      <c r="B145" s="322"/>
      <c r="C145" s="322"/>
      <c r="D145" s="322"/>
      <c r="E145" s="322"/>
    </row>
    <row r="146">
      <c r="A146" s="322"/>
      <c r="B146" s="322"/>
      <c r="C146" s="322"/>
      <c r="D146" s="322"/>
      <c r="E146" s="322"/>
    </row>
    <row r="147">
      <c r="A147" s="322"/>
      <c r="B147" s="322"/>
      <c r="C147" s="322"/>
      <c r="D147" s="322"/>
      <c r="E147" s="322"/>
    </row>
    <row r="148">
      <c r="A148" s="322"/>
      <c r="B148" s="322"/>
      <c r="C148" s="322"/>
      <c r="D148" s="322"/>
      <c r="E148" s="322"/>
    </row>
    <row r="149">
      <c r="A149" s="322"/>
      <c r="B149" s="322"/>
      <c r="C149" s="322"/>
      <c r="D149" s="322"/>
      <c r="E149" s="322"/>
    </row>
    <row r="150">
      <c r="A150" s="322"/>
      <c r="B150" s="322"/>
      <c r="C150" s="322"/>
      <c r="D150" s="322"/>
      <c r="E150" s="322"/>
    </row>
    <row r="151">
      <c r="A151" s="322"/>
      <c r="B151" s="322"/>
      <c r="C151" s="322"/>
      <c r="D151" s="322"/>
      <c r="E151" s="322"/>
    </row>
    <row r="152">
      <c r="A152" s="322"/>
      <c r="B152" s="322"/>
      <c r="C152" s="322"/>
      <c r="D152" s="322"/>
      <c r="E152" s="322"/>
    </row>
    <row r="153">
      <c r="A153" s="322"/>
      <c r="B153" s="322"/>
      <c r="C153" s="322"/>
      <c r="D153" s="322"/>
      <c r="E153" s="322"/>
    </row>
    <row r="154">
      <c r="A154" s="322"/>
      <c r="B154" s="322"/>
      <c r="C154" s="322"/>
      <c r="D154" s="322"/>
      <c r="E154" s="322"/>
    </row>
    <row r="155">
      <c r="A155" s="322"/>
      <c r="B155" s="322"/>
      <c r="C155" s="322"/>
      <c r="D155" s="322"/>
      <c r="E155" s="322"/>
    </row>
    <row r="156">
      <c r="A156" s="322"/>
      <c r="B156" s="322"/>
      <c r="C156" s="322"/>
      <c r="D156" s="322"/>
      <c r="E156" s="322"/>
    </row>
    <row r="157">
      <c r="A157" s="322"/>
      <c r="B157" s="322"/>
      <c r="C157" s="322"/>
      <c r="D157" s="322"/>
      <c r="E157" s="322"/>
    </row>
    <row r="158">
      <c r="A158" s="322"/>
      <c r="B158" s="322"/>
      <c r="C158" s="322"/>
      <c r="D158" s="322"/>
      <c r="E158" s="322"/>
    </row>
    <row r="159">
      <c r="A159" s="322"/>
      <c r="B159" s="322"/>
      <c r="C159" s="322"/>
      <c r="D159" s="322"/>
      <c r="E159" s="322"/>
    </row>
    <row r="160">
      <c r="A160" s="322"/>
      <c r="B160" s="322"/>
      <c r="C160" s="322"/>
      <c r="D160" s="322"/>
      <c r="E160" s="322"/>
    </row>
    <row r="161">
      <c r="A161" s="322"/>
      <c r="B161" s="322"/>
      <c r="C161" s="322"/>
      <c r="D161" s="322"/>
      <c r="E161" s="322"/>
    </row>
    <row r="162">
      <c r="A162" s="322"/>
      <c r="B162" s="322"/>
      <c r="C162" s="322"/>
      <c r="D162" s="322"/>
      <c r="E162" s="322"/>
    </row>
    <row r="163">
      <c r="A163" s="322"/>
      <c r="B163" s="322"/>
      <c r="C163" s="322"/>
      <c r="D163" s="322"/>
      <c r="E163" s="322"/>
    </row>
    <row r="164">
      <c r="A164" s="322"/>
      <c r="B164" s="322"/>
      <c r="C164" s="322"/>
      <c r="D164" s="322"/>
      <c r="E164" s="322"/>
    </row>
    <row r="165">
      <c r="A165" s="322"/>
      <c r="B165" s="322"/>
      <c r="C165" s="322"/>
      <c r="D165" s="322"/>
      <c r="E165" s="322"/>
    </row>
    <row r="166">
      <c r="A166" s="322"/>
      <c r="B166" s="322"/>
      <c r="C166" s="322"/>
      <c r="D166" s="322"/>
      <c r="E166" s="322"/>
    </row>
    <row r="167">
      <c r="A167" s="322"/>
      <c r="B167" s="322"/>
      <c r="C167" s="322"/>
      <c r="D167" s="322"/>
      <c r="E167" s="322"/>
    </row>
    <row r="168">
      <c r="A168" s="322"/>
      <c r="B168" s="322"/>
      <c r="C168" s="322"/>
      <c r="D168" s="322"/>
      <c r="E168" s="322"/>
    </row>
    <row r="169">
      <c r="A169" s="322"/>
      <c r="B169" s="322"/>
      <c r="C169" s="322"/>
      <c r="D169" s="322"/>
      <c r="E169" s="322"/>
    </row>
    <row r="170">
      <c r="A170" s="322"/>
      <c r="B170" s="322"/>
      <c r="C170" s="322"/>
      <c r="D170" s="322"/>
      <c r="E170" s="322"/>
    </row>
    <row r="171">
      <c r="A171" s="322"/>
      <c r="B171" s="322"/>
      <c r="C171" s="322"/>
      <c r="D171" s="322"/>
      <c r="E171" s="322"/>
    </row>
    <row r="172">
      <c r="A172" s="322"/>
      <c r="B172" s="322"/>
      <c r="C172" s="322"/>
      <c r="D172" s="322"/>
      <c r="E172" s="322"/>
    </row>
    <row r="173">
      <c r="A173" s="322"/>
      <c r="B173" s="322"/>
      <c r="C173" s="322"/>
      <c r="D173" s="322"/>
      <c r="E173" s="322"/>
    </row>
    <row r="174">
      <c r="A174" s="322"/>
      <c r="B174" s="322"/>
      <c r="C174" s="322"/>
      <c r="D174" s="322"/>
      <c r="E174" s="322"/>
    </row>
    <row r="175">
      <c r="A175" s="322"/>
      <c r="B175" s="322"/>
      <c r="C175" s="322"/>
      <c r="D175" s="322"/>
      <c r="E175" s="322"/>
    </row>
    <row r="176">
      <c r="A176" s="322"/>
      <c r="B176" s="322"/>
      <c r="C176" s="322"/>
      <c r="D176" s="322"/>
      <c r="E176" s="322"/>
    </row>
    <row r="177">
      <c r="A177" s="322"/>
      <c r="B177" s="322"/>
      <c r="C177" s="322"/>
      <c r="D177" s="322"/>
      <c r="E177" s="322"/>
    </row>
    <row r="178">
      <c r="A178" s="322"/>
      <c r="B178" s="322"/>
      <c r="C178" s="322"/>
      <c r="D178" s="322"/>
      <c r="E178" s="322"/>
    </row>
    <row r="179">
      <c r="A179" s="322"/>
      <c r="B179" s="322"/>
      <c r="C179" s="322"/>
      <c r="D179" s="322"/>
      <c r="E179" s="322"/>
    </row>
    <row r="180">
      <c r="A180" s="322"/>
      <c r="B180" s="322"/>
      <c r="C180" s="322"/>
      <c r="D180" s="322"/>
      <c r="E180" s="322"/>
    </row>
    <row r="181">
      <c r="A181" s="322"/>
      <c r="B181" s="322"/>
      <c r="C181" s="322"/>
      <c r="D181" s="322"/>
      <c r="E181" s="322"/>
    </row>
    <row r="182">
      <c r="A182" s="322"/>
      <c r="B182" s="322"/>
      <c r="C182" s="322"/>
      <c r="D182" s="322"/>
      <c r="E182" s="322"/>
    </row>
    <row r="183">
      <c r="A183" s="322"/>
      <c r="B183" s="322"/>
      <c r="C183" s="322"/>
      <c r="D183" s="322"/>
      <c r="E183" s="322"/>
    </row>
    <row r="184">
      <c r="A184" s="322"/>
      <c r="B184" s="322"/>
      <c r="C184" s="322"/>
      <c r="D184" s="322"/>
      <c r="E184" s="322"/>
    </row>
    <row r="185">
      <c r="A185" s="322"/>
      <c r="B185" s="322"/>
      <c r="C185" s="322"/>
      <c r="D185" s="322"/>
      <c r="E185" s="322"/>
    </row>
    <row r="186">
      <c r="A186" s="322"/>
      <c r="B186" s="322"/>
      <c r="C186" s="322"/>
      <c r="D186" s="322"/>
      <c r="E186" s="322"/>
    </row>
    <row r="187">
      <c r="A187" s="322"/>
      <c r="B187" s="322"/>
      <c r="C187" s="322"/>
      <c r="D187" s="322"/>
      <c r="E187" s="322"/>
    </row>
    <row r="188">
      <c r="A188" s="322"/>
      <c r="B188" s="322"/>
      <c r="C188" s="322"/>
      <c r="D188" s="322"/>
      <c r="E188" s="322"/>
    </row>
    <row r="189">
      <c r="A189" s="322"/>
      <c r="B189" s="322"/>
      <c r="C189" s="322"/>
      <c r="D189" s="322"/>
      <c r="E189" s="322"/>
    </row>
    <row r="190">
      <c r="A190" s="322"/>
      <c r="B190" s="322"/>
      <c r="C190" s="322"/>
      <c r="D190" s="322"/>
      <c r="E190" s="322"/>
    </row>
    <row r="191">
      <c r="A191" s="322"/>
      <c r="B191" s="322"/>
      <c r="C191" s="322"/>
      <c r="D191" s="322"/>
      <c r="E191" s="322"/>
    </row>
    <row r="192">
      <c r="A192" s="322"/>
      <c r="B192" s="322"/>
      <c r="C192" s="322"/>
      <c r="D192" s="322"/>
      <c r="E192" s="322"/>
    </row>
    <row r="193">
      <c r="A193" s="322"/>
      <c r="B193" s="322"/>
      <c r="C193" s="322"/>
      <c r="D193" s="322"/>
      <c r="E193" s="322"/>
    </row>
    <row r="194">
      <c r="A194" s="322"/>
      <c r="B194" s="322"/>
      <c r="C194" s="322"/>
      <c r="D194" s="322"/>
      <c r="E194" s="322"/>
    </row>
    <row r="195">
      <c r="A195" s="322"/>
      <c r="B195" s="322"/>
      <c r="C195" s="322"/>
      <c r="D195" s="322"/>
      <c r="E195" s="322"/>
    </row>
    <row r="196">
      <c r="A196" s="322"/>
      <c r="B196" s="322"/>
      <c r="C196" s="322"/>
      <c r="D196" s="322"/>
      <c r="E196" s="322"/>
    </row>
    <row r="197">
      <c r="A197" s="322"/>
      <c r="B197" s="322"/>
      <c r="C197" s="322"/>
      <c r="D197" s="322"/>
      <c r="E197" s="322"/>
    </row>
    <row r="198">
      <c r="A198" s="322"/>
      <c r="B198" s="322"/>
      <c r="C198" s="322"/>
      <c r="D198" s="322"/>
      <c r="E198" s="322"/>
    </row>
    <row r="199">
      <c r="A199" s="322"/>
      <c r="B199" s="322"/>
      <c r="C199" s="322"/>
      <c r="D199" s="322"/>
      <c r="E199" s="322"/>
    </row>
    <row r="200">
      <c r="A200" s="322"/>
      <c r="B200" s="322"/>
      <c r="C200" s="322"/>
      <c r="D200" s="322"/>
      <c r="E200" s="322"/>
    </row>
    <row r="201">
      <c r="A201" s="322"/>
      <c r="B201" s="322"/>
      <c r="C201" s="322"/>
      <c r="D201" s="322"/>
      <c r="E201" s="322"/>
    </row>
    <row r="202">
      <c r="A202" s="322"/>
      <c r="B202" s="322"/>
      <c r="C202" s="322"/>
      <c r="D202" s="322"/>
      <c r="E202" s="322"/>
    </row>
    <row r="203">
      <c r="A203" s="322"/>
      <c r="B203" s="322"/>
      <c r="C203" s="322"/>
      <c r="D203" s="322"/>
      <c r="E203" s="322"/>
    </row>
    <row r="204">
      <c r="A204" s="322"/>
      <c r="B204" s="322"/>
      <c r="C204" s="322"/>
      <c r="D204" s="322"/>
      <c r="E204" s="322"/>
    </row>
    <row r="205">
      <c r="A205" s="322"/>
      <c r="B205" s="322"/>
      <c r="C205" s="322"/>
      <c r="D205" s="322"/>
      <c r="E205" s="322"/>
    </row>
    <row r="206">
      <c r="A206" s="322"/>
      <c r="B206" s="322"/>
      <c r="C206" s="322"/>
      <c r="D206" s="322"/>
      <c r="E206" s="322"/>
    </row>
    <row r="207">
      <c r="A207" s="322"/>
      <c r="B207" s="322"/>
      <c r="C207" s="322"/>
      <c r="D207" s="322"/>
      <c r="E207" s="322"/>
    </row>
    <row r="208">
      <c r="A208" s="322"/>
      <c r="B208" s="322"/>
      <c r="C208" s="322"/>
      <c r="D208" s="322"/>
      <c r="E208" s="322"/>
    </row>
    <row r="209">
      <c r="A209" s="322"/>
      <c r="B209" s="322"/>
      <c r="C209" s="322"/>
      <c r="D209" s="322"/>
      <c r="E209" s="322"/>
    </row>
    <row r="210">
      <c r="A210" s="322"/>
      <c r="B210" s="322"/>
      <c r="C210" s="322"/>
      <c r="D210" s="322"/>
      <c r="E210" s="322"/>
    </row>
    <row r="211">
      <c r="A211" s="322"/>
      <c r="B211" s="322"/>
      <c r="C211" s="322"/>
      <c r="D211" s="322"/>
      <c r="E211" s="322"/>
    </row>
    <row r="212">
      <c r="A212" s="322"/>
      <c r="B212" s="322"/>
      <c r="C212" s="322"/>
      <c r="D212" s="322"/>
      <c r="E212" s="322"/>
    </row>
    <row r="213">
      <c r="A213" s="322"/>
      <c r="B213" s="322"/>
      <c r="C213" s="322"/>
      <c r="D213" s="322"/>
      <c r="E213" s="322"/>
    </row>
    <row r="214">
      <c r="A214" s="322"/>
      <c r="B214" s="322"/>
      <c r="C214" s="322"/>
      <c r="D214" s="322"/>
      <c r="E214" s="322"/>
    </row>
    <row r="215">
      <c r="A215" s="322"/>
      <c r="B215" s="322"/>
      <c r="C215" s="322"/>
      <c r="D215" s="322"/>
      <c r="E215" s="322"/>
    </row>
    <row r="216">
      <c r="A216" s="322"/>
      <c r="B216" s="322"/>
      <c r="C216" s="322"/>
      <c r="D216" s="322"/>
      <c r="E216" s="322"/>
    </row>
    <row r="217">
      <c r="A217" s="322"/>
      <c r="B217" s="322"/>
      <c r="C217" s="322"/>
      <c r="D217" s="322"/>
      <c r="E217" s="322"/>
    </row>
    <row r="218">
      <c r="A218" s="322"/>
      <c r="B218" s="322"/>
      <c r="C218" s="322"/>
      <c r="D218" s="322"/>
      <c r="E218" s="322"/>
    </row>
    <row r="219">
      <c r="A219" s="322"/>
      <c r="B219" s="322"/>
      <c r="C219" s="322"/>
      <c r="D219" s="322"/>
      <c r="E219" s="322"/>
    </row>
    <row r="220">
      <c r="A220" s="322"/>
      <c r="B220" s="322"/>
      <c r="C220" s="322"/>
      <c r="D220" s="322"/>
      <c r="E220" s="322"/>
    </row>
    <row r="221">
      <c r="A221" s="322"/>
      <c r="B221" s="322"/>
      <c r="C221" s="322"/>
      <c r="D221" s="322"/>
      <c r="E221" s="322"/>
    </row>
    <row r="222">
      <c r="A222" s="322"/>
      <c r="B222" s="322"/>
      <c r="C222" s="322"/>
      <c r="D222" s="322"/>
      <c r="E222" s="322"/>
    </row>
    <row r="223">
      <c r="A223" s="322"/>
      <c r="B223" s="322"/>
      <c r="C223" s="322"/>
      <c r="D223" s="322"/>
      <c r="E223" s="322"/>
    </row>
    <row r="224">
      <c r="A224" s="322"/>
      <c r="B224" s="322"/>
      <c r="C224" s="322"/>
      <c r="D224" s="322"/>
      <c r="E224" s="322"/>
    </row>
    <row r="225">
      <c r="A225" s="322"/>
      <c r="B225" s="322"/>
      <c r="C225" s="322"/>
      <c r="D225" s="322"/>
      <c r="E225" s="322"/>
    </row>
    <row r="226">
      <c r="A226" s="322"/>
      <c r="B226" s="322"/>
      <c r="C226" s="322"/>
      <c r="D226" s="322"/>
      <c r="E226" s="322"/>
    </row>
    <row r="227">
      <c r="A227" s="322"/>
      <c r="B227" s="322"/>
      <c r="C227" s="322"/>
      <c r="D227" s="322"/>
      <c r="E227" s="322"/>
    </row>
    <row r="228">
      <c r="A228" s="322"/>
      <c r="B228" s="322"/>
      <c r="C228" s="322"/>
      <c r="D228" s="322"/>
      <c r="E228" s="322"/>
    </row>
    <row r="229">
      <c r="A229" s="322"/>
      <c r="B229" s="322"/>
      <c r="C229" s="322"/>
      <c r="D229" s="322"/>
      <c r="E229" s="322"/>
    </row>
    <row r="230">
      <c r="A230" s="322"/>
      <c r="B230" s="322"/>
      <c r="C230" s="322"/>
      <c r="D230" s="322"/>
      <c r="E230" s="322"/>
    </row>
    <row r="231">
      <c r="A231" s="322"/>
      <c r="B231" s="322"/>
      <c r="C231" s="322"/>
      <c r="D231" s="322"/>
      <c r="E231" s="322"/>
    </row>
    <row r="232">
      <c r="A232" s="322"/>
      <c r="B232" s="322"/>
      <c r="C232" s="322"/>
      <c r="D232" s="322"/>
      <c r="E232" s="322"/>
    </row>
    <row r="233">
      <c r="A233" s="322"/>
      <c r="B233" s="322"/>
      <c r="C233" s="322"/>
      <c r="D233" s="322"/>
      <c r="E233" s="322"/>
    </row>
    <row r="234">
      <c r="A234" s="322"/>
      <c r="B234" s="322"/>
      <c r="C234" s="322"/>
      <c r="D234" s="322"/>
      <c r="E234" s="322"/>
    </row>
    <row r="235">
      <c r="A235" s="322"/>
      <c r="B235" s="322"/>
      <c r="C235" s="322"/>
      <c r="D235" s="322"/>
      <c r="E235" s="322"/>
    </row>
    <row r="236">
      <c r="A236" s="322"/>
      <c r="B236" s="322"/>
      <c r="C236" s="322"/>
      <c r="D236" s="322"/>
      <c r="E236" s="322"/>
    </row>
    <row r="237">
      <c r="A237" s="322"/>
      <c r="B237" s="322"/>
      <c r="C237" s="322"/>
      <c r="D237" s="322"/>
      <c r="E237" s="322"/>
    </row>
    <row r="238">
      <c r="A238" s="322"/>
      <c r="B238" s="322"/>
      <c r="C238" s="322"/>
      <c r="D238" s="322"/>
      <c r="E238" s="322"/>
    </row>
    <row r="239">
      <c r="A239" s="322"/>
      <c r="B239" s="322"/>
      <c r="C239" s="322"/>
      <c r="D239" s="322"/>
      <c r="E239" s="322"/>
    </row>
    <row r="240">
      <c r="A240" s="322"/>
      <c r="B240" s="322"/>
      <c r="C240" s="322"/>
      <c r="D240" s="322"/>
      <c r="E240" s="322"/>
    </row>
    <row r="241">
      <c r="A241" s="322"/>
      <c r="B241" s="322"/>
      <c r="C241" s="322"/>
      <c r="D241" s="322"/>
      <c r="E241" s="322"/>
    </row>
    <row r="242">
      <c r="A242" s="322"/>
      <c r="B242" s="322"/>
      <c r="C242" s="322"/>
      <c r="D242" s="322"/>
      <c r="E242" s="322"/>
    </row>
    <row r="243">
      <c r="A243" s="322"/>
      <c r="B243" s="322"/>
      <c r="C243" s="322"/>
      <c r="D243" s="322"/>
      <c r="E243" s="322"/>
    </row>
    <row r="244">
      <c r="A244" s="322"/>
      <c r="B244" s="322"/>
      <c r="C244" s="322"/>
      <c r="D244" s="322"/>
      <c r="E244" s="322"/>
    </row>
    <row r="245">
      <c r="A245" s="322"/>
      <c r="B245" s="322"/>
      <c r="C245" s="322"/>
      <c r="D245" s="322"/>
      <c r="E245" s="322"/>
    </row>
    <row r="246">
      <c r="A246" s="322"/>
      <c r="B246" s="322"/>
      <c r="C246" s="322"/>
      <c r="D246" s="322"/>
      <c r="E246" s="322"/>
    </row>
    <row r="247">
      <c r="A247" s="322"/>
      <c r="B247" s="322"/>
      <c r="C247" s="322"/>
      <c r="D247" s="322"/>
      <c r="E247" s="322"/>
    </row>
    <row r="248">
      <c r="A248" s="322"/>
      <c r="B248" s="322"/>
      <c r="C248" s="322"/>
      <c r="D248" s="322"/>
      <c r="E248" s="322"/>
    </row>
    <row r="249">
      <c r="A249" s="322"/>
      <c r="B249" s="322"/>
      <c r="C249" s="322"/>
      <c r="D249" s="322"/>
      <c r="E249" s="322"/>
    </row>
    <row r="250">
      <c r="A250" s="322"/>
      <c r="B250" s="322"/>
      <c r="C250" s="322"/>
      <c r="D250" s="322"/>
      <c r="E250" s="322"/>
    </row>
    <row r="251">
      <c r="A251" s="322"/>
      <c r="B251" s="322"/>
      <c r="C251" s="322"/>
      <c r="D251" s="322"/>
      <c r="E251" s="322"/>
    </row>
    <row r="252">
      <c r="A252" s="322"/>
      <c r="B252" s="322"/>
      <c r="C252" s="322"/>
      <c r="D252" s="322"/>
      <c r="E252" s="322"/>
    </row>
    <row r="253">
      <c r="A253" s="322"/>
      <c r="B253" s="322"/>
      <c r="C253" s="322"/>
      <c r="D253" s="322"/>
      <c r="E253" s="322"/>
    </row>
    <row r="254">
      <c r="A254" s="322"/>
      <c r="B254" s="322"/>
      <c r="C254" s="322"/>
      <c r="D254" s="322"/>
      <c r="E254" s="322"/>
    </row>
    <row r="255">
      <c r="A255" s="322"/>
      <c r="B255" s="322"/>
      <c r="C255" s="322"/>
      <c r="D255" s="322"/>
      <c r="E255" s="322"/>
    </row>
    <row r="256">
      <c r="A256" s="322"/>
      <c r="B256" s="322"/>
      <c r="C256" s="322"/>
      <c r="D256" s="322"/>
      <c r="E256" s="322"/>
    </row>
    <row r="257">
      <c r="A257" s="322"/>
      <c r="B257" s="322"/>
      <c r="C257" s="322"/>
      <c r="D257" s="322"/>
      <c r="E257" s="322"/>
    </row>
    <row r="258">
      <c r="A258" s="322"/>
      <c r="B258" s="322"/>
      <c r="C258" s="322"/>
      <c r="D258" s="322"/>
      <c r="E258" s="322"/>
    </row>
    <row r="259">
      <c r="A259" s="322"/>
      <c r="B259" s="322"/>
      <c r="C259" s="322"/>
      <c r="D259" s="322"/>
      <c r="E259" s="322"/>
    </row>
    <row r="260">
      <c r="A260" s="322"/>
      <c r="B260" s="322"/>
      <c r="C260" s="322"/>
      <c r="D260" s="322"/>
      <c r="E260" s="322"/>
    </row>
    <row r="261">
      <c r="A261" s="322"/>
      <c r="B261" s="322"/>
      <c r="C261" s="322"/>
      <c r="D261" s="322"/>
      <c r="E261" s="322"/>
    </row>
    <row r="262">
      <c r="A262" s="322"/>
      <c r="B262" s="322"/>
      <c r="C262" s="322"/>
      <c r="D262" s="322"/>
      <c r="E262" s="322"/>
    </row>
    <row r="263">
      <c r="A263" s="322"/>
      <c r="B263" s="322"/>
      <c r="C263" s="322"/>
      <c r="D263" s="322"/>
      <c r="E263" s="322"/>
    </row>
    <row r="264">
      <c r="A264" s="322"/>
      <c r="B264" s="322"/>
      <c r="C264" s="322"/>
      <c r="D264" s="322"/>
      <c r="E264" s="322"/>
    </row>
    <row r="265">
      <c r="A265" s="322"/>
      <c r="B265" s="322"/>
      <c r="C265" s="322"/>
      <c r="D265" s="322"/>
      <c r="E265" s="322"/>
    </row>
    <row r="266">
      <c r="A266" s="322"/>
      <c r="B266" s="322"/>
      <c r="C266" s="322"/>
      <c r="D266" s="322"/>
      <c r="E266" s="322"/>
    </row>
    <row r="267">
      <c r="A267" s="322"/>
      <c r="B267" s="322"/>
      <c r="C267" s="322"/>
      <c r="D267" s="322"/>
      <c r="E267" s="322"/>
    </row>
    <row r="268">
      <c r="A268" s="322"/>
      <c r="B268" s="322"/>
      <c r="C268" s="322"/>
      <c r="D268" s="322"/>
      <c r="E268" s="322"/>
    </row>
    <row r="269">
      <c r="A269" s="322"/>
      <c r="B269" s="322"/>
      <c r="C269" s="322"/>
      <c r="D269" s="322"/>
      <c r="E269" s="322"/>
    </row>
    <row r="270">
      <c r="A270" s="322"/>
      <c r="B270" s="322"/>
      <c r="C270" s="322"/>
      <c r="D270" s="322"/>
      <c r="E270" s="322"/>
    </row>
    <row r="271">
      <c r="A271" s="322"/>
      <c r="B271" s="322"/>
      <c r="C271" s="322"/>
      <c r="D271" s="322"/>
      <c r="E271" s="322"/>
    </row>
    <row r="272">
      <c r="A272" s="322"/>
      <c r="B272" s="322"/>
      <c r="C272" s="322"/>
      <c r="D272" s="322"/>
      <c r="E272" s="322"/>
    </row>
    <row r="273">
      <c r="A273" s="322"/>
      <c r="B273" s="322"/>
      <c r="C273" s="322"/>
      <c r="D273" s="322"/>
      <c r="E273" s="322"/>
    </row>
    <row r="274">
      <c r="A274" s="322"/>
      <c r="B274" s="322"/>
      <c r="C274" s="322"/>
      <c r="D274" s="322"/>
      <c r="E274" s="322"/>
    </row>
    <row r="275">
      <c r="A275" s="322"/>
      <c r="B275" s="322"/>
      <c r="C275" s="322"/>
      <c r="D275" s="322"/>
      <c r="E275" s="322"/>
    </row>
    <row r="276">
      <c r="A276" s="322"/>
      <c r="B276" s="322"/>
      <c r="C276" s="322"/>
      <c r="D276" s="322"/>
      <c r="E276" s="322"/>
    </row>
    <row r="277">
      <c r="A277" s="322"/>
      <c r="B277" s="322"/>
      <c r="C277" s="322"/>
      <c r="D277" s="322"/>
      <c r="E277" s="322"/>
    </row>
    <row r="278">
      <c r="A278" s="322"/>
      <c r="B278" s="322"/>
      <c r="C278" s="322"/>
      <c r="D278" s="322"/>
      <c r="E278" s="322"/>
    </row>
    <row r="279">
      <c r="A279" s="322"/>
      <c r="B279" s="322"/>
      <c r="C279" s="322"/>
      <c r="D279" s="322"/>
      <c r="E279" s="322"/>
    </row>
    <row r="280">
      <c r="A280" s="322"/>
      <c r="B280" s="322"/>
      <c r="C280" s="322"/>
      <c r="D280" s="322"/>
      <c r="E280" s="322"/>
    </row>
    <row r="281">
      <c r="A281" s="322"/>
      <c r="B281" s="322"/>
      <c r="C281" s="322"/>
      <c r="D281" s="322"/>
      <c r="E281" s="322"/>
    </row>
    <row r="282">
      <c r="A282" s="322"/>
      <c r="B282" s="322"/>
      <c r="C282" s="322"/>
      <c r="D282" s="322"/>
      <c r="E282" s="322"/>
    </row>
    <row r="283">
      <c r="A283" s="322"/>
      <c r="B283" s="322"/>
      <c r="C283" s="322"/>
      <c r="D283" s="322"/>
      <c r="E283" s="322"/>
    </row>
    <row r="284">
      <c r="A284" s="322"/>
      <c r="B284" s="322"/>
      <c r="C284" s="322"/>
      <c r="D284" s="322"/>
      <c r="E284" s="322"/>
    </row>
    <row r="285">
      <c r="A285" s="322"/>
      <c r="B285" s="322"/>
      <c r="C285" s="322"/>
      <c r="D285" s="322"/>
      <c r="E285" s="322"/>
    </row>
    <row r="286">
      <c r="A286" s="322"/>
      <c r="B286" s="322"/>
      <c r="C286" s="322"/>
      <c r="D286" s="322"/>
      <c r="E286" s="322"/>
    </row>
    <row r="287">
      <c r="A287" s="322"/>
      <c r="B287" s="322"/>
      <c r="C287" s="322"/>
      <c r="D287" s="322"/>
      <c r="E287" s="322"/>
    </row>
    <row r="288">
      <c r="A288" s="322"/>
      <c r="B288" s="322"/>
      <c r="C288" s="322"/>
      <c r="D288" s="322"/>
      <c r="E288" s="322"/>
    </row>
    <row r="289">
      <c r="A289" s="322"/>
      <c r="B289" s="322"/>
      <c r="C289" s="322"/>
      <c r="D289" s="322"/>
      <c r="E289" s="322"/>
    </row>
    <row r="290">
      <c r="A290" s="322"/>
      <c r="B290" s="322"/>
      <c r="C290" s="322"/>
      <c r="D290" s="322"/>
      <c r="E290" s="322"/>
    </row>
    <row r="291">
      <c r="A291" s="322"/>
      <c r="B291" s="322"/>
      <c r="C291" s="322"/>
      <c r="D291" s="322"/>
      <c r="E291" s="322"/>
    </row>
    <row r="292">
      <c r="A292" s="322"/>
      <c r="B292" s="322"/>
      <c r="C292" s="322"/>
      <c r="D292" s="322"/>
      <c r="E292" s="322"/>
    </row>
    <row r="293">
      <c r="A293" s="322"/>
      <c r="B293" s="322"/>
      <c r="C293" s="322"/>
      <c r="D293" s="322"/>
      <c r="E293" s="322"/>
    </row>
    <row r="294">
      <c r="A294" s="322"/>
      <c r="B294" s="322"/>
      <c r="C294" s="322"/>
      <c r="D294" s="322"/>
      <c r="E294" s="322"/>
    </row>
    <row r="295">
      <c r="A295" s="322"/>
      <c r="B295" s="322"/>
      <c r="C295" s="322"/>
      <c r="D295" s="322"/>
      <c r="E295" s="322"/>
    </row>
    <row r="296">
      <c r="A296" s="322"/>
      <c r="B296" s="322"/>
      <c r="C296" s="322"/>
      <c r="D296" s="322"/>
      <c r="E296" s="322"/>
    </row>
    <row r="297">
      <c r="A297" s="322"/>
      <c r="B297" s="322"/>
      <c r="C297" s="322"/>
      <c r="D297" s="322"/>
      <c r="E297" s="322"/>
    </row>
    <row r="298">
      <c r="A298" s="322"/>
      <c r="B298" s="322"/>
      <c r="C298" s="322"/>
      <c r="D298" s="322"/>
      <c r="E298" s="322"/>
    </row>
    <row r="299">
      <c r="A299" s="322"/>
      <c r="B299" s="322"/>
      <c r="C299" s="322"/>
      <c r="D299" s="322"/>
      <c r="E299" s="322"/>
    </row>
    <row r="300">
      <c r="A300" s="322"/>
      <c r="B300" s="322"/>
      <c r="C300" s="322"/>
      <c r="D300" s="322"/>
      <c r="E300" s="322"/>
    </row>
    <row r="301">
      <c r="A301" s="322"/>
      <c r="B301" s="322"/>
      <c r="C301" s="322"/>
      <c r="D301" s="322"/>
      <c r="E301" s="322"/>
    </row>
    <row r="302">
      <c r="A302" s="322"/>
      <c r="B302" s="322"/>
      <c r="C302" s="322"/>
      <c r="D302" s="322"/>
      <c r="E302" s="322"/>
    </row>
    <row r="303">
      <c r="A303" s="322"/>
      <c r="B303" s="322"/>
      <c r="C303" s="322"/>
      <c r="D303" s="322"/>
      <c r="E303" s="322"/>
    </row>
    <row r="304">
      <c r="A304" s="322"/>
      <c r="B304" s="322"/>
      <c r="C304" s="322"/>
      <c r="D304" s="322"/>
      <c r="E304" s="322"/>
    </row>
    <row r="305">
      <c r="A305" s="322"/>
      <c r="B305" s="322"/>
      <c r="C305" s="322"/>
      <c r="D305" s="322"/>
      <c r="E305" s="322"/>
    </row>
    <row r="306">
      <c r="A306" s="322"/>
      <c r="B306" s="322"/>
      <c r="C306" s="322"/>
      <c r="D306" s="322"/>
      <c r="E306" s="322"/>
    </row>
    <row r="307">
      <c r="A307" s="322"/>
      <c r="B307" s="322"/>
      <c r="C307" s="322"/>
      <c r="D307" s="322"/>
      <c r="E307" s="322"/>
    </row>
    <row r="308">
      <c r="A308" s="322"/>
      <c r="B308" s="322"/>
      <c r="C308" s="322"/>
      <c r="D308" s="322"/>
      <c r="E308" s="322"/>
    </row>
    <row r="309">
      <c r="A309" s="322"/>
      <c r="B309" s="322"/>
      <c r="C309" s="322"/>
      <c r="D309" s="322"/>
      <c r="E309" s="322"/>
    </row>
    <row r="310">
      <c r="A310" s="322"/>
      <c r="B310" s="322"/>
      <c r="C310" s="322"/>
      <c r="D310" s="322"/>
      <c r="E310" s="322"/>
    </row>
    <row r="311">
      <c r="A311" s="322"/>
      <c r="B311" s="322"/>
      <c r="C311" s="322"/>
      <c r="D311" s="322"/>
      <c r="E311" s="322"/>
    </row>
    <row r="312">
      <c r="A312" s="322"/>
      <c r="B312" s="322"/>
      <c r="C312" s="322"/>
      <c r="D312" s="322"/>
      <c r="E312" s="322"/>
    </row>
    <row r="313">
      <c r="A313" s="322"/>
      <c r="B313" s="322"/>
      <c r="C313" s="322"/>
      <c r="D313" s="322"/>
      <c r="E313" s="322"/>
    </row>
    <row r="314">
      <c r="A314" s="322"/>
      <c r="B314" s="322"/>
      <c r="C314" s="322"/>
      <c r="D314" s="322"/>
      <c r="E314" s="322"/>
    </row>
    <row r="315">
      <c r="A315" s="322"/>
      <c r="B315" s="322"/>
      <c r="C315" s="322"/>
      <c r="D315" s="322"/>
      <c r="E315" s="322"/>
    </row>
    <row r="316">
      <c r="A316" s="322"/>
      <c r="B316" s="322"/>
      <c r="C316" s="322"/>
      <c r="D316" s="322"/>
      <c r="E316" s="322"/>
    </row>
    <row r="317">
      <c r="A317" s="322"/>
      <c r="B317" s="322"/>
      <c r="C317" s="322"/>
      <c r="D317" s="322"/>
      <c r="E317" s="322"/>
    </row>
    <row r="318">
      <c r="A318" s="322"/>
      <c r="B318" s="322"/>
      <c r="C318" s="322"/>
      <c r="D318" s="322"/>
      <c r="E318" s="322"/>
    </row>
    <row r="319">
      <c r="A319" s="322"/>
      <c r="B319" s="322"/>
      <c r="C319" s="322"/>
      <c r="D319" s="322"/>
      <c r="E319" s="322"/>
    </row>
    <row r="320">
      <c r="A320" s="322"/>
      <c r="B320" s="322"/>
      <c r="C320" s="322"/>
      <c r="D320" s="322"/>
      <c r="E320" s="322"/>
    </row>
    <row r="321">
      <c r="A321" s="322"/>
      <c r="B321" s="322"/>
      <c r="C321" s="322"/>
      <c r="D321" s="322"/>
      <c r="E321" s="322"/>
    </row>
    <row r="322">
      <c r="A322" s="322"/>
      <c r="B322" s="322"/>
      <c r="C322" s="322"/>
      <c r="D322" s="322"/>
      <c r="E322" s="322"/>
    </row>
    <row r="323">
      <c r="A323" s="322"/>
      <c r="B323" s="322"/>
      <c r="C323" s="322"/>
      <c r="D323" s="322"/>
      <c r="E323" s="322"/>
    </row>
    <row r="324">
      <c r="A324" s="322"/>
      <c r="B324" s="322"/>
      <c r="C324" s="322"/>
      <c r="D324" s="322"/>
      <c r="E324" s="322"/>
    </row>
    <row r="325">
      <c r="A325" s="322"/>
      <c r="B325" s="322"/>
      <c r="C325" s="322"/>
      <c r="D325" s="322"/>
      <c r="E325" s="322"/>
    </row>
    <row r="326">
      <c r="A326" s="322"/>
      <c r="B326" s="322"/>
      <c r="C326" s="322"/>
      <c r="D326" s="322"/>
      <c r="E326" s="322"/>
    </row>
    <row r="327">
      <c r="A327" s="322"/>
      <c r="B327" s="322"/>
      <c r="C327" s="322"/>
      <c r="D327" s="322"/>
      <c r="E327" s="322"/>
    </row>
    <row r="328">
      <c r="A328" s="322"/>
      <c r="B328" s="322"/>
      <c r="C328" s="322"/>
      <c r="D328" s="322"/>
      <c r="E328" s="322"/>
    </row>
    <row r="329">
      <c r="A329" s="322"/>
      <c r="B329" s="322"/>
      <c r="C329" s="322"/>
      <c r="D329" s="322"/>
      <c r="E329" s="322"/>
    </row>
    <row r="330">
      <c r="A330" s="322"/>
      <c r="B330" s="322"/>
      <c r="C330" s="322"/>
      <c r="D330" s="322"/>
      <c r="E330" s="322"/>
    </row>
    <row r="331">
      <c r="A331" s="322"/>
      <c r="B331" s="322"/>
      <c r="C331" s="322"/>
      <c r="D331" s="322"/>
      <c r="E331" s="322"/>
    </row>
    <row r="332">
      <c r="A332" s="322"/>
      <c r="B332" s="322"/>
      <c r="C332" s="322"/>
      <c r="D332" s="322"/>
      <c r="E332" s="322"/>
    </row>
    <row r="333">
      <c r="A333" s="322"/>
      <c r="B333" s="322"/>
      <c r="C333" s="322"/>
      <c r="D333" s="322"/>
      <c r="E333" s="322"/>
    </row>
    <row r="334">
      <c r="A334" s="322"/>
      <c r="B334" s="322"/>
      <c r="C334" s="322"/>
      <c r="D334" s="322"/>
      <c r="E334" s="322"/>
    </row>
    <row r="335">
      <c r="A335" s="322"/>
      <c r="B335" s="322"/>
      <c r="C335" s="322"/>
      <c r="D335" s="322"/>
      <c r="E335" s="322"/>
    </row>
    <row r="336">
      <c r="A336" s="322"/>
      <c r="B336" s="322"/>
      <c r="C336" s="322"/>
      <c r="D336" s="322"/>
      <c r="E336" s="322"/>
    </row>
    <row r="337">
      <c r="A337" s="322"/>
      <c r="B337" s="322"/>
      <c r="C337" s="322"/>
      <c r="D337" s="322"/>
      <c r="E337" s="322"/>
    </row>
    <row r="338">
      <c r="A338" s="322"/>
      <c r="B338" s="322"/>
      <c r="C338" s="322"/>
      <c r="D338" s="322"/>
      <c r="E338" s="322"/>
    </row>
    <row r="339">
      <c r="A339" s="322"/>
      <c r="B339" s="322"/>
      <c r="C339" s="322"/>
      <c r="D339" s="322"/>
      <c r="E339" s="322"/>
    </row>
    <row r="340">
      <c r="A340" s="322"/>
      <c r="B340" s="322"/>
      <c r="C340" s="322"/>
      <c r="D340" s="322"/>
      <c r="E340" s="322"/>
    </row>
    <row r="341">
      <c r="A341" s="322"/>
      <c r="B341" s="322"/>
      <c r="C341" s="322"/>
      <c r="D341" s="322"/>
      <c r="E341" s="322"/>
    </row>
    <row r="342">
      <c r="A342" s="322"/>
      <c r="B342" s="322"/>
      <c r="C342" s="322"/>
      <c r="D342" s="322"/>
      <c r="E342" s="322"/>
    </row>
    <row r="343">
      <c r="A343" s="322"/>
      <c r="B343" s="322"/>
      <c r="C343" s="322"/>
      <c r="D343" s="322"/>
      <c r="E343" s="322"/>
    </row>
    <row r="344">
      <c r="A344" s="322"/>
      <c r="B344" s="322"/>
      <c r="C344" s="322"/>
      <c r="D344" s="322"/>
      <c r="E344" s="322"/>
    </row>
    <row r="345">
      <c r="A345" s="322"/>
      <c r="B345" s="322"/>
      <c r="C345" s="322"/>
      <c r="D345" s="322"/>
      <c r="E345" s="322"/>
    </row>
    <row r="346">
      <c r="A346" s="322"/>
      <c r="B346" s="322"/>
      <c r="C346" s="322"/>
      <c r="D346" s="322"/>
      <c r="E346" s="322"/>
    </row>
    <row r="347">
      <c r="A347" s="322"/>
      <c r="B347" s="322"/>
      <c r="C347" s="322"/>
      <c r="D347" s="322"/>
      <c r="E347" s="322"/>
    </row>
    <row r="348">
      <c r="A348" s="322"/>
      <c r="B348" s="322"/>
      <c r="C348" s="322"/>
      <c r="D348" s="322"/>
      <c r="E348" s="322"/>
    </row>
    <row r="349">
      <c r="A349" s="322"/>
      <c r="B349" s="322"/>
      <c r="C349" s="322"/>
      <c r="D349" s="322"/>
      <c r="E349" s="322"/>
    </row>
    <row r="350">
      <c r="A350" s="322"/>
      <c r="B350" s="322"/>
      <c r="C350" s="322"/>
      <c r="D350" s="322"/>
      <c r="E350" s="322"/>
    </row>
    <row r="351">
      <c r="A351" s="322"/>
      <c r="B351" s="322"/>
      <c r="C351" s="322"/>
      <c r="D351" s="322"/>
      <c r="E351" s="322"/>
    </row>
    <row r="352">
      <c r="A352" s="322"/>
      <c r="B352" s="322"/>
      <c r="C352" s="322"/>
      <c r="D352" s="322"/>
      <c r="E352" s="322"/>
    </row>
    <row r="353">
      <c r="A353" s="322"/>
      <c r="B353" s="322"/>
      <c r="C353" s="322"/>
      <c r="D353" s="322"/>
      <c r="E353" s="322"/>
    </row>
    <row r="354">
      <c r="A354" s="322"/>
      <c r="B354" s="322"/>
      <c r="C354" s="322"/>
      <c r="D354" s="322"/>
      <c r="E354" s="322"/>
    </row>
    <row r="355">
      <c r="A355" s="322"/>
      <c r="B355" s="322"/>
      <c r="C355" s="322"/>
      <c r="D355" s="322"/>
      <c r="E355" s="322"/>
    </row>
    <row r="356">
      <c r="A356" s="322"/>
      <c r="B356" s="322"/>
      <c r="C356" s="322"/>
      <c r="D356" s="322"/>
      <c r="E356" s="322"/>
    </row>
    <row r="357">
      <c r="A357" s="322"/>
      <c r="B357" s="322"/>
      <c r="C357" s="322"/>
      <c r="D357" s="322"/>
      <c r="E357" s="322"/>
    </row>
    <row r="358">
      <c r="A358" s="322"/>
      <c r="B358" s="322"/>
      <c r="C358" s="322"/>
      <c r="D358" s="322"/>
      <c r="E358" s="322"/>
    </row>
    <row r="359">
      <c r="A359" s="322"/>
      <c r="B359" s="322"/>
      <c r="C359" s="322"/>
      <c r="D359" s="322"/>
      <c r="E359" s="322"/>
    </row>
    <row r="360">
      <c r="A360" s="322"/>
      <c r="B360" s="322"/>
      <c r="C360" s="322"/>
      <c r="D360" s="322"/>
      <c r="E360" s="322"/>
    </row>
    <row r="361">
      <c r="A361" s="322"/>
      <c r="B361" s="322"/>
      <c r="C361" s="322"/>
      <c r="D361" s="322"/>
      <c r="E361" s="322"/>
    </row>
    <row r="362">
      <c r="A362" s="322"/>
      <c r="B362" s="322"/>
      <c r="C362" s="322"/>
      <c r="D362" s="322"/>
      <c r="E362" s="322"/>
    </row>
    <row r="363">
      <c r="A363" s="322"/>
      <c r="B363" s="322"/>
      <c r="C363" s="322"/>
      <c r="D363" s="322"/>
      <c r="E363" s="322"/>
    </row>
    <row r="364">
      <c r="A364" s="322"/>
      <c r="B364" s="322"/>
      <c r="C364" s="322"/>
      <c r="D364" s="322"/>
      <c r="E364" s="322"/>
    </row>
    <row r="365">
      <c r="A365" s="322"/>
      <c r="B365" s="322"/>
      <c r="C365" s="322"/>
      <c r="D365" s="322"/>
      <c r="E365" s="322"/>
    </row>
    <row r="366">
      <c r="A366" s="322"/>
      <c r="B366" s="322"/>
      <c r="C366" s="322"/>
      <c r="D366" s="322"/>
      <c r="E366" s="322"/>
    </row>
    <row r="367">
      <c r="A367" s="322"/>
      <c r="B367" s="322"/>
      <c r="C367" s="322"/>
      <c r="D367" s="322"/>
      <c r="E367" s="322"/>
    </row>
    <row r="368">
      <c r="A368" s="322"/>
      <c r="B368" s="322"/>
      <c r="C368" s="322"/>
      <c r="D368" s="322"/>
      <c r="E368" s="322"/>
    </row>
    <row r="369">
      <c r="A369" s="322"/>
      <c r="B369" s="322"/>
      <c r="C369" s="322"/>
      <c r="D369" s="322"/>
      <c r="E369" s="322"/>
    </row>
    <row r="370">
      <c r="A370" s="322"/>
      <c r="B370" s="322"/>
      <c r="C370" s="322"/>
      <c r="D370" s="322"/>
      <c r="E370" s="322"/>
    </row>
    <row r="371">
      <c r="A371" s="322"/>
      <c r="B371" s="322"/>
      <c r="C371" s="322"/>
      <c r="D371" s="322"/>
      <c r="E371" s="322"/>
    </row>
    <row r="372">
      <c r="A372" s="322"/>
      <c r="B372" s="322"/>
      <c r="C372" s="322"/>
      <c r="D372" s="322"/>
      <c r="E372" s="322"/>
    </row>
    <row r="373">
      <c r="A373" s="322"/>
      <c r="B373" s="322"/>
      <c r="C373" s="322"/>
      <c r="D373" s="322"/>
      <c r="E373" s="322"/>
    </row>
    <row r="374">
      <c r="A374" s="322"/>
      <c r="B374" s="322"/>
      <c r="C374" s="322"/>
      <c r="D374" s="322"/>
      <c r="E374" s="322"/>
    </row>
    <row r="375">
      <c r="A375" s="322"/>
      <c r="B375" s="322"/>
      <c r="C375" s="322"/>
      <c r="D375" s="322"/>
      <c r="E375" s="322"/>
    </row>
    <row r="376">
      <c r="A376" s="322"/>
      <c r="B376" s="322"/>
      <c r="C376" s="322"/>
      <c r="D376" s="322"/>
      <c r="E376" s="322"/>
    </row>
    <row r="377">
      <c r="A377" s="322"/>
      <c r="B377" s="322"/>
      <c r="C377" s="322"/>
      <c r="D377" s="322"/>
      <c r="E377" s="322"/>
    </row>
    <row r="378">
      <c r="A378" s="322"/>
      <c r="B378" s="322"/>
      <c r="C378" s="322"/>
      <c r="D378" s="322"/>
      <c r="E378" s="322"/>
    </row>
    <row r="379">
      <c r="A379" s="322"/>
      <c r="B379" s="322"/>
      <c r="C379" s="322"/>
      <c r="D379" s="322"/>
      <c r="E379" s="322"/>
    </row>
    <row r="380">
      <c r="A380" s="322"/>
      <c r="B380" s="322"/>
      <c r="C380" s="322"/>
      <c r="D380" s="322"/>
      <c r="E380" s="322"/>
    </row>
    <row r="381">
      <c r="A381" s="322"/>
      <c r="B381" s="322"/>
      <c r="C381" s="322"/>
      <c r="D381" s="322"/>
      <c r="E381" s="322"/>
    </row>
    <row r="382">
      <c r="A382" s="322"/>
      <c r="B382" s="322"/>
      <c r="C382" s="322"/>
      <c r="D382" s="322"/>
      <c r="E382" s="322"/>
    </row>
    <row r="383">
      <c r="A383" s="322"/>
      <c r="B383" s="322"/>
      <c r="C383" s="322"/>
      <c r="D383" s="322"/>
      <c r="E383" s="322"/>
    </row>
    <row r="384">
      <c r="A384" s="322"/>
      <c r="B384" s="322"/>
      <c r="C384" s="322"/>
      <c r="D384" s="322"/>
      <c r="E384" s="322"/>
    </row>
    <row r="385">
      <c r="A385" s="322"/>
      <c r="B385" s="322"/>
      <c r="C385" s="322"/>
      <c r="D385" s="322"/>
      <c r="E385" s="322"/>
    </row>
    <row r="386">
      <c r="A386" s="322"/>
      <c r="B386" s="322"/>
      <c r="C386" s="322"/>
      <c r="D386" s="322"/>
      <c r="E386" s="322"/>
    </row>
    <row r="387">
      <c r="A387" s="322"/>
      <c r="B387" s="322"/>
      <c r="C387" s="322"/>
      <c r="D387" s="322"/>
      <c r="E387" s="322"/>
    </row>
    <row r="388">
      <c r="A388" s="322"/>
      <c r="B388" s="322"/>
      <c r="C388" s="322"/>
      <c r="D388" s="322"/>
      <c r="E388" s="322"/>
    </row>
    <row r="389">
      <c r="A389" s="322"/>
      <c r="B389" s="322"/>
      <c r="C389" s="322"/>
      <c r="D389" s="322"/>
      <c r="E389" s="322"/>
    </row>
    <row r="390">
      <c r="A390" s="322"/>
      <c r="B390" s="322"/>
      <c r="C390" s="322"/>
      <c r="D390" s="322"/>
      <c r="E390" s="322"/>
    </row>
    <row r="391">
      <c r="A391" s="322"/>
      <c r="B391" s="322"/>
      <c r="C391" s="322"/>
      <c r="D391" s="322"/>
      <c r="E391" s="322"/>
    </row>
    <row r="392">
      <c r="A392" s="322"/>
      <c r="B392" s="322"/>
      <c r="C392" s="322"/>
      <c r="D392" s="322"/>
      <c r="E392" s="322"/>
    </row>
    <row r="393">
      <c r="A393" s="322"/>
      <c r="B393" s="322"/>
      <c r="C393" s="322"/>
      <c r="D393" s="322"/>
      <c r="E393" s="322"/>
    </row>
    <row r="394">
      <c r="A394" s="322"/>
      <c r="B394" s="322"/>
      <c r="C394" s="322"/>
      <c r="D394" s="322"/>
      <c r="E394" s="322"/>
    </row>
    <row r="395">
      <c r="A395" s="322"/>
      <c r="B395" s="322"/>
      <c r="C395" s="322"/>
      <c r="D395" s="322"/>
      <c r="E395" s="322"/>
    </row>
    <row r="396">
      <c r="A396" s="322"/>
      <c r="B396" s="322"/>
      <c r="C396" s="322"/>
      <c r="D396" s="322"/>
      <c r="E396" s="322"/>
    </row>
    <row r="397">
      <c r="A397" s="322"/>
      <c r="B397" s="322"/>
      <c r="C397" s="322"/>
      <c r="D397" s="322"/>
      <c r="E397" s="322"/>
    </row>
    <row r="398">
      <c r="A398" s="322"/>
      <c r="B398" s="322"/>
      <c r="C398" s="322"/>
      <c r="D398" s="322"/>
      <c r="E398" s="322"/>
    </row>
    <row r="399">
      <c r="A399" s="322"/>
      <c r="B399" s="322"/>
      <c r="C399" s="322"/>
      <c r="D399" s="322"/>
      <c r="E399" s="322"/>
    </row>
    <row r="400">
      <c r="A400" s="322"/>
      <c r="B400" s="322"/>
      <c r="C400" s="322"/>
      <c r="D400" s="322"/>
      <c r="E400" s="322"/>
    </row>
    <row r="401">
      <c r="A401" s="322"/>
      <c r="B401" s="322"/>
      <c r="C401" s="322"/>
      <c r="D401" s="322"/>
      <c r="E401" s="322"/>
    </row>
    <row r="402">
      <c r="A402" s="322"/>
      <c r="B402" s="322"/>
      <c r="C402" s="322"/>
      <c r="D402" s="322"/>
      <c r="E402" s="322"/>
    </row>
    <row r="403">
      <c r="A403" s="322"/>
      <c r="B403" s="322"/>
      <c r="C403" s="322"/>
      <c r="D403" s="322"/>
      <c r="E403" s="322"/>
    </row>
    <row r="404">
      <c r="A404" s="322"/>
      <c r="B404" s="322"/>
      <c r="C404" s="322"/>
      <c r="D404" s="322"/>
      <c r="E404" s="322"/>
    </row>
    <row r="405">
      <c r="A405" s="322"/>
      <c r="B405" s="322"/>
      <c r="C405" s="322"/>
      <c r="D405" s="322"/>
      <c r="E405" s="322"/>
    </row>
    <row r="406">
      <c r="A406" s="322"/>
      <c r="B406" s="322"/>
      <c r="C406" s="322"/>
      <c r="D406" s="322"/>
      <c r="E406" s="322"/>
    </row>
    <row r="407">
      <c r="A407" s="322"/>
      <c r="B407" s="322"/>
      <c r="C407" s="322"/>
      <c r="D407" s="322"/>
      <c r="E407" s="322"/>
    </row>
    <row r="408">
      <c r="A408" s="322"/>
      <c r="B408" s="322"/>
      <c r="C408" s="322"/>
      <c r="D408" s="322"/>
      <c r="E408" s="322"/>
    </row>
    <row r="409">
      <c r="A409" s="322"/>
      <c r="B409" s="322"/>
      <c r="C409" s="322"/>
      <c r="D409" s="322"/>
      <c r="E409" s="322"/>
    </row>
    <row r="410">
      <c r="A410" s="322"/>
      <c r="B410" s="322"/>
      <c r="C410" s="322"/>
      <c r="D410" s="322"/>
      <c r="E410" s="322"/>
    </row>
    <row r="411">
      <c r="A411" s="322"/>
      <c r="B411" s="322"/>
      <c r="C411" s="322"/>
      <c r="D411" s="322"/>
      <c r="E411" s="322"/>
    </row>
    <row r="412">
      <c r="A412" s="322"/>
      <c r="B412" s="322"/>
      <c r="C412" s="322"/>
      <c r="D412" s="322"/>
      <c r="E412" s="322"/>
    </row>
    <row r="413">
      <c r="A413" s="322"/>
      <c r="B413" s="322"/>
      <c r="C413" s="322"/>
      <c r="D413" s="322"/>
      <c r="E413" s="322"/>
    </row>
    <row r="414">
      <c r="A414" s="322"/>
      <c r="B414" s="322"/>
      <c r="C414" s="322"/>
      <c r="D414" s="322"/>
      <c r="E414" s="322"/>
    </row>
    <row r="415">
      <c r="A415" s="322"/>
      <c r="B415" s="322"/>
      <c r="C415" s="322"/>
      <c r="D415" s="322"/>
      <c r="E415" s="322"/>
    </row>
    <row r="416">
      <c r="A416" s="322"/>
      <c r="B416" s="322"/>
      <c r="C416" s="322"/>
      <c r="D416" s="322"/>
      <c r="E416" s="322"/>
    </row>
    <row r="417">
      <c r="A417" s="322"/>
      <c r="B417" s="322"/>
      <c r="C417" s="322"/>
      <c r="D417" s="322"/>
      <c r="E417" s="322"/>
    </row>
    <row r="418">
      <c r="A418" s="322"/>
      <c r="B418" s="322"/>
      <c r="C418" s="322"/>
      <c r="D418" s="322"/>
      <c r="E418" s="322"/>
    </row>
    <row r="419">
      <c r="A419" s="322"/>
      <c r="B419" s="322"/>
      <c r="C419" s="322"/>
      <c r="D419" s="322"/>
      <c r="E419" s="322"/>
    </row>
    <row r="420">
      <c r="A420" s="322"/>
      <c r="B420" s="322"/>
      <c r="C420" s="322"/>
      <c r="D420" s="322"/>
      <c r="E420" s="322"/>
    </row>
    <row r="421">
      <c r="A421" s="322"/>
      <c r="B421" s="322"/>
      <c r="C421" s="322"/>
      <c r="D421" s="322"/>
      <c r="E421" s="322"/>
    </row>
    <row r="422">
      <c r="A422" s="322"/>
      <c r="B422" s="322"/>
      <c r="C422" s="322"/>
      <c r="D422" s="322"/>
      <c r="E422" s="322"/>
    </row>
    <row r="423">
      <c r="A423" s="322"/>
      <c r="B423" s="322"/>
      <c r="C423" s="322"/>
      <c r="D423" s="322"/>
      <c r="E423" s="322"/>
    </row>
    <row r="424">
      <c r="A424" s="322"/>
      <c r="B424" s="322"/>
      <c r="C424" s="322"/>
      <c r="D424" s="322"/>
      <c r="E424" s="322"/>
    </row>
    <row r="425">
      <c r="A425" s="322"/>
      <c r="B425" s="322"/>
      <c r="C425" s="322"/>
      <c r="D425" s="322"/>
      <c r="E425" s="322"/>
    </row>
    <row r="426">
      <c r="A426" s="322"/>
      <c r="B426" s="322"/>
      <c r="C426" s="322"/>
      <c r="D426" s="322"/>
      <c r="E426" s="322"/>
    </row>
    <row r="427">
      <c r="A427" s="322"/>
      <c r="B427" s="322"/>
      <c r="C427" s="322"/>
      <c r="D427" s="322"/>
      <c r="E427" s="322"/>
    </row>
    <row r="428">
      <c r="A428" s="322"/>
      <c r="B428" s="322"/>
      <c r="C428" s="322"/>
      <c r="D428" s="322"/>
      <c r="E428" s="322"/>
    </row>
    <row r="429">
      <c r="A429" s="322"/>
      <c r="B429" s="322"/>
      <c r="C429" s="322"/>
      <c r="D429" s="322"/>
      <c r="E429" s="322"/>
    </row>
    <row r="430">
      <c r="A430" s="322"/>
      <c r="B430" s="322"/>
      <c r="C430" s="322"/>
      <c r="D430" s="322"/>
      <c r="E430" s="322"/>
    </row>
    <row r="431">
      <c r="A431" s="322"/>
      <c r="B431" s="322"/>
      <c r="C431" s="322"/>
      <c r="D431" s="322"/>
      <c r="E431" s="322"/>
    </row>
    <row r="432">
      <c r="A432" s="322"/>
      <c r="B432" s="322"/>
      <c r="C432" s="322"/>
      <c r="D432" s="322"/>
      <c r="E432" s="322"/>
    </row>
    <row r="433">
      <c r="A433" s="322"/>
      <c r="B433" s="322"/>
      <c r="C433" s="322"/>
      <c r="D433" s="322"/>
      <c r="E433" s="322"/>
    </row>
    <row r="434">
      <c r="A434" s="322"/>
      <c r="B434" s="322"/>
      <c r="C434" s="322"/>
      <c r="D434" s="322"/>
      <c r="E434" s="322"/>
    </row>
    <row r="435">
      <c r="A435" s="322"/>
      <c r="B435" s="322"/>
      <c r="C435" s="322"/>
      <c r="D435" s="322"/>
      <c r="E435" s="322"/>
    </row>
    <row r="436">
      <c r="A436" s="322"/>
      <c r="B436" s="322"/>
      <c r="C436" s="322"/>
      <c r="D436" s="322"/>
      <c r="E436" s="322"/>
    </row>
    <row r="437">
      <c r="A437" s="322"/>
      <c r="B437" s="322"/>
      <c r="C437" s="322"/>
      <c r="D437" s="322"/>
      <c r="E437" s="322"/>
    </row>
    <row r="438">
      <c r="A438" s="322"/>
      <c r="B438" s="322"/>
      <c r="C438" s="322"/>
      <c r="D438" s="322"/>
      <c r="E438" s="322"/>
    </row>
    <row r="439">
      <c r="A439" s="322"/>
      <c r="B439" s="322"/>
      <c r="C439" s="322"/>
      <c r="D439" s="322"/>
      <c r="E439" s="322"/>
    </row>
    <row r="440">
      <c r="A440" s="322"/>
      <c r="B440" s="322"/>
      <c r="C440" s="322"/>
      <c r="D440" s="322"/>
      <c r="E440" s="322"/>
    </row>
    <row r="441">
      <c r="A441" s="322"/>
      <c r="B441" s="322"/>
      <c r="C441" s="322"/>
      <c r="D441" s="322"/>
      <c r="E441" s="322"/>
    </row>
    <row r="442">
      <c r="A442" s="322"/>
      <c r="B442" s="322"/>
      <c r="C442" s="322"/>
      <c r="D442" s="322"/>
      <c r="E442" s="322"/>
    </row>
    <row r="443">
      <c r="A443" s="322"/>
      <c r="B443" s="322"/>
      <c r="C443" s="322"/>
      <c r="D443" s="322"/>
      <c r="E443" s="322"/>
    </row>
    <row r="444">
      <c r="A444" s="322"/>
      <c r="B444" s="322"/>
      <c r="C444" s="322"/>
      <c r="D444" s="322"/>
      <c r="E444" s="322"/>
    </row>
    <row r="445">
      <c r="A445" s="322"/>
      <c r="B445" s="322"/>
      <c r="C445" s="322"/>
      <c r="D445" s="322"/>
      <c r="E445" s="322"/>
    </row>
    <row r="446">
      <c r="A446" s="322"/>
      <c r="B446" s="322"/>
      <c r="C446" s="322"/>
      <c r="D446" s="322"/>
      <c r="E446" s="322"/>
    </row>
    <row r="447">
      <c r="A447" s="322"/>
      <c r="B447" s="322"/>
      <c r="C447" s="322"/>
      <c r="D447" s="322"/>
      <c r="E447" s="322"/>
    </row>
    <row r="448">
      <c r="A448" s="322"/>
      <c r="B448" s="322"/>
      <c r="C448" s="322"/>
      <c r="D448" s="322"/>
      <c r="E448" s="322"/>
    </row>
    <row r="449">
      <c r="A449" s="322"/>
      <c r="B449" s="322"/>
      <c r="C449" s="322"/>
      <c r="D449" s="322"/>
      <c r="E449" s="322"/>
    </row>
    <row r="450">
      <c r="A450" s="322"/>
      <c r="B450" s="322"/>
      <c r="C450" s="322"/>
      <c r="D450" s="322"/>
      <c r="E450" s="322"/>
    </row>
    <row r="451">
      <c r="A451" s="322"/>
      <c r="B451" s="322"/>
      <c r="C451" s="322"/>
      <c r="D451" s="322"/>
      <c r="E451" s="322"/>
    </row>
    <row r="452">
      <c r="A452" s="322"/>
      <c r="B452" s="322"/>
      <c r="C452" s="322"/>
      <c r="D452" s="322"/>
      <c r="E452" s="322"/>
    </row>
    <row r="453">
      <c r="A453" s="322"/>
      <c r="B453" s="322"/>
      <c r="C453" s="322"/>
      <c r="D453" s="322"/>
      <c r="E453" s="322"/>
    </row>
    <row r="454">
      <c r="A454" s="322"/>
      <c r="B454" s="322"/>
      <c r="C454" s="322"/>
      <c r="D454" s="322"/>
      <c r="E454" s="322"/>
    </row>
    <row r="455">
      <c r="A455" s="322"/>
      <c r="B455" s="322"/>
      <c r="C455" s="322"/>
      <c r="D455" s="322"/>
      <c r="E455" s="322"/>
    </row>
    <row r="456">
      <c r="A456" s="322"/>
      <c r="B456" s="322"/>
      <c r="C456" s="322"/>
      <c r="D456" s="322"/>
      <c r="E456" s="322"/>
    </row>
    <row r="457">
      <c r="A457" s="322"/>
      <c r="B457" s="322"/>
      <c r="C457" s="322"/>
      <c r="D457" s="322"/>
      <c r="E457" s="322"/>
    </row>
    <row r="458">
      <c r="A458" s="322"/>
      <c r="B458" s="322"/>
      <c r="C458" s="322"/>
      <c r="D458" s="322"/>
      <c r="E458" s="322"/>
    </row>
    <row r="459">
      <c r="A459" s="322"/>
      <c r="B459" s="322"/>
      <c r="C459" s="322"/>
      <c r="D459" s="322"/>
      <c r="E459" s="322"/>
    </row>
    <row r="460">
      <c r="A460" s="322"/>
      <c r="B460" s="322"/>
      <c r="C460" s="322"/>
      <c r="D460" s="322"/>
      <c r="E460" s="322"/>
    </row>
    <row r="461">
      <c r="A461" s="322"/>
      <c r="B461" s="322"/>
      <c r="C461" s="322"/>
      <c r="D461" s="322"/>
      <c r="E461" s="322"/>
    </row>
    <row r="462">
      <c r="A462" s="322"/>
      <c r="B462" s="322"/>
      <c r="C462" s="322"/>
      <c r="D462" s="322"/>
      <c r="E462" s="322"/>
    </row>
    <row r="463">
      <c r="A463" s="322"/>
      <c r="B463" s="322"/>
      <c r="C463" s="322"/>
      <c r="D463" s="322"/>
      <c r="E463" s="322"/>
    </row>
    <row r="464">
      <c r="A464" s="322"/>
      <c r="B464" s="322"/>
      <c r="C464" s="322"/>
      <c r="D464" s="322"/>
      <c r="E464" s="322"/>
    </row>
    <row r="465">
      <c r="A465" s="322"/>
      <c r="B465" s="322"/>
      <c r="C465" s="322"/>
      <c r="D465" s="322"/>
      <c r="E465" s="322"/>
    </row>
    <row r="466">
      <c r="A466" s="322"/>
      <c r="B466" s="322"/>
      <c r="C466" s="322"/>
      <c r="D466" s="322"/>
      <c r="E466" s="322"/>
    </row>
    <row r="467">
      <c r="A467" s="322"/>
      <c r="B467" s="322"/>
      <c r="C467" s="322"/>
      <c r="D467" s="322"/>
      <c r="E467" s="322"/>
    </row>
    <row r="468">
      <c r="A468" s="322"/>
      <c r="B468" s="322"/>
      <c r="C468" s="322"/>
      <c r="D468" s="322"/>
      <c r="E468" s="322"/>
    </row>
    <row r="469">
      <c r="A469" s="322"/>
      <c r="B469" s="322"/>
      <c r="C469" s="322"/>
      <c r="D469" s="322"/>
      <c r="E469" s="322"/>
    </row>
    <row r="470">
      <c r="A470" s="322"/>
      <c r="B470" s="322"/>
      <c r="C470" s="322"/>
      <c r="D470" s="322"/>
      <c r="E470" s="322"/>
    </row>
    <row r="471">
      <c r="A471" s="322"/>
      <c r="B471" s="322"/>
      <c r="C471" s="322"/>
      <c r="D471" s="322"/>
      <c r="E471" s="322"/>
    </row>
    <row r="472">
      <c r="A472" s="322"/>
      <c r="B472" s="322"/>
      <c r="C472" s="322"/>
      <c r="D472" s="322"/>
      <c r="E472" s="322"/>
    </row>
    <row r="473">
      <c r="A473" s="322"/>
      <c r="B473" s="322"/>
      <c r="C473" s="322"/>
      <c r="D473" s="322"/>
      <c r="E473" s="322"/>
    </row>
    <row r="474">
      <c r="A474" s="322"/>
      <c r="B474" s="322"/>
      <c r="C474" s="322"/>
      <c r="D474" s="322"/>
      <c r="E474" s="322"/>
    </row>
    <row r="475">
      <c r="A475" s="322"/>
      <c r="B475" s="322"/>
      <c r="C475" s="322"/>
      <c r="D475" s="322"/>
      <c r="E475" s="322"/>
    </row>
    <row r="476">
      <c r="A476" s="322"/>
      <c r="B476" s="322"/>
      <c r="C476" s="322"/>
      <c r="D476" s="322"/>
      <c r="E476" s="322"/>
    </row>
    <row r="477">
      <c r="A477" s="322"/>
      <c r="B477" s="322"/>
      <c r="C477" s="322"/>
      <c r="D477" s="322"/>
      <c r="E477" s="322"/>
    </row>
    <row r="478">
      <c r="A478" s="322"/>
      <c r="B478" s="322"/>
      <c r="C478" s="322"/>
      <c r="D478" s="322"/>
      <c r="E478" s="322"/>
    </row>
    <row r="479">
      <c r="A479" s="322"/>
      <c r="B479" s="322"/>
      <c r="C479" s="322"/>
      <c r="D479" s="322"/>
      <c r="E479" s="322"/>
    </row>
    <row r="480">
      <c r="A480" s="322"/>
      <c r="B480" s="322"/>
      <c r="C480" s="322"/>
      <c r="D480" s="322"/>
      <c r="E480" s="322"/>
    </row>
    <row r="481">
      <c r="A481" s="322"/>
      <c r="B481" s="322"/>
      <c r="C481" s="322"/>
      <c r="D481" s="322"/>
      <c r="E481" s="322"/>
    </row>
    <row r="482">
      <c r="A482" s="322"/>
      <c r="B482" s="322"/>
      <c r="C482" s="322"/>
      <c r="D482" s="322"/>
      <c r="E482" s="322"/>
    </row>
    <row r="483">
      <c r="A483" s="322"/>
      <c r="B483" s="322"/>
      <c r="C483" s="322"/>
      <c r="D483" s="322"/>
      <c r="E483" s="322"/>
    </row>
    <row r="484">
      <c r="A484" s="322"/>
      <c r="B484" s="322"/>
      <c r="C484" s="322"/>
      <c r="D484" s="322"/>
      <c r="E484" s="322"/>
    </row>
    <row r="485">
      <c r="A485" s="322"/>
      <c r="B485" s="322"/>
      <c r="C485" s="322"/>
      <c r="D485" s="322"/>
      <c r="E485" s="322"/>
    </row>
    <row r="486">
      <c r="A486" s="322"/>
      <c r="B486" s="322"/>
      <c r="C486" s="322"/>
      <c r="D486" s="322"/>
      <c r="E486" s="322"/>
    </row>
    <row r="487">
      <c r="A487" s="322"/>
      <c r="B487" s="322"/>
      <c r="C487" s="322"/>
      <c r="D487" s="322"/>
      <c r="E487" s="322"/>
    </row>
    <row r="488">
      <c r="A488" s="322"/>
      <c r="B488" s="322"/>
      <c r="C488" s="322"/>
      <c r="D488" s="322"/>
      <c r="E488" s="322"/>
    </row>
    <row r="489">
      <c r="A489" s="322"/>
      <c r="B489" s="322"/>
      <c r="C489" s="322"/>
      <c r="D489" s="322"/>
      <c r="E489" s="322"/>
    </row>
    <row r="490">
      <c r="A490" s="322"/>
      <c r="B490" s="322"/>
      <c r="C490" s="322"/>
      <c r="D490" s="322"/>
      <c r="E490" s="322"/>
    </row>
    <row r="491">
      <c r="A491" s="322"/>
      <c r="B491" s="322"/>
      <c r="C491" s="322"/>
      <c r="D491" s="322"/>
      <c r="E491" s="322"/>
    </row>
    <row r="492">
      <c r="A492" s="322"/>
      <c r="B492" s="322"/>
      <c r="C492" s="322"/>
      <c r="D492" s="322"/>
      <c r="E492" s="322"/>
    </row>
    <row r="493">
      <c r="A493" s="322"/>
      <c r="B493" s="322"/>
      <c r="C493" s="322"/>
      <c r="D493" s="322"/>
      <c r="E493" s="322"/>
    </row>
    <row r="494">
      <c r="A494" s="322"/>
      <c r="B494" s="322"/>
      <c r="C494" s="322"/>
      <c r="D494" s="322"/>
      <c r="E494" s="322"/>
    </row>
    <row r="495">
      <c r="A495" s="322"/>
      <c r="B495" s="322"/>
      <c r="C495" s="322"/>
      <c r="D495" s="322"/>
      <c r="E495" s="322"/>
    </row>
    <row r="496">
      <c r="A496" s="322"/>
      <c r="B496" s="322"/>
      <c r="C496" s="322"/>
      <c r="D496" s="322"/>
      <c r="E496" s="322"/>
    </row>
    <row r="497">
      <c r="A497" s="322"/>
      <c r="B497" s="322"/>
      <c r="C497" s="322"/>
      <c r="D497" s="322"/>
      <c r="E497" s="322"/>
    </row>
    <row r="498">
      <c r="A498" s="322"/>
      <c r="B498" s="322"/>
      <c r="C498" s="322"/>
      <c r="D498" s="322"/>
      <c r="E498" s="322"/>
    </row>
    <row r="499">
      <c r="A499" s="322"/>
      <c r="B499" s="322"/>
      <c r="C499" s="322"/>
      <c r="D499" s="322"/>
      <c r="E499" s="322"/>
    </row>
    <row r="500">
      <c r="A500" s="322"/>
      <c r="B500" s="322"/>
      <c r="C500" s="322"/>
      <c r="D500" s="322"/>
      <c r="E500" s="322"/>
    </row>
    <row r="501">
      <c r="A501" s="322"/>
      <c r="B501" s="322"/>
      <c r="C501" s="322"/>
      <c r="D501" s="322"/>
      <c r="E501" s="322"/>
    </row>
    <row r="502">
      <c r="A502" s="322"/>
      <c r="B502" s="322"/>
      <c r="C502" s="322"/>
      <c r="D502" s="322"/>
      <c r="E502" s="322"/>
    </row>
    <row r="503">
      <c r="A503" s="322"/>
      <c r="B503" s="322"/>
      <c r="C503" s="322"/>
      <c r="D503" s="322"/>
      <c r="E503" s="322"/>
    </row>
    <row r="504">
      <c r="A504" s="322"/>
      <c r="B504" s="322"/>
      <c r="C504" s="322"/>
      <c r="D504" s="322"/>
      <c r="E504" s="322"/>
    </row>
    <row r="505">
      <c r="A505" s="322"/>
      <c r="B505" s="322"/>
      <c r="C505" s="322"/>
      <c r="D505" s="322"/>
      <c r="E505" s="322"/>
    </row>
    <row r="506">
      <c r="A506" s="322"/>
      <c r="B506" s="322"/>
      <c r="C506" s="322"/>
      <c r="D506" s="322"/>
      <c r="E506" s="322"/>
    </row>
    <row r="507">
      <c r="A507" s="322"/>
      <c r="B507" s="322"/>
      <c r="C507" s="322"/>
      <c r="D507" s="322"/>
      <c r="E507" s="322"/>
    </row>
    <row r="508">
      <c r="A508" s="322"/>
      <c r="B508" s="322"/>
      <c r="C508" s="322"/>
      <c r="D508" s="322"/>
      <c r="E508" s="322"/>
    </row>
    <row r="509">
      <c r="A509" s="322"/>
      <c r="B509" s="322"/>
      <c r="C509" s="322"/>
      <c r="D509" s="322"/>
      <c r="E509" s="322"/>
    </row>
    <row r="510">
      <c r="A510" s="322"/>
      <c r="B510" s="322"/>
      <c r="C510" s="322"/>
      <c r="D510" s="322"/>
      <c r="E510" s="322"/>
    </row>
    <row r="511">
      <c r="A511" s="322"/>
      <c r="B511" s="322"/>
      <c r="C511" s="322"/>
      <c r="D511" s="322"/>
      <c r="E511" s="322"/>
    </row>
    <row r="512">
      <c r="A512" s="322"/>
      <c r="B512" s="322"/>
      <c r="C512" s="322"/>
      <c r="D512" s="322"/>
      <c r="E512" s="322"/>
    </row>
    <row r="513">
      <c r="A513" s="322"/>
      <c r="B513" s="322"/>
      <c r="C513" s="322"/>
      <c r="D513" s="322"/>
      <c r="E513" s="322"/>
    </row>
    <row r="514">
      <c r="A514" s="322"/>
      <c r="B514" s="322"/>
      <c r="C514" s="322"/>
      <c r="D514" s="322"/>
      <c r="E514" s="322"/>
    </row>
    <row r="515">
      <c r="A515" s="322"/>
      <c r="B515" s="322"/>
      <c r="C515" s="322"/>
      <c r="D515" s="322"/>
      <c r="E515" s="322"/>
    </row>
    <row r="516">
      <c r="A516" s="322"/>
      <c r="B516" s="322"/>
      <c r="C516" s="322"/>
      <c r="D516" s="322"/>
      <c r="E516" s="322"/>
    </row>
    <row r="517">
      <c r="A517" s="322"/>
      <c r="B517" s="322"/>
      <c r="C517" s="322"/>
      <c r="D517" s="322"/>
      <c r="E517" s="322"/>
    </row>
    <row r="518">
      <c r="A518" s="322"/>
      <c r="B518" s="322"/>
      <c r="C518" s="322"/>
      <c r="D518" s="322"/>
      <c r="E518" s="322"/>
    </row>
    <row r="519">
      <c r="A519" s="322"/>
      <c r="B519" s="322"/>
      <c r="C519" s="322"/>
      <c r="D519" s="322"/>
      <c r="E519" s="322"/>
    </row>
    <row r="520">
      <c r="A520" s="322"/>
      <c r="B520" s="322"/>
      <c r="C520" s="322"/>
      <c r="D520" s="322"/>
      <c r="E520" s="322"/>
    </row>
    <row r="521">
      <c r="A521" s="322"/>
      <c r="B521" s="322"/>
      <c r="C521" s="322"/>
      <c r="D521" s="322"/>
      <c r="E521" s="322"/>
    </row>
    <row r="522">
      <c r="A522" s="322"/>
      <c r="B522" s="322"/>
      <c r="C522" s="322"/>
      <c r="D522" s="322"/>
      <c r="E522" s="322"/>
    </row>
    <row r="523">
      <c r="A523" s="322"/>
      <c r="B523" s="322"/>
      <c r="C523" s="322"/>
      <c r="D523" s="322"/>
      <c r="E523" s="322"/>
    </row>
    <row r="524">
      <c r="A524" s="322"/>
      <c r="B524" s="322"/>
      <c r="C524" s="322"/>
      <c r="D524" s="322"/>
      <c r="E524" s="322"/>
    </row>
    <row r="525">
      <c r="A525" s="322"/>
      <c r="B525" s="322"/>
      <c r="C525" s="322"/>
      <c r="D525" s="322"/>
      <c r="E525" s="322"/>
    </row>
    <row r="526">
      <c r="A526" s="322"/>
      <c r="B526" s="322"/>
      <c r="C526" s="322"/>
      <c r="D526" s="322"/>
      <c r="E526" s="322"/>
    </row>
    <row r="527">
      <c r="A527" s="322"/>
      <c r="B527" s="322"/>
      <c r="C527" s="322"/>
      <c r="D527" s="322"/>
      <c r="E527" s="322"/>
    </row>
    <row r="528">
      <c r="A528" s="322"/>
      <c r="B528" s="322"/>
      <c r="C528" s="322"/>
      <c r="D528" s="322"/>
      <c r="E528" s="322"/>
    </row>
    <row r="529">
      <c r="A529" s="322"/>
      <c r="B529" s="322"/>
      <c r="C529" s="322"/>
      <c r="D529" s="322"/>
      <c r="E529" s="322"/>
    </row>
    <row r="530">
      <c r="A530" s="322"/>
      <c r="B530" s="322"/>
      <c r="C530" s="322"/>
      <c r="D530" s="322"/>
      <c r="E530" s="322"/>
    </row>
    <row r="531">
      <c r="A531" s="322"/>
      <c r="B531" s="322"/>
      <c r="C531" s="322"/>
      <c r="D531" s="322"/>
      <c r="E531" s="322"/>
    </row>
    <row r="532">
      <c r="A532" s="322"/>
      <c r="B532" s="322"/>
      <c r="C532" s="322"/>
      <c r="D532" s="322"/>
      <c r="E532" s="322"/>
    </row>
    <row r="533">
      <c r="A533" s="322"/>
      <c r="B533" s="322"/>
      <c r="C533" s="322"/>
      <c r="D533" s="322"/>
      <c r="E533" s="322"/>
    </row>
    <row r="534">
      <c r="A534" s="322"/>
      <c r="B534" s="322"/>
      <c r="C534" s="322"/>
      <c r="D534" s="322"/>
      <c r="E534" s="322"/>
    </row>
    <row r="535">
      <c r="A535" s="322"/>
      <c r="B535" s="322"/>
      <c r="C535" s="322"/>
      <c r="D535" s="322"/>
      <c r="E535" s="322"/>
    </row>
    <row r="536">
      <c r="A536" s="322"/>
      <c r="B536" s="322"/>
      <c r="C536" s="322"/>
      <c r="D536" s="322"/>
      <c r="E536" s="322"/>
    </row>
    <row r="537">
      <c r="A537" s="322"/>
      <c r="B537" s="322"/>
      <c r="C537" s="322"/>
      <c r="D537" s="322"/>
      <c r="E537" s="322"/>
    </row>
    <row r="538">
      <c r="A538" s="322"/>
      <c r="B538" s="322"/>
      <c r="C538" s="322"/>
      <c r="D538" s="322"/>
      <c r="E538" s="322"/>
    </row>
    <row r="539">
      <c r="A539" s="322"/>
      <c r="B539" s="322"/>
      <c r="C539" s="322"/>
      <c r="D539" s="322"/>
      <c r="E539" s="322"/>
    </row>
    <row r="540">
      <c r="A540" s="322"/>
      <c r="B540" s="322"/>
      <c r="C540" s="322"/>
      <c r="D540" s="322"/>
      <c r="E540" s="322"/>
    </row>
    <row r="541">
      <c r="A541" s="322"/>
      <c r="B541" s="322"/>
      <c r="C541" s="322"/>
      <c r="D541" s="322"/>
      <c r="E541" s="322"/>
    </row>
    <row r="542">
      <c r="A542" s="322"/>
      <c r="B542" s="322"/>
      <c r="C542" s="322"/>
      <c r="D542" s="322"/>
      <c r="E542" s="322"/>
    </row>
    <row r="543">
      <c r="A543" s="322"/>
      <c r="B543" s="322"/>
      <c r="C543" s="322"/>
      <c r="D543" s="322"/>
      <c r="E543" s="322"/>
    </row>
    <row r="544">
      <c r="A544" s="322"/>
      <c r="B544" s="322"/>
      <c r="C544" s="322"/>
      <c r="D544" s="322"/>
      <c r="E544" s="322"/>
    </row>
    <row r="545">
      <c r="A545" s="322"/>
      <c r="B545" s="322"/>
      <c r="C545" s="322"/>
      <c r="D545" s="322"/>
      <c r="E545" s="322"/>
    </row>
    <row r="546">
      <c r="A546" s="322"/>
      <c r="B546" s="322"/>
      <c r="C546" s="322"/>
      <c r="D546" s="322"/>
      <c r="E546" s="322"/>
    </row>
    <row r="547">
      <c r="A547" s="322"/>
      <c r="B547" s="322"/>
      <c r="C547" s="322"/>
      <c r="D547" s="322"/>
      <c r="E547" s="322"/>
    </row>
    <row r="548">
      <c r="A548" s="322"/>
      <c r="B548" s="322"/>
      <c r="C548" s="322"/>
      <c r="D548" s="322"/>
      <c r="E548" s="322"/>
    </row>
    <row r="549">
      <c r="A549" s="322"/>
      <c r="B549" s="322"/>
      <c r="C549" s="322"/>
      <c r="D549" s="322"/>
      <c r="E549" s="322"/>
    </row>
    <row r="550">
      <c r="A550" s="322"/>
      <c r="B550" s="322"/>
      <c r="C550" s="322"/>
      <c r="D550" s="322"/>
      <c r="E550" s="322"/>
    </row>
    <row r="551">
      <c r="A551" s="322"/>
      <c r="B551" s="322"/>
      <c r="C551" s="322"/>
      <c r="D551" s="322"/>
      <c r="E551" s="322"/>
    </row>
    <row r="552">
      <c r="A552" s="322"/>
      <c r="B552" s="322"/>
      <c r="C552" s="322"/>
      <c r="D552" s="322"/>
      <c r="E552" s="322"/>
    </row>
    <row r="553">
      <c r="A553" s="322"/>
      <c r="B553" s="322"/>
      <c r="C553" s="322"/>
      <c r="D553" s="322"/>
      <c r="E553" s="322"/>
    </row>
    <row r="554">
      <c r="A554" s="322"/>
      <c r="B554" s="322"/>
      <c r="C554" s="322"/>
      <c r="D554" s="322"/>
      <c r="E554" s="322"/>
    </row>
    <row r="555">
      <c r="A555" s="322"/>
      <c r="B555" s="322"/>
      <c r="C555" s="322"/>
      <c r="D555" s="322"/>
      <c r="E555" s="322"/>
    </row>
    <row r="556">
      <c r="A556" s="322"/>
      <c r="B556" s="322"/>
      <c r="C556" s="322"/>
      <c r="D556" s="322"/>
      <c r="E556" s="322"/>
    </row>
    <row r="557">
      <c r="A557" s="322"/>
      <c r="B557" s="322"/>
      <c r="C557" s="322"/>
      <c r="D557" s="322"/>
      <c r="E557" s="322"/>
    </row>
    <row r="558">
      <c r="A558" s="322"/>
      <c r="B558" s="322"/>
      <c r="C558" s="322"/>
      <c r="D558" s="322"/>
      <c r="E558" s="322"/>
    </row>
    <row r="559">
      <c r="A559" s="322"/>
      <c r="B559" s="322"/>
      <c r="C559" s="322"/>
      <c r="D559" s="322"/>
      <c r="E559" s="322"/>
    </row>
    <row r="560">
      <c r="A560" s="322"/>
      <c r="B560" s="322"/>
      <c r="C560" s="322"/>
      <c r="D560" s="322"/>
      <c r="E560" s="322"/>
    </row>
    <row r="561">
      <c r="A561" s="322"/>
      <c r="B561" s="322"/>
      <c r="C561" s="322"/>
      <c r="D561" s="322"/>
      <c r="E561" s="322"/>
    </row>
    <row r="562">
      <c r="A562" s="322"/>
      <c r="B562" s="322"/>
      <c r="C562" s="322"/>
      <c r="D562" s="322"/>
      <c r="E562" s="322"/>
    </row>
    <row r="563">
      <c r="A563" s="322"/>
      <c r="B563" s="322"/>
      <c r="C563" s="322"/>
      <c r="D563" s="322"/>
      <c r="E563" s="322"/>
    </row>
    <row r="564">
      <c r="A564" s="322"/>
      <c r="B564" s="322"/>
      <c r="C564" s="322"/>
      <c r="D564" s="322"/>
      <c r="E564" s="322"/>
    </row>
    <row r="565">
      <c r="A565" s="322"/>
      <c r="B565" s="322"/>
      <c r="C565" s="322"/>
      <c r="D565" s="322"/>
      <c r="E565" s="322"/>
    </row>
    <row r="566">
      <c r="A566" s="322"/>
      <c r="B566" s="322"/>
      <c r="C566" s="322"/>
      <c r="D566" s="322"/>
      <c r="E566" s="322"/>
    </row>
    <row r="567">
      <c r="A567" s="322"/>
      <c r="B567" s="322"/>
      <c r="C567" s="322"/>
      <c r="D567" s="322"/>
      <c r="E567" s="322"/>
    </row>
    <row r="568">
      <c r="A568" s="322"/>
      <c r="B568" s="322"/>
      <c r="C568" s="322"/>
      <c r="D568" s="322"/>
      <c r="E568" s="322"/>
    </row>
    <row r="569">
      <c r="A569" s="322"/>
      <c r="B569" s="322"/>
      <c r="C569" s="322"/>
      <c r="D569" s="322"/>
      <c r="E569" s="322"/>
    </row>
    <row r="570">
      <c r="A570" s="322"/>
      <c r="B570" s="322"/>
      <c r="C570" s="322"/>
      <c r="D570" s="322"/>
      <c r="E570" s="322"/>
    </row>
    <row r="571">
      <c r="A571" s="322"/>
      <c r="B571" s="322"/>
      <c r="C571" s="322"/>
      <c r="D571" s="322"/>
      <c r="E571" s="322"/>
    </row>
    <row r="572">
      <c r="A572" s="322"/>
      <c r="B572" s="322"/>
      <c r="C572" s="322"/>
      <c r="D572" s="322"/>
      <c r="E572" s="322"/>
    </row>
    <row r="573">
      <c r="A573" s="322"/>
      <c r="B573" s="322"/>
      <c r="C573" s="322"/>
      <c r="D573" s="322"/>
      <c r="E573" s="322"/>
    </row>
    <row r="574">
      <c r="A574" s="322"/>
      <c r="B574" s="322"/>
      <c r="C574" s="322"/>
      <c r="D574" s="322"/>
      <c r="E574" s="322"/>
    </row>
    <row r="575">
      <c r="A575" s="322"/>
      <c r="B575" s="322"/>
      <c r="C575" s="322"/>
      <c r="D575" s="322"/>
      <c r="E575" s="322"/>
    </row>
    <row r="576">
      <c r="A576" s="322"/>
      <c r="B576" s="322"/>
      <c r="C576" s="322"/>
      <c r="D576" s="322"/>
      <c r="E576" s="322"/>
    </row>
    <row r="577">
      <c r="A577" s="322"/>
      <c r="B577" s="322"/>
      <c r="C577" s="322"/>
      <c r="D577" s="322"/>
      <c r="E577" s="322"/>
    </row>
    <row r="578">
      <c r="A578" s="322"/>
      <c r="B578" s="322"/>
      <c r="C578" s="322"/>
      <c r="D578" s="322"/>
      <c r="E578" s="322"/>
    </row>
    <row r="579">
      <c r="A579" s="322"/>
      <c r="B579" s="322"/>
      <c r="C579" s="322"/>
      <c r="D579" s="322"/>
      <c r="E579" s="322"/>
    </row>
    <row r="580">
      <c r="A580" s="322"/>
      <c r="B580" s="322"/>
      <c r="C580" s="322"/>
      <c r="D580" s="322"/>
      <c r="E580" s="322"/>
    </row>
    <row r="581">
      <c r="A581" s="322"/>
      <c r="B581" s="322"/>
      <c r="C581" s="322"/>
      <c r="D581" s="322"/>
      <c r="E581" s="322"/>
    </row>
    <row r="582">
      <c r="A582" s="322"/>
      <c r="B582" s="322"/>
      <c r="C582" s="322"/>
      <c r="D582" s="322"/>
      <c r="E582" s="322"/>
    </row>
    <row r="583">
      <c r="A583" s="322"/>
      <c r="B583" s="322"/>
      <c r="C583" s="322"/>
      <c r="D583" s="322"/>
      <c r="E583" s="322"/>
    </row>
    <row r="584">
      <c r="A584" s="322"/>
      <c r="B584" s="322"/>
      <c r="C584" s="322"/>
      <c r="D584" s="322"/>
      <c r="E584" s="322"/>
    </row>
    <row r="585">
      <c r="A585" s="322"/>
      <c r="B585" s="322"/>
      <c r="C585" s="322"/>
      <c r="D585" s="322"/>
      <c r="E585" s="322"/>
    </row>
    <row r="586">
      <c r="A586" s="322"/>
      <c r="B586" s="322"/>
      <c r="C586" s="322"/>
      <c r="D586" s="322"/>
      <c r="E586" s="322"/>
    </row>
    <row r="587">
      <c r="A587" s="322"/>
      <c r="B587" s="322"/>
      <c r="C587" s="322"/>
      <c r="D587" s="322"/>
      <c r="E587" s="322"/>
    </row>
    <row r="588">
      <c r="A588" s="322"/>
      <c r="B588" s="322"/>
      <c r="C588" s="322"/>
      <c r="D588" s="322"/>
      <c r="E588" s="322"/>
    </row>
    <row r="589">
      <c r="A589" s="322"/>
      <c r="B589" s="322"/>
      <c r="C589" s="322"/>
      <c r="D589" s="322"/>
      <c r="E589" s="322"/>
    </row>
    <row r="590">
      <c r="A590" s="322"/>
      <c r="B590" s="322"/>
      <c r="C590" s="322"/>
      <c r="D590" s="322"/>
      <c r="E590" s="322"/>
    </row>
    <row r="591">
      <c r="A591" s="322"/>
      <c r="B591" s="322"/>
      <c r="C591" s="322"/>
      <c r="D591" s="322"/>
      <c r="E591" s="322"/>
    </row>
    <row r="592">
      <c r="A592" s="322"/>
      <c r="B592" s="322"/>
      <c r="C592" s="322"/>
      <c r="D592" s="322"/>
      <c r="E592" s="322"/>
    </row>
    <row r="593">
      <c r="A593" s="322"/>
      <c r="B593" s="322"/>
      <c r="C593" s="322"/>
      <c r="D593" s="322"/>
      <c r="E593" s="322"/>
    </row>
    <row r="594">
      <c r="A594" s="322"/>
      <c r="B594" s="322"/>
      <c r="C594" s="322"/>
      <c r="D594" s="322"/>
      <c r="E594" s="322"/>
    </row>
    <row r="595">
      <c r="A595" s="322"/>
      <c r="B595" s="322"/>
      <c r="C595" s="322"/>
      <c r="D595" s="322"/>
      <c r="E595" s="322"/>
    </row>
    <row r="596">
      <c r="A596" s="322"/>
      <c r="B596" s="322"/>
      <c r="C596" s="322"/>
      <c r="D596" s="322"/>
      <c r="E596" s="322"/>
    </row>
    <row r="597">
      <c r="A597" s="322"/>
      <c r="B597" s="322"/>
      <c r="C597" s="322"/>
      <c r="D597" s="322"/>
      <c r="E597" s="322"/>
    </row>
    <row r="598">
      <c r="A598" s="322"/>
      <c r="B598" s="322"/>
      <c r="C598" s="322"/>
      <c r="D598" s="322"/>
      <c r="E598" s="322"/>
    </row>
    <row r="599">
      <c r="A599" s="322"/>
      <c r="B599" s="322"/>
      <c r="C599" s="322"/>
      <c r="D599" s="322"/>
      <c r="E599" s="322"/>
    </row>
    <row r="600">
      <c r="A600" s="322"/>
      <c r="B600" s="322"/>
      <c r="C600" s="322"/>
      <c r="D600" s="322"/>
      <c r="E600" s="322"/>
    </row>
    <row r="601">
      <c r="A601" s="322"/>
      <c r="B601" s="322"/>
      <c r="C601" s="322"/>
      <c r="D601" s="322"/>
      <c r="E601" s="322"/>
    </row>
    <row r="602">
      <c r="A602" s="322"/>
      <c r="B602" s="322"/>
      <c r="C602" s="322"/>
      <c r="D602" s="322"/>
      <c r="E602" s="322"/>
    </row>
    <row r="603">
      <c r="A603" s="322"/>
      <c r="B603" s="322"/>
      <c r="C603" s="322"/>
      <c r="D603" s="322"/>
      <c r="E603" s="322"/>
    </row>
    <row r="604">
      <c r="A604" s="322"/>
      <c r="B604" s="322"/>
      <c r="C604" s="322"/>
      <c r="D604" s="322"/>
      <c r="E604" s="322"/>
    </row>
    <row r="605">
      <c r="A605" s="322"/>
      <c r="B605" s="322"/>
      <c r="C605" s="322"/>
      <c r="D605" s="322"/>
      <c r="E605" s="322"/>
    </row>
    <row r="606">
      <c r="A606" s="322"/>
      <c r="B606" s="322"/>
      <c r="C606" s="322"/>
      <c r="D606" s="322"/>
      <c r="E606" s="322"/>
    </row>
    <row r="607">
      <c r="A607" s="322"/>
      <c r="B607" s="322"/>
      <c r="C607" s="322"/>
      <c r="D607" s="322"/>
      <c r="E607" s="322"/>
    </row>
    <row r="608">
      <c r="A608" s="322"/>
      <c r="B608" s="322"/>
      <c r="C608" s="322"/>
      <c r="D608" s="322"/>
      <c r="E608" s="322"/>
    </row>
    <row r="609">
      <c r="A609" s="322"/>
      <c r="B609" s="322"/>
      <c r="C609" s="322"/>
      <c r="D609" s="322"/>
      <c r="E609" s="322"/>
    </row>
    <row r="610">
      <c r="A610" s="322"/>
      <c r="B610" s="322"/>
      <c r="C610" s="322"/>
      <c r="D610" s="322"/>
      <c r="E610" s="322"/>
    </row>
    <row r="611">
      <c r="A611" s="322"/>
      <c r="B611" s="322"/>
      <c r="C611" s="322"/>
      <c r="D611" s="322"/>
      <c r="E611" s="322"/>
    </row>
    <row r="612">
      <c r="A612" s="322"/>
      <c r="B612" s="322"/>
      <c r="C612" s="322"/>
      <c r="D612" s="322"/>
      <c r="E612" s="322"/>
    </row>
    <row r="613">
      <c r="A613" s="322"/>
      <c r="B613" s="322"/>
      <c r="C613" s="322"/>
      <c r="D613" s="322"/>
      <c r="E613" s="322"/>
    </row>
    <row r="614">
      <c r="A614" s="322"/>
      <c r="B614" s="322"/>
      <c r="C614" s="322"/>
      <c r="D614" s="322"/>
      <c r="E614" s="322"/>
    </row>
    <row r="615">
      <c r="A615" s="322"/>
      <c r="B615" s="322"/>
      <c r="C615" s="322"/>
      <c r="D615" s="322"/>
      <c r="E615" s="322"/>
    </row>
    <row r="616">
      <c r="A616" s="322"/>
      <c r="B616" s="322"/>
      <c r="C616" s="322"/>
      <c r="D616" s="322"/>
      <c r="E616" s="322"/>
    </row>
    <row r="617">
      <c r="A617" s="322"/>
      <c r="B617" s="322"/>
      <c r="C617" s="322"/>
      <c r="D617" s="322"/>
      <c r="E617" s="322"/>
    </row>
    <row r="618">
      <c r="A618" s="322"/>
      <c r="B618" s="322"/>
      <c r="C618" s="322"/>
      <c r="D618" s="322"/>
      <c r="E618" s="322"/>
    </row>
    <row r="619">
      <c r="A619" s="322"/>
      <c r="B619" s="322"/>
      <c r="C619" s="322"/>
      <c r="D619" s="322"/>
      <c r="E619" s="322"/>
    </row>
    <row r="620">
      <c r="A620" s="322"/>
      <c r="B620" s="322"/>
      <c r="C620" s="322"/>
      <c r="D620" s="322"/>
      <c r="E620" s="322"/>
    </row>
    <row r="621">
      <c r="A621" s="322"/>
      <c r="B621" s="322"/>
      <c r="C621" s="322"/>
      <c r="D621" s="322"/>
      <c r="E621" s="322"/>
    </row>
    <row r="622">
      <c r="A622" s="322"/>
      <c r="B622" s="322"/>
      <c r="C622" s="322"/>
      <c r="D622" s="322"/>
      <c r="E622" s="322"/>
    </row>
    <row r="623">
      <c r="A623" s="322"/>
      <c r="B623" s="322"/>
      <c r="C623" s="322"/>
      <c r="D623" s="322"/>
      <c r="E623" s="322"/>
    </row>
    <row r="624">
      <c r="A624" s="322"/>
      <c r="B624" s="322"/>
      <c r="C624" s="322"/>
      <c r="D624" s="322"/>
      <c r="E624" s="322"/>
    </row>
    <row r="625">
      <c r="A625" s="322"/>
      <c r="B625" s="322"/>
      <c r="C625" s="322"/>
      <c r="D625" s="322"/>
      <c r="E625" s="322"/>
    </row>
    <row r="626">
      <c r="A626" s="322"/>
      <c r="B626" s="322"/>
      <c r="C626" s="322"/>
      <c r="D626" s="322"/>
      <c r="E626" s="322"/>
    </row>
    <row r="627">
      <c r="A627" s="322"/>
      <c r="B627" s="322"/>
      <c r="C627" s="322"/>
      <c r="D627" s="322"/>
      <c r="E627" s="322"/>
    </row>
    <row r="628">
      <c r="A628" s="322"/>
      <c r="B628" s="322"/>
      <c r="C628" s="322"/>
      <c r="D628" s="322"/>
      <c r="E628" s="322"/>
    </row>
    <row r="629">
      <c r="A629" s="322"/>
      <c r="B629" s="322"/>
      <c r="C629" s="322"/>
      <c r="D629" s="322"/>
      <c r="E629" s="322"/>
    </row>
    <row r="630">
      <c r="A630" s="322"/>
      <c r="B630" s="322"/>
      <c r="C630" s="322"/>
      <c r="D630" s="322"/>
      <c r="E630" s="322"/>
    </row>
    <row r="631">
      <c r="A631" s="322"/>
      <c r="B631" s="322"/>
      <c r="C631" s="322"/>
      <c r="D631" s="322"/>
      <c r="E631" s="322"/>
    </row>
    <row r="632">
      <c r="A632" s="322"/>
      <c r="B632" s="322"/>
      <c r="C632" s="322"/>
      <c r="D632" s="322"/>
      <c r="E632" s="322"/>
    </row>
    <row r="633">
      <c r="A633" s="322"/>
      <c r="B633" s="322"/>
      <c r="C633" s="322"/>
      <c r="D633" s="322"/>
      <c r="E633" s="322"/>
    </row>
    <row r="634">
      <c r="A634" s="322"/>
      <c r="B634" s="322"/>
      <c r="C634" s="322"/>
      <c r="D634" s="322"/>
      <c r="E634" s="322"/>
    </row>
    <row r="635">
      <c r="A635" s="322"/>
      <c r="B635" s="322"/>
      <c r="C635" s="322"/>
      <c r="D635" s="322"/>
      <c r="E635" s="322"/>
    </row>
    <row r="636">
      <c r="A636" s="322"/>
      <c r="B636" s="322"/>
      <c r="C636" s="322"/>
      <c r="D636" s="322"/>
      <c r="E636" s="322"/>
    </row>
    <row r="637">
      <c r="A637" s="322"/>
      <c r="B637" s="322"/>
      <c r="C637" s="322"/>
      <c r="D637" s="322"/>
      <c r="E637" s="322"/>
    </row>
    <row r="638">
      <c r="A638" s="322"/>
      <c r="B638" s="322"/>
      <c r="C638" s="322"/>
      <c r="D638" s="322"/>
      <c r="E638" s="322"/>
    </row>
    <row r="639">
      <c r="A639" s="322"/>
      <c r="B639" s="322"/>
      <c r="C639" s="322"/>
      <c r="D639" s="322"/>
      <c r="E639" s="322"/>
    </row>
    <row r="640">
      <c r="A640" s="322"/>
      <c r="B640" s="322"/>
      <c r="C640" s="322"/>
      <c r="D640" s="322"/>
      <c r="E640" s="322"/>
    </row>
    <row r="641">
      <c r="A641" s="322"/>
      <c r="B641" s="322"/>
      <c r="C641" s="322"/>
      <c r="D641" s="322"/>
      <c r="E641" s="322"/>
    </row>
    <row r="642">
      <c r="A642" s="322"/>
      <c r="B642" s="322"/>
      <c r="C642" s="322"/>
      <c r="D642" s="322"/>
      <c r="E642" s="322"/>
    </row>
    <row r="643">
      <c r="A643" s="322"/>
      <c r="B643" s="322"/>
      <c r="C643" s="322"/>
      <c r="D643" s="322"/>
      <c r="E643" s="322"/>
    </row>
    <row r="644">
      <c r="A644" s="322"/>
      <c r="B644" s="322"/>
      <c r="C644" s="322"/>
      <c r="D644" s="322"/>
      <c r="E644" s="322"/>
    </row>
    <row r="645">
      <c r="A645" s="322"/>
      <c r="B645" s="322"/>
      <c r="C645" s="322"/>
      <c r="D645" s="322"/>
      <c r="E645" s="322"/>
    </row>
    <row r="646">
      <c r="A646" s="322"/>
      <c r="B646" s="322"/>
      <c r="C646" s="322"/>
      <c r="D646" s="322"/>
      <c r="E646" s="322"/>
    </row>
    <row r="647">
      <c r="A647" s="322"/>
      <c r="B647" s="322"/>
      <c r="C647" s="322"/>
      <c r="D647" s="322"/>
      <c r="E647" s="322"/>
    </row>
    <row r="648">
      <c r="A648" s="322"/>
      <c r="B648" s="322"/>
      <c r="C648" s="322"/>
      <c r="D648" s="322"/>
      <c r="E648" s="322"/>
    </row>
    <row r="649">
      <c r="A649" s="322"/>
      <c r="B649" s="322"/>
      <c r="C649" s="322"/>
      <c r="D649" s="322"/>
      <c r="E649" s="322"/>
    </row>
    <row r="650">
      <c r="A650" s="322"/>
      <c r="B650" s="322"/>
      <c r="C650" s="322"/>
      <c r="D650" s="322"/>
      <c r="E650" s="322"/>
    </row>
    <row r="651">
      <c r="A651" s="322"/>
      <c r="B651" s="322"/>
      <c r="C651" s="322"/>
      <c r="D651" s="322"/>
      <c r="E651" s="322"/>
    </row>
    <row r="652">
      <c r="A652" s="322"/>
      <c r="B652" s="322"/>
      <c r="C652" s="322"/>
      <c r="D652" s="322"/>
      <c r="E652" s="322"/>
    </row>
    <row r="653">
      <c r="A653" s="322"/>
      <c r="B653" s="322"/>
      <c r="C653" s="322"/>
      <c r="D653" s="322"/>
      <c r="E653" s="322"/>
    </row>
    <row r="654">
      <c r="A654" s="322"/>
      <c r="B654" s="322"/>
      <c r="C654" s="322"/>
      <c r="D654" s="322"/>
      <c r="E654" s="322"/>
    </row>
    <row r="655">
      <c r="A655" s="322"/>
      <c r="B655" s="322"/>
      <c r="C655" s="322"/>
      <c r="D655" s="322"/>
      <c r="E655" s="322"/>
    </row>
    <row r="656">
      <c r="A656" s="322"/>
      <c r="B656" s="322"/>
      <c r="C656" s="322"/>
      <c r="D656" s="322"/>
      <c r="E656" s="322"/>
    </row>
    <row r="657">
      <c r="A657" s="322"/>
      <c r="B657" s="322"/>
      <c r="C657" s="322"/>
      <c r="D657" s="322"/>
      <c r="E657" s="322"/>
    </row>
    <row r="658">
      <c r="A658" s="322"/>
      <c r="B658" s="322"/>
      <c r="C658" s="322"/>
      <c r="D658" s="322"/>
      <c r="E658" s="322"/>
    </row>
    <row r="659">
      <c r="A659" s="322"/>
      <c r="B659" s="322"/>
      <c r="C659" s="322"/>
      <c r="D659" s="322"/>
      <c r="E659" s="322"/>
    </row>
    <row r="660">
      <c r="A660" s="322"/>
      <c r="B660" s="322"/>
      <c r="C660" s="322"/>
      <c r="D660" s="322"/>
      <c r="E660" s="322"/>
    </row>
    <row r="661">
      <c r="A661" s="322"/>
      <c r="B661" s="322"/>
      <c r="C661" s="322"/>
      <c r="D661" s="322"/>
      <c r="E661" s="322"/>
    </row>
    <row r="662">
      <c r="A662" s="322"/>
      <c r="B662" s="322"/>
      <c r="C662" s="322"/>
      <c r="D662" s="322"/>
      <c r="E662" s="322"/>
    </row>
    <row r="663">
      <c r="A663" s="322"/>
      <c r="B663" s="322"/>
      <c r="C663" s="322"/>
      <c r="D663" s="322"/>
      <c r="E663" s="322"/>
    </row>
    <row r="664">
      <c r="A664" s="322"/>
      <c r="B664" s="322"/>
      <c r="C664" s="322"/>
      <c r="D664" s="322"/>
      <c r="E664" s="322"/>
    </row>
    <row r="665">
      <c r="A665" s="322"/>
      <c r="B665" s="322"/>
      <c r="C665" s="322"/>
      <c r="D665" s="322"/>
      <c r="E665" s="322"/>
    </row>
    <row r="666">
      <c r="A666" s="322"/>
      <c r="B666" s="322"/>
      <c r="C666" s="322"/>
      <c r="D666" s="322"/>
      <c r="E666" s="322"/>
    </row>
    <row r="667">
      <c r="A667" s="322"/>
      <c r="B667" s="322"/>
      <c r="C667" s="322"/>
      <c r="D667" s="322"/>
      <c r="E667" s="322"/>
    </row>
    <row r="668">
      <c r="A668" s="322"/>
      <c r="B668" s="322"/>
      <c r="C668" s="322"/>
      <c r="D668" s="322"/>
      <c r="E668" s="322"/>
    </row>
    <row r="669">
      <c r="A669" s="322"/>
      <c r="B669" s="322"/>
      <c r="C669" s="322"/>
      <c r="D669" s="322"/>
      <c r="E669" s="322"/>
    </row>
    <row r="670">
      <c r="A670" s="322"/>
      <c r="B670" s="322"/>
      <c r="C670" s="322"/>
      <c r="D670" s="322"/>
      <c r="E670" s="322"/>
    </row>
    <row r="671">
      <c r="A671" s="322"/>
      <c r="B671" s="322"/>
      <c r="C671" s="322"/>
      <c r="D671" s="322"/>
      <c r="E671" s="322"/>
    </row>
    <row r="672">
      <c r="A672" s="322"/>
      <c r="B672" s="322"/>
      <c r="C672" s="322"/>
      <c r="D672" s="322"/>
      <c r="E672" s="322"/>
    </row>
    <row r="673">
      <c r="A673" s="322"/>
      <c r="B673" s="322"/>
      <c r="C673" s="322"/>
      <c r="D673" s="322"/>
      <c r="E673" s="322"/>
    </row>
    <row r="674">
      <c r="A674" s="322"/>
      <c r="B674" s="322"/>
      <c r="C674" s="322"/>
      <c r="D674" s="322"/>
      <c r="E674" s="322"/>
    </row>
    <row r="675">
      <c r="A675" s="322"/>
      <c r="B675" s="322"/>
      <c r="C675" s="322"/>
      <c r="D675" s="322"/>
      <c r="E675" s="322"/>
    </row>
    <row r="676">
      <c r="A676" s="322"/>
      <c r="B676" s="322"/>
      <c r="C676" s="322"/>
      <c r="D676" s="322"/>
      <c r="E676" s="322"/>
    </row>
    <row r="677">
      <c r="A677" s="322"/>
      <c r="B677" s="322"/>
      <c r="C677" s="322"/>
      <c r="D677" s="322"/>
      <c r="E677" s="322"/>
    </row>
    <row r="678">
      <c r="A678" s="322"/>
      <c r="B678" s="322"/>
      <c r="C678" s="322"/>
      <c r="D678" s="322"/>
      <c r="E678" s="322"/>
    </row>
    <row r="679">
      <c r="A679" s="322"/>
      <c r="B679" s="322"/>
      <c r="C679" s="322"/>
      <c r="D679" s="322"/>
      <c r="E679" s="322"/>
    </row>
    <row r="680">
      <c r="A680" s="322"/>
      <c r="B680" s="322"/>
      <c r="C680" s="322"/>
      <c r="D680" s="322"/>
      <c r="E680" s="322"/>
    </row>
    <row r="681">
      <c r="A681" s="322"/>
      <c r="B681" s="322"/>
      <c r="C681" s="322"/>
      <c r="D681" s="322"/>
      <c r="E681" s="322"/>
    </row>
    <row r="682">
      <c r="A682" s="322"/>
      <c r="B682" s="322"/>
      <c r="C682" s="322"/>
      <c r="D682" s="322"/>
      <c r="E682" s="322"/>
    </row>
    <row r="683">
      <c r="A683" s="322"/>
      <c r="B683" s="322"/>
      <c r="C683" s="322"/>
      <c r="D683" s="322"/>
      <c r="E683" s="322"/>
    </row>
    <row r="684">
      <c r="A684" s="322"/>
      <c r="B684" s="322"/>
      <c r="C684" s="322"/>
      <c r="D684" s="322"/>
      <c r="E684" s="322"/>
    </row>
    <row r="685">
      <c r="A685" s="322"/>
      <c r="B685" s="322"/>
      <c r="C685" s="322"/>
      <c r="D685" s="322"/>
      <c r="E685" s="322"/>
    </row>
    <row r="686">
      <c r="A686" s="322"/>
      <c r="B686" s="322"/>
      <c r="C686" s="322"/>
      <c r="D686" s="322"/>
      <c r="E686" s="322"/>
    </row>
    <row r="687">
      <c r="A687" s="322"/>
      <c r="B687" s="322"/>
      <c r="C687" s="322"/>
      <c r="D687" s="322"/>
      <c r="E687" s="322"/>
    </row>
    <row r="688">
      <c r="A688" s="322"/>
      <c r="B688" s="322"/>
      <c r="C688" s="322"/>
      <c r="D688" s="322"/>
      <c r="E688" s="322"/>
    </row>
    <row r="689">
      <c r="A689" s="322"/>
      <c r="B689" s="322"/>
      <c r="C689" s="322"/>
      <c r="D689" s="322"/>
      <c r="E689" s="322"/>
    </row>
    <row r="690">
      <c r="A690" s="322"/>
      <c r="B690" s="322"/>
      <c r="C690" s="322"/>
      <c r="D690" s="322"/>
      <c r="E690" s="322"/>
    </row>
    <row r="691">
      <c r="A691" s="322"/>
      <c r="B691" s="322"/>
      <c r="C691" s="322"/>
      <c r="D691" s="322"/>
      <c r="E691" s="322"/>
    </row>
    <row r="692">
      <c r="A692" s="322"/>
      <c r="B692" s="322"/>
      <c r="C692" s="322"/>
      <c r="D692" s="322"/>
      <c r="E692" s="322"/>
    </row>
    <row r="693">
      <c r="A693" s="322"/>
      <c r="B693" s="322"/>
      <c r="C693" s="322"/>
      <c r="D693" s="322"/>
      <c r="E693" s="322"/>
    </row>
    <row r="694">
      <c r="A694" s="322"/>
      <c r="B694" s="322"/>
      <c r="C694" s="322"/>
      <c r="D694" s="322"/>
      <c r="E694" s="322"/>
    </row>
    <row r="695">
      <c r="A695" s="322"/>
      <c r="B695" s="322"/>
      <c r="C695" s="322"/>
      <c r="D695" s="322"/>
      <c r="E695" s="322"/>
    </row>
    <row r="696">
      <c r="A696" s="322"/>
      <c r="B696" s="322"/>
      <c r="C696" s="322"/>
      <c r="D696" s="322"/>
      <c r="E696" s="322"/>
    </row>
    <row r="697">
      <c r="A697" s="322"/>
      <c r="B697" s="322"/>
      <c r="C697" s="322"/>
      <c r="D697" s="322"/>
      <c r="E697" s="322"/>
    </row>
    <row r="698">
      <c r="A698" s="322"/>
      <c r="B698" s="322"/>
      <c r="C698" s="322"/>
      <c r="D698" s="322"/>
      <c r="E698" s="322"/>
    </row>
    <row r="699">
      <c r="A699" s="322"/>
      <c r="B699" s="322"/>
      <c r="C699" s="322"/>
      <c r="D699" s="322"/>
      <c r="E699" s="322"/>
    </row>
    <row r="700">
      <c r="A700" s="322"/>
      <c r="B700" s="322"/>
      <c r="C700" s="322"/>
      <c r="D700" s="322"/>
      <c r="E700" s="322"/>
    </row>
    <row r="701">
      <c r="A701" s="322"/>
      <c r="B701" s="322"/>
      <c r="C701" s="322"/>
      <c r="D701" s="322"/>
      <c r="E701" s="322"/>
    </row>
    <row r="702">
      <c r="A702" s="322"/>
      <c r="B702" s="322"/>
      <c r="C702" s="322"/>
      <c r="D702" s="322"/>
      <c r="E702" s="322"/>
    </row>
    <row r="703">
      <c r="A703" s="322"/>
      <c r="B703" s="322"/>
      <c r="C703" s="322"/>
      <c r="D703" s="322"/>
      <c r="E703" s="322"/>
    </row>
    <row r="704">
      <c r="A704" s="322"/>
      <c r="B704" s="322"/>
      <c r="C704" s="322"/>
      <c r="D704" s="322"/>
      <c r="E704" s="322"/>
    </row>
    <row r="705">
      <c r="A705" s="322"/>
      <c r="B705" s="322"/>
      <c r="C705" s="322"/>
      <c r="D705" s="322"/>
      <c r="E705" s="322"/>
    </row>
    <row r="706">
      <c r="A706" s="322"/>
      <c r="B706" s="322"/>
      <c r="C706" s="322"/>
      <c r="D706" s="322"/>
      <c r="E706" s="322"/>
    </row>
    <row r="707">
      <c r="A707" s="322"/>
      <c r="B707" s="322"/>
      <c r="C707" s="322"/>
      <c r="D707" s="322"/>
      <c r="E707" s="322"/>
    </row>
    <row r="708">
      <c r="A708" s="322"/>
      <c r="B708" s="322"/>
      <c r="C708" s="322"/>
      <c r="D708" s="322"/>
      <c r="E708" s="322"/>
    </row>
    <row r="709">
      <c r="A709" s="322"/>
      <c r="B709" s="322"/>
      <c r="C709" s="322"/>
      <c r="D709" s="322"/>
      <c r="E709" s="322"/>
    </row>
    <row r="710">
      <c r="A710" s="322"/>
      <c r="B710" s="322"/>
      <c r="C710" s="322"/>
      <c r="D710" s="322"/>
      <c r="E710" s="322"/>
    </row>
    <row r="711">
      <c r="A711" s="322"/>
      <c r="B711" s="322"/>
      <c r="C711" s="322"/>
      <c r="D711" s="322"/>
      <c r="E711" s="322"/>
    </row>
    <row r="712">
      <c r="A712" s="322"/>
      <c r="B712" s="322"/>
      <c r="C712" s="322"/>
      <c r="D712" s="322"/>
      <c r="E712" s="322"/>
    </row>
    <row r="713">
      <c r="A713" s="322"/>
      <c r="B713" s="322"/>
      <c r="C713" s="322"/>
      <c r="D713" s="322"/>
      <c r="E713" s="322"/>
    </row>
    <row r="714">
      <c r="A714" s="322"/>
      <c r="B714" s="322"/>
      <c r="C714" s="322"/>
      <c r="D714" s="322"/>
      <c r="E714" s="322"/>
    </row>
    <row r="715">
      <c r="A715" s="322"/>
      <c r="B715" s="322"/>
      <c r="C715" s="322"/>
      <c r="D715" s="322"/>
      <c r="E715" s="322"/>
    </row>
    <row r="716">
      <c r="A716" s="322"/>
      <c r="B716" s="322"/>
      <c r="C716" s="322"/>
      <c r="D716" s="322"/>
      <c r="E716" s="322"/>
    </row>
    <row r="717">
      <c r="A717" s="322"/>
      <c r="B717" s="322"/>
      <c r="C717" s="322"/>
      <c r="D717" s="322"/>
      <c r="E717" s="322"/>
    </row>
    <row r="718">
      <c r="A718" s="322"/>
      <c r="B718" s="322"/>
      <c r="C718" s="322"/>
      <c r="D718" s="322"/>
      <c r="E718" s="322"/>
    </row>
    <row r="719">
      <c r="A719" s="322"/>
      <c r="B719" s="322"/>
      <c r="C719" s="322"/>
      <c r="D719" s="322"/>
      <c r="E719" s="322"/>
    </row>
    <row r="720">
      <c r="A720" s="322"/>
      <c r="B720" s="322"/>
      <c r="C720" s="322"/>
      <c r="D720" s="322"/>
      <c r="E720" s="322"/>
    </row>
    <row r="721">
      <c r="A721" s="322"/>
      <c r="B721" s="322"/>
      <c r="C721" s="322"/>
      <c r="D721" s="322"/>
      <c r="E721" s="322"/>
    </row>
    <row r="722">
      <c r="A722" s="322"/>
      <c r="B722" s="322"/>
      <c r="C722" s="322"/>
      <c r="D722" s="322"/>
      <c r="E722" s="322"/>
    </row>
    <row r="723">
      <c r="A723" s="322"/>
      <c r="B723" s="322"/>
      <c r="C723" s="322"/>
      <c r="D723" s="322"/>
      <c r="E723" s="322"/>
    </row>
    <row r="724">
      <c r="A724" s="322"/>
      <c r="B724" s="322"/>
      <c r="C724" s="322"/>
      <c r="D724" s="322"/>
      <c r="E724" s="322"/>
    </row>
    <row r="725">
      <c r="A725" s="322"/>
      <c r="B725" s="322"/>
      <c r="C725" s="322"/>
      <c r="D725" s="322"/>
      <c r="E725" s="322"/>
    </row>
    <row r="726">
      <c r="A726" s="322"/>
      <c r="B726" s="322"/>
      <c r="C726" s="322"/>
      <c r="D726" s="322"/>
      <c r="E726" s="322"/>
    </row>
    <row r="727">
      <c r="A727" s="322"/>
      <c r="B727" s="322"/>
      <c r="C727" s="322"/>
      <c r="D727" s="322"/>
      <c r="E727" s="322"/>
    </row>
    <row r="728">
      <c r="A728" s="322"/>
      <c r="B728" s="322"/>
      <c r="C728" s="322"/>
      <c r="D728" s="322"/>
      <c r="E728" s="322"/>
    </row>
    <row r="729">
      <c r="A729" s="322"/>
      <c r="B729" s="322"/>
      <c r="C729" s="322"/>
      <c r="D729" s="322"/>
      <c r="E729" s="322"/>
    </row>
    <row r="730">
      <c r="A730" s="322"/>
      <c r="B730" s="322"/>
      <c r="C730" s="322"/>
      <c r="D730" s="322"/>
      <c r="E730" s="322"/>
    </row>
    <row r="731">
      <c r="A731" s="322"/>
      <c r="B731" s="322"/>
      <c r="C731" s="322"/>
      <c r="D731" s="322"/>
      <c r="E731" s="322"/>
    </row>
    <row r="732">
      <c r="A732" s="322"/>
      <c r="B732" s="322"/>
      <c r="C732" s="322"/>
      <c r="D732" s="322"/>
      <c r="E732" s="322"/>
    </row>
    <row r="733">
      <c r="A733" s="322"/>
      <c r="B733" s="322"/>
      <c r="C733" s="322"/>
      <c r="D733" s="322"/>
      <c r="E733" s="322"/>
    </row>
    <row r="734">
      <c r="A734" s="322"/>
      <c r="B734" s="322"/>
      <c r="C734" s="322"/>
      <c r="D734" s="322"/>
      <c r="E734" s="322"/>
    </row>
    <row r="735">
      <c r="A735" s="322"/>
      <c r="B735" s="322"/>
      <c r="C735" s="322"/>
      <c r="D735" s="322"/>
      <c r="E735" s="322"/>
    </row>
    <row r="736">
      <c r="A736" s="322"/>
      <c r="B736" s="322"/>
      <c r="C736" s="322"/>
      <c r="D736" s="322"/>
      <c r="E736" s="322"/>
    </row>
    <row r="737">
      <c r="A737" s="322"/>
      <c r="B737" s="322"/>
      <c r="C737" s="322"/>
      <c r="D737" s="322"/>
      <c r="E737" s="322"/>
    </row>
    <row r="738">
      <c r="A738" s="322"/>
      <c r="B738" s="322"/>
      <c r="C738" s="322"/>
      <c r="D738" s="322"/>
      <c r="E738" s="322"/>
    </row>
    <row r="739">
      <c r="A739" s="322"/>
      <c r="B739" s="322"/>
      <c r="C739" s="322"/>
      <c r="D739" s="322"/>
      <c r="E739" s="322"/>
    </row>
    <row r="740">
      <c r="A740" s="322"/>
      <c r="B740" s="322"/>
      <c r="C740" s="322"/>
      <c r="D740" s="322"/>
      <c r="E740" s="322"/>
    </row>
    <row r="741">
      <c r="A741" s="322"/>
      <c r="B741" s="322"/>
      <c r="C741" s="322"/>
      <c r="D741" s="322"/>
      <c r="E741" s="322"/>
    </row>
    <row r="742">
      <c r="A742" s="322"/>
      <c r="B742" s="322"/>
      <c r="C742" s="322"/>
      <c r="D742" s="322"/>
      <c r="E742" s="322"/>
    </row>
    <row r="743">
      <c r="A743" s="322"/>
      <c r="B743" s="322"/>
      <c r="C743" s="322"/>
      <c r="D743" s="322"/>
      <c r="E743" s="322"/>
    </row>
    <row r="744">
      <c r="A744" s="322"/>
      <c r="B744" s="322"/>
      <c r="C744" s="322"/>
      <c r="D744" s="322"/>
      <c r="E744" s="322"/>
    </row>
    <row r="745">
      <c r="A745" s="322"/>
      <c r="B745" s="322"/>
      <c r="C745" s="322"/>
      <c r="D745" s="322"/>
      <c r="E745" s="322"/>
    </row>
    <row r="746">
      <c r="A746" s="322"/>
      <c r="B746" s="322"/>
      <c r="C746" s="322"/>
      <c r="D746" s="322"/>
      <c r="E746" s="322"/>
    </row>
    <row r="747">
      <c r="A747" s="322"/>
      <c r="B747" s="322"/>
      <c r="C747" s="322"/>
      <c r="D747" s="322"/>
      <c r="E747" s="322"/>
    </row>
    <row r="748">
      <c r="A748" s="322"/>
      <c r="B748" s="322"/>
      <c r="C748" s="322"/>
      <c r="D748" s="322"/>
      <c r="E748" s="322"/>
    </row>
    <row r="749">
      <c r="A749" s="322"/>
      <c r="B749" s="322"/>
      <c r="C749" s="322"/>
      <c r="D749" s="322"/>
      <c r="E749" s="322"/>
    </row>
    <row r="750">
      <c r="A750" s="322"/>
      <c r="B750" s="322"/>
      <c r="C750" s="322"/>
      <c r="D750" s="322"/>
      <c r="E750" s="322"/>
    </row>
    <row r="751">
      <c r="A751" s="322"/>
      <c r="B751" s="322"/>
      <c r="C751" s="322"/>
      <c r="D751" s="322"/>
      <c r="E751" s="322"/>
    </row>
    <row r="752">
      <c r="A752" s="322"/>
      <c r="B752" s="322"/>
      <c r="C752" s="322"/>
      <c r="D752" s="322"/>
      <c r="E752" s="322"/>
    </row>
    <row r="753">
      <c r="A753" s="322"/>
      <c r="B753" s="322"/>
      <c r="C753" s="322"/>
      <c r="D753" s="322"/>
      <c r="E753" s="322"/>
    </row>
    <row r="754">
      <c r="A754" s="322"/>
      <c r="B754" s="322"/>
      <c r="C754" s="322"/>
      <c r="D754" s="322"/>
      <c r="E754" s="322"/>
    </row>
    <row r="755">
      <c r="A755" s="322"/>
      <c r="B755" s="322"/>
      <c r="C755" s="322"/>
      <c r="D755" s="322"/>
      <c r="E755" s="322"/>
    </row>
    <row r="756">
      <c r="A756" s="322"/>
      <c r="B756" s="322"/>
      <c r="C756" s="322"/>
      <c r="D756" s="322"/>
      <c r="E756" s="322"/>
    </row>
    <row r="757">
      <c r="A757" s="322"/>
      <c r="B757" s="322"/>
      <c r="C757" s="322"/>
      <c r="D757" s="322"/>
      <c r="E757" s="322"/>
    </row>
    <row r="758">
      <c r="A758" s="322"/>
      <c r="B758" s="322"/>
      <c r="C758" s="322"/>
      <c r="D758" s="322"/>
      <c r="E758" s="322"/>
    </row>
    <row r="759">
      <c r="A759" s="322"/>
      <c r="B759" s="322"/>
      <c r="C759" s="322"/>
      <c r="D759" s="322"/>
      <c r="E759" s="322"/>
    </row>
    <row r="760">
      <c r="A760" s="322"/>
      <c r="B760" s="322"/>
      <c r="C760" s="322"/>
      <c r="D760" s="322"/>
      <c r="E760" s="322"/>
    </row>
    <row r="761">
      <c r="A761" s="322"/>
      <c r="B761" s="322"/>
      <c r="C761" s="322"/>
      <c r="D761" s="322"/>
      <c r="E761" s="322"/>
    </row>
    <row r="762">
      <c r="A762" s="322"/>
      <c r="B762" s="322"/>
      <c r="C762" s="322"/>
      <c r="D762" s="322"/>
      <c r="E762" s="322"/>
    </row>
    <row r="763">
      <c r="A763" s="322"/>
      <c r="B763" s="322"/>
      <c r="C763" s="322"/>
      <c r="D763" s="322"/>
      <c r="E763" s="322"/>
    </row>
    <row r="764">
      <c r="A764" s="322"/>
      <c r="B764" s="322"/>
      <c r="C764" s="322"/>
      <c r="D764" s="322"/>
      <c r="E764" s="322"/>
    </row>
    <row r="765">
      <c r="A765" s="322"/>
      <c r="B765" s="322"/>
      <c r="C765" s="322"/>
      <c r="D765" s="322"/>
      <c r="E765" s="322"/>
    </row>
    <row r="766">
      <c r="A766" s="322"/>
      <c r="B766" s="322"/>
      <c r="C766" s="322"/>
      <c r="D766" s="322"/>
      <c r="E766" s="322"/>
    </row>
    <row r="767">
      <c r="A767" s="322"/>
      <c r="B767" s="322"/>
      <c r="C767" s="322"/>
      <c r="D767" s="322"/>
      <c r="E767" s="322"/>
    </row>
    <row r="768">
      <c r="A768" s="322"/>
      <c r="B768" s="322"/>
      <c r="C768" s="322"/>
      <c r="D768" s="322"/>
      <c r="E768" s="322"/>
    </row>
    <row r="769">
      <c r="A769" s="322"/>
      <c r="B769" s="322"/>
      <c r="C769" s="322"/>
      <c r="D769" s="322"/>
      <c r="E769" s="322"/>
    </row>
    <row r="770">
      <c r="A770" s="322"/>
      <c r="B770" s="322"/>
      <c r="C770" s="322"/>
      <c r="D770" s="322"/>
      <c r="E770" s="322"/>
    </row>
    <row r="771">
      <c r="A771" s="322"/>
      <c r="B771" s="322"/>
      <c r="C771" s="322"/>
      <c r="D771" s="322"/>
      <c r="E771" s="322"/>
    </row>
    <row r="772">
      <c r="A772" s="322"/>
      <c r="B772" s="322"/>
      <c r="C772" s="322"/>
      <c r="D772" s="322"/>
      <c r="E772" s="322"/>
    </row>
    <row r="773">
      <c r="A773" s="322"/>
      <c r="B773" s="322"/>
      <c r="C773" s="322"/>
      <c r="D773" s="322"/>
      <c r="E773" s="322"/>
    </row>
    <row r="774">
      <c r="A774" s="322"/>
      <c r="B774" s="322"/>
      <c r="C774" s="322"/>
      <c r="D774" s="322"/>
      <c r="E774" s="322"/>
    </row>
    <row r="775">
      <c r="A775" s="322"/>
      <c r="B775" s="322"/>
      <c r="C775" s="322"/>
      <c r="D775" s="322"/>
      <c r="E775" s="322"/>
    </row>
    <row r="776">
      <c r="A776" s="322"/>
      <c r="B776" s="322"/>
      <c r="C776" s="322"/>
      <c r="D776" s="322"/>
      <c r="E776" s="322"/>
    </row>
    <row r="777">
      <c r="A777" s="322"/>
      <c r="B777" s="322"/>
      <c r="C777" s="322"/>
      <c r="D777" s="322"/>
      <c r="E777" s="322"/>
    </row>
    <row r="778">
      <c r="A778" s="322"/>
      <c r="B778" s="322"/>
      <c r="C778" s="322"/>
      <c r="D778" s="322"/>
      <c r="E778" s="322"/>
    </row>
    <row r="779">
      <c r="A779" s="322"/>
      <c r="B779" s="322"/>
      <c r="C779" s="322"/>
      <c r="D779" s="322"/>
      <c r="E779" s="322"/>
    </row>
    <row r="780">
      <c r="A780" s="322"/>
      <c r="B780" s="322"/>
      <c r="C780" s="322"/>
      <c r="D780" s="322"/>
      <c r="E780" s="322"/>
    </row>
    <row r="781">
      <c r="A781" s="322"/>
      <c r="B781" s="322"/>
      <c r="C781" s="322"/>
      <c r="D781" s="322"/>
      <c r="E781" s="322"/>
    </row>
    <row r="782">
      <c r="A782" s="322"/>
      <c r="B782" s="322"/>
      <c r="C782" s="322"/>
      <c r="D782" s="322"/>
      <c r="E782" s="322"/>
    </row>
    <row r="783">
      <c r="A783" s="322"/>
      <c r="B783" s="322"/>
      <c r="C783" s="322"/>
      <c r="D783" s="322"/>
      <c r="E783" s="322"/>
    </row>
    <row r="784">
      <c r="A784" s="322"/>
      <c r="B784" s="322"/>
      <c r="C784" s="322"/>
      <c r="D784" s="322"/>
      <c r="E784" s="322"/>
    </row>
    <row r="785">
      <c r="A785" s="322"/>
      <c r="B785" s="322"/>
      <c r="C785" s="322"/>
      <c r="D785" s="322"/>
      <c r="E785" s="322"/>
    </row>
    <row r="786">
      <c r="A786" s="322"/>
      <c r="B786" s="322"/>
      <c r="C786" s="322"/>
      <c r="D786" s="322"/>
      <c r="E786" s="322"/>
    </row>
    <row r="787">
      <c r="A787" s="322"/>
      <c r="B787" s="322"/>
      <c r="C787" s="322"/>
      <c r="D787" s="322"/>
      <c r="E787" s="322"/>
    </row>
    <row r="788">
      <c r="A788" s="322"/>
      <c r="B788" s="322"/>
      <c r="C788" s="322"/>
      <c r="D788" s="322"/>
      <c r="E788" s="322"/>
    </row>
    <row r="789">
      <c r="A789" s="322"/>
      <c r="B789" s="322"/>
      <c r="C789" s="322"/>
      <c r="D789" s="322"/>
      <c r="E789" s="322"/>
    </row>
    <row r="790">
      <c r="A790" s="322"/>
      <c r="B790" s="322"/>
      <c r="C790" s="322"/>
      <c r="D790" s="322"/>
      <c r="E790" s="322"/>
    </row>
    <row r="791">
      <c r="A791" s="322"/>
      <c r="B791" s="322"/>
      <c r="C791" s="322"/>
      <c r="D791" s="322"/>
      <c r="E791" s="322"/>
    </row>
    <row r="792">
      <c r="A792" s="322"/>
      <c r="B792" s="322"/>
      <c r="C792" s="322"/>
      <c r="D792" s="322"/>
      <c r="E792" s="322"/>
    </row>
    <row r="793">
      <c r="A793" s="322"/>
      <c r="B793" s="322"/>
      <c r="C793" s="322"/>
      <c r="D793" s="322"/>
      <c r="E793" s="322"/>
    </row>
    <row r="794">
      <c r="A794" s="322"/>
      <c r="B794" s="322"/>
      <c r="C794" s="322"/>
      <c r="D794" s="322"/>
      <c r="E794" s="322"/>
    </row>
    <row r="795">
      <c r="A795" s="322"/>
      <c r="B795" s="322"/>
      <c r="C795" s="322"/>
      <c r="D795" s="322"/>
      <c r="E795" s="322"/>
    </row>
    <row r="796">
      <c r="A796" s="322"/>
      <c r="B796" s="322"/>
      <c r="C796" s="322"/>
      <c r="D796" s="322"/>
      <c r="E796" s="322"/>
    </row>
    <row r="797">
      <c r="A797" s="322"/>
      <c r="B797" s="322"/>
      <c r="C797" s="322"/>
      <c r="D797" s="322"/>
      <c r="E797" s="322"/>
    </row>
    <row r="798">
      <c r="A798" s="322"/>
      <c r="B798" s="322"/>
      <c r="C798" s="322"/>
      <c r="D798" s="322"/>
      <c r="E798" s="322"/>
    </row>
    <row r="799">
      <c r="A799" s="322"/>
      <c r="B799" s="322"/>
      <c r="C799" s="322"/>
      <c r="D799" s="322"/>
      <c r="E799" s="322"/>
    </row>
    <row r="800">
      <c r="A800" s="322"/>
      <c r="B800" s="322"/>
      <c r="C800" s="322"/>
      <c r="D800" s="322"/>
      <c r="E800" s="322"/>
    </row>
    <row r="801">
      <c r="A801" s="322"/>
      <c r="B801" s="322"/>
      <c r="C801" s="322"/>
      <c r="D801" s="322"/>
      <c r="E801" s="322"/>
    </row>
    <row r="802">
      <c r="A802" s="322"/>
      <c r="B802" s="322"/>
      <c r="C802" s="322"/>
      <c r="D802" s="322"/>
      <c r="E802" s="322"/>
    </row>
    <row r="803">
      <c r="A803" s="322"/>
      <c r="B803" s="322"/>
      <c r="C803" s="322"/>
      <c r="D803" s="322"/>
      <c r="E803" s="322"/>
    </row>
    <row r="804">
      <c r="A804" s="322"/>
      <c r="B804" s="322"/>
      <c r="C804" s="322"/>
      <c r="D804" s="322"/>
      <c r="E804" s="322"/>
    </row>
    <row r="805">
      <c r="A805" s="322"/>
      <c r="B805" s="322"/>
      <c r="C805" s="322"/>
      <c r="D805" s="322"/>
      <c r="E805" s="322"/>
    </row>
    <row r="806">
      <c r="A806" s="322"/>
      <c r="B806" s="322"/>
      <c r="C806" s="322"/>
      <c r="D806" s="322"/>
      <c r="E806" s="322"/>
    </row>
    <row r="807">
      <c r="A807" s="322"/>
      <c r="B807" s="322"/>
      <c r="C807" s="322"/>
      <c r="D807" s="322"/>
      <c r="E807" s="322"/>
    </row>
    <row r="808">
      <c r="A808" s="322"/>
      <c r="B808" s="322"/>
      <c r="C808" s="322"/>
      <c r="D808" s="322"/>
      <c r="E808" s="322"/>
    </row>
    <row r="809">
      <c r="A809" s="322"/>
      <c r="B809" s="322"/>
      <c r="C809" s="322"/>
      <c r="D809" s="322"/>
      <c r="E809" s="322"/>
    </row>
    <row r="810">
      <c r="A810" s="322"/>
      <c r="B810" s="322"/>
      <c r="C810" s="322"/>
      <c r="D810" s="322"/>
      <c r="E810" s="322"/>
    </row>
    <row r="811">
      <c r="A811" s="322"/>
      <c r="B811" s="322"/>
      <c r="C811" s="322"/>
      <c r="D811" s="322"/>
      <c r="E811" s="322"/>
    </row>
    <row r="812">
      <c r="A812" s="322"/>
      <c r="B812" s="322"/>
      <c r="C812" s="322"/>
      <c r="D812" s="322"/>
      <c r="E812" s="322"/>
    </row>
    <row r="813">
      <c r="A813" s="322"/>
      <c r="B813" s="322"/>
      <c r="C813" s="322"/>
      <c r="D813" s="322"/>
      <c r="E813" s="322"/>
    </row>
    <row r="814">
      <c r="A814" s="322"/>
      <c r="B814" s="322"/>
      <c r="C814" s="322"/>
      <c r="D814" s="322"/>
      <c r="E814" s="322"/>
    </row>
    <row r="815">
      <c r="A815" s="322"/>
      <c r="B815" s="322"/>
      <c r="C815" s="322"/>
      <c r="D815" s="322"/>
      <c r="E815" s="322"/>
    </row>
    <row r="816">
      <c r="A816" s="322"/>
      <c r="B816" s="322"/>
      <c r="C816" s="322"/>
      <c r="D816" s="322"/>
      <c r="E816" s="322"/>
    </row>
    <row r="817">
      <c r="A817" s="322"/>
      <c r="B817" s="322"/>
      <c r="C817" s="322"/>
      <c r="D817" s="322"/>
      <c r="E817" s="322"/>
    </row>
    <row r="818">
      <c r="A818" s="322"/>
      <c r="B818" s="322"/>
      <c r="C818" s="322"/>
      <c r="D818" s="322"/>
      <c r="E818" s="322"/>
    </row>
    <row r="819">
      <c r="A819" s="322"/>
      <c r="B819" s="322"/>
      <c r="C819" s="322"/>
      <c r="D819" s="322"/>
      <c r="E819" s="322"/>
    </row>
    <row r="820">
      <c r="A820" s="322"/>
      <c r="B820" s="322"/>
      <c r="C820" s="322"/>
      <c r="D820" s="322"/>
      <c r="E820" s="322"/>
    </row>
    <row r="821">
      <c r="A821" s="322"/>
      <c r="B821" s="322"/>
      <c r="C821" s="322"/>
      <c r="D821" s="322"/>
      <c r="E821" s="322"/>
    </row>
    <row r="822">
      <c r="A822" s="322"/>
      <c r="B822" s="322"/>
      <c r="C822" s="322"/>
      <c r="D822" s="322"/>
      <c r="E822" s="322"/>
    </row>
    <row r="823">
      <c r="A823" s="322"/>
      <c r="B823" s="322"/>
      <c r="C823" s="322"/>
      <c r="D823" s="322"/>
      <c r="E823" s="322"/>
    </row>
    <row r="824">
      <c r="A824" s="322"/>
      <c r="B824" s="322"/>
      <c r="C824" s="322"/>
      <c r="D824" s="322"/>
      <c r="E824" s="322"/>
    </row>
    <row r="825">
      <c r="A825" s="322"/>
      <c r="B825" s="322"/>
      <c r="C825" s="322"/>
      <c r="D825" s="322"/>
      <c r="E825" s="322"/>
    </row>
    <row r="826">
      <c r="A826" s="322"/>
      <c r="B826" s="322"/>
      <c r="C826" s="322"/>
      <c r="D826" s="322"/>
      <c r="E826" s="322"/>
    </row>
    <row r="827">
      <c r="A827" s="322"/>
      <c r="B827" s="322"/>
      <c r="C827" s="322"/>
      <c r="D827" s="322"/>
      <c r="E827" s="322"/>
    </row>
    <row r="828">
      <c r="A828" s="322"/>
      <c r="B828" s="322"/>
      <c r="C828" s="322"/>
      <c r="D828" s="322"/>
      <c r="E828" s="322"/>
    </row>
    <row r="829">
      <c r="A829" s="322"/>
      <c r="B829" s="322"/>
      <c r="C829" s="322"/>
      <c r="D829" s="322"/>
      <c r="E829" s="322"/>
    </row>
    <row r="830">
      <c r="A830" s="322"/>
      <c r="B830" s="322"/>
      <c r="C830" s="322"/>
      <c r="D830" s="322"/>
      <c r="E830" s="322"/>
    </row>
    <row r="831">
      <c r="A831" s="322"/>
      <c r="B831" s="322"/>
      <c r="C831" s="322"/>
      <c r="D831" s="322"/>
      <c r="E831" s="322"/>
    </row>
    <row r="832">
      <c r="A832" s="322"/>
      <c r="B832" s="322"/>
      <c r="C832" s="322"/>
      <c r="D832" s="322"/>
      <c r="E832" s="322"/>
    </row>
    <row r="833">
      <c r="A833" s="322"/>
      <c r="B833" s="322"/>
      <c r="C833" s="322"/>
      <c r="D833" s="322"/>
      <c r="E833" s="322"/>
    </row>
    <row r="834">
      <c r="A834" s="322"/>
      <c r="B834" s="322"/>
      <c r="C834" s="322"/>
      <c r="D834" s="322"/>
      <c r="E834" s="322"/>
    </row>
    <row r="835">
      <c r="A835" s="322"/>
      <c r="B835" s="322"/>
      <c r="C835" s="322"/>
      <c r="D835" s="322"/>
      <c r="E835" s="322"/>
    </row>
    <row r="836">
      <c r="A836" s="322"/>
      <c r="B836" s="322"/>
      <c r="C836" s="322"/>
      <c r="D836" s="322"/>
      <c r="E836" s="322"/>
    </row>
    <row r="837">
      <c r="A837" s="322"/>
      <c r="B837" s="322"/>
      <c r="C837" s="322"/>
      <c r="D837" s="322"/>
      <c r="E837" s="322"/>
    </row>
    <row r="838">
      <c r="A838" s="322"/>
      <c r="B838" s="322"/>
      <c r="C838" s="322"/>
      <c r="D838" s="322"/>
      <c r="E838" s="322"/>
    </row>
    <row r="839">
      <c r="A839" s="322"/>
      <c r="B839" s="322"/>
      <c r="C839" s="322"/>
      <c r="D839" s="322"/>
      <c r="E839" s="322"/>
    </row>
    <row r="840">
      <c r="A840" s="322"/>
      <c r="B840" s="322"/>
      <c r="C840" s="322"/>
      <c r="D840" s="322"/>
      <c r="E840" s="322"/>
    </row>
    <row r="841">
      <c r="A841" s="322"/>
      <c r="B841" s="322"/>
      <c r="C841" s="322"/>
      <c r="D841" s="322"/>
      <c r="E841" s="322"/>
    </row>
    <row r="842">
      <c r="A842" s="322"/>
      <c r="B842" s="322"/>
      <c r="C842" s="322"/>
      <c r="D842" s="322"/>
      <c r="E842" s="322"/>
    </row>
    <row r="843">
      <c r="A843" s="322"/>
      <c r="B843" s="322"/>
      <c r="C843" s="322"/>
      <c r="D843" s="322"/>
      <c r="E843" s="322"/>
    </row>
    <row r="844">
      <c r="A844" s="322"/>
      <c r="B844" s="322"/>
      <c r="C844" s="322"/>
      <c r="D844" s="322"/>
      <c r="E844" s="322"/>
    </row>
    <row r="845">
      <c r="A845" s="322"/>
      <c r="B845" s="322"/>
      <c r="C845" s="322"/>
      <c r="D845" s="322"/>
      <c r="E845" s="322"/>
    </row>
    <row r="846">
      <c r="A846" s="322"/>
      <c r="B846" s="322"/>
      <c r="C846" s="322"/>
      <c r="D846" s="322"/>
      <c r="E846" s="322"/>
    </row>
    <row r="847">
      <c r="A847" s="322"/>
      <c r="B847" s="322"/>
      <c r="C847" s="322"/>
      <c r="D847" s="322"/>
      <c r="E847" s="322"/>
    </row>
    <row r="848">
      <c r="A848" s="322"/>
      <c r="B848" s="322"/>
      <c r="C848" s="322"/>
      <c r="D848" s="322"/>
      <c r="E848" s="322"/>
    </row>
    <row r="849">
      <c r="A849" s="322"/>
      <c r="B849" s="322"/>
      <c r="C849" s="322"/>
      <c r="D849" s="322"/>
      <c r="E849" s="322"/>
    </row>
    <row r="850">
      <c r="A850" s="322"/>
      <c r="B850" s="322"/>
      <c r="C850" s="322"/>
      <c r="D850" s="322"/>
      <c r="E850" s="322"/>
    </row>
    <row r="851">
      <c r="A851" s="322"/>
      <c r="B851" s="322"/>
      <c r="C851" s="322"/>
      <c r="D851" s="322"/>
      <c r="E851" s="322"/>
    </row>
    <row r="852">
      <c r="A852" s="322"/>
      <c r="B852" s="322"/>
      <c r="C852" s="322"/>
      <c r="D852" s="322"/>
      <c r="E852" s="322"/>
    </row>
    <row r="853">
      <c r="A853" s="322"/>
      <c r="B853" s="322"/>
      <c r="C853" s="322"/>
      <c r="D853" s="322"/>
      <c r="E853" s="322"/>
    </row>
    <row r="854">
      <c r="A854" s="322"/>
      <c r="B854" s="322"/>
      <c r="C854" s="322"/>
      <c r="D854" s="322"/>
      <c r="E854" s="322"/>
    </row>
    <row r="855">
      <c r="A855" s="322"/>
      <c r="B855" s="322"/>
      <c r="C855" s="322"/>
      <c r="D855" s="322"/>
      <c r="E855" s="322"/>
    </row>
    <row r="856">
      <c r="A856" s="322"/>
      <c r="B856" s="322"/>
      <c r="C856" s="322"/>
      <c r="D856" s="322"/>
      <c r="E856" s="322"/>
    </row>
    <row r="857">
      <c r="A857" s="322"/>
      <c r="B857" s="322"/>
      <c r="C857" s="322"/>
      <c r="D857" s="322"/>
      <c r="E857" s="322"/>
    </row>
    <row r="858">
      <c r="A858" s="322"/>
      <c r="B858" s="322"/>
      <c r="C858" s="322"/>
      <c r="D858" s="322"/>
      <c r="E858" s="322"/>
    </row>
    <row r="859">
      <c r="A859" s="322"/>
      <c r="B859" s="322"/>
      <c r="C859" s="322"/>
      <c r="D859" s="322"/>
      <c r="E859" s="322"/>
    </row>
    <row r="860">
      <c r="A860" s="322"/>
      <c r="B860" s="322"/>
      <c r="C860" s="322"/>
      <c r="D860" s="322"/>
      <c r="E860" s="322"/>
    </row>
    <row r="861">
      <c r="A861" s="322"/>
      <c r="B861" s="322"/>
      <c r="C861" s="322"/>
      <c r="D861" s="322"/>
      <c r="E861" s="322"/>
    </row>
    <row r="862">
      <c r="A862" s="322"/>
      <c r="B862" s="322"/>
      <c r="C862" s="322"/>
      <c r="D862" s="322"/>
      <c r="E862" s="322"/>
    </row>
    <row r="863">
      <c r="A863" s="322"/>
      <c r="B863" s="322"/>
      <c r="C863" s="322"/>
      <c r="D863" s="322"/>
      <c r="E863" s="322"/>
    </row>
    <row r="864">
      <c r="A864" s="322"/>
      <c r="B864" s="322"/>
      <c r="C864" s="322"/>
      <c r="D864" s="322"/>
      <c r="E864" s="322"/>
    </row>
    <row r="865">
      <c r="A865" s="322"/>
      <c r="B865" s="322"/>
      <c r="C865" s="322"/>
      <c r="D865" s="322"/>
      <c r="E865" s="322"/>
    </row>
    <row r="866">
      <c r="A866" s="322"/>
      <c r="B866" s="322"/>
      <c r="C866" s="322"/>
      <c r="D866" s="322"/>
      <c r="E866" s="322"/>
    </row>
    <row r="867">
      <c r="A867" s="322"/>
      <c r="B867" s="322"/>
      <c r="C867" s="322"/>
      <c r="D867" s="322"/>
      <c r="E867" s="322"/>
    </row>
    <row r="868">
      <c r="A868" s="322"/>
      <c r="B868" s="322"/>
      <c r="C868" s="322"/>
      <c r="D868" s="322"/>
      <c r="E868" s="322"/>
    </row>
    <row r="869">
      <c r="A869" s="322"/>
      <c r="B869" s="322"/>
      <c r="C869" s="322"/>
      <c r="D869" s="322"/>
      <c r="E869" s="322"/>
    </row>
    <row r="870">
      <c r="A870" s="322"/>
      <c r="B870" s="322"/>
      <c r="C870" s="322"/>
      <c r="D870" s="322"/>
      <c r="E870" s="322"/>
    </row>
    <row r="871">
      <c r="A871" s="322"/>
      <c r="B871" s="322"/>
      <c r="C871" s="322"/>
      <c r="D871" s="322"/>
      <c r="E871" s="322"/>
    </row>
    <row r="872">
      <c r="A872" s="322"/>
      <c r="B872" s="322"/>
      <c r="C872" s="322"/>
      <c r="D872" s="322"/>
      <c r="E872" s="322"/>
    </row>
    <row r="873">
      <c r="A873" s="322"/>
      <c r="B873" s="322"/>
      <c r="C873" s="322"/>
      <c r="D873" s="322"/>
      <c r="E873" s="322"/>
    </row>
    <row r="874">
      <c r="A874" s="322"/>
      <c r="B874" s="322"/>
      <c r="C874" s="322"/>
      <c r="D874" s="322"/>
      <c r="E874" s="322"/>
    </row>
    <row r="875">
      <c r="A875" s="322"/>
      <c r="B875" s="322"/>
      <c r="C875" s="322"/>
      <c r="D875" s="322"/>
      <c r="E875" s="322"/>
    </row>
    <row r="876">
      <c r="A876" s="322"/>
      <c r="B876" s="322"/>
      <c r="C876" s="322"/>
      <c r="D876" s="322"/>
      <c r="E876" s="322"/>
    </row>
    <row r="877">
      <c r="A877" s="322"/>
      <c r="B877" s="322"/>
      <c r="C877" s="322"/>
      <c r="D877" s="322"/>
      <c r="E877" s="322"/>
    </row>
    <row r="878">
      <c r="A878" s="322"/>
      <c r="B878" s="322"/>
      <c r="C878" s="322"/>
      <c r="D878" s="322"/>
      <c r="E878" s="322"/>
    </row>
    <row r="879">
      <c r="A879" s="322"/>
      <c r="B879" s="322"/>
      <c r="C879" s="322"/>
      <c r="D879" s="322"/>
      <c r="E879" s="322"/>
    </row>
    <row r="880">
      <c r="A880" s="322"/>
      <c r="B880" s="322"/>
      <c r="C880" s="322"/>
      <c r="D880" s="322"/>
      <c r="E880" s="322"/>
    </row>
    <row r="881">
      <c r="A881" s="322"/>
      <c r="B881" s="322"/>
      <c r="C881" s="322"/>
      <c r="D881" s="322"/>
      <c r="E881" s="322"/>
    </row>
    <row r="882">
      <c r="A882" s="322"/>
      <c r="B882" s="322"/>
      <c r="C882" s="322"/>
      <c r="D882" s="322"/>
      <c r="E882" s="322"/>
    </row>
    <row r="883">
      <c r="A883" s="322"/>
      <c r="B883" s="322"/>
      <c r="C883" s="322"/>
      <c r="D883" s="322"/>
      <c r="E883" s="322"/>
    </row>
    <row r="884">
      <c r="A884" s="322"/>
      <c r="B884" s="322"/>
      <c r="C884" s="322"/>
      <c r="D884" s="322"/>
      <c r="E884" s="322"/>
    </row>
    <row r="885">
      <c r="A885" s="322"/>
      <c r="B885" s="322"/>
      <c r="C885" s="322"/>
      <c r="D885" s="322"/>
      <c r="E885" s="322"/>
    </row>
    <row r="886">
      <c r="A886" s="322"/>
      <c r="B886" s="322"/>
      <c r="C886" s="322"/>
      <c r="D886" s="322"/>
      <c r="E886" s="322"/>
    </row>
    <row r="887">
      <c r="A887" s="322"/>
      <c r="B887" s="322"/>
      <c r="C887" s="322"/>
      <c r="D887" s="322"/>
      <c r="E887" s="322"/>
    </row>
    <row r="888">
      <c r="A888" s="322"/>
      <c r="B888" s="322"/>
      <c r="C888" s="322"/>
      <c r="D888" s="322"/>
      <c r="E888" s="322"/>
    </row>
    <row r="889">
      <c r="A889" s="322"/>
      <c r="B889" s="322"/>
      <c r="C889" s="322"/>
      <c r="D889" s="322"/>
      <c r="E889" s="322"/>
    </row>
    <row r="890">
      <c r="A890" s="322"/>
      <c r="B890" s="322"/>
      <c r="C890" s="322"/>
      <c r="D890" s="322"/>
      <c r="E890" s="322"/>
    </row>
    <row r="891">
      <c r="A891" s="322"/>
      <c r="B891" s="322"/>
      <c r="C891" s="322"/>
      <c r="D891" s="322"/>
      <c r="E891" s="322"/>
    </row>
    <row r="892">
      <c r="A892" s="322"/>
      <c r="B892" s="322"/>
      <c r="C892" s="322"/>
      <c r="D892" s="322"/>
      <c r="E892" s="322"/>
    </row>
    <row r="893">
      <c r="A893" s="322"/>
      <c r="B893" s="322"/>
      <c r="C893" s="322"/>
      <c r="D893" s="322"/>
      <c r="E893" s="322"/>
    </row>
    <row r="894">
      <c r="A894" s="322"/>
      <c r="B894" s="322"/>
      <c r="C894" s="322"/>
      <c r="D894" s="322"/>
      <c r="E894" s="322"/>
    </row>
    <row r="895">
      <c r="A895" s="322"/>
      <c r="B895" s="322"/>
      <c r="C895" s="322"/>
      <c r="D895" s="322"/>
      <c r="E895" s="322"/>
    </row>
    <row r="896">
      <c r="A896" s="322"/>
      <c r="B896" s="322"/>
      <c r="C896" s="322"/>
      <c r="D896" s="322"/>
      <c r="E896" s="322"/>
    </row>
    <row r="897">
      <c r="A897" s="322"/>
      <c r="B897" s="322"/>
      <c r="C897" s="322"/>
      <c r="D897" s="322"/>
      <c r="E897" s="322"/>
    </row>
    <row r="898">
      <c r="A898" s="322"/>
      <c r="B898" s="322"/>
      <c r="C898" s="322"/>
      <c r="D898" s="322"/>
      <c r="E898" s="322"/>
    </row>
    <row r="899">
      <c r="A899" s="322"/>
      <c r="B899" s="322"/>
      <c r="C899" s="322"/>
      <c r="D899" s="322"/>
      <c r="E899" s="322"/>
    </row>
    <row r="900">
      <c r="A900" s="322"/>
      <c r="B900" s="322"/>
      <c r="C900" s="322"/>
      <c r="D900" s="322"/>
      <c r="E900" s="322"/>
    </row>
    <row r="901">
      <c r="A901" s="322"/>
      <c r="B901" s="322"/>
      <c r="C901" s="322"/>
      <c r="D901" s="322"/>
      <c r="E901" s="322"/>
    </row>
    <row r="902">
      <c r="A902" s="322"/>
      <c r="B902" s="322"/>
      <c r="C902" s="322"/>
      <c r="D902" s="322"/>
      <c r="E902" s="322"/>
    </row>
    <row r="903">
      <c r="A903" s="322"/>
      <c r="B903" s="322"/>
      <c r="C903" s="322"/>
      <c r="D903" s="322"/>
      <c r="E903" s="322"/>
    </row>
    <row r="904">
      <c r="A904" s="322"/>
      <c r="B904" s="322"/>
      <c r="C904" s="322"/>
      <c r="D904" s="322"/>
      <c r="E904" s="322"/>
    </row>
    <row r="905">
      <c r="A905" s="322"/>
      <c r="B905" s="322"/>
      <c r="C905" s="322"/>
      <c r="D905" s="322"/>
      <c r="E905" s="322"/>
    </row>
    <row r="906">
      <c r="A906" s="322"/>
      <c r="B906" s="322"/>
      <c r="C906" s="322"/>
      <c r="D906" s="322"/>
      <c r="E906" s="322"/>
    </row>
    <row r="907">
      <c r="A907" s="322"/>
      <c r="B907" s="322"/>
      <c r="C907" s="322"/>
      <c r="D907" s="322"/>
      <c r="E907" s="322"/>
    </row>
    <row r="908">
      <c r="A908" s="322"/>
      <c r="B908" s="322"/>
      <c r="C908" s="322"/>
      <c r="D908" s="322"/>
      <c r="E908" s="322"/>
    </row>
    <row r="909">
      <c r="A909" s="322"/>
      <c r="B909" s="322"/>
      <c r="C909" s="322"/>
      <c r="D909" s="322"/>
      <c r="E909" s="322"/>
    </row>
    <row r="910">
      <c r="A910" s="322"/>
      <c r="B910" s="322"/>
      <c r="C910" s="322"/>
      <c r="D910" s="322"/>
      <c r="E910" s="322"/>
    </row>
    <row r="911">
      <c r="A911" s="322"/>
      <c r="B911" s="322"/>
      <c r="C911" s="322"/>
      <c r="D911" s="322"/>
      <c r="E911" s="322"/>
    </row>
    <row r="912">
      <c r="A912" s="322"/>
      <c r="B912" s="322"/>
      <c r="C912" s="322"/>
      <c r="D912" s="322"/>
      <c r="E912" s="322"/>
    </row>
    <row r="913">
      <c r="A913" s="322"/>
      <c r="B913" s="322"/>
      <c r="C913" s="322"/>
      <c r="D913" s="322"/>
      <c r="E913" s="322"/>
    </row>
    <row r="914">
      <c r="A914" s="322"/>
      <c r="B914" s="322"/>
      <c r="C914" s="322"/>
      <c r="D914" s="322"/>
      <c r="E914" s="322"/>
    </row>
    <row r="915">
      <c r="A915" s="322"/>
      <c r="B915" s="322"/>
      <c r="C915" s="322"/>
      <c r="D915" s="322"/>
      <c r="E915" s="322"/>
    </row>
    <row r="916">
      <c r="A916" s="322"/>
      <c r="B916" s="322"/>
      <c r="C916" s="322"/>
      <c r="D916" s="322"/>
      <c r="E916" s="322"/>
    </row>
    <row r="917">
      <c r="A917" s="322"/>
      <c r="B917" s="322"/>
      <c r="C917" s="322"/>
      <c r="D917" s="322"/>
      <c r="E917" s="322"/>
    </row>
    <row r="918">
      <c r="A918" s="322"/>
      <c r="B918" s="322"/>
      <c r="C918" s="322"/>
      <c r="D918" s="322"/>
      <c r="E918" s="322"/>
    </row>
    <row r="919">
      <c r="A919" s="322"/>
      <c r="B919" s="322"/>
      <c r="C919" s="322"/>
      <c r="D919" s="322"/>
      <c r="E919" s="322"/>
    </row>
    <row r="920">
      <c r="A920" s="322"/>
      <c r="B920" s="322"/>
      <c r="C920" s="322"/>
      <c r="D920" s="322"/>
      <c r="E920" s="322"/>
    </row>
    <row r="921">
      <c r="A921" s="322"/>
      <c r="B921" s="322"/>
      <c r="C921" s="322"/>
      <c r="D921" s="322"/>
      <c r="E921" s="322"/>
    </row>
    <row r="922">
      <c r="A922" s="322"/>
      <c r="B922" s="322"/>
      <c r="C922" s="322"/>
      <c r="D922" s="322"/>
      <c r="E922" s="322"/>
    </row>
    <row r="923">
      <c r="A923" s="322"/>
      <c r="B923" s="322"/>
      <c r="C923" s="322"/>
      <c r="D923" s="322"/>
      <c r="E923" s="322"/>
    </row>
    <row r="924">
      <c r="A924" s="322"/>
      <c r="B924" s="322"/>
      <c r="C924" s="322"/>
      <c r="D924" s="322"/>
      <c r="E924" s="322"/>
    </row>
    <row r="925">
      <c r="A925" s="322"/>
      <c r="B925" s="322"/>
      <c r="C925" s="322"/>
      <c r="D925" s="322"/>
      <c r="E925" s="322"/>
    </row>
    <row r="926">
      <c r="A926" s="322"/>
      <c r="B926" s="322"/>
      <c r="C926" s="322"/>
      <c r="D926" s="322"/>
      <c r="E926" s="322"/>
    </row>
    <row r="927">
      <c r="A927" s="322"/>
      <c r="B927" s="322"/>
      <c r="C927" s="322"/>
      <c r="D927" s="322"/>
      <c r="E927" s="322"/>
    </row>
    <row r="928">
      <c r="A928" s="322"/>
      <c r="B928" s="322"/>
      <c r="C928" s="322"/>
      <c r="D928" s="322"/>
      <c r="E928" s="322"/>
    </row>
    <row r="929">
      <c r="A929" s="322"/>
      <c r="B929" s="322"/>
      <c r="C929" s="322"/>
      <c r="D929" s="322"/>
      <c r="E929" s="322"/>
    </row>
    <row r="930">
      <c r="A930" s="322"/>
      <c r="B930" s="322"/>
      <c r="C930" s="322"/>
      <c r="D930" s="322"/>
      <c r="E930" s="322"/>
    </row>
    <row r="931">
      <c r="A931" s="322"/>
      <c r="B931" s="322"/>
      <c r="C931" s="322"/>
      <c r="D931" s="322"/>
      <c r="E931" s="322"/>
    </row>
    <row r="932">
      <c r="A932" s="322"/>
      <c r="B932" s="322"/>
      <c r="C932" s="322"/>
      <c r="D932" s="322"/>
      <c r="E932" s="322"/>
    </row>
    <row r="933">
      <c r="A933" s="322"/>
      <c r="B933" s="322"/>
      <c r="C933" s="322"/>
      <c r="D933" s="322"/>
      <c r="E933" s="322"/>
    </row>
    <row r="934">
      <c r="A934" s="322"/>
      <c r="B934" s="322"/>
      <c r="C934" s="322"/>
      <c r="D934" s="322"/>
      <c r="E934" s="322"/>
    </row>
    <row r="935">
      <c r="A935" s="322"/>
      <c r="B935" s="322"/>
      <c r="C935" s="322"/>
      <c r="D935" s="322"/>
      <c r="E935" s="322"/>
    </row>
    <row r="936">
      <c r="A936" s="322"/>
      <c r="B936" s="322"/>
      <c r="C936" s="322"/>
      <c r="D936" s="322"/>
      <c r="E936" s="322"/>
    </row>
    <row r="937">
      <c r="A937" s="322"/>
      <c r="B937" s="322"/>
      <c r="C937" s="322"/>
      <c r="D937" s="322"/>
      <c r="E937" s="322"/>
    </row>
    <row r="938">
      <c r="A938" s="322"/>
      <c r="B938" s="322"/>
      <c r="C938" s="322"/>
      <c r="D938" s="322"/>
      <c r="E938" s="322"/>
    </row>
    <row r="939">
      <c r="A939" s="322"/>
      <c r="B939" s="322"/>
      <c r="C939" s="322"/>
      <c r="D939" s="322"/>
      <c r="E939" s="322"/>
    </row>
    <row r="940">
      <c r="A940" s="322"/>
      <c r="B940" s="322"/>
      <c r="C940" s="322"/>
      <c r="D940" s="322"/>
      <c r="E940" s="322"/>
    </row>
    <row r="941">
      <c r="A941" s="322"/>
      <c r="B941" s="322"/>
      <c r="C941" s="322"/>
      <c r="D941" s="322"/>
      <c r="E941" s="322"/>
    </row>
    <row r="942">
      <c r="A942" s="322"/>
      <c r="B942" s="322"/>
      <c r="C942" s="322"/>
      <c r="D942" s="322"/>
      <c r="E942" s="322"/>
    </row>
    <row r="943">
      <c r="A943" s="322"/>
      <c r="B943" s="322"/>
      <c r="C943" s="322"/>
      <c r="D943" s="322"/>
      <c r="E943" s="322"/>
    </row>
    <row r="944">
      <c r="A944" s="322"/>
      <c r="B944" s="322"/>
      <c r="C944" s="322"/>
      <c r="D944" s="322"/>
      <c r="E944" s="322"/>
    </row>
    <row r="945">
      <c r="A945" s="322"/>
      <c r="B945" s="322"/>
      <c r="C945" s="322"/>
      <c r="D945" s="322"/>
      <c r="E945" s="322"/>
    </row>
    <row r="946">
      <c r="A946" s="322"/>
      <c r="B946" s="322"/>
      <c r="C946" s="322"/>
      <c r="D946" s="322"/>
      <c r="E946" s="322"/>
    </row>
    <row r="947">
      <c r="A947" s="322"/>
      <c r="B947" s="322"/>
      <c r="C947" s="322"/>
      <c r="D947" s="322"/>
      <c r="E947" s="322"/>
    </row>
    <row r="948">
      <c r="A948" s="322"/>
      <c r="B948" s="322"/>
      <c r="C948" s="322"/>
      <c r="D948" s="322"/>
      <c r="E948" s="322"/>
    </row>
    <row r="949">
      <c r="A949" s="322"/>
      <c r="B949" s="322"/>
      <c r="C949" s="322"/>
      <c r="D949" s="322"/>
      <c r="E949" s="322"/>
    </row>
    <row r="950">
      <c r="A950" s="322"/>
      <c r="B950" s="322"/>
      <c r="C950" s="322"/>
      <c r="D950" s="322"/>
      <c r="E950" s="322"/>
    </row>
    <row r="951">
      <c r="A951" s="322"/>
      <c r="B951" s="322"/>
      <c r="C951" s="322"/>
      <c r="D951" s="322"/>
      <c r="E951" s="322"/>
    </row>
    <row r="952">
      <c r="A952" s="322"/>
      <c r="B952" s="322"/>
      <c r="C952" s="322"/>
      <c r="D952" s="322"/>
      <c r="E952" s="322"/>
    </row>
    <row r="953">
      <c r="A953" s="322"/>
      <c r="B953" s="322"/>
      <c r="C953" s="322"/>
      <c r="D953" s="322"/>
      <c r="E953" s="322"/>
    </row>
    <row r="954">
      <c r="A954" s="322"/>
      <c r="B954" s="322"/>
      <c r="C954" s="322"/>
      <c r="D954" s="322"/>
      <c r="E954" s="322"/>
    </row>
    <row r="955">
      <c r="A955" s="322"/>
      <c r="B955" s="322"/>
      <c r="C955" s="322"/>
      <c r="D955" s="322"/>
      <c r="E955" s="322"/>
    </row>
    <row r="956">
      <c r="A956" s="322"/>
      <c r="B956" s="322"/>
      <c r="C956" s="322"/>
      <c r="D956" s="322"/>
      <c r="E956" s="322"/>
    </row>
    <row r="957">
      <c r="A957" s="322"/>
      <c r="B957" s="322"/>
      <c r="C957" s="322"/>
      <c r="D957" s="322"/>
      <c r="E957" s="322"/>
    </row>
    <row r="958">
      <c r="A958" s="322"/>
      <c r="B958" s="322"/>
      <c r="C958" s="322"/>
      <c r="D958" s="322"/>
      <c r="E958" s="322"/>
    </row>
    <row r="959">
      <c r="A959" s="322"/>
      <c r="B959" s="322"/>
      <c r="C959" s="322"/>
      <c r="D959" s="322"/>
      <c r="E959" s="322"/>
    </row>
    <row r="960">
      <c r="A960" s="322"/>
      <c r="B960" s="322"/>
      <c r="C960" s="322"/>
      <c r="D960" s="322"/>
      <c r="E960" s="322"/>
    </row>
    <row r="961">
      <c r="A961" s="322"/>
      <c r="B961" s="322"/>
      <c r="C961" s="322"/>
      <c r="D961" s="322"/>
      <c r="E961" s="322"/>
    </row>
    <row r="962">
      <c r="A962" s="322"/>
      <c r="B962" s="322"/>
      <c r="C962" s="322"/>
      <c r="D962" s="322"/>
      <c r="E962" s="322"/>
    </row>
    <row r="963">
      <c r="A963" s="322"/>
      <c r="B963" s="322"/>
      <c r="C963" s="322"/>
      <c r="D963" s="322"/>
      <c r="E963" s="322"/>
    </row>
    <row r="964">
      <c r="A964" s="322"/>
      <c r="B964" s="322"/>
      <c r="C964" s="322"/>
      <c r="D964" s="322"/>
      <c r="E964" s="322"/>
    </row>
    <row r="965">
      <c r="A965" s="322"/>
      <c r="B965" s="322"/>
      <c r="C965" s="322"/>
      <c r="D965" s="322"/>
      <c r="E965" s="322"/>
    </row>
    <row r="966">
      <c r="A966" s="322"/>
      <c r="B966" s="322"/>
      <c r="C966" s="322"/>
      <c r="D966" s="322"/>
      <c r="E966" s="322"/>
    </row>
    <row r="967">
      <c r="A967" s="322"/>
      <c r="B967" s="322"/>
      <c r="C967" s="322"/>
      <c r="D967" s="322"/>
      <c r="E967" s="322"/>
    </row>
    <row r="968">
      <c r="A968" s="322"/>
      <c r="B968" s="322"/>
      <c r="C968" s="322"/>
      <c r="D968" s="322"/>
      <c r="E968" s="322"/>
    </row>
    <row r="969">
      <c r="A969" s="322"/>
      <c r="B969" s="322"/>
      <c r="C969" s="322"/>
      <c r="D969" s="322"/>
      <c r="E969" s="322"/>
    </row>
    <row r="970">
      <c r="A970" s="322"/>
      <c r="B970" s="322"/>
      <c r="C970" s="322"/>
      <c r="D970" s="322"/>
      <c r="E970" s="322"/>
    </row>
    <row r="971">
      <c r="A971" s="322"/>
      <c r="B971" s="322"/>
      <c r="C971" s="322"/>
      <c r="D971" s="322"/>
      <c r="E971" s="322"/>
    </row>
    <row r="972">
      <c r="A972" s="322"/>
      <c r="B972" s="322"/>
      <c r="C972" s="322"/>
      <c r="D972" s="322"/>
      <c r="E972" s="322"/>
    </row>
    <row r="973">
      <c r="A973" s="322"/>
      <c r="B973" s="322"/>
      <c r="C973" s="322"/>
      <c r="D973" s="322"/>
      <c r="E973" s="322"/>
    </row>
    <row r="974">
      <c r="A974" s="322"/>
      <c r="B974" s="322"/>
      <c r="C974" s="322"/>
      <c r="D974" s="322"/>
      <c r="E974" s="322"/>
    </row>
    <row r="975">
      <c r="A975" s="322"/>
      <c r="B975" s="322"/>
      <c r="C975" s="322"/>
      <c r="D975" s="322"/>
      <c r="E975" s="322"/>
    </row>
    <row r="976">
      <c r="A976" s="322"/>
      <c r="B976" s="322"/>
      <c r="C976" s="322"/>
      <c r="D976" s="322"/>
      <c r="E976" s="322"/>
    </row>
    <row r="977">
      <c r="A977" s="322"/>
      <c r="B977" s="322"/>
      <c r="C977" s="322"/>
      <c r="D977" s="322"/>
      <c r="E977" s="322"/>
    </row>
    <row r="978">
      <c r="A978" s="322"/>
      <c r="B978" s="322"/>
      <c r="C978" s="322"/>
      <c r="D978" s="322"/>
      <c r="E978" s="322"/>
    </row>
    <row r="979">
      <c r="A979" s="322"/>
      <c r="B979" s="322"/>
      <c r="C979" s="322"/>
      <c r="D979" s="322"/>
      <c r="E979" s="322"/>
    </row>
    <row r="980">
      <c r="A980" s="322"/>
      <c r="B980" s="322"/>
      <c r="C980" s="322"/>
      <c r="D980" s="322"/>
      <c r="E980" s="322"/>
    </row>
    <row r="981">
      <c r="A981" s="322"/>
      <c r="B981" s="322"/>
      <c r="C981" s="322"/>
      <c r="D981" s="322"/>
      <c r="E981" s="322"/>
    </row>
    <row r="982">
      <c r="A982" s="322"/>
      <c r="B982" s="322"/>
      <c r="C982" s="322"/>
      <c r="D982" s="322"/>
      <c r="E982" s="322"/>
    </row>
    <row r="983">
      <c r="A983" s="322"/>
      <c r="B983" s="322"/>
      <c r="C983" s="322"/>
      <c r="D983" s="322"/>
      <c r="E983" s="322"/>
    </row>
    <row r="984">
      <c r="A984" s="322"/>
      <c r="B984" s="322"/>
      <c r="C984" s="322"/>
      <c r="D984" s="322"/>
      <c r="E984" s="322"/>
    </row>
    <row r="985">
      <c r="A985" s="322"/>
      <c r="B985" s="322"/>
      <c r="C985" s="322"/>
      <c r="D985" s="322"/>
      <c r="E985" s="322"/>
    </row>
    <row r="986">
      <c r="A986" s="322"/>
      <c r="B986" s="322"/>
      <c r="C986" s="322"/>
      <c r="D986" s="322"/>
      <c r="E986" s="322"/>
    </row>
    <row r="987">
      <c r="A987" s="322"/>
      <c r="B987" s="322"/>
      <c r="C987" s="322"/>
      <c r="D987" s="322"/>
      <c r="E987" s="322"/>
    </row>
    <row r="988">
      <c r="A988" s="322"/>
      <c r="B988" s="322"/>
      <c r="C988" s="322"/>
      <c r="D988" s="322"/>
      <c r="E988" s="322"/>
    </row>
    <row r="989">
      <c r="A989" s="322"/>
      <c r="B989" s="322"/>
      <c r="C989" s="322"/>
      <c r="D989" s="322"/>
      <c r="E989" s="322"/>
    </row>
    <row r="990">
      <c r="A990" s="322"/>
      <c r="B990" s="322"/>
      <c r="C990" s="322"/>
      <c r="D990" s="322"/>
      <c r="E990" s="322"/>
    </row>
    <row r="991">
      <c r="A991" s="322"/>
      <c r="B991" s="322"/>
      <c r="C991" s="322"/>
      <c r="D991" s="322"/>
      <c r="E991" s="322"/>
    </row>
  </sheetData>
  <hyperlinks>
    <hyperlink r:id="rId1" ref="C2"/>
    <hyperlink r:id="rId2" ref="C3"/>
    <hyperlink r:id="rId3" ref="C4"/>
    <hyperlink r:id="rId4" ref="C5"/>
    <hyperlink r:id="rId5" ref="C6"/>
    <hyperlink r:id="rId6" ref="C7"/>
    <hyperlink r:id="rId7" ref="C8"/>
    <hyperlink r:id="rId8" ref="C10"/>
    <hyperlink r:id="rId9" ref="C11"/>
    <hyperlink r:id="rId10" ref="C12"/>
    <hyperlink r:id="rId11" ref="C13"/>
    <hyperlink r:id="rId12" ref="C14"/>
    <hyperlink r:id="rId13" ref="C16"/>
    <hyperlink r:id="rId14" ref="C17"/>
    <hyperlink r:id="rId15" ref="C18"/>
    <hyperlink r:id="rId16" ref="C19"/>
    <hyperlink r:id="rId17" location="member143" ref="C20"/>
    <hyperlink r:id="rId18" ref="C21"/>
    <hyperlink r:id="rId19" ref="C22"/>
    <hyperlink r:id="rId20" ref="C23"/>
    <hyperlink r:id="rId21" ref="C24"/>
    <hyperlink r:id="rId22" ref="C25"/>
    <hyperlink r:id="rId23" ref="C26"/>
  </hyperlinks>
  <drawing r:id="rId24"/>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1" width="29.14"/>
    <col customWidth="1" min="11" max="11" width="17.0"/>
  </cols>
  <sheetData>
    <row r="1">
      <c r="A1" s="168" t="s">
        <v>45</v>
      </c>
      <c r="B1" s="169" t="s">
        <v>632</v>
      </c>
      <c r="C1" s="22"/>
    </row>
    <row r="2">
      <c r="A2" s="170" t="s">
        <v>430</v>
      </c>
      <c r="B2" s="171" t="s">
        <v>4448</v>
      </c>
      <c r="C2" s="171" t="s">
        <v>4449</v>
      </c>
    </row>
    <row r="3">
      <c r="A3" s="22" t="s">
        <v>637</v>
      </c>
      <c r="B3" s="48" t="s">
        <v>69</v>
      </c>
      <c r="C3" s="48" t="s">
        <v>69</v>
      </c>
    </row>
    <row r="4">
      <c r="A4" s="48" t="s">
        <v>638</v>
      </c>
      <c r="B4" s="48" t="s">
        <v>4450</v>
      </c>
      <c r="C4" s="48" t="s">
        <v>4450</v>
      </c>
    </row>
    <row r="5">
      <c r="A5" s="48" t="s">
        <v>643</v>
      </c>
      <c r="B5" s="194">
        <v>16.0</v>
      </c>
      <c r="C5" s="194">
        <v>16.0</v>
      </c>
    </row>
    <row r="6">
      <c r="A6" s="22"/>
      <c r="B6" s="22"/>
      <c r="C6" s="22"/>
    </row>
    <row r="7">
      <c r="A7" s="172" t="s">
        <v>645</v>
      </c>
      <c r="B7" s="173">
        <v>100.0</v>
      </c>
      <c r="C7" s="173">
        <v>100.0</v>
      </c>
    </row>
    <row r="8">
      <c r="A8" s="184"/>
      <c r="B8" s="184"/>
      <c r="C8" s="184"/>
    </row>
    <row r="9">
      <c r="A9" s="280" t="s">
        <v>646</v>
      </c>
      <c r="B9" s="181">
        <v>100.0</v>
      </c>
      <c r="C9" s="208">
        <v>100.0</v>
      </c>
    </row>
    <row r="10">
      <c r="A10" s="283"/>
      <c r="B10" s="178"/>
      <c r="C10" s="179"/>
    </row>
    <row r="11">
      <c r="A11" s="284" t="s">
        <v>647</v>
      </c>
      <c r="B11" s="181">
        <v>100.0</v>
      </c>
      <c r="C11" s="179"/>
    </row>
    <row r="12">
      <c r="A12" s="283"/>
      <c r="B12" s="178"/>
      <c r="C12" s="179"/>
    </row>
    <row r="13">
      <c r="A13" s="285" t="s">
        <v>648</v>
      </c>
      <c r="B13" s="286">
        <v>100.0</v>
      </c>
      <c r="C13" s="185"/>
      <c r="D13" s="178"/>
      <c r="E13" s="178"/>
      <c r="F13" s="178"/>
      <c r="G13" s="178"/>
      <c r="H13" s="178"/>
      <c r="I13" s="178"/>
    </row>
    <row r="14">
      <c r="A14" s="1"/>
      <c r="B14" s="287"/>
      <c r="C14" s="177"/>
      <c r="D14" s="22"/>
      <c r="E14" s="22"/>
      <c r="F14" s="22"/>
      <c r="G14" s="22"/>
      <c r="H14" s="22"/>
      <c r="I14" s="22"/>
    </row>
    <row r="15">
      <c r="A15" s="170" t="s">
        <v>433</v>
      </c>
      <c r="B15" s="171" t="s">
        <v>4448</v>
      </c>
      <c r="C15" s="171" t="s">
        <v>4449</v>
      </c>
      <c r="D15" s="171" t="s">
        <v>4451</v>
      </c>
      <c r="E15" s="171" t="s">
        <v>4452</v>
      </c>
      <c r="F15" s="171" t="s">
        <v>4453</v>
      </c>
      <c r="G15" s="171" t="s">
        <v>4454</v>
      </c>
      <c r="H15" s="171" t="s">
        <v>4455</v>
      </c>
      <c r="I15" s="171" t="s">
        <v>4456</v>
      </c>
    </row>
    <row r="16">
      <c r="A16" s="48" t="s">
        <v>653</v>
      </c>
      <c r="B16" s="48" t="s">
        <v>69</v>
      </c>
      <c r="C16" s="48" t="s">
        <v>69</v>
      </c>
      <c r="D16" s="48" t="s">
        <v>69</v>
      </c>
      <c r="E16" s="48" t="s">
        <v>69</v>
      </c>
      <c r="F16" s="48" t="s">
        <v>69</v>
      </c>
      <c r="G16" s="48" t="s">
        <v>69</v>
      </c>
      <c r="H16" s="48" t="s">
        <v>69</v>
      </c>
      <c r="I16" s="48" t="s">
        <v>69</v>
      </c>
    </row>
    <row r="17">
      <c r="A17" s="48" t="s">
        <v>654</v>
      </c>
      <c r="B17" s="48" t="s">
        <v>69</v>
      </c>
      <c r="C17" s="48" t="s">
        <v>69</v>
      </c>
      <c r="D17" s="48" t="s">
        <v>69</v>
      </c>
      <c r="E17" s="48" t="s">
        <v>69</v>
      </c>
      <c r="F17" s="48" t="s">
        <v>69</v>
      </c>
      <c r="G17" s="48" t="s">
        <v>69</v>
      </c>
      <c r="H17" s="48" t="s">
        <v>69</v>
      </c>
      <c r="I17" s="48" t="s">
        <v>69</v>
      </c>
    </row>
    <row r="18">
      <c r="A18" s="48" t="s">
        <v>655</v>
      </c>
      <c r="B18" s="48" t="s">
        <v>69</v>
      </c>
      <c r="C18" s="48" t="s">
        <v>69</v>
      </c>
      <c r="D18" s="48" t="s">
        <v>69</v>
      </c>
      <c r="E18" s="48" t="s">
        <v>69</v>
      </c>
      <c r="F18" s="48" t="s">
        <v>69</v>
      </c>
      <c r="G18" s="48" t="s">
        <v>69</v>
      </c>
      <c r="H18" s="48" t="s">
        <v>69</v>
      </c>
      <c r="I18" s="48" t="s">
        <v>69</v>
      </c>
    </row>
    <row r="19">
      <c r="A19" s="48" t="s">
        <v>656</v>
      </c>
      <c r="B19" s="22" t="s">
        <v>4457</v>
      </c>
      <c r="C19" s="22" t="s">
        <v>4457</v>
      </c>
      <c r="D19" s="22" t="s">
        <v>4457</v>
      </c>
      <c r="E19" s="22" t="s">
        <v>4457</v>
      </c>
      <c r="F19" s="22" t="s">
        <v>4457</v>
      </c>
      <c r="G19" s="22" t="s">
        <v>4457</v>
      </c>
      <c r="H19" s="22" t="s">
        <v>4457</v>
      </c>
      <c r="I19" s="22" t="s">
        <v>4457</v>
      </c>
    </row>
    <row r="20">
      <c r="A20" s="48" t="s">
        <v>660</v>
      </c>
      <c r="B20" s="22" t="s">
        <v>4458</v>
      </c>
      <c r="C20" s="22" t="s">
        <v>4458</v>
      </c>
      <c r="D20" s="22" t="s">
        <v>4458</v>
      </c>
      <c r="E20" s="22" t="s">
        <v>4458</v>
      </c>
      <c r="F20" s="22" t="s">
        <v>4458</v>
      </c>
      <c r="G20" s="22" t="s">
        <v>4458</v>
      </c>
      <c r="H20" s="22" t="s">
        <v>4458</v>
      </c>
      <c r="I20" s="22" t="s">
        <v>4458</v>
      </c>
    </row>
    <row r="21">
      <c r="A21" s="48" t="s">
        <v>662</v>
      </c>
      <c r="B21" s="22" t="s">
        <v>4459</v>
      </c>
      <c r="C21" s="22" t="s">
        <v>4459</v>
      </c>
      <c r="D21" s="22" t="s">
        <v>4459</v>
      </c>
      <c r="E21" s="22" t="s">
        <v>4459</v>
      </c>
      <c r="F21" s="22" t="s">
        <v>4459</v>
      </c>
      <c r="G21" s="22" t="s">
        <v>4459</v>
      </c>
      <c r="H21" s="22" t="s">
        <v>4459</v>
      </c>
      <c r="I21" s="22" t="s">
        <v>4459</v>
      </c>
    </row>
    <row r="22">
      <c r="A22" s="48" t="s">
        <v>643</v>
      </c>
      <c r="B22" s="22" t="s">
        <v>4460</v>
      </c>
      <c r="C22" s="22" t="s">
        <v>4460</v>
      </c>
      <c r="D22" s="22" t="s">
        <v>4460</v>
      </c>
      <c r="E22" s="22" t="s">
        <v>4460</v>
      </c>
      <c r="F22" s="22" t="s">
        <v>4460</v>
      </c>
      <c r="G22" s="22" t="s">
        <v>4460</v>
      </c>
      <c r="H22" s="22" t="s">
        <v>4460</v>
      </c>
      <c r="I22" s="22" t="s">
        <v>4460</v>
      </c>
    </row>
    <row r="23">
      <c r="A23" s="22"/>
      <c r="B23" s="22"/>
      <c r="C23" s="22"/>
      <c r="D23" s="22"/>
      <c r="E23" s="22"/>
      <c r="F23" s="22"/>
      <c r="G23" s="22"/>
      <c r="H23" s="22"/>
      <c r="I23" s="22"/>
    </row>
    <row r="24">
      <c r="A24" s="22"/>
      <c r="B24" s="22"/>
      <c r="C24" s="22"/>
      <c r="D24" s="22"/>
      <c r="E24" s="22"/>
      <c r="F24" s="22"/>
      <c r="G24" s="22"/>
      <c r="H24" s="22"/>
      <c r="I24" s="22"/>
    </row>
    <row r="25">
      <c r="A25" s="172" t="s">
        <v>667</v>
      </c>
      <c r="B25" s="173">
        <v>100.0</v>
      </c>
      <c r="C25" s="173">
        <v>100.0</v>
      </c>
      <c r="D25" s="173">
        <v>100.0</v>
      </c>
      <c r="E25" s="173">
        <v>100.0</v>
      </c>
      <c r="F25" s="173">
        <v>100.0</v>
      </c>
      <c r="G25" s="173">
        <v>100.0</v>
      </c>
      <c r="H25" s="173">
        <v>100.0</v>
      </c>
      <c r="I25" s="173">
        <v>100.0</v>
      </c>
    </row>
    <row r="26">
      <c r="A26" s="172" t="s">
        <v>668</v>
      </c>
      <c r="B26" s="173">
        <v>100.0</v>
      </c>
      <c r="C26" s="173">
        <v>100.0</v>
      </c>
      <c r="D26" s="173">
        <v>100.0</v>
      </c>
      <c r="E26" s="173">
        <v>100.0</v>
      </c>
      <c r="F26" s="173">
        <v>100.0</v>
      </c>
      <c r="G26" s="173">
        <v>100.0</v>
      </c>
      <c r="H26" s="173">
        <v>100.0</v>
      </c>
      <c r="I26" s="173">
        <v>100.0</v>
      </c>
    </row>
    <row r="27">
      <c r="A27" s="172" t="s">
        <v>669</v>
      </c>
      <c r="B27" s="186">
        <v>100.0</v>
      </c>
      <c r="C27" s="186">
        <v>100.0</v>
      </c>
      <c r="D27" s="186">
        <v>100.0</v>
      </c>
      <c r="E27" s="186">
        <v>100.0</v>
      </c>
      <c r="F27" s="186">
        <v>100.0</v>
      </c>
      <c r="G27" s="186">
        <v>100.0</v>
      </c>
      <c r="H27" s="186">
        <v>100.0</v>
      </c>
      <c r="I27" s="186">
        <v>100.0</v>
      </c>
    </row>
    <row r="28">
      <c r="A28" s="184"/>
      <c r="B28" s="184"/>
      <c r="C28" s="22"/>
      <c r="D28" s="22"/>
      <c r="E28" s="184"/>
      <c r="F28" s="184"/>
      <c r="G28" s="184"/>
      <c r="H28" s="184"/>
      <c r="I28" s="184"/>
    </row>
    <row r="29">
      <c r="A29" s="280" t="s">
        <v>646</v>
      </c>
      <c r="B29" s="181">
        <v>100.0</v>
      </c>
      <c r="C29" s="175">
        <v>100.0</v>
      </c>
      <c r="D29" s="175">
        <v>100.0</v>
      </c>
      <c r="E29" s="181">
        <v>100.0</v>
      </c>
      <c r="F29" s="181">
        <v>100.0</v>
      </c>
      <c r="G29" s="181">
        <v>100.0</v>
      </c>
      <c r="H29" s="181">
        <v>100.0</v>
      </c>
      <c r="I29" s="208">
        <v>100.0</v>
      </c>
    </row>
    <row r="30" ht="27.75" customHeight="1">
      <c r="A30" s="283"/>
      <c r="B30" s="22"/>
      <c r="C30" s="22"/>
      <c r="D30" s="187">
        <v>100.0</v>
      </c>
      <c r="E30" s="22"/>
      <c r="F30" s="187">
        <v>100.0</v>
      </c>
      <c r="G30" s="22"/>
      <c r="H30" s="187">
        <v>100.0</v>
      </c>
      <c r="I30" s="188"/>
    </row>
    <row r="31">
      <c r="A31" s="284" t="s">
        <v>647</v>
      </c>
      <c r="B31" s="189">
        <v>100.0</v>
      </c>
      <c r="C31" s="22"/>
      <c r="D31" s="190">
        <v>100.0</v>
      </c>
      <c r="E31" s="178"/>
      <c r="F31" s="178"/>
      <c r="G31" s="178"/>
      <c r="H31" s="178"/>
      <c r="I31" s="188"/>
    </row>
    <row r="32">
      <c r="A32" s="283"/>
      <c r="B32" s="178"/>
      <c r="C32" s="178"/>
      <c r="D32" s="22"/>
      <c r="E32" s="22"/>
      <c r="F32" s="22"/>
      <c r="G32" s="22"/>
      <c r="H32" s="22"/>
      <c r="I32" s="179"/>
    </row>
    <row r="33">
      <c r="A33" s="283"/>
      <c r="B33" s="178"/>
      <c r="C33" s="178"/>
      <c r="D33" s="178"/>
      <c r="E33" s="178"/>
      <c r="F33" s="178"/>
      <c r="G33" s="178"/>
      <c r="H33" s="178"/>
      <c r="I33" s="179"/>
    </row>
    <row r="34">
      <c r="A34" s="285" t="s">
        <v>648</v>
      </c>
      <c r="B34" s="286">
        <v>100.0</v>
      </c>
      <c r="C34" s="191"/>
      <c r="D34" s="184"/>
      <c r="E34" s="184"/>
      <c r="F34" s="184"/>
      <c r="G34" s="184"/>
      <c r="H34" s="184"/>
      <c r="I34" s="185"/>
    </row>
    <row r="35" ht="61.5" customHeight="1">
      <c r="A35" s="22"/>
      <c r="B35" s="22"/>
      <c r="C35" s="22"/>
      <c r="D35" s="22"/>
      <c r="E35" s="22"/>
      <c r="F35" s="22"/>
      <c r="G35" s="22"/>
      <c r="H35" s="22"/>
      <c r="I35" s="22"/>
    </row>
    <row r="36">
      <c r="A36" s="170" t="s">
        <v>436</v>
      </c>
      <c r="B36" s="171" t="s">
        <v>4448</v>
      </c>
      <c r="C36" s="171" t="s">
        <v>4449</v>
      </c>
      <c r="D36" s="171" t="s">
        <v>4451</v>
      </c>
      <c r="E36" s="171" t="s">
        <v>4452</v>
      </c>
      <c r="F36" s="171" t="s">
        <v>4453</v>
      </c>
      <c r="G36" s="171" t="s">
        <v>4454</v>
      </c>
      <c r="H36" s="171" t="s">
        <v>4455</v>
      </c>
      <c r="I36" s="171" t="s">
        <v>4456</v>
      </c>
    </row>
    <row r="37">
      <c r="A37" s="193" t="s">
        <v>670</v>
      </c>
      <c r="B37" s="48" t="s">
        <v>69</v>
      </c>
      <c r="C37" s="48" t="s">
        <v>69</v>
      </c>
      <c r="D37" s="48" t="s">
        <v>69</v>
      </c>
      <c r="E37" s="48" t="s">
        <v>69</v>
      </c>
      <c r="F37" s="48" t="s">
        <v>69</v>
      </c>
      <c r="G37" s="48" t="s">
        <v>69</v>
      </c>
      <c r="H37" s="48" t="s">
        <v>69</v>
      </c>
      <c r="I37" s="48" t="s">
        <v>69</v>
      </c>
    </row>
    <row r="38">
      <c r="A38" s="48" t="s">
        <v>671</v>
      </c>
      <c r="B38" s="48" t="s">
        <v>69</v>
      </c>
      <c r="C38" s="48" t="s">
        <v>69</v>
      </c>
      <c r="D38" s="48" t="s">
        <v>69</v>
      </c>
      <c r="E38" s="48" t="s">
        <v>69</v>
      </c>
      <c r="F38" s="48" t="s">
        <v>69</v>
      </c>
      <c r="G38" s="48" t="s">
        <v>69</v>
      </c>
      <c r="H38" s="48" t="s">
        <v>69</v>
      </c>
      <c r="I38" s="48" t="s">
        <v>69</v>
      </c>
    </row>
    <row r="39">
      <c r="A39" s="48" t="s">
        <v>672</v>
      </c>
      <c r="B39" s="22" t="s">
        <v>4461</v>
      </c>
      <c r="C39" s="22" t="s">
        <v>4461</v>
      </c>
      <c r="D39" s="22" t="s">
        <v>4461</v>
      </c>
      <c r="E39" s="22" t="s">
        <v>4461</v>
      </c>
      <c r="F39" s="22" t="s">
        <v>4461</v>
      </c>
      <c r="G39" s="22" t="s">
        <v>4461</v>
      </c>
      <c r="H39" s="22" t="s">
        <v>4461</v>
      </c>
      <c r="I39" s="22" t="s">
        <v>4461</v>
      </c>
    </row>
    <row r="40">
      <c r="A40" s="48" t="s">
        <v>675</v>
      </c>
      <c r="B40" s="22" t="s">
        <v>4462</v>
      </c>
      <c r="C40" s="22" t="s">
        <v>4462</v>
      </c>
      <c r="D40" s="22" t="s">
        <v>4462</v>
      </c>
      <c r="E40" s="22" t="s">
        <v>4462</v>
      </c>
      <c r="F40" s="22" t="s">
        <v>4462</v>
      </c>
      <c r="G40" s="22" t="s">
        <v>4462</v>
      </c>
      <c r="H40" s="22" t="s">
        <v>4462</v>
      </c>
      <c r="I40" s="22" t="s">
        <v>4462</v>
      </c>
    </row>
    <row r="41">
      <c r="A41" s="48" t="s">
        <v>643</v>
      </c>
      <c r="B41" s="22" t="s">
        <v>4463</v>
      </c>
      <c r="C41" s="22" t="s">
        <v>4463</v>
      </c>
      <c r="D41" s="22" t="s">
        <v>4463</v>
      </c>
      <c r="E41" s="22" t="s">
        <v>4463</v>
      </c>
      <c r="F41" s="22" t="s">
        <v>4463</v>
      </c>
      <c r="G41" s="22" t="s">
        <v>4463</v>
      </c>
      <c r="H41" s="22" t="s">
        <v>4463</v>
      </c>
      <c r="I41" s="22" t="s">
        <v>4463</v>
      </c>
    </row>
    <row r="42">
      <c r="A42" s="22"/>
      <c r="B42" s="22"/>
      <c r="C42" s="22"/>
      <c r="D42" s="22"/>
      <c r="E42" s="22"/>
      <c r="F42" s="22"/>
      <c r="G42" s="22"/>
      <c r="H42" s="22"/>
      <c r="I42" s="22"/>
    </row>
    <row r="43">
      <c r="A43" s="22"/>
      <c r="B43" s="22"/>
      <c r="C43" s="22"/>
      <c r="D43" s="22"/>
      <c r="E43" s="22"/>
      <c r="F43" s="22"/>
      <c r="G43" s="22"/>
      <c r="H43" s="22"/>
      <c r="I43" s="22"/>
    </row>
    <row r="44">
      <c r="A44" s="172" t="s">
        <v>678</v>
      </c>
      <c r="B44" s="173">
        <v>100.0</v>
      </c>
      <c r="C44" s="173">
        <v>100.0</v>
      </c>
      <c r="D44" s="173">
        <v>100.0</v>
      </c>
      <c r="E44" s="173">
        <v>100.0</v>
      </c>
      <c r="F44" s="173">
        <v>100.0</v>
      </c>
      <c r="G44" s="173">
        <v>100.0</v>
      </c>
      <c r="H44" s="173">
        <v>100.0</v>
      </c>
      <c r="I44" s="173">
        <v>100.0</v>
      </c>
    </row>
    <row r="45">
      <c r="A45" s="172" t="s">
        <v>679</v>
      </c>
      <c r="B45" s="173">
        <v>100.0</v>
      </c>
      <c r="C45" s="173">
        <v>100.0</v>
      </c>
      <c r="D45" s="173">
        <v>100.0</v>
      </c>
      <c r="E45" s="173">
        <v>100.0</v>
      </c>
      <c r="F45" s="173">
        <v>100.0</v>
      </c>
      <c r="G45" s="173">
        <v>100.0</v>
      </c>
      <c r="H45" s="173">
        <v>100.0</v>
      </c>
      <c r="I45" s="173">
        <v>100.0</v>
      </c>
    </row>
    <row r="46">
      <c r="A46" s="184"/>
      <c r="B46" s="184"/>
      <c r="C46" s="22"/>
      <c r="D46" s="177"/>
      <c r="E46" s="184"/>
      <c r="F46" s="184"/>
      <c r="G46" s="184"/>
      <c r="H46" s="184"/>
      <c r="I46" s="184"/>
    </row>
    <row r="47">
      <c r="A47" s="280" t="s">
        <v>646</v>
      </c>
      <c r="B47" s="181">
        <v>100.0</v>
      </c>
      <c r="C47" s="175">
        <v>100.0</v>
      </c>
      <c r="D47" s="175">
        <v>100.0</v>
      </c>
      <c r="E47" s="181">
        <v>100.0</v>
      </c>
      <c r="F47" s="181">
        <v>100.0</v>
      </c>
      <c r="G47" s="181">
        <v>100.0</v>
      </c>
      <c r="H47" s="181">
        <v>100.0</v>
      </c>
      <c r="I47" s="208">
        <v>100.0</v>
      </c>
    </row>
    <row r="48">
      <c r="A48" s="283"/>
      <c r="B48" s="178"/>
      <c r="C48" s="178"/>
      <c r="D48" s="187">
        <v>100.0</v>
      </c>
      <c r="E48" s="22"/>
      <c r="F48" s="187">
        <v>100.0</v>
      </c>
      <c r="G48" s="22"/>
      <c r="H48" s="187">
        <v>100.0</v>
      </c>
      <c r="I48" s="179"/>
    </row>
    <row r="49">
      <c r="A49" s="284" t="s">
        <v>647</v>
      </c>
      <c r="B49" s="189">
        <v>100.0</v>
      </c>
      <c r="C49" s="22"/>
      <c r="D49" s="190">
        <v>100.0</v>
      </c>
      <c r="E49" s="22"/>
      <c r="F49" s="22"/>
      <c r="G49" s="22"/>
      <c r="H49" s="22"/>
      <c r="I49" s="188"/>
    </row>
    <row r="50">
      <c r="A50" s="204"/>
      <c r="B50" s="178"/>
      <c r="C50" s="178"/>
      <c r="D50" s="178"/>
      <c r="E50" s="178"/>
      <c r="F50" s="178"/>
      <c r="G50" s="178"/>
      <c r="H50" s="178"/>
      <c r="I50" s="179"/>
    </row>
    <row r="51">
      <c r="A51" s="285" t="s">
        <v>648</v>
      </c>
      <c r="B51" s="286">
        <v>100.0</v>
      </c>
      <c r="C51" s="192"/>
      <c r="D51" s="184"/>
      <c r="E51" s="184"/>
      <c r="F51" s="184"/>
      <c r="G51" s="184"/>
      <c r="H51" s="184"/>
      <c r="I51" s="185"/>
    </row>
    <row r="52">
      <c r="A52" s="22"/>
      <c r="B52" s="22"/>
      <c r="C52" s="22"/>
      <c r="D52" s="22"/>
      <c r="E52" s="22"/>
      <c r="F52" s="22"/>
      <c r="G52" s="22"/>
      <c r="H52" s="22"/>
      <c r="I52" s="22"/>
    </row>
    <row r="53">
      <c r="A53" s="170" t="s">
        <v>439</v>
      </c>
      <c r="B53" s="171" t="s">
        <v>4448</v>
      </c>
      <c r="C53" s="171" t="s">
        <v>4449</v>
      </c>
      <c r="D53" s="171" t="s">
        <v>4451</v>
      </c>
      <c r="E53" s="171" t="s">
        <v>4452</v>
      </c>
      <c r="F53" s="171" t="s">
        <v>4453</v>
      </c>
      <c r="G53" s="171" t="s">
        <v>4454</v>
      </c>
      <c r="H53" s="171" t="s">
        <v>4455</v>
      </c>
      <c r="I53" s="171" t="s">
        <v>4456</v>
      </c>
    </row>
    <row r="54">
      <c r="A54" s="193" t="s">
        <v>680</v>
      </c>
      <c r="B54" s="48" t="s">
        <v>69</v>
      </c>
      <c r="C54" s="48" t="s">
        <v>69</v>
      </c>
      <c r="D54" s="48" t="s">
        <v>69</v>
      </c>
      <c r="E54" s="48" t="s">
        <v>69</v>
      </c>
      <c r="F54" s="48" t="s">
        <v>69</v>
      </c>
      <c r="G54" s="48" t="s">
        <v>69</v>
      </c>
      <c r="H54" s="48" t="s">
        <v>69</v>
      </c>
      <c r="I54" s="48" t="s">
        <v>69</v>
      </c>
    </row>
    <row r="55">
      <c r="A55" s="48" t="s">
        <v>681</v>
      </c>
      <c r="B55" s="48" t="s">
        <v>69</v>
      </c>
      <c r="C55" s="48" t="s">
        <v>69</v>
      </c>
      <c r="D55" s="48" t="s">
        <v>69</v>
      </c>
      <c r="E55" s="48" t="s">
        <v>69</v>
      </c>
      <c r="F55" s="48" t="s">
        <v>69</v>
      </c>
      <c r="G55" s="48" t="s">
        <v>69</v>
      </c>
      <c r="H55" s="48" t="s">
        <v>69</v>
      </c>
      <c r="I55" s="48" t="s">
        <v>69</v>
      </c>
    </row>
    <row r="56">
      <c r="A56" s="48" t="s">
        <v>682</v>
      </c>
      <c r="B56" s="48" t="s">
        <v>69</v>
      </c>
      <c r="C56" s="48" t="s">
        <v>69</v>
      </c>
      <c r="D56" s="48" t="s">
        <v>69</v>
      </c>
      <c r="E56" s="48" t="s">
        <v>69</v>
      </c>
      <c r="F56" s="48" t="s">
        <v>69</v>
      </c>
      <c r="G56" s="48" t="s">
        <v>69</v>
      </c>
      <c r="H56" s="48" t="s">
        <v>69</v>
      </c>
      <c r="I56" s="48" t="s">
        <v>69</v>
      </c>
    </row>
    <row r="57">
      <c r="A57" s="48" t="s">
        <v>683</v>
      </c>
      <c r="B57" s="48" t="s">
        <v>70</v>
      </c>
      <c r="C57" s="48" t="s">
        <v>72</v>
      </c>
      <c r="D57" s="48" t="s">
        <v>70</v>
      </c>
      <c r="E57" s="48" t="s">
        <v>72</v>
      </c>
      <c r="F57" s="48" t="s">
        <v>70</v>
      </c>
      <c r="G57" s="48" t="s">
        <v>72</v>
      </c>
      <c r="H57" s="48" t="s">
        <v>70</v>
      </c>
      <c r="I57" s="48" t="s">
        <v>72</v>
      </c>
    </row>
    <row r="58">
      <c r="A58" s="48" t="s">
        <v>684</v>
      </c>
      <c r="B58" s="48" t="s">
        <v>70</v>
      </c>
      <c r="C58" s="48" t="s">
        <v>70</v>
      </c>
      <c r="D58" s="48" t="s">
        <v>70</v>
      </c>
      <c r="E58" s="48" t="s">
        <v>70</v>
      </c>
      <c r="F58" s="48" t="s">
        <v>70</v>
      </c>
      <c r="G58" s="48" t="s">
        <v>70</v>
      </c>
      <c r="H58" s="48" t="s">
        <v>70</v>
      </c>
      <c r="I58" s="48" t="s">
        <v>70</v>
      </c>
    </row>
    <row r="59">
      <c r="A59" s="48" t="s">
        <v>685</v>
      </c>
      <c r="B59" s="48" t="s">
        <v>69</v>
      </c>
      <c r="C59" s="48" t="s">
        <v>69</v>
      </c>
      <c r="D59" s="48" t="s">
        <v>69</v>
      </c>
      <c r="E59" s="48" t="s">
        <v>69</v>
      </c>
      <c r="F59" s="48" t="s">
        <v>69</v>
      </c>
      <c r="G59" s="48" t="s">
        <v>69</v>
      </c>
      <c r="H59" s="48" t="s">
        <v>69</v>
      </c>
      <c r="I59" s="48" t="s">
        <v>69</v>
      </c>
    </row>
    <row r="60">
      <c r="A60" s="48" t="s">
        <v>686</v>
      </c>
      <c r="B60" s="48" t="s">
        <v>69</v>
      </c>
      <c r="C60" s="48" t="s">
        <v>69</v>
      </c>
      <c r="D60" s="48" t="s">
        <v>69</v>
      </c>
      <c r="E60" s="48" t="s">
        <v>69</v>
      </c>
      <c r="F60" s="48" t="s">
        <v>69</v>
      </c>
      <c r="G60" s="48" t="s">
        <v>69</v>
      </c>
      <c r="H60" s="48" t="s">
        <v>69</v>
      </c>
      <c r="I60" s="48" t="s">
        <v>69</v>
      </c>
    </row>
    <row r="61">
      <c r="A61" s="48" t="s">
        <v>687</v>
      </c>
      <c r="B61" s="48" t="s">
        <v>69</v>
      </c>
      <c r="C61" s="48" t="s">
        <v>69</v>
      </c>
      <c r="D61" s="48" t="s">
        <v>69</v>
      </c>
      <c r="E61" s="48" t="s">
        <v>69</v>
      </c>
      <c r="F61" s="48" t="s">
        <v>69</v>
      </c>
      <c r="G61" s="48" t="s">
        <v>69</v>
      </c>
      <c r="H61" s="48" t="s">
        <v>69</v>
      </c>
      <c r="I61" s="48" t="s">
        <v>69</v>
      </c>
    </row>
    <row r="62">
      <c r="A62" s="48" t="s">
        <v>688</v>
      </c>
      <c r="B62" s="48" t="s">
        <v>69</v>
      </c>
      <c r="C62" s="48" t="s">
        <v>69</v>
      </c>
      <c r="D62" s="48" t="s">
        <v>69</v>
      </c>
      <c r="E62" s="48" t="s">
        <v>69</v>
      </c>
      <c r="F62" s="48" t="s">
        <v>69</v>
      </c>
      <c r="G62" s="48" t="s">
        <v>69</v>
      </c>
      <c r="H62" s="48" t="s">
        <v>69</v>
      </c>
      <c r="I62" s="48" t="s">
        <v>69</v>
      </c>
    </row>
    <row r="63">
      <c r="A63" s="48" t="s">
        <v>689</v>
      </c>
      <c r="B63" s="22" t="s">
        <v>4464</v>
      </c>
      <c r="C63" s="22" t="s">
        <v>4464</v>
      </c>
      <c r="D63" s="22" t="s">
        <v>4464</v>
      </c>
      <c r="E63" s="22" t="s">
        <v>4464</v>
      </c>
      <c r="F63" s="22" t="s">
        <v>4464</v>
      </c>
      <c r="G63" s="22" t="s">
        <v>4464</v>
      </c>
      <c r="H63" s="22" t="s">
        <v>4464</v>
      </c>
      <c r="I63" s="22" t="s">
        <v>4464</v>
      </c>
    </row>
    <row r="64">
      <c r="A64" s="48" t="s">
        <v>691</v>
      </c>
      <c r="B64" s="22" t="s">
        <v>4465</v>
      </c>
      <c r="C64" s="22" t="s">
        <v>4465</v>
      </c>
      <c r="D64" s="22" t="s">
        <v>4465</v>
      </c>
      <c r="E64" s="22" t="s">
        <v>4465</v>
      </c>
      <c r="F64" s="22" t="s">
        <v>4465</v>
      </c>
      <c r="G64" s="22" t="s">
        <v>4465</v>
      </c>
      <c r="H64" s="22" t="s">
        <v>4465</v>
      </c>
      <c r="I64" s="22" t="s">
        <v>4465</v>
      </c>
    </row>
    <row r="65">
      <c r="A65" s="48" t="s">
        <v>693</v>
      </c>
      <c r="B65" s="22" t="s">
        <v>4466</v>
      </c>
      <c r="C65" s="22" t="s">
        <v>4466</v>
      </c>
      <c r="D65" s="22" t="s">
        <v>4466</v>
      </c>
      <c r="E65" s="22" t="s">
        <v>4466</v>
      </c>
      <c r="F65" s="22" t="s">
        <v>4466</v>
      </c>
      <c r="G65" s="22" t="s">
        <v>4466</v>
      </c>
      <c r="H65" s="22" t="s">
        <v>4466</v>
      </c>
      <c r="I65" s="22" t="s">
        <v>4466</v>
      </c>
    </row>
    <row r="66">
      <c r="A66" s="48" t="s">
        <v>694</v>
      </c>
      <c r="B66" s="22" t="s">
        <v>4467</v>
      </c>
      <c r="C66" s="22" t="s">
        <v>72</v>
      </c>
      <c r="D66" s="22" t="s">
        <v>4467</v>
      </c>
      <c r="E66" s="22" t="s">
        <v>72</v>
      </c>
      <c r="F66" s="22" t="s">
        <v>4467</v>
      </c>
      <c r="G66" s="22" t="s">
        <v>72</v>
      </c>
      <c r="H66" s="22" t="s">
        <v>4467</v>
      </c>
      <c r="I66" s="22" t="s">
        <v>72</v>
      </c>
    </row>
    <row r="67">
      <c r="A67" s="48" t="s">
        <v>695</v>
      </c>
      <c r="B67" s="22" t="s">
        <v>4468</v>
      </c>
      <c r="C67" s="22" t="s">
        <v>4468</v>
      </c>
      <c r="D67" s="22" t="s">
        <v>4468</v>
      </c>
      <c r="E67" s="22" t="s">
        <v>4468</v>
      </c>
      <c r="F67" s="22" t="s">
        <v>4468</v>
      </c>
      <c r="G67" s="22" t="s">
        <v>4468</v>
      </c>
      <c r="H67" s="22" t="s">
        <v>4468</v>
      </c>
      <c r="I67" s="22" t="s">
        <v>4468</v>
      </c>
    </row>
    <row r="68">
      <c r="A68" s="48" t="s">
        <v>696</v>
      </c>
      <c r="B68" s="22" t="s">
        <v>4469</v>
      </c>
      <c r="C68" s="22" t="s">
        <v>4469</v>
      </c>
      <c r="D68" s="22" t="s">
        <v>4469</v>
      </c>
      <c r="E68" s="22" t="s">
        <v>4469</v>
      </c>
      <c r="F68" s="22" t="s">
        <v>4469</v>
      </c>
      <c r="G68" s="22" t="s">
        <v>4469</v>
      </c>
      <c r="H68" s="22" t="s">
        <v>4469</v>
      </c>
      <c r="I68" s="22" t="s">
        <v>4469</v>
      </c>
    </row>
    <row r="69">
      <c r="A69" s="48" t="s">
        <v>697</v>
      </c>
      <c r="B69" s="22" t="s">
        <v>4470</v>
      </c>
      <c r="C69" s="22" t="s">
        <v>4470</v>
      </c>
      <c r="D69" s="22" t="s">
        <v>4470</v>
      </c>
      <c r="E69" s="22" t="s">
        <v>4470</v>
      </c>
      <c r="F69" s="22" t="s">
        <v>4470</v>
      </c>
      <c r="G69" s="22" t="s">
        <v>4470</v>
      </c>
      <c r="H69" s="22" t="s">
        <v>4470</v>
      </c>
      <c r="I69" s="22" t="s">
        <v>4470</v>
      </c>
    </row>
    <row r="70">
      <c r="A70" s="48" t="s">
        <v>698</v>
      </c>
      <c r="B70" s="22" t="s">
        <v>4471</v>
      </c>
      <c r="C70" s="22" t="s">
        <v>4471</v>
      </c>
      <c r="D70" s="22" t="s">
        <v>4471</v>
      </c>
      <c r="E70" s="22" t="s">
        <v>4471</v>
      </c>
      <c r="F70" s="22" t="s">
        <v>4471</v>
      </c>
      <c r="G70" s="22" t="s">
        <v>4471</v>
      </c>
      <c r="H70" s="22" t="s">
        <v>4471</v>
      </c>
      <c r="I70" s="22" t="s">
        <v>4471</v>
      </c>
    </row>
    <row r="71">
      <c r="A71" s="48" t="s">
        <v>699</v>
      </c>
      <c r="B71" s="22" t="s">
        <v>4471</v>
      </c>
      <c r="C71" s="22" t="s">
        <v>4471</v>
      </c>
      <c r="D71" s="22" t="s">
        <v>4471</v>
      </c>
      <c r="E71" s="22" t="s">
        <v>4471</v>
      </c>
      <c r="F71" s="22" t="s">
        <v>4471</v>
      </c>
      <c r="G71" s="22" t="s">
        <v>4471</v>
      </c>
      <c r="H71" s="22" t="s">
        <v>4471</v>
      </c>
      <c r="I71" s="22" t="s">
        <v>4471</v>
      </c>
    </row>
    <row r="72">
      <c r="A72" s="48" t="s">
        <v>643</v>
      </c>
      <c r="B72" s="22" t="s">
        <v>4472</v>
      </c>
      <c r="C72" s="22" t="s">
        <v>4473</v>
      </c>
      <c r="D72" s="22" t="s">
        <v>4472</v>
      </c>
      <c r="E72" s="22" t="s">
        <v>4473</v>
      </c>
      <c r="F72" s="22" t="s">
        <v>4472</v>
      </c>
      <c r="G72" s="22" t="s">
        <v>4473</v>
      </c>
      <c r="H72" s="22" t="s">
        <v>4472</v>
      </c>
      <c r="I72" s="22" t="s">
        <v>4473</v>
      </c>
    </row>
    <row r="73">
      <c r="A73" s="22"/>
      <c r="B73" s="22"/>
      <c r="C73" s="22"/>
      <c r="D73" s="22"/>
      <c r="E73" s="22"/>
      <c r="F73" s="22"/>
      <c r="G73" s="22"/>
      <c r="H73" s="22"/>
      <c r="I73" s="22"/>
    </row>
    <row r="74">
      <c r="A74" s="22"/>
      <c r="B74" s="22"/>
      <c r="C74" s="22"/>
      <c r="D74" s="22"/>
      <c r="E74" s="22"/>
      <c r="F74" s="22"/>
      <c r="G74" s="22"/>
      <c r="H74" s="22"/>
      <c r="I74" s="22"/>
    </row>
    <row r="75">
      <c r="A75" s="172" t="s">
        <v>700</v>
      </c>
      <c r="B75" s="173">
        <v>100.0</v>
      </c>
      <c r="C75" s="173">
        <v>100.0</v>
      </c>
      <c r="D75" s="173">
        <v>100.0</v>
      </c>
      <c r="E75" s="173">
        <v>100.0</v>
      </c>
      <c r="F75" s="173">
        <v>100.0</v>
      </c>
      <c r="G75" s="173">
        <v>100.0</v>
      </c>
      <c r="H75" s="173">
        <v>100.0</v>
      </c>
      <c r="I75" s="173">
        <v>100.0</v>
      </c>
    </row>
    <row r="76">
      <c r="A76" s="172" t="s">
        <v>701</v>
      </c>
      <c r="B76" s="186">
        <v>100.0</v>
      </c>
      <c r="C76" s="186">
        <v>100.0</v>
      </c>
      <c r="D76" s="186">
        <v>100.0</v>
      </c>
      <c r="E76" s="186">
        <v>100.0</v>
      </c>
      <c r="F76" s="186">
        <v>100.0</v>
      </c>
      <c r="G76" s="186">
        <v>100.0</v>
      </c>
      <c r="H76" s="186">
        <v>100.0</v>
      </c>
      <c r="I76" s="186">
        <v>100.0</v>
      </c>
    </row>
    <row r="77">
      <c r="A77" s="172" t="s">
        <v>702</v>
      </c>
      <c r="B77" s="186">
        <v>100.0</v>
      </c>
      <c r="C77" s="186">
        <v>100.0</v>
      </c>
      <c r="D77" s="186">
        <v>100.0</v>
      </c>
      <c r="E77" s="186">
        <v>100.0</v>
      </c>
      <c r="F77" s="186">
        <v>100.0</v>
      </c>
      <c r="G77" s="186">
        <v>100.0</v>
      </c>
      <c r="H77" s="186">
        <v>100.0</v>
      </c>
      <c r="I77" s="186">
        <v>100.0</v>
      </c>
    </row>
    <row r="78">
      <c r="A78" s="172" t="s">
        <v>703</v>
      </c>
      <c r="B78" s="186">
        <v>50.0</v>
      </c>
      <c r="C78" s="186">
        <v>0.0</v>
      </c>
      <c r="D78" s="186">
        <v>50.0</v>
      </c>
      <c r="E78" s="186">
        <v>0.0</v>
      </c>
      <c r="F78" s="186">
        <v>50.0</v>
      </c>
      <c r="G78" s="186">
        <v>0.0</v>
      </c>
      <c r="H78" s="186">
        <v>50.0</v>
      </c>
      <c r="I78" s="186">
        <v>0.0</v>
      </c>
    </row>
    <row r="79">
      <c r="A79" s="172" t="s">
        <v>704</v>
      </c>
      <c r="B79" s="186">
        <v>50.0</v>
      </c>
      <c r="C79" s="186">
        <v>50.0</v>
      </c>
      <c r="D79" s="186">
        <v>50.0</v>
      </c>
      <c r="E79" s="186">
        <v>50.0</v>
      </c>
      <c r="F79" s="186">
        <v>50.0</v>
      </c>
      <c r="G79" s="186">
        <v>50.0</v>
      </c>
      <c r="H79" s="186">
        <v>50.0</v>
      </c>
      <c r="I79" s="186">
        <v>50.0</v>
      </c>
    </row>
    <row r="80">
      <c r="A80" s="172" t="s">
        <v>705</v>
      </c>
      <c r="B80" s="186">
        <v>100.0</v>
      </c>
      <c r="C80" s="186">
        <v>100.0</v>
      </c>
      <c r="D80" s="186">
        <v>100.0</v>
      </c>
      <c r="E80" s="186">
        <v>100.0</v>
      </c>
      <c r="F80" s="186">
        <v>100.0</v>
      </c>
      <c r="G80" s="186">
        <v>100.0</v>
      </c>
      <c r="H80" s="186">
        <v>100.0</v>
      </c>
      <c r="I80" s="186">
        <v>100.0</v>
      </c>
    </row>
    <row r="81">
      <c r="A81" s="172" t="s">
        <v>706</v>
      </c>
      <c r="B81" s="186">
        <v>100.0</v>
      </c>
      <c r="C81" s="186">
        <v>100.0</v>
      </c>
      <c r="D81" s="186">
        <v>100.0</v>
      </c>
      <c r="E81" s="186">
        <v>100.0</v>
      </c>
      <c r="F81" s="186">
        <v>100.0</v>
      </c>
      <c r="G81" s="186">
        <v>100.0</v>
      </c>
      <c r="H81" s="186">
        <v>100.0</v>
      </c>
      <c r="I81" s="186">
        <v>100.0</v>
      </c>
    </row>
    <row r="82">
      <c r="A82" s="172" t="s">
        <v>707</v>
      </c>
      <c r="B82" s="186">
        <v>100.0</v>
      </c>
      <c r="C82" s="186">
        <v>100.0</v>
      </c>
      <c r="D82" s="186">
        <v>100.0</v>
      </c>
      <c r="E82" s="186">
        <v>100.0</v>
      </c>
      <c r="F82" s="186">
        <v>100.0</v>
      </c>
      <c r="G82" s="186">
        <v>100.0</v>
      </c>
      <c r="H82" s="186">
        <v>100.0</v>
      </c>
      <c r="I82" s="186">
        <v>100.0</v>
      </c>
    </row>
    <row r="83">
      <c r="A83" s="172" t="s">
        <v>708</v>
      </c>
      <c r="B83" s="186">
        <v>100.0</v>
      </c>
      <c r="C83" s="186">
        <v>100.0</v>
      </c>
      <c r="D83" s="186">
        <v>100.0</v>
      </c>
      <c r="E83" s="186">
        <v>100.0</v>
      </c>
      <c r="F83" s="186">
        <v>100.0</v>
      </c>
      <c r="G83" s="186">
        <v>100.0</v>
      </c>
      <c r="H83" s="186">
        <v>100.0</v>
      </c>
      <c r="I83" s="186">
        <v>100.0</v>
      </c>
    </row>
    <row r="84">
      <c r="A84" s="184"/>
      <c r="B84" s="184"/>
      <c r="C84" s="22"/>
      <c r="D84" s="22"/>
      <c r="E84" s="184"/>
      <c r="F84" s="184"/>
      <c r="G84" s="184"/>
      <c r="H84" s="184"/>
      <c r="I84" s="184"/>
    </row>
    <row r="85">
      <c r="A85" s="280" t="s">
        <v>646</v>
      </c>
      <c r="B85" s="189">
        <v>88.88888888888889</v>
      </c>
      <c r="C85" s="195">
        <v>83.33333333333333</v>
      </c>
      <c r="D85" s="195">
        <v>88.88888888888889</v>
      </c>
      <c r="E85" s="189">
        <v>83.33333333333333</v>
      </c>
      <c r="F85" s="189">
        <v>88.88888888888889</v>
      </c>
      <c r="G85" s="189">
        <v>83.33333333333333</v>
      </c>
      <c r="H85" s="189">
        <v>88.88888888888889</v>
      </c>
      <c r="I85" s="293">
        <v>83.33333333333333</v>
      </c>
    </row>
    <row r="86">
      <c r="A86" s="283"/>
      <c r="B86" s="178"/>
      <c r="C86" s="178"/>
      <c r="D86" s="234">
        <v>86.11111111111111</v>
      </c>
      <c r="E86" s="22"/>
      <c r="F86" s="187">
        <v>86.11111111111111</v>
      </c>
      <c r="G86" s="22"/>
      <c r="H86" s="187">
        <v>86.11111111111111</v>
      </c>
      <c r="I86" s="179"/>
    </row>
    <row r="87">
      <c r="A87" s="284" t="s">
        <v>647</v>
      </c>
      <c r="B87" s="189">
        <v>86.11111111111111</v>
      </c>
      <c r="C87" s="22"/>
      <c r="D87" s="190">
        <v>86.11111111111113</v>
      </c>
      <c r="E87" s="22"/>
      <c r="F87" s="22"/>
      <c r="G87" s="22"/>
      <c r="H87" s="22"/>
      <c r="I87" s="179"/>
    </row>
    <row r="88">
      <c r="A88" s="204"/>
      <c r="B88" s="178"/>
      <c r="C88" s="178"/>
      <c r="D88" s="178"/>
      <c r="E88" s="178"/>
      <c r="F88" s="178"/>
      <c r="G88" s="178"/>
      <c r="H88" s="178"/>
      <c r="I88" s="188"/>
    </row>
    <row r="89">
      <c r="A89" s="285" t="s">
        <v>648</v>
      </c>
      <c r="B89" s="286">
        <v>86.11111111111111</v>
      </c>
      <c r="C89" s="192"/>
      <c r="D89" s="184"/>
      <c r="E89" s="184"/>
      <c r="F89" s="184"/>
      <c r="G89" s="184"/>
      <c r="H89" s="184"/>
      <c r="I89" s="185"/>
    </row>
    <row r="90">
      <c r="A90" s="22"/>
      <c r="B90" s="22"/>
      <c r="C90" s="22"/>
      <c r="D90" s="22"/>
      <c r="E90" s="22"/>
      <c r="F90" s="22"/>
      <c r="G90" s="22"/>
      <c r="H90" s="22"/>
      <c r="I90" s="22"/>
    </row>
    <row r="91">
      <c r="A91" s="170" t="s">
        <v>442</v>
      </c>
      <c r="B91" s="171" t="s">
        <v>4448</v>
      </c>
      <c r="C91" s="171" t="s">
        <v>4449</v>
      </c>
    </row>
    <row r="92">
      <c r="A92" s="193" t="s">
        <v>709</v>
      </c>
      <c r="B92" s="48" t="s">
        <v>69</v>
      </c>
      <c r="C92" s="48" t="s">
        <v>69</v>
      </c>
    </row>
    <row r="93">
      <c r="A93" s="48" t="s">
        <v>710</v>
      </c>
      <c r="B93" s="48" t="s">
        <v>69</v>
      </c>
      <c r="C93" s="48" t="s">
        <v>69</v>
      </c>
    </row>
    <row r="94">
      <c r="A94" s="48" t="s">
        <v>711</v>
      </c>
      <c r="B94" s="48" t="s">
        <v>69</v>
      </c>
      <c r="C94" s="48" t="s">
        <v>69</v>
      </c>
    </row>
    <row r="95">
      <c r="A95" s="48" t="s">
        <v>712</v>
      </c>
      <c r="B95" s="22" t="s">
        <v>4474</v>
      </c>
      <c r="C95" s="22" t="s">
        <v>4474</v>
      </c>
    </row>
    <row r="96">
      <c r="A96" s="48" t="s">
        <v>715</v>
      </c>
      <c r="B96" s="22" t="s">
        <v>2615</v>
      </c>
      <c r="C96" s="22" t="s">
        <v>2615</v>
      </c>
    </row>
    <row r="97">
      <c r="A97" s="48" t="s">
        <v>716</v>
      </c>
      <c r="B97" s="22" t="s">
        <v>2615</v>
      </c>
      <c r="C97" s="22" t="s">
        <v>2615</v>
      </c>
    </row>
    <row r="98">
      <c r="A98" s="48" t="s">
        <v>643</v>
      </c>
      <c r="B98" s="22">
        <v>25.0</v>
      </c>
      <c r="C98" s="22">
        <v>25.0</v>
      </c>
    </row>
    <row r="99">
      <c r="A99" s="22"/>
      <c r="B99" s="22"/>
      <c r="C99" s="22"/>
    </row>
    <row r="100">
      <c r="A100" s="22"/>
      <c r="B100" s="22"/>
      <c r="C100" s="22"/>
    </row>
    <row r="101">
      <c r="A101" s="172" t="s">
        <v>718</v>
      </c>
      <c r="B101" s="173">
        <v>100.0</v>
      </c>
      <c r="C101" s="173">
        <v>100.0</v>
      </c>
    </row>
    <row r="102">
      <c r="A102" s="172" t="s">
        <v>719</v>
      </c>
      <c r="B102" s="173">
        <v>100.0</v>
      </c>
      <c r="C102" s="173">
        <v>100.0</v>
      </c>
    </row>
    <row r="103">
      <c r="A103" s="172" t="s">
        <v>720</v>
      </c>
      <c r="B103" s="173">
        <v>100.0</v>
      </c>
      <c r="C103" s="173">
        <v>100.0</v>
      </c>
    </row>
    <row r="104">
      <c r="A104" s="184"/>
      <c r="B104" s="184"/>
      <c r="C104" s="184"/>
    </row>
    <row r="105">
      <c r="A105" s="280" t="s">
        <v>646</v>
      </c>
      <c r="B105" s="181">
        <v>100.0</v>
      </c>
      <c r="C105" s="208">
        <v>100.0</v>
      </c>
    </row>
    <row r="106">
      <c r="A106" s="283"/>
      <c r="B106" s="178"/>
      <c r="C106" s="179"/>
    </row>
    <row r="107">
      <c r="A107" s="284" t="s">
        <v>647</v>
      </c>
      <c r="B107" s="181">
        <v>100.0</v>
      </c>
      <c r="C107" s="179"/>
    </row>
    <row r="108">
      <c r="A108" s="283"/>
      <c r="B108" s="178"/>
      <c r="C108" s="179"/>
      <c r="D108" s="22"/>
      <c r="E108" s="22"/>
      <c r="F108" s="22"/>
      <c r="G108" s="22"/>
      <c r="H108" s="22"/>
      <c r="I108" s="22"/>
    </row>
    <row r="109">
      <c r="A109" s="285" t="s">
        <v>648</v>
      </c>
      <c r="B109" s="286">
        <v>100.0</v>
      </c>
      <c r="C109" s="185"/>
      <c r="D109" s="22"/>
      <c r="E109" s="22"/>
      <c r="F109" s="22"/>
      <c r="G109" s="22"/>
      <c r="H109" s="22"/>
      <c r="I109" s="22"/>
    </row>
    <row r="110">
      <c r="A110" s="22"/>
      <c r="B110" s="22"/>
      <c r="C110" s="22"/>
      <c r="D110" s="22"/>
      <c r="E110" s="22"/>
      <c r="F110" s="22"/>
      <c r="G110" s="22"/>
      <c r="H110" s="22"/>
      <c r="I110" s="22"/>
    </row>
    <row r="111">
      <c r="A111" s="170" t="s">
        <v>445</v>
      </c>
      <c r="B111" s="171" t="s">
        <v>4448</v>
      </c>
      <c r="C111" s="171" t="s">
        <v>4449</v>
      </c>
      <c r="D111" s="171" t="s">
        <v>4451</v>
      </c>
      <c r="E111" s="171" t="s">
        <v>4452</v>
      </c>
      <c r="F111" s="171" t="s">
        <v>4453</v>
      </c>
      <c r="G111" s="171" t="s">
        <v>4454</v>
      </c>
      <c r="H111" s="171" t="s">
        <v>4455</v>
      </c>
      <c r="I111" s="171" t="s">
        <v>4456</v>
      </c>
    </row>
    <row r="112">
      <c r="A112" s="193" t="s">
        <v>721</v>
      </c>
      <c r="B112" s="198" t="s">
        <v>69</v>
      </c>
      <c r="C112" s="198" t="s">
        <v>69</v>
      </c>
      <c r="D112" s="48" t="s">
        <v>69</v>
      </c>
      <c r="E112" s="48" t="s">
        <v>69</v>
      </c>
      <c r="F112" s="48" t="s">
        <v>69</v>
      </c>
      <c r="G112" s="48" t="s">
        <v>69</v>
      </c>
      <c r="H112" s="48" t="s">
        <v>69</v>
      </c>
      <c r="I112" s="48" t="s">
        <v>69</v>
      </c>
    </row>
    <row r="113">
      <c r="A113" s="48" t="s">
        <v>722</v>
      </c>
      <c r="B113" s="198" t="s">
        <v>70</v>
      </c>
      <c r="C113" s="198" t="s">
        <v>69</v>
      </c>
      <c r="D113" s="48" t="s">
        <v>70</v>
      </c>
      <c r="E113" s="48" t="s">
        <v>69</v>
      </c>
      <c r="F113" s="48" t="s">
        <v>70</v>
      </c>
      <c r="G113" s="48" t="s">
        <v>69</v>
      </c>
      <c r="H113" s="48" t="s">
        <v>70</v>
      </c>
      <c r="I113" s="48" t="s">
        <v>69</v>
      </c>
    </row>
    <row r="114">
      <c r="A114" s="48" t="s">
        <v>723</v>
      </c>
      <c r="B114" s="198" t="s">
        <v>70</v>
      </c>
      <c r="C114" s="198" t="s">
        <v>72</v>
      </c>
      <c r="D114" s="48" t="s">
        <v>70</v>
      </c>
      <c r="E114" s="48" t="s">
        <v>72</v>
      </c>
      <c r="F114" s="48" t="s">
        <v>70</v>
      </c>
      <c r="G114" s="48" t="s">
        <v>72</v>
      </c>
      <c r="H114" s="48" t="s">
        <v>70</v>
      </c>
      <c r="I114" s="48" t="s">
        <v>72</v>
      </c>
    </row>
    <row r="115">
      <c r="A115" s="48" t="s">
        <v>724</v>
      </c>
      <c r="B115" s="198" t="s">
        <v>72</v>
      </c>
      <c r="C115" s="198" t="s">
        <v>72</v>
      </c>
      <c r="D115" s="48" t="s">
        <v>72</v>
      </c>
      <c r="E115" s="48" t="s">
        <v>72</v>
      </c>
      <c r="F115" s="48" t="s">
        <v>72</v>
      </c>
      <c r="G115" s="48" t="s">
        <v>72</v>
      </c>
      <c r="H115" s="48" t="s">
        <v>72</v>
      </c>
      <c r="I115" s="48" t="s">
        <v>72</v>
      </c>
    </row>
    <row r="116">
      <c r="A116" s="48" t="s">
        <v>725</v>
      </c>
      <c r="B116" s="198" t="s">
        <v>72</v>
      </c>
      <c r="C116" s="198" t="s">
        <v>72</v>
      </c>
      <c r="D116" s="48" t="s">
        <v>72</v>
      </c>
      <c r="E116" s="48" t="s">
        <v>72</v>
      </c>
      <c r="F116" s="48" t="s">
        <v>72</v>
      </c>
      <c r="G116" s="48" t="s">
        <v>72</v>
      </c>
      <c r="H116" s="48" t="s">
        <v>72</v>
      </c>
      <c r="I116" s="48" t="s">
        <v>72</v>
      </c>
    </row>
    <row r="117">
      <c r="A117" s="48" t="s">
        <v>726</v>
      </c>
      <c r="B117" s="22" t="s">
        <v>4475</v>
      </c>
      <c r="C117" s="22" t="s">
        <v>4476</v>
      </c>
      <c r="D117" s="22" t="s">
        <v>4475</v>
      </c>
      <c r="E117" s="22" t="s">
        <v>4475</v>
      </c>
      <c r="F117" s="22" t="s">
        <v>4475</v>
      </c>
      <c r="G117" s="22" t="s">
        <v>4475</v>
      </c>
      <c r="H117" s="22" t="s">
        <v>4475</v>
      </c>
      <c r="I117" s="22" t="s">
        <v>4475</v>
      </c>
    </row>
    <row r="118">
      <c r="A118" s="48" t="s">
        <v>730</v>
      </c>
      <c r="B118" s="22" t="s">
        <v>4477</v>
      </c>
      <c r="C118" s="22" t="s">
        <v>4476</v>
      </c>
      <c r="D118" s="22" t="s">
        <v>4477</v>
      </c>
      <c r="E118" s="22" t="s">
        <v>4476</v>
      </c>
      <c r="F118" s="22" t="s">
        <v>4477</v>
      </c>
      <c r="G118" s="22" t="s">
        <v>4476</v>
      </c>
      <c r="H118" s="22" t="s">
        <v>4478</v>
      </c>
      <c r="I118" s="22" t="s">
        <v>4476</v>
      </c>
    </row>
    <row r="119">
      <c r="A119" s="48" t="s">
        <v>733</v>
      </c>
      <c r="B119" s="22" t="s">
        <v>4479</v>
      </c>
      <c r="C119" s="22" t="s">
        <v>4480</v>
      </c>
      <c r="D119" s="22" t="s">
        <v>4479</v>
      </c>
      <c r="E119" s="22" t="s">
        <v>4480</v>
      </c>
      <c r="F119" s="22" t="s">
        <v>4479</v>
      </c>
      <c r="G119" s="22" t="s">
        <v>4480</v>
      </c>
      <c r="H119" s="22" t="s">
        <v>4479</v>
      </c>
      <c r="I119" s="22" t="s">
        <v>4480</v>
      </c>
    </row>
    <row r="120">
      <c r="A120" s="48" t="s">
        <v>737</v>
      </c>
      <c r="B120" s="22" t="s">
        <v>731</v>
      </c>
      <c r="C120" s="22" t="s">
        <v>731</v>
      </c>
      <c r="D120" s="22" t="s">
        <v>731</v>
      </c>
      <c r="E120" s="22" t="s">
        <v>731</v>
      </c>
      <c r="F120" s="22" t="s">
        <v>731</v>
      </c>
      <c r="G120" s="22" t="s">
        <v>731</v>
      </c>
      <c r="H120" s="22" t="s">
        <v>731</v>
      </c>
      <c r="I120" s="22" t="s">
        <v>731</v>
      </c>
    </row>
    <row r="121">
      <c r="A121" s="48" t="s">
        <v>741</v>
      </c>
      <c r="B121" s="22" t="s">
        <v>731</v>
      </c>
      <c r="C121" s="22" t="s">
        <v>731</v>
      </c>
      <c r="D121" s="22" t="s">
        <v>731</v>
      </c>
      <c r="E121" s="22" t="s">
        <v>731</v>
      </c>
      <c r="F121" s="22" t="s">
        <v>731</v>
      </c>
      <c r="G121" s="22" t="s">
        <v>731</v>
      </c>
      <c r="H121" s="22" t="s">
        <v>731</v>
      </c>
      <c r="I121" s="22" t="s">
        <v>731</v>
      </c>
    </row>
    <row r="122">
      <c r="A122" s="48" t="s">
        <v>643</v>
      </c>
      <c r="B122" s="22" t="s">
        <v>4481</v>
      </c>
      <c r="C122" s="22" t="s">
        <v>4482</v>
      </c>
      <c r="D122" s="22" t="s">
        <v>4481</v>
      </c>
      <c r="E122" s="22" t="s">
        <v>4482</v>
      </c>
      <c r="F122" s="22" t="s">
        <v>4481</v>
      </c>
      <c r="G122" s="22" t="s">
        <v>4482</v>
      </c>
      <c r="H122" s="22" t="s">
        <v>4481</v>
      </c>
      <c r="I122" s="22" t="s">
        <v>4482</v>
      </c>
    </row>
    <row r="123">
      <c r="A123" s="22"/>
      <c r="B123" s="22"/>
      <c r="C123" s="22"/>
      <c r="D123" s="22"/>
      <c r="E123" s="22"/>
      <c r="F123" s="22"/>
      <c r="G123" s="22"/>
      <c r="H123" s="22"/>
      <c r="I123" s="22"/>
    </row>
    <row r="124">
      <c r="A124" s="22"/>
      <c r="B124" s="22"/>
      <c r="C124" s="22"/>
      <c r="D124" s="22"/>
      <c r="E124" s="22"/>
      <c r="F124" s="22"/>
      <c r="G124" s="22"/>
      <c r="H124" s="22"/>
      <c r="I124" s="22"/>
    </row>
    <row r="125">
      <c r="A125" s="172" t="s">
        <v>746</v>
      </c>
      <c r="B125" s="197">
        <v>100.0</v>
      </c>
      <c r="C125" s="197">
        <v>100.0</v>
      </c>
      <c r="D125" s="173">
        <v>100.0</v>
      </c>
      <c r="E125" s="173">
        <v>100.0</v>
      </c>
      <c r="F125" s="173">
        <v>100.0</v>
      </c>
      <c r="G125" s="173">
        <v>100.0</v>
      </c>
      <c r="H125" s="173">
        <v>100.0</v>
      </c>
      <c r="I125" s="173">
        <v>100.0</v>
      </c>
    </row>
    <row r="126">
      <c r="A126" s="172" t="s">
        <v>747</v>
      </c>
      <c r="B126" s="197">
        <v>50.0</v>
      </c>
      <c r="C126" s="197">
        <v>100.0</v>
      </c>
      <c r="D126" s="173">
        <v>50.0</v>
      </c>
      <c r="E126" s="173">
        <v>100.0</v>
      </c>
      <c r="F126" s="173">
        <v>50.0</v>
      </c>
      <c r="G126" s="173">
        <v>100.0</v>
      </c>
      <c r="H126" s="173">
        <v>50.0</v>
      </c>
      <c r="I126" s="173">
        <v>100.0</v>
      </c>
    </row>
    <row r="127">
      <c r="A127" s="172" t="s">
        <v>748</v>
      </c>
      <c r="B127" s="197">
        <v>50.0</v>
      </c>
      <c r="C127" s="197">
        <v>0.0</v>
      </c>
      <c r="D127" s="173">
        <v>50.0</v>
      </c>
      <c r="E127" s="173">
        <v>0.0</v>
      </c>
      <c r="F127" s="173">
        <v>50.0</v>
      </c>
      <c r="G127" s="173">
        <v>0.0</v>
      </c>
      <c r="H127" s="173">
        <v>50.0</v>
      </c>
      <c r="I127" s="173">
        <v>0.0</v>
      </c>
    </row>
    <row r="128">
      <c r="A128" s="172" t="s">
        <v>749</v>
      </c>
      <c r="B128" s="197">
        <v>0.0</v>
      </c>
      <c r="C128" s="197">
        <v>0.0</v>
      </c>
      <c r="D128" s="173">
        <v>0.0</v>
      </c>
      <c r="E128" s="173">
        <v>0.0</v>
      </c>
      <c r="F128" s="173">
        <v>0.0</v>
      </c>
      <c r="G128" s="173">
        <v>0.0</v>
      </c>
      <c r="H128" s="173">
        <v>0.0</v>
      </c>
      <c r="I128" s="173">
        <v>0.0</v>
      </c>
    </row>
    <row r="129">
      <c r="A129" s="172" t="s">
        <v>750</v>
      </c>
      <c r="B129" s="197">
        <v>0.0</v>
      </c>
      <c r="C129" s="197">
        <v>0.0</v>
      </c>
      <c r="D129" s="173">
        <v>0.0</v>
      </c>
      <c r="E129" s="173">
        <v>0.0</v>
      </c>
      <c r="F129" s="173">
        <v>0.0</v>
      </c>
      <c r="G129" s="173">
        <v>0.0</v>
      </c>
      <c r="H129" s="173">
        <v>0.0</v>
      </c>
      <c r="I129" s="173">
        <v>0.0</v>
      </c>
    </row>
    <row r="130">
      <c r="A130" s="22"/>
      <c r="B130" s="22"/>
      <c r="C130" s="22"/>
      <c r="D130" s="184"/>
      <c r="E130" s="184"/>
      <c r="F130" s="184"/>
      <c r="G130" s="184"/>
      <c r="H130" s="184"/>
      <c r="I130" s="184"/>
    </row>
    <row r="131">
      <c r="A131" s="205" t="s">
        <v>646</v>
      </c>
      <c r="B131" s="206">
        <v>40.0</v>
      </c>
      <c r="C131" s="206">
        <v>40.0</v>
      </c>
      <c r="D131" s="207">
        <v>40.0</v>
      </c>
      <c r="E131" s="181">
        <v>40.0</v>
      </c>
      <c r="F131" s="181">
        <v>40.0</v>
      </c>
      <c r="G131" s="181">
        <v>40.0</v>
      </c>
      <c r="H131" s="181">
        <v>40.0</v>
      </c>
      <c r="I131" s="208">
        <v>40.0</v>
      </c>
    </row>
    <row r="132">
      <c r="A132" s="177"/>
      <c r="B132" s="178"/>
      <c r="C132" s="178"/>
      <c r="D132" s="209">
        <v>40.0</v>
      </c>
      <c r="E132" s="178"/>
      <c r="F132" s="210">
        <v>40.0</v>
      </c>
      <c r="G132" s="178"/>
      <c r="H132" s="210">
        <v>40.0</v>
      </c>
      <c r="I132" s="179"/>
    </row>
    <row r="133">
      <c r="A133" s="180" t="s">
        <v>647</v>
      </c>
      <c r="B133" s="301"/>
      <c r="C133" s="22"/>
      <c r="D133" s="211">
        <v>40.0</v>
      </c>
      <c r="E133" s="22"/>
      <c r="F133" s="22"/>
      <c r="G133" s="22"/>
      <c r="H133" s="22"/>
      <c r="I133" s="188"/>
    </row>
    <row r="134">
      <c r="A134" s="177"/>
      <c r="B134" s="191"/>
      <c r="C134" s="192"/>
      <c r="D134" s="204"/>
      <c r="E134" s="22"/>
      <c r="F134" s="22"/>
      <c r="G134" s="22"/>
      <c r="H134" s="22"/>
      <c r="I134" s="188"/>
    </row>
    <row r="135">
      <c r="A135" s="303" t="s">
        <v>648</v>
      </c>
      <c r="B135" s="286">
        <v>40.0</v>
      </c>
      <c r="C135" s="192"/>
      <c r="D135" s="184"/>
      <c r="E135" s="184"/>
      <c r="F135" s="184"/>
      <c r="G135" s="184"/>
      <c r="H135" s="184"/>
      <c r="I135" s="185"/>
    </row>
    <row r="136">
      <c r="A136" s="22"/>
      <c r="B136" s="22"/>
      <c r="C136" s="22"/>
      <c r="D136" s="22"/>
      <c r="E136" s="22"/>
      <c r="F136" s="22"/>
      <c r="G136" s="22"/>
      <c r="H136" s="22"/>
      <c r="I136" s="22"/>
    </row>
    <row r="137">
      <c r="A137" s="215" t="s">
        <v>448</v>
      </c>
      <c r="B137" s="216" t="s">
        <v>577</v>
      </c>
      <c r="C137" s="216" t="s">
        <v>4483</v>
      </c>
      <c r="D137" s="216" t="s">
        <v>4484</v>
      </c>
      <c r="E137" s="217"/>
      <c r="F137" s="217"/>
      <c r="G137" s="217"/>
      <c r="H137" s="217"/>
      <c r="I137" s="217"/>
    </row>
    <row r="138">
      <c r="A138" s="193" t="s">
        <v>753</v>
      </c>
      <c r="B138" s="48" t="s">
        <v>69</v>
      </c>
      <c r="C138" s="48" t="s">
        <v>69</v>
      </c>
      <c r="D138" s="48" t="s">
        <v>69</v>
      </c>
      <c r="E138" s="22"/>
      <c r="F138" s="22"/>
      <c r="G138" s="22"/>
      <c r="H138" s="22"/>
      <c r="I138" s="22"/>
    </row>
    <row r="139">
      <c r="A139" s="48" t="s">
        <v>754</v>
      </c>
      <c r="B139" s="48" t="s">
        <v>69</v>
      </c>
      <c r="C139" s="48" t="s">
        <v>69</v>
      </c>
      <c r="D139" s="48" t="s">
        <v>69</v>
      </c>
      <c r="E139" s="22"/>
      <c r="F139" s="22"/>
      <c r="G139" s="22"/>
      <c r="H139" s="22"/>
      <c r="I139" s="22"/>
    </row>
    <row r="140">
      <c r="A140" s="48" t="s">
        <v>755</v>
      </c>
      <c r="B140" s="48" t="s">
        <v>69</v>
      </c>
      <c r="C140" s="48" t="s">
        <v>69</v>
      </c>
      <c r="D140" s="48" t="s">
        <v>69</v>
      </c>
      <c r="E140" s="22"/>
      <c r="F140" s="22"/>
      <c r="G140" s="22"/>
      <c r="H140" s="22"/>
      <c r="I140" s="22"/>
    </row>
    <row r="141">
      <c r="A141" s="48" t="s">
        <v>756</v>
      </c>
      <c r="B141" s="22" t="s">
        <v>4485</v>
      </c>
      <c r="C141" s="22" t="s">
        <v>4486</v>
      </c>
      <c r="D141" s="22" t="s">
        <v>4487</v>
      </c>
      <c r="E141" s="22"/>
      <c r="F141" s="22"/>
      <c r="G141" s="22"/>
      <c r="H141" s="22"/>
      <c r="I141" s="22"/>
    </row>
    <row r="142">
      <c r="A142" s="48" t="s">
        <v>758</v>
      </c>
      <c r="B142" s="22" t="s">
        <v>4488</v>
      </c>
      <c r="C142" s="22" t="s">
        <v>4488</v>
      </c>
      <c r="D142" s="22" t="s">
        <v>4488</v>
      </c>
      <c r="E142" s="22"/>
      <c r="F142" s="22"/>
      <c r="G142" s="22"/>
      <c r="H142" s="22"/>
      <c r="I142" s="22"/>
    </row>
    <row r="143">
      <c r="A143" s="48" t="s">
        <v>760</v>
      </c>
      <c r="B143" s="22" t="s">
        <v>4489</v>
      </c>
      <c r="C143" s="22" t="s">
        <v>4489</v>
      </c>
      <c r="D143" s="22" t="s">
        <v>4489</v>
      </c>
      <c r="E143" s="22"/>
      <c r="F143" s="22"/>
      <c r="G143" s="22"/>
      <c r="H143" s="22"/>
      <c r="I143" s="22"/>
    </row>
    <row r="144">
      <c r="A144" s="48" t="s">
        <v>643</v>
      </c>
      <c r="B144" s="22">
        <v>1.0</v>
      </c>
      <c r="C144" s="22">
        <v>1.0</v>
      </c>
      <c r="D144" s="22">
        <v>1.0</v>
      </c>
      <c r="E144" s="22"/>
      <c r="F144" s="22"/>
      <c r="G144" s="22"/>
      <c r="H144" s="22"/>
      <c r="I144" s="22"/>
    </row>
    <row r="145">
      <c r="A145" s="22"/>
      <c r="B145" s="22"/>
      <c r="C145" s="22"/>
      <c r="D145" s="22"/>
      <c r="E145" s="22"/>
      <c r="F145" s="22"/>
      <c r="G145" s="22"/>
      <c r="H145" s="22"/>
      <c r="I145" s="22"/>
    </row>
    <row r="146">
      <c r="A146" s="22"/>
      <c r="B146" s="22"/>
      <c r="C146" s="22"/>
      <c r="D146" s="22"/>
      <c r="E146" s="22"/>
      <c r="F146" s="22"/>
      <c r="G146" s="22"/>
      <c r="H146" s="22"/>
      <c r="I146" s="22"/>
    </row>
    <row r="147">
      <c r="A147" s="218" t="s">
        <v>763</v>
      </c>
      <c r="B147" s="173">
        <v>100.0</v>
      </c>
      <c r="C147" s="173">
        <v>100.0</v>
      </c>
      <c r="D147" s="173">
        <v>100.0</v>
      </c>
      <c r="E147" s="22"/>
      <c r="F147" s="22"/>
      <c r="G147" s="22"/>
      <c r="H147" s="22"/>
      <c r="I147" s="22"/>
    </row>
    <row r="148">
      <c r="A148" s="218" t="s">
        <v>764</v>
      </c>
      <c r="B148" s="173">
        <v>100.0</v>
      </c>
      <c r="C148" s="173">
        <v>100.0</v>
      </c>
      <c r="D148" s="173">
        <v>100.0</v>
      </c>
      <c r="E148" s="22"/>
      <c r="F148" s="22"/>
      <c r="G148" s="22"/>
      <c r="H148" s="22"/>
      <c r="I148" s="22"/>
    </row>
    <row r="149">
      <c r="A149" s="218" t="s">
        <v>765</v>
      </c>
      <c r="B149" s="173">
        <v>100.0</v>
      </c>
      <c r="C149" s="173">
        <v>100.0</v>
      </c>
      <c r="D149" s="173">
        <v>100.0</v>
      </c>
      <c r="E149" s="22"/>
      <c r="F149" s="22"/>
      <c r="G149" s="22"/>
      <c r="H149" s="22"/>
      <c r="I149" s="22"/>
    </row>
    <row r="150">
      <c r="A150" s="22"/>
      <c r="B150" s="22"/>
      <c r="C150" s="22"/>
      <c r="D150" s="22"/>
      <c r="E150" s="22"/>
      <c r="F150" s="22"/>
      <c r="G150" s="22"/>
      <c r="H150" s="22"/>
      <c r="I150" s="22"/>
    </row>
    <row r="151">
      <c r="A151" s="219" t="s">
        <v>646</v>
      </c>
      <c r="B151" s="189">
        <v>100.0</v>
      </c>
      <c r="C151" s="189">
        <v>100.0</v>
      </c>
      <c r="D151" s="189">
        <v>100.0</v>
      </c>
      <c r="E151" s="22"/>
      <c r="F151" s="22"/>
      <c r="G151" s="22"/>
      <c r="H151" s="22"/>
      <c r="I151" s="22"/>
    </row>
    <row r="152">
      <c r="A152" s="177"/>
      <c r="B152" s="178"/>
      <c r="C152" s="178"/>
      <c r="D152" s="178"/>
      <c r="E152" s="22"/>
      <c r="F152" s="22"/>
      <c r="G152" s="22"/>
      <c r="H152" s="22"/>
      <c r="I152" s="22"/>
      <c r="J152" s="22"/>
    </row>
    <row r="153">
      <c r="A153" s="205" t="s">
        <v>648</v>
      </c>
      <c r="B153" s="304">
        <v>100.0</v>
      </c>
      <c r="C153" s="22"/>
      <c r="D153" s="22"/>
      <c r="E153" s="22"/>
      <c r="F153" s="22"/>
      <c r="G153" s="22"/>
      <c r="H153" s="22"/>
      <c r="I153" s="22"/>
      <c r="J153" s="22"/>
    </row>
    <row r="154">
      <c r="A154" s="22"/>
      <c r="B154" s="22"/>
      <c r="C154" s="22"/>
      <c r="D154" s="22"/>
      <c r="E154" s="22"/>
      <c r="F154" s="22"/>
      <c r="G154" s="22"/>
      <c r="H154" s="22"/>
      <c r="I154" s="22"/>
      <c r="J154" s="22"/>
    </row>
    <row r="155">
      <c r="A155" s="215" t="s">
        <v>451</v>
      </c>
      <c r="B155" s="216" t="s">
        <v>577</v>
      </c>
      <c r="C155" s="216" t="s">
        <v>4483</v>
      </c>
      <c r="D155" s="216" t="s">
        <v>4484</v>
      </c>
      <c r="E155" s="217"/>
      <c r="F155" s="217"/>
      <c r="G155" s="217"/>
      <c r="H155" s="217"/>
      <c r="I155" s="217"/>
    </row>
    <row r="156">
      <c r="A156" s="193" t="s">
        <v>766</v>
      </c>
      <c r="B156" s="48" t="s">
        <v>69</v>
      </c>
      <c r="C156" s="48" t="s">
        <v>69</v>
      </c>
      <c r="D156" s="48" t="s">
        <v>69</v>
      </c>
      <c r="E156" s="22"/>
      <c r="F156" s="22"/>
      <c r="G156" s="22"/>
      <c r="H156" s="22"/>
      <c r="I156" s="22"/>
    </row>
    <row r="157">
      <c r="A157" s="48" t="s">
        <v>767</v>
      </c>
      <c r="B157" s="48" t="s">
        <v>72</v>
      </c>
      <c r="C157" s="48" t="s">
        <v>69</v>
      </c>
      <c r="D157" s="48" t="s">
        <v>69</v>
      </c>
      <c r="E157" s="22"/>
      <c r="F157" s="22"/>
      <c r="G157" s="22"/>
      <c r="H157" s="22"/>
      <c r="I157" s="22"/>
    </row>
    <row r="158">
      <c r="A158" s="48" t="s">
        <v>768</v>
      </c>
      <c r="B158" s="48" t="s">
        <v>72</v>
      </c>
      <c r="C158" s="48" t="s">
        <v>72</v>
      </c>
      <c r="D158" s="48" t="s">
        <v>72</v>
      </c>
      <c r="E158" s="22"/>
      <c r="F158" s="22"/>
      <c r="G158" s="22"/>
      <c r="H158" s="22"/>
      <c r="I158" s="22"/>
    </row>
    <row r="159">
      <c r="A159" s="48" t="s">
        <v>769</v>
      </c>
      <c r="B159" s="48" t="s">
        <v>70</v>
      </c>
      <c r="C159" s="48" t="s">
        <v>70</v>
      </c>
      <c r="D159" s="48" t="s">
        <v>70</v>
      </c>
      <c r="E159" s="22"/>
      <c r="F159" s="22"/>
      <c r="G159" s="22"/>
      <c r="H159" s="22"/>
      <c r="I159" s="22"/>
    </row>
    <row r="160">
      <c r="A160" s="48" t="s">
        <v>770</v>
      </c>
      <c r="B160" s="22" t="s">
        <v>4490</v>
      </c>
      <c r="C160" s="22" t="s">
        <v>4490</v>
      </c>
      <c r="D160" s="22" t="s">
        <v>4490</v>
      </c>
      <c r="E160" s="22"/>
      <c r="F160" s="22"/>
      <c r="G160" s="22"/>
      <c r="H160" s="22"/>
      <c r="I160" s="22"/>
    </row>
    <row r="161">
      <c r="A161" s="48" t="s">
        <v>772</v>
      </c>
      <c r="B161" s="22" t="s">
        <v>4491</v>
      </c>
      <c r="C161" s="22" t="s">
        <v>4492</v>
      </c>
      <c r="D161" s="22" t="s">
        <v>4492</v>
      </c>
      <c r="E161" s="22"/>
      <c r="F161" s="22"/>
      <c r="G161" s="22"/>
      <c r="H161" s="22"/>
      <c r="I161" s="22"/>
    </row>
    <row r="162">
      <c r="A162" s="48" t="s">
        <v>774</v>
      </c>
      <c r="B162" s="22" t="s">
        <v>4493</v>
      </c>
      <c r="C162" s="22" t="s">
        <v>4493</v>
      </c>
      <c r="D162" s="22" t="s">
        <v>4493</v>
      </c>
      <c r="E162" s="22"/>
      <c r="F162" s="22"/>
      <c r="G162" s="22"/>
      <c r="H162" s="22"/>
      <c r="I162" s="22"/>
    </row>
    <row r="163">
      <c r="A163" s="48" t="s">
        <v>776</v>
      </c>
      <c r="B163" s="22" t="s">
        <v>4494</v>
      </c>
      <c r="C163" s="22" t="s">
        <v>4494</v>
      </c>
      <c r="D163" s="22" t="s">
        <v>4494</v>
      </c>
      <c r="E163" s="22"/>
      <c r="F163" s="22"/>
      <c r="G163" s="22"/>
      <c r="H163" s="22"/>
      <c r="I163" s="22"/>
    </row>
    <row r="164">
      <c r="A164" s="48" t="s">
        <v>643</v>
      </c>
      <c r="B164" s="22">
        <v>42378.0</v>
      </c>
      <c r="C164" s="22">
        <v>42378.0</v>
      </c>
      <c r="D164" s="22">
        <v>42378.0</v>
      </c>
      <c r="E164" s="22"/>
      <c r="F164" s="22"/>
      <c r="G164" s="22"/>
      <c r="H164" s="22"/>
      <c r="I164" s="22"/>
    </row>
    <row r="165">
      <c r="A165" s="22"/>
      <c r="B165" s="22"/>
      <c r="C165" s="22"/>
      <c r="D165" s="22"/>
      <c r="E165" s="22"/>
      <c r="F165" s="22"/>
      <c r="G165" s="22"/>
      <c r="H165" s="22"/>
      <c r="I165" s="22"/>
    </row>
    <row r="166">
      <c r="A166" s="22"/>
      <c r="B166" s="22"/>
      <c r="C166" s="22"/>
      <c r="D166" s="22"/>
      <c r="E166" s="22"/>
      <c r="F166" s="22"/>
      <c r="G166" s="22"/>
      <c r="H166" s="22"/>
      <c r="I166" s="22"/>
    </row>
    <row r="167">
      <c r="A167" s="218" t="s">
        <v>777</v>
      </c>
      <c r="B167" s="222">
        <v>100.0</v>
      </c>
      <c r="C167" s="222">
        <v>100.0</v>
      </c>
      <c r="D167" s="222">
        <v>100.0</v>
      </c>
      <c r="E167" s="22"/>
      <c r="F167" s="22"/>
      <c r="G167" s="22"/>
      <c r="H167" s="22"/>
      <c r="I167" s="22"/>
    </row>
    <row r="168">
      <c r="A168" s="218" t="s">
        <v>778</v>
      </c>
      <c r="B168" s="222">
        <v>0.0</v>
      </c>
      <c r="C168" s="222">
        <v>100.0</v>
      </c>
      <c r="D168" s="222">
        <v>100.0</v>
      </c>
      <c r="E168" s="22"/>
      <c r="F168" s="22"/>
      <c r="G168" s="22"/>
      <c r="H168" s="22"/>
      <c r="I168" s="22"/>
    </row>
    <row r="169">
      <c r="A169" s="218" t="s">
        <v>779</v>
      </c>
      <c r="B169" s="222">
        <v>0.0</v>
      </c>
      <c r="C169" s="222">
        <v>0.0</v>
      </c>
      <c r="D169" s="222">
        <v>0.0</v>
      </c>
      <c r="E169" s="22"/>
      <c r="F169" s="22"/>
      <c r="G169" s="22"/>
      <c r="H169" s="22"/>
      <c r="I169" s="22"/>
    </row>
    <row r="170">
      <c r="A170" s="223" t="s">
        <v>780</v>
      </c>
      <c r="B170" s="222">
        <v>50.0</v>
      </c>
      <c r="C170" s="222">
        <v>50.0</v>
      </c>
      <c r="D170" s="222">
        <v>50.0</v>
      </c>
      <c r="E170" s="22"/>
      <c r="F170" s="22"/>
      <c r="G170" s="22"/>
      <c r="H170" s="22"/>
      <c r="I170" s="22"/>
    </row>
    <row r="171">
      <c r="A171" s="22"/>
      <c r="B171" s="22"/>
      <c r="C171" s="22"/>
      <c r="D171" s="22"/>
      <c r="E171" s="22"/>
      <c r="F171" s="22"/>
      <c r="G171" s="22"/>
      <c r="H171" s="22"/>
      <c r="I171" s="22"/>
    </row>
    <row r="172">
      <c r="A172" s="219" t="s">
        <v>646</v>
      </c>
      <c r="B172" s="189">
        <v>37.5</v>
      </c>
      <c r="C172" s="189">
        <v>62.5</v>
      </c>
      <c r="D172" s="189">
        <v>62.5</v>
      </c>
      <c r="E172" s="22"/>
      <c r="F172" s="22"/>
      <c r="G172" s="22"/>
      <c r="H172" s="22"/>
      <c r="I172" s="22"/>
    </row>
    <row r="173">
      <c r="A173" s="177"/>
      <c r="B173" s="178"/>
      <c r="C173" s="178"/>
      <c r="D173" s="178"/>
      <c r="E173" s="22"/>
      <c r="F173" s="22"/>
      <c r="G173" s="22"/>
      <c r="H173" s="22"/>
      <c r="I173" s="22"/>
      <c r="J173" s="22"/>
    </row>
    <row r="174">
      <c r="A174" s="205" t="s">
        <v>648</v>
      </c>
      <c r="B174" s="355">
        <v>54.166666666666664</v>
      </c>
      <c r="C174" s="22"/>
      <c r="D174" s="22"/>
      <c r="E174" s="22"/>
      <c r="F174" s="22"/>
      <c r="G174" s="22"/>
      <c r="H174" s="22"/>
      <c r="I174" s="22"/>
      <c r="J174" s="22"/>
    </row>
    <row r="175">
      <c r="A175" s="22"/>
      <c r="B175" s="22"/>
      <c r="C175" s="22"/>
      <c r="D175" s="22"/>
      <c r="E175" s="22"/>
      <c r="F175" s="22"/>
      <c r="G175" s="22"/>
      <c r="H175" s="22"/>
      <c r="I175" s="22"/>
      <c r="J175" s="22"/>
    </row>
    <row r="176">
      <c r="A176" s="215" t="s">
        <v>454</v>
      </c>
      <c r="B176" s="216" t="s">
        <v>577</v>
      </c>
      <c r="C176" s="216" t="s">
        <v>4483</v>
      </c>
      <c r="D176" s="216" t="s">
        <v>4484</v>
      </c>
      <c r="E176" s="217"/>
      <c r="F176" s="217"/>
      <c r="G176" s="217"/>
      <c r="H176" s="217"/>
      <c r="I176" s="217"/>
    </row>
    <row r="177">
      <c r="A177" s="193" t="s">
        <v>781</v>
      </c>
      <c r="B177" s="48" t="s">
        <v>70</v>
      </c>
      <c r="C177" s="48" t="s">
        <v>69</v>
      </c>
      <c r="D177" s="48" t="s">
        <v>69</v>
      </c>
      <c r="E177" s="22"/>
      <c r="F177" s="22"/>
      <c r="G177" s="22"/>
      <c r="H177" s="22"/>
      <c r="I177" s="22"/>
    </row>
    <row r="178">
      <c r="A178" s="48" t="s">
        <v>782</v>
      </c>
      <c r="B178" s="48" t="s">
        <v>73</v>
      </c>
      <c r="C178" s="48" t="s">
        <v>70</v>
      </c>
      <c r="D178" s="48" t="s">
        <v>70</v>
      </c>
      <c r="E178" s="22"/>
      <c r="F178" s="22"/>
      <c r="G178" s="22"/>
      <c r="H178" s="22"/>
      <c r="I178" s="22"/>
    </row>
    <row r="179">
      <c r="A179" s="48" t="s">
        <v>783</v>
      </c>
      <c r="B179" s="48" t="s">
        <v>70</v>
      </c>
      <c r="C179" s="48" t="s">
        <v>70</v>
      </c>
      <c r="D179" s="48" t="s">
        <v>70</v>
      </c>
      <c r="E179" s="22"/>
      <c r="F179" s="22"/>
      <c r="G179" s="22"/>
      <c r="H179" s="22"/>
      <c r="I179" s="22"/>
    </row>
    <row r="180">
      <c r="A180" s="48" t="s">
        <v>784</v>
      </c>
      <c r="B180" s="48" t="s">
        <v>72</v>
      </c>
      <c r="C180" s="48" t="s">
        <v>73</v>
      </c>
      <c r="D180" s="48" t="s">
        <v>73</v>
      </c>
      <c r="E180" s="22"/>
      <c r="F180" s="22"/>
      <c r="G180" s="22"/>
      <c r="H180" s="22"/>
      <c r="I180" s="22"/>
    </row>
    <row r="181">
      <c r="A181" s="48" t="s">
        <v>785</v>
      </c>
      <c r="B181" s="48" t="s">
        <v>72</v>
      </c>
      <c r="C181" s="48" t="s">
        <v>73</v>
      </c>
      <c r="D181" s="48" t="s">
        <v>73</v>
      </c>
      <c r="E181" s="22"/>
      <c r="F181" s="22"/>
      <c r="G181" s="22"/>
      <c r="H181" s="22"/>
      <c r="I181" s="22"/>
    </row>
    <row r="182">
      <c r="A182" s="48" t="s">
        <v>786</v>
      </c>
      <c r="B182" s="48" t="s">
        <v>70</v>
      </c>
      <c r="C182" s="48" t="s">
        <v>70</v>
      </c>
      <c r="D182" s="48" t="s">
        <v>70</v>
      </c>
      <c r="E182" s="22"/>
      <c r="F182" s="22"/>
      <c r="G182" s="22"/>
      <c r="H182" s="22"/>
      <c r="I182" s="22"/>
    </row>
    <row r="183">
      <c r="A183" s="48" t="s">
        <v>787</v>
      </c>
      <c r="B183" s="48" t="s">
        <v>69</v>
      </c>
      <c r="C183" s="48" t="s">
        <v>69</v>
      </c>
      <c r="D183" s="48" t="s">
        <v>69</v>
      </c>
      <c r="E183" s="22"/>
      <c r="F183" s="22"/>
      <c r="G183" s="22"/>
      <c r="H183" s="22"/>
      <c r="I183" s="22"/>
    </row>
    <row r="184">
      <c r="A184" s="48" t="s">
        <v>788</v>
      </c>
      <c r="B184" s="22" t="s">
        <v>4495</v>
      </c>
      <c r="C184" s="22" t="s">
        <v>4496</v>
      </c>
      <c r="D184" s="22" t="s">
        <v>4496</v>
      </c>
      <c r="E184" s="22"/>
      <c r="F184" s="22"/>
      <c r="G184" s="22"/>
      <c r="H184" s="22"/>
      <c r="I184" s="22"/>
    </row>
    <row r="185">
      <c r="A185" s="48" t="s">
        <v>790</v>
      </c>
      <c r="B185" s="22" t="s">
        <v>4497</v>
      </c>
      <c r="C185" s="22" t="s">
        <v>4498</v>
      </c>
      <c r="D185" s="22" t="s">
        <v>4498</v>
      </c>
      <c r="E185" s="22"/>
      <c r="F185" s="22"/>
      <c r="G185" s="22"/>
      <c r="H185" s="22"/>
      <c r="I185" s="22"/>
    </row>
    <row r="186">
      <c r="A186" s="48" t="s">
        <v>792</v>
      </c>
      <c r="B186" s="22" t="s">
        <v>4499</v>
      </c>
      <c r="C186" s="22" t="s">
        <v>4499</v>
      </c>
      <c r="D186" s="22" t="s">
        <v>4499</v>
      </c>
      <c r="E186" s="22"/>
      <c r="F186" s="22"/>
      <c r="G186" s="22"/>
      <c r="H186" s="22"/>
      <c r="I186" s="22"/>
    </row>
    <row r="187">
      <c r="A187" s="48" t="s">
        <v>793</v>
      </c>
      <c r="B187" s="22" t="s">
        <v>731</v>
      </c>
      <c r="C187" s="22" t="s">
        <v>73</v>
      </c>
      <c r="D187" s="22" t="s">
        <v>73</v>
      </c>
      <c r="E187" s="22"/>
      <c r="F187" s="22"/>
      <c r="G187" s="22"/>
      <c r="H187" s="22"/>
      <c r="I187" s="22"/>
    </row>
    <row r="188">
      <c r="A188" s="48" t="s">
        <v>794</v>
      </c>
      <c r="B188" s="22" t="s">
        <v>731</v>
      </c>
      <c r="C188" s="22" t="s">
        <v>73</v>
      </c>
      <c r="D188" s="22" t="s">
        <v>73</v>
      </c>
      <c r="E188" s="22"/>
      <c r="F188" s="22"/>
      <c r="G188" s="22"/>
      <c r="H188" s="22"/>
      <c r="I188" s="22"/>
    </row>
    <row r="189">
      <c r="A189" s="48" t="s">
        <v>795</v>
      </c>
      <c r="B189" s="22" t="s">
        <v>4500</v>
      </c>
      <c r="C189" s="22" t="s">
        <v>4500</v>
      </c>
      <c r="D189" s="22" t="s">
        <v>4500</v>
      </c>
      <c r="E189" s="22"/>
      <c r="F189" s="22"/>
      <c r="G189" s="22"/>
      <c r="H189" s="22"/>
      <c r="I189" s="22"/>
    </row>
    <row r="190">
      <c r="A190" s="48" t="s">
        <v>797</v>
      </c>
      <c r="B190" s="22" t="s">
        <v>4501</v>
      </c>
      <c r="C190" s="22" t="s">
        <v>4501</v>
      </c>
      <c r="D190" s="22" t="s">
        <v>4501</v>
      </c>
      <c r="E190" s="22"/>
      <c r="F190" s="22"/>
      <c r="G190" s="22"/>
      <c r="H190" s="22"/>
      <c r="I190" s="22"/>
    </row>
    <row r="191">
      <c r="A191" s="48" t="s">
        <v>643</v>
      </c>
      <c r="B191" s="22" t="s">
        <v>4502</v>
      </c>
      <c r="C191" s="22" t="s">
        <v>4502</v>
      </c>
      <c r="D191" s="22" t="s">
        <v>4502</v>
      </c>
      <c r="E191" s="22"/>
      <c r="F191" s="22"/>
      <c r="G191" s="22"/>
      <c r="H191" s="22"/>
      <c r="I191" s="22"/>
    </row>
    <row r="192">
      <c r="A192" s="22"/>
      <c r="B192" s="22"/>
      <c r="C192" s="22"/>
      <c r="D192" s="22"/>
      <c r="E192" s="22"/>
      <c r="F192" s="22"/>
      <c r="G192" s="22"/>
      <c r="H192" s="22"/>
      <c r="I192" s="22"/>
    </row>
    <row r="193">
      <c r="A193" s="22"/>
      <c r="B193" s="22"/>
      <c r="C193" s="22"/>
      <c r="D193" s="22"/>
      <c r="E193" s="22"/>
      <c r="F193" s="22"/>
      <c r="G193" s="22"/>
      <c r="H193" s="22"/>
      <c r="I193" s="22"/>
    </row>
    <row r="194">
      <c r="A194" s="172" t="s">
        <v>799</v>
      </c>
      <c r="B194" s="173">
        <v>50.0</v>
      </c>
      <c r="C194" s="173">
        <v>100.0</v>
      </c>
      <c r="D194" s="173">
        <v>100.0</v>
      </c>
      <c r="E194" s="22"/>
      <c r="F194" s="22"/>
      <c r="G194" s="22"/>
      <c r="H194" s="22"/>
      <c r="I194" s="22"/>
    </row>
    <row r="195">
      <c r="A195" s="172" t="s">
        <v>800</v>
      </c>
      <c r="B195" s="173" t="s">
        <v>537</v>
      </c>
      <c r="C195" s="173">
        <v>50.0</v>
      </c>
      <c r="D195" s="173">
        <v>50.0</v>
      </c>
      <c r="E195" s="22"/>
      <c r="F195" s="22"/>
      <c r="G195" s="22"/>
      <c r="H195" s="22"/>
      <c r="I195" s="22"/>
    </row>
    <row r="196">
      <c r="A196" s="172" t="s">
        <v>801</v>
      </c>
      <c r="B196" s="173">
        <v>50.0</v>
      </c>
      <c r="C196" s="173">
        <v>50.0</v>
      </c>
      <c r="D196" s="173">
        <v>50.0</v>
      </c>
      <c r="E196" s="22"/>
      <c r="F196" s="22"/>
      <c r="G196" s="22"/>
      <c r="H196" s="22"/>
      <c r="I196" s="22"/>
    </row>
    <row r="197">
      <c r="A197" s="172" t="s">
        <v>802</v>
      </c>
      <c r="B197" s="173">
        <v>0.0</v>
      </c>
      <c r="C197" s="173" t="s">
        <v>537</v>
      </c>
      <c r="D197" s="173" t="s">
        <v>537</v>
      </c>
      <c r="E197" s="22"/>
      <c r="F197" s="22"/>
      <c r="G197" s="22"/>
      <c r="H197" s="22"/>
      <c r="I197" s="22"/>
    </row>
    <row r="198">
      <c r="A198" s="172" t="s">
        <v>803</v>
      </c>
      <c r="B198" s="173">
        <v>0.0</v>
      </c>
      <c r="C198" s="173" t="s">
        <v>537</v>
      </c>
      <c r="D198" s="173" t="s">
        <v>537</v>
      </c>
      <c r="E198" s="22"/>
      <c r="F198" s="22"/>
      <c r="G198" s="22"/>
      <c r="H198" s="22"/>
      <c r="I198" s="22"/>
    </row>
    <row r="199">
      <c r="A199" s="172" t="s">
        <v>804</v>
      </c>
      <c r="B199" s="173">
        <v>50.0</v>
      </c>
      <c r="C199" s="173">
        <v>50.0</v>
      </c>
      <c r="D199" s="173">
        <v>50.0</v>
      </c>
      <c r="E199" s="22"/>
      <c r="F199" s="22"/>
      <c r="G199" s="22"/>
      <c r="H199" s="22"/>
      <c r="I199" s="22"/>
    </row>
    <row r="200">
      <c r="A200" s="172" t="s">
        <v>805</v>
      </c>
      <c r="B200" s="173">
        <v>100.0</v>
      </c>
      <c r="C200" s="173">
        <v>100.0</v>
      </c>
      <c r="D200" s="173">
        <v>100.0</v>
      </c>
      <c r="E200" s="22"/>
      <c r="F200" s="22"/>
      <c r="G200" s="22"/>
      <c r="H200" s="22"/>
      <c r="I200" s="22"/>
    </row>
    <row r="201">
      <c r="A201" s="22"/>
      <c r="B201" s="22"/>
      <c r="C201" s="22"/>
      <c r="D201" s="22"/>
      <c r="E201" s="22"/>
      <c r="F201" s="22"/>
      <c r="G201" s="22"/>
      <c r="H201" s="22"/>
      <c r="I201" s="22"/>
    </row>
    <row r="202">
      <c r="A202" s="205" t="s">
        <v>646</v>
      </c>
      <c r="B202" s="189">
        <v>41.666666666666664</v>
      </c>
      <c r="C202" s="189">
        <v>70.0</v>
      </c>
      <c r="D202" s="189">
        <v>70.0</v>
      </c>
      <c r="E202" s="22"/>
      <c r="F202" s="22"/>
      <c r="G202" s="22"/>
      <c r="H202" s="22"/>
      <c r="I202" s="22"/>
    </row>
    <row r="203">
      <c r="A203" s="177"/>
      <c r="B203" s="178"/>
      <c r="C203" s="178"/>
      <c r="D203" s="178"/>
      <c r="E203" s="22"/>
      <c r="F203" s="22"/>
      <c r="G203" s="22"/>
      <c r="H203" s="22"/>
      <c r="I203" s="22"/>
      <c r="J203" s="22"/>
    </row>
    <row r="204">
      <c r="A204" s="205" t="s">
        <v>648</v>
      </c>
      <c r="B204" s="365">
        <v>60.55555555555555</v>
      </c>
      <c r="C204" s="22"/>
      <c r="D204" s="22"/>
      <c r="E204" s="22"/>
      <c r="F204" s="22"/>
      <c r="G204" s="22"/>
      <c r="H204" s="22"/>
      <c r="I204" s="22"/>
      <c r="J204" s="22"/>
    </row>
    <row r="205">
      <c r="A205" s="22"/>
      <c r="B205" s="22"/>
      <c r="C205" s="22"/>
      <c r="D205" s="22"/>
      <c r="E205" s="22"/>
      <c r="F205" s="22"/>
      <c r="G205" s="22"/>
      <c r="H205" s="22"/>
      <c r="I205" s="22"/>
      <c r="J205" s="22"/>
    </row>
    <row r="206">
      <c r="A206" s="215" t="s">
        <v>457</v>
      </c>
      <c r="B206" s="216" t="s">
        <v>577</v>
      </c>
      <c r="C206" s="216" t="s">
        <v>4483</v>
      </c>
      <c r="D206" s="216" t="s">
        <v>4484</v>
      </c>
      <c r="E206" s="217"/>
      <c r="F206" s="217"/>
      <c r="G206" s="217"/>
      <c r="H206" s="217"/>
      <c r="I206" s="217"/>
    </row>
    <row r="207">
      <c r="A207" s="193" t="s">
        <v>806</v>
      </c>
      <c r="B207" s="48" t="s">
        <v>70</v>
      </c>
      <c r="C207" s="48" t="s">
        <v>72</v>
      </c>
      <c r="D207" s="48" t="s">
        <v>72</v>
      </c>
      <c r="E207" s="22"/>
      <c r="F207" s="22"/>
      <c r="G207" s="22"/>
      <c r="H207" s="22"/>
      <c r="I207" s="22"/>
    </row>
    <row r="208">
      <c r="A208" s="48" t="s">
        <v>807</v>
      </c>
      <c r="B208" s="48" t="s">
        <v>69</v>
      </c>
      <c r="C208" s="48" t="s">
        <v>72</v>
      </c>
      <c r="D208" s="48" t="s">
        <v>72</v>
      </c>
      <c r="E208" s="22"/>
      <c r="F208" s="22"/>
      <c r="G208" s="22"/>
      <c r="H208" s="22"/>
      <c r="I208" s="22"/>
    </row>
    <row r="209">
      <c r="A209" s="48" t="s">
        <v>808</v>
      </c>
      <c r="B209" s="48" t="s">
        <v>69</v>
      </c>
      <c r="C209" s="48" t="s">
        <v>72</v>
      </c>
      <c r="D209" s="48" t="s">
        <v>72</v>
      </c>
      <c r="E209" s="22"/>
      <c r="F209" s="22"/>
      <c r="G209" s="22"/>
      <c r="H209" s="22"/>
      <c r="I209" s="22"/>
    </row>
    <row r="210">
      <c r="A210" s="48" t="s">
        <v>809</v>
      </c>
      <c r="B210" s="22" t="s">
        <v>4503</v>
      </c>
      <c r="C210" s="22" t="s">
        <v>72</v>
      </c>
      <c r="D210" s="22" t="s">
        <v>72</v>
      </c>
      <c r="E210" s="22"/>
      <c r="F210" s="22"/>
      <c r="G210" s="22"/>
      <c r="H210" s="22"/>
      <c r="I210" s="22"/>
    </row>
    <row r="211">
      <c r="A211" s="48" t="s">
        <v>810</v>
      </c>
      <c r="B211" s="22" t="s">
        <v>4504</v>
      </c>
      <c r="C211" s="22" t="s">
        <v>72</v>
      </c>
      <c r="D211" s="22" t="s">
        <v>72</v>
      </c>
      <c r="E211" s="22"/>
      <c r="F211" s="22"/>
      <c r="G211" s="22"/>
      <c r="H211" s="22"/>
      <c r="I211" s="22"/>
    </row>
    <row r="212">
      <c r="A212" s="48" t="s">
        <v>811</v>
      </c>
      <c r="B212" s="22" t="s">
        <v>4505</v>
      </c>
      <c r="C212" s="22" t="s">
        <v>72</v>
      </c>
      <c r="D212" s="22" t="s">
        <v>72</v>
      </c>
      <c r="E212" s="22"/>
      <c r="F212" s="22"/>
      <c r="G212" s="22"/>
      <c r="H212" s="22"/>
      <c r="I212" s="22"/>
    </row>
    <row r="213">
      <c r="A213" s="48" t="s">
        <v>643</v>
      </c>
      <c r="B213" s="22">
        <v>2.0</v>
      </c>
      <c r="C213" s="22"/>
      <c r="D213" s="22"/>
      <c r="E213" s="22"/>
      <c r="F213" s="22"/>
      <c r="G213" s="22"/>
      <c r="H213" s="22"/>
      <c r="I213" s="22"/>
    </row>
    <row r="214">
      <c r="A214" s="22"/>
      <c r="B214" s="22"/>
      <c r="C214" s="22"/>
      <c r="D214" s="22"/>
      <c r="E214" s="22"/>
      <c r="F214" s="22"/>
      <c r="G214" s="22"/>
      <c r="H214" s="22"/>
      <c r="I214" s="22"/>
    </row>
    <row r="215">
      <c r="A215" s="22"/>
      <c r="B215" s="22"/>
      <c r="C215" s="22"/>
      <c r="D215" s="22"/>
      <c r="E215" s="22"/>
      <c r="F215" s="22"/>
      <c r="G215" s="22"/>
      <c r="H215" s="22"/>
      <c r="I215" s="22"/>
    </row>
    <row r="216">
      <c r="A216" s="172" t="s">
        <v>812</v>
      </c>
      <c r="B216" s="173">
        <v>50.0</v>
      </c>
      <c r="C216" s="173">
        <v>0.0</v>
      </c>
      <c r="D216" s="173">
        <v>0.0</v>
      </c>
      <c r="E216" s="22"/>
      <c r="F216" s="22"/>
      <c r="G216" s="22"/>
      <c r="H216" s="22"/>
      <c r="I216" s="22"/>
    </row>
    <row r="217">
      <c r="A217" s="172" t="s">
        <v>813</v>
      </c>
      <c r="B217" s="173">
        <v>100.0</v>
      </c>
      <c r="C217" s="173">
        <v>0.0</v>
      </c>
      <c r="D217" s="173">
        <v>0.0</v>
      </c>
      <c r="E217" s="22"/>
      <c r="F217" s="22"/>
      <c r="G217" s="22"/>
      <c r="H217" s="22"/>
      <c r="I217" s="22"/>
    </row>
    <row r="218">
      <c r="A218" s="172" t="s">
        <v>814</v>
      </c>
      <c r="B218" s="173">
        <v>100.0</v>
      </c>
      <c r="C218" s="173">
        <v>0.0</v>
      </c>
      <c r="D218" s="173">
        <v>0.0</v>
      </c>
      <c r="E218" s="22"/>
      <c r="F218" s="22"/>
      <c r="G218" s="22"/>
      <c r="H218" s="22"/>
      <c r="I218" s="22"/>
    </row>
    <row r="219">
      <c r="A219" s="22"/>
      <c r="B219" s="22"/>
      <c r="C219" s="22"/>
      <c r="D219" s="22"/>
      <c r="E219" s="22"/>
      <c r="F219" s="22"/>
      <c r="G219" s="22"/>
      <c r="H219" s="22"/>
      <c r="I219" s="22"/>
    </row>
    <row r="220">
      <c r="A220" s="205" t="s">
        <v>646</v>
      </c>
      <c r="B220" s="181">
        <v>83.33333333333333</v>
      </c>
      <c r="C220" s="181">
        <v>0.0</v>
      </c>
      <c r="D220" s="181">
        <v>0.0</v>
      </c>
      <c r="E220" s="22"/>
      <c r="F220" s="22"/>
      <c r="G220" s="22"/>
      <c r="H220" s="22"/>
      <c r="I220" s="22"/>
    </row>
    <row r="221">
      <c r="A221" s="177"/>
      <c r="B221" s="178"/>
      <c r="C221" s="178"/>
      <c r="D221" s="178"/>
      <c r="E221" s="22"/>
      <c r="F221" s="22"/>
      <c r="G221" s="22"/>
      <c r="H221" s="22"/>
      <c r="I221" s="22"/>
      <c r="J221" s="22"/>
    </row>
    <row r="222">
      <c r="A222" s="205" t="s">
        <v>648</v>
      </c>
      <c r="B222" s="365">
        <v>27.777777777777775</v>
      </c>
      <c r="C222" s="22"/>
      <c r="D222" s="22"/>
      <c r="E222" s="22"/>
      <c r="F222" s="22"/>
      <c r="G222" s="22"/>
      <c r="H222" s="22"/>
      <c r="I222" s="22"/>
      <c r="J222" s="22"/>
    </row>
    <row r="223">
      <c r="A223" s="22"/>
      <c r="B223" s="22"/>
      <c r="C223" s="22"/>
      <c r="D223" s="22"/>
      <c r="E223" s="22"/>
      <c r="F223" s="22"/>
      <c r="G223" s="22"/>
      <c r="H223" s="22"/>
      <c r="I223" s="22"/>
      <c r="J223" s="22"/>
    </row>
    <row r="224">
      <c r="A224" s="215" t="s">
        <v>460</v>
      </c>
      <c r="B224" s="216" t="s">
        <v>577</v>
      </c>
      <c r="C224" s="216" t="s">
        <v>4483</v>
      </c>
      <c r="D224" s="216" t="s">
        <v>4484</v>
      </c>
      <c r="E224" s="217"/>
      <c r="F224" s="217"/>
      <c r="G224" s="217"/>
      <c r="H224" s="217"/>
      <c r="I224" s="217"/>
    </row>
    <row r="225">
      <c r="A225" s="193" t="s">
        <v>815</v>
      </c>
      <c r="B225" s="48" t="s">
        <v>69</v>
      </c>
      <c r="C225" s="48" t="s">
        <v>73</v>
      </c>
      <c r="D225" s="48" t="s">
        <v>72</v>
      </c>
      <c r="E225" s="22"/>
      <c r="F225" s="22"/>
      <c r="G225" s="22"/>
      <c r="H225" s="22"/>
      <c r="I225" s="22"/>
    </row>
    <row r="226">
      <c r="A226" s="48" t="s">
        <v>816</v>
      </c>
      <c r="B226" s="48" t="s">
        <v>69</v>
      </c>
      <c r="C226" s="48" t="s">
        <v>73</v>
      </c>
      <c r="D226" s="48" t="s">
        <v>72</v>
      </c>
      <c r="E226" s="22"/>
      <c r="F226" s="22"/>
      <c r="G226" s="22"/>
      <c r="H226" s="22"/>
      <c r="I226" s="22"/>
    </row>
    <row r="227">
      <c r="A227" s="48" t="s">
        <v>817</v>
      </c>
      <c r="B227" s="48" t="s">
        <v>69</v>
      </c>
      <c r="C227" s="48" t="s">
        <v>73</v>
      </c>
      <c r="D227" s="48" t="s">
        <v>72</v>
      </c>
      <c r="E227" s="22"/>
      <c r="F227" s="22"/>
      <c r="G227" s="22"/>
      <c r="H227" s="22"/>
      <c r="I227" s="22"/>
    </row>
    <row r="228">
      <c r="A228" s="48" t="s">
        <v>818</v>
      </c>
      <c r="B228" s="48" t="s">
        <v>69</v>
      </c>
      <c r="C228" s="48" t="s">
        <v>73</v>
      </c>
      <c r="D228" s="48" t="s">
        <v>72</v>
      </c>
      <c r="E228" s="22"/>
      <c r="F228" s="22"/>
      <c r="G228" s="22"/>
      <c r="H228" s="22"/>
      <c r="I228" s="22"/>
    </row>
    <row r="229">
      <c r="A229" s="48" t="s">
        <v>819</v>
      </c>
      <c r="B229" s="48" t="s">
        <v>69</v>
      </c>
      <c r="C229" s="48" t="s">
        <v>73</v>
      </c>
      <c r="D229" s="48" t="s">
        <v>72</v>
      </c>
      <c r="E229" s="22"/>
      <c r="F229" s="22"/>
      <c r="G229" s="22"/>
      <c r="H229" s="22"/>
      <c r="I229" s="22"/>
    </row>
    <row r="230">
      <c r="A230" s="48" t="s">
        <v>820</v>
      </c>
      <c r="B230" s="48" t="s">
        <v>69</v>
      </c>
      <c r="C230" s="48" t="s">
        <v>73</v>
      </c>
      <c r="D230" s="48" t="s">
        <v>72</v>
      </c>
      <c r="E230" s="22"/>
      <c r="F230" s="22"/>
      <c r="G230" s="22"/>
      <c r="H230" s="22"/>
      <c r="I230" s="22"/>
    </row>
    <row r="231">
      <c r="A231" s="48" t="s">
        <v>821</v>
      </c>
      <c r="B231" s="48" t="s">
        <v>69</v>
      </c>
      <c r="C231" s="48" t="s">
        <v>73</v>
      </c>
      <c r="D231" s="48" t="s">
        <v>72</v>
      </c>
      <c r="E231" s="22"/>
      <c r="F231" s="22"/>
      <c r="G231" s="22"/>
      <c r="H231" s="22"/>
      <c r="I231" s="22"/>
    </row>
    <row r="232">
      <c r="A232" s="48" t="s">
        <v>822</v>
      </c>
      <c r="B232" s="48" t="s">
        <v>70</v>
      </c>
      <c r="C232" s="48" t="s">
        <v>73</v>
      </c>
      <c r="D232" s="48" t="s">
        <v>72</v>
      </c>
      <c r="E232" s="22"/>
      <c r="F232" s="22"/>
      <c r="G232" s="22"/>
      <c r="H232" s="22"/>
      <c r="I232" s="22"/>
    </row>
    <row r="233">
      <c r="A233" s="48" t="s">
        <v>823</v>
      </c>
      <c r="B233" s="48" t="s">
        <v>69</v>
      </c>
      <c r="C233" s="48" t="s">
        <v>73</v>
      </c>
      <c r="D233" s="48" t="s">
        <v>72</v>
      </c>
      <c r="E233" s="22"/>
      <c r="F233" s="22"/>
      <c r="G233" s="22"/>
      <c r="H233" s="22"/>
      <c r="I233" s="22"/>
    </row>
    <row r="234">
      <c r="A234" s="48" t="s">
        <v>824</v>
      </c>
      <c r="B234" s="48" t="s">
        <v>69</v>
      </c>
      <c r="C234" s="48" t="s">
        <v>73</v>
      </c>
      <c r="D234" s="48" t="s">
        <v>72</v>
      </c>
      <c r="E234" s="22"/>
      <c r="F234" s="22"/>
      <c r="G234" s="22"/>
      <c r="H234" s="22"/>
      <c r="I234" s="22"/>
    </row>
    <row r="235">
      <c r="A235" s="48" t="s">
        <v>825</v>
      </c>
      <c r="B235" s="48" t="s">
        <v>71</v>
      </c>
      <c r="C235" s="48" t="s">
        <v>73</v>
      </c>
      <c r="D235" s="48" t="s">
        <v>72</v>
      </c>
      <c r="E235" s="22"/>
      <c r="F235" s="22"/>
      <c r="G235" s="22"/>
      <c r="H235" s="22"/>
      <c r="I235" s="22"/>
    </row>
    <row r="236">
      <c r="A236" s="48" t="s">
        <v>826</v>
      </c>
      <c r="B236" s="48" t="s">
        <v>70</v>
      </c>
      <c r="C236" s="48" t="s">
        <v>73</v>
      </c>
      <c r="D236" s="48" t="s">
        <v>72</v>
      </c>
      <c r="E236" s="22"/>
      <c r="F236" s="22"/>
      <c r="G236" s="22"/>
      <c r="H236" s="22"/>
      <c r="I236" s="22"/>
    </row>
    <row r="237">
      <c r="A237" s="48" t="s">
        <v>827</v>
      </c>
      <c r="B237" s="22" t="s">
        <v>4506</v>
      </c>
      <c r="C237" s="22" t="s">
        <v>3204</v>
      </c>
      <c r="D237" s="22" t="s">
        <v>4507</v>
      </c>
      <c r="E237" s="22"/>
      <c r="F237" s="22"/>
      <c r="G237" s="22"/>
      <c r="H237" s="22"/>
      <c r="I237" s="22"/>
    </row>
    <row r="238">
      <c r="A238" s="48" t="s">
        <v>828</v>
      </c>
      <c r="B238" s="22" t="s">
        <v>4506</v>
      </c>
      <c r="C238" s="22" t="s">
        <v>3204</v>
      </c>
      <c r="D238" s="22" t="s">
        <v>4507</v>
      </c>
      <c r="E238" s="22"/>
      <c r="F238" s="22"/>
      <c r="G238" s="22"/>
      <c r="H238" s="22"/>
      <c r="I238" s="22"/>
    </row>
    <row r="239">
      <c r="A239" s="48" t="s">
        <v>830</v>
      </c>
      <c r="B239" s="22" t="s">
        <v>4506</v>
      </c>
      <c r="C239" s="22" t="s">
        <v>3204</v>
      </c>
      <c r="D239" s="22" t="s">
        <v>4507</v>
      </c>
      <c r="E239" s="22"/>
      <c r="F239" s="22"/>
      <c r="G239" s="22"/>
      <c r="H239" s="22"/>
      <c r="I239" s="22"/>
    </row>
    <row r="240">
      <c r="A240" s="48" t="s">
        <v>831</v>
      </c>
      <c r="B240" s="22" t="s">
        <v>4508</v>
      </c>
      <c r="C240" s="22" t="s">
        <v>3204</v>
      </c>
      <c r="D240" s="22" t="s">
        <v>4507</v>
      </c>
      <c r="E240" s="22"/>
      <c r="F240" s="22"/>
      <c r="G240" s="22"/>
      <c r="H240" s="22"/>
      <c r="I240" s="22"/>
    </row>
    <row r="241">
      <c r="A241" s="48" t="s">
        <v>832</v>
      </c>
      <c r="B241" s="22" t="s">
        <v>4509</v>
      </c>
      <c r="C241" s="22" t="s">
        <v>3204</v>
      </c>
      <c r="D241" s="22" t="s">
        <v>4507</v>
      </c>
      <c r="E241" s="22"/>
      <c r="F241" s="22"/>
      <c r="G241" s="22"/>
      <c r="H241" s="22"/>
      <c r="I241" s="22"/>
    </row>
    <row r="242">
      <c r="A242" s="48" t="s">
        <v>834</v>
      </c>
      <c r="B242" s="22" t="s">
        <v>4510</v>
      </c>
      <c r="C242" s="22" t="s">
        <v>3204</v>
      </c>
      <c r="D242" s="22" t="s">
        <v>4507</v>
      </c>
      <c r="E242" s="22"/>
      <c r="F242" s="22"/>
      <c r="G242" s="22"/>
      <c r="H242" s="22"/>
      <c r="I242" s="22"/>
    </row>
    <row r="243">
      <c r="A243" s="48" t="s">
        <v>835</v>
      </c>
      <c r="B243" s="22" t="s">
        <v>4511</v>
      </c>
      <c r="C243" s="22" t="s">
        <v>3204</v>
      </c>
      <c r="D243" s="22" t="s">
        <v>4507</v>
      </c>
      <c r="E243" s="22"/>
      <c r="F243" s="22"/>
      <c r="G243" s="22"/>
      <c r="H243" s="22"/>
      <c r="I243" s="22"/>
    </row>
    <row r="244">
      <c r="A244" s="48" t="s">
        <v>836</v>
      </c>
      <c r="B244" s="22" t="s">
        <v>4512</v>
      </c>
      <c r="C244" s="22" t="s">
        <v>3204</v>
      </c>
      <c r="D244" s="22" t="s">
        <v>4507</v>
      </c>
      <c r="E244" s="22"/>
      <c r="F244" s="22"/>
      <c r="G244" s="22"/>
      <c r="H244" s="22"/>
      <c r="I244" s="22"/>
    </row>
    <row r="245">
      <c r="A245" s="48" t="s">
        <v>837</v>
      </c>
      <c r="B245" s="22" t="s">
        <v>4513</v>
      </c>
      <c r="C245" s="22" t="s">
        <v>3204</v>
      </c>
      <c r="D245" s="22" t="s">
        <v>4507</v>
      </c>
      <c r="E245" s="22"/>
      <c r="F245" s="22"/>
      <c r="G245" s="22"/>
      <c r="H245" s="22"/>
      <c r="I245" s="22"/>
    </row>
    <row r="246">
      <c r="A246" s="48" t="s">
        <v>838</v>
      </c>
      <c r="B246" s="22" t="s">
        <v>4514</v>
      </c>
      <c r="C246" s="22" t="s">
        <v>3204</v>
      </c>
      <c r="D246" s="22" t="s">
        <v>4507</v>
      </c>
      <c r="E246" s="22"/>
      <c r="F246" s="22"/>
      <c r="G246" s="22"/>
      <c r="H246" s="22"/>
      <c r="I246" s="22"/>
    </row>
    <row r="247">
      <c r="A247" s="48" t="s">
        <v>839</v>
      </c>
      <c r="B247" s="22" t="s">
        <v>4515</v>
      </c>
      <c r="C247" s="22" t="s">
        <v>3204</v>
      </c>
      <c r="D247" s="22" t="s">
        <v>4507</v>
      </c>
      <c r="E247" s="22"/>
      <c r="F247" s="22"/>
      <c r="G247" s="22"/>
      <c r="H247" s="22"/>
      <c r="I247" s="22"/>
    </row>
    <row r="248">
      <c r="A248" s="48" t="s">
        <v>840</v>
      </c>
      <c r="B248" s="22" t="s">
        <v>4516</v>
      </c>
      <c r="C248" s="22" t="s">
        <v>3204</v>
      </c>
      <c r="D248" s="22" t="s">
        <v>4507</v>
      </c>
      <c r="E248" s="22"/>
      <c r="F248" s="22"/>
      <c r="G248" s="22"/>
      <c r="H248" s="22"/>
      <c r="I248" s="22"/>
    </row>
    <row r="249">
      <c r="A249" s="48" t="s">
        <v>643</v>
      </c>
      <c r="B249" s="22" t="s">
        <v>4517</v>
      </c>
      <c r="C249" s="22"/>
      <c r="D249" s="22" t="s">
        <v>4518</v>
      </c>
      <c r="E249" s="22"/>
      <c r="F249" s="22"/>
      <c r="G249" s="22"/>
      <c r="H249" s="22"/>
      <c r="I249" s="22"/>
    </row>
    <row r="250">
      <c r="A250" s="22"/>
      <c r="B250" s="22"/>
      <c r="C250" s="22"/>
      <c r="D250" s="22"/>
      <c r="E250" s="22"/>
      <c r="F250" s="22"/>
      <c r="G250" s="22"/>
      <c r="H250" s="22"/>
      <c r="I250" s="22"/>
    </row>
    <row r="251">
      <c r="A251" s="22"/>
      <c r="B251" s="22"/>
      <c r="C251" s="22"/>
      <c r="D251" s="22"/>
      <c r="E251" s="22"/>
      <c r="F251" s="22"/>
      <c r="G251" s="22"/>
      <c r="H251" s="22"/>
      <c r="I251" s="22"/>
    </row>
    <row r="252">
      <c r="A252" s="172" t="s">
        <v>842</v>
      </c>
      <c r="B252" s="173">
        <v>100.0</v>
      </c>
      <c r="C252" s="173" t="s">
        <v>537</v>
      </c>
      <c r="D252" s="173">
        <v>0.0</v>
      </c>
      <c r="E252" s="22"/>
      <c r="F252" s="22"/>
      <c r="G252" s="22"/>
      <c r="H252" s="22"/>
      <c r="I252" s="22"/>
    </row>
    <row r="253">
      <c r="A253" s="172" t="s">
        <v>843</v>
      </c>
      <c r="B253" s="173">
        <v>100.0</v>
      </c>
      <c r="C253" s="173" t="s">
        <v>537</v>
      </c>
      <c r="D253" s="173">
        <v>0.0</v>
      </c>
      <c r="E253" s="22"/>
      <c r="F253" s="22"/>
      <c r="G253" s="22"/>
      <c r="H253" s="22"/>
      <c r="I253" s="22"/>
    </row>
    <row r="254">
      <c r="A254" s="172" t="s">
        <v>844</v>
      </c>
      <c r="B254" s="173">
        <v>100.0</v>
      </c>
      <c r="C254" s="173" t="s">
        <v>537</v>
      </c>
      <c r="D254" s="173">
        <v>0.0</v>
      </c>
      <c r="E254" s="22"/>
      <c r="F254" s="22"/>
      <c r="G254" s="22"/>
      <c r="H254" s="22"/>
      <c r="I254" s="22"/>
    </row>
    <row r="255">
      <c r="A255" s="172" t="s">
        <v>845</v>
      </c>
      <c r="B255" s="173">
        <v>100.0</v>
      </c>
      <c r="C255" s="173" t="s">
        <v>537</v>
      </c>
      <c r="D255" s="173">
        <v>0.0</v>
      </c>
      <c r="E255" s="22"/>
      <c r="F255" s="22"/>
      <c r="G255" s="22"/>
      <c r="H255" s="22"/>
      <c r="I255" s="22"/>
    </row>
    <row r="256">
      <c r="A256" s="172" t="s">
        <v>846</v>
      </c>
      <c r="B256" s="173">
        <v>100.0</v>
      </c>
      <c r="C256" s="173" t="s">
        <v>537</v>
      </c>
      <c r="D256" s="173">
        <v>0.0</v>
      </c>
      <c r="E256" s="22"/>
      <c r="F256" s="22"/>
      <c r="G256" s="22"/>
      <c r="H256" s="22"/>
      <c r="I256" s="22"/>
    </row>
    <row r="257">
      <c r="A257" s="172" t="s">
        <v>847</v>
      </c>
      <c r="B257" s="173">
        <v>100.0</v>
      </c>
      <c r="C257" s="173" t="s">
        <v>537</v>
      </c>
      <c r="D257" s="173">
        <v>0.0</v>
      </c>
      <c r="E257" s="22"/>
      <c r="F257" s="22"/>
      <c r="G257" s="22"/>
      <c r="H257" s="22"/>
      <c r="I257" s="22"/>
    </row>
    <row r="258">
      <c r="A258" s="172" t="s">
        <v>848</v>
      </c>
      <c r="B258" s="173">
        <v>100.0</v>
      </c>
      <c r="C258" s="173" t="s">
        <v>537</v>
      </c>
      <c r="D258" s="173">
        <v>0.0</v>
      </c>
      <c r="E258" s="22"/>
      <c r="F258" s="22"/>
      <c r="G258" s="22"/>
      <c r="H258" s="22"/>
      <c r="I258" s="22"/>
    </row>
    <row r="259">
      <c r="A259" s="172" t="s">
        <v>849</v>
      </c>
      <c r="B259" s="173">
        <v>50.0</v>
      </c>
      <c r="C259" s="173" t="s">
        <v>537</v>
      </c>
      <c r="D259" s="173">
        <v>0.0</v>
      </c>
      <c r="E259" s="22"/>
      <c r="F259" s="22"/>
      <c r="G259" s="22"/>
      <c r="H259" s="22"/>
      <c r="I259" s="22"/>
    </row>
    <row r="260">
      <c r="A260" s="172" t="s">
        <v>850</v>
      </c>
      <c r="B260" s="173">
        <v>100.0</v>
      </c>
      <c r="C260" s="173" t="s">
        <v>537</v>
      </c>
      <c r="D260" s="173">
        <v>0.0</v>
      </c>
      <c r="E260" s="22"/>
      <c r="F260" s="22"/>
      <c r="G260" s="22"/>
      <c r="H260" s="22"/>
      <c r="I260" s="22"/>
    </row>
    <row r="261">
      <c r="A261" s="172" t="s">
        <v>851</v>
      </c>
      <c r="B261" s="173">
        <v>100.0</v>
      </c>
      <c r="C261" s="173" t="s">
        <v>537</v>
      </c>
      <c r="D261" s="173">
        <v>0.0</v>
      </c>
      <c r="E261" s="22"/>
      <c r="F261" s="22"/>
      <c r="G261" s="22"/>
      <c r="H261" s="22"/>
      <c r="I261" s="22"/>
    </row>
    <row r="262">
      <c r="A262" s="172" t="s">
        <v>852</v>
      </c>
      <c r="B262" s="173">
        <v>0.0</v>
      </c>
      <c r="C262" s="173" t="s">
        <v>537</v>
      </c>
      <c r="D262" s="173">
        <v>0.0</v>
      </c>
      <c r="E262" s="22"/>
      <c r="F262" s="22"/>
      <c r="G262" s="22"/>
      <c r="H262" s="22"/>
      <c r="I262" s="22"/>
    </row>
    <row r="263">
      <c r="A263" s="172" t="s">
        <v>853</v>
      </c>
      <c r="B263" s="173">
        <v>50.0</v>
      </c>
      <c r="C263" s="173" t="s">
        <v>537</v>
      </c>
      <c r="D263" s="173">
        <v>0.0</v>
      </c>
      <c r="E263" s="22"/>
      <c r="F263" s="22"/>
      <c r="G263" s="22"/>
      <c r="H263" s="22"/>
      <c r="I263" s="22"/>
    </row>
    <row r="264">
      <c r="A264" s="22"/>
      <c r="B264" s="22"/>
      <c r="C264" s="22"/>
      <c r="D264" s="22"/>
      <c r="E264" s="22"/>
      <c r="F264" s="22"/>
      <c r="G264" s="22"/>
      <c r="H264" s="22"/>
      <c r="I264" s="22"/>
    </row>
    <row r="265">
      <c r="A265" s="205" t="s">
        <v>646</v>
      </c>
      <c r="B265" s="181">
        <v>83.33333333333333</v>
      </c>
      <c r="C265" s="181" t="s">
        <v>73</v>
      </c>
      <c r="D265" s="181">
        <v>0.0</v>
      </c>
      <c r="E265" s="22"/>
      <c r="F265" s="22"/>
      <c r="G265" s="22"/>
      <c r="H265" s="22"/>
      <c r="I265" s="22"/>
    </row>
    <row r="266">
      <c r="A266" s="177"/>
      <c r="B266" s="178"/>
      <c r="C266" s="178"/>
      <c r="D266" s="178"/>
      <c r="E266" s="22"/>
      <c r="F266" s="22"/>
      <c r="G266" s="22"/>
      <c r="H266" s="22"/>
      <c r="I266" s="22"/>
      <c r="J266" s="22"/>
    </row>
    <row r="267">
      <c r="A267" s="205" t="s">
        <v>648</v>
      </c>
      <c r="B267" s="365">
        <v>41.666666666666664</v>
      </c>
      <c r="C267" s="22"/>
      <c r="D267" s="22"/>
      <c r="E267" s="22"/>
      <c r="F267" s="22"/>
      <c r="G267" s="22"/>
      <c r="H267" s="22"/>
      <c r="I267" s="22"/>
      <c r="J267" s="22"/>
    </row>
    <row r="268">
      <c r="A268" s="22"/>
      <c r="B268" s="22"/>
      <c r="C268" s="22"/>
      <c r="D268" s="22"/>
      <c r="E268" s="22"/>
      <c r="F268" s="22"/>
      <c r="G268" s="22"/>
      <c r="H268" s="22"/>
      <c r="I268" s="22"/>
      <c r="J268" s="22"/>
    </row>
    <row r="269">
      <c r="A269" s="215" t="s">
        <v>463</v>
      </c>
      <c r="B269" s="216" t="s">
        <v>577</v>
      </c>
      <c r="C269" s="216" t="s">
        <v>4483</v>
      </c>
      <c r="D269" s="216" t="s">
        <v>4484</v>
      </c>
      <c r="E269" s="217"/>
      <c r="F269" s="217"/>
      <c r="G269" s="217"/>
      <c r="H269" s="217"/>
      <c r="I269" s="217"/>
    </row>
    <row r="270" ht="17.25" customHeight="1">
      <c r="A270" s="193" t="s">
        <v>854</v>
      </c>
      <c r="B270" s="48" t="s">
        <v>69</v>
      </c>
      <c r="C270" s="48" t="s">
        <v>73</v>
      </c>
      <c r="D270" s="48" t="s">
        <v>72</v>
      </c>
      <c r="E270" s="22"/>
      <c r="F270" s="22"/>
      <c r="G270" s="22"/>
      <c r="H270" s="22"/>
      <c r="I270" s="22"/>
    </row>
    <row r="271">
      <c r="A271" s="48" t="s">
        <v>855</v>
      </c>
      <c r="B271" s="48" t="s">
        <v>73</v>
      </c>
      <c r="C271" s="48" t="s">
        <v>73</v>
      </c>
      <c r="D271" s="48" t="s">
        <v>72</v>
      </c>
      <c r="E271" s="22"/>
      <c r="F271" s="22"/>
      <c r="G271" s="22"/>
      <c r="H271" s="22"/>
      <c r="I271" s="22"/>
    </row>
    <row r="272">
      <c r="A272" s="48" t="s">
        <v>856</v>
      </c>
      <c r="B272" s="48" t="s">
        <v>72</v>
      </c>
      <c r="C272" s="48" t="s">
        <v>73</v>
      </c>
      <c r="D272" s="48" t="s">
        <v>73</v>
      </c>
      <c r="E272" s="22"/>
      <c r="F272" s="22"/>
      <c r="G272" s="22"/>
      <c r="H272" s="22"/>
      <c r="I272" s="22"/>
    </row>
    <row r="273">
      <c r="A273" s="48" t="s">
        <v>857</v>
      </c>
      <c r="B273" s="48" t="s">
        <v>70</v>
      </c>
      <c r="C273" s="48" t="s">
        <v>73</v>
      </c>
      <c r="D273" s="48" t="s">
        <v>72</v>
      </c>
      <c r="E273" s="22"/>
      <c r="F273" s="22"/>
      <c r="G273" s="22"/>
      <c r="H273" s="22"/>
      <c r="I273" s="22"/>
    </row>
    <row r="274">
      <c r="A274" s="48" t="s">
        <v>858</v>
      </c>
      <c r="B274" s="48" t="s">
        <v>71</v>
      </c>
      <c r="C274" s="48" t="s">
        <v>73</v>
      </c>
      <c r="D274" s="48" t="s">
        <v>72</v>
      </c>
      <c r="E274" s="22"/>
      <c r="F274" s="22"/>
      <c r="G274" s="22"/>
      <c r="H274" s="22"/>
      <c r="I274" s="22"/>
    </row>
    <row r="275">
      <c r="A275" s="48" t="s">
        <v>859</v>
      </c>
      <c r="B275" s="48" t="s">
        <v>71</v>
      </c>
      <c r="C275" s="48" t="s">
        <v>73</v>
      </c>
      <c r="D275" s="48" t="s">
        <v>72</v>
      </c>
      <c r="E275" s="22"/>
      <c r="F275" s="22"/>
      <c r="G275" s="22"/>
      <c r="H275" s="22"/>
      <c r="I275" s="22"/>
    </row>
    <row r="276">
      <c r="A276" s="48" t="s">
        <v>860</v>
      </c>
      <c r="B276" s="48" t="s">
        <v>69</v>
      </c>
      <c r="C276" s="48" t="s">
        <v>73</v>
      </c>
      <c r="D276" s="48" t="s">
        <v>72</v>
      </c>
      <c r="E276" s="22"/>
      <c r="F276" s="22"/>
      <c r="G276" s="22"/>
      <c r="H276" s="22"/>
      <c r="I276" s="22"/>
    </row>
    <row r="277">
      <c r="A277" s="48" t="s">
        <v>861</v>
      </c>
      <c r="B277" s="48" t="s">
        <v>72</v>
      </c>
      <c r="C277" s="48" t="s">
        <v>73</v>
      </c>
      <c r="D277" s="48" t="s">
        <v>72</v>
      </c>
      <c r="E277" s="22"/>
      <c r="F277" s="22"/>
      <c r="G277" s="22"/>
      <c r="H277" s="22"/>
      <c r="I277" s="22"/>
    </row>
    <row r="278">
      <c r="A278" s="48" t="s">
        <v>862</v>
      </c>
      <c r="B278" s="48" t="s">
        <v>69</v>
      </c>
      <c r="C278" s="48" t="s">
        <v>73</v>
      </c>
      <c r="D278" s="48" t="s">
        <v>72</v>
      </c>
      <c r="E278" s="22"/>
      <c r="F278" s="22"/>
      <c r="G278" s="22"/>
      <c r="H278" s="22"/>
      <c r="I278" s="22"/>
    </row>
    <row r="279">
      <c r="A279" s="48" t="s">
        <v>863</v>
      </c>
      <c r="B279" s="48" t="s">
        <v>69</v>
      </c>
      <c r="C279" s="48" t="s">
        <v>73</v>
      </c>
      <c r="D279" s="48" t="s">
        <v>72</v>
      </c>
      <c r="E279" s="22"/>
      <c r="F279" s="22"/>
      <c r="G279" s="22"/>
      <c r="H279" s="22"/>
      <c r="I279" s="22"/>
    </row>
    <row r="280">
      <c r="A280" s="48" t="s">
        <v>864</v>
      </c>
      <c r="B280" s="22" t="s">
        <v>4519</v>
      </c>
      <c r="C280" s="22" t="s">
        <v>73</v>
      </c>
      <c r="D280" s="22" t="s">
        <v>4520</v>
      </c>
      <c r="E280" s="22"/>
      <c r="F280" s="22"/>
      <c r="G280" s="22"/>
      <c r="H280" s="22"/>
      <c r="I280" s="22"/>
    </row>
    <row r="281">
      <c r="A281" s="48" t="s">
        <v>865</v>
      </c>
      <c r="B281" s="22" t="s">
        <v>4521</v>
      </c>
      <c r="C281" s="22" t="s">
        <v>73</v>
      </c>
      <c r="D281" s="22" t="s">
        <v>4520</v>
      </c>
      <c r="E281" s="22"/>
      <c r="F281" s="22"/>
      <c r="G281" s="22"/>
      <c r="H281" s="22"/>
      <c r="I281" s="22"/>
    </row>
    <row r="282">
      <c r="A282" s="48" t="s">
        <v>866</v>
      </c>
      <c r="B282" s="22" t="s">
        <v>4522</v>
      </c>
      <c r="C282" s="22" t="s">
        <v>73</v>
      </c>
      <c r="D282" s="22" t="s">
        <v>4523</v>
      </c>
      <c r="E282" s="22"/>
      <c r="F282" s="22"/>
      <c r="G282" s="22"/>
      <c r="H282" s="22"/>
      <c r="I282" s="22"/>
    </row>
    <row r="283">
      <c r="A283" s="48" t="s">
        <v>867</v>
      </c>
      <c r="B283" s="22" t="s">
        <v>4524</v>
      </c>
      <c r="C283" s="22" t="s">
        <v>73</v>
      </c>
      <c r="D283" s="22" t="s">
        <v>4520</v>
      </c>
      <c r="E283" s="22"/>
      <c r="F283" s="22"/>
      <c r="G283" s="22"/>
      <c r="H283" s="22"/>
      <c r="I283" s="22"/>
    </row>
    <row r="284">
      <c r="A284" s="48" t="s">
        <v>868</v>
      </c>
      <c r="B284" s="22" t="s">
        <v>4525</v>
      </c>
      <c r="C284" s="22" t="s">
        <v>73</v>
      </c>
      <c r="D284" s="22" t="s">
        <v>4520</v>
      </c>
      <c r="E284" s="22"/>
      <c r="F284" s="22"/>
      <c r="G284" s="22"/>
      <c r="H284" s="22"/>
      <c r="I284" s="22"/>
    </row>
    <row r="285">
      <c r="A285" s="48" t="s">
        <v>869</v>
      </c>
      <c r="B285" s="22" t="s">
        <v>4526</v>
      </c>
      <c r="C285" s="22" t="s">
        <v>73</v>
      </c>
      <c r="D285" s="22" t="s">
        <v>4520</v>
      </c>
      <c r="E285" s="22"/>
      <c r="F285" s="22"/>
      <c r="G285" s="22"/>
      <c r="H285" s="22"/>
      <c r="I285" s="22"/>
    </row>
    <row r="286">
      <c r="A286" s="48" t="s">
        <v>870</v>
      </c>
      <c r="B286" s="22" t="s">
        <v>4527</v>
      </c>
      <c r="C286" s="22" t="s">
        <v>73</v>
      </c>
      <c r="D286" s="22" t="s">
        <v>4520</v>
      </c>
      <c r="E286" s="22"/>
      <c r="F286" s="22"/>
      <c r="G286" s="22"/>
      <c r="H286" s="22"/>
      <c r="I286" s="22"/>
    </row>
    <row r="287">
      <c r="A287" s="48" t="s">
        <v>871</v>
      </c>
      <c r="B287" s="22" t="s">
        <v>920</v>
      </c>
      <c r="C287" s="22" t="s">
        <v>73</v>
      </c>
      <c r="D287" s="22" t="s">
        <v>4520</v>
      </c>
      <c r="E287" s="22"/>
      <c r="F287" s="22"/>
      <c r="G287" s="22"/>
      <c r="H287" s="22"/>
      <c r="I287" s="22"/>
    </row>
    <row r="288">
      <c r="A288" s="48" t="s">
        <v>872</v>
      </c>
      <c r="B288" s="22" t="s">
        <v>4528</v>
      </c>
      <c r="C288" s="22" t="s">
        <v>73</v>
      </c>
      <c r="D288" s="22" t="s">
        <v>4520</v>
      </c>
      <c r="E288" s="22"/>
      <c r="F288" s="22"/>
      <c r="G288" s="22"/>
      <c r="H288" s="22"/>
      <c r="I288" s="22"/>
    </row>
    <row r="289">
      <c r="A289" s="48" t="s">
        <v>873</v>
      </c>
      <c r="B289" s="22" t="s">
        <v>4529</v>
      </c>
      <c r="C289" s="22" t="s">
        <v>73</v>
      </c>
      <c r="D289" s="22" t="s">
        <v>4520</v>
      </c>
      <c r="E289" s="22"/>
      <c r="F289" s="22"/>
      <c r="G289" s="22"/>
      <c r="H289" s="22"/>
      <c r="I289" s="22"/>
    </row>
    <row r="290">
      <c r="A290" s="48" t="s">
        <v>643</v>
      </c>
      <c r="B290" s="22" t="s">
        <v>4530</v>
      </c>
      <c r="C290" s="22"/>
      <c r="D290" s="22">
        <v>2.0</v>
      </c>
      <c r="E290" s="22"/>
      <c r="F290" s="22"/>
      <c r="G290" s="22"/>
      <c r="H290" s="22"/>
      <c r="I290" s="22"/>
    </row>
    <row r="291">
      <c r="A291" s="22"/>
      <c r="B291" s="22"/>
      <c r="C291" s="22"/>
      <c r="D291" s="22"/>
      <c r="E291" s="22"/>
      <c r="F291" s="22"/>
      <c r="G291" s="22"/>
      <c r="H291" s="22"/>
      <c r="I291" s="22"/>
    </row>
    <row r="292">
      <c r="A292" s="22"/>
      <c r="B292" s="22"/>
      <c r="C292" s="22"/>
      <c r="D292" s="22"/>
      <c r="E292" s="22"/>
      <c r="F292" s="22"/>
      <c r="G292" s="22"/>
      <c r="H292" s="22"/>
      <c r="I292" s="22"/>
    </row>
    <row r="293">
      <c r="A293" s="172" t="s">
        <v>874</v>
      </c>
      <c r="B293" s="173">
        <v>100.0</v>
      </c>
      <c r="C293" s="173" t="s">
        <v>537</v>
      </c>
      <c r="D293" s="173">
        <v>0.0</v>
      </c>
      <c r="E293" s="22"/>
      <c r="F293" s="22"/>
      <c r="G293" s="22"/>
      <c r="H293" s="22"/>
      <c r="I293" s="22"/>
    </row>
    <row r="294">
      <c r="A294" s="172" t="s">
        <v>875</v>
      </c>
      <c r="B294" s="173" t="s">
        <v>537</v>
      </c>
      <c r="C294" s="173" t="s">
        <v>537</v>
      </c>
      <c r="D294" s="173">
        <v>0.0</v>
      </c>
      <c r="E294" s="22"/>
      <c r="F294" s="22"/>
      <c r="G294" s="22"/>
      <c r="H294" s="22"/>
      <c r="I294" s="22"/>
    </row>
    <row r="295">
      <c r="A295" s="172" t="s">
        <v>876</v>
      </c>
      <c r="B295" s="173">
        <v>0.0</v>
      </c>
      <c r="C295" s="173" t="s">
        <v>537</v>
      </c>
      <c r="D295" s="173" t="s">
        <v>537</v>
      </c>
      <c r="E295" s="22"/>
      <c r="F295" s="22"/>
      <c r="G295" s="22"/>
      <c r="H295" s="22"/>
      <c r="I295" s="22"/>
    </row>
    <row r="296">
      <c r="A296" s="172" t="s">
        <v>877</v>
      </c>
      <c r="B296" s="173">
        <v>50.0</v>
      </c>
      <c r="C296" s="173" t="s">
        <v>537</v>
      </c>
      <c r="D296" s="173">
        <v>0.0</v>
      </c>
      <c r="E296" s="22"/>
      <c r="F296" s="22"/>
      <c r="G296" s="22"/>
      <c r="H296" s="22"/>
      <c r="I296" s="22"/>
    </row>
    <row r="297">
      <c r="A297" s="172" t="s">
        <v>878</v>
      </c>
      <c r="B297" s="173">
        <v>0.0</v>
      </c>
      <c r="C297" s="173" t="s">
        <v>537</v>
      </c>
      <c r="D297" s="173">
        <v>0.0</v>
      </c>
      <c r="E297" s="22"/>
      <c r="F297" s="22"/>
      <c r="G297" s="22"/>
      <c r="H297" s="22"/>
      <c r="I297" s="22"/>
    </row>
    <row r="298">
      <c r="A298" s="172" t="s">
        <v>879</v>
      </c>
      <c r="B298" s="173">
        <v>0.0</v>
      </c>
      <c r="C298" s="173" t="s">
        <v>537</v>
      </c>
      <c r="D298" s="173">
        <v>0.0</v>
      </c>
      <c r="E298" s="22"/>
      <c r="F298" s="22"/>
      <c r="G298" s="22"/>
      <c r="H298" s="22"/>
      <c r="I298" s="22"/>
    </row>
    <row r="299">
      <c r="A299" s="172" t="s">
        <v>880</v>
      </c>
      <c r="B299" s="173">
        <v>100.0</v>
      </c>
      <c r="C299" s="173" t="s">
        <v>537</v>
      </c>
      <c r="D299" s="173">
        <v>0.0</v>
      </c>
      <c r="E299" s="22"/>
      <c r="F299" s="22"/>
      <c r="G299" s="22"/>
      <c r="H299" s="22"/>
      <c r="I299" s="22"/>
    </row>
    <row r="300">
      <c r="A300" s="172" t="s">
        <v>881</v>
      </c>
      <c r="B300" s="173">
        <v>0.0</v>
      </c>
      <c r="C300" s="173" t="s">
        <v>537</v>
      </c>
      <c r="D300" s="173">
        <v>0.0</v>
      </c>
      <c r="E300" s="22"/>
      <c r="F300" s="22"/>
      <c r="G300" s="22"/>
      <c r="H300" s="22"/>
      <c r="I300" s="22"/>
    </row>
    <row r="301">
      <c r="A301" s="172" t="s">
        <v>882</v>
      </c>
      <c r="B301" s="173">
        <v>100.0</v>
      </c>
      <c r="C301" s="173" t="s">
        <v>537</v>
      </c>
      <c r="D301" s="173">
        <v>0.0</v>
      </c>
      <c r="E301" s="22"/>
      <c r="F301" s="22"/>
      <c r="G301" s="22"/>
      <c r="H301" s="22"/>
      <c r="I301" s="22"/>
    </row>
    <row r="302">
      <c r="A302" s="172" t="s">
        <v>883</v>
      </c>
      <c r="B302" s="173">
        <v>100.0</v>
      </c>
      <c r="C302" s="173" t="s">
        <v>537</v>
      </c>
      <c r="D302" s="173">
        <v>0.0</v>
      </c>
      <c r="E302" s="22"/>
      <c r="F302" s="22"/>
      <c r="G302" s="22"/>
      <c r="H302" s="22"/>
      <c r="I302" s="22"/>
    </row>
    <row r="303">
      <c r="A303" s="22"/>
      <c r="B303" s="22"/>
      <c r="C303" s="22"/>
      <c r="D303" s="22"/>
      <c r="E303" s="22"/>
      <c r="F303" s="22"/>
      <c r="G303" s="22"/>
      <c r="H303" s="22"/>
      <c r="I303" s="22"/>
    </row>
    <row r="304">
      <c r="A304" s="205" t="s">
        <v>646</v>
      </c>
      <c r="B304" s="189">
        <v>50.0</v>
      </c>
      <c r="C304" s="189" t="s">
        <v>73</v>
      </c>
      <c r="D304" s="189">
        <v>0.0</v>
      </c>
      <c r="E304" s="22"/>
      <c r="F304" s="22"/>
      <c r="G304" s="22"/>
      <c r="H304" s="22"/>
      <c r="I304" s="22"/>
    </row>
    <row r="305">
      <c r="A305" s="177"/>
      <c r="B305" s="178"/>
      <c r="C305" s="178"/>
      <c r="D305" s="178"/>
      <c r="E305" s="22"/>
      <c r="F305" s="22"/>
      <c r="G305" s="22"/>
      <c r="H305" s="22"/>
      <c r="I305" s="22"/>
      <c r="J305" s="22"/>
    </row>
    <row r="306">
      <c r="A306" s="205" t="s">
        <v>648</v>
      </c>
      <c r="B306" s="355">
        <v>25.0</v>
      </c>
      <c r="C306" s="22"/>
      <c r="D306" s="22"/>
      <c r="E306" s="22"/>
      <c r="F306" s="22"/>
      <c r="G306" s="22"/>
      <c r="H306" s="22"/>
      <c r="I306" s="22"/>
      <c r="J306" s="22"/>
    </row>
    <row r="307">
      <c r="A307" s="22"/>
      <c r="B307" s="22"/>
      <c r="C307" s="22"/>
      <c r="D307" s="22"/>
      <c r="E307" s="22"/>
      <c r="F307" s="22"/>
      <c r="G307" s="22"/>
      <c r="H307" s="22"/>
      <c r="I307" s="22"/>
      <c r="J307" s="22"/>
    </row>
    <row r="308">
      <c r="A308" s="215" t="s">
        <v>466</v>
      </c>
      <c r="B308" s="216" t="s">
        <v>577</v>
      </c>
      <c r="C308" s="216" t="s">
        <v>4483</v>
      </c>
      <c r="D308" s="216" t="s">
        <v>4484</v>
      </c>
      <c r="E308" s="217"/>
      <c r="F308" s="217"/>
      <c r="G308" s="217"/>
      <c r="H308" s="217"/>
      <c r="I308" s="217"/>
    </row>
    <row r="309">
      <c r="A309" s="193" t="s">
        <v>884</v>
      </c>
      <c r="B309" s="48" t="s">
        <v>70</v>
      </c>
      <c r="C309" s="48" t="s">
        <v>73</v>
      </c>
      <c r="D309" s="48" t="s">
        <v>72</v>
      </c>
      <c r="E309" s="22"/>
      <c r="F309" s="22"/>
      <c r="G309" s="22"/>
      <c r="H309" s="22"/>
      <c r="I309" s="22"/>
    </row>
    <row r="310">
      <c r="A310" s="48" t="s">
        <v>885</v>
      </c>
      <c r="B310" s="48" t="s">
        <v>73</v>
      </c>
      <c r="C310" s="48" t="s">
        <v>73</v>
      </c>
      <c r="D310" s="48" t="s">
        <v>72</v>
      </c>
      <c r="E310" s="22"/>
      <c r="F310" s="22"/>
      <c r="G310" s="22"/>
      <c r="H310" s="22"/>
      <c r="I310" s="22"/>
    </row>
    <row r="311">
      <c r="A311" s="48" t="s">
        <v>886</v>
      </c>
      <c r="B311" s="48" t="s">
        <v>69</v>
      </c>
      <c r="C311" s="48" t="s">
        <v>73</v>
      </c>
      <c r="D311" s="48" t="s">
        <v>72</v>
      </c>
      <c r="E311" s="22"/>
      <c r="F311" s="22"/>
      <c r="G311" s="22"/>
      <c r="H311" s="22"/>
      <c r="I311" s="22"/>
    </row>
    <row r="312">
      <c r="A312" s="48" t="s">
        <v>887</v>
      </c>
      <c r="B312" s="48" t="s">
        <v>69</v>
      </c>
      <c r="C312" s="48" t="s">
        <v>73</v>
      </c>
      <c r="D312" s="48" t="s">
        <v>72</v>
      </c>
      <c r="E312" s="22"/>
      <c r="F312" s="22"/>
      <c r="G312" s="22"/>
      <c r="H312" s="22"/>
      <c r="I312" s="22"/>
    </row>
    <row r="313">
      <c r="A313" s="48" t="s">
        <v>888</v>
      </c>
      <c r="B313" s="48" t="s">
        <v>70</v>
      </c>
      <c r="C313" s="48" t="s">
        <v>73</v>
      </c>
      <c r="D313" s="48" t="s">
        <v>72</v>
      </c>
      <c r="E313" s="22"/>
      <c r="F313" s="22"/>
      <c r="G313" s="22"/>
      <c r="H313" s="22"/>
      <c r="I313" s="22"/>
    </row>
    <row r="314">
      <c r="A314" s="48" t="s">
        <v>889</v>
      </c>
      <c r="B314" s="48" t="s">
        <v>69</v>
      </c>
      <c r="C314" s="48" t="s">
        <v>73</v>
      </c>
      <c r="D314" s="48" t="s">
        <v>72</v>
      </c>
      <c r="E314" s="22"/>
      <c r="F314" s="22"/>
      <c r="G314" s="22"/>
      <c r="H314" s="22"/>
      <c r="I314" s="22"/>
    </row>
    <row r="315">
      <c r="A315" s="48" t="s">
        <v>890</v>
      </c>
      <c r="B315" s="48" t="s">
        <v>72</v>
      </c>
      <c r="C315" s="48" t="s">
        <v>73</v>
      </c>
      <c r="D315" s="48" t="s">
        <v>72</v>
      </c>
      <c r="E315" s="22"/>
      <c r="F315" s="22"/>
      <c r="G315" s="22"/>
      <c r="H315" s="22"/>
      <c r="I315" s="22"/>
    </row>
    <row r="316">
      <c r="A316" s="48" t="s">
        <v>891</v>
      </c>
      <c r="B316" s="48" t="s">
        <v>69</v>
      </c>
      <c r="C316" s="48" t="s">
        <v>73</v>
      </c>
      <c r="D316" s="48" t="s">
        <v>72</v>
      </c>
      <c r="E316" s="22"/>
      <c r="F316" s="22"/>
      <c r="G316" s="22"/>
      <c r="H316" s="22"/>
      <c r="I316" s="22"/>
    </row>
    <row r="317">
      <c r="A317" s="48" t="s">
        <v>892</v>
      </c>
      <c r="B317" s="48" t="s">
        <v>69</v>
      </c>
      <c r="C317" s="48" t="s">
        <v>73</v>
      </c>
      <c r="D317" s="48" t="s">
        <v>72</v>
      </c>
      <c r="E317" s="22"/>
      <c r="F317" s="22"/>
      <c r="G317" s="22"/>
      <c r="H317" s="22"/>
      <c r="I317" s="22"/>
    </row>
    <row r="318">
      <c r="A318" s="48" t="s">
        <v>893</v>
      </c>
      <c r="B318" s="48" t="s">
        <v>72</v>
      </c>
      <c r="C318" s="48" t="s">
        <v>73</v>
      </c>
      <c r="D318" s="48" t="s">
        <v>72</v>
      </c>
      <c r="E318" s="22"/>
      <c r="F318" s="22"/>
      <c r="G318" s="22"/>
      <c r="H318" s="22"/>
      <c r="I318" s="22"/>
    </row>
    <row r="319">
      <c r="A319" s="48" t="s">
        <v>894</v>
      </c>
      <c r="B319" s="22" t="s">
        <v>4531</v>
      </c>
      <c r="C319" s="22" t="s">
        <v>3235</v>
      </c>
      <c r="D319" s="22" t="s">
        <v>4532</v>
      </c>
      <c r="E319" s="22"/>
      <c r="F319" s="22"/>
      <c r="G319" s="22"/>
      <c r="H319" s="22"/>
      <c r="I319" s="22"/>
    </row>
    <row r="320">
      <c r="A320" s="48" t="s">
        <v>895</v>
      </c>
      <c r="B320" s="22" t="s">
        <v>2195</v>
      </c>
      <c r="C320" s="22" t="s">
        <v>3235</v>
      </c>
      <c r="D320" s="22" t="s">
        <v>4532</v>
      </c>
      <c r="E320" s="22"/>
      <c r="F320" s="22"/>
      <c r="G320" s="22"/>
      <c r="H320" s="22"/>
      <c r="I320" s="22"/>
    </row>
    <row r="321">
      <c r="A321" s="48" t="s">
        <v>896</v>
      </c>
      <c r="B321" s="22" t="s">
        <v>4533</v>
      </c>
      <c r="C321" s="22" t="s">
        <v>3235</v>
      </c>
      <c r="D321" s="22" t="s">
        <v>4532</v>
      </c>
      <c r="E321" s="22"/>
      <c r="F321" s="22"/>
      <c r="G321" s="22"/>
      <c r="H321" s="22"/>
      <c r="I321" s="22"/>
    </row>
    <row r="322">
      <c r="A322" s="48" t="s">
        <v>897</v>
      </c>
      <c r="B322" s="22" t="s">
        <v>4534</v>
      </c>
      <c r="C322" s="22" t="s">
        <v>3235</v>
      </c>
      <c r="D322" s="22" t="s">
        <v>4532</v>
      </c>
      <c r="E322" s="22"/>
      <c r="F322" s="22"/>
      <c r="G322" s="22"/>
      <c r="H322" s="22"/>
      <c r="I322" s="22"/>
    </row>
    <row r="323">
      <c r="A323" s="48" t="s">
        <v>898</v>
      </c>
      <c r="B323" s="22" t="s">
        <v>4535</v>
      </c>
      <c r="C323" s="22" t="s">
        <v>3235</v>
      </c>
      <c r="D323" s="22" t="s">
        <v>4532</v>
      </c>
      <c r="E323" s="22"/>
      <c r="F323" s="22"/>
      <c r="G323" s="22"/>
      <c r="H323" s="22"/>
      <c r="I323" s="22"/>
    </row>
    <row r="324">
      <c r="A324" s="48" t="s">
        <v>899</v>
      </c>
      <c r="B324" s="22" t="s">
        <v>4536</v>
      </c>
      <c r="C324" s="22" t="s">
        <v>3235</v>
      </c>
      <c r="D324" s="22" t="s">
        <v>4532</v>
      </c>
      <c r="E324" s="22"/>
      <c r="F324" s="22"/>
      <c r="G324" s="22"/>
      <c r="H324" s="22"/>
      <c r="I324" s="22"/>
    </row>
    <row r="325">
      <c r="A325" s="48" t="s">
        <v>900</v>
      </c>
      <c r="B325" s="22" t="s">
        <v>920</v>
      </c>
      <c r="C325" s="22" t="s">
        <v>3235</v>
      </c>
      <c r="D325" s="22" t="s">
        <v>4532</v>
      </c>
      <c r="E325" s="22"/>
      <c r="F325" s="22"/>
      <c r="G325" s="22"/>
      <c r="H325" s="22"/>
      <c r="I325" s="22"/>
    </row>
    <row r="326">
      <c r="A326" s="48" t="s">
        <v>901</v>
      </c>
      <c r="B326" s="22" t="s">
        <v>4537</v>
      </c>
      <c r="C326" s="22" t="s">
        <v>3235</v>
      </c>
      <c r="D326" s="22" t="s">
        <v>4532</v>
      </c>
      <c r="E326" s="22"/>
      <c r="F326" s="22"/>
      <c r="G326" s="22"/>
      <c r="H326" s="22"/>
      <c r="I326" s="22"/>
    </row>
    <row r="327">
      <c r="A327" s="48" t="s">
        <v>902</v>
      </c>
      <c r="B327" s="22" t="s">
        <v>4538</v>
      </c>
      <c r="C327" s="22" t="s">
        <v>3235</v>
      </c>
      <c r="D327" s="22" t="s">
        <v>4532</v>
      </c>
      <c r="E327" s="22"/>
      <c r="F327" s="22"/>
      <c r="G327" s="22"/>
      <c r="H327" s="22"/>
      <c r="I327" s="22"/>
    </row>
    <row r="328">
      <c r="A328" s="48" t="s">
        <v>903</v>
      </c>
      <c r="B328" s="22" t="s">
        <v>4539</v>
      </c>
      <c r="C328" s="22" t="s">
        <v>3235</v>
      </c>
      <c r="D328" s="22" t="s">
        <v>4532</v>
      </c>
      <c r="E328" s="22"/>
      <c r="F328" s="22"/>
      <c r="G328" s="22"/>
      <c r="H328" s="22"/>
      <c r="I328" s="22"/>
    </row>
    <row r="329">
      <c r="A329" s="48" t="s">
        <v>643</v>
      </c>
      <c r="B329" s="22">
        <v>40942.0</v>
      </c>
      <c r="C329" s="22">
        <v>2.0</v>
      </c>
      <c r="D329" s="22">
        <v>2.0</v>
      </c>
      <c r="E329" s="22"/>
      <c r="F329" s="22"/>
      <c r="G329" s="22"/>
      <c r="H329" s="22"/>
      <c r="I329" s="22"/>
    </row>
    <row r="330">
      <c r="A330" s="22"/>
      <c r="B330" s="22"/>
      <c r="C330" s="22"/>
      <c r="D330" s="22"/>
      <c r="E330" s="22"/>
      <c r="F330" s="22"/>
      <c r="G330" s="22"/>
      <c r="H330" s="22"/>
      <c r="I330" s="22"/>
    </row>
    <row r="331">
      <c r="A331" s="22"/>
      <c r="B331" s="22"/>
      <c r="C331" s="22"/>
      <c r="D331" s="22"/>
      <c r="E331" s="22"/>
      <c r="F331" s="22"/>
      <c r="G331" s="22"/>
      <c r="H331" s="22"/>
      <c r="I331" s="22"/>
    </row>
    <row r="332">
      <c r="A332" s="218" t="s">
        <v>904</v>
      </c>
      <c r="B332" s="173">
        <v>50.0</v>
      </c>
      <c r="C332" s="173" t="s">
        <v>537</v>
      </c>
      <c r="D332" s="173">
        <v>0.0</v>
      </c>
      <c r="E332" s="22"/>
      <c r="F332" s="22"/>
      <c r="G332" s="22"/>
      <c r="H332" s="22"/>
      <c r="I332" s="22"/>
    </row>
    <row r="333">
      <c r="A333" s="218" t="s">
        <v>905</v>
      </c>
      <c r="B333" s="173" t="s">
        <v>537</v>
      </c>
      <c r="C333" s="173" t="s">
        <v>537</v>
      </c>
      <c r="D333" s="173">
        <v>0.0</v>
      </c>
      <c r="E333" s="22"/>
      <c r="F333" s="22"/>
      <c r="G333" s="22"/>
      <c r="H333" s="22"/>
      <c r="I333" s="22"/>
    </row>
    <row r="334">
      <c r="A334" s="218" t="s">
        <v>906</v>
      </c>
      <c r="B334" s="173">
        <v>100.0</v>
      </c>
      <c r="C334" s="173" t="s">
        <v>537</v>
      </c>
      <c r="D334" s="173">
        <v>0.0</v>
      </c>
      <c r="E334" s="22"/>
      <c r="F334" s="22"/>
      <c r="G334" s="22"/>
      <c r="H334" s="22"/>
      <c r="I334" s="22"/>
    </row>
    <row r="335">
      <c r="A335" s="218" t="s">
        <v>907</v>
      </c>
      <c r="B335" s="173">
        <v>100.0</v>
      </c>
      <c r="C335" s="173" t="s">
        <v>537</v>
      </c>
      <c r="D335" s="173">
        <v>0.0</v>
      </c>
      <c r="E335" s="22"/>
      <c r="F335" s="22"/>
      <c r="G335" s="22"/>
      <c r="H335" s="22"/>
      <c r="I335" s="22"/>
    </row>
    <row r="336">
      <c r="A336" s="218" t="s">
        <v>908</v>
      </c>
      <c r="B336" s="173">
        <v>50.0</v>
      </c>
      <c r="C336" s="173" t="s">
        <v>537</v>
      </c>
      <c r="D336" s="173">
        <v>0.0</v>
      </c>
      <c r="E336" s="22"/>
      <c r="F336" s="22"/>
      <c r="G336" s="22"/>
      <c r="H336" s="22"/>
      <c r="I336" s="22"/>
    </row>
    <row r="337">
      <c r="A337" s="218" t="s">
        <v>909</v>
      </c>
      <c r="B337" s="173">
        <v>100.0</v>
      </c>
      <c r="C337" s="173" t="s">
        <v>537</v>
      </c>
      <c r="D337" s="173">
        <v>0.0</v>
      </c>
      <c r="E337" s="22"/>
      <c r="F337" s="22"/>
      <c r="G337" s="22"/>
      <c r="H337" s="22"/>
      <c r="I337" s="22"/>
    </row>
    <row r="338">
      <c r="A338" s="218" t="s">
        <v>910</v>
      </c>
      <c r="B338" s="173">
        <v>0.0</v>
      </c>
      <c r="C338" s="173" t="s">
        <v>537</v>
      </c>
      <c r="D338" s="173">
        <v>0.0</v>
      </c>
      <c r="E338" s="22"/>
      <c r="F338" s="22"/>
      <c r="G338" s="22"/>
      <c r="H338" s="22"/>
      <c r="I338" s="22"/>
    </row>
    <row r="339">
      <c r="A339" s="218" t="s">
        <v>911</v>
      </c>
      <c r="B339" s="173">
        <v>100.0</v>
      </c>
      <c r="C339" s="173" t="s">
        <v>537</v>
      </c>
      <c r="D339" s="173">
        <v>0.0</v>
      </c>
      <c r="E339" s="22"/>
      <c r="F339" s="22"/>
      <c r="G339" s="22"/>
      <c r="H339" s="22"/>
      <c r="I339" s="22"/>
    </row>
    <row r="340">
      <c r="A340" s="218" t="s">
        <v>912</v>
      </c>
      <c r="B340" s="173">
        <v>100.0</v>
      </c>
      <c r="C340" s="173" t="s">
        <v>537</v>
      </c>
      <c r="D340" s="173">
        <v>0.0</v>
      </c>
      <c r="E340" s="22"/>
      <c r="F340" s="22"/>
      <c r="G340" s="22"/>
      <c r="H340" s="22"/>
      <c r="I340" s="22"/>
    </row>
    <row r="341">
      <c r="A341" s="218" t="s">
        <v>913</v>
      </c>
      <c r="B341" s="173">
        <v>0.0</v>
      </c>
      <c r="C341" s="173" t="s">
        <v>537</v>
      </c>
      <c r="D341" s="173">
        <v>0.0</v>
      </c>
      <c r="E341" s="22"/>
      <c r="F341" s="22"/>
      <c r="G341" s="22"/>
      <c r="H341" s="22"/>
      <c r="I341" s="22"/>
    </row>
    <row r="342">
      <c r="A342" s="22"/>
      <c r="B342" s="22"/>
      <c r="C342" s="22"/>
      <c r="D342" s="22"/>
      <c r="E342" s="22"/>
      <c r="F342" s="22"/>
      <c r="G342" s="22"/>
      <c r="H342" s="22"/>
      <c r="I342" s="22"/>
    </row>
    <row r="343">
      <c r="A343" s="219" t="s">
        <v>646</v>
      </c>
      <c r="B343" s="189">
        <v>75.0</v>
      </c>
      <c r="C343" s="189" t="s">
        <v>73</v>
      </c>
      <c r="D343" s="189">
        <v>0.0</v>
      </c>
      <c r="E343" s="22"/>
      <c r="F343" s="22"/>
      <c r="G343" s="22"/>
      <c r="H343" s="22"/>
      <c r="I343" s="22"/>
    </row>
    <row r="344">
      <c r="A344" s="177"/>
      <c r="B344" s="178"/>
      <c r="C344" s="178"/>
      <c r="D344" s="178"/>
      <c r="E344" s="22"/>
      <c r="F344" s="22"/>
      <c r="G344" s="22"/>
      <c r="H344" s="22"/>
      <c r="I344" s="22"/>
      <c r="J344" s="22"/>
    </row>
    <row r="345">
      <c r="A345" s="205" t="s">
        <v>648</v>
      </c>
      <c r="B345" s="365">
        <v>37.5</v>
      </c>
      <c r="C345" s="22"/>
      <c r="D345" s="22"/>
      <c r="E345" s="22"/>
      <c r="F345" s="22"/>
      <c r="G345" s="22"/>
      <c r="H345" s="22"/>
      <c r="I345" s="22"/>
      <c r="J345" s="22"/>
    </row>
    <row r="346">
      <c r="A346" s="22"/>
      <c r="B346" s="22"/>
      <c r="C346" s="22"/>
      <c r="D346" s="22"/>
      <c r="E346" s="22"/>
      <c r="F346" s="22"/>
      <c r="G346" s="22"/>
      <c r="H346" s="22"/>
      <c r="I346" s="22"/>
      <c r="J346" s="22"/>
    </row>
    <row r="347">
      <c r="A347" s="215" t="s">
        <v>469</v>
      </c>
      <c r="B347" s="216" t="s">
        <v>577</v>
      </c>
      <c r="C347" s="216" t="s">
        <v>4483</v>
      </c>
      <c r="D347" s="216" t="s">
        <v>4484</v>
      </c>
      <c r="E347" s="217"/>
      <c r="F347" s="217"/>
      <c r="G347" s="217"/>
      <c r="H347" s="217"/>
      <c r="I347" s="217"/>
    </row>
    <row r="348">
      <c r="A348" s="193" t="s">
        <v>914</v>
      </c>
      <c r="B348" s="48" t="s">
        <v>73</v>
      </c>
      <c r="C348" s="48" t="s">
        <v>73</v>
      </c>
      <c r="D348" s="48" t="s">
        <v>73</v>
      </c>
      <c r="E348" s="22"/>
      <c r="F348" s="22"/>
      <c r="G348" s="22"/>
      <c r="H348" s="22"/>
      <c r="I348" s="22"/>
    </row>
    <row r="349">
      <c r="A349" s="48" t="s">
        <v>915</v>
      </c>
      <c r="B349" s="48" t="s">
        <v>69</v>
      </c>
      <c r="C349" s="48" t="s">
        <v>73</v>
      </c>
      <c r="D349" s="48" t="s">
        <v>73</v>
      </c>
      <c r="E349" s="22"/>
      <c r="F349" s="22"/>
      <c r="G349" s="22"/>
      <c r="H349" s="22"/>
      <c r="I349" s="22"/>
    </row>
    <row r="350">
      <c r="A350" s="48" t="s">
        <v>916</v>
      </c>
      <c r="B350" s="48" t="s">
        <v>71</v>
      </c>
      <c r="C350" s="48" t="s">
        <v>73</v>
      </c>
      <c r="D350" s="48" t="s">
        <v>73</v>
      </c>
      <c r="E350" s="22"/>
      <c r="F350" s="22"/>
      <c r="G350" s="22"/>
      <c r="H350" s="22"/>
      <c r="I350" s="22"/>
    </row>
    <row r="351">
      <c r="A351" s="48" t="s">
        <v>917</v>
      </c>
      <c r="B351" s="48" t="s">
        <v>73</v>
      </c>
      <c r="C351" s="48" t="s">
        <v>72</v>
      </c>
      <c r="D351" s="48" t="s">
        <v>70</v>
      </c>
      <c r="E351" s="22"/>
      <c r="F351" s="22"/>
      <c r="G351" s="22"/>
      <c r="H351" s="22"/>
      <c r="I351" s="22"/>
    </row>
    <row r="352">
      <c r="A352" s="48" t="s">
        <v>918</v>
      </c>
      <c r="B352" s="22" t="s">
        <v>4540</v>
      </c>
      <c r="C352" s="22" t="s">
        <v>4541</v>
      </c>
      <c r="D352" s="22" t="s">
        <v>4542</v>
      </c>
      <c r="E352" s="22"/>
      <c r="F352" s="22"/>
      <c r="G352" s="22"/>
      <c r="H352" s="22"/>
      <c r="I352" s="22"/>
    </row>
    <row r="353">
      <c r="A353" s="48" t="s">
        <v>919</v>
      </c>
      <c r="B353" s="22" t="s">
        <v>4543</v>
      </c>
      <c r="C353" s="22" t="s">
        <v>4541</v>
      </c>
      <c r="D353" s="22" t="s">
        <v>4542</v>
      </c>
      <c r="E353" s="22"/>
      <c r="F353" s="22"/>
      <c r="G353" s="22"/>
      <c r="H353" s="22"/>
      <c r="I353" s="22"/>
    </row>
    <row r="354">
      <c r="A354" s="48" t="s">
        <v>921</v>
      </c>
      <c r="B354" s="22" t="s">
        <v>4544</v>
      </c>
      <c r="C354" s="22" t="s">
        <v>4541</v>
      </c>
      <c r="D354" s="22" t="s">
        <v>4542</v>
      </c>
      <c r="E354" s="22"/>
      <c r="F354" s="22"/>
      <c r="G354" s="22"/>
      <c r="H354" s="22"/>
      <c r="I354" s="22"/>
    </row>
    <row r="355">
      <c r="A355" s="48" t="s">
        <v>922</v>
      </c>
      <c r="B355" s="22" t="s">
        <v>4545</v>
      </c>
      <c r="C355" s="22" t="s">
        <v>4546</v>
      </c>
      <c r="D355" s="22" t="s">
        <v>4547</v>
      </c>
      <c r="E355" s="22"/>
      <c r="F355" s="22"/>
      <c r="G355" s="22"/>
      <c r="H355" s="22"/>
      <c r="I355" s="22"/>
    </row>
    <row r="356">
      <c r="A356" s="48" t="s">
        <v>643</v>
      </c>
      <c r="B356" s="22">
        <v>3.0</v>
      </c>
      <c r="C356" s="22">
        <v>1.0</v>
      </c>
      <c r="D356" s="22" t="s">
        <v>4502</v>
      </c>
      <c r="E356" s="22"/>
      <c r="F356" s="22"/>
      <c r="G356" s="22"/>
      <c r="H356" s="22"/>
      <c r="I356" s="22"/>
    </row>
    <row r="357">
      <c r="A357" s="22"/>
      <c r="B357" s="22"/>
      <c r="C357" s="22"/>
      <c r="D357" s="22"/>
      <c r="E357" s="22"/>
      <c r="F357" s="22"/>
      <c r="G357" s="22"/>
      <c r="H357" s="22"/>
      <c r="I357" s="22"/>
    </row>
    <row r="358">
      <c r="A358" s="177"/>
      <c r="B358" s="177"/>
      <c r="C358" s="177"/>
      <c r="D358" s="177"/>
      <c r="E358" s="22"/>
      <c r="F358" s="22"/>
      <c r="G358" s="22"/>
      <c r="H358" s="22"/>
      <c r="I358" s="22"/>
    </row>
    <row r="359">
      <c r="A359" s="218" t="s">
        <v>923</v>
      </c>
      <c r="B359" s="173" t="s">
        <v>537</v>
      </c>
      <c r="C359" s="173" t="s">
        <v>537</v>
      </c>
      <c r="D359" s="173" t="s">
        <v>537</v>
      </c>
      <c r="E359" s="22"/>
      <c r="F359" s="22"/>
      <c r="G359" s="22"/>
      <c r="H359" s="22"/>
      <c r="I359" s="22"/>
    </row>
    <row r="360">
      <c r="A360" s="218" t="s">
        <v>924</v>
      </c>
      <c r="B360" s="173">
        <v>100.0</v>
      </c>
      <c r="C360" s="173" t="s">
        <v>537</v>
      </c>
      <c r="D360" s="173" t="s">
        <v>537</v>
      </c>
      <c r="E360" s="22"/>
      <c r="F360" s="22"/>
      <c r="G360" s="22"/>
      <c r="H360" s="22"/>
      <c r="I360" s="22"/>
    </row>
    <row r="361">
      <c r="A361" s="218" t="s">
        <v>925</v>
      </c>
      <c r="B361" s="173">
        <v>0.0</v>
      </c>
      <c r="C361" s="173" t="s">
        <v>537</v>
      </c>
      <c r="D361" s="173" t="s">
        <v>537</v>
      </c>
      <c r="E361" s="22"/>
      <c r="F361" s="22"/>
      <c r="G361" s="22"/>
      <c r="H361" s="22"/>
      <c r="I361" s="22"/>
    </row>
    <row r="362">
      <c r="A362" s="218" t="s">
        <v>926</v>
      </c>
      <c r="B362" s="173" t="s">
        <v>537</v>
      </c>
      <c r="C362" s="173">
        <v>0.0</v>
      </c>
      <c r="D362" s="173">
        <v>50.0</v>
      </c>
      <c r="E362" s="22"/>
      <c r="F362" s="22"/>
      <c r="G362" s="22"/>
      <c r="H362" s="22"/>
      <c r="I362" s="22"/>
    </row>
    <row r="363">
      <c r="A363" s="22"/>
      <c r="B363" s="22"/>
      <c r="C363" s="22"/>
      <c r="D363" s="22"/>
      <c r="E363" s="22"/>
      <c r="F363" s="22"/>
      <c r="G363" s="22"/>
      <c r="H363" s="22"/>
      <c r="I363" s="22"/>
    </row>
    <row r="364">
      <c r="A364" s="219" t="s">
        <v>646</v>
      </c>
      <c r="B364" s="181">
        <v>50.0</v>
      </c>
      <c r="C364" s="181">
        <v>0.0</v>
      </c>
      <c r="D364" s="181">
        <v>50.0</v>
      </c>
      <c r="E364" s="22"/>
      <c r="F364" s="22"/>
      <c r="G364" s="22"/>
      <c r="H364" s="22"/>
      <c r="I364" s="22"/>
    </row>
    <row r="365">
      <c r="A365" s="177"/>
      <c r="B365" s="178"/>
      <c r="C365" s="178"/>
      <c r="D365" s="178"/>
      <c r="E365" s="22"/>
      <c r="F365" s="22"/>
      <c r="G365" s="22"/>
      <c r="H365" s="22"/>
      <c r="I365" s="22"/>
      <c r="J365" s="22"/>
    </row>
    <row r="366">
      <c r="A366" s="205" t="s">
        <v>648</v>
      </c>
      <c r="B366" s="355">
        <v>33.333333333333336</v>
      </c>
      <c r="C366" s="22"/>
      <c r="D366" s="22"/>
      <c r="E366" s="22"/>
      <c r="F366" s="22"/>
      <c r="G366" s="22"/>
      <c r="H366" s="22"/>
      <c r="I366" s="22"/>
      <c r="J366" s="22"/>
    </row>
    <row r="367">
      <c r="A367" s="22"/>
      <c r="B367" s="22"/>
      <c r="C367" s="22"/>
      <c r="D367" s="22"/>
      <c r="E367" s="22"/>
      <c r="F367" s="22"/>
      <c r="G367" s="22"/>
      <c r="H367" s="22"/>
      <c r="I367" s="22"/>
      <c r="J367" s="22"/>
    </row>
    <row r="368">
      <c r="A368" s="215" t="s">
        <v>472</v>
      </c>
      <c r="B368" s="216" t="s">
        <v>577</v>
      </c>
      <c r="C368" s="216" t="s">
        <v>4483</v>
      </c>
      <c r="D368" s="216" t="s">
        <v>4484</v>
      </c>
      <c r="E368" s="217"/>
      <c r="F368" s="217"/>
      <c r="G368" s="217"/>
      <c r="H368" s="217"/>
      <c r="I368" s="217"/>
    </row>
    <row r="369">
      <c r="A369" s="193" t="s">
        <v>927</v>
      </c>
      <c r="B369" s="48" t="s">
        <v>73</v>
      </c>
      <c r="C369" s="48" t="s">
        <v>73</v>
      </c>
      <c r="D369" s="48" t="s">
        <v>73</v>
      </c>
      <c r="E369" s="22"/>
      <c r="F369" s="22"/>
      <c r="G369" s="22"/>
      <c r="H369" s="22"/>
      <c r="I369" s="22"/>
    </row>
    <row r="370">
      <c r="A370" s="48" t="s">
        <v>928</v>
      </c>
      <c r="B370" s="48" t="s">
        <v>73</v>
      </c>
      <c r="C370" s="48" t="s">
        <v>73</v>
      </c>
      <c r="D370" s="48" t="s">
        <v>73</v>
      </c>
      <c r="E370" s="22"/>
      <c r="F370" s="22"/>
      <c r="G370" s="22"/>
      <c r="H370" s="22"/>
      <c r="I370" s="22"/>
    </row>
    <row r="371">
      <c r="A371" s="48" t="s">
        <v>929</v>
      </c>
      <c r="B371" s="22" t="s">
        <v>73</v>
      </c>
      <c r="C371" s="22" t="s">
        <v>73</v>
      </c>
      <c r="D371" s="22" t="s">
        <v>73</v>
      </c>
      <c r="E371" s="22"/>
      <c r="F371" s="22"/>
      <c r="G371" s="22"/>
      <c r="H371" s="22"/>
      <c r="I371" s="22"/>
    </row>
    <row r="372">
      <c r="A372" s="48" t="s">
        <v>931</v>
      </c>
      <c r="B372" s="22" t="s">
        <v>73</v>
      </c>
      <c r="C372" s="22" t="s">
        <v>73</v>
      </c>
      <c r="D372" s="22" t="s">
        <v>73</v>
      </c>
      <c r="E372" s="22"/>
      <c r="F372" s="22"/>
      <c r="G372" s="22"/>
      <c r="H372" s="22"/>
      <c r="I372" s="22"/>
    </row>
    <row r="373">
      <c r="A373" s="48" t="s">
        <v>643</v>
      </c>
      <c r="B373" s="22"/>
      <c r="C373" s="22"/>
      <c r="D373" s="22"/>
      <c r="E373" s="22"/>
      <c r="F373" s="22"/>
      <c r="G373" s="22"/>
      <c r="H373" s="22"/>
      <c r="I373" s="22"/>
    </row>
    <row r="374">
      <c r="A374" s="22"/>
      <c r="B374" s="22"/>
      <c r="C374" s="22"/>
      <c r="D374" s="22"/>
      <c r="E374" s="22"/>
      <c r="F374" s="22"/>
      <c r="G374" s="22"/>
      <c r="H374" s="22"/>
      <c r="I374" s="22"/>
    </row>
    <row r="375">
      <c r="A375" s="22"/>
      <c r="B375" s="22"/>
      <c r="C375" s="22"/>
      <c r="D375" s="22"/>
      <c r="E375" s="22"/>
      <c r="F375" s="22"/>
      <c r="G375" s="22"/>
      <c r="H375" s="22"/>
      <c r="I375" s="22"/>
    </row>
    <row r="376">
      <c r="A376" s="172" t="s">
        <v>935</v>
      </c>
      <c r="B376" s="173" t="s">
        <v>537</v>
      </c>
      <c r="C376" s="173" t="s">
        <v>537</v>
      </c>
      <c r="D376" s="173" t="s">
        <v>537</v>
      </c>
      <c r="E376" s="22"/>
      <c r="F376" s="22"/>
      <c r="G376" s="22"/>
      <c r="H376" s="22"/>
      <c r="I376" s="22"/>
    </row>
    <row r="377">
      <c r="A377" s="172" t="s">
        <v>936</v>
      </c>
      <c r="B377" s="173" t="s">
        <v>537</v>
      </c>
      <c r="C377" s="173" t="s">
        <v>537</v>
      </c>
      <c r="D377" s="173" t="s">
        <v>537</v>
      </c>
      <c r="E377" s="22"/>
      <c r="F377" s="22"/>
      <c r="G377" s="22"/>
      <c r="H377" s="22"/>
      <c r="I377" s="22"/>
    </row>
    <row r="378">
      <c r="A378" s="22"/>
      <c r="B378" s="22"/>
      <c r="C378" s="22"/>
      <c r="D378" s="22"/>
      <c r="E378" s="22"/>
      <c r="F378" s="22"/>
      <c r="G378" s="22"/>
      <c r="H378" s="22"/>
      <c r="I378" s="22"/>
    </row>
    <row r="379">
      <c r="A379" s="205" t="s">
        <v>646</v>
      </c>
      <c r="B379" s="181" t="s">
        <v>73</v>
      </c>
      <c r="C379" s="181" t="s">
        <v>73</v>
      </c>
      <c r="D379" s="181" t="s">
        <v>73</v>
      </c>
      <c r="E379" s="22"/>
      <c r="F379" s="22"/>
      <c r="G379" s="22"/>
      <c r="H379" s="22"/>
      <c r="I379" s="22"/>
    </row>
    <row r="380">
      <c r="A380" s="177"/>
      <c r="B380" s="178"/>
      <c r="C380" s="178"/>
      <c r="D380" s="178"/>
      <c r="E380" s="22"/>
      <c r="F380" s="22"/>
      <c r="G380" s="22"/>
      <c r="H380" s="22"/>
      <c r="I380" s="22"/>
      <c r="J380" s="22"/>
    </row>
    <row r="381">
      <c r="A381" s="205" t="s">
        <v>648</v>
      </c>
      <c r="B381" s="365" t="s">
        <v>73</v>
      </c>
      <c r="C381" s="22"/>
      <c r="D381" s="22"/>
      <c r="E381" s="22"/>
      <c r="F381" s="22"/>
      <c r="G381" s="22"/>
      <c r="H381" s="22"/>
      <c r="I381" s="22"/>
      <c r="J381" s="22"/>
    </row>
    <row r="382">
      <c r="A382" s="22"/>
      <c r="B382" s="22"/>
      <c r="C382" s="22"/>
      <c r="D382" s="22"/>
      <c r="E382" s="22"/>
      <c r="F382" s="22"/>
      <c r="G382" s="22"/>
      <c r="H382" s="22"/>
      <c r="I382" s="22"/>
      <c r="J382" s="22"/>
    </row>
    <row r="383">
      <c r="A383" s="215" t="s">
        <v>475</v>
      </c>
      <c r="B383" s="216" t="s">
        <v>577</v>
      </c>
      <c r="C383" s="216" t="s">
        <v>4483</v>
      </c>
      <c r="D383" s="216" t="s">
        <v>4484</v>
      </c>
      <c r="E383" s="217"/>
      <c r="F383" s="217"/>
      <c r="G383" s="217"/>
      <c r="H383" s="217"/>
      <c r="I383" s="217"/>
    </row>
    <row r="384">
      <c r="A384" s="193" t="s">
        <v>937</v>
      </c>
      <c r="B384" s="48" t="s">
        <v>73</v>
      </c>
      <c r="C384" s="48" t="s">
        <v>73</v>
      </c>
      <c r="D384" s="48" t="s">
        <v>73</v>
      </c>
      <c r="E384" s="22"/>
      <c r="F384" s="22"/>
      <c r="G384" s="22"/>
      <c r="H384" s="22"/>
      <c r="I384" s="22"/>
    </row>
    <row r="385">
      <c r="A385" s="48" t="s">
        <v>938</v>
      </c>
      <c r="B385" s="48" t="s">
        <v>73</v>
      </c>
      <c r="C385" s="48" t="s">
        <v>73</v>
      </c>
      <c r="D385" s="48" t="s">
        <v>73</v>
      </c>
      <c r="E385" s="22"/>
      <c r="F385" s="22"/>
      <c r="G385" s="22"/>
      <c r="H385" s="22"/>
      <c r="I385" s="22"/>
    </row>
    <row r="386">
      <c r="A386" s="48" t="s">
        <v>938</v>
      </c>
      <c r="B386" s="48" t="s">
        <v>73</v>
      </c>
      <c r="C386" s="48" t="s">
        <v>73</v>
      </c>
      <c r="D386" s="48" t="s">
        <v>73</v>
      </c>
      <c r="E386" s="22"/>
      <c r="F386" s="22"/>
      <c r="G386" s="22"/>
      <c r="H386" s="22"/>
      <c r="I386" s="22"/>
    </row>
    <row r="387">
      <c r="A387" s="48" t="s">
        <v>938</v>
      </c>
      <c r="B387" s="48" t="s">
        <v>73</v>
      </c>
      <c r="C387" s="48" t="s">
        <v>73</v>
      </c>
      <c r="D387" s="48" t="s">
        <v>73</v>
      </c>
      <c r="E387" s="22"/>
      <c r="F387" s="22"/>
      <c r="G387" s="22"/>
      <c r="H387" s="22"/>
      <c r="I387" s="22"/>
    </row>
    <row r="388">
      <c r="A388" s="48" t="s">
        <v>938</v>
      </c>
      <c r="B388" s="48" t="s">
        <v>73</v>
      </c>
      <c r="C388" s="48" t="s">
        <v>73</v>
      </c>
      <c r="D388" s="48" t="s">
        <v>73</v>
      </c>
      <c r="E388" s="22"/>
      <c r="F388" s="22"/>
      <c r="G388" s="22"/>
      <c r="H388" s="22"/>
      <c r="I388" s="22"/>
    </row>
    <row r="389">
      <c r="A389" s="48" t="s">
        <v>938</v>
      </c>
      <c r="B389" s="48" t="s">
        <v>73</v>
      </c>
      <c r="C389" s="48" t="s">
        <v>73</v>
      </c>
      <c r="D389" s="48" t="s">
        <v>73</v>
      </c>
      <c r="E389" s="22"/>
      <c r="F389" s="22"/>
      <c r="G389" s="22"/>
      <c r="H389" s="22"/>
      <c r="I389" s="22"/>
    </row>
    <row r="390">
      <c r="A390" s="48" t="s">
        <v>938</v>
      </c>
      <c r="B390" s="48" t="s">
        <v>73</v>
      </c>
      <c r="C390" s="48" t="s">
        <v>73</v>
      </c>
      <c r="D390" s="48" t="s">
        <v>73</v>
      </c>
      <c r="E390" s="22"/>
      <c r="F390" s="22"/>
      <c r="G390" s="22"/>
      <c r="H390" s="22"/>
      <c r="I390" s="22"/>
    </row>
    <row r="391">
      <c r="A391" s="48" t="s">
        <v>938</v>
      </c>
      <c r="B391" s="48" t="s">
        <v>73</v>
      </c>
      <c r="C391" s="48" t="s">
        <v>73</v>
      </c>
      <c r="D391" s="48" t="s">
        <v>73</v>
      </c>
      <c r="E391" s="22"/>
      <c r="F391" s="22"/>
      <c r="G391" s="22"/>
      <c r="H391" s="22"/>
      <c r="I391" s="22"/>
    </row>
    <row r="392">
      <c r="A392" s="48" t="s">
        <v>939</v>
      </c>
      <c r="B392" s="22" t="s">
        <v>73</v>
      </c>
      <c r="C392" s="22" t="s">
        <v>73</v>
      </c>
      <c r="D392" s="22" t="s">
        <v>73</v>
      </c>
      <c r="E392" s="22"/>
      <c r="F392" s="22"/>
      <c r="G392" s="22"/>
      <c r="H392" s="22"/>
      <c r="I392" s="22"/>
    </row>
    <row r="393">
      <c r="A393" s="48" t="s">
        <v>941</v>
      </c>
      <c r="B393" s="22" t="s">
        <v>73</v>
      </c>
      <c r="C393" s="22" t="s">
        <v>73</v>
      </c>
      <c r="D393" s="22" t="s">
        <v>73</v>
      </c>
      <c r="E393" s="22"/>
      <c r="F393" s="22"/>
      <c r="G393" s="22"/>
      <c r="H393" s="22"/>
      <c r="I393" s="22"/>
    </row>
    <row r="394">
      <c r="A394" s="48" t="s">
        <v>943</v>
      </c>
      <c r="B394" s="22" t="s">
        <v>73</v>
      </c>
      <c r="C394" s="22" t="s">
        <v>73</v>
      </c>
      <c r="D394" s="22" t="s">
        <v>73</v>
      </c>
      <c r="E394" s="22"/>
      <c r="F394" s="22"/>
      <c r="G394" s="22"/>
      <c r="H394" s="22"/>
      <c r="I394" s="22"/>
    </row>
    <row r="395">
      <c r="A395" s="48" t="s">
        <v>944</v>
      </c>
      <c r="B395" s="22" t="s">
        <v>73</v>
      </c>
      <c r="C395" s="22" t="s">
        <v>73</v>
      </c>
      <c r="D395" s="22" t="s">
        <v>73</v>
      </c>
      <c r="E395" s="22"/>
      <c r="F395" s="22"/>
      <c r="G395" s="22"/>
      <c r="H395" s="22"/>
      <c r="I395" s="22"/>
    </row>
    <row r="396">
      <c r="A396" s="48" t="s">
        <v>945</v>
      </c>
      <c r="B396" s="22" t="s">
        <v>73</v>
      </c>
      <c r="C396" s="22" t="s">
        <v>73</v>
      </c>
      <c r="D396" s="22" t="s">
        <v>73</v>
      </c>
      <c r="E396" s="22"/>
      <c r="F396" s="22"/>
      <c r="G396" s="22"/>
      <c r="H396" s="22"/>
      <c r="I396" s="22"/>
    </row>
    <row r="397">
      <c r="A397" s="48" t="s">
        <v>946</v>
      </c>
      <c r="B397" s="22" t="s">
        <v>73</v>
      </c>
      <c r="C397" s="22" t="s">
        <v>73</v>
      </c>
      <c r="D397" s="22" t="s">
        <v>73</v>
      </c>
      <c r="E397" s="22"/>
      <c r="F397" s="22"/>
      <c r="G397" s="22"/>
      <c r="H397" s="22"/>
      <c r="I397" s="22"/>
    </row>
    <row r="398">
      <c r="A398" s="48" t="s">
        <v>947</v>
      </c>
      <c r="B398" s="22" t="s">
        <v>73</v>
      </c>
      <c r="C398" s="22" t="s">
        <v>73</v>
      </c>
      <c r="D398" s="22" t="s">
        <v>73</v>
      </c>
      <c r="E398" s="22"/>
      <c r="F398" s="22"/>
      <c r="G398" s="22"/>
      <c r="H398" s="22"/>
      <c r="I398" s="22"/>
    </row>
    <row r="399">
      <c r="A399" s="48" t="s">
        <v>949</v>
      </c>
      <c r="B399" s="22" t="s">
        <v>73</v>
      </c>
      <c r="C399" s="22" t="s">
        <v>73</v>
      </c>
      <c r="D399" s="22" t="s">
        <v>73</v>
      </c>
      <c r="E399" s="22"/>
      <c r="F399" s="22"/>
      <c r="G399" s="22"/>
      <c r="H399" s="22"/>
      <c r="I399" s="22"/>
    </row>
    <row r="400">
      <c r="A400" s="48" t="s">
        <v>643</v>
      </c>
      <c r="B400" s="22"/>
      <c r="C400" s="22"/>
      <c r="D400" s="22"/>
      <c r="E400" s="22"/>
      <c r="F400" s="22"/>
      <c r="G400" s="22"/>
      <c r="H400" s="22"/>
      <c r="I400" s="22"/>
    </row>
    <row r="401">
      <c r="A401" s="22"/>
      <c r="B401" s="22"/>
      <c r="C401" s="22"/>
      <c r="D401" s="22"/>
      <c r="E401" s="22"/>
      <c r="F401" s="22"/>
      <c r="G401" s="22"/>
      <c r="H401" s="22"/>
      <c r="I401" s="22"/>
    </row>
    <row r="402">
      <c r="A402" s="177"/>
      <c r="B402" s="177"/>
      <c r="C402" s="177"/>
      <c r="D402" s="177"/>
      <c r="E402" s="22"/>
      <c r="F402" s="22"/>
      <c r="G402" s="22"/>
      <c r="H402" s="22"/>
      <c r="I402" s="22"/>
    </row>
    <row r="403">
      <c r="A403" s="172" t="s">
        <v>950</v>
      </c>
      <c r="B403" s="173" t="s">
        <v>537</v>
      </c>
      <c r="C403" s="173" t="s">
        <v>537</v>
      </c>
      <c r="D403" s="173" t="s">
        <v>537</v>
      </c>
      <c r="E403" s="22"/>
      <c r="F403" s="22"/>
      <c r="G403" s="22"/>
      <c r="H403" s="22"/>
      <c r="I403" s="22"/>
    </row>
    <row r="404">
      <c r="A404" s="172" t="s">
        <v>951</v>
      </c>
      <c r="B404" s="173" t="s">
        <v>537</v>
      </c>
      <c r="C404" s="173" t="s">
        <v>537</v>
      </c>
      <c r="D404" s="173" t="s">
        <v>537</v>
      </c>
      <c r="E404" s="22"/>
      <c r="F404" s="22"/>
      <c r="G404" s="22"/>
      <c r="H404" s="22"/>
      <c r="I404" s="22"/>
    </row>
    <row r="405">
      <c r="A405" s="172" t="s">
        <v>952</v>
      </c>
      <c r="B405" s="173" t="s">
        <v>537</v>
      </c>
      <c r="C405" s="173" t="s">
        <v>537</v>
      </c>
      <c r="D405" s="173" t="s">
        <v>537</v>
      </c>
      <c r="E405" s="22"/>
      <c r="F405" s="22"/>
      <c r="G405" s="22"/>
      <c r="H405" s="22"/>
      <c r="I405" s="22"/>
    </row>
    <row r="406">
      <c r="A406" s="172" t="s">
        <v>953</v>
      </c>
      <c r="B406" s="173" t="s">
        <v>537</v>
      </c>
      <c r="C406" s="173" t="s">
        <v>537</v>
      </c>
      <c r="D406" s="173" t="s">
        <v>537</v>
      </c>
      <c r="E406" s="22"/>
      <c r="F406" s="22"/>
      <c r="G406" s="22"/>
      <c r="H406" s="22"/>
      <c r="I406" s="22"/>
    </row>
    <row r="407">
      <c r="A407" s="172" t="s">
        <v>954</v>
      </c>
      <c r="B407" s="173" t="s">
        <v>537</v>
      </c>
      <c r="C407" s="173" t="s">
        <v>537</v>
      </c>
      <c r="D407" s="173" t="s">
        <v>537</v>
      </c>
      <c r="E407" s="22"/>
      <c r="F407" s="22"/>
      <c r="G407" s="22"/>
      <c r="H407" s="22"/>
      <c r="I407" s="22"/>
    </row>
    <row r="408">
      <c r="A408" s="172" t="s">
        <v>955</v>
      </c>
      <c r="B408" s="173" t="s">
        <v>537</v>
      </c>
      <c r="C408" s="173" t="s">
        <v>537</v>
      </c>
      <c r="D408" s="173" t="s">
        <v>537</v>
      </c>
      <c r="E408" s="22"/>
      <c r="F408" s="22"/>
      <c r="G408" s="22"/>
      <c r="H408" s="22"/>
      <c r="I408" s="22"/>
    </row>
    <row r="409">
      <c r="A409" s="172" t="s">
        <v>956</v>
      </c>
      <c r="B409" s="173" t="s">
        <v>537</v>
      </c>
      <c r="C409" s="173" t="s">
        <v>537</v>
      </c>
      <c r="D409" s="173" t="s">
        <v>537</v>
      </c>
      <c r="E409" s="22"/>
      <c r="F409" s="22"/>
      <c r="G409" s="22"/>
      <c r="H409" s="22"/>
      <c r="I409" s="22"/>
    </row>
    <row r="410">
      <c r="A410" s="172" t="s">
        <v>957</v>
      </c>
      <c r="B410" s="173" t="s">
        <v>537</v>
      </c>
      <c r="C410" s="173" t="s">
        <v>537</v>
      </c>
      <c r="D410" s="173" t="s">
        <v>537</v>
      </c>
      <c r="E410" s="22"/>
      <c r="F410" s="22"/>
      <c r="G410" s="22"/>
      <c r="H410" s="22"/>
      <c r="I410" s="22"/>
    </row>
    <row r="411">
      <c r="A411" s="22"/>
      <c r="B411" s="22"/>
      <c r="C411" s="22"/>
      <c r="D411" s="22"/>
      <c r="E411" s="22"/>
      <c r="F411" s="22"/>
      <c r="G411" s="22"/>
      <c r="H411" s="22"/>
      <c r="I411" s="22"/>
    </row>
    <row r="412">
      <c r="A412" s="205" t="s">
        <v>646</v>
      </c>
      <c r="B412" s="181" t="s">
        <v>73</v>
      </c>
      <c r="C412" s="181" t="s">
        <v>73</v>
      </c>
      <c r="D412" s="181" t="s">
        <v>73</v>
      </c>
      <c r="E412" s="22"/>
      <c r="F412" s="22"/>
      <c r="G412" s="22"/>
      <c r="H412" s="22"/>
      <c r="I412" s="22"/>
    </row>
    <row r="413">
      <c r="A413" s="177"/>
      <c r="B413" s="178"/>
      <c r="C413" s="178"/>
      <c r="D413" s="178"/>
      <c r="E413" s="22"/>
      <c r="F413" s="22"/>
      <c r="G413" s="22"/>
      <c r="H413" s="22"/>
      <c r="I413" s="22"/>
      <c r="J413" s="22"/>
    </row>
    <row r="414">
      <c r="A414" s="205" t="s">
        <v>648</v>
      </c>
      <c r="B414" s="365" t="s">
        <v>73</v>
      </c>
      <c r="C414" s="22"/>
      <c r="D414" s="22"/>
      <c r="E414" s="22"/>
      <c r="F414" s="22"/>
      <c r="G414" s="22"/>
      <c r="H414" s="22"/>
      <c r="I414" s="22"/>
      <c r="J414" s="22"/>
    </row>
    <row r="415">
      <c r="A415" s="22"/>
      <c r="B415" s="22"/>
      <c r="C415" s="22"/>
      <c r="D415" s="22"/>
      <c r="E415" s="22"/>
      <c r="F415" s="22"/>
      <c r="G415" s="22"/>
      <c r="H415" s="22"/>
      <c r="I415" s="22"/>
      <c r="J415" s="22"/>
    </row>
    <row r="416">
      <c r="A416" s="215" t="s">
        <v>478</v>
      </c>
      <c r="B416" s="216" t="s">
        <v>577</v>
      </c>
      <c r="C416" s="216" t="s">
        <v>4483</v>
      </c>
      <c r="D416" s="216" t="s">
        <v>4484</v>
      </c>
      <c r="E416" s="217"/>
      <c r="F416" s="217"/>
      <c r="G416" s="217"/>
      <c r="H416" s="217"/>
      <c r="I416" s="217"/>
    </row>
    <row r="417">
      <c r="A417" s="193" t="s">
        <v>958</v>
      </c>
      <c r="B417" s="48" t="s">
        <v>73</v>
      </c>
      <c r="C417" s="48" t="s">
        <v>71</v>
      </c>
      <c r="D417" s="48" t="s">
        <v>71</v>
      </c>
      <c r="E417" s="22"/>
      <c r="F417" s="22"/>
      <c r="G417" s="22"/>
      <c r="H417" s="22"/>
      <c r="I417" s="22"/>
    </row>
    <row r="418">
      <c r="A418" s="48" t="s">
        <v>959</v>
      </c>
      <c r="B418" s="48" t="s">
        <v>4548</v>
      </c>
      <c r="C418" s="48" t="s">
        <v>4549</v>
      </c>
      <c r="D418" s="48" t="s">
        <v>4549</v>
      </c>
      <c r="E418" s="22"/>
      <c r="F418" s="22"/>
      <c r="G418" s="22"/>
      <c r="H418" s="22"/>
      <c r="I418" s="22"/>
    </row>
    <row r="419">
      <c r="A419" s="48" t="s">
        <v>643</v>
      </c>
      <c r="B419" s="22"/>
      <c r="C419" s="22">
        <v>1.0</v>
      </c>
      <c r="D419" s="22">
        <v>1.0</v>
      </c>
      <c r="E419" s="22"/>
      <c r="F419" s="22"/>
      <c r="G419" s="22"/>
      <c r="H419" s="22"/>
      <c r="I419" s="22"/>
    </row>
    <row r="420">
      <c r="A420" s="22"/>
      <c r="B420" s="22"/>
      <c r="C420" s="22"/>
      <c r="D420" s="22"/>
      <c r="E420" s="22"/>
      <c r="F420" s="22"/>
      <c r="G420" s="22"/>
      <c r="H420" s="22"/>
      <c r="I420" s="22"/>
    </row>
    <row r="421">
      <c r="A421" s="177"/>
      <c r="B421" s="177"/>
      <c r="C421" s="177"/>
      <c r="D421" s="177"/>
      <c r="E421" s="22"/>
      <c r="F421" s="22"/>
      <c r="G421" s="22"/>
      <c r="H421" s="22"/>
      <c r="I421" s="22"/>
    </row>
    <row r="422">
      <c r="A422" s="172" t="s">
        <v>962</v>
      </c>
      <c r="B422" s="173" t="s">
        <v>537</v>
      </c>
      <c r="C422" s="173">
        <v>100.0</v>
      </c>
      <c r="D422" s="173">
        <v>100.0</v>
      </c>
      <c r="E422" s="22"/>
      <c r="F422" s="22"/>
      <c r="G422" s="22"/>
      <c r="H422" s="22"/>
      <c r="I422" s="22"/>
    </row>
    <row r="423">
      <c r="A423" s="22"/>
      <c r="B423" s="22"/>
      <c r="C423" s="22"/>
      <c r="D423" s="22"/>
      <c r="E423" s="22"/>
      <c r="F423" s="22"/>
      <c r="G423" s="22"/>
      <c r="H423" s="22"/>
      <c r="I423" s="22"/>
    </row>
    <row r="424">
      <c r="A424" s="205" t="s">
        <v>646</v>
      </c>
      <c r="B424" s="181" t="s">
        <v>73</v>
      </c>
      <c r="C424" s="181">
        <v>100.0</v>
      </c>
      <c r="D424" s="181">
        <v>100.0</v>
      </c>
      <c r="E424" s="22"/>
      <c r="F424" s="22"/>
      <c r="G424" s="22"/>
      <c r="H424" s="22"/>
      <c r="I424" s="22"/>
    </row>
    <row r="425">
      <c r="A425" s="177"/>
      <c r="B425" s="178"/>
      <c r="C425" s="178"/>
      <c r="D425" s="178"/>
      <c r="E425" s="22"/>
      <c r="F425" s="22"/>
      <c r="G425" s="22"/>
      <c r="H425" s="22"/>
      <c r="I425" s="22"/>
      <c r="J425" s="22"/>
    </row>
    <row r="426">
      <c r="A426" s="205" t="s">
        <v>648</v>
      </c>
      <c r="B426" s="365">
        <v>100.0</v>
      </c>
      <c r="C426" s="22"/>
      <c r="D426" s="22"/>
      <c r="E426" s="22"/>
      <c r="F426" s="22"/>
      <c r="G426" s="22"/>
      <c r="H426" s="22"/>
      <c r="I426" s="22"/>
      <c r="J426" s="22"/>
    </row>
    <row r="427">
      <c r="A427" s="22"/>
      <c r="B427" s="22"/>
      <c r="C427" s="22"/>
      <c r="D427" s="22"/>
      <c r="E427" s="22"/>
      <c r="F427" s="22"/>
      <c r="G427" s="22"/>
      <c r="H427" s="22"/>
      <c r="I427" s="22"/>
      <c r="J427" s="22"/>
    </row>
    <row r="428">
      <c r="A428" s="224" t="s">
        <v>481</v>
      </c>
      <c r="B428" s="216" t="s">
        <v>577</v>
      </c>
      <c r="C428" s="216" t="s">
        <v>4483</v>
      </c>
      <c r="D428" s="216" t="s">
        <v>4484</v>
      </c>
      <c r="E428" s="217"/>
      <c r="F428" s="217"/>
      <c r="G428" s="217"/>
      <c r="H428" s="217"/>
      <c r="I428" s="217"/>
    </row>
    <row r="429">
      <c r="A429" s="193" t="s">
        <v>963</v>
      </c>
      <c r="B429" s="48" t="s">
        <v>69</v>
      </c>
      <c r="C429" s="48" t="s">
        <v>69</v>
      </c>
      <c r="D429" s="48" t="s">
        <v>69</v>
      </c>
      <c r="E429" s="22"/>
      <c r="F429" s="22"/>
      <c r="G429" s="22"/>
      <c r="H429" s="22"/>
      <c r="I429" s="22"/>
    </row>
    <row r="430">
      <c r="A430" s="48" t="s">
        <v>964</v>
      </c>
      <c r="B430" s="48" t="s">
        <v>69</v>
      </c>
      <c r="C430" s="48" t="s">
        <v>69</v>
      </c>
      <c r="D430" s="48" t="s">
        <v>69</v>
      </c>
      <c r="E430" s="22"/>
      <c r="F430" s="22"/>
      <c r="G430" s="22"/>
      <c r="H430" s="22"/>
      <c r="I430" s="22"/>
    </row>
    <row r="431">
      <c r="A431" s="48" t="s">
        <v>965</v>
      </c>
      <c r="B431" s="48" t="s">
        <v>69</v>
      </c>
      <c r="C431" s="48" t="s">
        <v>69</v>
      </c>
      <c r="D431" s="48" t="s">
        <v>69</v>
      </c>
      <c r="E431" s="22"/>
      <c r="F431" s="22"/>
      <c r="G431" s="22"/>
      <c r="H431" s="22"/>
      <c r="I431" s="22"/>
    </row>
    <row r="432">
      <c r="A432" s="48" t="s">
        <v>966</v>
      </c>
      <c r="B432" s="48" t="s">
        <v>73</v>
      </c>
      <c r="C432" s="48" t="s">
        <v>73</v>
      </c>
      <c r="D432" s="48" t="s">
        <v>73</v>
      </c>
      <c r="E432" s="22"/>
      <c r="F432" s="22"/>
      <c r="G432" s="22"/>
      <c r="H432" s="22"/>
      <c r="I432" s="22"/>
    </row>
    <row r="433">
      <c r="A433" s="48" t="s">
        <v>967</v>
      </c>
      <c r="B433" s="22" t="s">
        <v>4550</v>
      </c>
      <c r="C433" s="22" t="s">
        <v>4551</v>
      </c>
      <c r="D433" s="22" t="s">
        <v>4552</v>
      </c>
      <c r="E433" s="22"/>
      <c r="F433" s="22"/>
      <c r="G433" s="22"/>
      <c r="H433" s="22"/>
      <c r="I433" s="22"/>
    </row>
    <row r="434">
      <c r="A434" s="48" t="s">
        <v>969</v>
      </c>
      <c r="B434" s="22" t="s">
        <v>4553</v>
      </c>
      <c r="C434" s="22" t="s">
        <v>4553</v>
      </c>
      <c r="D434" s="22" t="s">
        <v>4553</v>
      </c>
      <c r="E434" s="22"/>
      <c r="F434" s="22"/>
      <c r="G434" s="22"/>
      <c r="H434" s="22"/>
      <c r="I434" s="22"/>
    </row>
    <row r="435">
      <c r="A435" s="48" t="s">
        <v>971</v>
      </c>
      <c r="B435" s="22" t="s">
        <v>4554</v>
      </c>
      <c r="C435" s="22" t="s">
        <v>4554</v>
      </c>
      <c r="D435" s="22" t="s">
        <v>4554</v>
      </c>
      <c r="E435" s="22"/>
      <c r="F435" s="22"/>
      <c r="G435" s="22"/>
      <c r="H435" s="22"/>
      <c r="I435" s="22"/>
    </row>
    <row r="436">
      <c r="A436" s="48" t="s">
        <v>973</v>
      </c>
      <c r="B436" s="22" t="s">
        <v>73</v>
      </c>
      <c r="C436" s="22" t="s">
        <v>73</v>
      </c>
      <c r="D436" s="22" t="s">
        <v>73</v>
      </c>
      <c r="E436" s="22"/>
      <c r="F436" s="22"/>
      <c r="G436" s="22"/>
      <c r="H436" s="22"/>
      <c r="I436" s="22"/>
    </row>
    <row r="437">
      <c r="A437" s="48" t="s">
        <v>643</v>
      </c>
      <c r="B437" s="22" t="s">
        <v>4555</v>
      </c>
      <c r="C437" s="22" t="s">
        <v>4555</v>
      </c>
      <c r="D437" s="22" t="s">
        <v>4555</v>
      </c>
      <c r="E437" s="22"/>
      <c r="F437" s="22"/>
      <c r="G437" s="22"/>
      <c r="H437" s="22"/>
      <c r="I437" s="22"/>
    </row>
    <row r="438">
      <c r="A438" s="22"/>
      <c r="B438" s="22"/>
      <c r="C438" s="22"/>
      <c r="D438" s="22"/>
      <c r="E438" s="22"/>
      <c r="F438" s="22"/>
      <c r="G438" s="22"/>
      <c r="H438" s="22"/>
      <c r="I438" s="22"/>
    </row>
    <row r="439">
      <c r="A439" s="22"/>
      <c r="B439" s="22"/>
      <c r="C439" s="22"/>
      <c r="D439" s="22"/>
      <c r="E439" s="22"/>
      <c r="F439" s="22"/>
      <c r="G439" s="22"/>
      <c r="H439" s="22"/>
      <c r="I439" s="22"/>
    </row>
    <row r="440">
      <c r="A440" s="218" t="s">
        <v>975</v>
      </c>
      <c r="B440" s="173">
        <v>100.0</v>
      </c>
      <c r="C440" s="173">
        <v>100.0</v>
      </c>
      <c r="D440" s="173">
        <v>100.0</v>
      </c>
      <c r="E440" s="22"/>
      <c r="F440" s="22"/>
      <c r="G440" s="22"/>
      <c r="H440" s="22"/>
      <c r="I440" s="22"/>
    </row>
    <row r="441">
      <c r="A441" s="218" t="s">
        <v>976</v>
      </c>
      <c r="B441" s="173">
        <v>100.0</v>
      </c>
      <c r="C441" s="173">
        <v>100.0</v>
      </c>
      <c r="D441" s="173">
        <v>100.0</v>
      </c>
      <c r="E441" s="22"/>
      <c r="F441" s="22"/>
      <c r="G441" s="22"/>
      <c r="H441" s="22"/>
      <c r="I441" s="22"/>
    </row>
    <row r="442">
      <c r="A442" s="218" t="s">
        <v>977</v>
      </c>
      <c r="B442" s="173">
        <v>100.0</v>
      </c>
      <c r="C442" s="173">
        <v>100.0</v>
      </c>
      <c r="D442" s="173">
        <v>100.0</v>
      </c>
      <c r="E442" s="22"/>
      <c r="F442" s="22"/>
      <c r="G442" s="22"/>
      <c r="H442" s="22"/>
      <c r="I442" s="22"/>
    </row>
    <row r="443">
      <c r="A443" s="218" t="s">
        <v>978</v>
      </c>
      <c r="B443" s="173" t="s">
        <v>537</v>
      </c>
      <c r="C443" s="173" t="s">
        <v>537</v>
      </c>
      <c r="D443" s="173" t="s">
        <v>537</v>
      </c>
      <c r="E443" s="22"/>
      <c r="F443" s="22"/>
      <c r="G443" s="22"/>
      <c r="H443" s="22"/>
      <c r="I443" s="22"/>
    </row>
    <row r="444">
      <c r="A444" s="22"/>
      <c r="B444" s="22"/>
      <c r="C444" s="22"/>
      <c r="D444" s="22"/>
      <c r="E444" s="22"/>
      <c r="F444" s="22"/>
      <c r="G444" s="22"/>
      <c r="H444" s="22"/>
      <c r="I444" s="22"/>
    </row>
    <row r="445">
      <c r="A445" s="219" t="s">
        <v>646</v>
      </c>
      <c r="B445" s="181">
        <v>100.0</v>
      </c>
      <c r="C445" s="181">
        <v>100.0</v>
      </c>
      <c r="D445" s="181">
        <v>100.0</v>
      </c>
      <c r="E445" s="22"/>
      <c r="F445" s="22"/>
      <c r="G445" s="22"/>
      <c r="H445" s="22"/>
      <c r="I445" s="22"/>
    </row>
    <row r="446">
      <c r="A446" s="177"/>
      <c r="B446" s="178"/>
      <c r="C446" s="178"/>
      <c r="D446" s="178"/>
      <c r="E446" s="22"/>
      <c r="F446" s="22"/>
      <c r="G446" s="22"/>
      <c r="H446" s="22"/>
      <c r="I446" s="22"/>
      <c r="J446" s="22"/>
    </row>
    <row r="447">
      <c r="A447" s="205" t="s">
        <v>648</v>
      </c>
      <c r="B447" s="305">
        <v>100.0</v>
      </c>
      <c r="C447" s="22"/>
      <c r="D447" s="22"/>
      <c r="E447" s="22"/>
      <c r="F447" s="22"/>
      <c r="G447" s="22"/>
      <c r="H447" s="22"/>
      <c r="I447" s="22"/>
      <c r="J447" s="22"/>
    </row>
    <row r="448">
      <c r="A448" s="177"/>
      <c r="B448" s="178"/>
      <c r="C448" s="22"/>
      <c r="D448" s="22"/>
      <c r="E448" s="22"/>
      <c r="F448" s="22"/>
      <c r="G448" s="22"/>
      <c r="H448" s="22"/>
      <c r="I448" s="22"/>
      <c r="J448" s="22"/>
    </row>
    <row r="449">
      <c r="A449" s="224" t="s">
        <v>484</v>
      </c>
      <c r="B449" s="216" t="s">
        <v>577</v>
      </c>
      <c r="C449" s="216" t="s">
        <v>4483</v>
      </c>
      <c r="D449" s="216" t="s">
        <v>4484</v>
      </c>
      <c r="E449" s="217"/>
      <c r="F449" s="217"/>
      <c r="G449" s="217"/>
      <c r="H449" s="217"/>
      <c r="I449" s="217"/>
    </row>
    <row r="450">
      <c r="A450" s="193" t="s">
        <v>979</v>
      </c>
      <c r="B450" s="48" t="s">
        <v>69</v>
      </c>
      <c r="C450" s="48" t="s">
        <v>69</v>
      </c>
      <c r="D450" s="48" t="s">
        <v>69</v>
      </c>
      <c r="E450" s="22"/>
      <c r="F450" s="22"/>
      <c r="G450" s="22"/>
      <c r="H450" s="22"/>
      <c r="I450" s="22"/>
    </row>
    <row r="451">
      <c r="A451" s="48" t="s">
        <v>980</v>
      </c>
      <c r="B451" s="48" t="s">
        <v>70</v>
      </c>
      <c r="C451" s="48" t="s">
        <v>70</v>
      </c>
      <c r="D451" s="48" t="s">
        <v>70</v>
      </c>
      <c r="E451" s="22"/>
      <c r="F451" s="22"/>
      <c r="G451" s="22"/>
      <c r="H451" s="22"/>
      <c r="I451" s="22"/>
    </row>
    <row r="452">
      <c r="A452" s="48" t="s">
        <v>981</v>
      </c>
      <c r="B452" s="48" t="s">
        <v>71</v>
      </c>
      <c r="C452" s="48" t="s">
        <v>71</v>
      </c>
      <c r="D452" s="48" t="s">
        <v>71</v>
      </c>
      <c r="E452" s="22"/>
      <c r="F452" s="22"/>
      <c r="G452" s="22"/>
      <c r="H452" s="22"/>
      <c r="I452" s="22"/>
    </row>
    <row r="453">
      <c r="A453" s="48" t="s">
        <v>982</v>
      </c>
      <c r="B453" s="48" t="s">
        <v>69</v>
      </c>
      <c r="C453" s="48" t="s">
        <v>69</v>
      </c>
      <c r="D453" s="48" t="s">
        <v>69</v>
      </c>
      <c r="E453" s="22"/>
      <c r="F453" s="22"/>
      <c r="G453" s="22"/>
      <c r="H453" s="22"/>
      <c r="I453" s="22"/>
    </row>
    <row r="454">
      <c r="A454" s="48" t="s">
        <v>983</v>
      </c>
      <c r="B454" s="48" t="s">
        <v>73</v>
      </c>
      <c r="C454" s="48" t="s">
        <v>73</v>
      </c>
      <c r="D454" s="48" t="s">
        <v>73</v>
      </c>
      <c r="E454" s="22"/>
      <c r="F454" s="22"/>
      <c r="G454" s="22"/>
      <c r="H454" s="22"/>
      <c r="I454" s="22"/>
    </row>
    <row r="455">
      <c r="A455" s="48" t="s">
        <v>984</v>
      </c>
      <c r="B455" s="22" t="s">
        <v>4556</v>
      </c>
      <c r="C455" s="22" t="s">
        <v>4556</v>
      </c>
      <c r="D455" s="22" t="s">
        <v>4556</v>
      </c>
      <c r="E455" s="22"/>
      <c r="F455" s="22"/>
      <c r="G455" s="22"/>
      <c r="H455" s="22"/>
      <c r="I455" s="22"/>
    </row>
    <row r="456">
      <c r="A456" s="48" t="s">
        <v>986</v>
      </c>
      <c r="B456" s="22" t="s">
        <v>4557</v>
      </c>
      <c r="C456" s="22" t="s">
        <v>4557</v>
      </c>
      <c r="D456" s="22" t="s">
        <v>4557</v>
      </c>
      <c r="E456" s="22"/>
      <c r="F456" s="22"/>
      <c r="G456" s="22"/>
      <c r="H456" s="22"/>
      <c r="I456" s="22"/>
    </row>
    <row r="457">
      <c r="A457" s="48" t="s">
        <v>988</v>
      </c>
      <c r="B457" s="22" t="s">
        <v>4558</v>
      </c>
      <c r="C457" s="22" t="s">
        <v>4558</v>
      </c>
      <c r="D457" s="22" t="s">
        <v>4558</v>
      </c>
      <c r="E457" s="22"/>
      <c r="F457" s="22"/>
      <c r="G457" s="22"/>
      <c r="H457" s="22"/>
      <c r="I457" s="22"/>
    </row>
    <row r="458">
      <c r="A458" s="48" t="s">
        <v>990</v>
      </c>
      <c r="B458" s="22" t="s">
        <v>4559</v>
      </c>
      <c r="C458" s="22" t="s">
        <v>4559</v>
      </c>
      <c r="D458" s="22" t="s">
        <v>4559</v>
      </c>
      <c r="E458" s="22"/>
      <c r="F458" s="22"/>
      <c r="G458" s="22"/>
      <c r="H458" s="22"/>
      <c r="I458" s="22"/>
    </row>
    <row r="459">
      <c r="A459" s="48" t="s">
        <v>992</v>
      </c>
      <c r="B459" s="22" t="s">
        <v>73</v>
      </c>
      <c r="C459" s="22" t="s">
        <v>73</v>
      </c>
      <c r="D459" s="22" t="s">
        <v>73</v>
      </c>
      <c r="E459" s="22"/>
      <c r="F459" s="22"/>
      <c r="G459" s="22"/>
      <c r="H459" s="22"/>
      <c r="I459" s="22"/>
    </row>
    <row r="460">
      <c r="A460" s="48" t="s">
        <v>643</v>
      </c>
      <c r="B460" s="22" t="s">
        <v>4560</v>
      </c>
      <c r="C460" s="22" t="s">
        <v>4560</v>
      </c>
      <c r="D460" s="22" t="s">
        <v>4560</v>
      </c>
      <c r="E460" s="22"/>
      <c r="F460" s="22"/>
      <c r="G460" s="22"/>
      <c r="H460" s="22"/>
      <c r="I460" s="22"/>
    </row>
    <row r="461">
      <c r="A461" s="22"/>
      <c r="B461" s="22"/>
      <c r="C461" s="22"/>
      <c r="D461" s="22"/>
      <c r="E461" s="22"/>
      <c r="F461" s="22"/>
      <c r="G461" s="22"/>
      <c r="H461" s="22"/>
      <c r="I461" s="22"/>
    </row>
    <row r="462">
      <c r="A462" s="22"/>
      <c r="B462" s="22"/>
      <c r="C462" s="22"/>
      <c r="D462" s="22"/>
      <c r="E462" s="22"/>
      <c r="F462" s="22"/>
      <c r="G462" s="22"/>
      <c r="H462" s="22"/>
      <c r="I462" s="22"/>
    </row>
    <row r="463">
      <c r="A463" s="218" t="s">
        <v>993</v>
      </c>
      <c r="B463" s="173">
        <v>100.0</v>
      </c>
      <c r="C463" s="173">
        <v>100.0</v>
      </c>
      <c r="D463" s="173">
        <v>100.0</v>
      </c>
      <c r="E463" s="22"/>
      <c r="F463" s="22"/>
      <c r="G463" s="22"/>
      <c r="H463" s="22"/>
      <c r="I463" s="22"/>
    </row>
    <row r="464">
      <c r="A464" s="218" t="s">
        <v>994</v>
      </c>
      <c r="B464" s="173">
        <v>50.0</v>
      </c>
      <c r="C464" s="173">
        <v>50.0</v>
      </c>
      <c r="D464" s="173">
        <v>50.0</v>
      </c>
      <c r="E464" s="22"/>
      <c r="F464" s="22"/>
      <c r="G464" s="22"/>
      <c r="H464" s="22"/>
      <c r="I464" s="22"/>
    </row>
    <row r="465">
      <c r="A465" s="218" t="s">
        <v>995</v>
      </c>
      <c r="B465" s="173">
        <v>0.0</v>
      </c>
      <c r="C465" s="173">
        <v>0.0</v>
      </c>
      <c r="D465" s="173">
        <v>0.0</v>
      </c>
      <c r="E465" s="22"/>
      <c r="F465" s="22"/>
      <c r="G465" s="22"/>
      <c r="H465" s="22"/>
      <c r="I465" s="22"/>
    </row>
    <row r="466">
      <c r="A466" s="218" t="s">
        <v>996</v>
      </c>
      <c r="B466" s="173">
        <v>100.0</v>
      </c>
      <c r="C466" s="173">
        <v>100.0</v>
      </c>
      <c r="D466" s="173">
        <v>100.0</v>
      </c>
      <c r="E466" s="22"/>
      <c r="F466" s="22"/>
      <c r="G466" s="22"/>
      <c r="H466" s="22"/>
      <c r="I466" s="22"/>
    </row>
    <row r="467">
      <c r="A467" s="218" t="s">
        <v>997</v>
      </c>
      <c r="B467" s="173" t="s">
        <v>537</v>
      </c>
      <c r="C467" s="173" t="s">
        <v>537</v>
      </c>
      <c r="D467" s="173" t="s">
        <v>537</v>
      </c>
      <c r="E467" s="22"/>
      <c r="F467" s="22"/>
      <c r="G467" s="22"/>
      <c r="H467" s="22"/>
      <c r="I467" s="22"/>
    </row>
    <row r="468">
      <c r="A468" s="22"/>
      <c r="B468" s="22"/>
      <c r="C468" s="22"/>
      <c r="D468" s="22"/>
      <c r="E468" s="22"/>
      <c r="F468" s="22"/>
      <c r="G468" s="22"/>
      <c r="H468" s="22"/>
      <c r="I468" s="22"/>
    </row>
    <row r="469">
      <c r="A469" s="219" t="s">
        <v>646</v>
      </c>
      <c r="B469" s="181">
        <v>62.5</v>
      </c>
      <c r="C469" s="181">
        <v>62.5</v>
      </c>
      <c r="D469" s="181">
        <v>62.5</v>
      </c>
      <c r="E469" s="22"/>
      <c r="F469" s="22"/>
      <c r="G469" s="22"/>
      <c r="H469" s="22"/>
      <c r="I469" s="22"/>
    </row>
    <row r="470">
      <c r="A470" s="177"/>
      <c r="B470" s="178"/>
      <c r="C470" s="178"/>
      <c r="D470" s="178"/>
      <c r="E470" s="22"/>
      <c r="F470" s="22"/>
      <c r="G470" s="22"/>
      <c r="H470" s="22"/>
      <c r="I470" s="22"/>
      <c r="J470" s="22"/>
    </row>
    <row r="471">
      <c r="A471" s="205" t="s">
        <v>648</v>
      </c>
      <c r="B471" s="305">
        <v>62.5</v>
      </c>
      <c r="C471" s="22"/>
      <c r="D471" s="22"/>
      <c r="E471" s="22"/>
      <c r="F471" s="22"/>
      <c r="G471" s="22"/>
      <c r="H471" s="22"/>
      <c r="I471" s="22"/>
      <c r="J471" s="22"/>
    </row>
    <row r="472">
      <c r="A472" s="22"/>
      <c r="B472" s="22"/>
      <c r="C472" s="22"/>
      <c r="D472" s="22"/>
      <c r="E472" s="22"/>
      <c r="F472" s="22"/>
      <c r="G472" s="22"/>
      <c r="H472" s="22"/>
      <c r="I472" s="22"/>
      <c r="J472" s="22"/>
    </row>
    <row r="473">
      <c r="A473" s="224" t="s">
        <v>487</v>
      </c>
      <c r="B473" s="216" t="s">
        <v>577</v>
      </c>
      <c r="C473" s="216" t="s">
        <v>4483</v>
      </c>
      <c r="D473" s="216" t="s">
        <v>4484</v>
      </c>
      <c r="E473" s="217"/>
      <c r="F473" s="217"/>
      <c r="G473" s="217"/>
      <c r="H473" s="217"/>
      <c r="I473" s="217"/>
    </row>
    <row r="474">
      <c r="A474" s="193" t="s">
        <v>998</v>
      </c>
      <c r="B474" s="48" t="s">
        <v>69</v>
      </c>
      <c r="C474" s="48" t="s">
        <v>69</v>
      </c>
      <c r="D474" s="48" t="s">
        <v>69</v>
      </c>
      <c r="E474" s="22"/>
      <c r="F474" s="22"/>
      <c r="G474" s="22"/>
      <c r="H474" s="22"/>
      <c r="I474" s="22"/>
    </row>
    <row r="475">
      <c r="A475" s="48" t="s">
        <v>999</v>
      </c>
      <c r="B475" s="48" t="s">
        <v>70</v>
      </c>
      <c r="C475" s="48" t="s">
        <v>70</v>
      </c>
      <c r="D475" s="48" t="s">
        <v>70</v>
      </c>
      <c r="E475" s="22"/>
      <c r="F475" s="22"/>
      <c r="G475" s="22"/>
      <c r="H475" s="22"/>
      <c r="I475" s="22"/>
    </row>
    <row r="476">
      <c r="A476" s="48" t="s">
        <v>1000</v>
      </c>
      <c r="B476" s="48" t="s">
        <v>72</v>
      </c>
      <c r="C476" s="48" t="s">
        <v>72</v>
      </c>
      <c r="D476" s="48" t="s">
        <v>72</v>
      </c>
      <c r="E476" s="22"/>
      <c r="F476" s="22"/>
      <c r="G476" s="22"/>
      <c r="H476" s="22"/>
      <c r="I476" s="22"/>
    </row>
    <row r="477">
      <c r="A477" s="48" t="s">
        <v>1001</v>
      </c>
      <c r="B477" s="48" t="s">
        <v>73</v>
      </c>
      <c r="C477" s="48" t="s">
        <v>73</v>
      </c>
      <c r="D477" s="48" t="s">
        <v>73</v>
      </c>
      <c r="E477" s="22"/>
      <c r="F477" s="22"/>
      <c r="G477" s="22"/>
      <c r="H477" s="22"/>
      <c r="I477" s="22"/>
    </row>
    <row r="478">
      <c r="A478" s="48" t="s">
        <v>1002</v>
      </c>
      <c r="B478" s="48" t="s">
        <v>73</v>
      </c>
      <c r="C478" s="48" t="s">
        <v>73</v>
      </c>
      <c r="D478" s="48" t="s">
        <v>73</v>
      </c>
      <c r="E478" s="22"/>
      <c r="F478" s="22"/>
      <c r="G478" s="22"/>
      <c r="H478" s="22"/>
      <c r="I478" s="22"/>
    </row>
    <row r="479">
      <c r="A479" s="48" t="s">
        <v>1003</v>
      </c>
      <c r="B479" s="22" t="s">
        <v>4561</v>
      </c>
      <c r="C479" s="22" t="s">
        <v>4562</v>
      </c>
      <c r="D479" s="22" t="s">
        <v>4562</v>
      </c>
      <c r="E479" s="22"/>
      <c r="F479" s="22"/>
      <c r="G479" s="22"/>
      <c r="H479" s="22"/>
      <c r="I479" s="22"/>
    </row>
    <row r="480">
      <c r="A480" s="48" t="s">
        <v>1005</v>
      </c>
      <c r="B480" s="22" t="s">
        <v>4563</v>
      </c>
      <c r="C480" s="22" t="s">
        <v>4563</v>
      </c>
      <c r="D480" s="22" t="s">
        <v>4563</v>
      </c>
      <c r="E480" s="22"/>
      <c r="F480" s="22"/>
      <c r="G480" s="22"/>
      <c r="H480" s="22"/>
      <c r="I480" s="22"/>
    </row>
    <row r="481">
      <c r="A481" s="48" t="s">
        <v>1007</v>
      </c>
      <c r="B481" s="22" t="s">
        <v>4564</v>
      </c>
      <c r="C481" s="22" t="s">
        <v>4564</v>
      </c>
      <c r="D481" s="22" t="s">
        <v>4564</v>
      </c>
      <c r="E481" s="22"/>
      <c r="F481" s="22"/>
      <c r="G481" s="22"/>
      <c r="H481" s="22"/>
      <c r="I481" s="22"/>
    </row>
    <row r="482">
      <c r="A482" s="48" t="s">
        <v>1009</v>
      </c>
      <c r="B482" s="22" t="s">
        <v>73</v>
      </c>
      <c r="C482" s="22" t="s">
        <v>73</v>
      </c>
      <c r="D482" s="22" t="s">
        <v>73</v>
      </c>
      <c r="E482" s="22"/>
      <c r="F482" s="22"/>
      <c r="G482" s="22"/>
      <c r="H482" s="22"/>
      <c r="I482" s="22"/>
    </row>
    <row r="483">
      <c r="A483" s="48" t="s">
        <v>1010</v>
      </c>
      <c r="B483" s="22" t="s">
        <v>73</v>
      </c>
      <c r="C483" s="22" t="s">
        <v>73</v>
      </c>
      <c r="D483" s="22" t="s">
        <v>73</v>
      </c>
      <c r="E483" s="22"/>
      <c r="F483" s="22"/>
      <c r="G483" s="22"/>
      <c r="H483" s="22"/>
      <c r="I483" s="22"/>
    </row>
    <row r="484">
      <c r="A484" s="48" t="s">
        <v>643</v>
      </c>
      <c r="B484" s="22" t="s">
        <v>4565</v>
      </c>
      <c r="C484" s="22" t="s">
        <v>4565</v>
      </c>
      <c r="D484" s="22" t="s">
        <v>4565</v>
      </c>
      <c r="E484" s="22"/>
      <c r="F484" s="22"/>
      <c r="G484" s="22"/>
      <c r="H484" s="22"/>
      <c r="I484" s="22"/>
    </row>
    <row r="485">
      <c r="A485" s="22"/>
      <c r="B485" s="22"/>
      <c r="C485" s="22"/>
      <c r="D485" s="22"/>
      <c r="E485" s="22"/>
      <c r="F485" s="22"/>
      <c r="G485" s="22"/>
      <c r="H485" s="22"/>
      <c r="I485" s="22"/>
    </row>
    <row r="486">
      <c r="A486" s="22"/>
      <c r="B486" s="22"/>
      <c r="C486" s="22"/>
      <c r="D486" s="22"/>
      <c r="E486" s="22"/>
      <c r="F486" s="22"/>
      <c r="G486" s="22"/>
      <c r="H486" s="22"/>
      <c r="I486" s="22"/>
    </row>
    <row r="487">
      <c r="A487" s="218" t="s">
        <v>1012</v>
      </c>
      <c r="B487" s="173">
        <v>100.0</v>
      </c>
      <c r="C487" s="173">
        <v>100.0</v>
      </c>
      <c r="D487" s="173">
        <v>100.0</v>
      </c>
      <c r="E487" s="22"/>
      <c r="F487" s="177"/>
      <c r="G487" s="22"/>
      <c r="H487" s="22"/>
      <c r="I487" s="22"/>
    </row>
    <row r="488">
      <c r="A488" s="218" t="s">
        <v>1013</v>
      </c>
      <c r="B488" s="173">
        <v>50.0</v>
      </c>
      <c r="C488" s="173">
        <v>50.0</v>
      </c>
      <c r="D488" s="173">
        <v>50.0</v>
      </c>
      <c r="E488" s="22"/>
      <c r="F488" s="22"/>
      <c r="G488" s="22"/>
      <c r="H488" s="22"/>
      <c r="I488" s="22"/>
    </row>
    <row r="489">
      <c r="A489" s="218" t="s">
        <v>1014</v>
      </c>
      <c r="B489" s="173">
        <v>0.0</v>
      </c>
      <c r="C489" s="173">
        <v>0.0</v>
      </c>
      <c r="D489" s="173">
        <v>0.0</v>
      </c>
      <c r="E489" s="22"/>
      <c r="F489" s="22"/>
      <c r="G489" s="22"/>
      <c r="H489" s="22"/>
      <c r="I489" s="22"/>
    </row>
    <row r="490">
      <c r="A490" s="218" t="s">
        <v>1015</v>
      </c>
      <c r="B490" s="173" t="s">
        <v>537</v>
      </c>
      <c r="C490" s="173" t="s">
        <v>537</v>
      </c>
      <c r="D490" s="173" t="s">
        <v>537</v>
      </c>
      <c r="E490" s="22"/>
      <c r="F490" s="22"/>
      <c r="G490" s="22"/>
      <c r="H490" s="22"/>
      <c r="I490" s="22"/>
    </row>
    <row r="491">
      <c r="A491" s="218" t="s">
        <v>1016</v>
      </c>
      <c r="B491" s="173" t="s">
        <v>537</v>
      </c>
      <c r="C491" s="173" t="s">
        <v>537</v>
      </c>
      <c r="D491" s="173" t="s">
        <v>537</v>
      </c>
      <c r="E491" s="22"/>
      <c r="F491" s="22"/>
      <c r="G491" s="22"/>
      <c r="H491" s="22"/>
      <c r="I491" s="22"/>
    </row>
    <row r="492">
      <c r="A492" s="22"/>
      <c r="B492" s="22"/>
      <c r="C492" s="22"/>
      <c r="D492" s="22"/>
      <c r="E492" s="22"/>
      <c r="F492" s="22"/>
      <c r="G492" s="22"/>
      <c r="H492" s="22"/>
      <c r="I492" s="22"/>
    </row>
    <row r="493">
      <c r="A493" s="219" t="s">
        <v>646</v>
      </c>
      <c r="B493" s="181">
        <v>50.0</v>
      </c>
      <c r="C493" s="181">
        <v>50.0</v>
      </c>
      <c r="D493" s="181">
        <v>50.0</v>
      </c>
      <c r="E493" s="22"/>
      <c r="F493" s="22"/>
      <c r="G493" s="22"/>
      <c r="H493" s="22"/>
      <c r="I493" s="22"/>
    </row>
    <row r="494">
      <c r="A494" s="177"/>
      <c r="B494" s="178"/>
      <c r="C494" s="178"/>
      <c r="D494" s="178"/>
      <c r="E494" s="22"/>
      <c r="F494" s="22"/>
      <c r="G494" s="22"/>
      <c r="H494" s="22"/>
      <c r="I494" s="22"/>
      <c r="J494" s="22"/>
    </row>
    <row r="495">
      <c r="A495" s="205" t="s">
        <v>648</v>
      </c>
      <c r="B495" s="305">
        <v>50.0</v>
      </c>
      <c r="C495" s="22"/>
      <c r="D495" s="22"/>
      <c r="E495" s="22"/>
      <c r="F495" s="22"/>
      <c r="G495" s="22"/>
      <c r="H495" s="22"/>
      <c r="I495" s="22"/>
      <c r="J495" s="22"/>
    </row>
    <row r="496">
      <c r="A496" s="22"/>
      <c r="B496" s="22"/>
      <c r="C496" s="22"/>
      <c r="D496" s="22"/>
      <c r="E496" s="22"/>
      <c r="F496" s="22"/>
      <c r="G496" s="22"/>
      <c r="H496" s="22"/>
      <c r="I496" s="22"/>
      <c r="J496" s="22"/>
    </row>
    <row r="497">
      <c r="A497" s="224" t="s">
        <v>490</v>
      </c>
      <c r="B497" s="216" t="s">
        <v>577</v>
      </c>
      <c r="C497" s="216" t="s">
        <v>4483</v>
      </c>
      <c r="D497" s="216" t="s">
        <v>4484</v>
      </c>
      <c r="E497" s="217"/>
      <c r="F497" s="217"/>
      <c r="G497" s="217"/>
      <c r="H497" s="217"/>
      <c r="I497" s="217"/>
    </row>
    <row r="498">
      <c r="A498" s="193" t="s">
        <v>1017</v>
      </c>
      <c r="B498" s="48" t="s">
        <v>70</v>
      </c>
      <c r="C498" s="48" t="s">
        <v>70</v>
      </c>
      <c r="D498" s="48" t="s">
        <v>70</v>
      </c>
      <c r="E498" s="22"/>
      <c r="F498" s="22"/>
      <c r="G498" s="22"/>
      <c r="H498" s="22"/>
      <c r="I498" s="22"/>
    </row>
    <row r="499">
      <c r="A499" s="48" t="s">
        <v>1018</v>
      </c>
      <c r="B499" s="48" t="s">
        <v>70</v>
      </c>
      <c r="C499" s="48" t="s">
        <v>70</v>
      </c>
      <c r="D499" s="48" t="s">
        <v>70</v>
      </c>
      <c r="E499" s="22"/>
      <c r="F499" s="22"/>
      <c r="G499" s="22"/>
      <c r="H499" s="22"/>
      <c r="I499" s="22"/>
    </row>
    <row r="500">
      <c r="A500" s="48" t="s">
        <v>1019</v>
      </c>
      <c r="B500" s="48" t="s">
        <v>69</v>
      </c>
      <c r="C500" s="48" t="s">
        <v>69</v>
      </c>
      <c r="D500" s="48" t="s">
        <v>69</v>
      </c>
      <c r="E500" s="22"/>
      <c r="F500" s="22"/>
      <c r="G500" s="22"/>
      <c r="H500" s="22"/>
      <c r="I500" s="22"/>
    </row>
    <row r="501">
      <c r="A501" s="48" t="s">
        <v>1020</v>
      </c>
      <c r="B501" s="48" t="s">
        <v>72</v>
      </c>
      <c r="C501" s="48" t="s">
        <v>72</v>
      </c>
      <c r="D501" s="48" t="s">
        <v>72</v>
      </c>
      <c r="E501" s="22"/>
      <c r="F501" s="22"/>
      <c r="G501" s="22"/>
      <c r="H501" s="22"/>
      <c r="I501" s="22"/>
    </row>
    <row r="502">
      <c r="A502" s="48" t="s">
        <v>1021</v>
      </c>
      <c r="B502" s="48" t="s">
        <v>73</v>
      </c>
      <c r="C502" s="48" t="s">
        <v>73</v>
      </c>
      <c r="D502" s="48" t="s">
        <v>73</v>
      </c>
      <c r="E502" s="22"/>
      <c r="F502" s="22"/>
      <c r="G502" s="22"/>
      <c r="H502" s="22"/>
      <c r="I502" s="22"/>
    </row>
    <row r="503">
      <c r="A503" s="48" t="s">
        <v>1022</v>
      </c>
      <c r="B503" s="48" t="s">
        <v>73</v>
      </c>
      <c r="C503" s="48" t="s">
        <v>73</v>
      </c>
      <c r="D503" s="48" t="s">
        <v>73</v>
      </c>
      <c r="E503" s="22"/>
      <c r="F503" s="22"/>
      <c r="G503" s="22"/>
      <c r="H503" s="22"/>
      <c r="I503" s="22"/>
    </row>
    <row r="504">
      <c r="A504" s="48" t="s">
        <v>1023</v>
      </c>
      <c r="B504" s="22" t="s">
        <v>4566</v>
      </c>
      <c r="C504" s="22" t="s">
        <v>4567</v>
      </c>
      <c r="D504" s="22" t="s">
        <v>4568</v>
      </c>
      <c r="E504" s="22"/>
      <c r="F504" s="22"/>
      <c r="G504" s="22"/>
      <c r="H504" s="22"/>
      <c r="I504" s="22"/>
    </row>
    <row r="505">
      <c r="A505" s="48" t="s">
        <v>1025</v>
      </c>
      <c r="B505" s="22" t="s">
        <v>4569</v>
      </c>
      <c r="C505" s="22" t="s">
        <v>4570</v>
      </c>
      <c r="D505" s="22" t="s">
        <v>4571</v>
      </c>
      <c r="E505" s="22"/>
      <c r="F505" s="22"/>
      <c r="G505" s="22"/>
      <c r="H505" s="22"/>
      <c r="I505" s="22"/>
    </row>
    <row r="506">
      <c r="A506" s="48" t="s">
        <v>1027</v>
      </c>
      <c r="B506" s="22" t="s">
        <v>4572</v>
      </c>
      <c r="C506" s="22" t="s">
        <v>4572</v>
      </c>
      <c r="D506" s="22" t="s">
        <v>4572</v>
      </c>
      <c r="E506" s="22"/>
      <c r="F506" s="22"/>
      <c r="G506" s="22"/>
      <c r="H506" s="22"/>
      <c r="I506" s="22"/>
    </row>
    <row r="507">
      <c r="A507" s="48" t="s">
        <v>1029</v>
      </c>
      <c r="B507" s="22" t="s">
        <v>4573</v>
      </c>
      <c r="C507" s="22" t="s">
        <v>4573</v>
      </c>
      <c r="D507" s="22" t="s">
        <v>4573</v>
      </c>
      <c r="E507" s="22"/>
      <c r="F507" s="22"/>
      <c r="G507" s="22"/>
      <c r="H507" s="22"/>
      <c r="I507" s="22"/>
    </row>
    <row r="508">
      <c r="A508" s="48" t="s">
        <v>1030</v>
      </c>
      <c r="B508" s="22" t="s">
        <v>73</v>
      </c>
      <c r="C508" s="22" t="s">
        <v>73</v>
      </c>
      <c r="D508" s="22" t="s">
        <v>73</v>
      </c>
      <c r="E508" s="22"/>
      <c r="F508" s="22"/>
      <c r="G508" s="22"/>
      <c r="H508" s="22"/>
      <c r="I508" s="22"/>
    </row>
    <row r="509">
      <c r="A509" s="48" t="s">
        <v>1031</v>
      </c>
      <c r="B509" s="22" t="s">
        <v>73</v>
      </c>
      <c r="C509" s="22" t="s">
        <v>73</v>
      </c>
      <c r="D509" s="22" t="s">
        <v>73</v>
      </c>
      <c r="E509" s="22"/>
      <c r="F509" s="22"/>
      <c r="G509" s="22"/>
      <c r="H509" s="22"/>
      <c r="I509" s="22"/>
    </row>
    <row r="510">
      <c r="A510" s="48" t="s">
        <v>643</v>
      </c>
      <c r="B510" s="22" t="s">
        <v>1796</v>
      </c>
      <c r="C510" s="22" t="s">
        <v>1796</v>
      </c>
      <c r="D510" s="22" t="s">
        <v>1796</v>
      </c>
      <c r="E510" s="22"/>
      <c r="F510" s="22"/>
      <c r="G510" s="22"/>
      <c r="H510" s="22"/>
      <c r="I510" s="22"/>
    </row>
    <row r="511">
      <c r="A511" s="22"/>
      <c r="B511" s="22"/>
      <c r="C511" s="22"/>
      <c r="D511" s="22"/>
      <c r="E511" s="22"/>
      <c r="F511" s="22"/>
      <c r="G511" s="22"/>
      <c r="H511" s="22"/>
      <c r="I511" s="22"/>
    </row>
    <row r="512">
      <c r="A512" s="22"/>
      <c r="B512" s="22"/>
      <c r="C512" s="22"/>
      <c r="D512" s="22"/>
      <c r="E512" s="22"/>
      <c r="F512" s="22"/>
      <c r="G512" s="22"/>
      <c r="H512" s="22"/>
      <c r="I512" s="22"/>
    </row>
    <row r="513">
      <c r="A513" s="218" t="s">
        <v>1032</v>
      </c>
      <c r="B513" s="173">
        <v>50.0</v>
      </c>
      <c r="C513" s="173">
        <v>50.0</v>
      </c>
      <c r="D513" s="173">
        <v>50.0</v>
      </c>
      <c r="E513" s="22"/>
      <c r="F513" s="227"/>
      <c r="G513" s="22"/>
      <c r="H513" s="22"/>
      <c r="I513" s="22"/>
    </row>
    <row r="514">
      <c r="A514" s="218" t="s">
        <v>1033</v>
      </c>
      <c r="B514" s="173">
        <v>50.0</v>
      </c>
      <c r="C514" s="173">
        <v>50.0</v>
      </c>
      <c r="D514" s="173">
        <v>50.0</v>
      </c>
      <c r="E514" s="22"/>
      <c r="F514" s="22"/>
      <c r="G514" s="22"/>
      <c r="H514" s="22"/>
      <c r="I514" s="22"/>
    </row>
    <row r="515">
      <c r="A515" s="218" t="s">
        <v>1034</v>
      </c>
      <c r="B515" s="173">
        <v>100.0</v>
      </c>
      <c r="C515" s="173">
        <v>100.0</v>
      </c>
      <c r="D515" s="173">
        <v>100.0</v>
      </c>
      <c r="E515" s="22"/>
      <c r="F515" s="22"/>
      <c r="G515" s="22"/>
      <c r="H515" s="22"/>
      <c r="I515" s="22"/>
    </row>
    <row r="516">
      <c r="A516" s="218" t="s">
        <v>1035</v>
      </c>
      <c r="B516" s="173">
        <v>0.0</v>
      </c>
      <c r="C516" s="173">
        <v>0.0</v>
      </c>
      <c r="D516" s="173">
        <v>0.0</v>
      </c>
      <c r="E516" s="22"/>
      <c r="F516" s="22"/>
      <c r="G516" s="22"/>
      <c r="H516" s="22"/>
      <c r="I516" s="22"/>
    </row>
    <row r="517">
      <c r="A517" s="218" t="s">
        <v>1036</v>
      </c>
      <c r="B517" s="173" t="s">
        <v>537</v>
      </c>
      <c r="C517" s="173" t="s">
        <v>537</v>
      </c>
      <c r="D517" s="173" t="s">
        <v>537</v>
      </c>
      <c r="E517" s="22"/>
      <c r="F517" s="22"/>
      <c r="G517" s="22"/>
      <c r="H517" s="22"/>
      <c r="I517" s="22"/>
    </row>
    <row r="518">
      <c r="A518" s="218" t="s">
        <v>1037</v>
      </c>
      <c r="B518" s="173" t="s">
        <v>537</v>
      </c>
      <c r="C518" s="173" t="s">
        <v>537</v>
      </c>
      <c r="D518" s="173" t="s">
        <v>537</v>
      </c>
      <c r="E518" s="22"/>
      <c r="F518" s="22"/>
      <c r="G518" s="22"/>
      <c r="H518" s="22"/>
      <c r="I518" s="22"/>
    </row>
    <row r="519">
      <c r="A519" s="22"/>
      <c r="B519" s="22"/>
      <c r="C519" s="22"/>
      <c r="D519" s="22"/>
      <c r="E519" s="22"/>
      <c r="F519" s="22"/>
      <c r="G519" s="22"/>
      <c r="H519" s="22"/>
      <c r="I519" s="22"/>
    </row>
    <row r="520">
      <c r="A520" s="219" t="s">
        <v>646</v>
      </c>
      <c r="B520" s="181">
        <v>50.0</v>
      </c>
      <c r="C520" s="181">
        <v>50.0</v>
      </c>
      <c r="D520" s="181">
        <v>50.0</v>
      </c>
      <c r="E520" s="22"/>
      <c r="F520" s="22"/>
      <c r="G520" s="22"/>
      <c r="H520" s="22"/>
      <c r="I520" s="22"/>
    </row>
    <row r="521">
      <c r="A521" s="177"/>
      <c r="B521" s="178"/>
      <c r="C521" s="178"/>
      <c r="D521" s="178"/>
      <c r="E521" s="22"/>
      <c r="F521" s="22"/>
      <c r="G521" s="22"/>
      <c r="H521" s="22"/>
      <c r="I521" s="22"/>
      <c r="J521" s="22"/>
    </row>
    <row r="522">
      <c r="A522" s="205" t="s">
        <v>648</v>
      </c>
      <c r="B522" s="305">
        <v>50.0</v>
      </c>
      <c r="C522" s="22"/>
      <c r="D522" s="22"/>
      <c r="E522" s="22"/>
      <c r="F522" s="22"/>
      <c r="G522" s="22"/>
      <c r="H522" s="22"/>
      <c r="I522" s="22"/>
      <c r="J522" s="22"/>
    </row>
    <row r="523">
      <c r="A523" s="22"/>
      <c r="B523" s="22"/>
      <c r="C523" s="22"/>
      <c r="D523" s="22"/>
      <c r="E523" s="22"/>
      <c r="F523" s="22"/>
      <c r="G523" s="22"/>
      <c r="H523" s="22"/>
      <c r="I523" s="22"/>
      <c r="J523" s="22"/>
    </row>
    <row r="524">
      <c r="A524" s="224" t="s">
        <v>493</v>
      </c>
      <c r="B524" s="216" t="s">
        <v>577</v>
      </c>
      <c r="C524" s="216" t="s">
        <v>4483</v>
      </c>
      <c r="D524" s="216" t="s">
        <v>4484</v>
      </c>
      <c r="E524" s="217"/>
      <c r="F524" s="217"/>
      <c r="G524" s="217"/>
      <c r="H524" s="217"/>
      <c r="I524" s="217"/>
    </row>
    <row r="525">
      <c r="A525" s="193" t="s">
        <v>1038</v>
      </c>
      <c r="B525" s="48" t="s">
        <v>70</v>
      </c>
      <c r="C525" s="48" t="s">
        <v>70</v>
      </c>
      <c r="D525" s="48" t="s">
        <v>70</v>
      </c>
      <c r="E525" s="22"/>
      <c r="F525" s="22"/>
      <c r="G525" s="22"/>
      <c r="H525" s="22"/>
      <c r="I525" s="22"/>
    </row>
    <row r="526">
      <c r="A526" s="48" t="s">
        <v>1039</v>
      </c>
      <c r="B526" s="48" t="s">
        <v>69</v>
      </c>
      <c r="C526" s="48" t="s">
        <v>69</v>
      </c>
      <c r="D526" s="48" t="s">
        <v>69</v>
      </c>
      <c r="E526" s="22"/>
      <c r="F526" s="22"/>
      <c r="G526" s="22"/>
      <c r="H526" s="22"/>
      <c r="I526" s="22"/>
    </row>
    <row r="527">
      <c r="A527" s="48" t="s">
        <v>1040</v>
      </c>
      <c r="B527" s="48" t="s">
        <v>70</v>
      </c>
      <c r="C527" s="48" t="s">
        <v>70</v>
      </c>
      <c r="D527" s="48" t="s">
        <v>70</v>
      </c>
      <c r="E527" s="22"/>
      <c r="F527" s="22"/>
      <c r="G527" s="22"/>
      <c r="H527" s="22"/>
      <c r="I527" s="22"/>
    </row>
    <row r="528">
      <c r="A528" s="48" t="s">
        <v>1041</v>
      </c>
      <c r="B528" s="48" t="s">
        <v>72</v>
      </c>
      <c r="C528" s="48" t="s">
        <v>72</v>
      </c>
      <c r="D528" s="48" t="s">
        <v>72</v>
      </c>
      <c r="E528" s="22"/>
      <c r="F528" s="22"/>
      <c r="G528" s="22"/>
      <c r="H528" s="22"/>
      <c r="I528" s="22"/>
    </row>
    <row r="529">
      <c r="A529" s="48" t="s">
        <v>1042</v>
      </c>
      <c r="B529" s="22" t="s">
        <v>4574</v>
      </c>
      <c r="C529" s="22" t="s">
        <v>4575</v>
      </c>
      <c r="D529" s="22" t="s">
        <v>4575</v>
      </c>
      <c r="E529" s="22"/>
      <c r="F529" s="22"/>
      <c r="G529" s="22"/>
      <c r="H529" s="22"/>
      <c r="I529" s="22"/>
    </row>
    <row r="530">
      <c r="A530" s="48" t="s">
        <v>1044</v>
      </c>
      <c r="B530" s="22" t="s">
        <v>4576</v>
      </c>
      <c r="C530" s="22" t="s">
        <v>4576</v>
      </c>
      <c r="D530" s="22" t="s">
        <v>4576</v>
      </c>
      <c r="E530" s="22"/>
      <c r="F530" s="22"/>
      <c r="G530" s="22"/>
      <c r="H530" s="22"/>
      <c r="I530" s="22"/>
    </row>
    <row r="531">
      <c r="A531" s="48" t="s">
        <v>1045</v>
      </c>
      <c r="B531" s="22" t="s">
        <v>4577</v>
      </c>
      <c r="C531" s="22" t="s">
        <v>4578</v>
      </c>
      <c r="D531" s="22" t="s">
        <v>4578</v>
      </c>
      <c r="E531" s="22"/>
      <c r="F531" s="22"/>
      <c r="G531" s="22"/>
      <c r="H531" s="22"/>
      <c r="I531" s="22"/>
    </row>
    <row r="532">
      <c r="A532" s="48" t="s">
        <v>1047</v>
      </c>
      <c r="B532" s="22" t="s">
        <v>72</v>
      </c>
      <c r="C532" s="22" t="s">
        <v>72</v>
      </c>
      <c r="D532" s="22" t="s">
        <v>72</v>
      </c>
      <c r="E532" s="22"/>
      <c r="F532" s="22"/>
      <c r="G532" s="22"/>
      <c r="H532" s="22"/>
      <c r="I532" s="22"/>
    </row>
    <row r="533">
      <c r="A533" s="48" t="s">
        <v>643</v>
      </c>
      <c r="B533" s="22" t="s">
        <v>1796</v>
      </c>
      <c r="C533" s="22" t="s">
        <v>1796</v>
      </c>
      <c r="D533" s="22" t="s">
        <v>1796</v>
      </c>
      <c r="E533" s="22"/>
      <c r="F533" s="22"/>
      <c r="G533" s="22"/>
      <c r="H533" s="22"/>
      <c r="I533" s="22"/>
    </row>
    <row r="534">
      <c r="A534" s="22"/>
      <c r="B534" s="22"/>
      <c r="C534" s="22"/>
      <c r="D534" s="22"/>
      <c r="E534" s="22"/>
      <c r="F534" s="22"/>
      <c r="G534" s="22"/>
      <c r="H534" s="22"/>
      <c r="I534" s="22"/>
    </row>
    <row r="535">
      <c r="A535" s="22"/>
      <c r="B535" s="22"/>
      <c r="C535" s="22"/>
      <c r="D535" s="22"/>
      <c r="E535" s="22"/>
      <c r="F535" s="22"/>
      <c r="G535" s="22"/>
      <c r="H535" s="22"/>
      <c r="I535" s="22"/>
    </row>
    <row r="536">
      <c r="A536" s="218" t="s">
        <v>1050</v>
      </c>
      <c r="B536" s="173">
        <v>50.0</v>
      </c>
      <c r="C536" s="173">
        <v>50.0</v>
      </c>
      <c r="D536" s="173">
        <v>50.0</v>
      </c>
      <c r="E536" s="22"/>
      <c r="F536" s="177"/>
      <c r="G536" s="22"/>
      <c r="H536" s="22"/>
      <c r="I536" s="22"/>
    </row>
    <row r="537">
      <c r="A537" s="218" t="s">
        <v>1051</v>
      </c>
      <c r="B537" s="173">
        <v>100.0</v>
      </c>
      <c r="C537" s="173">
        <v>100.0</v>
      </c>
      <c r="D537" s="173">
        <v>100.0</v>
      </c>
      <c r="E537" s="22"/>
      <c r="F537" s="22"/>
      <c r="G537" s="22"/>
      <c r="H537" s="22"/>
      <c r="I537" s="22"/>
    </row>
    <row r="538">
      <c r="A538" s="218" t="s">
        <v>1052</v>
      </c>
      <c r="B538" s="173">
        <v>50.0</v>
      </c>
      <c r="C538" s="173">
        <v>50.0</v>
      </c>
      <c r="D538" s="173">
        <v>50.0</v>
      </c>
      <c r="E538" s="22"/>
      <c r="F538" s="22"/>
      <c r="G538" s="22"/>
      <c r="H538" s="22"/>
      <c r="I538" s="22"/>
    </row>
    <row r="539">
      <c r="A539" s="218" t="s">
        <v>1053</v>
      </c>
      <c r="B539" s="173">
        <v>0.0</v>
      </c>
      <c r="C539" s="173">
        <v>0.0</v>
      </c>
      <c r="D539" s="173">
        <v>0.0</v>
      </c>
      <c r="E539" s="22"/>
      <c r="F539" s="22"/>
      <c r="G539" s="22"/>
      <c r="H539" s="22"/>
      <c r="I539" s="22"/>
    </row>
    <row r="540">
      <c r="A540" s="177"/>
      <c r="B540" s="177"/>
      <c r="C540" s="177"/>
      <c r="D540" s="177"/>
      <c r="E540" s="22"/>
      <c r="F540" s="22"/>
      <c r="G540" s="22"/>
      <c r="H540" s="22"/>
      <c r="I540" s="22"/>
    </row>
    <row r="541">
      <c r="A541" s="219" t="s">
        <v>646</v>
      </c>
      <c r="B541" s="181">
        <v>50.0</v>
      </c>
      <c r="C541" s="181">
        <v>50.0</v>
      </c>
      <c r="D541" s="181">
        <v>50.0</v>
      </c>
      <c r="E541" s="22"/>
      <c r="F541" s="22"/>
      <c r="G541" s="22"/>
      <c r="H541" s="22"/>
      <c r="I541" s="22"/>
    </row>
    <row r="542">
      <c r="A542" s="177"/>
      <c r="B542" s="178"/>
      <c r="C542" s="178"/>
      <c r="D542" s="22"/>
      <c r="E542" s="22"/>
      <c r="F542" s="22"/>
      <c r="G542" s="22"/>
      <c r="H542" s="22"/>
      <c r="I542" s="22"/>
    </row>
    <row r="543">
      <c r="A543" s="205" t="s">
        <v>648</v>
      </c>
      <c r="B543" s="305">
        <v>50.0</v>
      </c>
      <c r="C543" s="22"/>
      <c r="D543" s="22"/>
      <c r="E543" s="22"/>
      <c r="F543" s="22"/>
      <c r="G543" s="22"/>
      <c r="H543" s="22"/>
      <c r="I543" s="22"/>
      <c r="J543" s="22"/>
    </row>
    <row r="544">
      <c r="A544" s="22"/>
      <c r="B544" s="22"/>
      <c r="C544" s="22"/>
      <c r="D544" s="22"/>
      <c r="E544" s="22"/>
      <c r="F544" s="22"/>
      <c r="G544" s="22"/>
      <c r="H544" s="22"/>
      <c r="I544" s="22"/>
      <c r="J544" s="22"/>
    </row>
    <row r="545">
      <c r="A545" s="224" t="s">
        <v>496</v>
      </c>
      <c r="B545" s="216" t="s">
        <v>577</v>
      </c>
      <c r="C545" s="216" t="s">
        <v>4483</v>
      </c>
      <c r="D545" s="216" t="s">
        <v>4484</v>
      </c>
      <c r="E545" s="217"/>
      <c r="F545" s="217"/>
      <c r="G545" s="217"/>
      <c r="H545" s="217"/>
      <c r="I545" s="217"/>
    </row>
    <row r="546">
      <c r="A546" s="193" t="s">
        <v>1054</v>
      </c>
      <c r="B546" s="48" t="s">
        <v>70</v>
      </c>
      <c r="C546" s="48" t="s">
        <v>70</v>
      </c>
      <c r="D546" s="48" t="s">
        <v>70</v>
      </c>
      <c r="E546" s="22"/>
      <c r="F546" s="22"/>
      <c r="G546" s="22"/>
      <c r="H546" s="22"/>
      <c r="I546" s="22"/>
    </row>
    <row r="547">
      <c r="A547" s="48" t="s">
        <v>1055</v>
      </c>
      <c r="B547" s="48" t="s">
        <v>69</v>
      </c>
      <c r="C547" s="48" t="s">
        <v>72</v>
      </c>
      <c r="D547" s="48" t="s">
        <v>72</v>
      </c>
      <c r="E547" s="22"/>
      <c r="F547" s="22"/>
      <c r="G547" s="22"/>
      <c r="H547" s="22"/>
      <c r="I547" s="22"/>
    </row>
    <row r="548">
      <c r="A548" s="48" t="s">
        <v>1056</v>
      </c>
      <c r="B548" s="48" t="s">
        <v>70</v>
      </c>
      <c r="C548" s="48" t="s">
        <v>72</v>
      </c>
      <c r="D548" s="48" t="s">
        <v>72</v>
      </c>
      <c r="E548" s="22"/>
      <c r="F548" s="22"/>
      <c r="G548" s="22"/>
      <c r="H548" s="22"/>
      <c r="I548" s="22"/>
    </row>
    <row r="549">
      <c r="A549" s="48" t="s">
        <v>1057</v>
      </c>
      <c r="B549" s="48" t="s">
        <v>71</v>
      </c>
      <c r="C549" s="48" t="s">
        <v>70</v>
      </c>
      <c r="D549" s="48" t="s">
        <v>70</v>
      </c>
      <c r="E549" s="22"/>
      <c r="F549" s="22"/>
      <c r="G549" s="22"/>
      <c r="H549" s="22"/>
      <c r="I549" s="22"/>
    </row>
    <row r="550">
      <c r="A550" s="48" t="s">
        <v>1058</v>
      </c>
      <c r="B550" s="48" t="s">
        <v>70</v>
      </c>
      <c r="C550" s="48" t="s">
        <v>70</v>
      </c>
      <c r="D550" s="48" t="s">
        <v>70</v>
      </c>
      <c r="E550" s="22"/>
      <c r="F550" s="22"/>
      <c r="G550" s="22"/>
      <c r="H550" s="22"/>
      <c r="I550" s="22"/>
    </row>
    <row r="551">
      <c r="A551" s="48" t="s">
        <v>1059</v>
      </c>
      <c r="B551" s="48" t="s">
        <v>73</v>
      </c>
      <c r="C551" s="48" t="s">
        <v>73</v>
      </c>
      <c r="D551" s="48" t="s">
        <v>73</v>
      </c>
      <c r="E551" s="22"/>
      <c r="F551" s="22"/>
      <c r="G551" s="22"/>
      <c r="H551" s="22"/>
      <c r="I551" s="22"/>
    </row>
    <row r="552">
      <c r="A552" s="48" t="s">
        <v>1060</v>
      </c>
      <c r="B552" s="48" t="s">
        <v>73</v>
      </c>
      <c r="C552" s="48" t="s">
        <v>73</v>
      </c>
      <c r="D552" s="48" t="s">
        <v>73</v>
      </c>
      <c r="E552" s="22"/>
      <c r="F552" s="22"/>
      <c r="G552" s="22"/>
      <c r="H552" s="22"/>
      <c r="I552" s="22"/>
    </row>
    <row r="553">
      <c r="A553" s="48" t="s">
        <v>1061</v>
      </c>
      <c r="B553" s="22" t="s">
        <v>4579</v>
      </c>
      <c r="C553" s="22" t="s">
        <v>4580</v>
      </c>
      <c r="D553" s="22" t="s">
        <v>4581</v>
      </c>
      <c r="E553" s="22"/>
      <c r="F553" s="22"/>
      <c r="G553" s="22"/>
      <c r="H553" s="22"/>
      <c r="I553" s="22"/>
    </row>
    <row r="554">
      <c r="A554" s="48" t="s">
        <v>1062</v>
      </c>
      <c r="B554" s="22" t="s">
        <v>4582</v>
      </c>
      <c r="C554" s="22" t="s">
        <v>4583</v>
      </c>
      <c r="D554" s="22" t="s">
        <v>4584</v>
      </c>
      <c r="E554" s="22"/>
      <c r="F554" s="22"/>
      <c r="G554" s="22"/>
      <c r="H554" s="22"/>
      <c r="I554" s="22"/>
    </row>
    <row r="555">
      <c r="A555" s="48" t="s">
        <v>1063</v>
      </c>
      <c r="B555" s="22" t="s">
        <v>4585</v>
      </c>
      <c r="C555" s="22" t="s">
        <v>4586</v>
      </c>
      <c r="D555" s="22" t="s">
        <v>4587</v>
      </c>
      <c r="E555" s="22"/>
      <c r="F555" s="22"/>
      <c r="G555" s="22"/>
      <c r="H555" s="22"/>
      <c r="I555" s="22"/>
    </row>
    <row r="556">
      <c r="A556" s="48" t="s">
        <v>1064</v>
      </c>
      <c r="B556" s="22" t="s">
        <v>4588</v>
      </c>
      <c r="C556" s="22" t="s">
        <v>4589</v>
      </c>
      <c r="D556" s="22" t="s">
        <v>4589</v>
      </c>
      <c r="E556" s="22"/>
      <c r="F556" s="22"/>
      <c r="G556" s="22"/>
      <c r="H556" s="22"/>
      <c r="I556" s="22"/>
    </row>
    <row r="557">
      <c r="A557" s="48" t="s">
        <v>1065</v>
      </c>
      <c r="B557" s="22" t="s">
        <v>4590</v>
      </c>
      <c r="C557" s="22" t="s">
        <v>4589</v>
      </c>
      <c r="D557" s="22" t="s">
        <v>4589</v>
      </c>
      <c r="E557" s="22"/>
      <c r="F557" s="22"/>
      <c r="G557" s="22"/>
      <c r="H557" s="22"/>
      <c r="I557" s="22"/>
    </row>
    <row r="558">
      <c r="A558" s="48" t="s">
        <v>1066</v>
      </c>
      <c r="B558" s="22" t="s">
        <v>73</v>
      </c>
      <c r="C558" s="22" t="s">
        <v>73</v>
      </c>
      <c r="D558" s="22" t="s">
        <v>73</v>
      </c>
      <c r="E558" s="22"/>
      <c r="F558" s="22"/>
      <c r="G558" s="22"/>
      <c r="H558" s="22"/>
      <c r="I558" s="22"/>
    </row>
    <row r="559">
      <c r="A559" s="48" t="s">
        <v>1067</v>
      </c>
      <c r="B559" s="22" t="s">
        <v>73</v>
      </c>
      <c r="C559" s="22" t="s">
        <v>73</v>
      </c>
      <c r="D559" s="22" t="s">
        <v>73</v>
      </c>
      <c r="E559" s="22"/>
      <c r="F559" s="22"/>
      <c r="G559" s="22"/>
      <c r="H559" s="22"/>
      <c r="I559" s="22"/>
    </row>
    <row r="560">
      <c r="A560" s="48" t="s">
        <v>643</v>
      </c>
      <c r="B560" s="22" t="s">
        <v>4591</v>
      </c>
      <c r="C560" s="22" t="s">
        <v>4591</v>
      </c>
      <c r="D560" s="22" t="s">
        <v>4592</v>
      </c>
      <c r="E560" s="22"/>
      <c r="F560" s="22"/>
      <c r="G560" s="22"/>
      <c r="H560" s="22"/>
      <c r="I560" s="22"/>
    </row>
    <row r="561">
      <c r="A561" s="22"/>
      <c r="B561" s="22"/>
      <c r="C561" s="22"/>
      <c r="D561" s="22"/>
      <c r="E561" s="22"/>
      <c r="F561" s="22"/>
      <c r="G561" s="22"/>
      <c r="H561" s="22"/>
      <c r="I561" s="22"/>
    </row>
    <row r="562">
      <c r="A562" s="22"/>
      <c r="B562" s="22"/>
      <c r="C562" s="22"/>
      <c r="D562" s="22"/>
      <c r="E562" s="22"/>
      <c r="F562" s="22"/>
      <c r="G562" s="22"/>
      <c r="H562" s="22"/>
      <c r="I562" s="22"/>
    </row>
    <row r="563">
      <c r="A563" s="218" t="s">
        <v>1069</v>
      </c>
      <c r="B563" s="173">
        <v>50.0</v>
      </c>
      <c r="C563" s="173">
        <v>50.0</v>
      </c>
      <c r="D563" s="173">
        <v>50.0</v>
      </c>
      <c r="E563" s="22"/>
      <c r="F563" s="177"/>
      <c r="G563" s="22"/>
      <c r="H563" s="22"/>
      <c r="I563" s="22"/>
    </row>
    <row r="564">
      <c r="A564" s="218" t="s">
        <v>1070</v>
      </c>
      <c r="B564" s="173">
        <v>100.0</v>
      </c>
      <c r="C564" s="173">
        <v>0.0</v>
      </c>
      <c r="D564" s="173">
        <v>0.0</v>
      </c>
      <c r="E564" s="22"/>
      <c r="F564" s="22"/>
      <c r="G564" s="22"/>
      <c r="H564" s="22"/>
      <c r="I564" s="22"/>
    </row>
    <row r="565">
      <c r="A565" s="218" t="s">
        <v>1071</v>
      </c>
      <c r="B565" s="173">
        <v>50.0</v>
      </c>
      <c r="C565" s="173">
        <v>0.0</v>
      </c>
      <c r="D565" s="173">
        <v>0.0</v>
      </c>
      <c r="E565" s="22"/>
      <c r="F565" s="22"/>
      <c r="G565" s="22"/>
      <c r="H565" s="22"/>
      <c r="I565" s="22"/>
    </row>
    <row r="566">
      <c r="A566" s="218" t="s">
        <v>1072</v>
      </c>
      <c r="B566" s="173">
        <v>0.0</v>
      </c>
      <c r="C566" s="173">
        <v>50.0</v>
      </c>
      <c r="D566" s="173">
        <v>50.0</v>
      </c>
      <c r="E566" s="22"/>
      <c r="F566" s="22"/>
      <c r="G566" s="22"/>
      <c r="H566" s="22"/>
      <c r="I566" s="22"/>
    </row>
    <row r="567">
      <c r="A567" s="218" t="s">
        <v>1073</v>
      </c>
      <c r="B567" s="173">
        <v>50.0</v>
      </c>
      <c r="C567" s="173">
        <v>50.0</v>
      </c>
      <c r="D567" s="173">
        <v>50.0</v>
      </c>
      <c r="E567" s="22"/>
      <c r="F567" s="22"/>
      <c r="G567" s="22"/>
      <c r="H567" s="22"/>
      <c r="I567" s="22"/>
    </row>
    <row r="568">
      <c r="A568" s="218" t="s">
        <v>1074</v>
      </c>
      <c r="B568" s="173" t="s">
        <v>537</v>
      </c>
      <c r="C568" s="173" t="s">
        <v>537</v>
      </c>
      <c r="D568" s="173" t="s">
        <v>537</v>
      </c>
      <c r="E568" s="22"/>
      <c r="F568" s="22"/>
      <c r="G568" s="22"/>
      <c r="H568" s="22"/>
      <c r="I568" s="22"/>
    </row>
    <row r="569">
      <c r="A569" s="218" t="s">
        <v>1075</v>
      </c>
      <c r="B569" s="173" t="s">
        <v>537</v>
      </c>
      <c r="C569" s="173" t="s">
        <v>537</v>
      </c>
      <c r="D569" s="173" t="s">
        <v>537</v>
      </c>
      <c r="E569" s="22"/>
      <c r="F569" s="22"/>
      <c r="G569" s="22"/>
      <c r="H569" s="22"/>
      <c r="I569" s="22"/>
    </row>
    <row r="570">
      <c r="A570" s="22"/>
      <c r="B570" s="22"/>
      <c r="C570" s="22"/>
      <c r="D570" s="22"/>
      <c r="E570" s="22"/>
      <c r="F570" s="22"/>
      <c r="G570" s="22"/>
      <c r="H570" s="22"/>
      <c r="I570" s="22"/>
    </row>
    <row r="571">
      <c r="A571" s="219" t="s">
        <v>646</v>
      </c>
      <c r="B571" s="181">
        <v>50.0</v>
      </c>
      <c r="C571" s="181">
        <v>30.0</v>
      </c>
      <c r="D571" s="181">
        <v>30.0</v>
      </c>
      <c r="E571" s="22"/>
      <c r="F571" s="22"/>
      <c r="G571" s="22"/>
      <c r="H571" s="22"/>
      <c r="I571" s="22"/>
    </row>
    <row r="572">
      <c r="A572" s="177"/>
      <c r="B572" s="178"/>
      <c r="C572" s="178"/>
      <c r="D572" s="178"/>
      <c r="E572" s="22"/>
      <c r="F572" s="22"/>
      <c r="G572" s="22"/>
      <c r="H572" s="22"/>
      <c r="I572" s="22"/>
      <c r="J572" s="22"/>
    </row>
    <row r="573">
      <c r="A573" s="205" t="s">
        <v>648</v>
      </c>
      <c r="B573" s="305">
        <v>36.666666666666664</v>
      </c>
      <c r="C573" s="22"/>
      <c r="D573" s="22"/>
      <c r="E573" s="22"/>
      <c r="F573" s="22"/>
      <c r="G573" s="22"/>
      <c r="H573" s="22"/>
      <c r="I573" s="22"/>
      <c r="J573" s="22"/>
    </row>
    <row r="574">
      <c r="A574" s="22"/>
      <c r="B574" s="22"/>
      <c r="C574" s="22"/>
      <c r="D574" s="22"/>
      <c r="E574" s="22"/>
      <c r="F574" s="22"/>
      <c r="G574" s="22"/>
      <c r="H574" s="22"/>
      <c r="I574" s="22"/>
      <c r="J574" s="22"/>
    </row>
    <row r="575">
      <c r="A575" s="224" t="s">
        <v>499</v>
      </c>
      <c r="B575" s="216" t="s">
        <v>577</v>
      </c>
      <c r="C575" s="216" t="s">
        <v>4483</v>
      </c>
      <c r="D575" s="216" t="s">
        <v>4484</v>
      </c>
      <c r="E575" s="217"/>
      <c r="F575" s="217"/>
      <c r="G575" s="217"/>
      <c r="H575" s="217"/>
      <c r="I575" s="217"/>
    </row>
    <row r="576">
      <c r="A576" s="193" t="s">
        <v>1076</v>
      </c>
      <c r="B576" s="48" t="s">
        <v>70</v>
      </c>
      <c r="C576" s="48" t="s">
        <v>71</v>
      </c>
      <c r="D576" s="48" t="s">
        <v>71</v>
      </c>
      <c r="E576" s="22"/>
      <c r="F576" s="22"/>
      <c r="G576" s="22"/>
      <c r="H576" s="22"/>
      <c r="I576" s="22"/>
    </row>
    <row r="577">
      <c r="A577" s="48" t="s">
        <v>1077</v>
      </c>
      <c r="B577" s="48" t="s">
        <v>70</v>
      </c>
      <c r="C577" s="48" t="s">
        <v>70</v>
      </c>
      <c r="D577" s="48" t="s">
        <v>70</v>
      </c>
      <c r="E577" s="22"/>
      <c r="F577" s="22"/>
      <c r="G577" s="22"/>
      <c r="H577" s="22"/>
      <c r="I577" s="22"/>
    </row>
    <row r="578">
      <c r="A578" s="48" t="s">
        <v>1078</v>
      </c>
      <c r="B578" s="48" t="s">
        <v>69</v>
      </c>
      <c r="C578" s="48" t="s">
        <v>69</v>
      </c>
      <c r="D578" s="48" t="s">
        <v>69</v>
      </c>
      <c r="E578" s="22"/>
      <c r="F578" s="22"/>
      <c r="G578" s="22"/>
      <c r="H578" s="22"/>
      <c r="I578" s="22"/>
    </row>
    <row r="579">
      <c r="A579" s="48" t="s">
        <v>1079</v>
      </c>
      <c r="B579" s="48" t="s">
        <v>71</v>
      </c>
      <c r="C579" s="48" t="s">
        <v>71</v>
      </c>
      <c r="D579" s="48" t="s">
        <v>71</v>
      </c>
      <c r="E579" s="22"/>
      <c r="F579" s="22"/>
      <c r="G579" s="22"/>
      <c r="H579" s="22"/>
      <c r="I579" s="22"/>
    </row>
    <row r="580">
      <c r="A580" s="48" t="s">
        <v>1080</v>
      </c>
      <c r="B580" s="48" t="s">
        <v>73</v>
      </c>
      <c r="C580" s="48" t="s">
        <v>73</v>
      </c>
      <c r="D580" s="48" t="s">
        <v>73</v>
      </c>
      <c r="E580" s="22"/>
      <c r="F580" s="22"/>
      <c r="G580" s="22"/>
      <c r="H580" s="22"/>
      <c r="I580" s="22"/>
    </row>
    <row r="581">
      <c r="A581" s="48" t="s">
        <v>1081</v>
      </c>
      <c r="B581" s="22" t="s">
        <v>4593</v>
      </c>
      <c r="C581" s="22" t="s">
        <v>4594</v>
      </c>
      <c r="D581" s="22" t="s">
        <v>4594</v>
      </c>
      <c r="E581" s="22"/>
      <c r="F581" s="22"/>
      <c r="G581" s="22"/>
      <c r="H581" s="22"/>
      <c r="I581" s="22"/>
    </row>
    <row r="582">
      <c r="A582" s="48" t="s">
        <v>1083</v>
      </c>
      <c r="B582" s="22" t="s">
        <v>4595</v>
      </c>
      <c r="C582" s="22" t="s">
        <v>4596</v>
      </c>
      <c r="D582" s="22" t="s">
        <v>4596</v>
      </c>
      <c r="E582" s="22"/>
      <c r="F582" s="22"/>
      <c r="G582" s="22"/>
      <c r="H582" s="22"/>
      <c r="I582" s="22"/>
    </row>
    <row r="583">
      <c r="A583" s="48" t="s">
        <v>1085</v>
      </c>
      <c r="B583" s="22" t="s">
        <v>4597</v>
      </c>
      <c r="C583" s="22" t="s">
        <v>4597</v>
      </c>
      <c r="D583" s="22" t="s">
        <v>4597</v>
      </c>
      <c r="E583" s="22"/>
      <c r="F583" s="22"/>
      <c r="G583" s="22"/>
      <c r="H583" s="22"/>
      <c r="I583" s="22"/>
    </row>
    <row r="584">
      <c r="A584" s="48" t="s">
        <v>1086</v>
      </c>
      <c r="B584" s="22" t="s">
        <v>4598</v>
      </c>
      <c r="C584" s="22" t="s">
        <v>4598</v>
      </c>
      <c r="D584" s="22" t="s">
        <v>4598</v>
      </c>
      <c r="E584" s="22"/>
      <c r="F584" s="22"/>
      <c r="G584" s="22"/>
      <c r="H584" s="22"/>
      <c r="I584" s="22"/>
    </row>
    <row r="585">
      <c r="A585" s="48" t="s">
        <v>1087</v>
      </c>
      <c r="B585" s="22" t="s">
        <v>73</v>
      </c>
      <c r="C585" s="22" t="s">
        <v>73</v>
      </c>
      <c r="D585" s="22" t="s">
        <v>73</v>
      </c>
      <c r="E585" s="22"/>
      <c r="F585" s="22"/>
      <c r="G585" s="22"/>
      <c r="H585" s="22"/>
      <c r="I585" s="22"/>
    </row>
    <row r="586">
      <c r="A586" s="48" t="s">
        <v>643</v>
      </c>
      <c r="B586" s="22">
        <v>13.0</v>
      </c>
      <c r="C586" s="22">
        <v>13.0</v>
      </c>
      <c r="D586" s="22">
        <v>13.0</v>
      </c>
      <c r="E586" s="22"/>
      <c r="F586" s="22"/>
      <c r="G586" s="22"/>
      <c r="H586" s="22"/>
      <c r="I586" s="22"/>
    </row>
    <row r="587">
      <c r="A587" s="22"/>
      <c r="B587" s="22"/>
      <c r="C587" s="22"/>
      <c r="D587" s="22"/>
      <c r="E587" s="22"/>
      <c r="F587" s="22"/>
      <c r="G587" s="22"/>
      <c r="H587" s="22"/>
      <c r="I587" s="22"/>
    </row>
    <row r="588">
      <c r="A588" s="22"/>
      <c r="B588" s="22"/>
      <c r="C588" s="22"/>
      <c r="D588" s="22"/>
      <c r="E588" s="22"/>
      <c r="F588" s="22"/>
      <c r="G588" s="22"/>
      <c r="H588" s="22"/>
      <c r="I588" s="22"/>
    </row>
    <row r="589">
      <c r="A589" s="218" t="s">
        <v>1089</v>
      </c>
      <c r="B589" s="173">
        <v>50.0</v>
      </c>
      <c r="C589" s="173">
        <v>0.0</v>
      </c>
      <c r="D589" s="173">
        <v>0.0</v>
      </c>
      <c r="E589" s="22"/>
      <c r="F589" s="177"/>
      <c r="G589" s="22"/>
      <c r="H589" s="22"/>
      <c r="I589" s="22"/>
    </row>
    <row r="590">
      <c r="A590" s="218" t="s">
        <v>1090</v>
      </c>
      <c r="B590" s="173">
        <v>50.0</v>
      </c>
      <c r="C590" s="173">
        <v>50.0</v>
      </c>
      <c r="D590" s="173">
        <v>50.0</v>
      </c>
      <c r="E590" s="22"/>
      <c r="F590" s="22"/>
      <c r="G590" s="22"/>
      <c r="H590" s="22"/>
      <c r="I590" s="22"/>
    </row>
    <row r="591">
      <c r="A591" s="218" t="s">
        <v>1091</v>
      </c>
      <c r="B591" s="173">
        <v>100.0</v>
      </c>
      <c r="C591" s="173">
        <v>100.0</v>
      </c>
      <c r="D591" s="173">
        <v>100.0</v>
      </c>
      <c r="E591" s="22"/>
      <c r="F591" s="22"/>
      <c r="G591" s="22"/>
      <c r="H591" s="22"/>
      <c r="I591" s="22"/>
    </row>
    <row r="592">
      <c r="A592" s="218" t="s">
        <v>1092</v>
      </c>
      <c r="B592" s="173">
        <v>0.0</v>
      </c>
      <c r="C592" s="173">
        <v>0.0</v>
      </c>
      <c r="D592" s="173">
        <v>0.0</v>
      </c>
      <c r="E592" s="22"/>
      <c r="F592" s="22"/>
      <c r="G592" s="22"/>
      <c r="H592" s="22"/>
      <c r="I592" s="22"/>
    </row>
    <row r="593">
      <c r="A593" s="218" t="s">
        <v>1093</v>
      </c>
      <c r="B593" s="173" t="s">
        <v>537</v>
      </c>
      <c r="C593" s="173" t="s">
        <v>537</v>
      </c>
      <c r="D593" s="173" t="s">
        <v>537</v>
      </c>
      <c r="E593" s="22"/>
      <c r="F593" s="22"/>
      <c r="G593" s="22"/>
      <c r="H593" s="22"/>
      <c r="I593" s="22"/>
    </row>
    <row r="594">
      <c r="A594" s="22"/>
      <c r="B594" s="22"/>
      <c r="C594" s="22"/>
      <c r="D594" s="22"/>
      <c r="E594" s="22"/>
      <c r="F594" s="22"/>
      <c r="G594" s="22"/>
      <c r="H594" s="22"/>
      <c r="I594" s="22"/>
    </row>
    <row r="595">
      <c r="A595" s="219" t="s">
        <v>646</v>
      </c>
      <c r="B595" s="181">
        <v>50.0</v>
      </c>
      <c r="C595" s="181">
        <v>37.5</v>
      </c>
      <c r="D595" s="181">
        <v>37.5</v>
      </c>
      <c r="E595" s="22"/>
      <c r="F595" s="22"/>
      <c r="G595" s="22"/>
      <c r="H595" s="22"/>
      <c r="I595" s="22"/>
    </row>
    <row r="596">
      <c r="A596" s="177"/>
      <c r="B596" s="178"/>
      <c r="C596" s="178"/>
      <c r="D596" s="178"/>
      <c r="E596" s="22"/>
      <c r="F596" s="22"/>
      <c r="G596" s="22"/>
      <c r="H596" s="22"/>
      <c r="I596" s="22"/>
      <c r="J596" s="22"/>
    </row>
    <row r="597">
      <c r="A597" s="205" t="s">
        <v>648</v>
      </c>
      <c r="B597" s="305">
        <v>41.666666666666664</v>
      </c>
      <c r="C597" s="22"/>
      <c r="D597" s="22"/>
      <c r="E597" s="22"/>
      <c r="F597" s="22"/>
      <c r="G597" s="22"/>
      <c r="H597" s="22"/>
      <c r="I597" s="22"/>
      <c r="J597" s="22"/>
    </row>
    <row r="598">
      <c r="A598" s="22"/>
      <c r="B598" s="22"/>
      <c r="C598" s="22"/>
      <c r="D598" s="22"/>
      <c r="E598" s="22"/>
      <c r="F598" s="22"/>
      <c r="G598" s="22"/>
      <c r="H598" s="22"/>
      <c r="I598" s="22"/>
      <c r="J598" s="22"/>
    </row>
    <row r="599">
      <c r="A599" s="228" t="s">
        <v>502</v>
      </c>
      <c r="B599" s="216" t="s">
        <v>577</v>
      </c>
      <c r="C599" s="216" t="s">
        <v>4483</v>
      </c>
      <c r="D599" s="216" t="s">
        <v>4484</v>
      </c>
      <c r="E599" s="217"/>
      <c r="F599" s="217"/>
      <c r="G599" s="217"/>
      <c r="H599" s="217"/>
      <c r="I599" s="217"/>
    </row>
    <row r="600">
      <c r="A600" s="193" t="s">
        <v>1094</v>
      </c>
      <c r="B600" s="48" t="s">
        <v>72</v>
      </c>
      <c r="C600" s="48" t="s">
        <v>69</v>
      </c>
      <c r="D600" s="48" t="s">
        <v>69</v>
      </c>
      <c r="E600" s="22"/>
      <c r="F600" s="22"/>
      <c r="G600" s="22"/>
      <c r="H600" s="22"/>
      <c r="I600" s="22"/>
    </row>
    <row r="601">
      <c r="A601" s="48" t="s">
        <v>1095</v>
      </c>
      <c r="B601" s="48" t="s">
        <v>72</v>
      </c>
      <c r="C601" s="48" t="s">
        <v>69</v>
      </c>
      <c r="D601" s="48" t="s">
        <v>69</v>
      </c>
      <c r="E601" s="22"/>
      <c r="F601" s="22"/>
      <c r="G601" s="22"/>
      <c r="H601" s="22"/>
      <c r="I601" s="22"/>
    </row>
    <row r="602">
      <c r="A602" s="48" t="s">
        <v>1096</v>
      </c>
      <c r="B602" s="48" t="s">
        <v>72</v>
      </c>
      <c r="C602" s="48" t="s">
        <v>69</v>
      </c>
      <c r="D602" s="48" t="s">
        <v>69</v>
      </c>
      <c r="E602" s="22"/>
      <c r="F602" s="22"/>
      <c r="G602" s="22"/>
      <c r="H602" s="22"/>
      <c r="I602" s="22"/>
    </row>
    <row r="603">
      <c r="A603" s="48" t="s">
        <v>1097</v>
      </c>
      <c r="B603" s="48" t="s">
        <v>72</v>
      </c>
      <c r="C603" s="48" t="s">
        <v>71</v>
      </c>
      <c r="D603" s="48" t="s">
        <v>71</v>
      </c>
      <c r="E603" s="22"/>
      <c r="F603" s="22"/>
      <c r="G603" s="22"/>
      <c r="H603" s="22"/>
      <c r="I603" s="22"/>
    </row>
    <row r="604">
      <c r="A604" s="48" t="s">
        <v>1098</v>
      </c>
      <c r="B604" s="48" t="s">
        <v>73</v>
      </c>
      <c r="C604" s="48" t="s">
        <v>73</v>
      </c>
      <c r="D604" s="48" t="s">
        <v>73</v>
      </c>
      <c r="E604" s="22"/>
      <c r="F604" s="22"/>
      <c r="G604" s="22"/>
      <c r="H604" s="22"/>
      <c r="I604" s="22"/>
    </row>
    <row r="605">
      <c r="A605" s="48" t="s">
        <v>1099</v>
      </c>
      <c r="B605" s="22" t="s">
        <v>4599</v>
      </c>
      <c r="C605" s="22" t="s">
        <v>4600</v>
      </c>
      <c r="D605" s="22" t="s">
        <v>4601</v>
      </c>
      <c r="E605" s="22"/>
      <c r="F605" s="22"/>
      <c r="G605" s="22"/>
      <c r="H605" s="22"/>
      <c r="I605" s="22"/>
    </row>
    <row r="606">
      <c r="A606" s="48" t="s">
        <v>1101</v>
      </c>
      <c r="B606" s="22" t="s">
        <v>4599</v>
      </c>
      <c r="C606" s="22" t="s">
        <v>4600</v>
      </c>
      <c r="D606" s="22" t="s">
        <v>4601</v>
      </c>
      <c r="E606" s="22"/>
      <c r="F606" s="22"/>
      <c r="G606" s="22"/>
      <c r="H606" s="22"/>
      <c r="I606" s="22"/>
    </row>
    <row r="607">
      <c r="A607" s="48" t="s">
        <v>1102</v>
      </c>
      <c r="B607" s="22" t="s">
        <v>4599</v>
      </c>
      <c r="C607" s="22" t="s">
        <v>4602</v>
      </c>
      <c r="D607" s="22" t="s">
        <v>4603</v>
      </c>
      <c r="E607" s="22"/>
      <c r="F607" s="22"/>
      <c r="G607" s="22"/>
      <c r="H607" s="22"/>
      <c r="I607" s="22"/>
    </row>
    <row r="608">
      <c r="A608" s="48" t="s">
        <v>1103</v>
      </c>
      <c r="B608" s="22" t="s">
        <v>4599</v>
      </c>
      <c r="C608" s="22" t="s">
        <v>4604</v>
      </c>
      <c r="D608" s="22" t="s">
        <v>4605</v>
      </c>
      <c r="E608" s="22"/>
      <c r="F608" s="22"/>
      <c r="G608" s="22"/>
      <c r="H608" s="22"/>
      <c r="I608" s="22"/>
    </row>
    <row r="609">
      <c r="A609" s="48" t="s">
        <v>1104</v>
      </c>
      <c r="B609" s="22" t="s">
        <v>73</v>
      </c>
      <c r="C609" s="22" t="s">
        <v>73</v>
      </c>
      <c r="D609" s="22" t="s">
        <v>73</v>
      </c>
      <c r="E609" s="22"/>
      <c r="F609" s="22"/>
      <c r="G609" s="22"/>
      <c r="H609" s="22"/>
      <c r="I609" s="22"/>
    </row>
    <row r="610">
      <c r="A610" s="48" t="s">
        <v>643</v>
      </c>
      <c r="B610" s="22">
        <v>46.0</v>
      </c>
      <c r="C610" s="22">
        <v>40.0</v>
      </c>
      <c r="D610" s="22">
        <v>38.0</v>
      </c>
      <c r="E610" s="22"/>
      <c r="F610" s="22"/>
      <c r="G610" s="22"/>
      <c r="H610" s="22"/>
      <c r="I610" s="22"/>
    </row>
    <row r="611">
      <c r="A611" s="22"/>
      <c r="B611" s="22"/>
      <c r="C611" s="22"/>
      <c r="D611" s="22"/>
      <c r="E611" s="22"/>
      <c r="F611" s="22"/>
      <c r="G611" s="22"/>
      <c r="H611" s="22"/>
      <c r="I611" s="22"/>
    </row>
    <row r="612">
      <c r="A612" s="22"/>
      <c r="B612" s="22"/>
      <c r="C612" s="22"/>
      <c r="D612" s="22"/>
      <c r="E612" s="22"/>
      <c r="F612" s="22"/>
      <c r="G612" s="22"/>
      <c r="H612" s="22"/>
      <c r="I612" s="22"/>
    </row>
    <row r="613">
      <c r="A613" s="218" t="s">
        <v>1105</v>
      </c>
      <c r="B613" s="173">
        <v>0.0</v>
      </c>
      <c r="C613" s="173">
        <v>100.0</v>
      </c>
      <c r="D613" s="173">
        <v>100.0</v>
      </c>
      <c r="E613" s="22"/>
      <c r="F613" s="177"/>
      <c r="G613" s="22"/>
      <c r="H613" s="22"/>
      <c r="I613" s="22"/>
    </row>
    <row r="614">
      <c r="A614" s="218" t="s">
        <v>1106</v>
      </c>
      <c r="B614" s="173">
        <v>0.0</v>
      </c>
      <c r="C614" s="173">
        <v>100.0</v>
      </c>
      <c r="D614" s="173">
        <v>100.0</v>
      </c>
      <c r="E614" s="22"/>
      <c r="F614" s="22"/>
      <c r="G614" s="22"/>
      <c r="H614" s="22"/>
      <c r="I614" s="22"/>
    </row>
    <row r="615">
      <c r="A615" s="218" t="s">
        <v>1107</v>
      </c>
      <c r="B615" s="173">
        <v>0.0</v>
      </c>
      <c r="C615" s="173">
        <v>100.0</v>
      </c>
      <c r="D615" s="173">
        <v>100.0</v>
      </c>
      <c r="E615" s="22"/>
      <c r="F615" s="22"/>
      <c r="G615" s="22"/>
      <c r="H615" s="22"/>
      <c r="I615" s="22"/>
    </row>
    <row r="616" ht="18.75" customHeight="1">
      <c r="A616" s="218" t="s">
        <v>1108</v>
      </c>
      <c r="B616" s="173">
        <v>0.0</v>
      </c>
      <c r="C616" s="173">
        <v>0.0</v>
      </c>
      <c r="D616" s="173">
        <v>0.0</v>
      </c>
      <c r="E616" s="22"/>
      <c r="F616" s="22"/>
      <c r="G616" s="22"/>
      <c r="H616" s="22"/>
      <c r="I616" s="22"/>
    </row>
    <row r="617">
      <c r="A617" s="218" t="s">
        <v>1109</v>
      </c>
      <c r="B617" s="173" t="s">
        <v>537</v>
      </c>
      <c r="C617" s="173" t="s">
        <v>537</v>
      </c>
      <c r="D617" s="173" t="s">
        <v>537</v>
      </c>
      <c r="E617" s="22"/>
      <c r="F617" s="22"/>
      <c r="G617" s="22"/>
      <c r="H617" s="22"/>
      <c r="I617" s="22"/>
    </row>
    <row r="618">
      <c r="A618" s="22"/>
      <c r="B618" s="22"/>
      <c r="C618" s="22"/>
      <c r="D618" s="22"/>
      <c r="E618" s="22"/>
      <c r="F618" s="22"/>
      <c r="G618" s="22"/>
      <c r="H618" s="22"/>
      <c r="I618" s="22"/>
    </row>
    <row r="619">
      <c r="A619" s="219" t="s">
        <v>646</v>
      </c>
      <c r="B619" s="181">
        <v>0.0</v>
      </c>
      <c r="C619" s="181">
        <v>75.0</v>
      </c>
      <c r="D619" s="181">
        <v>75.0</v>
      </c>
      <c r="E619" s="22"/>
      <c r="F619" s="22"/>
      <c r="G619" s="22"/>
      <c r="H619" s="22"/>
      <c r="I619" s="22"/>
    </row>
    <row r="620">
      <c r="A620" s="177"/>
      <c r="B620" s="178"/>
      <c r="C620" s="178"/>
      <c r="D620" s="22"/>
      <c r="E620" s="22"/>
      <c r="F620" s="22"/>
      <c r="G620" s="22"/>
      <c r="H620" s="22"/>
      <c r="I620" s="22"/>
    </row>
    <row r="621">
      <c r="A621" s="205" t="s">
        <v>648</v>
      </c>
      <c r="B621" s="305">
        <v>50.0</v>
      </c>
      <c r="C621" s="22"/>
      <c r="D621" s="22"/>
      <c r="E621" s="22"/>
      <c r="F621" s="22"/>
      <c r="G621" s="22"/>
      <c r="H621" s="22"/>
      <c r="I621" s="22"/>
      <c r="J621" s="22"/>
    </row>
    <row r="622">
      <c r="A622" s="22"/>
      <c r="B622" s="22"/>
      <c r="C622" s="22"/>
      <c r="D622" s="22"/>
      <c r="E622" s="22"/>
      <c r="F622" s="22"/>
      <c r="G622" s="22"/>
      <c r="H622" s="22"/>
      <c r="I622" s="22"/>
      <c r="J622" s="22"/>
    </row>
    <row r="623">
      <c r="A623" s="224" t="s">
        <v>505</v>
      </c>
      <c r="B623" s="216" t="s">
        <v>577</v>
      </c>
      <c r="C623" s="216" t="s">
        <v>4483</v>
      </c>
      <c r="D623" s="216" t="s">
        <v>4484</v>
      </c>
      <c r="E623" s="217"/>
      <c r="F623" s="217"/>
      <c r="G623" s="217"/>
      <c r="H623" s="217"/>
      <c r="I623" s="217"/>
    </row>
    <row r="624">
      <c r="A624" s="193" t="s">
        <v>1110</v>
      </c>
      <c r="B624" s="48" t="s">
        <v>70</v>
      </c>
      <c r="C624" s="48" t="s">
        <v>70</v>
      </c>
      <c r="D624" s="48" t="s">
        <v>70</v>
      </c>
      <c r="E624" s="22"/>
      <c r="F624" s="22"/>
      <c r="G624" s="22"/>
      <c r="H624" s="22"/>
      <c r="I624" s="22"/>
    </row>
    <row r="625">
      <c r="A625" s="48" t="s">
        <v>1111</v>
      </c>
      <c r="B625" s="48" t="s">
        <v>70</v>
      </c>
      <c r="C625" s="48" t="s">
        <v>70</v>
      </c>
      <c r="D625" s="48" t="s">
        <v>70</v>
      </c>
      <c r="E625" s="22"/>
      <c r="F625" s="22"/>
      <c r="G625" s="22"/>
      <c r="H625" s="22"/>
      <c r="I625" s="22"/>
    </row>
    <row r="626">
      <c r="A626" s="48" t="s">
        <v>1112</v>
      </c>
      <c r="B626" s="48" t="s">
        <v>69</v>
      </c>
      <c r="C626" s="48" t="s">
        <v>69</v>
      </c>
      <c r="D626" s="48" t="s">
        <v>69</v>
      </c>
      <c r="E626" s="22"/>
      <c r="F626" s="22"/>
      <c r="G626" s="22"/>
      <c r="H626" s="22"/>
      <c r="I626" s="22"/>
    </row>
    <row r="627">
      <c r="A627" s="48" t="s">
        <v>1113</v>
      </c>
      <c r="B627" s="48" t="s">
        <v>72</v>
      </c>
      <c r="C627" s="48" t="s">
        <v>72</v>
      </c>
      <c r="D627" s="48" t="s">
        <v>72</v>
      </c>
      <c r="E627" s="22"/>
      <c r="F627" s="22"/>
      <c r="G627" s="22"/>
      <c r="H627" s="22"/>
      <c r="I627" s="22"/>
    </row>
    <row r="628">
      <c r="A628" s="48" t="s">
        <v>1114</v>
      </c>
      <c r="B628" s="48" t="s">
        <v>69</v>
      </c>
      <c r="C628" s="48" t="s">
        <v>69</v>
      </c>
      <c r="D628" s="48" t="s">
        <v>69</v>
      </c>
      <c r="E628" s="22"/>
      <c r="F628" s="22"/>
      <c r="G628" s="22"/>
      <c r="H628" s="22"/>
      <c r="I628" s="22"/>
    </row>
    <row r="629">
      <c r="A629" s="48" t="s">
        <v>1115</v>
      </c>
      <c r="B629" s="22" t="s">
        <v>4606</v>
      </c>
      <c r="C629" s="22" t="s">
        <v>4606</v>
      </c>
      <c r="D629" s="22" t="s">
        <v>4606</v>
      </c>
      <c r="E629" s="22"/>
      <c r="F629" s="22"/>
      <c r="G629" s="22"/>
      <c r="H629" s="22"/>
      <c r="I629" s="22"/>
    </row>
    <row r="630">
      <c r="A630" s="48" t="s">
        <v>1116</v>
      </c>
      <c r="B630" s="22" t="s">
        <v>4607</v>
      </c>
      <c r="C630" s="22" t="s">
        <v>4607</v>
      </c>
      <c r="D630" s="22" t="s">
        <v>4607</v>
      </c>
      <c r="E630" s="22"/>
      <c r="F630" s="22"/>
      <c r="G630" s="22"/>
      <c r="H630" s="22"/>
      <c r="I630" s="22"/>
    </row>
    <row r="631">
      <c r="A631" s="48" t="s">
        <v>1117</v>
      </c>
      <c r="B631" s="22" t="s">
        <v>4608</v>
      </c>
      <c r="C631" s="22" t="s">
        <v>4608</v>
      </c>
      <c r="D631" s="22" t="s">
        <v>4608</v>
      </c>
      <c r="E631" s="22"/>
      <c r="F631" s="22"/>
      <c r="G631" s="22"/>
      <c r="H631" s="22"/>
      <c r="I631" s="22"/>
    </row>
    <row r="632">
      <c r="A632" s="48" t="s">
        <v>1118</v>
      </c>
      <c r="B632" s="22" t="s">
        <v>72</v>
      </c>
      <c r="C632" s="22" t="s">
        <v>72</v>
      </c>
      <c r="D632" s="22" t="s">
        <v>72</v>
      </c>
      <c r="E632" s="22"/>
      <c r="F632" s="22"/>
      <c r="G632" s="22"/>
      <c r="H632" s="22"/>
      <c r="I632" s="22"/>
    </row>
    <row r="633">
      <c r="A633" s="48" t="s">
        <v>1119</v>
      </c>
      <c r="B633" s="22" t="s">
        <v>4609</v>
      </c>
      <c r="C633" s="22" t="s">
        <v>4609</v>
      </c>
      <c r="D633" s="22" t="s">
        <v>4609</v>
      </c>
      <c r="E633" s="22"/>
      <c r="F633" s="22"/>
      <c r="G633" s="22"/>
      <c r="H633" s="22"/>
      <c r="I633" s="22"/>
    </row>
    <row r="634">
      <c r="A634" s="48" t="s">
        <v>643</v>
      </c>
      <c r="B634" s="22" t="s">
        <v>1796</v>
      </c>
      <c r="C634" s="22" t="s">
        <v>1796</v>
      </c>
      <c r="D634" s="22" t="s">
        <v>1796</v>
      </c>
      <c r="E634" s="22"/>
      <c r="F634" s="22"/>
      <c r="G634" s="22"/>
      <c r="H634" s="22"/>
      <c r="I634" s="22"/>
    </row>
    <row r="635">
      <c r="A635" s="22"/>
      <c r="B635" s="22"/>
      <c r="C635" s="22"/>
      <c r="D635" s="22"/>
      <c r="E635" s="22"/>
      <c r="F635" s="22"/>
      <c r="G635" s="22"/>
      <c r="H635" s="22"/>
      <c r="I635" s="22"/>
    </row>
    <row r="636">
      <c r="A636" s="22"/>
      <c r="B636" s="22"/>
      <c r="C636" s="22"/>
      <c r="D636" s="22"/>
      <c r="E636" s="22"/>
      <c r="F636" s="22"/>
      <c r="G636" s="22"/>
      <c r="H636" s="22"/>
      <c r="I636" s="22"/>
    </row>
    <row r="637">
      <c r="A637" s="218" t="s">
        <v>1120</v>
      </c>
      <c r="B637" s="173">
        <v>50.0</v>
      </c>
      <c r="C637" s="173">
        <v>50.0</v>
      </c>
      <c r="D637" s="173">
        <v>50.0</v>
      </c>
      <c r="E637" s="22"/>
      <c r="F637" s="177"/>
      <c r="G637" s="22"/>
      <c r="H637" s="22"/>
      <c r="I637" s="22"/>
    </row>
    <row r="638">
      <c r="A638" s="218" t="s">
        <v>1121</v>
      </c>
      <c r="B638" s="173">
        <v>50.0</v>
      </c>
      <c r="C638" s="173">
        <v>50.0</v>
      </c>
      <c r="D638" s="173">
        <v>50.0</v>
      </c>
      <c r="E638" s="22"/>
      <c r="F638" s="22"/>
      <c r="G638" s="22"/>
      <c r="H638" s="22"/>
      <c r="I638" s="22"/>
    </row>
    <row r="639">
      <c r="A639" s="218" t="s">
        <v>1122</v>
      </c>
      <c r="B639" s="173">
        <v>100.0</v>
      </c>
      <c r="C639" s="173">
        <v>100.0</v>
      </c>
      <c r="D639" s="173">
        <v>100.0</v>
      </c>
      <c r="E639" s="22"/>
      <c r="F639" s="22"/>
      <c r="G639" s="22"/>
      <c r="H639" s="22"/>
      <c r="I639" s="22"/>
    </row>
    <row r="640">
      <c r="A640" s="218" t="s">
        <v>1123</v>
      </c>
      <c r="B640" s="173">
        <v>0.0</v>
      </c>
      <c r="C640" s="173">
        <v>0.0</v>
      </c>
      <c r="D640" s="173">
        <v>0.0</v>
      </c>
      <c r="E640" s="22"/>
      <c r="F640" s="22"/>
      <c r="G640" s="22"/>
      <c r="H640" s="22"/>
      <c r="I640" s="22"/>
    </row>
    <row r="641">
      <c r="A641" s="218" t="s">
        <v>1124</v>
      </c>
      <c r="B641" s="173">
        <v>100.0</v>
      </c>
      <c r="C641" s="173">
        <v>100.0</v>
      </c>
      <c r="D641" s="173">
        <v>100.0</v>
      </c>
      <c r="E641" s="22"/>
      <c r="F641" s="22"/>
      <c r="G641" s="22"/>
      <c r="H641" s="22"/>
      <c r="I641" s="22"/>
    </row>
    <row r="642" ht="15.0" customHeight="1">
      <c r="A642" s="22"/>
      <c r="B642" s="22"/>
      <c r="C642" s="22"/>
      <c r="D642" s="22"/>
      <c r="E642" s="22"/>
      <c r="F642" s="22"/>
      <c r="G642" s="22"/>
      <c r="H642" s="22"/>
      <c r="I642" s="22"/>
    </row>
    <row r="643" ht="15.0" customHeight="1">
      <c r="A643" s="219" t="s">
        <v>646</v>
      </c>
      <c r="B643" s="181">
        <v>60.0</v>
      </c>
      <c r="C643" s="181">
        <v>60.0</v>
      </c>
      <c r="D643" s="181">
        <v>60.0</v>
      </c>
      <c r="E643" s="22"/>
      <c r="F643" s="22"/>
      <c r="G643" s="22"/>
      <c r="H643" s="22"/>
      <c r="I643" s="22"/>
    </row>
    <row r="644">
      <c r="A644" s="177"/>
      <c r="B644" s="178"/>
      <c r="C644" s="178"/>
      <c r="D644" s="178"/>
      <c r="E644" s="22"/>
      <c r="F644" s="22"/>
      <c r="G644" s="22"/>
      <c r="H644" s="22"/>
      <c r="I644" s="22"/>
      <c r="J644" s="22"/>
    </row>
    <row r="645">
      <c r="A645" s="205" t="s">
        <v>648</v>
      </c>
      <c r="B645" s="305">
        <v>60.0</v>
      </c>
      <c r="C645" s="22"/>
      <c r="D645" s="22"/>
      <c r="E645" s="22"/>
      <c r="F645" s="22"/>
      <c r="G645" s="22"/>
      <c r="H645" s="22"/>
      <c r="I645" s="22"/>
      <c r="J645" s="22"/>
    </row>
    <row r="646">
      <c r="A646" s="22"/>
      <c r="B646" s="22"/>
      <c r="C646" s="22"/>
      <c r="D646" s="22"/>
      <c r="E646" s="22"/>
      <c r="F646" s="22"/>
      <c r="G646" s="22"/>
      <c r="H646" s="22"/>
      <c r="I646" s="22"/>
      <c r="J646" s="22"/>
    </row>
    <row r="647">
      <c r="A647" s="224" t="s">
        <v>508</v>
      </c>
      <c r="B647" s="216" t="s">
        <v>577</v>
      </c>
      <c r="C647" s="216" t="s">
        <v>4483</v>
      </c>
      <c r="D647" s="216" t="s">
        <v>4484</v>
      </c>
      <c r="E647" s="217"/>
      <c r="F647" s="217"/>
      <c r="G647" s="217"/>
      <c r="H647" s="217"/>
      <c r="I647" s="217"/>
    </row>
    <row r="648">
      <c r="A648" s="193" t="s">
        <v>1125</v>
      </c>
      <c r="B648" s="48" t="s">
        <v>69</v>
      </c>
      <c r="C648" s="48" t="s">
        <v>69</v>
      </c>
      <c r="D648" s="48" t="s">
        <v>69</v>
      </c>
      <c r="E648" s="22"/>
      <c r="F648" s="22"/>
      <c r="G648" s="22"/>
      <c r="H648" s="22"/>
      <c r="I648" s="22"/>
    </row>
    <row r="649">
      <c r="A649" s="48" t="s">
        <v>1126</v>
      </c>
      <c r="B649" s="48" t="s">
        <v>69</v>
      </c>
      <c r="C649" s="48" t="s">
        <v>69</v>
      </c>
      <c r="D649" s="48" t="s">
        <v>69</v>
      </c>
      <c r="E649" s="22"/>
      <c r="F649" s="22"/>
      <c r="G649" s="22"/>
      <c r="H649" s="22"/>
      <c r="I649" s="22"/>
    </row>
    <row r="650">
      <c r="A650" s="48" t="s">
        <v>1127</v>
      </c>
      <c r="B650" s="48" t="s">
        <v>69</v>
      </c>
      <c r="C650" s="48" t="s">
        <v>69</v>
      </c>
      <c r="D650" s="48" t="s">
        <v>69</v>
      </c>
      <c r="E650" s="22"/>
      <c r="F650" s="22"/>
      <c r="G650" s="22"/>
      <c r="H650" s="22"/>
      <c r="I650" s="22"/>
    </row>
    <row r="651">
      <c r="A651" s="48" t="s">
        <v>1128</v>
      </c>
      <c r="B651" s="48" t="s">
        <v>69</v>
      </c>
      <c r="C651" s="48" t="s">
        <v>69</v>
      </c>
      <c r="D651" s="48" t="s">
        <v>69</v>
      </c>
      <c r="E651" s="22"/>
      <c r="F651" s="22"/>
      <c r="G651" s="22"/>
      <c r="H651" s="22"/>
      <c r="I651" s="22"/>
    </row>
    <row r="652">
      <c r="A652" s="48" t="s">
        <v>1129</v>
      </c>
      <c r="B652" s="48" t="s">
        <v>69</v>
      </c>
      <c r="C652" s="48" t="s">
        <v>69</v>
      </c>
      <c r="D652" s="48" t="s">
        <v>69</v>
      </c>
      <c r="E652" s="22"/>
      <c r="F652" s="22"/>
      <c r="G652" s="22"/>
      <c r="H652" s="22"/>
      <c r="I652" s="22"/>
    </row>
    <row r="653">
      <c r="A653" s="48" t="s">
        <v>1130</v>
      </c>
      <c r="B653" s="48" t="s">
        <v>69</v>
      </c>
      <c r="C653" s="48" t="s">
        <v>69</v>
      </c>
      <c r="D653" s="48" t="s">
        <v>69</v>
      </c>
      <c r="E653" s="22"/>
      <c r="F653" s="22"/>
      <c r="G653" s="22"/>
      <c r="H653" s="22"/>
      <c r="I653" s="22"/>
    </row>
    <row r="654">
      <c r="A654" s="48" t="s">
        <v>1131</v>
      </c>
      <c r="B654" s="48" t="s">
        <v>69</v>
      </c>
      <c r="C654" s="48" t="s">
        <v>69</v>
      </c>
      <c r="D654" s="48" t="s">
        <v>69</v>
      </c>
      <c r="E654" s="22"/>
      <c r="F654" s="22"/>
      <c r="G654" s="22"/>
      <c r="H654" s="22"/>
      <c r="I654" s="22"/>
    </row>
    <row r="655">
      <c r="A655" s="48" t="s">
        <v>1132</v>
      </c>
      <c r="B655" s="48" t="s">
        <v>69</v>
      </c>
      <c r="C655" s="48" t="s">
        <v>69</v>
      </c>
      <c r="D655" s="48" t="s">
        <v>69</v>
      </c>
      <c r="E655" s="22"/>
      <c r="F655" s="22"/>
      <c r="G655" s="22"/>
      <c r="H655" s="22"/>
      <c r="I655" s="22"/>
    </row>
    <row r="656">
      <c r="A656" s="48" t="s">
        <v>1133</v>
      </c>
      <c r="B656" s="48" t="s">
        <v>69</v>
      </c>
      <c r="C656" s="48" t="s">
        <v>69</v>
      </c>
      <c r="D656" s="48" t="s">
        <v>69</v>
      </c>
      <c r="E656" s="22"/>
      <c r="F656" s="22"/>
      <c r="G656" s="22"/>
      <c r="H656" s="22"/>
      <c r="I656" s="22"/>
    </row>
    <row r="657">
      <c r="A657" s="48" t="s">
        <v>1134</v>
      </c>
      <c r="B657" s="48" t="s">
        <v>72</v>
      </c>
      <c r="C657" s="48" t="s">
        <v>72</v>
      </c>
      <c r="D657" s="48" t="s">
        <v>72</v>
      </c>
      <c r="E657" s="22"/>
      <c r="F657" s="22"/>
      <c r="G657" s="22"/>
      <c r="H657" s="22"/>
      <c r="I657" s="22"/>
    </row>
    <row r="658">
      <c r="A658" s="48" t="s">
        <v>1135</v>
      </c>
      <c r="B658" s="48" t="s">
        <v>69</v>
      </c>
      <c r="C658" s="48" t="s">
        <v>69</v>
      </c>
      <c r="D658" s="48" t="s">
        <v>69</v>
      </c>
      <c r="E658" s="22"/>
      <c r="F658" s="22"/>
      <c r="G658" s="22"/>
      <c r="H658" s="22"/>
      <c r="I658" s="22"/>
    </row>
    <row r="659">
      <c r="A659" s="48" t="s">
        <v>1136</v>
      </c>
      <c r="B659" s="48" t="s">
        <v>72</v>
      </c>
      <c r="C659" s="48" t="s">
        <v>72</v>
      </c>
      <c r="D659" s="48" t="s">
        <v>72</v>
      </c>
      <c r="E659" s="22"/>
      <c r="F659" s="22"/>
      <c r="G659" s="22"/>
      <c r="H659" s="22"/>
      <c r="I659" s="22"/>
    </row>
    <row r="660">
      <c r="A660" s="48" t="s">
        <v>1137</v>
      </c>
      <c r="B660" s="22" t="s">
        <v>4610</v>
      </c>
      <c r="C660" s="22" t="s">
        <v>4610</v>
      </c>
      <c r="D660" s="22" t="s">
        <v>4610</v>
      </c>
      <c r="E660" s="22"/>
      <c r="F660" s="22"/>
      <c r="G660" s="22"/>
      <c r="H660" s="22"/>
      <c r="I660" s="22"/>
    </row>
    <row r="661">
      <c r="A661" s="48" t="s">
        <v>1138</v>
      </c>
      <c r="B661" s="22" t="s">
        <v>4611</v>
      </c>
      <c r="C661" s="22" t="s">
        <v>4611</v>
      </c>
      <c r="D661" s="22" t="s">
        <v>4611</v>
      </c>
      <c r="E661" s="22"/>
      <c r="F661" s="22"/>
      <c r="G661" s="22"/>
      <c r="H661" s="22"/>
      <c r="I661" s="22"/>
    </row>
    <row r="662">
      <c r="A662" s="48" t="s">
        <v>1139</v>
      </c>
      <c r="B662" s="22" t="s">
        <v>4612</v>
      </c>
      <c r="C662" s="22" t="s">
        <v>4612</v>
      </c>
      <c r="D662" s="22" t="s">
        <v>4612</v>
      </c>
      <c r="E662" s="22"/>
      <c r="F662" s="22"/>
      <c r="G662" s="22"/>
      <c r="H662" s="22"/>
      <c r="I662" s="22"/>
    </row>
    <row r="663">
      <c r="A663" s="48" t="s">
        <v>1140</v>
      </c>
      <c r="B663" s="22" t="s">
        <v>4613</v>
      </c>
      <c r="C663" s="22" t="s">
        <v>4613</v>
      </c>
      <c r="D663" s="22" t="s">
        <v>4613</v>
      </c>
      <c r="E663" s="22"/>
      <c r="F663" s="22"/>
      <c r="G663" s="22"/>
      <c r="H663" s="22"/>
      <c r="I663" s="22"/>
    </row>
    <row r="664">
      <c r="A664" s="48" t="s">
        <v>1141</v>
      </c>
      <c r="B664" s="22" t="s">
        <v>4614</v>
      </c>
      <c r="C664" s="22" t="s">
        <v>4614</v>
      </c>
      <c r="D664" s="22" t="s">
        <v>4614</v>
      </c>
      <c r="E664" s="22"/>
      <c r="F664" s="22"/>
      <c r="G664" s="22"/>
      <c r="H664" s="22"/>
      <c r="I664" s="22"/>
    </row>
    <row r="665">
      <c r="A665" s="48" t="s">
        <v>1142</v>
      </c>
      <c r="B665" s="22" t="s">
        <v>4615</v>
      </c>
      <c r="C665" s="22" t="s">
        <v>4615</v>
      </c>
      <c r="D665" s="22" t="s">
        <v>4615</v>
      </c>
      <c r="E665" s="22"/>
      <c r="F665" s="22"/>
      <c r="G665" s="22"/>
      <c r="H665" s="22"/>
      <c r="I665" s="22"/>
    </row>
    <row r="666">
      <c r="A666" s="48" t="s">
        <v>1143</v>
      </c>
      <c r="B666" s="22" t="s">
        <v>4616</v>
      </c>
      <c r="C666" s="22" t="s">
        <v>4616</v>
      </c>
      <c r="D666" s="22" t="s">
        <v>4616</v>
      </c>
      <c r="E666" s="22"/>
      <c r="F666" s="22"/>
      <c r="G666" s="22"/>
      <c r="H666" s="22"/>
      <c r="I666" s="22"/>
    </row>
    <row r="667">
      <c r="A667" s="48" t="s">
        <v>1145</v>
      </c>
      <c r="B667" s="22" t="s">
        <v>4617</v>
      </c>
      <c r="C667" s="22" t="s">
        <v>4617</v>
      </c>
      <c r="D667" s="22" t="s">
        <v>4617</v>
      </c>
      <c r="E667" s="22"/>
      <c r="F667" s="22"/>
      <c r="G667" s="22"/>
      <c r="H667" s="22"/>
      <c r="I667" s="22"/>
    </row>
    <row r="668">
      <c r="A668" s="48" t="s">
        <v>1146</v>
      </c>
      <c r="B668" s="22" t="s">
        <v>4618</v>
      </c>
      <c r="C668" s="22" t="s">
        <v>4618</v>
      </c>
      <c r="D668" s="22" t="s">
        <v>4618</v>
      </c>
      <c r="E668" s="22"/>
      <c r="F668" s="22"/>
      <c r="G668" s="22"/>
      <c r="H668" s="22"/>
      <c r="I668" s="22"/>
    </row>
    <row r="669">
      <c r="A669" s="48" t="s">
        <v>1147</v>
      </c>
      <c r="B669" s="22" t="s">
        <v>72</v>
      </c>
      <c r="C669" s="22" t="s">
        <v>72</v>
      </c>
      <c r="D669" s="22" t="s">
        <v>72</v>
      </c>
      <c r="E669" s="22"/>
      <c r="F669" s="22"/>
      <c r="G669" s="22"/>
      <c r="H669" s="22"/>
      <c r="I669" s="22"/>
    </row>
    <row r="670">
      <c r="A670" s="48" t="s">
        <v>1148</v>
      </c>
      <c r="B670" s="22" t="s">
        <v>4619</v>
      </c>
      <c r="C670" s="22" t="s">
        <v>4619</v>
      </c>
      <c r="D670" s="22" t="s">
        <v>4619</v>
      </c>
      <c r="E670" s="22"/>
      <c r="F670" s="22"/>
      <c r="G670" s="22"/>
      <c r="H670" s="22"/>
      <c r="I670" s="22"/>
    </row>
    <row r="671">
      <c r="A671" s="48" t="s">
        <v>1149</v>
      </c>
      <c r="B671" s="22" t="s">
        <v>731</v>
      </c>
      <c r="C671" s="22" t="s">
        <v>731</v>
      </c>
      <c r="D671" s="22" t="s">
        <v>731</v>
      </c>
      <c r="E671" s="22"/>
      <c r="F671" s="22"/>
      <c r="G671" s="22"/>
      <c r="H671" s="22"/>
      <c r="I671" s="22"/>
    </row>
    <row r="672">
      <c r="A672" s="48" t="s">
        <v>643</v>
      </c>
      <c r="B672" s="22" t="s">
        <v>4620</v>
      </c>
      <c r="C672" s="22" t="s">
        <v>4620</v>
      </c>
      <c r="D672" s="22" t="s">
        <v>4620</v>
      </c>
      <c r="E672" s="22"/>
      <c r="F672" s="22"/>
      <c r="G672" s="22"/>
      <c r="H672" s="22"/>
      <c r="I672" s="22"/>
    </row>
    <row r="673">
      <c r="A673" s="22"/>
      <c r="B673" s="22"/>
      <c r="C673" s="22"/>
      <c r="D673" s="22"/>
      <c r="E673" s="22"/>
      <c r="F673" s="22"/>
      <c r="G673" s="22"/>
      <c r="H673" s="22"/>
      <c r="I673" s="22"/>
    </row>
    <row r="674">
      <c r="A674" s="22"/>
      <c r="B674" s="22"/>
      <c r="C674" s="22"/>
      <c r="D674" s="22"/>
      <c r="E674" s="22"/>
      <c r="F674" s="22"/>
      <c r="G674" s="22"/>
      <c r="H674" s="22"/>
      <c r="I674" s="22"/>
    </row>
    <row r="675">
      <c r="A675" s="218" t="s">
        <v>1150</v>
      </c>
      <c r="B675" s="173">
        <v>100.0</v>
      </c>
      <c r="C675" s="173">
        <v>100.0</v>
      </c>
      <c r="D675" s="173">
        <v>100.0</v>
      </c>
      <c r="E675" s="22"/>
      <c r="F675" s="177"/>
      <c r="G675" s="22"/>
      <c r="H675" s="22"/>
      <c r="I675" s="22"/>
    </row>
    <row r="676">
      <c r="A676" s="218" t="s">
        <v>1151</v>
      </c>
      <c r="B676" s="173">
        <v>100.0</v>
      </c>
      <c r="C676" s="173">
        <v>100.0</v>
      </c>
      <c r="D676" s="173">
        <v>100.0</v>
      </c>
      <c r="E676" s="22"/>
      <c r="F676" s="22"/>
      <c r="G676" s="22"/>
      <c r="H676" s="22"/>
      <c r="I676" s="22"/>
    </row>
    <row r="677">
      <c r="A677" s="218" t="s">
        <v>1152</v>
      </c>
      <c r="B677" s="173">
        <v>100.0</v>
      </c>
      <c r="C677" s="173">
        <v>100.0</v>
      </c>
      <c r="D677" s="173">
        <v>100.0</v>
      </c>
      <c r="E677" s="22"/>
      <c r="F677" s="22"/>
      <c r="G677" s="22"/>
      <c r="H677" s="22"/>
      <c r="I677" s="22"/>
    </row>
    <row r="678">
      <c r="A678" s="218" t="s">
        <v>1153</v>
      </c>
      <c r="B678" s="173">
        <v>100.0</v>
      </c>
      <c r="C678" s="173">
        <v>100.0</v>
      </c>
      <c r="D678" s="173">
        <v>100.0</v>
      </c>
      <c r="E678" s="22"/>
      <c r="F678" s="22"/>
      <c r="G678" s="22"/>
      <c r="H678" s="22"/>
      <c r="I678" s="22"/>
    </row>
    <row r="679">
      <c r="A679" s="218" t="s">
        <v>1154</v>
      </c>
      <c r="B679" s="173">
        <v>100.0</v>
      </c>
      <c r="C679" s="173">
        <v>100.0</v>
      </c>
      <c r="D679" s="173">
        <v>100.0</v>
      </c>
      <c r="E679" s="22"/>
      <c r="F679" s="22"/>
      <c r="G679" s="22"/>
      <c r="H679" s="22"/>
      <c r="I679" s="22"/>
    </row>
    <row r="680">
      <c r="A680" s="218" t="s">
        <v>1155</v>
      </c>
      <c r="B680" s="173">
        <v>100.0</v>
      </c>
      <c r="C680" s="173">
        <v>100.0</v>
      </c>
      <c r="D680" s="173">
        <v>100.0</v>
      </c>
      <c r="E680" s="22"/>
      <c r="F680" s="22"/>
      <c r="G680" s="22"/>
      <c r="H680" s="22"/>
      <c r="I680" s="22"/>
    </row>
    <row r="681">
      <c r="A681" s="218" t="s">
        <v>1156</v>
      </c>
      <c r="B681" s="173">
        <v>100.0</v>
      </c>
      <c r="C681" s="173">
        <v>100.0</v>
      </c>
      <c r="D681" s="173">
        <v>100.0</v>
      </c>
      <c r="E681" s="22"/>
      <c r="F681" s="22"/>
      <c r="G681" s="22"/>
      <c r="H681" s="22"/>
      <c r="I681" s="22"/>
    </row>
    <row r="682">
      <c r="A682" s="218" t="s">
        <v>1157</v>
      </c>
      <c r="B682" s="173">
        <v>100.0</v>
      </c>
      <c r="C682" s="173">
        <v>100.0</v>
      </c>
      <c r="D682" s="173">
        <v>100.0</v>
      </c>
      <c r="E682" s="22"/>
      <c r="F682" s="22"/>
      <c r="G682" s="22"/>
      <c r="H682" s="22"/>
      <c r="I682" s="22"/>
    </row>
    <row r="683">
      <c r="A683" s="218" t="s">
        <v>1158</v>
      </c>
      <c r="B683" s="173">
        <v>100.0</v>
      </c>
      <c r="C683" s="173">
        <v>100.0</v>
      </c>
      <c r="D683" s="173">
        <v>100.0</v>
      </c>
      <c r="E683" s="22"/>
      <c r="F683" s="22"/>
      <c r="G683" s="22"/>
      <c r="H683" s="22"/>
      <c r="I683" s="22"/>
    </row>
    <row r="684">
      <c r="A684" s="218" t="s">
        <v>1159</v>
      </c>
      <c r="B684" s="173">
        <v>0.0</v>
      </c>
      <c r="C684" s="173">
        <v>0.0</v>
      </c>
      <c r="D684" s="173">
        <v>0.0</v>
      </c>
      <c r="E684" s="22"/>
      <c r="F684" s="22"/>
      <c r="G684" s="22"/>
      <c r="H684" s="22"/>
      <c r="I684" s="22"/>
    </row>
    <row r="685">
      <c r="A685" s="218" t="s">
        <v>1160</v>
      </c>
      <c r="B685" s="173">
        <v>100.0</v>
      </c>
      <c r="C685" s="173">
        <v>100.0</v>
      </c>
      <c r="D685" s="173">
        <v>100.0</v>
      </c>
      <c r="E685" s="22"/>
      <c r="F685" s="22"/>
      <c r="G685" s="22"/>
      <c r="H685" s="22"/>
      <c r="I685" s="22"/>
    </row>
    <row r="686">
      <c r="A686" s="218" t="s">
        <v>1161</v>
      </c>
      <c r="B686" s="173">
        <v>0.0</v>
      </c>
      <c r="C686" s="173">
        <v>0.0</v>
      </c>
      <c r="D686" s="173">
        <v>0.0</v>
      </c>
      <c r="E686" s="22"/>
      <c r="F686" s="22"/>
      <c r="G686" s="22"/>
      <c r="H686" s="22"/>
      <c r="I686" s="22"/>
    </row>
    <row r="687">
      <c r="A687" s="22"/>
      <c r="B687" s="22"/>
      <c r="C687" s="22"/>
      <c r="D687" s="22"/>
      <c r="E687" s="22"/>
      <c r="F687" s="22"/>
      <c r="G687" s="22"/>
      <c r="H687" s="22"/>
      <c r="I687" s="22"/>
    </row>
    <row r="688">
      <c r="A688" s="219" t="s">
        <v>646</v>
      </c>
      <c r="B688" s="181">
        <v>83.33333333333333</v>
      </c>
      <c r="C688" s="181">
        <v>83.33333333333333</v>
      </c>
      <c r="D688" s="181">
        <v>83.33333333333333</v>
      </c>
      <c r="E688" s="22"/>
      <c r="F688" s="22"/>
      <c r="G688" s="22"/>
      <c r="H688" s="22"/>
      <c r="I688" s="22"/>
    </row>
    <row r="689">
      <c r="A689" s="177"/>
      <c r="B689" s="178"/>
      <c r="C689" s="178"/>
      <c r="D689" s="178"/>
      <c r="E689" s="22"/>
      <c r="F689" s="22"/>
      <c r="G689" s="22"/>
      <c r="H689" s="22"/>
      <c r="I689" s="22"/>
      <c r="J689" s="22"/>
    </row>
    <row r="690">
      <c r="A690" s="205" t="s">
        <v>648</v>
      </c>
      <c r="B690" s="305">
        <v>83.33333333333333</v>
      </c>
      <c r="C690" s="22"/>
      <c r="D690" s="22"/>
      <c r="E690" s="22"/>
      <c r="F690" s="22"/>
      <c r="G690" s="22"/>
      <c r="H690" s="22"/>
      <c r="I690" s="22"/>
      <c r="J690" s="22"/>
    </row>
    <row r="691">
      <c r="A691" s="22"/>
      <c r="B691" s="22"/>
      <c r="C691" s="22"/>
      <c r="D691" s="22"/>
      <c r="E691" s="22"/>
      <c r="F691" s="22"/>
      <c r="G691" s="22"/>
      <c r="H691" s="22"/>
      <c r="I691" s="22"/>
      <c r="J691" s="22"/>
    </row>
    <row r="692">
      <c r="A692" s="224" t="s">
        <v>511</v>
      </c>
      <c r="B692" s="216" t="s">
        <v>577</v>
      </c>
      <c r="C692" s="216" t="s">
        <v>4483</v>
      </c>
      <c r="D692" s="216" t="s">
        <v>4484</v>
      </c>
      <c r="E692" s="217"/>
      <c r="F692" s="217"/>
      <c r="G692" s="217"/>
      <c r="H692" s="217"/>
      <c r="I692" s="217"/>
    </row>
    <row r="693">
      <c r="A693" s="193" t="s">
        <v>1162</v>
      </c>
      <c r="B693" s="48" t="s">
        <v>69</v>
      </c>
      <c r="C693" s="48" t="s">
        <v>69</v>
      </c>
      <c r="D693" s="48" t="s">
        <v>69</v>
      </c>
      <c r="E693" s="22"/>
      <c r="F693" s="22"/>
      <c r="G693" s="22"/>
      <c r="H693" s="22"/>
      <c r="I693" s="22"/>
    </row>
    <row r="694">
      <c r="A694" s="48" t="s">
        <v>1163</v>
      </c>
      <c r="B694" s="48" t="s">
        <v>72</v>
      </c>
      <c r="C694" s="48" t="s">
        <v>72</v>
      </c>
      <c r="D694" s="48" t="s">
        <v>72</v>
      </c>
      <c r="E694" s="22"/>
      <c r="F694" s="22"/>
      <c r="G694" s="22"/>
      <c r="H694" s="22"/>
      <c r="I694" s="22"/>
    </row>
    <row r="695">
      <c r="A695" s="48" t="s">
        <v>1164</v>
      </c>
      <c r="B695" s="48" t="s">
        <v>70</v>
      </c>
      <c r="C695" s="48" t="s">
        <v>70</v>
      </c>
      <c r="D695" s="48" t="s">
        <v>70</v>
      </c>
      <c r="E695" s="22"/>
      <c r="F695" s="22"/>
      <c r="G695" s="22"/>
      <c r="H695" s="22"/>
      <c r="I695" s="22"/>
    </row>
    <row r="696">
      <c r="A696" s="48" t="s">
        <v>1165</v>
      </c>
      <c r="B696" s="48" t="s">
        <v>70</v>
      </c>
      <c r="C696" s="48" t="s">
        <v>70</v>
      </c>
      <c r="D696" s="48" t="s">
        <v>70</v>
      </c>
      <c r="E696" s="22"/>
      <c r="F696" s="22"/>
      <c r="G696" s="22"/>
      <c r="H696" s="22"/>
      <c r="I696" s="22"/>
    </row>
    <row r="697">
      <c r="A697" s="48" t="s">
        <v>1166</v>
      </c>
      <c r="B697" s="48" t="s">
        <v>70</v>
      </c>
      <c r="C697" s="48" t="s">
        <v>70</v>
      </c>
      <c r="D697" s="48" t="s">
        <v>70</v>
      </c>
      <c r="E697" s="22"/>
      <c r="F697" s="22"/>
      <c r="G697" s="22"/>
      <c r="H697" s="22"/>
      <c r="I697" s="22"/>
    </row>
    <row r="698">
      <c r="A698" s="48" t="s">
        <v>1167</v>
      </c>
      <c r="B698" s="48" t="s">
        <v>69</v>
      </c>
      <c r="C698" s="48" t="s">
        <v>69</v>
      </c>
      <c r="D698" s="48" t="s">
        <v>69</v>
      </c>
      <c r="E698" s="22"/>
      <c r="F698" s="22"/>
      <c r="G698" s="22"/>
      <c r="H698" s="22"/>
      <c r="I698" s="22"/>
    </row>
    <row r="699">
      <c r="A699" s="48" t="s">
        <v>1168</v>
      </c>
      <c r="B699" s="48" t="s">
        <v>72</v>
      </c>
      <c r="C699" s="48" t="s">
        <v>72</v>
      </c>
      <c r="D699" s="48" t="s">
        <v>72</v>
      </c>
      <c r="E699" s="22"/>
      <c r="F699" s="22"/>
      <c r="G699" s="22"/>
      <c r="H699" s="22"/>
      <c r="I699" s="22"/>
    </row>
    <row r="700">
      <c r="A700" s="48" t="s">
        <v>1169</v>
      </c>
      <c r="B700" s="48" t="s">
        <v>70</v>
      </c>
      <c r="C700" s="48" t="s">
        <v>70</v>
      </c>
      <c r="D700" s="48" t="s">
        <v>70</v>
      </c>
      <c r="E700" s="22"/>
      <c r="F700" s="22"/>
      <c r="G700" s="22"/>
      <c r="H700" s="22"/>
      <c r="I700" s="22"/>
    </row>
    <row r="701">
      <c r="A701" s="48" t="s">
        <v>1170</v>
      </c>
      <c r="B701" s="48" t="s">
        <v>69</v>
      </c>
      <c r="C701" s="48" t="s">
        <v>69</v>
      </c>
      <c r="D701" s="48" t="s">
        <v>69</v>
      </c>
      <c r="E701" s="22"/>
      <c r="F701" s="22"/>
      <c r="G701" s="22"/>
      <c r="H701" s="22"/>
      <c r="I701" s="22"/>
    </row>
    <row r="702">
      <c r="A702" s="48" t="s">
        <v>1171</v>
      </c>
      <c r="B702" s="48" t="s">
        <v>69</v>
      </c>
      <c r="C702" s="48" t="s">
        <v>69</v>
      </c>
      <c r="D702" s="48" t="s">
        <v>69</v>
      </c>
      <c r="E702" s="22"/>
      <c r="F702" s="22"/>
      <c r="G702" s="22"/>
      <c r="H702" s="22"/>
      <c r="I702" s="22"/>
    </row>
    <row r="703">
      <c r="A703" s="48" t="s">
        <v>1172</v>
      </c>
      <c r="B703" s="48" t="s">
        <v>69</v>
      </c>
      <c r="C703" s="48" t="s">
        <v>69</v>
      </c>
      <c r="D703" s="48" t="s">
        <v>69</v>
      </c>
      <c r="E703" s="22"/>
      <c r="F703" s="22"/>
      <c r="G703" s="22"/>
      <c r="H703" s="22"/>
      <c r="I703" s="22"/>
    </row>
    <row r="704">
      <c r="A704" s="48" t="s">
        <v>1173</v>
      </c>
      <c r="B704" s="22" t="s">
        <v>4621</v>
      </c>
      <c r="C704" s="22" t="s">
        <v>4621</v>
      </c>
      <c r="D704" s="22" t="s">
        <v>4621</v>
      </c>
      <c r="E704" s="22"/>
      <c r="F704" s="22"/>
      <c r="G704" s="22"/>
      <c r="H704" s="22"/>
      <c r="I704" s="22"/>
    </row>
    <row r="705">
      <c r="A705" s="48" t="s">
        <v>1175</v>
      </c>
      <c r="B705" s="22" t="s">
        <v>72</v>
      </c>
      <c r="C705" s="22" t="s">
        <v>72</v>
      </c>
      <c r="D705" s="22" t="s">
        <v>72</v>
      </c>
      <c r="E705" s="22"/>
      <c r="F705" s="22"/>
      <c r="G705" s="22"/>
      <c r="H705" s="22"/>
      <c r="I705" s="22"/>
    </row>
    <row r="706">
      <c r="A706" s="48" t="s">
        <v>1176</v>
      </c>
      <c r="B706" s="22" t="s">
        <v>4622</v>
      </c>
      <c r="C706" s="22" t="s">
        <v>4622</v>
      </c>
      <c r="D706" s="22" t="s">
        <v>4622</v>
      </c>
      <c r="E706" s="22"/>
      <c r="F706" s="22"/>
      <c r="G706" s="22"/>
      <c r="H706" s="22"/>
      <c r="I706" s="22"/>
    </row>
    <row r="707">
      <c r="A707" s="48" t="s">
        <v>1177</v>
      </c>
      <c r="B707" s="22" t="s">
        <v>4623</v>
      </c>
      <c r="C707" s="22" t="s">
        <v>4623</v>
      </c>
      <c r="D707" s="22" t="s">
        <v>4623</v>
      </c>
      <c r="E707" s="22"/>
      <c r="F707" s="22"/>
      <c r="G707" s="22"/>
      <c r="H707" s="22"/>
      <c r="I707" s="22"/>
    </row>
    <row r="708">
      <c r="A708" s="48" t="s">
        <v>1178</v>
      </c>
      <c r="B708" s="22" t="s">
        <v>4624</v>
      </c>
      <c r="C708" s="22" t="s">
        <v>4624</v>
      </c>
      <c r="D708" s="22" t="s">
        <v>4624</v>
      </c>
      <c r="E708" s="22"/>
      <c r="F708" s="22"/>
      <c r="G708" s="22"/>
      <c r="H708" s="22"/>
      <c r="I708" s="22"/>
    </row>
    <row r="709">
      <c r="A709" s="48" t="s">
        <v>1179</v>
      </c>
      <c r="B709" s="22" t="s">
        <v>4625</v>
      </c>
      <c r="C709" s="22" t="s">
        <v>4625</v>
      </c>
      <c r="D709" s="22" t="s">
        <v>4625</v>
      </c>
      <c r="E709" s="22"/>
      <c r="F709" s="22"/>
      <c r="G709" s="22"/>
      <c r="H709" s="22"/>
      <c r="I709" s="22"/>
    </row>
    <row r="710">
      <c r="A710" s="48" t="s">
        <v>1180</v>
      </c>
      <c r="B710" s="22" t="s">
        <v>72</v>
      </c>
      <c r="C710" s="22" t="s">
        <v>72</v>
      </c>
      <c r="D710" s="22" t="s">
        <v>72</v>
      </c>
      <c r="E710" s="22"/>
      <c r="F710" s="22"/>
      <c r="G710" s="22"/>
      <c r="H710" s="22"/>
      <c r="I710" s="22"/>
    </row>
    <row r="711">
      <c r="A711" s="48" t="s">
        <v>1181</v>
      </c>
      <c r="B711" s="22" t="s">
        <v>4626</v>
      </c>
      <c r="C711" s="22" t="s">
        <v>4626</v>
      </c>
      <c r="D711" s="22" t="s">
        <v>4626</v>
      </c>
      <c r="E711" s="22"/>
      <c r="F711" s="22"/>
      <c r="G711" s="22"/>
      <c r="H711" s="22"/>
      <c r="I711" s="22"/>
    </row>
    <row r="712">
      <c r="A712" s="48" t="s">
        <v>1182</v>
      </c>
      <c r="B712" s="22" t="s">
        <v>4627</v>
      </c>
      <c r="C712" s="22" t="s">
        <v>4627</v>
      </c>
      <c r="D712" s="22" t="s">
        <v>4627</v>
      </c>
      <c r="E712" s="22"/>
      <c r="F712" s="22"/>
      <c r="G712" s="22"/>
      <c r="H712" s="22"/>
      <c r="I712" s="22"/>
    </row>
    <row r="713">
      <c r="A713" s="48" t="s">
        <v>1183</v>
      </c>
      <c r="B713" s="22" t="s">
        <v>4628</v>
      </c>
      <c r="C713" s="22" t="s">
        <v>4628</v>
      </c>
      <c r="D713" s="22" t="s">
        <v>4628</v>
      </c>
      <c r="E713" s="22"/>
      <c r="F713" s="22"/>
      <c r="G713" s="22"/>
      <c r="H713" s="22"/>
      <c r="I713" s="22"/>
    </row>
    <row r="714">
      <c r="A714" s="48" t="s">
        <v>1184</v>
      </c>
      <c r="B714" s="22" t="s">
        <v>4629</v>
      </c>
      <c r="C714" s="22" t="s">
        <v>4629</v>
      </c>
      <c r="D714" s="22" t="s">
        <v>4629</v>
      </c>
      <c r="E714" s="22"/>
      <c r="F714" s="22"/>
      <c r="G714" s="22"/>
      <c r="H714" s="22"/>
      <c r="I714" s="22"/>
    </row>
    <row r="715">
      <c r="A715" s="48" t="s">
        <v>643</v>
      </c>
      <c r="B715" s="22" t="s">
        <v>4630</v>
      </c>
      <c r="C715" s="22" t="s">
        <v>4630</v>
      </c>
      <c r="D715" s="22" t="s">
        <v>4630</v>
      </c>
      <c r="E715" s="22"/>
      <c r="F715" s="22"/>
      <c r="G715" s="22"/>
      <c r="H715" s="22"/>
      <c r="I715" s="22"/>
    </row>
    <row r="716">
      <c r="A716" s="22"/>
      <c r="B716" s="22"/>
      <c r="C716" s="22"/>
      <c r="D716" s="22"/>
      <c r="E716" s="22"/>
      <c r="F716" s="22"/>
      <c r="G716" s="22"/>
      <c r="H716" s="22"/>
      <c r="I716" s="22"/>
    </row>
    <row r="717">
      <c r="A717" s="22"/>
      <c r="B717" s="22"/>
      <c r="C717" s="22"/>
      <c r="D717" s="22"/>
      <c r="E717" s="22"/>
      <c r="F717" s="22"/>
      <c r="G717" s="22"/>
      <c r="H717" s="22"/>
      <c r="I717" s="22"/>
    </row>
    <row r="718">
      <c r="A718" s="218" t="s">
        <v>1185</v>
      </c>
      <c r="B718" s="173">
        <v>100.0</v>
      </c>
      <c r="C718" s="173">
        <v>100.0</v>
      </c>
      <c r="D718" s="173">
        <v>100.0</v>
      </c>
      <c r="E718" s="22"/>
      <c r="F718" s="177"/>
      <c r="G718" s="22"/>
      <c r="H718" s="22"/>
      <c r="I718" s="22"/>
    </row>
    <row r="719">
      <c r="A719" s="218" t="s">
        <v>1186</v>
      </c>
      <c r="B719" s="173">
        <v>0.0</v>
      </c>
      <c r="C719" s="173">
        <v>0.0</v>
      </c>
      <c r="D719" s="173">
        <v>0.0</v>
      </c>
      <c r="E719" s="22"/>
      <c r="F719" s="22"/>
      <c r="G719" s="22"/>
      <c r="H719" s="22"/>
      <c r="I719" s="22"/>
    </row>
    <row r="720">
      <c r="A720" s="218" t="s">
        <v>1187</v>
      </c>
      <c r="B720" s="173">
        <v>50.0</v>
      </c>
      <c r="C720" s="173">
        <v>50.0</v>
      </c>
      <c r="D720" s="173">
        <v>50.0</v>
      </c>
      <c r="E720" s="22"/>
      <c r="F720" s="22"/>
      <c r="G720" s="22"/>
      <c r="H720" s="22"/>
      <c r="I720" s="22"/>
    </row>
    <row r="721">
      <c r="A721" s="218" t="s">
        <v>1188</v>
      </c>
      <c r="B721" s="173">
        <v>50.0</v>
      </c>
      <c r="C721" s="173">
        <v>50.0</v>
      </c>
      <c r="D721" s="173">
        <v>50.0</v>
      </c>
      <c r="E721" s="22"/>
      <c r="F721" s="22"/>
      <c r="G721" s="22"/>
      <c r="H721" s="22"/>
      <c r="I721" s="22"/>
    </row>
    <row r="722">
      <c r="A722" s="218" t="s">
        <v>1189</v>
      </c>
      <c r="B722" s="173">
        <v>50.0</v>
      </c>
      <c r="C722" s="173">
        <v>50.0</v>
      </c>
      <c r="D722" s="173">
        <v>50.0</v>
      </c>
      <c r="E722" s="22"/>
      <c r="F722" s="22"/>
      <c r="G722" s="22"/>
      <c r="H722" s="22"/>
      <c r="I722" s="22"/>
    </row>
    <row r="723">
      <c r="A723" s="218" t="s">
        <v>1190</v>
      </c>
      <c r="B723" s="173">
        <v>100.0</v>
      </c>
      <c r="C723" s="173">
        <v>100.0</v>
      </c>
      <c r="D723" s="173">
        <v>100.0</v>
      </c>
      <c r="E723" s="22"/>
      <c r="F723" s="22"/>
      <c r="G723" s="22"/>
      <c r="H723" s="22"/>
      <c r="I723" s="22"/>
    </row>
    <row r="724">
      <c r="A724" s="218" t="s">
        <v>1191</v>
      </c>
      <c r="B724" s="173">
        <v>0.0</v>
      </c>
      <c r="C724" s="173">
        <v>0.0</v>
      </c>
      <c r="D724" s="173">
        <v>0.0</v>
      </c>
      <c r="E724" s="22"/>
      <c r="F724" s="22"/>
      <c r="G724" s="22"/>
      <c r="H724" s="22"/>
      <c r="I724" s="22"/>
    </row>
    <row r="725">
      <c r="A725" s="218" t="s">
        <v>1192</v>
      </c>
      <c r="B725" s="173">
        <v>50.0</v>
      </c>
      <c r="C725" s="173">
        <v>50.0</v>
      </c>
      <c r="D725" s="173">
        <v>50.0</v>
      </c>
      <c r="E725" s="22"/>
      <c r="F725" s="22"/>
      <c r="G725" s="22"/>
      <c r="H725" s="22"/>
      <c r="I725" s="22"/>
    </row>
    <row r="726">
      <c r="A726" s="218" t="s">
        <v>1193</v>
      </c>
      <c r="B726" s="173">
        <v>100.0</v>
      </c>
      <c r="C726" s="173">
        <v>100.0</v>
      </c>
      <c r="D726" s="173">
        <v>100.0</v>
      </c>
      <c r="E726" s="22"/>
      <c r="F726" s="22"/>
      <c r="G726" s="22"/>
      <c r="H726" s="22"/>
      <c r="I726" s="22"/>
    </row>
    <row r="727">
      <c r="A727" s="218" t="s">
        <v>1194</v>
      </c>
      <c r="B727" s="173">
        <v>100.0</v>
      </c>
      <c r="C727" s="173">
        <v>100.0</v>
      </c>
      <c r="D727" s="173">
        <v>100.0</v>
      </c>
      <c r="E727" s="22"/>
      <c r="F727" s="22"/>
      <c r="G727" s="22"/>
      <c r="H727" s="22"/>
      <c r="I727" s="22"/>
    </row>
    <row r="728">
      <c r="A728" s="218" t="s">
        <v>1195</v>
      </c>
      <c r="B728" s="173">
        <v>100.0</v>
      </c>
      <c r="C728" s="173">
        <v>100.0</v>
      </c>
      <c r="D728" s="173">
        <v>100.0</v>
      </c>
      <c r="E728" s="22"/>
      <c r="F728" s="22"/>
      <c r="G728" s="22"/>
      <c r="H728" s="22"/>
      <c r="I728" s="22"/>
    </row>
    <row r="729">
      <c r="A729" s="22"/>
      <c r="B729" s="22"/>
      <c r="C729" s="22"/>
      <c r="D729" s="22"/>
      <c r="E729" s="22"/>
      <c r="F729" s="22"/>
      <c r="G729" s="22"/>
      <c r="H729" s="22"/>
      <c r="I729" s="22"/>
    </row>
    <row r="730">
      <c r="A730" s="219" t="s">
        <v>646</v>
      </c>
      <c r="B730" s="181">
        <v>63.63636363636363</v>
      </c>
      <c r="C730" s="181">
        <v>63.63636363636363</v>
      </c>
      <c r="D730" s="181">
        <v>63.63636363636363</v>
      </c>
      <c r="E730" s="22"/>
      <c r="F730" s="22"/>
      <c r="G730" s="22"/>
      <c r="H730" s="22"/>
      <c r="I730" s="22"/>
    </row>
    <row r="731">
      <c r="A731" s="177"/>
      <c r="B731" s="178"/>
      <c r="C731" s="178"/>
      <c r="D731" s="178"/>
      <c r="E731" s="22"/>
      <c r="F731" s="22"/>
      <c r="G731" s="22"/>
      <c r="H731" s="22"/>
      <c r="I731" s="22"/>
      <c r="J731" s="22"/>
    </row>
    <row r="732">
      <c r="A732" s="205" t="s">
        <v>648</v>
      </c>
      <c r="B732" s="305">
        <v>63.63636363636363</v>
      </c>
      <c r="C732" s="22"/>
      <c r="D732" s="22"/>
      <c r="E732" s="22"/>
      <c r="F732" s="22"/>
      <c r="G732" s="22"/>
      <c r="H732" s="22"/>
      <c r="I732" s="22"/>
      <c r="J732" s="22"/>
    </row>
    <row r="733">
      <c r="A733" s="22"/>
      <c r="B733" s="22"/>
      <c r="C733" s="22"/>
      <c r="D733" s="22"/>
      <c r="E733" s="22"/>
      <c r="F733" s="22"/>
      <c r="G733" s="22"/>
      <c r="H733" s="22"/>
      <c r="I733" s="22"/>
      <c r="J733" s="22"/>
    </row>
    <row r="734">
      <c r="A734" s="224" t="s">
        <v>514</v>
      </c>
      <c r="B734" s="216" t="s">
        <v>577</v>
      </c>
      <c r="C734" s="216" t="s">
        <v>4483</v>
      </c>
      <c r="D734" s="216" t="s">
        <v>4484</v>
      </c>
      <c r="E734" s="217"/>
      <c r="F734" s="217"/>
      <c r="G734" s="217"/>
      <c r="H734" s="217"/>
      <c r="I734" s="217"/>
    </row>
    <row r="735">
      <c r="A735" s="193" t="s">
        <v>1196</v>
      </c>
      <c r="B735" s="48" t="s">
        <v>69</v>
      </c>
      <c r="C735" s="48" t="s">
        <v>69</v>
      </c>
      <c r="D735" s="48" t="s">
        <v>69</v>
      </c>
      <c r="E735" s="22"/>
      <c r="F735" s="22"/>
      <c r="G735" s="22"/>
      <c r="H735" s="22"/>
      <c r="I735" s="22"/>
    </row>
    <row r="736">
      <c r="A736" s="48" t="s">
        <v>1197</v>
      </c>
      <c r="B736" s="48" t="s">
        <v>72</v>
      </c>
      <c r="C736" s="48" t="s">
        <v>72</v>
      </c>
      <c r="D736" s="48" t="s">
        <v>72</v>
      </c>
      <c r="E736" s="22"/>
      <c r="F736" s="22"/>
      <c r="G736" s="22"/>
      <c r="H736" s="22"/>
      <c r="I736" s="22"/>
    </row>
    <row r="737">
      <c r="A737" s="48" t="s">
        <v>1198</v>
      </c>
      <c r="B737" s="48" t="s">
        <v>69</v>
      </c>
      <c r="C737" s="48" t="s">
        <v>69</v>
      </c>
      <c r="D737" s="48" t="s">
        <v>69</v>
      </c>
      <c r="E737" s="22"/>
      <c r="F737" s="22"/>
      <c r="G737" s="22"/>
      <c r="H737" s="22"/>
      <c r="I737" s="22"/>
    </row>
    <row r="738">
      <c r="A738" s="48" t="s">
        <v>1199</v>
      </c>
      <c r="B738" s="22" t="s">
        <v>4631</v>
      </c>
      <c r="C738" s="22" t="s">
        <v>4631</v>
      </c>
      <c r="D738" s="22" t="s">
        <v>4631</v>
      </c>
      <c r="E738" s="22"/>
      <c r="F738" s="22"/>
      <c r="G738" s="22"/>
      <c r="H738" s="22"/>
      <c r="I738" s="22"/>
    </row>
    <row r="739">
      <c r="A739" s="48" t="s">
        <v>1200</v>
      </c>
      <c r="B739" s="22" t="s">
        <v>4632</v>
      </c>
      <c r="C739" s="22" t="s">
        <v>4632</v>
      </c>
      <c r="D739" s="22" t="s">
        <v>4632</v>
      </c>
      <c r="E739" s="22"/>
      <c r="F739" s="22"/>
      <c r="G739" s="22"/>
      <c r="H739" s="22"/>
      <c r="I739" s="22"/>
    </row>
    <row r="740">
      <c r="A740" s="48" t="s">
        <v>1201</v>
      </c>
      <c r="B740" s="22" t="s">
        <v>4633</v>
      </c>
      <c r="C740" s="22" t="s">
        <v>4633</v>
      </c>
      <c r="D740" s="22" t="s">
        <v>4633</v>
      </c>
      <c r="E740" s="22"/>
      <c r="F740" s="22"/>
      <c r="G740" s="22"/>
      <c r="H740" s="22"/>
      <c r="I740" s="22"/>
    </row>
    <row r="741">
      <c r="A741" s="48" t="s">
        <v>643</v>
      </c>
      <c r="B741" s="22">
        <v>5.0</v>
      </c>
      <c r="C741" s="22">
        <v>5.0</v>
      </c>
      <c r="D741" s="22">
        <v>5.0</v>
      </c>
      <c r="E741" s="22"/>
      <c r="F741" s="22"/>
      <c r="G741" s="22"/>
      <c r="H741" s="22"/>
      <c r="I741" s="22"/>
    </row>
    <row r="742">
      <c r="A742" s="22"/>
      <c r="B742" s="22"/>
      <c r="C742" s="22"/>
      <c r="D742" s="22"/>
      <c r="E742" s="22"/>
      <c r="F742" s="22"/>
      <c r="G742" s="22"/>
      <c r="H742" s="22"/>
      <c r="I742" s="22"/>
    </row>
    <row r="743">
      <c r="A743" s="22"/>
      <c r="B743" s="22"/>
      <c r="C743" s="22"/>
      <c r="D743" s="22"/>
      <c r="E743" s="22"/>
      <c r="F743" s="22"/>
      <c r="G743" s="22"/>
      <c r="H743" s="22"/>
      <c r="I743" s="22"/>
    </row>
    <row r="744">
      <c r="A744" s="218" t="s">
        <v>1202</v>
      </c>
      <c r="B744" s="173">
        <v>100.0</v>
      </c>
      <c r="C744" s="173">
        <v>100.0</v>
      </c>
      <c r="D744" s="173">
        <v>100.0</v>
      </c>
      <c r="E744" s="22"/>
      <c r="F744" s="177"/>
      <c r="G744" s="22"/>
      <c r="H744" s="22"/>
      <c r="I744" s="22"/>
    </row>
    <row r="745">
      <c r="A745" s="218" t="s">
        <v>1203</v>
      </c>
      <c r="B745" s="173">
        <v>0.0</v>
      </c>
      <c r="C745" s="173">
        <v>0.0</v>
      </c>
      <c r="D745" s="173">
        <v>0.0</v>
      </c>
      <c r="E745" s="22"/>
      <c r="F745" s="22"/>
      <c r="G745" s="22"/>
      <c r="H745" s="22"/>
      <c r="I745" s="22"/>
    </row>
    <row r="746">
      <c r="A746" s="218" t="s">
        <v>1204</v>
      </c>
      <c r="B746" s="173">
        <v>100.0</v>
      </c>
      <c r="C746" s="173">
        <v>100.0</v>
      </c>
      <c r="D746" s="173">
        <v>100.0</v>
      </c>
      <c r="E746" s="22"/>
      <c r="F746" s="22"/>
      <c r="G746" s="22"/>
      <c r="H746" s="22"/>
      <c r="I746" s="22"/>
    </row>
    <row r="747">
      <c r="A747" s="177"/>
      <c r="B747" s="177"/>
      <c r="C747" s="177"/>
      <c r="D747" s="177"/>
      <c r="E747" s="22"/>
      <c r="F747" s="22"/>
      <c r="G747" s="22"/>
      <c r="H747" s="22"/>
      <c r="I747" s="22"/>
    </row>
    <row r="748">
      <c r="A748" s="219" t="s">
        <v>646</v>
      </c>
      <c r="B748" s="181">
        <v>66.66666666666667</v>
      </c>
      <c r="C748" s="181">
        <v>66.66666666666667</v>
      </c>
      <c r="D748" s="181">
        <v>66.66666666666667</v>
      </c>
      <c r="E748" s="22"/>
      <c r="F748" s="22"/>
      <c r="G748" s="22"/>
      <c r="H748" s="22"/>
      <c r="I748" s="22"/>
    </row>
    <row r="749">
      <c r="A749" s="177"/>
      <c r="B749" s="178"/>
      <c r="C749" s="178"/>
      <c r="D749" s="178"/>
      <c r="E749" s="22"/>
      <c r="F749" s="22"/>
      <c r="G749" s="22"/>
      <c r="H749" s="22"/>
      <c r="I749" s="22"/>
      <c r="J749" s="22"/>
    </row>
    <row r="750">
      <c r="A750" s="205" t="s">
        <v>648</v>
      </c>
      <c r="B750" s="305">
        <v>66.66666666666667</v>
      </c>
      <c r="C750" s="22"/>
      <c r="D750" s="22"/>
      <c r="E750" s="22"/>
      <c r="F750" s="22"/>
      <c r="G750" s="22"/>
      <c r="H750" s="22"/>
      <c r="I750" s="22"/>
      <c r="J750" s="22"/>
    </row>
    <row r="751">
      <c r="A751" s="22"/>
      <c r="B751" s="22"/>
      <c r="C751" s="22"/>
      <c r="D751" s="22"/>
      <c r="E751" s="22"/>
      <c r="F751" s="22"/>
      <c r="G751" s="22"/>
      <c r="H751" s="22"/>
      <c r="I751" s="22"/>
      <c r="J751" s="22"/>
    </row>
    <row r="752">
      <c r="A752" s="224" t="s">
        <v>517</v>
      </c>
      <c r="B752" s="216" t="s">
        <v>577</v>
      </c>
      <c r="C752" s="216" t="s">
        <v>4483</v>
      </c>
      <c r="D752" s="216" t="s">
        <v>4484</v>
      </c>
      <c r="E752" s="217"/>
      <c r="F752" s="217"/>
      <c r="G752" s="217"/>
      <c r="H752" s="217"/>
      <c r="I752" s="217"/>
    </row>
    <row r="753">
      <c r="A753" s="193" t="s">
        <v>1205</v>
      </c>
      <c r="B753" s="48" t="s">
        <v>70</v>
      </c>
      <c r="C753" s="48" t="s">
        <v>70</v>
      </c>
      <c r="D753" s="48" t="s">
        <v>70</v>
      </c>
      <c r="E753" s="22"/>
      <c r="F753" s="22"/>
      <c r="G753" s="22"/>
      <c r="H753" s="22"/>
      <c r="I753" s="22"/>
    </row>
    <row r="754">
      <c r="A754" s="48" t="s">
        <v>1206</v>
      </c>
      <c r="B754" s="48" t="s">
        <v>69</v>
      </c>
      <c r="C754" s="48" t="s">
        <v>69</v>
      </c>
      <c r="D754" s="48" t="s">
        <v>69</v>
      </c>
      <c r="E754" s="22"/>
      <c r="F754" s="22"/>
      <c r="G754" s="22"/>
      <c r="H754" s="22"/>
      <c r="I754" s="22"/>
    </row>
    <row r="755">
      <c r="A755" s="48" t="s">
        <v>1207</v>
      </c>
      <c r="B755" s="48" t="s">
        <v>72</v>
      </c>
      <c r="C755" s="48" t="s">
        <v>72</v>
      </c>
      <c r="D755" s="48" t="s">
        <v>72</v>
      </c>
      <c r="E755" s="22"/>
      <c r="F755" s="22"/>
      <c r="G755" s="22"/>
      <c r="H755" s="22"/>
      <c r="I755" s="22"/>
    </row>
    <row r="756">
      <c r="A756" s="48" t="s">
        <v>1208</v>
      </c>
      <c r="B756" s="22" t="s">
        <v>4634</v>
      </c>
      <c r="C756" s="22" t="s">
        <v>4634</v>
      </c>
      <c r="D756" s="22" t="s">
        <v>4634</v>
      </c>
      <c r="E756" s="22"/>
      <c r="F756" s="22"/>
      <c r="G756" s="22"/>
      <c r="H756" s="22"/>
      <c r="I756" s="22"/>
    </row>
    <row r="757">
      <c r="A757" s="48" t="s">
        <v>1210</v>
      </c>
      <c r="B757" s="22" t="s">
        <v>4635</v>
      </c>
      <c r="C757" s="22" t="s">
        <v>4635</v>
      </c>
      <c r="D757" s="22" t="s">
        <v>4635</v>
      </c>
      <c r="E757" s="22"/>
      <c r="F757" s="22"/>
      <c r="G757" s="22"/>
      <c r="H757" s="22"/>
      <c r="I757" s="22"/>
    </row>
    <row r="758">
      <c r="A758" s="48" t="s">
        <v>1212</v>
      </c>
      <c r="B758" s="22" t="s">
        <v>920</v>
      </c>
      <c r="C758" s="22" t="s">
        <v>920</v>
      </c>
      <c r="D758" s="22" t="s">
        <v>920</v>
      </c>
      <c r="E758" s="22"/>
      <c r="F758" s="22"/>
      <c r="G758" s="22"/>
      <c r="H758" s="22"/>
      <c r="I758" s="22"/>
    </row>
    <row r="759">
      <c r="A759" s="48" t="s">
        <v>643</v>
      </c>
      <c r="B759" s="22" t="s">
        <v>4636</v>
      </c>
      <c r="C759" s="22" t="s">
        <v>4636</v>
      </c>
      <c r="D759" s="22" t="s">
        <v>4636</v>
      </c>
      <c r="E759" s="22"/>
      <c r="F759" s="22"/>
      <c r="G759" s="22"/>
      <c r="H759" s="22"/>
      <c r="I759" s="22"/>
    </row>
    <row r="760">
      <c r="A760" s="22"/>
      <c r="B760" s="22"/>
      <c r="C760" s="22"/>
      <c r="D760" s="22"/>
      <c r="E760" s="22"/>
      <c r="F760" s="22"/>
      <c r="G760" s="22"/>
      <c r="H760" s="22"/>
      <c r="I760" s="22"/>
    </row>
    <row r="761">
      <c r="A761" s="22"/>
      <c r="B761" s="22"/>
      <c r="C761" s="22"/>
      <c r="D761" s="22"/>
      <c r="E761" s="22"/>
      <c r="F761" s="22"/>
      <c r="G761" s="22"/>
      <c r="H761" s="22"/>
      <c r="I761" s="22"/>
    </row>
    <row r="762">
      <c r="A762" s="218" t="s">
        <v>1215</v>
      </c>
      <c r="B762" s="173">
        <v>50.0</v>
      </c>
      <c r="C762" s="173">
        <v>50.0</v>
      </c>
      <c r="D762" s="173">
        <v>50.0</v>
      </c>
      <c r="E762" s="22"/>
      <c r="F762" s="177"/>
      <c r="G762" s="22"/>
      <c r="H762" s="22"/>
      <c r="I762" s="22"/>
    </row>
    <row r="763">
      <c r="A763" s="218" t="s">
        <v>1216</v>
      </c>
      <c r="B763" s="173">
        <v>100.0</v>
      </c>
      <c r="C763" s="173">
        <v>100.0</v>
      </c>
      <c r="D763" s="173">
        <v>100.0</v>
      </c>
      <c r="E763" s="22"/>
      <c r="F763" s="22"/>
      <c r="G763" s="22"/>
      <c r="H763" s="22"/>
      <c r="I763" s="22"/>
    </row>
    <row r="764">
      <c r="A764" s="218" t="s">
        <v>1217</v>
      </c>
      <c r="B764" s="173">
        <v>0.0</v>
      </c>
      <c r="C764" s="173">
        <v>0.0</v>
      </c>
      <c r="D764" s="173">
        <v>0.0</v>
      </c>
      <c r="E764" s="22"/>
      <c r="F764" s="22"/>
      <c r="G764" s="22"/>
      <c r="H764" s="22"/>
      <c r="I764" s="22"/>
    </row>
    <row r="765">
      <c r="A765" s="177"/>
      <c r="B765" s="177"/>
      <c r="C765" s="177"/>
      <c r="D765" s="177"/>
      <c r="E765" s="22"/>
      <c r="F765" s="22"/>
      <c r="G765" s="22"/>
      <c r="H765" s="22"/>
      <c r="I765" s="22"/>
    </row>
    <row r="766">
      <c r="A766" s="219" t="s">
        <v>646</v>
      </c>
      <c r="B766" s="181">
        <v>50.0</v>
      </c>
      <c r="C766" s="181">
        <v>50.0</v>
      </c>
      <c r="D766" s="181">
        <v>50.0</v>
      </c>
      <c r="E766" s="22"/>
      <c r="F766" s="22"/>
      <c r="G766" s="22"/>
      <c r="H766" s="22"/>
      <c r="I766" s="22"/>
    </row>
    <row r="767">
      <c r="A767" s="177"/>
      <c r="B767" s="178"/>
      <c r="C767" s="178"/>
      <c r="D767" s="178"/>
      <c r="E767" s="22"/>
      <c r="F767" s="22"/>
      <c r="G767" s="22"/>
      <c r="H767" s="22"/>
      <c r="I767" s="22"/>
      <c r="J767" s="22"/>
    </row>
    <row r="768" ht="15.0" customHeight="1">
      <c r="A768" s="205" t="s">
        <v>648</v>
      </c>
      <c r="B768" s="305">
        <v>50.0</v>
      </c>
      <c r="C768" s="22"/>
      <c r="D768" s="22"/>
      <c r="E768" s="22"/>
      <c r="F768" s="22"/>
      <c r="G768" s="22"/>
      <c r="H768" s="22"/>
      <c r="I768" s="22"/>
      <c r="J768" s="22"/>
    </row>
    <row r="769">
      <c r="A769" s="22"/>
      <c r="B769" s="22"/>
      <c r="C769" s="22"/>
      <c r="D769" s="22"/>
      <c r="E769" s="22"/>
      <c r="F769" s="22"/>
      <c r="G769" s="22"/>
      <c r="H769" s="22"/>
      <c r="I769" s="22"/>
      <c r="J769" s="22"/>
    </row>
    <row r="770">
      <c r="A770" s="224" t="s">
        <v>520</v>
      </c>
      <c r="B770" s="216" t="s">
        <v>577</v>
      </c>
      <c r="C770" s="216" t="s">
        <v>4483</v>
      </c>
      <c r="D770" s="216" t="s">
        <v>4484</v>
      </c>
      <c r="E770" s="217"/>
      <c r="F770" s="217"/>
      <c r="G770" s="217"/>
      <c r="H770" s="217"/>
      <c r="I770" s="217"/>
    </row>
    <row r="771">
      <c r="A771" s="193" t="s">
        <v>1218</v>
      </c>
      <c r="B771" s="48" t="s">
        <v>69</v>
      </c>
      <c r="C771" s="48" t="s">
        <v>69</v>
      </c>
      <c r="D771" s="48" t="s">
        <v>69</v>
      </c>
      <c r="E771" s="22"/>
      <c r="F771" s="22"/>
      <c r="G771" s="22"/>
      <c r="H771" s="22"/>
      <c r="I771" s="22"/>
    </row>
    <row r="772">
      <c r="A772" s="48" t="s">
        <v>1219</v>
      </c>
      <c r="B772" s="48" t="s">
        <v>70</v>
      </c>
      <c r="C772" s="48" t="s">
        <v>70</v>
      </c>
      <c r="D772" s="48" t="s">
        <v>70</v>
      </c>
      <c r="E772" s="22"/>
      <c r="F772" s="22"/>
      <c r="G772" s="22"/>
      <c r="H772" s="22"/>
      <c r="I772" s="22"/>
    </row>
    <row r="773">
      <c r="A773" s="48" t="s">
        <v>1220</v>
      </c>
      <c r="B773" s="48" t="s">
        <v>72</v>
      </c>
      <c r="C773" s="48" t="s">
        <v>72</v>
      </c>
      <c r="D773" s="48" t="s">
        <v>72</v>
      </c>
      <c r="E773" s="22"/>
      <c r="F773" s="22"/>
      <c r="G773" s="22"/>
      <c r="H773" s="22"/>
      <c r="I773" s="22"/>
    </row>
    <row r="774">
      <c r="A774" s="48" t="s">
        <v>1221</v>
      </c>
      <c r="B774" s="48" t="s">
        <v>73</v>
      </c>
      <c r="C774" s="48" t="s">
        <v>73</v>
      </c>
      <c r="D774" s="48" t="s">
        <v>73</v>
      </c>
      <c r="E774" s="22"/>
      <c r="F774" s="22"/>
      <c r="G774" s="22"/>
      <c r="H774" s="22"/>
      <c r="I774" s="22"/>
    </row>
    <row r="775">
      <c r="A775" s="48" t="s">
        <v>1222</v>
      </c>
      <c r="B775" s="48" t="s">
        <v>73</v>
      </c>
      <c r="C775" s="48" t="s">
        <v>73</v>
      </c>
      <c r="D775" s="48" t="s">
        <v>73</v>
      </c>
      <c r="E775" s="22"/>
      <c r="F775" s="22"/>
      <c r="G775" s="22"/>
      <c r="H775" s="22"/>
      <c r="I775" s="22"/>
    </row>
    <row r="776">
      <c r="A776" s="48" t="s">
        <v>1223</v>
      </c>
      <c r="B776" s="48" t="s">
        <v>73</v>
      </c>
      <c r="C776" s="48" t="s">
        <v>73</v>
      </c>
      <c r="D776" s="48" t="s">
        <v>73</v>
      </c>
      <c r="E776" s="22"/>
      <c r="F776" s="22"/>
      <c r="G776" s="22"/>
      <c r="H776" s="22"/>
      <c r="I776" s="22"/>
    </row>
    <row r="777">
      <c r="A777" s="48" t="s">
        <v>1224</v>
      </c>
      <c r="B777" s="48" t="s">
        <v>73</v>
      </c>
      <c r="C777" s="48" t="s">
        <v>73</v>
      </c>
      <c r="D777" s="48" t="s">
        <v>73</v>
      </c>
      <c r="E777" s="22"/>
      <c r="F777" s="22"/>
      <c r="G777" s="22"/>
      <c r="H777" s="22"/>
      <c r="I777" s="22"/>
    </row>
    <row r="778">
      <c r="A778" s="48" t="s">
        <v>1225</v>
      </c>
      <c r="B778" s="48" t="s">
        <v>73</v>
      </c>
      <c r="C778" s="48" t="s">
        <v>73</v>
      </c>
      <c r="D778" s="48" t="s">
        <v>73</v>
      </c>
      <c r="E778" s="22"/>
      <c r="F778" s="22"/>
      <c r="G778" s="22"/>
      <c r="H778" s="22"/>
      <c r="I778" s="22"/>
    </row>
    <row r="779">
      <c r="A779" s="48" t="s">
        <v>1226</v>
      </c>
      <c r="B779" s="48" t="s">
        <v>73</v>
      </c>
      <c r="C779" s="48" t="s">
        <v>73</v>
      </c>
      <c r="D779" s="48" t="s">
        <v>73</v>
      </c>
      <c r="E779" s="22"/>
      <c r="F779" s="22"/>
      <c r="G779" s="22"/>
      <c r="H779" s="22"/>
      <c r="I779" s="22"/>
    </row>
    <row r="780">
      <c r="A780" s="48" t="s">
        <v>1227</v>
      </c>
      <c r="B780" s="22" t="s">
        <v>4637</v>
      </c>
      <c r="C780" s="22" t="s">
        <v>4637</v>
      </c>
      <c r="D780" s="22" t="s">
        <v>4637</v>
      </c>
      <c r="E780" s="22"/>
      <c r="F780" s="22"/>
      <c r="G780" s="22"/>
      <c r="H780" s="22"/>
      <c r="I780" s="22"/>
    </row>
    <row r="781">
      <c r="A781" s="48" t="s">
        <v>1228</v>
      </c>
      <c r="B781" s="22" t="s">
        <v>4638</v>
      </c>
      <c r="C781" s="22" t="s">
        <v>4638</v>
      </c>
      <c r="D781" s="22" t="s">
        <v>4638</v>
      </c>
      <c r="E781" s="22"/>
      <c r="F781" s="22"/>
      <c r="G781" s="22"/>
      <c r="H781" s="22"/>
      <c r="I781" s="22"/>
    </row>
    <row r="782">
      <c r="A782" s="48" t="s">
        <v>1229</v>
      </c>
      <c r="B782" s="22" t="s">
        <v>4639</v>
      </c>
      <c r="C782" s="22" t="s">
        <v>4639</v>
      </c>
      <c r="D782" s="22" t="s">
        <v>4639</v>
      </c>
      <c r="E782" s="22"/>
      <c r="F782" s="22"/>
      <c r="G782" s="22"/>
      <c r="H782" s="22"/>
      <c r="I782" s="22"/>
    </row>
    <row r="783">
      <c r="A783" s="48" t="s">
        <v>1230</v>
      </c>
      <c r="B783" s="22" t="s">
        <v>73</v>
      </c>
      <c r="C783" s="22" t="s">
        <v>73</v>
      </c>
      <c r="D783" s="22" t="s">
        <v>73</v>
      </c>
      <c r="E783" s="22"/>
      <c r="F783" s="22"/>
      <c r="G783" s="22"/>
      <c r="H783" s="22"/>
      <c r="I783" s="22"/>
    </row>
    <row r="784">
      <c r="A784" s="48" t="s">
        <v>1231</v>
      </c>
      <c r="B784" s="22" t="s">
        <v>73</v>
      </c>
      <c r="C784" s="22" t="s">
        <v>73</v>
      </c>
      <c r="D784" s="22" t="s">
        <v>73</v>
      </c>
      <c r="E784" s="22"/>
      <c r="F784" s="22"/>
      <c r="G784" s="22"/>
      <c r="H784" s="22"/>
      <c r="I784" s="22"/>
    </row>
    <row r="785">
      <c r="A785" s="48" t="s">
        <v>1232</v>
      </c>
      <c r="B785" s="22" t="s">
        <v>73</v>
      </c>
      <c r="C785" s="22" t="s">
        <v>73</v>
      </c>
      <c r="D785" s="22" t="s">
        <v>73</v>
      </c>
      <c r="E785" s="22"/>
      <c r="F785" s="22"/>
      <c r="G785" s="22"/>
      <c r="H785" s="22"/>
      <c r="I785" s="22"/>
    </row>
    <row r="786">
      <c r="A786" s="48" t="s">
        <v>1233</v>
      </c>
      <c r="B786" s="22" t="s">
        <v>73</v>
      </c>
      <c r="C786" s="22" t="s">
        <v>73</v>
      </c>
      <c r="D786" s="22" t="s">
        <v>73</v>
      </c>
      <c r="E786" s="22"/>
      <c r="F786" s="22"/>
      <c r="G786" s="22"/>
      <c r="H786" s="22"/>
      <c r="I786" s="22"/>
    </row>
    <row r="787">
      <c r="A787" s="48" t="s">
        <v>1234</v>
      </c>
      <c r="B787" s="22" t="s">
        <v>73</v>
      </c>
      <c r="C787" s="22" t="s">
        <v>73</v>
      </c>
      <c r="D787" s="22" t="s">
        <v>73</v>
      </c>
      <c r="E787" s="22"/>
      <c r="F787" s="22"/>
      <c r="G787" s="22"/>
      <c r="H787" s="22"/>
      <c r="I787" s="22"/>
    </row>
    <row r="788">
      <c r="A788" s="48" t="s">
        <v>1235</v>
      </c>
      <c r="B788" s="22" t="s">
        <v>73</v>
      </c>
      <c r="C788" s="22" t="s">
        <v>73</v>
      </c>
      <c r="D788" s="22" t="s">
        <v>73</v>
      </c>
      <c r="E788" s="22"/>
      <c r="F788" s="22"/>
      <c r="G788" s="22"/>
      <c r="H788" s="22"/>
      <c r="I788" s="22"/>
    </row>
    <row r="789">
      <c r="A789" s="48" t="s">
        <v>643</v>
      </c>
      <c r="B789" s="22" t="s">
        <v>4640</v>
      </c>
      <c r="C789" s="22" t="s">
        <v>4640</v>
      </c>
      <c r="D789" s="22" t="s">
        <v>4640</v>
      </c>
      <c r="E789" s="22"/>
      <c r="F789" s="22"/>
      <c r="G789" s="22"/>
      <c r="H789" s="22"/>
      <c r="I789" s="22"/>
    </row>
    <row r="790">
      <c r="A790" s="22"/>
      <c r="B790" s="22"/>
      <c r="C790" s="22"/>
      <c r="D790" s="22"/>
      <c r="E790" s="22"/>
      <c r="F790" s="22"/>
      <c r="G790" s="22"/>
      <c r="H790" s="22"/>
      <c r="I790" s="22"/>
    </row>
    <row r="791">
      <c r="A791" s="22"/>
      <c r="B791" s="22"/>
      <c r="C791" s="22"/>
      <c r="D791" s="22"/>
      <c r="E791" s="22"/>
      <c r="F791" s="22"/>
      <c r="G791" s="22"/>
      <c r="H791" s="22"/>
      <c r="I791" s="22"/>
    </row>
    <row r="792">
      <c r="A792" s="218" t="s">
        <v>1236</v>
      </c>
      <c r="B792" s="173">
        <v>100.0</v>
      </c>
      <c r="C792" s="173">
        <v>100.0</v>
      </c>
      <c r="D792" s="173">
        <v>100.0</v>
      </c>
      <c r="E792" s="22"/>
      <c r="F792" s="177"/>
      <c r="G792" s="22"/>
      <c r="H792" s="22"/>
      <c r="I792" s="22"/>
    </row>
    <row r="793">
      <c r="A793" s="218" t="s">
        <v>1237</v>
      </c>
      <c r="B793" s="173">
        <v>50.0</v>
      </c>
      <c r="C793" s="173">
        <v>50.0</v>
      </c>
      <c r="D793" s="173">
        <v>50.0</v>
      </c>
      <c r="E793" s="22"/>
      <c r="F793" s="22"/>
      <c r="G793" s="22"/>
      <c r="H793" s="22"/>
      <c r="I793" s="22"/>
    </row>
    <row r="794">
      <c r="A794" s="218" t="s">
        <v>1238</v>
      </c>
      <c r="B794" s="173">
        <v>0.0</v>
      </c>
      <c r="C794" s="173">
        <v>0.0</v>
      </c>
      <c r="D794" s="173">
        <v>0.0</v>
      </c>
      <c r="E794" s="22"/>
      <c r="F794" s="22"/>
      <c r="G794" s="22"/>
      <c r="H794" s="22"/>
      <c r="I794" s="22"/>
    </row>
    <row r="795">
      <c r="A795" s="218" t="s">
        <v>1239</v>
      </c>
      <c r="B795" s="173" t="s">
        <v>537</v>
      </c>
      <c r="C795" s="173" t="s">
        <v>537</v>
      </c>
      <c r="D795" s="173" t="s">
        <v>537</v>
      </c>
      <c r="E795" s="22"/>
      <c r="F795" s="22"/>
      <c r="G795" s="22"/>
      <c r="H795" s="22"/>
      <c r="I795" s="22"/>
    </row>
    <row r="796">
      <c r="A796" s="218" t="s">
        <v>1240</v>
      </c>
      <c r="B796" s="173" t="s">
        <v>537</v>
      </c>
      <c r="C796" s="173" t="s">
        <v>537</v>
      </c>
      <c r="D796" s="173" t="s">
        <v>537</v>
      </c>
      <c r="E796" s="22"/>
      <c r="F796" s="22"/>
      <c r="G796" s="22"/>
      <c r="H796" s="22"/>
      <c r="I796" s="22"/>
    </row>
    <row r="797">
      <c r="A797" s="218" t="s">
        <v>1241</v>
      </c>
      <c r="B797" s="173" t="s">
        <v>537</v>
      </c>
      <c r="C797" s="173" t="s">
        <v>537</v>
      </c>
      <c r="D797" s="173" t="s">
        <v>537</v>
      </c>
      <c r="E797" s="22"/>
      <c r="F797" s="22"/>
      <c r="G797" s="22"/>
      <c r="H797" s="22"/>
      <c r="I797" s="22"/>
    </row>
    <row r="798">
      <c r="A798" s="218" t="s">
        <v>1242</v>
      </c>
      <c r="B798" s="173" t="s">
        <v>537</v>
      </c>
      <c r="C798" s="173" t="s">
        <v>537</v>
      </c>
      <c r="D798" s="173" t="s">
        <v>537</v>
      </c>
      <c r="E798" s="22"/>
      <c r="F798" s="22"/>
      <c r="G798" s="22"/>
      <c r="H798" s="22"/>
      <c r="I798" s="22"/>
    </row>
    <row r="799">
      <c r="A799" s="218" t="s">
        <v>1243</v>
      </c>
      <c r="B799" s="173" t="s">
        <v>537</v>
      </c>
      <c r="C799" s="173" t="s">
        <v>537</v>
      </c>
      <c r="D799" s="173" t="s">
        <v>537</v>
      </c>
      <c r="E799" s="22"/>
      <c r="F799" s="22"/>
      <c r="G799" s="22"/>
      <c r="H799" s="22"/>
      <c r="I799" s="22"/>
    </row>
    <row r="800">
      <c r="A800" s="218" t="s">
        <v>1244</v>
      </c>
      <c r="B800" s="173" t="s">
        <v>537</v>
      </c>
      <c r="C800" s="173" t="s">
        <v>537</v>
      </c>
      <c r="D800" s="173" t="s">
        <v>537</v>
      </c>
      <c r="E800" s="22"/>
      <c r="F800" s="22"/>
      <c r="G800" s="22"/>
      <c r="H800" s="22"/>
      <c r="I800" s="22"/>
    </row>
    <row r="801">
      <c r="A801" s="22"/>
      <c r="B801" s="22"/>
      <c r="C801" s="22"/>
      <c r="D801" s="22"/>
      <c r="E801" s="22"/>
      <c r="F801" s="22"/>
      <c r="G801" s="22"/>
      <c r="H801" s="22"/>
      <c r="I801" s="22"/>
    </row>
    <row r="802">
      <c r="A802" s="219" t="s">
        <v>646</v>
      </c>
      <c r="B802" s="181">
        <v>50.0</v>
      </c>
      <c r="C802" s="181">
        <v>50.0</v>
      </c>
      <c r="D802" s="181">
        <v>50.0</v>
      </c>
      <c r="E802" s="22"/>
      <c r="F802" s="22"/>
      <c r="G802" s="22"/>
      <c r="H802" s="22"/>
      <c r="I802" s="22"/>
    </row>
    <row r="803">
      <c r="A803" s="177"/>
      <c r="B803" s="178"/>
      <c r="C803" s="178"/>
      <c r="D803" s="178"/>
      <c r="E803" s="22"/>
      <c r="F803" s="22"/>
      <c r="G803" s="22"/>
      <c r="H803" s="22"/>
      <c r="I803" s="22"/>
      <c r="J803" s="22"/>
    </row>
    <row r="804">
      <c r="A804" s="205" t="s">
        <v>648</v>
      </c>
      <c r="B804" s="305">
        <v>50.0</v>
      </c>
      <c r="C804" s="22"/>
      <c r="D804" s="22"/>
      <c r="E804" s="22"/>
      <c r="F804" s="22"/>
      <c r="G804" s="22"/>
      <c r="H804" s="22"/>
      <c r="I804" s="22"/>
      <c r="J804" s="22"/>
    </row>
    <row r="805">
      <c r="A805" s="22"/>
      <c r="B805" s="22"/>
      <c r="C805" s="22"/>
      <c r="D805" s="22"/>
      <c r="E805" s="22"/>
      <c r="F805" s="22"/>
      <c r="G805" s="22"/>
      <c r="H805" s="22"/>
      <c r="I805" s="22"/>
      <c r="J805" s="22"/>
    </row>
    <row r="806">
      <c r="A806" s="228" t="s">
        <v>523</v>
      </c>
      <c r="B806" s="216" t="s">
        <v>577</v>
      </c>
      <c r="C806" s="216" t="s">
        <v>4483</v>
      </c>
      <c r="D806" s="216" t="s">
        <v>4484</v>
      </c>
      <c r="E806" s="217"/>
      <c r="F806" s="217"/>
      <c r="G806" s="217"/>
      <c r="H806" s="217"/>
      <c r="I806" s="217"/>
    </row>
    <row r="807">
      <c r="A807" s="193" t="s">
        <v>1245</v>
      </c>
      <c r="B807" s="48" t="s">
        <v>72</v>
      </c>
      <c r="C807" s="48" t="s">
        <v>72</v>
      </c>
      <c r="D807" s="48" t="s">
        <v>72</v>
      </c>
      <c r="E807" s="22"/>
      <c r="F807" s="22"/>
      <c r="G807" s="22"/>
      <c r="H807" s="22"/>
      <c r="I807" s="22"/>
    </row>
    <row r="808">
      <c r="A808" s="48" t="s">
        <v>1246</v>
      </c>
      <c r="B808" s="48" t="s">
        <v>72</v>
      </c>
      <c r="C808" s="48" t="s">
        <v>72</v>
      </c>
      <c r="D808" s="48" t="s">
        <v>72</v>
      </c>
      <c r="E808" s="22"/>
      <c r="F808" s="22"/>
      <c r="G808" s="22"/>
      <c r="H808" s="22"/>
      <c r="I808" s="22"/>
    </row>
    <row r="809">
      <c r="A809" s="48" t="s">
        <v>1247</v>
      </c>
      <c r="B809" s="48" t="s">
        <v>72</v>
      </c>
      <c r="C809" s="48" t="s">
        <v>72</v>
      </c>
      <c r="D809" s="48" t="s">
        <v>72</v>
      </c>
      <c r="E809" s="22"/>
      <c r="F809" s="22"/>
      <c r="G809" s="22"/>
      <c r="H809" s="22"/>
      <c r="I809" s="22"/>
    </row>
    <row r="810">
      <c r="A810" s="48" t="s">
        <v>1248</v>
      </c>
      <c r="B810" s="22" t="s">
        <v>4641</v>
      </c>
      <c r="C810" s="22" t="s">
        <v>4641</v>
      </c>
      <c r="D810" s="22" t="s">
        <v>4641</v>
      </c>
      <c r="E810" s="22"/>
      <c r="F810" s="22"/>
      <c r="G810" s="22"/>
      <c r="H810" s="22"/>
      <c r="I810" s="22"/>
    </row>
    <row r="811">
      <c r="A811" s="48" t="s">
        <v>1250</v>
      </c>
      <c r="B811" s="22" t="s">
        <v>4642</v>
      </c>
      <c r="C811" s="22" t="s">
        <v>4642</v>
      </c>
      <c r="D811" s="22" t="s">
        <v>4642</v>
      </c>
      <c r="E811" s="22"/>
      <c r="F811" s="22"/>
      <c r="G811" s="22"/>
      <c r="H811" s="22"/>
      <c r="I811" s="22"/>
    </row>
    <row r="812">
      <c r="A812" s="48" t="s">
        <v>1252</v>
      </c>
      <c r="B812" s="22" t="s">
        <v>4643</v>
      </c>
      <c r="C812" s="22" t="s">
        <v>4643</v>
      </c>
      <c r="D812" s="22" t="s">
        <v>4643</v>
      </c>
      <c r="E812" s="22"/>
      <c r="F812" s="22"/>
      <c r="G812" s="22"/>
      <c r="H812" s="22"/>
      <c r="I812" s="22"/>
    </row>
    <row r="813">
      <c r="A813" s="48" t="s">
        <v>643</v>
      </c>
      <c r="B813" s="22" t="s">
        <v>4644</v>
      </c>
      <c r="C813" s="22" t="s">
        <v>4644</v>
      </c>
      <c r="D813" s="22" t="s">
        <v>4644</v>
      </c>
      <c r="E813" s="22"/>
      <c r="F813" s="22"/>
      <c r="G813" s="22"/>
      <c r="H813" s="22"/>
      <c r="I813" s="22"/>
    </row>
    <row r="814">
      <c r="A814" s="22"/>
      <c r="B814" s="22"/>
      <c r="C814" s="22"/>
      <c r="D814" s="22"/>
      <c r="E814" s="22"/>
      <c r="F814" s="22"/>
      <c r="G814" s="22"/>
      <c r="H814" s="22"/>
      <c r="I814" s="22"/>
    </row>
    <row r="815">
      <c r="A815" s="22"/>
      <c r="B815" s="22"/>
      <c r="C815" s="22"/>
      <c r="D815" s="22"/>
      <c r="E815" s="22"/>
      <c r="F815" s="22"/>
      <c r="G815" s="22"/>
      <c r="H815" s="22"/>
      <c r="I815" s="22"/>
    </row>
    <row r="816">
      <c r="A816" s="218" t="s">
        <v>1254</v>
      </c>
      <c r="B816" s="173">
        <v>0.0</v>
      </c>
      <c r="C816" s="173">
        <v>0.0</v>
      </c>
      <c r="D816" s="173">
        <v>0.0</v>
      </c>
      <c r="E816" s="22"/>
      <c r="F816" s="177"/>
      <c r="G816" s="22"/>
      <c r="H816" s="22"/>
      <c r="I816" s="22"/>
    </row>
    <row r="817">
      <c r="A817" s="218" t="s">
        <v>1255</v>
      </c>
      <c r="B817" s="173">
        <v>0.0</v>
      </c>
      <c r="C817" s="173">
        <v>0.0</v>
      </c>
      <c r="D817" s="173">
        <v>0.0</v>
      </c>
      <c r="E817" s="22"/>
      <c r="F817" s="22"/>
      <c r="G817" s="22"/>
      <c r="H817" s="22"/>
      <c r="I817" s="22"/>
    </row>
    <row r="818">
      <c r="A818" s="218" t="s">
        <v>1256</v>
      </c>
      <c r="B818" s="173">
        <v>0.0</v>
      </c>
      <c r="C818" s="173">
        <v>0.0</v>
      </c>
      <c r="D818" s="173">
        <v>0.0</v>
      </c>
      <c r="E818" s="22"/>
      <c r="F818" s="22"/>
      <c r="G818" s="22"/>
      <c r="H818" s="22"/>
      <c r="I818" s="22"/>
    </row>
    <row r="819">
      <c r="A819" s="177"/>
      <c r="B819" s="177"/>
      <c r="C819" s="177"/>
      <c r="D819" s="177"/>
      <c r="E819" s="22"/>
      <c r="F819" s="22"/>
      <c r="G819" s="22"/>
      <c r="H819" s="22"/>
      <c r="I819" s="22"/>
    </row>
    <row r="820">
      <c r="A820" s="219" t="s">
        <v>646</v>
      </c>
      <c r="B820" s="181">
        <v>0.0</v>
      </c>
      <c r="C820" s="181">
        <v>0.0</v>
      </c>
      <c r="D820" s="181">
        <v>0.0</v>
      </c>
      <c r="E820" s="22"/>
      <c r="F820" s="22"/>
      <c r="G820" s="22"/>
      <c r="H820" s="22"/>
      <c r="I820" s="22"/>
    </row>
    <row r="821">
      <c r="A821" s="177"/>
      <c r="B821" s="178"/>
      <c r="C821" s="178"/>
      <c r="D821" s="178"/>
      <c r="E821" s="22"/>
      <c r="F821" s="22"/>
      <c r="G821" s="22"/>
      <c r="H821" s="22"/>
      <c r="I821" s="22"/>
      <c r="J821" s="22"/>
    </row>
    <row r="822">
      <c r="A822" s="205" t="s">
        <v>648</v>
      </c>
      <c r="B822" s="305">
        <v>0.0</v>
      </c>
      <c r="C822" s="22"/>
      <c r="D822" s="22"/>
      <c r="E822" s="22"/>
      <c r="F822" s="22"/>
      <c r="G822" s="22"/>
      <c r="H822" s="22"/>
      <c r="I822" s="22"/>
      <c r="J822" s="22"/>
    </row>
    <row r="823">
      <c r="A823" s="22"/>
      <c r="B823" s="22"/>
      <c r="C823" s="22"/>
      <c r="D823" s="22"/>
      <c r="E823" s="22"/>
      <c r="F823" s="22"/>
      <c r="G823" s="22"/>
      <c r="H823" s="22"/>
      <c r="I823" s="22"/>
      <c r="J823" s="22"/>
    </row>
    <row r="824">
      <c r="A824" s="230" t="s">
        <v>526</v>
      </c>
      <c r="B824" s="216" t="s">
        <v>577</v>
      </c>
      <c r="C824" s="216" t="s">
        <v>4483</v>
      </c>
      <c r="D824" s="216" t="s">
        <v>4484</v>
      </c>
      <c r="E824" s="217"/>
      <c r="F824" s="217"/>
      <c r="G824" s="217"/>
      <c r="H824" s="217"/>
      <c r="I824" s="217"/>
    </row>
    <row r="825">
      <c r="A825" s="193" t="s">
        <v>1257</v>
      </c>
      <c r="B825" s="48" t="s">
        <v>69</v>
      </c>
      <c r="C825" s="48" t="s">
        <v>69</v>
      </c>
      <c r="D825" s="48" t="s">
        <v>69</v>
      </c>
      <c r="E825" s="22"/>
      <c r="F825" s="22"/>
      <c r="G825" s="22"/>
      <c r="H825" s="22"/>
      <c r="I825" s="22"/>
    </row>
    <row r="826">
      <c r="A826" s="48" t="s">
        <v>1258</v>
      </c>
      <c r="B826" s="48" t="s">
        <v>72</v>
      </c>
      <c r="C826" s="48" t="s">
        <v>69</v>
      </c>
      <c r="D826" s="48" t="s">
        <v>72</v>
      </c>
      <c r="E826" s="22"/>
      <c r="F826" s="22"/>
      <c r="G826" s="22"/>
      <c r="H826" s="22"/>
      <c r="I826" s="22"/>
    </row>
    <row r="827">
      <c r="A827" s="48" t="s">
        <v>1259</v>
      </c>
      <c r="B827" s="48" t="s">
        <v>73</v>
      </c>
      <c r="C827" s="48" t="s">
        <v>72</v>
      </c>
      <c r="D827" s="48" t="s">
        <v>72</v>
      </c>
      <c r="E827" s="22"/>
      <c r="F827" s="22"/>
      <c r="G827" s="22"/>
      <c r="H827" s="22"/>
      <c r="I827" s="22"/>
    </row>
    <row r="828">
      <c r="A828" s="48" t="s">
        <v>1260</v>
      </c>
      <c r="B828" s="48" t="s">
        <v>73</v>
      </c>
      <c r="C828" s="48" t="s">
        <v>72</v>
      </c>
      <c r="D828" s="48" t="s">
        <v>72</v>
      </c>
      <c r="E828" s="22"/>
      <c r="F828" s="22"/>
      <c r="G828" s="22"/>
      <c r="H828" s="22"/>
      <c r="I828" s="22"/>
    </row>
    <row r="829">
      <c r="A829" s="48" t="s">
        <v>1261</v>
      </c>
      <c r="B829" s="22" t="s">
        <v>4645</v>
      </c>
      <c r="C829" s="22" t="s">
        <v>4646</v>
      </c>
      <c r="D829" s="22" t="s">
        <v>4647</v>
      </c>
      <c r="E829" s="22"/>
      <c r="F829" s="22"/>
      <c r="G829" s="22"/>
      <c r="H829" s="22"/>
      <c r="I829" s="22"/>
    </row>
    <row r="830">
      <c r="A830" s="48" t="s">
        <v>1262</v>
      </c>
      <c r="B830" s="22" t="s">
        <v>920</v>
      </c>
      <c r="C830" s="22" t="s">
        <v>4648</v>
      </c>
      <c r="D830" s="22" t="s">
        <v>731</v>
      </c>
      <c r="E830" s="22"/>
      <c r="F830" s="22"/>
      <c r="G830" s="22"/>
      <c r="H830" s="22"/>
      <c r="I830" s="22"/>
    </row>
    <row r="831">
      <c r="A831" s="48" t="s">
        <v>1263</v>
      </c>
      <c r="B831" s="22" t="s">
        <v>73</v>
      </c>
      <c r="C831" s="22" t="s">
        <v>731</v>
      </c>
      <c r="D831" s="22" t="s">
        <v>731</v>
      </c>
      <c r="E831" s="22"/>
      <c r="F831" s="22"/>
      <c r="G831" s="22"/>
      <c r="H831" s="22"/>
      <c r="I831" s="22"/>
    </row>
    <row r="832">
      <c r="A832" s="48" t="s">
        <v>1264</v>
      </c>
      <c r="B832" s="22" t="s">
        <v>73</v>
      </c>
      <c r="C832" s="22" t="s">
        <v>731</v>
      </c>
      <c r="D832" s="22" t="s">
        <v>731</v>
      </c>
      <c r="E832" s="22"/>
      <c r="F832" s="22"/>
      <c r="G832" s="22"/>
      <c r="H832" s="22"/>
      <c r="I832" s="22"/>
    </row>
    <row r="833">
      <c r="A833" s="48" t="s">
        <v>643</v>
      </c>
      <c r="B833" s="22" t="s">
        <v>4649</v>
      </c>
      <c r="C833" s="22" t="s">
        <v>2260</v>
      </c>
      <c r="D833" s="22" t="s">
        <v>2171</v>
      </c>
      <c r="E833" s="22"/>
      <c r="F833" s="22"/>
      <c r="G833" s="22"/>
      <c r="H833" s="22"/>
      <c r="I833" s="22"/>
    </row>
    <row r="834">
      <c r="A834" s="22"/>
      <c r="B834" s="22"/>
      <c r="C834" s="22"/>
      <c r="D834" s="22"/>
      <c r="E834" s="22"/>
      <c r="F834" s="22"/>
      <c r="G834" s="22"/>
      <c r="H834" s="22"/>
      <c r="I834" s="22"/>
    </row>
    <row r="835">
      <c r="A835" s="22"/>
      <c r="B835" s="22"/>
      <c r="C835" s="22"/>
      <c r="D835" s="22"/>
      <c r="E835" s="22"/>
      <c r="F835" s="22"/>
      <c r="G835" s="22"/>
      <c r="H835" s="22"/>
      <c r="I835" s="22"/>
    </row>
    <row r="836">
      <c r="A836" s="218" t="s">
        <v>1265</v>
      </c>
      <c r="B836" s="173">
        <v>100.0</v>
      </c>
      <c r="C836" s="173">
        <v>100.0</v>
      </c>
      <c r="D836" s="173">
        <v>100.0</v>
      </c>
      <c r="E836" s="22"/>
      <c r="F836" s="177"/>
      <c r="G836" s="22"/>
      <c r="H836" s="22"/>
      <c r="I836" s="22"/>
    </row>
    <row r="837">
      <c r="A837" s="218" t="s">
        <v>1266</v>
      </c>
      <c r="B837" s="173">
        <v>0.0</v>
      </c>
      <c r="C837" s="173">
        <v>100.0</v>
      </c>
      <c r="D837" s="173">
        <v>0.0</v>
      </c>
      <c r="E837" s="22"/>
      <c r="F837" s="22"/>
      <c r="G837" s="22"/>
      <c r="H837" s="22"/>
      <c r="I837" s="22"/>
    </row>
    <row r="838">
      <c r="A838" s="218" t="s">
        <v>1267</v>
      </c>
      <c r="B838" s="173" t="s">
        <v>537</v>
      </c>
      <c r="C838" s="173">
        <v>0.0</v>
      </c>
      <c r="D838" s="173">
        <v>0.0</v>
      </c>
      <c r="E838" s="22"/>
      <c r="F838" s="22"/>
      <c r="G838" s="22"/>
      <c r="H838" s="22"/>
      <c r="I838" s="22"/>
    </row>
    <row r="839">
      <c r="A839" s="218" t="s">
        <v>1268</v>
      </c>
      <c r="B839" s="173" t="s">
        <v>537</v>
      </c>
      <c r="C839" s="173">
        <v>0.0</v>
      </c>
      <c r="D839" s="173">
        <v>0.0</v>
      </c>
      <c r="E839" s="22"/>
      <c r="F839" s="22"/>
      <c r="G839" s="22"/>
      <c r="H839" s="22"/>
      <c r="I839" s="22"/>
    </row>
    <row r="840">
      <c r="A840" s="177"/>
      <c r="B840" s="177"/>
      <c r="C840" s="177"/>
      <c r="D840" s="177"/>
      <c r="E840" s="22"/>
      <c r="F840" s="22"/>
      <c r="G840" s="22"/>
      <c r="H840" s="22"/>
      <c r="I840" s="22"/>
    </row>
    <row r="841">
      <c r="A841" s="219" t="s">
        <v>646</v>
      </c>
      <c r="B841" s="181">
        <v>50.0</v>
      </c>
      <c r="C841" s="181">
        <v>50.0</v>
      </c>
      <c r="D841" s="181">
        <v>25.0</v>
      </c>
      <c r="E841" s="22"/>
      <c r="F841" s="22"/>
      <c r="G841" s="22"/>
      <c r="H841" s="22"/>
      <c r="I841" s="22"/>
    </row>
    <row r="842">
      <c r="A842" s="177"/>
      <c r="B842" s="178"/>
      <c r="C842" s="178"/>
      <c r="D842" s="178"/>
      <c r="E842" s="22"/>
      <c r="F842" s="22"/>
      <c r="G842" s="22"/>
      <c r="H842" s="22"/>
      <c r="I842" s="22"/>
      <c r="J842" s="22"/>
    </row>
    <row r="843">
      <c r="A843" s="205" t="s">
        <v>648</v>
      </c>
      <c r="B843" s="305">
        <v>41.666666666666664</v>
      </c>
      <c r="C843" s="22"/>
      <c r="D843" s="22"/>
      <c r="E843" s="22"/>
      <c r="F843" s="22"/>
      <c r="G843" s="22"/>
      <c r="H843" s="22"/>
      <c r="I843" s="22"/>
      <c r="J843" s="22"/>
    </row>
    <row r="844">
      <c r="A844" s="22"/>
      <c r="B844" s="22"/>
      <c r="C844" s="22"/>
      <c r="D844" s="22"/>
      <c r="E844" s="22"/>
      <c r="F844" s="22"/>
      <c r="G844" s="22"/>
      <c r="H844" s="22"/>
      <c r="I844" s="22"/>
      <c r="J844" s="22"/>
    </row>
    <row r="845">
      <c r="A845" s="230" t="s">
        <v>529</v>
      </c>
      <c r="B845" s="216" t="s">
        <v>577</v>
      </c>
      <c r="C845" s="216" t="s">
        <v>4483</v>
      </c>
      <c r="D845" s="216" t="s">
        <v>4484</v>
      </c>
      <c r="E845" s="217"/>
      <c r="F845" s="217"/>
      <c r="G845" s="217"/>
      <c r="H845" s="217"/>
      <c r="I845" s="217"/>
    </row>
    <row r="846">
      <c r="A846" s="193" t="s">
        <v>1269</v>
      </c>
      <c r="B846" s="48" t="s">
        <v>73</v>
      </c>
      <c r="C846" s="48" t="s">
        <v>69</v>
      </c>
      <c r="D846" s="48" t="s">
        <v>69</v>
      </c>
      <c r="E846" s="22"/>
      <c r="F846" s="22"/>
      <c r="G846" s="22"/>
      <c r="H846" s="22"/>
      <c r="I846" s="22"/>
    </row>
    <row r="847">
      <c r="A847" s="48" t="s">
        <v>1270</v>
      </c>
      <c r="B847" s="48" t="s">
        <v>73</v>
      </c>
      <c r="C847" s="48" t="s">
        <v>69</v>
      </c>
      <c r="D847" s="48" t="s">
        <v>69</v>
      </c>
      <c r="E847" s="22"/>
      <c r="F847" s="22"/>
      <c r="G847" s="22"/>
      <c r="H847" s="22"/>
      <c r="I847" s="22"/>
    </row>
    <row r="848">
      <c r="A848" s="48" t="s">
        <v>1271</v>
      </c>
      <c r="B848" s="48" t="s">
        <v>73</v>
      </c>
      <c r="C848" s="48" t="s">
        <v>69</v>
      </c>
      <c r="D848" s="48" t="s">
        <v>69</v>
      </c>
      <c r="E848" s="22"/>
      <c r="F848" s="22"/>
      <c r="G848" s="22"/>
      <c r="H848" s="22"/>
      <c r="I848" s="22"/>
    </row>
    <row r="849">
      <c r="A849" s="48" t="s">
        <v>1272</v>
      </c>
      <c r="B849" s="22" t="s">
        <v>4650</v>
      </c>
      <c r="C849" s="22" t="s">
        <v>4651</v>
      </c>
      <c r="D849" s="22" t="s">
        <v>4651</v>
      </c>
      <c r="E849" s="22"/>
      <c r="F849" s="22"/>
      <c r="G849" s="22"/>
      <c r="H849" s="22"/>
      <c r="I849" s="22"/>
    </row>
    <row r="850">
      <c r="A850" s="48" t="s">
        <v>1273</v>
      </c>
      <c r="B850" s="22" t="s">
        <v>4650</v>
      </c>
      <c r="C850" s="22" t="s">
        <v>4652</v>
      </c>
      <c r="D850" s="22" t="s">
        <v>4652</v>
      </c>
      <c r="E850" s="22"/>
      <c r="F850" s="22"/>
      <c r="G850" s="22"/>
      <c r="H850" s="22"/>
      <c r="I850" s="22"/>
    </row>
    <row r="851">
      <c r="A851" s="48" t="s">
        <v>1274</v>
      </c>
      <c r="B851" s="22" t="s">
        <v>4650</v>
      </c>
      <c r="C851" s="22" t="s">
        <v>4653</v>
      </c>
      <c r="D851" s="22" t="s">
        <v>4653</v>
      </c>
      <c r="E851" s="22"/>
      <c r="F851" s="22"/>
      <c r="G851" s="22"/>
      <c r="H851" s="22"/>
      <c r="I851" s="22"/>
    </row>
    <row r="852">
      <c r="A852" s="48" t="s">
        <v>643</v>
      </c>
      <c r="B852" s="22"/>
      <c r="C852" s="22" t="s">
        <v>4654</v>
      </c>
      <c r="D852" s="22" t="s">
        <v>4654</v>
      </c>
      <c r="E852" s="22"/>
      <c r="F852" s="22"/>
      <c r="G852" s="22"/>
      <c r="H852" s="22"/>
      <c r="I852" s="22"/>
    </row>
    <row r="853">
      <c r="A853" s="22"/>
      <c r="B853" s="22"/>
      <c r="C853" s="22"/>
      <c r="D853" s="22"/>
      <c r="E853" s="22"/>
      <c r="F853" s="22"/>
      <c r="G853" s="22"/>
      <c r="H853" s="22"/>
      <c r="I853" s="22"/>
    </row>
    <row r="854">
      <c r="A854" s="22"/>
      <c r="B854" s="22"/>
      <c r="C854" s="22"/>
      <c r="D854" s="22"/>
      <c r="E854" s="22"/>
      <c r="F854" s="22"/>
      <c r="G854" s="22"/>
      <c r="H854" s="22"/>
      <c r="I854" s="22"/>
    </row>
    <row r="855">
      <c r="A855" s="218" t="s">
        <v>1275</v>
      </c>
      <c r="B855" s="173" t="s">
        <v>537</v>
      </c>
      <c r="C855" s="173">
        <v>100.0</v>
      </c>
      <c r="D855" s="173">
        <v>100.0</v>
      </c>
      <c r="E855" s="22"/>
      <c r="F855" s="177"/>
      <c r="G855" s="22"/>
      <c r="H855" s="22"/>
      <c r="I855" s="22"/>
    </row>
    <row r="856">
      <c r="A856" s="218" t="s">
        <v>1276</v>
      </c>
      <c r="B856" s="173" t="s">
        <v>537</v>
      </c>
      <c r="C856" s="173">
        <v>100.0</v>
      </c>
      <c r="D856" s="173">
        <v>100.0</v>
      </c>
      <c r="E856" s="22"/>
      <c r="F856" s="22"/>
      <c r="G856" s="22"/>
      <c r="H856" s="22"/>
      <c r="I856" s="22"/>
    </row>
    <row r="857">
      <c r="A857" s="218" t="s">
        <v>1277</v>
      </c>
      <c r="B857" s="173" t="s">
        <v>537</v>
      </c>
      <c r="C857" s="173">
        <v>100.0</v>
      </c>
      <c r="D857" s="173">
        <v>100.0</v>
      </c>
      <c r="E857" s="22"/>
      <c r="F857" s="22"/>
      <c r="G857" s="22"/>
      <c r="H857" s="22"/>
      <c r="I857" s="22"/>
    </row>
    <row r="858">
      <c r="A858" s="177"/>
      <c r="B858" s="177"/>
      <c r="C858" s="177"/>
      <c r="D858" s="177"/>
      <c r="E858" s="22"/>
      <c r="F858" s="22"/>
      <c r="G858" s="22"/>
      <c r="H858" s="22"/>
      <c r="I858" s="22"/>
    </row>
    <row r="859">
      <c r="A859" s="219" t="s">
        <v>646</v>
      </c>
      <c r="B859" s="181" t="s">
        <v>73</v>
      </c>
      <c r="C859" s="181">
        <v>100.0</v>
      </c>
      <c r="D859" s="181">
        <v>100.0</v>
      </c>
      <c r="E859" s="22"/>
      <c r="F859" s="22"/>
      <c r="G859" s="22"/>
      <c r="H859" s="22"/>
      <c r="I859" s="22"/>
    </row>
    <row r="860">
      <c r="A860" s="177"/>
      <c r="B860" s="178"/>
      <c r="C860" s="178"/>
      <c r="D860" s="178"/>
      <c r="E860" s="22"/>
      <c r="F860" s="22"/>
      <c r="G860" s="22"/>
      <c r="H860" s="22"/>
      <c r="I860" s="22"/>
      <c r="J860" s="22"/>
    </row>
    <row r="861">
      <c r="A861" s="205" t="s">
        <v>648</v>
      </c>
      <c r="B861" s="305">
        <v>100.0</v>
      </c>
      <c r="C861" s="22"/>
      <c r="D861" s="22"/>
      <c r="E861" s="22"/>
      <c r="F861" s="22"/>
      <c r="G861" s="22"/>
      <c r="H861" s="22"/>
      <c r="I861" s="22"/>
      <c r="J861" s="22"/>
    </row>
    <row r="862">
      <c r="A862" s="22"/>
      <c r="B862" s="22"/>
      <c r="C862" s="22"/>
      <c r="D862" s="22"/>
      <c r="E862" s="22"/>
      <c r="F862" s="22"/>
      <c r="G862" s="22"/>
      <c r="H862" s="22"/>
      <c r="I862" s="22"/>
      <c r="J862" s="22"/>
    </row>
    <row r="863">
      <c r="A863" s="230" t="s">
        <v>532</v>
      </c>
      <c r="B863" s="216" t="s">
        <v>577</v>
      </c>
      <c r="C863" s="216" t="s">
        <v>4483</v>
      </c>
      <c r="D863" s="216" t="s">
        <v>4484</v>
      </c>
      <c r="E863" s="217"/>
      <c r="F863" s="217"/>
      <c r="G863" s="217"/>
      <c r="H863" s="217"/>
      <c r="I863" s="217"/>
    </row>
    <row r="864">
      <c r="A864" s="193" t="s">
        <v>1278</v>
      </c>
      <c r="B864" s="48" t="s">
        <v>69</v>
      </c>
      <c r="C864" s="48" t="s">
        <v>69</v>
      </c>
      <c r="D864" s="48" t="s">
        <v>69</v>
      </c>
      <c r="E864" s="22"/>
      <c r="F864" s="22"/>
      <c r="G864" s="22"/>
      <c r="H864" s="22"/>
      <c r="I864" s="22"/>
    </row>
    <row r="865">
      <c r="A865" s="48" t="s">
        <v>1279</v>
      </c>
      <c r="B865" s="22" t="s">
        <v>4655</v>
      </c>
      <c r="C865" s="22" t="s">
        <v>4655</v>
      </c>
      <c r="D865" s="22" t="s">
        <v>4655</v>
      </c>
      <c r="E865" s="22"/>
      <c r="F865" s="22"/>
      <c r="G865" s="22"/>
      <c r="H865" s="22"/>
      <c r="I865" s="22"/>
    </row>
    <row r="866">
      <c r="A866" s="48" t="s">
        <v>643</v>
      </c>
      <c r="B866" s="22" t="s">
        <v>4656</v>
      </c>
      <c r="C866" s="22" t="s">
        <v>4656</v>
      </c>
      <c r="D866" s="22" t="s">
        <v>4657</v>
      </c>
      <c r="E866" s="22"/>
      <c r="F866" s="22"/>
      <c r="G866" s="22"/>
      <c r="H866" s="22"/>
      <c r="I866" s="22"/>
    </row>
    <row r="867">
      <c r="A867" s="22"/>
      <c r="B867" s="22"/>
      <c r="C867" s="22"/>
      <c r="D867" s="22"/>
      <c r="E867" s="22"/>
      <c r="F867" s="22"/>
      <c r="G867" s="22"/>
      <c r="H867" s="22"/>
      <c r="I867" s="22"/>
    </row>
    <row r="868">
      <c r="A868" s="22"/>
      <c r="B868" s="22"/>
      <c r="C868" s="22"/>
      <c r="D868" s="22"/>
      <c r="E868" s="22"/>
      <c r="F868" s="22"/>
      <c r="G868" s="22"/>
      <c r="H868" s="22"/>
      <c r="I868" s="22"/>
    </row>
    <row r="869">
      <c r="A869" s="218" t="s">
        <v>1282</v>
      </c>
      <c r="B869" s="173">
        <v>100.0</v>
      </c>
      <c r="C869" s="173">
        <v>100.0</v>
      </c>
      <c r="D869" s="173">
        <v>100.0</v>
      </c>
      <c r="E869" s="22"/>
      <c r="F869" s="177"/>
      <c r="G869" s="22"/>
      <c r="H869" s="22"/>
      <c r="I869" s="22"/>
    </row>
    <row r="870">
      <c r="A870" s="177"/>
      <c r="B870" s="177"/>
      <c r="C870" s="177"/>
      <c r="D870" s="177"/>
      <c r="E870" s="22"/>
      <c r="F870" s="22"/>
      <c r="G870" s="22"/>
      <c r="H870" s="22"/>
      <c r="I870" s="22"/>
    </row>
    <row r="871">
      <c r="A871" s="219" t="s">
        <v>646</v>
      </c>
      <c r="B871" s="181">
        <v>100.0</v>
      </c>
      <c r="C871" s="181">
        <v>100.0</v>
      </c>
      <c r="D871" s="181">
        <v>100.0</v>
      </c>
      <c r="E871" s="22"/>
      <c r="F871" s="22"/>
      <c r="G871" s="22"/>
      <c r="H871" s="22"/>
      <c r="I871" s="22"/>
    </row>
    <row r="872">
      <c r="A872" s="177"/>
      <c r="B872" s="178"/>
      <c r="C872" s="178"/>
      <c r="D872" s="178"/>
      <c r="E872" s="22"/>
      <c r="F872" s="22"/>
      <c r="G872" s="22"/>
      <c r="H872" s="22"/>
      <c r="I872" s="22"/>
      <c r="J872" s="22"/>
    </row>
    <row r="873">
      <c r="A873" s="205" t="s">
        <v>648</v>
      </c>
      <c r="B873" s="305">
        <v>100.0</v>
      </c>
      <c r="C873" s="22"/>
      <c r="D873" s="22"/>
      <c r="E873" s="22"/>
      <c r="F873" s="22"/>
      <c r="G873" s="22"/>
      <c r="H873" s="22"/>
      <c r="I873" s="22"/>
      <c r="J873" s="22"/>
    </row>
    <row r="874">
      <c r="A874" s="22"/>
      <c r="B874" s="22"/>
      <c r="C874" s="22"/>
      <c r="D874" s="22"/>
      <c r="E874" s="22"/>
      <c r="F874" s="22"/>
      <c r="G874" s="22"/>
      <c r="H874" s="22"/>
      <c r="I874" s="22"/>
      <c r="J874" s="22"/>
    </row>
    <row r="875">
      <c r="A875" s="22"/>
      <c r="B875" s="22"/>
      <c r="C875" s="22"/>
      <c r="D875" s="22"/>
      <c r="E875" s="22"/>
      <c r="F875" s="22"/>
      <c r="G875" s="22"/>
      <c r="H875" s="22"/>
      <c r="I875" s="22"/>
      <c r="J875" s="22"/>
    </row>
    <row r="876">
      <c r="A876" s="22"/>
      <c r="B876" s="22"/>
      <c r="C876" s="22"/>
      <c r="D876" s="22"/>
      <c r="E876" s="22"/>
      <c r="F876" s="22"/>
      <c r="G876" s="22"/>
      <c r="H876" s="22"/>
      <c r="I876" s="22"/>
      <c r="J876" s="22"/>
    </row>
    <row r="877">
      <c r="A877" s="22"/>
      <c r="B877" s="22"/>
      <c r="C877" s="22"/>
      <c r="D877" s="22"/>
      <c r="E877" s="22"/>
      <c r="F877" s="22"/>
      <c r="G877" s="22"/>
      <c r="H877" s="22"/>
      <c r="I877" s="22"/>
      <c r="J877" s="22"/>
    </row>
    <row r="878">
      <c r="A878" s="22"/>
      <c r="B878" s="22"/>
      <c r="C878" s="22"/>
      <c r="D878" s="22"/>
      <c r="E878" s="22"/>
      <c r="F878" s="22"/>
      <c r="G878" s="22"/>
      <c r="H878" s="22"/>
      <c r="I878" s="22"/>
      <c r="J878" s="22"/>
    </row>
    <row r="879">
      <c r="A879" s="22"/>
      <c r="B879" s="22"/>
      <c r="C879" s="22"/>
      <c r="D879" s="22"/>
      <c r="E879" s="22"/>
      <c r="F879" s="22"/>
      <c r="G879" s="22"/>
      <c r="H879" s="22"/>
      <c r="I879" s="22"/>
      <c r="J879" s="22"/>
    </row>
    <row r="880">
      <c r="A880" s="22"/>
      <c r="B880" s="22"/>
      <c r="C880" s="22"/>
      <c r="D880" s="22"/>
      <c r="E880" s="22"/>
      <c r="F880" s="22"/>
      <c r="G880" s="22"/>
      <c r="H880" s="22"/>
      <c r="I880" s="22"/>
      <c r="J880" s="22"/>
    </row>
    <row r="881">
      <c r="A881" s="22"/>
      <c r="B881" s="22"/>
      <c r="C881" s="22"/>
      <c r="D881" s="22"/>
      <c r="E881" s="22"/>
      <c r="F881" s="22"/>
      <c r="G881" s="22"/>
      <c r="H881" s="22"/>
      <c r="I881" s="22"/>
      <c r="J881" s="22"/>
    </row>
    <row r="882">
      <c r="A882" s="22"/>
      <c r="B882" s="22"/>
      <c r="C882" s="22"/>
      <c r="D882" s="22"/>
      <c r="E882" s="22"/>
      <c r="F882" s="22"/>
      <c r="G882" s="22"/>
      <c r="H882" s="22"/>
      <c r="I882" s="22"/>
      <c r="J882" s="22"/>
    </row>
    <row r="883">
      <c r="A883" s="22"/>
      <c r="B883" s="22"/>
      <c r="C883" s="22"/>
      <c r="D883" s="22"/>
      <c r="E883" s="22"/>
      <c r="F883" s="22"/>
      <c r="G883" s="22"/>
      <c r="H883" s="22"/>
      <c r="I883" s="22"/>
      <c r="J883" s="22"/>
    </row>
    <row r="884">
      <c r="A884" s="22"/>
      <c r="B884" s="22"/>
      <c r="C884" s="22"/>
      <c r="D884" s="22"/>
      <c r="E884" s="22"/>
      <c r="F884" s="22"/>
      <c r="G884" s="22"/>
      <c r="H884" s="22"/>
      <c r="I884" s="22"/>
      <c r="J884" s="22"/>
    </row>
    <row r="885">
      <c r="A885" s="22"/>
      <c r="B885" s="22"/>
      <c r="C885" s="22"/>
      <c r="D885" s="22"/>
      <c r="E885" s="22"/>
      <c r="F885" s="22"/>
      <c r="G885" s="22"/>
      <c r="H885" s="22"/>
      <c r="I885" s="22"/>
      <c r="J885" s="22"/>
    </row>
    <row r="886">
      <c r="A886" s="22"/>
      <c r="B886" s="22"/>
      <c r="C886" s="22"/>
      <c r="D886" s="22"/>
      <c r="E886" s="22"/>
      <c r="F886" s="22"/>
      <c r="G886" s="22"/>
      <c r="H886" s="22"/>
      <c r="I886" s="22"/>
      <c r="J886" s="22"/>
    </row>
    <row r="887">
      <c r="A887" s="22"/>
      <c r="B887" s="22"/>
      <c r="C887" s="22"/>
      <c r="D887" s="22"/>
      <c r="E887" s="22"/>
      <c r="F887" s="22"/>
      <c r="G887" s="22"/>
      <c r="H887" s="22"/>
      <c r="I887" s="22"/>
      <c r="J887" s="22"/>
    </row>
    <row r="888">
      <c r="A888" s="22"/>
      <c r="B888" s="22"/>
      <c r="C888" s="22"/>
      <c r="D888" s="22"/>
      <c r="E888" s="22"/>
      <c r="F888" s="22"/>
      <c r="G888" s="22"/>
      <c r="H888" s="22"/>
      <c r="I888" s="22"/>
      <c r="J888" s="22"/>
    </row>
    <row r="889">
      <c r="A889" s="22"/>
      <c r="B889" s="22"/>
      <c r="C889" s="22"/>
      <c r="D889" s="22"/>
      <c r="E889" s="22"/>
      <c r="F889" s="22"/>
      <c r="G889" s="22"/>
      <c r="H889" s="22"/>
      <c r="I889" s="22"/>
      <c r="J889" s="22"/>
    </row>
    <row r="890">
      <c r="A890" s="22"/>
      <c r="B890" s="22"/>
      <c r="C890" s="22"/>
      <c r="D890" s="22"/>
      <c r="E890" s="22"/>
      <c r="F890" s="22"/>
      <c r="G890" s="22"/>
      <c r="H890" s="22"/>
      <c r="I890" s="22"/>
      <c r="J890" s="22"/>
    </row>
    <row r="891">
      <c r="A891" s="22"/>
      <c r="B891" s="22"/>
      <c r="C891" s="22"/>
      <c r="D891" s="22"/>
      <c r="E891" s="22"/>
      <c r="F891" s="22"/>
      <c r="G891" s="22"/>
      <c r="H891" s="22"/>
      <c r="I891" s="22"/>
      <c r="J891" s="22"/>
    </row>
    <row r="892">
      <c r="A892" s="22"/>
      <c r="B892" s="22"/>
      <c r="C892" s="22"/>
      <c r="D892" s="22"/>
      <c r="E892" s="22"/>
      <c r="F892" s="22"/>
      <c r="G892" s="22"/>
      <c r="H892" s="22"/>
      <c r="I892" s="22"/>
      <c r="J892" s="22"/>
    </row>
    <row r="893">
      <c r="A893" s="22"/>
      <c r="B893" s="22"/>
      <c r="C893" s="22"/>
      <c r="D893" s="22"/>
      <c r="E893" s="22"/>
      <c r="F893" s="22"/>
      <c r="G893" s="22"/>
      <c r="H893" s="22"/>
      <c r="I893" s="22"/>
      <c r="J893" s="22"/>
    </row>
    <row r="894">
      <c r="A894" s="22"/>
      <c r="B894" s="22"/>
      <c r="C894" s="22"/>
      <c r="D894" s="22"/>
      <c r="E894" s="22"/>
      <c r="F894" s="22"/>
      <c r="G894" s="22"/>
      <c r="H894" s="22"/>
      <c r="I894" s="22"/>
      <c r="J894" s="22"/>
    </row>
    <row r="895">
      <c r="A895" s="22"/>
      <c r="B895" s="22"/>
      <c r="C895" s="22"/>
      <c r="D895" s="22"/>
      <c r="E895" s="22"/>
      <c r="F895" s="22"/>
      <c r="G895" s="22"/>
      <c r="H895" s="22"/>
      <c r="I895" s="22"/>
      <c r="J895" s="22"/>
    </row>
    <row r="896">
      <c r="A896" s="22"/>
      <c r="B896" s="22"/>
      <c r="C896" s="22"/>
      <c r="D896" s="22"/>
      <c r="E896" s="22"/>
      <c r="F896" s="22"/>
      <c r="G896" s="22"/>
      <c r="H896" s="22"/>
      <c r="I896" s="22"/>
      <c r="J896" s="22"/>
    </row>
    <row r="897">
      <c r="A897" s="22"/>
      <c r="B897" s="22"/>
      <c r="C897" s="22"/>
      <c r="D897" s="22"/>
      <c r="E897" s="22"/>
      <c r="F897" s="22"/>
      <c r="G897" s="22"/>
      <c r="H897" s="22"/>
      <c r="I897" s="22"/>
      <c r="J897" s="22"/>
    </row>
    <row r="898">
      <c r="A898" s="22"/>
      <c r="B898" s="22"/>
      <c r="C898" s="22"/>
      <c r="D898" s="22"/>
      <c r="E898" s="22"/>
      <c r="F898" s="22"/>
      <c r="G898" s="22"/>
      <c r="H898" s="22"/>
      <c r="I898" s="22"/>
      <c r="J898" s="22"/>
    </row>
    <row r="899">
      <c r="A899" s="22"/>
      <c r="B899" s="22"/>
      <c r="C899" s="22"/>
      <c r="D899" s="22"/>
      <c r="E899" s="22"/>
      <c r="F899" s="22"/>
      <c r="G899" s="22"/>
      <c r="H899" s="22"/>
      <c r="I899" s="22"/>
      <c r="J899" s="22"/>
    </row>
    <row r="900">
      <c r="A900" s="22"/>
      <c r="B900" s="22"/>
      <c r="C900" s="22"/>
      <c r="D900" s="22"/>
      <c r="E900" s="22"/>
      <c r="F900" s="22"/>
      <c r="G900" s="22"/>
      <c r="H900" s="22"/>
      <c r="I900" s="22"/>
      <c r="J900" s="22"/>
    </row>
    <row r="901">
      <c r="A901" s="22"/>
      <c r="B901" s="22"/>
      <c r="C901" s="22"/>
      <c r="D901" s="22"/>
      <c r="E901" s="22"/>
      <c r="F901" s="22"/>
      <c r="G901" s="22"/>
      <c r="H901" s="22"/>
      <c r="I901" s="22"/>
      <c r="J901" s="22"/>
    </row>
    <row r="902">
      <c r="A902" s="22"/>
      <c r="B902" s="22"/>
      <c r="C902" s="22"/>
      <c r="D902" s="22"/>
      <c r="E902" s="22"/>
      <c r="F902" s="22"/>
      <c r="G902" s="22"/>
      <c r="H902" s="22"/>
      <c r="I902" s="22"/>
      <c r="J902" s="22"/>
    </row>
    <row r="903">
      <c r="A903" s="22"/>
      <c r="B903" s="22"/>
      <c r="C903" s="22"/>
      <c r="D903" s="22"/>
      <c r="E903" s="22"/>
      <c r="F903" s="22"/>
      <c r="G903" s="22"/>
      <c r="H903" s="22"/>
      <c r="I903" s="22"/>
      <c r="J903" s="22"/>
    </row>
    <row r="904">
      <c r="A904" s="22"/>
      <c r="B904" s="22"/>
      <c r="C904" s="22"/>
      <c r="D904" s="22"/>
      <c r="E904" s="22"/>
      <c r="F904" s="22"/>
      <c r="G904" s="22"/>
      <c r="H904" s="22"/>
      <c r="I904" s="22"/>
      <c r="J904" s="22"/>
    </row>
    <row r="905">
      <c r="A905" s="22"/>
      <c r="B905" s="22"/>
      <c r="C905" s="22"/>
      <c r="D905" s="22"/>
      <c r="E905" s="22"/>
      <c r="F905" s="22"/>
      <c r="G905" s="22"/>
      <c r="H905" s="22"/>
      <c r="I905" s="22"/>
      <c r="J905" s="22"/>
    </row>
    <row r="906">
      <c r="A906" s="22"/>
      <c r="B906" s="22"/>
      <c r="C906" s="22"/>
      <c r="D906" s="22"/>
      <c r="E906" s="22"/>
      <c r="F906" s="22"/>
      <c r="G906" s="22"/>
      <c r="H906" s="22"/>
      <c r="I906" s="22"/>
      <c r="J906" s="22"/>
      <c r="K906" s="22"/>
    </row>
    <row r="907">
      <c r="A907" s="22"/>
      <c r="B907" s="22"/>
      <c r="C907" s="22"/>
      <c r="D907" s="22"/>
      <c r="E907" s="22"/>
      <c r="F907" s="22"/>
      <c r="G907" s="22"/>
      <c r="H907" s="22"/>
      <c r="I907" s="22"/>
      <c r="J907" s="22"/>
      <c r="K907" s="22"/>
    </row>
    <row r="908">
      <c r="A908" s="22"/>
      <c r="B908" s="22"/>
      <c r="C908" s="22"/>
      <c r="D908" s="22"/>
      <c r="E908" s="22"/>
      <c r="F908" s="22"/>
      <c r="G908" s="22"/>
      <c r="H908" s="22"/>
      <c r="I908" s="22"/>
      <c r="J908" s="22"/>
      <c r="K908" s="22"/>
    </row>
    <row r="909">
      <c r="A909" s="22"/>
      <c r="B909" s="22"/>
      <c r="C909" s="22"/>
      <c r="D909" s="22"/>
      <c r="E909" s="22"/>
      <c r="F909" s="22"/>
      <c r="G909" s="22"/>
      <c r="H909" s="22"/>
      <c r="I909" s="22"/>
      <c r="J909" s="22"/>
      <c r="K909" s="22"/>
    </row>
    <row r="910">
      <c r="A910" s="22"/>
      <c r="B910" s="22"/>
      <c r="C910" s="22"/>
      <c r="D910" s="22"/>
      <c r="E910" s="22"/>
      <c r="F910" s="22"/>
      <c r="G910" s="22"/>
      <c r="H910" s="22"/>
      <c r="I910" s="22"/>
      <c r="J910" s="22"/>
      <c r="K910" s="22"/>
    </row>
    <row r="911">
      <c r="A911" s="22"/>
      <c r="B911" s="22"/>
      <c r="C911" s="22"/>
      <c r="D911" s="22"/>
      <c r="E911" s="22"/>
      <c r="F911" s="22"/>
      <c r="G911" s="22"/>
      <c r="H911" s="22"/>
      <c r="I911" s="22"/>
      <c r="J911" s="22"/>
      <c r="K911" s="22"/>
    </row>
    <row r="912">
      <c r="A912" s="22"/>
      <c r="B912" s="22"/>
      <c r="C912" s="22"/>
      <c r="D912" s="22"/>
      <c r="E912" s="22"/>
      <c r="F912" s="22"/>
      <c r="G912" s="22"/>
      <c r="H912" s="22"/>
      <c r="I912" s="22"/>
      <c r="J912" s="22"/>
      <c r="K912" s="22"/>
    </row>
    <row r="913">
      <c r="A913" s="22"/>
      <c r="B913" s="22"/>
      <c r="C913" s="22"/>
      <c r="D913" s="22"/>
      <c r="E913" s="22"/>
      <c r="F913" s="22"/>
      <c r="G913" s="22"/>
      <c r="H913" s="22"/>
      <c r="I913" s="22"/>
      <c r="J913" s="22"/>
      <c r="K913" s="22"/>
    </row>
    <row r="914">
      <c r="A914" s="22"/>
      <c r="B914" s="22"/>
      <c r="C914" s="22"/>
      <c r="D914" s="22"/>
      <c r="E914" s="22"/>
      <c r="F914" s="22"/>
      <c r="G914" s="22"/>
      <c r="H914" s="22"/>
      <c r="I914" s="22"/>
      <c r="J914" s="22"/>
      <c r="K914" s="22"/>
    </row>
    <row r="915">
      <c r="A915" s="22"/>
      <c r="B915" s="22"/>
      <c r="C915" s="22"/>
      <c r="D915" s="22"/>
      <c r="E915" s="22"/>
      <c r="F915" s="22"/>
      <c r="G915" s="22"/>
      <c r="H915" s="22"/>
      <c r="I915" s="22"/>
      <c r="J915" s="22"/>
      <c r="K915" s="22"/>
    </row>
    <row r="916">
      <c r="A916" s="22"/>
      <c r="B916" s="22"/>
      <c r="C916" s="22"/>
      <c r="D916" s="22"/>
      <c r="E916" s="22"/>
      <c r="F916" s="22"/>
      <c r="G916" s="22"/>
      <c r="H916" s="22"/>
      <c r="I916" s="22"/>
      <c r="J916" s="22"/>
      <c r="K916" s="22"/>
    </row>
    <row r="917">
      <c r="A917" s="22"/>
      <c r="B917" s="22"/>
      <c r="C917" s="22"/>
      <c r="D917" s="22"/>
      <c r="E917" s="22"/>
      <c r="F917" s="22"/>
      <c r="G917" s="22"/>
      <c r="H917" s="22"/>
      <c r="I917" s="22"/>
      <c r="J917" s="22"/>
      <c r="K917" s="22"/>
    </row>
    <row r="918">
      <c r="A918" s="22"/>
      <c r="B918" s="22"/>
      <c r="C918" s="22"/>
      <c r="D918" s="22"/>
      <c r="E918" s="22"/>
      <c r="F918" s="22"/>
      <c r="G918" s="22"/>
      <c r="H918" s="22"/>
      <c r="I918" s="22"/>
      <c r="J918" s="22"/>
      <c r="K918" s="22"/>
    </row>
    <row r="919">
      <c r="A919" s="22"/>
      <c r="B919" s="22"/>
      <c r="C919" s="22"/>
      <c r="D919" s="22"/>
      <c r="E919" s="22"/>
      <c r="F919" s="22"/>
      <c r="G919" s="22"/>
      <c r="H919" s="22"/>
      <c r="I919" s="22"/>
      <c r="J919" s="22"/>
      <c r="K919" s="22"/>
    </row>
    <row r="920">
      <c r="A920" s="22"/>
      <c r="B920" s="22"/>
      <c r="C920" s="22"/>
      <c r="D920" s="22"/>
      <c r="E920" s="22"/>
      <c r="F920" s="22"/>
      <c r="G920" s="22"/>
      <c r="H920" s="22"/>
      <c r="I920" s="22"/>
      <c r="J920" s="22"/>
      <c r="K920" s="22"/>
    </row>
    <row r="921">
      <c r="A921" s="22"/>
      <c r="B921" s="22"/>
      <c r="C921" s="22"/>
      <c r="D921" s="22"/>
      <c r="E921" s="22"/>
      <c r="F921" s="22"/>
      <c r="G921" s="22"/>
      <c r="H921" s="22"/>
      <c r="I921" s="22"/>
      <c r="J921" s="22"/>
      <c r="K921" s="22"/>
    </row>
    <row r="922">
      <c r="A922" s="22"/>
      <c r="B922" s="22"/>
      <c r="C922" s="22"/>
      <c r="D922" s="22"/>
      <c r="E922" s="22"/>
      <c r="F922" s="22"/>
      <c r="G922" s="22"/>
      <c r="H922" s="22"/>
      <c r="I922" s="22"/>
      <c r="J922" s="22"/>
      <c r="K922" s="22"/>
    </row>
    <row r="923">
      <c r="A923" s="22"/>
      <c r="B923" s="22"/>
      <c r="C923" s="22"/>
      <c r="D923" s="22"/>
      <c r="E923" s="22"/>
      <c r="F923" s="22"/>
      <c r="G923" s="22"/>
      <c r="H923" s="22"/>
      <c r="I923" s="22"/>
      <c r="J923" s="22"/>
      <c r="K923" s="22"/>
    </row>
    <row r="924">
      <c r="A924" s="22"/>
      <c r="B924" s="22"/>
      <c r="C924" s="22"/>
      <c r="D924" s="22"/>
      <c r="E924" s="22"/>
      <c r="F924" s="22"/>
      <c r="G924" s="22"/>
      <c r="H924" s="22"/>
      <c r="I924" s="22"/>
      <c r="J924" s="22"/>
      <c r="K924" s="22"/>
    </row>
    <row r="925">
      <c r="A925" s="22"/>
      <c r="B925" s="22"/>
      <c r="C925" s="22"/>
      <c r="D925" s="22"/>
      <c r="E925" s="22"/>
      <c r="F925" s="22"/>
      <c r="G925" s="22"/>
      <c r="H925" s="22"/>
      <c r="I925" s="22"/>
      <c r="J925" s="22"/>
      <c r="K925" s="22"/>
    </row>
    <row r="926">
      <c r="A926" s="22"/>
      <c r="B926" s="22"/>
      <c r="C926" s="22"/>
      <c r="D926" s="22"/>
      <c r="E926" s="22"/>
      <c r="F926" s="22"/>
      <c r="G926" s="22"/>
      <c r="H926" s="22"/>
      <c r="I926" s="22"/>
      <c r="J926" s="22"/>
      <c r="K926" s="22"/>
    </row>
    <row r="927">
      <c r="A927" s="22"/>
      <c r="B927" s="22"/>
      <c r="C927" s="22"/>
      <c r="D927" s="22"/>
      <c r="E927" s="22"/>
      <c r="F927" s="22"/>
      <c r="G927" s="22"/>
      <c r="H927" s="22"/>
      <c r="I927" s="22"/>
      <c r="J927" s="22"/>
      <c r="K927" s="22"/>
    </row>
    <row r="928">
      <c r="A928" s="22"/>
      <c r="B928" s="22"/>
      <c r="C928" s="22"/>
      <c r="D928" s="22"/>
      <c r="E928" s="22"/>
      <c r="F928" s="22"/>
      <c r="G928" s="22"/>
      <c r="H928" s="22"/>
      <c r="I928" s="22"/>
      <c r="J928" s="22"/>
      <c r="K928" s="22"/>
    </row>
    <row r="929">
      <c r="A929" s="22"/>
      <c r="B929" s="22"/>
      <c r="C929" s="22"/>
      <c r="D929" s="22"/>
      <c r="E929" s="22"/>
      <c r="F929" s="22"/>
      <c r="G929" s="22"/>
      <c r="H929" s="22"/>
      <c r="I929" s="22"/>
      <c r="J929" s="22"/>
      <c r="K929" s="22"/>
    </row>
    <row r="930">
      <c r="A930" s="22"/>
      <c r="B930" s="22"/>
      <c r="C930" s="22"/>
      <c r="D930" s="22"/>
      <c r="E930" s="22"/>
      <c r="F930" s="22"/>
      <c r="G930" s="22"/>
      <c r="H930" s="22"/>
      <c r="I930" s="22"/>
      <c r="J930" s="22"/>
      <c r="K930" s="22"/>
    </row>
    <row r="931">
      <c r="A931" s="22"/>
      <c r="B931" s="22"/>
      <c r="C931" s="22"/>
      <c r="D931" s="22"/>
      <c r="E931" s="22"/>
      <c r="F931" s="22"/>
      <c r="G931" s="22"/>
      <c r="H931" s="22"/>
      <c r="I931" s="22"/>
      <c r="J931" s="22"/>
      <c r="K931" s="22"/>
    </row>
    <row r="932">
      <c r="A932" s="22"/>
      <c r="B932" s="22"/>
      <c r="C932" s="22"/>
      <c r="D932" s="22"/>
      <c r="E932" s="22"/>
      <c r="F932" s="22"/>
      <c r="G932" s="22"/>
      <c r="H932" s="22"/>
      <c r="I932" s="22"/>
      <c r="J932" s="22"/>
      <c r="K932" s="22"/>
    </row>
    <row r="933">
      <c r="A933" s="22"/>
      <c r="B933" s="22"/>
      <c r="C933" s="22"/>
      <c r="D933" s="22"/>
      <c r="E933" s="22"/>
      <c r="F933" s="22"/>
      <c r="G933" s="22"/>
      <c r="H933" s="22"/>
      <c r="I933" s="22"/>
      <c r="J933" s="22"/>
      <c r="K933" s="22"/>
    </row>
    <row r="934">
      <c r="A934" s="22"/>
      <c r="B934" s="22"/>
      <c r="C934" s="22"/>
      <c r="D934" s="22"/>
      <c r="E934" s="22"/>
      <c r="F934" s="22"/>
      <c r="G934" s="22"/>
      <c r="H934" s="22"/>
      <c r="I934" s="22"/>
      <c r="J934" s="22"/>
      <c r="K934" s="22"/>
    </row>
    <row r="935">
      <c r="A935" s="22"/>
      <c r="B935" s="22"/>
      <c r="C935" s="22"/>
      <c r="D935" s="22"/>
      <c r="E935" s="22"/>
      <c r="F935" s="22"/>
      <c r="G935" s="22"/>
      <c r="H935" s="22"/>
      <c r="I935" s="22"/>
      <c r="J935" s="22"/>
      <c r="K935" s="22"/>
    </row>
    <row r="936">
      <c r="A936" s="22"/>
      <c r="B936" s="22"/>
      <c r="C936" s="22"/>
      <c r="D936" s="22"/>
      <c r="E936" s="22"/>
      <c r="F936" s="22"/>
      <c r="G936" s="22"/>
      <c r="H936" s="22"/>
      <c r="I936" s="22"/>
      <c r="J936" s="22"/>
      <c r="K936" s="22"/>
    </row>
    <row r="937">
      <c r="A937" s="22"/>
      <c r="B937" s="22"/>
      <c r="C937" s="22"/>
      <c r="D937" s="22"/>
      <c r="E937" s="22"/>
      <c r="F937" s="22"/>
      <c r="G937" s="22"/>
      <c r="H937" s="22"/>
      <c r="I937" s="22"/>
      <c r="J937" s="22"/>
      <c r="K937" s="22"/>
    </row>
    <row r="938">
      <c r="A938" s="22"/>
      <c r="B938" s="22"/>
      <c r="C938" s="22"/>
      <c r="D938" s="22"/>
      <c r="E938" s="22"/>
      <c r="F938" s="22"/>
      <c r="G938" s="22"/>
      <c r="H938" s="22"/>
      <c r="I938" s="22"/>
      <c r="J938" s="22"/>
      <c r="K938" s="22"/>
    </row>
    <row r="939">
      <c r="A939" s="22"/>
      <c r="B939" s="22"/>
      <c r="C939" s="22"/>
      <c r="D939" s="22"/>
      <c r="E939" s="22"/>
      <c r="F939" s="22"/>
      <c r="G939" s="22"/>
      <c r="H939" s="22"/>
      <c r="I939" s="22"/>
      <c r="J939" s="22"/>
      <c r="K939" s="22"/>
    </row>
    <row r="940">
      <c r="A940" s="22"/>
      <c r="B940" s="22"/>
      <c r="C940" s="22"/>
      <c r="D940" s="22"/>
      <c r="E940" s="22"/>
      <c r="F940" s="22"/>
      <c r="G940" s="22"/>
      <c r="H940" s="22"/>
      <c r="I940" s="22"/>
      <c r="J940" s="22"/>
      <c r="K940" s="22"/>
    </row>
    <row r="941">
      <c r="A941" s="22"/>
      <c r="B941" s="22"/>
      <c r="C941" s="22"/>
      <c r="D941" s="22"/>
      <c r="E941" s="22"/>
      <c r="F941" s="22"/>
      <c r="G941" s="22"/>
      <c r="H941" s="22"/>
      <c r="I941" s="22"/>
      <c r="J941" s="22"/>
      <c r="K941" s="22"/>
    </row>
    <row r="942">
      <c r="A942" s="22"/>
      <c r="B942" s="22"/>
      <c r="C942" s="22"/>
      <c r="D942" s="22"/>
      <c r="E942" s="22"/>
      <c r="F942" s="22"/>
      <c r="G942" s="22"/>
      <c r="H942" s="22"/>
      <c r="I942" s="22"/>
      <c r="J942" s="22"/>
      <c r="K942" s="22"/>
    </row>
    <row r="943">
      <c r="A943" s="22"/>
      <c r="B943" s="22"/>
      <c r="C943" s="22"/>
      <c r="D943" s="22"/>
      <c r="E943" s="22"/>
      <c r="F943" s="22"/>
      <c r="G943" s="22"/>
      <c r="H943" s="22"/>
      <c r="I943" s="22"/>
      <c r="J943" s="22"/>
      <c r="K943" s="22"/>
    </row>
    <row r="944">
      <c r="A944" s="22"/>
      <c r="B944" s="22"/>
      <c r="C944" s="22"/>
      <c r="D944" s="22"/>
      <c r="E944" s="22"/>
      <c r="F944" s="22"/>
      <c r="G944" s="22"/>
      <c r="H944" s="22"/>
      <c r="I944" s="22"/>
      <c r="J944" s="22"/>
      <c r="K944" s="22"/>
    </row>
    <row r="945">
      <c r="A945" s="22"/>
      <c r="B945" s="22"/>
      <c r="C945" s="22"/>
      <c r="D945" s="22"/>
      <c r="E945" s="22"/>
      <c r="F945" s="22"/>
      <c r="G945" s="22"/>
      <c r="H945" s="22"/>
      <c r="I945" s="22"/>
      <c r="J945" s="22"/>
      <c r="K945" s="22"/>
    </row>
    <row r="946">
      <c r="A946" s="22"/>
      <c r="B946" s="22"/>
      <c r="C946" s="22"/>
      <c r="D946" s="22"/>
      <c r="E946" s="22"/>
      <c r="F946" s="22"/>
      <c r="G946" s="22"/>
      <c r="H946" s="22"/>
      <c r="I946" s="22"/>
      <c r="J946" s="22"/>
      <c r="K946" s="22"/>
    </row>
    <row r="947">
      <c r="A947" s="22"/>
      <c r="B947" s="22"/>
      <c r="C947" s="22"/>
      <c r="D947" s="22"/>
      <c r="E947" s="22"/>
      <c r="F947" s="22"/>
      <c r="G947" s="22"/>
      <c r="H947" s="22"/>
      <c r="I947" s="22"/>
      <c r="J947" s="22"/>
      <c r="K947" s="22"/>
    </row>
    <row r="948">
      <c r="A948" s="22"/>
      <c r="B948" s="22"/>
      <c r="C948" s="22"/>
      <c r="D948" s="22"/>
      <c r="E948" s="22"/>
      <c r="F948" s="22"/>
      <c r="G948" s="22"/>
      <c r="H948" s="22"/>
      <c r="I948" s="22"/>
      <c r="J948" s="22"/>
      <c r="K948" s="22"/>
    </row>
    <row r="949">
      <c r="A949" s="22"/>
      <c r="B949" s="22"/>
      <c r="C949" s="22"/>
      <c r="D949" s="22"/>
      <c r="E949" s="22"/>
      <c r="F949" s="22"/>
      <c r="G949" s="22"/>
      <c r="H949" s="22"/>
      <c r="I949" s="22"/>
      <c r="J949" s="22"/>
      <c r="K949" s="22"/>
    </row>
    <row r="950">
      <c r="A950" s="22"/>
      <c r="B950" s="22"/>
      <c r="C950" s="22"/>
      <c r="D950" s="22"/>
      <c r="E950" s="22"/>
      <c r="F950" s="22"/>
      <c r="G950" s="22"/>
      <c r="H950" s="22"/>
      <c r="I950" s="22"/>
      <c r="J950" s="22"/>
      <c r="K950" s="22"/>
    </row>
    <row r="951">
      <c r="A951" s="22"/>
      <c r="B951" s="22"/>
      <c r="C951" s="22"/>
      <c r="D951" s="22"/>
      <c r="E951" s="22"/>
      <c r="F951" s="22"/>
      <c r="G951" s="22"/>
      <c r="H951" s="22"/>
      <c r="I951" s="22"/>
      <c r="J951" s="22"/>
      <c r="K951" s="22"/>
    </row>
    <row r="952">
      <c r="A952" s="22"/>
      <c r="B952" s="22"/>
      <c r="C952" s="22"/>
      <c r="D952" s="22"/>
      <c r="E952" s="22"/>
      <c r="F952" s="22"/>
      <c r="G952" s="22"/>
      <c r="H952" s="22"/>
      <c r="I952" s="22"/>
      <c r="J952" s="22"/>
      <c r="K952" s="22"/>
    </row>
    <row r="953">
      <c r="A953" s="22"/>
      <c r="B953" s="22"/>
      <c r="C953" s="22"/>
      <c r="D953" s="22"/>
      <c r="E953" s="22"/>
      <c r="F953" s="22"/>
      <c r="G953" s="22"/>
      <c r="H953" s="22"/>
      <c r="I953" s="22"/>
      <c r="J953" s="22"/>
      <c r="K953" s="22"/>
    </row>
    <row r="954">
      <c r="A954" s="22"/>
      <c r="B954" s="22"/>
      <c r="C954" s="22"/>
      <c r="D954" s="22"/>
      <c r="E954" s="22"/>
      <c r="F954" s="22"/>
      <c r="G954" s="22"/>
      <c r="H954" s="22"/>
      <c r="I954" s="22"/>
      <c r="J954" s="22"/>
      <c r="K954" s="22"/>
    </row>
    <row r="955">
      <c r="A955" s="22"/>
      <c r="B955" s="22"/>
      <c r="C955" s="22"/>
      <c r="D955" s="22"/>
      <c r="E955" s="22"/>
      <c r="F955" s="22"/>
      <c r="G955" s="22"/>
      <c r="H955" s="22"/>
      <c r="I955" s="22"/>
      <c r="J955" s="22"/>
      <c r="K955" s="22"/>
    </row>
    <row r="956">
      <c r="A956" s="22"/>
      <c r="B956" s="22"/>
      <c r="C956" s="22"/>
      <c r="D956" s="22"/>
      <c r="E956" s="22"/>
      <c r="F956" s="22"/>
      <c r="G956" s="22"/>
      <c r="H956" s="22"/>
      <c r="I956" s="22"/>
      <c r="J956" s="22"/>
      <c r="K956" s="22"/>
    </row>
    <row r="957">
      <c r="A957" s="22"/>
      <c r="B957" s="22"/>
      <c r="C957" s="22"/>
      <c r="D957" s="22"/>
      <c r="E957" s="22"/>
      <c r="F957" s="22"/>
      <c r="G957" s="22"/>
      <c r="H957" s="22"/>
      <c r="I957" s="22"/>
      <c r="J957" s="22"/>
      <c r="K957" s="22"/>
    </row>
    <row r="958">
      <c r="A958" s="22"/>
      <c r="B958" s="22"/>
      <c r="C958" s="22"/>
      <c r="D958" s="22"/>
      <c r="E958" s="22"/>
      <c r="F958" s="22"/>
      <c r="G958" s="22"/>
      <c r="H958" s="22"/>
      <c r="I958" s="22"/>
      <c r="J958" s="22"/>
      <c r="K958" s="22"/>
    </row>
    <row r="959">
      <c r="A959" s="22"/>
      <c r="B959" s="22"/>
      <c r="C959" s="22"/>
      <c r="D959" s="22"/>
      <c r="E959" s="22"/>
      <c r="F959" s="22"/>
      <c r="G959" s="22"/>
      <c r="H959" s="22"/>
      <c r="I959" s="22"/>
      <c r="J959" s="22"/>
      <c r="K959" s="22"/>
    </row>
    <row r="960">
      <c r="A960" s="22"/>
      <c r="B960" s="22"/>
      <c r="C960" s="22"/>
      <c r="D960" s="22"/>
      <c r="E960" s="22"/>
      <c r="F960" s="22"/>
      <c r="G960" s="22"/>
      <c r="H960" s="22"/>
      <c r="I960" s="22"/>
      <c r="J960" s="22"/>
      <c r="K960" s="22"/>
    </row>
    <row r="961">
      <c r="A961" s="22"/>
      <c r="B961" s="22"/>
      <c r="C961" s="22"/>
      <c r="D961" s="22"/>
      <c r="E961" s="22"/>
      <c r="F961" s="22"/>
      <c r="G961" s="22"/>
      <c r="H961" s="22"/>
      <c r="I961" s="22"/>
      <c r="J961" s="22"/>
      <c r="K961" s="22"/>
    </row>
    <row r="962">
      <c r="A962" s="22"/>
      <c r="B962" s="22"/>
      <c r="C962" s="22"/>
      <c r="D962" s="22"/>
      <c r="E962" s="22"/>
      <c r="F962" s="22"/>
      <c r="G962" s="22"/>
      <c r="H962" s="22"/>
      <c r="I962" s="22"/>
      <c r="J962" s="22"/>
      <c r="K962" s="22"/>
    </row>
    <row r="963">
      <c r="A963" s="22"/>
      <c r="B963" s="22"/>
      <c r="C963" s="22"/>
      <c r="D963" s="22"/>
      <c r="E963" s="22"/>
      <c r="F963" s="22"/>
      <c r="G963" s="22"/>
      <c r="H963" s="22"/>
      <c r="I963" s="22"/>
      <c r="J963" s="22"/>
      <c r="K963" s="22"/>
    </row>
    <row r="964">
      <c r="A964" s="22"/>
      <c r="B964" s="22"/>
      <c r="C964" s="22"/>
      <c r="D964" s="22"/>
      <c r="E964" s="22"/>
      <c r="F964" s="22"/>
      <c r="G964" s="22"/>
      <c r="H964" s="22"/>
      <c r="I964" s="22"/>
      <c r="J964" s="22"/>
      <c r="K964" s="22"/>
    </row>
    <row r="965">
      <c r="A965" s="22"/>
      <c r="B965" s="22"/>
      <c r="C965" s="22"/>
      <c r="D965" s="22"/>
      <c r="E965" s="22"/>
      <c r="F965" s="22"/>
      <c r="G965" s="22"/>
      <c r="H965" s="22"/>
      <c r="I965" s="22"/>
      <c r="J965" s="22"/>
      <c r="K965" s="22"/>
    </row>
    <row r="966">
      <c r="A966" s="22"/>
      <c r="B966" s="22"/>
      <c r="C966" s="22"/>
      <c r="D966" s="22"/>
      <c r="E966" s="22"/>
      <c r="F966" s="22"/>
      <c r="G966" s="22"/>
      <c r="H966" s="22"/>
      <c r="I966" s="22"/>
      <c r="J966" s="22"/>
      <c r="K966" s="22"/>
    </row>
    <row r="967">
      <c r="A967" s="22"/>
      <c r="B967" s="22"/>
      <c r="C967" s="22"/>
      <c r="D967" s="22"/>
      <c r="E967" s="22"/>
      <c r="F967" s="22"/>
      <c r="G967" s="22"/>
      <c r="H967" s="22"/>
      <c r="I967" s="22"/>
      <c r="J967" s="22"/>
      <c r="K967" s="22"/>
    </row>
    <row r="968">
      <c r="A968" s="22"/>
      <c r="B968" s="22"/>
      <c r="C968" s="22"/>
      <c r="D968" s="22"/>
      <c r="E968" s="22"/>
      <c r="F968" s="22"/>
      <c r="G968" s="22"/>
      <c r="H968" s="22"/>
      <c r="I968" s="22"/>
      <c r="J968" s="22"/>
      <c r="K968" s="22"/>
    </row>
    <row r="969">
      <c r="A969" s="22"/>
      <c r="B969" s="22"/>
      <c r="C969" s="22"/>
      <c r="D969" s="22"/>
      <c r="E969" s="22"/>
      <c r="F969" s="22"/>
      <c r="G969" s="22"/>
      <c r="H969" s="22"/>
      <c r="I969" s="22"/>
      <c r="J969" s="22"/>
      <c r="K969" s="22"/>
    </row>
    <row r="970">
      <c r="A970" s="22"/>
      <c r="B970" s="22"/>
      <c r="C970" s="22"/>
      <c r="D970" s="22"/>
      <c r="E970" s="22"/>
      <c r="F970" s="22"/>
      <c r="G970" s="22"/>
      <c r="H970" s="22"/>
      <c r="I970" s="22"/>
      <c r="J970" s="22"/>
      <c r="K970" s="22"/>
    </row>
    <row r="971">
      <c r="A971" s="22"/>
      <c r="B971" s="22"/>
      <c r="C971" s="22"/>
      <c r="D971" s="22"/>
      <c r="E971" s="22"/>
      <c r="F971" s="22"/>
      <c r="G971" s="22"/>
      <c r="H971" s="22"/>
      <c r="I971" s="22"/>
      <c r="J971" s="22"/>
      <c r="K971" s="22"/>
    </row>
    <row r="972">
      <c r="A972" s="22"/>
      <c r="B972" s="22"/>
      <c r="C972" s="22"/>
      <c r="D972" s="22"/>
      <c r="E972" s="22"/>
      <c r="F972" s="22"/>
      <c r="G972" s="22"/>
      <c r="H972" s="22"/>
      <c r="I972" s="22"/>
      <c r="J972" s="22"/>
      <c r="K972" s="22"/>
    </row>
    <row r="973">
      <c r="A973" s="22"/>
      <c r="B973" s="22"/>
      <c r="C973" s="22"/>
      <c r="D973" s="22"/>
      <c r="E973" s="22"/>
      <c r="F973" s="22"/>
      <c r="G973" s="22"/>
      <c r="H973" s="22"/>
      <c r="I973" s="22"/>
      <c r="J973" s="22"/>
      <c r="K973" s="22"/>
    </row>
    <row r="974">
      <c r="A974" s="22"/>
      <c r="B974" s="22"/>
      <c r="C974" s="22"/>
      <c r="D974" s="22"/>
      <c r="E974" s="22"/>
      <c r="F974" s="22"/>
      <c r="G974" s="22"/>
      <c r="H974" s="22"/>
      <c r="I974" s="22"/>
      <c r="J974" s="22"/>
      <c r="K974" s="22"/>
    </row>
    <row r="975">
      <c r="A975" s="22"/>
      <c r="B975" s="22"/>
      <c r="C975" s="22"/>
      <c r="D975" s="22"/>
      <c r="E975" s="22"/>
      <c r="F975" s="22"/>
      <c r="G975" s="22"/>
      <c r="H975" s="22"/>
      <c r="I975" s="22"/>
      <c r="J975" s="22"/>
      <c r="K975" s="22"/>
    </row>
    <row r="976">
      <c r="A976" s="22"/>
      <c r="B976" s="22"/>
      <c r="C976" s="22"/>
      <c r="D976" s="22"/>
      <c r="E976" s="22"/>
      <c r="F976" s="22"/>
      <c r="G976" s="22"/>
      <c r="H976" s="22"/>
      <c r="I976" s="22"/>
      <c r="J976" s="22"/>
      <c r="K976" s="22"/>
    </row>
    <row r="977">
      <c r="A977" s="22"/>
      <c r="B977" s="22"/>
      <c r="C977" s="22"/>
      <c r="D977" s="22"/>
      <c r="E977" s="22"/>
      <c r="F977" s="22"/>
      <c r="G977" s="22"/>
      <c r="H977" s="22"/>
      <c r="I977" s="22"/>
      <c r="J977" s="22"/>
      <c r="K977" s="22"/>
    </row>
    <row r="978">
      <c r="A978" s="22"/>
      <c r="B978" s="22"/>
      <c r="C978" s="22"/>
      <c r="D978" s="22"/>
      <c r="E978" s="22"/>
      <c r="F978" s="22"/>
      <c r="G978" s="22"/>
      <c r="H978" s="22"/>
      <c r="I978" s="22"/>
      <c r="J978" s="22"/>
      <c r="K978" s="22"/>
    </row>
    <row r="979">
      <c r="A979" s="22"/>
      <c r="B979" s="22"/>
      <c r="C979" s="22"/>
      <c r="D979" s="22"/>
      <c r="E979" s="22"/>
      <c r="F979" s="22"/>
      <c r="G979" s="22"/>
      <c r="H979" s="22"/>
      <c r="I979" s="22"/>
      <c r="J979" s="22"/>
      <c r="K979" s="22"/>
    </row>
    <row r="980">
      <c r="A980" s="22"/>
      <c r="B980" s="22"/>
      <c r="C980" s="22"/>
      <c r="D980" s="22"/>
      <c r="E980" s="22"/>
      <c r="F980" s="22"/>
      <c r="G980" s="22"/>
      <c r="H980" s="22"/>
      <c r="I980" s="22"/>
      <c r="J980" s="22"/>
      <c r="K980" s="22"/>
    </row>
    <row r="981">
      <c r="A981" s="22"/>
      <c r="B981" s="22"/>
      <c r="C981" s="22"/>
      <c r="D981" s="22"/>
      <c r="E981" s="22"/>
      <c r="F981" s="22"/>
      <c r="G981" s="22"/>
      <c r="H981" s="22"/>
      <c r="I981" s="22"/>
      <c r="J981" s="22"/>
      <c r="K981" s="22"/>
    </row>
    <row r="982">
      <c r="A982" s="22"/>
      <c r="B982" s="22"/>
      <c r="C982" s="22"/>
      <c r="D982" s="22"/>
      <c r="E982" s="22"/>
      <c r="F982" s="22"/>
      <c r="G982" s="22"/>
      <c r="H982" s="22"/>
      <c r="I982" s="22"/>
      <c r="J982" s="22"/>
      <c r="K982" s="22"/>
    </row>
    <row r="983">
      <c r="A983" s="22"/>
      <c r="B983" s="22"/>
      <c r="C983" s="22"/>
      <c r="D983" s="22"/>
      <c r="E983" s="22"/>
      <c r="F983" s="22"/>
      <c r="G983" s="22"/>
      <c r="H983" s="22"/>
      <c r="I983" s="22"/>
      <c r="J983" s="22"/>
      <c r="K983" s="22"/>
    </row>
    <row r="984">
      <c r="A984" s="22"/>
      <c r="B984" s="22"/>
      <c r="C984" s="22"/>
      <c r="D984" s="22"/>
      <c r="E984" s="22"/>
      <c r="F984" s="22"/>
      <c r="G984" s="22"/>
      <c r="H984" s="22"/>
      <c r="I984" s="22"/>
      <c r="J984" s="22"/>
      <c r="K984" s="22"/>
    </row>
    <row r="985">
      <c r="A985" s="22"/>
      <c r="B985" s="22"/>
      <c r="C985" s="22"/>
      <c r="D985" s="22"/>
      <c r="E985" s="22"/>
      <c r="F985" s="22"/>
      <c r="G985" s="22"/>
      <c r="H985" s="22"/>
      <c r="I985" s="22"/>
      <c r="J985" s="22"/>
      <c r="K985" s="22"/>
    </row>
    <row r="986">
      <c r="A986" s="22"/>
      <c r="B986" s="22"/>
      <c r="C986" s="22"/>
      <c r="D986" s="22"/>
      <c r="E986" s="22"/>
      <c r="F986" s="22"/>
      <c r="G986" s="22"/>
      <c r="H986" s="22"/>
      <c r="I986" s="22"/>
      <c r="J986" s="22"/>
      <c r="K986" s="22"/>
    </row>
    <row r="987">
      <c r="A987" s="22"/>
      <c r="B987" s="22"/>
      <c r="C987" s="22"/>
      <c r="D987" s="22"/>
      <c r="E987" s="22"/>
      <c r="F987" s="22"/>
      <c r="G987" s="22"/>
      <c r="H987" s="22"/>
      <c r="I987" s="22"/>
      <c r="J987" s="22"/>
      <c r="K987" s="22"/>
    </row>
    <row r="988">
      <c r="A988" s="22"/>
      <c r="B988" s="22"/>
      <c r="C988" s="22"/>
      <c r="D988" s="22"/>
      <c r="E988" s="22"/>
      <c r="F988" s="22"/>
      <c r="G988" s="22"/>
      <c r="H988" s="22"/>
      <c r="I988" s="22"/>
      <c r="J988" s="22"/>
      <c r="K988" s="22"/>
    </row>
    <row r="989">
      <c r="A989" s="22"/>
      <c r="B989" s="22"/>
      <c r="C989" s="22"/>
      <c r="D989" s="22"/>
      <c r="E989" s="22"/>
      <c r="F989" s="22"/>
      <c r="G989" s="22"/>
      <c r="H989" s="22"/>
      <c r="I989" s="22"/>
      <c r="J989" s="22"/>
      <c r="K989" s="22"/>
    </row>
    <row r="990">
      <c r="A990" s="22"/>
      <c r="B990" s="22"/>
      <c r="C990" s="22"/>
      <c r="D990" s="22"/>
      <c r="E990" s="22"/>
      <c r="F990" s="22"/>
      <c r="G990" s="22"/>
      <c r="H990" s="22"/>
      <c r="I990" s="22"/>
      <c r="J990" s="22"/>
      <c r="K990" s="22"/>
    </row>
    <row r="991">
      <c r="A991" s="22"/>
      <c r="B991" s="22"/>
      <c r="C991" s="22"/>
      <c r="D991" s="22"/>
      <c r="E991" s="22"/>
      <c r="F991" s="22"/>
      <c r="G991" s="22"/>
      <c r="H991" s="22"/>
      <c r="I991" s="22"/>
      <c r="J991" s="22"/>
      <c r="K991" s="22"/>
    </row>
    <row r="992">
      <c r="A992" s="22"/>
      <c r="B992" s="22"/>
      <c r="C992" s="22"/>
      <c r="D992" s="22"/>
      <c r="E992" s="22"/>
      <c r="F992" s="22"/>
      <c r="G992" s="22"/>
      <c r="H992" s="22"/>
      <c r="I992" s="22"/>
      <c r="J992" s="22"/>
      <c r="K992" s="22"/>
    </row>
    <row r="993">
      <c r="A993" s="22"/>
      <c r="B993" s="22"/>
      <c r="C993" s="22"/>
      <c r="D993" s="22"/>
      <c r="E993" s="22"/>
      <c r="F993" s="22"/>
      <c r="G993" s="22"/>
      <c r="H993" s="22"/>
      <c r="I993" s="22"/>
      <c r="J993" s="22"/>
      <c r="K993" s="22"/>
    </row>
    <row r="994">
      <c r="A994" s="22"/>
      <c r="B994" s="22"/>
      <c r="C994" s="22"/>
      <c r="D994" s="22"/>
      <c r="E994" s="22"/>
      <c r="F994" s="22"/>
      <c r="G994" s="22"/>
      <c r="H994" s="22"/>
      <c r="I994" s="22"/>
      <c r="J994" s="22"/>
      <c r="K994" s="22"/>
    </row>
    <row r="995">
      <c r="A995" s="22"/>
      <c r="B995" s="22"/>
      <c r="C995" s="22"/>
      <c r="D995" s="22"/>
      <c r="E995" s="22"/>
      <c r="F995" s="22"/>
      <c r="G995" s="22"/>
      <c r="H995" s="22"/>
      <c r="I995" s="22"/>
      <c r="J995" s="22"/>
      <c r="K995" s="22"/>
    </row>
    <row r="996">
      <c r="A996" s="22"/>
      <c r="B996" s="22"/>
      <c r="C996" s="22"/>
      <c r="D996" s="22"/>
      <c r="E996" s="22"/>
      <c r="F996" s="22"/>
      <c r="G996" s="22"/>
      <c r="H996" s="22"/>
      <c r="I996" s="22"/>
      <c r="J996" s="22"/>
      <c r="K996" s="22"/>
    </row>
    <row r="997">
      <c r="A997" s="22"/>
      <c r="B997" s="22"/>
      <c r="C997" s="22"/>
      <c r="D997" s="22"/>
      <c r="E997" s="22"/>
      <c r="F997" s="22"/>
      <c r="G997" s="22"/>
      <c r="H997" s="22"/>
      <c r="I997" s="22"/>
      <c r="J997" s="22"/>
      <c r="K997" s="22"/>
    </row>
    <row r="998">
      <c r="A998" s="22"/>
      <c r="B998" s="22"/>
      <c r="C998" s="22"/>
      <c r="D998" s="22"/>
      <c r="E998" s="22"/>
      <c r="F998" s="22"/>
      <c r="G998" s="22"/>
      <c r="H998" s="22"/>
      <c r="I998" s="22"/>
      <c r="J998" s="22"/>
      <c r="K998" s="22"/>
    </row>
    <row r="999">
      <c r="A999" s="22"/>
      <c r="B999" s="22"/>
      <c r="C999" s="22"/>
      <c r="D999" s="22"/>
      <c r="E999" s="22"/>
      <c r="F999" s="22"/>
      <c r="G999" s="22"/>
      <c r="H999" s="22"/>
      <c r="I999" s="22"/>
      <c r="J999" s="22"/>
      <c r="K999" s="22"/>
    </row>
    <row r="1000">
      <c r="A1000" s="22"/>
      <c r="B1000" s="22"/>
      <c r="C1000" s="22"/>
      <c r="D1000" s="22"/>
      <c r="E1000" s="22"/>
      <c r="F1000" s="22"/>
      <c r="G1000" s="22"/>
      <c r="H1000" s="22"/>
      <c r="I1000" s="22"/>
      <c r="J1000" s="22"/>
      <c r="K1000" s="22"/>
    </row>
    <row r="1001">
      <c r="A1001" s="22"/>
      <c r="B1001" s="22"/>
      <c r="C1001" s="22"/>
      <c r="D1001" s="22"/>
      <c r="E1001" s="22"/>
      <c r="F1001" s="22"/>
      <c r="G1001" s="22"/>
      <c r="H1001" s="22"/>
      <c r="I1001" s="22"/>
      <c r="J1001" s="22"/>
      <c r="K1001" s="22"/>
    </row>
    <row r="1002">
      <c r="A1002" s="22"/>
      <c r="B1002" s="22"/>
      <c r="C1002" s="22"/>
      <c r="D1002" s="22"/>
      <c r="E1002" s="22"/>
      <c r="F1002" s="22"/>
      <c r="G1002" s="22"/>
      <c r="H1002" s="22"/>
      <c r="I1002" s="22"/>
      <c r="J1002" s="22"/>
      <c r="K1002" s="22"/>
    </row>
    <row r="1003">
      <c r="A1003" s="22"/>
      <c r="B1003" s="22"/>
      <c r="C1003" s="22"/>
      <c r="D1003" s="22"/>
      <c r="E1003" s="22"/>
      <c r="F1003" s="22"/>
      <c r="G1003" s="22"/>
      <c r="H1003" s="22"/>
      <c r="I1003" s="22"/>
      <c r="J1003" s="22"/>
      <c r="K1003" s="22"/>
    </row>
    <row r="1004">
      <c r="A1004" s="22"/>
      <c r="B1004" s="22"/>
      <c r="C1004" s="22"/>
      <c r="D1004" s="22"/>
      <c r="E1004" s="22"/>
      <c r="F1004" s="22"/>
      <c r="G1004" s="22"/>
      <c r="H1004" s="22"/>
      <c r="I1004" s="22"/>
      <c r="J1004" s="22"/>
      <c r="K1004" s="22"/>
    </row>
    <row r="1005">
      <c r="A1005" s="22"/>
      <c r="B1005" s="22"/>
      <c r="C1005" s="22"/>
      <c r="D1005" s="22"/>
      <c r="E1005" s="22"/>
      <c r="F1005" s="22"/>
      <c r="G1005" s="22"/>
      <c r="H1005" s="22"/>
      <c r="I1005" s="22"/>
      <c r="J1005" s="22"/>
      <c r="K1005" s="22"/>
    </row>
    <row r="1006">
      <c r="A1006" s="22"/>
      <c r="B1006" s="22"/>
      <c r="C1006" s="22"/>
      <c r="D1006" s="22"/>
      <c r="E1006" s="22"/>
      <c r="F1006" s="22"/>
      <c r="G1006" s="22"/>
      <c r="H1006" s="22"/>
      <c r="I1006" s="22"/>
      <c r="J1006" s="22"/>
      <c r="K1006" s="22"/>
    </row>
    <row r="1007">
      <c r="A1007" s="22"/>
      <c r="B1007" s="22"/>
      <c r="C1007" s="22"/>
      <c r="D1007" s="22"/>
      <c r="E1007" s="22"/>
      <c r="F1007" s="22"/>
      <c r="G1007" s="22"/>
      <c r="H1007" s="22"/>
      <c r="I1007" s="22"/>
      <c r="J1007" s="22"/>
      <c r="K1007" s="22"/>
    </row>
    <row r="1008">
      <c r="A1008" s="22"/>
      <c r="B1008" s="22"/>
      <c r="C1008" s="22"/>
      <c r="D1008" s="22"/>
      <c r="E1008" s="22"/>
      <c r="F1008" s="22"/>
      <c r="G1008" s="22"/>
      <c r="H1008" s="22"/>
      <c r="I1008" s="22"/>
      <c r="J1008" s="22"/>
      <c r="K1008" s="22"/>
    </row>
    <row r="1009">
      <c r="A1009" s="22"/>
      <c r="B1009" s="22"/>
      <c r="C1009" s="22"/>
      <c r="D1009" s="22"/>
      <c r="E1009" s="22"/>
      <c r="F1009" s="22"/>
      <c r="G1009" s="22"/>
      <c r="H1009" s="22"/>
      <c r="I1009" s="22"/>
      <c r="J1009" s="22"/>
      <c r="K1009" s="22"/>
    </row>
    <row r="1010">
      <c r="A1010" s="22"/>
      <c r="B1010" s="22"/>
      <c r="C1010" s="22"/>
      <c r="D1010" s="22"/>
      <c r="E1010" s="22"/>
      <c r="F1010" s="22"/>
      <c r="G1010" s="22"/>
      <c r="H1010" s="22"/>
      <c r="I1010" s="22"/>
      <c r="J1010" s="22"/>
      <c r="K1010" s="22"/>
    </row>
    <row r="1011">
      <c r="A1011" s="22"/>
      <c r="B1011" s="22"/>
      <c r="C1011" s="22"/>
      <c r="D1011" s="22"/>
      <c r="E1011" s="22"/>
      <c r="F1011" s="22"/>
      <c r="G1011" s="22"/>
      <c r="H1011" s="22"/>
      <c r="I1011" s="22"/>
      <c r="J1011" s="22"/>
      <c r="K1011" s="22"/>
    </row>
    <row r="1012">
      <c r="A1012" s="22"/>
      <c r="B1012" s="22"/>
      <c r="C1012" s="22"/>
      <c r="D1012" s="22"/>
      <c r="E1012" s="22"/>
      <c r="F1012" s="22"/>
      <c r="G1012" s="22"/>
      <c r="H1012" s="22"/>
      <c r="I1012" s="22"/>
      <c r="J1012" s="22"/>
      <c r="K1012" s="22"/>
    </row>
    <row r="1013">
      <c r="A1013" s="22"/>
      <c r="B1013" s="22"/>
      <c r="C1013" s="22"/>
      <c r="D1013" s="22"/>
      <c r="E1013" s="22"/>
      <c r="F1013" s="22"/>
      <c r="G1013" s="22"/>
      <c r="H1013" s="22"/>
      <c r="I1013" s="22"/>
      <c r="J1013" s="22"/>
      <c r="K1013" s="22"/>
    </row>
    <row r="1014">
      <c r="A1014" s="22"/>
      <c r="B1014" s="22"/>
      <c r="C1014" s="22"/>
      <c r="D1014" s="22"/>
      <c r="E1014" s="22"/>
      <c r="F1014" s="22"/>
      <c r="G1014" s="22"/>
      <c r="H1014" s="22"/>
      <c r="I1014" s="22"/>
      <c r="J1014" s="22"/>
      <c r="K1014" s="22"/>
    </row>
    <row r="1015">
      <c r="A1015" s="22"/>
      <c r="B1015" s="22"/>
      <c r="C1015" s="22"/>
      <c r="D1015" s="22"/>
      <c r="E1015" s="22"/>
      <c r="F1015" s="22"/>
      <c r="G1015" s="22"/>
      <c r="H1015" s="22"/>
      <c r="I1015" s="22"/>
      <c r="J1015" s="22"/>
      <c r="K1015" s="22"/>
    </row>
    <row r="1016">
      <c r="A1016" s="22"/>
      <c r="B1016" s="22"/>
      <c r="C1016" s="22"/>
      <c r="D1016" s="22"/>
      <c r="E1016" s="22"/>
      <c r="F1016" s="22"/>
      <c r="G1016" s="22"/>
      <c r="H1016" s="22"/>
      <c r="I1016" s="22"/>
      <c r="J1016" s="22"/>
      <c r="K1016" s="22"/>
    </row>
    <row r="1017">
      <c r="A1017" s="22"/>
      <c r="B1017" s="22"/>
      <c r="C1017" s="22"/>
      <c r="D1017" s="22"/>
      <c r="E1017" s="22"/>
      <c r="F1017" s="22"/>
      <c r="G1017" s="22"/>
      <c r="H1017" s="22"/>
      <c r="I1017" s="22"/>
      <c r="J1017" s="22"/>
      <c r="K1017" s="22"/>
    </row>
    <row r="1018">
      <c r="A1018" s="22"/>
      <c r="B1018" s="22"/>
      <c r="C1018" s="22"/>
      <c r="D1018" s="22"/>
      <c r="E1018" s="22"/>
      <c r="F1018" s="22"/>
      <c r="G1018" s="22"/>
      <c r="H1018" s="22"/>
      <c r="I1018" s="22"/>
      <c r="J1018" s="22"/>
      <c r="K1018" s="22"/>
    </row>
    <row r="1019">
      <c r="A1019" s="22"/>
      <c r="B1019" s="22"/>
      <c r="C1019" s="22"/>
      <c r="D1019" s="22"/>
      <c r="E1019" s="22"/>
      <c r="F1019" s="22"/>
      <c r="G1019" s="22"/>
      <c r="H1019" s="22"/>
      <c r="I1019" s="22"/>
      <c r="J1019" s="22"/>
      <c r="K1019" s="22"/>
    </row>
    <row r="1020">
      <c r="A1020" s="22"/>
      <c r="B1020" s="22"/>
      <c r="C1020" s="22"/>
      <c r="D1020" s="22"/>
      <c r="E1020" s="22"/>
      <c r="F1020" s="22"/>
      <c r="G1020" s="22"/>
      <c r="H1020" s="22"/>
      <c r="I1020" s="22"/>
      <c r="J1020" s="22"/>
      <c r="K1020" s="22"/>
    </row>
    <row r="1021">
      <c r="A1021" s="22"/>
      <c r="B1021" s="22"/>
      <c r="C1021" s="22"/>
      <c r="D1021" s="22"/>
      <c r="E1021" s="22"/>
      <c r="F1021" s="22"/>
      <c r="G1021" s="22"/>
      <c r="H1021" s="22"/>
      <c r="I1021" s="22"/>
      <c r="J1021" s="22"/>
      <c r="K1021" s="22"/>
    </row>
    <row r="1022">
      <c r="A1022" s="22"/>
      <c r="B1022" s="22"/>
      <c r="C1022" s="22"/>
      <c r="D1022" s="22"/>
      <c r="E1022" s="22"/>
      <c r="F1022" s="22"/>
      <c r="G1022" s="22"/>
      <c r="H1022" s="22"/>
      <c r="I1022" s="22"/>
      <c r="J1022" s="22"/>
      <c r="K1022" s="22"/>
    </row>
    <row r="1023">
      <c r="A1023" s="22"/>
      <c r="B1023" s="22"/>
      <c r="C1023" s="22"/>
      <c r="D1023" s="22"/>
      <c r="E1023" s="22"/>
      <c r="F1023" s="22"/>
      <c r="G1023" s="22"/>
      <c r="H1023" s="22"/>
      <c r="I1023" s="22"/>
      <c r="J1023" s="22"/>
      <c r="K1023" s="22"/>
    </row>
    <row r="1024">
      <c r="A1024" s="22"/>
      <c r="B1024" s="22"/>
      <c r="C1024" s="22"/>
      <c r="D1024" s="22"/>
      <c r="E1024" s="22"/>
      <c r="F1024" s="22"/>
      <c r="G1024" s="22"/>
      <c r="H1024" s="22"/>
      <c r="I1024" s="22"/>
      <c r="J1024" s="22"/>
      <c r="K1024" s="22"/>
    </row>
    <row r="1025">
      <c r="A1025" s="22"/>
      <c r="B1025" s="22"/>
      <c r="C1025" s="22"/>
      <c r="D1025" s="22"/>
      <c r="E1025" s="22"/>
      <c r="F1025" s="22"/>
      <c r="G1025" s="22"/>
      <c r="H1025" s="22"/>
      <c r="I1025" s="22"/>
      <c r="J1025" s="22"/>
      <c r="K1025" s="22"/>
    </row>
    <row r="1026">
      <c r="A1026" s="22"/>
      <c r="B1026" s="22"/>
      <c r="C1026" s="22"/>
      <c r="D1026" s="22"/>
      <c r="E1026" s="22"/>
      <c r="F1026" s="22"/>
      <c r="G1026" s="22"/>
      <c r="H1026" s="22"/>
      <c r="I1026" s="22"/>
      <c r="J1026" s="22"/>
      <c r="K1026" s="22"/>
    </row>
    <row r="1027">
      <c r="A1027" s="22"/>
      <c r="B1027" s="22"/>
      <c r="C1027" s="22"/>
      <c r="D1027" s="22"/>
      <c r="E1027" s="22"/>
      <c r="F1027" s="22"/>
      <c r="G1027" s="22"/>
      <c r="H1027" s="22"/>
      <c r="I1027" s="22"/>
      <c r="J1027" s="22"/>
      <c r="K1027" s="22"/>
    </row>
    <row r="1028">
      <c r="A1028" s="22"/>
      <c r="B1028" s="22"/>
      <c r="C1028" s="22"/>
      <c r="D1028" s="22"/>
      <c r="E1028" s="22"/>
      <c r="F1028" s="22"/>
      <c r="G1028" s="22"/>
      <c r="H1028" s="22"/>
      <c r="I1028" s="22"/>
      <c r="J1028" s="22"/>
      <c r="K1028" s="22"/>
    </row>
    <row r="1029">
      <c r="A1029" s="22"/>
      <c r="B1029" s="22"/>
      <c r="C1029" s="22"/>
      <c r="D1029" s="22"/>
      <c r="E1029" s="22"/>
      <c r="F1029" s="22"/>
      <c r="G1029" s="22"/>
      <c r="H1029" s="22"/>
      <c r="I1029" s="22"/>
      <c r="J1029" s="22"/>
      <c r="K1029" s="22"/>
    </row>
    <row r="1030">
      <c r="A1030" s="22"/>
      <c r="B1030" s="22"/>
      <c r="C1030" s="22"/>
      <c r="D1030" s="22"/>
      <c r="E1030" s="22"/>
      <c r="F1030" s="22"/>
      <c r="G1030" s="22"/>
      <c r="H1030" s="22"/>
      <c r="I1030" s="22"/>
      <c r="J1030" s="22"/>
      <c r="K1030" s="22"/>
    </row>
    <row r="1031">
      <c r="A1031" s="22"/>
      <c r="B1031" s="22"/>
      <c r="C1031" s="22"/>
      <c r="D1031" s="22"/>
      <c r="E1031" s="22"/>
      <c r="F1031" s="22"/>
      <c r="G1031" s="22"/>
      <c r="H1031" s="22"/>
      <c r="I1031" s="22"/>
      <c r="J1031" s="22"/>
      <c r="K1031" s="22"/>
    </row>
    <row r="1032">
      <c r="A1032" s="22"/>
      <c r="B1032" s="22"/>
      <c r="C1032" s="22"/>
      <c r="D1032" s="22"/>
      <c r="E1032" s="22"/>
      <c r="F1032" s="22"/>
      <c r="G1032" s="22"/>
      <c r="H1032" s="22"/>
      <c r="I1032" s="22"/>
      <c r="J1032" s="22"/>
      <c r="K1032" s="22"/>
    </row>
    <row r="1033">
      <c r="A1033" s="22"/>
      <c r="B1033" s="22"/>
      <c r="C1033" s="22"/>
      <c r="D1033" s="22"/>
      <c r="E1033" s="22"/>
      <c r="F1033" s="22"/>
      <c r="G1033" s="22"/>
      <c r="H1033" s="22"/>
      <c r="I1033" s="22"/>
      <c r="J1033" s="22"/>
      <c r="K1033" s="22"/>
    </row>
    <row r="1034">
      <c r="A1034" s="22"/>
      <c r="B1034" s="22"/>
      <c r="C1034" s="22"/>
      <c r="D1034" s="22"/>
      <c r="E1034" s="22"/>
      <c r="F1034" s="22"/>
      <c r="G1034" s="22"/>
      <c r="H1034" s="22"/>
      <c r="I1034" s="22"/>
      <c r="J1034" s="22"/>
      <c r="K1034" s="22"/>
    </row>
    <row r="1035">
      <c r="A1035" s="22"/>
      <c r="B1035" s="22"/>
      <c r="C1035" s="22"/>
      <c r="D1035" s="22"/>
      <c r="E1035" s="22"/>
      <c r="F1035" s="22"/>
      <c r="G1035" s="22"/>
      <c r="H1035" s="22"/>
      <c r="I1035" s="22"/>
      <c r="J1035" s="22"/>
      <c r="K1035" s="22"/>
    </row>
    <row r="1036">
      <c r="A1036" s="22"/>
      <c r="B1036" s="22"/>
      <c r="C1036" s="22"/>
      <c r="D1036" s="22"/>
      <c r="E1036" s="22"/>
      <c r="F1036" s="22"/>
      <c r="G1036" s="22"/>
      <c r="H1036" s="22"/>
      <c r="I1036" s="22"/>
      <c r="J1036" s="22"/>
      <c r="K1036" s="22"/>
    </row>
    <row r="1037">
      <c r="A1037" s="22"/>
      <c r="B1037" s="22"/>
      <c r="C1037" s="22"/>
      <c r="D1037" s="22"/>
      <c r="E1037" s="22"/>
      <c r="F1037" s="22"/>
      <c r="G1037" s="22"/>
      <c r="H1037" s="22"/>
      <c r="I1037" s="22"/>
      <c r="J1037" s="22"/>
      <c r="K1037" s="22"/>
    </row>
    <row r="1038">
      <c r="A1038" s="22"/>
      <c r="B1038" s="22"/>
      <c r="C1038" s="22"/>
      <c r="D1038" s="22"/>
      <c r="E1038" s="22"/>
      <c r="F1038" s="22"/>
      <c r="G1038" s="22"/>
      <c r="H1038" s="22"/>
      <c r="I1038" s="22"/>
      <c r="J1038" s="22"/>
      <c r="K1038" s="22"/>
    </row>
    <row r="1039">
      <c r="A1039" s="22"/>
      <c r="B1039" s="22"/>
      <c r="C1039" s="22"/>
      <c r="D1039" s="22"/>
      <c r="E1039" s="22"/>
      <c r="F1039" s="22"/>
      <c r="G1039" s="22"/>
      <c r="H1039" s="22"/>
      <c r="I1039" s="22"/>
      <c r="J1039" s="22"/>
      <c r="K1039" s="22"/>
    </row>
    <row r="1040">
      <c r="A1040" s="22"/>
      <c r="B1040" s="22"/>
      <c r="C1040" s="22"/>
      <c r="D1040" s="22"/>
      <c r="E1040" s="22"/>
      <c r="F1040" s="22"/>
      <c r="G1040" s="22"/>
      <c r="H1040" s="22"/>
      <c r="I1040" s="22"/>
      <c r="J1040" s="22"/>
      <c r="K1040" s="22"/>
    </row>
    <row r="1041">
      <c r="A1041" s="22"/>
      <c r="B1041" s="22"/>
      <c r="C1041" s="22"/>
      <c r="D1041" s="22"/>
      <c r="E1041" s="22"/>
      <c r="F1041" s="22"/>
      <c r="G1041" s="22"/>
      <c r="H1041" s="22"/>
      <c r="I1041" s="22"/>
      <c r="J1041" s="22"/>
      <c r="K1041" s="22"/>
    </row>
    <row r="1042">
      <c r="A1042" s="22"/>
      <c r="B1042" s="22"/>
      <c r="C1042" s="22"/>
      <c r="D1042" s="22"/>
      <c r="E1042" s="22"/>
      <c r="F1042" s="22"/>
      <c r="G1042" s="22"/>
      <c r="H1042" s="22"/>
      <c r="I1042" s="22"/>
      <c r="J1042" s="22"/>
      <c r="K1042" s="22"/>
    </row>
    <row r="1043">
      <c r="A1043" s="22"/>
      <c r="B1043" s="22"/>
      <c r="C1043" s="22"/>
      <c r="D1043" s="22"/>
      <c r="E1043" s="22"/>
      <c r="F1043" s="22"/>
      <c r="G1043" s="22"/>
      <c r="H1043" s="22"/>
      <c r="I1043" s="22"/>
      <c r="J1043" s="22"/>
      <c r="K1043" s="22"/>
    </row>
    <row r="1044">
      <c r="A1044" s="22"/>
      <c r="B1044" s="22"/>
      <c r="C1044" s="22"/>
      <c r="D1044" s="22"/>
      <c r="E1044" s="22"/>
      <c r="F1044" s="22"/>
      <c r="G1044" s="22"/>
      <c r="H1044" s="22"/>
      <c r="I1044" s="22"/>
      <c r="J1044" s="22"/>
      <c r="K1044" s="22"/>
    </row>
    <row r="1045">
      <c r="A1045" s="22"/>
      <c r="B1045" s="22"/>
      <c r="C1045" s="22"/>
      <c r="D1045" s="22"/>
      <c r="E1045" s="22"/>
      <c r="F1045" s="22"/>
      <c r="G1045" s="22"/>
      <c r="H1045" s="22"/>
      <c r="I1045" s="22"/>
      <c r="J1045" s="22"/>
      <c r="K1045" s="22"/>
    </row>
    <row r="1046">
      <c r="A1046" s="22"/>
      <c r="B1046" s="22"/>
      <c r="C1046" s="22"/>
      <c r="D1046" s="22"/>
      <c r="E1046" s="22"/>
      <c r="F1046" s="22"/>
      <c r="G1046" s="22"/>
      <c r="H1046" s="22"/>
      <c r="I1046" s="22"/>
      <c r="J1046" s="22"/>
      <c r="K1046" s="22"/>
    </row>
    <row r="1047">
      <c r="A1047" s="22"/>
      <c r="B1047" s="22"/>
      <c r="C1047" s="22"/>
      <c r="D1047" s="22"/>
      <c r="E1047" s="22"/>
      <c r="F1047" s="22"/>
      <c r="G1047" s="22"/>
      <c r="H1047" s="22"/>
      <c r="I1047" s="22"/>
      <c r="J1047" s="22"/>
      <c r="K1047" s="22"/>
    </row>
    <row r="1048">
      <c r="A1048" s="22"/>
      <c r="B1048" s="22"/>
      <c r="C1048" s="22"/>
      <c r="D1048" s="22"/>
      <c r="E1048" s="22"/>
      <c r="F1048" s="22"/>
      <c r="G1048" s="22"/>
      <c r="H1048" s="22"/>
      <c r="I1048" s="22"/>
      <c r="J1048" s="22"/>
      <c r="K1048" s="22"/>
    </row>
    <row r="1049">
      <c r="A1049" s="22"/>
      <c r="B1049" s="22"/>
      <c r="C1049" s="22"/>
      <c r="D1049" s="22"/>
      <c r="E1049" s="22"/>
      <c r="F1049" s="22"/>
      <c r="G1049" s="22"/>
      <c r="H1049" s="22"/>
      <c r="I1049" s="22"/>
      <c r="J1049" s="22"/>
      <c r="K1049" s="22"/>
    </row>
    <row r="1050">
      <c r="A1050" s="22"/>
      <c r="B1050" s="22"/>
      <c r="C1050" s="22"/>
      <c r="D1050" s="22"/>
      <c r="E1050" s="22"/>
      <c r="F1050" s="22"/>
      <c r="G1050" s="22"/>
      <c r="H1050" s="22"/>
      <c r="I1050" s="22"/>
      <c r="J1050" s="22"/>
      <c r="K1050" s="22"/>
    </row>
    <row r="1051">
      <c r="A1051" s="22"/>
      <c r="B1051" s="22"/>
      <c r="C1051" s="22"/>
      <c r="D1051" s="22"/>
      <c r="E1051" s="22"/>
      <c r="F1051" s="22"/>
      <c r="G1051" s="22"/>
      <c r="H1051" s="22"/>
      <c r="I1051" s="22"/>
      <c r="J1051" s="22"/>
      <c r="K1051" s="22"/>
    </row>
    <row r="1052">
      <c r="A1052" s="22"/>
      <c r="B1052" s="22"/>
      <c r="C1052" s="22"/>
      <c r="D1052" s="22"/>
      <c r="E1052" s="22"/>
      <c r="F1052" s="22"/>
      <c r="G1052" s="22"/>
      <c r="H1052" s="22"/>
      <c r="I1052" s="22"/>
      <c r="J1052" s="22"/>
      <c r="K1052" s="22"/>
    </row>
    <row r="1053">
      <c r="A1053" s="22"/>
      <c r="B1053" s="22"/>
      <c r="C1053" s="22"/>
      <c r="D1053" s="22"/>
      <c r="E1053" s="22"/>
      <c r="F1053" s="22"/>
      <c r="G1053" s="22"/>
      <c r="H1053" s="22"/>
      <c r="I1053" s="22"/>
      <c r="J1053" s="22"/>
      <c r="K1053" s="22"/>
    </row>
    <row r="1054">
      <c r="A1054" s="22"/>
      <c r="B1054" s="22"/>
      <c r="C1054" s="22"/>
      <c r="D1054" s="22"/>
      <c r="E1054" s="22"/>
      <c r="F1054" s="22"/>
      <c r="G1054" s="22"/>
      <c r="H1054" s="22"/>
      <c r="I1054" s="22"/>
      <c r="J1054" s="22"/>
      <c r="K1054" s="22"/>
    </row>
    <row r="1055">
      <c r="A1055" s="22"/>
      <c r="B1055" s="22"/>
      <c r="C1055" s="22"/>
      <c r="D1055" s="22"/>
      <c r="E1055" s="22"/>
      <c r="F1055" s="22"/>
      <c r="G1055" s="22"/>
      <c r="H1055" s="22"/>
      <c r="I1055" s="22"/>
      <c r="J1055" s="22"/>
      <c r="K1055" s="22"/>
    </row>
    <row r="1056">
      <c r="A1056" s="22"/>
      <c r="B1056" s="22"/>
      <c r="C1056" s="22"/>
      <c r="D1056" s="22"/>
      <c r="E1056" s="22"/>
      <c r="F1056" s="22"/>
      <c r="G1056" s="22"/>
      <c r="H1056" s="22"/>
      <c r="I1056" s="22"/>
      <c r="J1056" s="22"/>
      <c r="K1056" s="22"/>
    </row>
    <row r="1057">
      <c r="A1057" s="22"/>
      <c r="B1057" s="22"/>
      <c r="C1057" s="22"/>
      <c r="D1057" s="22"/>
      <c r="E1057" s="22"/>
      <c r="F1057" s="22"/>
      <c r="G1057" s="22"/>
      <c r="H1057" s="22"/>
      <c r="I1057" s="22"/>
      <c r="J1057" s="22"/>
      <c r="K1057" s="22"/>
    </row>
    <row r="1058">
      <c r="A1058" s="22"/>
      <c r="B1058" s="22"/>
      <c r="C1058" s="22"/>
      <c r="D1058" s="22"/>
      <c r="E1058" s="22"/>
      <c r="F1058" s="22"/>
      <c r="G1058" s="22"/>
      <c r="H1058" s="22"/>
      <c r="I1058" s="22"/>
      <c r="J1058" s="22"/>
      <c r="K1058" s="22"/>
    </row>
    <row r="1059">
      <c r="A1059" s="22"/>
      <c r="B1059" s="22"/>
      <c r="C1059" s="22"/>
      <c r="D1059" s="22"/>
      <c r="E1059" s="22"/>
      <c r="F1059" s="22"/>
      <c r="G1059" s="22"/>
      <c r="H1059" s="22"/>
      <c r="I1059" s="22"/>
      <c r="J1059" s="22"/>
      <c r="K1059" s="22"/>
    </row>
    <row r="1060">
      <c r="A1060" s="22"/>
      <c r="B1060" s="22"/>
      <c r="C1060" s="22"/>
      <c r="D1060" s="22"/>
      <c r="E1060" s="22"/>
      <c r="F1060" s="22"/>
      <c r="G1060" s="22"/>
      <c r="H1060" s="22"/>
      <c r="I1060" s="22"/>
      <c r="J1060" s="22"/>
      <c r="K1060" s="22"/>
    </row>
    <row r="1061">
      <c r="A1061" s="22"/>
      <c r="B1061" s="22"/>
      <c r="C1061" s="22"/>
      <c r="D1061" s="22"/>
      <c r="E1061" s="22"/>
      <c r="F1061" s="22"/>
      <c r="G1061" s="22"/>
      <c r="H1061" s="22"/>
      <c r="I1061" s="22"/>
      <c r="J1061" s="22"/>
      <c r="K1061" s="22"/>
    </row>
    <row r="1062">
      <c r="A1062" s="22"/>
      <c r="B1062" s="22"/>
      <c r="C1062" s="22"/>
      <c r="D1062" s="22"/>
      <c r="E1062" s="22"/>
      <c r="F1062" s="22"/>
      <c r="G1062" s="22"/>
      <c r="H1062" s="22"/>
      <c r="I1062" s="22"/>
      <c r="J1062" s="22"/>
      <c r="K1062" s="22"/>
    </row>
    <row r="1063">
      <c r="A1063" s="22"/>
      <c r="B1063" s="22"/>
      <c r="C1063" s="22"/>
      <c r="D1063" s="22"/>
      <c r="E1063" s="22"/>
      <c r="F1063" s="22"/>
      <c r="G1063" s="22"/>
      <c r="H1063" s="22"/>
      <c r="I1063" s="22"/>
      <c r="J1063" s="22"/>
      <c r="K1063" s="22"/>
    </row>
    <row r="1064">
      <c r="A1064" s="22"/>
      <c r="B1064" s="22"/>
      <c r="C1064" s="22"/>
      <c r="D1064" s="22"/>
      <c r="E1064" s="22"/>
      <c r="F1064" s="22"/>
      <c r="G1064" s="22"/>
      <c r="H1064" s="22"/>
      <c r="I1064" s="22"/>
      <c r="J1064" s="22"/>
      <c r="K1064" s="22"/>
    </row>
    <row r="1065">
      <c r="A1065" s="22"/>
      <c r="B1065" s="22"/>
      <c r="C1065" s="22"/>
      <c r="D1065" s="22"/>
      <c r="E1065" s="22"/>
      <c r="F1065" s="22"/>
      <c r="G1065" s="22"/>
      <c r="H1065" s="22"/>
      <c r="I1065" s="22"/>
      <c r="J1065" s="22"/>
      <c r="K1065" s="22"/>
    </row>
    <row r="1066">
      <c r="A1066" s="22"/>
      <c r="B1066" s="22"/>
      <c r="C1066" s="22"/>
      <c r="D1066" s="22"/>
      <c r="E1066" s="22"/>
      <c r="F1066" s="22"/>
      <c r="G1066" s="22"/>
      <c r="H1066" s="22"/>
      <c r="I1066" s="22"/>
      <c r="J1066" s="22"/>
      <c r="K1066" s="22"/>
    </row>
    <row r="1067">
      <c r="A1067" s="22"/>
      <c r="B1067" s="22"/>
      <c r="C1067" s="22"/>
      <c r="D1067" s="22"/>
      <c r="E1067" s="22"/>
      <c r="F1067" s="22"/>
      <c r="G1067" s="22"/>
      <c r="H1067" s="22"/>
      <c r="I1067" s="22"/>
      <c r="J1067" s="22"/>
      <c r="K1067" s="22"/>
    </row>
    <row r="1068">
      <c r="A1068" s="22"/>
      <c r="B1068" s="22"/>
      <c r="C1068" s="22"/>
      <c r="D1068" s="22"/>
      <c r="E1068" s="22"/>
      <c r="F1068" s="22"/>
      <c r="G1068" s="22"/>
      <c r="H1068" s="22"/>
      <c r="I1068" s="22"/>
      <c r="J1068" s="22"/>
      <c r="K1068" s="22"/>
    </row>
    <row r="1069">
      <c r="A1069" s="22"/>
      <c r="B1069" s="22"/>
      <c r="C1069" s="22"/>
      <c r="D1069" s="22"/>
      <c r="E1069" s="22"/>
      <c r="F1069" s="22"/>
      <c r="G1069" s="22"/>
      <c r="H1069" s="22"/>
      <c r="I1069" s="22"/>
      <c r="J1069" s="22"/>
      <c r="K1069" s="22"/>
    </row>
    <row r="1070">
      <c r="A1070" s="22"/>
      <c r="B1070" s="22"/>
      <c r="C1070" s="22"/>
      <c r="D1070" s="22"/>
      <c r="E1070" s="22"/>
      <c r="F1070" s="22"/>
      <c r="G1070" s="22"/>
      <c r="H1070" s="22"/>
      <c r="I1070" s="22"/>
      <c r="J1070" s="22"/>
      <c r="K1070" s="22"/>
    </row>
    <row r="1071">
      <c r="A1071" s="22"/>
      <c r="B1071" s="22"/>
      <c r="C1071" s="22"/>
      <c r="D1071" s="22"/>
      <c r="E1071" s="22"/>
      <c r="F1071" s="22"/>
      <c r="G1071" s="22"/>
      <c r="H1071" s="22"/>
      <c r="I1071" s="22"/>
      <c r="J1071" s="22"/>
      <c r="K1071" s="22"/>
    </row>
    <row r="1072">
      <c r="A1072" s="22"/>
      <c r="B1072" s="22"/>
      <c r="C1072" s="22"/>
      <c r="D1072" s="22"/>
      <c r="E1072" s="22"/>
      <c r="F1072" s="22"/>
      <c r="G1072" s="22"/>
      <c r="H1072" s="22"/>
      <c r="I1072" s="22"/>
      <c r="J1072" s="22"/>
      <c r="K1072" s="22"/>
    </row>
    <row r="1073">
      <c r="A1073" s="22"/>
      <c r="B1073" s="22"/>
      <c r="C1073" s="22"/>
      <c r="D1073" s="22"/>
      <c r="E1073" s="22"/>
      <c r="F1073" s="22"/>
      <c r="G1073" s="22"/>
      <c r="H1073" s="22"/>
      <c r="I1073" s="22"/>
      <c r="J1073" s="22"/>
      <c r="K1073" s="22"/>
    </row>
    <row r="1074">
      <c r="A1074" s="22"/>
      <c r="B1074" s="22"/>
      <c r="C1074" s="22"/>
      <c r="D1074" s="22"/>
      <c r="E1074" s="22"/>
      <c r="F1074" s="22"/>
      <c r="G1074" s="22"/>
      <c r="H1074" s="22"/>
      <c r="I1074" s="22"/>
      <c r="J1074" s="22"/>
      <c r="K1074" s="22"/>
    </row>
    <row r="1075">
      <c r="A1075" s="22"/>
      <c r="B1075" s="22"/>
      <c r="C1075" s="22"/>
      <c r="D1075" s="22"/>
      <c r="E1075" s="22"/>
      <c r="F1075" s="22"/>
      <c r="G1075" s="22"/>
      <c r="H1075" s="22"/>
      <c r="I1075" s="22"/>
      <c r="J1075" s="22"/>
      <c r="K1075" s="22"/>
    </row>
    <row r="1076">
      <c r="A1076" s="22"/>
      <c r="B1076" s="22"/>
      <c r="C1076" s="22"/>
      <c r="D1076" s="22"/>
      <c r="E1076" s="22"/>
      <c r="F1076" s="22"/>
      <c r="G1076" s="22"/>
      <c r="H1076" s="22"/>
      <c r="I1076" s="22"/>
      <c r="J1076" s="22"/>
      <c r="K1076" s="22"/>
    </row>
    <row r="1077">
      <c r="A1077" s="22"/>
      <c r="B1077" s="22"/>
      <c r="C1077" s="22"/>
      <c r="D1077" s="22"/>
      <c r="E1077" s="22"/>
      <c r="F1077" s="22"/>
      <c r="G1077" s="22"/>
      <c r="H1077" s="22"/>
      <c r="I1077" s="22"/>
      <c r="J1077" s="22"/>
      <c r="K1077" s="22"/>
    </row>
    <row r="1078">
      <c r="A1078" s="22"/>
      <c r="B1078" s="22"/>
      <c r="C1078" s="22"/>
      <c r="D1078" s="22"/>
      <c r="E1078" s="22"/>
      <c r="F1078" s="22"/>
      <c r="G1078" s="22"/>
      <c r="H1078" s="22"/>
      <c r="I1078" s="22"/>
      <c r="J1078" s="22"/>
      <c r="K1078" s="22"/>
    </row>
    <row r="1079">
      <c r="A1079" s="22"/>
      <c r="B1079" s="22"/>
      <c r="C1079" s="22"/>
      <c r="D1079" s="22"/>
      <c r="E1079" s="22"/>
      <c r="F1079" s="22"/>
      <c r="G1079" s="22"/>
      <c r="H1079" s="22"/>
      <c r="I1079" s="22"/>
      <c r="J1079" s="22"/>
      <c r="K1079" s="22"/>
    </row>
    <row r="1080">
      <c r="A1080" s="22"/>
      <c r="B1080" s="22"/>
      <c r="C1080" s="22"/>
      <c r="D1080" s="22"/>
      <c r="E1080" s="22"/>
      <c r="F1080" s="22"/>
      <c r="G1080" s="22"/>
      <c r="H1080" s="22"/>
      <c r="I1080" s="22"/>
      <c r="J1080" s="22"/>
      <c r="K1080" s="22"/>
    </row>
    <row r="1081">
      <c r="A1081" s="22"/>
      <c r="B1081" s="22"/>
      <c r="C1081" s="22"/>
      <c r="D1081" s="22"/>
      <c r="E1081" s="22"/>
      <c r="F1081" s="22"/>
      <c r="G1081" s="22"/>
      <c r="H1081" s="22"/>
      <c r="I1081" s="22"/>
      <c r="J1081" s="22"/>
      <c r="K1081" s="22"/>
    </row>
    <row r="1082">
      <c r="A1082" s="22"/>
      <c r="B1082" s="22"/>
      <c r="C1082" s="22"/>
      <c r="D1082" s="22"/>
      <c r="E1082" s="22"/>
      <c r="F1082" s="22"/>
      <c r="G1082" s="22"/>
      <c r="H1082" s="22"/>
      <c r="I1082" s="22"/>
      <c r="J1082" s="22"/>
      <c r="K1082" s="22"/>
    </row>
    <row r="1083">
      <c r="A1083" s="22"/>
      <c r="B1083" s="22"/>
      <c r="C1083" s="22"/>
      <c r="D1083" s="22"/>
      <c r="E1083" s="22"/>
      <c r="F1083" s="22"/>
      <c r="G1083" s="22"/>
      <c r="H1083" s="22"/>
      <c r="I1083" s="22"/>
      <c r="J1083" s="22"/>
      <c r="K1083" s="22"/>
    </row>
    <row r="1084">
      <c r="A1084" s="22"/>
      <c r="B1084" s="22"/>
      <c r="C1084" s="22"/>
      <c r="D1084" s="22"/>
      <c r="E1084" s="22"/>
      <c r="F1084" s="22"/>
      <c r="G1084" s="22"/>
      <c r="H1084" s="22"/>
      <c r="I1084" s="22"/>
      <c r="J1084" s="22"/>
      <c r="K1084" s="22"/>
    </row>
    <row r="1085">
      <c r="A1085" s="22"/>
      <c r="B1085" s="22"/>
      <c r="C1085" s="22"/>
      <c r="D1085" s="22"/>
      <c r="E1085" s="22"/>
      <c r="F1085" s="22"/>
      <c r="G1085" s="22"/>
      <c r="H1085" s="22"/>
      <c r="I1085" s="22"/>
      <c r="J1085" s="22"/>
      <c r="K1085" s="22"/>
    </row>
    <row r="1086">
      <c r="A1086" s="22"/>
      <c r="B1086" s="22"/>
      <c r="C1086" s="22"/>
      <c r="D1086" s="22"/>
      <c r="E1086" s="22"/>
      <c r="F1086" s="22"/>
      <c r="G1086" s="22"/>
      <c r="H1086" s="22"/>
      <c r="I1086" s="22"/>
      <c r="J1086" s="22"/>
      <c r="K1086" s="22"/>
    </row>
    <row r="1087">
      <c r="A1087" s="22"/>
      <c r="B1087" s="22"/>
      <c r="C1087" s="22"/>
      <c r="D1087" s="22"/>
      <c r="E1087" s="22"/>
      <c r="F1087" s="22"/>
      <c r="G1087" s="22"/>
      <c r="H1087" s="22"/>
      <c r="I1087" s="22"/>
      <c r="J1087" s="22"/>
      <c r="K1087" s="22"/>
    </row>
    <row r="1088">
      <c r="A1088" s="22"/>
      <c r="B1088" s="22"/>
      <c r="C1088" s="22"/>
      <c r="D1088" s="22"/>
      <c r="E1088" s="22"/>
      <c r="F1088" s="22"/>
      <c r="G1088" s="22"/>
      <c r="H1088" s="22"/>
      <c r="I1088" s="22"/>
      <c r="J1088" s="22"/>
      <c r="K1088" s="22"/>
    </row>
    <row r="1089">
      <c r="A1089" s="22"/>
      <c r="B1089" s="22"/>
      <c r="C1089" s="22"/>
      <c r="D1089" s="22"/>
      <c r="E1089" s="22"/>
      <c r="F1089" s="22"/>
      <c r="G1089" s="22"/>
      <c r="H1089" s="22"/>
      <c r="I1089" s="22"/>
      <c r="J1089" s="22"/>
      <c r="K1089" s="22"/>
    </row>
    <row r="1090">
      <c r="A1090" s="22"/>
      <c r="B1090" s="22"/>
      <c r="C1090" s="22"/>
      <c r="D1090" s="22"/>
      <c r="E1090" s="22"/>
      <c r="F1090" s="22"/>
      <c r="G1090" s="22"/>
      <c r="H1090" s="22"/>
      <c r="I1090" s="22"/>
      <c r="J1090" s="22"/>
      <c r="K1090" s="22"/>
    </row>
    <row r="1091">
      <c r="A1091" s="22"/>
      <c r="B1091" s="22"/>
      <c r="C1091" s="22"/>
      <c r="D1091" s="22"/>
      <c r="E1091" s="22"/>
      <c r="F1091" s="22"/>
      <c r="G1091" s="22"/>
      <c r="H1091" s="22"/>
      <c r="I1091" s="22"/>
      <c r="J1091" s="22"/>
      <c r="K1091" s="22"/>
    </row>
    <row r="1092">
      <c r="A1092" s="22"/>
      <c r="B1092" s="22"/>
      <c r="C1092" s="22"/>
      <c r="D1092" s="22"/>
      <c r="E1092" s="22"/>
      <c r="F1092" s="22"/>
      <c r="G1092" s="22"/>
      <c r="H1092" s="22"/>
      <c r="I1092" s="22"/>
      <c r="J1092" s="22"/>
      <c r="K1092" s="22"/>
    </row>
    <row r="1093">
      <c r="A1093" s="22"/>
      <c r="B1093" s="22"/>
      <c r="C1093" s="22"/>
      <c r="D1093" s="22"/>
      <c r="E1093" s="22"/>
      <c r="F1093" s="22"/>
      <c r="G1093" s="22"/>
      <c r="H1093" s="22"/>
      <c r="I1093" s="22"/>
      <c r="J1093" s="22"/>
      <c r="K1093" s="22"/>
    </row>
    <row r="1094">
      <c r="A1094" s="22"/>
      <c r="B1094" s="22"/>
      <c r="C1094" s="22"/>
      <c r="D1094" s="22"/>
      <c r="E1094" s="22"/>
      <c r="F1094" s="22"/>
      <c r="G1094" s="22"/>
      <c r="H1094" s="22"/>
      <c r="I1094" s="22"/>
      <c r="J1094" s="22"/>
      <c r="K1094" s="22"/>
    </row>
    <row r="1095">
      <c r="A1095" s="22"/>
      <c r="B1095" s="22"/>
      <c r="C1095" s="22"/>
      <c r="D1095" s="22"/>
      <c r="E1095" s="22"/>
      <c r="F1095" s="22"/>
      <c r="G1095" s="22"/>
      <c r="H1095" s="22"/>
      <c r="I1095" s="22"/>
      <c r="J1095" s="22"/>
      <c r="K1095" s="22"/>
    </row>
    <row r="1096">
      <c r="A1096" s="22"/>
      <c r="B1096" s="22"/>
      <c r="C1096" s="22"/>
      <c r="D1096" s="22"/>
      <c r="E1096" s="22"/>
      <c r="F1096" s="22"/>
      <c r="G1096" s="22"/>
      <c r="H1096" s="22"/>
      <c r="I1096" s="22"/>
      <c r="J1096" s="22"/>
      <c r="K1096" s="22"/>
    </row>
    <row r="1097">
      <c r="A1097" s="22"/>
      <c r="B1097" s="22"/>
      <c r="C1097" s="22"/>
      <c r="D1097" s="22"/>
      <c r="E1097" s="22"/>
      <c r="F1097" s="22"/>
      <c r="G1097" s="22"/>
      <c r="H1097" s="22"/>
      <c r="I1097" s="22"/>
      <c r="J1097" s="22"/>
      <c r="K1097" s="22"/>
    </row>
    <row r="1098">
      <c r="A1098" s="22"/>
      <c r="B1098" s="22"/>
      <c r="C1098" s="22"/>
      <c r="D1098" s="22"/>
      <c r="E1098" s="22"/>
      <c r="F1098" s="22"/>
      <c r="G1098" s="22"/>
      <c r="H1098" s="22"/>
      <c r="I1098" s="22"/>
      <c r="J1098" s="22"/>
      <c r="K1098" s="22"/>
    </row>
    <row r="1099">
      <c r="A1099" s="22"/>
      <c r="B1099" s="22"/>
      <c r="C1099" s="22"/>
      <c r="D1099" s="22"/>
      <c r="E1099" s="22"/>
      <c r="F1099" s="22"/>
      <c r="G1099" s="22"/>
      <c r="H1099" s="22"/>
      <c r="I1099" s="22"/>
      <c r="J1099" s="22"/>
      <c r="K1099" s="22"/>
    </row>
    <row r="1100">
      <c r="A1100" s="22"/>
      <c r="B1100" s="22"/>
      <c r="C1100" s="22"/>
      <c r="D1100" s="22"/>
      <c r="E1100" s="22"/>
      <c r="F1100" s="22"/>
      <c r="G1100" s="22"/>
      <c r="H1100" s="22"/>
      <c r="I1100" s="22"/>
      <c r="J1100" s="22"/>
      <c r="K1100" s="22"/>
    </row>
    <row r="1101">
      <c r="A1101" s="22"/>
      <c r="B1101" s="22"/>
      <c r="C1101" s="22"/>
      <c r="D1101" s="22"/>
      <c r="E1101" s="22"/>
      <c r="F1101" s="22"/>
      <c r="G1101" s="22"/>
      <c r="H1101" s="22"/>
      <c r="I1101" s="22"/>
      <c r="J1101" s="22"/>
      <c r="K1101" s="22"/>
    </row>
    <row r="1102">
      <c r="A1102" s="22"/>
      <c r="B1102" s="22"/>
      <c r="C1102" s="22"/>
      <c r="D1102" s="22"/>
      <c r="E1102" s="22"/>
      <c r="F1102" s="22"/>
      <c r="G1102" s="22"/>
      <c r="H1102" s="22"/>
      <c r="I1102" s="22"/>
      <c r="J1102" s="22"/>
      <c r="K1102" s="22"/>
    </row>
    <row r="1103">
      <c r="A1103" s="22"/>
      <c r="B1103" s="22"/>
      <c r="C1103" s="22"/>
      <c r="D1103" s="22"/>
      <c r="E1103" s="22"/>
      <c r="F1103" s="22"/>
      <c r="G1103" s="22"/>
      <c r="H1103" s="22"/>
      <c r="I1103" s="22"/>
      <c r="J1103" s="22"/>
      <c r="K1103" s="22"/>
    </row>
    <row r="1104">
      <c r="A1104" s="22"/>
      <c r="B1104" s="22"/>
      <c r="C1104" s="22"/>
      <c r="D1104" s="22"/>
      <c r="E1104" s="22"/>
      <c r="F1104" s="22"/>
      <c r="G1104" s="22"/>
      <c r="H1104" s="22"/>
      <c r="I1104" s="22"/>
      <c r="J1104" s="22"/>
      <c r="K1104" s="22"/>
    </row>
    <row r="1105">
      <c r="A1105" s="22"/>
      <c r="B1105" s="22"/>
      <c r="C1105" s="22"/>
      <c r="D1105" s="22"/>
      <c r="E1105" s="22"/>
      <c r="F1105" s="22"/>
      <c r="G1105" s="22"/>
      <c r="H1105" s="22"/>
      <c r="I1105" s="22"/>
      <c r="J1105" s="22"/>
      <c r="K1105" s="22"/>
    </row>
    <row r="1106">
      <c r="A1106" s="22"/>
      <c r="B1106" s="22"/>
      <c r="C1106" s="22"/>
      <c r="D1106" s="22"/>
      <c r="E1106" s="22"/>
      <c r="F1106" s="22"/>
      <c r="G1106" s="22"/>
      <c r="H1106" s="22"/>
      <c r="I1106" s="22"/>
      <c r="J1106" s="22"/>
      <c r="K1106" s="22"/>
    </row>
    <row r="1107">
      <c r="A1107" s="22"/>
      <c r="B1107" s="22"/>
      <c r="C1107" s="22"/>
      <c r="D1107" s="22"/>
      <c r="E1107" s="22"/>
      <c r="F1107" s="22"/>
      <c r="G1107" s="22"/>
      <c r="H1107" s="22"/>
      <c r="I1107" s="22"/>
      <c r="J1107" s="22"/>
      <c r="K1107" s="22"/>
    </row>
    <row r="1108">
      <c r="A1108" s="22"/>
      <c r="B1108" s="22"/>
      <c r="C1108" s="22"/>
      <c r="D1108" s="22"/>
      <c r="E1108" s="22"/>
      <c r="F1108" s="22"/>
      <c r="G1108" s="22"/>
      <c r="H1108" s="22"/>
      <c r="I1108" s="22"/>
      <c r="J1108" s="22"/>
      <c r="K1108" s="22"/>
    </row>
    <row r="1109">
      <c r="A1109" s="22"/>
      <c r="B1109" s="22"/>
      <c r="C1109" s="22"/>
      <c r="D1109" s="22"/>
      <c r="E1109" s="22"/>
      <c r="F1109" s="22"/>
      <c r="G1109" s="22"/>
      <c r="H1109" s="22"/>
      <c r="I1109" s="22"/>
      <c r="J1109" s="22"/>
      <c r="K1109" s="22"/>
    </row>
    <row r="1110">
      <c r="A1110" s="22"/>
      <c r="B1110" s="22"/>
      <c r="C1110" s="22"/>
      <c r="D1110" s="22"/>
      <c r="E1110" s="22"/>
      <c r="F1110" s="22"/>
      <c r="G1110" s="22"/>
      <c r="H1110" s="22"/>
      <c r="I1110" s="22"/>
      <c r="J1110" s="22"/>
      <c r="K1110" s="22"/>
    </row>
    <row r="1111">
      <c r="A1111" s="22"/>
      <c r="B1111" s="22"/>
      <c r="C1111" s="22"/>
      <c r="D1111" s="22"/>
      <c r="E1111" s="22"/>
      <c r="F1111" s="22"/>
      <c r="G1111" s="22"/>
      <c r="H1111" s="22"/>
      <c r="I1111" s="22"/>
      <c r="J1111" s="22"/>
      <c r="K1111" s="22"/>
    </row>
    <row r="1112">
      <c r="A1112" s="22"/>
      <c r="B1112" s="22"/>
      <c r="C1112" s="22"/>
      <c r="D1112" s="22"/>
      <c r="E1112" s="22"/>
      <c r="F1112" s="22"/>
      <c r="G1112" s="22"/>
      <c r="H1112" s="22"/>
      <c r="I1112" s="22"/>
      <c r="J1112" s="22"/>
      <c r="K1112" s="22"/>
    </row>
    <row r="1113">
      <c r="A1113" s="22"/>
      <c r="B1113" s="22"/>
      <c r="C1113" s="22"/>
      <c r="D1113" s="22"/>
      <c r="E1113" s="22"/>
      <c r="F1113" s="22"/>
      <c r="G1113" s="22"/>
      <c r="H1113" s="22"/>
      <c r="I1113" s="22"/>
      <c r="J1113" s="22"/>
      <c r="K1113" s="22"/>
    </row>
    <row r="1114">
      <c r="A1114" s="22"/>
      <c r="B1114" s="22"/>
      <c r="C1114" s="22"/>
      <c r="D1114" s="22"/>
      <c r="E1114" s="22"/>
      <c r="F1114" s="22"/>
      <c r="G1114" s="22"/>
      <c r="H1114" s="22"/>
      <c r="I1114" s="22"/>
      <c r="J1114" s="22"/>
      <c r="K1114" s="22"/>
    </row>
    <row r="1115">
      <c r="A1115" s="22"/>
      <c r="B1115" s="22"/>
      <c r="C1115" s="22"/>
      <c r="D1115" s="22"/>
      <c r="E1115" s="22"/>
      <c r="F1115" s="22"/>
      <c r="G1115" s="22"/>
      <c r="H1115" s="22"/>
      <c r="I1115" s="22"/>
      <c r="J1115" s="22"/>
      <c r="K1115" s="22"/>
    </row>
    <row r="1116">
      <c r="A1116" s="22"/>
      <c r="B1116" s="22"/>
      <c r="C1116" s="22"/>
      <c r="D1116" s="22"/>
      <c r="E1116" s="22"/>
      <c r="F1116" s="22"/>
      <c r="G1116" s="22"/>
      <c r="H1116" s="22"/>
      <c r="I1116" s="22"/>
      <c r="J1116" s="22"/>
      <c r="K1116" s="22"/>
    </row>
    <row r="1117">
      <c r="A1117" s="22"/>
      <c r="B1117" s="22"/>
      <c r="C1117" s="22"/>
      <c r="D1117" s="22"/>
      <c r="E1117" s="22"/>
      <c r="F1117" s="22"/>
      <c r="G1117" s="22"/>
      <c r="H1117" s="22"/>
      <c r="I1117" s="22"/>
      <c r="J1117" s="22"/>
      <c r="K1117" s="22"/>
    </row>
    <row r="1118">
      <c r="A1118" s="22"/>
      <c r="B1118" s="22"/>
      <c r="C1118" s="22"/>
      <c r="D1118" s="22"/>
      <c r="E1118" s="22"/>
      <c r="F1118" s="22"/>
      <c r="G1118" s="22"/>
      <c r="H1118" s="22"/>
      <c r="I1118" s="22"/>
      <c r="J1118" s="22"/>
      <c r="K1118" s="22"/>
    </row>
    <row r="1119">
      <c r="A1119" s="22"/>
      <c r="B1119" s="22"/>
      <c r="C1119" s="22"/>
      <c r="D1119" s="22"/>
      <c r="E1119" s="22"/>
      <c r="F1119" s="22"/>
      <c r="G1119" s="22"/>
      <c r="H1119" s="22"/>
      <c r="I1119" s="22"/>
      <c r="J1119" s="22"/>
      <c r="K1119" s="22"/>
    </row>
    <row r="1120">
      <c r="A1120" s="22"/>
      <c r="B1120" s="22"/>
      <c r="C1120" s="22"/>
      <c r="D1120" s="22"/>
      <c r="E1120" s="22"/>
      <c r="F1120" s="22"/>
      <c r="G1120" s="22"/>
      <c r="H1120" s="22"/>
      <c r="I1120" s="22"/>
      <c r="J1120" s="22"/>
      <c r="K1120" s="22"/>
    </row>
    <row r="1121">
      <c r="A1121" s="22"/>
      <c r="B1121" s="22"/>
      <c r="C1121" s="22"/>
      <c r="D1121" s="22"/>
      <c r="E1121" s="22"/>
      <c r="F1121" s="22"/>
      <c r="G1121" s="22"/>
      <c r="H1121" s="22"/>
      <c r="I1121" s="22"/>
      <c r="J1121" s="22"/>
      <c r="K1121" s="22"/>
    </row>
    <row r="1122">
      <c r="A1122" s="22"/>
      <c r="B1122" s="22"/>
      <c r="C1122" s="22"/>
      <c r="D1122" s="22"/>
      <c r="E1122" s="22"/>
      <c r="F1122" s="22"/>
      <c r="G1122" s="22"/>
      <c r="H1122" s="22"/>
      <c r="I1122" s="22"/>
      <c r="J1122" s="22"/>
      <c r="K1122" s="22"/>
    </row>
    <row r="1123">
      <c r="A1123" s="22"/>
      <c r="B1123" s="22"/>
      <c r="C1123" s="22"/>
      <c r="D1123" s="22"/>
      <c r="E1123" s="22"/>
      <c r="F1123" s="22"/>
      <c r="G1123" s="22"/>
      <c r="H1123" s="22"/>
      <c r="I1123" s="22"/>
      <c r="J1123" s="22"/>
      <c r="K1123" s="22"/>
    </row>
    <row r="1124">
      <c r="A1124" s="22"/>
      <c r="B1124" s="22"/>
      <c r="C1124" s="22"/>
      <c r="D1124" s="22"/>
      <c r="E1124" s="22"/>
      <c r="F1124" s="22"/>
      <c r="G1124" s="22"/>
      <c r="H1124" s="22"/>
      <c r="I1124" s="22"/>
      <c r="J1124" s="22"/>
      <c r="K1124" s="22"/>
    </row>
    <row r="1125">
      <c r="A1125" s="22"/>
      <c r="B1125" s="22"/>
      <c r="C1125" s="22"/>
      <c r="D1125" s="22"/>
      <c r="E1125" s="22"/>
      <c r="F1125" s="22"/>
      <c r="G1125" s="22"/>
      <c r="H1125" s="22"/>
      <c r="I1125" s="22"/>
      <c r="J1125" s="22"/>
      <c r="K1125" s="22"/>
    </row>
    <row r="1126">
      <c r="A1126" s="22"/>
      <c r="B1126" s="22"/>
      <c r="C1126" s="22"/>
      <c r="D1126" s="22"/>
      <c r="E1126" s="22"/>
      <c r="F1126" s="22"/>
      <c r="G1126" s="22"/>
      <c r="H1126" s="22"/>
      <c r="I1126" s="22"/>
      <c r="J1126" s="22"/>
      <c r="K1126" s="22"/>
    </row>
    <row r="1127">
      <c r="A1127" s="22"/>
      <c r="B1127" s="22"/>
      <c r="C1127" s="22"/>
      <c r="D1127" s="22"/>
      <c r="E1127" s="22"/>
      <c r="F1127" s="22"/>
      <c r="G1127" s="22"/>
      <c r="H1127" s="22"/>
      <c r="I1127" s="22"/>
      <c r="J1127" s="22"/>
      <c r="K1127" s="22"/>
    </row>
    <row r="1128">
      <c r="A1128" s="22"/>
      <c r="B1128" s="22"/>
      <c r="C1128" s="22"/>
      <c r="D1128" s="22"/>
      <c r="E1128" s="22"/>
      <c r="F1128" s="22"/>
      <c r="G1128" s="22"/>
      <c r="H1128" s="22"/>
      <c r="I1128" s="22"/>
      <c r="J1128" s="22"/>
      <c r="K1128" s="22"/>
    </row>
    <row r="1129">
      <c r="A1129" s="22"/>
      <c r="B1129" s="22"/>
      <c r="C1129" s="22"/>
      <c r="D1129" s="22"/>
      <c r="E1129" s="22"/>
      <c r="F1129" s="22"/>
      <c r="G1129" s="22"/>
      <c r="H1129" s="22"/>
      <c r="I1129" s="22"/>
      <c r="J1129" s="22"/>
      <c r="K1129" s="22"/>
    </row>
    <row r="1130">
      <c r="A1130" s="22"/>
      <c r="B1130" s="22"/>
      <c r="C1130" s="22"/>
      <c r="D1130" s="22"/>
      <c r="E1130" s="22"/>
      <c r="F1130" s="22"/>
      <c r="G1130" s="22"/>
      <c r="H1130" s="22"/>
      <c r="I1130" s="22"/>
      <c r="J1130" s="22"/>
      <c r="K1130" s="22"/>
    </row>
    <row r="1131">
      <c r="A1131" s="22"/>
      <c r="B1131" s="22"/>
      <c r="C1131" s="22"/>
      <c r="D1131" s="22"/>
      <c r="E1131" s="22"/>
      <c r="F1131" s="22"/>
      <c r="G1131" s="22"/>
      <c r="H1131" s="22"/>
      <c r="I1131" s="22"/>
      <c r="J1131" s="22"/>
      <c r="K1131" s="22"/>
    </row>
    <row r="1132">
      <c r="A1132" s="22"/>
      <c r="B1132" s="22"/>
      <c r="C1132" s="22"/>
      <c r="D1132" s="22"/>
      <c r="E1132" s="22"/>
      <c r="F1132" s="22"/>
      <c r="G1132" s="22"/>
      <c r="H1132" s="22"/>
      <c r="I1132" s="22"/>
      <c r="J1132" s="22"/>
      <c r="K1132" s="22"/>
    </row>
    <row r="1133">
      <c r="A1133" s="22"/>
      <c r="B1133" s="22"/>
      <c r="C1133" s="22"/>
      <c r="D1133" s="22"/>
      <c r="E1133" s="22"/>
      <c r="F1133" s="22"/>
      <c r="G1133" s="22"/>
      <c r="H1133" s="22"/>
      <c r="I1133" s="22"/>
      <c r="J1133" s="22"/>
      <c r="K1133" s="22"/>
    </row>
    <row r="1134">
      <c r="A1134" s="22"/>
      <c r="B1134" s="22"/>
      <c r="C1134" s="22"/>
      <c r="D1134" s="22"/>
      <c r="E1134" s="22"/>
      <c r="F1134" s="22"/>
      <c r="G1134" s="22"/>
      <c r="H1134" s="22"/>
      <c r="I1134" s="22"/>
      <c r="J1134" s="22"/>
      <c r="K1134" s="22"/>
    </row>
    <row r="1135">
      <c r="A1135" s="22"/>
      <c r="B1135" s="22"/>
      <c r="C1135" s="22"/>
      <c r="D1135" s="22"/>
      <c r="E1135" s="22"/>
      <c r="F1135" s="22"/>
      <c r="G1135" s="22"/>
      <c r="H1135" s="22"/>
      <c r="I1135" s="22"/>
      <c r="J1135" s="22"/>
      <c r="K1135" s="22"/>
    </row>
    <row r="1136">
      <c r="A1136" s="22"/>
      <c r="B1136" s="22"/>
      <c r="C1136" s="22"/>
      <c r="D1136" s="22"/>
      <c r="E1136" s="22"/>
      <c r="F1136" s="22"/>
      <c r="G1136" s="22"/>
      <c r="H1136" s="22"/>
      <c r="I1136" s="22"/>
      <c r="J1136" s="22"/>
      <c r="K1136" s="22"/>
    </row>
    <row r="1137">
      <c r="A1137" s="22"/>
      <c r="B1137" s="22"/>
      <c r="C1137" s="22"/>
      <c r="D1137" s="22"/>
      <c r="E1137" s="22"/>
      <c r="F1137" s="22"/>
      <c r="G1137" s="22"/>
      <c r="H1137" s="22"/>
      <c r="I1137" s="22"/>
      <c r="J1137" s="22"/>
      <c r="K1137" s="22"/>
    </row>
    <row r="1138">
      <c r="A1138" s="22"/>
      <c r="B1138" s="22"/>
      <c r="C1138" s="22"/>
      <c r="D1138" s="22"/>
      <c r="E1138" s="22"/>
      <c r="F1138" s="22"/>
      <c r="G1138" s="22"/>
      <c r="H1138" s="22"/>
      <c r="I1138" s="22"/>
      <c r="J1138" s="22"/>
      <c r="K1138" s="22"/>
    </row>
    <row r="1139">
      <c r="A1139" s="22"/>
      <c r="B1139" s="22"/>
      <c r="C1139" s="22"/>
      <c r="D1139" s="22"/>
      <c r="E1139" s="22"/>
      <c r="F1139" s="22"/>
      <c r="G1139" s="22"/>
      <c r="H1139" s="22"/>
      <c r="I1139" s="22"/>
      <c r="J1139" s="22"/>
      <c r="K1139" s="22"/>
    </row>
    <row r="1140">
      <c r="A1140" s="22"/>
      <c r="B1140" s="22"/>
      <c r="C1140" s="22"/>
      <c r="D1140" s="22"/>
      <c r="E1140" s="22"/>
      <c r="F1140" s="22"/>
      <c r="G1140" s="22"/>
      <c r="H1140" s="22"/>
      <c r="I1140" s="22"/>
      <c r="J1140" s="22"/>
      <c r="K1140" s="22"/>
    </row>
    <row r="1141">
      <c r="A1141" s="22"/>
      <c r="B1141" s="22"/>
      <c r="C1141" s="22"/>
      <c r="D1141" s="22"/>
      <c r="E1141" s="22"/>
      <c r="F1141" s="22"/>
      <c r="G1141" s="22"/>
      <c r="H1141" s="22"/>
      <c r="I1141" s="22"/>
      <c r="J1141" s="22"/>
      <c r="K1141" s="22"/>
    </row>
    <row r="1142">
      <c r="A1142" s="22"/>
      <c r="B1142" s="22"/>
      <c r="C1142" s="22"/>
      <c r="D1142" s="22"/>
      <c r="E1142" s="22"/>
      <c r="F1142" s="22"/>
      <c r="G1142" s="22"/>
      <c r="H1142" s="22"/>
      <c r="I1142" s="22"/>
      <c r="J1142" s="22"/>
      <c r="K1142" s="22"/>
    </row>
    <row r="1143">
      <c r="A1143" s="22"/>
      <c r="B1143" s="22"/>
      <c r="C1143" s="22"/>
      <c r="D1143" s="22"/>
      <c r="E1143" s="22"/>
      <c r="F1143" s="22"/>
      <c r="G1143" s="22"/>
      <c r="H1143" s="22"/>
      <c r="I1143" s="22"/>
      <c r="J1143" s="22"/>
      <c r="K1143" s="22"/>
    </row>
    <row r="1144">
      <c r="A1144" s="22"/>
      <c r="B1144" s="22"/>
      <c r="C1144" s="22"/>
      <c r="D1144" s="22"/>
      <c r="E1144" s="22"/>
      <c r="F1144" s="22"/>
      <c r="G1144" s="22"/>
      <c r="H1144" s="22"/>
      <c r="I1144" s="22"/>
      <c r="J1144" s="22"/>
      <c r="K1144" s="22"/>
    </row>
    <row r="1145">
      <c r="A1145" s="22"/>
      <c r="B1145" s="22"/>
      <c r="C1145" s="22"/>
      <c r="D1145" s="22"/>
      <c r="E1145" s="22"/>
      <c r="F1145" s="22"/>
      <c r="G1145" s="22"/>
      <c r="H1145" s="22"/>
      <c r="I1145" s="22"/>
      <c r="J1145" s="22"/>
      <c r="K1145" s="22"/>
    </row>
    <row r="1146">
      <c r="A1146" s="22"/>
      <c r="B1146" s="22"/>
      <c r="C1146" s="22"/>
      <c r="D1146" s="22"/>
      <c r="E1146" s="22"/>
      <c r="F1146" s="22"/>
      <c r="G1146" s="22"/>
      <c r="H1146" s="22"/>
      <c r="I1146" s="22"/>
      <c r="J1146" s="22"/>
      <c r="K1146" s="22"/>
    </row>
    <row r="1147">
      <c r="A1147" s="22"/>
      <c r="B1147" s="22"/>
      <c r="C1147" s="22"/>
      <c r="D1147" s="22"/>
      <c r="E1147" s="22"/>
      <c r="F1147" s="22"/>
      <c r="G1147" s="22"/>
      <c r="H1147" s="22"/>
      <c r="I1147" s="22"/>
      <c r="J1147" s="22"/>
      <c r="K1147" s="22"/>
    </row>
    <row r="1148">
      <c r="A1148" s="22"/>
      <c r="B1148" s="22"/>
      <c r="C1148" s="22"/>
      <c r="D1148" s="22"/>
      <c r="E1148" s="22"/>
      <c r="F1148" s="22"/>
      <c r="G1148" s="22"/>
      <c r="H1148" s="22"/>
      <c r="I1148" s="22"/>
      <c r="J1148" s="22"/>
      <c r="K1148" s="22"/>
    </row>
    <row r="1149">
      <c r="A1149" s="22"/>
      <c r="B1149" s="22"/>
      <c r="C1149" s="22"/>
      <c r="D1149" s="22"/>
      <c r="E1149" s="22"/>
      <c r="F1149" s="22"/>
      <c r="G1149" s="22"/>
      <c r="H1149" s="22"/>
      <c r="I1149" s="22"/>
      <c r="J1149" s="22"/>
      <c r="K1149" s="22"/>
    </row>
    <row r="1150">
      <c r="A1150" s="22"/>
      <c r="B1150" s="22"/>
      <c r="C1150" s="22"/>
      <c r="D1150" s="22"/>
      <c r="E1150" s="22"/>
      <c r="F1150" s="22"/>
      <c r="G1150" s="22"/>
      <c r="H1150" s="22"/>
      <c r="I1150" s="22"/>
      <c r="J1150" s="22"/>
      <c r="K1150" s="22"/>
    </row>
    <row r="1151">
      <c r="A1151" s="22"/>
      <c r="B1151" s="22"/>
      <c r="C1151" s="22"/>
      <c r="D1151" s="22"/>
      <c r="E1151" s="22"/>
      <c r="F1151" s="22"/>
      <c r="G1151" s="22"/>
      <c r="H1151" s="22"/>
      <c r="I1151" s="22"/>
      <c r="J1151" s="22"/>
      <c r="K1151" s="22"/>
    </row>
    <row r="1152">
      <c r="A1152" s="22"/>
      <c r="B1152" s="22"/>
      <c r="C1152" s="22"/>
      <c r="D1152" s="22"/>
      <c r="E1152" s="22"/>
      <c r="F1152" s="22"/>
      <c r="G1152" s="22"/>
      <c r="H1152" s="22"/>
      <c r="I1152" s="22"/>
      <c r="J1152" s="22"/>
      <c r="K1152" s="22"/>
    </row>
    <row r="1153">
      <c r="A1153" s="22"/>
      <c r="B1153" s="22"/>
      <c r="C1153" s="22"/>
      <c r="D1153" s="22"/>
      <c r="E1153" s="22"/>
      <c r="F1153" s="22"/>
      <c r="G1153" s="22"/>
      <c r="H1153" s="22"/>
      <c r="I1153" s="22"/>
      <c r="J1153" s="22"/>
      <c r="K1153" s="22"/>
    </row>
    <row r="1154">
      <c r="A1154" s="22"/>
      <c r="B1154" s="22"/>
      <c r="C1154" s="22"/>
      <c r="D1154" s="22"/>
      <c r="E1154" s="22"/>
      <c r="F1154" s="22"/>
      <c r="G1154" s="22"/>
      <c r="H1154" s="22"/>
      <c r="I1154" s="22"/>
      <c r="J1154" s="22"/>
      <c r="K1154" s="22"/>
    </row>
    <row r="1155">
      <c r="A1155" s="22"/>
      <c r="B1155" s="22"/>
      <c r="C1155" s="22"/>
      <c r="D1155" s="22"/>
      <c r="E1155" s="22"/>
      <c r="F1155" s="22"/>
      <c r="G1155" s="22"/>
      <c r="H1155" s="22"/>
      <c r="I1155" s="22"/>
      <c r="J1155" s="22"/>
      <c r="K1155" s="22"/>
    </row>
    <row r="1156">
      <c r="A1156" s="22"/>
      <c r="B1156" s="22"/>
      <c r="C1156" s="22"/>
      <c r="D1156" s="22"/>
      <c r="E1156" s="22"/>
      <c r="F1156" s="22"/>
      <c r="G1156" s="22"/>
      <c r="H1156" s="22"/>
      <c r="I1156" s="22"/>
      <c r="J1156" s="22"/>
      <c r="K1156" s="22"/>
    </row>
    <row r="1157">
      <c r="A1157" s="22"/>
      <c r="B1157" s="22"/>
      <c r="C1157" s="22"/>
      <c r="D1157" s="22"/>
      <c r="E1157" s="22"/>
      <c r="F1157" s="22"/>
      <c r="G1157" s="22"/>
      <c r="H1157" s="22"/>
      <c r="I1157" s="22"/>
      <c r="J1157" s="22"/>
      <c r="K1157" s="22"/>
    </row>
    <row r="1158">
      <c r="A1158" s="22"/>
      <c r="B1158" s="22"/>
      <c r="C1158" s="22"/>
      <c r="D1158" s="22"/>
      <c r="E1158" s="22"/>
      <c r="F1158" s="22"/>
      <c r="G1158" s="22"/>
      <c r="H1158" s="22"/>
      <c r="I1158" s="22"/>
      <c r="J1158" s="22"/>
      <c r="K1158" s="22"/>
    </row>
    <row r="1159">
      <c r="A1159" s="22"/>
      <c r="B1159" s="22"/>
      <c r="C1159" s="22"/>
      <c r="D1159" s="22"/>
      <c r="E1159" s="22"/>
      <c r="F1159" s="22"/>
      <c r="G1159" s="22"/>
      <c r="H1159" s="22"/>
      <c r="I1159" s="22"/>
      <c r="J1159" s="22"/>
      <c r="K1159" s="22"/>
    </row>
    <row r="1160">
      <c r="A1160" s="22"/>
      <c r="B1160" s="22"/>
      <c r="C1160" s="22"/>
      <c r="D1160" s="22"/>
      <c r="E1160" s="22"/>
      <c r="F1160" s="22"/>
      <c r="G1160" s="22"/>
      <c r="H1160" s="22"/>
      <c r="I1160" s="22"/>
      <c r="J1160" s="22"/>
      <c r="K1160" s="22"/>
    </row>
    <row r="1161">
      <c r="A1161" s="22"/>
      <c r="B1161" s="22"/>
      <c r="C1161" s="22"/>
      <c r="D1161" s="22"/>
      <c r="E1161" s="22"/>
      <c r="F1161" s="22"/>
      <c r="G1161" s="22"/>
      <c r="H1161" s="22"/>
      <c r="I1161" s="22"/>
      <c r="J1161" s="22"/>
      <c r="K1161" s="22"/>
    </row>
    <row r="1162">
      <c r="A1162" s="22"/>
      <c r="B1162" s="22"/>
      <c r="C1162" s="22"/>
      <c r="D1162" s="22"/>
      <c r="E1162" s="22"/>
      <c r="F1162" s="22"/>
      <c r="G1162" s="22"/>
      <c r="H1162" s="22"/>
      <c r="I1162" s="22"/>
      <c r="J1162" s="22"/>
      <c r="K1162" s="22"/>
    </row>
    <row r="1163">
      <c r="A1163" s="22"/>
      <c r="B1163" s="22"/>
      <c r="C1163" s="22"/>
      <c r="D1163" s="22"/>
      <c r="E1163" s="22"/>
      <c r="F1163" s="22"/>
      <c r="G1163" s="22"/>
      <c r="H1163" s="22"/>
      <c r="I1163" s="22"/>
      <c r="J1163" s="22"/>
      <c r="K1163" s="22"/>
    </row>
    <row r="1164">
      <c r="A1164" s="22"/>
      <c r="B1164" s="22"/>
      <c r="C1164" s="22"/>
      <c r="D1164" s="22"/>
      <c r="E1164" s="22"/>
      <c r="F1164" s="22"/>
      <c r="G1164" s="22"/>
      <c r="H1164" s="22"/>
      <c r="I1164" s="22"/>
      <c r="J1164" s="22"/>
      <c r="K1164" s="22"/>
    </row>
    <row r="1165">
      <c r="A1165" s="22"/>
      <c r="B1165" s="22"/>
      <c r="C1165" s="22"/>
      <c r="D1165" s="22"/>
      <c r="E1165" s="22"/>
      <c r="F1165" s="22"/>
      <c r="G1165" s="22"/>
      <c r="H1165" s="22"/>
      <c r="I1165" s="22"/>
      <c r="J1165" s="22"/>
      <c r="K1165" s="22"/>
    </row>
    <row r="1166">
      <c r="A1166" s="22"/>
      <c r="B1166" s="22"/>
      <c r="C1166" s="22"/>
      <c r="D1166" s="22"/>
      <c r="E1166" s="22"/>
      <c r="F1166" s="22"/>
      <c r="G1166" s="22"/>
      <c r="H1166" s="22"/>
      <c r="I1166" s="22"/>
      <c r="J1166" s="22"/>
      <c r="K1166" s="22"/>
    </row>
    <row r="1167">
      <c r="A1167" s="22"/>
      <c r="B1167" s="22"/>
      <c r="C1167" s="22"/>
      <c r="D1167" s="22"/>
      <c r="E1167" s="22"/>
      <c r="F1167" s="22"/>
      <c r="G1167" s="22"/>
      <c r="H1167" s="22"/>
      <c r="I1167" s="22"/>
      <c r="J1167" s="22"/>
      <c r="K1167" s="22"/>
    </row>
    <row r="1168">
      <c r="A1168" s="22"/>
      <c r="B1168" s="22"/>
      <c r="C1168" s="22"/>
      <c r="D1168" s="22"/>
      <c r="E1168" s="22"/>
      <c r="F1168" s="22"/>
      <c r="G1168" s="22"/>
      <c r="H1168" s="22"/>
      <c r="I1168" s="22"/>
      <c r="J1168" s="22"/>
      <c r="K1168" s="22"/>
    </row>
    <row r="1169">
      <c r="A1169" s="22"/>
      <c r="B1169" s="22"/>
      <c r="C1169" s="22"/>
      <c r="D1169" s="22"/>
      <c r="E1169" s="22"/>
      <c r="F1169" s="22"/>
      <c r="G1169" s="22"/>
      <c r="H1169" s="22"/>
      <c r="I1169" s="22"/>
      <c r="J1169" s="22"/>
      <c r="K1169" s="22"/>
    </row>
    <row r="1170">
      <c r="A1170" s="22"/>
      <c r="B1170" s="22"/>
      <c r="C1170" s="22"/>
      <c r="D1170" s="22"/>
      <c r="E1170" s="22"/>
      <c r="F1170" s="22"/>
      <c r="G1170" s="22"/>
      <c r="H1170" s="22"/>
      <c r="I1170" s="22"/>
      <c r="J1170" s="22"/>
      <c r="K1170" s="22"/>
    </row>
    <row r="1171">
      <c r="A1171" s="22"/>
      <c r="B1171" s="22"/>
      <c r="C1171" s="22"/>
      <c r="D1171" s="22"/>
      <c r="E1171" s="22"/>
      <c r="F1171" s="22"/>
      <c r="G1171" s="22"/>
      <c r="H1171" s="22"/>
      <c r="I1171" s="22"/>
      <c r="J1171" s="22"/>
      <c r="K1171" s="22"/>
    </row>
    <row r="1172">
      <c r="A1172" s="22"/>
      <c r="B1172" s="22"/>
      <c r="C1172" s="22"/>
      <c r="D1172" s="22"/>
      <c r="E1172" s="22"/>
      <c r="F1172" s="22"/>
      <c r="G1172" s="22"/>
      <c r="H1172" s="22"/>
      <c r="I1172" s="22"/>
      <c r="J1172" s="22"/>
      <c r="K1172" s="22"/>
    </row>
    <row r="1173">
      <c r="A1173" s="22"/>
      <c r="B1173" s="22"/>
      <c r="C1173" s="22"/>
      <c r="D1173" s="22"/>
      <c r="E1173" s="22"/>
      <c r="F1173" s="22"/>
      <c r="G1173" s="22"/>
      <c r="H1173" s="22"/>
      <c r="I1173" s="22"/>
      <c r="J1173" s="22"/>
      <c r="K1173" s="22"/>
    </row>
    <row r="1174">
      <c r="A1174" s="22"/>
      <c r="B1174" s="22"/>
      <c r="C1174" s="22"/>
      <c r="D1174" s="22"/>
      <c r="E1174" s="22"/>
      <c r="F1174" s="22"/>
      <c r="G1174" s="22"/>
      <c r="H1174" s="22"/>
      <c r="I1174" s="22"/>
      <c r="J1174" s="22"/>
      <c r="K1174" s="22"/>
    </row>
    <row r="1175">
      <c r="A1175" s="22"/>
      <c r="B1175" s="22"/>
      <c r="C1175" s="22"/>
      <c r="D1175" s="22"/>
      <c r="E1175" s="22"/>
      <c r="F1175" s="22"/>
      <c r="G1175" s="22"/>
      <c r="H1175" s="22"/>
      <c r="I1175" s="22"/>
      <c r="J1175" s="22"/>
      <c r="K1175" s="22"/>
    </row>
    <row r="1176">
      <c r="A1176" s="22"/>
      <c r="B1176" s="22"/>
      <c r="C1176" s="22"/>
      <c r="D1176" s="22"/>
      <c r="E1176" s="22"/>
      <c r="F1176" s="22"/>
      <c r="G1176" s="22"/>
      <c r="H1176" s="22"/>
      <c r="I1176" s="22"/>
      <c r="J1176" s="22"/>
      <c r="K1176" s="22"/>
    </row>
    <row r="1177">
      <c r="A1177" s="22"/>
      <c r="B1177" s="22"/>
      <c r="C1177" s="22"/>
      <c r="D1177" s="22"/>
      <c r="E1177" s="22"/>
      <c r="F1177" s="22"/>
      <c r="G1177" s="22"/>
      <c r="H1177" s="22"/>
      <c r="I1177" s="22"/>
      <c r="J1177" s="22"/>
      <c r="K1177" s="22"/>
    </row>
    <row r="1178">
      <c r="A1178" s="22"/>
      <c r="B1178" s="22"/>
      <c r="C1178" s="22"/>
      <c r="D1178" s="22"/>
      <c r="E1178" s="22"/>
      <c r="F1178" s="22"/>
      <c r="G1178" s="22"/>
      <c r="H1178" s="22"/>
      <c r="I1178" s="22"/>
      <c r="J1178" s="22"/>
      <c r="K1178" s="22"/>
    </row>
    <row r="1179">
      <c r="A1179" s="22"/>
      <c r="B1179" s="22"/>
      <c r="C1179" s="22"/>
      <c r="D1179" s="22"/>
      <c r="E1179" s="22"/>
      <c r="F1179" s="22"/>
      <c r="G1179" s="22"/>
      <c r="H1179" s="22"/>
      <c r="I1179" s="22"/>
      <c r="J1179" s="22"/>
      <c r="K1179" s="22"/>
    </row>
    <row r="1180">
      <c r="A1180" s="22"/>
      <c r="B1180" s="22"/>
      <c r="C1180" s="22"/>
      <c r="D1180" s="22"/>
      <c r="E1180" s="22"/>
      <c r="F1180" s="22"/>
      <c r="G1180" s="22"/>
      <c r="H1180" s="22"/>
      <c r="I1180" s="22"/>
      <c r="J1180" s="22"/>
      <c r="K1180" s="22"/>
    </row>
    <row r="1181">
      <c r="A1181" s="22"/>
      <c r="B1181" s="22"/>
      <c r="C1181" s="22"/>
      <c r="D1181" s="22"/>
      <c r="E1181" s="22"/>
      <c r="F1181" s="22"/>
      <c r="G1181" s="22"/>
      <c r="H1181" s="22"/>
      <c r="I1181" s="22"/>
      <c r="J1181" s="22"/>
      <c r="K1181" s="22"/>
    </row>
    <row r="1182">
      <c r="A1182" s="22"/>
      <c r="B1182" s="22"/>
      <c r="C1182" s="22"/>
      <c r="D1182" s="22"/>
      <c r="E1182" s="22"/>
      <c r="F1182" s="22"/>
      <c r="G1182" s="22"/>
      <c r="H1182" s="22"/>
      <c r="I1182" s="22"/>
      <c r="J1182" s="22"/>
      <c r="K1182" s="22"/>
    </row>
    <row r="1183">
      <c r="A1183" s="22"/>
      <c r="B1183" s="22"/>
      <c r="C1183" s="22"/>
      <c r="D1183" s="22"/>
      <c r="E1183" s="22"/>
      <c r="F1183" s="22"/>
      <c r="G1183" s="22"/>
      <c r="H1183" s="22"/>
      <c r="I1183" s="22"/>
      <c r="J1183" s="22"/>
      <c r="K1183" s="22"/>
    </row>
    <row r="1184">
      <c r="A1184" s="22"/>
      <c r="B1184" s="22"/>
      <c r="C1184" s="22"/>
      <c r="D1184" s="22"/>
      <c r="E1184" s="22"/>
      <c r="F1184" s="22"/>
      <c r="G1184" s="22"/>
      <c r="H1184" s="22"/>
      <c r="I1184" s="22"/>
      <c r="J1184" s="22"/>
      <c r="K1184" s="22"/>
    </row>
    <row r="1185">
      <c r="A1185" s="22"/>
      <c r="B1185" s="22"/>
      <c r="C1185" s="22"/>
      <c r="D1185" s="22"/>
      <c r="E1185" s="22"/>
      <c r="F1185" s="22"/>
      <c r="G1185" s="22"/>
      <c r="H1185" s="22"/>
      <c r="I1185" s="22"/>
      <c r="J1185" s="22"/>
      <c r="K1185" s="22"/>
    </row>
    <row r="1186">
      <c r="A1186" s="22"/>
      <c r="B1186" s="22"/>
      <c r="C1186" s="22"/>
      <c r="D1186" s="22"/>
      <c r="E1186" s="22"/>
      <c r="F1186" s="22"/>
      <c r="G1186" s="22"/>
      <c r="H1186" s="22"/>
      <c r="I1186" s="22"/>
      <c r="J1186" s="22"/>
      <c r="K1186" s="22"/>
    </row>
    <row r="1187">
      <c r="A1187" s="22"/>
      <c r="B1187" s="22"/>
      <c r="C1187" s="22"/>
      <c r="D1187" s="22"/>
      <c r="E1187" s="22"/>
      <c r="F1187" s="22"/>
      <c r="G1187" s="22"/>
      <c r="H1187" s="22"/>
      <c r="I1187" s="22"/>
      <c r="J1187" s="22"/>
      <c r="K1187" s="22"/>
    </row>
    <row r="1188">
      <c r="A1188" s="22"/>
      <c r="B1188" s="22"/>
      <c r="C1188" s="22"/>
      <c r="D1188" s="22"/>
      <c r="E1188" s="22"/>
      <c r="F1188" s="22"/>
      <c r="G1188" s="22"/>
      <c r="H1188" s="22"/>
      <c r="I1188" s="22"/>
      <c r="J1188" s="22"/>
      <c r="K1188" s="22"/>
    </row>
    <row r="1189">
      <c r="A1189" s="22"/>
      <c r="B1189" s="22"/>
      <c r="C1189" s="22"/>
      <c r="D1189" s="22"/>
      <c r="E1189" s="22"/>
      <c r="F1189" s="22"/>
      <c r="G1189" s="22"/>
      <c r="H1189" s="22"/>
      <c r="I1189" s="22"/>
      <c r="J1189" s="22"/>
      <c r="K1189" s="22"/>
    </row>
    <row r="1190">
      <c r="A1190" s="22"/>
      <c r="B1190" s="22"/>
      <c r="C1190" s="22"/>
      <c r="D1190" s="22"/>
      <c r="E1190" s="22"/>
      <c r="F1190" s="22"/>
      <c r="G1190" s="22"/>
      <c r="H1190" s="22"/>
      <c r="I1190" s="22"/>
      <c r="J1190" s="22"/>
      <c r="K1190" s="22"/>
    </row>
    <row r="1191">
      <c r="A1191" s="22"/>
      <c r="B1191" s="22"/>
      <c r="C1191" s="22"/>
      <c r="D1191" s="22"/>
      <c r="E1191" s="22"/>
      <c r="F1191" s="22"/>
      <c r="G1191" s="22"/>
      <c r="H1191" s="22"/>
      <c r="I1191" s="22"/>
      <c r="J1191" s="22"/>
      <c r="K1191" s="22"/>
    </row>
    <row r="1192">
      <c r="A1192" s="22"/>
      <c r="B1192" s="22"/>
      <c r="C1192" s="22"/>
      <c r="D1192" s="22"/>
      <c r="E1192" s="22"/>
      <c r="F1192" s="22"/>
      <c r="G1192" s="22"/>
      <c r="H1192" s="22"/>
      <c r="I1192" s="22"/>
      <c r="J1192" s="22"/>
      <c r="K1192" s="22"/>
    </row>
    <row r="1193">
      <c r="A1193" s="22"/>
      <c r="B1193" s="22"/>
      <c r="C1193" s="22"/>
      <c r="D1193" s="22"/>
      <c r="E1193" s="22"/>
      <c r="F1193" s="22"/>
      <c r="G1193" s="22"/>
      <c r="H1193" s="22"/>
      <c r="I1193" s="22"/>
      <c r="J1193" s="22"/>
      <c r="K1193" s="22"/>
    </row>
    <row r="1194">
      <c r="A1194" s="22"/>
      <c r="B1194" s="22"/>
      <c r="C1194" s="22"/>
      <c r="D1194" s="22"/>
      <c r="E1194" s="22"/>
      <c r="F1194" s="22"/>
      <c r="G1194" s="22"/>
      <c r="H1194" s="22"/>
      <c r="I1194" s="22"/>
      <c r="J1194" s="22"/>
      <c r="K1194" s="22"/>
    </row>
    <row r="1195">
      <c r="A1195" s="22"/>
      <c r="B1195" s="22"/>
      <c r="C1195" s="22"/>
      <c r="D1195" s="22"/>
      <c r="E1195" s="22"/>
      <c r="F1195" s="22"/>
      <c r="G1195" s="22"/>
      <c r="H1195" s="22"/>
      <c r="I1195" s="22"/>
      <c r="J1195" s="22"/>
      <c r="K1195" s="22"/>
    </row>
    <row r="1196">
      <c r="A1196" s="22"/>
      <c r="B1196" s="22"/>
      <c r="C1196" s="22"/>
      <c r="D1196" s="22"/>
      <c r="E1196" s="22"/>
      <c r="F1196" s="22"/>
      <c r="G1196" s="22"/>
      <c r="H1196" s="22"/>
      <c r="I1196" s="22"/>
      <c r="J1196" s="22"/>
      <c r="K1196" s="22"/>
    </row>
    <row r="1197">
      <c r="A1197" s="22"/>
      <c r="B1197" s="22"/>
      <c r="C1197" s="22"/>
      <c r="D1197" s="22"/>
      <c r="E1197" s="22"/>
      <c r="F1197" s="22"/>
      <c r="G1197" s="22"/>
      <c r="H1197" s="22"/>
      <c r="I1197" s="22"/>
      <c r="J1197" s="22"/>
      <c r="K1197" s="22"/>
    </row>
    <row r="1198">
      <c r="A1198" s="22"/>
      <c r="B1198" s="22"/>
      <c r="C1198" s="22"/>
      <c r="D1198" s="22"/>
      <c r="E1198" s="22"/>
      <c r="F1198" s="22"/>
      <c r="G1198" s="22"/>
      <c r="H1198" s="22"/>
      <c r="I1198" s="22"/>
      <c r="J1198" s="22"/>
      <c r="K1198" s="22"/>
    </row>
    <row r="1199">
      <c r="A1199" s="22"/>
      <c r="B1199" s="22"/>
      <c r="C1199" s="22"/>
      <c r="D1199" s="22"/>
      <c r="E1199" s="22"/>
      <c r="F1199" s="22"/>
      <c r="G1199" s="22"/>
      <c r="H1199" s="22"/>
      <c r="I1199" s="22"/>
      <c r="J1199" s="22"/>
      <c r="K1199" s="22"/>
    </row>
    <row r="1200">
      <c r="A1200" s="22"/>
      <c r="B1200" s="22"/>
      <c r="C1200" s="22"/>
      <c r="D1200" s="22"/>
      <c r="E1200" s="22"/>
      <c r="F1200" s="22"/>
      <c r="G1200" s="22"/>
      <c r="H1200" s="22"/>
      <c r="I1200" s="22"/>
      <c r="J1200" s="22"/>
      <c r="K1200" s="22"/>
    </row>
    <row r="1201">
      <c r="A1201" s="22"/>
      <c r="B1201" s="22"/>
      <c r="C1201" s="22"/>
      <c r="D1201" s="22"/>
      <c r="E1201" s="22"/>
      <c r="F1201" s="22"/>
      <c r="G1201" s="22"/>
      <c r="H1201" s="22"/>
      <c r="I1201" s="22"/>
      <c r="J1201" s="22"/>
      <c r="K1201" s="22"/>
    </row>
    <row r="1202">
      <c r="A1202" s="22"/>
      <c r="B1202" s="22"/>
      <c r="C1202" s="22"/>
      <c r="D1202" s="22"/>
      <c r="E1202" s="22"/>
      <c r="F1202" s="22"/>
      <c r="G1202" s="22"/>
      <c r="H1202" s="22"/>
      <c r="I1202" s="22"/>
      <c r="J1202" s="22"/>
      <c r="K1202" s="22"/>
    </row>
    <row r="1203">
      <c r="A1203" s="22"/>
      <c r="B1203" s="22"/>
      <c r="C1203" s="22"/>
      <c r="D1203" s="22"/>
      <c r="E1203" s="22"/>
      <c r="F1203" s="22"/>
      <c r="G1203" s="22"/>
      <c r="H1203" s="22"/>
      <c r="I1203" s="22"/>
      <c r="J1203" s="22"/>
      <c r="K1203" s="22"/>
    </row>
    <row r="1204">
      <c r="A1204" s="22"/>
      <c r="B1204" s="22"/>
      <c r="C1204" s="22"/>
      <c r="D1204" s="22"/>
      <c r="E1204" s="22"/>
      <c r="F1204" s="22"/>
      <c r="G1204" s="22"/>
      <c r="H1204" s="22"/>
      <c r="I1204" s="22"/>
      <c r="J1204" s="22"/>
      <c r="K1204" s="22"/>
    </row>
    <row r="1205">
      <c r="A1205" s="22"/>
      <c r="B1205" s="22"/>
      <c r="C1205" s="22"/>
      <c r="D1205" s="22"/>
      <c r="E1205" s="22"/>
      <c r="F1205" s="22"/>
      <c r="G1205" s="22"/>
      <c r="H1205" s="22"/>
      <c r="I1205" s="22"/>
      <c r="J1205" s="22"/>
      <c r="K1205" s="22"/>
    </row>
    <row r="1206">
      <c r="A1206" s="22"/>
      <c r="B1206" s="22"/>
      <c r="C1206" s="22"/>
      <c r="D1206" s="22"/>
      <c r="E1206" s="22"/>
      <c r="F1206" s="22"/>
      <c r="G1206" s="22"/>
      <c r="H1206" s="22"/>
      <c r="I1206" s="22"/>
      <c r="J1206" s="22"/>
      <c r="K1206" s="22"/>
    </row>
    <row r="1207">
      <c r="A1207" s="22"/>
      <c r="B1207" s="22"/>
      <c r="C1207" s="22"/>
      <c r="D1207" s="22"/>
      <c r="E1207" s="22"/>
      <c r="F1207" s="22"/>
      <c r="G1207" s="22"/>
      <c r="H1207" s="22"/>
      <c r="I1207" s="22"/>
      <c r="J1207" s="22"/>
      <c r="K1207" s="22"/>
    </row>
    <row r="1208">
      <c r="A1208" s="22"/>
      <c r="B1208" s="22"/>
      <c r="C1208" s="22"/>
      <c r="D1208" s="22"/>
      <c r="E1208" s="22"/>
      <c r="F1208" s="22"/>
      <c r="G1208" s="22"/>
      <c r="H1208" s="22"/>
      <c r="I1208" s="22"/>
      <c r="J1208" s="22"/>
      <c r="K1208" s="22"/>
    </row>
    <row r="1209">
      <c r="A1209" s="22"/>
      <c r="B1209" s="22"/>
      <c r="C1209" s="22"/>
      <c r="D1209" s="22"/>
      <c r="E1209" s="22"/>
      <c r="F1209" s="22"/>
      <c r="G1209" s="22"/>
      <c r="H1209" s="22"/>
      <c r="I1209" s="22"/>
      <c r="J1209" s="22"/>
      <c r="K1209" s="22"/>
    </row>
    <row r="1210">
      <c r="A1210" s="22"/>
      <c r="B1210" s="22"/>
      <c r="C1210" s="22"/>
      <c r="D1210" s="22"/>
      <c r="E1210" s="22"/>
      <c r="F1210" s="22"/>
      <c r="G1210" s="22"/>
      <c r="H1210" s="22"/>
      <c r="I1210" s="22"/>
      <c r="J1210" s="22"/>
      <c r="K1210" s="22"/>
    </row>
    <row r="1211">
      <c r="A1211" s="22"/>
      <c r="B1211" s="22"/>
      <c r="C1211" s="22"/>
      <c r="D1211" s="22"/>
      <c r="E1211" s="22"/>
      <c r="F1211" s="22"/>
      <c r="G1211" s="22"/>
      <c r="H1211" s="22"/>
      <c r="I1211" s="22"/>
      <c r="J1211" s="22"/>
      <c r="K1211" s="22"/>
    </row>
    <row r="1212">
      <c r="A1212" s="22"/>
      <c r="B1212" s="22"/>
      <c r="C1212" s="22"/>
      <c r="D1212" s="22"/>
      <c r="E1212" s="22"/>
      <c r="F1212" s="22"/>
      <c r="G1212" s="22"/>
      <c r="H1212" s="22"/>
      <c r="I1212" s="22"/>
      <c r="J1212" s="22"/>
      <c r="K1212" s="22"/>
    </row>
    <row r="1213">
      <c r="A1213" s="22"/>
      <c r="B1213" s="22"/>
      <c r="C1213" s="22"/>
      <c r="D1213" s="22"/>
      <c r="E1213" s="22"/>
      <c r="F1213" s="22"/>
      <c r="G1213" s="22"/>
      <c r="H1213" s="22"/>
      <c r="I1213" s="22"/>
      <c r="J1213" s="22"/>
      <c r="K1213" s="22"/>
    </row>
    <row r="1214">
      <c r="A1214" s="22"/>
      <c r="B1214" s="22"/>
      <c r="C1214" s="22"/>
      <c r="D1214" s="22"/>
      <c r="E1214" s="22"/>
      <c r="F1214" s="22"/>
      <c r="G1214" s="22"/>
      <c r="H1214" s="22"/>
      <c r="I1214" s="22"/>
      <c r="J1214" s="22"/>
      <c r="K1214" s="22"/>
    </row>
    <row r="1215">
      <c r="A1215" s="22"/>
      <c r="B1215" s="22"/>
      <c r="C1215" s="22"/>
      <c r="D1215" s="22"/>
      <c r="E1215" s="22"/>
      <c r="F1215" s="22"/>
      <c r="G1215" s="22"/>
      <c r="H1215" s="22"/>
      <c r="I1215" s="22"/>
      <c r="J1215" s="22"/>
      <c r="K1215" s="22"/>
    </row>
    <row r="1216">
      <c r="A1216" s="22"/>
      <c r="B1216" s="22"/>
      <c r="C1216" s="22"/>
      <c r="D1216" s="22"/>
      <c r="E1216" s="22"/>
      <c r="F1216" s="22"/>
      <c r="G1216" s="22"/>
      <c r="H1216" s="22"/>
      <c r="I1216" s="22"/>
      <c r="J1216" s="22"/>
      <c r="K1216" s="22"/>
    </row>
    <row r="1217">
      <c r="A1217" s="22"/>
      <c r="B1217" s="22"/>
      <c r="C1217" s="22"/>
      <c r="D1217" s="22"/>
      <c r="E1217" s="22"/>
      <c r="F1217" s="22"/>
      <c r="G1217" s="22"/>
      <c r="H1217" s="22"/>
      <c r="I1217" s="22"/>
      <c r="J1217" s="22"/>
      <c r="K1217" s="22"/>
    </row>
    <row r="1218">
      <c r="A1218" s="22"/>
      <c r="B1218" s="22"/>
      <c r="C1218" s="22"/>
      <c r="D1218" s="22"/>
      <c r="E1218" s="22"/>
      <c r="F1218" s="22"/>
      <c r="G1218" s="22"/>
      <c r="H1218" s="22"/>
      <c r="I1218" s="22"/>
      <c r="J1218" s="22"/>
      <c r="K1218" s="22"/>
    </row>
    <row r="1219">
      <c r="A1219" s="22"/>
      <c r="B1219" s="22"/>
      <c r="C1219" s="22"/>
      <c r="D1219" s="22"/>
      <c r="E1219" s="22"/>
      <c r="F1219" s="22"/>
      <c r="G1219" s="22"/>
      <c r="H1219" s="22"/>
      <c r="I1219" s="22"/>
      <c r="J1219" s="22"/>
      <c r="K1219" s="22"/>
    </row>
    <row r="1220">
      <c r="A1220" s="22"/>
      <c r="B1220" s="22"/>
      <c r="C1220" s="22"/>
      <c r="D1220" s="22"/>
      <c r="E1220" s="22"/>
      <c r="F1220" s="22"/>
      <c r="G1220" s="22"/>
      <c r="H1220" s="22"/>
      <c r="I1220" s="22"/>
      <c r="J1220" s="22"/>
      <c r="K1220" s="22"/>
    </row>
    <row r="1221">
      <c r="A1221" s="22"/>
      <c r="B1221" s="22"/>
      <c r="C1221" s="22"/>
      <c r="D1221" s="22"/>
      <c r="E1221" s="22"/>
      <c r="F1221" s="22"/>
      <c r="G1221" s="22"/>
      <c r="H1221" s="22"/>
      <c r="I1221" s="22"/>
      <c r="J1221" s="22"/>
      <c r="K1221" s="22"/>
    </row>
    <row r="1222">
      <c r="A1222" s="22"/>
      <c r="B1222" s="22"/>
      <c r="C1222" s="22"/>
      <c r="D1222" s="22"/>
      <c r="E1222" s="22"/>
      <c r="F1222" s="22"/>
      <c r="G1222" s="22"/>
      <c r="H1222" s="22"/>
      <c r="I1222" s="22"/>
      <c r="J1222" s="22"/>
      <c r="K1222" s="22"/>
    </row>
    <row r="1223">
      <c r="A1223" s="22"/>
      <c r="B1223" s="22"/>
      <c r="C1223" s="22"/>
      <c r="D1223" s="22"/>
      <c r="E1223" s="22"/>
      <c r="F1223" s="22"/>
      <c r="G1223" s="22"/>
      <c r="H1223" s="22"/>
      <c r="I1223" s="22"/>
      <c r="J1223" s="22"/>
      <c r="K1223" s="22"/>
    </row>
    <row r="1224">
      <c r="A1224" s="22"/>
      <c r="B1224" s="22"/>
      <c r="C1224" s="22"/>
      <c r="D1224" s="22"/>
      <c r="E1224" s="22"/>
      <c r="F1224" s="22"/>
      <c r="G1224" s="22"/>
      <c r="H1224" s="22"/>
      <c r="I1224" s="22"/>
      <c r="J1224" s="22"/>
      <c r="K1224" s="22"/>
    </row>
    <row r="1225">
      <c r="A1225" s="22"/>
      <c r="B1225" s="22"/>
      <c r="C1225" s="22"/>
      <c r="D1225" s="22"/>
      <c r="E1225" s="22"/>
      <c r="F1225" s="22"/>
      <c r="G1225" s="22"/>
      <c r="H1225" s="22"/>
      <c r="I1225" s="22"/>
      <c r="J1225" s="22"/>
      <c r="K1225" s="22"/>
    </row>
    <row r="1226">
      <c r="A1226" s="22"/>
      <c r="B1226" s="22"/>
      <c r="C1226" s="22"/>
      <c r="D1226" s="22"/>
      <c r="E1226" s="22"/>
      <c r="F1226" s="22"/>
      <c r="G1226" s="22"/>
      <c r="H1226" s="22"/>
      <c r="I1226" s="22"/>
      <c r="J1226" s="22"/>
      <c r="K1226" s="22"/>
    </row>
    <row r="1227">
      <c r="A1227" s="22"/>
      <c r="B1227" s="22"/>
      <c r="C1227" s="22"/>
      <c r="D1227" s="22"/>
      <c r="E1227" s="22"/>
      <c r="F1227" s="22"/>
      <c r="G1227" s="22"/>
      <c r="H1227" s="22"/>
      <c r="I1227" s="22"/>
      <c r="J1227" s="22"/>
      <c r="K1227" s="22"/>
    </row>
    <row r="1228">
      <c r="A1228" s="22"/>
      <c r="B1228" s="22"/>
      <c r="C1228" s="22"/>
      <c r="D1228" s="22"/>
      <c r="E1228" s="22"/>
      <c r="F1228" s="22"/>
      <c r="G1228" s="22"/>
      <c r="H1228" s="22"/>
      <c r="I1228" s="22"/>
      <c r="J1228" s="22"/>
      <c r="K1228" s="22"/>
    </row>
    <row r="1229">
      <c r="A1229" s="22"/>
      <c r="B1229" s="22"/>
      <c r="C1229" s="22"/>
      <c r="D1229" s="22"/>
      <c r="E1229" s="22"/>
      <c r="F1229" s="22"/>
      <c r="G1229" s="22"/>
      <c r="H1229" s="22"/>
      <c r="I1229" s="22"/>
      <c r="J1229" s="22"/>
      <c r="K1229" s="22"/>
    </row>
    <row r="1230">
      <c r="A1230" s="22"/>
      <c r="B1230" s="22"/>
      <c r="C1230" s="22"/>
      <c r="D1230" s="22"/>
      <c r="E1230" s="22"/>
      <c r="F1230" s="22"/>
      <c r="G1230" s="22"/>
      <c r="H1230" s="22"/>
      <c r="I1230" s="22"/>
      <c r="J1230" s="22"/>
      <c r="K1230" s="22"/>
    </row>
    <row r="1231">
      <c r="A1231" s="22"/>
      <c r="B1231" s="22"/>
      <c r="C1231" s="22"/>
      <c r="D1231" s="22"/>
      <c r="E1231" s="22"/>
      <c r="F1231" s="22"/>
      <c r="G1231" s="22"/>
      <c r="H1231" s="22"/>
      <c r="I1231" s="22"/>
      <c r="J1231" s="22"/>
      <c r="K1231" s="22"/>
    </row>
    <row r="1232">
      <c r="A1232" s="22"/>
      <c r="B1232" s="22"/>
      <c r="C1232" s="22"/>
      <c r="D1232" s="22"/>
      <c r="E1232" s="22"/>
      <c r="F1232" s="22"/>
      <c r="G1232" s="22"/>
      <c r="H1232" s="22"/>
      <c r="I1232" s="22"/>
      <c r="J1232" s="22"/>
      <c r="K1232" s="22"/>
    </row>
    <row r="1233">
      <c r="A1233" s="22"/>
      <c r="B1233" s="22"/>
      <c r="C1233" s="22"/>
      <c r="D1233" s="22"/>
      <c r="E1233" s="22"/>
      <c r="F1233" s="22"/>
      <c r="G1233" s="22"/>
      <c r="H1233" s="22"/>
      <c r="I1233" s="22"/>
      <c r="J1233" s="22"/>
      <c r="K1233" s="22"/>
    </row>
    <row r="1234">
      <c r="A1234" s="22"/>
      <c r="B1234" s="22"/>
      <c r="C1234" s="22"/>
      <c r="D1234" s="22"/>
      <c r="E1234" s="22"/>
      <c r="F1234" s="22"/>
      <c r="G1234" s="22"/>
      <c r="H1234" s="22"/>
      <c r="I1234" s="22"/>
      <c r="J1234" s="22"/>
      <c r="K1234" s="22"/>
    </row>
    <row r="1235">
      <c r="A1235" s="22"/>
      <c r="B1235" s="22"/>
      <c r="C1235" s="22"/>
      <c r="D1235" s="22"/>
      <c r="E1235" s="22"/>
      <c r="F1235" s="22"/>
      <c r="G1235" s="22"/>
      <c r="H1235" s="22"/>
      <c r="I1235" s="22"/>
      <c r="J1235" s="22"/>
      <c r="K1235" s="22"/>
    </row>
    <row r="1236">
      <c r="A1236" s="22"/>
      <c r="B1236" s="22"/>
      <c r="C1236" s="22"/>
      <c r="D1236" s="22"/>
      <c r="E1236" s="22"/>
      <c r="F1236" s="22"/>
      <c r="G1236" s="22"/>
      <c r="H1236" s="22"/>
      <c r="I1236" s="22"/>
      <c r="J1236" s="22"/>
      <c r="K1236" s="22"/>
    </row>
    <row r="1237">
      <c r="A1237" s="22"/>
      <c r="B1237" s="22"/>
      <c r="C1237" s="22"/>
      <c r="D1237" s="22"/>
      <c r="E1237" s="22"/>
      <c r="F1237" s="22"/>
      <c r="G1237" s="22"/>
      <c r="H1237" s="22"/>
      <c r="I1237" s="22"/>
      <c r="J1237" s="22"/>
      <c r="K1237" s="22"/>
    </row>
    <row r="1238">
      <c r="A1238" s="22"/>
      <c r="B1238" s="22"/>
      <c r="C1238" s="22"/>
      <c r="D1238" s="22"/>
      <c r="E1238" s="22"/>
      <c r="F1238" s="22"/>
      <c r="G1238" s="22"/>
      <c r="H1238" s="22"/>
      <c r="I1238" s="22"/>
      <c r="J1238" s="22"/>
      <c r="K1238" s="22"/>
    </row>
    <row r="1239">
      <c r="A1239" s="22"/>
      <c r="B1239" s="22"/>
      <c r="C1239" s="22"/>
      <c r="D1239" s="22"/>
      <c r="E1239" s="22"/>
      <c r="F1239" s="22"/>
      <c r="G1239" s="22"/>
      <c r="H1239" s="22"/>
      <c r="I1239" s="22"/>
      <c r="J1239" s="22"/>
      <c r="K1239" s="22"/>
    </row>
    <row r="1240">
      <c r="A1240" s="22"/>
      <c r="B1240" s="22"/>
      <c r="C1240" s="22"/>
      <c r="D1240" s="22"/>
      <c r="E1240" s="22"/>
      <c r="F1240" s="22"/>
      <c r="G1240" s="22"/>
      <c r="H1240" s="22"/>
      <c r="I1240" s="22"/>
      <c r="J1240" s="22"/>
      <c r="K1240" s="22"/>
    </row>
    <row r="1241">
      <c r="A1241" s="22"/>
      <c r="B1241" s="22"/>
      <c r="C1241" s="22"/>
      <c r="D1241" s="22"/>
      <c r="E1241" s="22"/>
      <c r="F1241" s="22"/>
      <c r="G1241" s="22"/>
      <c r="H1241" s="22"/>
      <c r="I1241" s="22"/>
      <c r="J1241" s="22"/>
      <c r="K1241" s="22"/>
    </row>
    <row r="1242">
      <c r="A1242" s="22"/>
      <c r="B1242" s="22"/>
      <c r="C1242" s="22"/>
      <c r="D1242" s="22"/>
      <c r="E1242" s="22"/>
      <c r="F1242" s="22"/>
      <c r="G1242" s="22"/>
      <c r="H1242" s="22"/>
      <c r="I1242" s="22"/>
      <c r="J1242" s="22"/>
      <c r="K1242" s="22"/>
    </row>
    <row r="1243">
      <c r="A1243" s="22"/>
      <c r="B1243" s="22"/>
      <c r="C1243" s="22"/>
      <c r="D1243" s="22"/>
      <c r="E1243" s="22"/>
      <c r="F1243" s="22"/>
      <c r="G1243" s="22"/>
      <c r="H1243" s="22"/>
      <c r="I1243" s="22"/>
      <c r="J1243" s="22"/>
      <c r="K1243" s="22"/>
    </row>
    <row r="1244">
      <c r="A1244" s="22"/>
      <c r="B1244" s="22"/>
      <c r="C1244" s="22"/>
      <c r="D1244" s="22"/>
      <c r="E1244" s="22"/>
      <c r="F1244" s="22"/>
      <c r="G1244" s="22"/>
      <c r="H1244" s="22"/>
      <c r="I1244" s="22"/>
      <c r="J1244" s="22"/>
      <c r="K1244" s="22"/>
    </row>
    <row r="1245">
      <c r="A1245" s="22"/>
      <c r="B1245" s="22"/>
      <c r="C1245" s="22"/>
      <c r="D1245" s="22"/>
      <c r="E1245" s="22"/>
      <c r="F1245" s="22"/>
      <c r="G1245" s="22"/>
      <c r="H1245" s="22"/>
      <c r="I1245" s="22"/>
      <c r="J1245" s="22"/>
      <c r="K1245" s="22"/>
    </row>
    <row r="1246">
      <c r="A1246" s="22"/>
      <c r="B1246" s="22"/>
      <c r="C1246" s="22"/>
      <c r="D1246" s="22"/>
      <c r="E1246" s="22"/>
      <c r="F1246" s="22"/>
      <c r="G1246" s="22"/>
      <c r="H1246" s="22"/>
      <c r="I1246" s="22"/>
      <c r="J1246" s="22"/>
      <c r="K1246" s="22"/>
    </row>
    <row r="1247">
      <c r="A1247" s="22"/>
      <c r="B1247" s="22"/>
      <c r="C1247" s="22"/>
      <c r="D1247" s="22"/>
      <c r="E1247" s="22"/>
      <c r="F1247" s="22"/>
      <c r="G1247" s="22"/>
      <c r="H1247" s="22"/>
      <c r="I1247" s="22"/>
      <c r="J1247" s="22"/>
      <c r="K1247" s="22"/>
    </row>
    <row r="1248">
      <c r="A1248" s="22"/>
      <c r="B1248" s="22"/>
      <c r="C1248" s="22"/>
      <c r="D1248" s="22"/>
      <c r="E1248" s="22"/>
      <c r="F1248" s="22"/>
      <c r="G1248" s="22"/>
      <c r="H1248" s="22"/>
      <c r="I1248" s="22"/>
      <c r="J1248" s="22"/>
      <c r="K1248" s="22"/>
    </row>
    <row r="1249">
      <c r="A1249" s="22"/>
      <c r="B1249" s="22"/>
      <c r="C1249" s="22"/>
      <c r="D1249" s="22"/>
      <c r="E1249" s="22"/>
      <c r="F1249" s="22"/>
      <c r="G1249" s="22"/>
      <c r="H1249" s="22"/>
      <c r="I1249" s="22"/>
      <c r="J1249" s="22"/>
      <c r="K1249" s="22"/>
    </row>
    <row r="1250">
      <c r="A1250" s="22"/>
      <c r="B1250" s="22"/>
      <c r="C1250" s="22"/>
      <c r="D1250" s="22"/>
      <c r="E1250" s="22"/>
      <c r="F1250" s="22"/>
      <c r="G1250" s="22"/>
      <c r="H1250" s="22"/>
      <c r="I1250" s="22"/>
      <c r="J1250" s="22"/>
      <c r="K1250" s="22"/>
    </row>
    <row r="1251">
      <c r="A1251" s="22"/>
      <c r="B1251" s="22"/>
      <c r="C1251" s="22"/>
      <c r="D1251" s="22"/>
      <c r="E1251" s="22"/>
      <c r="F1251" s="22"/>
      <c r="G1251" s="22"/>
      <c r="H1251" s="22"/>
      <c r="I1251" s="22"/>
      <c r="J1251" s="22"/>
      <c r="K1251" s="22"/>
    </row>
    <row r="1252">
      <c r="A1252" s="22"/>
      <c r="B1252" s="22"/>
      <c r="C1252" s="22"/>
      <c r="D1252" s="22"/>
      <c r="E1252" s="22"/>
      <c r="F1252" s="22"/>
      <c r="G1252" s="22"/>
      <c r="H1252" s="22"/>
      <c r="I1252" s="22"/>
      <c r="J1252" s="22"/>
      <c r="K1252" s="22"/>
    </row>
    <row r="1253">
      <c r="A1253" s="22"/>
      <c r="B1253" s="22"/>
      <c r="C1253" s="22"/>
      <c r="D1253" s="22"/>
      <c r="E1253" s="22"/>
      <c r="F1253" s="22"/>
      <c r="G1253" s="22"/>
      <c r="H1253" s="22"/>
      <c r="I1253" s="22"/>
      <c r="J1253" s="22"/>
      <c r="K1253" s="22"/>
    </row>
    <row r="1254">
      <c r="A1254" s="22"/>
      <c r="B1254" s="22"/>
      <c r="C1254" s="22"/>
      <c r="D1254" s="22"/>
      <c r="E1254" s="22"/>
      <c r="F1254" s="22"/>
      <c r="G1254" s="22"/>
      <c r="H1254" s="22"/>
      <c r="I1254" s="22"/>
      <c r="J1254" s="22"/>
      <c r="K1254" s="22"/>
    </row>
    <row r="1255">
      <c r="A1255" s="22"/>
      <c r="B1255" s="22"/>
      <c r="C1255" s="22"/>
      <c r="D1255" s="22"/>
      <c r="E1255" s="22"/>
      <c r="F1255" s="22"/>
      <c r="G1255" s="22"/>
      <c r="H1255" s="22"/>
      <c r="I1255" s="22"/>
      <c r="J1255" s="22"/>
      <c r="K1255" s="22"/>
    </row>
    <row r="1256">
      <c r="A1256" s="22"/>
      <c r="B1256" s="22"/>
      <c r="C1256" s="22"/>
      <c r="D1256" s="22"/>
      <c r="E1256" s="22"/>
      <c r="F1256" s="22"/>
      <c r="G1256" s="22"/>
      <c r="H1256" s="22"/>
      <c r="I1256" s="22"/>
      <c r="J1256" s="22"/>
      <c r="K1256" s="22"/>
    </row>
    <row r="1257">
      <c r="A1257" s="22"/>
      <c r="B1257" s="22"/>
      <c r="C1257" s="22"/>
      <c r="D1257" s="22"/>
      <c r="E1257" s="22"/>
      <c r="F1257" s="22"/>
      <c r="G1257" s="22"/>
      <c r="H1257" s="22"/>
      <c r="I1257" s="22"/>
      <c r="J1257" s="22"/>
      <c r="K1257" s="22"/>
    </row>
    <row r="1258">
      <c r="A1258" s="22"/>
      <c r="B1258" s="22"/>
      <c r="C1258" s="22"/>
      <c r="D1258" s="22"/>
      <c r="E1258" s="22"/>
      <c r="F1258" s="22"/>
      <c r="G1258" s="22"/>
      <c r="H1258" s="22"/>
      <c r="I1258" s="22"/>
      <c r="J1258" s="22"/>
      <c r="K1258" s="22"/>
    </row>
    <row r="1259">
      <c r="A1259" s="22"/>
      <c r="B1259" s="22"/>
      <c r="C1259" s="22"/>
      <c r="D1259" s="22"/>
      <c r="E1259" s="22"/>
      <c r="F1259" s="22"/>
      <c r="G1259" s="22"/>
      <c r="H1259" s="22"/>
      <c r="I1259" s="22"/>
      <c r="J1259" s="22"/>
      <c r="K1259" s="22"/>
    </row>
    <row r="1260">
      <c r="A1260" s="22"/>
      <c r="B1260" s="22"/>
      <c r="C1260" s="22"/>
      <c r="D1260" s="22"/>
      <c r="E1260" s="22"/>
      <c r="F1260" s="22"/>
      <c r="G1260" s="22"/>
      <c r="H1260" s="22"/>
      <c r="I1260" s="22"/>
      <c r="J1260" s="22"/>
      <c r="K1260" s="22"/>
    </row>
    <row r="1261">
      <c r="A1261" s="22"/>
      <c r="B1261" s="22"/>
      <c r="C1261" s="22"/>
      <c r="D1261" s="22"/>
      <c r="E1261" s="22"/>
      <c r="F1261" s="22"/>
      <c r="G1261" s="22"/>
      <c r="H1261" s="22"/>
      <c r="I1261" s="22"/>
      <c r="J1261" s="22"/>
      <c r="K1261" s="22"/>
    </row>
    <row r="1262">
      <c r="A1262" s="22"/>
      <c r="B1262" s="22"/>
      <c r="C1262" s="22"/>
      <c r="D1262" s="22"/>
      <c r="E1262" s="22"/>
      <c r="F1262" s="22"/>
      <c r="G1262" s="22"/>
      <c r="H1262" s="22"/>
      <c r="I1262" s="22"/>
      <c r="J1262" s="22"/>
      <c r="K1262" s="22"/>
    </row>
    <row r="1263">
      <c r="A1263" s="22"/>
      <c r="B1263" s="22"/>
      <c r="C1263" s="22"/>
      <c r="D1263" s="22"/>
      <c r="E1263" s="22"/>
      <c r="F1263" s="22"/>
      <c r="G1263" s="22"/>
      <c r="H1263" s="22"/>
      <c r="I1263" s="22"/>
      <c r="J1263" s="22"/>
      <c r="K1263" s="22"/>
    </row>
    <row r="1264">
      <c r="A1264" s="22"/>
      <c r="B1264" s="22"/>
      <c r="C1264" s="22"/>
      <c r="D1264" s="22"/>
      <c r="E1264" s="22"/>
      <c r="F1264" s="22"/>
      <c r="G1264" s="22"/>
      <c r="H1264" s="22"/>
      <c r="I1264" s="22"/>
      <c r="J1264" s="22"/>
      <c r="K1264" s="22"/>
    </row>
    <row r="1265">
      <c r="A1265" s="22"/>
      <c r="B1265" s="22"/>
      <c r="C1265" s="22"/>
      <c r="D1265" s="22"/>
      <c r="E1265" s="22"/>
      <c r="F1265" s="22"/>
      <c r="G1265" s="22"/>
      <c r="H1265" s="22"/>
      <c r="I1265" s="22"/>
      <c r="J1265" s="22"/>
      <c r="K1265" s="22"/>
    </row>
    <row r="1266">
      <c r="A1266" s="22"/>
      <c r="B1266" s="22"/>
      <c r="C1266" s="22"/>
      <c r="D1266" s="22"/>
      <c r="E1266" s="22"/>
      <c r="F1266" s="22"/>
      <c r="G1266" s="22"/>
      <c r="H1266" s="22"/>
      <c r="I1266" s="22"/>
      <c r="J1266" s="22"/>
      <c r="K1266" s="22"/>
    </row>
    <row r="1267">
      <c r="A1267" s="22"/>
      <c r="B1267" s="22"/>
      <c r="C1267" s="22"/>
      <c r="D1267" s="22"/>
      <c r="E1267" s="22"/>
      <c r="F1267" s="22"/>
      <c r="G1267" s="22"/>
      <c r="H1267" s="22"/>
      <c r="I1267" s="22"/>
      <c r="J1267" s="22"/>
      <c r="K1267" s="22"/>
    </row>
    <row r="1268">
      <c r="A1268" s="22"/>
      <c r="B1268" s="22"/>
      <c r="C1268" s="22"/>
      <c r="D1268" s="22"/>
      <c r="E1268" s="22"/>
      <c r="F1268" s="22"/>
      <c r="G1268" s="22"/>
      <c r="H1268" s="22"/>
      <c r="I1268" s="22"/>
      <c r="J1268" s="22"/>
      <c r="K1268" s="22"/>
    </row>
    <row r="1269">
      <c r="A1269" s="22"/>
      <c r="B1269" s="22"/>
      <c r="C1269" s="22"/>
      <c r="D1269" s="22"/>
      <c r="E1269" s="22"/>
      <c r="F1269" s="22"/>
      <c r="G1269" s="22"/>
      <c r="H1269" s="22"/>
      <c r="I1269" s="22"/>
      <c r="J1269" s="22"/>
      <c r="K1269" s="22"/>
    </row>
    <row r="1270">
      <c r="A1270" s="22"/>
      <c r="B1270" s="22"/>
      <c r="C1270" s="22"/>
      <c r="D1270" s="22"/>
      <c r="E1270" s="22"/>
      <c r="F1270" s="22"/>
      <c r="G1270" s="22"/>
      <c r="H1270" s="22"/>
      <c r="I1270" s="22"/>
      <c r="J1270" s="22"/>
      <c r="K1270" s="22"/>
    </row>
    <row r="1271">
      <c r="A1271" s="22"/>
      <c r="B1271" s="22"/>
      <c r="C1271" s="22"/>
      <c r="D1271" s="22"/>
      <c r="E1271" s="22"/>
      <c r="F1271" s="22"/>
      <c r="G1271" s="22"/>
      <c r="H1271" s="22"/>
      <c r="I1271" s="22"/>
      <c r="J1271" s="22"/>
      <c r="K1271" s="22"/>
    </row>
    <row r="1272">
      <c r="A1272" s="22"/>
      <c r="B1272" s="22"/>
      <c r="C1272" s="22"/>
      <c r="D1272" s="22"/>
      <c r="E1272" s="22"/>
      <c r="F1272" s="22"/>
      <c r="G1272" s="22"/>
      <c r="H1272" s="22"/>
      <c r="I1272" s="22"/>
      <c r="J1272" s="22"/>
      <c r="K1272" s="22"/>
    </row>
    <row r="1273">
      <c r="A1273" s="22"/>
      <c r="B1273" s="22"/>
      <c r="C1273" s="22"/>
      <c r="D1273" s="22"/>
      <c r="E1273" s="22"/>
      <c r="F1273" s="22"/>
      <c r="G1273" s="22"/>
      <c r="H1273" s="22"/>
      <c r="I1273" s="22"/>
      <c r="J1273" s="22"/>
      <c r="K1273" s="22"/>
    </row>
    <row r="1274">
      <c r="A1274" s="22"/>
      <c r="B1274" s="22"/>
      <c r="C1274" s="22"/>
      <c r="D1274" s="22"/>
      <c r="E1274" s="22"/>
      <c r="F1274" s="22"/>
      <c r="G1274" s="22"/>
      <c r="H1274" s="22"/>
      <c r="I1274" s="22"/>
      <c r="J1274" s="22"/>
      <c r="K1274" s="22"/>
    </row>
    <row r="1275">
      <c r="A1275" s="22"/>
      <c r="B1275" s="22"/>
      <c r="C1275" s="22"/>
      <c r="D1275" s="22"/>
      <c r="E1275" s="22"/>
      <c r="F1275" s="22"/>
      <c r="G1275" s="22"/>
      <c r="H1275" s="22"/>
      <c r="I1275" s="22"/>
      <c r="J1275" s="22"/>
      <c r="K1275" s="22"/>
    </row>
    <row r="1276">
      <c r="A1276" s="22"/>
      <c r="B1276" s="22"/>
      <c r="C1276" s="22"/>
      <c r="D1276" s="22"/>
      <c r="E1276" s="22"/>
      <c r="F1276" s="22"/>
      <c r="G1276" s="22"/>
      <c r="H1276" s="22"/>
      <c r="I1276" s="22"/>
      <c r="J1276" s="22"/>
      <c r="K1276" s="22"/>
    </row>
    <row r="1277">
      <c r="A1277" s="22"/>
      <c r="B1277" s="22"/>
      <c r="C1277" s="22"/>
      <c r="D1277" s="22"/>
      <c r="E1277" s="22"/>
      <c r="F1277" s="22"/>
      <c r="G1277" s="22"/>
      <c r="H1277" s="22"/>
      <c r="I1277" s="22"/>
      <c r="J1277" s="22"/>
      <c r="K1277" s="22"/>
    </row>
    <row r="1278">
      <c r="A1278" s="22"/>
      <c r="B1278" s="22"/>
      <c r="C1278" s="22"/>
      <c r="D1278" s="22"/>
      <c r="E1278" s="22"/>
      <c r="F1278" s="22"/>
      <c r="G1278" s="22"/>
      <c r="H1278" s="22"/>
      <c r="I1278" s="22"/>
      <c r="J1278" s="22"/>
      <c r="K1278" s="22"/>
    </row>
    <row r="1279">
      <c r="A1279" s="22"/>
      <c r="B1279" s="22"/>
      <c r="C1279" s="22"/>
      <c r="D1279" s="22"/>
      <c r="E1279" s="22"/>
      <c r="F1279" s="22"/>
      <c r="G1279" s="22"/>
      <c r="H1279" s="22"/>
      <c r="I1279" s="22"/>
      <c r="J1279" s="22"/>
      <c r="K1279" s="22"/>
    </row>
    <row r="1280">
      <c r="A1280" s="22"/>
      <c r="B1280" s="22"/>
      <c r="C1280" s="22"/>
      <c r="D1280" s="22"/>
      <c r="E1280" s="22"/>
      <c r="F1280" s="22"/>
      <c r="G1280" s="22"/>
      <c r="H1280" s="22"/>
      <c r="I1280" s="22"/>
      <c r="J1280" s="22"/>
      <c r="K1280" s="22"/>
    </row>
    <row r="1281">
      <c r="A1281" s="22"/>
      <c r="B1281" s="22"/>
      <c r="C1281" s="22"/>
      <c r="D1281" s="22"/>
      <c r="E1281" s="22"/>
      <c r="F1281" s="22"/>
      <c r="G1281" s="22"/>
      <c r="H1281" s="22"/>
      <c r="I1281" s="22"/>
      <c r="J1281" s="22"/>
      <c r="K1281" s="22"/>
    </row>
    <row r="1282">
      <c r="A1282" s="22"/>
      <c r="B1282" s="22"/>
      <c r="C1282" s="22"/>
      <c r="D1282" s="22"/>
      <c r="E1282" s="22"/>
      <c r="F1282" s="22"/>
      <c r="G1282" s="22"/>
      <c r="H1282" s="22"/>
      <c r="I1282" s="22"/>
      <c r="J1282" s="22"/>
      <c r="K1282" s="22"/>
    </row>
    <row r="1283">
      <c r="A1283" s="22"/>
      <c r="B1283" s="22"/>
      <c r="C1283" s="22"/>
      <c r="D1283" s="22"/>
      <c r="E1283" s="22"/>
      <c r="F1283" s="22"/>
      <c r="G1283" s="22"/>
      <c r="H1283" s="22"/>
      <c r="I1283" s="22"/>
      <c r="J1283" s="22"/>
      <c r="K1283" s="22"/>
    </row>
    <row r="1284">
      <c r="A1284" s="22"/>
      <c r="B1284" s="22"/>
      <c r="C1284" s="22"/>
      <c r="D1284" s="22"/>
      <c r="E1284" s="22"/>
      <c r="F1284" s="22"/>
      <c r="G1284" s="22"/>
      <c r="H1284" s="22"/>
      <c r="I1284" s="22"/>
      <c r="J1284" s="22"/>
      <c r="K1284" s="22"/>
    </row>
    <row r="1285">
      <c r="A1285" s="22"/>
      <c r="B1285" s="22"/>
      <c r="C1285" s="22"/>
      <c r="D1285" s="22"/>
      <c r="E1285" s="22"/>
      <c r="F1285" s="22"/>
      <c r="G1285" s="22"/>
      <c r="H1285" s="22"/>
      <c r="I1285" s="22"/>
      <c r="J1285" s="22"/>
      <c r="K1285" s="22"/>
    </row>
    <row r="1286">
      <c r="A1286" s="22"/>
      <c r="B1286" s="22"/>
      <c r="C1286" s="22"/>
      <c r="D1286" s="22"/>
      <c r="E1286" s="22"/>
      <c r="F1286" s="22"/>
      <c r="G1286" s="22"/>
      <c r="H1286" s="22"/>
      <c r="I1286" s="22"/>
      <c r="J1286" s="22"/>
      <c r="K1286" s="22"/>
    </row>
    <row r="1287">
      <c r="A1287" s="22"/>
      <c r="B1287" s="22"/>
      <c r="C1287" s="22"/>
      <c r="D1287" s="22"/>
      <c r="E1287" s="22"/>
      <c r="F1287" s="22"/>
      <c r="G1287" s="22"/>
      <c r="H1287" s="22"/>
      <c r="I1287" s="22"/>
      <c r="J1287" s="22"/>
      <c r="K1287" s="22"/>
    </row>
    <row r="1288">
      <c r="A1288" s="22"/>
      <c r="B1288" s="22"/>
      <c r="C1288" s="22"/>
      <c r="D1288" s="22"/>
      <c r="E1288" s="22"/>
      <c r="F1288" s="22"/>
      <c r="G1288" s="22"/>
      <c r="H1288" s="22"/>
      <c r="I1288" s="22"/>
      <c r="J1288" s="22"/>
      <c r="K1288" s="22"/>
    </row>
    <row r="1289">
      <c r="A1289" s="22"/>
      <c r="B1289" s="22"/>
      <c r="C1289" s="22"/>
      <c r="D1289" s="22"/>
      <c r="E1289" s="22"/>
      <c r="F1289" s="22"/>
      <c r="G1289" s="22"/>
      <c r="H1289" s="22"/>
      <c r="I1289" s="22"/>
      <c r="J1289" s="22"/>
      <c r="K1289" s="22"/>
    </row>
    <row r="1290">
      <c r="A1290" s="22"/>
      <c r="B1290" s="22"/>
      <c r="C1290" s="22"/>
      <c r="D1290" s="22"/>
      <c r="E1290" s="22"/>
      <c r="F1290" s="22"/>
      <c r="G1290" s="22"/>
      <c r="H1290" s="22"/>
      <c r="I1290" s="22"/>
      <c r="J1290" s="22"/>
      <c r="K1290" s="22"/>
    </row>
    <row r="1291">
      <c r="A1291" s="22"/>
      <c r="B1291" s="22"/>
      <c r="C1291" s="22"/>
      <c r="D1291" s="22"/>
      <c r="E1291" s="22"/>
      <c r="F1291" s="22"/>
      <c r="G1291" s="22"/>
      <c r="H1291" s="22"/>
      <c r="I1291" s="22"/>
      <c r="J1291" s="22"/>
      <c r="K1291" s="22"/>
    </row>
    <row r="1292">
      <c r="A1292" s="22"/>
      <c r="B1292" s="22"/>
      <c r="C1292" s="22"/>
      <c r="D1292" s="22"/>
      <c r="E1292" s="22"/>
      <c r="F1292" s="22"/>
      <c r="G1292" s="22"/>
      <c r="H1292" s="22"/>
      <c r="I1292" s="22"/>
      <c r="J1292" s="22"/>
      <c r="K1292" s="22"/>
    </row>
    <row r="1293">
      <c r="A1293" s="22"/>
      <c r="B1293" s="22"/>
      <c r="C1293" s="22"/>
      <c r="D1293" s="22"/>
      <c r="E1293" s="22"/>
      <c r="F1293" s="22"/>
      <c r="G1293" s="22"/>
      <c r="H1293" s="22"/>
      <c r="I1293" s="22"/>
      <c r="J1293" s="22"/>
      <c r="K1293" s="22"/>
    </row>
    <row r="1294">
      <c r="A1294" s="22"/>
      <c r="B1294" s="22"/>
      <c r="C1294" s="22"/>
      <c r="D1294" s="22"/>
      <c r="E1294" s="22"/>
      <c r="F1294" s="22"/>
      <c r="G1294" s="22"/>
      <c r="H1294" s="22"/>
      <c r="I1294" s="22"/>
      <c r="J1294" s="22"/>
      <c r="K1294" s="22"/>
    </row>
    <row r="1295">
      <c r="A1295" s="22"/>
      <c r="B1295" s="22"/>
      <c r="C1295" s="22"/>
      <c r="D1295" s="22"/>
      <c r="E1295" s="22"/>
      <c r="F1295" s="22"/>
      <c r="G1295" s="22"/>
      <c r="H1295" s="22"/>
      <c r="I1295" s="22"/>
      <c r="J1295" s="22"/>
      <c r="K1295" s="22"/>
    </row>
    <row r="1296">
      <c r="A1296" s="22"/>
      <c r="B1296" s="22"/>
      <c r="C1296" s="22"/>
      <c r="D1296" s="22"/>
      <c r="E1296" s="22"/>
      <c r="F1296" s="22"/>
      <c r="G1296" s="22"/>
      <c r="H1296" s="22"/>
      <c r="I1296" s="22"/>
      <c r="J1296" s="22"/>
      <c r="K1296" s="22"/>
    </row>
    <row r="1297">
      <c r="A1297" s="22"/>
      <c r="B1297" s="22"/>
      <c r="C1297" s="22"/>
      <c r="D1297" s="22"/>
      <c r="E1297" s="22"/>
      <c r="F1297" s="22"/>
      <c r="G1297" s="22"/>
      <c r="H1297" s="22"/>
      <c r="I1297" s="22"/>
      <c r="J1297" s="22"/>
      <c r="K1297" s="22"/>
    </row>
    <row r="1298">
      <c r="A1298" s="22"/>
      <c r="B1298" s="22"/>
      <c r="C1298" s="22"/>
      <c r="D1298" s="22"/>
      <c r="E1298" s="22"/>
      <c r="F1298" s="22"/>
      <c r="G1298" s="22"/>
      <c r="H1298" s="22"/>
      <c r="I1298" s="22"/>
      <c r="J1298" s="22"/>
      <c r="K1298" s="22"/>
    </row>
    <row r="1299">
      <c r="A1299" s="22"/>
      <c r="B1299" s="22"/>
      <c r="C1299" s="22"/>
      <c r="D1299" s="22"/>
      <c r="E1299" s="22"/>
      <c r="F1299" s="22"/>
      <c r="G1299" s="22"/>
      <c r="H1299" s="22"/>
      <c r="I1299" s="22"/>
      <c r="J1299" s="22"/>
      <c r="K1299" s="22"/>
    </row>
    <row r="1300">
      <c r="A1300" s="22"/>
      <c r="B1300" s="22"/>
      <c r="C1300" s="22"/>
      <c r="D1300" s="22"/>
      <c r="E1300" s="22"/>
      <c r="F1300" s="22"/>
      <c r="G1300" s="22"/>
      <c r="H1300" s="22"/>
      <c r="I1300" s="22"/>
      <c r="J1300" s="22"/>
      <c r="K1300" s="22"/>
    </row>
    <row r="1301">
      <c r="A1301" s="22"/>
      <c r="B1301" s="22"/>
      <c r="C1301" s="22"/>
      <c r="D1301" s="22"/>
      <c r="E1301" s="22"/>
      <c r="F1301" s="22"/>
      <c r="G1301" s="22"/>
      <c r="H1301" s="22"/>
      <c r="I1301" s="22"/>
      <c r="J1301" s="22"/>
      <c r="K1301" s="22"/>
    </row>
    <row r="1302">
      <c r="A1302" s="22"/>
      <c r="B1302" s="22"/>
      <c r="C1302" s="22"/>
      <c r="D1302" s="22"/>
      <c r="E1302" s="22"/>
      <c r="F1302" s="22"/>
      <c r="G1302" s="22"/>
      <c r="H1302" s="22"/>
      <c r="I1302" s="22"/>
      <c r="J1302" s="22"/>
      <c r="K1302" s="22"/>
    </row>
    <row r="1303">
      <c r="A1303" s="22"/>
      <c r="B1303" s="22"/>
      <c r="C1303" s="22"/>
      <c r="D1303" s="22"/>
      <c r="E1303" s="22"/>
      <c r="F1303" s="22"/>
      <c r="G1303" s="22"/>
      <c r="H1303" s="22"/>
      <c r="I1303" s="22"/>
      <c r="J1303" s="22"/>
      <c r="K1303" s="22"/>
    </row>
    <row r="1304">
      <c r="A1304" s="22"/>
      <c r="B1304" s="22"/>
      <c r="C1304" s="22"/>
      <c r="D1304" s="22"/>
      <c r="E1304" s="22"/>
      <c r="F1304" s="22"/>
      <c r="G1304" s="22"/>
      <c r="H1304" s="22"/>
      <c r="I1304" s="22"/>
      <c r="J1304" s="22"/>
      <c r="K1304" s="22"/>
    </row>
    <row r="1305">
      <c r="A1305" s="22"/>
      <c r="B1305" s="22"/>
      <c r="C1305" s="22"/>
      <c r="D1305" s="22"/>
      <c r="E1305" s="22"/>
      <c r="F1305" s="22"/>
      <c r="G1305" s="22"/>
      <c r="H1305" s="22"/>
      <c r="I1305" s="22"/>
      <c r="J1305" s="22"/>
      <c r="K1305" s="22"/>
    </row>
    <row r="1306">
      <c r="A1306" s="22"/>
      <c r="B1306" s="22"/>
      <c r="C1306" s="22"/>
      <c r="D1306" s="22"/>
      <c r="E1306" s="22"/>
      <c r="F1306" s="22"/>
      <c r="G1306" s="22"/>
      <c r="H1306" s="22"/>
      <c r="I1306" s="22"/>
      <c r="J1306" s="22"/>
      <c r="K1306" s="22"/>
    </row>
    <row r="1307">
      <c r="A1307" s="22"/>
      <c r="B1307" s="22"/>
      <c r="C1307" s="22"/>
      <c r="D1307" s="22"/>
      <c r="E1307" s="22"/>
      <c r="F1307" s="22"/>
      <c r="G1307" s="22"/>
      <c r="H1307" s="22"/>
      <c r="I1307" s="22"/>
      <c r="J1307" s="22"/>
      <c r="K1307" s="22"/>
    </row>
    <row r="1308">
      <c r="A1308" s="22"/>
      <c r="B1308" s="22"/>
      <c r="C1308" s="22"/>
      <c r="D1308" s="22"/>
      <c r="E1308" s="22"/>
      <c r="F1308" s="22"/>
      <c r="G1308" s="22"/>
      <c r="H1308" s="22"/>
      <c r="I1308" s="22"/>
      <c r="J1308" s="22"/>
      <c r="K1308" s="22"/>
    </row>
    <row r="1309">
      <c r="A1309" s="22"/>
      <c r="B1309" s="22"/>
      <c r="C1309" s="22"/>
      <c r="D1309" s="22"/>
      <c r="E1309" s="22"/>
      <c r="F1309" s="22"/>
      <c r="G1309" s="22"/>
      <c r="H1309" s="22"/>
      <c r="I1309" s="22"/>
      <c r="J1309" s="22"/>
      <c r="K1309" s="22"/>
    </row>
    <row r="1310">
      <c r="A1310" s="22"/>
      <c r="B1310" s="22"/>
      <c r="C1310" s="22"/>
      <c r="D1310" s="22"/>
      <c r="E1310" s="22"/>
      <c r="F1310" s="22"/>
      <c r="G1310" s="22"/>
      <c r="H1310" s="22"/>
      <c r="I1310" s="22"/>
      <c r="J1310" s="22"/>
      <c r="K1310" s="22"/>
    </row>
    <row r="1311">
      <c r="A1311" s="22"/>
      <c r="B1311" s="22"/>
      <c r="C1311" s="22"/>
      <c r="D1311" s="22"/>
      <c r="E1311" s="22"/>
      <c r="F1311" s="22"/>
      <c r="G1311" s="22"/>
      <c r="H1311" s="22"/>
      <c r="I1311" s="22"/>
      <c r="J1311" s="22"/>
      <c r="K1311" s="22"/>
    </row>
    <row r="1312">
      <c r="A1312" s="22"/>
      <c r="B1312" s="22"/>
      <c r="C1312" s="22"/>
      <c r="D1312" s="22"/>
      <c r="E1312" s="22"/>
      <c r="F1312" s="22"/>
      <c r="G1312" s="22"/>
      <c r="H1312" s="22"/>
      <c r="I1312" s="22"/>
      <c r="J1312" s="22"/>
      <c r="K1312" s="22"/>
    </row>
    <row r="1313">
      <c r="A1313" s="22"/>
      <c r="B1313" s="22"/>
      <c r="C1313" s="22"/>
      <c r="D1313" s="22"/>
      <c r="E1313" s="22"/>
      <c r="F1313" s="22"/>
      <c r="G1313" s="22"/>
      <c r="H1313" s="22"/>
      <c r="I1313" s="22"/>
      <c r="J1313" s="22"/>
      <c r="K1313" s="22"/>
    </row>
    <row r="1314">
      <c r="A1314" s="22"/>
      <c r="B1314" s="22"/>
      <c r="C1314" s="22"/>
      <c r="D1314" s="22"/>
      <c r="E1314" s="22"/>
      <c r="F1314" s="22"/>
      <c r="G1314" s="22"/>
      <c r="H1314" s="22"/>
      <c r="I1314" s="22"/>
      <c r="J1314" s="22"/>
      <c r="K1314" s="22"/>
    </row>
    <row r="1315">
      <c r="A1315" s="22"/>
      <c r="B1315" s="22"/>
      <c r="C1315" s="22"/>
      <c r="D1315" s="22"/>
      <c r="E1315" s="22"/>
      <c r="F1315" s="22"/>
      <c r="G1315" s="22"/>
      <c r="H1315" s="22"/>
      <c r="I1315" s="22"/>
      <c r="J1315" s="22"/>
      <c r="K1315" s="22"/>
    </row>
    <row r="1316">
      <c r="A1316" s="22"/>
      <c r="B1316" s="22"/>
      <c r="C1316" s="22"/>
      <c r="D1316" s="22"/>
      <c r="E1316" s="22"/>
      <c r="F1316" s="22"/>
      <c r="G1316" s="22"/>
      <c r="H1316" s="22"/>
      <c r="I1316" s="22"/>
      <c r="J1316" s="22"/>
      <c r="K1316" s="22"/>
    </row>
    <row r="1317">
      <c r="A1317" s="22"/>
      <c r="B1317" s="22"/>
      <c r="C1317" s="22"/>
      <c r="D1317" s="22"/>
      <c r="E1317" s="22"/>
      <c r="F1317" s="22"/>
      <c r="G1317" s="22"/>
      <c r="H1317" s="22"/>
      <c r="I1317" s="22"/>
      <c r="J1317" s="22"/>
      <c r="K1317" s="22"/>
    </row>
    <row r="1318">
      <c r="A1318" s="22"/>
      <c r="B1318" s="22"/>
      <c r="C1318" s="22"/>
      <c r="D1318" s="22"/>
      <c r="E1318" s="22"/>
      <c r="F1318" s="22"/>
      <c r="G1318" s="22"/>
      <c r="H1318" s="22"/>
      <c r="I1318" s="22"/>
      <c r="J1318" s="22"/>
      <c r="K1318" s="22"/>
    </row>
    <row r="1319">
      <c r="A1319" s="22"/>
      <c r="B1319" s="22"/>
      <c r="C1319" s="22"/>
      <c r="D1319" s="22"/>
      <c r="E1319" s="22"/>
      <c r="F1319" s="22"/>
      <c r="G1319" s="22"/>
      <c r="H1319" s="22"/>
      <c r="I1319" s="22"/>
      <c r="J1319" s="22"/>
      <c r="K1319" s="22"/>
    </row>
    <row r="1320">
      <c r="A1320" s="22"/>
      <c r="B1320" s="22"/>
      <c r="C1320" s="22"/>
      <c r="D1320" s="22"/>
      <c r="E1320" s="22"/>
      <c r="F1320" s="22"/>
      <c r="G1320" s="22"/>
      <c r="H1320" s="22"/>
      <c r="I1320" s="22"/>
      <c r="J1320" s="22"/>
      <c r="K1320" s="22"/>
    </row>
    <row r="1321">
      <c r="A1321" s="22"/>
      <c r="B1321" s="22"/>
      <c r="C1321" s="22"/>
      <c r="D1321" s="22"/>
      <c r="E1321" s="22"/>
      <c r="F1321" s="22"/>
      <c r="G1321" s="22"/>
      <c r="H1321" s="22"/>
      <c r="I1321" s="22"/>
      <c r="J1321" s="22"/>
      <c r="K1321" s="22"/>
    </row>
    <row r="1322">
      <c r="A1322" s="22"/>
      <c r="B1322" s="22"/>
      <c r="C1322" s="22"/>
      <c r="D1322" s="22"/>
      <c r="E1322" s="22"/>
      <c r="F1322" s="22"/>
      <c r="G1322" s="22"/>
      <c r="H1322" s="22"/>
      <c r="I1322" s="22"/>
      <c r="J1322" s="22"/>
      <c r="K1322" s="22"/>
    </row>
    <row r="1323">
      <c r="A1323" s="22"/>
      <c r="B1323" s="22"/>
      <c r="C1323" s="22"/>
      <c r="D1323" s="22"/>
      <c r="E1323" s="22"/>
      <c r="F1323" s="22"/>
      <c r="G1323" s="22"/>
      <c r="H1323" s="22"/>
      <c r="I1323" s="22"/>
      <c r="J1323" s="22"/>
      <c r="K1323" s="22"/>
    </row>
    <row r="1324">
      <c r="A1324" s="22"/>
      <c r="B1324" s="22"/>
      <c r="C1324" s="22"/>
      <c r="D1324" s="22"/>
      <c r="E1324" s="22"/>
      <c r="F1324" s="22"/>
      <c r="G1324" s="22"/>
      <c r="H1324" s="22"/>
      <c r="I1324" s="22"/>
      <c r="J1324" s="22"/>
      <c r="K1324" s="22"/>
    </row>
  </sheetData>
  <conditionalFormatting sqref="A1">
    <cfRule type="notContainsBlanks" dxfId="0" priority="1">
      <formula>LEN(TRIM(A1))&gt;0</formula>
    </cfRule>
  </conditionalFormatting>
  <conditionalFormatting sqref="B13:C14 B34:C34 B44:C48 D44:H47 I44:I48 B50:I51 B86:C89 D87:I89 B106:C109 B132:C135 D133:I135 B152:C153 D153:J153 B173:C174 D174:E174 B203:C205 D204:E205 B221:C223 D222:E223 B266:C268 D267:E268 B305:C307 D306:E307 B344:C346 D345:E346 B365:C366 D366:E366 B380:C381 D381:E381 B413:C414 D414:E414 B425:C427 D426:E427 B446:C448 D447:E448 B470:C471 D471:E471 B494:C495 D495:E495 B521:C522 D522:E522 B542:B543 C543:E543 B572:C573 D573:E573 B596:C597 D597:E597 B620:B621 C621:E621 B644:C645 D645:E645 B689:C690 D690:E690 B731:C732 D732:E732 B749:C750 D750:E750 B767:C768 D768:E768 B803:C804 D804:E804 B821:C822 D822:E822 B842:C843 D843:E843 B860:C861 D861:E861 B872:C873 D873:E873">
    <cfRule type="cellIs" dxfId="3" priority="2" operator="equal">
      <formula>"---"</formula>
    </cfRule>
  </conditionalFormatting>
  <conditionalFormatting sqref="B12:C14 B25:I29 D31:H31 B32:C34 I32:I34 D33:H33 B48:C48 I48 D49:D51 B50:C51 E50:I51 B86:C89 D87:I89 B106:C109 B132:C135 D133:I135 B152:C153 D153:J153 B173:C174 D174:E174 B203:C205 D204:E205 B221:C223 D222:E223 B266:C268 D267:E268 B305:C307 D306:E307 B344:C346 D345:E346 B365:C366 D366:E366 B380:C381 D381:E381 B413:C414 D414:E414 B425:C427 D426:E427 B446:C448 D447:E448 B470:C471 D471:E471 B494:C495 D495:E495 B521:C522 D522:E522 B542:B543 C543:E543 B572:C573 D573:E573 B596:C597 D597:E597 B620:B621 C621:E621 B644:C645 D645:E645 B689:C690 D690:E690 B731:C732 D732:E732 B749:C750 D750:E750 B767:C768 D768:E768 B803:C804 D804:E804 B821:C822 D822:E822 B842:C843 D843:E843 B860:C861 D861:E861 B872:C873 D873:E873">
    <cfRule type="cellIs" dxfId="3" priority="3" operator="equal">
      <formula>"---"</formula>
    </cfRule>
  </conditionalFormatting>
  <conditionalFormatting sqref="B7:C14 D13:I14 B32:C34 B48:C48 B50:C51 B86:C89 D88 F88 H88 B106:C109 B132:C135 D133 F133 H133 B152:C153 D153 B173:C174 D174 B203:C205 D204:D205 E205 B221:C223 D222:D223 E223 B266:C268 D267:D268 E268 B305:C307 D306:D307 E307 B344:C346 D345:D346 E346 B365:C366 D366 B380:C381 D381 B413:C414 D414 B425:C427 D426:D427 E427 B446:C448 D447:D448 B470:C471 D471 B494:C495 D495 B521:C522 D522 B542:B543 C543:D543 B572:C573 D573 B596:C597 D597 B620:B621 C621:D621 B644:C645 D645 B689:C690 D690 B731:C732 D732 B749:C750 D750 B767:C768 D768 B803:C804 D804 B821:C822 D822 B842:C843 D843 B860:C861 D861 B872:C873 D873">
    <cfRule type="cellIs" dxfId="3" priority="4" operator="equal">
      <formula>"---"</formula>
    </cfRule>
  </conditionalFormatting>
  <conditionalFormatting sqref="B75:I89 B106:C109 B132:C135 D133:I135 B152:C153 D153:J153 B173:C174 D174:E174 B203:C205 D204:E205 B221:C223 D222:E223 B266:C268 D267:E268 B305:C307 D306:E307 B344:C346 D345:E346 B365:C366 D366:E366 B380:C381 D381:E381 B413:C414 D414:E414 B425:C427 D426:E427 B446:C448 D447:E448 B470:C471 D471:E471 B494:C495 D495:E495 B521:C522 D522:E522 B542:B543 C543:E543 B572:C573 D573:E573 B596:C597 D597:E597 B620:B621 C621:E621 B644:C645 D645:E645 B689:C690 D690:E690 B731:C732 D732:E732 B749:C750 D750:E750 B767:C768 D768:E768 B803:C804 D804:E804 B821:C822 D822:E822 B842:C843 D843:E843 B860:C861 D861:E861 B872:C873 D873:E873">
    <cfRule type="cellIs" dxfId="3" priority="5" operator="equal">
      <formula>"---"</formula>
    </cfRule>
  </conditionalFormatting>
  <conditionalFormatting sqref="B101:C109 D108:I109 B132:C135 B152:D153 B173:D174 B203:C205 D203:D204 B221:C223 D221:D222 B266:C268 D266:D267 B305:C307 D305:D306 B344:C346 D344:D345 B365:D366 B380:D381 B413:D414 B425:C427 D425:D426 B446:D448 B470:D471 B494:D495 B521:D522 B542:C543 D543 B572:D573 B596:D597 B620:C621 D621 B644:D645 B689:D690 B731:D732 B749:D750 B767:D768 B803:D804 B821:D822 B842:D843 B860:D861 B872:D873">
    <cfRule type="cellIs" dxfId="3" priority="6" operator="equal">
      <formula>"---"</formula>
    </cfRule>
  </conditionalFormatting>
  <conditionalFormatting sqref="B125:I135 B153:J153 B174:E174 B204:E205 B222:E223 B267:E268 B306:E307 B345:E346 B366:E366 B381:E381 B414:E414 B426:E427 B447:E448 B471:E471 B495:E495 B522:E522 B543:E543 B573:E573 B597:E597 B621:E621 B645:E645 B690:E690 B732:E732 B750:E750 B768:E768 B804:E804 B822:E822 B843:E843 B861:E861 B873:E873">
    <cfRule type="cellIs" dxfId="3" priority="7" operator="equal">
      <formula>"---"</formula>
    </cfRule>
  </conditionalFormatting>
  <conditionalFormatting sqref="B147:D151">
    <cfRule type="cellIs" dxfId="3" priority="8" operator="equal">
      <formula>"---"</formula>
    </cfRule>
  </conditionalFormatting>
  <conditionalFormatting sqref="B167:B172 C167:D174 E173:E174 B203:E205 B221:E223 B266:E268 B305:E307 B344:E346 B365:E366 B380:E381 B413:E414 B425:E427 B446:E448 B470:E471 B494:E495 B521:E522 B542:D543 E543 B572:E573 B596:E597 B620:D621 E621 B644:E645 B689:E690 B731:E732 B749:E750 B767:E768 B803:E804 B821:E822 B842:E843 B860:E861 B872:E873">
    <cfRule type="cellIs" dxfId="3" priority="9" operator="equal">
      <formula>"---"</formula>
    </cfRule>
  </conditionalFormatting>
  <conditionalFormatting sqref="B194:B202 C194:D205 B221:D223 B266:D268 B305:D307 B344:D346 B365:D366 B380:D381 B413:D414 B425:D426 B446:D448 B470:D471 B494:D495 B521:D522 B542:C543 D543 B572:D573 B596:D597 B620:C621 D621 B644:D645 B689:D690 B731:D732 B749:D750 B767:D768 B803:D804 B821:D822 B842:D843 B860:D861 B872:D873">
    <cfRule type="cellIs" dxfId="3" priority="10" operator="equal">
      <formula>"---"</formula>
    </cfRule>
  </conditionalFormatting>
  <conditionalFormatting sqref="B216:B220 C216:D223 B266:D268 B305:D307 B344:D346 B365:D366 B380:D381 B413:D414 B425:D427 B446:D448 B470:D471 B494:D495 B521:D522 B542:C543 D543 B572:D573 B596:D597 B620:C621 D621 B644:D645 B689:D690 B731:D732 B749:D750 B767:D768 B803:D804 B821:D822 B842:D843 B860:D861 B872:D873">
    <cfRule type="cellIs" dxfId="3" priority="11" operator="equal">
      <formula>"---"</formula>
    </cfRule>
  </conditionalFormatting>
  <conditionalFormatting sqref="B252:B265 C252:D268 B305:D307 B344:D346 B365:D366 B380:D381 B413:D414 B425:D427 B446:D448 B470:D471 B494:D495 B521:D522 B542:C543 D543 B572:D573 B596:D597 B620:C621 D621 B644:D645 B689:D690 B731:D732 B749:D750 B767:D768 B803:D804 B821:D822 B842:D843 B860:D861 B872:D873">
    <cfRule type="cellIs" dxfId="3" priority="12" operator="equal">
      <formula>"---"</formula>
    </cfRule>
  </conditionalFormatting>
  <conditionalFormatting sqref="B293:B304 C293:D307 B344:D346 B365:D366 B380:D381 B413:D414 B425:D427 B446:D448 B470:D471 B494:D495 B521:D522 B542:C543 D543 B572:D573 B596:D597 B620:C621 D621 B644:D645 B689:D690 B731:D732 B749:D750 B767:D768 B803:D804 B821:D822 B842:D843 B860:D861 B872:D873">
    <cfRule type="cellIs" dxfId="3" priority="13" operator="equal">
      <formula>"---"</formula>
    </cfRule>
  </conditionalFormatting>
  <conditionalFormatting sqref="B332:B343 C332:D346 B365:D366 B380:D381 B413:D414 B425:D427 B446:D448 B470:D471 B494:D495 B521:D522 B542:C543 D543 B572:D573 B596:D597 B620:C621 D621 B644:D645 B689:D690 B731:D732 B749:D750 B767:D768 B803:D804 B821:D822 B842:D843 B860:D861 B872:D873">
    <cfRule type="cellIs" dxfId="3" priority="14" operator="equal">
      <formula>"---"</formula>
    </cfRule>
  </conditionalFormatting>
  <conditionalFormatting sqref="B358:B364 C358:D366 B380:D381 B413:D414 B425:D427 B440:B445 C440:D448 B463:B469 C463:D471 B487:B493 C487:D495 B513:B520 C513:D522 B536:B542 C536:C543 D536:D541 D543 B563:B571 C563:D573 B589:B595 C589:D597 B613:B620 C613:C621 D613:D619 D621 B637:B643 C637:D645 B675:B688 C675:D690 B718:B730 C718:D732 B744:B748 C744:D750 B762:B766 C762:D768 B792:B802 C792:D804 B816:B820 C816:D822 B836:B841 C836:D843 B855:B859 C855:D861 B869:B871 C869:D873">
    <cfRule type="cellIs" dxfId="3" priority="15" operator="equal">
      <formula>"---"</formula>
    </cfRule>
  </conditionalFormatting>
  <conditionalFormatting sqref="B376:B379 C376:D381 E380:E381 B402:B412 C402:D414 E413:E414 B421:D422 B424 C424:D427 E425:E427">
    <cfRule type="cellIs" dxfId="3" priority="16" operator="equal">
      <formula>"---"</formula>
    </cfRule>
  </conditionalFormatting>
  <drawing r:id="rId1"/>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1" width="53.43"/>
  </cols>
  <sheetData>
    <row r="1">
      <c r="A1" s="306"/>
      <c r="B1" s="231" t="s">
        <v>1283</v>
      </c>
      <c r="C1" s="231" t="s">
        <v>4658</v>
      </c>
      <c r="D1" s="231" t="s">
        <v>4659</v>
      </c>
      <c r="E1" s="231" t="s">
        <v>4660</v>
      </c>
      <c r="F1" s="231" t="s">
        <v>4661</v>
      </c>
      <c r="G1" s="231" t="s">
        <v>4662</v>
      </c>
      <c r="H1" s="231" t="s">
        <v>4663</v>
      </c>
      <c r="I1" s="231" t="s">
        <v>4664</v>
      </c>
      <c r="J1" s="231" t="s">
        <v>4665</v>
      </c>
      <c r="K1" s="231" t="s">
        <v>4666</v>
      </c>
      <c r="L1" s="231" t="s">
        <v>4667</v>
      </c>
      <c r="M1" s="231" t="s">
        <v>4668</v>
      </c>
      <c r="N1" s="231" t="s">
        <v>4669</v>
      </c>
    </row>
    <row r="2">
      <c r="A2" s="135" t="s">
        <v>595</v>
      </c>
      <c r="B2" s="232" t="str">
        <f>MicrosoftOutcome!B13</f>
        <v>100.00</v>
      </c>
      <c r="C2" s="233" t="str">
        <f t="shared" ref="C2:C7" si="1">AVERAGE(D2:E2)</f>
        <v>100.00</v>
      </c>
      <c r="D2" s="234" t="str">
        <f>MicrosoftOutcome!B9</f>
        <v>100.00</v>
      </c>
      <c r="E2" s="234" t="str">
        <f>MicrosoftOutcome!C9</f>
        <v>100.00</v>
      </c>
      <c r="F2" s="236" t="str">
        <f>$C2</f>
        <v>100.00</v>
      </c>
      <c r="G2" s="309"/>
      <c r="H2" s="309"/>
      <c r="I2" s="310" t="str">
        <f>$C2</f>
        <v>100.00</v>
      </c>
      <c r="J2" s="309"/>
      <c r="K2" s="309"/>
      <c r="L2" s="311" t="str">
        <f>$C2</f>
        <v>100.00</v>
      </c>
      <c r="M2" s="178"/>
      <c r="N2" s="178"/>
    </row>
    <row r="3">
      <c r="A3" s="113" t="s">
        <v>596</v>
      </c>
      <c r="B3" s="232" t="str">
        <f>MicrosoftOutcome!B34</f>
        <v>100.00</v>
      </c>
      <c r="C3" s="233" t="str">
        <f t="shared" si="1"/>
        <v>100.00</v>
      </c>
      <c r="D3" s="234" t="str">
        <f>MicrosoftOutcome!B29</f>
        <v>100.00</v>
      </c>
      <c r="E3" s="234" t="str">
        <f>MicrosoftOutcome!C29</f>
        <v>100.00</v>
      </c>
      <c r="F3" s="238" t="str">
        <f t="shared" ref="F3:F5" si="2">AVERAGE(G3:H3)</f>
        <v>100.00</v>
      </c>
      <c r="G3" s="234" t="str">
        <f>MicrosoftOutcome!D29</f>
        <v>100.00</v>
      </c>
      <c r="H3" s="234" t="str">
        <f>MicrosoftOutcome!E29</f>
        <v>100.00</v>
      </c>
      <c r="I3" s="312" t="str">
        <f t="shared" ref="I3:I5" si="3">AVERAGE(J3:K3)</f>
        <v>100.00</v>
      </c>
      <c r="J3" s="234" t="str">
        <f>MicrosoftOutcome!F29</f>
        <v>100.00</v>
      </c>
      <c r="K3" s="234" t="str">
        <f>MicrosoftOutcome!G29</f>
        <v>100.00</v>
      </c>
      <c r="L3" s="313" t="str">
        <f t="shared" ref="L3:L5" si="4">AVERAGE(M3:N3)</f>
        <v>100.00</v>
      </c>
      <c r="M3" s="234" t="str">
        <f>MicrosoftOutcome!H29</f>
        <v>100.00</v>
      </c>
      <c r="N3" s="234" t="str">
        <f>MicrosoftOutcome!I29</f>
        <v>100.00</v>
      </c>
    </row>
    <row r="4">
      <c r="A4" s="113" t="s">
        <v>597</v>
      </c>
      <c r="B4" s="232" t="str">
        <f>MicrosoftOutcome!B51</f>
        <v>100.00</v>
      </c>
      <c r="C4" s="233" t="str">
        <f t="shared" si="1"/>
        <v>100.00</v>
      </c>
      <c r="D4" s="234" t="str">
        <f>MicrosoftOutcome!B47</f>
        <v>100.00</v>
      </c>
      <c r="E4" s="234" t="str">
        <f>MicrosoftOutcome!C47</f>
        <v>100.00</v>
      </c>
      <c r="F4" s="238" t="str">
        <f t="shared" si="2"/>
        <v>100.00</v>
      </c>
      <c r="G4" s="234" t="str">
        <f>MicrosoftOutcome!D47</f>
        <v>100.00</v>
      </c>
      <c r="H4" s="234" t="str">
        <f>MicrosoftOutcome!E47</f>
        <v>100.00</v>
      </c>
      <c r="I4" s="312" t="str">
        <f t="shared" si="3"/>
        <v>100.00</v>
      </c>
      <c r="J4" s="234" t="str">
        <f>MicrosoftOutcome!F47</f>
        <v>100.00</v>
      </c>
      <c r="K4" s="234" t="str">
        <f>MicrosoftOutcome!G47</f>
        <v>100.00</v>
      </c>
      <c r="L4" s="313" t="str">
        <f t="shared" si="4"/>
        <v>100.00</v>
      </c>
      <c r="M4" s="234" t="str">
        <f>MicrosoftOutcome!H47</f>
        <v>100.00</v>
      </c>
      <c r="N4" s="234" t="str">
        <f>MicrosoftOutcome!I47</f>
        <v>100.00</v>
      </c>
    </row>
    <row r="5">
      <c r="A5" s="113" t="s">
        <v>598</v>
      </c>
      <c r="B5" s="232" t="str">
        <f>MicrosoftOutcome!B89</f>
        <v>86.11</v>
      </c>
      <c r="C5" s="233" t="str">
        <f t="shared" si="1"/>
        <v>86.11</v>
      </c>
      <c r="D5" s="234" t="str">
        <f>MicrosoftOutcome!B85</f>
        <v>88.89</v>
      </c>
      <c r="E5" s="234" t="str">
        <f>MicrosoftOutcome!C85</f>
        <v>83.33</v>
      </c>
      <c r="F5" s="238" t="str">
        <f t="shared" si="2"/>
        <v>86.11</v>
      </c>
      <c r="G5" s="234" t="str">
        <f>MicrosoftOutcome!D85</f>
        <v>88.89</v>
      </c>
      <c r="H5" s="234" t="str">
        <f>MicrosoftOutcome!E85</f>
        <v>83.33</v>
      </c>
      <c r="I5" s="312" t="str">
        <f t="shared" si="3"/>
        <v>86.11</v>
      </c>
      <c r="J5" s="234" t="str">
        <f>MicrosoftOutcome!F85</f>
        <v>88.89</v>
      </c>
      <c r="K5" s="234" t="str">
        <f>MicrosoftOutcome!G85</f>
        <v>83.33</v>
      </c>
      <c r="L5" s="313" t="str">
        <f t="shared" si="4"/>
        <v>86.11</v>
      </c>
      <c r="M5" s="234" t="str">
        <f>MicrosoftOutcome!H85</f>
        <v>88.89</v>
      </c>
      <c r="N5" s="234" t="str">
        <f>MicrosoftOutcome!I85</f>
        <v>83.33</v>
      </c>
    </row>
    <row r="6">
      <c r="A6" s="113" t="s">
        <v>599</v>
      </c>
      <c r="B6" s="232" t="str">
        <f>MicrosoftOutcome!B109</f>
        <v>100.00</v>
      </c>
      <c r="C6" s="233" t="str">
        <f t="shared" si="1"/>
        <v>100.00</v>
      </c>
      <c r="D6" s="234" t="str">
        <f>MicrosoftOutcome!B105</f>
        <v>100.00</v>
      </c>
      <c r="E6" s="234" t="str">
        <f>MicrosoftOutcome!C105</f>
        <v>100.00</v>
      </c>
      <c r="F6" s="236" t="str">
        <f>$C6</f>
        <v>100.00</v>
      </c>
      <c r="G6" s="237"/>
      <c r="H6" s="237"/>
      <c r="I6" s="310" t="str">
        <f>$C6</f>
        <v>100.00</v>
      </c>
      <c r="J6" s="237"/>
      <c r="K6" s="237"/>
      <c r="L6" s="311" t="str">
        <f>$C6</f>
        <v>100.00</v>
      </c>
      <c r="M6" s="517"/>
      <c r="N6" s="178"/>
    </row>
    <row r="7">
      <c r="A7" s="145" t="s">
        <v>600</v>
      </c>
      <c r="B7" s="240" t="str">
        <f>MicrosoftOutcome!B135</f>
        <v>40.00</v>
      </c>
      <c r="C7" s="241" t="str">
        <f t="shared" si="1"/>
        <v>40.00</v>
      </c>
      <c r="D7" s="242" t="str">
        <f>MicrosoftOutcome!B131</f>
        <v>40.00</v>
      </c>
      <c r="E7" s="242" t="str">
        <f>MicrosoftOutcome!C131</f>
        <v>40.00</v>
      </c>
      <c r="F7" s="244" t="str">
        <f>AVERAGE(G7:H7)</f>
        <v>40.00</v>
      </c>
      <c r="G7" s="242" t="str">
        <f>MicrosoftOutcome!D131</f>
        <v>40.00</v>
      </c>
      <c r="H7" s="242" t="str">
        <f>MicrosoftOutcome!E131</f>
        <v>40.00</v>
      </c>
      <c r="I7" s="314" t="str">
        <f>AVERAGE(J7:K7)</f>
        <v>40.00</v>
      </c>
      <c r="J7" s="242" t="str">
        <f>MicrosoftOutcome!F131</f>
        <v>40.00</v>
      </c>
      <c r="K7" s="242" t="str">
        <f>MicrosoftOutcome!G131</f>
        <v>40.00</v>
      </c>
      <c r="L7" s="315" t="str">
        <f>AVERAGE(M7:N7)</f>
        <v>40.00</v>
      </c>
      <c r="M7" s="242" t="str">
        <f>MicrosoftOutcome!H131</f>
        <v>40.00</v>
      </c>
      <c r="N7" s="242" t="str">
        <f>MicrosoftOutcome!I131</f>
        <v>40.00</v>
      </c>
    </row>
    <row r="8">
      <c r="A8" s="113" t="s">
        <v>601</v>
      </c>
      <c r="B8" s="232" t="str">
        <f>MicrosoftOutcome!B153</f>
        <v>100.00</v>
      </c>
      <c r="C8" s="246"/>
      <c r="D8" s="234"/>
      <c r="E8" s="234"/>
      <c r="F8" s="238" t="str">
        <f>MicrosoftOutcome!B151</f>
        <v>100.00</v>
      </c>
      <c r="G8" s="178"/>
      <c r="H8" s="178"/>
      <c r="I8" s="312" t="str">
        <f>MicrosoftOutcome!C151</f>
        <v>100.00</v>
      </c>
      <c r="J8" s="178"/>
      <c r="K8" s="178"/>
      <c r="L8" s="313" t="str">
        <f>MicrosoftOutcome!D151</f>
        <v>100.00</v>
      </c>
      <c r="M8" s="178"/>
      <c r="N8" s="178"/>
    </row>
    <row r="9">
      <c r="A9" s="113" t="s">
        <v>602</v>
      </c>
      <c r="B9" s="232" t="str">
        <f>MicrosoftOutcome!B174</f>
        <v>54.17</v>
      </c>
      <c r="C9" s="246"/>
      <c r="D9" s="178"/>
      <c r="E9" s="178"/>
      <c r="F9" s="238" t="str">
        <f>MicrosoftOutcome!B172</f>
        <v>37.50</v>
      </c>
      <c r="G9" s="178"/>
      <c r="H9" s="178"/>
      <c r="I9" s="312" t="str">
        <f>MicrosoftOutcome!C172</f>
        <v>62.50</v>
      </c>
      <c r="J9" s="178"/>
      <c r="K9" s="178"/>
      <c r="L9" s="313" t="str">
        <f>MicrosoftOutcome!D172</f>
        <v>62.50</v>
      </c>
      <c r="M9" s="178"/>
      <c r="N9" s="178"/>
    </row>
    <row r="10">
      <c r="A10" s="113" t="s">
        <v>603</v>
      </c>
      <c r="B10" s="232" t="str">
        <f>MicrosoftOutcome!B204</f>
        <v>60.56</v>
      </c>
      <c r="C10" s="246"/>
      <c r="D10" s="178"/>
      <c r="E10" s="178"/>
      <c r="F10" s="238" t="str">
        <f>MicrosoftOutcome!B202</f>
        <v>41.67</v>
      </c>
      <c r="G10" s="178"/>
      <c r="H10" s="178"/>
      <c r="I10" s="312" t="str">
        <f>MicrosoftOutcome!C202</f>
        <v>70.00</v>
      </c>
      <c r="J10" s="178"/>
      <c r="K10" s="178"/>
      <c r="L10" s="313" t="str">
        <f>MicrosoftOutcome!D202</f>
        <v>70.00</v>
      </c>
      <c r="M10" s="178"/>
      <c r="N10" s="178"/>
    </row>
    <row r="11">
      <c r="A11" s="113" t="s">
        <v>604</v>
      </c>
      <c r="B11" s="232" t="str">
        <f>MicrosoftOutcome!B222</f>
        <v>27.78</v>
      </c>
      <c r="C11" s="246"/>
      <c r="D11" s="178"/>
      <c r="E11" s="178"/>
      <c r="F11" s="238" t="str">
        <f>MicrosoftOutcome!B220</f>
        <v>83.33</v>
      </c>
      <c r="G11" s="178"/>
      <c r="H11" s="178"/>
      <c r="I11" s="312" t="str">
        <f>MicrosoftOutcome!C220</f>
        <v>0.00</v>
      </c>
      <c r="J11" s="178"/>
      <c r="K11" s="178"/>
      <c r="L11" s="313" t="str">
        <f>MicrosoftOutcome!D220</f>
        <v>0.00</v>
      </c>
      <c r="M11" s="178"/>
      <c r="N11" s="178"/>
    </row>
    <row r="12">
      <c r="A12" s="113" t="s">
        <v>605</v>
      </c>
      <c r="B12" s="232" t="str">
        <f>MicrosoftOutcome!B267</f>
        <v>41.67</v>
      </c>
      <c r="C12" s="246"/>
      <c r="D12" s="178"/>
      <c r="E12" s="178"/>
      <c r="F12" s="238" t="str">
        <f>MicrosoftOutcome!B265</f>
        <v>83.33</v>
      </c>
      <c r="G12" s="178"/>
      <c r="H12" s="178"/>
      <c r="I12" s="312" t="str">
        <f>MicrosoftOutcome!C265</f>
        <v>N/A</v>
      </c>
      <c r="J12" s="178"/>
      <c r="K12" s="178"/>
      <c r="L12" s="313" t="str">
        <f>MicrosoftOutcome!D265</f>
        <v>0.00</v>
      </c>
      <c r="M12" s="178"/>
      <c r="N12" s="178"/>
    </row>
    <row r="13">
      <c r="A13" s="113" t="s">
        <v>606</v>
      </c>
      <c r="B13" s="232" t="str">
        <f>MicrosoftOutcome!B306</f>
        <v>25.00</v>
      </c>
      <c r="C13" s="246"/>
      <c r="D13" s="178"/>
      <c r="E13" s="178"/>
      <c r="F13" s="238" t="str">
        <f>MicrosoftOutcome!B304</f>
        <v>50.00</v>
      </c>
      <c r="G13" s="178"/>
      <c r="H13" s="178"/>
      <c r="I13" s="312" t="str">
        <f>MicrosoftOutcome!C304</f>
        <v>N/A</v>
      </c>
      <c r="J13" s="178"/>
      <c r="K13" s="178"/>
      <c r="L13" s="313" t="str">
        <f>MicrosoftOutcome!D304</f>
        <v>0.00</v>
      </c>
      <c r="M13" s="178"/>
      <c r="N13" s="178"/>
    </row>
    <row r="14">
      <c r="A14" s="113" t="s">
        <v>607</v>
      </c>
      <c r="B14" s="232" t="str">
        <f>MicrosoftOutcome!B345</f>
        <v>37.50</v>
      </c>
      <c r="C14" s="246"/>
      <c r="D14" s="178"/>
      <c r="E14" s="178"/>
      <c r="F14" s="238" t="str">
        <f>MicrosoftOutcome!B343</f>
        <v>75.00</v>
      </c>
      <c r="G14" s="178"/>
      <c r="H14" s="178"/>
      <c r="I14" s="312" t="str">
        <f>MicrosoftOutcome!C343</f>
        <v>N/A</v>
      </c>
      <c r="J14" s="178"/>
      <c r="K14" s="178"/>
      <c r="L14" s="313" t="str">
        <f>MicrosoftOutcome!D343</f>
        <v>0.00</v>
      </c>
      <c r="M14" s="178"/>
      <c r="N14" s="178"/>
    </row>
    <row r="15">
      <c r="A15" s="113" t="s">
        <v>608</v>
      </c>
      <c r="B15" s="232" t="str">
        <f>MicrosoftOutcome!B366</f>
        <v>33.33</v>
      </c>
      <c r="C15" s="246"/>
      <c r="D15" s="178"/>
      <c r="E15" s="178"/>
      <c r="F15" s="238" t="str">
        <f>MicrosoftOutcome!B364</f>
        <v>50.00</v>
      </c>
      <c r="G15" s="178"/>
      <c r="H15" s="178"/>
      <c r="I15" s="312" t="str">
        <f>MicrosoftOutcome!C364</f>
        <v>0.00</v>
      </c>
      <c r="J15" s="178"/>
      <c r="K15" s="178"/>
      <c r="L15" s="313" t="str">
        <f>MicrosoftOutcome!D364</f>
        <v>50.00</v>
      </c>
      <c r="M15" s="178"/>
      <c r="N15" s="178"/>
    </row>
    <row r="16">
      <c r="A16" s="113" t="s">
        <v>609</v>
      </c>
      <c r="B16" s="232" t="str">
        <f>MicrosoftOutcome!B381</f>
        <v>N/A</v>
      </c>
      <c r="C16" s="246"/>
      <c r="D16" s="178"/>
      <c r="E16" s="178"/>
      <c r="F16" s="238" t="str">
        <f>MicrosoftOutcome!B379</f>
        <v>N/A</v>
      </c>
      <c r="G16" s="178"/>
      <c r="H16" s="178"/>
      <c r="I16" s="312" t="str">
        <f>MicrosoftOutcome!C379</f>
        <v>N/A</v>
      </c>
      <c r="J16" s="178"/>
      <c r="K16" s="178"/>
      <c r="L16" s="313" t="str">
        <f>MicrosoftOutcome!D379</f>
        <v>N/A</v>
      </c>
      <c r="M16" s="178"/>
      <c r="N16" s="178"/>
    </row>
    <row r="17">
      <c r="A17" s="113" t="s">
        <v>610</v>
      </c>
      <c r="B17" s="232" t="str">
        <f>MicrosoftOutcome!B414</f>
        <v>N/A</v>
      </c>
      <c r="C17" s="246"/>
      <c r="D17" s="178"/>
      <c r="E17" s="178"/>
      <c r="F17" s="238" t="str">
        <f>MicrosoftOutcome!B412</f>
        <v>N/A</v>
      </c>
      <c r="G17" s="178"/>
      <c r="H17" s="178"/>
      <c r="I17" s="312" t="str">
        <f>MicrosoftOutcome!C412</f>
        <v>N/A</v>
      </c>
      <c r="J17" s="178"/>
      <c r="K17" s="178"/>
      <c r="L17" s="313" t="str">
        <f>MicrosoftOutcome!D412</f>
        <v>N/A</v>
      </c>
      <c r="M17" s="178"/>
      <c r="N17" s="178"/>
    </row>
    <row r="18">
      <c r="A18" s="145" t="s">
        <v>611</v>
      </c>
      <c r="B18" s="240" t="str">
        <f>MicrosoftOutcome!B426</f>
        <v>100.00</v>
      </c>
      <c r="C18" s="249"/>
      <c r="D18" s="191"/>
      <c r="E18" s="191"/>
      <c r="F18" s="244" t="str">
        <f>MicrosoftOutcome!B424</f>
        <v>N/A</v>
      </c>
      <c r="G18" s="191"/>
      <c r="H18" s="191"/>
      <c r="I18" s="314" t="str">
        <f>MicrosoftOutcome!C424</f>
        <v>100.00</v>
      </c>
      <c r="J18" s="191"/>
      <c r="K18" s="191"/>
      <c r="L18" s="315" t="str">
        <f>MicrosoftOutcome!D424</f>
        <v>100.00</v>
      </c>
      <c r="M18" s="191"/>
      <c r="N18" s="191"/>
    </row>
    <row r="19">
      <c r="A19" s="113" t="s">
        <v>612</v>
      </c>
      <c r="B19" s="232" t="str">
        <f>MicrosoftOutcome!B447</f>
        <v>100.00</v>
      </c>
      <c r="C19" s="246"/>
      <c r="D19" s="178"/>
      <c r="E19" s="178"/>
      <c r="F19" s="238" t="str">
        <f>MicrosoftOutcome!B445</f>
        <v>100.00</v>
      </c>
      <c r="G19" s="178"/>
      <c r="H19" s="178"/>
      <c r="I19" s="312" t="str">
        <f>MicrosoftOutcome!C445</f>
        <v>100.00</v>
      </c>
      <c r="J19" s="178"/>
      <c r="K19" s="178"/>
      <c r="L19" s="313" t="str">
        <f>MicrosoftOutcome!D445</f>
        <v>100.00</v>
      </c>
      <c r="M19" s="178"/>
      <c r="N19" s="178"/>
    </row>
    <row r="20">
      <c r="A20" s="113" t="s">
        <v>613</v>
      </c>
      <c r="B20" s="232" t="str">
        <f>MicrosoftOutcome!B471</f>
        <v>62.50</v>
      </c>
      <c r="C20" s="246"/>
      <c r="D20" s="178"/>
      <c r="E20" s="178"/>
      <c r="F20" s="238" t="str">
        <f>MicrosoftOutcome!B469</f>
        <v>62.50</v>
      </c>
      <c r="G20" s="178"/>
      <c r="H20" s="178"/>
      <c r="I20" s="312" t="str">
        <f>MicrosoftOutcome!C469</f>
        <v>62.50</v>
      </c>
      <c r="J20" s="178"/>
      <c r="K20" s="178"/>
      <c r="L20" s="313" t="str">
        <f>MicrosoftOutcome!D469</f>
        <v>62.50</v>
      </c>
      <c r="M20" s="178"/>
      <c r="N20" s="178"/>
    </row>
    <row r="21">
      <c r="A21" s="113" t="s">
        <v>614</v>
      </c>
      <c r="B21" s="232" t="str">
        <f>MicrosoftOutcome!B495</f>
        <v>50.00</v>
      </c>
      <c r="C21" s="246"/>
      <c r="D21" s="178"/>
      <c r="E21" s="178"/>
      <c r="F21" s="238" t="str">
        <f>MicrosoftOutcome!B493</f>
        <v>50.00</v>
      </c>
      <c r="G21" s="178"/>
      <c r="H21" s="178"/>
      <c r="I21" s="312" t="str">
        <f>MicrosoftOutcome!C493</f>
        <v>50.00</v>
      </c>
      <c r="J21" s="178"/>
      <c r="K21" s="178"/>
      <c r="L21" s="313" t="str">
        <f>MicrosoftOutcome!D493</f>
        <v>50.00</v>
      </c>
      <c r="M21" s="178"/>
      <c r="N21" s="178"/>
    </row>
    <row r="22">
      <c r="A22" s="113" t="s">
        <v>615</v>
      </c>
      <c r="B22" s="232" t="str">
        <f>MicrosoftOutcome!B522</f>
        <v>50.00</v>
      </c>
      <c r="C22" s="246"/>
      <c r="D22" s="178"/>
      <c r="E22" s="178"/>
      <c r="F22" s="238" t="str">
        <f>MicrosoftOutcome!B520</f>
        <v>50.00</v>
      </c>
      <c r="G22" s="178"/>
      <c r="H22" s="178"/>
      <c r="I22" s="312" t="str">
        <f>MicrosoftOutcome!C520</f>
        <v>50.00</v>
      </c>
      <c r="J22" s="178"/>
      <c r="K22" s="178"/>
      <c r="L22" s="313" t="str">
        <f>MicrosoftOutcome!D520</f>
        <v>50.00</v>
      </c>
      <c r="M22" s="178"/>
      <c r="N22" s="178"/>
    </row>
    <row r="23">
      <c r="A23" s="113" t="s">
        <v>616</v>
      </c>
      <c r="B23" s="232" t="str">
        <f>MicrosoftOutcome!B543</f>
        <v>50.00</v>
      </c>
      <c r="C23" s="246"/>
      <c r="D23" s="178"/>
      <c r="E23" s="178"/>
      <c r="F23" s="238" t="str">
        <f>MicrosoftOutcome!B541</f>
        <v>50.00</v>
      </c>
      <c r="G23" s="178"/>
      <c r="H23" s="178"/>
      <c r="I23" s="312" t="str">
        <f>MicrosoftOutcome!C541</f>
        <v>50.00</v>
      </c>
      <c r="J23" s="178"/>
      <c r="K23" s="178"/>
      <c r="L23" s="313" t="str">
        <f>MicrosoftOutcome!D541</f>
        <v>50.00</v>
      </c>
      <c r="M23" s="178"/>
      <c r="N23" s="178"/>
    </row>
    <row r="24">
      <c r="A24" s="113" t="s">
        <v>617</v>
      </c>
      <c r="B24" s="232" t="str">
        <f>MicrosoftOutcome!B573</f>
        <v>36.67</v>
      </c>
      <c r="C24" s="246"/>
      <c r="D24" s="178"/>
      <c r="E24" s="178"/>
      <c r="F24" s="238" t="str">
        <f>MicrosoftOutcome!B571</f>
        <v>50.00</v>
      </c>
      <c r="G24" s="178"/>
      <c r="H24" s="178"/>
      <c r="I24" s="312" t="str">
        <f>MicrosoftOutcome!C571</f>
        <v>30.00</v>
      </c>
      <c r="J24" s="178"/>
      <c r="K24" s="178"/>
      <c r="L24" s="313" t="str">
        <f>MicrosoftOutcome!D571</f>
        <v>30.00</v>
      </c>
      <c r="M24" s="178"/>
      <c r="N24" s="178"/>
    </row>
    <row r="25">
      <c r="A25" s="113" t="s">
        <v>618</v>
      </c>
      <c r="B25" s="232" t="str">
        <f>MicrosoftOutcome!B597</f>
        <v>41.67</v>
      </c>
      <c r="C25" s="246"/>
      <c r="D25" s="178"/>
      <c r="E25" s="178"/>
      <c r="F25" s="238" t="str">
        <f>MicrosoftOutcome!B595</f>
        <v>50.00</v>
      </c>
      <c r="G25" s="178"/>
      <c r="H25" s="178"/>
      <c r="I25" s="312" t="str">
        <f>MicrosoftOutcome!C595</f>
        <v>37.50</v>
      </c>
      <c r="J25" s="178"/>
      <c r="K25" s="178"/>
      <c r="L25" s="313" t="str">
        <f>MicrosoftOutcome!D595</f>
        <v>37.50</v>
      </c>
      <c r="M25" s="178"/>
      <c r="N25" s="178"/>
    </row>
    <row r="26">
      <c r="A26" s="113" t="s">
        <v>619</v>
      </c>
      <c r="B26" s="232" t="str">
        <f>MicrosoftOutcome!B621</f>
        <v>50.00</v>
      </c>
      <c r="C26" s="246"/>
      <c r="D26" s="178"/>
      <c r="E26" s="178"/>
      <c r="F26" s="238" t="str">
        <f>MicrosoftOutcome!B619</f>
        <v>0.00</v>
      </c>
      <c r="G26" s="178"/>
      <c r="H26" s="178"/>
      <c r="I26" s="312" t="str">
        <f>MicrosoftOutcome!C619</f>
        <v>75.00</v>
      </c>
      <c r="J26" s="178"/>
      <c r="K26" s="178"/>
      <c r="L26" s="313" t="str">
        <f>MicrosoftOutcome!D619</f>
        <v>75.00</v>
      </c>
      <c r="M26" s="178"/>
      <c r="N26" s="178"/>
    </row>
    <row r="27">
      <c r="A27" s="113" t="s">
        <v>620</v>
      </c>
      <c r="B27" s="232" t="str">
        <f>MicrosoftOutcome!B645</f>
        <v>60.00</v>
      </c>
      <c r="C27" s="246"/>
      <c r="D27" s="178"/>
      <c r="E27" s="178"/>
      <c r="F27" s="238" t="str">
        <f>MicrosoftOutcome!B643</f>
        <v>60.00</v>
      </c>
      <c r="G27" s="178"/>
      <c r="H27" s="178"/>
      <c r="I27" s="312" t="str">
        <f>MicrosoftOutcome!C643</f>
        <v>60.00</v>
      </c>
      <c r="J27" s="178"/>
      <c r="K27" s="178"/>
      <c r="L27" s="313" t="str">
        <f>MicrosoftOutcome!D643</f>
        <v>60.00</v>
      </c>
      <c r="M27" s="178"/>
      <c r="N27" s="178"/>
    </row>
    <row r="28">
      <c r="A28" s="113" t="s">
        <v>621</v>
      </c>
      <c r="B28" s="232" t="str">
        <f>MicrosoftOutcome!B690</f>
        <v>83.33</v>
      </c>
      <c r="C28" s="246"/>
      <c r="D28" s="178"/>
      <c r="E28" s="178"/>
      <c r="F28" s="238" t="str">
        <f>MicrosoftOutcome!B688</f>
        <v>83.33</v>
      </c>
      <c r="G28" s="178"/>
      <c r="H28" s="178"/>
      <c r="I28" s="312" t="str">
        <f>MicrosoftOutcome!C688</f>
        <v>83.33</v>
      </c>
      <c r="J28" s="178"/>
      <c r="K28" s="178"/>
      <c r="L28" s="313" t="str">
        <f>MicrosoftOutcome!D688</f>
        <v>83.33</v>
      </c>
      <c r="M28" s="178"/>
      <c r="N28" s="178"/>
    </row>
    <row r="29">
      <c r="A29" s="113" t="s">
        <v>622</v>
      </c>
      <c r="B29" s="232" t="str">
        <f>MicrosoftOutcome!B732</f>
        <v>63.64</v>
      </c>
      <c r="C29" s="246"/>
      <c r="D29" s="178"/>
      <c r="E29" s="178"/>
      <c r="F29" s="238" t="str">
        <f>MicrosoftOutcome!B730</f>
        <v>63.64</v>
      </c>
      <c r="G29" s="178"/>
      <c r="H29" s="178"/>
      <c r="I29" s="312" t="str">
        <f>MicrosoftOutcome!C730</f>
        <v>63.64</v>
      </c>
      <c r="J29" s="178"/>
      <c r="K29" s="178"/>
      <c r="L29" s="313" t="str">
        <f>MicrosoftOutcome!D730</f>
        <v>63.64</v>
      </c>
      <c r="M29" s="178"/>
      <c r="N29" s="178"/>
    </row>
    <row r="30">
      <c r="A30" s="113" t="s">
        <v>623</v>
      </c>
      <c r="B30" s="232" t="str">
        <f>MicrosoftOutcome!B750</f>
        <v>66.67</v>
      </c>
      <c r="C30" s="246"/>
      <c r="D30" s="178"/>
      <c r="E30" s="178"/>
      <c r="F30" s="238" t="str">
        <f>MicrosoftOutcome!B748</f>
        <v>66.67</v>
      </c>
      <c r="G30" s="178"/>
      <c r="H30" s="178"/>
      <c r="I30" s="312" t="str">
        <f>MicrosoftOutcome!C748</f>
        <v>66.67</v>
      </c>
      <c r="J30" s="178"/>
      <c r="K30" s="178"/>
      <c r="L30" s="313" t="str">
        <f>MicrosoftOutcome!D748</f>
        <v>66.67</v>
      </c>
      <c r="M30" s="178"/>
      <c r="N30" s="178"/>
    </row>
    <row r="31">
      <c r="A31" s="113" t="s">
        <v>624</v>
      </c>
      <c r="B31" s="232" t="str">
        <f>MicrosoftOutcome!B768</f>
        <v>50.00</v>
      </c>
      <c r="C31" s="246"/>
      <c r="D31" s="178"/>
      <c r="E31" s="178"/>
      <c r="F31" s="238" t="str">
        <f>MicrosoftOutcome!B766</f>
        <v>50.00</v>
      </c>
      <c r="G31" s="178"/>
      <c r="H31" s="178"/>
      <c r="I31" s="312" t="str">
        <f>MicrosoftOutcome!C766</f>
        <v>50.00</v>
      </c>
      <c r="J31" s="178"/>
      <c r="K31" s="178"/>
      <c r="L31" s="313" t="str">
        <f>MicrosoftOutcome!D766</f>
        <v>50.00</v>
      </c>
      <c r="M31" s="178"/>
      <c r="N31" s="178"/>
    </row>
    <row r="32">
      <c r="A32" s="113" t="s">
        <v>625</v>
      </c>
      <c r="B32" s="232" t="str">
        <f>MicrosoftOutcome!B804</f>
        <v>50.00</v>
      </c>
      <c r="C32" s="246"/>
      <c r="D32" s="178"/>
      <c r="E32" s="178"/>
      <c r="F32" s="238" t="str">
        <f>MicrosoftOutcome!B802</f>
        <v>50.00</v>
      </c>
      <c r="G32" s="178"/>
      <c r="H32" s="178"/>
      <c r="I32" s="312" t="str">
        <f>MicrosoftOutcome!C802</f>
        <v>50.00</v>
      </c>
      <c r="J32" s="178"/>
      <c r="K32" s="178"/>
      <c r="L32" s="313" t="str">
        <f>MicrosoftOutcome!D802</f>
        <v>50.00</v>
      </c>
      <c r="M32" s="178"/>
      <c r="N32" s="178"/>
    </row>
    <row r="33">
      <c r="A33" s="113" t="s">
        <v>626</v>
      </c>
      <c r="B33" s="232" t="str">
        <f>MicrosoftOutcome!B822</f>
        <v>0.00</v>
      </c>
      <c r="C33" s="246"/>
      <c r="D33" s="178"/>
      <c r="E33" s="178"/>
      <c r="F33" s="238" t="str">
        <f>MicrosoftOutcome!B820</f>
        <v>0.00</v>
      </c>
      <c r="G33" s="178"/>
      <c r="H33" s="178"/>
      <c r="I33" s="312" t="str">
        <f>MicrosoftOutcome!C820</f>
        <v>0.00</v>
      </c>
      <c r="J33" s="178"/>
      <c r="K33" s="178"/>
      <c r="L33" s="313" t="str">
        <f>MicrosoftOutcome!D820</f>
        <v>0.00</v>
      </c>
      <c r="M33" s="178"/>
      <c r="N33" s="178"/>
    </row>
    <row r="34">
      <c r="A34" s="113" t="s">
        <v>627</v>
      </c>
      <c r="B34" s="232" t="str">
        <f>MicrosoftOutcome!B843</f>
        <v>41.67</v>
      </c>
      <c r="C34" s="246"/>
      <c r="D34" s="178"/>
      <c r="E34" s="178"/>
      <c r="F34" s="238" t="str">
        <f>MicrosoftOutcome!B841</f>
        <v>50.00</v>
      </c>
      <c r="G34" s="178"/>
      <c r="H34" s="178"/>
      <c r="I34" s="312" t="str">
        <f>MicrosoftOutcome!C841</f>
        <v>50.00</v>
      </c>
      <c r="J34" s="178"/>
      <c r="K34" s="178"/>
      <c r="L34" s="313" t="str">
        <f>MicrosoftOutcome!D841</f>
        <v>25.00</v>
      </c>
      <c r="M34" s="178"/>
      <c r="N34" s="178"/>
    </row>
    <row r="35">
      <c r="A35" s="113" t="s">
        <v>628</v>
      </c>
      <c r="B35" s="232" t="str">
        <f>MicrosoftOutcome!B861</f>
        <v>100.00</v>
      </c>
      <c r="C35" s="246"/>
      <c r="D35" s="178"/>
      <c r="E35" s="178"/>
      <c r="F35" s="238" t="str">
        <f>MicrosoftOutcome!B859</f>
        <v>N/A</v>
      </c>
      <c r="G35" s="178"/>
      <c r="H35" s="178"/>
      <c r="I35" s="312" t="str">
        <f>MicrosoftOutcome!C859</f>
        <v>100.00</v>
      </c>
      <c r="J35" s="178"/>
      <c r="K35" s="178"/>
      <c r="L35" s="313" t="str">
        <f>MicrosoftOutcome!D859</f>
        <v>100.00</v>
      </c>
      <c r="M35" s="178"/>
      <c r="N35" s="178"/>
    </row>
    <row r="36">
      <c r="A36" s="145" t="s">
        <v>629</v>
      </c>
      <c r="B36" s="232" t="str">
        <f>MicrosoftOutcome!B873</f>
        <v>100.00</v>
      </c>
      <c r="C36" s="246"/>
      <c r="D36" s="178"/>
      <c r="E36" s="178"/>
      <c r="F36" s="238" t="str">
        <f>MicrosoftOutcome!B871</f>
        <v>100.00</v>
      </c>
      <c r="G36" s="178"/>
      <c r="H36" s="178"/>
      <c r="I36" s="312" t="str">
        <f>MicrosoftOutcome!C871</f>
        <v>100.00</v>
      </c>
      <c r="J36" s="178"/>
      <c r="K36" s="178"/>
      <c r="L36" s="313" t="str">
        <f>MicrosoftOutcome!D871</f>
        <v>100.00</v>
      </c>
      <c r="M36" s="178"/>
      <c r="N36" s="178"/>
    </row>
    <row r="37">
      <c r="A37" s="1"/>
      <c r="B37" s="251"/>
      <c r="C37" s="252"/>
      <c r="D37" s="253"/>
      <c r="E37" s="253"/>
      <c r="F37" s="255"/>
      <c r="G37" s="253"/>
      <c r="H37" s="253"/>
      <c r="I37" s="316"/>
      <c r="J37" s="253"/>
      <c r="K37" s="253"/>
      <c r="L37" s="317"/>
      <c r="M37" s="253"/>
      <c r="N37" s="253"/>
    </row>
    <row r="38">
      <c r="A38" s="257" t="s">
        <v>1295</v>
      </c>
      <c r="B38" s="258" t="str">
        <f>AVERAGE(B2:B36)</f>
        <v>62.49</v>
      </c>
      <c r="C38" s="258" t="str">
        <f t="shared" ref="C38:E38" si="5">AVERAGE(C2:C7)</f>
        <v>87.69</v>
      </c>
      <c r="D38" s="258" t="str">
        <f t="shared" si="5"/>
        <v>88.15</v>
      </c>
      <c r="E38" s="258" t="str">
        <f t="shared" si="5"/>
        <v>87.22</v>
      </c>
      <c r="F38" s="258" t="str">
        <f>AVERAGE(F2:F36)</f>
        <v>63.97</v>
      </c>
      <c r="G38" s="258"/>
      <c r="H38" s="258"/>
      <c r="I38" s="258" t="str">
        <f>AVERAGE(I2:I36)</f>
        <v>64.57</v>
      </c>
      <c r="J38" s="258"/>
      <c r="K38" s="258"/>
      <c r="L38" s="258" t="str">
        <f>AVERAGE(L2:L36)</f>
        <v>59.46</v>
      </c>
      <c r="M38" s="258"/>
      <c r="N38" s="318"/>
    </row>
    <row r="39">
      <c r="A39" s="259" t="s">
        <v>1296</v>
      </c>
      <c r="B39" s="251" t="str">
        <f>AVERAGE(B2:B7)</f>
        <v>87.69</v>
      </c>
      <c r="C39" s="260"/>
      <c r="D39" s="261"/>
      <c r="E39" s="261"/>
      <c r="F39" s="255" t="str">
        <f>AVERAGE(F2:F7)</f>
        <v>87.69</v>
      </c>
      <c r="G39" s="261"/>
      <c r="H39" s="261"/>
      <c r="I39" s="316" t="str">
        <f>AVERAGE(I2:I7)</f>
        <v>87.69</v>
      </c>
      <c r="J39" s="261"/>
      <c r="K39" s="261"/>
      <c r="L39" s="317" t="str">
        <f>AVERAGE(L2:L7)</f>
        <v>87.69</v>
      </c>
      <c r="M39" s="261"/>
      <c r="N39" s="261"/>
    </row>
    <row r="40">
      <c r="A40" s="264" t="s">
        <v>1297</v>
      </c>
      <c r="B40" s="251" t="str">
        <f>AVERAGE(B8:B18)</f>
        <v>53.33</v>
      </c>
      <c r="C40" s="260"/>
      <c r="D40" s="265"/>
      <c r="E40" s="265"/>
      <c r="F40" s="255" t="str">
        <f>AVERAGE(F8:F18)</f>
        <v>65.10</v>
      </c>
      <c r="G40" s="265"/>
      <c r="H40" s="265"/>
      <c r="I40" s="316" t="str">
        <f>AVERAGE(I8:I18)</f>
        <v>55.42</v>
      </c>
      <c r="J40" s="265"/>
      <c r="K40" s="265"/>
      <c r="L40" s="317" t="str">
        <f>AVERAGE(L8:L18)</f>
        <v>42.50</v>
      </c>
      <c r="M40" s="265"/>
      <c r="N40" s="265"/>
    </row>
    <row r="41">
      <c r="A41" s="264" t="s">
        <v>1298</v>
      </c>
      <c r="B41" s="251" t="str">
        <f>AVERAGE(B19:B36)</f>
        <v>58.67</v>
      </c>
      <c r="C41" s="260"/>
      <c r="D41" s="265"/>
      <c r="E41" s="265"/>
      <c r="F41" s="255" t="str">
        <f>AVERAGE(F19:F36)</f>
        <v>55.07</v>
      </c>
      <c r="G41" s="265"/>
      <c r="H41" s="265"/>
      <c r="I41" s="316" t="str">
        <f>AVERAGE(I19:I36)</f>
        <v>59.92</v>
      </c>
      <c r="J41" s="265"/>
      <c r="K41" s="265"/>
      <c r="L41" s="317" t="str">
        <f>AVERAGE(L19:L36)</f>
        <v>58.54</v>
      </c>
      <c r="M41" s="265"/>
      <c r="N41" s="265"/>
    </row>
    <row r="42">
      <c r="A42" s="10"/>
      <c r="B42" s="266"/>
      <c r="C42" s="10"/>
      <c r="D42" s="10"/>
      <c r="E42" s="10"/>
      <c r="F42" s="10"/>
      <c r="G42" s="10"/>
      <c r="H42" s="10"/>
      <c r="I42" s="10"/>
      <c r="J42" s="10"/>
      <c r="K42" s="10"/>
      <c r="L42" s="10"/>
      <c r="M42" s="10"/>
      <c r="N42" s="10"/>
    </row>
    <row r="43">
      <c r="A43" s="267"/>
      <c r="B43" s="266"/>
      <c r="C43" s="10"/>
      <c r="D43" s="10"/>
      <c r="E43" s="10"/>
      <c r="F43" s="10"/>
      <c r="G43" s="10"/>
      <c r="H43" s="10"/>
      <c r="I43" s="10"/>
      <c r="J43" s="10"/>
      <c r="K43" s="10"/>
      <c r="L43" s="10"/>
      <c r="M43" s="10"/>
      <c r="N43" s="10"/>
    </row>
  </sheetData>
  <conditionalFormatting sqref="A2:A36">
    <cfRule type="cellIs" dxfId="0" priority="1" operator="equal">
      <formula>"N/A"</formula>
    </cfRule>
  </conditionalFormatting>
  <conditionalFormatting sqref="A2:A36">
    <cfRule type="cellIs" dxfId="1" priority="2" operator="equal">
      <formula>"not selected"</formula>
    </cfRule>
  </conditionalFormatting>
  <conditionalFormatting sqref="A2:A36">
    <cfRule type="cellIs" dxfId="2" priority="3" operator="equal">
      <formula>"#DIV/0!"</formula>
    </cfRule>
  </conditionalFormatting>
  <conditionalFormatting sqref="A2:A36">
    <cfRule type="cellIs" dxfId="2" priority="4" operator="equal">
      <formula>"checkx"</formula>
    </cfRule>
  </conditionalFormatting>
  <drawing r:id="rId1"/>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2" max="2" width="53.29"/>
    <col customWidth="1" min="3" max="3" width="47.0"/>
    <col customWidth="1" min="4" max="4" width="33.86"/>
  </cols>
  <sheetData>
    <row r="1">
      <c r="A1" s="268" t="s">
        <v>1299</v>
      </c>
      <c r="B1" s="268" t="s">
        <v>1300</v>
      </c>
      <c r="C1" s="268" t="s">
        <v>1301</v>
      </c>
      <c r="D1" s="268" t="s">
        <v>1302</v>
      </c>
      <c r="E1" s="268" t="s">
        <v>1303</v>
      </c>
    </row>
    <row r="2">
      <c r="A2" s="269">
        <v>1.0</v>
      </c>
      <c r="B2" s="273" t="s">
        <v>4670</v>
      </c>
      <c r="C2" s="271" t="s">
        <v>4671</v>
      </c>
      <c r="D2" s="270" t="s">
        <v>4672</v>
      </c>
      <c r="E2" s="275">
        <v>42628.0</v>
      </c>
    </row>
    <row r="3">
      <c r="A3" s="269">
        <v>2.0</v>
      </c>
      <c r="B3" s="273" t="s">
        <v>4673</v>
      </c>
      <c r="C3" s="323" t="s">
        <v>4674</v>
      </c>
      <c r="D3" s="273" t="s">
        <v>4675</v>
      </c>
      <c r="E3" s="518">
        <v>42606.0</v>
      </c>
    </row>
    <row r="4">
      <c r="A4" s="269">
        <v>3.0</v>
      </c>
      <c r="B4" s="273" t="s">
        <v>4676</v>
      </c>
      <c r="C4" s="271" t="s">
        <v>4677</v>
      </c>
      <c r="D4" s="270" t="s">
        <v>4678</v>
      </c>
      <c r="E4" s="275">
        <v>42606.0</v>
      </c>
    </row>
    <row r="5">
      <c r="A5" s="269">
        <v>4.0</v>
      </c>
      <c r="B5" s="273" t="s">
        <v>4679</v>
      </c>
      <c r="C5" s="271" t="s">
        <v>4680</v>
      </c>
      <c r="D5" s="273" t="s">
        <v>4681</v>
      </c>
      <c r="E5" s="275">
        <v>42607.0</v>
      </c>
    </row>
    <row r="6">
      <c r="A6" s="269">
        <v>5.0</v>
      </c>
      <c r="B6" s="273" t="s">
        <v>4682</v>
      </c>
      <c r="C6" s="271" t="s">
        <v>4683</v>
      </c>
      <c r="D6" s="270" t="s">
        <v>4678</v>
      </c>
      <c r="E6" s="275">
        <v>42607.0</v>
      </c>
    </row>
    <row r="7">
      <c r="A7" s="269">
        <v>6.0</v>
      </c>
      <c r="B7" s="273" t="s">
        <v>4684</v>
      </c>
      <c r="C7" s="270" t="s">
        <v>4685</v>
      </c>
      <c r="D7" s="273" t="s">
        <v>4686</v>
      </c>
      <c r="E7" s="275">
        <v>42607.0</v>
      </c>
    </row>
    <row r="8">
      <c r="A8" s="269">
        <v>7.0</v>
      </c>
      <c r="B8" s="273" t="s">
        <v>4687</v>
      </c>
      <c r="C8" s="519" t="s">
        <v>4688</v>
      </c>
      <c r="D8" s="270" t="s">
        <v>4689</v>
      </c>
      <c r="E8" s="275">
        <v>42607.0</v>
      </c>
    </row>
    <row r="9">
      <c r="A9" s="269">
        <v>8.0</v>
      </c>
      <c r="B9" s="273" t="s">
        <v>4690</v>
      </c>
      <c r="C9" s="520" t="s">
        <v>4691</v>
      </c>
      <c r="D9" s="270" t="s">
        <v>4692</v>
      </c>
      <c r="E9" s="275">
        <v>42607.0</v>
      </c>
    </row>
    <row r="10">
      <c r="A10" s="269">
        <v>9.0</v>
      </c>
      <c r="B10" s="273" t="s">
        <v>4693</v>
      </c>
      <c r="C10" s="271" t="s">
        <v>4694</v>
      </c>
      <c r="D10" s="273" t="s">
        <v>4695</v>
      </c>
      <c r="E10" s="275">
        <v>42628.0</v>
      </c>
    </row>
    <row r="11">
      <c r="A11" s="269">
        <v>10.0</v>
      </c>
      <c r="B11" s="273" t="s">
        <v>4696</v>
      </c>
      <c r="C11" s="271" t="s">
        <v>4697</v>
      </c>
      <c r="D11" s="270" t="s">
        <v>4678</v>
      </c>
      <c r="E11" s="275">
        <v>42633.0</v>
      </c>
    </row>
    <row r="12">
      <c r="A12" s="269">
        <v>11.0</v>
      </c>
      <c r="B12" s="273" t="s">
        <v>4698</v>
      </c>
      <c r="C12" s="271" t="s">
        <v>4699</v>
      </c>
      <c r="D12" s="270" t="s">
        <v>4678</v>
      </c>
      <c r="E12" s="275">
        <v>42633.0</v>
      </c>
    </row>
    <row r="13">
      <c r="A13" s="269">
        <v>12.0</v>
      </c>
      <c r="B13" s="273" t="s">
        <v>4700</v>
      </c>
      <c r="C13" s="270" t="s">
        <v>4691</v>
      </c>
      <c r="D13" s="270" t="s">
        <v>4701</v>
      </c>
      <c r="E13" s="275">
        <v>42636.0</v>
      </c>
    </row>
    <row r="14">
      <c r="A14" s="269">
        <v>13.0</v>
      </c>
      <c r="B14" s="273" t="s">
        <v>4702</v>
      </c>
      <c r="C14" s="271" t="s">
        <v>4703</v>
      </c>
      <c r="D14" s="270" t="s">
        <v>4704</v>
      </c>
      <c r="E14" s="275">
        <v>42638.0</v>
      </c>
    </row>
    <row r="15">
      <c r="A15" s="269">
        <v>14.0</v>
      </c>
      <c r="B15" s="273" t="s">
        <v>4705</v>
      </c>
      <c r="C15" s="271" t="s">
        <v>4706</v>
      </c>
      <c r="D15" s="270" t="s">
        <v>4704</v>
      </c>
      <c r="E15" s="275">
        <v>42639.0</v>
      </c>
    </row>
    <row r="16">
      <c r="A16" s="269">
        <v>15.0</v>
      </c>
      <c r="B16" s="273" t="s">
        <v>4707</v>
      </c>
      <c r="C16" s="271" t="s">
        <v>4708</v>
      </c>
      <c r="D16" s="270" t="s">
        <v>4704</v>
      </c>
      <c r="E16" s="275">
        <v>42639.0</v>
      </c>
    </row>
    <row r="17">
      <c r="A17" s="269">
        <v>16.0</v>
      </c>
      <c r="B17" s="273" t="s">
        <v>4709</v>
      </c>
      <c r="C17" s="271" t="s">
        <v>4710</v>
      </c>
      <c r="D17" s="270" t="s">
        <v>4711</v>
      </c>
      <c r="E17" s="275">
        <v>42640.0</v>
      </c>
    </row>
    <row r="18">
      <c r="A18" s="269">
        <v>17.0</v>
      </c>
      <c r="B18" s="273" t="s">
        <v>4712</v>
      </c>
      <c r="C18" s="270" t="s">
        <v>4713</v>
      </c>
      <c r="D18" s="521">
        <v>41518.0</v>
      </c>
      <c r="E18" s="275">
        <v>42641.0</v>
      </c>
    </row>
    <row r="19">
      <c r="A19" s="269">
        <v>18.0</v>
      </c>
      <c r="B19" s="273" t="s">
        <v>4714</v>
      </c>
      <c r="C19" s="271" t="s">
        <v>4715</v>
      </c>
      <c r="D19" s="270" t="s">
        <v>4716</v>
      </c>
      <c r="E19" s="275">
        <v>42641.0</v>
      </c>
    </row>
    <row r="20">
      <c r="A20" s="269">
        <v>19.0</v>
      </c>
      <c r="B20" s="273" t="s">
        <v>4717</v>
      </c>
      <c r="C20" s="271" t="s">
        <v>3029</v>
      </c>
      <c r="D20" s="270" t="s">
        <v>4718</v>
      </c>
      <c r="E20" s="275">
        <v>42641.0</v>
      </c>
    </row>
    <row r="21">
      <c r="A21" s="269">
        <v>20.0</v>
      </c>
      <c r="B21" s="273" t="s">
        <v>4719</v>
      </c>
      <c r="C21" s="271" t="s">
        <v>4720</v>
      </c>
      <c r="D21" s="270" t="s">
        <v>4721</v>
      </c>
      <c r="E21" s="275">
        <v>42641.0</v>
      </c>
    </row>
    <row r="22">
      <c r="A22" s="269">
        <v>21.0</v>
      </c>
      <c r="B22" s="273" t="s">
        <v>4722</v>
      </c>
      <c r="C22" s="271" t="s">
        <v>4723</v>
      </c>
      <c r="D22" s="270" t="s">
        <v>4724</v>
      </c>
      <c r="E22" s="275">
        <v>42641.0</v>
      </c>
    </row>
    <row r="23">
      <c r="A23" s="269">
        <v>22.0</v>
      </c>
      <c r="B23" s="273" t="s">
        <v>4725</v>
      </c>
      <c r="C23" s="271" t="s">
        <v>4726</v>
      </c>
      <c r="D23" s="269">
        <v>2015.0</v>
      </c>
      <c r="E23" s="275">
        <v>42641.0</v>
      </c>
    </row>
    <row r="24">
      <c r="A24" s="269">
        <v>23.0</v>
      </c>
      <c r="B24" s="273" t="s">
        <v>4727</v>
      </c>
      <c r="C24" s="271" t="s">
        <v>4728</v>
      </c>
      <c r="D24" s="270" t="s">
        <v>4729</v>
      </c>
      <c r="E24" s="275">
        <v>42641.0</v>
      </c>
    </row>
    <row r="25">
      <c r="A25" s="269">
        <v>24.0</v>
      </c>
      <c r="B25" s="273" t="s">
        <v>4730</v>
      </c>
      <c r="C25" s="271" t="s">
        <v>4731</v>
      </c>
      <c r="D25" s="270" t="s">
        <v>4724</v>
      </c>
      <c r="E25" s="275">
        <v>42641.0</v>
      </c>
    </row>
    <row r="26">
      <c r="A26" s="269">
        <v>25.0</v>
      </c>
      <c r="B26" s="273" t="s">
        <v>4732</v>
      </c>
      <c r="C26" s="271" t="s">
        <v>4733</v>
      </c>
      <c r="D26" s="270" t="s">
        <v>4724</v>
      </c>
      <c r="E26" s="275">
        <v>42641.0</v>
      </c>
    </row>
    <row r="27">
      <c r="A27" s="269">
        <v>26.0</v>
      </c>
      <c r="B27" s="273" t="s">
        <v>4734</v>
      </c>
      <c r="C27" s="271" t="s">
        <v>4735</v>
      </c>
      <c r="D27" s="270" t="s">
        <v>4736</v>
      </c>
      <c r="E27" s="275">
        <v>42641.0</v>
      </c>
    </row>
    <row r="28">
      <c r="A28" s="269">
        <v>27.0</v>
      </c>
      <c r="B28" s="273" t="s">
        <v>4737</v>
      </c>
      <c r="C28" s="271" t="s">
        <v>4738</v>
      </c>
      <c r="D28" s="270" t="s">
        <v>4724</v>
      </c>
      <c r="E28" s="275">
        <v>42641.0</v>
      </c>
    </row>
    <row r="29">
      <c r="A29" s="269">
        <v>28.0</v>
      </c>
      <c r="B29" s="273" t="s">
        <v>4739</v>
      </c>
      <c r="C29" s="271" t="s">
        <v>4740</v>
      </c>
      <c r="D29" s="270" t="s">
        <v>4741</v>
      </c>
      <c r="E29" s="275">
        <v>42641.0</v>
      </c>
    </row>
    <row r="30">
      <c r="A30" s="269">
        <v>29.0</v>
      </c>
      <c r="B30" s="273" t="s">
        <v>4742</v>
      </c>
      <c r="C30" s="271" t="s">
        <v>4743</v>
      </c>
      <c r="D30" s="270" t="s">
        <v>4724</v>
      </c>
      <c r="E30" s="275">
        <v>42641.0</v>
      </c>
    </row>
    <row r="31">
      <c r="A31" s="269">
        <v>30.0</v>
      </c>
      <c r="B31" s="522" t="s">
        <v>4744</v>
      </c>
      <c r="C31" s="271" t="s">
        <v>4745</v>
      </c>
      <c r="D31" s="270" t="s">
        <v>4746</v>
      </c>
      <c r="E31" s="275">
        <v>42641.0</v>
      </c>
    </row>
    <row r="32">
      <c r="A32" s="269">
        <v>31.0</v>
      </c>
      <c r="B32" s="273" t="s">
        <v>4747</v>
      </c>
      <c r="C32" s="271" t="s">
        <v>4748</v>
      </c>
      <c r="D32" s="270" t="s">
        <v>4724</v>
      </c>
      <c r="E32" s="275">
        <v>42641.0</v>
      </c>
    </row>
    <row r="33">
      <c r="A33" s="269">
        <v>32.0</v>
      </c>
      <c r="B33" s="273" t="s">
        <v>4749</v>
      </c>
      <c r="C33" s="271" t="s">
        <v>4750</v>
      </c>
      <c r="D33" s="270" t="s">
        <v>4724</v>
      </c>
      <c r="E33" s="275">
        <v>42641.0</v>
      </c>
    </row>
    <row r="34">
      <c r="A34" s="269">
        <v>33.0</v>
      </c>
      <c r="B34" s="273" t="s">
        <v>4751</v>
      </c>
      <c r="C34" s="271" t="s">
        <v>4752</v>
      </c>
      <c r="D34" s="270" t="s">
        <v>4724</v>
      </c>
      <c r="E34" s="275">
        <v>42641.0</v>
      </c>
    </row>
    <row r="35">
      <c r="A35" s="269">
        <v>34.0</v>
      </c>
      <c r="B35" s="273" t="s">
        <v>4753</v>
      </c>
      <c r="C35" s="271" t="s">
        <v>4754</v>
      </c>
      <c r="D35" s="270" t="s">
        <v>4724</v>
      </c>
      <c r="E35" s="275">
        <v>42641.0</v>
      </c>
    </row>
    <row r="36">
      <c r="A36" s="269">
        <v>35.0</v>
      </c>
      <c r="B36" s="273" t="s">
        <v>4755</v>
      </c>
      <c r="C36" s="271" t="s">
        <v>4756</v>
      </c>
      <c r="D36" s="270" t="s">
        <v>4724</v>
      </c>
      <c r="E36" s="275">
        <v>42641.0</v>
      </c>
    </row>
    <row r="37">
      <c r="A37" s="269">
        <v>36.0</v>
      </c>
      <c r="B37" s="273" t="s">
        <v>4757</v>
      </c>
      <c r="C37" s="271" t="s">
        <v>4758</v>
      </c>
      <c r="D37" s="270" t="s">
        <v>4724</v>
      </c>
      <c r="E37" s="275">
        <v>42641.0</v>
      </c>
    </row>
    <row r="38">
      <c r="A38" s="269">
        <v>37.0</v>
      </c>
      <c r="B38" s="273" t="s">
        <v>4759</v>
      </c>
      <c r="C38" s="271" t="s">
        <v>4760</v>
      </c>
      <c r="D38" s="270" t="s">
        <v>4761</v>
      </c>
      <c r="E38" s="275">
        <v>42641.0</v>
      </c>
    </row>
    <row r="39">
      <c r="A39" s="269">
        <v>38.0</v>
      </c>
      <c r="B39" s="273" t="s">
        <v>4762</v>
      </c>
      <c r="C39" s="271" t="s">
        <v>4763</v>
      </c>
      <c r="D39" s="270" t="s">
        <v>4724</v>
      </c>
      <c r="E39" s="275">
        <v>42642.0</v>
      </c>
    </row>
    <row r="40">
      <c r="A40" s="269">
        <v>39.0</v>
      </c>
      <c r="B40" s="273" t="s">
        <v>4764</v>
      </c>
      <c r="C40" s="271" t="s">
        <v>4765</v>
      </c>
      <c r="D40" s="270" t="s">
        <v>4724</v>
      </c>
      <c r="E40" s="275">
        <v>42642.0</v>
      </c>
    </row>
    <row r="41">
      <c r="A41" s="269">
        <v>40.0</v>
      </c>
      <c r="B41" s="273" t="s">
        <v>4766</v>
      </c>
      <c r="C41" s="271" t="s">
        <v>4767</v>
      </c>
      <c r="D41" s="270" t="s">
        <v>4724</v>
      </c>
      <c r="E41" s="275">
        <v>42642.0</v>
      </c>
    </row>
    <row r="42">
      <c r="A42" s="269">
        <v>41.0</v>
      </c>
      <c r="B42" s="273" t="s">
        <v>4768</v>
      </c>
      <c r="C42" s="271" t="s">
        <v>4769</v>
      </c>
      <c r="D42" s="269">
        <v>2016.0</v>
      </c>
      <c r="E42" s="275">
        <v>42703.0</v>
      </c>
    </row>
    <row r="43">
      <c r="A43" s="269">
        <v>42.0</v>
      </c>
      <c r="B43" s="273" t="s">
        <v>4770</v>
      </c>
      <c r="C43" s="271" t="s">
        <v>4771</v>
      </c>
      <c r="D43" s="320"/>
      <c r="E43" s="275">
        <v>42753.0</v>
      </c>
    </row>
    <row r="44">
      <c r="A44" s="269">
        <v>43.0</v>
      </c>
      <c r="B44" s="273" t="s">
        <v>4772</v>
      </c>
      <c r="C44" s="270" t="s">
        <v>4773</v>
      </c>
      <c r="D44" s="320"/>
      <c r="E44" s="275">
        <v>42758.0</v>
      </c>
    </row>
    <row r="45">
      <c r="A45" s="269">
        <v>44.0</v>
      </c>
      <c r="B45" s="273" t="s">
        <v>4774</v>
      </c>
      <c r="C45" s="271" t="s">
        <v>4775</v>
      </c>
      <c r="D45" s="275">
        <v>42207.0</v>
      </c>
      <c r="E45" s="275">
        <v>42758.0</v>
      </c>
    </row>
    <row r="46">
      <c r="A46" s="269">
        <v>45.0</v>
      </c>
      <c r="B46" s="273" t="s">
        <v>4776</v>
      </c>
      <c r="C46" s="271" t="s">
        <v>4777</v>
      </c>
      <c r="D46" s="320"/>
      <c r="E46" s="275">
        <v>42758.0</v>
      </c>
    </row>
    <row r="47">
      <c r="A47" s="269">
        <v>46.0</v>
      </c>
      <c r="B47" s="273" t="s">
        <v>4778</v>
      </c>
      <c r="C47" s="271" t="s">
        <v>4779</v>
      </c>
      <c r="D47" s="270" t="s">
        <v>4780</v>
      </c>
      <c r="E47" s="275">
        <v>42758.0</v>
      </c>
    </row>
    <row r="48">
      <c r="A48" s="269">
        <v>47.0</v>
      </c>
      <c r="B48" s="273" t="s">
        <v>4781</v>
      </c>
      <c r="C48" s="270" t="s">
        <v>4782</v>
      </c>
      <c r="D48" s="320"/>
      <c r="E48" s="275">
        <v>42758.0</v>
      </c>
    </row>
    <row r="49">
      <c r="A49" s="269">
        <v>48.0</v>
      </c>
      <c r="B49" s="273" t="s">
        <v>4783</v>
      </c>
      <c r="C49" s="271" t="s">
        <v>4784</v>
      </c>
      <c r="D49" s="320"/>
      <c r="E49" s="275">
        <v>42758.0</v>
      </c>
    </row>
    <row r="50">
      <c r="A50" s="269">
        <v>49.0</v>
      </c>
      <c r="B50" s="273" t="s">
        <v>4785</v>
      </c>
      <c r="C50" s="271" t="s">
        <v>4786</v>
      </c>
      <c r="D50" s="320"/>
      <c r="E50" s="275">
        <v>42759.0</v>
      </c>
    </row>
    <row r="51">
      <c r="A51" s="269">
        <v>50.0</v>
      </c>
      <c r="B51" s="273" t="s">
        <v>4787</v>
      </c>
      <c r="C51" s="271" t="s">
        <v>4788</v>
      </c>
      <c r="D51" s="322"/>
      <c r="E51" s="326">
        <v>42760.0</v>
      </c>
    </row>
    <row r="52">
      <c r="A52" s="1"/>
      <c r="B52" s="322"/>
      <c r="C52" s="322"/>
      <c r="D52" s="322"/>
      <c r="E52" s="327"/>
    </row>
    <row r="53">
      <c r="A53" s="322"/>
      <c r="B53" s="322"/>
      <c r="C53" s="322"/>
      <c r="D53" s="322"/>
      <c r="E53" s="327"/>
    </row>
    <row r="54">
      <c r="A54" s="322"/>
      <c r="B54" s="322"/>
      <c r="C54" s="322"/>
      <c r="D54" s="322"/>
      <c r="E54" s="327"/>
    </row>
    <row r="55">
      <c r="A55" s="322"/>
      <c r="B55" s="322"/>
      <c r="C55" s="322"/>
      <c r="D55" s="322"/>
      <c r="E55" s="327"/>
    </row>
    <row r="56">
      <c r="A56" s="322"/>
      <c r="B56" s="322"/>
      <c r="C56" s="322"/>
      <c r="D56" s="322"/>
      <c r="E56" s="327"/>
    </row>
    <row r="57">
      <c r="A57" s="322"/>
      <c r="B57" s="322"/>
      <c r="C57" s="322"/>
      <c r="D57" s="322"/>
      <c r="E57" s="327"/>
    </row>
    <row r="58">
      <c r="A58" s="322"/>
      <c r="B58" s="322"/>
      <c r="C58" s="322"/>
      <c r="D58" s="322"/>
      <c r="E58" s="327"/>
    </row>
    <row r="59">
      <c r="A59" s="322"/>
      <c r="B59" s="322"/>
      <c r="C59" s="322"/>
      <c r="D59" s="322"/>
      <c r="E59" s="327"/>
    </row>
    <row r="60">
      <c r="A60" s="322"/>
      <c r="B60" s="322"/>
      <c r="C60" s="322"/>
      <c r="D60" s="322"/>
      <c r="E60" s="327"/>
    </row>
    <row r="61">
      <c r="A61" s="322"/>
      <c r="B61" s="322"/>
      <c r="C61" s="322"/>
      <c r="D61" s="322"/>
      <c r="E61" s="327"/>
    </row>
    <row r="62">
      <c r="A62" s="322"/>
      <c r="B62" s="322"/>
      <c r="C62" s="322"/>
      <c r="D62" s="322"/>
      <c r="E62" s="327"/>
    </row>
    <row r="63">
      <c r="A63" s="322"/>
      <c r="B63" s="322"/>
      <c r="C63" s="322"/>
      <c r="D63" s="322"/>
      <c r="E63" s="327"/>
    </row>
    <row r="64">
      <c r="A64" s="322"/>
      <c r="B64" s="322"/>
      <c r="C64" s="322"/>
      <c r="D64" s="322"/>
      <c r="E64" s="327"/>
    </row>
    <row r="65">
      <c r="A65" s="322"/>
      <c r="B65" s="322"/>
      <c r="C65" s="322"/>
      <c r="D65" s="322"/>
      <c r="E65" s="327"/>
    </row>
    <row r="66">
      <c r="A66" s="322"/>
      <c r="B66" s="322"/>
      <c r="C66" s="322"/>
      <c r="D66" s="322"/>
      <c r="E66" s="327"/>
    </row>
    <row r="67">
      <c r="A67" s="322"/>
      <c r="B67" s="322"/>
      <c r="C67" s="322"/>
      <c r="D67" s="322"/>
      <c r="E67" s="327"/>
    </row>
    <row r="68">
      <c r="A68" s="322"/>
      <c r="B68" s="322"/>
      <c r="C68" s="322"/>
      <c r="D68" s="322"/>
      <c r="E68" s="327"/>
    </row>
    <row r="69">
      <c r="A69" s="322"/>
      <c r="B69" s="322"/>
      <c r="C69" s="322"/>
      <c r="D69" s="322"/>
      <c r="E69" s="327"/>
    </row>
    <row r="70">
      <c r="A70" s="322"/>
      <c r="B70" s="322"/>
      <c r="C70" s="322"/>
      <c r="D70" s="322"/>
      <c r="E70" s="327"/>
    </row>
    <row r="71">
      <c r="A71" s="322"/>
      <c r="B71" s="322"/>
      <c r="C71" s="322"/>
      <c r="D71" s="322"/>
      <c r="E71" s="327"/>
    </row>
    <row r="72">
      <c r="A72" s="322"/>
      <c r="B72" s="322"/>
      <c r="C72" s="322"/>
      <c r="D72" s="322"/>
      <c r="E72" s="327"/>
    </row>
    <row r="73">
      <c r="A73" s="322"/>
      <c r="B73" s="322"/>
      <c r="C73" s="322"/>
      <c r="D73" s="322"/>
      <c r="E73" s="327"/>
    </row>
    <row r="74">
      <c r="A74" s="322"/>
      <c r="B74" s="322"/>
      <c r="C74" s="322"/>
      <c r="D74" s="322"/>
      <c r="E74" s="327"/>
    </row>
    <row r="75">
      <c r="A75" s="322"/>
      <c r="B75" s="322"/>
      <c r="C75" s="322"/>
      <c r="D75" s="322"/>
      <c r="E75" s="327"/>
    </row>
    <row r="76">
      <c r="A76" s="322"/>
      <c r="B76" s="322"/>
      <c r="C76" s="322"/>
      <c r="D76" s="322"/>
      <c r="E76" s="327"/>
    </row>
    <row r="77">
      <c r="A77" s="322"/>
      <c r="B77" s="322"/>
      <c r="C77" s="322"/>
      <c r="D77" s="322"/>
      <c r="E77" s="327"/>
    </row>
    <row r="78">
      <c r="A78" s="322"/>
      <c r="B78" s="322"/>
      <c r="C78" s="322"/>
      <c r="D78" s="322"/>
      <c r="E78" s="327"/>
    </row>
    <row r="79">
      <c r="A79" s="322"/>
      <c r="B79" s="322"/>
      <c r="C79" s="322"/>
      <c r="D79" s="322"/>
      <c r="E79" s="327"/>
    </row>
    <row r="80">
      <c r="A80" s="322"/>
      <c r="B80" s="322"/>
      <c r="C80" s="322"/>
      <c r="D80" s="322"/>
      <c r="E80" s="327"/>
    </row>
    <row r="81">
      <c r="A81" s="322"/>
      <c r="B81" s="328"/>
      <c r="C81" s="322"/>
      <c r="D81" s="322"/>
      <c r="E81" s="327"/>
    </row>
    <row r="82">
      <c r="A82" s="322"/>
      <c r="B82" s="328"/>
      <c r="C82" s="322"/>
      <c r="D82" s="322"/>
      <c r="E82" s="327"/>
    </row>
    <row r="83">
      <c r="A83" s="322"/>
      <c r="B83" s="328"/>
      <c r="C83" s="322"/>
      <c r="D83" s="322"/>
      <c r="E83" s="327"/>
    </row>
    <row r="84">
      <c r="A84" s="322"/>
      <c r="B84" s="328"/>
      <c r="C84" s="322"/>
      <c r="D84" s="322"/>
      <c r="E84" s="327"/>
    </row>
    <row r="85">
      <c r="A85" s="322"/>
      <c r="B85" s="322"/>
      <c r="C85" s="322"/>
      <c r="D85" s="327"/>
      <c r="E85" s="327"/>
    </row>
    <row r="86">
      <c r="A86" s="322"/>
      <c r="B86" s="322"/>
      <c r="C86" s="322"/>
      <c r="D86" s="327"/>
      <c r="E86" s="327"/>
    </row>
    <row r="87">
      <c r="A87" s="322"/>
      <c r="B87" s="322"/>
      <c r="C87" s="322"/>
      <c r="D87" s="322"/>
      <c r="E87" s="327"/>
    </row>
    <row r="88">
      <c r="A88" s="322"/>
      <c r="B88" s="322"/>
      <c r="C88" s="322"/>
      <c r="D88" s="322"/>
      <c r="E88" s="327"/>
    </row>
    <row r="89">
      <c r="A89" s="322"/>
      <c r="B89" s="322"/>
      <c r="C89" s="322"/>
      <c r="D89" s="322"/>
      <c r="E89" s="327"/>
    </row>
    <row r="90">
      <c r="A90" s="322"/>
      <c r="B90" s="322"/>
      <c r="C90" s="322"/>
      <c r="D90" s="327"/>
      <c r="E90" s="327"/>
    </row>
    <row r="91">
      <c r="A91" s="322"/>
      <c r="B91" s="322"/>
      <c r="C91" s="322"/>
      <c r="D91" s="327"/>
      <c r="E91" s="327"/>
    </row>
    <row r="92">
      <c r="A92" s="322"/>
      <c r="B92" s="322"/>
      <c r="C92" s="322"/>
      <c r="D92" s="322"/>
      <c r="E92" s="327"/>
    </row>
    <row r="93">
      <c r="A93" s="322"/>
      <c r="B93" s="322"/>
      <c r="C93" s="322"/>
      <c r="D93" s="322"/>
      <c r="E93" s="327"/>
    </row>
    <row r="94">
      <c r="A94" s="322"/>
      <c r="B94" s="322"/>
      <c r="C94" s="322"/>
      <c r="D94" s="327"/>
      <c r="E94" s="327"/>
    </row>
    <row r="95">
      <c r="A95" s="322"/>
      <c r="B95" s="322"/>
      <c r="C95" s="322"/>
      <c r="D95" s="322"/>
      <c r="E95" s="327"/>
    </row>
    <row r="96">
      <c r="A96" s="322"/>
      <c r="B96" s="322"/>
      <c r="C96" s="322"/>
      <c r="D96" s="327"/>
      <c r="E96" s="327"/>
    </row>
    <row r="97">
      <c r="A97" s="322"/>
      <c r="B97" s="322"/>
      <c r="C97" s="322"/>
      <c r="D97" s="322"/>
      <c r="E97" s="327"/>
    </row>
    <row r="98">
      <c r="A98" s="322"/>
      <c r="B98" s="322"/>
      <c r="C98" s="322"/>
      <c r="D98" s="327"/>
      <c r="E98" s="327"/>
    </row>
    <row r="99">
      <c r="A99" s="322"/>
      <c r="B99" s="322"/>
      <c r="C99" s="322"/>
      <c r="D99" s="327"/>
      <c r="E99" s="327"/>
    </row>
    <row r="100">
      <c r="A100" s="322"/>
      <c r="B100" s="322"/>
      <c r="C100" s="322"/>
      <c r="D100" s="327"/>
      <c r="E100" s="327"/>
    </row>
    <row r="101">
      <c r="A101" s="322"/>
      <c r="B101" s="322"/>
      <c r="C101" s="322"/>
      <c r="D101" s="327"/>
      <c r="E101" s="327"/>
    </row>
    <row r="102">
      <c r="A102" s="322"/>
      <c r="B102" s="322"/>
      <c r="C102" s="322"/>
      <c r="D102" s="322"/>
      <c r="E102" s="327"/>
    </row>
    <row r="103">
      <c r="A103" s="322"/>
      <c r="B103" s="322"/>
      <c r="C103" s="322"/>
      <c r="D103" s="322"/>
      <c r="E103" s="327"/>
    </row>
    <row r="104">
      <c r="A104" s="322"/>
      <c r="B104" s="322"/>
      <c r="C104" s="322"/>
      <c r="D104" s="322"/>
      <c r="E104" s="327"/>
    </row>
    <row r="105">
      <c r="A105" s="322"/>
      <c r="B105" s="322"/>
      <c r="C105" s="322"/>
      <c r="D105" s="322"/>
      <c r="E105" s="327"/>
    </row>
    <row r="106">
      <c r="A106" s="322"/>
      <c r="B106" s="322"/>
      <c r="C106" s="322"/>
      <c r="D106" s="322"/>
      <c r="E106" s="327"/>
    </row>
    <row r="107">
      <c r="A107" s="322"/>
      <c r="B107" s="322"/>
      <c r="C107" s="322"/>
      <c r="D107" s="322"/>
      <c r="E107" s="327"/>
    </row>
    <row r="108">
      <c r="A108" s="322"/>
      <c r="B108" s="322"/>
      <c r="C108" s="322"/>
      <c r="D108" s="322"/>
      <c r="E108" s="327"/>
    </row>
    <row r="109">
      <c r="A109" s="322"/>
      <c r="B109" s="322"/>
      <c r="C109" s="322"/>
      <c r="D109" s="322"/>
      <c r="E109" s="327"/>
    </row>
    <row r="110">
      <c r="A110" s="322"/>
      <c r="B110" s="322"/>
      <c r="C110" s="322"/>
      <c r="D110" s="322"/>
      <c r="E110" s="327"/>
    </row>
    <row r="111">
      <c r="A111" s="322"/>
      <c r="B111" s="322"/>
      <c r="C111" s="322"/>
      <c r="D111" s="322"/>
      <c r="E111" s="327"/>
    </row>
    <row r="112">
      <c r="A112" s="322"/>
      <c r="B112" s="322"/>
      <c r="C112" s="322"/>
      <c r="D112" s="322"/>
      <c r="E112" s="327"/>
    </row>
    <row r="113">
      <c r="A113" s="322"/>
      <c r="B113" s="322"/>
      <c r="C113" s="322"/>
      <c r="D113" s="322"/>
      <c r="E113" s="327"/>
    </row>
    <row r="114">
      <c r="A114" s="322"/>
      <c r="B114" s="322"/>
      <c r="C114" s="322"/>
      <c r="D114" s="322"/>
      <c r="E114" s="327"/>
    </row>
    <row r="115">
      <c r="A115" s="322"/>
      <c r="B115" s="322"/>
      <c r="C115" s="322"/>
      <c r="D115" s="322"/>
      <c r="E115" s="327"/>
    </row>
    <row r="116">
      <c r="A116" s="322"/>
      <c r="B116" s="322"/>
      <c r="C116" s="322"/>
      <c r="D116" s="322"/>
      <c r="E116" s="327"/>
    </row>
    <row r="117">
      <c r="A117" s="322"/>
      <c r="B117" s="322"/>
      <c r="C117" s="322"/>
      <c r="D117" s="322"/>
      <c r="E117" s="327"/>
    </row>
    <row r="118">
      <c r="A118" s="322"/>
      <c r="B118" s="322"/>
      <c r="C118" s="322"/>
      <c r="D118" s="322"/>
      <c r="E118" s="327"/>
    </row>
    <row r="119">
      <c r="A119" s="322"/>
      <c r="B119" s="322"/>
      <c r="C119" s="322"/>
      <c r="D119" s="322"/>
      <c r="E119" s="327"/>
    </row>
    <row r="120">
      <c r="A120" s="322"/>
      <c r="B120" s="322"/>
      <c r="C120" s="322"/>
      <c r="D120" s="322"/>
      <c r="E120" s="327"/>
    </row>
    <row r="121">
      <c r="A121" s="322"/>
      <c r="B121" s="322"/>
      <c r="C121" s="322"/>
      <c r="D121" s="322"/>
      <c r="E121" s="327"/>
    </row>
    <row r="122">
      <c r="A122" s="322"/>
      <c r="B122" s="322"/>
      <c r="C122" s="322"/>
      <c r="D122" s="322"/>
      <c r="E122" s="327"/>
    </row>
    <row r="123">
      <c r="A123" s="322"/>
      <c r="B123" s="322"/>
      <c r="C123" s="322"/>
      <c r="D123" s="322"/>
      <c r="E123" s="327"/>
    </row>
    <row r="124">
      <c r="A124" s="322"/>
      <c r="B124" s="322"/>
      <c r="C124" s="322"/>
      <c r="D124" s="322"/>
      <c r="E124" s="327"/>
    </row>
    <row r="125">
      <c r="A125" s="322"/>
      <c r="B125" s="322"/>
      <c r="C125" s="322"/>
      <c r="D125" s="322"/>
      <c r="E125" s="327"/>
    </row>
    <row r="126">
      <c r="A126" s="322"/>
      <c r="B126" s="322"/>
      <c r="C126" s="322"/>
      <c r="D126" s="322"/>
      <c r="E126" s="327"/>
    </row>
    <row r="127">
      <c r="A127" s="322"/>
      <c r="B127" s="322"/>
      <c r="C127" s="322"/>
      <c r="D127" s="322"/>
      <c r="E127" s="327"/>
    </row>
    <row r="128">
      <c r="A128" s="322"/>
      <c r="B128" s="322"/>
      <c r="C128" s="322"/>
      <c r="D128" s="322"/>
      <c r="E128" s="327"/>
    </row>
    <row r="129">
      <c r="A129" s="322"/>
      <c r="B129" s="322"/>
      <c r="C129" s="322"/>
      <c r="D129" s="322"/>
      <c r="E129" s="327"/>
    </row>
    <row r="130">
      <c r="A130" s="322"/>
      <c r="B130" s="322"/>
      <c r="C130" s="322"/>
      <c r="D130" s="322"/>
      <c r="E130" s="327"/>
    </row>
    <row r="131">
      <c r="A131" s="322"/>
      <c r="B131" s="322"/>
      <c r="C131" s="322"/>
      <c r="D131" s="322"/>
      <c r="E131" s="327"/>
    </row>
    <row r="132">
      <c r="A132" s="322"/>
      <c r="B132" s="322"/>
      <c r="C132" s="322"/>
      <c r="D132" s="322"/>
      <c r="E132" s="327"/>
    </row>
    <row r="133">
      <c r="A133" s="322"/>
      <c r="B133" s="322"/>
      <c r="C133" s="322"/>
      <c r="D133" s="322"/>
      <c r="E133" s="327"/>
    </row>
    <row r="134">
      <c r="A134" s="322"/>
      <c r="B134" s="322"/>
      <c r="C134" s="322"/>
      <c r="D134" s="322"/>
      <c r="E134" s="327"/>
    </row>
    <row r="135">
      <c r="A135" s="322"/>
      <c r="B135" s="322"/>
      <c r="C135" s="322"/>
      <c r="D135" s="322"/>
      <c r="E135" s="327"/>
    </row>
    <row r="136">
      <c r="A136" s="322"/>
      <c r="B136" s="322"/>
      <c r="C136" s="322"/>
      <c r="D136" s="322"/>
      <c r="E136" s="322"/>
    </row>
    <row r="137">
      <c r="A137" s="322"/>
      <c r="B137" s="322"/>
      <c r="C137" s="322"/>
      <c r="D137" s="322"/>
      <c r="E137" s="322"/>
    </row>
    <row r="138">
      <c r="A138" s="322"/>
      <c r="B138" s="322"/>
      <c r="C138" s="322"/>
      <c r="D138" s="322"/>
      <c r="E138" s="322"/>
    </row>
    <row r="139">
      <c r="A139" s="322"/>
      <c r="B139" s="322"/>
      <c r="C139" s="322"/>
      <c r="D139" s="322"/>
      <c r="E139" s="322"/>
    </row>
    <row r="140">
      <c r="A140" s="322"/>
      <c r="B140" s="322"/>
      <c r="C140" s="322"/>
      <c r="D140" s="322"/>
      <c r="E140" s="322"/>
    </row>
    <row r="141">
      <c r="A141" s="322"/>
      <c r="B141" s="322"/>
      <c r="C141" s="322"/>
      <c r="D141" s="322"/>
      <c r="E141" s="322"/>
    </row>
    <row r="142">
      <c r="A142" s="322"/>
      <c r="B142" s="322"/>
      <c r="C142" s="322"/>
      <c r="D142" s="322"/>
      <c r="E142" s="322"/>
    </row>
    <row r="143">
      <c r="A143" s="322"/>
      <c r="B143" s="322"/>
      <c r="C143" s="322"/>
      <c r="D143" s="322"/>
      <c r="E143" s="322"/>
    </row>
    <row r="144">
      <c r="A144" s="322"/>
      <c r="B144" s="322"/>
      <c r="C144" s="322"/>
      <c r="D144" s="322"/>
      <c r="E144" s="322"/>
    </row>
    <row r="145">
      <c r="A145" s="322"/>
      <c r="B145" s="322"/>
      <c r="C145" s="322"/>
      <c r="D145" s="322"/>
      <c r="E145" s="322"/>
    </row>
    <row r="146">
      <c r="A146" s="322"/>
      <c r="B146" s="322"/>
      <c r="C146" s="322"/>
      <c r="D146" s="322"/>
      <c r="E146" s="322"/>
    </row>
    <row r="147">
      <c r="A147" s="322"/>
      <c r="B147" s="322"/>
      <c r="C147" s="322"/>
      <c r="D147" s="322"/>
      <c r="E147" s="322"/>
    </row>
    <row r="148">
      <c r="A148" s="322"/>
      <c r="B148" s="322"/>
      <c r="C148" s="322"/>
      <c r="D148" s="322"/>
      <c r="E148" s="322"/>
    </row>
    <row r="149">
      <c r="A149" s="322"/>
      <c r="B149" s="322"/>
      <c r="C149" s="322"/>
      <c r="D149" s="322"/>
      <c r="E149" s="322"/>
    </row>
    <row r="150">
      <c r="A150" s="322"/>
      <c r="B150" s="322"/>
      <c r="C150" s="322"/>
      <c r="D150" s="322"/>
      <c r="E150" s="322"/>
    </row>
    <row r="151">
      <c r="A151" s="322"/>
      <c r="B151" s="322"/>
      <c r="C151" s="322"/>
      <c r="D151" s="322"/>
      <c r="E151" s="322"/>
    </row>
    <row r="152">
      <c r="A152" s="322"/>
      <c r="B152" s="322"/>
      <c r="C152" s="322"/>
      <c r="D152" s="322"/>
      <c r="E152" s="322"/>
    </row>
    <row r="153">
      <c r="A153" s="322"/>
      <c r="B153" s="322"/>
      <c r="C153" s="322"/>
      <c r="D153" s="322"/>
      <c r="E153" s="322"/>
    </row>
    <row r="154">
      <c r="A154" s="322"/>
      <c r="B154" s="322"/>
      <c r="C154" s="322"/>
      <c r="D154" s="322"/>
      <c r="E154" s="322"/>
    </row>
    <row r="155">
      <c r="A155" s="322"/>
      <c r="B155" s="322"/>
      <c r="C155" s="322"/>
      <c r="D155" s="322"/>
      <c r="E155" s="322"/>
    </row>
    <row r="156">
      <c r="A156" s="322"/>
      <c r="B156" s="322"/>
      <c r="C156" s="322"/>
      <c r="D156" s="322"/>
      <c r="E156" s="322"/>
    </row>
    <row r="157">
      <c r="A157" s="322"/>
      <c r="B157" s="322"/>
      <c r="C157" s="322"/>
      <c r="D157" s="322"/>
      <c r="E157" s="322"/>
    </row>
    <row r="158">
      <c r="A158" s="322"/>
      <c r="B158" s="322"/>
      <c r="C158" s="322"/>
      <c r="D158" s="322"/>
      <c r="E158" s="322"/>
    </row>
    <row r="159">
      <c r="A159" s="322"/>
      <c r="B159" s="322"/>
      <c r="C159" s="322"/>
      <c r="D159" s="322"/>
      <c r="E159" s="322"/>
    </row>
    <row r="160">
      <c r="A160" s="322"/>
      <c r="B160" s="322"/>
      <c r="C160" s="322"/>
      <c r="D160" s="322"/>
      <c r="E160" s="322"/>
    </row>
    <row r="161">
      <c r="A161" s="322"/>
      <c r="B161" s="322"/>
      <c r="C161" s="322"/>
      <c r="D161" s="322"/>
      <c r="E161" s="322"/>
    </row>
    <row r="162">
      <c r="A162" s="322"/>
      <c r="B162" s="322"/>
      <c r="C162" s="322"/>
      <c r="D162" s="322"/>
      <c r="E162" s="322"/>
    </row>
    <row r="163">
      <c r="A163" s="322"/>
      <c r="B163" s="322"/>
      <c r="C163" s="322"/>
      <c r="D163" s="322"/>
      <c r="E163" s="322"/>
    </row>
    <row r="164">
      <c r="A164" s="322"/>
      <c r="B164" s="322"/>
      <c r="C164" s="322"/>
      <c r="D164" s="322"/>
      <c r="E164" s="322"/>
    </row>
    <row r="165">
      <c r="A165" s="322"/>
      <c r="B165" s="322"/>
      <c r="C165" s="322"/>
      <c r="D165" s="322"/>
      <c r="E165" s="322"/>
    </row>
    <row r="166">
      <c r="A166" s="322"/>
      <c r="B166" s="322"/>
      <c r="C166" s="322"/>
      <c r="D166" s="322"/>
      <c r="E166" s="322"/>
    </row>
    <row r="167">
      <c r="A167" s="322"/>
      <c r="B167" s="322"/>
      <c r="C167" s="322"/>
      <c r="D167" s="322"/>
      <c r="E167" s="322"/>
    </row>
    <row r="168">
      <c r="A168" s="322"/>
      <c r="B168" s="322"/>
      <c r="C168" s="322"/>
      <c r="D168" s="322"/>
      <c r="E168" s="322"/>
    </row>
    <row r="169">
      <c r="A169" s="322"/>
      <c r="B169" s="322"/>
      <c r="C169" s="322"/>
      <c r="D169" s="322"/>
      <c r="E169" s="322"/>
    </row>
    <row r="170">
      <c r="A170" s="322"/>
      <c r="B170" s="322"/>
      <c r="C170" s="322"/>
      <c r="D170" s="322"/>
      <c r="E170" s="322"/>
    </row>
    <row r="171">
      <c r="A171" s="322"/>
      <c r="B171" s="322"/>
      <c r="C171" s="322"/>
      <c r="D171" s="322"/>
      <c r="E171" s="322"/>
    </row>
    <row r="172">
      <c r="A172" s="322"/>
      <c r="B172" s="322"/>
      <c r="C172" s="322"/>
      <c r="D172" s="322"/>
      <c r="E172" s="322"/>
    </row>
    <row r="173">
      <c r="A173" s="322"/>
      <c r="B173" s="322"/>
      <c r="C173" s="322"/>
      <c r="D173" s="322"/>
      <c r="E173" s="322"/>
    </row>
    <row r="174">
      <c r="A174" s="322"/>
      <c r="B174" s="322"/>
      <c r="C174" s="322"/>
      <c r="D174" s="322"/>
      <c r="E174" s="322"/>
    </row>
    <row r="175">
      <c r="A175" s="322"/>
      <c r="B175" s="322"/>
      <c r="C175" s="322"/>
      <c r="D175" s="322"/>
      <c r="E175" s="322"/>
    </row>
    <row r="176">
      <c r="A176" s="322"/>
      <c r="B176" s="322"/>
      <c r="C176" s="322"/>
      <c r="D176" s="322"/>
      <c r="E176" s="322"/>
    </row>
    <row r="177">
      <c r="A177" s="322"/>
      <c r="B177" s="322"/>
      <c r="C177" s="322"/>
      <c r="D177" s="322"/>
      <c r="E177" s="322"/>
    </row>
    <row r="178">
      <c r="A178" s="322"/>
      <c r="B178" s="322"/>
      <c r="C178" s="322"/>
      <c r="D178" s="322"/>
      <c r="E178" s="322"/>
    </row>
    <row r="179">
      <c r="A179" s="322"/>
      <c r="B179" s="322"/>
      <c r="C179" s="322"/>
      <c r="D179" s="322"/>
      <c r="E179" s="322"/>
    </row>
    <row r="180">
      <c r="A180" s="322"/>
      <c r="B180" s="322"/>
      <c r="C180" s="322"/>
      <c r="D180" s="322"/>
      <c r="E180" s="322"/>
    </row>
    <row r="181">
      <c r="A181" s="322"/>
      <c r="B181" s="322"/>
      <c r="C181" s="322"/>
      <c r="D181" s="322"/>
      <c r="E181" s="322"/>
    </row>
    <row r="182">
      <c r="A182" s="322"/>
      <c r="B182" s="322"/>
      <c r="C182" s="322"/>
      <c r="D182" s="322"/>
      <c r="E182" s="322"/>
    </row>
    <row r="183">
      <c r="A183" s="322"/>
      <c r="B183" s="322"/>
      <c r="C183" s="322"/>
      <c r="D183" s="322"/>
      <c r="E183" s="322"/>
    </row>
    <row r="184">
      <c r="A184" s="322"/>
      <c r="B184" s="322"/>
      <c r="C184" s="322"/>
      <c r="D184" s="322"/>
      <c r="E184" s="322"/>
    </row>
    <row r="185">
      <c r="A185" s="322"/>
      <c r="B185" s="322"/>
      <c r="C185" s="322"/>
      <c r="D185" s="322"/>
      <c r="E185" s="322"/>
    </row>
    <row r="186">
      <c r="A186" s="322"/>
      <c r="B186" s="322"/>
      <c r="C186" s="322"/>
      <c r="D186" s="322"/>
      <c r="E186" s="322"/>
    </row>
    <row r="187">
      <c r="A187" s="322"/>
      <c r="B187" s="322"/>
      <c r="C187" s="322"/>
      <c r="D187" s="322"/>
      <c r="E187" s="322"/>
    </row>
    <row r="188">
      <c r="A188" s="322"/>
      <c r="B188" s="322"/>
      <c r="C188" s="322"/>
      <c r="D188" s="322"/>
      <c r="E188" s="322"/>
    </row>
    <row r="189">
      <c r="A189" s="322"/>
      <c r="B189" s="322"/>
      <c r="C189" s="322"/>
      <c r="D189" s="322"/>
      <c r="E189" s="322"/>
    </row>
    <row r="190">
      <c r="A190" s="322"/>
      <c r="B190" s="322"/>
      <c r="C190" s="322"/>
      <c r="D190" s="322"/>
      <c r="E190" s="322"/>
    </row>
    <row r="191">
      <c r="A191" s="322"/>
      <c r="B191" s="322"/>
      <c r="C191" s="322"/>
      <c r="D191" s="322"/>
      <c r="E191" s="322"/>
    </row>
    <row r="192">
      <c r="A192" s="322"/>
      <c r="B192" s="322"/>
      <c r="C192" s="322"/>
      <c r="D192" s="322"/>
      <c r="E192" s="322"/>
    </row>
    <row r="193">
      <c r="A193" s="322"/>
      <c r="B193" s="322"/>
      <c r="C193" s="322"/>
      <c r="D193" s="322"/>
      <c r="E193" s="322"/>
    </row>
    <row r="194">
      <c r="A194" s="322"/>
      <c r="B194" s="322"/>
      <c r="C194" s="322"/>
      <c r="D194" s="322"/>
      <c r="E194" s="322"/>
    </row>
    <row r="195">
      <c r="A195" s="322"/>
      <c r="B195" s="322"/>
      <c r="C195" s="322"/>
      <c r="D195" s="322"/>
      <c r="E195" s="322"/>
    </row>
    <row r="196">
      <c r="A196" s="322"/>
      <c r="B196" s="322"/>
      <c r="C196" s="322"/>
      <c r="D196" s="322"/>
      <c r="E196" s="322"/>
    </row>
    <row r="197">
      <c r="A197" s="322"/>
      <c r="B197" s="322"/>
      <c r="C197" s="322"/>
      <c r="D197" s="322"/>
      <c r="E197" s="322"/>
    </row>
    <row r="198">
      <c r="A198" s="322"/>
      <c r="B198" s="322"/>
      <c r="C198" s="322"/>
      <c r="D198" s="322"/>
      <c r="E198" s="322"/>
    </row>
    <row r="199">
      <c r="A199" s="322"/>
      <c r="B199" s="322"/>
      <c r="C199" s="322"/>
      <c r="D199" s="322"/>
      <c r="E199" s="322"/>
    </row>
    <row r="200">
      <c r="A200" s="322"/>
      <c r="B200" s="322"/>
      <c r="C200" s="322"/>
      <c r="D200" s="322"/>
      <c r="E200" s="322"/>
    </row>
    <row r="201">
      <c r="A201" s="322"/>
      <c r="B201" s="322"/>
      <c r="C201" s="322"/>
      <c r="D201" s="322"/>
      <c r="E201" s="322"/>
    </row>
    <row r="202">
      <c r="A202" s="322"/>
      <c r="B202" s="322"/>
      <c r="C202" s="322"/>
      <c r="D202" s="322"/>
      <c r="E202" s="322"/>
    </row>
    <row r="203">
      <c r="A203" s="322"/>
      <c r="B203" s="322"/>
      <c r="C203" s="322"/>
      <c r="D203" s="322"/>
      <c r="E203" s="322"/>
    </row>
    <row r="204">
      <c r="A204" s="322"/>
      <c r="B204" s="322"/>
      <c r="C204" s="322"/>
      <c r="D204" s="322"/>
      <c r="E204" s="322"/>
    </row>
    <row r="205">
      <c r="A205" s="322"/>
      <c r="B205" s="322"/>
      <c r="C205" s="322"/>
      <c r="D205" s="322"/>
      <c r="E205" s="322"/>
    </row>
    <row r="206">
      <c r="A206" s="322"/>
      <c r="B206" s="322"/>
      <c r="C206" s="322"/>
      <c r="D206" s="322"/>
      <c r="E206" s="322"/>
    </row>
    <row r="207">
      <c r="A207" s="322"/>
      <c r="B207" s="322"/>
      <c r="C207" s="322"/>
      <c r="D207" s="322"/>
      <c r="E207" s="322"/>
    </row>
    <row r="208">
      <c r="A208" s="322"/>
      <c r="B208" s="322"/>
      <c r="C208" s="322"/>
      <c r="D208" s="322"/>
      <c r="E208" s="322"/>
    </row>
    <row r="209">
      <c r="A209" s="322"/>
      <c r="B209" s="322"/>
      <c r="C209" s="322"/>
      <c r="D209" s="322"/>
      <c r="E209" s="322"/>
    </row>
    <row r="210">
      <c r="A210" s="322"/>
      <c r="B210" s="322"/>
      <c r="C210" s="322"/>
      <c r="D210" s="322"/>
      <c r="E210" s="322"/>
    </row>
    <row r="211">
      <c r="A211" s="322"/>
      <c r="B211" s="322"/>
      <c r="C211" s="322"/>
      <c r="D211" s="322"/>
      <c r="E211" s="322"/>
    </row>
    <row r="212">
      <c r="A212" s="322"/>
      <c r="B212" s="322"/>
      <c r="C212" s="322"/>
      <c r="D212" s="322"/>
      <c r="E212" s="322"/>
    </row>
    <row r="213">
      <c r="A213" s="322"/>
      <c r="B213" s="322"/>
      <c r="C213" s="322"/>
      <c r="D213" s="322"/>
      <c r="E213" s="322"/>
    </row>
    <row r="214">
      <c r="A214" s="322"/>
      <c r="B214" s="322"/>
      <c r="C214" s="322"/>
      <c r="D214" s="322"/>
      <c r="E214" s="322"/>
    </row>
    <row r="215">
      <c r="A215" s="322"/>
      <c r="B215" s="322"/>
      <c r="C215" s="322"/>
      <c r="D215" s="322"/>
      <c r="E215" s="322"/>
    </row>
    <row r="216">
      <c r="A216" s="322"/>
      <c r="B216" s="322"/>
      <c r="C216" s="322"/>
      <c r="D216" s="322"/>
      <c r="E216" s="322"/>
    </row>
    <row r="217">
      <c r="A217" s="322"/>
      <c r="B217" s="322"/>
      <c r="C217" s="322"/>
      <c r="D217" s="322"/>
      <c r="E217" s="322"/>
    </row>
    <row r="218">
      <c r="A218" s="322"/>
      <c r="B218" s="322"/>
      <c r="C218" s="322"/>
      <c r="D218" s="322"/>
      <c r="E218" s="322"/>
    </row>
    <row r="219">
      <c r="A219" s="322"/>
      <c r="B219" s="322"/>
      <c r="C219" s="322"/>
      <c r="D219" s="322"/>
      <c r="E219" s="322"/>
    </row>
    <row r="220">
      <c r="A220" s="322"/>
      <c r="B220" s="322"/>
      <c r="C220" s="322"/>
      <c r="D220" s="322"/>
      <c r="E220" s="322"/>
    </row>
    <row r="221">
      <c r="A221" s="322"/>
      <c r="B221" s="322"/>
      <c r="C221" s="322"/>
      <c r="D221" s="322"/>
      <c r="E221" s="322"/>
    </row>
    <row r="222">
      <c r="A222" s="322"/>
      <c r="B222" s="322"/>
      <c r="C222" s="322"/>
      <c r="D222" s="322"/>
      <c r="E222" s="322"/>
    </row>
    <row r="223">
      <c r="A223" s="322"/>
      <c r="B223" s="322"/>
      <c r="C223" s="322"/>
      <c r="D223" s="322"/>
      <c r="E223" s="322"/>
    </row>
    <row r="224">
      <c r="A224" s="322"/>
      <c r="B224" s="322"/>
      <c r="C224" s="322"/>
      <c r="D224" s="322"/>
      <c r="E224" s="322"/>
    </row>
    <row r="225">
      <c r="A225" s="322"/>
      <c r="B225" s="322"/>
      <c r="C225" s="322"/>
      <c r="D225" s="322"/>
      <c r="E225" s="322"/>
    </row>
    <row r="226">
      <c r="A226" s="322"/>
      <c r="B226" s="322"/>
      <c r="C226" s="322"/>
      <c r="D226" s="322"/>
      <c r="E226" s="322"/>
    </row>
    <row r="227">
      <c r="A227" s="322"/>
      <c r="B227" s="322"/>
      <c r="C227" s="322"/>
      <c r="D227" s="322"/>
      <c r="E227" s="322"/>
    </row>
    <row r="228">
      <c r="A228" s="322"/>
      <c r="B228" s="322"/>
      <c r="C228" s="322"/>
      <c r="D228" s="322"/>
      <c r="E228" s="322"/>
    </row>
    <row r="229">
      <c r="A229" s="322"/>
      <c r="B229" s="322"/>
      <c r="C229" s="322"/>
      <c r="D229" s="322"/>
      <c r="E229" s="322"/>
    </row>
    <row r="230">
      <c r="A230" s="322"/>
      <c r="B230" s="322"/>
      <c r="C230" s="322"/>
      <c r="D230" s="322"/>
      <c r="E230" s="322"/>
    </row>
    <row r="231">
      <c r="A231" s="322"/>
      <c r="B231" s="322"/>
      <c r="C231" s="322"/>
      <c r="D231" s="322"/>
      <c r="E231" s="322"/>
    </row>
    <row r="232">
      <c r="A232" s="322"/>
      <c r="B232" s="322"/>
      <c r="C232" s="322"/>
      <c r="D232" s="322"/>
      <c r="E232" s="322"/>
    </row>
    <row r="233">
      <c r="A233" s="322"/>
      <c r="B233" s="322"/>
      <c r="C233" s="322"/>
      <c r="D233" s="322"/>
      <c r="E233" s="322"/>
    </row>
    <row r="234">
      <c r="A234" s="322"/>
      <c r="B234" s="322"/>
      <c r="C234" s="322"/>
      <c r="D234" s="322"/>
      <c r="E234" s="322"/>
    </row>
    <row r="235">
      <c r="A235" s="322"/>
      <c r="B235" s="322"/>
      <c r="C235" s="322"/>
      <c r="D235" s="322"/>
      <c r="E235" s="322"/>
    </row>
    <row r="236">
      <c r="A236" s="322"/>
      <c r="B236" s="322"/>
      <c r="C236" s="322"/>
      <c r="D236" s="322"/>
      <c r="E236" s="322"/>
    </row>
    <row r="237">
      <c r="A237" s="322"/>
      <c r="B237" s="322"/>
      <c r="C237" s="322"/>
      <c r="D237" s="322"/>
      <c r="E237" s="322"/>
    </row>
    <row r="238">
      <c r="A238" s="322"/>
      <c r="B238" s="322"/>
      <c r="C238" s="322"/>
      <c r="D238" s="322"/>
      <c r="E238" s="322"/>
    </row>
    <row r="239">
      <c r="A239" s="322"/>
      <c r="B239" s="322"/>
      <c r="C239" s="322"/>
      <c r="D239" s="322"/>
      <c r="E239" s="322"/>
    </row>
    <row r="240">
      <c r="A240" s="322"/>
      <c r="B240" s="322"/>
      <c r="C240" s="322"/>
      <c r="D240" s="322"/>
      <c r="E240" s="322"/>
    </row>
    <row r="241">
      <c r="A241" s="322"/>
      <c r="B241" s="322"/>
      <c r="C241" s="322"/>
      <c r="D241" s="322"/>
      <c r="E241" s="322"/>
    </row>
    <row r="242">
      <c r="A242" s="322"/>
      <c r="B242" s="322"/>
      <c r="C242" s="322"/>
      <c r="D242" s="322"/>
      <c r="E242" s="322"/>
    </row>
    <row r="243">
      <c r="A243" s="322"/>
      <c r="B243" s="322"/>
      <c r="C243" s="322"/>
      <c r="D243" s="322"/>
      <c r="E243" s="322"/>
    </row>
    <row r="244">
      <c r="A244" s="322"/>
      <c r="B244" s="322"/>
      <c r="C244" s="322"/>
      <c r="D244" s="322"/>
      <c r="E244" s="322"/>
    </row>
    <row r="245">
      <c r="A245" s="322"/>
      <c r="B245" s="322"/>
      <c r="C245" s="322"/>
      <c r="D245" s="322"/>
      <c r="E245" s="322"/>
    </row>
    <row r="246">
      <c r="A246" s="322"/>
      <c r="B246" s="322"/>
      <c r="C246" s="322"/>
      <c r="D246" s="322"/>
      <c r="E246" s="322"/>
    </row>
    <row r="247">
      <c r="A247" s="322"/>
      <c r="B247" s="322"/>
      <c r="C247" s="322"/>
      <c r="D247" s="322"/>
      <c r="E247" s="322"/>
    </row>
    <row r="248">
      <c r="A248" s="322"/>
      <c r="B248" s="322"/>
      <c r="C248" s="322"/>
      <c r="D248" s="322"/>
      <c r="E248" s="322"/>
    </row>
    <row r="249">
      <c r="A249" s="322"/>
      <c r="B249" s="322"/>
      <c r="C249" s="322"/>
      <c r="D249" s="322"/>
      <c r="E249" s="322"/>
    </row>
    <row r="250">
      <c r="A250" s="322"/>
      <c r="B250" s="322"/>
      <c r="C250" s="322"/>
      <c r="D250" s="322"/>
      <c r="E250" s="322"/>
    </row>
    <row r="251">
      <c r="A251" s="322"/>
      <c r="B251" s="322"/>
      <c r="C251" s="322"/>
      <c r="D251" s="322"/>
      <c r="E251" s="322"/>
    </row>
    <row r="252">
      <c r="A252" s="322"/>
      <c r="B252" s="322"/>
      <c r="C252" s="322"/>
      <c r="D252" s="322"/>
      <c r="E252" s="322"/>
    </row>
    <row r="253">
      <c r="A253" s="322"/>
      <c r="B253" s="322"/>
      <c r="C253" s="322"/>
      <c r="D253" s="322"/>
      <c r="E253" s="322"/>
    </row>
    <row r="254">
      <c r="A254" s="322"/>
      <c r="B254" s="322"/>
      <c r="C254" s="322"/>
      <c r="D254" s="322"/>
      <c r="E254" s="322"/>
    </row>
    <row r="255">
      <c r="A255" s="322"/>
      <c r="B255" s="322"/>
      <c r="C255" s="322"/>
      <c r="D255" s="322"/>
      <c r="E255" s="322"/>
    </row>
    <row r="256">
      <c r="A256" s="322"/>
      <c r="B256" s="322"/>
      <c r="C256" s="322"/>
      <c r="D256" s="322"/>
      <c r="E256" s="322"/>
    </row>
    <row r="257">
      <c r="A257" s="322"/>
      <c r="B257" s="322"/>
      <c r="C257" s="322"/>
      <c r="D257" s="322"/>
      <c r="E257" s="322"/>
    </row>
    <row r="258">
      <c r="A258" s="322"/>
      <c r="B258" s="322"/>
      <c r="C258" s="322"/>
      <c r="D258" s="322"/>
      <c r="E258" s="322"/>
    </row>
    <row r="259">
      <c r="A259" s="322"/>
      <c r="B259" s="322"/>
      <c r="C259" s="322"/>
      <c r="D259" s="322"/>
      <c r="E259" s="322"/>
    </row>
    <row r="260">
      <c r="A260" s="322"/>
      <c r="B260" s="322"/>
      <c r="C260" s="322"/>
      <c r="D260" s="322"/>
      <c r="E260" s="322"/>
    </row>
    <row r="261">
      <c r="A261" s="322"/>
      <c r="B261" s="322"/>
      <c r="C261" s="322"/>
      <c r="D261" s="322"/>
      <c r="E261" s="322"/>
    </row>
    <row r="262">
      <c r="A262" s="322"/>
      <c r="B262" s="322"/>
      <c r="C262" s="322"/>
      <c r="D262" s="322"/>
      <c r="E262" s="322"/>
    </row>
    <row r="263">
      <c r="A263" s="322"/>
      <c r="B263" s="322"/>
      <c r="C263" s="322"/>
      <c r="D263" s="322"/>
      <c r="E263" s="322"/>
    </row>
    <row r="264">
      <c r="A264" s="322"/>
      <c r="B264" s="322"/>
      <c r="C264" s="322"/>
      <c r="D264" s="322"/>
      <c r="E264" s="322"/>
    </row>
    <row r="265">
      <c r="A265" s="322"/>
      <c r="B265" s="322"/>
      <c r="C265" s="322"/>
      <c r="D265" s="322"/>
      <c r="E265" s="322"/>
    </row>
    <row r="266">
      <c r="A266" s="322"/>
      <c r="B266" s="322"/>
      <c r="C266" s="322"/>
      <c r="D266" s="322"/>
      <c r="E266" s="322"/>
    </row>
    <row r="267">
      <c r="A267" s="322"/>
      <c r="B267" s="322"/>
      <c r="C267" s="322"/>
      <c r="D267" s="322"/>
      <c r="E267" s="322"/>
    </row>
    <row r="268">
      <c r="A268" s="322"/>
      <c r="B268" s="322"/>
      <c r="C268" s="322"/>
      <c r="D268" s="322"/>
      <c r="E268" s="322"/>
    </row>
    <row r="269">
      <c r="A269" s="322"/>
      <c r="B269" s="322"/>
      <c r="C269" s="322"/>
      <c r="D269" s="322"/>
      <c r="E269" s="322"/>
    </row>
    <row r="270">
      <c r="A270" s="322"/>
      <c r="B270" s="322"/>
      <c r="C270" s="322"/>
      <c r="D270" s="322"/>
      <c r="E270" s="322"/>
    </row>
    <row r="271">
      <c r="A271" s="322"/>
      <c r="B271" s="322"/>
      <c r="C271" s="322"/>
      <c r="D271" s="322"/>
      <c r="E271" s="322"/>
    </row>
    <row r="272">
      <c r="A272" s="322"/>
      <c r="B272" s="322"/>
      <c r="C272" s="322"/>
      <c r="D272" s="322"/>
      <c r="E272" s="322"/>
    </row>
    <row r="273">
      <c r="A273" s="322"/>
      <c r="B273" s="322"/>
      <c r="C273" s="322"/>
      <c r="D273" s="322"/>
      <c r="E273" s="322"/>
    </row>
    <row r="274">
      <c r="A274" s="322"/>
      <c r="B274" s="322"/>
      <c r="C274" s="322"/>
      <c r="D274" s="322"/>
      <c r="E274" s="322"/>
    </row>
    <row r="275">
      <c r="A275" s="322"/>
      <c r="B275" s="322"/>
      <c r="C275" s="322"/>
      <c r="D275" s="322"/>
      <c r="E275" s="322"/>
    </row>
    <row r="276">
      <c r="A276" s="322"/>
      <c r="B276" s="322"/>
      <c r="C276" s="322"/>
      <c r="D276" s="322"/>
      <c r="E276" s="322"/>
    </row>
    <row r="277">
      <c r="A277" s="322"/>
      <c r="B277" s="322"/>
      <c r="C277" s="322"/>
      <c r="D277" s="322"/>
      <c r="E277" s="322"/>
    </row>
    <row r="278">
      <c r="A278" s="322"/>
      <c r="B278" s="322"/>
      <c r="C278" s="322"/>
      <c r="D278" s="322"/>
      <c r="E278" s="322"/>
    </row>
    <row r="279">
      <c r="A279" s="322"/>
      <c r="B279" s="322"/>
      <c r="C279" s="322"/>
      <c r="D279" s="322"/>
      <c r="E279" s="322"/>
    </row>
    <row r="280">
      <c r="A280" s="322"/>
      <c r="B280" s="322"/>
      <c r="C280" s="322"/>
      <c r="D280" s="322"/>
      <c r="E280" s="322"/>
    </row>
    <row r="281">
      <c r="A281" s="322"/>
      <c r="B281" s="322"/>
      <c r="C281" s="322"/>
      <c r="D281" s="322"/>
      <c r="E281" s="322"/>
    </row>
    <row r="282">
      <c r="A282" s="322"/>
      <c r="B282" s="322"/>
      <c r="C282" s="322"/>
      <c r="D282" s="322"/>
      <c r="E282" s="322"/>
    </row>
    <row r="283">
      <c r="A283" s="322"/>
      <c r="B283" s="322"/>
      <c r="C283" s="322"/>
      <c r="D283" s="322"/>
      <c r="E283" s="322"/>
    </row>
    <row r="284">
      <c r="A284" s="322"/>
      <c r="B284" s="322"/>
      <c r="C284" s="322"/>
      <c r="D284" s="322"/>
      <c r="E284" s="322"/>
    </row>
    <row r="285">
      <c r="A285" s="322"/>
      <c r="B285" s="322"/>
      <c r="C285" s="322"/>
      <c r="D285" s="322"/>
      <c r="E285" s="322"/>
    </row>
    <row r="286">
      <c r="A286" s="322"/>
      <c r="B286" s="322"/>
      <c r="C286" s="322"/>
      <c r="D286" s="322"/>
      <c r="E286" s="322"/>
    </row>
    <row r="287">
      <c r="A287" s="322"/>
      <c r="B287" s="322"/>
      <c r="C287" s="322"/>
      <c r="D287" s="322"/>
      <c r="E287" s="322"/>
    </row>
    <row r="288">
      <c r="A288" s="322"/>
      <c r="B288" s="322"/>
      <c r="C288" s="322"/>
      <c r="D288" s="322"/>
      <c r="E288" s="322"/>
    </row>
    <row r="289">
      <c r="A289" s="322"/>
      <c r="B289" s="322"/>
      <c r="C289" s="322"/>
      <c r="D289" s="322"/>
      <c r="E289" s="322"/>
    </row>
    <row r="290">
      <c r="A290" s="322"/>
      <c r="B290" s="322"/>
      <c r="C290" s="322"/>
      <c r="D290" s="322"/>
      <c r="E290" s="322"/>
    </row>
    <row r="291">
      <c r="A291" s="322"/>
      <c r="B291" s="322"/>
      <c r="C291" s="322"/>
      <c r="D291" s="322"/>
      <c r="E291" s="322"/>
    </row>
    <row r="292">
      <c r="A292" s="322"/>
      <c r="B292" s="322"/>
      <c r="C292" s="322"/>
      <c r="D292" s="322"/>
      <c r="E292" s="322"/>
    </row>
    <row r="293">
      <c r="A293" s="322"/>
      <c r="B293" s="322"/>
      <c r="C293" s="322"/>
      <c r="D293" s="322"/>
      <c r="E293" s="322"/>
    </row>
    <row r="294">
      <c r="A294" s="322"/>
      <c r="B294" s="322"/>
      <c r="C294" s="322"/>
      <c r="D294" s="322"/>
      <c r="E294" s="322"/>
    </row>
    <row r="295">
      <c r="A295" s="322"/>
      <c r="B295" s="322"/>
      <c r="C295" s="322"/>
      <c r="D295" s="322"/>
      <c r="E295" s="322"/>
    </row>
    <row r="296">
      <c r="A296" s="322"/>
      <c r="B296" s="322"/>
      <c r="C296" s="322"/>
      <c r="D296" s="322"/>
      <c r="E296" s="322"/>
    </row>
    <row r="297">
      <c r="A297" s="322"/>
      <c r="B297" s="322"/>
      <c r="C297" s="322"/>
      <c r="D297" s="322"/>
      <c r="E297" s="322"/>
    </row>
    <row r="298">
      <c r="A298" s="322"/>
      <c r="B298" s="322"/>
      <c r="C298" s="322"/>
      <c r="D298" s="322"/>
      <c r="E298" s="322"/>
    </row>
    <row r="299">
      <c r="A299" s="322"/>
      <c r="B299" s="322"/>
      <c r="C299" s="322"/>
      <c r="D299" s="322"/>
      <c r="E299" s="322"/>
    </row>
    <row r="300">
      <c r="A300" s="322"/>
      <c r="B300" s="322"/>
      <c r="C300" s="322"/>
      <c r="D300" s="322"/>
      <c r="E300" s="322"/>
    </row>
    <row r="301">
      <c r="A301" s="322"/>
      <c r="B301" s="322"/>
      <c r="C301" s="322"/>
      <c r="D301" s="322"/>
      <c r="E301" s="322"/>
    </row>
    <row r="302">
      <c r="A302" s="322"/>
      <c r="B302" s="322"/>
      <c r="C302" s="322"/>
      <c r="D302" s="322"/>
      <c r="E302" s="322"/>
    </row>
    <row r="303">
      <c r="A303" s="322"/>
      <c r="B303" s="322"/>
      <c r="C303" s="322"/>
      <c r="D303" s="322"/>
      <c r="E303" s="322"/>
    </row>
    <row r="304">
      <c r="A304" s="322"/>
      <c r="B304" s="322"/>
      <c r="C304" s="322"/>
      <c r="D304" s="322"/>
      <c r="E304" s="322"/>
    </row>
    <row r="305">
      <c r="A305" s="322"/>
      <c r="B305" s="322"/>
      <c r="C305" s="322"/>
      <c r="D305" s="322"/>
      <c r="E305" s="322"/>
    </row>
    <row r="306">
      <c r="A306" s="322"/>
      <c r="B306" s="322"/>
      <c r="C306" s="322"/>
      <c r="D306" s="322"/>
      <c r="E306" s="322"/>
    </row>
    <row r="307">
      <c r="A307" s="322"/>
      <c r="B307" s="322"/>
      <c r="C307" s="322"/>
      <c r="D307" s="322"/>
      <c r="E307" s="322"/>
    </row>
    <row r="308">
      <c r="A308" s="322"/>
      <c r="B308" s="322"/>
      <c r="C308" s="322"/>
      <c r="D308" s="322"/>
      <c r="E308" s="322"/>
    </row>
    <row r="309">
      <c r="A309" s="322"/>
      <c r="B309" s="322"/>
      <c r="C309" s="322"/>
      <c r="D309" s="322"/>
      <c r="E309" s="322"/>
    </row>
    <row r="310">
      <c r="A310" s="322"/>
      <c r="B310" s="322"/>
      <c r="C310" s="322"/>
      <c r="D310" s="322"/>
      <c r="E310" s="322"/>
    </row>
    <row r="311">
      <c r="A311" s="322"/>
      <c r="B311" s="322"/>
      <c r="C311" s="322"/>
      <c r="D311" s="322"/>
      <c r="E311" s="322"/>
    </row>
    <row r="312">
      <c r="A312" s="322"/>
      <c r="B312" s="322"/>
      <c r="C312" s="322"/>
      <c r="D312" s="322"/>
      <c r="E312" s="322"/>
    </row>
    <row r="313">
      <c r="A313" s="322"/>
      <c r="B313" s="322"/>
      <c r="C313" s="322"/>
      <c r="D313" s="322"/>
      <c r="E313" s="322"/>
    </row>
    <row r="314">
      <c r="A314" s="322"/>
      <c r="B314" s="322"/>
      <c r="C314" s="322"/>
      <c r="D314" s="322"/>
      <c r="E314" s="322"/>
    </row>
    <row r="315">
      <c r="A315" s="322"/>
      <c r="B315" s="322"/>
      <c r="C315" s="322"/>
      <c r="D315" s="322"/>
      <c r="E315" s="322"/>
    </row>
    <row r="316">
      <c r="A316" s="322"/>
      <c r="B316" s="322"/>
      <c r="C316" s="322"/>
      <c r="D316" s="322"/>
      <c r="E316" s="322"/>
    </row>
    <row r="317">
      <c r="A317" s="322"/>
      <c r="B317" s="322"/>
      <c r="C317" s="322"/>
      <c r="D317" s="322"/>
      <c r="E317" s="322"/>
    </row>
    <row r="318">
      <c r="A318" s="322"/>
      <c r="B318" s="322"/>
      <c r="C318" s="322"/>
      <c r="D318" s="322"/>
      <c r="E318" s="322"/>
    </row>
    <row r="319">
      <c r="A319" s="322"/>
      <c r="B319" s="322"/>
      <c r="C319" s="322"/>
      <c r="D319" s="322"/>
      <c r="E319" s="322"/>
    </row>
    <row r="320">
      <c r="A320" s="322"/>
      <c r="B320" s="322"/>
      <c r="C320" s="322"/>
      <c r="D320" s="322"/>
      <c r="E320" s="322"/>
    </row>
    <row r="321">
      <c r="A321" s="322"/>
      <c r="B321" s="322"/>
      <c r="C321" s="322"/>
      <c r="D321" s="322"/>
      <c r="E321" s="322"/>
    </row>
    <row r="322">
      <c r="A322" s="322"/>
      <c r="B322" s="322"/>
      <c r="C322" s="322"/>
      <c r="D322" s="322"/>
      <c r="E322" s="322"/>
    </row>
    <row r="323">
      <c r="A323" s="322"/>
      <c r="B323" s="322"/>
      <c r="C323" s="322"/>
      <c r="D323" s="322"/>
      <c r="E323" s="322"/>
    </row>
    <row r="324">
      <c r="A324" s="322"/>
      <c r="B324" s="322"/>
      <c r="C324" s="322"/>
      <c r="D324" s="322"/>
      <c r="E324" s="322"/>
    </row>
    <row r="325">
      <c r="A325" s="322"/>
      <c r="B325" s="322"/>
      <c r="C325" s="322"/>
      <c r="D325" s="322"/>
      <c r="E325" s="322"/>
    </row>
    <row r="326">
      <c r="A326" s="322"/>
      <c r="B326" s="322"/>
      <c r="C326" s="322"/>
      <c r="D326" s="322"/>
      <c r="E326" s="322"/>
    </row>
    <row r="327">
      <c r="A327" s="322"/>
      <c r="B327" s="322"/>
      <c r="C327" s="322"/>
      <c r="D327" s="322"/>
      <c r="E327" s="322"/>
    </row>
    <row r="328">
      <c r="A328" s="322"/>
      <c r="B328" s="322"/>
      <c r="C328" s="322"/>
      <c r="D328" s="322"/>
      <c r="E328" s="322"/>
    </row>
    <row r="329">
      <c r="A329" s="322"/>
      <c r="B329" s="322"/>
      <c r="C329" s="322"/>
      <c r="D329" s="322"/>
      <c r="E329" s="322"/>
    </row>
    <row r="330">
      <c r="A330" s="322"/>
      <c r="B330" s="322"/>
      <c r="C330" s="322"/>
      <c r="D330" s="322"/>
      <c r="E330" s="322"/>
    </row>
    <row r="331">
      <c r="A331" s="322"/>
      <c r="B331" s="322"/>
      <c r="C331" s="322"/>
      <c r="D331" s="322"/>
      <c r="E331" s="322"/>
    </row>
    <row r="332">
      <c r="A332" s="322"/>
      <c r="B332" s="322"/>
      <c r="C332" s="322"/>
      <c r="D332" s="322"/>
      <c r="E332" s="322"/>
    </row>
    <row r="333">
      <c r="A333" s="322"/>
      <c r="B333" s="322"/>
      <c r="C333" s="322"/>
      <c r="D333" s="322"/>
      <c r="E333" s="322"/>
    </row>
    <row r="334">
      <c r="A334" s="322"/>
      <c r="B334" s="322"/>
      <c r="C334" s="322"/>
      <c r="D334" s="322"/>
      <c r="E334" s="322"/>
    </row>
    <row r="335">
      <c r="A335" s="322"/>
      <c r="B335" s="322"/>
      <c r="C335" s="322"/>
      <c r="D335" s="322"/>
      <c r="E335" s="322"/>
    </row>
    <row r="336">
      <c r="A336" s="322"/>
      <c r="B336" s="322"/>
      <c r="C336" s="322"/>
      <c r="D336" s="322"/>
      <c r="E336" s="322"/>
    </row>
    <row r="337">
      <c r="A337" s="322"/>
      <c r="B337" s="322"/>
      <c r="C337" s="322"/>
      <c r="D337" s="322"/>
      <c r="E337" s="322"/>
    </row>
    <row r="338">
      <c r="A338" s="322"/>
      <c r="B338" s="322"/>
      <c r="C338" s="322"/>
      <c r="D338" s="322"/>
      <c r="E338" s="322"/>
    </row>
    <row r="339">
      <c r="A339" s="322"/>
      <c r="B339" s="322"/>
      <c r="C339" s="322"/>
      <c r="D339" s="322"/>
      <c r="E339" s="322"/>
    </row>
    <row r="340">
      <c r="A340" s="322"/>
      <c r="B340" s="322"/>
      <c r="C340" s="322"/>
      <c r="D340" s="322"/>
      <c r="E340" s="322"/>
    </row>
    <row r="341">
      <c r="A341" s="322"/>
      <c r="B341" s="322"/>
      <c r="C341" s="322"/>
      <c r="D341" s="322"/>
      <c r="E341" s="322"/>
    </row>
    <row r="342">
      <c r="A342" s="322"/>
      <c r="B342" s="322"/>
      <c r="C342" s="322"/>
      <c r="D342" s="322"/>
      <c r="E342" s="322"/>
    </row>
    <row r="343">
      <c r="A343" s="322"/>
      <c r="B343" s="322"/>
      <c r="C343" s="322"/>
      <c r="D343" s="322"/>
      <c r="E343" s="322"/>
    </row>
    <row r="344">
      <c r="A344" s="322"/>
      <c r="B344" s="322"/>
      <c r="C344" s="322"/>
      <c r="D344" s="322"/>
      <c r="E344" s="322"/>
    </row>
    <row r="345">
      <c r="A345" s="322"/>
      <c r="B345" s="322"/>
      <c r="C345" s="322"/>
      <c r="D345" s="322"/>
      <c r="E345" s="322"/>
    </row>
    <row r="346">
      <c r="A346" s="322"/>
      <c r="B346" s="322"/>
      <c r="C346" s="322"/>
      <c r="D346" s="322"/>
      <c r="E346" s="322"/>
    </row>
    <row r="347">
      <c r="A347" s="322"/>
      <c r="B347" s="322"/>
      <c r="C347" s="322"/>
      <c r="D347" s="322"/>
      <c r="E347" s="322"/>
    </row>
    <row r="348">
      <c r="A348" s="322"/>
      <c r="B348" s="322"/>
      <c r="C348" s="322"/>
      <c r="D348" s="322"/>
      <c r="E348" s="322"/>
    </row>
    <row r="349">
      <c r="A349" s="322"/>
      <c r="B349" s="322"/>
      <c r="C349" s="322"/>
      <c r="D349" s="322"/>
      <c r="E349" s="322"/>
    </row>
    <row r="350">
      <c r="A350" s="322"/>
      <c r="B350" s="322"/>
      <c r="C350" s="322"/>
      <c r="D350" s="322"/>
      <c r="E350" s="322"/>
    </row>
    <row r="351">
      <c r="A351" s="322"/>
      <c r="B351" s="322"/>
      <c r="C351" s="322"/>
      <c r="D351" s="322"/>
      <c r="E351" s="322"/>
    </row>
    <row r="352">
      <c r="A352" s="322"/>
      <c r="B352" s="322"/>
      <c r="C352" s="322"/>
      <c r="D352" s="322"/>
      <c r="E352" s="322"/>
    </row>
    <row r="353">
      <c r="A353" s="322"/>
      <c r="B353" s="322"/>
      <c r="C353" s="322"/>
      <c r="D353" s="322"/>
      <c r="E353" s="322"/>
    </row>
    <row r="354">
      <c r="A354" s="322"/>
      <c r="B354" s="322"/>
      <c r="C354" s="322"/>
      <c r="D354" s="322"/>
      <c r="E354" s="322"/>
    </row>
    <row r="355">
      <c r="A355" s="322"/>
      <c r="B355" s="322"/>
      <c r="C355" s="322"/>
      <c r="D355" s="322"/>
      <c r="E355" s="322"/>
    </row>
    <row r="356">
      <c r="A356" s="322"/>
      <c r="B356" s="322"/>
      <c r="C356" s="322"/>
      <c r="D356" s="322"/>
      <c r="E356" s="322"/>
    </row>
    <row r="357">
      <c r="A357" s="322"/>
      <c r="B357" s="322"/>
      <c r="C357" s="322"/>
      <c r="D357" s="322"/>
      <c r="E357" s="322"/>
    </row>
    <row r="358">
      <c r="A358" s="322"/>
      <c r="B358" s="322"/>
      <c r="C358" s="322"/>
      <c r="D358" s="322"/>
      <c r="E358" s="322"/>
    </row>
    <row r="359">
      <c r="A359" s="322"/>
      <c r="B359" s="322"/>
      <c r="C359" s="322"/>
      <c r="D359" s="322"/>
      <c r="E359" s="322"/>
    </row>
    <row r="360">
      <c r="A360" s="322"/>
      <c r="B360" s="322"/>
      <c r="C360" s="322"/>
      <c r="D360" s="322"/>
      <c r="E360" s="322"/>
    </row>
    <row r="361">
      <c r="A361" s="322"/>
      <c r="B361" s="322"/>
      <c r="C361" s="322"/>
      <c r="D361" s="322"/>
      <c r="E361" s="322"/>
    </row>
    <row r="362">
      <c r="A362" s="322"/>
      <c r="B362" s="322"/>
      <c r="C362" s="322"/>
      <c r="D362" s="322"/>
      <c r="E362" s="322"/>
    </row>
    <row r="363">
      <c r="A363" s="322"/>
      <c r="B363" s="322"/>
      <c r="C363" s="322"/>
      <c r="D363" s="322"/>
      <c r="E363" s="322"/>
    </row>
    <row r="364">
      <c r="A364" s="322"/>
      <c r="B364" s="322"/>
      <c r="C364" s="322"/>
      <c r="D364" s="322"/>
      <c r="E364" s="322"/>
    </row>
    <row r="365">
      <c r="A365" s="322"/>
      <c r="B365" s="322"/>
      <c r="C365" s="322"/>
      <c r="D365" s="322"/>
      <c r="E365" s="322"/>
    </row>
    <row r="366">
      <c r="A366" s="322"/>
      <c r="B366" s="322"/>
      <c r="C366" s="322"/>
      <c r="D366" s="322"/>
      <c r="E366" s="322"/>
    </row>
    <row r="367">
      <c r="A367" s="322"/>
      <c r="B367" s="322"/>
      <c r="C367" s="322"/>
      <c r="D367" s="322"/>
      <c r="E367" s="322"/>
    </row>
    <row r="368">
      <c r="A368" s="322"/>
      <c r="B368" s="322"/>
      <c r="C368" s="322"/>
      <c r="D368" s="322"/>
      <c r="E368" s="322"/>
    </row>
    <row r="369">
      <c r="A369" s="322"/>
      <c r="B369" s="322"/>
      <c r="C369" s="322"/>
      <c r="D369" s="322"/>
      <c r="E369" s="322"/>
    </row>
    <row r="370">
      <c r="A370" s="322"/>
      <c r="B370" s="322"/>
      <c r="C370" s="322"/>
      <c r="D370" s="322"/>
      <c r="E370" s="322"/>
    </row>
    <row r="371">
      <c r="A371" s="322"/>
      <c r="B371" s="322"/>
      <c r="C371" s="322"/>
      <c r="D371" s="322"/>
      <c r="E371" s="322"/>
    </row>
    <row r="372">
      <c r="A372" s="322"/>
      <c r="B372" s="322"/>
      <c r="C372" s="322"/>
      <c r="D372" s="322"/>
      <c r="E372" s="322"/>
    </row>
    <row r="373">
      <c r="A373" s="322"/>
      <c r="B373" s="322"/>
      <c r="C373" s="322"/>
      <c r="D373" s="322"/>
      <c r="E373" s="322"/>
    </row>
    <row r="374">
      <c r="A374" s="322"/>
      <c r="B374" s="322"/>
      <c r="C374" s="322"/>
      <c r="D374" s="322"/>
      <c r="E374" s="322"/>
    </row>
    <row r="375">
      <c r="A375" s="322"/>
      <c r="B375" s="322"/>
      <c r="C375" s="322"/>
      <c r="D375" s="322"/>
      <c r="E375" s="322"/>
    </row>
    <row r="376">
      <c r="A376" s="322"/>
      <c r="B376" s="322"/>
      <c r="C376" s="322"/>
      <c r="D376" s="322"/>
      <c r="E376" s="322"/>
    </row>
    <row r="377">
      <c r="A377" s="322"/>
      <c r="B377" s="322"/>
      <c r="C377" s="322"/>
      <c r="D377" s="322"/>
      <c r="E377" s="322"/>
    </row>
    <row r="378">
      <c r="A378" s="322"/>
      <c r="B378" s="322"/>
      <c r="C378" s="322"/>
      <c r="D378" s="322"/>
      <c r="E378" s="322"/>
    </row>
    <row r="379">
      <c r="A379" s="322"/>
      <c r="B379" s="322"/>
      <c r="C379" s="322"/>
      <c r="D379" s="322"/>
      <c r="E379" s="322"/>
    </row>
    <row r="380">
      <c r="A380" s="322"/>
      <c r="B380" s="322"/>
      <c r="C380" s="322"/>
      <c r="D380" s="322"/>
      <c r="E380" s="322"/>
    </row>
    <row r="381">
      <c r="A381" s="322"/>
      <c r="B381" s="322"/>
      <c r="C381" s="322"/>
      <c r="D381" s="322"/>
      <c r="E381" s="322"/>
    </row>
    <row r="382">
      <c r="A382" s="322"/>
      <c r="B382" s="322"/>
      <c r="C382" s="322"/>
      <c r="D382" s="322"/>
      <c r="E382" s="322"/>
    </row>
    <row r="383">
      <c r="A383" s="322"/>
      <c r="B383" s="322"/>
      <c r="C383" s="322"/>
      <c r="D383" s="322"/>
      <c r="E383" s="322"/>
    </row>
    <row r="384">
      <c r="A384" s="322"/>
      <c r="B384" s="322"/>
      <c r="C384" s="322"/>
      <c r="D384" s="322"/>
      <c r="E384" s="322"/>
    </row>
    <row r="385">
      <c r="A385" s="322"/>
      <c r="B385" s="322"/>
      <c r="C385" s="322"/>
      <c r="D385" s="322"/>
      <c r="E385" s="322"/>
    </row>
    <row r="386">
      <c r="A386" s="322"/>
      <c r="B386" s="322"/>
      <c r="C386" s="322"/>
      <c r="D386" s="322"/>
      <c r="E386" s="322"/>
    </row>
    <row r="387">
      <c r="A387" s="322"/>
      <c r="B387" s="322"/>
      <c r="C387" s="322"/>
      <c r="D387" s="322"/>
      <c r="E387" s="322"/>
    </row>
    <row r="388">
      <c r="A388" s="322"/>
      <c r="B388" s="322"/>
      <c r="C388" s="322"/>
      <c r="D388" s="322"/>
      <c r="E388" s="322"/>
    </row>
    <row r="389">
      <c r="A389" s="322"/>
      <c r="B389" s="322"/>
      <c r="C389" s="322"/>
      <c r="D389" s="322"/>
      <c r="E389" s="322"/>
    </row>
    <row r="390">
      <c r="A390" s="322"/>
      <c r="B390" s="322"/>
      <c r="C390" s="322"/>
      <c r="D390" s="322"/>
      <c r="E390" s="322"/>
    </row>
    <row r="391">
      <c r="A391" s="322"/>
      <c r="B391" s="322"/>
      <c r="C391" s="322"/>
      <c r="D391" s="322"/>
      <c r="E391" s="322"/>
    </row>
    <row r="392">
      <c r="A392" s="322"/>
      <c r="B392" s="322"/>
      <c r="C392" s="322"/>
      <c r="D392" s="322"/>
      <c r="E392" s="322"/>
    </row>
    <row r="393">
      <c r="A393" s="322"/>
      <c r="B393" s="322"/>
      <c r="C393" s="322"/>
      <c r="D393" s="322"/>
      <c r="E393" s="322"/>
    </row>
    <row r="394">
      <c r="A394" s="322"/>
      <c r="B394" s="322"/>
      <c r="C394" s="322"/>
      <c r="D394" s="322"/>
      <c r="E394" s="322"/>
    </row>
    <row r="395">
      <c r="A395" s="322"/>
      <c r="B395" s="322"/>
      <c r="C395" s="322"/>
      <c r="D395" s="322"/>
      <c r="E395" s="322"/>
    </row>
    <row r="396">
      <c r="A396" s="322"/>
      <c r="B396" s="322"/>
      <c r="C396" s="322"/>
      <c r="D396" s="322"/>
      <c r="E396" s="322"/>
    </row>
    <row r="397">
      <c r="A397" s="322"/>
      <c r="B397" s="322"/>
      <c r="C397" s="322"/>
      <c r="D397" s="322"/>
      <c r="E397" s="322"/>
    </row>
    <row r="398">
      <c r="A398" s="322"/>
      <c r="B398" s="322"/>
      <c r="C398" s="322"/>
      <c r="D398" s="322"/>
      <c r="E398" s="322"/>
    </row>
    <row r="399">
      <c r="A399" s="322"/>
      <c r="B399" s="322"/>
      <c r="C399" s="322"/>
      <c r="D399" s="322"/>
      <c r="E399" s="322"/>
    </row>
    <row r="400">
      <c r="A400" s="322"/>
      <c r="B400" s="322"/>
      <c r="C400" s="322"/>
      <c r="D400" s="322"/>
      <c r="E400" s="322"/>
    </row>
    <row r="401">
      <c r="A401" s="322"/>
      <c r="B401" s="322"/>
      <c r="C401" s="322"/>
      <c r="D401" s="322"/>
      <c r="E401" s="322"/>
    </row>
    <row r="402">
      <c r="A402" s="322"/>
      <c r="B402" s="322"/>
      <c r="C402" s="322"/>
      <c r="D402" s="322"/>
      <c r="E402" s="322"/>
    </row>
    <row r="403">
      <c r="A403" s="322"/>
      <c r="B403" s="322"/>
      <c r="C403" s="322"/>
      <c r="D403" s="322"/>
      <c r="E403" s="322"/>
    </row>
    <row r="404">
      <c r="A404" s="322"/>
      <c r="B404" s="322"/>
      <c r="C404" s="322"/>
      <c r="D404" s="322"/>
      <c r="E404" s="322"/>
    </row>
    <row r="405">
      <c r="A405" s="322"/>
      <c r="B405" s="322"/>
      <c r="C405" s="322"/>
      <c r="D405" s="322"/>
      <c r="E405" s="322"/>
    </row>
    <row r="406">
      <c r="A406" s="322"/>
      <c r="B406" s="322"/>
      <c r="C406" s="322"/>
      <c r="D406" s="322"/>
      <c r="E406" s="322"/>
    </row>
    <row r="407">
      <c r="A407" s="322"/>
      <c r="B407" s="322"/>
      <c r="C407" s="322"/>
      <c r="D407" s="322"/>
      <c r="E407" s="322"/>
    </row>
    <row r="408">
      <c r="A408" s="322"/>
      <c r="B408" s="322"/>
      <c r="C408" s="322"/>
      <c r="D408" s="322"/>
      <c r="E408" s="322"/>
    </row>
    <row r="409">
      <c r="A409" s="322"/>
      <c r="B409" s="322"/>
      <c r="C409" s="322"/>
      <c r="D409" s="322"/>
      <c r="E409" s="322"/>
    </row>
    <row r="410">
      <c r="A410" s="322"/>
      <c r="B410" s="322"/>
      <c r="C410" s="322"/>
      <c r="D410" s="322"/>
      <c r="E410" s="322"/>
    </row>
    <row r="411">
      <c r="A411" s="322"/>
      <c r="B411" s="322"/>
      <c r="C411" s="322"/>
      <c r="D411" s="322"/>
      <c r="E411" s="322"/>
    </row>
    <row r="412">
      <c r="A412" s="322"/>
      <c r="B412" s="322"/>
      <c r="C412" s="322"/>
      <c r="D412" s="322"/>
      <c r="E412" s="322"/>
    </row>
    <row r="413">
      <c r="A413" s="322"/>
      <c r="B413" s="322"/>
      <c r="C413" s="322"/>
      <c r="D413" s="322"/>
      <c r="E413" s="322"/>
    </row>
    <row r="414">
      <c r="A414" s="322"/>
      <c r="B414" s="322"/>
      <c r="C414" s="322"/>
      <c r="D414" s="322"/>
      <c r="E414" s="322"/>
    </row>
    <row r="415">
      <c r="A415" s="322"/>
      <c r="B415" s="322"/>
      <c r="C415" s="322"/>
      <c r="D415" s="322"/>
      <c r="E415" s="322"/>
    </row>
    <row r="416">
      <c r="A416" s="322"/>
      <c r="B416" s="322"/>
      <c r="C416" s="322"/>
      <c r="D416" s="322"/>
      <c r="E416" s="322"/>
    </row>
    <row r="417">
      <c r="A417" s="322"/>
      <c r="B417" s="322"/>
      <c r="C417" s="322"/>
      <c r="D417" s="322"/>
      <c r="E417" s="322"/>
    </row>
    <row r="418">
      <c r="A418" s="322"/>
      <c r="B418" s="322"/>
      <c r="C418" s="322"/>
      <c r="D418" s="322"/>
      <c r="E418" s="322"/>
    </row>
    <row r="419">
      <c r="A419" s="322"/>
      <c r="B419" s="322"/>
      <c r="C419" s="322"/>
      <c r="D419" s="322"/>
      <c r="E419" s="322"/>
    </row>
    <row r="420">
      <c r="A420" s="322"/>
      <c r="B420" s="322"/>
      <c r="C420" s="322"/>
      <c r="D420" s="322"/>
      <c r="E420" s="322"/>
    </row>
    <row r="421">
      <c r="A421" s="322"/>
      <c r="B421" s="322"/>
      <c r="C421" s="322"/>
      <c r="D421" s="322"/>
      <c r="E421" s="322"/>
    </row>
    <row r="422">
      <c r="A422" s="322"/>
      <c r="B422" s="322"/>
      <c r="C422" s="322"/>
      <c r="D422" s="322"/>
      <c r="E422" s="322"/>
    </row>
    <row r="423">
      <c r="A423" s="322"/>
      <c r="B423" s="322"/>
      <c r="C423" s="322"/>
      <c r="D423" s="322"/>
      <c r="E423" s="322"/>
    </row>
    <row r="424">
      <c r="A424" s="322"/>
      <c r="B424" s="322"/>
      <c r="C424" s="322"/>
      <c r="D424" s="322"/>
      <c r="E424" s="322"/>
    </row>
    <row r="425">
      <c r="A425" s="322"/>
      <c r="B425" s="322"/>
      <c r="C425" s="322"/>
      <c r="D425" s="322"/>
      <c r="E425" s="322"/>
    </row>
    <row r="426">
      <c r="A426" s="322"/>
      <c r="B426" s="322"/>
      <c r="C426" s="322"/>
      <c r="D426" s="322"/>
      <c r="E426" s="322"/>
    </row>
    <row r="427">
      <c r="A427" s="322"/>
      <c r="B427" s="322"/>
      <c r="C427" s="322"/>
      <c r="D427" s="322"/>
      <c r="E427" s="322"/>
    </row>
    <row r="428">
      <c r="A428" s="322"/>
      <c r="B428" s="322"/>
      <c r="C428" s="322"/>
      <c r="D428" s="322"/>
      <c r="E428" s="322"/>
    </row>
    <row r="429">
      <c r="A429" s="322"/>
      <c r="B429" s="322"/>
      <c r="C429" s="322"/>
      <c r="D429" s="322"/>
      <c r="E429" s="322"/>
    </row>
    <row r="430">
      <c r="A430" s="322"/>
      <c r="B430" s="322"/>
      <c r="C430" s="322"/>
      <c r="D430" s="322"/>
      <c r="E430" s="322"/>
    </row>
    <row r="431">
      <c r="A431" s="322"/>
      <c r="B431" s="322"/>
      <c r="C431" s="322"/>
      <c r="D431" s="322"/>
      <c r="E431" s="322"/>
    </row>
    <row r="432">
      <c r="A432" s="322"/>
      <c r="B432" s="322"/>
      <c r="C432" s="322"/>
      <c r="D432" s="322"/>
      <c r="E432" s="322"/>
    </row>
    <row r="433">
      <c r="A433" s="322"/>
      <c r="B433" s="322"/>
      <c r="C433" s="322"/>
      <c r="D433" s="322"/>
      <c r="E433" s="322"/>
    </row>
    <row r="434">
      <c r="A434" s="322"/>
      <c r="B434" s="322"/>
      <c r="C434" s="322"/>
      <c r="D434" s="322"/>
      <c r="E434" s="322"/>
    </row>
    <row r="435">
      <c r="A435" s="322"/>
      <c r="B435" s="322"/>
      <c r="C435" s="322"/>
      <c r="D435" s="322"/>
      <c r="E435" s="322"/>
    </row>
    <row r="436">
      <c r="A436" s="322"/>
      <c r="B436" s="322"/>
      <c r="C436" s="322"/>
      <c r="D436" s="322"/>
      <c r="E436" s="322"/>
    </row>
    <row r="437">
      <c r="A437" s="322"/>
      <c r="B437" s="322"/>
      <c r="C437" s="322"/>
      <c r="D437" s="322"/>
      <c r="E437" s="322"/>
    </row>
    <row r="438">
      <c r="A438" s="322"/>
      <c r="B438" s="322"/>
      <c r="C438" s="322"/>
      <c r="D438" s="322"/>
      <c r="E438" s="322"/>
    </row>
    <row r="439">
      <c r="A439" s="322"/>
      <c r="B439" s="322"/>
      <c r="C439" s="322"/>
      <c r="D439" s="322"/>
      <c r="E439" s="322"/>
    </row>
    <row r="440">
      <c r="A440" s="322"/>
      <c r="B440" s="322"/>
      <c r="C440" s="322"/>
      <c r="D440" s="322"/>
      <c r="E440" s="322"/>
    </row>
    <row r="441">
      <c r="A441" s="322"/>
      <c r="B441" s="322"/>
      <c r="C441" s="322"/>
      <c r="D441" s="322"/>
      <c r="E441" s="322"/>
    </row>
    <row r="442">
      <c r="A442" s="322"/>
      <c r="B442" s="322"/>
      <c r="C442" s="322"/>
      <c r="D442" s="322"/>
      <c r="E442" s="322"/>
    </row>
    <row r="443">
      <c r="A443" s="322"/>
      <c r="B443" s="322"/>
      <c r="C443" s="322"/>
      <c r="D443" s="322"/>
      <c r="E443" s="322"/>
    </row>
    <row r="444">
      <c r="A444" s="322"/>
      <c r="B444" s="322"/>
      <c r="C444" s="322"/>
      <c r="D444" s="322"/>
      <c r="E444" s="322"/>
    </row>
    <row r="445">
      <c r="A445" s="322"/>
      <c r="B445" s="322"/>
      <c r="C445" s="322"/>
      <c r="D445" s="322"/>
      <c r="E445" s="322"/>
    </row>
    <row r="446">
      <c r="A446" s="322"/>
      <c r="B446" s="322"/>
      <c r="C446" s="322"/>
      <c r="D446" s="322"/>
      <c r="E446" s="322"/>
    </row>
    <row r="447">
      <c r="A447" s="322"/>
      <c r="B447" s="322"/>
      <c r="C447" s="322"/>
      <c r="D447" s="322"/>
      <c r="E447" s="322"/>
    </row>
    <row r="448">
      <c r="A448" s="322"/>
      <c r="B448" s="322"/>
      <c r="C448" s="322"/>
      <c r="D448" s="322"/>
      <c r="E448" s="322"/>
    </row>
    <row r="449">
      <c r="A449" s="322"/>
      <c r="B449" s="322"/>
      <c r="C449" s="322"/>
      <c r="D449" s="322"/>
      <c r="E449" s="322"/>
    </row>
    <row r="450">
      <c r="A450" s="322"/>
      <c r="B450" s="322"/>
      <c r="C450" s="322"/>
      <c r="D450" s="322"/>
      <c r="E450" s="322"/>
    </row>
    <row r="451">
      <c r="A451" s="322"/>
      <c r="B451" s="322"/>
      <c r="C451" s="322"/>
      <c r="D451" s="322"/>
      <c r="E451" s="322"/>
    </row>
    <row r="452">
      <c r="A452" s="322"/>
      <c r="B452" s="322"/>
      <c r="C452" s="322"/>
      <c r="D452" s="322"/>
      <c r="E452" s="322"/>
    </row>
    <row r="453">
      <c r="A453" s="322"/>
      <c r="B453" s="322"/>
      <c r="C453" s="322"/>
      <c r="D453" s="322"/>
      <c r="E453" s="322"/>
    </row>
    <row r="454">
      <c r="A454" s="322"/>
      <c r="B454" s="322"/>
      <c r="C454" s="322"/>
      <c r="D454" s="322"/>
      <c r="E454" s="322"/>
    </row>
    <row r="455">
      <c r="A455" s="322"/>
      <c r="B455" s="322"/>
      <c r="C455" s="322"/>
      <c r="D455" s="322"/>
      <c r="E455" s="322"/>
    </row>
    <row r="456">
      <c r="A456" s="322"/>
      <c r="B456" s="322"/>
      <c r="C456" s="322"/>
      <c r="D456" s="322"/>
      <c r="E456" s="322"/>
    </row>
    <row r="457">
      <c r="A457" s="322"/>
      <c r="B457" s="322"/>
      <c r="C457" s="322"/>
      <c r="D457" s="322"/>
      <c r="E457" s="322"/>
    </row>
    <row r="458">
      <c r="A458" s="322"/>
      <c r="B458" s="322"/>
      <c r="C458" s="322"/>
      <c r="D458" s="322"/>
      <c r="E458" s="322"/>
    </row>
    <row r="459">
      <c r="A459" s="322"/>
      <c r="B459" s="322"/>
      <c r="C459" s="322"/>
      <c r="D459" s="322"/>
      <c r="E459" s="322"/>
    </row>
    <row r="460">
      <c r="A460" s="322"/>
      <c r="B460" s="322"/>
      <c r="C460" s="322"/>
      <c r="D460" s="322"/>
      <c r="E460" s="322"/>
    </row>
    <row r="461">
      <c r="A461" s="322"/>
      <c r="B461" s="322"/>
      <c r="C461" s="322"/>
      <c r="D461" s="322"/>
      <c r="E461" s="322"/>
    </row>
    <row r="462">
      <c r="A462" s="322"/>
      <c r="B462" s="322"/>
      <c r="C462" s="322"/>
      <c r="D462" s="322"/>
      <c r="E462" s="322"/>
    </row>
    <row r="463">
      <c r="A463" s="322"/>
      <c r="B463" s="322"/>
      <c r="C463" s="322"/>
      <c r="D463" s="322"/>
      <c r="E463" s="322"/>
    </row>
    <row r="464">
      <c r="A464" s="322"/>
      <c r="B464" s="322"/>
      <c r="C464" s="322"/>
      <c r="D464" s="322"/>
      <c r="E464" s="322"/>
    </row>
    <row r="465">
      <c r="A465" s="322"/>
      <c r="B465" s="322"/>
      <c r="C465" s="322"/>
      <c r="D465" s="322"/>
      <c r="E465" s="322"/>
    </row>
    <row r="466">
      <c r="A466" s="322"/>
      <c r="B466" s="322"/>
      <c r="C466" s="322"/>
      <c r="D466" s="322"/>
      <c r="E466" s="322"/>
    </row>
    <row r="467">
      <c r="A467" s="322"/>
      <c r="B467" s="322"/>
      <c r="C467" s="322"/>
      <c r="D467" s="322"/>
      <c r="E467" s="322"/>
    </row>
    <row r="468">
      <c r="A468" s="322"/>
      <c r="B468" s="322"/>
      <c r="C468" s="322"/>
      <c r="D468" s="322"/>
      <c r="E468" s="322"/>
    </row>
    <row r="469">
      <c r="A469" s="322"/>
      <c r="B469" s="322"/>
      <c r="C469" s="322"/>
      <c r="D469" s="322"/>
      <c r="E469" s="322"/>
    </row>
    <row r="470">
      <c r="A470" s="322"/>
      <c r="B470" s="322"/>
      <c r="C470" s="322"/>
      <c r="D470" s="322"/>
      <c r="E470" s="322"/>
    </row>
    <row r="471">
      <c r="A471" s="322"/>
      <c r="B471" s="322"/>
      <c r="C471" s="322"/>
      <c r="D471" s="322"/>
      <c r="E471" s="322"/>
    </row>
    <row r="472">
      <c r="A472" s="322"/>
      <c r="B472" s="322"/>
      <c r="C472" s="322"/>
      <c r="D472" s="322"/>
      <c r="E472" s="322"/>
    </row>
    <row r="473">
      <c r="A473" s="322"/>
      <c r="B473" s="322"/>
      <c r="C473" s="322"/>
      <c r="D473" s="322"/>
      <c r="E473" s="322"/>
    </row>
    <row r="474">
      <c r="A474" s="322"/>
      <c r="B474" s="322"/>
      <c r="C474" s="322"/>
      <c r="D474" s="322"/>
      <c r="E474" s="322"/>
    </row>
    <row r="475">
      <c r="A475" s="322"/>
      <c r="B475" s="322"/>
      <c r="C475" s="322"/>
      <c r="D475" s="322"/>
      <c r="E475" s="322"/>
    </row>
    <row r="476">
      <c r="A476" s="322"/>
      <c r="B476" s="322"/>
      <c r="C476" s="322"/>
      <c r="D476" s="322"/>
      <c r="E476" s="322"/>
    </row>
    <row r="477">
      <c r="A477" s="322"/>
      <c r="B477" s="322"/>
      <c r="C477" s="322"/>
      <c r="D477" s="322"/>
      <c r="E477" s="322"/>
    </row>
    <row r="478">
      <c r="A478" s="322"/>
      <c r="B478" s="322"/>
      <c r="C478" s="322"/>
      <c r="D478" s="322"/>
      <c r="E478" s="322"/>
    </row>
    <row r="479">
      <c r="A479" s="322"/>
      <c r="B479" s="322"/>
      <c r="C479" s="322"/>
      <c r="D479" s="322"/>
      <c r="E479" s="322"/>
    </row>
    <row r="480">
      <c r="A480" s="322"/>
      <c r="B480" s="322"/>
      <c r="C480" s="322"/>
      <c r="D480" s="322"/>
      <c r="E480" s="322"/>
    </row>
    <row r="481">
      <c r="A481" s="322"/>
      <c r="B481" s="322"/>
      <c r="C481" s="322"/>
      <c r="D481" s="322"/>
      <c r="E481" s="322"/>
    </row>
    <row r="482">
      <c r="A482" s="322"/>
      <c r="B482" s="322"/>
      <c r="C482" s="322"/>
      <c r="D482" s="322"/>
      <c r="E482" s="322"/>
    </row>
    <row r="483">
      <c r="A483" s="322"/>
      <c r="B483" s="322"/>
      <c r="C483" s="322"/>
      <c r="D483" s="322"/>
      <c r="E483" s="322"/>
    </row>
    <row r="484">
      <c r="A484" s="322"/>
      <c r="B484" s="322"/>
      <c r="C484" s="322"/>
      <c r="D484" s="322"/>
      <c r="E484" s="322"/>
    </row>
    <row r="485">
      <c r="A485" s="322"/>
      <c r="B485" s="322"/>
      <c r="C485" s="322"/>
      <c r="D485" s="322"/>
      <c r="E485" s="322"/>
    </row>
    <row r="486">
      <c r="A486" s="322"/>
      <c r="B486" s="322"/>
      <c r="C486" s="322"/>
      <c r="D486" s="322"/>
      <c r="E486" s="322"/>
    </row>
    <row r="487">
      <c r="A487" s="322"/>
      <c r="B487" s="322"/>
      <c r="C487" s="322"/>
      <c r="D487" s="322"/>
      <c r="E487" s="322"/>
    </row>
    <row r="488">
      <c r="A488" s="322"/>
      <c r="B488" s="322"/>
      <c r="C488" s="322"/>
      <c r="D488" s="322"/>
      <c r="E488" s="322"/>
    </row>
    <row r="489">
      <c r="A489" s="322"/>
      <c r="B489" s="322"/>
      <c r="C489" s="322"/>
      <c r="D489" s="322"/>
      <c r="E489" s="322"/>
    </row>
    <row r="490">
      <c r="A490" s="322"/>
      <c r="B490" s="322"/>
      <c r="C490" s="322"/>
      <c r="D490" s="322"/>
      <c r="E490" s="322"/>
    </row>
    <row r="491">
      <c r="A491" s="322"/>
      <c r="B491" s="322"/>
      <c r="C491" s="322"/>
      <c r="D491" s="322"/>
      <c r="E491" s="322"/>
    </row>
    <row r="492">
      <c r="A492" s="322"/>
      <c r="B492" s="322"/>
      <c r="C492" s="322"/>
      <c r="D492" s="322"/>
      <c r="E492" s="322"/>
    </row>
    <row r="493">
      <c r="A493" s="322"/>
      <c r="B493" s="322"/>
      <c r="C493" s="322"/>
      <c r="D493" s="322"/>
      <c r="E493" s="322"/>
    </row>
    <row r="494">
      <c r="A494" s="322"/>
      <c r="B494" s="322"/>
      <c r="C494" s="322"/>
      <c r="D494" s="322"/>
      <c r="E494" s="322"/>
    </row>
    <row r="495">
      <c r="A495" s="322"/>
      <c r="B495" s="322"/>
      <c r="C495" s="322"/>
      <c r="D495" s="322"/>
      <c r="E495" s="322"/>
    </row>
    <row r="496">
      <c r="A496" s="322"/>
      <c r="B496" s="322"/>
      <c r="C496" s="322"/>
      <c r="D496" s="322"/>
      <c r="E496" s="322"/>
    </row>
    <row r="497">
      <c r="A497" s="322"/>
      <c r="B497" s="322"/>
      <c r="C497" s="322"/>
      <c r="D497" s="322"/>
      <c r="E497" s="322"/>
    </row>
    <row r="498">
      <c r="A498" s="322"/>
      <c r="B498" s="322"/>
      <c r="C498" s="322"/>
      <c r="D498" s="322"/>
      <c r="E498" s="322"/>
    </row>
    <row r="499">
      <c r="A499" s="322"/>
      <c r="B499" s="322"/>
      <c r="C499" s="322"/>
      <c r="D499" s="322"/>
      <c r="E499" s="322"/>
    </row>
    <row r="500">
      <c r="A500" s="322"/>
      <c r="B500" s="322"/>
      <c r="C500" s="322"/>
      <c r="D500" s="322"/>
      <c r="E500" s="322"/>
    </row>
    <row r="501">
      <c r="A501" s="322"/>
      <c r="B501" s="322"/>
      <c r="C501" s="322"/>
      <c r="D501" s="322"/>
      <c r="E501" s="322"/>
    </row>
    <row r="502">
      <c r="A502" s="322"/>
      <c r="B502" s="322"/>
      <c r="C502" s="322"/>
      <c r="D502" s="322"/>
      <c r="E502" s="322"/>
    </row>
    <row r="503">
      <c r="A503" s="322"/>
      <c r="B503" s="322"/>
      <c r="C503" s="322"/>
      <c r="D503" s="322"/>
      <c r="E503" s="322"/>
    </row>
    <row r="504">
      <c r="A504" s="322"/>
      <c r="B504" s="322"/>
      <c r="C504" s="322"/>
      <c r="D504" s="322"/>
      <c r="E504" s="322"/>
    </row>
    <row r="505">
      <c r="A505" s="322"/>
      <c r="B505" s="322"/>
      <c r="C505" s="322"/>
      <c r="D505" s="322"/>
      <c r="E505" s="322"/>
    </row>
    <row r="506">
      <c r="A506" s="322"/>
      <c r="B506" s="322"/>
      <c r="C506" s="322"/>
      <c r="D506" s="322"/>
      <c r="E506" s="322"/>
    </row>
    <row r="507">
      <c r="A507" s="322"/>
      <c r="B507" s="322"/>
      <c r="C507" s="322"/>
      <c r="D507" s="322"/>
      <c r="E507" s="322"/>
    </row>
    <row r="508">
      <c r="A508" s="322"/>
      <c r="B508" s="322"/>
      <c r="C508" s="322"/>
      <c r="D508" s="322"/>
      <c r="E508" s="322"/>
    </row>
    <row r="509">
      <c r="A509" s="322"/>
      <c r="B509" s="322"/>
      <c r="C509" s="322"/>
      <c r="D509" s="322"/>
      <c r="E509" s="322"/>
    </row>
    <row r="510">
      <c r="A510" s="322"/>
      <c r="B510" s="322"/>
      <c r="C510" s="322"/>
      <c r="D510" s="322"/>
      <c r="E510" s="322"/>
    </row>
    <row r="511">
      <c r="A511" s="322"/>
      <c r="B511" s="322"/>
      <c r="C511" s="322"/>
      <c r="D511" s="322"/>
      <c r="E511" s="322"/>
    </row>
    <row r="512">
      <c r="A512" s="322"/>
      <c r="B512" s="322"/>
      <c r="C512" s="322"/>
      <c r="D512" s="322"/>
      <c r="E512" s="322"/>
    </row>
    <row r="513">
      <c r="A513" s="322"/>
      <c r="B513" s="322"/>
      <c r="C513" s="322"/>
      <c r="D513" s="322"/>
      <c r="E513" s="322"/>
    </row>
    <row r="514">
      <c r="A514" s="322"/>
      <c r="B514" s="322"/>
      <c r="C514" s="322"/>
      <c r="D514" s="322"/>
      <c r="E514" s="322"/>
    </row>
    <row r="515">
      <c r="A515" s="322"/>
      <c r="B515" s="322"/>
      <c r="C515" s="322"/>
      <c r="D515" s="322"/>
      <c r="E515" s="322"/>
    </row>
    <row r="516">
      <c r="A516" s="322"/>
      <c r="B516" s="322"/>
      <c r="C516" s="322"/>
      <c r="D516" s="322"/>
      <c r="E516" s="322"/>
    </row>
    <row r="517">
      <c r="A517" s="322"/>
      <c r="B517" s="322"/>
      <c r="C517" s="322"/>
      <c r="D517" s="322"/>
      <c r="E517" s="322"/>
    </row>
    <row r="518">
      <c r="A518" s="322"/>
      <c r="B518" s="322"/>
      <c r="C518" s="322"/>
      <c r="D518" s="322"/>
      <c r="E518" s="322"/>
    </row>
    <row r="519">
      <c r="A519" s="322"/>
      <c r="B519" s="322"/>
      <c r="C519" s="322"/>
      <c r="D519" s="322"/>
      <c r="E519" s="322"/>
    </row>
    <row r="520">
      <c r="A520" s="322"/>
      <c r="B520" s="322"/>
      <c r="C520" s="322"/>
      <c r="D520" s="322"/>
      <c r="E520" s="322"/>
    </row>
    <row r="521">
      <c r="A521" s="322"/>
      <c r="B521" s="322"/>
      <c r="C521" s="322"/>
      <c r="D521" s="322"/>
      <c r="E521" s="322"/>
    </row>
    <row r="522">
      <c r="A522" s="322"/>
      <c r="B522" s="322"/>
      <c r="C522" s="322"/>
      <c r="D522" s="322"/>
      <c r="E522" s="322"/>
    </row>
    <row r="523">
      <c r="A523" s="322"/>
      <c r="B523" s="322"/>
      <c r="C523" s="322"/>
      <c r="D523" s="322"/>
      <c r="E523" s="322"/>
    </row>
    <row r="524">
      <c r="A524" s="322"/>
      <c r="B524" s="322"/>
      <c r="C524" s="322"/>
      <c r="D524" s="322"/>
      <c r="E524" s="322"/>
    </row>
    <row r="525">
      <c r="A525" s="322"/>
      <c r="B525" s="322"/>
      <c r="C525" s="322"/>
      <c r="D525" s="322"/>
      <c r="E525" s="322"/>
    </row>
    <row r="526">
      <c r="A526" s="322"/>
      <c r="B526" s="322"/>
      <c r="C526" s="322"/>
      <c r="D526" s="322"/>
      <c r="E526" s="322"/>
    </row>
    <row r="527">
      <c r="A527" s="322"/>
      <c r="B527" s="322"/>
      <c r="C527" s="322"/>
      <c r="D527" s="322"/>
      <c r="E527" s="322"/>
    </row>
    <row r="528">
      <c r="A528" s="322"/>
      <c r="B528" s="322"/>
      <c r="C528" s="322"/>
      <c r="D528" s="322"/>
      <c r="E528" s="322"/>
    </row>
    <row r="529">
      <c r="A529" s="322"/>
      <c r="B529" s="322"/>
      <c r="C529" s="322"/>
      <c r="D529" s="322"/>
      <c r="E529" s="322"/>
    </row>
    <row r="530">
      <c r="A530" s="322"/>
      <c r="B530" s="322"/>
      <c r="C530" s="322"/>
      <c r="D530" s="322"/>
      <c r="E530" s="322"/>
    </row>
    <row r="531">
      <c r="A531" s="322"/>
      <c r="B531" s="322"/>
      <c r="C531" s="322"/>
      <c r="D531" s="322"/>
      <c r="E531" s="322"/>
    </row>
    <row r="532">
      <c r="A532" s="322"/>
      <c r="B532" s="322"/>
      <c r="C532" s="322"/>
      <c r="D532" s="322"/>
      <c r="E532" s="322"/>
    </row>
    <row r="533">
      <c r="A533" s="322"/>
      <c r="B533" s="322"/>
      <c r="C533" s="322"/>
      <c r="D533" s="322"/>
      <c r="E533" s="322"/>
    </row>
    <row r="534">
      <c r="A534" s="322"/>
      <c r="B534" s="322"/>
      <c r="C534" s="322"/>
      <c r="D534" s="322"/>
      <c r="E534" s="322"/>
    </row>
    <row r="535">
      <c r="A535" s="322"/>
      <c r="B535" s="322"/>
      <c r="C535" s="322"/>
      <c r="D535" s="322"/>
      <c r="E535" s="322"/>
    </row>
    <row r="536">
      <c r="A536" s="322"/>
      <c r="B536" s="322"/>
      <c r="C536" s="322"/>
      <c r="D536" s="322"/>
      <c r="E536" s="322"/>
    </row>
    <row r="537">
      <c r="A537" s="322"/>
      <c r="B537" s="322"/>
      <c r="C537" s="322"/>
      <c r="D537" s="322"/>
      <c r="E537" s="322"/>
    </row>
    <row r="538">
      <c r="A538" s="322"/>
      <c r="B538" s="322"/>
      <c r="C538" s="322"/>
      <c r="D538" s="322"/>
      <c r="E538" s="322"/>
    </row>
    <row r="539">
      <c r="A539" s="322"/>
      <c r="B539" s="322"/>
      <c r="C539" s="322"/>
      <c r="D539" s="322"/>
      <c r="E539" s="322"/>
    </row>
    <row r="540">
      <c r="A540" s="322"/>
      <c r="B540" s="322"/>
      <c r="C540" s="322"/>
      <c r="D540" s="322"/>
      <c r="E540" s="322"/>
    </row>
    <row r="541">
      <c r="A541" s="322"/>
      <c r="B541" s="322"/>
      <c r="C541" s="322"/>
      <c r="D541" s="322"/>
      <c r="E541" s="322"/>
    </row>
    <row r="542">
      <c r="A542" s="322"/>
      <c r="B542" s="322"/>
      <c r="C542" s="322"/>
      <c r="D542" s="322"/>
      <c r="E542" s="322"/>
    </row>
    <row r="543">
      <c r="A543" s="322"/>
      <c r="B543" s="322"/>
      <c r="C543" s="322"/>
      <c r="D543" s="322"/>
      <c r="E543" s="322"/>
    </row>
    <row r="544">
      <c r="A544" s="322"/>
      <c r="B544" s="322"/>
      <c r="C544" s="322"/>
      <c r="D544" s="322"/>
      <c r="E544" s="322"/>
    </row>
    <row r="545">
      <c r="A545" s="322"/>
      <c r="B545" s="322"/>
      <c r="C545" s="322"/>
      <c r="D545" s="322"/>
      <c r="E545" s="322"/>
    </row>
    <row r="546">
      <c r="A546" s="322"/>
      <c r="B546" s="322"/>
      <c r="C546" s="322"/>
      <c r="D546" s="322"/>
      <c r="E546" s="322"/>
    </row>
    <row r="547">
      <c r="A547" s="322"/>
      <c r="B547" s="322"/>
      <c r="C547" s="322"/>
      <c r="D547" s="322"/>
      <c r="E547" s="322"/>
    </row>
    <row r="548">
      <c r="A548" s="322"/>
      <c r="B548" s="322"/>
      <c r="C548" s="322"/>
      <c r="D548" s="322"/>
      <c r="E548" s="322"/>
    </row>
    <row r="549">
      <c r="A549" s="322"/>
      <c r="B549" s="322"/>
      <c r="C549" s="322"/>
      <c r="D549" s="322"/>
      <c r="E549" s="322"/>
    </row>
    <row r="550">
      <c r="A550" s="322"/>
      <c r="B550" s="322"/>
      <c r="C550" s="322"/>
      <c r="D550" s="322"/>
      <c r="E550" s="322"/>
    </row>
    <row r="551">
      <c r="A551" s="322"/>
      <c r="B551" s="322"/>
      <c r="C551" s="322"/>
      <c r="D551" s="322"/>
      <c r="E551" s="322"/>
    </row>
    <row r="552">
      <c r="A552" s="322"/>
      <c r="B552" s="322"/>
      <c r="C552" s="322"/>
      <c r="D552" s="322"/>
      <c r="E552" s="322"/>
    </row>
    <row r="553">
      <c r="A553" s="322"/>
      <c r="B553" s="322"/>
      <c r="C553" s="322"/>
      <c r="D553" s="322"/>
      <c r="E553" s="322"/>
    </row>
    <row r="554">
      <c r="A554" s="322"/>
      <c r="B554" s="322"/>
      <c r="C554" s="322"/>
      <c r="D554" s="322"/>
      <c r="E554" s="322"/>
    </row>
    <row r="555">
      <c r="A555" s="322"/>
      <c r="B555" s="322"/>
      <c r="C555" s="322"/>
      <c r="D555" s="322"/>
      <c r="E555" s="322"/>
    </row>
    <row r="556">
      <c r="A556" s="322"/>
      <c r="B556" s="322"/>
      <c r="C556" s="322"/>
      <c r="D556" s="322"/>
      <c r="E556" s="322"/>
    </row>
    <row r="557">
      <c r="A557" s="322"/>
      <c r="B557" s="322"/>
      <c r="C557" s="322"/>
      <c r="D557" s="322"/>
      <c r="E557" s="322"/>
    </row>
    <row r="558">
      <c r="A558" s="322"/>
      <c r="B558" s="322"/>
      <c r="C558" s="322"/>
      <c r="D558" s="322"/>
      <c r="E558" s="322"/>
    </row>
    <row r="559">
      <c r="A559" s="322"/>
      <c r="B559" s="322"/>
      <c r="C559" s="322"/>
      <c r="D559" s="322"/>
      <c r="E559" s="322"/>
    </row>
    <row r="560">
      <c r="A560" s="322"/>
      <c r="B560" s="322"/>
      <c r="C560" s="322"/>
      <c r="D560" s="322"/>
      <c r="E560" s="322"/>
    </row>
    <row r="561">
      <c r="A561" s="322"/>
      <c r="B561" s="322"/>
      <c r="C561" s="322"/>
      <c r="D561" s="322"/>
      <c r="E561" s="322"/>
    </row>
    <row r="562">
      <c r="A562" s="322"/>
      <c r="B562" s="322"/>
      <c r="C562" s="322"/>
      <c r="D562" s="322"/>
      <c r="E562" s="322"/>
    </row>
    <row r="563">
      <c r="A563" s="322"/>
      <c r="B563" s="322"/>
      <c r="C563" s="322"/>
      <c r="D563" s="322"/>
      <c r="E563" s="322"/>
    </row>
    <row r="564">
      <c r="A564" s="322"/>
      <c r="B564" s="322"/>
      <c r="C564" s="322"/>
      <c r="D564" s="322"/>
      <c r="E564" s="322"/>
    </row>
    <row r="565">
      <c r="A565" s="322"/>
      <c r="B565" s="322"/>
      <c r="C565" s="322"/>
      <c r="D565" s="322"/>
      <c r="E565" s="322"/>
    </row>
    <row r="566">
      <c r="A566" s="322"/>
      <c r="B566" s="322"/>
      <c r="C566" s="322"/>
      <c r="D566" s="322"/>
      <c r="E566" s="322"/>
    </row>
    <row r="567">
      <c r="A567" s="322"/>
      <c r="B567" s="322"/>
      <c r="C567" s="322"/>
      <c r="D567" s="322"/>
      <c r="E567" s="322"/>
    </row>
    <row r="568">
      <c r="A568" s="322"/>
      <c r="B568" s="322"/>
      <c r="C568" s="322"/>
      <c r="D568" s="322"/>
      <c r="E568" s="322"/>
    </row>
    <row r="569">
      <c r="A569" s="322"/>
      <c r="B569" s="322"/>
      <c r="C569" s="322"/>
      <c r="D569" s="322"/>
      <c r="E569" s="322"/>
    </row>
    <row r="570">
      <c r="A570" s="322"/>
      <c r="B570" s="322"/>
      <c r="C570" s="322"/>
      <c r="D570" s="322"/>
      <c r="E570" s="322"/>
    </row>
    <row r="571">
      <c r="A571" s="322"/>
      <c r="B571" s="322"/>
      <c r="C571" s="322"/>
      <c r="D571" s="322"/>
      <c r="E571" s="322"/>
    </row>
    <row r="572">
      <c r="A572" s="322"/>
      <c r="B572" s="322"/>
      <c r="C572" s="322"/>
      <c r="D572" s="322"/>
      <c r="E572" s="322"/>
    </row>
    <row r="573">
      <c r="A573" s="322"/>
      <c r="B573" s="322"/>
      <c r="C573" s="322"/>
      <c r="D573" s="322"/>
      <c r="E573" s="322"/>
    </row>
    <row r="574">
      <c r="A574" s="322"/>
      <c r="B574" s="322"/>
      <c r="C574" s="322"/>
      <c r="D574" s="322"/>
      <c r="E574" s="322"/>
    </row>
    <row r="575">
      <c r="A575" s="322"/>
      <c r="B575" s="322"/>
      <c r="C575" s="322"/>
      <c r="D575" s="322"/>
      <c r="E575" s="322"/>
    </row>
    <row r="576">
      <c r="A576" s="322"/>
      <c r="B576" s="322"/>
      <c r="C576" s="322"/>
      <c r="D576" s="322"/>
      <c r="E576" s="322"/>
    </row>
    <row r="577">
      <c r="A577" s="322"/>
      <c r="B577" s="322"/>
      <c r="C577" s="322"/>
      <c r="D577" s="322"/>
      <c r="E577" s="322"/>
    </row>
    <row r="578">
      <c r="A578" s="322"/>
      <c r="B578" s="322"/>
      <c r="C578" s="322"/>
      <c r="D578" s="322"/>
      <c r="E578" s="322"/>
    </row>
    <row r="579">
      <c r="A579" s="322"/>
      <c r="B579" s="322"/>
      <c r="C579" s="322"/>
      <c r="D579" s="322"/>
      <c r="E579" s="322"/>
    </row>
    <row r="580">
      <c r="A580" s="322"/>
      <c r="B580" s="322"/>
      <c r="C580" s="322"/>
      <c r="D580" s="322"/>
      <c r="E580" s="322"/>
    </row>
    <row r="581">
      <c r="A581" s="322"/>
      <c r="B581" s="322"/>
      <c r="C581" s="322"/>
      <c r="D581" s="322"/>
      <c r="E581" s="322"/>
    </row>
    <row r="582">
      <c r="A582" s="322"/>
      <c r="B582" s="322"/>
      <c r="C582" s="322"/>
      <c r="D582" s="322"/>
      <c r="E582" s="322"/>
    </row>
    <row r="583">
      <c r="A583" s="322"/>
      <c r="B583" s="322"/>
      <c r="C583" s="322"/>
      <c r="D583" s="322"/>
      <c r="E583" s="322"/>
    </row>
    <row r="584">
      <c r="A584" s="322"/>
      <c r="B584" s="322"/>
      <c r="C584" s="322"/>
      <c r="D584" s="322"/>
      <c r="E584" s="322"/>
    </row>
    <row r="585">
      <c r="A585" s="322"/>
      <c r="B585" s="322"/>
      <c r="C585" s="322"/>
      <c r="D585" s="322"/>
      <c r="E585" s="322"/>
    </row>
    <row r="586">
      <c r="A586" s="322"/>
      <c r="B586" s="322"/>
      <c r="C586" s="322"/>
      <c r="D586" s="322"/>
      <c r="E586" s="322"/>
    </row>
    <row r="587">
      <c r="A587" s="322"/>
      <c r="B587" s="322"/>
      <c r="C587" s="322"/>
      <c r="D587" s="322"/>
      <c r="E587" s="322"/>
    </row>
    <row r="588">
      <c r="A588" s="322"/>
      <c r="B588" s="322"/>
      <c r="C588" s="322"/>
      <c r="D588" s="322"/>
      <c r="E588" s="322"/>
    </row>
    <row r="589">
      <c r="A589" s="322"/>
      <c r="B589" s="322"/>
      <c r="C589" s="322"/>
      <c r="D589" s="322"/>
      <c r="E589" s="322"/>
    </row>
    <row r="590">
      <c r="A590" s="322"/>
      <c r="B590" s="322"/>
      <c r="C590" s="322"/>
      <c r="D590" s="322"/>
      <c r="E590" s="322"/>
    </row>
    <row r="591">
      <c r="A591" s="322"/>
      <c r="B591" s="322"/>
      <c r="C591" s="322"/>
      <c r="D591" s="322"/>
      <c r="E591" s="322"/>
    </row>
    <row r="592">
      <c r="A592" s="322"/>
      <c r="B592" s="322"/>
      <c r="C592" s="322"/>
      <c r="D592" s="322"/>
      <c r="E592" s="322"/>
    </row>
    <row r="593">
      <c r="A593" s="322"/>
      <c r="B593" s="322"/>
      <c r="C593" s="322"/>
      <c r="D593" s="322"/>
      <c r="E593" s="322"/>
    </row>
    <row r="594">
      <c r="A594" s="322"/>
      <c r="B594" s="322"/>
      <c r="C594" s="322"/>
      <c r="D594" s="322"/>
      <c r="E594" s="322"/>
    </row>
    <row r="595">
      <c r="A595" s="322"/>
      <c r="B595" s="322"/>
      <c r="C595" s="322"/>
      <c r="D595" s="322"/>
      <c r="E595" s="322"/>
    </row>
    <row r="596">
      <c r="A596" s="322"/>
      <c r="B596" s="322"/>
      <c r="C596" s="322"/>
      <c r="D596" s="322"/>
      <c r="E596" s="322"/>
    </row>
    <row r="597">
      <c r="A597" s="322"/>
      <c r="B597" s="322"/>
      <c r="C597" s="322"/>
      <c r="D597" s="322"/>
      <c r="E597" s="322"/>
    </row>
    <row r="598">
      <c r="A598" s="322"/>
      <c r="B598" s="322"/>
      <c r="C598" s="322"/>
      <c r="D598" s="322"/>
      <c r="E598" s="322"/>
    </row>
    <row r="599">
      <c r="A599" s="322"/>
      <c r="B599" s="322"/>
      <c r="C599" s="322"/>
      <c r="D599" s="322"/>
      <c r="E599" s="322"/>
    </row>
    <row r="600">
      <c r="A600" s="322"/>
      <c r="B600" s="322"/>
      <c r="C600" s="322"/>
      <c r="D600" s="322"/>
      <c r="E600" s="322"/>
    </row>
    <row r="601">
      <c r="A601" s="322"/>
      <c r="B601" s="322"/>
      <c r="C601" s="322"/>
      <c r="D601" s="322"/>
      <c r="E601" s="322"/>
    </row>
    <row r="602">
      <c r="A602" s="322"/>
      <c r="B602" s="322"/>
      <c r="C602" s="322"/>
      <c r="D602" s="322"/>
      <c r="E602" s="322"/>
    </row>
    <row r="603">
      <c r="A603" s="322"/>
      <c r="B603" s="322"/>
      <c r="C603" s="322"/>
      <c r="D603" s="322"/>
      <c r="E603" s="322"/>
    </row>
    <row r="604">
      <c r="A604" s="322"/>
      <c r="B604" s="322"/>
      <c r="C604" s="322"/>
      <c r="D604" s="322"/>
      <c r="E604" s="322"/>
    </row>
    <row r="605">
      <c r="A605" s="322"/>
      <c r="B605" s="322"/>
      <c r="C605" s="322"/>
      <c r="D605" s="322"/>
      <c r="E605" s="322"/>
    </row>
    <row r="606">
      <c r="A606" s="322"/>
      <c r="B606" s="322"/>
      <c r="C606" s="322"/>
      <c r="D606" s="322"/>
      <c r="E606" s="322"/>
    </row>
    <row r="607">
      <c r="A607" s="322"/>
      <c r="B607" s="322"/>
      <c r="C607" s="322"/>
      <c r="D607" s="322"/>
      <c r="E607" s="322"/>
    </row>
    <row r="608">
      <c r="A608" s="322"/>
      <c r="B608" s="322"/>
      <c r="C608" s="322"/>
      <c r="D608" s="322"/>
      <c r="E608" s="322"/>
    </row>
    <row r="609">
      <c r="A609" s="322"/>
      <c r="B609" s="322"/>
      <c r="C609" s="322"/>
      <c r="D609" s="322"/>
      <c r="E609" s="322"/>
    </row>
    <row r="610">
      <c r="A610" s="322"/>
      <c r="B610" s="322"/>
      <c r="C610" s="322"/>
      <c r="D610" s="322"/>
      <c r="E610" s="322"/>
    </row>
    <row r="611">
      <c r="A611" s="322"/>
      <c r="B611" s="322"/>
      <c r="C611" s="322"/>
      <c r="D611" s="322"/>
      <c r="E611" s="322"/>
    </row>
    <row r="612">
      <c r="A612" s="322"/>
      <c r="B612" s="322"/>
      <c r="C612" s="322"/>
      <c r="D612" s="322"/>
      <c r="E612" s="322"/>
    </row>
    <row r="613">
      <c r="A613" s="322"/>
      <c r="B613" s="322"/>
      <c r="C613" s="322"/>
      <c r="D613" s="322"/>
      <c r="E613" s="322"/>
    </row>
    <row r="614">
      <c r="A614" s="322"/>
      <c r="B614" s="322"/>
      <c r="C614" s="322"/>
      <c r="D614" s="322"/>
      <c r="E614" s="322"/>
    </row>
    <row r="615">
      <c r="A615" s="322"/>
      <c r="B615" s="322"/>
      <c r="C615" s="322"/>
      <c r="D615" s="322"/>
      <c r="E615" s="322"/>
    </row>
    <row r="616">
      <c r="A616" s="322"/>
      <c r="B616" s="322"/>
      <c r="C616" s="322"/>
      <c r="D616" s="322"/>
      <c r="E616" s="322"/>
    </row>
    <row r="617">
      <c r="A617" s="322"/>
      <c r="B617" s="322"/>
      <c r="C617" s="322"/>
      <c r="D617" s="322"/>
      <c r="E617" s="322"/>
    </row>
    <row r="618">
      <c r="A618" s="322"/>
      <c r="B618" s="322"/>
      <c r="C618" s="322"/>
      <c r="D618" s="322"/>
      <c r="E618" s="322"/>
    </row>
    <row r="619">
      <c r="A619" s="322"/>
      <c r="B619" s="322"/>
      <c r="C619" s="322"/>
      <c r="D619" s="322"/>
      <c r="E619" s="322"/>
    </row>
    <row r="620">
      <c r="A620" s="322"/>
      <c r="B620" s="322"/>
      <c r="C620" s="322"/>
      <c r="D620" s="322"/>
      <c r="E620" s="322"/>
    </row>
    <row r="621">
      <c r="A621" s="322"/>
      <c r="B621" s="322"/>
      <c r="C621" s="322"/>
      <c r="D621" s="322"/>
      <c r="E621" s="322"/>
    </row>
    <row r="622">
      <c r="A622" s="322"/>
      <c r="B622" s="322"/>
      <c r="C622" s="322"/>
      <c r="D622" s="322"/>
      <c r="E622" s="322"/>
    </row>
    <row r="623">
      <c r="A623" s="322"/>
      <c r="B623" s="322"/>
      <c r="C623" s="322"/>
      <c r="D623" s="322"/>
      <c r="E623" s="322"/>
    </row>
    <row r="624">
      <c r="A624" s="322"/>
      <c r="B624" s="322"/>
      <c r="C624" s="322"/>
      <c r="D624" s="322"/>
      <c r="E624" s="322"/>
    </row>
    <row r="625">
      <c r="A625" s="322"/>
      <c r="B625" s="322"/>
      <c r="C625" s="322"/>
      <c r="D625" s="322"/>
      <c r="E625" s="322"/>
    </row>
    <row r="626">
      <c r="A626" s="322"/>
      <c r="B626" s="322"/>
      <c r="C626" s="322"/>
      <c r="D626" s="322"/>
      <c r="E626" s="322"/>
    </row>
    <row r="627">
      <c r="A627" s="322"/>
      <c r="B627" s="322"/>
      <c r="C627" s="322"/>
      <c r="D627" s="322"/>
      <c r="E627" s="322"/>
    </row>
    <row r="628">
      <c r="A628" s="322"/>
      <c r="B628" s="322"/>
      <c r="C628" s="322"/>
      <c r="D628" s="322"/>
      <c r="E628" s="322"/>
    </row>
    <row r="629">
      <c r="A629" s="322"/>
      <c r="B629" s="322"/>
      <c r="C629" s="322"/>
      <c r="D629" s="322"/>
      <c r="E629" s="322"/>
    </row>
    <row r="630">
      <c r="A630" s="322"/>
      <c r="B630" s="322"/>
      <c r="C630" s="322"/>
      <c r="D630" s="322"/>
      <c r="E630" s="322"/>
    </row>
    <row r="631">
      <c r="A631" s="322"/>
      <c r="B631" s="322"/>
      <c r="C631" s="322"/>
      <c r="D631" s="322"/>
      <c r="E631" s="322"/>
    </row>
    <row r="632">
      <c r="A632" s="322"/>
      <c r="B632" s="322"/>
      <c r="C632" s="322"/>
      <c r="D632" s="322"/>
      <c r="E632" s="322"/>
    </row>
    <row r="633">
      <c r="A633" s="322"/>
      <c r="B633" s="322"/>
      <c r="C633" s="322"/>
      <c r="D633" s="322"/>
      <c r="E633" s="322"/>
    </row>
    <row r="634">
      <c r="A634" s="322"/>
      <c r="B634" s="322"/>
      <c r="C634" s="322"/>
      <c r="D634" s="322"/>
      <c r="E634" s="322"/>
    </row>
    <row r="635">
      <c r="A635" s="322"/>
      <c r="B635" s="322"/>
      <c r="C635" s="322"/>
      <c r="D635" s="322"/>
      <c r="E635" s="322"/>
    </row>
    <row r="636">
      <c r="A636" s="322"/>
      <c r="B636" s="322"/>
      <c r="C636" s="322"/>
      <c r="D636" s="322"/>
      <c r="E636" s="322"/>
    </row>
    <row r="637">
      <c r="A637" s="322"/>
      <c r="B637" s="322"/>
      <c r="C637" s="322"/>
      <c r="D637" s="322"/>
      <c r="E637" s="322"/>
    </row>
    <row r="638">
      <c r="A638" s="322"/>
      <c r="B638" s="322"/>
      <c r="C638" s="322"/>
      <c r="D638" s="322"/>
      <c r="E638" s="322"/>
    </row>
    <row r="639">
      <c r="A639" s="322"/>
      <c r="B639" s="322"/>
      <c r="C639" s="322"/>
      <c r="D639" s="322"/>
      <c r="E639" s="322"/>
    </row>
    <row r="640">
      <c r="A640" s="322"/>
      <c r="B640" s="322"/>
      <c r="C640" s="322"/>
      <c r="D640" s="322"/>
      <c r="E640" s="322"/>
    </row>
    <row r="641">
      <c r="A641" s="322"/>
      <c r="B641" s="322"/>
      <c r="C641" s="322"/>
      <c r="D641" s="322"/>
      <c r="E641" s="322"/>
    </row>
    <row r="642">
      <c r="A642" s="322"/>
      <c r="B642" s="322"/>
      <c r="C642" s="322"/>
      <c r="D642" s="322"/>
      <c r="E642" s="322"/>
    </row>
    <row r="643">
      <c r="A643" s="322"/>
      <c r="B643" s="322"/>
      <c r="C643" s="322"/>
      <c r="D643" s="322"/>
      <c r="E643" s="322"/>
    </row>
    <row r="644">
      <c r="A644" s="322"/>
      <c r="B644" s="322"/>
      <c r="C644" s="322"/>
      <c r="D644" s="322"/>
      <c r="E644" s="322"/>
    </row>
    <row r="645">
      <c r="A645" s="322"/>
      <c r="B645" s="322"/>
      <c r="C645" s="322"/>
      <c r="D645" s="322"/>
      <c r="E645" s="322"/>
    </row>
    <row r="646">
      <c r="A646" s="322"/>
      <c r="B646" s="322"/>
      <c r="C646" s="322"/>
      <c r="D646" s="322"/>
      <c r="E646" s="322"/>
    </row>
    <row r="647">
      <c r="A647" s="322"/>
      <c r="B647" s="322"/>
      <c r="C647" s="322"/>
      <c r="D647" s="322"/>
      <c r="E647" s="322"/>
    </row>
    <row r="648">
      <c r="A648" s="322"/>
      <c r="B648" s="322"/>
      <c r="C648" s="322"/>
      <c r="D648" s="322"/>
      <c r="E648" s="322"/>
    </row>
    <row r="649">
      <c r="A649" s="322"/>
      <c r="B649" s="322"/>
      <c r="C649" s="322"/>
      <c r="D649" s="322"/>
      <c r="E649" s="322"/>
    </row>
    <row r="650">
      <c r="A650" s="322"/>
      <c r="B650" s="322"/>
      <c r="C650" s="322"/>
      <c r="D650" s="322"/>
      <c r="E650" s="322"/>
    </row>
    <row r="651">
      <c r="A651" s="322"/>
      <c r="B651" s="322"/>
      <c r="C651" s="322"/>
      <c r="D651" s="322"/>
      <c r="E651" s="322"/>
    </row>
    <row r="652">
      <c r="A652" s="322"/>
      <c r="B652" s="322"/>
      <c r="C652" s="322"/>
      <c r="D652" s="322"/>
      <c r="E652" s="322"/>
    </row>
    <row r="653">
      <c r="A653" s="322"/>
      <c r="B653" s="322"/>
      <c r="C653" s="322"/>
      <c r="D653" s="322"/>
      <c r="E653" s="322"/>
    </row>
    <row r="654">
      <c r="A654" s="322"/>
      <c r="B654" s="322"/>
      <c r="C654" s="322"/>
      <c r="D654" s="322"/>
      <c r="E654" s="322"/>
    </row>
    <row r="655">
      <c r="A655" s="322"/>
      <c r="B655" s="322"/>
      <c r="C655" s="322"/>
      <c r="D655" s="322"/>
      <c r="E655" s="322"/>
    </row>
    <row r="656">
      <c r="A656" s="322"/>
      <c r="B656" s="322"/>
      <c r="C656" s="322"/>
      <c r="D656" s="322"/>
      <c r="E656" s="322"/>
    </row>
    <row r="657">
      <c r="A657" s="322"/>
      <c r="B657" s="322"/>
      <c r="C657" s="322"/>
      <c r="D657" s="322"/>
      <c r="E657" s="322"/>
    </row>
    <row r="658">
      <c r="A658" s="322"/>
      <c r="B658" s="322"/>
      <c r="C658" s="322"/>
      <c r="D658" s="322"/>
      <c r="E658" s="322"/>
    </row>
    <row r="659">
      <c r="A659" s="322"/>
      <c r="B659" s="322"/>
      <c r="C659" s="322"/>
      <c r="D659" s="322"/>
      <c r="E659" s="322"/>
    </row>
    <row r="660">
      <c r="A660" s="322"/>
      <c r="B660" s="322"/>
      <c r="C660" s="322"/>
      <c r="D660" s="322"/>
      <c r="E660" s="322"/>
    </row>
    <row r="661">
      <c r="A661" s="322"/>
      <c r="B661" s="322"/>
      <c r="C661" s="322"/>
      <c r="D661" s="322"/>
      <c r="E661" s="322"/>
    </row>
    <row r="662">
      <c r="A662" s="322"/>
      <c r="B662" s="322"/>
      <c r="C662" s="322"/>
      <c r="D662" s="322"/>
      <c r="E662" s="322"/>
    </row>
    <row r="663">
      <c r="A663" s="322"/>
      <c r="B663" s="322"/>
      <c r="C663" s="322"/>
      <c r="D663" s="322"/>
      <c r="E663" s="322"/>
    </row>
    <row r="664">
      <c r="A664" s="322"/>
      <c r="B664" s="322"/>
      <c r="C664" s="322"/>
      <c r="D664" s="322"/>
      <c r="E664" s="322"/>
    </row>
    <row r="665">
      <c r="A665" s="322"/>
      <c r="B665" s="322"/>
      <c r="C665" s="322"/>
      <c r="D665" s="322"/>
      <c r="E665" s="322"/>
    </row>
    <row r="666">
      <c r="A666" s="322"/>
      <c r="B666" s="322"/>
      <c r="C666" s="322"/>
      <c r="D666" s="322"/>
      <c r="E666" s="322"/>
    </row>
    <row r="667">
      <c r="A667" s="322"/>
      <c r="B667" s="322"/>
      <c r="C667" s="322"/>
      <c r="D667" s="322"/>
      <c r="E667" s="322"/>
    </row>
    <row r="668">
      <c r="A668" s="322"/>
      <c r="B668" s="322"/>
      <c r="C668" s="322"/>
      <c r="D668" s="322"/>
      <c r="E668" s="322"/>
    </row>
    <row r="669">
      <c r="A669" s="322"/>
      <c r="B669" s="322"/>
      <c r="C669" s="322"/>
      <c r="D669" s="322"/>
      <c r="E669" s="322"/>
    </row>
    <row r="670">
      <c r="A670" s="322"/>
      <c r="B670" s="322"/>
      <c r="C670" s="322"/>
      <c r="D670" s="322"/>
      <c r="E670" s="322"/>
    </row>
    <row r="671">
      <c r="A671" s="322"/>
      <c r="B671" s="322"/>
      <c r="C671" s="322"/>
      <c r="D671" s="322"/>
      <c r="E671" s="322"/>
    </row>
    <row r="672">
      <c r="A672" s="322"/>
      <c r="B672" s="322"/>
      <c r="C672" s="322"/>
      <c r="D672" s="322"/>
      <c r="E672" s="322"/>
    </row>
    <row r="673">
      <c r="A673" s="322"/>
      <c r="B673" s="322"/>
      <c r="C673" s="322"/>
      <c r="D673" s="322"/>
      <c r="E673" s="322"/>
    </row>
    <row r="674">
      <c r="A674" s="322"/>
      <c r="B674" s="322"/>
      <c r="C674" s="322"/>
      <c r="D674" s="322"/>
      <c r="E674" s="322"/>
    </row>
    <row r="675">
      <c r="A675" s="322"/>
      <c r="B675" s="322"/>
      <c r="C675" s="322"/>
      <c r="D675" s="322"/>
      <c r="E675" s="322"/>
    </row>
    <row r="676">
      <c r="A676" s="322"/>
      <c r="B676" s="322"/>
      <c r="C676" s="322"/>
      <c r="D676" s="322"/>
      <c r="E676" s="322"/>
    </row>
    <row r="677">
      <c r="A677" s="322"/>
      <c r="B677" s="322"/>
      <c r="C677" s="322"/>
      <c r="D677" s="322"/>
      <c r="E677" s="322"/>
    </row>
    <row r="678">
      <c r="A678" s="322"/>
      <c r="B678" s="322"/>
      <c r="C678" s="322"/>
      <c r="D678" s="322"/>
      <c r="E678" s="322"/>
    </row>
    <row r="679">
      <c r="A679" s="322"/>
      <c r="B679" s="322"/>
      <c r="C679" s="322"/>
      <c r="D679" s="322"/>
      <c r="E679" s="322"/>
    </row>
    <row r="680">
      <c r="A680" s="322"/>
      <c r="B680" s="322"/>
      <c r="C680" s="322"/>
      <c r="D680" s="322"/>
      <c r="E680" s="322"/>
    </row>
    <row r="681">
      <c r="A681" s="322"/>
      <c r="B681" s="322"/>
      <c r="C681" s="322"/>
      <c r="D681" s="322"/>
      <c r="E681" s="322"/>
    </row>
    <row r="682">
      <c r="A682" s="322"/>
      <c r="B682" s="322"/>
      <c r="C682" s="322"/>
      <c r="D682" s="322"/>
      <c r="E682" s="322"/>
    </row>
    <row r="683">
      <c r="A683" s="322"/>
      <c r="B683" s="322"/>
      <c r="C683" s="322"/>
      <c r="D683" s="322"/>
      <c r="E683" s="322"/>
    </row>
    <row r="684">
      <c r="A684" s="322"/>
      <c r="B684" s="322"/>
      <c r="C684" s="322"/>
      <c r="D684" s="322"/>
      <c r="E684" s="322"/>
    </row>
    <row r="685">
      <c r="A685" s="322"/>
      <c r="B685" s="322"/>
      <c r="C685" s="322"/>
      <c r="D685" s="322"/>
      <c r="E685" s="322"/>
    </row>
    <row r="686">
      <c r="A686" s="322"/>
      <c r="B686" s="322"/>
      <c r="C686" s="322"/>
      <c r="D686" s="322"/>
      <c r="E686" s="322"/>
    </row>
    <row r="687">
      <c r="A687" s="322"/>
      <c r="B687" s="322"/>
      <c r="C687" s="322"/>
      <c r="D687" s="322"/>
      <c r="E687" s="322"/>
    </row>
    <row r="688">
      <c r="A688" s="322"/>
      <c r="B688" s="322"/>
      <c r="C688" s="322"/>
      <c r="D688" s="322"/>
      <c r="E688" s="322"/>
    </row>
    <row r="689">
      <c r="A689" s="322"/>
      <c r="B689" s="322"/>
      <c r="C689" s="322"/>
      <c r="D689" s="322"/>
      <c r="E689" s="322"/>
    </row>
    <row r="690">
      <c r="A690" s="322"/>
      <c r="B690" s="322"/>
      <c r="C690" s="322"/>
      <c r="D690" s="322"/>
      <c r="E690" s="322"/>
    </row>
    <row r="691">
      <c r="A691" s="322"/>
      <c r="B691" s="322"/>
      <c r="C691" s="322"/>
      <c r="D691" s="322"/>
      <c r="E691" s="322"/>
    </row>
    <row r="692">
      <c r="A692" s="322"/>
      <c r="B692" s="322"/>
      <c r="C692" s="322"/>
      <c r="D692" s="322"/>
      <c r="E692" s="322"/>
    </row>
    <row r="693">
      <c r="A693" s="322"/>
      <c r="B693" s="322"/>
      <c r="C693" s="322"/>
      <c r="D693" s="322"/>
      <c r="E693" s="322"/>
    </row>
    <row r="694">
      <c r="A694" s="322"/>
      <c r="B694" s="322"/>
      <c r="C694" s="322"/>
      <c r="D694" s="322"/>
      <c r="E694" s="322"/>
    </row>
    <row r="695">
      <c r="A695" s="322"/>
      <c r="B695" s="322"/>
      <c r="C695" s="322"/>
      <c r="D695" s="322"/>
      <c r="E695" s="322"/>
    </row>
    <row r="696">
      <c r="A696" s="322"/>
      <c r="B696" s="322"/>
      <c r="C696" s="322"/>
      <c r="D696" s="322"/>
      <c r="E696" s="322"/>
    </row>
    <row r="697">
      <c r="A697" s="322"/>
      <c r="B697" s="322"/>
      <c r="C697" s="322"/>
      <c r="D697" s="322"/>
      <c r="E697" s="322"/>
    </row>
    <row r="698">
      <c r="A698" s="322"/>
      <c r="B698" s="322"/>
      <c r="C698" s="322"/>
      <c r="D698" s="322"/>
      <c r="E698" s="322"/>
    </row>
    <row r="699">
      <c r="A699" s="322"/>
      <c r="B699" s="322"/>
      <c r="C699" s="322"/>
      <c r="D699" s="322"/>
      <c r="E699" s="322"/>
    </row>
    <row r="700">
      <c r="A700" s="322"/>
      <c r="B700" s="322"/>
      <c r="C700" s="322"/>
      <c r="D700" s="322"/>
      <c r="E700" s="322"/>
    </row>
    <row r="701">
      <c r="A701" s="322"/>
      <c r="B701" s="322"/>
      <c r="C701" s="322"/>
      <c r="D701" s="322"/>
      <c r="E701" s="322"/>
    </row>
    <row r="702">
      <c r="A702" s="322"/>
      <c r="B702" s="322"/>
      <c r="C702" s="322"/>
      <c r="D702" s="322"/>
      <c r="E702" s="322"/>
    </row>
    <row r="703">
      <c r="A703" s="322"/>
      <c r="B703" s="322"/>
      <c r="C703" s="322"/>
      <c r="D703" s="322"/>
      <c r="E703" s="322"/>
    </row>
    <row r="704">
      <c r="A704" s="322"/>
      <c r="B704" s="322"/>
      <c r="C704" s="322"/>
      <c r="D704" s="322"/>
      <c r="E704" s="322"/>
    </row>
    <row r="705">
      <c r="A705" s="322"/>
      <c r="B705" s="322"/>
      <c r="C705" s="322"/>
      <c r="D705" s="322"/>
      <c r="E705" s="322"/>
    </row>
    <row r="706">
      <c r="A706" s="322"/>
      <c r="B706" s="322"/>
      <c r="C706" s="322"/>
      <c r="D706" s="322"/>
      <c r="E706" s="322"/>
    </row>
    <row r="707">
      <c r="A707" s="322"/>
      <c r="B707" s="322"/>
      <c r="C707" s="322"/>
      <c r="D707" s="322"/>
      <c r="E707" s="322"/>
    </row>
    <row r="708">
      <c r="A708" s="322"/>
      <c r="B708" s="322"/>
      <c r="C708" s="322"/>
      <c r="D708" s="322"/>
      <c r="E708" s="322"/>
    </row>
    <row r="709">
      <c r="A709" s="322"/>
      <c r="B709" s="322"/>
      <c r="C709" s="322"/>
      <c r="D709" s="322"/>
      <c r="E709" s="322"/>
    </row>
    <row r="710">
      <c r="A710" s="322"/>
      <c r="B710" s="322"/>
      <c r="C710" s="322"/>
      <c r="D710" s="322"/>
      <c r="E710" s="322"/>
    </row>
    <row r="711">
      <c r="A711" s="322"/>
      <c r="B711" s="322"/>
      <c r="C711" s="322"/>
      <c r="D711" s="322"/>
      <c r="E711" s="322"/>
    </row>
    <row r="712">
      <c r="A712" s="322"/>
      <c r="B712" s="322"/>
      <c r="C712" s="322"/>
      <c r="D712" s="322"/>
      <c r="E712" s="322"/>
    </row>
    <row r="713">
      <c r="A713" s="322"/>
      <c r="B713" s="322"/>
      <c r="C713" s="322"/>
      <c r="D713" s="322"/>
      <c r="E713" s="322"/>
    </row>
    <row r="714">
      <c r="A714" s="322"/>
      <c r="B714" s="322"/>
      <c r="C714" s="322"/>
      <c r="D714" s="322"/>
      <c r="E714" s="322"/>
    </row>
    <row r="715">
      <c r="A715" s="322"/>
      <c r="B715" s="322"/>
      <c r="C715" s="322"/>
      <c r="D715" s="322"/>
      <c r="E715" s="322"/>
    </row>
    <row r="716">
      <c r="A716" s="322"/>
      <c r="B716" s="322"/>
      <c r="C716" s="322"/>
      <c r="D716" s="322"/>
      <c r="E716" s="322"/>
    </row>
    <row r="717">
      <c r="A717" s="322"/>
      <c r="B717" s="322"/>
      <c r="C717" s="322"/>
      <c r="D717" s="322"/>
      <c r="E717" s="322"/>
    </row>
    <row r="718">
      <c r="A718" s="322"/>
      <c r="B718" s="322"/>
      <c r="C718" s="322"/>
      <c r="D718" s="322"/>
      <c r="E718" s="322"/>
    </row>
    <row r="719">
      <c r="A719" s="322"/>
      <c r="B719" s="322"/>
      <c r="C719" s="322"/>
      <c r="D719" s="322"/>
      <c r="E719" s="322"/>
    </row>
    <row r="720">
      <c r="A720" s="322"/>
      <c r="B720" s="322"/>
      <c r="C720" s="322"/>
      <c r="D720" s="322"/>
      <c r="E720" s="322"/>
    </row>
    <row r="721">
      <c r="A721" s="322"/>
      <c r="B721" s="322"/>
      <c r="C721" s="322"/>
      <c r="D721" s="322"/>
      <c r="E721" s="322"/>
    </row>
    <row r="722">
      <c r="A722" s="322"/>
      <c r="B722" s="322"/>
      <c r="C722" s="322"/>
      <c r="D722" s="322"/>
      <c r="E722" s="322"/>
    </row>
    <row r="723">
      <c r="A723" s="322"/>
      <c r="B723" s="322"/>
      <c r="C723" s="322"/>
      <c r="D723" s="322"/>
      <c r="E723" s="322"/>
    </row>
    <row r="724">
      <c r="A724" s="322"/>
      <c r="B724" s="322"/>
      <c r="C724" s="322"/>
      <c r="D724" s="322"/>
      <c r="E724" s="322"/>
    </row>
    <row r="725">
      <c r="A725" s="322"/>
      <c r="B725" s="322"/>
      <c r="C725" s="322"/>
      <c r="D725" s="322"/>
      <c r="E725" s="322"/>
    </row>
    <row r="726">
      <c r="A726" s="322"/>
      <c r="B726" s="322"/>
      <c r="C726" s="322"/>
      <c r="D726" s="322"/>
      <c r="E726" s="322"/>
    </row>
    <row r="727">
      <c r="A727" s="322"/>
      <c r="B727" s="322"/>
      <c r="C727" s="322"/>
      <c r="D727" s="322"/>
      <c r="E727" s="322"/>
    </row>
    <row r="728">
      <c r="A728" s="322"/>
      <c r="B728" s="322"/>
      <c r="C728" s="322"/>
      <c r="D728" s="322"/>
      <c r="E728" s="322"/>
    </row>
    <row r="729">
      <c r="A729" s="322"/>
      <c r="B729" s="322"/>
      <c r="C729" s="322"/>
      <c r="D729" s="322"/>
      <c r="E729" s="322"/>
    </row>
    <row r="730">
      <c r="A730" s="322"/>
      <c r="B730" s="322"/>
      <c r="C730" s="322"/>
      <c r="D730" s="322"/>
      <c r="E730" s="322"/>
    </row>
    <row r="731">
      <c r="A731" s="322"/>
      <c r="B731" s="322"/>
      <c r="C731" s="322"/>
      <c r="D731" s="322"/>
      <c r="E731" s="322"/>
    </row>
    <row r="732">
      <c r="A732" s="322"/>
      <c r="B732" s="322"/>
      <c r="C732" s="322"/>
      <c r="D732" s="322"/>
      <c r="E732" s="322"/>
    </row>
    <row r="733">
      <c r="A733" s="322"/>
      <c r="B733" s="322"/>
      <c r="C733" s="322"/>
      <c r="D733" s="322"/>
      <c r="E733" s="322"/>
    </row>
    <row r="734">
      <c r="A734" s="322"/>
      <c r="B734" s="322"/>
      <c r="C734" s="322"/>
      <c r="D734" s="322"/>
      <c r="E734" s="322"/>
    </row>
    <row r="735">
      <c r="A735" s="322"/>
      <c r="B735" s="322"/>
      <c r="C735" s="322"/>
      <c r="D735" s="322"/>
      <c r="E735" s="322"/>
    </row>
    <row r="736">
      <c r="A736" s="322"/>
      <c r="B736" s="322"/>
      <c r="C736" s="322"/>
      <c r="D736" s="322"/>
      <c r="E736" s="322"/>
    </row>
    <row r="737">
      <c r="A737" s="322"/>
      <c r="B737" s="322"/>
      <c r="C737" s="322"/>
      <c r="D737" s="322"/>
      <c r="E737" s="322"/>
    </row>
    <row r="738">
      <c r="A738" s="322"/>
      <c r="B738" s="322"/>
      <c r="C738" s="322"/>
      <c r="D738" s="322"/>
      <c r="E738" s="322"/>
    </row>
    <row r="739">
      <c r="A739" s="322"/>
      <c r="B739" s="322"/>
      <c r="C739" s="322"/>
      <c r="D739" s="322"/>
      <c r="E739" s="322"/>
    </row>
    <row r="740">
      <c r="A740" s="322"/>
      <c r="B740" s="322"/>
      <c r="C740" s="322"/>
      <c r="D740" s="322"/>
      <c r="E740" s="322"/>
    </row>
    <row r="741">
      <c r="A741" s="322"/>
      <c r="B741" s="322"/>
      <c r="C741" s="322"/>
      <c r="D741" s="322"/>
      <c r="E741" s="322"/>
    </row>
    <row r="742">
      <c r="A742" s="322"/>
      <c r="B742" s="322"/>
      <c r="C742" s="322"/>
      <c r="D742" s="322"/>
      <c r="E742" s="322"/>
    </row>
    <row r="743">
      <c r="A743" s="322"/>
      <c r="B743" s="322"/>
      <c r="C743" s="322"/>
      <c r="D743" s="322"/>
      <c r="E743" s="322"/>
    </row>
    <row r="744">
      <c r="A744" s="322"/>
      <c r="B744" s="322"/>
      <c r="C744" s="322"/>
      <c r="D744" s="322"/>
      <c r="E744" s="322"/>
    </row>
    <row r="745">
      <c r="A745" s="322"/>
      <c r="B745" s="322"/>
      <c r="C745" s="322"/>
      <c r="D745" s="322"/>
      <c r="E745" s="322"/>
    </row>
    <row r="746">
      <c r="A746" s="322"/>
      <c r="B746" s="322"/>
      <c r="C746" s="322"/>
      <c r="D746" s="322"/>
      <c r="E746" s="322"/>
    </row>
    <row r="747">
      <c r="A747" s="322"/>
      <c r="B747" s="322"/>
      <c r="C747" s="322"/>
      <c r="D747" s="322"/>
      <c r="E747" s="322"/>
    </row>
    <row r="748">
      <c r="A748" s="322"/>
      <c r="B748" s="322"/>
      <c r="C748" s="322"/>
      <c r="D748" s="322"/>
      <c r="E748" s="322"/>
    </row>
    <row r="749">
      <c r="A749" s="322"/>
      <c r="B749" s="322"/>
      <c r="C749" s="322"/>
      <c r="D749" s="322"/>
      <c r="E749" s="322"/>
    </row>
    <row r="750">
      <c r="A750" s="322"/>
      <c r="B750" s="322"/>
      <c r="C750" s="322"/>
      <c r="D750" s="322"/>
      <c r="E750" s="322"/>
    </row>
    <row r="751">
      <c r="A751" s="322"/>
      <c r="B751" s="322"/>
      <c r="C751" s="322"/>
      <c r="D751" s="322"/>
      <c r="E751" s="322"/>
    </row>
    <row r="752">
      <c r="A752" s="322"/>
      <c r="B752" s="322"/>
      <c r="C752" s="322"/>
      <c r="D752" s="322"/>
      <c r="E752" s="322"/>
    </row>
    <row r="753">
      <c r="A753" s="322"/>
      <c r="B753" s="322"/>
      <c r="C753" s="322"/>
      <c r="D753" s="322"/>
      <c r="E753" s="322"/>
    </row>
    <row r="754">
      <c r="A754" s="322"/>
      <c r="B754" s="322"/>
      <c r="C754" s="322"/>
      <c r="D754" s="322"/>
      <c r="E754" s="322"/>
    </row>
    <row r="755">
      <c r="A755" s="322"/>
      <c r="B755" s="322"/>
      <c r="C755" s="322"/>
      <c r="D755" s="322"/>
      <c r="E755" s="322"/>
    </row>
    <row r="756">
      <c r="A756" s="322"/>
      <c r="B756" s="322"/>
      <c r="C756" s="322"/>
      <c r="D756" s="322"/>
      <c r="E756" s="322"/>
    </row>
    <row r="757">
      <c r="A757" s="322"/>
      <c r="B757" s="322"/>
      <c r="C757" s="322"/>
      <c r="D757" s="322"/>
      <c r="E757" s="322"/>
    </row>
    <row r="758">
      <c r="A758" s="322"/>
      <c r="B758" s="322"/>
      <c r="C758" s="322"/>
      <c r="D758" s="322"/>
      <c r="E758" s="322"/>
    </row>
    <row r="759">
      <c r="A759" s="322"/>
      <c r="B759" s="322"/>
      <c r="C759" s="322"/>
      <c r="D759" s="322"/>
      <c r="E759" s="322"/>
    </row>
    <row r="760">
      <c r="A760" s="322"/>
      <c r="B760" s="322"/>
      <c r="C760" s="322"/>
      <c r="D760" s="322"/>
      <c r="E760" s="322"/>
    </row>
    <row r="761">
      <c r="A761" s="322"/>
      <c r="B761" s="322"/>
      <c r="C761" s="322"/>
      <c r="D761" s="322"/>
      <c r="E761" s="322"/>
    </row>
    <row r="762">
      <c r="A762" s="322"/>
      <c r="B762" s="322"/>
      <c r="C762" s="322"/>
      <c r="D762" s="322"/>
      <c r="E762" s="322"/>
    </row>
    <row r="763">
      <c r="A763" s="322"/>
      <c r="B763" s="322"/>
      <c r="C763" s="322"/>
      <c r="D763" s="322"/>
      <c r="E763" s="322"/>
    </row>
    <row r="764">
      <c r="A764" s="322"/>
      <c r="B764" s="322"/>
      <c r="C764" s="322"/>
      <c r="D764" s="322"/>
      <c r="E764" s="322"/>
    </row>
    <row r="765">
      <c r="A765" s="322"/>
      <c r="B765" s="322"/>
      <c r="C765" s="322"/>
      <c r="D765" s="322"/>
      <c r="E765" s="322"/>
    </row>
    <row r="766">
      <c r="A766" s="322"/>
      <c r="B766" s="322"/>
      <c r="C766" s="322"/>
      <c r="D766" s="322"/>
      <c r="E766" s="322"/>
    </row>
    <row r="767">
      <c r="A767" s="322"/>
      <c r="B767" s="322"/>
      <c r="C767" s="322"/>
      <c r="D767" s="322"/>
      <c r="E767" s="322"/>
    </row>
    <row r="768">
      <c r="A768" s="322"/>
      <c r="B768" s="322"/>
      <c r="C768" s="322"/>
      <c r="D768" s="322"/>
      <c r="E768" s="322"/>
    </row>
    <row r="769">
      <c r="A769" s="322"/>
      <c r="B769" s="322"/>
      <c r="C769" s="322"/>
      <c r="D769" s="322"/>
      <c r="E769" s="322"/>
    </row>
    <row r="770">
      <c r="A770" s="322"/>
      <c r="B770" s="322"/>
      <c r="C770" s="322"/>
      <c r="D770" s="322"/>
      <c r="E770" s="322"/>
    </row>
    <row r="771">
      <c r="A771" s="322"/>
      <c r="B771" s="322"/>
      <c r="C771" s="322"/>
      <c r="D771" s="322"/>
      <c r="E771" s="322"/>
    </row>
    <row r="772">
      <c r="A772" s="322"/>
      <c r="B772" s="322"/>
      <c r="C772" s="322"/>
      <c r="D772" s="322"/>
      <c r="E772" s="322"/>
    </row>
    <row r="773">
      <c r="A773" s="322"/>
      <c r="B773" s="322"/>
      <c r="C773" s="322"/>
      <c r="D773" s="322"/>
      <c r="E773" s="322"/>
    </row>
    <row r="774">
      <c r="A774" s="322"/>
      <c r="B774" s="322"/>
      <c r="C774" s="322"/>
      <c r="D774" s="322"/>
      <c r="E774" s="322"/>
    </row>
    <row r="775">
      <c r="A775" s="322"/>
      <c r="B775" s="322"/>
      <c r="C775" s="322"/>
      <c r="D775" s="322"/>
      <c r="E775" s="322"/>
    </row>
    <row r="776">
      <c r="A776" s="322"/>
      <c r="B776" s="322"/>
      <c r="C776" s="322"/>
      <c r="D776" s="322"/>
      <c r="E776" s="322"/>
    </row>
    <row r="777">
      <c r="A777" s="322"/>
      <c r="B777" s="322"/>
      <c r="C777" s="322"/>
      <c r="D777" s="322"/>
      <c r="E777" s="322"/>
    </row>
    <row r="778">
      <c r="A778" s="322"/>
      <c r="B778" s="322"/>
      <c r="C778" s="322"/>
      <c r="D778" s="322"/>
      <c r="E778" s="322"/>
    </row>
    <row r="779">
      <c r="A779" s="322"/>
      <c r="B779" s="322"/>
      <c r="C779" s="322"/>
      <c r="D779" s="322"/>
      <c r="E779" s="322"/>
    </row>
    <row r="780">
      <c r="A780" s="322"/>
      <c r="B780" s="322"/>
      <c r="C780" s="322"/>
      <c r="D780" s="322"/>
      <c r="E780" s="322"/>
    </row>
    <row r="781">
      <c r="A781" s="322"/>
      <c r="B781" s="322"/>
      <c r="C781" s="322"/>
      <c r="D781" s="322"/>
      <c r="E781" s="322"/>
    </row>
    <row r="782">
      <c r="A782" s="322"/>
      <c r="B782" s="322"/>
      <c r="C782" s="322"/>
      <c r="D782" s="322"/>
      <c r="E782" s="322"/>
    </row>
    <row r="783">
      <c r="A783" s="322"/>
      <c r="B783" s="322"/>
      <c r="C783" s="322"/>
      <c r="D783" s="322"/>
      <c r="E783" s="322"/>
    </row>
    <row r="784">
      <c r="A784" s="322"/>
      <c r="B784" s="322"/>
      <c r="C784" s="322"/>
      <c r="D784" s="322"/>
      <c r="E784" s="322"/>
    </row>
    <row r="785">
      <c r="A785" s="322"/>
      <c r="B785" s="322"/>
      <c r="C785" s="322"/>
      <c r="D785" s="322"/>
      <c r="E785" s="322"/>
    </row>
    <row r="786">
      <c r="A786" s="322"/>
      <c r="B786" s="322"/>
      <c r="C786" s="322"/>
      <c r="D786" s="322"/>
      <c r="E786" s="322"/>
    </row>
    <row r="787">
      <c r="A787" s="322"/>
      <c r="B787" s="322"/>
      <c r="C787" s="322"/>
      <c r="D787" s="322"/>
      <c r="E787" s="322"/>
    </row>
    <row r="788">
      <c r="A788" s="322"/>
      <c r="B788" s="322"/>
      <c r="C788" s="322"/>
      <c r="D788" s="322"/>
      <c r="E788" s="322"/>
    </row>
    <row r="789">
      <c r="A789" s="322"/>
      <c r="B789" s="322"/>
      <c r="C789" s="322"/>
      <c r="D789" s="322"/>
      <c r="E789" s="322"/>
    </row>
    <row r="790">
      <c r="A790" s="322"/>
      <c r="B790" s="322"/>
      <c r="C790" s="322"/>
      <c r="D790" s="322"/>
      <c r="E790" s="322"/>
    </row>
    <row r="791">
      <c r="A791" s="322"/>
      <c r="B791" s="322"/>
      <c r="C791" s="322"/>
      <c r="D791" s="322"/>
      <c r="E791" s="322"/>
    </row>
    <row r="792">
      <c r="A792" s="322"/>
      <c r="B792" s="322"/>
      <c r="C792" s="322"/>
      <c r="D792" s="322"/>
      <c r="E792" s="322"/>
    </row>
    <row r="793">
      <c r="A793" s="322"/>
      <c r="B793" s="322"/>
      <c r="C793" s="322"/>
      <c r="D793" s="322"/>
      <c r="E793" s="322"/>
    </row>
    <row r="794">
      <c r="A794" s="322"/>
      <c r="B794" s="322"/>
      <c r="C794" s="322"/>
      <c r="D794" s="322"/>
      <c r="E794" s="322"/>
    </row>
    <row r="795">
      <c r="A795" s="322"/>
      <c r="B795" s="322"/>
      <c r="C795" s="322"/>
      <c r="D795" s="322"/>
      <c r="E795" s="322"/>
    </row>
    <row r="796">
      <c r="A796" s="322"/>
      <c r="B796" s="322"/>
      <c r="C796" s="322"/>
      <c r="D796" s="322"/>
      <c r="E796" s="322"/>
    </row>
    <row r="797">
      <c r="A797" s="322"/>
      <c r="B797" s="322"/>
      <c r="C797" s="322"/>
      <c r="D797" s="322"/>
      <c r="E797" s="322"/>
    </row>
    <row r="798">
      <c r="A798" s="322"/>
      <c r="B798" s="322"/>
      <c r="C798" s="322"/>
      <c r="D798" s="322"/>
      <c r="E798" s="322"/>
    </row>
    <row r="799">
      <c r="A799" s="322"/>
      <c r="B799" s="322"/>
      <c r="C799" s="322"/>
      <c r="D799" s="322"/>
      <c r="E799" s="322"/>
    </row>
    <row r="800">
      <c r="A800" s="322"/>
      <c r="B800" s="322"/>
      <c r="C800" s="322"/>
      <c r="D800" s="322"/>
      <c r="E800" s="322"/>
    </row>
    <row r="801">
      <c r="A801" s="322"/>
      <c r="B801" s="322"/>
      <c r="C801" s="322"/>
      <c r="D801" s="322"/>
      <c r="E801" s="322"/>
    </row>
    <row r="802">
      <c r="A802" s="322"/>
      <c r="B802" s="322"/>
      <c r="C802" s="322"/>
      <c r="D802" s="322"/>
      <c r="E802" s="322"/>
    </row>
    <row r="803">
      <c r="A803" s="322"/>
      <c r="B803" s="322"/>
      <c r="C803" s="322"/>
      <c r="D803" s="322"/>
      <c r="E803" s="322"/>
    </row>
    <row r="804">
      <c r="A804" s="322"/>
      <c r="B804" s="322"/>
      <c r="C804" s="322"/>
      <c r="D804" s="322"/>
      <c r="E804" s="322"/>
    </row>
    <row r="805">
      <c r="A805" s="322"/>
      <c r="B805" s="322"/>
      <c r="C805" s="322"/>
      <c r="D805" s="322"/>
      <c r="E805" s="322"/>
    </row>
    <row r="806">
      <c r="A806" s="322"/>
      <c r="B806" s="322"/>
      <c r="C806" s="322"/>
      <c r="D806" s="322"/>
      <c r="E806" s="322"/>
    </row>
    <row r="807">
      <c r="A807" s="322"/>
      <c r="B807" s="322"/>
      <c r="C807" s="322"/>
      <c r="D807" s="322"/>
      <c r="E807" s="322"/>
    </row>
    <row r="808">
      <c r="A808" s="322"/>
      <c r="B808" s="322"/>
      <c r="C808" s="322"/>
      <c r="D808" s="322"/>
      <c r="E808" s="322"/>
    </row>
    <row r="809">
      <c r="A809" s="322"/>
      <c r="B809" s="322"/>
      <c r="C809" s="322"/>
      <c r="D809" s="322"/>
      <c r="E809" s="322"/>
    </row>
    <row r="810">
      <c r="A810" s="322"/>
      <c r="B810" s="322"/>
      <c r="C810" s="322"/>
      <c r="D810" s="322"/>
      <c r="E810" s="322"/>
    </row>
    <row r="811">
      <c r="A811" s="322"/>
      <c r="B811" s="322"/>
      <c r="C811" s="322"/>
      <c r="D811" s="322"/>
      <c r="E811" s="322"/>
    </row>
    <row r="812">
      <c r="A812" s="322"/>
      <c r="B812" s="322"/>
      <c r="C812" s="322"/>
      <c r="D812" s="322"/>
      <c r="E812" s="322"/>
    </row>
    <row r="813">
      <c r="A813" s="322"/>
      <c r="B813" s="322"/>
      <c r="C813" s="322"/>
      <c r="D813" s="322"/>
      <c r="E813" s="322"/>
    </row>
    <row r="814">
      <c r="A814" s="322"/>
      <c r="B814" s="322"/>
      <c r="C814" s="322"/>
      <c r="D814" s="322"/>
      <c r="E814" s="322"/>
    </row>
    <row r="815">
      <c r="A815" s="322"/>
      <c r="B815" s="322"/>
      <c r="C815" s="322"/>
      <c r="D815" s="322"/>
      <c r="E815" s="322"/>
    </row>
    <row r="816">
      <c r="A816" s="322"/>
      <c r="B816" s="322"/>
      <c r="C816" s="322"/>
      <c r="D816" s="322"/>
      <c r="E816" s="322"/>
    </row>
    <row r="817">
      <c r="A817" s="322"/>
      <c r="B817" s="322"/>
      <c r="C817" s="322"/>
      <c r="D817" s="322"/>
      <c r="E817" s="322"/>
    </row>
    <row r="818">
      <c r="A818" s="322"/>
      <c r="B818" s="322"/>
      <c r="C818" s="322"/>
      <c r="D818" s="322"/>
      <c r="E818" s="322"/>
    </row>
    <row r="819">
      <c r="A819" s="322"/>
      <c r="B819" s="322"/>
      <c r="C819" s="322"/>
      <c r="D819" s="322"/>
      <c r="E819" s="322"/>
    </row>
    <row r="820">
      <c r="A820" s="322"/>
      <c r="B820" s="322"/>
      <c r="C820" s="322"/>
      <c r="D820" s="322"/>
      <c r="E820" s="322"/>
    </row>
    <row r="821">
      <c r="A821" s="322"/>
      <c r="B821" s="322"/>
      <c r="C821" s="322"/>
      <c r="D821" s="322"/>
      <c r="E821" s="322"/>
    </row>
    <row r="822">
      <c r="A822" s="322"/>
      <c r="B822" s="322"/>
      <c r="C822" s="322"/>
      <c r="D822" s="322"/>
      <c r="E822" s="322"/>
    </row>
    <row r="823">
      <c r="A823" s="322"/>
      <c r="B823" s="322"/>
      <c r="C823" s="322"/>
      <c r="D823" s="322"/>
      <c r="E823" s="322"/>
    </row>
    <row r="824">
      <c r="A824" s="322"/>
      <c r="B824" s="322"/>
      <c r="C824" s="322"/>
      <c r="D824" s="322"/>
      <c r="E824" s="322"/>
    </row>
    <row r="825">
      <c r="A825" s="322"/>
      <c r="B825" s="322"/>
      <c r="C825" s="322"/>
      <c r="D825" s="322"/>
      <c r="E825" s="322"/>
    </row>
    <row r="826">
      <c r="A826" s="322"/>
      <c r="B826" s="322"/>
      <c r="C826" s="322"/>
      <c r="D826" s="322"/>
      <c r="E826" s="322"/>
    </row>
    <row r="827">
      <c r="A827" s="322"/>
      <c r="B827" s="322"/>
      <c r="C827" s="322"/>
      <c r="D827" s="322"/>
      <c r="E827" s="322"/>
    </row>
    <row r="828">
      <c r="A828" s="322"/>
      <c r="B828" s="322"/>
      <c r="C828" s="322"/>
      <c r="D828" s="322"/>
      <c r="E828" s="322"/>
    </row>
    <row r="829">
      <c r="A829" s="322"/>
      <c r="B829" s="322"/>
      <c r="C829" s="322"/>
      <c r="D829" s="322"/>
      <c r="E829" s="322"/>
    </row>
    <row r="830">
      <c r="A830" s="322"/>
      <c r="B830" s="322"/>
      <c r="C830" s="322"/>
      <c r="D830" s="322"/>
      <c r="E830" s="322"/>
    </row>
    <row r="831">
      <c r="A831" s="322"/>
      <c r="B831" s="322"/>
      <c r="C831" s="322"/>
      <c r="D831" s="322"/>
      <c r="E831" s="322"/>
    </row>
    <row r="832">
      <c r="A832" s="322"/>
      <c r="B832" s="322"/>
      <c r="C832" s="322"/>
      <c r="D832" s="322"/>
      <c r="E832" s="322"/>
    </row>
    <row r="833">
      <c r="A833" s="322"/>
      <c r="B833" s="322"/>
      <c r="C833" s="322"/>
      <c r="D833" s="322"/>
      <c r="E833" s="322"/>
    </row>
    <row r="834">
      <c r="A834" s="322"/>
      <c r="B834" s="322"/>
      <c r="C834" s="322"/>
      <c r="D834" s="322"/>
      <c r="E834" s="322"/>
    </row>
    <row r="835">
      <c r="A835" s="322"/>
      <c r="B835" s="322"/>
      <c r="C835" s="322"/>
      <c r="D835" s="322"/>
      <c r="E835" s="322"/>
    </row>
    <row r="836">
      <c r="A836" s="322"/>
      <c r="B836" s="322"/>
      <c r="C836" s="322"/>
      <c r="D836" s="322"/>
      <c r="E836" s="322"/>
    </row>
    <row r="837">
      <c r="A837" s="322"/>
      <c r="B837" s="322"/>
      <c r="C837" s="322"/>
      <c r="D837" s="322"/>
      <c r="E837" s="322"/>
    </row>
    <row r="838">
      <c r="A838" s="322"/>
      <c r="B838" s="322"/>
      <c r="C838" s="322"/>
      <c r="D838" s="322"/>
      <c r="E838" s="322"/>
    </row>
    <row r="839">
      <c r="A839" s="322"/>
      <c r="B839" s="322"/>
      <c r="C839" s="322"/>
      <c r="D839" s="322"/>
      <c r="E839" s="322"/>
    </row>
    <row r="840">
      <c r="A840" s="322"/>
      <c r="B840" s="322"/>
      <c r="C840" s="322"/>
      <c r="D840" s="322"/>
      <c r="E840" s="322"/>
    </row>
    <row r="841">
      <c r="A841" s="322"/>
      <c r="B841" s="322"/>
      <c r="C841" s="322"/>
      <c r="D841" s="322"/>
      <c r="E841" s="322"/>
    </row>
    <row r="842">
      <c r="A842" s="322"/>
      <c r="B842" s="322"/>
      <c r="C842" s="322"/>
      <c r="D842" s="322"/>
      <c r="E842" s="322"/>
    </row>
    <row r="843">
      <c r="A843" s="322"/>
      <c r="B843" s="322"/>
      <c r="C843" s="322"/>
      <c r="D843" s="322"/>
      <c r="E843" s="322"/>
    </row>
    <row r="844">
      <c r="A844" s="322"/>
      <c r="B844" s="322"/>
      <c r="C844" s="322"/>
      <c r="D844" s="322"/>
      <c r="E844" s="322"/>
    </row>
    <row r="845">
      <c r="A845" s="322"/>
      <c r="B845" s="322"/>
      <c r="C845" s="322"/>
      <c r="D845" s="322"/>
      <c r="E845" s="322"/>
    </row>
    <row r="846">
      <c r="A846" s="322"/>
      <c r="B846" s="322"/>
      <c r="C846" s="322"/>
      <c r="D846" s="322"/>
      <c r="E846" s="322"/>
    </row>
    <row r="847">
      <c r="A847" s="322"/>
      <c r="B847" s="322"/>
      <c r="C847" s="322"/>
      <c r="D847" s="322"/>
      <c r="E847" s="322"/>
    </row>
    <row r="848">
      <c r="A848" s="322"/>
      <c r="B848" s="322"/>
      <c r="C848" s="322"/>
      <c r="D848" s="322"/>
      <c r="E848" s="322"/>
    </row>
    <row r="849">
      <c r="A849" s="322"/>
      <c r="B849" s="322"/>
      <c r="C849" s="322"/>
      <c r="D849" s="322"/>
      <c r="E849" s="322"/>
    </row>
    <row r="850">
      <c r="A850" s="322"/>
      <c r="B850" s="322"/>
      <c r="C850" s="322"/>
      <c r="D850" s="322"/>
      <c r="E850" s="322"/>
    </row>
    <row r="851">
      <c r="A851" s="322"/>
      <c r="B851" s="322"/>
      <c r="C851" s="322"/>
      <c r="D851" s="322"/>
      <c r="E851" s="322"/>
    </row>
    <row r="852">
      <c r="A852" s="322"/>
      <c r="B852" s="322"/>
      <c r="C852" s="322"/>
      <c r="D852" s="322"/>
      <c r="E852" s="322"/>
    </row>
    <row r="853">
      <c r="A853" s="322"/>
      <c r="B853" s="322"/>
      <c r="C853" s="322"/>
      <c r="D853" s="322"/>
      <c r="E853" s="322"/>
    </row>
    <row r="854">
      <c r="A854" s="322"/>
      <c r="B854" s="322"/>
      <c r="C854" s="322"/>
      <c r="D854" s="322"/>
      <c r="E854" s="322"/>
    </row>
    <row r="855">
      <c r="A855" s="322"/>
      <c r="B855" s="322"/>
      <c r="C855" s="322"/>
      <c r="D855" s="322"/>
      <c r="E855" s="322"/>
    </row>
    <row r="856">
      <c r="A856" s="322"/>
      <c r="B856" s="322"/>
      <c r="C856" s="322"/>
      <c r="D856" s="322"/>
      <c r="E856" s="322"/>
    </row>
    <row r="857">
      <c r="A857" s="322"/>
      <c r="B857" s="322"/>
      <c r="C857" s="322"/>
      <c r="D857" s="322"/>
      <c r="E857" s="322"/>
    </row>
    <row r="858">
      <c r="A858" s="322"/>
      <c r="B858" s="322"/>
      <c r="C858" s="322"/>
      <c r="D858" s="322"/>
      <c r="E858" s="322"/>
    </row>
    <row r="859">
      <c r="A859" s="322"/>
      <c r="B859" s="322"/>
      <c r="C859" s="322"/>
      <c r="D859" s="322"/>
      <c r="E859" s="322"/>
    </row>
    <row r="860">
      <c r="A860" s="322"/>
      <c r="B860" s="322"/>
      <c r="C860" s="322"/>
      <c r="D860" s="322"/>
      <c r="E860" s="322"/>
    </row>
    <row r="861">
      <c r="A861" s="322"/>
      <c r="B861" s="322"/>
      <c r="C861" s="322"/>
      <c r="D861" s="322"/>
      <c r="E861" s="322"/>
    </row>
    <row r="862">
      <c r="A862" s="322"/>
      <c r="B862" s="322"/>
      <c r="C862" s="322"/>
      <c r="D862" s="322"/>
      <c r="E862" s="322"/>
    </row>
    <row r="863">
      <c r="A863" s="322"/>
      <c r="B863" s="322"/>
      <c r="C863" s="322"/>
      <c r="D863" s="322"/>
      <c r="E863" s="322"/>
    </row>
    <row r="864">
      <c r="A864" s="322"/>
      <c r="B864" s="322"/>
      <c r="C864" s="322"/>
      <c r="D864" s="322"/>
      <c r="E864" s="322"/>
    </row>
    <row r="865">
      <c r="A865" s="322"/>
      <c r="B865" s="322"/>
      <c r="C865" s="322"/>
      <c r="D865" s="322"/>
      <c r="E865" s="322"/>
    </row>
    <row r="866">
      <c r="A866" s="322"/>
      <c r="B866" s="322"/>
      <c r="C866" s="322"/>
      <c r="D866" s="322"/>
      <c r="E866" s="322"/>
    </row>
    <row r="867">
      <c r="A867" s="322"/>
      <c r="B867" s="322"/>
      <c r="C867" s="322"/>
      <c r="D867" s="322"/>
      <c r="E867" s="322"/>
    </row>
    <row r="868">
      <c r="A868" s="322"/>
      <c r="B868" s="322"/>
      <c r="C868" s="322"/>
      <c r="D868" s="322"/>
      <c r="E868" s="322"/>
    </row>
    <row r="869">
      <c r="A869" s="322"/>
      <c r="B869" s="322"/>
      <c r="C869" s="322"/>
      <c r="D869" s="322"/>
      <c r="E869" s="322"/>
    </row>
    <row r="870">
      <c r="A870" s="322"/>
      <c r="B870" s="322"/>
      <c r="C870" s="322"/>
      <c r="D870" s="322"/>
      <c r="E870" s="322"/>
    </row>
    <row r="871">
      <c r="A871" s="322"/>
      <c r="B871" s="322"/>
      <c r="C871" s="322"/>
      <c r="D871" s="322"/>
      <c r="E871" s="322"/>
    </row>
    <row r="872">
      <c r="A872" s="322"/>
      <c r="B872" s="322"/>
      <c r="C872" s="322"/>
      <c r="D872" s="322"/>
      <c r="E872" s="322"/>
    </row>
    <row r="873">
      <c r="A873" s="322"/>
      <c r="B873" s="322"/>
      <c r="C873" s="322"/>
      <c r="D873" s="322"/>
      <c r="E873" s="322"/>
    </row>
    <row r="874">
      <c r="A874" s="322"/>
      <c r="B874" s="322"/>
      <c r="C874" s="322"/>
      <c r="D874" s="322"/>
      <c r="E874" s="322"/>
    </row>
    <row r="875">
      <c r="A875" s="322"/>
      <c r="B875" s="322"/>
      <c r="C875" s="322"/>
      <c r="D875" s="322"/>
      <c r="E875" s="322"/>
    </row>
    <row r="876">
      <c r="A876" s="322"/>
      <c r="B876" s="322"/>
      <c r="C876" s="322"/>
      <c r="D876" s="322"/>
      <c r="E876" s="322"/>
    </row>
    <row r="877">
      <c r="A877" s="322"/>
      <c r="B877" s="322"/>
      <c r="C877" s="322"/>
      <c r="D877" s="322"/>
      <c r="E877" s="322"/>
    </row>
    <row r="878">
      <c r="A878" s="322"/>
      <c r="B878" s="322"/>
      <c r="C878" s="322"/>
      <c r="D878" s="322"/>
      <c r="E878" s="322"/>
    </row>
    <row r="879">
      <c r="A879" s="322"/>
      <c r="B879" s="322"/>
      <c r="C879" s="322"/>
      <c r="D879" s="322"/>
      <c r="E879" s="322"/>
    </row>
    <row r="880">
      <c r="A880" s="322"/>
      <c r="B880" s="322"/>
      <c r="C880" s="322"/>
      <c r="D880" s="322"/>
      <c r="E880" s="322"/>
    </row>
    <row r="881">
      <c r="A881" s="322"/>
      <c r="B881" s="322"/>
      <c r="C881" s="322"/>
      <c r="D881" s="322"/>
      <c r="E881" s="322"/>
    </row>
    <row r="882">
      <c r="A882" s="322"/>
      <c r="B882" s="322"/>
      <c r="C882" s="322"/>
      <c r="D882" s="322"/>
      <c r="E882" s="322"/>
    </row>
    <row r="883">
      <c r="A883" s="322"/>
      <c r="B883" s="322"/>
      <c r="C883" s="322"/>
      <c r="D883" s="322"/>
      <c r="E883" s="322"/>
    </row>
    <row r="884">
      <c r="A884" s="322"/>
      <c r="B884" s="322"/>
      <c r="C884" s="322"/>
      <c r="D884" s="322"/>
      <c r="E884" s="322"/>
    </row>
    <row r="885">
      <c r="A885" s="322"/>
      <c r="B885" s="322"/>
      <c r="C885" s="322"/>
      <c r="D885" s="322"/>
      <c r="E885" s="322"/>
    </row>
    <row r="886">
      <c r="A886" s="322"/>
      <c r="B886" s="322"/>
      <c r="C886" s="322"/>
      <c r="D886" s="322"/>
      <c r="E886" s="322"/>
    </row>
    <row r="887">
      <c r="A887" s="322"/>
      <c r="B887" s="322"/>
      <c r="C887" s="322"/>
      <c r="D887" s="322"/>
      <c r="E887" s="322"/>
    </row>
    <row r="888">
      <c r="A888" s="322"/>
      <c r="B888" s="322"/>
      <c r="C888" s="322"/>
      <c r="D888" s="322"/>
      <c r="E888" s="322"/>
    </row>
    <row r="889">
      <c r="A889" s="322"/>
      <c r="B889" s="322"/>
      <c r="C889" s="322"/>
      <c r="D889" s="322"/>
      <c r="E889" s="322"/>
    </row>
    <row r="890">
      <c r="A890" s="322"/>
      <c r="B890" s="322"/>
      <c r="C890" s="322"/>
      <c r="D890" s="322"/>
      <c r="E890" s="322"/>
    </row>
    <row r="891">
      <c r="A891" s="322"/>
      <c r="B891" s="322"/>
      <c r="C891" s="322"/>
      <c r="D891" s="322"/>
      <c r="E891" s="322"/>
    </row>
    <row r="892">
      <c r="A892" s="322"/>
      <c r="B892" s="322"/>
      <c r="C892" s="322"/>
      <c r="D892" s="322"/>
      <c r="E892" s="322"/>
    </row>
    <row r="893">
      <c r="A893" s="322"/>
      <c r="B893" s="322"/>
      <c r="C893" s="322"/>
      <c r="D893" s="322"/>
      <c r="E893" s="322"/>
    </row>
    <row r="894">
      <c r="A894" s="322"/>
      <c r="B894" s="322"/>
      <c r="C894" s="322"/>
      <c r="D894" s="322"/>
      <c r="E894" s="322"/>
    </row>
    <row r="895">
      <c r="A895" s="322"/>
      <c r="B895" s="322"/>
      <c r="C895" s="322"/>
      <c r="D895" s="322"/>
      <c r="E895" s="322"/>
    </row>
    <row r="896">
      <c r="A896" s="322"/>
      <c r="B896" s="322"/>
      <c r="C896" s="322"/>
      <c r="D896" s="322"/>
      <c r="E896" s="322"/>
    </row>
    <row r="897">
      <c r="A897" s="322"/>
      <c r="B897" s="322"/>
      <c r="C897" s="322"/>
      <c r="D897" s="322"/>
      <c r="E897" s="322"/>
    </row>
    <row r="898">
      <c r="A898" s="322"/>
      <c r="B898" s="322"/>
      <c r="C898" s="322"/>
      <c r="D898" s="322"/>
      <c r="E898" s="322"/>
    </row>
    <row r="899">
      <c r="A899" s="322"/>
      <c r="B899" s="322"/>
      <c r="C899" s="322"/>
      <c r="D899" s="322"/>
      <c r="E899" s="322"/>
    </row>
    <row r="900">
      <c r="A900" s="322"/>
      <c r="B900" s="322"/>
      <c r="C900" s="322"/>
      <c r="D900" s="322"/>
      <c r="E900" s="322"/>
    </row>
    <row r="901">
      <c r="A901" s="322"/>
      <c r="B901" s="322"/>
      <c r="C901" s="322"/>
      <c r="D901" s="322"/>
      <c r="E901" s="322"/>
    </row>
    <row r="902">
      <c r="A902" s="322"/>
      <c r="B902" s="322"/>
      <c r="C902" s="322"/>
      <c r="D902" s="322"/>
      <c r="E902" s="322"/>
    </row>
    <row r="903">
      <c r="A903" s="322"/>
      <c r="B903" s="322"/>
      <c r="C903" s="322"/>
      <c r="D903" s="322"/>
      <c r="E903" s="322"/>
    </row>
    <row r="904">
      <c r="A904" s="322"/>
      <c r="B904" s="322"/>
      <c r="C904" s="322"/>
      <c r="D904" s="322"/>
      <c r="E904" s="322"/>
    </row>
    <row r="905">
      <c r="A905" s="322"/>
      <c r="B905" s="322"/>
      <c r="C905" s="322"/>
      <c r="D905" s="322"/>
      <c r="E905" s="322"/>
    </row>
    <row r="906">
      <c r="A906" s="322"/>
      <c r="B906" s="322"/>
      <c r="C906" s="322"/>
      <c r="D906" s="322"/>
      <c r="E906" s="322"/>
    </row>
    <row r="907">
      <c r="A907" s="322"/>
      <c r="B907" s="322"/>
      <c r="C907" s="322"/>
      <c r="D907" s="322"/>
      <c r="E907" s="322"/>
    </row>
    <row r="908">
      <c r="A908" s="322"/>
      <c r="B908" s="322"/>
      <c r="C908" s="322"/>
      <c r="D908" s="322"/>
      <c r="E908" s="322"/>
    </row>
    <row r="909">
      <c r="A909" s="322"/>
      <c r="B909" s="322"/>
      <c r="C909" s="322"/>
      <c r="D909" s="322"/>
      <c r="E909" s="322"/>
    </row>
    <row r="910">
      <c r="A910" s="322"/>
      <c r="B910" s="322"/>
      <c r="C910" s="322"/>
      <c r="D910" s="322"/>
      <c r="E910" s="322"/>
    </row>
    <row r="911">
      <c r="A911" s="322"/>
      <c r="B911" s="322"/>
      <c r="C911" s="322"/>
      <c r="D911" s="322"/>
      <c r="E911" s="322"/>
    </row>
    <row r="912">
      <c r="A912" s="322"/>
      <c r="B912" s="322"/>
      <c r="C912" s="322"/>
      <c r="D912" s="322"/>
      <c r="E912" s="322"/>
    </row>
    <row r="913">
      <c r="A913" s="322"/>
      <c r="B913" s="322"/>
      <c r="C913" s="322"/>
      <c r="D913" s="322"/>
      <c r="E913" s="322"/>
    </row>
    <row r="914">
      <c r="A914" s="322"/>
      <c r="B914" s="322"/>
      <c r="C914" s="322"/>
      <c r="D914" s="322"/>
      <c r="E914" s="322"/>
    </row>
    <row r="915">
      <c r="A915" s="322"/>
      <c r="B915" s="322"/>
      <c r="C915" s="322"/>
      <c r="D915" s="322"/>
      <c r="E915" s="322"/>
    </row>
    <row r="916">
      <c r="A916" s="322"/>
      <c r="B916" s="322"/>
      <c r="C916" s="322"/>
      <c r="D916" s="322"/>
      <c r="E916" s="322"/>
    </row>
    <row r="917">
      <c r="A917" s="322"/>
      <c r="B917" s="322"/>
      <c r="C917" s="322"/>
      <c r="D917" s="322"/>
      <c r="E917" s="322"/>
    </row>
    <row r="918">
      <c r="A918" s="322"/>
      <c r="B918" s="322"/>
      <c r="C918" s="322"/>
      <c r="D918" s="322"/>
      <c r="E918" s="322"/>
    </row>
    <row r="919">
      <c r="A919" s="322"/>
      <c r="B919" s="322"/>
      <c r="C919" s="322"/>
      <c r="D919" s="322"/>
      <c r="E919" s="322"/>
    </row>
    <row r="920">
      <c r="A920" s="322"/>
      <c r="B920" s="322"/>
      <c r="C920" s="322"/>
      <c r="D920" s="322"/>
      <c r="E920" s="322"/>
    </row>
    <row r="921">
      <c r="A921" s="322"/>
      <c r="B921" s="322"/>
      <c r="C921" s="322"/>
      <c r="D921" s="322"/>
      <c r="E921" s="322"/>
    </row>
    <row r="922">
      <c r="A922" s="322"/>
      <c r="B922" s="322"/>
      <c r="C922" s="322"/>
      <c r="D922" s="322"/>
      <c r="E922" s="322"/>
    </row>
    <row r="923">
      <c r="A923" s="322"/>
      <c r="B923" s="322"/>
      <c r="C923" s="322"/>
      <c r="D923" s="322"/>
      <c r="E923" s="322"/>
    </row>
    <row r="924">
      <c r="A924" s="322"/>
      <c r="B924" s="322"/>
      <c r="C924" s="322"/>
      <c r="D924" s="322"/>
      <c r="E924" s="322"/>
    </row>
    <row r="925">
      <c r="A925" s="322"/>
      <c r="B925" s="322"/>
      <c r="C925" s="322"/>
      <c r="D925" s="322"/>
      <c r="E925" s="322"/>
    </row>
    <row r="926">
      <c r="A926" s="322"/>
      <c r="B926" s="322"/>
      <c r="C926" s="322"/>
      <c r="D926" s="322"/>
      <c r="E926" s="322"/>
    </row>
    <row r="927">
      <c r="A927" s="322"/>
      <c r="B927" s="322"/>
      <c r="C927" s="322"/>
      <c r="D927" s="322"/>
      <c r="E927" s="322"/>
    </row>
    <row r="928">
      <c r="A928" s="322"/>
      <c r="B928" s="322"/>
      <c r="C928" s="322"/>
      <c r="D928" s="322"/>
      <c r="E928" s="322"/>
    </row>
    <row r="929">
      <c r="A929" s="322"/>
      <c r="B929" s="322"/>
      <c r="C929" s="322"/>
      <c r="D929" s="322"/>
      <c r="E929" s="322"/>
    </row>
    <row r="930">
      <c r="A930" s="322"/>
      <c r="B930" s="322"/>
      <c r="C930" s="322"/>
      <c r="D930" s="322"/>
      <c r="E930" s="322"/>
    </row>
    <row r="931">
      <c r="A931" s="322"/>
      <c r="B931" s="322"/>
      <c r="C931" s="322"/>
      <c r="D931" s="322"/>
      <c r="E931" s="322"/>
    </row>
    <row r="932">
      <c r="A932" s="322"/>
      <c r="B932" s="322"/>
      <c r="C932" s="322"/>
      <c r="D932" s="322"/>
      <c r="E932" s="322"/>
    </row>
    <row r="933">
      <c r="A933" s="322"/>
      <c r="B933" s="322"/>
      <c r="C933" s="322"/>
      <c r="D933" s="322"/>
      <c r="E933" s="322"/>
    </row>
    <row r="934">
      <c r="A934" s="322"/>
      <c r="B934" s="322"/>
      <c r="C934" s="322"/>
      <c r="D934" s="322"/>
      <c r="E934" s="322"/>
    </row>
    <row r="935">
      <c r="A935" s="322"/>
      <c r="B935" s="322"/>
      <c r="C935" s="322"/>
      <c r="D935" s="322"/>
      <c r="E935" s="322"/>
    </row>
    <row r="936">
      <c r="A936" s="322"/>
      <c r="B936" s="322"/>
      <c r="C936" s="322"/>
      <c r="D936" s="322"/>
      <c r="E936" s="322"/>
    </row>
    <row r="937">
      <c r="A937" s="322"/>
      <c r="B937" s="322"/>
      <c r="C937" s="322"/>
      <c r="D937" s="322"/>
      <c r="E937" s="322"/>
    </row>
    <row r="938">
      <c r="A938" s="322"/>
      <c r="B938" s="322"/>
      <c r="C938" s="322"/>
      <c r="D938" s="322"/>
      <c r="E938" s="322"/>
    </row>
    <row r="939">
      <c r="A939" s="322"/>
      <c r="B939" s="322"/>
      <c r="C939" s="322"/>
      <c r="D939" s="322"/>
      <c r="E939" s="322"/>
    </row>
    <row r="940">
      <c r="A940" s="322"/>
      <c r="B940" s="322"/>
      <c r="C940" s="322"/>
      <c r="D940" s="322"/>
      <c r="E940" s="322"/>
    </row>
    <row r="941">
      <c r="A941" s="322"/>
      <c r="B941" s="322"/>
      <c r="C941" s="322"/>
      <c r="D941" s="322"/>
      <c r="E941" s="322"/>
    </row>
    <row r="942">
      <c r="A942" s="322"/>
      <c r="B942" s="322"/>
      <c r="C942" s="322"/>
      <c r="D942" s="322"/>
      <c r="E942" s="322"/>
    </row>
    <row r="943">
      <c r="A943" s="322"/>
      <c r="B943" s="322"/>
      <c r="C943" s="322"/>
      <c r="D943" s="322"/>
      <c r="E943" s="322"/>
    </row>
    <row r="944">
      <c r="A944" s="322"/>
      <c r="B944" s="322"/>
      <c r="C944" s="322"/>
      <c r="D944" s="322"/>
      <c r="E944" s="322"/>
    </row>
    <row r="945">
      <c r="A945" s="322"/>
      <c r="B945" s="322"/>
      <c r="C945" s="322"/>
      <c r="D945" s="322"/>
      <c r="E945" s="322"/>
    </row>
    <row r="946">
      <c r="A946" s="322"/>
      <c r="B946" s="322"/>
      <c r="C946" s="322"/>
      <c r="D946" s="322"/>
      <c r="E946" s="322"/>
    </row>
    <row r="947">
      <c r="A947" s="322"/>
      <c r="B947" s="322"/>
      <c r="C947" s="322"/>
      <c r="D947" s="322"/>
      <c r="E947" s="322"/>
    </row>
    <row r="948">
      <c r="A948" s="322"/>
      <c r="B948" s="322"/>
      <c r="C948" s="322"/>
      <c r="D948" s="322"/>
      <c r="E948" s="322"/>
    </row>
    <row r="949">
      <c r="A949" s="322"/>
      <c r="B949" s="322"/>
      <c r="C949" s="322"/>
      <c r="D949" s="322"/>
      <c r="E949" s="322"/>
    </row>
    <row r="950">
      <c r="A950" s="322"/>
      <c r="B950" s="322"/>
      <c r="C950" s="322"/>
      <c r="D950" s="322"/>
      <c r="E950" s="322"/>
    </row>
    <row r="951">
      <c r="A951" s="322"/>
      <c r="B951" s="322"/>
      <c r="C951" s="322"/>
      <c r="D951" s="322"/>
      <c r="E951" s="322"/>
    </row>
    <row r="952">
      <c r="A952" s="322"/>
      <c r="B952" s="322"/>
      <c r="C952" s="322"/>
      <c r="D952" s="322"/>
      <c r="E952" s="322"/>
    </row>
    <row r="953">
      <c r="A953" s="322"/>
      <c r="B953" s="322"/>
      <c r="C953" s="322"/>
      <c r="D953" s="322"/>
      <c r="E953" s="322"/>
    </row>
    <row r="954">
      <c r="A954" s="322"/>
      <c r="B954" s="322"/>
      <c r="C954" s="322"/>
      <c r="D954" s="322"/>
      <c r="E954" s="322"/>
    </row>
    <row r="955">
      <c r="A955" s="322"/>
      <c r="B955" s="322"/>
      <c r="C955" s="322"/>
      <c r="D955" s="322"/>
      <c r="E955" s="322"/>
    </row>
    <row r="956">
      <c r="A956" s="322"/>
      <c r="B956" s="322"/>
      <c r="C956" s="322"/>
      <c r="D956" s="322"/>
      <c r="E956" s="322"/>
    </row>
    <row r="957">
      <c r="A957" s="322"/>
      <c r="B957" s="322"/>
      <c r="C957" s="322"/>
      <c r="D957" s="322"/>
      <c r="E957" s="322"/>
    </row>
    <row r="958">
      <c r="A958" s="322"/>
      <c r="B958" s="322"/>
      <c r="C958" s="322"/>
      <c r="D958" s="322"/>
      <c r="E958" s="322"/>
    </row>
    <row r="959">
      <c r="A959" s="322"/>
      <c r="B959" s="322"/>
      <c r="C959" s="322"/>
      <c r="D959" s="322"/>
      <c r="E959" s="322"/>
    </row>
    <row r="960">
      <c r="A960" s="322"/>
      <c r="B960" s="322"/>
      <c r="C960" s="322"/>
      <c r="D960" s="322"/>
      <c r="E960" s="322"/>
    </row>
    <row r="961">
      <c r="A961" s="322"/>
      <c r="B961" s="322"/>
      <c r="C961" s="322"/>
      <c r="D961" s="322"/>
      <c r="E961" s="322"/>
    </row>
    <row r="962">
      <c r="A962" s="322"/>
      <c r="B962" s="322"/>
      <c r="C962" s="322"/>
      <c r="D962" s="322"/>
      <c r="E962" s="322"/>
    </row>
    <row r="963">
      <c r="A963" s="322"/>
      <c r="B963" s="322"/>
      <c r="C963" s="322"/>
      <c r="D963" s="322"/>
      <c r="E963" s="322"/>
    </row>
    <row r="964">
      <c r="A964" s="322"/>
      <c r="B964" s="322"/>
      <c r="C964" s="322"/>
      <c r="D964" s="322"/>
      <c r="E964" s="322"/>
    </row>
    <row r="965">
      <c r="A965" s="322"/>
      <c r="B965" s="322"/>
      <c r="C965" s="322"/>
      <c r="D965" s="322"/>
      <c r="E965" s="322"/>
    </row>
    <row r="966">
      <c r="A966" s="322"/>
      <c r="B966" s="322"/>
      <c r="C966" s="322"/>
      <c r="D966" s="322"/>
      <c r="E966" s="322"/>
    </row>
    <row r="967">
      <c r="A967" s="322"/>
      <c r="B967" s="322"/>
      <c r="C967" s="322"/>
      <c r="D967" s="322"/>
      <c r="E967" s="322"/>
    </row>
    <row r="968">
      <c r="A968" s="322"/>
      <c r="B968" s="322"/>
      <c r="C968" s="322"/>
      <c r="D968" s="322"/>
      <c r="E968" s="322"/>
    </row>
    <row r="969">
      <c r="A969" s="322"/>
      <c r="B969" s="322"/>
      <c r="C969" s="322"/>
      <c r="D969" s="322"/>
      <c r="E969" s="322"/>
    </row>
    <row r="970">
      <c r="A970" s="322"/>
      <c r="B970" s="322"/>
      <c r="C970" s="322"/>
      <c r="D970" s="322"/>
      <c r="E970" s="322"/>
    </row>
    <row r="971">
      <c r="A971" s="322"/>
      <c r="B971" s="322"/>
      <c r="C971" s="322"/>
      <c r="D971" s="322"/>
      <c r="E971" s="322"/>
    </row>
    <row r="972">
      <c r="A972" s="322"/>
      <c r="B972" s="322"/>
      <c r="C972" s="322"/>
      <c r="D972" s="322"/>
      <c r="E972" s="322"/>
    </row>
    <row r="973">
      <c r="A973" s="322"/>
      <c r="B973" s="322"/>
      <c r="C973" s="322"/>
      <c r="D973" s="322"/>
      <c r="E973" s="322"/>
    </row>
    <row r="974">
      <c r="A974" s="322"/>
      <c r="B974" s="322"/>
      <c r="C974" s="322"/>
      <c r="D974" s="322"/>
      <c r="E974" s="322"/>
    </row>
    <row r="975">
      <c r="A975" s="322"/>
      <c r="B975" s="322"/>
      <c r="C975" s="322"/>
      <c r="D975" s="322"/>
      <c r="E975" s="322"/>
    </row>
    <row r="976">
      <c r="A976" s="322"/>
      <c r="B976" s="322"/>
      <c r="C976" s="322"/>
      <c r="D976" s="322"/>
      <c r="E976" s="322"/>
    </row>
    <row r="977">
      <c r="A977" s="322"/>
      <c r="B977" s="322"/>
      <c r="C977" s="322"/>
      <c r="D977" s="322"/>
      <c r="E977" s="322"/>
    </row>
    <row r="978">
      <c r="A978" s="322"/>
      <c r="B978" s="322"/>
      <c r="C978" s="322"/>
      <c r="D978" s="322"/>
      <c r="E978" s="322"/>
    </row>
    <row r="979">
      <c r="A979" s="322"/>
      <c r="B979" s="322"/>
      <c r="C979" s="322"/>
      <c r="D979" s="322"/>
      <c r="E979" s="322"/>
    </row>
    <row r="980">
      <c r="A980" s="322"/>
      <c r="B980" s="322"/>
      <c r="C980" s="322"/>
      <c r="D980" s="322"/>
      <c r="E980" s="322"/>
    </row>
    <row r="981">
      <c r="A981" s="322"/>
      <c r="B981" s="322"/>
      <c r="C981" s="322"/>
      <c r="D981" s="322"/>
      <c r="E981" s="322"/>
    </row>
    <row r="982">
      <c r="A982" s="322"/>
      <c r="B982" s="322"/>
      <c r="C982" s="322"/>
      <c r="D982" s="322"/>
      <c r="E982" s="322"/>
    </row>
    <row r="983">
      <c r="A983" s="322"/>
      <c r="B983" s="322"/>
      <c r="C983" s="322"/>
      <c r="D983" s="322"/>
      <c r="E983" s="322"/>
    </row>
    <row r="984">
      <c r="A984" s="322"/>
      <c r="B984" s="322"/>
      <c r="C984" s="322"/>
      <c r="D984" s="322"/>
      <c r="E984" s="322"/>
    </row>
    <row r="985">
      <c r="A985" s="322"/>
      <c r="B985" s="322"/>
      <c r="C985" s="322"/>
      <c r="D985" s="322"/>
      <c r="E985" s="322"/>
    </row>
    <row r="986">
      <c r="A986" s="322"/>
      <c r="B986" s="322"/>
      <c r="C986" s="322"/>
      <c r="D986" s="322"/>
      <c r="E986" s="322"/>
    </row>
    <row r="987">
      <c r="A987" s="322"/>
      <c r="B987" s="322"/>
      <c r="C987" s="322"/>
      <c r="D987" s="322"/>
      <c r="E987" s="322"/>
    </row>
    <row r="988">
      <c r="A988" s="322"/>
      <c r="B988" s="322"/>
      <c r="C988" s="322"/>
      <c r="D988" s="322"/>
      <c r="E988" s="322"/>
    </row>
    <row r="989">
      <c r="A989" s="322"/>
      <c r="B989" s="322"/>
      <c r="C989" s="322"/>
      <c r="D989" s="322"/>
      <c r="E989" s="322"/>
    </row>
    <row r="990">
      <c r="A990" s="322"/>
      <c r="B990" s="322"/>
      <c r="C990" s="322"/>
      <c r="D990" s="322"/>
      <c r="E990" s="322"/>
    </row>
    <row r="991">
      <c r="A991" s="322"/>
      <c r="B991" s="322"/>
      <c r="C991" s="322"/>
      <c r="D991" s="322"/>
      <c r="E991" s="322"/>
    </row>
  </sheetData>
  <hyperlinks>
    <hyperlink r:id="rId1" ref="C2"/>
    <hyperlink r:id="rId2" ref="C3"/>
    <hyperlink r:id="rId3" location="apex/18/en-us/10016/0" ref="C4"/>
    <hyperlink r:id="rId4" ref="C5"/>
    <hyperlink r:id="rId5" ref="C6"/>
    <hyperlink r:id="rId6" ref="C10"/>
    <hyperlink r:id="rId7" ref="C11"/>
    <hyperlink r:id="rId8" ref="C12"/>
    <hyperlink r:id="rId9" ref="C14"/>
    <hyperlink r:id="rId10" ref="C15"/>
    <hyperlink r:id="rId11" ref="C16"/>
    <hyperlink r:id="rId12" ref="C17"/>
    <hyperlink r:id="rId13" ref="C19"/>
    <hyperlink r:id="rId14" ref="C20"/>
    <hyperlink r:id="rId15" ref="C21"/>
    <hyperlink r:id="rId16" ref="C22"/>
    <hyperlink r:id="rId17" ref="C23"/>
    <hyperlink r:id="rId18" ref="C24"/>
    <hyperlink r:id="rId19" ref="C25"/>
    <hyperlink r:id="rId20" ref="C26"/>
    <hyperlink r:id="rId21" ref="C27"/>
    <hyperlink r:id="rId22" ref="C28"/>
    <hyperlink r:id="rId23" location="sm.0001lfyyffs41fehz6o24i5ck4jg3" ref="C29"/>
    <hyperlink r:id="rId24" ref="C30"/>
    <hyperlink r:id="rId25" ref="C31"/>
    <hyperlink r:id="rId26" ref="C32"/>
    <hyperlink r:id="rId27" ref="C33"/>
    <hyperlink r:id="rId28" ref="C34"/>
    <hyperlink r:id="rId29" ref="C35"/>
    <hyperlink r:id="rId30" ref="C36"/>
    <hyperlink r:id="rId31" ref="C37"/>
    <hyperlink r:id="rId32" ref="C38"/>
    <hyperlink r:id="rId33" ref="C39"/>
    <hyperlink r:id="rId34" ref="C40"/>
    <hyperlink r:id="rId35" ref="C41"/>
    <hyperlink r:id="rId36" ref="C42"/>
    <hyperlink r:id="rId37" ref="C43"/>
    <hyperlink r:id="rId38" ref="C45"/>
    <hyperlink r:id="rId39" ref="C46"/>
    <hyperlink r:id="rId40" ref="C47"/>
    <hyperlink r:id="rId41" ref="C49"/>
    <hyperlink r:id="rId42" ref="C50"/>
    <hyperlink r:id="rId43" ref="C51"/>
  </hyperlinks>
  <drawing r:id="rId44"/>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1" width="29.14"/>
  </cols>
  <sheetData>
    <row r="1">
      <c r="A1" s="168" t="s">
        <v>61</v>
      </c>
      <c r="B1" s="169" t="s">
        <v>632</v>
      </c>
      <c r="C1" s="22"/>
      <c r="D1" s="22"/>
      <c r="E1" s="22"/>
    </row>
    <row r="2">
      <c r="A2" s="170" t="s">
        <v>430</v>
      </c>
      <c r="B2" s="171" t="s">
        <v>4789</v>
      </c>
      <c r="C2" s="171" t="s">
        <v>4790</v>
      </c>
      <c r="D2" s="171" t="s">
        <v>4791</v>
      </c>
      <c r="E2" s="171" t="s">
        <v>4792</v>
      </c>
    </row>
    <row r="3">
      <c r="A3" s="22" t="s">
        <v>637</v>
      </c>
      <c r="B3" s="48" t="s">
        <v>69</v>
      </c>
      <c r="C3" s="48" t="s">
        <v>69</v>
      </c>
      <c r="D3" s="48" t="s">
        <v>69</v>
      </c>
      <c r="E3" s="48" t="s">
        <v>69</v>
      </c>
    </row>
    <row r="4">
      <c r="A4" s="48" t="s">
        <v>638</v>
      </c>
      <c r="B4" s="22" t="s">
        <v>4793</v>
      </c>
      <c r="C4" s="22" t="s">
        <v>4794</v>
      </c>
      <c r="D4" s="22" t="s">
        <v>4794</v>
      </c>
      <c r="E4" s="22" t="s">
        <v>4794</v>
      </c>
    </row>
    <row r="5">
      <c r="A5" s="48" t="s">
        <v>643</v>
      </c>
      <c r="B5" s="22">
        <v>10.0</v>
      </c>
      <c r="C5" s="22">
        <v>10.0</v>
      </c>
      <c r="D5" s="22">
        <v>10.0</v>
      </c>
      <c r="E5" s="22">
        <v>10.0</v>
      </c>
    </row>
    <row r="6">
      <c r="A6" s="22"/>
      <c r="B6" s="22"/>
      <c r="C6" s="22"/>
      <c r="D6" s="22"/>
      <c r="E6" s="22"/>
    </row>
    <row r="7">
      <c r="A7" s="172" t="s">
        <v>645</v>
      </c>
      <c r="B7" s="173">
        <v>100.0</v>
      </c>
      <c r="C7" s="173">
        <v>100.0</v>
      </c>
      <c r="D7" s="173">
        <v>100.0</v>
      </c>
      <c r="E7" s="173">
        <v>100.0</v>
      </c>
    </row>
    <row r="8">
      <c r="A8" s="184"/>
      <c r="B8" s="184"/>
      <c r="C8" s="184"/>
      <c r="D8" s="184"/>
      <c r="E8" s="184"/>
    </row>
    <row r="9">
      <c r="A9" s="280" t="s">
        <v>646</v>
      </c>
      <c r="B9" s="181">
        <v>100.0</v>
      </c>
      <c r="C9" s="181">
        <v>100.0</v>
      </c>
      <c r="D9" s="181">
        <v>100.0</v>
      </c>
      <c r="E9" s="208">
        <v>100.0</v>
      </c>
    </row>
    <row r="10">
      <c r="A10" s="283"/>
      <c r="B10" s="178"/>
      <c r="C10" s="178"/>
      <c r="D10" s="178"/>
      <c r="E10" s="179"/>
    </row>
    <row r="11">
      <c r="A11" s="284" t="s">
        <v>647</v>
      </c>
      <c r="B11" s="181">
        <v>100.0</v>
      </c>
      <c r="C11" s="178"/>
      <c r="D11" s="181">
        <v>100.0</v>
      </c>
      <c r="E11" s="179"/>
    </row>
    <row r="12">
      <c r="A12" s="283"/>
      <c r="B12" s="178"/>
      <c r="C12" s="178"/>
      <c r="D12" s="178"/>
      <c r="E12" s="179"/>
      <c r="F12" s="178"/>
      <c r="G12" s="178"/>
      <c r="H12" s="178"/>
      <c r="I12" s="178"/>
    </row>
    <row r="13">
      <c r="A13" s="285" t="s">
        <v>648</v>
      </c>
      <c r="B13" s="286">
        <v>100.0</v>
      </c>
      <c r="C13" s="184"/>
      <c r="D13" s="184"/>
      <c r="E13" s="185"/>
      <c r="F13" s="178"/>
      <c r="G13" s="178"/>
      <c r="H13" s="178"/>
      <c r="I13" s="178"/>
    </row>
    <row r="14">
      <c r="A14" s="1"/>
      <c r="B14" s="287"/>
      <c r="C14" s="177"/>
      <c r="D14" s="177"/>
      <c r="E14" s="22"/>
      <c r="F14" s="22"/>
      <c r="G14" s="22"/>
      <c r="H14" s="22"/>
      <c r="I14" s="22"/>
    </row>
    <row r="15">
      <c r="A15" s="170" t="s">
        <v>433</v>
      </c>
      <c r="B15" s="171" t="s">
        <v>4789</v>
      </c>
      <c r="C15" s="171" t="s">
        <v>4790</v>
      </c>
      <c r="D15" s="171" t="s">
        <v>4791</v>
      </c>
      <c r="E15" s="171" t="s">
        <v>4792</v>
      </c>
      <c r="F15" s="171" t="s">
        <v>1959</v>
      </c>
      <c r="G15" s="171" t="s">
        <v>1960</v>
      </c>
      <c r="H15" s="171" t="s">
        <v>1686</v>
      </c>
      <c r="I15" s="171" t="s">
        <v>1687</v>
      </c>
    </row>
    <row r="16">
      <c r="A16" s="48" t="s">
        <v>653</v>
      </c>
      <c r="B16" s="48" t="s">
        <v>69</v>
      </c>
      <c r="C16" s="48" t="s">
        <v>69</v>
      </c>
      <c r="D16" s="48" t="s">
        <v>69</v>
      </c>
      <c r="E16" s="48" t="s">
        <v>69</v>
      </c>
      <c r="F16" s="48" t="s">
        <v>69</v>
      </c>
      <c r="G16" s="48" t="s">
        <v>69</v>
      </c>
      <c r="H16" s="48" t="s">
        <v>69</v>
      </c>
      <c r="I16" s="48" t="s">
        <v>69</v>
      </c>
    </row>
    <row r="17">
      <c r="A17" s="48" t="s">
        <v>654</v>
      </c>
      <c r="B17" s="48" t="s">
        <v>69</v>
      </c>
      <c r="C17" s="48" t="s">
        <v>69</v>
      </c>
      <c r="D17" s="48" t="s">
        <v>69</v>
      </c>
      <c r="E17" s="48" t="s">
        <v>69</v>
      </c>
      <c r="F17" s="48" t="s">
        <v>69</v>
      </c>
      <c r="G17" s="48" t="s">
        <v>69</v>
      </c>
      <c r="H17" s="48" t="s">
        <v>69</v>
      </c>
      <c r="I17" s="48" t="s">
        <v>69</v>
      </c>
    </row>
    <row r="18">
      <c r="A18" s="48" t="s">
        <v>655</v>
      </c>
      <c r="B18" s="48" t="s">
        <v>70</v>
      </c>
      <c r="C18" s="48" t="s">
        <v>70</v>
      </c>
      <c r="D18" s="48" t="s">
        <v>70</v>
      </c>
      <c r="E18" s="48" t="s">
        <v>70</v>
      </c>
      <c r="F18" s="48" t="s">
        <v>70</v>
      </c>
      <c r="G18" s="48" t="s">
        <v>70</v>
      </c>
      <c r="H18" s="48" t="s">
        <v>70</v>
      </c>
      <c r="I18" s="48" t="s">
        <v>70</v>
      </c>
    </row>
    <row r="19">
      <c r="A19" s="48" t="s">
        <v>656</v>
      </c>
      <c r="B19" s="22" t="s">
        <v>4795</v>
      </c>
      <c r="C19" s="22" t="s">
        <v>4795</v>
      </c>
      <c r="D19" s="22" t="s">
        <v>4795</v>
      </c>
      <c r="E19" s="22" t="s">
        <v>4795</v>
      </c>
      <c r="F19" s="22" t="s">
        <v>4795</v>
      </c>
      <c r="G19" s="22" t="s">
        <v>4795</v>
      </c>
      <c r="H19" s="22" t="s">
        <v>4795</v>
      </c>
      <c r="I19" s="22" t="s">
        <v>4795</v>
      </c>
    </row>
    <row r="20">
      <c r="A20" s="48" t="s">
        <v>660</v>
      </c>
      <c r="B20" s="22" t="s">
        <v>4795</v>
      </c>
      <c r="C20" s="22" t="s">
        <v>4795</v>
      </c>
      <c r="D20" s="22" t="s">
        <v>4795</v>
      </c>
      <c r="E20" s="22" t="s">
        <v>4795</v>
      </c>
      <c r="F20" s="22" t="s">
        <v>4795</v>
      </c>
      <c r="G20" s="22" t="s">
        <v>4795</v>
      </c>
      <c r="H20" s="22" t="s">
        <v>4795</v>
      </c>
      <c r="I20" s="22" t="s">
        <v>4795</v>
      </c>
    </row>
    <row r="21">
      <c r="A21" s="48" t="s">
        <v>662</v>
      </c>
      <c r="B21" s="22" t="s">
        <v>4796</v>
      </c>
      <c r="C21" s="22" t="s">
        <v>4796</v>
      </c>
      <c r="D21" s="22" t="s">
        <v>4796</v>
      </c>
      <c r="E21" s="22" t="s">
        <v>4796</v>
      </c>
      <c r="F21" s="22" t="s">
        <v>4796</v>
      </c>
      <c r="G21" s="22" t="s">
        <v>4796</v>
      </c>
      <c r="H21" s="22" t="s">
        <v>4796</v>
      </c>
      <c r="I21" s="22" t="s">
        <v>4796</v>
      </c>
    </row>
    <row r="22">
      <c r="A22" s="48" t="s">
        <v>643</v>
      </c>
      <c r="B22" s="22">
        <v>21.0</v>
      </c>
      <c r="C22" s="22">
        <v>21.0</v>
      </c>
      <c r="D22" s="22">
        <v>21.0</v>
      </c>
      <c r="E22" s="22">
        <v>21.0</v>
      </c>
      <c r="F22" s="22">
        <v>21.0</v>
      </c>
      <c r="G22" s="22">
        <v>21.0</v>
      </c>
      <c r="H22" s="22">
        <v>21.0</v>
      </c>
      <c r="I22" s="22">
        <v>21.0</v>
      </c>
    </row>
    <row r="23">
      <c r="A23" s="22"/>
      <c r="B23" s="22"/>
      <c r="C23" s="22"/>
      <c r="D23" s="22"/>
      <c r="E23" s="22"/>
      <c r="F23" s="22"/>
      <c r="G23" s="22"/>
      <c r="H23" s="22"/>
      <c r="I23" s="22"/>
    </row>
    <row r="24">
      <c r="A24" s="22"/>
      <c r="B24" s="22"/>
      <c r="C24" s="22"/>
      <c r="D24" s="22"/>
      <c r="E24" s="22"/>
      <c r="F24" s="22"/>
      <c r="G24" s="22"/>
      <c r="H24" s="22"/>
      <c r="I24" s="22"/>
    </row>
    <row r="25">
      <c r="A25" s="172" t="s">
        <v>667</v>
      </c>
      <c r="B25" s="173">
        <v>100.0</v>
      </c>
      <c r="C25" s="173">
        <v>100.0</v>
      </c>
      <c r="D25" s="173">
        <v>100.0</v>
      </c>
      <c r="E25" s="173">
        <v>100.0</v>
      </c>
      <c r="F25" s="173">
        <v>100.0</v>
      </c>
      <c r="G25" s="173">
        <v>100.0</v>
      </c>
      <c r="H25" s="173">
        <v>100.0</v>
      </c>
      <c r="I25" s="173">
        <v>100.0</v>
      </c>
    </row>
    <row r="26">
      <c r="A26" s="172" t="s">
        <v>668</v>
      </c>
      <c r="B26" s="173">
        <v>100.0</v>
      </c>
      <c r="C26" s="173">
        <v>100.0</v>
      </c>
      <c r="D26" s="173">
        <v>100.0</v>
      </c>
      <c r="E26" s="173">
        <v>100.0</v>
      </c>
      <c r="F26" s="173">
        <v>100.0</v>
      </c>
      <c r="G26" s="173">
        <v>100.0</v>
      </c>
      <c r="H26" s="173">
        <v>100.0</v>
      </c>
      <c r="I26" s="173">
        <v>100.0</v>
      </c>
    </row>
    <row r="27">
      <c r="A27" s="172" t="s">
        <v>669</v>
      </c>
      <c r="B27" s="186">
        <v>50.0</v>
      </c>
      <c r="C27" s="186">
        <v>50.0</v>
      </c>
      <c r="D27" s="186">
        <v>50.0</v>
      </c>
      <c r="E27" s="186">
        <v>50.0</v>
      </c>
      <c r="F27" s="186">
        <v>50.0</v>
      </c>
      <c r="G27" s="186">
        <v>50.0</v>
      </c>
      <c r="H27" s="186">
        <v>50.0</v>
      </c>
      <c r="I27" s="186">
        <v>50.0</v>
      </c>
    </row>
    <row r="28">
      <c r="A28" s="184"/>
      <c r="B28" s="184"/>
      <c r="C28" s="184"/>
      <c r="D28" s="184"/>
      <c r="E28" s="184"/>
      <c r="F28" s="184"/>
      <c r="G28" s="184"/>
      <c r="H28" s="184"/>
      <c r="I28" s="184"/>
    </row>
    <row r="29">
      <c r="A29" s="280" t="s">
        <v>646</v>
      </c>
      <c r="B29" s="181">
        <v>83.33333333333333</v>
      </c>
      <c r="C29" s="181">
        <v>83.33333333333333</v>
      </c>
      <c r="D29" s="181">
        <v>83.33333333333333</v>
      </c>
      <c r="E29" s="181">
        <v>83.33333333333333</v>
      </c>
      <c r="F29" s="181">
        <v>83.33333333333333</v>
      </c>
      <c r="G29" s="181">
        <v>83.33333333333333</v>
      </c>
      <c r="H29" s="181">
        <v>83.33333333333333</v>
      </c>
      <c r="I29" s="181">
        <v>83.33333333333333</v>
      </c>
    </row>
    <row r="30" ht="27.75" customHeight="1">
      <c r="A30" s="283"/>
      <c r="B30" s="22"/>
      <c r="C30" s="22"/>
      <c r="D30" s="22"/>
      <c r="E30" s="22"/>
      <c r="F30" s="234">
        <v>83.33333333333333</v>
      </c>
      <c r="G30" s="22"/>
      <c r="H30" s="234">
        <v>83.33333333333333</v>
      </c>
      <c r="I30" s="22"/>
    </row>
    <row r="31">
      <c r="A31" s="284" t="s">
        <v>647</v>
      </c>
      <c r="B31" s="232">
        <v>83.33333333333333</v>
      </c>
      <c r="C31" s="22"/>
      <c r="D31" s="232">
        <v>83.33333333333333</v>
      </c>
      <c r="E31" s="22"/>
      <c r="F31" s="190">
        <v>83.33333333333333</v>
      </c>
      <c r="G31" s="178"/>
      <c r="H31" s="178"/>
      <c r="I31" s="178"/>
    </row>
    <row r="32">
      <c r="A32" s="283"/>
      <c r="B32" s="178"/>
      <c r="C32" s="178"/>
      <c r="D32" s="178"/>
      <c r="E32" s="178"/>
      <c r="F32" s="22"/>
      <c r="G32" s="22"/>
      <c r="H32" s="22"/>
      <c r="I32" s="22"/>
    </row>
    <row r="33">
      <c r="A33" s="283"/>
      <c r="B33" s="178"/>
      <c r="C33" s="178"/>
      <c r="D33" s="178"/>
      <c r="E33" s="178"/>
      <c r="F33" s="178"/>
      <c r="G33" s="178"/>
      <c r="H33" s="178"/>
      <c r="I33" s="178"/>
    </row>
    <row r="34">
      <c r="A34" s="285" t="s">
        <v>648</v>
      </c>
      <c r="B34" s="286">
        <v>83.33333333333333</v>
      </c>
      <c r="C34" s="191"/>
      <c r="D34" s="192"/>
      <c r="E34" s="184"/>
      <c r="F34" s="184"/>
      <c r="G34" s="184"/>
      <c r="H34" s="184"/>
      <c r="I34" s="184"/>
    </row>
    <row r="35" ht="61.5" customHeight="1">
      <c r="A35" s="22"/>
      <c r="B35" s="22"/>
      <c r="C35" s="22"/>
      <c r="D35" s="22"/>
      <c r="E35" s="22"/>
      <c r="F35" s="22"/>
      <c r="G35" s="22"/>
      <c r="H35" s="22"/>
      <c r="I35" s="22"/>
    </row>
    <row r="36">
      <c r="A36" s="170" t="s">
        <v>436</v>
      </c>
      <c r="B36" s="171" t="s">
        <v>4789</v>
      </c>
      <c r="C36" s="171" t="s">
        <v>4790</v>
      </c>
      <c r="D36" s="171" t="s">
        <v>4791</v>
      </c>
      <c r="E36" s="171" t="s">
        <v>4792</v>
      </c>
      <c r="F36" s="171" t="s">
        <v>1959</v>
      </c>
      <c r="G36" s="171" t="s">
        <v>1960</v>
      </c>
      <c r="H36" s="171" t="s">
        <v>1686</v>
      </c>
      <c r="I36" s="171" t="s">
        <v>1687</v>
      </c>
    </row>
    <row r="37">
      <c r="A37" s="193" t="s">
        <v>670</v>
      </c>
      <c r="B37" s="48" t="s">
        <v>72</v>
      </c>
      <c r="C37" s="48" t="s">
        <v>72</v>
      </c>
      <c r="D37" s="48" t="s">
        <v>72</v>
      </c>
      <c r="E37" s="48" t="s">
        <v>72</v>
      </c>
      <c r="F37" s="48" t="s">
        <v>72</v>
      </c>
      <c r="G37" s="48" t="s">
        <v>72</v>
      </c>
      <c r="H37" s="48" t="s">
        <v>72</v>
      </c>
      <c r="I37" s="48" t="s">
        <v>72</v>
      </c>
    </row>
    <row r="38">
      <c r="A38" s="48" t="s">
        <v>671</v>
      </c>
      <c r="B38" s="48" t="s">
        <v>72</v>
      </c>
      <c r="C38" s="48" t="s">
        <v>72</v>
      </c>
      <c r="D38" s="48" t="s">
        <v>72</v>
      </c>
      <c r="E38" s="48" t="s">
        <v>72</v>
      </c>
      <c r="F38" s="48" t="s">
        <v>72</v>
      </c>
      <c r="G38" s="48" t="s">
        <v>72</v>
      </c>
      <c r="H38" s="48" t="s">
        <v>72</v>
      </c>
      <c r="I38" s="48" t="s">
        <v>72</v>
      </c>
    </row>
    <row r="39">
      <c r="A39" s="48" t="s">
        <v>672</v>
      </c>
      <c r="B39" s="22" t="s">
        <v>72</v>
      </c>
      <c r="C39" s="22" t="s">
        <v>72</v>
      </c>
      <c r="D39" s="22" t="s">
        <v>72</v>
      </c>
      <c r="E39" s="22" t="s">
        <v>72</v>
      </c>
      <c r="F39" s="22" t="s">
        <v>72</v>
      </c>
      <c r="G39" s="22" t="s">
        <v>72</v>
      </c>
      <c r="H39" s="22" t="s">
        <v>72</v>
      </c>
      <c r="I39" s="22" t="s">
        <v>72</v>
      </c>
    </row>
    <row r="40">
      <c r="A40" s="48" t="s">
        <v>675</v>
      </c>
      <c r="B40" s="22" t="s">
        <v>4797</v>
      </c>
      <c r="C40" s="22" t="s">
        <v>4797</v>
      </c>
      <c r="D40" s="22" t="s">
        <v>4797</v>
      </c>
      <c r="E40" s="22" t="s">
        <v>4797</v>
      </c>
      <c r="F40" s="22" t="s">
        <v>4797</v>
      </c>
      <c r="G40" s="22" t="s">
        <v>4797</v>
      </c>
      <c r="H40" s="22" t="s">
        <v>4797</v>
      </c>
      <c r="I40" s="22" t="s">
        <v>4797</v>
      </c>
    </row>
    <row r="41">
      <c r="A41" s="48" t="s">
        <v>643</v>
      </c>
      <c r="B41" s="22" t="s">
        <v>4798</v>
      </c>
      <c r="C41" s="22" t="s">
        <v>4798</v>
      </c>
      <c r="D41" s="22" t="s">
        <v>4798</v>
      </c>
      <c r="E41" s="22" t="s">
        <v>4798</v>
      </c>
      <c r="F41" s="22" t="s">
        <v>4798</v>
      </c>
      <c r="G41" s="22" t="s">
        <v>4798</v>
      </c>
      <c r="H41" s="22" t="s">
        <v>4798</v>
      </c>
      <c r="I41" s="22" t="s">
        <v>4798</v>
      </c>
    </row>
    <row r="42">
      <c r="A42" s="22"/>
      <c r="B42" s="22"/>
      <c r="C42" s="22"/>
      <c r="D42" s="22"/>
      <c r="E42" s="22"/>
      <c r="F42" s="22"/>
      <c r="G42" s="22"/>
      <c r="H42" s="22"/>
      <c r="I42" s="22"/>
    </row>
    <row r="43">
      <c r="A43" s="22"/>
      <c r="B43" s="22"/>
      <c r="C43" s="22"/>
      <c r="D43" s="22"/>
      <c r="E43" s="22"/>
      <c r="F43" s="22"/>
      <c r="G43" s="22"/>
      <c r="H43" s="22"/>
      <c r="I43" s="22"/>
    </row>
    <row r="44">
      <c r="A44" s="172" t="s">
        <v>678</v>
      </c>
      <c r="B44" s="173">
        <v>0.0</v>
      </c>
      <c r="C44" s="173">
        <v>0.0</v>
      </c>
      <c r="D44" s="173">
        <v>0.0</v>
      </c>
      <c r="E44" s="173">
        <v>0.0</v>
      </c>
      <c r="F44" s="173">
        <v>0.0</v>
      </c>
      <c r="G44" s="173">
        <v>0.0</v>
      </c>
      <c r="H44" s="173">
        <v>0.0</v>
      </c>
      <c r="I44" s="173">
        <v>0.0</v>
      </c>
    </row>
    <row r="45">
      <c r="A45" s="172" t="s">
        <v>679</v>
      </c>
      <c r="B45" s="173">
        <v>0.0</v>
      </c>
      <c r="C45" s="173">
        <v>0.0</v>
      </c>
      <c r="D45" s="173">
        <v>0.0</v>
      </c>
      <c r="E45" s="173">
        <v>0.0</v>
      </c>
      <c r="F45" s="173">
        <v>0.0</v>
      </c>
      <c r="G45" s="173">
        <v>0.0</v>
      </c>
      <c r="H45" s="173">
        <v>0.0</v>
      </c>
      <c r="I45" s="173">
        <v>0.0</v>
      </c>
    </row>
    <row r="46">
      <c r="A46" s="184"/>
      <c r="B46" s="184"/>
      <c r="C46" s="184"/>
      <c r="D46" s="184"/>
      <c r="E46" s="184"/>
      <c r="F46" s="192"/>
      <c r="G46" s="184"/>
      <c r="H46" s="184"/>
      <c r="I46" s="184"/>
    </row>
    <row r="47">
      <c r="A47" s="280" t="s">
        <v>646</v>
      </c>
      <c r="B47" s="181">
        <v>0.0</v>
      </c>
      <c r="C47" s="181">
        <v>0.0</v>
      </c>
      <c r="D47" s="181">
        <v>0.0</v>
      </c>
      <c r="E47" s="181">
        <v>0.0</v>
      </c>
      <c r="F47" s="181">
        <v>0.0</v>
      </c>
      <c r="G47" s="181">
        <v>0.0</v>
      </c>
      <c r="H47" s="181">
        <v>0.0</v>
      </c>
      <c r="I47" s="181">
        <v>0.0</v>
      </c>
    </row>
    <row r="48">
      <c r="A48" s="283"/>
      <c r="B48" s="178"/>
      <c r="C48" s="178"/>
      <c r="D48" s="178"/>
      <c r="E48" s="178"/>
      <c r="F48" s="187">
        <v>0.0</v>
      </c>
      <c r="G48" s="22"/>
      <c r="H48" s="187">
        <v>0.0</v>
      </c>
      <c r="I48" s="22"/>
    </row>
    <row r="49">
      <c r="A49" s="284" t="s">
        <v>647</v>
      </c>
      <c r="B49" s="189">
        <v>0.0</v>
      </c>
      <c r="C49" s="22"/>
      <c r="D49" s="189">
        <v>0.0</v>
      </c>
      <c r="E49" s="22"/>
      <c r="F49" s="190">
        <v>0.0</v>
      </c>
      <c r="G49" s="22"/>
      <c r="H49" s="22"/>
      <c r="I49" s="22"/>
    </row>
    <row r="50">
      <c r="A50" s="204"/>
      <c r="B50" s="178"/>
      <c r="C50" s="178"/>
      <c r="D50" s="178"/>
      <c r="E50" s="178"/>
      <c r="F50" s="178"/>
      <c r="G50" s="178"/>
      <c r="H50" s="178"/>
      <c r="I50" s="178"/>
    </row>
    <row r="51">
      <c r="A51" s="285" t="s">
        <v>648</v>
      </c>
      <c r="B51" s="286">
        <v>0.0</v>
      </c>
      <c r="C51" s="192"/>
      <c r="D51" s="192"/>
      <c r="E51" s="184"/>
      <c r="F51" s="184"/>
      <c r="G51" s="184"/>
      <c r="H51" s="184"/>
      <c r="I51" s="184"/>
    </row>
    <row r="52">
      <c r="A52" s="22"/>
      <c r="B52" s="22"/>
      <c r="C52" s="22"/>
      <c r="D52" s="22"/>
      <c r="E52" s="22"/>
      <c r="F52" s="22"/>
      <c r="G52" s="22"/>
      <c r="H52" s="22"/>
      <c r="I52" s="22"/>
    </row>
    <row r="53">
      <c r="A53" s="170" t="s">
        <v>439</v>
      </c>
      <c r="B53" s="171" t="s">
        <v>4789</v>
      </c>
      <c r="C53" s="171" t="s">
        <v>4790</v>
      </c>
      <c r="D53" s="171" t="s">
        <v>4791</v>
      </c>
      <c r="E53" s="171" t="s">
        <v>4792</v>
      </c>
      <c r="F53" s="171" t="s">
        <v>1959</v>
      </c>
      <c r="G53" s="171" t="s">
        <v>1960</v>
      </c>
      <c r="H53" s="171" t="s">
        <v>1686</v>
      </c>
      <c r="I53" s="171" t="s">
        <v>1687</v>
      </c>
    </row>
    <row r="54">
      <c r="A54" s="193" t="s">
        <v>680</v>
      </c>
      <c r="B54" s="48" t="s">
        <v>72</v>
      </c>
      <c r="C54" s="48" t="s">
        <v>72</v>
      </c>
      <c r="D54" s="48" t="s">
        <v>72</v>
      </c>
      <c r="E54" s="48" t="s">
        <v>72</v>
      </c>
      <c r="F54" s="48" t="s">
        <v>72</v>
      </c>
      <c r="G54" s="48" t="s">
        <v>72</v>
      </c>
      <c r="H54" s="48" t="s">
        <v>72</v>
      </c>
      <c r="I54" s="48" t="s">
        <v>72</v>
      </c>
    </row>
    <row r="55">
      <c r="A55" s="48" t="s">
        <v>681</v>
      </c>
      <c r="B55" s="48" t="s">
        <v>72</v>
      </c>
      <c r="C55" s="48" t="s">
        <v>72</v>
      </c>
      <c r="D55" s="48" t="s">
        <v>72</v>
      </c>
      <c r="E55" s="48" t="s">
        <v>72</v>
      </c>
      <c r="F55" s="48" t="s">
        <v>72</v>
      </c>
      <c r="G55" s="48" t="s">
        <v>72</v>
      </c>
      <c r="H55" s="48" t="s">
        <v>72</v>
      </c>
      <c r="I55" s="48" t="s">
        <v>72</v>
      </c>
    </row>
    <row r="56">
      <c r="A56" s="48" t="s">
        <v>682</v>
      </c>
      <c r="B56" s="48" t="s">
        <v>72</v>
      </c>
      <c r="C56" s="48" t="s">
        <v>72</v>
      </c>
      <c r="D56" s="48" t="s">
        <v>72</v>
      </c>
      <c r="E56" s="48" t="s">
        <v>72</v>
      </c>
      <c r="F56" s="48" t="s">
        <v>72</v>
      </c>
      <c r="G56" s="48" t="s">
        <v>72</v>
      </c>
      <c r="H56" s="48" t="s">
        <v>72</v>
      </c>
      <c r="I56" s="48" t="s">
        <v>72</v>
      </c>
    </row>
    <row r="57">
      <c r="A57" s="48" t="s">
        <v>683</v>
      </c>
      <c r="B57" s="48" t="s">
        <v>72</v>
      </c>
      <c r="C57" s="48" t="s">
        <v>72</v>
      </c>
      <c r="D57" s="48" t="s">
        <v>72</v>
      </c>
      <c r="E57" s="48" t="s">
        <v>72</v>
      </c>
      <c r="F57" s="48" t="s">
        <v>72</v>
      </c>
      <c r="G57" s="48" t="s">
        <v>72</v>
      </c>
      <c r="H57" s="48" t="s">
        <v>72</v>
      </c>
      <c r="I57" s="48" t="s">
        <v>72</v>
      </c>
    </row>
    <row r="58">
      <c r="A58" s="48" t="s">
        <v>684</v>
      </c>
      <c r="B58" s="48" t="s">
        <v>72</v>
      </c>
      <c r="C58" s="48" t="s">
        <v>72</v>
      </c>
      <c r="D58" s="48" t="s">
        <v>72</v>
      </c>
      <c r="E58" s="48" t="s">
        <v>72</v>
      </c>
      <c r="F58" s="48" t="s">
        <v>72</v>
      </c>
      <c r="G58" s="48" t="s">
        <v>72</v>
      </c>
      <c r="H58" s="48" t="s">
        <v>72</v>
      </c>
      <c r="I58" s="48" t="s">
        <v>72</v>
      </c>
    </row>
    <row r="59">
      <c r="A59" s="48" t="s">
        <v>685</v>
      </c>
      <c r="B59" s="48" t="s">
        <v>72</v>
      </c>
      <c r="C59" s="48" t="s">
        <v>72</v>
      </c>
      <c r="D59" s="48" t="s">
        <v>72</v>
      </c>
      <c r="E59" s="48" t="s">
        <v>72</v>
      </c>
      <c r="F59" s="48" t="s">
        <v>72</v>
      </c>
      <c r="G59" s="48" t="s">
        <v>72</v>
      </c>
      <c r="H59" s="48" t="s">
        <v>72</v>
      </c>
      <c r="I59" s="48" t="s">
        <v>72</v>
      </c>
    </row>
    <row r="60">
      <c r="A60" s="48" t="s">
        <v>686</v>
      </c>
      <c r="B60" s="48" t="s">
        <v>72</v>
      </c>
      <c r="C60" s="48" t="s">
        <v>72</v>
      </c>
      <c r="D60" s="48" t="s">
        <v>72</v>
      </c>
      <c r="E60" s="48" t="s">
        <v>72</v>
      </c>
      <c r="F60" s="48" t="s">
        <v>72</v>
      </c>
      <c r="G60" s="48" t="s">
        <v>72</v>
      </c>
      <c r="H60" s="48" t="s">
        <v>72</v>
      </c>
      <c r="I60" s="48" t="s">
        <v>72</v>
      </c>
    </row>
    <row r="61">
      <c r="A61" s="48" t="s">
        <v>687</v>
      </c>
      <c r="B61" s="48" t="s">
        <v>72</v>
      </c>
      <c r="C61" s="48" t="s">
        <v>72</v>
      </c>
      <c r="D61" s="48" t="s">
        <v>72</v>
      </c>
      <c r="E61" s="48" t="s">
        <v>72</v>
      </c>
      <c r="F61" s="48" t="s">
        <v>72</v>
      </c>
      <c r="G61" s="48" t="s">
        <v>72</v>
      </c>
      <c r="H61" s="48" t="s">
        <v>72</v>
      </c>
      <c r="I61" s="48" t="s">
        <v>72</v>
      </c>
    </row>
    <row r="62">
      <c r="A62" s="48" t="s">
        <v>688</v>
      </c>
      <c r="B62" s="48" t="s">
        <v>72</v>
      </c>
      <c r="C62" s="48" t="s">
        <v>72</v>
      </c>
      <c r="D62" s="48" t="s">
        <v>72</v>
      </c>
      <c r="E62" s="48" t="s">
        <v>72</v>
      </c>
      <c r="F62" s="48" t="s">
        <v>72</v>
      </c>
      <c r="G62" s="48" t="s">
        <v>72</v>
      </c>
      <c r="H62" s="48" t="s">
        <v>72</v>
      </c>
      <c r="I62" s="48" t="s">
        <v>72</v>
      </c>
    </row>
    <row r="63">
      <c r="A63" s="48" t="s">
        <v>689</v>
      </c>
      <c r="B63" s="22" t="s">
        <v>4799</v>
      </c>
      <c r="C63" s="22" t="s">
        <v>4799</v>
      </c>
      <c r="D63" s="22" t="s">
        <v>4799</v>
      </c>
      <c r="E63" s="22" t="s">
        <v>4799</v>
      </c>
      <c r="F63" s="22" t="s">
        <v>4799</v>
      </c>
      <c r="G63" s="22" t="s">
        <v>4799</v>
      </c>
      <c r="H63" s="22" t="s">
        <v>4799</v>
      </c>
      <c r="I63" s="22" t="s">
        <v>4799</v>
      </c>
    </row>
    <row r="64">
      <c r="A64" s="48" t="s">
        <v>691</v>
      </c>
      <c r="B64" s="22" t="s">
        <v>4799</v>
      </c>
      <c r="C64" s="22" t="s">
        <v>4799</v>
      </c>
      <c r="D64" s="22" t="s">
        <v>4799</v>
      </c>
      <c r="E64" s="22" t="s">
        <v>4799</v>
      </c>
      <c r="F64" s="22" t="s">
        <v>4799</v>
      </c>
      <c r="G64" s="22" t="s">
        <v>4799</v>
      </c>
      <c r="H64" s="22" t="s">
        <v>4799</v>
      </c>
      <c r="I64" s="22" t="s">
        <v>4799</v>
      </c>
    </row>
    <row r="65">
      <c r="A65" s="48" t="s">
        <v>693</v>
      </c>
      <c r="B65" s="22" t="s">
        <v>72</v>
      </c>
      <c r="C65" s="22" t="s">
        <v>72</v>
      </c>
      <c r="D65" s="22" t="s">
        <v>72</v>
      </c>
      <c r="E65" s="22" t="s">
        <v>72</v>
      </c>
      <c r="F65" s="22" t="s">
        <v>72</v>
      </c>
      <c r="G65" s="22" t="s">
        <v>72</v>
      </c>
      <c r="H65" s="22" t="s">
        <v>72</v>
      </c>
      <c r="I65" s="22" t="s">
        <v>72</v>
      </c>
    </row>
    <row r="66">
      <c r="A66" s="48" t="s">
        <v>694</v>
      </c>
      <c r="B66" s="22" t="s">
        <v>72</v>
      </c>
      <c r="C66" s="22" t="s">
        <v>72</v>
      </c>
      <c r="D66" s="22" t="s">
        <v>72</v>
      </c>
      <c r="E66" s="22" t="s">
        <v>72</v>
      </c>
      <c r="F66" s="22" t="s">
        <v>72</v>
      </c>
      <c r="G66" s="22" t="s">
        <v>72</v>
      </c>
      <c r="H66" s="22" t="s">
        <v>72</v>
      </c>
      <c r="I66" s="22" t="s">
        <v>72</v>
      </c>
    </row>
    <row r="67">
      <c r="A67" s="48" t="s">
        <v>695</v>
      </c>
      <c r="B67" s="22" t="s">
        <v>72</v>
      </c>
      <c r="C67" s="22" t="s">
        <v>72</v>
      </c>
      <c r="D67" s="22" t="s">
        <v>72</v>
      </c>
      <c r="E67" s="22" t="s">
        <v>72</v>
      </c>
      <c r="F67" s="22" t="s">
        <v>72</v>
      </c>
      <c r="G67" s="22" t="s">
        <v>72</v>
      </c>
      <c r="H67" s="22" t="s">
        <v>72</v>
      </c>
      <c r="I67" s="22" t="s">
        <v>72</v>
      </c>
    </row>
    <row r="68">
      <c r="A68" s="48" t="s">
        <v>696</v>
      </c>
      <c r="B68" s="22" t="s">
        <v>4799</v>
      </c>
      <c r="C68" s="22" t="s">
        <v>4799</v>
      </c>
      <c r="D68" s="22" t="s">
        <v>4799</v>
      </c>
      <c r="E68" s="22" t="s">
        <v>4799</v>
      </c>
      <c r="F68" s="22" t="s">
        <v>4799</v>
      </c>
      <c r="G68" s="22" t="s">
        <v>4799</v>
      </c>
      <c r="H68" s="22" t="s">
        <v>4799</v>
      </c>
      <c r="I68" s="22" t="s">
        <v>4799</v>
      </c>
    </row>
    <row r="69">
      <c r="A69" s="48" t="s">
        <v>697</v>
      </c>
      <c r="B69" s="22" t="s">
        <v>72</v>
      </c>
      <c r="C69" s="22" t="s">
        <v>72</v>
      </c>
      <c r="D69" s="22" t="s">
        <v>72</v>
      </c>
      <c r="E69" s="22" t="s">
        <v>72</v>
      </c>
      <c r="F69" s="22" t="s">
        <v>72</v>
      </c>
      <c r="G69" s="22" t="s">
        <v>72</v>
      </c>
      <c r="H69" s="22" t="s">
        <v>72</v>
      </c>
      <c r="I69" s="22" t="s">
        <v>72</v>
      </c>
    </row>
    <row r="70">
      <c r="A70" s="48" t="s">
        <v>698</v>
      </c>
      <c r="B70" s="22" t="s">
        <v>72</v>
      </c>
      <c r="C70" s="22" t="s">
        <v>72</v>
      </c>
      <c r="D70" s="22" t="s">
        <v>72</v>
      </c>
      <c r="E70" s="22" t="s">
        <v>72</v>
      </c>
      <c r="F70" s="22" t="s">
        <v>72</v>
      </c>
      <c r="G70" s="22" t="s">
        <v>72</v>
      </c>
      <c r="H70" s="22" t="s">
        <v>72</v>
      </c>
      <c r="I70" s="22" t="s">
        <v>72</v>
      </c>
    </row>
    <row r="71">
      <c r="A71" s="48" t="s">
        <v>699</v>
      </c>
      <c r="B71" s="22" t="s">
        <v>72</v>
      </c>
      <c r="C71" s="22" t="s">
        <v>72</v>
      </c>
      <c r="D71" s="22" t="s">
        <v>72</v>
      </c>
      <c r="E71" s="22" t="s">
        <v>72</v>
      </c>
      <c r="F71" s="22" t="s">
        <v>72</v>
      </c>
      <c r="G71" s="22" t="s">
        <v>72</v>
      </c>
      <c r="H71" s="22" t="s">
        <v>72</v>
      </c>
      <c r="I71" s="22" t="s">
        <v>72</v>
      </c>
    </row>
    <row r="72">
      <c r="A72" s="48" t="s">
        <v>643</v>
      </c>
      <c r="B72" s="22" t="s">
        <v>4800</v>
      </c>
      <c r="C72" s="22" t="s">
        <v>1803</v>
      </c>
      <c r="D72" s="22" t="s">
        <v>1803</v>
      </c>
      <c r="E72" s="22" t="s">
        <v>1803</v>
      </c>
      <c r="F72" s="22" t="s">
        <v>1803</v>
      </c>
      <c r="G72" s="22" t="s">
        <v>1803</v>
      </c>
      <c r="H72" s="22" t="s">
        <v>1803</v>
      </c>
      <c r="I72" s="22" t="s">
        <v>1803</v>
      </c>
    </row>
    <row r="73">
      <c r="A73" s="22"/>
      <c r="B73" s="22"/>
      <c r="C73" s="22"/>
      <c r="D73" s="22"/>
      <c r="E73" s="22"/>
      <c r="F73" s="22"/>
      <c r="G73" s="22"/>
      <c r="H73" s="22"/>
      <c r="I73" s="22"/>
    </row>
    <row r="74">
      <c r="A74" s="22"/>
      <c r="B74" s="22"/>
      <c r="C74" s="22"/>
      <c r="D74" s="22"/>
      <c r="E74" s="22"/>
      <c r="F74" s="22"/>
      <c r="G74" s="22"/>
      <c r="H74" s="22"/>
      <c r="I74" s="22"/>
    </row>
    <row r="75">
      <c r="A75" s="172" t="s">
        <v>700</v>
      </c>
      <c r="B75" s="173">
        <v>0.0</v>
      </c>
      <c r="C75" s="173">
        <v>0.0</v>
      </c>
      <c r="D75" s="173">
        <v>0.0</v>
      </c>
      <c r="E75" s="173">
        <v>0.0</v>
      </c>
      <c r="F75" s="173">
        <v>0.0</v>
      </c>
      <c r="G75" s="173">
        <v>0.0</v>
      </c>
      <c r="H75" s="173">
        <v>0.0</v>
      </c>
      <c r="I75" s="173">
        <v>0.0</v>
      </c>
    </row>
    <row r="76">
      <c r="A76" s="172" t="s">
        <v>701</v>
      </c>
      <c r="B76" s="186">
        <v>0.0</v>
      </c>
      <c r="C76" s="186">
        <v>0.0</v>
      </c>
      <c r="D76" s="186">
        <v>0.0</v>
      </c>
      <c r="E76" s="186">
        <v>0.0</v>
      </c>
      <c r="F76" s="186">
        <v>0.0</v>
      </c>
      <c r="G76" s="186">
        <v>0.0</v>
      </c>
      <c r="H76" s="186">
        <v>0.0</v>
      </c>
      <c r="I76" s="186">
        <v>0.0</v>
      </c>
    </row>
    <row r="77">
      <c r="A77" s="172" t="s">
        <v>702</v>
      </c>
      <c r="B77" s="186">
        <v>0.0</v>
      </c>
      <c r="C77" s="186">
        <v>0.0</v>
      </c>
      <c r="D77" s="186">
        <v>0.0</v>
      </c>
      <c r="E77" s="186">
        <v>0.0</v>
      </c>
      <c r="F77" s="186">
        <v>0.0</v>
      </c>
      <c r="G77" s="186">
        <v>0.0</v>
      </c>
      <c r="H77" s="186">
        <v>0.0</v>
      </c>
      <c r="I77" s="186">
        <v>0.0</v>
      </c>
    </row>
    <row r="78">
      <c r="A78" s="172" t="s">
        <v>703</v>
      </c>
      <c r="B78" s="186">
        <v>0.0</v>
      </c>
      <c r="C78" s="186">
        <v>0.0</v>
      </c>
      <c r="D78" s="186">
        <v>0.0</v>
      </c>
      <c r="E78" s="186">
        <v>0.0</v>
      </c>
      <c r="F78" s="186">
        <v>0.0</v>
      </c>
      <c r="G78" s="186">
        <v>0.0</v>
      </c>
      <c r="H78" s="186">
        <v>0.0</v>
      </c>
      <c r="I78" s="186">
        <v>0.0</v>
      </c>
    </row>
    <row r="79">
      <c r="A79" s="172" t="s">
        <v>704</v>
      </c>
      <c r="B79" s="186">
        <v>0.0</v>
      </c>
      <c r="C79" s="186">
        <v>0.0</v>
      </c>
      <c r="D79" s="186">
        <v>0.0</v>
      </c>
      <c r="E79" s="186">
        <v>0.0</v>
      </c>
      <c r="F79" s="186">
        <v>0.0</v>
      </c>
      <c r="G79" s="186">
        <v>0.0</v>
      </c>
      <c r="H79" s="186">
        <v>0.0</v>
      </c>
      <c r="I79" s="186">
        <v>0.0</v>
      </c>
    </row>
    <row r="80">
      <c r="A80" s="172" t="s">
        <v>705</v>
      </c>
      <c r="B80" s="186">
        <v>0.0</v>
      </c>
      <c r="C80" s="186">
        <v>0.0</v>
      </c>
      <c r="D80" s="186">
        <v>0.0</v>
      </c>
      <c r="E80" s="186">
        <v>0.0</v>
      </c>
      <c r="F80" s="186">
        <v>0.0</v>
      </c>
      <c r="G80" s="186">
        <v>0.0</v>
      </c>
      <c r="H80" s="186">
        <v>0.0</v>
      </c>
      <c r="I80" s="186">
        <v>0.0</v>
      </c>
    </row>
    <row r="81">
      <c r="A81" s="172" t="s">
        <v>706</v>
      </c>
      <c r="B81" s="186">
        <v>0.0</v>
      </c>
      <c r="C81" s="186">
        <v>0.0</v>
      </c>
      <c r="D81" s="186">
        <v>0.0</v>
      </c>
      <c r="E81" s="186">
        <v>0.0</v>
      </c>
      <c r="F81" s="186">
        <v>0.0</v>
      </c>
      <c r="G81" s="186">
        <v>0.0</v>
      </c>
      <c r="H81" s="186">
        <v>0.0</v>
      </c>
      <c r="I81" s="186">
        <v>0.0</v>
      </c>
    </row>
    <row r="82">
      <c r="A82" s="172" t="s">
        <v>707</v>
      </c>
      <c r="B82" s="186">
        <v>0.0</v>
      </c>
      <c r="C82" s="186">
        <v>0.0</v>
      </c>
      <c r="D82" s="186">
        <v>0.0</v>
      </c>
      <c r="E82" s="186">
        <v>0.0</v>
      </c>
      <c r="F82" s="186">
        <v>0.0</v>
      </c>
      <c r="G82" s="186">
        <v>0.0</v>
      </c>
      <c r="H82" s="186">
        <v>0.0</v>
      </c>
      <c r="I82" s="186">
        <v>0.0</v>
      </c>
    </row>
    <row r="83">
      <c r="A83" s="172" t="s">
        <v>708</v>
      </c>
      <c r="B83" s="186">
        <v>0.0</v>
      </c>
      <c r="C83" s="186">
        <v>0.0</v>
      </c>
      <c r="D83" s="186">
        <v>0.0</v>
      </c>
      <c r="E83" s="186">
        <v>0.0</v>
      </c>
      <c r="F83" s="186">
        <v>0.0</v>
      </c>
      <c r="G83" s="186">
        <v>0.0</v>
      </c>
      <c r="H83" s="186">
        <v>0.0</v>
      </c>
      <c r="I83" s="186">
        <v>0.0</v>
      </c>
    </row>
    <row r="84">
      <c r="A84" s="184"/>
      <c r="B84" s="184"/>
      <c r="C84" s="184"/>
      <c r="D84" s="184"/>
      <c r="E84" s="184"/>
      <c r="F84" s="184"/>
      <c r="G84" s="184"/>
      <c r="H84" s="184"/>
      <c r="I84" s="184"/>
    </row>
    <row r="85">
      <c r="A85" s="280" t="s">
        <v>646</v>
      </c>
      <c r="B85" s="189">
        <v>0.0</v>
      </c>
      <c r="C85" s="189">
        <v>0.0</v>
      </c>
      <c r="D85" s="189">
        <v>0.0</v>
      </c>
      <c r="E85" s="189">
        <v>0.0</v>
      </c>
      <c r="F85" s="189">
        <v>0.0</v>
      </c>
      <c r="G85" s="189">
        <v>0.0</v>
      </c>
      <c r="H85" s="189">
        <v>0.0</v>
      </c>
      <c r="I85" s="189">
        <v>0.0</v>
      </c>
    </row>
    <row r="86">
      <c r="A86" s="283"/>
      <c r="B86" s="178"/>
      <c r="C86" s="178"/>
      <c r="D86" s="178"/>
      <c r="E86" s="178"/>
      <c r="F86" s="234">
        <v>0.0</v>
      </c>
      <c r="G86" s="22"/>
      <c r="H86" s="234">
        <v>0.0</v>
      </c>
      <c r="I86" s="22"/>
    </row>
    <row r="87">
      <c r="A87" s="284" t="s">
        <v>647</v>
      </c>
      <c r="B87" s="232">
        <v>0.0</v>
      </c>
      <c r="C87" s="22"/>
      <c r="D87" s="232">
        <v>0.0</v>
      </c>
      <c r="E87" s="22"/>
      <c r="F87" s="190">
        <v>0.0</v>
      </c>
      <c r="G87" s="22"/>
      <c r="H87" s="22"/>
      <c r="I87" s="22"/>
    </row>
    <row r="88">
      <c r="A88" s="204"/>
      <c r="B88" s="178"/>
      <c r="C88" s="178"/>
      <c r="D88" s="178"/>
      <c r="E88" s="178"/>
      <c r="F88" s="178"/>
      <c r="G88" s="178"/>
      <c r="H88" s="178"/>
      <c r="I88" s="178"/>
    </row>
    <row r="89">
      <c r="A89" s="285" t="s">
        <v>648</v>
      </c>
      <c r="B89" s="286">
        <v>0.0</v>
      </c>
      <c r="C89" s="192"/>
      <c r="D89" s="192"/>
      <c r="E89" s="184"/>
      <c r="F89" s="184"/>
      <c r="G89" s="184"/>
      <c r="H89" s="184"/>
      <c r="I89" s="184"/>
    </row>
    <row r="90">
      <c r="A90" s="22"/>
      <c r="B90" s="22"/>
      <c r="C90" s="22"/>
      <c r="D90" s="22"/>
      <c r="E90" s="22"/>
    </row>
    <row r="91">
      <c r="A91" s="170" t="s">
        <v>442</v>
      </c>
      <c r="B91" s="171" t="s">
        <v>4789</v>
      </c>
      <c r="C91" s="171" t="s">
        <v>4790</v>
      </c>
      <c r="D91" s="171" t="s">
        <v>4791</v>
      </c>
      <c r="E91" s="171" t="s">
        <v>4792</v>
      </c>
    </row>
    <row r="92">
      <c r="A92" s="193" t="s">
        <v>709</v>
      </c>
      <c r="B92" s="48" t="s">
        <v>71</v>
      </c>
      <c r="C92" s="48" t="s">
        <v>71</v>
      </c>
      <c r="D92" s="48" t="s">
        <v>71</v>
      </c>
      <c r="E92" s="48" t="s">
        <v>71</v>
      </c>
    </row>
    <row r="93">
      <c r="A93" s="48" t="s">
        <v>710</v>
      </c>
      <c r="B93" s="48" t="s">
        <v>71</v>
      </c>
      <c r="C93" s="48" t="s">
        <v>71</v>
      </c>
      <c r="D93" s="48" t="s">
        <v>71</v>
      </c>
      <c r="E93" s="48" t="s">
        <v>71</v>
      </c>
    </row>
    <row r="94">
      <c r="A94" s="48" t="s">
        <v>711</v>
      </c>
      <c r="B94" s="48" t="s">
        <v>72</v>
      </c>
      <c r="C94" s="48" t="s">
        <v>72</v>
      </c>
      <c r="D94" s="48" t="s">
        <v>72</v>
      </c>
      <c r="E94" s="48" t="s">
        <v>72</v>
      </c>
    </row>
    <row r="95">
      <c r="A95" s="48" t="s">
        <v>712</v>
      </c>
      <c r="B95" s="22" t="s">
        <v>4801</v>
      </c>
      <c r="C95" s="22" t="s">
        <v>4801</v>
      </c>
      <c r="D95" s="22" t="s">
        <v>4801</v>
      </c>
      <c r="E95" s="22" t="s">
        <v>4801</v>
      </c>
    </row>
    <row r="96">
      <c r="A96" s="48" t="s">
        <v>715</v>
      </c>
      <c r="B96" s="22" t="s">
        <v>4802</v>
      </c>
      <c r="C96" s="22" t="s">
        <v>4802</v>
      </c>
      <c r="D96" s="22" t="s">
        <v>4802</v>
      </c>
      <c r="E96" s="22" t="s">
        <v>4802</v>
      </c>
    </row>
    <row r="97">
      <c r="A97" s="48" t="s">
        <v>716</v>
      </c>
      <c r="B97" s="22" t="s">
        <v>4803</v>
      </c>
      <c r="C97" s="22" t="s">
        <v>4804</v>
      </c>
      <c r="D97" s="22" t="s">
        <v>4804</v>
      </c>
      <c r="E97" s="22" t="s">
        <v>4803</v>
      </c>
    </row>
    <row r="98">
      <c r="A98" s="48" t="s">
        <v>643</v>
      </c>
      <c r="B98" s="22">
        <v>21.0</v>
      </c>
      <c r="C98" s="22">
        <v>21.0</v>
      </c>
      <c r="D98" s="22">
        <v>21.0</v>
      </c>
      <c r="E98" s="22">
        <v>21.0</v>
      </c>
    </row>
    <row r="99">
      <c r="A99" s="22"/>
      <c r="B99" s="22"/>
      <c r="C99" s="22"/>
      <c r="D99" s="22"/>
      <c r="E99" s="22"/>
    </row>
    <row r="100">
      <c r="A100" s="22"/>
      <c r="B100" s="22"/>
      <c r="C100" s="22"/>
      <c r="D100" s="22"/>
      <c r="E100" s="22"/>
    </row>
    <row r="101">
      <c r="A101" s="172" t="s">
        <v>718</v>
      </c>
      <c r="B101" s="173">
        <v>0.0</v>
      </c>
      <c r="C101" s="173">
        <v>0.0</v>
      </c>
      <c r="D101" s="173">
        <v>0.0</v>
      </c>
      <c r="E101" s="173">
        <v>0.0</v>
      </c>
    </row>
    <row r="102">
      <c r="A102" s="172" t="s">
        <v>719</v>
      </c>
      <c r="B102" s="173">
        <v>0.0</v>
      </c>
      <c r="C102" s="173">
        <v>0.0</v>
      </c>
      <c r="D102" s="173">
        <v>0.0</v>
      </c>
      <c r="E102" s="173">
        <v>0.0</v>
      </c>
    </row>
    <row r="103">
      <c r="A103" s="172" t="s">
        <v>720</v>
      </c>
      <c r="B103" s="173">
        <v>0.0</v>
      </c>
      <c r="C103" s="173">
        <v>0.0</v>
      </c>
      <c r="D103" s="173">
        <v>0.0</v>
      </c>
      <c r="E103" s="173">
        <v>0.0</v>
      </c>
    </row>
    <row r="104">
      <c r="A104" s="184"/>
      <c r="B104" s="184"/>
      <c r="C104" s="184"/>
      <c r="D104" s="184"/>
      <c r="E104" s="184"/>
    </row>
    <row r="105">
      <c r="A105" s="280" t="s">
        <v>646</v>
      </c>
      <c r="B105" s="181">
        <v>0.0</v>
      </c>
      <c r="C105" s="181">
        <v>0.0</v>
      </c>
      <c r="D105" s="181">
        <v>0.0</v>
      </c>
      <c r="E105" s="208">
        <v>0.0</v>
      </c>
    </row>
    <row r="106">
      <c r="A106" s="283"/>
      <c r="B106" s="178"/>
      <c r="C106" s="178"/>
      <c r="D106" s="178"/>
      <c r="E106" s="179"/>
    </row>
    <row r="107">
      <c r="A107" s="284" t="s">
        <v>647</v>
      </c>
      <c r="B107" s="181">
        <v>0.0</v>
      </c>
      <c r="C107" s="178"/>
      <c r="D107" s="181">
        <v>0.0</v>
      </c>
      <c r="E107" s="179"/>
    </row>
    <row r="108">
      <c r="A108" s="283"/>
      <c r="B108" s="178"/>
      <c r="C108" s="178"/>
      <c r="D108" s="178"/>
      <c r="E108" s="188"/>
      <c r="F108" s="22"/>
      <c r="G108" s="22"/>
      <c r="H108" s="22"/>
      <c r="I108" s="22"/>
    </row>
    <row r="109">
      <c r="A109" s="285" t="s">
        <v>648</v>
      </c>
      <c r="B109" s="286">
        <v>0.0</v>
      </c>
      <c r="C109" s="184"/>
      <c r="D109" s="184"/>
      <c r="E109" s="185"/>
      <c r="F109" s="22"/>
      <c r="G109" s="22"/>
      <c r="H109" s="22"/>
      <c r="I109" s="22"/>
    </row>
    <row r="110">
      <c r="A110" s="22"/>
      <c r="B110" s="22"/>
      <c r="C110" s="22"/>
      <c r="D110" s="22"/>
      <c r="E110" s="22"/>
      <c r="F110" s="22"/>
      <c r="G110" s="22"/>
      <c r="H110" s="22"/>
      <c r="I110" s="22"/>
    </row>
    <row r="111">
      <c r="A111" s="170" t="s">
        <v>445</v>
      </c>
      <c r="B111" s="171" t="s">
        <v>4789</v>
      </c>
      <c r="C111" s="171" t="s">
        <v>4790</v>
      </c>
      <c r="D111" s="171" t="s">
        <v>4791</v>
      </c>
      <c r="E111" s="171" t="s">
        <v>4792</v>
      </c>
      <c r="F111" s="171" t="s">
        <v>1959</v>
      </c>
      <c r="G111" s="171" t="s">
        <v>1960</v>
      </c>
      <c r="H111" s="171" t="s">
        <v>1686</v>
      </c>
      <c r="I111" s="171" t="s">
        <v>1687</v>
      </c>
    </row>
    <row r="112">
      <c r="A112" s="193" t="s">
        <v>721</v>
      </c>
      <c r="B112" s="198" t="s">
        <v>72</v>
      </c>
      <c r="C112" s="198" t="s">
        <v>72</v>
      </c>
      <c r="D112" s="198" t="s">
        <v>72</v>
      </c>
      <c r="E112" s="198" t="s">
        <v>72</v>
      </c>
      <c r="F112" s="48" t="s">
        <v>72</v>
      </c>
      <c r="G112" s="48" t="s">
        <v>72</v>
      </c>
      <c r="H112" s="48" t="s">
        <v>72</v>
      </c>
      <c r="I112" s="48" t="s">
        <v>72</v>
      </c>
    </row>
    <row r="113">
      <c r="A113" s="48" t="s">
        <v>722</v>
      </c>
      <c r="B113" s="198" t="s">
        <v>72</v>
      </c>
      <c r="C113" s="198" t="s">
        <v>72</v>
      </c>
      <c r="D113" s="198" t="s">
        <v>72</v>
      </c>
      <c r="E113" s="198" t="s">
        <v>72</v>
      </c>
      <c r="F113" s="48" t="s">
        <v>72</v>
      </c>
      <c r="G113" s="48" t="s">
        <v>72</v>
      </c>
      <c r="H113" s="48" t="s">
        <v>72</v>
      </c>
      <c r="I113" s="48" t="s">
        <v>72</v>
      </c>
    </row>
    <row r="114">
      <c r="A114" s="48" t="s">
        <v>723</v>
      </c>
      <c r="B114" s="198" t="s">
        <v>72</v>
      </c>
      <c r="C114" s="198" t="s">
        <v>72</v>
      </c>
      <c r="D114" s="198" t="s">
        <v>72</v>
      </c>
      <c r="E114" s="198" t="s">
        <v>72</v>
      </c>
      <c r="F114" s="48" t="s">
        <v>72</v>
      </c>
      <c r="G114" s="48" t="s">
        <v>72</v>
      </c>
      <c r="H114" s="48" t="s">
        <v>72</v>
      </c>
      <c r="I114" s="48" t="s">
        <v>72</v>
      </c>
    </row>
    <row r="115">
      <c r="A115" s="48" t="s">
        <v>724</v>
      </c>
      <c r="B115" s="198" t="s">
        <v>72</v>
      </c>
      <c r="C115" s="198" t="s">
        <v>72</v>
      </c>
      <c r="D115" s="198" t="s">
        <v>72</v>
      </c>
      <c r="E115" s="198" t="s">
        <v>72</v>
      </c>
      <c r="F115" s="48" t="s">
        <v>72</v>
      </c>
      <c r="G115" s="48" t="s">
        <v>72</v>
      </c>
      <c r="H115" s="48" t="s">
        <v>72</v>
      </c>
      <c r="I115" s="48" t="s">
        <v>72</v>
      </c>
    </row>
    <row r="116">
      <c r="A116" s="48" t="s">
        <v>725</v>
      </c>
      <c r="B116" s="198" t="s">
        <v>72</v>
      </c>
      <c r="C116" s="198" t="s">
        <v>72</v>
      </c>
      <c r="D116" s="198" t="s">
        <v>72</v>
      </c>
      <c r="E116" s="198" t="s">
        <v>72</v>
      </c>
      <c r="F116" s="48" t="s">
        <v>72</v>
      </c>
      <c r="G116" s="48" t="s">
        <v>72</v>
      </c>
      <c r="H116" s="48" t="s">
        <v>72</v>
      </c>
      <c r="I116" s="48" t="s">
        <v>72</v>
      </c>
    </row>
    <row r="117">
      <c r="A117" s="48" t="s">
        <v>726</v>
      </c>
      <c r="B117" s="22" t="s">
        <v>4805</v>
      </c>
      <c r="C117" s="22" t="s">
        <v>4805</v>
      </c>
      <c r="D117" s="22" t="s">
        <v>4806</v>
      </c>
      <c r="E117" s="22" t="s">
        <v>4807</v>
      </c>
      <c r="F117" s="22" t="s">
        <v>4806</v>
      </c>
      <c r="G117" s="22" t="s">
        <v>4807</v>
      </c>
      <c r="H117" s="22" t="s">
        <v>4806</v>
      </c>
      <c r="I117" s="22" t="s">
        <v>4807</v>
      </c>
    </row>
    <row r="118">
      <c r="A118" s="48" t="s">
        <v>730</v>
      </c>
      <c r="B118" s="22" t="s">
        <v>4805</v>
      </c>
      <c r="C118" s="22" t="s">
        <v>4805</v>
      </c>
      <c r="D118" s="22" t="s">
        <v>4805</v>
      </c>
      <c r="E118" s="22" t="s">
        <v>72</v>
      </c>
      <c r="F118" s="22" t="s">
        <v>4805</v>
      </c>
      <c r="G118" s="22" t="s">
        <v>72</v>
      </c>
      <c r="H118" s="22" t="s">
        <v>4805</v>
      </c>
      <c r="I118" s="22" t="s">
        <v>72</v>
      </c>
    </row>
    <row r="119">
      <c r="A119" s="48" t="s">
        <v>733</v>
      </c>
      <c r="B119" s="22" t="s">
        <v>4805</v>
      </c>
      <c r="C119" s="22" t="s">
        <v>4805</v>
      </c>
      <c r="D119" s="22" t="s">
        <v>4806</v>
      </c>
      <c r="E119" s="22" t="s">
        <v>72</v>
      </c>
      <c r="F119" s="22" t="s">
        <v>4806</v>
      </c>
      <c r="G119" s="22" t="s">
        <v>72</v>
      </c>
      <c r="H119" s="22" t="s">
        <v>4806</v>
      </c>
      <c r="I119" s="22" t="s">
        <v>72</v>
      </c>
    </row>
    <row r="120">
      <c r="A120" s="48" t="s">
        <v>737</v>
      </c>
      <c r="B120" s="22" t="s">
        <v>4805</v>
      </c>
      <c r="C120" s="22" t="s">
        <v>4805</v>
      </c>
      <c r="D120" s="22" t="s">
        <v>4805</v>
      </c>
      <c r="E120" s="22" t="s">
        <v>4805</v>
      </c>
      <c r="F120" s="22" t="s">
        <v>4805</v>
      </c>
      <c r="G120" s="22" t="s">
        <v>4805</v>
      </c>
      <c r="H120" s="22" t="s">
        <v>4805</v>
      </c>
      <c r="I120" s="22" t="s">
        <v>4805</v>
      </c>
    </row>
    <row r="121">
      <c r="A121" s="48" t="s">
        <v>741</v>
      </c>
      <c r="B121" s="22" t="s">
        <v>4805</v>
      </c>
      <c r="C121" s="22" t="s">
        <v>4805</v>
      </c>
      <c r="D121" s="22" t="s">
        <v>4805</v>
      </c>
      <c r="E121" s="22" t="s">
        <v>4805</v>
      </c>
      <c r="F121" s="22" t="s">
        <v>4805</v>
      </c>
      <c r="G121" s="22" t="s">
        <v>4805</v>
      </c>
      <c r="H121" s="22" t="s">
        <v>4805</v>
      </c>
      <c r="I121" s="22" t="s">
        <v>4805</v>
      </c>
    </row>
    <row r="122">
      <c r="A122" s="48" t="s">
        <v>643</v>
      </c>
      <c r="B122" s="22"/>
      <c r="C122" s="22"/>
      <c r="D122" s="22">
        <v>2.0</v>
      </c>
      <c r="E122" s="22">
        <v>2.0</v>
      </c>
      <c r="F122" s="22">
        <v>2.0</v>
      </c>
      <c r="G122" s="22">
        <v>2.0</v>
      </c>
      <c r="H122" s="22">
        <v>2.0</v>
      </c>
      <c r="I122" s="22">
        <v>2.0</v>
      </c>
    </row>
    <row r="123">
      <c r="A123" s="22"/>
      <c r="B123" s="22"/>
      <c r="C123" s="22"/>
      <c r="D123" s="22"/>
      <c r="E123" s="22"/>
      <c r="F123" s="22"/>
      <c r="G123" s="22"/>
      <c r="H123" s="22"/>
      <c r="I123" s="22"/>
    </row>
    <row r="124">
      <c r="A124" s="22"/>
      <c r="B124" s="22"/>
      <c r="C124" s="22"/>
      <c r="D124" s="22"/>
      <c r="E124" s="22"/>
      <c r="F124" s="22"/>
      <c r="G124" s="22"/>
      <c r="H124" s="22"/>
      <c r="I124" s="22"/>
    </row>
    <row r="125">
      <c r="A125" s="172" t="s">
        <v>746</v>
      </c>
      <c r="B125" s="197">
        <v>0.0</v>
      </c>
      <c r="C125" s="197">
        <v>0.0</v>
      </c>
      <c r="D125" s="197">
        <v>0.0</v>
      </c>
      <c r="E125" s="197">
        <v>0.0</v>
      </c>
      <c r="F125" s="173">
        <v>0.0</v>
      </c>
      <c r="G125" s="173">
        <v>0.0</v>
      </c>
      <c r="H125" s="173">
        <v>0.0</v>
      </c>
      <c r="I125" s="173">
        <v>0.0</v>
      </c>
    </row>
    <row r="126">
      <c r="A126" s="172" t="s">
        <v>747</v>
      </c>
      <c r="B126" s="197">
        <v>0.0</v>
      </c>
      <c r="C126" s="197">
        <v>0.0</v>
      </c>
      <c r="D126" s="197">
        <v>0.0</v>
      </c>
      <c r="E126" s="197">
        <v>0.0</v>
      </c>
      <c r="F126" s="173">
        <v>0.0</v>
      </c>
      <c r="G126" s="173">
        <v>0.0</v>
      </c>
      <c r="H126" s="173">
        <v>0.0</v>
      </c>
      <c r="I126" s="173">
        <v>0.0</v>
      </c>
    </row>
    <row r="127">
      <c r="A127" s="172" t="s">
        <v>748</v>
      </c>
      <c r="B127" s="197">
        <v>0.0</v>
      </c>
      <c r="C127" s="197">
        <v>0.0</v>
      </c>
      <c r="D127" s="197">
        <v>0.0</v>
      </c>
      <c r="E127" s="197">
        <v>0.0</v>
      </c>
      <c r="F127" s="173">
        <v>0.0</v>
      </c>
      <c r="G127" s="173">
        <v>0.0</v>
      </c>
      <c r="H127" s="173">
        <v>0.0</v>
      </c>
      <c r="I127" s="173">
        <v>0.0</v>
      </c>
    </row>
    <row r="128">
      <c r="A128" s="172" t="s">
        <v>749</v>
      </c>
      <c r="B128" s="197">
        <v>0.0</v>
      </c>
      <c r="C128" s="197">
        <v>0.0</v>
      </c>
      <c r="D128" s="197">
        <v>0.0</v>
      </c>
      <c r="E128" s="197">
        <v>0.0</v>
      </c>
      <c r="F128" s="173">
        <v>0.0</v>
      </c>
      <c r="G128" s="173">
        <v>0.0</v>
      </c>
      <c r="H128" s="173">
        <v>0.0</v>
      </c>
      <c r="I128" s="173">
        <v>0.0</v>
      </c>
    </row>
    <row r="129">
      <c r="A129" s="172" t="s">
        <v>750</v>
      </c>
      <c r="B129" s="197">
        <v>0.0</v>
      </c>
      <c r="C129" s="197">
        <v>0.0</v>
      </c>
      <c r="D129" s="197">
        <v>0.0</v>
      </c>
      <c r="E129" s="197">
        <v>0.0</v>
      </c>
      <c r="F129" s="173">
        <v>0.0</v>
      </c>
      <c r="G129" s="173">
        <v>0.0</v>
      </c>
      <c r="H129" s="173">
        <v>0.0</v>
      </c>
      <c r="I129" s="173">
        <v>0.0</v>
      </c>
    </row>
    <row r="130">
      <c r="A130" s="22"/>
      <c r="B130" s="22"/>
      <c r="C130" s="22"/>
      <c r="D130" s="22"/>
      <c r="E130" s="22"/>
      <c r="F130" s="184"/>
      <c r="G130" s="184"/>
      <c r="H130" s="184"/>
      <c r="I130" s="184"/>
    </row>
    <row r="131">
      <c r="A131" s="205" t="s">
        <v>646</v>
      </c>
      <c r="B131" s="206">
        <v>0.0</v>
      </c>
      <c r="C131" s="206">
        <v>0.0</v>
      </c>
      <c r="D131" s="206">
        <v>0.0</v>
      </c>
      <c r="E131" s="352">
        <v>0.0</v>
      </c>
      <c r="F131" s="181">
        <v>0.0</v>
      </c>
      <c r="G131" s="181">
        <v>0.0</v>
      </c>
      <c r="H131" s="181">
        <v>0.0</v>
      </c>
      <c r="I131" s="181">
        <v>0.0</v>
      </c>
    </row>
    <row r="132">
      <c r="A132" s="177"/>
      <c r="B132" s="178"/>
      <c r="C132" s="178"/>
      <c r="D132" s="178"/>
      <c r="E132" s="179"/>
      <c r="F132" s="210">
        <v>0.0</v>
      </c>
      <c r="G132" s="178"/>
      <c r="H132" s="210">
        <v>0.0</v>
      </c>
      <c r="I132" s="178"/>
    </row>
    <row r="133">
      <c r="A133" s="180" t="s">
        <v>647</v>
      </c>
      <c r="B133" s="301"/>
      <c r="C133" s="22"/>
      <c r="D133" s="301"/>
      <c r="E133" s="188"/>
      <c r="F133" s="353">
        <v>0.0</v>
      </c>
      <c r="G133" s="22"/>
      <c r="H133" s="22"/>
      <c r="I133" s="22"/>
    </row>
    <row r="134">
      <c r="A134" s="177"/>
      <c r="B134" s="191"/>
      <c r="C134" s="192"/>
      <c r="D134" s="192"/>
      <c r="E134" s="185"/>
      <c r="F134" s="22"/>
      <c r="G134" s="22"/>
      <c r="H134" s="22"/>
      <c r="I134" s="22"/>
    </row>
    <row r="135">
      <c r="A135" s="303" t="s">
        <v>648</v>
      </c>
      <c r="B135" s="286">
        <v>0.0</v>
      </c>
      <c r="C135" s="192"/>
      <c r="D135" s="192"/>
      <c r="E135" s="184"/>
      <c r="F135" s="184"/>
      <c r="G135" s="184"/>
      <c r="H135" s="184"/>
      <c r="I135" s="184"/>
    </row>
    <row r="136">
      <c r="A136" s="22"/>
      <c r="B136" s="22"/>
      <c r="C136" s="22"/>
      <c r="D136" s="22"/>
      <c r="E136" s="22"/>
      <c r="F136" s="22"/>
      <c r="G136" s="22"/>
      <c r="H136" s="22"/>
      <c r="I136" s="22"/>
    </row>
    <row r="137">
      <c r="A137" s="215" t="s">
        <v>448</v>
      </c>
      <c r="B137" s="216" t="s">
        <v>751</v>
      </c>
      <c r="C137" s="216" t="s">
        <v>752</v>
      </c>
      <c r="D137" s="216"/>
      <c r="E137" s="217"/>
      <c r="F137" s="217"/>
      <c r="G137" s="217"/>
    </row>
    <row r="138">
      <c r="A138" s="193" t="s">
        <v>753</v>
      </c>
      <c r="B138" s="48" t="s">
        <v>70</v>
      </c>
      <c r="C138" s="48" t="s">
        <v>70</v>
      </c>
      <c r="D138" s="22"/>
      <c r="E138" s="22"/>
      <c r="F138" s="22"/>
      <c r="G138" s="22"/>
    </row>
    <row r="139">
      <c r="A139" s="48" t="s">
        <v>754</v>
      </c>
      <c r="B139" s="48" t="s">
        <v>71</v>
      </c>
      <c r="C139" s="48" t="s">
        <v>71</v>
      </c>
      <c r="D139" s="22"/>
      <c r="E139" s="22"/>
      <c r="F139" s="22"/>
      <c r="G139" s="22"/>
    </row>
    <row r="140">
      <c r="A140" s="48" t="s">
        <v>755</v>
      </c>
      <c r="B140" s="48" t="s">
        <v>70</v>
      </c>
      <c r="C140" s="48" t="s">
        <v>70</v>
      </c>
      <c r="D140" s="22"/>
      <c r="E140" s="22"/>
      <c r="F140" s="22"/>
      <c r="G140" s="22"/>
    </row>
    <row r="141">
      <c r="A141" s="48" t="s">
        <v>756</v>
      </c>
      <c r="B141" s="22" t="s">
        <v>4808</v>
      </c>
      <c r="C141" s="22" t="s">
        <v>4809</v>
      </c>
      <c r="D141" s="22"/>
      <c r="E141" s="22"/>
      <c r="F141" s="22"/>
      <c r="G141" s="22"/>
    </row>
    <row r="142">
      <c r="A142" s="48" t="s">
        <v>758</v>
      </c>
      <c r="B142" s="22" t="s">
        <v>4810</v>
      </c>
      <c r="C142" s="22" t="s">
        <v>4810</v>
      </c>
      <c r="D142" s="22"/>
      <c r="E142" s="22"/>
      <c r="F142" s="22"/>
      <c r="G142" s="22"/>
    </row>
    <row r="143">
      <c r="A143" s="48" t="s">
        <v>760</v>
      </c>
      <c r="B143" s="22" t="s">
        <v>4811</v>
      </c>
      <c r="C143" s="22" t="s">
        <v>4812</v>
      </c>
      <c r="D143" s="22"/>
      <c r="E143" s="22"/>
      <c r="F143" s="22"/>
      <c r="G143" s="22"/>
    </row>
    <row r="144">
      <c r="A144" s="48" t="s">
        <v>643</v>
      </c>
      <c r="B144" s="22">
        <v>3.0</v>
      </c>
      <c r="C144" s="22">
        <v>4.0</v>
      </c>
      <c r="D144" s="22"/>
      <c r="E144" s="22"/>
      <c r="F144" s="22"/>
      <c r="G144" s="22"/>
    </row>
    <row r="145">
      <c r="A145" s="22"/>
      <c r="B145" s="22"/>
      <c r="C145" s="22"/>
      <c r="D145" s="22"/>
      <c r="E145" s="22"/>
      <c r="F145" s="22"/>
      <c r="G145" s="22"/>
    </row>
    <row r="146">
      <c r="A146" s="22"/>
      <c r="B146" s="22"/>
      <c r="C146" s="22"/>
      <c r="D146" s="22"/>
      <c r="E146" s="22"/>
      <c r="F146" s="22"/>
      <c r="G146" s="22"/>
    </row>
    <row r="147">
      <c r="A147" s="218" t="s">
        <v>763</v>
      </c>
      <c r="B147" s="173">
        <v>50.0</v>
      </c>
      <c r="C147" s="173">
        <v>50.0</v>
      </c>
      <c r="D147" s="177"/>
      <c r="E147" s="22"/>
      <c r="F147" s="22"/>
      <c r="G147" s="22"/>
    </row>
    <row r="148">
      <c r="A148" s="218" t="s">
        <v>764</v>
      </c>
      <c r="B148" s="173">
        <v>0.0</v>
      </c>
      <c r="C148" s="173">
        <v>0.0</v>
      </c>
      <c r="D148" s="177"/>
      <c r="E148" s="22"/>
      <c r="F148" s="22"/>
      <c r="G148" s="22"/>
    </row>
    <row r="149">
      <c r="A149" s="218" t="s">
        <v>765</v>
      </c>
      <c r="B149" s="173">
        <v>50.0</v>
      </c>
      <c r="C149" s="173">
        <v>50.0</v>
      </c>
      <c r="D149" s="177"/>
      <c r="E149" s="22"/>
      <c r="F149" s="22"/>
      <c r="G149" s="22"/>
    </row>
    <row r="150">
      <c r="A150" s="177"/>
      <c r="B150" s="177"/>
      <c r="C150" s="177"/>
      <c r="D150" s="177"/>
      <c r="E150" s="22"/>
      <c r="F150" s="22"/>
      <c r="G150" s="22"/>
    </row>
    <row r="151">
      <c r="A151" s="22"/>
      <c r="B151" s="22"/>
      <c r="C151" s="22"/>
      <c r="D151" s="22"/>
      <c r="E151" s="22"/>
      <c r="F151" s="22"/>
      <c r="G151" s="22"/>
    </row>
    <row r="152">
      <c r="A152" s="219" t="s">
        <v>646</v>
      </c>
      <c r="B152" s="189">
        <v>33.333333333333336</v>
      </c>
      <c r="C152" s="189">
        <v>33.333333333333336</v>
      </c>
      <c r="D152" s="178"/>
      <c r="E152" s="22"/>
      <c r="F152" s="22"/>
      <c r="G152" s="22"/>
    </row>
    <row r="153">
      <c r="A153" s="22"/>
      <c r="B153" s="178"/>
      <c r="C153" s="178"/>
      <c r="D153" s="178"/>
      <c r="E153" s="22"/>
      <c r="F153" s="22"/>
      <c r="G153" s="22"/>
    </row>
    <row r="154">
      <c r="A154" s="219" t="s">
        <v>647</v>
      </c>
      <c r="B154" s="220">
        <v>33.333333333333336</v>
      </c>
      <c r="C154" s="178"/>
      <c r="D154" s="178"/>
      <c r="E154" s="22"/>
      <c r="F154" s="22"/>
      <c r="G154" s="22"/>
    </row>
    <row r="155">
      <c r="A155" s="177"/>
      <c r="B155" s="178"/>
      <c r="C155" s="178"/>
      <c r="D155" s="178"/>
      <c r="E155" s="178"/>
      <c r="F155" s="22"/>
      <c r="G155" s="22"/>
      <c r="H155" s="22"/>
      <c r="I155" s="22"/>
    </row>
    <row r="156">
      <c r="A156" s="205" t="s">
        <v>648</v>
      </c>
      <c r="B156" s="221">
        <v>33.333333333333336</v>
      </c>
      <c r="C156" s="22"/>
      <c r="D156" s="22"/>
      <c r="E156" s="22"/>
      <c r="F156" s="22"/>
      <c r="G156" s="22"/>
      <c r="H156" s="22"/>
      <c r="I156" s="22"/>
    </row>
    <row r="157">
      <c r="A157" s="22"/>
      <c r="B157" s="22"/>
      <c r="C157" s="22"/>
      <c r="D157" s="22"/>
      <c r="E157" s="22"/>
      <c r="F157" s="22"/>
      <c r="G157" s="22"/>
      <c r="H157" s="22"/>
      <c r="I157" s="22"/>
    </row>
    <row r="158">
      <c r="A158" s="215" t="s">
        <v>451</v>
      </c>
      <c r="B158" s="216" t="s">
        <v>751</v>
      </c>
      <c r="C158" s="216" t="s">
        <v>752</v>
      </c>
      <c r="D158" s="216"/>
      <c r="E158" s="217"/>
      <c r="F158" s="217"/>
      <c r="G158" s="217"/>
    </row>
    <row r="159">
      <c r="A159" s="193" t="s">
        <v>766</v>
      </c>
      <c r="B159" s="48" t="s">
        <v>70</v>
      </c>
      <c r="C159" s="48" t="s">
        <v>70</v>
      </c>
      <c r="D159" s="22"/>
      <c r="E159" s="22"/>
      <c r="F159" s="22"/>
      <c r="G159" s="22"/>
    </row>
    <row r="160">
      <c r="A160" s="48" t="s">
        <v>767</v>
      </c>
      <c r="B160" s="48" t="s">
        <v>70</v>
      </c>
      <c r="C160" s="48" t="s">
        <v>70</v>
      </c>
      <c r="D160" s="22"/>
      <c r="E160" s="22"/>
      <c r="F160" s="22"/>
      <c r="G160" s="22"/>
    </row>
    <row r="161">
      <c r="A161" s="48" t="s">
        <v>768</v>
      </c>
      <c r="B161" s="48" t="s">
        <v>70</v>
      </c>
      <c r="C161" s="48" t="s">
        <v>70</v>
      </c>
      <c r="D161" s="22"/>
      <c r="E161" s="22"/>
      <c r="F161" s="22"/>
      <c r="G161" s="22"/>
    </row>
    <row r="162">
      <c r="A162" s="48" t="s">
        <v>769</v>
      </c>
      <c r="B162" s="48" t="s">
        <v>72</v>
      </c>
      <c r="C162" s="48" t="s">
        <v>72</v>
      </c>
      <c r="D162" s="22"/>
      <c r="E162" s="22"/>
      <c r="F162" s="22"/>
      <c r="G162" s="22"/>
    </row>
    <row r="163">
      <c r="A163" s="48" t="s">
        <v>770</v>
      </c>
      <c r="B163" s="22" t="s">
        <v>4813</v>
      </c>
      <c r="C163" s="22" t="s">
        <v>4814</v>
      </c>
      <c r="D163" s="22"/>
      <c r="E163" s="22"/>
      <c r="F163" s="22"/>
      <c r="G163" s="22"/>
    </row>
    <row r="164">
      <c r="A164" s="48" t="s">
        <v>772</v>
      </c>
      <c r="B164" s="22" t="s">
        <v>4815</v>
      </c>
      <c r="C164" s="22" t="s">
        <v>4815</v>
      </c>
      <c r="D164" s="22"/>
      <c r="E164" s="22"/>
      <c r="F164" s="22"/>
      <c r="G164" s="22"/>
    </row>
    <row r="165">
      <c r="A165" s="48" t="s">
        <v>774</v>
      </c>
      <c r="B165" s="22" t="s">
        <v>4816</v>
      </c>
      <c r="C165" s="22" t="s">
        <v>4816</v>
      </c>
      <c r="D165" s="22"/>
      <c r="E165" s="22"/>
      <c r="F165" s="22"/>
      <c r="G165" s="22"/>
    </row>
    <row r="166">
      <c r="A166" s="48" t="s">
        <v>776</v>
      </c>
      <c r="B166" s="22" t="s">
        <v>72</v>
      </c>
      <c r="C166" s="22" t="s">
        <v>72</v>
      </c>
      <c r="D166" s="22"/>
      <c r="E166" s="22"/>
      <c r="F166" s="22"/>
      <c r="G166" s="22"/>
    </row>
    <row r="167">
      <c r="A167" s="48" t="s">
        <v>643</v>
      </c>
      <c r="B167" s="22">
        <v>42435.0</v>
      </c>
      <c r="C167" s="22" t="s">
        <v>4817</v>
      </c>
      <c r="D167" s="22"/>
      <c r="E167" s="22"/>
      <c r="F167" s="22"/>
      <c r="G167" s="22"/>
    </row>
    <row r="168">
      <c r="A168" s="22"/>
      <c r="B168" s="22"/>
      <c r="C168" s="22"/>
      <c r="D168" s="22"/>
      <c r="E168" s="22"/>
      <c r="F168" s="22"/>
      <c r="G168" s="22"/>
    </row>
    <row r="169">
      <c r="A169" s="22"/>
      <c r="B169" s="22"/>
      <c r="C169" s="22"/>
      <c r="D169" s="22"/>
      <c r="E169" s="22"/>
      <c r="F169" s="22"/>
      <c r="G169" s="22"/>
    </row>
    <row r="170">
      <c r="A170" s="218" t="s">
        <v>777</v>
      </c>
      <c r="B170" s="222">
        <v>50.0</v>
      </c>
      <c r="C170" s="222">
        <v>50.0</v>
      </c>
      <c r="D170" s="22"/>
      <c r="E170" s="22"/>
      <c r="F170" s="22"/>
      <c r="G170" s="22"/>
    </row>
    <row r="171">
      <c r="A171" s="218" t="s">
        <v>778</v>
      </c>
      <c r="B171" s="222">
        <v>50.0</v>
      </c>
      <c r="C171" s="222">
        <v>50.0</v>
      </c>
      <c r="D171" s="22"/>
      <c r="E171" s="22"/>
      <c r="F171" s="22"/>
      <c r="G171" s="22"/>
    </row>
    <row r="172">
      <c r="A172" s="218" t="s">
        <v>779</v>
      </c>
      <c r="B172" s="222">
        <v>50.0</v>
      </c>
      <c r="C172" s="222">
        <v>50.0</v>
      </c>
      <c r="D172" s="22"/>
      <c r="E172" s="22"/>
      <c r="F172" s="22"/>
      <c r="G172" s="22"/>
    </row>
    <row r="173">
      <c r="A173" s="223" t="s">
        <v>780</v>
      </c>
      <c r="B173" s="222">
        <v>0.0</v>
      </c>
      <c r="C173" s="222">
        <v>0.0</v>
      </c>
      <c r="D173" s="22"/>
      <c r="E173" s="22"/>
      <c r="F173" s="22"/>
      <c r="G173" s="22"/>
    </row>
    <row r="174">
      <c r="A174" s="22"/>
      <c r="B174" s="22"/>
      <c r="C174" s="22"/>
      <c r="D174" s="22"/>
      <c r="E174" s="22"/>
      <c r="F174" s="22"/>
      <c r="G174" s="22"/>
    </row>
    <row r="175">
      <c r="A175" s="219" t="s">
        <v>646</v>
      </c>
      <c r="B175" s="189">
        <v>37.5</v>
      </c>
      <c r="C175" s="189">
        <v>37.5</v>
      </c>
      <c r="D175" s="178"/>
      <c r="E175" s="22"/>
      <c r="F175" s="22"/>
      <c r="G175" s="22"/>
    </row>
    <row r="176">
      <c r="A176" s="177"/>
      <c r="B176" s="178"/>
      <c r="C176" s="178"/>
      <c r="D176" s="178"/>
      <c r="E176" s="22"/>
      <c r="F176" s="22"/>
      <c r="G176" s="22"/>
    </row>
    <row r="177">
      <c r="A177" s="219" t="s">
        <v>647</v>
      </c>
      <c r="B177" s="220">
        <v>37.5</v>
      </c>
      <c r="C177" s="178"/>
      <c r="D177" s="178"/>
      <c r="E177" s="22"/>
      <c r="F177" s="22"/>
      <c r="G177" s="22"/>
    </row>
    <row r="178">
      <c r="A178" s="177"/>
      <c r="B178" s="178"/>
      <c r="C178" s="178"/>
      <c r="D178" s="22"/>
      <c r="E178" s="22"/>
      <c r="F178" s="22"/>
      <c r="G178" s="22"/>
    </row>
    <row r="179">
      <c r="A179" s="205" t="s">
        <v>648</v>
      </c>
      <c r="B179" s="221">
        <v>37.5</v>
      </c>
      <c r="C179" s="22"/>
      <c r="D179" s="22"/>
      <c r="E179" s="22"/>
      <c r="F179" s="22"/>
      <c r="G179" s="22"/>
      <c r="H179" s="22"/>
      <c r="I179" s="22"/>
    </row>
    <row r="180">
      <c r="A180" s="22"/>
      <c r="B180" s="22"/>
      <c r="C180" s="22"/>
      <c r="D180" s="22"/>
      <c r="E180" s="22"/>
      <c r="F180" s="22"/>
      <c r="G180" s="22"/>
      <c r="H180" s="22"/>
      <c r="I180" s="22"/>
    </row>
    <row r="181">
      <c r="A181" s="215" t="s">
        <v>454</v>
      </c>
      <c r="B181" s="216" t="s">
        <v>751</v>
      </c>
      <c r="C181" s="216" t="s">
        <v>752</v>
      </c>
      <c r="D181" s="216"/>
      <c r="E181" s="217"/>
      <c r="F181" s="217"/>
      <c r="G181" s="217"/>
    </row>
    <row r="182">
      <c r="A182" s="193" t="s">
        <v>781</v>
      </c>
      <c r="B182" s="48" t="s">
        <v>70</v>
      </c>
      <c r="C182" s="48" t="s">
        <v>70</v>
      </c>
      <c r="D182" s="22"/>
      <c r="E182" s="22"/>
      <c r="F182" s="22"/>
      <c r="G182" s="22"/>
    </row>
    <row r="183">
      <c r="A183" s="48" t="s">
        <v>782</v>
      </c>
      <c r="B183" s="48" t="s">
        <v>70</v>
      </c>
      <c r="C183" s="48" t="s">
        <v>70</v>
      </c>
      <c r="D183" s="22"/>
      <c r="E183" s="22"/>
      <c r="F183" s="22"/>
      <c r="G183" s="22"/>
    </row>
    <row r="184">
      <c r="A184" s="48" t="s">
        <v>783</v>
      </c>
      <c r="B184" s="48" t="s">
        <v>72</v>
      </c>
      <c r="C184" s="48" t="s">
        <v>72</v>
      </c>
      <c r="D184" s="22"/>
      <c r="E184" s="22"/>
      <c r="F184" s="22"/>
      <c r="G184" s="22"/>
    </row>
    <row r="185">
      <c r="A185" s="48" t="s">
        <v>784</v>
      </c>
      <c r="B185" s="48" t="s">
        <v>73</v>
      </c>
      <c r="C185" s="48" t="s">
        <v>73</v>
      </c>
      <c r="D185" s="22"/>
      <c r="E185" s="22"/>
      <c r="F185" s="22"/>
      <c r="G185" s="22"/>
    </row>
    <row r="186">
      <c r="A186" s="48" t="s">
        <v>785</v>
      </c>
      <c r="B186" s="48" t="s">
        <v>73</v>
      </c>
      <c r="C186" s="48" t="s">
        <v>73</v>
      </c>
      <c r="D186" s="22"/>
      <c r="E186" s="22"/>
      <c r="F186" s="22"/>
      <c r="G186" s="22"/>
    </row>
    <row r="187">
      <c r="A187" s="48" t="s">
        <v>786</v>
      </c>
      <c r="B187" s="48" t="s">
        <v>72</v>
      </c>
      <c r="C187" s="48" t="s">
        <v>72</v>
      </c>
      <c r="D187" s="22"/>
      <c r="E187" s="22"/>
      <c r="F187" s="22"/>
      <c r="G187" s="22"/>
    </row>
    <row r="188">
      <c r="A188" s="48" t="s">
        <v>787</v>
      </c>
      <c r="B188" s="48" t="s">
        <v>72</v>
      </c>
      <c r="C188" s="48" t="s">
        <v>72</v>
      </c>
      <c r="D188" s="22"/>
      <c r="E188" s="22"/>
      <c r="F188" s="22"/>
      <c r="G188" s="22"/>
    </row>
    <row r="189">
      <c r="A189" s="48" t="s">
        <v>788</v>
      </c>
      <c r="B189" s="22" t="s">
        <v>4818</v>
      </c>
      <c r="C189" s="22" t="s">
        <v>4818</v>
      </c>
      <c r="D189" s="22"/>
      <c r="E189" s="22"/>
      <c r="F189" s="22"/>
      <c r="G189" s="22"/>
    </row>
    <row r="190">
      <c r="A190" s="48" t="s">
        <v>790</v>
      </c>
      <c r="B190" s="22" t="s">
        <v>4819</v>
      </c>
      <c r="C190" s="22" t="s">
        <v>4819</v>
      </c>
      <c r="D190" s="22"/>
      <c r="E190" s="22"/>
      <c r="F190" s="22"/>
      <c r="G190" s="22"/>
    </row>
    <row r="191">
      <c r="A191" s="48" t="s">
        <v>792</v>
      </c>
      <c r="B191" s="22" t="s">
        <v>4820</v>
      </c>
      <c r="C191" s="22" t="s">
        <v>4820</v>
      </c>
      <c r="D191" s="22"/>
      <c r="E191" s="22"/>
      <c r="F191" s="22"/>
      <c r="G191" s="22"/>
    </row>
    <row r="192">
      <c r="A192" s="48" t="s">
        <v>793</v>
      </c>
      <c r="B192" s="22" t="s">
        <v>73</v>
      </c>
      <c r="C192" s="22" t="s">
        <v>73</v>
      </c>
      <c r="D192" s="22"/>
      <c r="E192" s="22"/>
      <c r="F192" s="22"/>
      <c r="G192" s="22"/>
    </row>
    <row r="193">
      <c r="A193" s="48" t="s">
        <v>794</v>
      </c>
      <c r="B193" s="22" t="s">
        <v>73</v>
      </c>
      <c r="C193" s="22" t="s">
        <v>73</v>
      </c>
      <c r="D193" s="22"/>
      <c r="E193" s="22"/>
      <c r="F193" s="22"/>
      <c r="G193" s="22"/>
    </row>
    <row r="194">
      <c r="A194" s="48" t="s">
        <v>795</v>
      </c>
      <c r="B194" s="22" t="s">
        <v>4821</v>
      </c>
      <c r="C194" s="22" t="s">
        <v>4821</v>
      </c>
      <c r="D194" s="22"/>
      <c r="E194" s="22"/>
      <c r="F194" s="22"/>
      <c r="G194" s="22"/>
    </row>
    <row r="195">
      <c r="A195" s="48" t="s">
        <v>797</v>
      </c>
      <c r="B195" s="22" t="s">
        <v>4822</v>
      </c>
      <c r="C195" s="22" t="s">
        <v>4822</v>
      </c>
      <c r="D195" s="22"/>
      <c r="E195" s="22"/>
      <c r="F195" s="22"/>
      <c r="G195" s="22"/>
    </row>
    <row r="196">
      <c r="A196" s="48" t="s">
        <v>643</v>
      </c>
      <c r="B196" s="22" t="s">
        <v>4823</v>
      </c>
      <c r="C196" s="22" t="s">
        <v>4823</v>
      </c>
      <c r="D196" s="22"/>
      <c r="E196" s="22"/>
      <c r="F196" s="22"/>
      <c r="G196" s="22"/>
    </row>
    <row r="197">
      <c r="A197" s="22"/>
      <c r="B197" s="22"/>
      <c r="C197" s="22"/>
      <c r="D197" s="22"/>
      <c r="E197" s="22"/>
      <c r="F197" s="22"/>
      <c r="G197" s="22"/>
    </row>
    <row r="198">
      <c r="A198" s="22"/>
      <c r="B198" s="22"/>
      <c r="C198" s="22"/>
      <c r="D198" s="22"/>
      <c r="E198" s="22"/>
      <c r="F198" s="22"/>
      <c r="G198" s="22"/>
    </row>
    <row r="199">
      <c r="A199" s="172" t="s">
        <v>799</v>
      </c>
      <c r="B199" s="173">
        <v>50.0</v>
      </c>
      <c r="C199" s="173">
        <v>50.0</v>
      </c>
      <c r="D199" s="177"/>
      <c r="E199" s="22"/>
      <c r="F199" s="22"/>
      <c r="G199" s="22"/>
    </row>
    <row r="200">
      <c r="A200" s="172" t="s">
        <v>800</v>
      </c>
      <c r="B200" s="173">
        <v>50.0</v>
      </c>
      <c r="C200" s="173">
        <v>50.0</v>
      </c>
      <c r="D200" s="177"/>
      <c r="E200" s="22"/>
      <c r="F200" s="22"/>
      <c r="G200" s="22"/>
    </row>
    <row r="201">
      <c r="A201" s="172" t="s">
        <v>801</v>
      </c>
      <c r="B201" s="173">
        <v>0.0</v>
      </c>
      <c r="C201" s="173">
        <v>0.0</v>
      </c>
      <c r="D201" s="177"/>
      <c r="E201" s="22"/>
      <c r="F201" s="22"/>
      <c r="G201" s="22"/>
    </row>
    <row r="202">
      <c r="A202" s="172" t="s">
        <v>802</v>
      </c>
      <c r="B202" s="173" t="s">
        <v>537</v>
      </c>
      <c r="C202" s="173" t="s">
        <v>537</v>
      </c>
      <c r="D202" s="177"/>
      <c r="E202" s="22"/>
      <c r="F202" s="22"/>
      <c r="G202" s="22"/>
    </row>
    <row r="203">
      <c r="A203" s="172" t="s">
        <v>803</v>
      </c>
      <c r="B203" s="173" t="s">
        <v>537</v>
      </c>
      <c r="C203" s="173" t="s">
        <v>537</v>
      </c>
      <c r="D203" s="177"/>
      <c r="E203" s="22"/>
      <c r="F203" s="22"/>
      <c r="G203" s="22"/>
    </row>
    <row r="204">
      <c r="A204" s="172" t="s">
        <v>804</v>
      </c>
      <c r="B204" s="173">
        <v>0.0</v>
      </c>
      <c r="C204" s="173">
        <v>0.0</v>
      </c>
      <c r="D204" s="177"/>
      <c r="E204" s="22"/>
      <c r="F204" s="22"/>
      <c r="G204" s="22"/>
    </row>
    <row r="205">
      <c r="A205" s="172" t="s">
        <v>805</v>
      </c>
      <c r="B205" s="173">
        <v>0.0</v>
      </c>
      <c r="C205" s="173">
        <v>0.0</v>
      </c>
      <c r="D205" s="177"/>
      <c r="E205" s="22"/>
      <c r="F205" s="22"/>
      <c r="G205" s="22"/>
    </row>
    <row r="206">
      <c r="A206" s="22"/>
      <c r="B206" s="22"/>
      <c r="C206" s="22"/>
      <c r="D206" s="22"/>
      <c r="E206" s="22"/>
      <c r="F206" s="22"/>
      <c r="G206" s="22"/>
    </row>
    <row r="207">
      <c r="A207" s="205" t="s">
        <v>646</v>
      </c>
      <c r="B207" s="189">
        <v>20.0</v>
      </c>
      <c r="C207" s="189">
        <v>20.0</v>
      </c>
      <c r="D207" s="178"/>
      <c r="E207" s="22"/>
      <c r="F207" s="22"/>
      <c r="G207" s="22"/>
    </row>
    <row r="208">
      <c r="A208" s="22"/>
      <c r="B208" s="178"/>
      <c r="C208" s="178"/>
      <c r="D208" s="178"/>
      <c r="E208" s="22"/>
      <c r="F208" s="22"/>
      <c r="G208" s="22"/>
    </row>
    <row r="209">
      <c r="A209" s="205" t="s">
        <v>647</v>
      </c>
      <c r="B209" s="220">
        <v>20.0</v>
      </c>
      <c r="C209" s="178"/>
      <c r="D209" s="178"/>
      <c r="E209" s="22"/>
      <c r="F209" s="22"/>
      <c r="G209" s="22"/>
    </row>
    <row r="210">
      <c r="A210" s="177"/>
      <c r="B210" s="178"/>
      <c r="C210" s="178"/>
      <c r="D210" s="22"/>
      <c r="E210" s="22"/>
      <c r="F210" s="22"/>
      <c r="G210" s="22"/>
    </row>
    <row r="211">
      <c r="A211" s="205" t="s">
        <v>648</v>
      </c>
      <c r="B211" s="221">
        <v>20.0</v>
      </c>
      <c r="C211" s="22"/>
      <c r="D211" s="22"/>
      <c r="E211" s="22"/>
      <c r="F211" s="22"/>
      <c r="G211" s="22"/>
      <c r="H211" s="22"/>
      <c r="I211" s="22"/>
    </row>
    <row r="212">
      <c r="A212" s="22"/>
      <c r="B212" s="22"/>
      <c r="C212" s="22"/>
      <c r="D212" s="22"/>
      <c r="E212" s="22"/>
      <c r="F212" s="22"/>
      <c r="G212" s="22"/>
      <c r="H212" s="22"/>
      <c r="I212" s="22"/>
    </row>
    <row r="213">
      <c r="A213" s="215" t="s">
        <v>457</v>
      </c>
      <c r="B213" s="216" t="s">
        <v>751</v>
      </c>
      <c r="C213" s="216" t="s">
        <v>752</v>
      </c>
      <c r="D213" s="216"/>
      <c r="E213" s="217"/>
      <c r="F213" s="217"/>
      <c r="G213" s="217"/>
    </row>
    <row r="214">
      <c r="A214" s="193" t="s">
        <v>806</v>
      </c>
      <c r="B214" s="48" t="s">
        <v>72</v>
      </c>
      <c r="C214" s="48" t="s">
        <v>72</v>
      </c>
      <c r="D214" s="22"/>
      <c r="E214" s="22"/>
      <c r="F214" s="22"/>
      <c r="G214" s="22"/>
    </row>
    <row r="215">
      <c r="A215" s="48" t="s">
        <v>807</v>
      </c>
      <c r="B215" s="48" t="s">
        <v>72</v>
      </c>
      <c r="C215" s="48" t="s">
        <v>72</v>
      </c>
      <c r="D215" s="22"/>
      <c r="E215" s="22"/>
      <c r="F215" s="22"/>
      <c r="G215" s="22"/>
    </row>
    <row r="216">
      <c r="A216" s="48" t="s">
        <v>808</v>
      </c>
      <c r="B216" s="48" t="s">
        <v>72</v>
      </c>
      <c r="C216" s="48" t="s">
        <v>72</v>
      </c>
      <c r="D216" s="22"/>
      <c r="E216" s="22"/>
      <c r="F216" s="22"/>
      <c r="G216" s="22"/>
    </row>
    <row r="217">
      <c r="A217" s="48" t="s">
        <v>809</v>
      </c>
      <c r="B217" s="22" t="s">
        <v>72</v>
      </c>
      <c r="C217" s="22" t="s">
        <v>72</v>
      </c>
      <c r="D217" s="22"/>
      <c r="E217" s="22"/>
      <c r="F217" s="22"/>
      <c r="G217" s="22"/>
    </row>
    <row r="218">
      <c r="A218" s="48" t="s">
        <v>810</v>
      </c>
      <c r="B218" s="22" t="s">
        <v>72</v>
      </c>
      <c r="C218" s="22" t="s">
        <v>72</v>
      </c>
      <c r="D218" s="22"/>
      <c r="E218" s="22"/>
      <c r="F218" s="22"/>
      <c r="G218" s="22"/>
    </row>
    <row r="219">
      <c r="A219" s="48" t="s">
        <v>811</v>
      </c>
      <c r="B219" s="22" t="s">
        <v>72</v>
      </c>
      <c r="C219" s="22" t="s">
        <v>72</v>
      </c>
      <c r="D219" s="22"/>
      <c r="E219" s="22"/>
      <c r="F219" s="22"/>
      <c r="G219" s="22"/>
    </row>
    <row r="220">
      <c r="A220" s="48" t="s">
        <v>643</v>
      </c>
      <c r="B220" s="22"/>
      <c r="C220" s="22"/>
      <c r="D220" s="22"/>
      <c r="E220" s="22"/>
      <c r="F220" s="22"/>
      <c r="G220" s="22"/>
    </row>
    <row r="221">
      <c r="A221" s="22"/>
      <c r="B221" s="22"/>
      <c r="C221" s="22"/>
      <c r="D221" s="22"/>
      <c r="E221" s="22"/>
      <c r="F221" s="22"/>
      <c r="G221" s="22"/>
    </row>
    <row r="222">
      <c r="A222" s="22"/>
      <c r="B222" s="22"/>
      <c r="C222" s="22"/>
      <c r="D222" s="22"/>
      <c r="E222" s="22"/>
      <c r="F222" s="22"/>
      <c r="G222" s="22"/>
    </row>
    <row r="223">
      <c r="A223" s="172" t="s">
        <v>812</v>
      </c>
      <c r="B223" s="173">
        <v>0.0</v>
      </c>
      <c r="C223" s="173">
        <v>0.0</v>
      </c>
      <c r="D223" s="177"/>
      <c r="E223" s="22"/>
      <c r="F223" s="22"/>
      <c r="G223" s="22"/>
    </row>
    <row r="224">
      <c r="A224" s="172" t="s">
        <v>813</v>
      </c>
      <c r="B224" s="173">
        <v>0.0</v>
      </c>
      <c r="C224" s="173">
        <v>0.0</v>
      </c>
      <c r="D224" s="177"/>
      <c r="E224" s="22"/>
      <c r="F224" s="22"/>
      <c r="G224" s="22"/>
    </row>
    <row r="225">
      <c r="A225" s="172" t="s">
        <v>814</v>
      </c>
      <c r="B225" s="173">
        <v>0.0</v>
      </c>
      <c r="C225" s="173">
        <v>0.0</v>
      </c>
      <c r="D225" s="177"/>
      <c r="E225" s="22"/>
      <c r="F225" s="22"/>
      <c r="G225" s="22"/>
    </row>
    <row r="226">
      <c r="A226" s="22"/>
      <c r="B226" s="22"/>
      <c r="C226" s="22"/>
      <c r="D226" s="22"/>
      <c r="E226" s="22"/>
      <c r="F226" s="22"/>
      <c r="G226" s="22"/>
    </row>
    <row r="227">
      <c r="A227" s="205" t="s">
        <v>646</v>
      </c>
      <c r="B227" s="181">
        <v>0.0</v>
      </c>
      <c r="C227" s="181">
        <v>0.0</v>
      </c>
      <c r="D227" s="178"/>
      <c r="E227" s="22"/>
      <c r="F227" s="22"/>
      <c r="G227" s="22"/>
    </row>
    <row r="228">
      <c r="A228" s="22"/>
      <c r="B228" s="178"/>
      <c r="C228" s="178"/>
      <c r="D228" s="178"/>
      <c r="E228" s="22"/>
      <c r="F228" s="22"/>
      <c r="G228" s="22"/>
    </row>
    <row r="229">
      <c r="A229" s="205" t="s">
        <v>647</v>
      </c>
      <c r="B229" s="220">
        <v>0.0</v>
      </c>
      <c r="C229" s="178"/>
      <c r="D229" s="178"/>
      <c r="E229" s="22"/>
      <c r="F229" s="22"/>
      <c r="G229" s="22"/>
    </row>
    <row r="230">
      <c r="A230" s="177"/>
      <c r="B230" s="178"/>
      <c r="C230" s="178"/>
      <c r="D230" s="22"/>
      <c r="E230" s="22"/>
      <c r="F230" s="22"/>
      <c r="G230" s="22"/>
    </row>
    <row r="231">
      <c r="A231" s="205" t="s">
        <v>648</v>
      </c>
      <c r="B231" s="221">
        <v>0.0</v>
      </c>
      <c r="C231" s="22"/>
      <c r="D231" s="22"/>
      <c r="E231" s="22"/>
      <c r="F231" s="22"/>
      <c r="G231" s="22"/>
      <c r="H231" s="22"/>
      <c r="I231" s="22"/>
    </row>
    <row r="232">
      <c r="A232" s="22"/>
      <c r="B232" s="22"/>
      <c r="C232" s="22"/>
      <c r="D232" s="22"/>
      <c r="E232" s="22"/>
      <c r="F232" s="22"/>
      <c r="G232" s="22"/>
      <c r="H232" s="22"/>
      <c r="I232" s="22"/>
    </row>
    <row r="233">
      <c r="A233" s="215" t="s">
        <v>460</v>
      </c>
      <c r="B233" s="216" t="s">
        <v>751</v>
      </c>
      <c r="C233" s="216" t="s">
        <v>752</v>
      </c>
      <c r="D233" s="216"/>
      <c r="E233" s="217"/>
      <c r="F233" s="217"/>
      <c r="G233" s="217"/>
    </row>
    <row r="234">
      <c r="A234" s="193" t="s">
        <v>815</v>
      </c>
      <c r="B234" s="48" t="s">
        <v>72</v>
      </c>
      <c r="C234" s="48" t="s">
        <v>72</v>
      </c>
      <c r="D234" s="22"/>
      <c r="E234" s="22"/>
      <c r="F234" s="22"/>
      <c r="G234" s="22"/>
    </row>
    <row r="235">
      <c r="A235" s="48" t="s">
        <v>816</v>
      </c>
      <c r="B235" s="48" t="s">
        <v>72</v>
      </c>
      <c r="C235" s="48" t="s">
        <v>72</v>
      </c>
      <c r="D235" s="22"/>
      <c r="E235" s="22"/>
      <c r="F235" s="22"/>
      <c r="G235" s="22"/>
    </row>
    <row r="236">
      <c r="A236" s="48" t="s">
        <v>817</v>
      </c>
      <c r="B236" s="48" t="s">
        <v>72</v>
      </c>
      <c r="C236" s="48" t="s">
        <v>72</v>
      </c>
      <c r="D236" s="22"/>
      <c r="E236" s="22"/>
      <c r="F236" s="22"/>
      <c r="G236" s="22"/>
    </row>
    <row r="237">
      <c r="A237" s="48" t="s">
        <v>818</v>
      </c>
      <c r="B237" s="48" t="s">
        <v>72</v>
      </c>
      <c r="C237" s="48" t="s">
        <v>72</v>
      </c>
      <c r="D237" s="22"/>
      <c r="E237" s="22"/>
      <c r="F237" s="22"/>
      <c r="G237" s="22"/>
    </row>
    <row r="238">
      <c r="A238" s="48" t="s">
        <v>819</v>
      </c>
      <c r="B238" s="48" t="s">
        <v>72</v>
      </c>
      <c r="C238" s="48" t="s">
        <v>72</v>
      </c>
      <c r="D238" s="22"/>
      <c r="E238" s="22"/>
      <c r="F238" s="22"/>
      <c r="G238" s="22"/>
    </row>
    <row r="239">
      <c r="A239" s="48" t="s">
        <v>820</v>
      </c>
      <c r="B239" s="48" t="s">
        <v>72</v>
      </c>
      <c r="C239" s="48" t="s">
        <v>72</v>
      </c>
      <c r="D239" s="22"/>
      <c r="E239" s="22"/>
      <c r="F239" s="22"/>
      <c r="G239" s="22"/>
    </row>
    <row r="240">
      <c r="A240" s="48" t="s">
        <v>821</v>
      </c>
      <c r="B240" s="48" t="s">
        <v>72</v>
      </c>
      <c r="C240" s="48" t="s">
        <v>72</v>
      </c>
      <c r="D240" s="22"/>
      <c r="E240" s="22"/>
      <c r="F240" s="22"/>
      <c r="G240" s="22"/>
    </row>
    <row r="241">
      <c r="A241" s="48" t="s">
        <v>822</v>
      </c>
      <c r="B241" s="48" t="s">
        <v>72</v>
      </c>
      <c r="C241" s="48" t="s">
        <v>72</v>
      </c>
      <c r="D241" s="22"/>
      <c r="E241" s="22"/>
      <c r="F241" s="22"/>
      <c r="G241" s="22"/>
    </row>
    <row r="242">
      <c r="A242" s="48" t="s">
        <v>823</v>
      </c>
      <c r="B242" s="48" t="s">
        <v>72</v>
      </c>
      <c r="C242" s="48" t="s">
        <v>72</v>
      </c>
      <c r="D242" s="22"/>
      <c r="E242" s="22"/>
      <c r="F242" s="22"/>
      <c r="G242" s="22"/>
    </row>
    <row r="243">
      <c r="A243" s="48" t="s">
        <v>824</v>
      </c>
      <c r="B243" s="48" t="s">
        <v>72</v>
      </c>
      <c r="C243" s="48" t="s">
        <v>72</v>
      </c>
      <c r="D243" s="22"/>
      <c r="E243" s="22"/>
      <c r="F243" s="22"/>
      <c r="G243" s="22"/>
    </row>
    <row r="244">
      <c r="A244" s="48" t="s">
        <v>825</v>
      </c>
      <c r="B244" s="48" t="s">
        <v>72</v>
      </c>
      <c r="C244" s="48" t="s">
        <v>72</v>
      </c>
      <c r="D244" s="22"/>
      <c r="E244" s="22"/>
      <c r="F244" s="22"/>
      <c r="G244" s="22"/>
    </row>
    <row r="245">
      <c r="A245" s="48" t="s">
        <v>826</v>
      </c>
      <c r="B245" s="48" t="s">
        <v>72</v>
      </c>
      <c r="C245" s="48" t="s">
        <v>72</v>
      </c>
      <c r="D245" s="22"/>
      <c r="E245" s="22"/>
      <c r="F245" s="22"/>
      <c r="G245" s="22"/>
    </row>
    <row r="246">
      <c r="A246" s="48" t="s">
        <v>827</v>
      </c>
      <c r="B246" s="22" t="s">
        <v>72</v>
      </c>
      <c r="C246" s="22" t="s">
        <v>72</v>
      </c>
      <c r="D246" s="22"/>
      <c r="E246" s="22"/>
      <c r="F246" s="22"/>
      <c r="G246" s="22"/>
    </row>
    <row r="247">
      <c r="A247" s="48" t="s">
        <v>828</v>
      </c>
      <c r="B247" s="22" t="s">
        <v>72</v>
      </c>
      <c r="C247" s="22" t="s">
        <v>72</v>
      </c>
      <c r="D247" s="22"/>
      <c r="E247" s="22"/>
      <c r="F247" s="22"/>
      <c r="G247" s="22"/>
    </row>
    <row r="248">
      <c r="A248" s="48" t="s">
        <v>830</v>
      </c>
      <c r="B248" s="22" t="s">
        <v>72</v>
      </c>
      <c r="C248" s="22" t="s">
        <v>72</v>
      </c>
      <c r="D248" s="22"/>
      <c r="E248" s="22"/>
      <c r="F248" s="22"/>
      <c r="G248" s="22"/>
    </row>
    <row r="249">
      <c r="A249" s="48" t="s">
        <v>831</v>
      </c>
      <c r="B249" s="22" t="s">
        <v>72</v>
      </c>
      <c r="C249" s="22" t="s">
        <v>72</v>
      </c>
      <c r="D249" s="22"/>
      <c r="E249" s="22"/>
      <c r="F249" s="22"/>
      <c r="G249" s="22"/>
    </row>
    <row r="250">
      <c r="A250" s="48" t="s">
        <v>832</v>
      </c>
      <c r="B250" s="22" t="s">
        <v>4824</v>
      </c>
      <c r="C250" s="22" t="s">
        <v>4824</v>
      </c>
      <c r="D250" s="22"/>
      <c r="E250" s="22"/>
      <c r="F250" s="22"/>
      <c r="G250" s="22"/>
    </row>
    <row r="251">
      <c r="A251" s="48" t="s">
        <v>834</v>
      </c>
      <c r="B251" s="22" t="s">
        <v>72</v>
      </c>
      <c r="C251" s="22" t="s">
        <v>72</v>
      </c>
      <c r="D251" s="22"/>
      <c r="E251" s="22"/>
      <c r="F251" s="22"/>
      <c r="G251" s="22"/>
    </row>
    <row r="252">
      <c r="A252" s="48" t="s">
        <v>835</v>
      </c>
      <c r="B252" s="22" t="s">
        <v>4825</v>
      </c>
      <c r="C252" s="22" t="s">
        <v>4825</v>
      </c>
      <c r="D252" s="22"/>
      <c r="E252" s="22"/>
      <c r="F252" s="22"/>
      <c r="G252" s="22"/>
    </row>
    <row r="253">
      <c r="A253" s="48" t="s">
        <v>836</v>
      </c>
      <c r="B253" s="22" t="s">
        <v>4825</v>
      </c>
      <c r="C253" s="22" t="s">
        <v>4825</v>
      </c>
      <c r="D253" s="22"/>
      <c r="E253" s="22"/>
      <c r="F253" s="22"/>
      <c r="G253" s="22"/>
    </row>
    <row r="254">
      <c r="A254" s="48" t="s">
        <v>837</v>
      </c>
      <c r="B254" s="22" t="s">
        <v>4826</v>
      </c>
      <c r="C254" s="22" t="s">
        <v>4826</v>
      </c>
      <c r="D254" s="22"/>
      <c r="E254" s="22"/>
      <c r="F254" s="22"/>
      <c r="G254" s="22"/>
    </row>
    <row r="255">
      <c r="A255" s="48" t="s">
        <v>838</v>
      </c>
      <c r="B255" s="22" t="s">
        <v>4826</v>
      </c>
      <c r="C255" s="22" t="s">
        <v>4826</v>
      </c>
      <c r="D255" s="22"/>
      <c r="E255" s="22"/>
      <c r="F255" s="22"/>
      <c r="G255" s="22"/>
    </row>
    <row r="256">
      <c r="A256" s="48" t="s">
        <v>839</v>
      </c>
      <c r="B256" s="22" t="s">
        <v>4825</v>
      </c>
      <c r="C256" s="22" t="s">
        <v>4825</v>
      </c>
      <c r="D256" s="22"/>
      <c r="E256" s="22"/>
      <c r="F256" s="22"/>
      <c r="G256" s="22"/>
    </row>
    <row r="257">
      <c r="A257" s="48" t="s">
        <v>840</v>
      </c>
      <c r="B257" s="22" t="s">
        <v>4825</v>
      </c>
      <c r="C257" s="22" t="s">
        <v>4825</v>
      </c>
      <c r="D257" s="22"/>
      <c r="E257" s="22"/>
      <c r="F257" s="22"/>
      <c r="G257" s="22"/>
    </row>
    <row r="258">
      <c r="A258" s="48" t="s">
        <v>643</v>
      </c>
      <c r="B258" s="22" t="s">
        <v>4827</v>
      </c>
      <c r="C258" s="22" t="s">
        <v>4827</v>
      </c>
      <c r="D258" s="22"/>
      <c r="E258" s="22"/>
      <c r="F258" s="22"/>
      <c r="G258" s="22"/>
    </row>
    <row r="259">
      <c r="A259" s="22"/>
      <c r="B259" s="22"/>
      <c r="C259" s="22"/>
      <c r="D259" s="22"/>
      <c r="E259" s="22"/>
      <c r="F259" s="22"/>
      <c r="G259" s="22"/>
    </row>
    <row r="260">
      <c r="A260" s="22"/>
      <c r="B260" s="22"/>
      <c r="C260" s="22"/>
      <c r="D260" s="22"/>
      <c r="E260" s="22"/>
      <c r="F260" s="22"/>
      <c r="G260" s="22"/>
    </row>
    <row r="261">
      <c r="A261" s="172" t="s">
        <v>842</v>
      </c>
      <c r="B261" s="173">
        <v>0.0</v>
      </c>
      <c r="C261" s="173">
        <v>0.0</v>
      </c>
      <c r="D261" s="177"/>
      <c r="E261" s="22"/>
      <c r="F261" s="22"/>
      <c r="G261" s="22"/>
    </row>
    <row r="262">
      <c r="A262" s="172" t="s">
        <v>843</v>
      </c>
      <c r="B262" s="173">
        <v>0.0</v>
      </c>
      <c r="C262" s="173">
        <v>0.0</v>
      </c>
      <c r="D262" s="177"/>
      <c r="E262" s="22"/>
      <c r="F262" s="22"/>
      <c r="G262" s="22"/>
    </row>
    <row r="263">
      <c r="A263" s="172" t="s">
        <v>844</v>
      </c>
      <c r="B263" s="173">
        <v>0.0</v>
      </c>
      <c r="C263" s="173">
        <v>0.0</v>
      </c>
      <c r="D263" s="177"/>
      <c r="E263" s="22"/>
      <c r="F263" s="22"/>
      <c r="G263" s="22"/>
    </row>
    <row r="264">
      <c r="A264" s="172" t="s">
        <v>845</v>
      </c>
      <c r="B264" s="173">
        <v>0.0</v>
      </c>
      <c r="C264" s="173">
        <v>0.0</v>
      </c>
      <c r="D264" s="177"/>
      <c r="E264" s="22"/>
      <c r="F264" s="22"/>
      <c r="G264" s="22"/>
    </row>
    <row r="265">
      <c r="A265" s="172" t="s">
        <v>846</v>
      </c>
      <c r="B265" s="173">
        <v>0.0</v>
      </c>
      <c r="C265" s="173">
        <v>0.0</v>
      </c>
      <c r="D265" s="177"/>
      <c r="E265" s="22"/>
      <c r="F265" s="22"/>
      <c r="G265" s="22"/>
    </row>
    <row r="266">
      <c r="A266" s="172" t="s">
        <v>847</v>
      </c>
      <c r="B266" s="173">
        <v>0.0</v>
      </c>
      <c r="C266" s="173">
        <v>0.0</v>
      </c>
      <c r="D266" s="177"/>
      <c r="E266" s="22"/>
      <c r="F266" s="22"/>
      <c r="G266" s="22"/>
    </row>
    <row r="267">
      <c r="A267" s="172" t="s">
        <v>848</v>
      </c>
      <c r="B267" s="173">
        <v>0.0</v>
      </c>
      <c r="C267" s="173">
        <v>0.0</v>
      </c>
      <c r="D267" s="177"/>
      <c r="E267" s="22"/>
      <c r="F267" s="22"/>
      <c r="G267" s="22"/>
    </row>
    <row r="268">
      <c r="A268" s="172" t="s">
        <v>849</v>
      </c>
      <c r="B268" s="173">
        <v>0.0</v>
      </c>
      <c r="C268" s="173">
        <v>0.0</v>
      </c>
      <c r="D268" s="177"/>
      <c r="E268" s="22"/>
      <c r="F268" s="22"/>
      <c r="G268" s="22"/>
    </row>
    <row r="269">
      <c r="A269" s="172" t="s">
        <v>850</v>
      </c>
      <c r="B269" s="173">
        <v>0.0</v>
      </c>
      <c r="C269" s="173">
        <v>0.0</v>
      </c>
      <c r="D269" s="177"/>
      <c r="E269" s="22"/>
      <c r="F269" s="22"/>
      <c r="G269" s="22"/>
    </row>
    <row r="270">
      <c r="A270" s="172" t="s">
        <v>851</v>
      </c>
      <c r="B270" s="173">
        <v>0.0</v>
      </c>
      <c r="C270" s="173">
        <v>0.0</v>
      </c>
      <c r="D270" s="177"/>
      <c r="E270" s="22"/>
      <c r="F270" s="22"/>
      <c r="G270" s="22"/>
    </row>
    <row r="271">
      <c r="A271" s="172" t="s">
        <v>852</v>
      </c>
      <c r="B271" s="173">
        <v>0.0</v>
      </c>
      <c r="C271" s="173">
        <v>0.0</v>
      </c>
      <c r="D271" s="177"/>
      <c r="E271" s="22"/>
      <c r="F271" s="22"/>
      <c r="G271" s="22"/>
    </row>
    <row r="272">
      <c r="A272" s="172" t="s">
        <v>853</v>
      </c>
      <c r="B272" s="173">
        <v>0.0</v>
      </c>
      <c r="C272" s="173">
        <v>0.0</v>
      </c>
      <c r="D272" s="177"/>
      <c r="E272" s="22"/>
      <c r="F272" s="22"/>
      <c r="G272" s="22"/>
    </row>
    <row r="273">
      <c r="A273" s="22"/>
      <c r="B273" s="22"/>
      <c r="C273" s="22"/>
      <c r="D273" s="22"/>
      <c r="E273" s="22"/>
      <c r="F273" s="22"/>
      <c r="G273" s="22"/>
    </row>
    <row r="274">
      <c r="A274" s="205" t="s">
        <v>646</v>
      </c>
      <c r="B274" s="181">
        <v>0.0</v>
      </c>
      <c r="C274" s="181">
        <v>0.0</v>
      </c>
      <c r="D274" s="178"/>
      <c r="E274" s="22"/>
      <c r="F274" s="22"/>
      <c r="G274" s="22"/>
    </row>
    <row r="275">
      <c r="A275" s="22"/>
      <c r="B275" s="178"/>
      <c r="C275" s="178"/>
      <c r="D275" s="178"/>
      <c r="E275" s="22"/>
      <c r="F275" s="22"/>
      <c r="G275" s="22"/>
    </row>
    <row r="276">
      <c r="A276" s="205" t="s">
        <v>647</v>
      </c>
      <c r="B276" s="220">
        <v>0.0</v>
      </c>
      <c r="C276" s="178"/>
      <c r="D276" s="178"/>
      <c r="E276" s="22"/>
      <c r="F276" s="22"/>
      <c r="G276" s="22"/>
    </row>
    <row r="277">
      <c r="A277" s="177"/>
      <c r="B277" s="178"/>
      <c r="C277" s="178"/>
      <c r="D277" s="22"/>
      <c r="E277" s="22"/>
      <c r="F277" s="22"/>
      <c r="G277" s="22"/>
    </row>
    <row r="278">
      <c r="A278" s="205" t="s">
        <v>648</v>
      </c>
      <c r="B278" s="221">
        <v>0.0</v>
      </c>
      <c r="C278" s="22"/>
      <c r="D278" s="22"/>
      <c r="E278" s="22"/>
      <c r="F278" s="22"/>
      <c r="G278" s="22"/>
      <c r="H278" s="22"/>
      <c r="I278" s="22"/>
    </row>
    <row r="279">
      <c r="A279" s="22"/>
      <c r="B279" s="22"/>
      <c r="C279" s="22"/>
      <c r="D279" s="22"/>
      <c r="E279" s="22"/>
      <c r="F279" s="22"/>
      <c r="G279" s="22"/>
      <c r="H279" s="22"/>
      <c r="I279" s="22"/>
    </row>
    <row r="280">
      <c r="A280" s="215" t="s">
        <v>463</v>
      </c>
      <c r="B280" s="216" t="s">
        <v>751</v>
      </c>
      <c r="C280" s="216" t="s">
        <v>752</v>
      </c>
      <c r="D280" s="216"/>
      <c r="E280" s="217"/>
      <c r="F280" s="217"/>
      <c r="G280" s="217"/>
    </row>
    <row r="281" ht="17.25" customHeight="1">
      <c r="A281" s="193" t="s">
        <v>854</v>
      </c>
      <c r="B281" s="48" t="s">
        <v>72</v>
      </c>
      <c r="C281" s="48" t="s">
        <v>72</v>
      </c>
      <c r="D281" s="22"/>
      <c r="E281" s="22"/>
      <c r="F281" s="22"/>
      <c r="G281" s="22"/>
    </row>
    <row r="282">
      <c r="A282" s="48" t="s">
        <v>855</v>
      </c>
      <c r="B282" s="48" t="s">
        <v>72</v>
      </c>
      <c r="C282" s="48" t="s">
        <v>72</v>
      </c>
      <c r="D282" s="22"/>
      <c r="E282" s="22"/>
      <c r="F282" s="22"/>
      <c r="G282" s="22"/>
    </row>
    <row r="283">
      <c r="A283" s="48" t="s">
        <v>856</v>
      </c>
      <c r="B283" s="48" t="s">
        <v>72</v>
      </c>
      <c r="C283" s="48" t="s">
        <v>72</v>
      </c>
      <c r="D283" s="22"/>
      <c r="E283" s="22"/>
      <c r="F283" s="22"/>
      <c r="G283" s="22"/>
    </row>
    <row r="284">
      <c r="A284" s="48" t="s">
        <v>857</v>
      </c>
      <c r="B284" s="48" t="s">
        <v>72</v>
      </c>
      <c r="C284" s="48" t="s">
        <v>72</v>
      </c>
      <c r="D284" s="22"/>
      <c r="E284" s="22"/>
      <c r="F284" s="22"/>
      <c r="G284" s="22"/>
    </row>
    <row r="285">
      <c r="A285" s="48" t="s">
        <v>858</v>
      </c>
      <c r="B285" s="48" t="s">
        <v>72</v>
      </c>
      <c r="C285" s="48" t="s">
        <v>72</v>
      </c>
      <c r="D285" s="22"/>
      <c r="E285" s="22"/>
      <c r="F285" s="22"/>
      <c r="G285" s="22"/>
    </row>
    <row r="286">
      <c r="A286" s="48" t="s">
        <v>859</v>
      </c>
      <c r="B286" s="48" t="s">
        <v>72</v>
      </c>
      <c r="C286" s="48" t="s">
        <v>72</v>
      </c>
      <c r="D286" s="22"/>
      <c r="E286" s="22"/>
      <c r="F286" s="22"/>
      <c r="G286" s="22"/>
    </row>
    <row r="287">
      <c r="A287" s="48" t="s">
        <v>860</v>
      </c>
      <c r="B287" s="48" t="s">
        <v>72</v>
      </c>
      <c r="C287" s="48" t="s">
        <v>72</v>
      </c>
      <c r="D287" s="22"/>
      <c r="E287" s="22"/>
      <c r="F287" s="22"/>
      <c r="G287" s="22"/>
    </row>
    <row r="288">
      <c r="A288" s="48" t="s">
        <v>861</v>
      </c>
      <c r="B288" s="48" t="s">
        <v>72</v>
      </c>
      <c r="C288" s="48" t="s">
        <v>72</v>
      </c>
      <c r="D288" s="22"/>
      <c r="E288" s="22"/>
      <c r="F288" s="22"/>
      <c r="G288" s="22"/>
    </row>
    <row r="289">
      <c r="A289" s="48" t="s">
        <v>862</v>
      </c>
      <c r="B289" s="48" t="s">
        <v>72</v>
      </c>
      <c r="C289" s="48" t="s">
        <v>72</v>
      </c>
      <c r="D289" s="22"/>
      <c r="E289" s="22"/>
      <c r="F289" s="22"/>
      <c r="G289" s="22"/>
    </row>
    <row r="290">
      <c r="A290" s="48" t="s">
        <v>863</v>
      </c>
      <c r="B290" s="48" t="s">
        <v>72</v>
      </c>
      <c r="C290" s="48" t="s">
        <v>72</v>
      </c>
      <c r="D290" s="22"/>
      <c r="E290" s="22"/>
      <c r="F290" s="22"/>
      <c r="G290" s="22"/>
    </row>
    <row r="291">
      <c r="A291" s="48" t="s">
        <v>864</v>
      </c>
      <c r="B291" s="22" t="s">
        <v>72</v>
      </c>
      <c r="C291" s="22" t="s">
        <v>72</v>
      </c>
      <c r="D291" s="22"/>
      <c r="E291" s="22"/>
      <c r="F291" s="22"/>
      <c r="G291" s="22"/>
    </row>
    <row r="292">
      <c r="A292" s="48" t="s">
        <v>865</v>
      </c>
      <c r="B292" s="22" t="s">
        <v>72</v>
      </c>
      <c r="C292" s="22" t="s">
        <v>72</v>
      </c>
      <c r="D292" s="22"/>
      <c r="E292" s="22"/>
      <c r="F292" s="22"/>
      <c r="G292" s="22"/>
    </row>
    <row r="293">
      <c r="A293" s="48" t="s">
        <v>866</v>
      </c>
      <c r="B293" s="22" t="s">
        <v>72</v>
      </c>
      <c r="C293" s="22" t="s">
        <v>72</v>
      </c>
      <c r="D293" s="22"/>
      <c r="E293" s="22"/>
      <c r="F293" s="22"/>
      <c r="G293" s="22"/>
    </row>
    <row r="294">
      <c r="A294" s="48" t="s">
        <v>867</v>
      </c>
      <c r="B294" s="22" t="s">
        <v>72</v>
      </c>
      <c r="C294" s="22" t="s">
        <v>72</v>
      </c>
      <c r="D294" s="22"/>
      <c r="E294" s="22"/>
      <c r="F294" s="22"/>
      <c r="G294" s="22"/>
    </row>
    <row r="295">
      <c r="A295" s="48" t="s">
        <v>868</v>
      </c>
      <c r="B295" s="22" t="s">
        <v>72</v>
      </c>
      <c r="C295" s="22" t="s">
        <v>72</v>
      </c>
      <c r="D295" s="22"/>
      <c r="E295" s="22"/>
      <c r="F295" s="22"/>
      <c r="G295" s="22"/>
    </row>
    <row r="296">
      <c r="A296" s="48" t="s">
        <v>869</v>
      </c>
      <c r="B296" s="22" t="s">
        <v>72</v>
      </c>
      <c r="C296" s="22" t="s">
        <v>72</v>
      </c>
      <c r="D296" s="22"/>
      <c r="E296" s="22"/>
      <c r="F296" s="22"/>
      <c r="G296" s="22"/>
    </row>
    <row r="297">
      <c r="A297" s="48" t="s">
        <v>870</v>
      </c>
      <c r="B297" s="22" t="s">
        <v>72</v>
      </c>
      <c r="C297" s="22" t="s">
        <v>72</v>
      </c>
      <c r="D297" s="22"/>
      <c r="E297" s="22"/>
      <c r="F297" s="22"/>
      <c r="G297" s="22"/>
    </row>
    <row r="298">
      <c r="A298" s="48" t="s">
        <v>871</v>
      </c>
      <c r="B298" s="22" t="s">
        <v>72</v>
      </c>
      <c r="C298" s="22" t="s">
        <v>72</v>
      </c>
      <c r="D298" s="22"/>
      <c r="E298" s="22"/>
      <c r="F298" s="22"/>
      <c r="G298" s="22"/>
    </row>
    <row r="299">
      <c r="A299" s="48" t="s">
        <v>872</v>
      </c>
      <c r="B299" s="22" t="s">
        <v>72</v>
      </c>
      <c r="C299" s="22" t="s">
        <v>72</v>
      </c>
      <c r="D299" s="22"/>
      <c r="E299" s="22"/>
      <c r="F299" s="22"/>
      <c r="G299" s="22"/>
    </row>
    <row r="300">
      <c r="A300" s="48" t="s">
        <v>873</v>
      </c>
      <c r="B300" s="22" t="s">
        <v>72</v>
      </c>
      <c r="C300" s="22" t="s">
        <v>72</v>
      </c>
      <c r="D300" s="22"/>
      <c r="E300" s="22"/>
      <c r="F300" s="22"/>
      <c r="G300" s="22"/>
    </row>
    <row r="301">
      <c r="A301" s="48" t="s">
        <v>643</v>
      </c>
      <c r="B301" s="22"/>
      <c r="C301" s="22"/>
      <c r="D301" s="22"/>
      <c r="E301" s="22"/>
      <c r="F301" s="22"/>
      <c r="G301" s="22"/>
    </row>
    <row r="302">
      <c r="A302" s="22"/>
      <c r="B302" s="22"/>
      <c r="C302" s="22"/>
      <c r="D302" s="22"/>
      <c r="E302" s="22"/>
      <c r="F302" s="22"/>
      <c r="G302" s="22"/>
    </row>
    <row r="303">
      <c r="A303" s="22"/>
      <c r="B303" s="22"/>
      <c r="C303" s="22"/>
      <c r="D303" s="22"/>
      <c r="E303" s="22"/>
      <c r="F303" s="22"/>
      <c r="G303" s="22"/>
    </row>
    <row r="304">
      <c r="A304" s="172" t="s">
        <v>874</v>
      </c>
      <c r="B304" s="173">
        <v>0.0</v>
      </c>
      <c r="C304" s="173">
        <v>0.0</v>
      </c>
      <c r="D304" s="177"/>
      <c r="E304" s="22"/>
      <c r="F304" s="22"/>
      <c r="G304" s="22"/>
    </row>
    <row r="305">
      <c r="A305" s="172" t="s">
        <v>875</v>
      </c>
      <c r="B305" s="173">
        <v>0.0</v>
      </c>
      <c r="C305" s="173">
        <v>0.0</v>
      </c>
      <c r="D305" s="177"/>
      <c r="E305" s="22"/>
      <c r="F305" s="22"/>
      <c r="G305" s="22"/>
    </row>
    <row r="306">
      <c r="A306" s="172" t="s">
        <v>876</v>
      </c>
      <c r="B306" s="173">
        <v>0.0</v>
      </c>
      <c r="C306" s="173">
        <v>0.0</v>
      </c>
      <c r="D306" s="177"/>
      <c r="E306" s="22"/>
      <c r="F306" s="22"/>
      <c r="G306" s="22"/>
    </row>
    <row r="307">
      <c r="A307" s="172" t="s">
        <v>877</v>
      </c>
      <c r="B307" s="173">
        <v>0.0</v>
      </c>
      <c r="C307" s="173">
        <v>0.0</v>
      </c>
      <c r="D307" s="177"/>
      <c r="E307" s="22"/>
      <c r="F307" s="22"/>
      <c r="G307" s="22"/>
    </row>
    <row r="308">
      <c r="A308" s="172" t="s">
        <v>878</v>
      </c>
      <c r="B308" s="173">
        <v>0.0</v>
      </c>
      <c r="C308" s="173">
        <v>0.0</v>
      </c>
      <c r="D308" s="177"/>
      <c r="E308" s="22"/>
      <c r="F308" s="22"/>
      <c r="G308" s="22"/>
    </row>
    <row r="309">
      <c r="A309" s="172" t="s">
        <v>879</v>
      </c>
      <c r="B309" s="173">
        <v>0.0</v>
      </c>
      <c r="C309" s="173">
        <v>0.0</v>
      </c>
      <c r="D309" s="177"/>
      <c r="E309" s="22"/>
      <c r="F309" s="22"/>
      <c r="G309" s="22"/>
    </row>
    <row r="310">
      <c r="A310" s="172" t="s">
        <v>880</v>
      </c>
      <c r="B310" s="173">
        <v>0.0</v>
      </c>
      <c r="C310" s="173">
        <v>0.0</v>
      </c>
      <c r="D310" s="177"/>
      <c r="E310" s="22"/>
      <c r="F310" s="22"/>
      <c r="G310" s="22"/>
    </row>
    <row r="311">
      <c r="A311" s="172" t="s">
        <v>881</v>
      </c>
      <c r="B311" s="173">
        <v>0.0</v>
      </c>
      <c r="C311" s="173">
        <v>0.0</v>
      </c>
      <c r="D311" s="177"/>
      <c r="E311" s="22"/>
      <c r="F311" s="22"/>
      <c r="G311" s="22"/>
    </row>
    <row r="312">
      <c r="A312" s="172" t="s">
        <v>882</v>
      </c>
      <c r="B312" s="173">
        <v>0.0</v>
      </c>
      <c r="C312" s="173">
        <v>0.0</v>
      </c>
      <c r="D312" s="177"/>
      <c r="E312" s="22"/>
      <c r="F312" s="22"/>
      <c r="G312" s="22"/>
    </row>
    <row r="313">
      <c r="A313" s="172" t="s">
        <v>883</v>
      </c>
      <c r="B313" s="173">
        <v>0.0</v>
      </c>
      <c r="C313" s="173">
        <v>0.0</v>
      </c>
      <c r="D313" s="177"/>
      <c r="E313" s="22"/>
      <c r="F313" s="22"/>
      <c r="G313" s="22"/>
    </row>
    <row r="314">
      <c r="A314" s="22"/>
      <c r="B314" s="22"/>
      <c r="C314" s="22"/>
      <c r="D314" s="22"/>
      <c r="E314" s="22"/>
      <c r="F314" s="22"/>
      <c r="G314" s="22"/>
    </row>
    <row r="315">
      <c r="A315" s="205" t="s">
        <v>646</v>
      </c>
      <c r="B315" s="189">
        <v>0.0</v>
      </c>
      <c r="C315" s="189">
        <v>0.0</v>
      </c>
      <c r="D315" s="178"/>
      <c r="E315" s="22"/>
      <c r="F315" s="22"/>
      <c r="G315" s="22"/>
    </row>
    <row r="316">
      <c r="A316" s="177"/>
      <c r="B316" s="178"/>
      <c r="C316" s="178"/>
      <c r="D316" s="178"/>
      <c r="E316" s="22"/>
      <c r="F316" s="22"/>
      <c r="G316" s="22"/>
    </row>
    <row r="317">
      <c r="A317" s="205" t="s">
        <v>647</v>
      </c>
      <c r="B317" s="220">
        <v>0.0</v>
      </c>
      <c r="C317" s="178"/>
      <c r="D317" s="178"/>
      <c r="E317" s="22"/>
      <c r="F317" s="22"/>
      <c r="G317" s="22"/>
    </row>
    <row r="318">
      <c r="A318" s="177"/>
      <c r="B318" s="178"/>
      <c r="C318" s="178"/>
      <c r="D318" s="22"/>
      <c r="E318" s="22"/>
      <c r="F318" s="22"/>
      <c r="G318" s="22"/>
    </row>
    <row r="319">
      <c r="A319" s="205" t="s">
        <v>648</v>
      </c>
      <c r="B319" s="221">
        <v>0.0</v>
      </c>
      <c r="C319" s="22"/>
      <c r="D319" s="22"/>
      <c r="E319" s="22"/>
      <c r="F319" s="22"/>
      <c r="G319" s="22"/>
      <c r="H319" s="22"/>
      <c r="I319" s="22"/>
    </row>
    <row r="320">
      <c r="A320" s="22"/>
      <c r="B320" s="22"/>
      <c r="C320" s="22"/>
      <c r="D320" s="22"/>
      <c r="E320" s="22"/>
      <c r="F320" s="22"/>
      <c r="G320" s="22"/>
      <c r="H320" s="22"/>
      <c r="I320" s="22"/>
    </row>
    <row r="321">
      <c r="A321" s="215" t="s">
        <v>466</v>
      </c>
      <c r="B321" s="216" t="s">
        <v>751</v>
      </c>
      <c r="C321" s="216" t="s">
        <v>752</v>
      </c>
      <c r="D321" s="216"/>
      <c r="E321" s="217"/>
      <c r="F321" s="217"/>
      <c r="G321" s="217"/>
    </row>
    <row r="322">
      <c r="A322" s="193" t="s">
        <v>884</v>
      </c>
      <c r="B322" s="48" t="s">
        <v>72</v>
      </c>
      <c r="C322" s="48" t="s">
        <v>72</v>
      </c>
      <c r="D322" s="22"/>
      <c r="E322" s="22"/>
      <c r="F322" s="22"/>
      <c r="G322" s="22"/>
    </row>
    <row r="323">
      <c r="A323" s="48" t="s">
        <v>885</v>
      </c>
      <c r="B323" s="48" t="s">
        <v>72</v>
      </c>
      <c r="C323" s="48" t="s">
        <v>72</v>
      </c>
      <c r="D323" s="22"/>
      <c r="E323" s="22"/>
      <c r="F323" s="22"/>
      <c r="G323" s="22"/>
    </row>
    <row r="324">
      <c r="A324" s="48" t="s">
        <v>886</v>
      </c>
      <c r="B324" s="48" t="s">
        <v>72</v>
      </c>
      <c r="C324" s="48" t="s">
        <v>72</v>
      </c>
      <c r="D324" s="22"/>
      <c r="E324" s="22"/>
      <c r="F324" s="22"/>
      <c r="G324" s="22"/>
    </row>
    <row r="325">
      <c r="A325" s="48" t="s">
        <v>887</v>
      </c>
      <c r="B325" s="48" t="s">
        <v>72</v>
      </c>
      <c r="C325" s="48" t="s">
        <v>72</v>
      </c>
      <c r="D325" s="22"/>
      <c r="E325" s="22"/>
      <c r="F325" s="22"/>
      <c r="G325" s="22"/>
    </row>
    <row r="326">
      <c r="A326" s="48" t="s">
        <v>888</v>
      </c>
      <c r="B326" s="48" t="s">
        <v>72</v>
      </c>
      <c r="C326" s="48" t="s">
        <v>72</v>
      </c>
      <c r="D326" s="22"/>
      <c r="E326" s="22"/>
      <c r="F326" s="22"/>
      <c r="G326" s="22"/>
    </row>
    <row r="327">
      <c r="A327" s="48" t="s">
        <v>889</v>
      </c>
      <c r="B327" s="48" t="s">
        <v>72</v>
      </c>
      <c r="C327" s="48" t="s">
        <v>72</v>
      </c>
      <c r="D327" s="22"/>
      <c r="E327" s="22"/>
      <c r="F327" s="22"/>
      <c r="G327" s="22"/>
    </row>
    <row r="328">
      <c r="A328" s="48" t="s">
        <v>890</v>
      </c>
      <c r="B328" s="48" t="s">
        <v>72</v>
      </c>
      <c r="C328" s="48" t="s">
        <v>72</v>
      </c>
      <c r="D328" s="22"/>
      <c r="E328" s="22"/>
      <c r="F328" s="22"/>
      <c r="G328" s="22"/>
    </row>
    <row r="329">
      <c r="A329" s="48" t="s">
        <v>891</v>
      </c>
      <c r="B329" s="48" t="s">
        <v>72</v>
      </c>
      <c r="C329" s="48" t="s">
        <v>72</v>
      </c>
      <c r="D329" s="22"/>
      <c r="E329" s="22"/>
      <c r="F329" s="22"/>
      <c r="G329" s="22"/>
    </row>
    <row r="330">
      <c r="A330" s="48" t="s">
        <v>892</v>
      </c>
      <c r="B330" s="48" t="s">
        <v>72</v>
      </c>
      <c r="C330" s="48" t="s">
        <v>72</v>
      </c>
      <c r="D330" s="22"/>
      <c r="E330" s="22"/>
      <c r="F330" s="22"/>
      <c r="G330" s="22"/>
    </row>
    <row r="331">
      <c r="A331" s="48" t="s">
        <v>893</v>
      </c>
      <c r="B331" s="48" t="s">
        <v>72</v>
      </c>
      <c r="C331" s="48" t="s">
        <v>72</v>
      </c>
      <c r="D331" s="22"/>
      <c r="E331" s="22"/>
      <c r="F331" s="22"/>
      <c r="G331" s="22"/>
    </row>
    <row r="332">
      <c r="A332" s="48" t="s">
        <v>894</v>
      </c>
      <c r="B332" s="22" t="s">
        <v>2058</v>
      </c>
      <c r="C332" s="22" t="s">
        <v>2058</v>
      </c>
      <c r="D332" s="22"/>
      <c r="E332" s="22"/>
      <c r="F332" s="22"/>
      <c r="G332" s="22"/>
    </row>
    <row r="333">
      <c r="A333" s="48" t="s">
        <v>895</v>
      </c>
      <c r="B333" s="22" t="s">
        <v>2058</v>
      </c>
      <c r="C333" s="22" t="s">
        <v>2058</v>
      </c>
      <c r="D333" s="22"/>
      <c r="E333" s="22"/>
      <c r="F333" s="22"/>
      <c r="G333" s="22"/>
    </row>
    <row r="334">
      <c r="A334" s="48" t="s">
        <v>896</v>
      </c>
      <c r="B334" s="22" t="s">
        <v>2058</v>
      </c>
      <c r="C334" s="22" t="s">
        <v>2058</v>
      </c>
      <c r="D334" s="22"/>
      <c r="E334" s="22"/>
      <c r="F334" s="22"/>
      <c r="G334" s="22"/>
    </row>
    <row r="335">
      <c r="A335" s="48" t="s">
        <v>897</v>
      </c>
      <c r="B335" s="22" t="s">
        <v>2058</v>
      </c>
      <c r="C335" s="22" t="s">
        <v>2058</v>
      </c>
      <c r="D335" s="22"/>
      <c r="E335" s="22"/>
      <c r="F335" s="22"/>
      <c r="G335" s="22"/>
    </row>
    <row r="336">
      <c r="A336" s="48" t="s">
        <v>898</v>
      </c>
      <c r="B336" s="22" t="s">
        <v>2058</v>
      </c>
      <c r="C336" s="22" t="s">
        <v>2058</v>
      </c>
      <c r="D336" s="22"/>
      <c r="E336" s="22"/>
      <c r="F336" s="22"/>
      <c r="G336" s="22"/>
    </row>
    <row r="337">
      <c r="A337" s="48" t="s">
        <v>899</v>
      </c>
      <c r="B337" s="22" t="s">
        <v>2058</v>
      </c>
      <c r="C337" s="22" t="s">
        <v>2058</v>
      </c>
      <c r="D337" s="22"/>
      <c r="E337" s="22"/>
      <c r="F337" s="22"/>
      <c r="G337" s="22"/>
    </row>
    <row r="338">
      <c r="A338" s="48" t="s">
        <v>900</v>
      </c>
      <c r="B338" s="22" t="s">
        <v>2058</v>
      </c>
      <c r="C338" s="22" t="s">
        <v>2058</v>
      </c>
      <c r="D338" s="22"/>
      <c r="E338" s="22"/>
      <c r="F338" s="22"/>
      <c r="G338" s="22"/>
    </row>
    <row r="339">
      <c r="A339" s="48" t="s">
        <v>901</v>
      </c>
      <c r="B339" s="22" t="s">
        <v>2058</v>
      </c>
      <c r="C339" s="22" t="s">
        <v>2058</v>
      </c>
      <c r="D339" s="22"/>
      <c r="E339" s="22"/>
      <c r="F339" s="22"/>
      <c r="G339" s="22"/>
    </row>
    <row r="340">
      <c r="A340" s="48" t="s">
        <v>902</v>
      </c>
      <c r="B340" s="22" t="s">
        <v>2058</v>
      </c>
      <c r="C340" s="22" t="s">
        <v>2058</v>
      </c>
      <c r="D340" s="22"/>
      <c r="E340" s="22"/>
      <c r="F340" s="22"/>
      <c r="G340" s="22"/>
    </row>
    <row r="341">
      <c r="A341" s="48" t="s">
        <v>903</v>
      </c>
      <c r="B341" s="22" t="s">
        <v>2058</v>
      </c>
      <c r="C341" s="22" t="s">
        <v>2058</v>
      </c>
      <c r="D341" s="22"/>
      <c r="E341" s="22"/>
      <c r="F341" s="22"/>
      <c r="G341" s="22"/>
    </row>
    <row r="342">
      <c r="A342" s="48" t="s">
        <v>643</v>
      </c>
      <c r="B342" s="22"/>
      <c r="C342" s="22"/>
      <c r="D342" s="22"/>
      <c r="E342" s="22"/>
      <c r="F342" s="22"/>
      <c r="G342" s="22"/>
    </row>
    <row r="343">
      <c r="A343" s="22"/>
      <c r="B343" s="22"/>
      <c r="C343" s="22"/>
      <c r="D343" s="22"/>
      <c r="E343" s="22"/>
      <c r="F343" s="22"/>
      <c r="G343" s="22"/>
    </row>
    <row r="344">
      <c r="A344" s="22"/>
      <c r="B344" s="22"/>
      <c r="C344" s="22"/>
      <c r="D344" s="22"/>
      <c r="E344" s="22"/>
      <c r="F344" s="22"/>
      <c r="G344" s="22"/>
    </row>
    <row r="345">
      <c r="A345" s="218" t="s">
        <v>904</v>
      </c>
      <c r="B345" s="173">
        <v>0.0</v>
      </c>
      <c r="C345" s="173">
        <v>0.0</v>
      </c>
      <c r="D345" s="177"/>
      <c r="E345" s="22"/>
      <c r="F345" s="22"/>
      <c r="G345" s="22"/>
    </row>
    <row r="346">
      <c r="A346" s="218" t="s">
        <v>905</v>
      </c>
      <c r="B346" s="173">
        <v>0.0</v>
      </c>
      <c r="C346" s="173">
        <v>0.0</v>
      </c>
      <c r="D346" s="177"/>
      <c r="E346" s="22"/>
      <c r="F346" s="22"/>
      <c r="G346" s="22"/>
    </row>
    <row r="347">
      <c r="A347" s="218" t="s">
        <v>906</v>
      </c>
      <c r="B347" s="173">
        <v>0.0</v>
      </c>
      <c r="C347" s="173">
        <v>0.0</v>
      </c>
      <c r="D347" s="177"/>
      <c r="E347" s="22"/>
      <c r="F347" s="22"/>
      <c r="G347" s="22"/>
    </row>
    <row r="348">
      <c r="A348" s="218" t="s">
        <v>907</v>
      </c>
      <c r="B348" s="173">
        <v>0.0</v>
      </c>
      <c r="C348" s="173">
        <v>0.0</v>
      </c>
      <c r="D348" s="177"/>
      <c r="E348" s="22"/>
      <c r="F348" s="22"/>
      <c r="G348" s="22"/>
    </row>
    <row r="349">
      <c r="A349" s="218" t="s">
        <v>908</v>
      </c>
      <c r="B349" s="173">
        <v>0.0</v>
      </c>
      <c r="C349" s="173">
        <v>0.0</v>
      </c>
      <c r="D349" s="177"/>
      <c r="E349" s="22"/>
      <c r="F349" s="22"/>
      <c r="G349" s="22"/>
    </row>
    <row r="350">
      <c r="A350" s="218" t="s">
        <v>909</v>
      </c>
      <c r="B350" s="173">
        <v>0.0</v>
      </c>
      <c r="C350" s="173">
        <v>0.0</v>
      </c>
      <c r="D350" s="177"/>
      <c r="E350" s="22"/>
      <c r="F350" s="22"/>
      <c r="G350" s="22"/>
    </row>
    <row r="351">
      <c r="A351" s="218" t="s">
        <v>910</v>
      </c>
      <c r="B351" s="173">
        <v>0.0</v>
      </c>
      <c r="C351" s="173">
        <v>0.0</v>
      </c>
      <c r="D351" s="177"/>
      <c r="E351" s="22"/>
      <c r="F351" s="22"/>
      <c r="G351" s="22"/>
    </row>
    <row r="352">
      <c r="A352" s="218" t="s">
        <v>911</v>
      </c>
      <c r="B352" s="173">
        <v>0.0</v>
      </c>
      <c r="C352" s="173">
        <v>0.0</v>
      </c>
      <c r="D352" s="177"/>
      <c r="E352" s="22"/>
      <c r="F352" s="22"/>
      <c r="G352" s="22"/>
    </row>
    <row r="353">
      <c r="A353" s="218" t="s">
        <v>912</v>
      </c>
      <c r="B353" s="173">
        <v>0.0</v>
      </c>
      <c r="C353" s="173">
        <v>0.0</v>
      </c>
      <c r="D353" s="177"/>
      <c r="E353" s="22"/>
      <c r="F353" s="22"/>
      <c r="G353" s="22"/>
    </row>
    <row r="354">
      <c r="A354" s="218" t="s">
        <v>913</v>
      </c>
      <c r="B354" s="173">
        <v>0.0</v>
      </c>
      <c r="C354" s="173">
        <v>0.0</v>
      </c>
      <c r="D354" s="177"/>
      <c r="E354" s="22"/>
      <c r="F354" s="22"/>
      <c r="G354" s="22"/>
    </row>
    <row r="355">
      <c r="A355" s="22"/>
      <c r="B355" s="22"/>
      <c r="C355" s="22"/>
      <c r="D355" s="22"/>
      <c r="E355" s="22"/>
      <c r="F355" s="22"/>
      <c r="G355" s="22"/>
    </row>
    <row r="356">
      <c r="A356" s="219" t="s">
        <v>646</v>
      </c>
      <c r="B356" s="189">
        <v>0.0</v>
      </c>
      <c r="C356" s="189">
        <v>0.0</v>
      </c>
      <c r="D356" s="178"/>
      <c r="E356" s="22"/>
      <c r="F356" s="22"/>
      <c r="G356" s="22"/>
    </row>
    <row r="357">
      <c r="A357" s="177"/>
      <c r="B357" s="178"/>
      <c r="C357" s="178"/>
      <c r="D357" s="178"/>
      <c r="E357" s="22"/>
      <c r="F357" s="22"/>
      <c r="G357" s="22"/>
    </row>
    <row r="358">
      <c r="A358" s="219" t="s">
        <v>647</v>
      </c>
      <c r="B358" s="220">
        <v>0.0</v>
      </c>
      <c r="C358" s="178"/>
      <c r="D358" s="178"/>
      <c r="E358" s="22"/>
      <c r="F358" s="22"/>
      <c r="G358" s="22"/>
    </row>
    <row r="359">
      <c r="A359" s="177"/>
      <c r="B359" s="178"/>
      <c r="C359" s="178"/>
      <c r="D359" s="178"/>
      <c r="E359" s="178"/>
      <c r="F359" s="22"/>
      <c r="G359" s="22"/>
      <c r="H359" s="22"/>
      <c r="I359" s="22"/>
    </row>
    <row r="360">
      <c r="A360" s="205" t="s">
        <v>648</v>
      </c>
      <c r="B360" s="365">
        <v>0.0</v>
      </c>
      <c r="C360" s="22"/>
      <c r="D360" s="22"/>
      <c r="E360" s="22"/>
      <c r="F360" s="22"/>
      <c r="G360" s="22"/>
      <c r="H360" s="22"/>
      <c r="I360" s="22"/>
    </row>
    <row r="361">
      <c r="A361" s="22"/>
      <c r="B361" s="22"/>
      <c r="C361" s="22"/>
      <c r="D361" s="22"/>
      <c r="E361" s="22"/>
      <c r="F361" s="22"/>
      <c r="G361" s="22"/>
      <c r="H361" s="22"/>
      <c r="I361" s="22"/>
    </row>
    <row r="362">
      <c r="A362" s="215" t="s">
        <v>469</v>
      </c>
      <c r="B362" s="216" t="s">
        <v>751</v>
      </c>
      <c r="C362" s="216" t="s">
        <v>752</v>
      </c>
      <c r="D362" s="216"/>
      <c r="E362" s="217"/>
      <c r="F362" s="217"/>
      <c r="G362" s="217"/>
    </row>
    <row r="363">
      <c r="A363" s="193" t="s">
        <v>914</v>
      </c>
      <c r="B363" s="48" t="s">
        <v>73</v>
      </c>
      <c r="C363" s="48" t="s">
        <v>73</v>
      </c>
      <c r="D363" s="22"/>
      <c r="E363" s="22"/>
      <c r="F363" s="22"/>
      <c r="G363" s="22"/>
    </row>
    <row r="364">
      <c r="A364" s="48" t="s">
        <v>915</v>
      </c>
      <c r="B364" s="48" t="s">
        <v>72</v>
      </c>
      <c r="C364" s="48" t="s">
        <v>72</v>
      </c>
      <c r="D364" s="22"/>
      <c r="E364" s="22"/>
      <c r="F364" s="22"/>
      <c r="G364" s="22"/>
    </row>
    <row r="365">
      <c r="A365" s="48" t="s">
        <v>916</v>
      </c>
      <c r="B365" s="48" t="s">
        <v>72</v>
      </c>
      <c r="C365" s="48" t="s">
        <v>72</v>
      </c>
      <c r="D365" s="22"/>
      <c r="E365" s="22"/>
      <c r="F365" s="22"/>
      <c r="G365" s="22"/>
    </row>
    <row r="366">
      <c r="A366" s="48" t="s">
        <v>917</v>
      </c>
      <c r="B366" s="48" t="s">
        <v>70</v>
      </c>
      <c r="C366" s="48" t="s">
        <v>70</v>
      </c>
      <c r="D366" s="22"/>
      <c r="E366" s="22"/>
      <c r="F366" s="22"/>
      <c r="G366" s="22"/>
    </row>
    <row r="367">
      <c r="A367" s="48" t="s">
        <v>918</v>
      </c>
      <c r="B367" s="22" t="s">
        <v>73</v>
      </c>
      <c r="C367" s="22" t="s">
        <v>73</v>
      </c>
      <c r="D367" s="22"/>
      <c r="E367" s="22"/>
      <c r="F367" s="22"/>
      <c r="G367" s="22"/>
    </row>
    <row r="368">
      <c r="A368" s="48" t="s">
        <v>919</v>
      </c>
      <c r="B368" s="22" t="s">
        <v>72</v>
      </c>
      <c r="C368" s="22" t="s">
        <v>72</v>
      </c>
      <c r="D368" s="22"/>
      <c r="E368" s="22"/>
      <c r="F368" s="22"/>
      <c r="G368" s="22"/>
    </row>
    <row r="369">
      <c r="A369" s="48" t="s">
        <v>921</v>
      </c>
      <c r="B369" s="22" t="s">
        <v>72</v>
      </c>
      <c r="C369" s="22" t="s">
        <v>72</v>
      </c>
      <c r="D369" s="22"/>
      <c r="E369" s="22"/>
      <c r="F369" s="22"/>
      <c r="G369" s="22"/>
    </row>
    <row r="370">
      <c r="A370" s="48" t="s">
        <v>922</v>
      </c>
      <c r="B370" s="22" t="s">
        <v>4828</v>
      </c>
      <c r="C370" s="22" t="s">
        <v>4828</v>
      </c>
      <c r="D370" s="22"/>
      <c r="E370" s="22"/>
      <c r="F370" s="22"/>
      <c r="G370" s="22"/>
    </row>
    <row r="371">
      <c r="A371" s="48" t="s">
        <v>643</v>
      </c>
      <c r="B371" s="22">
        <v>42406.0</v>
      </c>
      <c r="C371" s="22">
        <v>42406.0</v>
      </c>
      <c r="D371" s="22"/>
      <c r="E371" s="22"/>
      <c r="F371" s="22"/>
      <c r="G371" s="22"/>
    </row>
    <row r="372">
      <c r="A372" s="22"/>
      <c r="B372" s="22"/>
      <c r="C372" s="22"/>
      <c r="D372" s="22"/>
      <c r="E372" s="22"/>
      <c r="F372" s="22"/>
      <c r="G372" s="22"/>
    </row>
    <row r="373">
      <c r="A373" s="177"/>
      <c r="B373" s="177"/>
      <c r="C373" s="177"/>
      <c r="D373" s="177"/>
      <c r="E373" s="22"/>
      <c r="F373" s="22"/>
      <c r="G373" s="22"/>
    </row>
    <row r="374">
      <c r="A374" s="218" t="s">
        <v>923</v>
      </c>
      <c r="B374" s="173" t="s">
        <v>537</v>
      </c>
      <c r="C374" s="173" t="s">
        <v>537</v>
      </c>
      <c r="D374" s="177"/>
      <c r="E374" s="22"/>
      <c r="F374" s="22"/>
      <c r="G374" s="22"/>
    </row>
    <row r="375">
      <c r="A375" s="218" t="s">
        <v>924</v>
      </c>
      <c r="B375" s="173">
        <v>0.0</v>
      </c>
      <c r="C375" s="173">
        <v>0.0</v>
      </c>
      <c r="D375" s="177"/>
      <c r="E375" s="22"/>
      <c r="F375" s="22"/>
      <c r="G375" s="22"/>
    </row>
    <row r="376">
      <c r="A376" s="218" t="s">
        <v>925</v>
      </c>
      <c r="B376" s="173">
        <v>0.0</v>
      </c>
      <c r="C376" s="173">
        <v>0.0</v>
      </c>
      <c r="D376" s="177"/>
      <c r="E376" s="22"/>
      <c r="F376" s="22"/>
      <c r="G376" s="22"/>
    </row>
    <row r="377">
      <c r="A377" s="218" t="s">
        <v>926</v>
      </c>
      <c r="B377" s="173">
        <v>50.0</v>
      </c>
      <c r="C377" s="173">
        <v>50.0</v>
      </c>
      <c r="D377" s="177"/>
      <c r="E377" s="22"/>
      <c r="F377" s="22"/>
      <c r="G377" s="22"/>
    </row>
    <row r="378">
      <c r="A378" s="22"/>
      <c r="B378" s="22"/>
      <c r="C378" s="22"/>
      <c r="D378" s="22"/>
      <c r="E378" s="22"/>
      <c r="F378" s="22"/>
      <c r="G378" s="22"/>
    </row>
    <row r="379">
      <c r="A379" s="219" t="s">
        <v>646</v>
      </c>
      <c r="B379" s="181">
        <v>16.666666666666668</v>
      </c>
      <c r="C379" s="181">
        <v>16.666666666666668</v>
      </c>
      <c r="D379" s="178"/>
      <c r="E379" s="22"/>
      <c r="F379" s="22"/>
      <c r="G379" s="22"/>
    </row>
    <row r="380">
      <c r="A380" s="177"/>
      <c r="B380" s="178"/>
      <c r="C380" s="178"/>
      <c r="D380" s="178"/>
      <c r="E380" s="22"/>
      <c r="F380" s="22"/>
      <c r="G380" s="22"/>
    </row>
    <row r="381">
      <c r="A381" s="219" t="s">
        <v>647</v>
      </c>
      <c r="B381" s="220">
        <v>16.666666666666668</v>
      </c>
      <c r="C381" s="178"/>
      <c r="D381" s="178"/>
      <c r="E381" s="22"/>
      <c r="F381" s="22"/>
      <c r="G381" s="22"/>
    </row>
    <row r="382">
      <c r="A382" s="177"/>
      <c r="B382" s="178"/>
      <c r="C382" s="178"/>
      <c r="D382" s="178"/>
      <c r="E382" s="178"/>
      <c r="F382" s="22"/>
      <c r="G382" s="22"/>
      <c r="H382" s="22"/>
      <c r="I382" s="22"/>
    </row>
    <row r="383">
      <c r="A383" s="205" t="s">
        <v>648</v>
      </c>
      <c r="B383" s="221">
        <v>16.666666666666668</v>
      </c>
      <c r="C383" s="22"/>
      <c r="D383" s="22"/>
      <c r="E383" s="22"/>
      <c r="F383" s="22"/>
      <c r="G383" s="22"/>
      <c r="H383" s="22"/>
      <c r="I383" s="22"/>
    </row>
    <row r="384">
      <c r="A384" s="22"/>
      <c r="B384" s="22"/>
      <c r="C384" s="22"/>
      <c r="D384" s="22"/>
      <c r="E384" s="22"/>
      <c r="F384" s="22"/>
      <c r="G384" s="22"/>
      <c r="H384" s="22"/>
      <c r="I384" s="22"/>
    </row>
    <row r="385">
      <c r="A385" s="215" t="s">
        <v>472</v>
      </c>
      <c r="B385" s="216" t="s">
        <v>751</v>
      </c>
      <c r="C385" s="216" t="s">
        <v>752</v>
      </c>
      <c r="D385" s="216"/>
      <c r="E385" s="217"/>
      <c r="F385" s="217"/>
      <c r="G385" s="217"/>
    </row>
    <row r="386">
      <c r="A386" s="193" t="s">
        <v>927</v>
      </c>
      <c r="B386" s="48" t="s">
        <v>72</v>
      </c>
      <c r="C386" s="48" t="s">
        <v>72</v>
      </c>
      <c r="D386" s="22"/>
      <c r="E386" s="22"/>
      <c r="F386" s="22"/>
      <c r="G386" s="22"/>
    </row>
    <row r="387">
      <c r="A387" s="48" t="s">
        <v>928</v>
      </c>
      <c r="B387" s="48" t="s">
        <v>70</v>
      </c>
      <c r="C387" s="48" t="s">
        <v>70</v>
      </c>
      <c r="D387" s="22"/>
      <c r="E387" s="22"/>
      <c r="F387" s="22"/>
      <c r="G387" s="22"/>
    </row>
    <row r="388">
      <c r="A388" s="48" t="s">
        <v>929</v>
      </c>
      <c r="B388" s="22" t="s">
        <v>72</v>
      </c>
      <c r="C388" s="22" t="s">
        <v>72</v>
      </c>
      <c r="D388" s="22"/>
      <c r="E388" s="22"/>
      <c r="F388" s="22"/>
      <c r="G388" s="22"/>
    </row>
    <row r="389">
      <c r="A389" s="48" t="s">
        <v>931</v>
      </c>
      <c r="B389" s="22" t="s">
        <v>4829</v>
      </c>
      <c r="C389" s="22" t="s">
        <v>4829</v>
      </c>
      <c r="D389" s="22"/>
      <c r="E389" s="22"/>
      <c r="F389" s="22"/>
      <c r="G389" s="22"/>
    </row>
    <row r="390">
      <c r="A390" s="48" t="s">
        <v>643</v>
      </c>
      <c r="B390" s="22" t="s">
        <v>2544</v>
      </c>
      <c r="C390" s="22" t="s">
        <v>2544</v>
      </c>
      <c r="D390" s="22"/>
      <c r="E390" s="22"/>
      <c r="F390" s="22"/>
      <c r="G390" s="22"/>
    </row>
    <row r="391">
      <c r="A391" s="22"/>
      <c r="B391" s="22"/>
      <c r="C391" s="22"/>
      <c r="D391" s="22"/>
      <c r="E391" s="22"/>
      <c r="F391" s="22"/>
      <c r="G391" s="22"/>
    </row>
    <row r="392">
      <c r="A392" s="22"/>
      <c r="B392" s="22"/>
      <c r="C392" s="22"/>
      <c r="D392" s="22"/>
      <c r="E392" s="22"/>
      <c r="F392" s="22"/>
      <c r="G392" s="22"/>
    </row>
    <row r="393">
      <c r="A393" s="172" t="s">
        <v>935</v>
      </c>
      <c r="B393" s="173">
        <v>0.0</v>
      </c>
      <c r="C393" s="173">
        <v>0.0</v>
      </c>
      <c r="D393" s="177"/>
      <c r="E393" s="22"/>
      <c r="F393" s="22"/>
      <c r="G393" s="22"/>
    </row>
    <row r="394">
      <c r="A394" s="172" t="s">
        <v>936</v>
      </c>
      <c r="B394" s="173">
        <v>50.0</v>
      </c>
      <c r="C394" s="173">
        <v>50.0</v>
      </c>
      <c r="D394" s="177"/>
      <c r="E394" s="22"/>
      <c r="F394" s="22"/>
      <c r="G394" s="22"/>
    </row>
    <row r="395">
      <c r="A395" s="22"/>
      <c r="B395" s="22"/>
      <c r="C395" s="22"/>
      <c r="D395" s="22"/>
      <c r="E395" s="22"/>
      <c r="F395" s="22"/>
      <c r="G395" s="22"/>
    </row>
    <row r="396">
      <c r="A396" s="205" t="s">
        <v>646</v>
      </c>
      <c r="B396" s="181">
        <v>25.0</v>
      </c>
      <c r="C396" s="181">
        <v>25.0</v>
      </c>
      <c r="D396" s="178"/>
      <c r="E396" s="22"/>
      <c r="F396" s="22"/>
      <c r="G396" s="22"/>
    </row>
    <row r="397">
      <c r="A397" s="177"/>
      <c r="B397" s="178"/>
      <c r="C397" s="178"/>
      <c r="D397" s="178"/>
      <c r="E397" s="22"/>
      <c r="F397" s="22"/>
      <c r="G397" s="22"/>
    </row>
    <row r="398">
      <c r="A398" s="205" t="s">
        <v>647</v>
      </c>
      <c r="B398" s="220">
        <v>25.0</v>
      </c>
      <c r="C398" s="178"/>
      <c r="D398" s="178"/>
      <c r="E398" s="22"/>
      <c r="F398" s="22"/>
      <c r="G398" s="22"/>
    </row>
    <row r="399">
      <c r="A399" s="177"/>
      <c r="B399" s="178"/>
      <c r="C399" s="178"/>
      <c r="D399" s="22"/>
      <c r="E399" s="22"/>
      <c r="F399" s="22"/>
      <c r="G399" s="22"/>
    </row>
    <row r="400">
      <c r="A400" s="205" t="s">
        <v>648</v>
      </c>
      <c r="B400" s="221">
        <v>25.0</v>
      </c>
      <c r="C400" s="22"/>
      <c r="D400" s="22"/>
      <c r="E400" s="22"/>
      <c r="F400" s="22"/>
      <c r="G400" s="22"/>
      <c r="H400" s="22"/>
      <c r="I400" s="22"/>
    </row>
    <row r="401">
      <c r="A401" s="22"/>
      <c r="B401" s="22"/>
      <c r="C401" s="22"/>
      <c r="D401" s="22"/>
      <c r="E401" s="22"/>
      <c r="F401" s="22"/>
      <c r="G401" s="22"/>
      <c r="H401" s="22"/>
      <c r="I401" s="22"/>
    </row>
    <row r="402">
      <c r="A402" s="215" t="s">
        <v>475</v>
      </c>
      <c r="B402" s="216" t="s">
        <v>751</v>
      </c>
      <c r="C402" s="216" t="s">
        <v>752</v>
      </c>
      <c r="D402" s="216"/>
      <c r="E402" s="217"/>
      <c r="F402" s="217"/>
      <c r="G402" s="217"/>
    </row>
    <row r="403">
      <c r="A403" s="193" t="s">
        <v>937</v>
      </c>
      <c r="B403" s="48" t="s">
        <v>72</v>
      </c>
      <c r="C403" s="48" t="s">
        <v>72</v>
      </c>
      <c r="D403" s="22"/>
      <c r="E403" s="22"/>
      <c r="F403" s="22"/>
      <c r="G403" s="22"/>
    </row>
    <row r="404">
      <c r="A404" s="48" t="s">
        <v>938</v>
      </c>
      <c r="B404" s="48" t="s">
        <v>72</v>
      </c>
      <c r="C404" s="48" t="s">
        <v>72</v>
      </c>
      <c r="D404" s="22"/>
      <c r="E404" s="22"/>
      <c r="F404" s="22"/>
      <c r="G404" s="22"/>
    </row>
    <row r="405">
      <c r="A405" s="48" t="s">
        <v>4830</v>
      </c>
      <c r="B405" s="48" t="s">
        <v>70</v>
      </c>
      <c r="C405" s="48" t="s">
        <v>70</v>
      </c>
      <c r="D405" s="22"/>
      <c r="E405" s="22"/>
      <c r="F405" s="22"/>
      <c r="G405" s="22"/>
    </row>
    <row r="406">
      <c r="A406" s="48" t="s">
        <v>4831</v>
      </c>
      <c r="B406" s="48" t="s">
        <v>70</v>
      </c>
      <c r="C406" s="48" t="s">
        <v>70</v>
      </c>
      <c r="D406" s="22"/>
      <c r="E406" s="22"/>
      <c r="F406" s="22"/>
      <c r="G406" s="22"/>
    </row>
    <row r="407">
      <c r="A407" s="48" t="s">
        <v>4832</v>
      </c>
      <c r="B407" s="48" t="s">
        <v>72</v>
      </c>
      <c r="C407" s="48" t="s">
        <v>72</v>
      </c>
      <c r="D407" s="22"/>
      <c r="E407" s="22"/>
      <c r="F407" s="22"/>
      <c r="G407" s="22"/>
    </row>
    <row r="408">
      <c r="A408" s="48" t="s">
        <v>4833</v>
      </c>
      <c r="B408" s="48" t="s">
        <v>72</v>
      </c>
      <c r="C408" s="48" t="s">
        <v>72</v>
      </c>
      <c r="D408" s="22"/>
      <c r="E408" s="22"/>
      <c r="F408" s="22"/>
      <c r="G408" s="22"/>
    </row>
    <row r="409">
      <c r="A409" s="48" t="s">
        <v>4834</v>
      </c>
      <c r="B409" s="48" t="s">
        <v>72</v>
      </c>
      <c r="C409" s="48" t="s">
        <v>72</v>
      </c>
      <c r="D409" s="22"/>
      <c r="E409" s="22"/>
      <c r="F409" s="22"/>
      <c r="G409" s="22"/>
    </row>
    <row r="410">
      <c r="A410" s="48" t="s">
        <v>4835</v>
      </c>
      <c r="B410" s="48" t="s">
        <v>72</v>
      </c>
      <c r="C410" s="48" t="s">
        <v>72</v>
      </c>
      <c r="D410" s="22"/>
      <c r="E410" s="22"/>
      <c r="F410" s="22"/>
      <c r="G410" s="22"/>
    </row>
    <row r="411">
      <c r="A411" s="48" t="s">
        <v>939</v>
      </c>
      <c r="B411" s="22" t="s">
        <v>72</v>
      </c>
      <c r="C411" s="22" t="s">
        <v>72</v>
      </c>
      <c r="D411" s="22"/>
      <c r="E411" s="22"/>
      <c r="F411" s="22"/>
      <c r="G411" s="22"/>
    </row>
    <row r="412">
      <c r="A412" s="48" t="s">
        <v>941</v>
      </c>
      <c r="B412" s="22" t="s">
        <v>72</v>
      </c>
      <c r="C412" s="22" t="s">
        <v>72</v>
      </c>
      <c r="D412" s="22"/>
      <c r="E412" s="22"/>
      <c r="F412" s="22"/>
      <c r="G412" s="22"/>
    </row>
    <row r="413">
      <c r="A413" s="48" t="s">
        <v>943</v>
      </c>
      <c r="B413" s="22" t="s">
        <v>4836</v>
      </c>
      <c r="C413" s="22" t="s">
        <v>4836</v>
      </c>
      <c r="D413" s="22"/>
      <c r="E413" s="22"/>
      <c r="F413" s="22"/>
      <c r="G413" s="22"/>
    </row>
    <row r="414">
      <c r="A414" s="48" t="s">
        <v>944</v>
      </c>
      <c r="B414" s="22" t="s">
        <v>4837</v>
      </c>
      <c r="C414" s="22" t="s">
        <v>4837</v>
      </c>
      <c r="D414" s="22"/>
      <c r="E414" s="22"/>
      <c r="F414" s="22"/>
      <c r="G414" s="22"/>
    </row>
    <row r="415">
      <c r="A415" s="48" t="s">
        <v>945</v>
      </c>
      <c r="B415" s="22" t="s">
        <v>72</v>
      </c>
      <c r="C415" s="22" t="s">
        <v>72</v>
      </c>
      <c r="D415" s="22"/>
      <c r="E415" s="22"/>
      <c r="F415" s="22"/>
      <c r="G415" s="22"/>
    </row>
    <row r="416">
      <c r="A416" s="48" t="s">
        <v>946</v>
      </c>
      <c r="B416" s="22" t="s">
        <v>72</v>
      </c>
      <c r="C416" s="22" t="s">
        <v>72</v>
      </c>
      <c r="D416" s="22"/>
      <c r="E416" s="22"/>
      <c r="F416" s="22"/>
      <c r="G416" s="22"/>
    </row>
    <row r="417">
      <c r="A417" s="48" t="s">
        <v>947</v>
      </c>
      <c r="B417" s="22" t="s">
        <v>4838</v>
      </c>
      <c r="C417" s="22" t="s">
        <v>4838</v>
      </c>
      <c r="D417" s="22"/>
      <c r="E417" s="22"/>
      <c r="F417" s="22"/>
      <c r="G417" s="22"/>
    </row>
    <row r="418">
      <c r="A418" s="48" t="s">
        <v>949</v>
      </c>
      <c r="B418" s="22" t="s">
        <v>72</v>
      </c>
      <c r="C418" s="22" t="s">
        <v>72</v>
      </c>
      <c r="D418" s="22"/>
      <c r="E418" s="22"/>
      <c r="F418" s="22"/>
      <c r="G418" s="22"/>
    </row>
    <row r="419">
      <c r="A419" s="48" t="s">
        <v>643</v>
      </c>
      <c r="B419" s="22" t="s">
        <v>4839</v>
      </c>
      <c r="C419" s="22" t="s">
        <v>4839</v>
      </c>
      <c r="D419" s="22"/>
      <c r="E419" s="22"/>
      <c r="F419" s="22"/>
      <c r="G419" s="22"/>
    </row>
    <row r="420">
      <c r="A420" s="22"/>
      <c r="B420" s="22"/>
      <c r="C420" s="22"/>
      <c r="D420" s="22"/>
      <c r="E420" s="22"/>
      <c r="F420" s="22"/>
      <c r="G420" s="22"/>
    </row>
    <row r="421">
      <c r="A421" s="177"/>
      <c r="B421" s="177"/>
      <c r="C421" s="177"/>
      <c r="D421" s="177"/>
      <c r="E421" s="22"/>
      <c r="F421" s="22"/>
      <c r="G421" s="22"/>
    </row>
    <row r="422">
      <c r="A422" s="172" t="s">
        <v>950</v>
      </c>
      <c r="B422" s="173">
        <v>0.0</v>
      </c>
      <c r="C422" s="173">
        <v>0.0</v>
      </c>
      <c r="D422" s="177"/>
      <c r="E422" s="22"/>
      <c r="F422" s="22"/>
      <c r="G422" s="22"/>
    </row>
    <row r="423">
      <c r="A423" s="172" t="s">
        <v>951</v>
      </c>
      <c r="B423" s="173">
        <v>0.0</v>
      </c>
      <c r="C423" s="173">
        <v>0.0</v>
      </c>
      <c r="D423" s="177"/>
      <c r="E423" s="22"/>
      <c r="F423" s="22"/>
      <c r="G423" s="22"/>
    </row>
    <row r="424">
      <c r="A424" s="172" t="s">
        <v>952</v>
      </c>
      <c r="B424" s="173">
        <v>50.0</v>
      </c>
      <c r="C424" s="173">
        <v>50.0</v>
      </c>
      <c r="D424" s="177"/>
      <c r="E424" s="22"/>
      <c r="F424" s="22"/>
      <c r="G424" s="22"/>
    </row>
    <row r="425">
      <c r="A425" s="172" t="s">
        <v>953</v>
      </c>
      <c r="B425" s="173">
        <v>50.0</v>
      </c>
      <c r="C425" s="173">
        <v>50.0</v>
      </c>
      <c r="D425" s="177"/>
      <c r="E425" s="22"/>
      <c r="F425" s="22"/>
      <c r="G425" s="22"/>
    </row>
    <row r="426">
      <c r="A426" s="172" t="s">
        <v>954</v>
      </c>
      <c r="B426" s="173">
        <v>0.0</v>
      </c>
      <c r="C426" s="173">
        <v>0.0</v>
      </c>
      <c r="D426" s="177"/>
      <c r="E426" s="22"/>
      <c r="F426" s="22"/>
      <c r="G426" s="22"/>
    </row>
    <row r="427">
      <c r="A427" s="172" t="s">
        <v>955</v>
      </c>
      <c r="B427" s="173">
        <v>0.0</v>
      </c>
      <c r="C427" s="173">
        <v>0.0</v>
      </c>
      <c r="D427" s="177"/>
      <c r="E427" s="22"/>
      <c r="F427" s="22"/>
      <c r="G427" s="22"/>
    </row>
    <row r="428">
      <c r="A428" s="172" t="s">
        <v>956</v>
      </c>
      <c r="B428" s="173">
        <v>0.0</v>
      </c>
      <c r="C428" s="173">
        <v>0.0</v>
      </c>
      <c r="D428" s="177"/>
      <c r="E428" s="22"/>
      <c r="F428" s="22"/>
      <c r="G428" s="22"/>
    </row>
    <row r="429">
      <c r="A429" s="172" t="s">
        <v>957</v>
      </c>
      <c r="B429" s="173">
        <v>0.0</v>
      </c>
      <c r="C429" s="173">
        <v>0.0</v>
      </c>
      <c r="D429" s="177"/>
      <c r="E429" s="22"/>
      <c r="F429" s="22"/>
      <c r="G429" s="22"/>
    </row>
    <row r="430">
      <c r="A430" s="22"/>
      <c r="B430" s="22"/>
      <c r="C430" s="22"/>
      <c r="D430" s="22"/>
      <c r="E430" s="22"/>
      <c r="F430" s="22"/>
      <c r="G430" s="22"/>
    </row>
    <row r="431">
      <c r="A431" s="205" t="s">
        <v>646</v>
      </c>
      <c r="B431" s="181">
        <v>12.5</v>
      </c>
      <c r="C431" s="181">
        <v>12.5</v>
      </c>
      <c r="D431" s="178"/>
      <c r="E431" s="22"/>
      <c r="F431" s="22"/>
      <c r="G431" s="22"/>
    </row>
    <row r="432">
      <c r="A432" s="177"/>
      <c r="B432" s="178"/>
      <c r="C432" s="178"/>
      <c r="D432" s="178"/>
      <c r="E432" s="22"/>
      <c r="F432" s="22"/>
      <c r="G432" s="22"/>
    </row>
    <row r="433">
      <c r="A433" s="205" t="s">
        <v>647</v>
      </c>
      <c r="B433" s="220">
        <v>12.5</v>
      </c>
      <c r="C433" s="178"/>
      <c r="D433" s="178"/>
      <c r="E433" s="22"/>
      <c r="F433" s="22"/>
      <c r="G433" s="22"/>
    </row>
    <row r="434">
      <c r="A434" s="177"/>
      <c r="B434" s="178"/>
      <c r="C434" s="178"/>
      <c r="D434" s="22"/>
      <c r="E434" s="22"/>
      <c r="F434" s="22"/>
      <c r="G434" s="22"/>
    </row>
    <row r="435">
      <c r="A435" s="205" t="s">
        <v>648</v>
      </c>
      <c r="B435" s="221">
        <v>12.5</v>
      </c>
      <c r="C435" s="22"/>
      <c r="D435" s="22"/>
      <c r="E435" s="22"/>
      <c r="F435" s="22"/>
      <c r="G435" s="22"/>
      <c r="H435" s="22"/>
      <c r="I435" s="22"/>
    </row>
    <row r="436">
      <c r="A436" s="22"/>
      <c r="B436" s="22"/>
      <c r="C436" s="22"/>
      <c r="D436" s="22"/>
      <c r="E436" s="22"/>
      <c r="F436" s="22"/>
      <c r="G436" s="22"/>
      <c r="H436" s="22"/>
      <c r="I436" s="22"/>
    </row>
    <row r="437">
      <c r="A437" s="215" t="s">
        <v>478</v>
      </c>
      <c r="B437" s="216" t="s">
        <v>751</v>
      </c>
      <c r="C437" s="216" t="s">
        <v>752</v>
      </c>
      <c r="D437" s="216"/>
      <c r="E437" s="217"/>
      <c r="F437" s="217"/>
      <c r="G437" s="217"/>
    </row>
    <row r="438">
      <c r="A438" s="193" t="s">
        <v>958</v>
      </c>
      <c r="B438" s="48" t="s">
        <v>69</v>
      </c>
      <c r="C438" s="48" t="s">
        <v>73</v>
      </c>
      <c r="D438" s="22"/>
      <c r="E438" s="22"/>
      <c r="F438" s="22"/>
      <c r="G438" s="22"/>
    </row>
    <row r="439">
      <c r="A439" s="48" t="s">
        <v>959</v>
      </c>
      <c r="B439" s="22" t="s">
        <v>4840</v>
      </c>
      <c r="C439" s="22" t="s">
        <v>73</v>
      </c>
      <c r="D439" s="22"/>
      <c r="E439" s="22"/>
      <c r="F439" s="22"/>
      <c r="G439" s="22"/>
    </row>
    <row r="440">
      <c r="A440" s="48" t="s">
        <v>643</v>
      </c>
      <c r="B440" s="22">
        <v>2.0</v>
      </c>
      <c r="C440" s="22"/>
      <c r="D440" s="22"/>
      <c r="E440" s="22"/>
      <c r="F440" s="22"/>
      <c r="G440" s="22"/>
    </row>
    <row r="441">
      <c r="A441" s="22"/>
      <c r="B441" s="22"/>
      <c r="C441" s="22"/>
      <c r="D441" s="22"/>
      <c r="E441" s="22"/>
      <c r="F441" s="22"/>
      <c r="G441" s="22"/>
    </row>
    <row r="442">
      <c r="A442" s="177"/>
      <c r="B442" s="177"/>
      <c r="C442" s="177"/>
      <c r="D442" s="177"/>
      <c r="E442" s="22"/>
      <c r="F442" s="22"/>
      <c r="G442" s="22"/>
    </row>
    <row r="443">
      <c r="A443" s="172" t="s">
        <v>962</v>
      </c>
      <c r="B443" s="173">
        <v>0.0</v>
      </c>
      <c r="C443" s="173" t="s">
        <v>537</v>
      </c>
      <c r="D443" s="177"/>
      <c r="E443" s="22"/>
      <c r="F443" s="22"/>
      <c r="G443" s="22"/>
    </row>
    <row r="444">
      <c r="A444" s="22"/>
      <c r="B444" s="22"/>
      <c r="C444" s="22"/>
      <c r="D444" s="22"/>
      <c r="E444" s="22"/>
      <c r="F444" s="22"/>
      <c r="G444" s="22"/>
    </row>
    <row r="445">
      <c r="A445" s="205" t="s">
        <v>646</v>
      </c>
      <c r="B445" s="181">
        <v>0.0</v>
      </c>
      <c r="C445" s="181" t="s">
        <v>73</v>
      </c>
      <c r="D445" s="178"/>
      <c r="E445" s="22"/>
      <c r="F445" s="22"/>
      <c r="G445" s="22"/>
    </row>
    <row r="446">
      <c r="A446" s="177"/>
      <c r="B446" s="178"/>
      <c r="C446" s="178"/>
      <c r="D446" s="178"/>
      <c r="E446" s="22"/>
      <c r="F446" s="22"/>
      <c r="G446" s="22"/>
    </row>
    <row r="447">
      <c r="A447" s="205" t="s">
        <v>647</v>
      </c>
      <c r="B447" s="220">
        <v>0.0</v>
      </c>
      <c r="C447" s="178"/>
      <c r="D447" s="178"/>
      <c r="E447" s="22"/>
      <c r="F447" s="22"/>
      <c r="G447" s="22"/>
    </row>
    <row r="448">
      <c r="A448" s="177"/>
      <c r="B448" s="178"/>
      <c r="C448" s="178"/>
      <c r="D448" s="22"/>
      <c r="E448" s="22"/>
      <c r="F448" s="22"/>
      <c r="G448" s="22"/>
    </row>
    <row r="449">
      <c r="A449" s="205" t="s">
        <v>648</v>
      </c>
      <c r="B449" s="221">
        <v>0.0</v>
      </c>
      <c r="C449" s="22"/>
      <c r="D449" s="22"/>
      <c r="E449" s="22"/>
      <c r="F449" s="22"/>
      <c r="G449" s="22"/>
      <c r="H449" s="22"/>
      <c r="I449" s="22"/>
    </row>
    <row r="450">
      <c r="A450" s="22"/>
      <c r="B450" s="22"/>
      <c r="C450" s="22"/>
      <c r="D450" s="22"/>
      <c r="E450" s="22"/>
      <c r="F450" s="22"/>
      <c r="G450" s="22"/>
      <c r="H450" s="22"/>
      <c r="I450" s="22"/>
    </row>
    <row r="451">
      <c r="A451" s="224" t="s">
        <v>481</v>
      </c>
      <c r="B451" s="216" t="s">
        <v>751</v>
      </c>
      <c r="C451" s="216" t="s">
        <v>752</v>
      </c>
      <c r="D451" s="216"/>
      <c r="E451" s="217"/>
      <c r="F451" s="217"/>
      <c r="G451" s="217"/>
    </row>
    <row r="452">
      <c r="A452" s="193" t="s">
        <v>963</v>
      </c>
      <c r="B452" s="48" t="s">
        <v>70</v>
      </c>
      <c r="C452" s="48" t="s">
        <v>70</v>
      </c>
      <c r="D452" s="22"/>
      <c r="E452" s="22"/>
      <c r="F452" s="22"/>
      <c r="G452" s="22"/>
    </row>
    <row r="453">
      <c r="A453" s="48" t="s">
        <v>964</v>
      </c>
      <c r="B453" s="48" t="s">
        <v>71</v>
      </c>
      <c r="C453" s="48" t="s">
        <v>71</v>
      </c>
      <c r="D453" s="22"/>
      <c r="E453" s="22"/>
      <c r="F453" s="22"/>
      <c r="G453" s="22"/>
    </row>
    <row r="454">
      <c r="A454" s="48" t="s">
        <v>965</v>
      </c>
      <c r="B454" s="48" t="s">
        <v>70</v>
      </c>
      <c r="C454" s="48" t="s">
        <v>70</v>
      </c>
      <c r="D454" s="22"/>
      <c r="E454" s="22"/>
      <c r="F454" s="22"/>
      <c r="G454" s="22"/>
    </row>
    <row r="455">
      <c r="A455" s="48" t="s">
        <v>966</v>
      </c>
      <c r="B455" s="48" t="s">
        <v>73</v>
      </c>
      <c r="C455" s="48" t="s">
        <v>73</v>
      </c>
      <c r="D455" s="22"/>
      <c r="E455" s="22"/>
      <c r="F455" s="22"/>
      <c r="G455" s="22"/>
    </row>
    <row r="456">
      <c r="A456" s="48" t="s">
        <v>967</v>
      </c>
      <c r="B456" s="22" t="s">
        <v>4841</v>
      </c>
      <c r="C456" s="22" t="s">
        <v>4841</v>
      </c>
      <c r="D456" s="22"/>
      <c r="E456" s="22"/>
      <c r="F456" s="22"/>
      <c r="G456" s="22"/>
    </row>
    <row r="457">
      <c r="A457" s="48" t="s">
        <v>969</v>
      </c>
      <c r="B457" s="22" t="s">
        <v>4842</v>
      </c>
      <c r="C457" s="22" t="s">
        <v>4842</v>
      </c>
      <c r="D457" s="22"/>
      <c r="E457" s="22"/>
      <c r="F457" s="22"/>
      <c r="G457" s="22"/>
    </row>
    <row r="458">
      <c r="A458" s="48" t="s">
        <v>971</v>
      </c>
      <c r="B458" s="22" t="s">
        <v>4843</v>
      </c>
      <c r="C458" s="22" t="s">
        <v>4843</v>
      </c>
      <c r="D458" s="22"/>
      <c r="E458" s="22"/>
      <c r="F458" s="22"/>
      <c r="G458" s="22"/>
    </row>
    <row r="459">
      <c r="A459" s="48" t="s">
        <v>973</v>
      </c>
      <c r="B459" s="22" t="s">
        <v>73</v>
      </c>
      <c r="C459" s="22" t="s">
        <v>73</v>
      </c>
      <c r="D459" s="22"/>
      <c r="E459" s="22"/>
      <c r="F459" s="22"/>
      <c r="G459" s="22"/>
    </row>
    <row r="460">
      <c r="A460" s="48" t="s">
        <v>643</v>
      </c>
      <c r="B460" s="22">
        <v>14.0</v>
      </c>
      <c r="C460" s="22">
        <v>14.0</v>
      </c>
      <c r="D460" s="22"/>
      <c r="E460" s="22"/>
      <c r="F460" s="22"/>
      <c r="G460" s="22"/>
    </row>
    <row r="461">
      <c r="A461" s="22"/>
      <c r="B461" s="22"/>
      <c r="C461" s="22"/>
      <c r="D461" s="22"/>
      <c r="E461" s="22"/>
      <c r="F461" s="22"/>
      <c r="G461" s="22"/>
    </row>
    <row r="462">
      <c r="A462" s="22"/>
      <c r="B462" s="22"/>
      <c r="C462" s="22"/>
      <c r="D462" s="22"/>
      <c r="E462" s="22"/>
      <c r="F462" s="22"/>
      <c r="G462" s="22"/>
    </row>
    <row r="463">
      <c r="A463" s="218" t="s">
        <v>975</v>
      </c>
      <c r="B463" s="173">
        <v>50.0</v>
      </c>
      <c r="C463" s="173">
        <v>50.0</v>
      </c>
      <c r="D463" s="177"/>
      <c r="E463" s="22"/>
      <c r="F463" s="22"/>
      <c r="G463" s="22"/>
    </row>
    <row r="464">
      <c r="A464" s="218" t="s">
        <v>976</v>
      </c>
      <c r="B464" s="173">
        <v>0.0</v>
      </c>
      <c r="C464" s="173">
        <v>0.0</v>
      </c>
      <c r="D464" s="177"/>
      <c r="E464" s="22"/>
      <c r="F464" s="22"/>
      <c r="G464" s="22"/>
    </row>
    <row r="465">
      <c r="A465" s="218" t="s">
        <v>977</v>
      </c>
      <c r="B465" s="173">
        <v>50.0</v>
      </c>
      <c r="C465" s="173">
        <v>50.0</v>
      </c>
      <c r="D465" s="177"/>
      <c r="E465" s="22"/>
      <c r="F465" s="22"/>
      <c r="G465" s="22"/>
    </row>
    <row r="466">
      <c r="A466" s="218" t="s">
        <v>978</v>
      </c>
      <c r="B466" s="173" t="s">
        <v>537</v>
      </c>
      <c r="C466" s="173" t="s">
        <v>537</v>
      </c>
      <c r="D466" s="177"/>
      <c r="E466" s="22"/>
      <c r="F466" s="22"/>
      <c r="G466" s="22"/>
    </row>
    <row r="467">
      <c r="A467" s="22"/>
      <c r="B467" s="22"/>
      <c r="C467" s="22"/>
      <c r="D467" s="22"/>
      <c r="E467" s="22"/>
      <c r="F467" s="22"/>
      <c r="G467" s="22"/>
    </row>
    <row r="468">
      <c r="A468" s="219" t="s">
        <v>646</v>
      </c>
      <c r="B468" s="181">
        <v>33.333333333333336</v>
      </c>
      <c r="C468" s="181">
        <v>33.333333333333336</v>
      </c>
      <c r="D468" s="178"/>
      <c r="E468" s="22"/>
      <c r="F468" s="22"/>
      <c r="G468" s="22"/>
    </row>
    <row r="469">
      <c r="A469" s="22"/>
      <c r="B469" s="178"/>
      <c r="C469" s="178"/>
      <c r="D469" s="178"/>
      <c r="E469" s="22"/>
      <c r="F469" s="22"/>
      <c r="G469" s="22"/>
    </row>
    <row r="470">
      <c r="A470" s="219" t="s">
        <v>647</v>
      </c>
      <c r="B470" s="220">
        <v>33.333333333333336</v>
      </c>
      <c r="C470" s="178"/>
      <c r="D470" s="178"/>
      <c r="E470" s="22"/>
      <c r="F470" s="22"/>
      <c r="G470" s="22"/>
    </row>
    <row r="471">
      <c r="A471" s="177"/>
      <c r="B471" s="178"/>
      <c r="C471" s="178"/>
      <c r="D471" s="22"/>
      <c r="E471" s="22"/>
      <c r="F471" s="22"/>
      <c r="G471" s="22"/>
    </row>
    <row r="472">
      <c r="A472" s="205" t="s">
        <v>648</v>
      </c>
      <c r="B472" s="225">
        <v>33.333333333333336</v>
      </c>
      <c r="C472" s="22"/>
      <c r="D472" s="22"/>
      <c r="E472" s="22"/>
      <c r="F472" s="22"/>
      <c r="G472" s="22"/>
      <c r="H472" s="22"/>
      <c r="I472" s="22"/>
    </row>
    <row r="473">
      <c r="A473" s="177"/>
      <c r="B473" s="178"/>
      <c r="C473" s="22"/>
      <c r="D473" s="22"/>
      <c r="E473" s="22"/>
      <c r="F473" s="22"/>
      <c r="G473" s="22"/>
      <c r="H473" s="22"/>
      <c r="I473" s="22"/>
    </row>
    <row r="474">
      <c r="A474" s="224" t="s">
        <v>484</v>
      </c>
      <c r="B474" s="216" t="s">
        <v>751</v>
      </c>
      <c r="C474" s="216" t="s">
        <v>752</v>
      </c>
      <c r="D474" s="216"/>
      <c r="E474" s="217"/>
      <c r="F474" s="217"/>
      <c r="G474" s="217"/>
    </row>
    <row r="475">
      <c r="A475" s="193" t="s">
        <v>979</v>
      </c>
      <c r="B475" s="48" t="s">
        <v>71</v>
      </c>
      <c r="C475" s="48" t="s">
        <v>71</v>
      </c>
      <c r="D475" s="22"/>
      <c r="E475" s="22"/>
      <c r="F475" s="22"/>
      <c r="G475" s="22"/>
    </row>
    <row r="476">
      <c r="A476" s="48" t="s">
        <v>980</v>
      </c>
      <c r="B476" s="48" t="s">
        <v>71</v>
      </c>
      <c r="C476" s="48" t="s">
        <v>71</v>
      </c>
      <c r="D476" s="22"/>
      <c r="E476" s="22"/>
      <c r="F476" s="22"/>
      <c r="G476" s="22"/>
    </row>
    <row r="477">
      <c r="A477" s="48" t="s">
        <v>981</v>
      </c>
      <c r="B477" s="48" t="s">
        <v>71</v>
      </c>
      <c r="C477" s="48" t="s">
        <v>71</v>
      </c>
      <c r="D477" s="22"/>
      <c r="E477" s="22"/>
      <c r="F477" s="22"/>
      <c r="G477" s="22"/>
    </row>
    <row r="478">
      <c r="A478" s="48" t="s">
        <v>982</v>
      </c>
      <c r="B478" s="48" t="s">
        <v>72</v>
      </c>
      <c r="C478" s="48" t="s">
        <v>72</v>
      </c>
      <c r="D478" s="22"/>
      <c r="E478" s="22"/>
      <c r="F478" s="22"/>
      <c r="G478" s="22"/>
    </row>
    <row r="479">
      <c r="A479" s="48" t="s">
        <v>983</v>
      </c>
      <c r="B479" s="48" t="s">
        <v>73</v>
      </c>
      <c r="C479" s="48" t="s">
        <v>73</v>
      </c>
      <c r="D479" s="22"/>
      <c r="E479" s="22"/>
      <c r="F479" s="22"/>
      <c r="G479" s="22"/>
    </row>
    <row r="480">
      <c r="A480" s="48" t="s">
        <v>984</v>
      </c>
      <c r="B480" s="22" t="s">
        <v>4844</v>
      </c>
      <c r="C480" s="22" t="s">
        <v>4844</v>
      </c>
      <c r="D480" s="22"/>
      <c r="E480" s="22"/>
      <c r="F480" s="22"/>
      <c r="G480" s="22"/>
    </row>
    <row r="481">
      <c r="A481" s="48" t="s">
        <v>986</v>
      </c>
      <c r="B481" s="22" t="s">
        <v>4845</v>
      </c>
      <c r="C481" s="22" t="s">
        <v>4845</v>
      </c>
      <c r="D481" s="22"/>
      <c r="E481" s="22"/>
      <c r="F481" s="22"/>
      <c r="G481" s="22"/>
    </row>
    <row r="482">
      <c r="A482" s="48" t="s">
        <v>988</v>
      </c>
      <c r="B482" s="22" t="s">
        <v>4846</v>
      </c>
      <c r="C482" s="22" t="s">
        <v>4846</v>
      </c>
      <c r="D482" s="22"/>
      <c r="E482" s="22"/>
      <c r="F482" s="22"/>
      <c r="G482" s="22"/>
    </row>
    <row r="483">
      <c r="A483" s="48" t="s">
        <v>990</v>
      </c>
      <c r="B483" s="22" t="s">
        <v>4847</v>
      </c>
      <c r="C483" s="22" t="s">
        <v>4847</v>
      </c>
      <c r="D483" s="22"/>
      <c r="E483" s="22"/>
      <c r="F483" s="22"/>
      <c r="G483" s="22"/>
    </row>
    <row r="484">
      <c r="A484" s="48" t="s">
        <v>992</v>
      </c>
      <c r="B484" s="22" t="s">
        <v>73</v>
      </c>
      <c r="C484" s="22" t="s">
        <v>73</v>
      </c>
      <c r="D484" s="22"/>
      <c r="E484" s="22"/>
      <c r="F484" s="22"/>
      <c r="G484" s="22"/>
    </row>
    <row r="485">
      <c r="A485" s="48" t="s">
        <v>643</v>
      </c>
      <c r="B485" s="22" t="s">
        <v>4848</v>
      </c>
      <c r="C485" s="22" t="s">
        <v>4848</v>
      </c>
      <c r="D485" s="22"/>
      <c r="E485" s="22"/>
      <c r="F485" s="22"/>
      <c r="G485" s="22"/>
    </row>
    <row r="486">
      <c r="A486" s="22"/>
      <c r="B486" s="22"/>
      <c r="C486" s="22"/>
      <c r="D486" s="22"/>
      <c r="E486" s="22"/>
      <c r="F486" s="22"/>
      <c r="G486" s="22"/>
    </row>
    <row r="487">
      <c r="A487" s="22"/>
      <c r="B487" s="22"/>
      <c r="C487" s="22"/>
      <c r="D487" s="22"/>
      <c r="E487" s="22"/>
      <c r="F487" s="22"/>
      <c r="G487" s="22"/>
    </row>
    <row r="488">
      <c r="A488" s="218" t="s">
        <v>993</v>
      </c>
      <c r="B488" s="173">
        <v>0.0</v>
      </c>
      <c r="C488" s="173">
        <v>0.0</v>
      </c>
      <c r="D488" s="177"/>
      <c r="E488" s="22"/>
      <c r="F488" s="22"/>
      <c r="G488" s="22"/>
    </row>
    <row r="489">
      <c r="A489" s="218" t="s">
        <v>994</v>
      </c>
      <c r="B489" s="173">
        <v>0.0</v>
      </c>
      <c r="C489" s="173">
        <v>0.0</v>
      </c>
      <c r="D489" s="177"/>
      <c r="E489" s="22"/>
      <c r="F489" s="22"/>
      <c r="G489" s="22"/>
    </row>
    <row r="490">
      <c r="A490" s="218" t="s">
        <v>995</v>
      </c>
      <c r="B490" s="173">
        <v>0.0</v>
      </c>
      <c r="C490" s="173">
        <v>0.0</v>
      </c>
      <c r="D490" s="177"/>
      <c r="E490" s="22"/>
      <c r="F490" s="22"/>
      <c r="G490" s="22"/>
    </row>
    <row r="491">
      <c r="A491" s="218" t="s">
        <v>996</v>
      </c>
      <c r="B491" s="173">
        <v>0.0</v>
      </c>
      <c r="C491" s="173">
        <v>0.0</v>
      </c>
      <c r="D491" s="177"/>
      <c r="E491" s="22"/>
      <c r="F491" s="22"/>
      <c r="G491" s="22"/>
    </row>
    <row r="492">
      <c r="A492" s="218" t="s">
        <v>997</v>
      </c>
      <c r="B492" s="173" t="s">
        <v>537</v>
      </c>
      <c r="C492" s="173" t="s">
        <v>537</v>
      </c>
      <c r="D492" s="177"/>
      <c r="E492" s="22"/>
      <c r="F492" s="22"/>
      <c r="G492" s="22"/>
    </row>
    <row r="493">
      <c r="A493" s="22"/>
      <c r="B493" s="22"/>
      <c r="C493" s="22"/>
      <c r="D493" s="22"/>
      <c r="E493" s="22"/>
      <c r="F493" s="22"/>
      <c r="G493" s="22"/>
    </row>
    <row r="494">
      <c r="A494" s="219" t="s">
        <v>646</v>
      </c>
      <c r="B494" s="181">
        <v>0.0</v>
      </c>
      <c r="C494" s="181">
        <v>0.0</v>
      </c>
      <c r="D494" s="178"/>
      <c r="E494" s="22"/>
      <c r="F494" s="22"/>
      <c r="G494" s="22"/>
    </row>
    <row r="495">
      <c r="A495" s="22"/>
      <c r="B495" s="178"/>
      <c r="C495" s="178"/>
      <c r="D495" s="178"/>
      <c r="E495" s="22"/>
      <c r="F495" s="22"/>
      <c r="G495" s="22"/>
    </row>
    <row r="496">
      <c r="A496" s="219" t="s">
        <v>647</v>
      </c>
      <c r="B496" s="220">
        <v>0.0</v>
      </c>
      <c r="C496" s="178"/>
      <c r="D496" s="178"/>
      <c r="E496" s="22"/>
      <c r="F496" s="22"/>
      <c r="G496" s="22"/>
    </row>
    <row r="497">
      <c r="A497" s="177"/>
      <c r="B497" s="178"/>
      <c r="C497" s="178"/>
      <c r="D497" s="22"/>
      <c r="E497" s="22"/>
      <c r="F497" s="22"/>
      <c r="G497" s="22"/>
    </row>
    <row r="498">
      <c r="A498" s="205" t="s">
        <v>648</v>
      </c>
      <c r="B498" s="225">
        <v>0.0</v>
      </c>
      <c r="C498" s="22"/>
      <c r="D498" s="22"/>
      <c r="E498" s="22"/>
      <c r="F498" s="22"/>
      <c r="G498" s="22"/>
      <c r="H498" s="22"/>
      <c r="I498" s="22"/>
    </row>
    <row r="499">
      <c r="A499" s="22"/>
      <c r="B499" s="22"/>
      <c r="C499" s="22"/>
      <c r="D499" s="22"/>
      <c r="E499" s="22"/>
      <c r="F499" s="22"/>
      <c r="G499" s="22"/>
      <c r="H499" s="22"/>
      <c r="I499" s="22"/>
    </row>
    <row r="500">
      <c r="A500" s="224" t="s">
        <v>487</v>
      </c>
      <c r="B500" s="216" t="s">
        <v>751</v>
      </c>
      <c r="C500" s="216" t="s">
        <v>752</v>
      </c>
      <c r="D500" s="216"/>
      <c r="E500" s="217"/>
      <c r="F500" s="217"/>
      <c r="G500" s="217"/>
    </row>
    <row r="501">
      <c r="A501" s="193" t="s">
        <v>998</v>
      </c>
      <c r="B501" s="48" t="s">
        <v>70</v>
      </c>
      <c r="C501" s="48" t="s">
        <v>70</v>
      </c>
      <c r="D501" s="22"/>
      <c r="E501" s="22"/>
      <c r="F501" s="22"/>
      <c r="G501" s="22"/>
    </row>
    <row r="502">
      <c r="A502" s="48" t="s">
        <v>999</v>
      </c>
      <c r="B502" s="48" t="s">
        <v>70</v>
      </c>
      <c r="C502" s="48" t="s">
        <v>70</v>
      </c>
      <c r="D502" s="22"/>
      <c r="E502" s="22"/>
      <c r="F502" s="22"/>
      <c r="G502" s="22"/>
    </row>
    <row r="503">
      <c r="A503" s="48" t="s">
        <v>1000</v>
      </c>
      <c r="B503" s="48" t="s">
        <v>72</v>
      </c>
      <c r="C503" s="48" t="s">
        <v>72</v>
      </c>
      <c r="D503" s="22"/>
      <c r="E503" s="22"/>
      <c r="F503" s="22"/>
      <c r="G503" s="22"/>
    </row>
    <row r="504">
      <c r="A504" s="48" t="s">
        <v>1001</v>
      </c>
      <c r="B504" s="48" t="s">
        <v>73</v>
      </c>
      <c r="C504" s="48" t="s">
        <v>73</v>
      </c>
      <c r="D504" s="22"/>
      <c r="E504" s="22"/>
      <c r="F504" s="22"/>
      <c r="G504" s="22"/>
    </row>
    <row r="505">
      <c r="A505" s="48" t="s">
        <v>1002</v>
      </c>
      <c r="B505" s="48" t="s">
        <v>73</v>
      </c>
      <c r="C505" s="48" t="s">
        <v>73</v>
      </c>
      <c r="D505" s="22"/>
      <c r="E505" s="22"/>
      <c r="F505" s="22"/>
      <c r="G505" s="22"/>
    </row>
    <row r="506">
      <c r="A506" s="48" t="s">
        <v>1003</v>
      </c>
      <c r="B506" s="22" t="s">
        <v>4849</v>
      </c>
      <c r="C506" s="22" t="s">
        <v>4849</v>
      </c>
      <c r="D506" s="22"/>
      <c r="E506" s="22"/>
      <c r="F506" s="22"/>
      <c r="G506" s="22"/>
    </row>
    <row r="507">
      <c r="A507" s="48" t="s">
        <v>1005</v>
      </c>
      <c r="B507" s="22" t="s">
        <v>4850</v>
      </c>
      <c r="C507" s="22" t="s">
        <v>4850</v>
      </c>
      <c r="D507" s="22"/>
      <c r="E507" s="22"/>
      <c r="F507" s="22"/>
      <c r="G507" s="22"/>
    </row>
    <row r="508">
      <c r="A508" s="48" t="s">
        <v>1007</v>
      </c>
      <c r="B508" s="22" t="s">
        <v>72</v>
      </c>
      <c r="C508" s="22" t="s">
        <v>72</v>
      </c>
      <c r="D508" s="22"/>
      <c r="E508" s="22"/>
      <c r="F508" s="22"/>
      <c r="G508" s="22"/>
    </row>
    <row r="509">
      <c r="A509" s="48" t="s">
        <v>1009</v>
      </c>
      <c r="B509" s="22" t="s">
        <v>73</v>
      </c>
      <c r="C509" s="22" t="s">
        <v>73</v>
      </c>
      <c r="D509" s="22"/>
      <c r="E509" s="22"/>
      <c r="F509" s="22"/>
      <c r="G509" s="22"/>
    </row>
    <row r="510">
      <c r="A510" s="48" t="s">
        <v>1010</v>
      </c>
      <c r="B510" s="22" t="s">
        <v>73</v>
      </c>
      <c r="C510" s="22" t="s">
        <v>73</v>
      </c>
      <c r="D510" s="22"/>
      <c r="E510" s="22"/>
      <c r="F510" s="22"/>
      <c r="G510" s="22"/>
    </row>
    <row r="511">
      <c r="A511" s="48" t="s">
        <v>643</v>
      </c>
      <c r="B511" s="22" t="s">
        <v>4848</v>
      </c>
      <c r="C511" s="22" t="s">
        <v>4848</v>
      </c>
      <c r="D511" s="22"/>
      <c r="E511" s="22"/>
      <c r="F511" s="22"/>
      <c r="G511" s="22"/>
    </row>
    <row r="512">
      <c r="A512" s="22"/>
      <c r="B512" s="22"/>
      <c r="C512" s="22"/>
      <c r="D512" s="22"/>
      <c r="E512" s="22"/>
      <c r="F512" s="22"/>
      <c r="G512" s="22"/>
    </row>
    <row r="513">
      <c r="A513" s="22"/>
      <c r="B513" s="22"/>
      <c r="C513" s="22"/>
      <c r="D513" s="22"/>
      <c r="E513" s="22"/>
      <c r="F513" s="22"/>
      <c r="G513" s="22"/>
    </row>
    <row r="514">
      <c r="A514" s="218" t="s">
        <v>1012</v>
      </c>
      <c r="B514" s="173">
        <v>50.0</v>
      </c>
      <c r="C514" s="173">
        <v>50.0</v>
      </c>
      <c r="D514" s="177"/>
      <c r="E514" s="22"/>
      <c r="F514" s="177"/>
      <c r="G514" s="22"/>
    </row>
    <row r="515">
      <c r="A515" s="218" t="s">
        <v>1013</v>
      </c>
      <c r="B515" s="173">
        <v>50.0</v>
      </c>
      <c r="C515" s="173">
        <v>50.0</v>
      </c>
      <c r="D515" s="177"/>
      <c r="E515" s="22"/>
      <c r="F515" s="22"/>
      <c r="G515" s="22"/>
    </row>
    <row r="516">
      <c r="A516" s="218" t="s">
        <v>1014</v>
      </c>
      <c r="B516" s="173">
        <v>0.0</v>
      </c>
      <c r="C516" s="173">
        <v>0.0</v>
      </c>
      <c r="D516" s="177"/>
      <c r="E516" s="22"/>
      <c r="F516" s="22"/>
      <c r="G516" s="22"/>
    </row>
    <row r="517">
      <c r="A517" s="218" t="s">
        <v>1015</v>
      </c>
      <c r="B517" s="173" t="s">
        <v>537</v>
      </c>
      <c r="C517" s="173" t="s">
        <v>537</v>
      </c>
      <c r="D517" s="177"/>
      <c r="E517" s="22"/>
      <c r="F517" s="22"/>
      <c r="G517" s="22"/>
    </row>
    <row r="518">
      <c r="A518" s="218" t="s">
        <v>1016</v>
      </c>
      <c r="B518" s="173" t="s">
        <v>537</v>
      </c>
      <c r="C518" s="173" t="s">
        <v>537</v>
      </c>
      <c r="D518" s="177"/>
      <c r="E518" s="22"/>
      <c r="F518" s="22"/>
      <c r="G518" s="22"/>
    </row>
    <row r="519">
      <c r="A519" s="22"/>
      <c r="B519" s="22"/>
      <c r="C519" s="22"/>
      <c r="D519" s="22"/>
      <c r="E519" s="22"/>
      <c r="F519" s="22"/>
      <c r="G519" s="22"/>
    </row>
    <row r="520">
      <c r="A520" s="219" t="s">
        <v>646</v>
      </c>
      <c r="B520" s="181">
        <v>33.333333333333336</v>
      </c>
      <c r="C520" s="181">
        <v>33.333333333333336</v>
      </c>
      <c r="D520" s="178"/>
      <c r="E520" s="22"/>
      <c r="F520" s="22"/>
      <c r="G520" s="22"/>
    </row>
    <row r="521">
      <c r="A521" s="22"/>
      <c r="B521" s="178"/>
      <c r="C521" s="178"/>
      <c r="D521" s="178"/>
      <c r="E521" s="22"/>
      <c r="F521" s="22"/>
      <c r="G521" s="22"/>
    </row>
    <row r="522">
      <c r="A522" s="219" t="s">
        <v>647</v>
      </c>
      <c r="B522" s="220">
        <v>33.333333333333336</v>
      </c>
      <c r="C522" s="178"/>
      <c r="D522" s="178"/>
      <c r="E522" s="22"/>
      <c r="F522" s="22"/>
      <c r="G522" s="22"/>
    </row>
    <row r="523">
      <c r="A523" s="177"/>
      <c r="B523" s="178"/>
      <c r="C523" s="178"/>
      <c r="D523" s="22"/>
      <c r="E523" s="22"/>
      <c r="F523" s="22"/>
      <c r="G523" s="22"/>
    </row>
    <row r="524">
      <c r="A524" s="205" t="s">
        <v>648</v>
      </c>
      <c r="B524" s="225">
        <v>33.333333333333336</v>
      </c>
      <c r="C524" s="22"/>
      <c r="D524" s="22"/>
      <c r="E524" s="22"/>
      <c r="F524" s="22"/>
      <c r="G524" s="22"/>
      <c r="H524" s="22"/>
      <c r="I524" s="22"/>
    </row>
    <row r="525">
      <c r="A525" s="22"/>
      <c r="B525" s="22"/>
      <c r="C525" s="22"/>
      <c r="D525" s="22"/>
      <c r="E525" s="22"/>
      <c r="F525" s="22"/>
      <c r="G525" s="22"/>
      <c r="H525" s="22"/>
      <c r="I525" s="22"/>
    </row>
    <row r="526">
      <c r="A526" s="224" t="s">
        <v>490</v>
      </c>
      <c r="B526" s="216" t="s">
        <v>751</v>
      </c>
      <c r="C526" s="216" t="s">
        <v>752</v>
      </c>
      <c r="D526" s="216"/>
      <c r="E526" s="217"/>
      <c r="F526" s="217"/>
      <c r="G526" s="217"/>
    </row>
    <row r="527">
      <c r="A527" s="193" t="s">
        <v>1017</v>
      </c>
      <c r="B527" s="48" t="s">
        <v>72</v>
      </c>
      <c r="C527" s="48" t="s">
        <v>72</v>
      </c>
      <c r="D527" s="22"/>
      <c r="E527" s="22"/>
      <c r="F527" s="22"/>
      <c r="G527" s="22"/>
    </row>
    <row r="528">
      <c r="A528" s="48" t="s">
        <v>1018</v>
      </c>
      <c r="B528" s="48" t="s">
        <v>72</v>
      </c>
      <c r="C528" s="48" t="s">
        <v>72</v>
      </c>
      <c r="D528" s="22"/>
      <c r="E528" s="22"/>
      <c r="F528" s="22"/>
      <c r="G528" s="22"/>
    </row>
    <row r="529">
      <c r="A529" s="48" t="s">
        <v>1019</v>
      </c>
      <c r="B529" s="48" t="s">
        <v>72</v>
      </c>
      <c r="C529" s="48" t="s">
        <v>72</v>
      </c>
      <c r="D529" s="22"/>
      <c r="E529" s="22"/>
      <c r="F529" s="22"/>
      <c r="G529" s="22"/>
    </row>
    <row r="530">
      <c r="A530" s="48" t="s">
        <v>1020</v>
      </c>
      <c r="B530" s="48" t="s">
        <v>72</v>
      </c>
      <c r="C530" s="48" t="s">
        <v>72</v>
      </c>
      <c r="D530" s="22"/>
      <c r="E530" s="22"/>
      <c r="F530" s="22"/>
      <c r="G530" s="22"/>
    </row>
    <row r="531">
      <c r="A531" s="48" t="s">
        <v>1021</v>
      </c>
      <c r="B531" s="48" t="s">
        <v>73</v>
      </c>
      <c r="C531" s="48" t="s">
        <v>73</v>
      </c>
      <c r="D531" s="22"/>
      <c r="E531" s="22"/>
      <c r="F531" s="22"/>
      <c r="G531" s="22"/>
    </row>
    <row r="532">
      <c r="A532" s="48" t="s">
        <v>1022</v>
      </c>
      <c r="B532" s="48" t="s">
        <v>73</v>
      </c>
      <c r="C532" s="48" t="s">
        <v>73</v>
      </c>
      <c r="D532" s="22"/>
      <c r="E532" s="22"/>
      <c r="F532" s="22"/>
      <c r="G532" s="22"/>
    </row>
    <row r="533">
      <c r="A533" s="48" t="s">
        <v>1023</v>
      </c>
      <c r="B533" s="22" t="s">
        <v>4851</v>
      </c>
      <c r="C533" s="22" t="s">
        <v>4851</v>
      </c>
      <c r="D533" s="22"/>
      <c r="E533" s="22"/>
      <c r="F533" s="22"/>
      <c r="G533" s="22"/>
    </row>
    <row r="534">
      <c r="A534" s="48" t="s">
        <v>1025</v>
      </c>
      <c r="B534" s="22" t="s">
        <v>4852</v>
      </c>
      <c r="C534" s="22" t="s">
        <v>4852</v>
      </c>
      <c r="D534" s="22"/>
      <c r="E534" s="22"/>
      <c r="F534" s="22"/>
      <c r="G534" s="22"/>
    </row>
    <row r="535">
      <c r="A535" s="48" t="s">
        <v>1027</v>
      </c>
      <c r="B535" s="22" t="s">
        <v>4853</v>
      </c>
      <c r="C535" s="22" t="s">
        <v>4853</v>
      </c>
      <c r="D535" s="22"/>
      <c r="E535" s="22"/>
      <c r="F535" s="22"/>
      <c r="G535" s="22"/>
    </row>
    <row r="536">
      <c r="A536" s="48" t="s">
        <v>1029</v>
      </c>
      <c r="B536" s="22" t="s">
        <v>4854</v>
      </c>
      <c r="C536" s="22" t="s">
        <v>4854</v>
      </c>
      <c r="D536" s="22"/>
      <c r="E536" s="22"/>
      <c r="F536" s="22"/>
      <c r="G536" s="22"/>
    </row>
    <row r="537">
      <c r="A537" s="48" t="s">
        <v>1030</v>
      </c>
      <c r="B537" s="22" t="s">
        <v>73</v>
      </c>
      <c r="C537" s="22" t="s">
        <v>73</v>
      </c>
      <c r="D537" s="22"/>
      <c r="E537" s="22"/>
      <c r="F537" s="22"/>
      <c r="G537" s="22"/>
    </row>
    <row r="538">
      <c r="A538" s="48" t="s">
        <v>1031</v>
      </c>
      <c r="B538" s="22" t="s">
        <v>73</v>
      </c>
      <c r="C538" s="22" t="s">
        <v>73</v>
      </c>
      <c r="D538" s="22"/>
      <c r="E538" s="22"/>
      <c r="F538" s="22"/>
      <c r="G538" s="22"/>
    </row>
    <row r="539">
      <c r="A539" s="48" t="s">
        <v>643</v>
      </c>
      <c r="B539" s="22" t="s">
        <v>4855</v>
      </c>
      <c r="C539" s="22" t="s">
        <v>4855</v>
      </c>
      <c r="D539" s="22"/>
      <c r="E539" s="22"/>
      <c r="F539" s="22"/>
      <c r="G539" s="22"/>
    </row>
    <row r="540">
      <c r="A540" s="22"/>
      <c r="B540" s="22"/>
      <c r="C540" s="22"/>
      <c r="D540" s="22"/>
      <c r="E540" s="22"/>
      <c r="F540" s="22"/>
      <c r="G540" s="22"/>
    </row>
    <row r="541">
      <c r="A541" s="22"/>
      <c r="B541" s="22"/>
      <c r="C541" s="22"/>
      <c r="D541" s="22"/>
      <c r="E541" s="22"/>
      <c r="F541" s="22"/>
      <c r="G541" s="22"/>
    </row>
    <row r="542">
      <c r="A542" s="218" t="s">
        <v>1032</v>
      </c>
      <c r="B542" s="173">
        <v>0.0</v>
      </c>
      <c r="C542" s="173">
        <v>0.0</v>
      </c>
      <c r="D542" s="177"/>
      <c r="E542" s="22"/>
      <c r="F542" s="227"/>
      <c r="G542" s="22"/>
    </row>
    <row r="543">
      <c r="A543" s="218" t="s">
        <v>1033</v>
      </c>
      <c r="B543" s="173">
        <v>0.0</v>
      </c>
      <c r="C543" s="173">
        <v>0.0</v>
      </c>
      <c r="D543" s="177"/>
      <c r="E543" s="22"/>
      <c r="F543" s="22"/>
      <c r="G543" s="22"/>
    </row>
    <row r="544">
      <c r="A544" s="218" t="s">
        <v>1034</v>
      </c>
      <c r="B544" s="173">
        <v>0.0</v>
      </c>
      <c r="C544" s="173">
        <v>0.0</v>
      </c>
      <c r="D544" s="177"/>
      <c r="E544" s="22"/>
      <c r="F544" s="22"/>
      <c r="G544" s="22"/>
    </row>
    <row r="545">
      <c r="A545" s="218" t="s">
        <v>1035</v>
      </c>
      <c r="B545" s="173">
        <v>0.0</v>
      </c>
      <c r="C545" s="173">
        <v>0.0</v>
      </c>
      <c r="D545" s="177"/>
      <c r="E545" s="22"/>
      <c r="F545" s="22"/>
      <c r="G545" s="22"/>
    </row>
    <row r="546">
      <c r="A546" s="218" t="s">
        <v>1036</v>
      </c>
      <c r="B546" s="173" t="s">
        <v>537</v>
      </c>
      <c r="C546" s="173" t="s">
        <v>537</v>
      </c>
      <c r="D546" s="177"/>
      <c r="E546" s="22"/>
      <c r="F546" s="22"/>
      <c r="G546" s="22"/>
    </row>
    <row r="547">
      <c r="A547" s="218" t="s">
        <v>1037</v>
      </c>
      <c r="B547" s="173" t="s">
        <v>537</v>
      </c>
      <c r="C547" s="173" t="s">
        <v>537</v>
      </c>
      <c r="D547" s="177"/>
      <c r="E547" s="22"/>
      <c r="F547" s="22"/>
      <c r="G547" s="22"/>
    </row>
    <row r="548">
      <c r="A548" s="22"/>
      <c r="B548" s="22"/>
      <c r="C548" s="22"/>
      <c r="D548" s="22"/>
      <c r="E548" s="22"/>
      <c r="F548" s="22"/>
      <c r="G548" s="22"/>
    </row>
    <row r="549">
      <c r="A549" s="219" t="s">
        <v>646</v>
      </c>
      <c r="B549" s="181">
        <v>0.0</v>
      </c>
      <c r="C549" s="181">
        <v>0.0</v>
      </c>
      <c r="D549" s="178"/>
      <c r="E549" s="22"/>
      <c r="F549" s="22"/>
      <c r="G549" s="22"/>
    </row>
    <row r="550">
      <c r="A550" s="22"/>
      <c r="B550" s="178"/>
      <c r="C550" s="178"/>
      <c r="D550" s="178"/>
      <c r="E550" s="22"/>
      <c r="F550" s="22"/>
      <c r="G550" s="22"/>
    </row>
    <row r="551">
      <c r="A551" s="219" t="s">
        <v>647</v>
      </c>
      <c r="B551" s="220">
        <v>0.0</v>
      </c>
      <c r="C551" s="178"/>
      <c r="D551" s="178"/>
      <c r="E551" s="22"/>
      <c r="F551" s="22"/>
      <c r="G551" s="22"/>
    </row>
    <row r="552">
      <c r="A552" s="177"/>
      <c r="B552" s="178"/>
      <c r="C552" s="178"/>
      <c r="D552" s="22"/>
      <c r="E552" s="22"/>
      <c r="F552" s="22"/>
      <c r="G552" s="22"/>
    </row>
    <row r="553">
      <c r="A553" s="205" t="s">
        <v>648</v>
      </c>
      <c r="B553" s="225">
        <v>0.0</v>
      </c>
      <c r="C553" s="22"/>
      <c r="D553" s="22"/>
      <c r="E553" s="22"/>
      <c r="F553" s="22"/>
      <c r="G553" s="22"/>
      <c r="H553" s="22"/>
      <c r="I553" s="22"/>
    </row>
    <row r="554">
      <c r="A554" s="22"/>
      <c r="B554" s="22"/>
      <c r="C554" s="22"/>
      <c r="D554" s="22"/>
      <c r="E554" s="22"/>
      <c r="F554" s="22"/>
      <c r="G554" s="22"/>
      <c r="H554" s="22"/>
      <c r="I554" s="22"/>
    </row>
    <row r="555">
      <c r="A555" s="224" t="s">
        <v>493</v>
      </c>
      <c r="B555" s="216" t="s">
        <v>751</v>
      </c>
      <c r="C555" s="216" t="s">
        <v>752</v>
      </c>
      <c r="D555" s="216"/>
      <c r="E555" s="217"/>
      <c r="F555" s="217"/>
      <c r="G555" s="217"/>
    </row>
    <row r="556">
      <c r="A556" s="193" t="s">
        <v>1038</v>
      </c>
      <c r="B556" s="48" t="s">
        <v>70</v>
      </c>
      <c r="C556" s="48" t="s">
        <v>70</v>
      </c>
      <c r="D556" s="22"/>
      <c r="E556" s="22"/>
      <c r="F556" s="22"/>
      <c r="G556" s="22"/>
    </row>
    <row r="557">
      <c r="A557" s="48" t="s">
        <v>1039</v>
      </c>
      <c r="B557" s="48" t="s">
        <v>72</v>
      </c>
      <c r="C557" s="48" t="s">
        <v>72</v>
      </c>
      <c r="D557" s="22"/>
      <c r="E557" s="22"/>
      <c r="F557" s="22"/>
      <c r="G557" s="22"/>
    </row>
    <row r="558">
      <c r="A558" s="48" t="s">
        <v>1040</v>
      </c>
      <c r="B558" s="48" t="s">
        <v>72</v>
      </c>
      <c r="C558" s="48" t="s">
        <v>72</v>
      </c>
      <c r="D558" s="22"/>
      <c r="E558" s="22"/>
      <c r="F558" s="22"/>
      <c r="G558" s="22"/>
    </row>
    <row r="559">
      <c r="A559" s="48" t="s">
        <v>1041</v>
      </c>
      <c r="B559" s="48" t="s">
        <v>72</v>
      </c>
      <c r="C559" s="48" t="s">
        <v>72</v>
      </c>
      <c r="D559" s="22"/>
      <c r="E559" s="22"/>
      <c r="F559" s="22"/>
      <c r="G559" s="22"/>
    </row>
    <row r="560">
      <c r="A560" s="48" t="s">
        <v>1042</v>
      </c>
      <c r="B560" s="22" t="s">
        <v>4856</v>
      </c>
      <c r="C560" s="22" t="s">
        <v>4856</v>
      </c>
      <c r="D560" s="22"/>
      <c r="E560" s="22"/>
      <c r="F560" s="22"/>
      <c r="G560" s="22"/>
    </row>
    <row r="561">
      <c r="A561" s="48" t="s">
        <v>1044</v>
      </c>
      <c r="B561" s="22" t="s">
        <v>72</v>
      </c>
      <c r="C561" s="22" t="s">
        <v>72</v>
      </c>
      <c r="D561" s="22"/>
      <c r="E561" s="22"/>
      <c r="F561" s="22"/>
      <c r="G561" s="22"/>
    </row>
    <row r="562">
      <c r="A562" s="48" t="s">
        <v>1045</v>
      </c>
      <c r="B562" s="22" t="s">
        <v>4857</v>
      </c>
      <c r="C562" s="22" t="s">
        <v>4857</v>
      </c>
      <c r="D562" s="22"/>
      <c r="E562" s="22"/>
      <c r="F562" s="22"/>
      <c r="G562" s="22"/>
    </row>
    <row r="563">
      <c r="A563" s="48" t="s">
        <v>1047</v>
      </c>
      <c r="B563" s="22" t="s">
        <v>72</v>
      </c>
      <c r="C563" s="22" t="s">
        <v>72</v>
      </c>
      <c r="D563" s="22"/>
      <c r="E563" s="22"/>
      <c r="F563" s="22"/>
      <c r="G563" s="22"/>
    </row>
    <row r="564">
      <c r="A564" s="48" t="s">
        <v>643</v>
      </c>
      <c r="B564" s="22" t="s">
        <v>4848</v>
      </c>
      <c r="C564" s="22" t="s">
        <v>4848</v>
      </c>
      <c r="D564" s="22"/>
      <c r="E564" s="22"/>
      <c r="F564" s="22"/>
      <c r="G564" s="22"/>
    </row>
    <row r="565">
      <c r="A565" s="22"/>
      <c r="B565" s="22"/>
      <c r="C565" s="22"/>
      <c r="D565" s="22"/>
      <c r="E565" s="22"/>
      <c r="F565" s="22"/>
      <c r="G565" s="22"/>
    </row>
    <row r="566">
      <c r="A566" s="22"/>
      <c r="B566" s="22"/>
      <c r="C566" s="22"/>
      <c r="D566" s="22"/>
      <c r="E566" s="22"/>
      <c r="F566" s="22"/>
      <c r="G566" s="22"/>
    </row>
    <row r="567">
      <c r="A567" s="218" t="s">
        <v>1050</v>
      </c>
      <c r="B567" s="173">
        <v>50.0</v>
      </c>
      <c r="C567" s="173">
        <v>50.0</v>
      </c>
      <c r="D567" s="177"/>
      <c r="E567" s="22"/>
      <c r="F567" s="177"/>
      <c r="G567" s="22"/>
    </row>
    <row r="568">
      <c r="A568" s="218" t="s">
        <v>1051</v>
      </c>
      <c r="B568" s="173">
        <v>0.0</v>
      </c>
      <c r="C568" s="173">
        <v>0.0</v>
      </c>
      <c r="D568" s="177"/>
      <c r="E568" s="22"/>
      <c r="F568" s="22"/>
      <c r="G568" s="22"/>
    </row>
    <row r="569">
      <c r="A569" s="218" t="s">
        <v>1052</v>
      </c>
      <c r="B569" s="173">
        <v>0.0</v>
      </c>
      <c r="C569" s="173">
        <v>0.0</v>
      </c>
      <c r="D569" s="177"/>
      <c r="E569" s="22"/>
      <c r="F569" s="22"/>
      <c r="G569" s="22"/>
    </row>
    <row r="570">
      <c r="A570" s="218" t="s">
        <v>1053</v>
      </c>
      <c r="B570" s="173">
        <v>0.0</v>
      </c>
      <c r="C570" s="173">
        <v>0.0</v>
      </c>
      <c r="D570" s="177"/>
      <c r="E570" s="22"/>
      <c r="F570" s="22"/>
      <c r="G570" s="22"/>
    </row>
    <row r="571">
      <c r="A571" s="177"/>
      <c r="B571" s="177"/>
      <c r="C571" s="177"/>
      <c r="D571" s="177"/>
      <c r="E571" s="22"/>
      <c r="F571" s="22"/>
      <c r="G571" s="22"/>
    </row>
    <row r="572">
      <c r="A572" s="219" t="s">
        <v>646</v>
      </c>
      <c r="B572" s="181">
        <v>12.5</v>
      </c>
      <c r="C572" s="181">
        <v>12.5</v>
      </c>
      <c r="D572" s="178"/>
      <c r="E572" s="22"/>
      <c r="F572" s="22"/>
      <c r="G572" s="22"/>
    </row>
    <row r="573">
      <c r="A573" s="22"/>
      <c r="B573" s="178"/>
      <c r="C573" s="178"/>
      <c r="D573" s="178"/>
      <c r="E573" s="22"/>
      <c r="F573" s="22"/>
      <c r="G573" s="22"/>
    </row>
    <row r="574">
      <c r="A574" s="219" t="s">
        <v>647</v>
      </c>
      <c r="B574" s="220">
        <v>12.5</v>
      </c>
      <c r="C574" s="178"/>
      <c r="D574" s="178"/>
      <c r="E574" s="22"/>
      <c r="F574" s="22"/>
      <c r="G574" s="22"/>
    </row>
    <row r="575">
      <c r="A575" s="177"/>
      <c r="B575" s="178"/>
      <c r="C575" s="178"/>
      <c r="D575" s="22"/>
      <c r="E575" s="22"/>
      <c r="F575" s="22"/>
      <c r="G575" s="22"/>
    </row>
    <row r="576">
      <c r="A576" s="205" t="s">
        <v>648</v>
      </c>
      <c r="B576" s="225">
        <v>12.5</v>
      </c>
      <c r="C576" s="22"/>
      <c r="D576" s="22"/>
      <c r="E576" s="22"/>
      <c r="F576" s="22"/>
      <c r="G576" s="22"/>
      <c r="H576" s="22"/>
      <c r="I576" s="22"/>
    </row>
    <row r="577">
      <c r="A577" s="22"/>
      <c r="B577" s="22"/>
      <c r="C577" s="22"/>
      <c r="D577" s="22"/>
      <c r="E577" s="22"/>
      <c r="F577" s="22"/>
      <c r="G577" s="22"/>
      <c r="H577" s="22"/>
      <c r="I577" s="22"/>
    </row>
    <row r="578">
      <c r="A578" s="224" t="s">
        <v>496</v>
      </c>
      <c r="B578" s="216" t="s">
        <v>751</v>
      </c>
      <c r="C578" s="216" t="s">
        <v>752</v>
      </c>
      <c r="D578" s="216"/>
      <c r="E578" s="217"/>
      <c r="F578" s="217"/>
      <c r="G578" s="217"/>
    </row>
    <row r="579">
      <c r="A579" s="193" t="s">
        <v>1054</v>
      </c>
      <c r="B579" s="48" t="s">
        <v>72</v>
      </c>
      <c r="C579" s="48" t="s">
        <v>72</v>
      </c>
      <c r="D579" s="22"/>
      <c r="E579" s="22"/>
      <c r="F579" s="22"/>
      <c r="G579" s="22"/>
    </row>
    <row r="580">
      <c r="A580" s="48" t="s">
        <v>1055</v>
      </c>
      <c r="B580" s="48" t="s">
        <v>72</v>
      </c>
      <c r="C580" s="48" t="s">
        <v>72</v>
      </c>
      <c r="D580" s="22"/>
      <c r="E580" s="22"/>
      <c r="F580" s="22"/>
      <c r="G580" s="22"/>
    </row>
    <row r="581">
      <c r="A581" s="48" t="s">
        <v>1056</v>
      </c>
      <c r="B581" s="48" t="s">
        <v>72</v>
      </c>
      <c r="C581" s="48" t="s">
        <v>72</v>
      </c>
      <c r="D581" s="22"/>
      <c r="E581" s="22"/>
      <c r="F581" s="22"/>
      <c r="G581" s="22"/>
    </row>
    <row r="582">
      <c r="A582" s="48" t="s">
        <v>1057</v>
      </c>
      <c r="B582" s="48" t="s">
        <v>72</v>
      </c>
      <c r="C582" s="48" t="s">
        <v>72</v>
      </c>
      <c r="D582" s="22"/>
      <c r="E582" s="22"/>
      <c r="F582" s="22"/>
      <c r="G582" s="22"/>
    </row>
    <row r="583">
      <c r="A583" s="48" t="s">
        <v>1058</v>
      </c>
      <c r="B583" s="48" t="s">
        <v>72</v>
      </c>
      <c r="C583" s="48" t="s">
        <v>72</v>
      </c>
      <c r="D583" s="22"/>
      <c r="E583" s="22"/>
      <c r="F583" s="22"/>
      <c r="G583" s="22"/>
    </row>
    <row r="584">
      <c r="A584" s="48" t="s">
        <v>1059</v>
      </c>
      <c r="B584" s="48" t="s">
        <v>73</v>
      </c>
      <c r="C584" s="48" t="s">
        <v>73</v>
      </c>
      <c r="D584" s="22"/>
      <c r="E584" s="22"/>
      <c r="F584" s="22"/>
      <c r="G584" s="22"/>
    </row>
    <row r="585">
      <c r="A585" s="48" t="s">
        <v>1060</v>
      </c>
      <c r="B585" s="48" t="s">
        <v>73</v>
      </c>
      <c r="C585" s="48" t="s">
        <v>73</v>
      </c>
      <c r="D585" s="22"/>
      <c r="E585" s="22"/>
      <c r="F585" s="22"/>
      <c r="G585" s="22"/>
    </row>
    <row r="586">
      <c r="A586" s="48" t="s">
        <v>1061</v>
      </c>
      <c r="B586" s="22" t="s">
        <v>72</v>
      </c>
      <c r="C586" s="22" t="s">
        <v>72</v>
      </c>
      <c r="D586" s="22"/>
      <c r="E586" s="22"/>
      <c r="F586" s="22"/>
      <c r="G586" s="22"/>
    </row>
    <row r="587">
      <c r="A587" s="48" t="s">
        <v>1062</v>
      </c>
      <c r="B587" s="22" t="s">
        <v>72</v>
      </c>
      <c r="C587" s="22" t="s">
        <v>72</v>
      </c>
      <c r="D587" s="22"/>
      <c r="E587" s="22"/>
      <c r="F587" s="22"/>
      <c r="G587" s="22"/>
    </row>
    <row r="588">
      <c r="A588" s="48" t="s">
        <v>1063</v>
      </c>
      <c r="B588" s="22" t="s">
        <v>72</v>
      </c>
      <c r="C588" s="22" t="s">
        <v>72</v>
      </c>
      <c r="D588" s="22"/>
      <c r="E588" s="22"/>
      <c r="F588" s="22"/>
      <c r="G588" s="22"/>
    </row>
    <row r="589">
      <c r="A589" s="48" t="s">
        <v>1064</v>
      </c>
      <c r="B589" s="22" t="s">
        <v>72</v>
      </c>
      <c r="C589" s="22" t="s">
        <v>72</v>
      </c>
      <c r="D589" s="22"/>
      <c r="E589" s="22"/>
      <c r="F589" s="22"/>
      <c r="G589" s="22"/>
    </row>
    <row r="590">
      <c r="A590" s="48" t="s">
        <v>1065</v>
      </c>
      <c r="B590" s="22" t="s">
        <v>72</v>
      </c>
      <c r="C590" s="22" t="s">
        <v>72</v>
      </c>
      <c r="D590" s="22"/>
      <c r="E590" s="22"/>
      <c r="F590" s="22"/>
      <c r="G590" s="22"/>
    </row>
    <row r="591">
      <c r="A591" s="48" t="s">
        <v>1066</v>
      </c>
      <c r="B591" s="22" t="s">
        <v>73</v>
      </c>
      <c r="C591" s="22" t="s">
        <v>73</v>
      </c>
      <c r="D591" s="22"/>
      <c r="E591" s="22"/>
      <c r="F591" s="22"/>
      <c r="G591" s="22"/>
    </row>
    <row r="592">
      <c r="A592" s="48" t="s">
        <v>1067</v>
      </c>
      <c r="B592" s="22" t="s">
        <v>73</v>
      </c>
      <c r="C592" s="22" t="s">
        <v>73</v>
      </c>
      <c r="D592" s="22"/>
      <c r="E592" s="22"/>
      <c r="F592" s="22"/>
      <c r="G592" s="22"/>
    </row>
    <row r="593">
      <c r="A593" s="48" t="s">
        <v>643</v>
      </c>
      <c r="B593" s="22">
        <v>14.0</v>
      </c>
      <c r="C593" s="22">
        <v>14.0</v>
      </c>
      <c r="D593" s="22"/>
      <c r="E593" s="22"/>
      <c r="F593" s="22"/>
      <c r="G593" s="22"/>
    </row>
    <row r="594">
      <c r="A594" s="22"/>
      <c r="B594" s="22"/>
      <c r="C594" s="22"/>
      <c r="D594" s="22"/>
      <c r="E594" s="22"/>
      <c r="F594" s="22"/>
      <c r="G594" s="22"/>
    </row>
    <row r="595">
      <c r="A595" s="22"/>
      <c r="B595" s="22"/>
      <c r="C595" s="22"/>
      <c r="D595" s="22"/>
      <c r="E595" s="22"/>
      <c r="F595" s="22"/>
      <c r="G595" s="22"/>
    </row>
    <row r="596">
      <c r="A596" s="218" t="s">
        <v>1069</v>
      </c>
      <c r="B596" s="173">
        <v>0.0</v>
      </c>
      <c r="C596" s="173">
        <v>0.0</v>
      </c>
      <c r="D596" s="177"/>
      <c r="E596" s="22"/>
      <c r="F596" s="177"/>
      <c r="G596" s="22"/>
    </row>
    <row r="597">
      <c r="A597" s="218" t="s">
        <v>1070</v>
      </c>
      <c r="B597" s="173">
        <v>0.0</v>
      </c>
      <c r="C597" s="173">
        <v>0.0</v>
      </c>
      <c r="D597" s="177"/>
      <c r="E597" s="22"/>
      <c r="F597" s="22"/>
      <c r="G597" s="22"/>
    </row>
    <row r="598">
      <c r="A598" s="218" t="s">
        <v>1071</v>
      </c>
      <c r="B598" s="173">
        <v>0.0</v>
      </c>
      <c r="C598" s="173">
        <v>0.0</v>
      </c>
      <c r="D598" s="177"/>
      <c r="E598" s="22"/>
      <c r="F598" s="22"/>
      <c r="G598" s="22"/>
    </row>
    <row r="599">
      <c r="A599" s="218" t="s">
        <v>1072</v>
      </c>
      <c r="B599" s="173">
        <v>0.0</v>
      </c>
      <c r="C599" s="173">
        <v>0.0</v>
      </c>
      <c r="D599" s="177"/>
      <c r="E599" s="22"/>
      <c r="F599" s="22"/>
      <c r="G599" s="22"/>
    </row>
    <row r="600">
      <c r="A600" s="218" t="s">
        <v>1073</v>
      </c>
      <c r="B600" s="173">
        <v>0.0</v>
      </c>
      <c r="C600" s="173">
        <v>0.0</v>
      </c>
      <c r="D600" s="177"/>
      <c r="E600" s="22"/>
      <c r="F600" s="22"/>
      <c r="G600" s="22"/>
    </row>
    <row r="601">
      <c r="A601" s="218" t="s">
        <v>1074</v>
      </c>
      <c r="B601" s="173" t="s">
        <v>537</v>
      </c>
      <c r="C601" s="173" t="s">
        <v>537</v>
      </c>
      <c r="D601" s="177"/>
      <c r="E601" s="22"/>
      <c r="F601" s="22"/>
      <c r="G601" s="22"/>
    </row>
    <row r="602">
      <c r="A602" s="218" t="s">
        <v>1075</v>
      </c>
      <c r="B602" s="173" t="s">
        <v>537</v>
      </c>
      <c r="C602" s="173" t="s">
        <v>537</v>
      </c>
      <c r="D602" s="177"/>
      <c r="E602" s="22"/>
      <c r="F602" s="22"/>
      <c r="G602" s="22"/>
    </row>
    <row r="603">
      <c r="A603" s="22"/>
      <c r="B603" s="22"/>
      <c r="C603" s="22"/>
      <c r="D603" s="22"/>
      <c r="E603" s="22"/>
      <c r="F603" s="22"/>
      <c r="G603" s="22"/>
    </row>
    <row r="604">
      <c r="A604" s="219" t="s">
        <v>646</v>
      </c>
      <c r="B604" s="181">
        <v>0.0</v>
      </c>
      <c r="C604" s="181">
        <v>0.0</v>
      </c>
      <c r="D604" s="178"/>
      <c r="E604" s="22"/>
      <c r="F604" s="22"/>
      <c r="G604" s="22"/>
    </row>
    <row r="605">
      <c r="A605" s="22"/>
      <c r="B605" s="178"/>
      <c r="C605" s="178"/>
      <c r="D605" s="178"/>
      <c r="E605" s="22"/>
      <c r="F605" s="22"/>
      <c r="G605" s="22"/>
    </row>
    <row r="606">
      <c r="A606" s="219" t="s">
        <v>647</v>
      </c>
      <c r="B606" s="220">
        <v>0.0</v>
      </c>
      <c r="C606" s="178"/>
      <c r="D606" s="178"/>
      <c r="E606" s="22"/>
      <c r="F606" s="22"/>
      <c r="G606" s="22"/>
    </row>
    <row r="607">
      <c r="A607" s="177"/>
      <c r="B607" s="178"/>
      <c r="C607" s="178"/>
      <c r="D607" s="22"/>
      <c r="E607" s="22"/>
      <c r="F607" s="22"/>
      <c r="G607" s="22"/>
    </row>
    <row r="608">
      <c r="A608" s="205" t="s">
        <v>648</v>
      </c>
      <c r="B608" s="225">
        <v>0.0</v>
      </c>
      <c r="C608" s="22"/>
      <c r="D608" s="22"/>
      <c r="E608" s="22"/>
      <c r="F608" s="22"/>
      <c r="G608" s="22"/>
      <c r="H608" s="22"/>
      <c r="I608" s="22"/>
    </row>
    <row r="609">
      <c r="A609" s="22"/>
      <c r="B609" s="22"/>
      <c r="C609" s="22"/>
      <c r="D609" s="22"/>
      <c r="E609" s="22"/>
      <c r="F609" s="22"/>
      <c r="G609" s="22"/>
      <c r="H609" s="22"/>
      <c r="I609" s="22"/>
    </row>
    <row r="610">
      <c r="A610" s="224" t="s">
        <v>499</v>
      </c>
      <c r="B610" s="216" t="s">
        <v>751</v>
      </c>
      <c r="C610" s="216" t="s">
        <v>752</v>
      </c>
      <c r="D610" s="216"/>
      <c r="E610" s="217"/>
      <c r="F610" s="217"/>
      <c r="G610" s="217"/>
    </row>
    <row r="611">
      <c r="A611" s="193" t="s">
        <v>1076</v>
      </c>
      <c r="B611" s="48" t="s">
        <v>72</v>
      </c>
      <c r="C611" s="48" t="s">
        <v>72</v>
      </c>
      <c r="D611" s="22"/>
      <c r="E611" s="22"/>
      <c r="F611" s="22"/>
      <c r="G611" s="22"/>
    </row>
    <row r="612">
      <c r="A612" s="48" t="s">
        <v>1077</v>
      </c>
      <c r="B612" s="48" t="s">
        <v>71</v>
      </c>
      <c r="C612" s="48" t="s">
        <v>71</v>
      </c>
      <c r="D612" s="22"/>
      <c r="E612" s="22"/>
      <c r="F612" s="22"/>
      <c r="G612" s="22"/>
    </row>
    <row r="613">
      <c r="A613" s="48" t="s">
        <v>1078</v>
      </c>
      <c r="B613" s="48" t="s">
        <v>72</v>
      </c>
      <c r="C613" s="48" t="s">
        <v>72</v>
      </c>
      <c r="D613" s="22"/>
      <c r="E613" s="22"/>
      <c r="F613" s="22"/>
      <c r="G613" s="22"/>
    </row>
    <row r="614">
      <c r="A614" s="48" t="s">
        <v>1079</v>
      </c>
      <c r="B614" s="48" t="s">
        <v>72</v>
      </c>
      <c r="C614" s="48" t="s">
        <v>72</v>
      </c>
      <c r="D614" s="22"/>
      <c r="E614" s="22"/>
      <c r="F614" s="22"/>
      <c r="G614" s="22"/>
    </row>
    <row r="615">
      <c r="A615" s="48" t="s">
        <v>1080</v>
      </c>
      <c r="B615" s="48" t="s">
        <v>73</v>
      </c>
      <c r="C615" s="48" t="s">
        <v>73</v>
      </c>
      <c r="D615" s="22"/>
      <c r="E615" s="22"/>
      <c r="F615" s="22"/>
      <c r="G615" s="22"/>
    </row>
    <row r="616">
      <c r="A616" s="48" t="s">
        <v>1081</v>
      </c>
      <c r="B616" s="22" t="s">
        <v>4858</v>
      </c>
      <c r="C616" s="22" t="s">
        <v>4858</v>
      </c>
      <c r="D616" s="22"/>
      <c r="E616" s="22"/>
      <c r="F616" s="22"/>
      <c r="G616" s="22"/>
    </row>
    <row r="617">
      <c r="A617" s="48" t="s">
        <v>1083</v>
      </c>
      <c r="B617" s="22" t="s">
        <v>4859</v>
      </c>
      <c r="C617" s="22" t="s">
        <v>4859</v>
      </c>
      <c r="D617" s="22"/>
      <c r="E617" s="22"/>
      <c r="F617" s="22"/>
      <c r="G617" s="22"/>
    </row>
    <row r="618">
      <c r="A618" s="48" t="s">
        <v>1085</v>
      </c>
      <c r="B618" s="22" t="s">
        <v>4860</v>
      </c>
      <c r="C618" s="22" t="s">
        <v>4860</v>
      </c>
      <c r="D618" s="22"/>
      <c r="E618" s="22"/>
      <c r="F618" s="22"/>
      <c r="G618" s="22"/>
    </row>
    <row r="619">
      <c r="A619" s="48" t="s">
        <v>1086</v>
      </c>
      <c r="B619" s="22" t="s">
        <v>920</v>
      </c>
      <c r="C619" s="22" t="s">
        <v>920</v>
      </c>
      <c r="D619" s="22"/>
      <c r="E619" s="22"/>
      <c r="F619" s="22"/>
      <c r="G619" s="22"/>
    </row>
    <row r="620">
      <c r="A620" s="48" t="s">
        <v>1087</v>
      </c>
      <c r="B620" s="22" t="s">
        <v>73</v>
      </c>
      <c r="C620" s="22" t="s">
        <v>73</v>
      </c>
      <c r="D620" s="22"/>
      <c r="E620" s="22"/>
      <c r="F620" s="22"/>
      <c r="G620" s="22"/>
    </row>
    <row r="621">
      <c r="A621" s="48" t="s">
        <v>643</v>
      </c>
      <c r="B621" s="22">
        <v>14.0</v>
      </c>
      <c r="C621" s="22">
        <v>14.0</v>
      </c>
      <c r="D621" s="22"/>
      <c r="E621" s="22"/>
      <c r="F621" s="22"/>
      <c r="G621" s="22"/>
    </row>
    <row r="622">
      <c r="A622" s="22"/>
      <c r="B622" s="22"/>
      <c r="C622" s="22"/>
      <c r="D622" s="22"/>
      <c r="E622" s="22"/>
      <c r="F622" s="22"/>
      <c r="G622" s="22"/>
    </row>
    <row r="623">
      <c r="A623" s="22"/>
      <c r="B623" s="22"/>
      <c r="C623" s="22"/>
      <c r="D623" s="22"/>
      <c r="E623" s="22"/>
      <c r="F623" s="22"/>
      <c r="G623" s="22"/>
    </row>
    <row r="624">
      <c r="A624" s="218" t="s">
        <v>1089</v>
      </c>
      <c r="B624" s="173">
        <v>0.0</v>
      </c>
      <c r="C624" s="173">
        <v>0.0</v>
      </c>
      <c r="D624" s="177"/>
      <c r="E624" s="22"/>
      <c r="F624" s="177"/>
      <c r="G624" s="22"/>
    </row>
    <row r="625">
      <c r="A625" s="218" t="s">
        <v>1090</v>
      </c>
      <c r="B625" s="173">
        <v>0.0</v>
      </c>
      <c r="C625" s="173">
        <v>0.0</v>
      </c>
      <c r="D625" s="177"/>
      <c r="E625" s="22"/>
      <c r="F625" s="22"/>
      <c r="G625" s="22"/>
    </row>
    <row r="626">
      <c r="A626" s="218" t="s">
        <v>1091</v>
      </c>
      <c r="B626" s="173">
        <v>0.0</v>
      </c>
      <c r="C626" s="173">
        <v>0.0</v>
      </c>
      <c r="D626" s="177"/>
      <c r="E626" s="22"/>
      <c r="F626" s="22"/>
      <c r="G626" s="22"/>
    </row>
    <row r="627">
      <c r="A627" s="218" t="s">
        <v>1092</v>
      </c>
      <c r="B627" s="173">
        <v>0.0</v>
      </c>
      <c r="C627" s="173">
        <v>0.0</v>
      </c>
      <c r="D627" s="177"/>
      <c r="E627" s="22"/>
      <c r="F627" s="22"/>
      <c r="G627" s="22"/>
    </row>
    <row r="628">
      <c r="A628" s="218" t="s">
        <v>1093</v>
      </c>
      <c r="B628" s="173" t="s">
        <v>537</v>
      </c>
      <c r="C628" s="173" t="s">
        <v>537</v>
      </c>
      <c r="D628" s="177"/>
      <c r="E628" s="22"/>
      <c r="F628" s="22"/>
      <c r="G628" s="22"/>
    </row>
    <row r="629">
      <c r="A629" s="22"/>
      <c r="B629" s="22"/>
      <c r="C629" s="22"/>
      <c r="D629" s="22"/>
      <c r="E629" s="22"/>
      <c r="F629" s="22"/>
      <c r="G629" s="22"/>
    </row>
    <row r="630">
      <c r="A630" s="219" t="s">
        <v>646</v>
      </c>
      <c r="B630" s="181">
        <v>0.0</v>
      </c>
      <c r="C630" s="181">
        <v>0.0</v>
      </c>
      <c r="D630" s="178"/>
      <c r="E630" s="22"/>
      <c r="F630" s="22"/>
      <c r="G630" s="22"/>
    </row>
    <row r="631">
      <c r="A631" s="22"/>
      <c r="B631" s="178"/>
      <c r="C631" s="178"/>
      <c r="D631" s="178"/>
      <c r="E631" s="22"/>
      <c r="F631" s="22"/>
      <c r="G631" s="22"/>
    </row>
    <row r="632">
      <c r="A632" s="219" t="s">
        <v>647</v>
      </c>
      <c r="B632" s="220">
        <v>0.0</v>
      </c>
      <c r="C632" s="178"/>
      <c r="D632" s="178"/>
      <c r="E632" s="22"/>
      <c r="F632" s="22"/>
      <c r="G632" s="22"/>
    </row>
    <row r="633">
      <c r="A633" s="177"/>
      <c r="B633" s="178"/>
      <c r="C633" s="178"/>
      <c r="D633" s="22"/>
      <c r="E633" s="22"/>
      <c r="F633" s="22"/>
      <c r="G633" s="22"/>
    </row>
    <row r="634">
      <c r="A634" s="205" t="s">
        <v>648</v>
      </c>
      <c r="B634" s="225">
        <v>0.0</v>
      </c>
      <c r="C634" s="22"/>
      <c r="D634" s="22"/>
      <c r="E634" s="22"/>
      <c r="F634" s="22"/>
      <c r="G634" s="22"/>
      <c r="H634" s="22"/>
      <c r="I634" s="22"/>
    </row>
    <row r="635">
      <c r="A635" s="22"/>
      <c r="B635" s="22"/>
      <c r="C635" s="22"/>
      <c r="D635" s="22"/>
      <c r="E635" s="22"/>
      <c r="F635" s="22"/>
      <c r="G635" s="22"/>
      <c r="H635" s="22"/>
      <c r="I635" s="22"/>
    </row>
    <row r="636">
      <c r="A636" s="228" t="s">
        <v>502</v>
      </c>
      <c r="B636" s="216" t="s">
        <v>751</v>
      </c>
      <c r="C636" s="216" t="s">
        <v>752</v>
      </c>
      <c r="D636" s="216"/>
      <c r="E636" s="217"/>
      <c r="F636" s="217"/>
      <c r="G636" s="217"/>
    </row>
    <row r="637">
      <c r="A637" s="193" t="s">
        <v>1094</v>
      </c>
      <c r="B637" s="48" t="s">
        <v>72</v>
      </c>
      <c r="C637" s="48" t="s">
        <v>72</v>
      </c>
      <c r="D637" s="22"/>
      <c r="E637" s="22"/>
      <c r="F637" s="22"/>
      <c r="G637" s="22"/>
    </row>
    <row r="638">
      <c r="A638" s="48" t="s">
        <v>1095</v>
      </c>
      <c r="B638" s="48" t="s">
        <v>72</v>
      </c>
      <c r="C638" s="48" t="s">
        <v>72</v>
      </c>
      <c r="D638" s="22"/>
      <c r="E638" s="22"/>
      <c r="F638" s="22"/>
      <c r="G638" s="22"/>
    </row>
    <row r="639">
      <c r="A639" s="48" t="s">
        <v>1096</v>
      </c>
      <c r="B639" s="48" t="s">
        <v>72</v>
      </c>
      <c r="C639" s="48" t="s">
        <v>72</v>
      </c>
      <c r="D639" s="22"/>
      <c r="E639" s="22"/>
      <c r="F639" s="22"/>
      <c r="G639" s="22"/>
    </row>
    <row r="640">
      <c r="A640" s="48" t="s">
        <v>1097</v>
      </c>
      <c r="B640" s="48" t="s">
        <v>72</v>
      </c>
      <c r="C640" s="48" t="s">
        <v>72</v>
      </c>
      <c r="D640" s="22"/>
      <c r="E640" s="22"/>
      <c r="F640" s="22"/>
      <c r="G640" s="22"/>
    </row>
    <row r="641">
      <c r="A641" s="48" t="s">
        <v>1098</v>
      </c>
      <c r="B641" s="48" t="s">
        <v>73</v>
      </c>
      <c r="C641" s="48" t="s">
        <v>73</v>
      </c>
      <c r="D641" s="22"/>
      <c r="E641" s="22"/>
      <c r="F641" s="22"/>
      <c r="G641" s="22"/>
    </row>
    <row r="642">
      <c r="A642" s="48" t="s">
        <v>1099</v>
      </c>
      <c r="B642" s="22" t="s">
        <v>4861</v>
      </c>
      <c r="C642" s="22" t="s">
        <v>4861</v>
      </c>
      <c r="D642" s="22"/>
      <c r="E642" s="22"/>
      <c r="F642" s="22"/>
      <c r="G642" s="22"/>
    </row>
    <row r="643">
      <c r="A643" s="48" t="s">
        <v>1101</v>
      </c>
      <c r="B643" s="22" t="s">
        <v>920</v>
      </c>
      <c r="C643" s="22" t="s">
        <v>920</v>
      </c>
      <c r="D643" s="22"/>
      <c r="E643" s="22"/>
      <c r="F643" s="22"/>
      <c r="G643" s="22"/>
    </row>
    <row r="644">
      <c r="A644" s="48" t="s">
        <v>1102</v>
      </c>
      <c r="B644" s="22" t="s">
        <v>920</v>
      </c>
      <c r="C644" s="22" t="s">
        <v>920</v>
      </c>
      <c r="D644" s="22"/>
      <c r="E644" s="22"/>
      <c r="F644" s="22"/>
      <c r="G644" s="22"/>
    </row>
    <row r="645">
      <c r="A645" s="48" t="s">
        <v>1103</v>
      </c>
      <c r="B645" s="22" t="s">
        <v>920</v>
      </c>
      <c r="C645" s="22" t="s">
        <v>920</v>
      </c>
      <c r="D645" s="22"/>
      <c r="E645" s="22"/>
      <c r="F645" s="22"/>
      <c r="G645" s="22"/>
    </row>
    <row r="646">
      <c r="A646" s="48" t="s">
        <v>1104</v>
      </c>
      <c r="B646" s="22" t="s">
        <v>73</v>
      </c>
      <c r="C646" s="22" t="s">
        <v>73</v>
      </c>
      <c r="D646" s="22"/>
      <c r="E646" s="22"/>
      <c r="F646" s="22"/>
      <c r="G646" s="22"/>
    </row>
    <row r="647">
      <c r="A647" s="48" t="s">
        <v>643</v>
      </c>
      <c r="B647" s="22">
        <v>14.0</v>
      </c>
      <c r="C647" s="22">
        <v>14.0</v>
      </c>
      <c r="D647" s="22"/>
      <c r="E647" s="22"/>
      <c r="F647" s="22"/>
      <c r="G647" s="22"/>
    </row>
    <row r="648">
      <c r="A648" s="22"/>
      <c r="B648" s="22"/>
      <c r="C648" s="22"/>
      <c r="D648" s="22"/>
      <c r="E648" s="22"/>
      <c r="F648" s="22"/>
      <c r="G648" s="22"/>
    </row>
    <row r="649">
      <c r="A649" s="22"/>
      <c r="B649" s="22"/>
      <c r="C649" s="22"/>
      <c r="D649" s="22"/>
      <c r="E649" s="22"/>
      <c r="F649" s="22"/>
      <c r="G649" s="22"/>
    </row>
    <row r="650">
      <c r="A650" s="218" t="s">
        <v>1105</v>
      </c>
      <c r="B650" s="173">
        <v>0.0</v>
      </c>
      <c r="C650" s="173">
        <v>0.0</v>
      </c>
      <c r="D650" s="177"/>
      <c r="E650" s="22"/>
      <c r="F650" s="177"/>
      <c r="G650" s="22"/>
    </row>
    <row r="651">
      <c r="A651" s="218" t="s">
        <v>1106</v>
      </c>
      <c r="B651" s="173">
        <v>0.0</v>
      </c>
      <c r="C651" s="173">
        <v>0.0</v>
      </c>
      <c r="D651" s="177"/>
      <c r="E651" s="22"/>
      <c r="F651" s="22"/>
      <c r="G651" s="22"/>
    </row>
    <row r="652">
      <c r="A652" s="218" t="s">
        <v>1107</v>
      </c>
      <c r="B652" s="173">
        <v>0.0</v>
      </c>
      <c r="C652" s="173">
        <v>0.0</v>
      </c>
      <c r="D652" s="177"/>
      <c r="E652" s="22"/>
      <c r="F652" s="22"/>
      <c r="G652" s="22"/>
    </row>
    <row r="653" ht="18.75" customHeight="1">
      <c r="A653" s="218" t="s">
        <v>1108</v>
      </c>
      <c r="B653" s="173">
        <v>0.0</v>
      </c>
      <c r="C653" s="173">
        <v>0.0</v>
      </c>
      <c r="D653" s="177"/>
      <c r="E653" s="22"/>
      <c r="F653" s="22"/>
      <c r="G653" s="22"/>
    </row>
    <row r="654">
      <c r="A654" s="218" t="s">
        <v>1109</v>
      </c>
      <c r="B654" s="173" t="s">
        <v>537</v>
      </c>
      <c r="C654" s="173" t="s">
        <v>537</v>
      </c>
      <c r="D654" s="177"/>
      <c r="E654" s="22"/>
      <c r="F654" s="22"/>
      <c r="G654" s="22"/>
    </row>
    <row r="655">
      <c r="A655" s="22"/>
      <c r="B655" s="22"/>
      <c r="C655" s="22"/>
      <c r="D655" s="22"/>
      <c r="E655" s="22"/>
      <c r="F655" s="22"/>
      <c r="G655" s="22"/>
    </row>
    <row r="656">
      <c r="A656" s="219" t="s">
        <v>646</v>
      </c>
      <c r="B656" s="181">
        <v>0.0</v>
      </c>
      <c r="C656" s="181">
        <v>0.0</v>
      </c>
      <c r="D656" s="178"/>
      <c r="E656" s="22"/>
      <c r="F656" s="22"/>
      <c r="G656" s="22"/>
    </row>
    <row r="657">
      <c r="A657" s="22"/>
      <c r="B657" s="178"/>
      <c r="C657" s="178"/>
      <c r="D657" s="178"/>
      <c r="E657" s="22"/>
      <c r="F657" s="22"/>
      <c r="G657" s="22"/>
    </row>
    <row r="658">
      <c r="A658" s="219" t="s">
        <v>647</v>
      </c>
      <c r="B658" s="189">
        <v>0.0</v>
      </c>
      <c r="C658" s="178"/>
      <c r="D658" s="178"/>
      <c r="E658" s="22"/>
      <c r="F658" s="22"/>
      <c r="G658" s="22"/>
    </row>
    <row r="659">
      <c r="A659" s="177"/>
      <c r="B659" s="178"/>
      <c r="C659" s="178"/>
      <c r="D659" s="22"/>
      <c r="E659" s="22"/>
      <c r="F659" s="22"/>
      <c r="G659" s="22"/>
    </row>
    <row r="660">
      <c r="A660" s="205" t="s">
        <v>648</v>
      </c>
      <c r="B660" s="225">
        <v>0.0</v>
      </c>
      <c r="C660" s="22"/>
      <c r="D660" s="22"/>
      <c r="E660" s="22"/>
      <c r="F660" s="22"/>
      <c r="G660" s="22"/>
      <c r="H660" s="22"/>
      <c r="I660" s="22"/>
    </row>
    <row r="661">
      <c r="A661" s="22"/>
      <c r="B661" s="22"/>
      <c r="C661" s="22"/>
      <c r="D661" s="22"/>
      <c r="E661" s="22"/>
      <c r="F661" s="22"/>
      <c r="G661" s="22"/>
      <c r="H661" s="22"/>
      <c r="I661" s="22"/>
    </row>
    <row r="662">
      <c r="A662" s="224" t="s">
        <v>505</v>
      </c>
      <c r="B662" s="216" t="s">
        <v>751</v>
      </c>
      <c r="C662" s="216" t="s">
        <v>752</v>
      </c>
      <c r="D662" s="216"/>
      <c r="E662" s="217"/>
      <c r="F662" s="217"/>
      <c r="G662" s="217"/>
    </row>
    <row r="663">
      <c r="A663" s="193" t="s">
        <v>1110</v>
      </c>
      <c r="B663" s="48" t="s">
        <v>73</v>
      </c>
      <c r="C663" s="48" t="s">
        <v>73</v>
      </c>
      <c r="D663" s="22"/>
      <c r="E663" s="22"/>
      <c r="F663" s="22"/>
      <c r="G663" s="22"/>
    </row>
    <row r="664">
      <c r="A664" s="48" t="s">
        <v>1111</v>
      </c>
      <c r="B664" s="48" t="s">
        <v>73</v>
      </c>
      <c r="C664" s="48" t="s">
        <v>73</v>
      </c>
      <c r="D664" s="22"/>
      <c r="E664" s="22"/>
      <c r="F664" s="22"/>
      <c r="G664" s="22"/>
    </row>
    <row r="665">
      <c r="A665" s="48" t="s">
        <v>1112</v>
      </c>
      <c r="B665" s="48" t="s">
        <v>73</v>
      </c>
      <c r="C665" s="48" t="s">
        <v>73</v>
      </c>
      <c r="D665" s="22"/>
      <c r="E665" s="22"/>
      <c r="F665" s="22"/>
      <c r="G665" s="22"/>
    </row>
    <row r="666">
      <c r="A666" s="48" t="s">
        <v>1113</v>
      </c>
      <c r="B666" s="48" t="s">
        <v>73</v>
      </c>
      <c r="C666" s="48" t="s">
        <v>73</v>
      </c>
      <c r="D666" s="22"/>
      <c r="E666" s="22"/>
      <c r="F666" s="22"/>
      <c r="G666" s="22"/>
    </row>
    <row r="667">
      <c r="A667" s="48" t="s">
        <v>1114</v>
      </c>
      <c r="B667" s="48" t="s">
        <v>73</v>
      </c>
      <c r="C667" s="48" t="s">
        <v>73</v>
      </c>
      <c r="D667" s="22"/>
      <c r="E667" s="22"/>
      <c r="F667" s="22"/>
      <c r="G667" s="22"/>
    </row>
    <row r="668">
      <c r="A668" s="48" t="s">
        <v>1115</v>
      </c>
      <c r="B668" s="22" t="s">
        <v>73</v>
      </c>
      <c r="C668" s="22" t="s">
        <v>73</v>
      </c>
      <c r="D668" s="22"/>
      <c r="E668" s="22"/>
      <c r="F668" s="22"/>
      <c r="G668" s="22"/>
    </row>
    <row r="669">
      <c r="A669" s="48" t="s">
        <v>1116</v>
      </c>
      <c r="B669" s="22" t="s">
        <v>73</v>
      </c>
      <c r="C669" s="22" t="s">
        <v>73</v>
      </c>
      <c r="D669" s="22"/>
      <c r="E669" s="22"/>
      <c r="F669" s="22"/>
      <c r="G669" s="22"/>
    </row>
    <row r="670">
      <c r="A670" s="48" t="s">
        <v>1117</v>
      </c>
      <c r="B670" s="22" t="s">
        <v>73</v>
      </c>
      <c r="C670" s="22" t="s">
        <v>73</v>
      </c>
      <c r="D670" s="22"/>
      <c r="E670" s="22"/>
      <c r="F670" s="22"/>
      <c r="G670" s="22"/>
    </row>
    <row r="671">
      <c r="A671" s="48" t="s">
        <v>1118</v>
      </c>
      <c r="B671" s="22" t="s">
        <v>73</v>
      </c>
      <c r="C671" s="22" t="s">
        <v>73</v>
      </c>
      <c r="D671" s="22"/>
      <c r="E671" s="22"/>
      <c r="F671" s="22"/>
      <c r="G671" s="22"/>
    </row>
    <row r="672">
      <c r="A672" s="48" t="s">
        <v>1119</v>
      </c>
      <c r="B672" s="22" t="s">
        <v>73</v>
      </c>
      <c r="C672" s="22" t="s">
        <v>73</v>
      </c>
      <c r="D672" s="22"/>
      <c r="E672" s="22"/>
      <c r="F672" s="22"/>
      <c r="G672" s="22"/>
    </row>
    <row r="673">
      <c r="A673" s="48" t="s">
        <v>643</v>
      </c>
      <c r="B673" s="22"/>
      <c r="C673" s="22"/>
      <c r="D673" s="22"/>
      <c r="E673" s="22"/>
      <c r="F673" s="22"/>
      <c r="G673" s="22"/>
    </row>
    <row r="674">
      <c r="A674" s="22"/>
      <c r="B674" s="22"/>
      <c r="C674" s="22"/>
      <c r="D674" s="22"/>
      <c r="E674" s="22"/>
      <c r="F674" s="22"/>
      <c r="G674" s="22"/>
    </row>
    <row r="675">
      <c r="A675" s="22"/>
      <c r="B675" s="22"/>
      <c r="C675" s="22"/>
      <c r="D675" s="22"/>
      <c r="E675" s="22"/>
      <c r="F675" s="22"/>
      <c r="G675" s="22"/>
    </row>
    <row r="676">
      <c r="A676" s="218" t="s">
        <v>1120</v>
      </c>
      <c r="B676" s="173" t="s">
        <v>537</v>
      </c>
      <c r="C676" s="173" t="s">
        <v>537</v>
      </c>
      <c r="D676" s="177"/>
      <c r="E676" s="22"/>
      <c r="F676" s="177"/>
      <c r="G676" s="22"/>
    </row>
    <row r="677">
      <c r="A677" s="218" t="s">
        <v>1121</v>
      </c>
      <c r="B677" s="173" t="s">
        <v>537</v>
      </c>
      <c r="C677" s="173" t="s">
        <v>537</v>
      </c>
      <c r="D677" s="177"/>
      <c r="E677" s="22"/>
      <c r="F677" s="22"/>
      <c r="G677" s="22"/>
    </row>
    <row r="678">
      <c r="A678" s="218" t="s">
        <v>1122</v>
      </c>
      <c r="B678" s="173" t="s">
        <v>537</v>
      </c>
      <c r="C678" s="173" t="s">
        <v>537</v>
      </c>
      <c r="D678" s="177"/>
      <c r="E678" s="22"/>
      <c r="F678" s="22"/>
      <c r="G678" s="22"/>
    </row>
    <row r="679">
      <c r="A679" s="218" t="s">
        <v>1123</v>
      </c>
      <c r="B679" s="173" t="s">
        <v>537</v>
      </c>
      <c r="C679" s="173" t="s">
        <v>537</v>
      </c>
      <c r="D679" s="177"/>
      <c r="E679" s="22"/>
      <c r="F679" s="22"/>
      <c r="G679" s="22"/>
    </row>
    <row r="680">
      <c r="A680" s="218" t="s">
        <v>1124</v>
      </c>
      <c r="B680" s="173" t="s">
        <v>537</v>
      </c>
      <c r="C680" s="173" t="s">
        <v>537</v>
      </c>
      <c r="D680" s="177"/>
      <c r="E680" s="22"/>
      <c r="F680" s="22"/>
      <c r="G680" s="22"/>
    </row>
    <row r="681" ht="15.0" customHeight="1">
      <c r="A681" s="22"/>
      <c r="B681" s="22"/>
      <c r="C681" s="22"/>
      <c r="D681" s="22"/>
      <c r="E681" s="22"/>
      <c r="F681" s="22"/>
      <c r="G681" s="22"/>
    </row>
    <row r="682" ht="15.0" customHeight="1">
      <c r="A682" s="219" t="s">
        <v>646</v>
      </c>
      <c r="B682" s="181" t="s">
        <v>73</v>
      </c>
      <c r="C682" s="181" t="s">
        <v>73</v>
      </c>
      <c r="D682" s="178"/>
      <c r="E682" s="22"/>
      <c r="F682" s="22"/>
      <c r="G682" s="22"/>
    </row>
    <row r="683" ht="15.0" customHeight="1">
      <c r="A683" s="22"/>
      <c r="B683" s="178"/>
      <c r="C683" s="178"/>
      <c r="D683" s="178"/>
      <c r="E683" s="22"/>
      <c r="F683" s="22"/>
      <c r="G683" s="22"/>
    </row>
    <row r="684" ht="15.0" customHeight="1">
      <c r="A684" s="219" t="s">
        <v>647</v>
      </c>
      <c r="B684" s="220" t="s">
        <v>73</v>
      </c>
      <c r="C684" s="178"/>
      <c r="D684" s="178"/>
      <c r="E684" s="22"/>
      <c r="F684" s="22"/>
      <c r="G684" s="22"/>
    </row>
    <row r="685">
      <c r="A685" s="177"/>
      <c r="B685" s="178"/>
      <c r="C685" s="178"/>
      <c r="D685" s="22"/>
      <c r="E685" s="22"/>
      <c r="F685" s="22"/>
      <c r="G685" s="22"/>
    </row>
    <row r="686">
      <c r="A686" s="205" t="s">
        <v>648</v>
      </c>
      <c r="B686" s="225" t="s">
        <v>73</v>
      </c>
      <c r="C686" s="22"/>
      <c r="D686" s="22"/>
      <c r="E686" s="22"/>
      <c r="F686" s="22"/>
      <c r="G686" s="22"/>
      <c r="H686" s="22"/>
      <c r="I686" s="22"/>
    </row>
    <row r="687">
      <c r="A687" s="22"/>
      <c r="B687" s="22"/>
      <c r="C687" s="22"/>
      <c r="D687" s="22"/>
      <c r="E687" s="22"/>
      <c r="F687" s="22"/>
      <c r="G687" s="22"/>
      <c r="H687" s="22"/>
      <c r="I687" s="22"/>
    </row>
    <row r="688">
      <c r="A688" s="224" t="s">
        <v>508</v>
      </c>
      <c r="B688" s="216" t="s">
        <v>751</v>
      </c>
      <c r="C688" s="216" t="s">
        <v>752</v>
      </c>
      <c r="D688" s="216"/>
      <c r="E688" s="217"/>
      <c r="F688" s="217"/>
      <c r="G688" s="217"/>
    </row>
    <row r="689">
      <c r="A689" s="193" t="s">
        <v>1125</v>
      </c>
      <c r="B689" s="48" t="s">
        <v>72</v>
      </c>
      <c r="C689" s="48" t="s">
        <v>72</v>
      </c>
      <c r="D689" s="22"/>
      <c r="E689" s="22"/>
      <c r="F689" s="22"/>
      <c r="G689" s="22"/>
    </row>
    <row r="690">
      <c r="A690" s="48" t="s">
        <v>1126</v>
      </c>
      <c r="B690" s="48" t="s">
        <v>72</v>
      </c>
      <c r="C690" s="48" t="s">
        <v>72</v>
      </c>
      <c r="D690" s="22"/>
      <c r="E690" s="22"/>
      <c r="F690" s="22"/>
      <c r="G690" s="22"/>
    </row>
    <row r="691">
      <c r="A691" s="48" t="s">
        <v>1127</v>
      </c>
      <c r="B691" s="48" t="s">
        <v>72</v>
      </c>
      <c r="C691" s="48" t="s">
        <v>72</v>
      </c>
      <c r="D691" s="22"/>
      <c r="E691" s="22"/>
      <c r="F691" s="22"/>
      <c r="G691" s="22"/>
    </row>
    <row r="692">
      <c r="A692" s="48" t="s">
        <v>1128</v>
      </c>
      <c r="B692" s="48" t="s">
        <v>72</v>
      </c>
      <c r="C692" s="48" t="s">
        <v>72</v>
      </c>
      <c r="D692" s="22"/>
      <c r="E692" s="22"/>
      <c r="F692" s="22"/>
      <c r="G692" s="22"/>
    </row>
    <row r="693">
      <c r="A693" s="48" t="s">
        <v>1129</v>
      </c>
      <c r="B693" s="48" t="s">
        <v>72</v>
      </c>
      <c r="C693" s="48" t="s">
        <v>72</v>
      </c>
      <c r="D693" s="22"/>
      <c r="E693" s="22"/>
      <c r="F693" s="22"/>
      <c r="G693" s="22"/>
    </row>
    <row r="694">
      <c r="A694" s="48" t="s">
        <v>1130</v>
      </c>
      <c r="B694" s="48" t="s">
        <v>72</v>
      </c>
      <c r="C694" s="48" t="s">
        <v>72</v>
      </c>
      <c r="D694" s="22"/>
      <c r="E694" s="22"/>
      <c r="F694" s="22"/>
      <c r="G694" s="22"/>
    </row>
    <row r="695">
      <c r="A695" s="48" t="s">
        <v>1131</v>
      </c>
      <c r="B695" s="48" t="s">
        <v>70</v>
      </c>
      <c r="C695" s="48" t="s">
        <v>70</v>
      </c>
      <c r="D695" s="22"/>
      <c r="E695" s="22"/>
      <c r="F695" s="22"/>
      <c r="G695" s="22"/>
    </row>
    <row r="696">
      <c r="A696" s="48" t="s">
        <v>1132</v>
      </c>
      <c r="B696" s="48" t="s">
        <v>70</v>
      </c>
      <c r="C696" s="48" t="s">
        <v>70</v>
      </c>
      <c r="D696" s="22"/>
      <c r="E696" s="22"/>
      <c r="F696" s="22"/>
      <c r="G696" s="22"/>
    </row>
    <row r="697">
      <c r="A697" s="48" t="s">
        <v>1133</v>
      </c>
      <c r="B697" s="48" t="s">
        <v>72</v>
      </c>
      <c r="C697" s="48" t="s">
        <v>72</v>
      </c>
      <c r="D697" s="22"/>
      <c r="E697" s="22"/>
      <c r="F697" s="22"/>
      <c r="G697" s="22"/>
    </row>
    <row r="698">
      <c r="A698" s="48" t="s">
        <v>1134</v>
      </c>
      <c r="B698" s="48" t="s">
        <v>72</v>
      </c>
      <c r="C698" s="48" t="s">
        <v>72</v>
      </c>
      <c r="D698" s="22"/>
      <c r="E698" s="22"/>
      <c r="F698" s="22"/>
      <c r="G698" s="22"/>
    </row>
    <row r="699">
      <c r="A699" s="48" t="s">
        <v>1135</v>
      </c>
      <c r="B699" s="48" t="s">
        <v>72</v>
      </c>
      <c r="C699" s="48" t="s">
        <v>72</v>
      </c>
      <c r="D699" s="22"/>
      <c r="E699" s="22"/>
      <c r="F699" s="22"/>
      <c r="G699" s="22"/>
    </row>
    <row r="700">
      <c r="A700" s="48" t="s">
        <v>1136</v>
      </c>
      <c r="B700" s="48" t="s">
        <v>72</v>
      </c>
      <c r="C700" s="48" t="s">
        <v>72</v>
      </c>
      <c r="D700" s="22"/>
      <c r="E700" s="22"/>
      <c r="F700" s="22"/>
      <c r="G700" s="22"/>
    </row>
    <row r="701">
      <c r="A701" s="48" t="s">
        <v>1137</v>
      </c>
      <c r="B701" s="22" t="s">
        <v>72</v>
      </c>
      <c r="C701" s="22" t="s">
        <v>72</v>
      </c>
      <c r="D701" s="22"/>
      <c r="E701" s="22"/>
      <c r="F701" s="22"/>
      <c r="G701" s="22"/>
    </row>
    <row r="702">
      <c r="A702" s="48" t="s">
        <v>1138</v>
      </c>
      <c r="B702" s="22" t="s">
        <v>72</v>
      </c>
      <c r="C702" s="22" t="s">
        <v>72</v>
      </c>
      <c r="D702" s="22"/>
      <c r="E702" s="22"/>
      <c r="F702" s="22"/>
      <c r="G702" s="22"/>
    </row>
    <row r="703">
      <c r="A703" s="48" t="s">
        <v>1139</v>
      </c>
      <c r="B703" s="22" t="s">
        <v>72</v>
      </c>
      <c r="C703" s="22" t="s">
        <v>72</v>
      </c>
      <c r="D703" s="22"/>
      <c r="E703" s="22"/>
      <c r="F703" s="22"/>
      <c r="G703" s="22"/>
    </row>
    <row r="704">
      <c r="A704" s="48" t="s">
        <v>1140</v>
      </c>
      <c r="B704" s="22" t="s">
        <v>72</v>
      </c>
      <c r="C704" s="22" t="s">
        <v>72</v>
      </c>
      <c r="D704" s="22"/>
      <c r="E704" s="22"/>
      <c r="F704" s="22"/>
      <c r="G704" s="22"/>
    </row>
    <row r="705">
      <c r="A705" s="48" t="s">
        <v>1141</v>
      </c>
      <c r="B705" s="22" t="s">
        <v>72</v>
      </c>
      <c r="C705" s="22" t="s">
        <v>72</v>
      </c>
      <c r="D705" s="22"/>
      <c r="E705" s="22"/>
      <c r="F705" s="22"/>
      <c r="G705" s="22"/>
    </row>
    <row r="706">
      <c r="A706" s="48" t="s">
        <v>1142</v>
      </c>
      <c r="B706" s="22" t="s">
        <v>72</v>
      </c>
      <c r="C706" s="22" t="s">
        <v>72</v>
      </c>
      <c r="D706" s="22"/>
      <c r="E706" s="22"/>
      <c r="F706" s="22"/>
      <c r="G706" s="22"/>
    </row>
    <row r="707">
      <c r="A707" s="48" t="s">
        <v>1143</v>
      </c>
      <c r="B707" s="22" t="s">
        <v>4862</v>
      </c>
      <c r="C707" s="22" t="s">
        <v>4862</v>
      </c>
      <c r="D707" s="22"/>
      <c r="E707" s="22"/>
      <c r="F707" s="22"/>
      <c r="G707" s="22"/>
    </row>
    <row r="708">
      <c r="A708" s="48" t="s">
        <v>1145</v>
      </c>
      <c r="B708" s="22" t="s">
        <v>4862</v>
      </c>
      <c r="C708" s="22" t="s">
        <v>4862</v>
      </c>
      <c r="D708" s="22"/>
      <c r="E708" s="22"/>
      <c r="F708" s="22"/>
      <c r="G708" s="22"/>
    </row>
    <row r="709">
      <c r="A709" s="48" t="s">
        <v>1146</v>
      </c>
      <c r="B709" s="22" t="s">
        <v>72</v>
      </c>
      <c r="C709" s="22" t="s">
        <v>72</v>
      </c>
      <c r="D709" s="22"/>
      <c r="E709" s="22"/>
      <c r="F709" s="22"/>
      <c r="G709" s="22"/>
    </row>
    <row r="710">
      <c r="A710" s="48" t="s">
        <v>1147</v>
      </c>
      <c r="B710" s="22" t="s">
        <v>72</v>
      </c>
      <c r="C710" s="22" t="s">
        <v>72</v>
      </c>
      <c r="D710" s="22"/>
      <c r="E710" s="22"/>
      <c r="F710" s="22"/>
      <c r="G710" s="22"/>
    </row>
    <row r="711">
      <c r="A711" s="48" t="s">
        <v>1148</v>
      </c>
      <c r="B711" s="22" t="s">
        <v>72</v>
      </c>
      <c r="C711" s="22" t="s">
        <v>72</v>
      </c>
      <c r="D711" s="22"/>
      <c r="E711" s="22"/>
      <c r="F711" s="22"/>
      <c r="G711" s="22"/>
    </row>
    <row r="712">
      <c r="A712" s="48" t="s">
        <v>1149</v>
      </c>
      <c r="B712" s="22" t="s">
        <v>72</v>
      </c>
      <c r="C712" s="22" t="s">
        <v>72</v>
      </c>
      <c r="D712" s="22"/>
      <c r="E712" s="22"/>
      <c r="F712" s="22"/>
      <c r="G712" s="22"/>
    </row>
    <row r="713">
      <c r="A713" s="48" t="s">
        <v>643</v>
      </c>
      <c r="B713" s="22" t="s">
        <v>2189</v>
      </c>
      <c r="C713" s="22" t="s">
        <v>2189</v>
      </c>
      <c r="D713" s="22"/>
      <c r="E713" s="22"/>
      <c r="F713" s="22"/>
      <c r="G713" s="22"/>
    </row>
    <row r="714">
      <c r="A714" s="22"/>
      <c r="B714" s="22"/>
      <c r="C714" s="22"/>
      <c r="D714" s="22"/>
      <c r="E714" s="22"/>
      <c r="F714" s="22"/>
      <c r="G714" s="22"/>
    </row>
    <row r="715">
      <c r="A715" s="22"/>
      <c r="B715" s="22"/>
      <c r="C715" s="22"/>
      <c r="D715" s="22"/>
      <c r="E715" s="22"/>
      <c r="F715" s="22"/>
      <c r="G715" s="22"/>
    </row>
    <row r="716">
      <c r="A716" s="218" t="s">
        <v>1150</v>
      </c>
      <c r="B716" s="173">
        <v>0.0</v>
      </c>
      <c r="C716" s="173">
        <v>0.0</v>
      </c>
      <c r="D716" s="177"/>
      <c r="E716" s="22"/>
      <c r="F716" s="177"/>
      <c r="G716" s="22"/>
    </row>
    <row r="717">
      <c r="A717" s="218" t="s">
        <v>1151</v>
      </c>
      <c r="B717" s="173">
        <v>0.0</v>
      </c>
      <c r="C717" s="173">
        <v>0.0</v>
      </c>
      <c r="D717" s="177"/>
      <c r="E717" s="22"/>
      <c r="F717" s="22"/>
      <c r="G717" s="22"/>
    </row>
    <row r="718">
      <c r="A718" s="218" t="s">
        <v>1152</v>
      </c>
      <c r="B718" s="173">
        <v>0.0</v>
      </c>
      <c r="C718" s="173">
        <v>0.0</v>
      </c>
      <c r="D718" s="177"/>
      <c r="E718" s="22"/>
      <c r="F718" s="22"/>
      <c r="G718" s="22"/>
    </row>
    <row r="719">
      <c r="A719" s="218" t="s">
        <v>1153</v>
      </c>
      <c r="B719" s="173">
        <v>0.0</v>
      </c>
      <c r="C719" s="173">
        <v>0.0</v>
      </c>
      <c r="D719" s="177"/>
      <c r="E719" s="22"/>
      <c r="F719" s="22"/>
      <c r="G719" s="22"/>
    </row>
    <row r="720">
      <c r="A720" s="218" t="s">
        <v>1154</v>
      </c>
      <c r="B720" s="173">
        <v>0.0</v>
      </c>
      <c r="C720" s="173">
        <v>0.0</v>
      </c>
      <c r="D720" s="177"/>
      <c r="E720" s="22"/>
      <c r="F720" s="22"/>
      <c r="G720" s="22"/>
    </row>
    <row r="721">
      <c r="A721" s="218" t="s">
        <v>1155</v>
      </c>
      <c r="B721" s="173">
        <v>0.0</v>
      </c>
      <c r="C721" s="173">
        <v>0.0</v>
      </c>
      <c r="D721" s="177"/>
      <c r="E721" s="22"/>
      <c r="F721" s="22"/>
      <c r="G721" s="22"/>
    </row>
    <row r="722">
      <c r="A722" s="218" t="s">
        <v>1156</v>
      </c>
      <c r="B722" s="173">
        <v>50.0</v>
      </c>
      <c r="C722" s="173">
        <v>50.0</v>
      </c>
      <c r="D722" s="177"/>
      <c r="E722" s="22"/>
      <c r="F722" s="22"/>
      <c r="G722" s="22"/>
    </row>
    <row r="723">
      <c r="A723" s="218" t="s">
        <v>1157</v>
      </c>
      <c r="B723" s="173">
        <v>50.0</v>
      </c>
      <c r="C723" s="173">
        <v>50.0</v>
      </c>
      <c r="D723" s="177"/>
      <c r="E723" s="22"/>
      <c r="F723" s="22"/>
      <c r="G723" s="22"/>
    </row>
    <row r="724">
      <c r="A724" s="218" t="s">
        <v>1158</v>
      </c>
      <c r="B724" s="173">
        <v>0.0</v>
      </c>
      <c r="C724" s="173">
        <v>0.0</v>
      </c>
      <c r="D724" s="177"/>
      <c r="E724" s="22"/>
      <c r="F724" s="22"/>
      <c r="G724" s="22"/>
    </row>
    <row r="725">
      <c r="A725" s="218" t="s">
        <v>1159</v>
      </c>
      <c r="B725" s="173">
        <v>0.0</v>
      </c>
      <c r="C725" s="173">
        <v>0.0</v>
      </c>
      <c r="D725" s="177"/>
      <c r="E725" s="22"/>
      <c r="F725" s="22"/>
      <c r="G725" s="22"/>
    </row>
    <row r="726">
      <c r="A726" s="218" t="s">
        <v>1160</v>
      </c>
      <c r="B726" s="173">
        <v>0.0</v>
      </c>
      <c r="C726" s="173">
        <v>0.0</v>
      </c>
      <c r="D726" s="177"/>
      <c r="E726" s="22"/>
      <c r="F726" s="22"/>
      <c r="G726" s="22"/>
    </row>
    <row r="727">
      <c r="A727" s="218" t="s">
        <v>1161</v>
      </c>
      <c r="B727" s="173">
        <v>0.0</v>
      </c>
      <c r="C727" s="173">
        <v>0.0</v>
      </c>
      <c r="D727" s="177"/>
      <c r="E727" s="22"/>
      <c r="F727" s="22"/>
      <c r="G727" s="22"/>
    </row>
    <row r="728">
      <c r="A728" s="22"/>
      <c r="B728" s="22"/>
      <c r="C728" s="22"/>
      <c r="D728" s="22"/>
      <c r="E728" s="22"/>
      <c r="F728" s="22"/>
      <c r="G728" s="22"/>
    </row>
    <row r="729">
      <c r="A729" s="219" t="s">
        <v>646</v>
      </c>
      <c r="B729" s="181">
        <v>8.333333333333334</v>
      </c>
      <c r="C729" s="181">
        <v>8.333333333333334</v>
      </c>
      <c r="D729" s="178"/>
      <c r="E729" s="22"/>
      <c r="F729" s="22"/>
      <c r="G729" s="22"/>
    </row>
    <row r="730">
      <c r="A730" s="22"/>
      <c r="B730" s="178"/>
      <c r="C730" s="178"/>
      <c r="D730" s="178"/>
      <c r="E730" s="22"/>
      <c r="F730" s="22"/>
      <c r="G730" s="22"/>
    </row>
    <row r="731">
      <c r="A731" s="219" t="s">
        <v>647</v>
      </c>
      <c r="B731" s="220">
        <v>8.333333333333334</v>
      </c>
      <c r="C731" s="178"/>
      <c r="D731" s="178"/>
      <c r="E731" s="22"/>
      <c r="F731" s="22"/>
      <c r="G731" s="22"/>
    </row>
    <row r="732">
      <c r="A732" s="177"/>
      <c r="B732" s="178"/>
      <c r="C732" s="178"/>
      <c r="D732" s="178"/>
      <c r="E732" s="178"/>
      <c r="F732" s="22"/>
      <c r="G732" s="22"/>
      <c r="H732" s="22"/>
      <c r="I732" s="22"/>
    </row>
    <row r="733">
      <c r="A733" s="205" t="s">
        <v>648</v>
      </c>
      <c r="B733" s="225">
        <v>8.333333333333334</v>
      </c>
      <c r="C733" s="22"/>
      <c r="D733" s="22"/>
      <c r="E733" s="22"/>
      <c r="F733" s="22"/>
      <c r="G733" s="22"/>
      <c r="H733" s="22"/>
      <c r="I733" s="22"/>
    </row>
    <row r="734">
      <c r="A734" s="22"/>
      <c r="B734" s="22"/>
      <c r="C734" s="22"/>
      <c r="D734" s="22"/>
      <c r="E734" s="22"/>
      <c r="F734" s="22"/>
      <c r="G734" s="22"/>
      <c r="H734" s="22"/>
      <c r="I734" s="22"/>
    </row>
    <row r="735">
      <c r="A735" s="224" t="s">
        <v>511</v>
      </c>
      <c r="B735" s="216" t="s">
        <v>751</v>
      </c>
      <c r="C735" s="216" t="s">
        <v>752</v>
      </c>
      <c r="D735" s="216"/>
      <c r="E735" s="217"/>
      <c r="F735" s="217"/>
      <c r="G735" s="217"/>
    </row>
    <row r="736">
      <c r="A736" s="193" t="s">
        <v>1162</v>
      </c>
      <c r="B736" s="48" t="s">
        <v>72</v>
      </c>
      <c r="C736" s="48" t="s">
        <v>72</v>
      </c>
      <c r="D736" s="22"/>
      <c r="E736" s="22"/>
      <c r="F736" s="22"/>
      <c r="G736" s="22"/>
    </row>
    <row r="737">
      <c r="A737" s="48" t="s">
        <v>1163</v>
      </c>
      <c r="B737" s="48" t="s">
        <v>72</v>
      </c>
      <c r="C737" s="48" t="s">
        <v>72</v>
      </c>
      <c r="D737" s="22"/>
      <c r="E737" s="22"/>
      <c r="F737" s="22"/>
      <c r="G737" s="22"/>
    </row>
    <row r="738">
      <c r="A738" s="48" t="s">
        <v>1164</v>
      </c>
      <c r="B738" s="48" t="s">
        <v>72</v>
      </c>
      <c r="C738" s="48" t="s">
        <v>72</v>
      </c>
      <c r="D738" s="22"/>
      <c r="E738" s="22"/>
      <c r="F738" s="22"/>
      <c r="G738" s="22"/>
    </row>
    <row r="739">
      <c r="A739" s="48" t="s">
        <v>1165</v>
      </c>
      <c r="B739" s="48" t="s">
        <v>72</v>
      </c>
      <c r="C739" s="48" t="s">
        <v>72</v>
      </c>
      <c r="D739" s="22"/>
      <c r="E739" s="22"/>
      <c r="F739" s="22"/>
      <c r="G739" s="22"/>
    </row>
    <row r="740">
      <c r="A740" s="48" t="s">
        <v>1166</v>
      </c>
      <c r="B740" s="48" t="s">
        <v>72</v>
      </c>
      <c r="C740" s="48" t="s">
        <v>72</v>
      </c>
      <c r="D740" s="22"/>
      <c r="E740" s="22"/>
      <c r="F740" s="22"/>
      <c r="G740" s="22"/>
    </row>
    <row r="741">
      <c r="A741" s="48" t="s">
        <v>1167</v>
      </c>
      <c r="B741" s="48" t="s">
        <v>72</v>
      </c>
      <c r="C741" s="48" t="s">
        <v>72</v>
      </c>
      <c r="D741" s="22"/>
      <c r="E741" s="22"/>
      <c r="F741" s="22"/>
      <c r="G741" s="22"/>
    </row>
    <row r="742">
      <c r="A742" s="48" t="s">
        <v>1168</v>
      </c>
      <c r="B742" s="48" t="s">
        <v>72</v>
      </c>
      <c r="C742" s="48" t="s">
        <v>72</v>
      </c>
      <c r="D742" s="22"/>
      <c r="E742" s="22"/>
      <c r="F742" s="22"/>
      <c r="G742" s="22"/>
    </row>
    <row r="743">
      <c r="A743" s="48" t="s">
        <v>1169</v>
      </c>
      <c r="B743" s="48" t="s">
        <v>72</v>
      </c>
      <c r="C743" s="48" t="s">
        <v>72</v>
      </c>
      <c r="D743" s="22"/>
      <c r="E743" s="22"/>
      <c r="F743" s="22"/>
      <c r="G743" s="22"/>
    </row>
    <row r="744">
      <c r="A744" s="48" t="s">
        <v>1170</v>
      </c>
      <c r="B744" s="48" t="s">
        <v>72</v>
      </c>
      <c r="C744" s="48" t="s">
        <v>72</v>
      </c>
      <c r="D744" s="22"/>
      <c r="E744" s="22"/>
      <c r="F744" s="22"/>
      <c r="G744" s="22"/>
    </row>
    <row r="745">
      <c r="A745" s="48" t="s">
        <v>1171</v>
      </c>
      <c r="B745" s="48" t="s">
        <v>72</v>
      </c>
      <c r="C745" s="48" t="s">
        <v>72</v>
      </c>
      <c r="D745" s="22"/>
      <c r="E745" s="22"/>
      <c r="F745" s="22"/>
      <c r="G745" s="22"/>
    </row>
    <row r="746">
      <c r="A746" s="48" t="s">
        <v>1172</v>
      </c>
      <c r="B746" s="48" t="s">
        <v>72</v>
      </c>
      <c r="C746" s="48" t="s">
        <v>72</v>
      </c>
      <c r="D746" s="22"/>
      <c r="E746" s="22"/>
      <c r="F746" s="22"/>
      <c r="G746" s="22"/>
    </row>
    <row r="747">
      <c r="A747" s="48" t="s">
        <v>1173</v>
      </c>
      <c r="B747" s="48" t="s">
        <v>4805</v>
      </c>
      <c r="C747" s="48" t="s">
        <v>4805</v>
      </c>
      <c r="D747" s="22"/>
      <c r="E747" s="22"/>
      <c r="F747" s="22"/>
      <c r="G747" s="22"/>
    </row>
    <row r="748">
      <c r="A748" s="48" t="s">
        <v>1175</v>
      </c>
      <c r="B748" s="48" t="s">
        <v>4805</v>
      </c>
      <c r="C748" s="48" t="s">
        <v>4805</v>
      </c>
      <c r="D748" s="22"/>
      <c r="E748" s="22"/>
      <c r="F748" s="22"/>
      <c r="G748" s="22"/>
    </row>
    <row r="749">
      <c r="A749" s="48" t="s">
        <v>1176</v>
      </c>
      <c r="B749" s="48" t="s">
        <v>4805</v>
      </c>
      <c r="C749" s="48" t="s">
        <v>4805</v>
      </c>
      <c r="D749" s="22"/>
      <c r="E749" s="22"/>
      <c r="F749" s="22"/>
      <c r="G749" s="22"/>
    </row>
    <row r="750">
      <c r="A750" s="48" t="s">
        <v>1177</v>
      </c>
      <c r="B750" s="48" t="s">
        <v>4805</v>
      </c>
      <c r="C750" s="48" t="s">
        <v>4805</v>
      </c>
      <c r="D750" s="22"/>
      <c r="E750" s="22"/>
      <c r="F750" s="22"/>
      <c r="G750" s="22"/>
    </row>
    <row r="751">
      <c r="A751" s="48" t="s">
        <v>1178</v>
      </c>
      <c r="B751" s="48" t="s">
        <v>4805</v>
      </c>
      <c r="C751" s="48" t="s">
        <v>4805</v>
      </c>
      <c r="D751" s="22"/>
      <c r="E751" s="22"/>
      <c r="F751" s="22"/>
      <c r="G751" s="22"/>
    </row>
    <row r="752">
      <c r="A752" s="48" t="s">
        <v>1179</v>
      </c>
      <c r="B752" s="48" t="s">
        <v>4805</v>
      </c>
      <c r="C752" s="48" t="s">
        <v>4805</v>
      </c>
      <c r="D752" s="22"/>
      <c r="E752" s="22"/>
      <c r="F752" s="22"/>
      <c r="G752" s="22"/>
    </row>
    <row r="753">
      <c r="A753" s="48" t="s">
        <v>1180</v>
      </c>
      <c r="B753" s="48" t="s">
        <v>4805</v>
      </c>
      <c r="C753" s="48" t="s">
        <v>4805</v>
      </c>
      <c r="D753" s="22"/>
      <c r="E753" s="22"/>
      <c r="F753" s="22"/>
      <c r="G753" s="22"/>
    </row>
    <row r="754">
      <c r="A754" s="48" t="s">
        <v>1181</v>
      </c>
      <c r="B754" s="48" t="s">
        <v>4805</v>
      </c>
      <c r="C754" s="48" t="s">
        <v>4805</v>
      </c>
      <c r="D754" s="22"/>
      <c r="E754" s="22"/>
      <c r="F754" s="22"/>
      <c r="G754" s="22"/>
    </row>
    <row r="755">
      <c r="A755" s="48" t="s">
        <v>1182</v>
      </c>
      <c r="B755" s="48" t="s">
        <v>4805</v>
      </c>
      <c r="C755" s="48" t="s">
        <v>4805</v>
      </c>
      <c r="D755" s="22"/>
      <c r="E755" s="22"/>
      <c r="F755" s="22"/>
      <c r="G755" s="22"/>
    </row>
    <row r="756">
      <c r="A756" s="48" t="s">
        <v>1183</v>
      </c>
      <c r="B756" s="48" t="s">
        <v>4805</v>
      </c>
      <c r="C756" s="48" t="s">
        <v>4805</v>
      </c>
      <c r="D756" s="22"/>
      <c r="E756" s="22"/>
      <c r="F756" s="22"/>
      <c r="G756" s="22"/>
    </row>
    <row r="757">
      <c r="A757" s="48" t="s">
        <v>1184</v>
      </c>
      <c r="B757" s="48" t="s">
        <v>4805</v>
      </c>
      <c r="C757" s="48" t="s">
        <v>4805</v>
      </c>
      <c r="D757" s="22"/>
      <c r="E757" s="22"/>
      <c r="F757" s="22"/>
      <c r="G757" s="22"/>
    </row>
    <row r="758">
      <c r="A758" s="48" t="s">
        <v>643</v>
      </c>
      <c r="B758" s="22"/>
      <c r="C758" s="22"/>
      <c r="D758" s="22"/>
      <c r="E758" s="22"/>
      <c r="F758" s="22"/>
      <c r="G758" s="22"/>
    </row>
    <row r="759">
      <c r="A759" s="22"/>
      <c r="B759" s="22"/>
      <c r="C759" s="22"/>
      <c r="D759" s="22"/>
      <c r="E759" s="22"/>
      <c r="F759" s="22"/>
      <c r="G759" s="22"/>
    </row>
    <row r="760">
      <c r="A760" s="22"/>
      <c r="B760" s="22"/>
      <c r="C760" s="22"/>
      <c r="D760" s="22"/>
      <c r="E760" s="22"/>
      <c r="F760" s="22"/>
      <c r="G760" s="22"/>
    </row>
    <row r="761">
      <c r="A761" s="218" t="s">
        <v>1185</v>
      </c>
      <c r="B761" s="173">
        <v>0.0</v>
      </c>
      <c r="C761" s="173">
        <v>0.0</v>
      </c>
      <c r="D761" s="177"/>
      <c r="E761" s="22"/>
      <c r="F761" s="177"/>
      <c r="G761" s="22"/>
    </row>
    <row r="762">
      <c r="A762" s="218" t="s">
        <v>1186</v>
      </c>
      <c r="B762" s="173">
        <v>0.0</v>
      </c>
      <c r="C762" s="173">
        <v>0.0</v>
      </c>
      <c r="D762" s="177"/>
      <c r="E762" s="22"/>
      <c r="F762" s="22"/>
      <c r="G762" s="22"/>
    </row>
    <row r="763">
      <c r="A763" s="218" t="s">
        <v>1187</v>
      </c>
      <c r="B763" s="173">
        <v>0.0</v>
      </c>
      <c r="C763" s="173">
        <v>0.0</v>
      </c>
      <c r="D763" s="177"/>
      <c r="E763" s="22"/>
      <c r="F763" s="22"/>
      <c r="G763" s="22"/>
    </row>
    <row r="764">
      <c r="A764" s="218" t="s">
        <v>1188</v>
      </c>
      <c r="B764" s="173">
        <v>0.0</v>
      </c>
      <c r="C764" s="173">
        <v>0.0</v>
      </c>
      <c r="D764" s="177"/>
      <c r="E764" s="22"/>
      <c r="F764" s="22"/>
      <c r="G764" s="22"/>
    </row>
    <row r="765">
      <c r="A765" s="218" t="s">
        <v>1189</v>
      </c>
      <c r="B765" s="173">
        <v>0.0</v>
      </c>
      <c r="C765" s="173">
        <v>0.0</v>
      </c>
      <c r="D765" s="177"/>
      <c r="E765" s="22"/>
      <c r="F765" s="22"/>
      <c r="G765" s="22"/>
    </row>
    <row r="766">
      <c r="A766" s="218" t="s">
        <v>1190</v>
      </c>
      <c r="B766" s="173">
        <v>0.0</v>
      </c>
      <c r="C766" s="173">
        <v>0.0</v>
      </c>
      <c r="D766" s="177"/>
      <c r="E766" s="22"/>
      <c r="F766" s="22"/>
      <c r="G766" s="22"/>
    </row>
    <row r="767">
      <c r="A767" s="218" t="s">
        <v>1191</v>
      </c>
      <c r="B767" s="173">
        <v>0.0</v>
      </c>
      <c r="C767" s="173">
        <v>0.0</v>
      </c>
      <c r="D767" s="177"/>
      <c r="E767" s="22"/>
      <c r="F767" s="22"/>
      <c r="G767" s="22"/>
    </row>
    <row r="768">
      <c r="A768" s="218" t="s">
        <v>1192</v>
      </c>
      <c r="B768" s="173">
        <v>0.0</v>
      </c>
      <c r="C768" s="173">
        <v>0.0</v>
      </c>
      <c r="D768" s="177"/>
      <c r="E768" s="22"/>
      <c r="F768" s="22"/>
      <c r="G768" s="22"/>
    </row>
    <row r="769">
      <c r="A769" s="218" t="s">
        <v>1193</v>
      </c>
      <c r="B769" s="173">
        <v>0.0</v>
      </c>
      <c r="C769" s="173">
        <v>0.0</v>
      </c>
      <c r="D769" s="177"/>
      <c r="E769" s="22"/>
      <c r="F769" s="22"/>
      <c r="G769" s="22"/>
    </row>
    <row r="770">
      <c r="A770" s="218" t="s">
        <v>1194</v>
      </c>
      <c r="B770" s="173">
        <v>0.0</v>
      </c>
      <c r="C770" s="173">
        <v>0.0</v>
      </c>
      <c r="D770" s="177"/>
      <c r="E770" s="22"/>
      <c r="F770" s="22"/>
      <c r="G770" s="22"/>
    </row>
    <row r="771">
      <c r="A771" s="218" t="s">
        <v>1195</v>
      </c>
      <c r="B771" s="173">
        <v>0.0</v>
      </c>
      <c r="C771" s="173">
        <v>0.0</v>
      </c>
      <c r="D771" s="177"/>
      <c r="E771" s="22"/>
      <c r="F771" s="22"/>
      <c r="G771" s="22"/>
    </row>
    <row r="772">
      <c r="A772" s="22"/>
      <c r="B772" s="22"/>
      <c r="C772" s="22"/>
      <c r="D772" s="22"/>
      <c r="E772" s="22"/>
      <c r="F772" s="22"/>
      <c r="G772" s="22"/>
    </row>
    <row r="773">
      <c r="A773" s="219" t="s">
        <v>646</v>
      </c>
      <c r="B773" s="181">
        <v>0.0</v>
      </c>
      <c r="C773" s="181">
        <v>0.0</v>
      </c>
      <c r="D773" s="178"/>
      <c r="E773" s="22"/>
      <c r="F773" s="22"/>
      <c r="G773" s="22"/>
    </row>
    <row r="774">
      <c r="A774" s="22"/>
      <c r="B774" s="178"/>
      <c r="C774" s="178"/>
      <c r="D774" s="178"/>
      <c r="E774" s="22"/>
      <c r="F774" s="22"/>
      <c r="G774" s="22"/>
    </row>
    <row r="775">
      <c r="A775" s="219" t="s">
        <v>647</v>
      </c>
      <c r="B775" s="220">
        <v>0.0</v>
      </c>
      <c r="C775" s="178"/>
      <c r="D775" s="178"/>
      <c r="E775" s="22"/>
      <c r="F775" s="22"/>
      <c r="G775" s="22"/>
    </row>
    <row r="776">
      <c r="A776" s="177"/>
      <c r="B776" s="178"/>
      <c r="C776" s="178"/>
      <c r="D776" s="178"/>
      <c r="E776" s="178"/>
      <c r="F776" s="22"/>
      <c r="G776" s="22"/>
      <c r="H776" s="22"/>
      <c r="I776" s="22"/>
    </row>
    <row r="777">
      <c r="A777" s="205" t="s">
        <v>648</v>
      </c>
      <c r="B777" s="225">
        <v>0.0</v>
      </c>
      <c r="C777" s="22"/>
      <c r="D777" s="22"/>
      <c r="E777" s="22"/>
      <c r="F777" s="22"/>
      <c r="G777" s="22"/>
      <c r="H777" s="22"/>
      <c r="I777" s="22"/>
    </row>
    <row r="778">
      <c r="A778" s="22"/>
      <c r="B778" s="22"/>
      <c r="C778" s="22"/>
      <c r="D778" s="22"/>
      <c r="E778" s="22"/>
      <c r="F778" s="22"/>
      <c r="G778" s="22"/>
      <c r="H778" s="22"/>
      <c r="I778" s="22"/>
    </row>
    <row r="779">
      <c r="A779" s="224" t="s">
        <v>514</v>
      </c>
      <c r="B779" s="216" t="s">
        <v>751</v>
      </c>
      <c r="C779" s="216" t="s">
        <v>752</v>
      </c>
      <c r="D779" s="216"/>
      <c r="E779" s="217"/>
      <c r="F779" s="217"/>
      <c r="G779" s="217"/>
    </row>
    <row r="780">
      <c r="A780" s="193" t="s">
        <v>1196</v>
      </c>
      <c r="B780" s="48" t="s">
        <v>72</v>
      </c>
      <c r="C780" s="48" t="s">
        <v>72</v>
      </c>
      <c r="D780" s="22"/>
      <c r="E780" s="22"/>
      <c r="F780" s="22"/>
      <c r="G780" s="22"/>
    </row>
    <row r="781">
      <c r="A781" s="48" t="s">
        <v>1197</v>
      </c>
      <c r="B781" s="48" t="s">
        <v>72</v>
      </c>
      <c r="C781" s="48" t="s">
        <v>72</v>
      </c>
      <c r="D781" s="22"/>
      <c r="E781" s="22"/>
      <c r="F781" s="22"/>
      <c r="G781" s="22"/>
    </row>
    <row r="782">
      <c r="A782" s="48" t="s">
        <v>1198</v>
      </c>
      <c r="B782" s="48" t="s">
        <v>72</v>
      </c>
      <c r="C782" s="48" t="s">
        <v>72</v>
      </c>
      <c r="D782" s="22"/>
      <c r="E782" s="22"/>
      <c r="F782" s="22"/>
      <c r="G782" s="22"/>
    </row>
    <row r="783">
      <c r="A783" s="48" t="s">
        <v>1199</v>
      </c>
      <c r="B783" s="48" t="s">
        <v>4805</v>
      </c>
      <c r="C783" s="48" t="s">
        <v>4805</v>
      </c>
      <c r="D783" s="22"/>
      <c r="E783" s="22"/>
      <c r="F783" s="22"/>
      <c r="G783" s="22"/>
    </row>
    <row r="784">
      <c r="A784" s="48" t="s">
        <v>1200</v>
      </c>
      <c r="B784" s="48" t="s">
        <v>4805</v>
      </c>
      <c r="C784" s="48" t="s">
        <v>4805</v>
      </c>
      <c r="D784" s="22"/>
      <c r="E784" s="22"/>
      <c r="F784" s="22"/>
      <c r="G784" s="22"/>
    </row>
    <row r="785">
      <c r="A785" s="48" t="s">
        <v>1201</v>
      </c>
      <c r="B785" s="48" t="s">
        <v>4805</v>
      </c>
      <c r="C785" s="48" t="s">
        <v>4805</v>
      </c>
      <c r="D785" s="22"/>
      <c r="E785" s="22"/>
      <c r="F785" s="22"/>
      <c r="G785" s="22"/>
    </row>
    <row r="786">
      <c r="A786" s="48" t="s">
        <v>643</v>
      </c>
      <c r="B786" s="22"/>
      <c r="C786" s="22"/>
      <c r="D786" s="22"/>
      <c r="E786" s="22"/>
      <c r="F786" s="22"/>
      <c r="G786" s="22"/>
    </row>
    <row r="787">
      <c r="A787" s="22"/>
      <c r="B787" s="22"/>
      <c r="C787" s="22"/>
      <c r="D787" s="22"/>
      <c r="E787" s="22"/>
      <c r="F787" s="22"/>
      <c r="G787" s="22"/>
    </row>
    <row r="788">
      <c r="A788" s="22"/>
      <c r="B788" s="22"/>
      <c r="C788" s="22"/>
      <c r="D788" s="22"/>
      <c r="E788" s="22"/>
      <c r="F788" s="22"/>
      <c r="G788" s="22"/>
    </row>
    <row r="789">
      <c r="A789" s="218" t="s">
        <v>1202</v>
      </c>
      <c r="B789" s="173">
        <v>0.0</v>
      </c>
      <c r="C789" s="173">
        <v>0.0</v>
      </c>
      <c r="D789" s="177"/>
      <c r="E789" s="22"/>
      <c r="F789" s="177"/>
      <c r="G789" s="22"/>
    </row>
    <row r="790">
      <c r="A790" s="218" t="s">
        <v>1203</v>
      </c>
      <c r="B790" s="173">
        <v>0.0</v>
      </c>
      <c r="C790" s="173">
        <v>0.0</v>
      </c>
      <c r="D790" s="177"/>
      <c r="E790" s="22"/>
      <c r="F790" s="22"/>
      <c r="G790" s="22"/>
    </row>
    <row r="791">
      <c r="A791" s="218" t="s">
        <v>1204</v>
      </c>
      <c r="B791" s="173">
        <v>0.0</v>
      </c>
      <c r="C791" s="173">
        <v>0.0</v>
      </c>
      <c r="D791" s="177"/>
      <c r="E791" s="22"/>
      <c r="F791" s="22"/>
      <c r="G791" s="22"/>
    </row>
    <row r="792">
      <c r="A792" s="177"/>
      <c r="B792" s="177"/>
      <c r="C792" s="177"/>
      <c r="D792" s="177"/>
      <c r="E792" s="22"/>
      <c r="F792" s="22"/>
      <c r="G792" s="22"/>
    </row>
    <row r="793">
      <c r="A793" s="219" t="s">
        <v>646</v>
      </c>
      <c r="B793" s="181">
        <v>0.0</v>
      </c>
      <c r="C793" s="181">
        <v>0.0</v>
      </c>
      <c r="D793" s="178"/>
      <c r="E793" s="22"/>
      <c r="F793" s="22"/>
      <c r="G793" s="22"/>
    </row>
    <row r="794">
      <c r="A794" s="22"/>
      <c r="B794" s="178"/>
      <c r="C794" s="178"/>
      <c r="D794" s="178"/>
      <c r="E794" s="22"/>
      <c r="F794" s="22"/>
      <c r="G794" s="22"/>
    </row>
    <row r="795">
      <c r="A795" s="219" t="s">
        <v>647</v>
      </c>
      <c r="B795" s="220">
        <v>0.0</v>
      </c>
      <c r="C795" s="178"/>
      <c r="D795" s="178"/>
      <c r="E795" s="22"/>
      <c r="F795" s="22"/>
      <c r="G795" s="22"/>
    </row>
    <row r="796">
      <c r="A796" s="177"/>
      <c r="B796" s="178"/>
      <c r="C796" s="178"/>
      <c r="D796" s="22"/>
      <c r="E796" s="22"/>
      <c r="F796" s="22"/>
      <c r="G796" s="22"/>
    </row>
    <row r="797">
      <c r="A797" s="205" t="s">
        <v>648</v>
      </c>
      <c r="B797" s="225">
        <v>0.0</v>
      </c>
      <c r="C797" s="22"/>
      <c r="D797" s="22"/>
      <c r="E797" s="22"/>
      <c r="F797" s="22"/>
      <c r="G797" s="22"/>
      <c r="H797" s="22"/>
      <c r="I797" s="22"/>
    </row>
    <row r="798">
      <c r="A798" s="22"/>
      <c r="B798" s="22"/>
      <c r="C798" s="22"/>
      <c r="D798" s="22"/>
      <c r="E798" s="22"/>
      <c r="F798" s="22"/>
      <c r="G798" s="22"/>
      <c r="H798" s="22"/>
      <c r="I798" s="22"/>
    </row>
    <row r="799">
      <c r="A799" s="224" t="s">
        <v>517</v>
      </c>
      <c r="B799" s="216" t="s">
        <v>751</v>
      </c>
      <c r="C799" s="216" t="s">
        <v>752</v>
      </c>
      <c r="D799" s="216"/>
      <c r="E799" s="217"/>
      <c r="F799" s="217"/>
      <c r="G799" s="217"/>
    </row>
    <row r="800">
      <c r="A800" s="193" t="s">
        <v>1205</v>
      </c>
      <c r="B800" s="48" t="s">
        <v>72</v>
      </c>
      <c r="C800" s="48" t="s">
        <v>72</v>
      </c>
      <c r="D800" s="22"/>
      <c r="E800" s="22"/>
      <c r="F800" s="22"/>
      <c r="G800" s="22"/>
    </row>
    <row r="801">
      <c r="A801" s="48" t="s">
        <v>1206</v>
      </c>
      <c r="B801" s="48" t="s">
        <v>70</v>
      </c>
      <c r="C801" s="48" t="s">
        <v>70</v>
      </c>
      <c r="D801" s="22"/>
      <c r="E801" s="22"/>
      <c r="F801" s="22"/>
      <c r="G801" s="22"/>
    </row>
    <row r="802">
      <c r="A802" s="48" t="s">
        <v>1207</v>
      </c>
      <c r="B802" s="48" t="s">
        <v>72</v>
      </c>
      <c r="C802" s="48" t="s">
        <v>72</v>
      </c>
      <c r="D802" s="22"/>
      <c r="E802" s="22"/>
      <c r="F802" s="22"/>
      <c r="G802" s="22"/>
    </row>
    <row r="803">
      <c r="A803" s="48" t="s">
        <v>1208</v>
      </c>
      <c r="B803" s="22" t="s">
        <v>4863</v>
      </c>
      <c r="C803" s="22" t="s">
        <v>4863</v>
      </c>
      <c r="D803" s="22"/>
      <c r="E803" s="22"/>
      <c r="F803" s="22"/>
      <c r="G803" s="22"/>
    </row>
    <row r="804">
      <c r="A804" s="48" t="s">
        <v>1210</v>
      </c>
      <c r="B804" s="22" t="s">
        <v>4864</v>
      </c>
      <c r="C804" s="22" t="s">
        <v>4864</v>
      </c>
      <c r="D804" s="22"/>
      <c r="E804" s="22"/>
      <c r="F804" s="22"/>
      <c r="G804" s="22"/>
    </row>
    <row r="805">
      <c r="A805" s="48" t="s">
        <v>1212</v>
      </c>
      <c r="B805" s="22" t="s">
        <v>731</v>
      </c>
      <c r="C805" s="22" t="s">
        <v>731</v>
      </c>
      <c r="D805" s="22"/>
      <c r="E805" s="22"/>
      <c r="F805" s="22"/>
      <c r="G805" s="22"/>
    </row>
    <row r="806">
      <c r="A806" s="48" t="s">
        <v>643</v>
      </c>
      <c r="B806" s="22" t="s">
        <v>4848</v>
      </c>
      <c r="C806" s="22" t="s">
        <v>4848</v>
      </c>
      <c r="D806" s="22"/>
      <c r="E806" s="22"/>
      <c r="F806" s="22"/>
      <c r="G806" s="22"/>
    </row>
    <row r="807">
      <c r="A807" s="22"/>
      <c r="B807" s="22"/>
      <c r="C807" s="22"/>
      <c r="D807" s="22"/>
      <c r="E807" s="22"/>
      <c r="F807" s="22"/>
      <c r="G807" s="22"/>
    </row>
    <row r="808">
      <c r="A808" s="22"/>
      <c r="B808" s="22"/>
      <c r="C808" s="22"/>
      <c r="D808" s="22"/>
      <c r="E808" s="22"/>
      <c r="F808" s="22"/>
      <c r="G808" s="22"/>
    </row>
    <row r="809">
      <c r="A809" s="218" t="s">
        <v>1215</v>
      </c>
      <c r="B809" s="173">
        <v>0.0</v>
      </c>
      <c r="C809" s="173">
        <v>0.0</v>
      </c>
      <c r="D809" s="177"/>
      <c r="E809" s="22"/>
      <c r="F809" s="177"/>
      <c r="G809" s="22"/>
    </row>
    <row r="810">
      <c r="A810" s="218" t="s">
        <v>1216</v>
      </c>
      <c r="B810" s="173">
        <v>50.0</v>
      </c>
      <c r="C810" s="173">
        <v>50.0</v>
      </c>
      <c r="D810" s="177"/>
      <c r="E810" s="22"/>
      <c r="F810" s="22"/>
      <c r="G810" s="22"/>
    </row>
    <row r="811">
      <c r="A811" s="218" t="s">
        <v>1217</v>
      </c>
      <c r="B811" s="173">
        <v>0.0</v>
      </c>
      <c r="C811" s="173">
        <v>0.0</v>
      </c>
      <c r="D811" s="177"/>
      <c r="E811" s="22"/>
      <c r="F811" s="22"/>
      <c r="G811" s="22"/>
    </row>
    <row r="812">
      <c r="A812" s="177"/>
      <c r="B812" s="177"/>
      <c r="C812" s="177"/>
      <c r="D812" s="177"/>
      <c r="E812" s="22"/>
      <c r="F812" s="22"/>
      <c r="G812" s="22"/>
    </row>
    <row r="813">
      <c r="A813" s="219" t="s">
        <v>646</v>
      </c>
      <c r="B813" s="181">
        <v>16.666666666666668</v>
      </c>
      <c r="C813" s="181">
        <v>16.666666666666668</v>
      </c>
      <c r="D813" s="178"/>
      <c r="E813" s="22"/>
      <c r="F813" s="22"/>
      <c r="G813" s="22"/>
    </row>
    <row r="814">
      <c r="A814" s="22"/>
      <c r="B814" s="178"/>
      <c r="C814" s="178"/>
      <c r="D814" s="178"/>
      <c r="E814" s="22"/>
      <c r="F814" s="22"/>
      <c r="G814" s="22"/>
    </row>
    <row r="815">
      <c r="A815" s="219" t="s">
        <v>647</v>
      </c>
      <c r="B815" s="220">
        <v>16.666666666666668</v>
      </c>
      <c r="C815" s="178"/>
      <c r="D815" s="178"/>
      <c r="E815" s="22"/>
      <c r="F815" s="22"/>
      <c r="G815" s="22"/>
    </row>
    <row r="816">
      <c r="A816" s="177"/>
      <c r="B816" s="178"/>
      <c r="C816" s="178"/>
      <c r="D816" s="178"/>
      <c r="E816" s="178"/>
      <c r="F816" s="22"/>
      <c r="G816" s="22"/>
      <c r="H816" s="22"/>
      <c r="I816" s="22"/>
    </row>
    <row r="817" ht="15.0" customHeight="1">
      <c r="A817" s="205" t="s">
        <v>648</v>
      </c>
      <c r="B817" s="225">
        <v>16.666666666666668</v>
      </c>
      <c r="C817" s="22"/>
      <c r="D817" s="22"/>
      <c r="E817" s="22"/>
      <c r="F817" s="22"/>
      <c r="G817" s="22"/>
      <c r="H817" s="22"/>
      <c r="I817" s="22"/>
    </row>
    <row r="818">
      <c r="A818" s="22"/>
      <c r="B818" s="22"/>
      <c r="C818" s="22"/>
      <c r="D818" s="22"/>
      <c r="E818" s="22"/>
      <c r="F818" s="22"/>
      <c r="G818" s="22"/>
      <c r="H818" s="22"/>
      <c r="I818" s="22"/>
    </row>
    <row r="819">
      <c r="A819" s="224" t="s">
        <v>520</v>
      </c>
      <c r="B819" s="216" t="s">
        <v>751</v>
      </c>
      <c r="C819" s="216" t="s">
        <v>752</v>
      </c>
      <c r="D819" s="216"/>
      <c r="E819" s="217"/>
      <c r="F819" s="217"/>
      <c r="G819" s="217"/>
    </row>
    <row r="820">
      <c r="A820" s="193" t="s">
        <v>1218</v>
      </c>
      <c r="B820" s="48" t="s">
        <v>70</v>
      </c>
      <c r="C820" s="48" t="s">
        <v>70</v>
      </c>
      <c r="D820" s="22"/>
      <c r="E820" s="22"/>
      <c r="F820" s="22"/>
      <c r="G820" s="22"/>
    </row>
    <row r="821">
      <c r="A821" s="48" t="s">
        <v>1219</v>
      </c>
      <c r="B821" s="48" t="s">
        <v>72</v>
      </c>
      <c r="C821" s="48" t="s">
        <v>72</v>
      </c>
      <c r="D821" s="22"/>
      <c r="E821" s="22"/>
      <c r="F821" s="22"/>
      <c r="G821" s="22"/>
    </row>
    <row r="822">
      <c r="A822" s="48" t="s">
        <v>1220</v>
      </c>
      <c r="B822" s="48" t="s">
        <v>72</v>
      </c>
      <c r="C822" s="48" t="s">
        <v>72</v>
      </c>
      <c r="D822" s="22"/>
      <c r="E822" s="22"/>
      <c r="F822" s="22"/>
      <c r="G822" s="22"/>
    </row>
    <row r="823">
      <c r="A823" s="48" t="s">
        <v>1221</v>
      </c>
      <c r="B823" s="48" t="s">
        <v>73</v>
      </c>
      <c r="C823" s="48" t="s">
        <v>73</v>
      </c>
      <c r="D823" s="22"/>
      <c r="E823" s="22"/>
      <c r="F823" s="22"/>
      <c r="G823" s="22"/>
    </row>
    <row r="824">
      <c r="A824" s="48" t="s">
        <v>1222</v>
      </c>
      <c r="B824" s="48" t="s">
        <v>72</v>
      </c>
      <c r="C824" s="48" t="s">
        <v>72</v>
      </c>
      <c r="D824" s="22"/>
      <c r="E824" s="22"/>
      <c r="F824" s="22"/>
      <c r="G824" s="22"/>
    </row>
    <row r="825">
      <c r="A825" s="48" t="s">
        <v>1223</v>
      </c>
      <c r="B825" s="48" t="s">
        <v>72</v>
      </c>
      <c r="C825" s="48" t="s">
        <v>72</v>
      </c>
      <c r="D825" s="22"/>
      <c r="E825" s="22"/>
      <c r="F825" s="22"/>
      <c r="G825" s="22"/>
    </row>
    <row r="826">
      <c r="A826" s="48" t="s">
        <v>1224</v>
      </c>
      <c r="B826" s="48" t="s">
        <v>73</v>
      </c>
      <c r="C826" s="48" t="s">
        <v>73</v>
      </c>
      <c r="D826" s="22"/>
      <c r="E826" s="22"/>
      <c r="F826" s="22"/>
      <c r="G826" s="22"/>
    </row>
    <row r="827">
      <c r="A827" s="48" t="s">
        <v>1225</v>
      </c>
      <c r="B827" s="48" t="s">
        <v>73</v>
      </c>
      <c r="C827" s="48" t="s">
        <v>73</v>
      </c>
      <c r="D827" s="22"/>
      <c r="E827" s="22"/>
      <c r="F827" s="22"/>
      <c r="G827" s="22"/>
    </row>
    <row r="828">
      <c r="A828" s="48" t="s">
        <v>1226</v>
      </c>
      <c r="B828" s="48" t="s">
        <v>72</v>
      </c>
      <c r="C828" s="48" t="s">
        <v>72</v>
      </c>
      <c r="D828" s="22"/>
      <c r="E828" s="22"/>
      <c r="F828" s="22"/>
      <c r="G828" s="22"/>
    </row>
    <row r="829">
      <c r="A829" s="48" t="s">
        <v>1227</v>
      </c>
      <c r="B829" s="22" t="s">
        <v>4865</v>
      </c>
      <c r="C829" s="22" t="s">
        <v>4865</v>
      </c>
      <c r="D829" s="22"/>
      <c r="E829" s="22"/>
      <c r="F829" s="22"/>
      <c r="G829" s="22"/>
    </row>
    <row r="830">
      <c r="A830" s="48" t="s">
        <v>1228</v>
      </c>
      <c r="B830" s="22" t="s">
        <v>72</v>
      </c>
      <c r="C830" s="22" t="s">
        <v>72</v>
      </c>
      <c r="D830" s="22"/>
      <c r="E830" s="22"/>
      <c r="F830" s="22"/>
      <c r="G830" s="22"/>
    </row>
    <row r="831">
      <c r="A831" s="48" t="s">
        <v>1229</v>
      </c>
      <c r="B831" s="22" t="s">
        <v>72</v>
      </c>
      <c r="C831" s="22" t="s">
        <v>72</v>
      </c>
      <c r="D831" s="22"/>
      <c r="E831" s="22"/>
      <c r="F831" s="22"/>
      <c r="G831" s="22"/>
    </row>
    <row r="832">
      <c r="A832" s="48" t="s">
        <v>1230</v>
      </c>
      <c r="B832" s="22" t="s">
        <v>73</v>
      </c>
      <c r="C832" s="22" t="s">
        <v>73</v>
      </c>
      <c r="D832" s="22"/>
      <c r="E832" s="22"/>
      <c r="F832" s="22"/>
      <c r="G832" s="22"/>
    </row>
    <row r="833">
      <c r="A833" s="48" t="s">
        <v>1231</v>
      </c>
      <c r="B833" s="22" t="s">
        <v>72</v>
      </c>
      <c r="C833" s="22" t="s">
        <v>72</v>
      </c>
      <c r="D833" s="22"/>
      <c r="E833" s="22"/>
      <c r="F833" s="22"/>
      <c r="G833" s="22"/>
    </row>
    <row r="834">
      <c r="A834" s="48" t="s">
        <v>1232</v>
      </c>
      <c r="B834" s="22" t="s">
        <v>72</v>
      </c>
      <c r="C834" s="22" t="s">
        <v>72</v>
      </c>
      <c r="D834" s="22"/>
      <c r="E834" s="22"/>
      <c r="F834" s="22"/>
      <c r="G834" s="22"/>
    </row>
    <row r="835">
      <c r="A835" s="48" t="s">
        <v>1233</v>
      </c>
      <c r="B835" s="22" t="s">
        <v>73</v>
      </c>
      <c r="C835" s="22" t="s">
        <v>73</v>
      </c>
      <c r="D835" s="22"/>
      <c r="E835" s="22"/>
      <c r="F835" s="22"/>
      <c r="G835" s="22"/>
    </row>
    <row r="836">
      <c r="A836" s="48" t="s">
        <v>1234</v>
      </c>
      <c r="B836" s="22" t="s">
        <v>73</v>
      </c>
      <c r="C836" s="22" t="s">
        <v>73</v>
      </c>
      <c r="D836" s="22"/>
      <c r="E836" s="22"/>
      <c r="F836" s="22"/>
      <c r="G836" s="22"/>
    </row>
    <row r="837">
      <c r="A837" s="48" t="s">
        <v>1235</v>
      </c>
      <c r="B837" s="22" t="s">
        <v>72</v>
      </c>
      <c r="C837" s="22" t="s">
        <v>72</v>
      </c>
      <c r="D837" s="22"/>
      <c r="E837" s="22"/>
      <c r="F837" s="22"/>
      <c r="G837" s="22"/>
    </row>
    <row r="838">
      <c r="A838" s="48" t="s">
        <v>643</v>
      </c>
      <c r="B838" s="22" t="s">
        <v>4848</v>
      </c>
      <c r="C838" s="22" t="s">
        <v>4848</v>
      </c>
      <c r="D838" s="22"/>
      <c r="E838" s="22"/>
      <c r="F838" s="22"/>
      <c r="G838" s="22"/>
    </row>
    <row r="839">
      <c r="A839" s="22"/>
      <c r="B839" s="22"/>
      <c r="C839" s="22"/>
      <c r="D839" s="22"/>
      <c r="E839" s="22"/>
      <c r="F839" s="22"/>
      <c r="G839" s="22"/>
    </row>
    <row r="840">
      <c r="A840" s="22"/>
      <c r="B840" s="22"/>
      <c r="C840" s="22"/>
      <c r="D840" s="22"/>
      <c r="E840" s="22"/>
      <c r="F840" s="22"/>
      <c r="G840" s="22"/>
    </row>
    <row r="841">
      <c r="A841" s="218" t="s">
        <v>1236</v>
      </c>
      <c r="B841" s="173">
        <v>50.0</v>
      </c>
      <c r="C841" s="173">
        <v>50.0</v>
      </c>
      <c r="D841" s="177"/>
      <c r="E841" s="22"/>
      <c r="F841" s="177"/>
      <c r="G841" s="22"/>
    </row>
    <row r="842">
      <c r="A842" s="218" t="s">
        <v>1237</v>
      </c>
      <c r="B842" s="173">
        <v>0.0</v>
      </c>
      <c r="C842" s="173">
        <v>0.0</v>
      </c>
      <c r="D842" s="177"/>
      <c r="E842" s="22"/>
      <c r="F842" s="22"/>
      <c r="G842" s="22"/>
    </row>
    <row r="843">
      <c r="A843" s="218" t="s">
        <v>1238</v>
      </c>
      <c r="B843" s="173">
        <v>0.0</v>
      </c>
      <c r="C843" s="173">
        <v>0.0</v>
      </c>
      <c r="D843" s="177"/>
      <c r="E843" s="22"/>
      <c r="F843" s="22"/>
      <c r="G843" s="22"/>
    </row>
    <row r="844">
      <c r="A844" s="218" t="s">
        <v>1239</v>
      </c>
      <c r="B844" s="173" t="s">
        <v>537</v>
      </c>
      <c r="C844" s="173" t="s">
        <v>537</v>
      </c>
      <c r="D844" s="177"/>
      <c r="E844" s="22"/>
      <c r="F844" s="22"/>
      <c r="G844" s="22"/>
    </row>
    <row r="845">
      <c r="A845" s="218" t="s">
        <v>1240</v>
      </c>
      <c r="B845" s="173">
        <v>0.0</v>
      </c>
      <c r="C845" s="173">
        <v>0.0</v>
      </c>
      <c r="D845" s="177"/>
      <c r="E845" s="22"/>
      <c r="F845" s="22"/>
      <c r="G845" s="22"/>
    </row>
    <row r="846">
      <c r="A846" s="218" t="s">
        <v>1241</v>
      </c>
      <c r="B846" s="173">
        <v>0.0</v>
      </c>
      <c r="C846" s="173">
        <v>0.0</v>
      </c>
      <c r="D846" s="177"/>
      <c r="E846" s="22"/>
      <c r="F846" s="22"/>
      <c r="G846" s="22"/>
    </row>
    <row r="847">
      <c r="A847" s="218" t="s">
        <v>1242</v>
      </c>
      <c r="B847" s="173" t="s">
        <v>537</v>
      </c>
      <c r="C847" s="173" t="s">
        <v>537</v>
      </c>
      <c r="D847" s="177"/>
      <c r="E847" s="22"/>
      <c r="F847" s="22"/>
      <c r="G847" s="22"/>
    </row>
    <row r="848">
      <c r="A848" s="218" t="s">
        <v>1243</v>
      </c>
      <c r="B848" s="173" t="s">
        <v>537</v>
      </c>
      <c r="C848" s="173" t="s">
        <v>537</v>
      </c>
      <c r="D848" s="177"/>
      <c r="E848" s="22"/>
      <c r="F848" s="22"/>
      <c r="G848" s="22"/>
    </row>
    <row r="849">
      <c r="A849" s="218" t="s">
        <v>1244</v>
      </c>
      <c r="B849" s="173">
        <v>0.0</v>
      </c>
      <c r="C849" s="173">
        <v>0.0</v>
      </c>
      <c r="D849" s="177"/>
      <c r="E849" s="22"/>
      <c r="F849" s="22"/>
      <c r="G849" s="22"/>
    </row>
    <row r="850">
      <c r="A850" s="22"/>
      <c r="B850" s="22"/>
      <c r="C850" s="22"/>
      <c r="D850" s="22"/>
      <c r="E850" s="22"/>
      <c r="F850" s="22"/>
      <c r="G850" s="22"/>
    </row>
    <row r="851">
      <c r="A851" s="219" t="s">
        <v>646</v>
      </c>
      <c r="B851" s="181">
        <v>8.333333333333334</v>
      </c>
      <c r="C851" s="181">
        <v>8.333333333333334</v>
      </c>
      <c r="D851" s="178"/>
      <c r="E851" s="22"/>
      <c r="F851" s="22"/>
      <c r="G851" s="22"/>
    </row>
    <row r="852">
      <c r="A852" s="22"/>
      <c r="B852" s="178"/>
      <c r="C852" s="178"/>
      <c r="D852" s="178"/>
      <c r="E852" s="22"/>
      <c r="F852" s="22"/>
      <c r="G852" s="22"/>
    </row>
    <row r="853">
      <c r="A853" s="219" t="s">
        <v>647</v>
      </c>
      <c r="B853" s="220">
        <v>8.333333333333334</v>
      </c>
      <c r="C853" s="178"/>
      <c r="D853" s="178"/>
      <c r="E853" s="22"/>
      <c r="F853" s="22"/>
      <c r="G853" s="22"/>
    </row>
    <row r="854">
      <c r="A854" s="177"/>
      <c r="B854" s="178"/>
      <c r="C854" s="178"/>
      <c r="D854" s="178"/>
      <c r="E854" s="178"/>
      <c r="F854" s="22"/>
      <c r="G854" s="22"/>
      <c r="H854" s="22"/>
      <c r="I854" s="22"/>
    </row>
    <row r="855">
      <c r="A855" s="205" t="s">
        <v>648</v>
      </c>
      <c r="B855" s="225">
        <v>8.333333333333334</v>
      </c>
      <c r="C855" s="22"/>
      <c r="D855" s="22"/>
      <c r="E855" s="22"/>
      <c r="F855" s="22"/>
      <c r="G855" s="22"/>
      <c r="H855" s="22"/>
      <c r="I855" s="22"/>
    </row>
    <row r="856">
      <c r="A856" s="22"/>
      <c r="B856" s="22"/>
      <c r="C856" s="22"/>
      <c r="D856" s="22"/>
      <c r="E856" s="22"/>
      <c r="F856" s="22"/>
      <c r="G856" s="22"/>
      <c r="H856" s="22"/>
      <c r="I856" s="22"/>
    </row>
    <row r="857">
      <c r="A857" s="228" t="s">
        <v>523</v>
      </c>
      <c r="B857" s="216" t="s">
        <v>751</v>
      </c>
      <c r="C857" s="216" t="s">
        <v>752</v>
      </c>
      <c r="D857" s="216"/>
      <c r="E857" s="217"/>
      <c r="F857" s="217"/>
      <c r="G857" s="217"/>
    </row>
    <row r="858">
      <c r="A858" s="193" t="s">
        <v>1245</v>
      </c>
      <c r="B858" s="48" t="s">
        <v>72</v>
      </c>
      <c r="C858" s="48" t="s">
        <v>72</v>
      </c>
      <c r="D858" s="22"/>
      <c r="E858" s="22"/>
      <c r="F858" s="22"/>
      <c r="G858" s="22"/>
    </row>
    <row r="859">
      <c r="A859" s="48" t="s">
        <v>1246</v>
      </c>
      <c r="B859" s="48" t="s">
        <v>72</v>
      </c>
      <c r="C859" s="48" t="s">
        <v>72</v>
      </c>
      <c r="D859" s="22"/>
      <c r="E859" s="22"/>
      <c r="F859" s="22"/>
      <c r="G859" s="22"/>
    </row>
    <row r="860">
      <c r="A860" s="48" t="s">
        <v>1247</v>
      </c>
      <c r="B860" s="48" t="s">
        <v>72</v>
      </c>
      <c r="C860" s="48" t="s">
        <v>72</v>
      </c>
      <c r="D860" s="22"/>
      <c r="E860" s="22"/>
      <c r="F860" s="22"/>
      <c r="G860" s="22"/>
    </row>
    <row r="861">
      <c r="A861" s="48" t="s">
        <v>1248</v>
      </c>
      <c r="B861" s="48" t="s">
        <v>72</v>
      </c>
      <c r="C861" s="48" t="s">
        <v>72</v>
      </c>
      <c r="D861" s="22"/>
      <c r="E861" s="22"/>
      <c r="F861" s="22"/>
      <c r="G861" s="22"/>
    </row>
    <row r="862">
      <c r="A862" s="48" t="s">
        <v>1250</v>
      </c>
      <c r="B862" s="48" t="s">
        <v>72</v>
      </c>
      <c r="C862" s="48" t="s">
        <v>72</v>
      </c>
      <c r="D862" s="22"/>
      <c r="E862" s="22"/>
      <c r="F862" s="22"/>
      <c r="G862" s="22"/>
    </row>
    <row r="863">
      <c r="A863" s="48" t="s">
        <v>1252</v>
      </c>
      <c r="B863" s="48" t="s">
        <v>72</v>
      </c>
      <c r="C863" s="48" t="s">
        <v>72</v>
      </c>
      <c r="D863" s="22"/>
      <c r="E863" s="22"/>
      <c r="F863" s="22"/>
      <c r="G863" s="22"/>
    </row>
    <row r="864">
      <c r="A864" s="48" t="s">
        <v>643</v>
      </c>
      <c r="B864" s="22"/>
      <c r="C864" s="22"/>
      <c r="D864" s="22"/>
      <c r="E864" s="22"/>
      <c r="F864" s="22"/>
      <c r="G864" s="22"/>
    </row>
    <row r="865">
      <c r="A865" s="22"/>
      <c r="B865" s="22"/>
      <c r="C865" s="22"/>
      <c r="D865" s="22"/>
      <c r="E865" s="22"/>
      <c r="F865" s="22"/>
      <c r="G865" s="22"/>
    </row>
    <row r="866">
      <c r="A866" s="22"/>
      <c r="B866" s="22"/>
      <c r="C866" s="22"/>
      <c r="D866" s="22"/>
      <c r="E866" s="22"/>
      <c r="F866" s="22"/>
      <c r="G866" s="22"/>
    </row>
    <row r="867">
      <c r="A867" s="218" t="s">
        <v>1254</v>
      </c>
      <c r="B867" s="173">
        <v>0.0</v>
      </c>
      <c r="C867" s="173">
        <v>0.0</v>
      </c>
      <c r="D867" s="177"/>
      <c r="E867" s="22"/>
      <c r="F867" s="177"/>
      <c r="G867" s="22"/>
    </row>
    <row r="868">
      <c r="A868" s="218" t="s">
        <v>1255</v>
      </c>
      <c r="B868" s="173">
        <v>0.0</v>
      </c>
      <c r="C868" s="173">
        <v>0.0</v>
      </c>
      <c r="D868" s="177"/>
      <c r="E868" s="22"/>
      <c r="F868" s="22"/>
      <c r="G868" s="22"/>
    </row>
    <row r="869">
      <c r="A869" s="218" t="s">
        <v>1256</v>
      </c>
      <c r="B869" s="173">
        <v>0.0</v>
      </c>
      <c r="C869" s="173">
        <v>0.0</v>
      </c>
      <c r="D869" s="177"/>
      <c r="E869" s="22"/>
      <c r="F869" s="22"/>
      <c r="G869" s="22"/>
    </row>
    <row r="870">
      <c r="A870" s="177"/>
      <c r="B870" s="177"/>
      <c r="C870" s="177"/>
      <c r="D870" s="177"/>
      <c r="E870" s="22"/>
      <c r="F870" s="22"/>
      <c r="G870" s="22"/>
    </row>
    <row r="871">
      <c r="A871" s="219" t="s">
        <v>646</v>
      </c>
      <c r="B871" s="181">
        <v>0.0</v>
      </c>
      <c r="C871" s="181">
        <v>0.0</v>
      </c>
      <c r="D871" s="178"/>
      <c r="E871" s="22"/>
      <c r="F871" s="22"/>
      <c r="G871" s="22"/>
    </row>
    <row r="872">
      <c r="A872" s="22"/>
      <c r="B872" s="178"/>
      <c r="C872" s="178"/>
      <c r="D872" s="178"/>
      <c r="E872" s="22"/>
      <c r="F872" s="22"/>
      <c r="G872" s="22"/>
    </row>
    <row r="873">
      <c r="A873" s="219" t="s">
        <v>647</v>
      </c>
      <c r="B873" s="220">
        <v>0.0</v>
      </c>
      <c r="C873" s="178"/>
      <c r="D873" s="178"/>
      <c r="E873" s="22"/>
      <c r="F873" s="22"/>
      <c r="G873" s="22"/>
    </row>
    <row r="874">
      <c r="A874" s="177"/>
      <c r="B874" s="178"/>
      <c r="C874" s="178"/>
      <c r="D874" s="22"/>
      <c r="E874" s="22"/>
      <c r="F874" s="22"/>
      <c r="G874" s="22"/>
    </row>
    <row r="875">
      <c r="A875" s="205" t="s">
        <v>648</v>
      </c>
      <c r="B875" s="225">
        <v>0.0</v>
      </c>
      <c r="C875" s="22"/>
      <c r="D875" s="22"/>
      <c r="E875" s="22"/>
      <c r="F875" s="22"/>
      <c r="G875" s="22"/>
      <c r="H875" s="22"/>
      <c r="I875" s="22"/>
    </row>
    <row r="876">
      <c r="A876" s="22"/>
      <c r="B876" s="22"/>
      <c r="C876" s="22"/>
      <c r="D876" s="22"/>
      <c r="E876" s="22"/>
      <c r="F876" s="22"/>
      <c r="G876" s="22"/>
      <c r="H876" s="22"/>
      <c r="I876" s="22"/>
    </row>
    <row r="877">
      <c r="A877" s="230" t="s">
        <v>526</v>
      </c>
      <c r="B877" s="216" t="s">
        <v>751</v>
      </c>
      <c r="C877" s="216" t="s">
        <v>752</v>
      </c>
      <c r="D877" s="216"/>
      <c r="E877" s="217"/>
      <c r="F877" s="217"/>
      <c r="G877" s="217"/>
    </row>
    <row r="878">
      <c r="A878" s="193" t="s">
        <v>1257</v>
      </c>
      <c r="B878" s="48" t="s">
        <v>73</v>
      </c>
      <c r="C878" s="48" t="s">
        <v>73</v>
      </c>
      <c r="D878" s="22"/>
      <c r="E878" s="22"/>
      <c r="F878" s="22"/>
      <c r="G878" s="22"/>
    </row>
    <row r="879">
      <c r="A879" s="48" t="s">
        <v>1258</v>
      </c>
      <c r="B879" s="48" t="s">
        <v>73</v>
      </c>
      <c r="C879" s="48" t="s">
        <v>73</v>
      </c>
      <c r="D879" s="22"/>
      <c r="E879" s="22"/>
      <c r="F879" s="22"/>
      <c r="G879" s="22"/>
    </row>
    <row r="880">
      <c r="A880" s="48" t="s">
        <v>1259</v>
      </c>
      <c r="B880" s="48" t="s">
        <v>73</v>
      </c>
      <c r="C880" s="48" t="s">
        <v>73</v>
      </c>
      <c r="D880" s="22"/>
      <c r="E880" s="22"/>
      <c r="F880" s="22"/>
      <c r="G880" s="22"/>
    </row>
    <row r="881">
      <c r="A881" s="48" t="s">
        <v>1260</v>
      </c>
      <c r="B881" s="48" t="s">
        <v>73</v>
      </c>
      <c r="C881" s="48" t="s">
        <v>73</v>
      </c>
      <c r="D881" s="22"/>
      <c r="E881" s="22"/>
      <c r="F881" s="22"/>
      <c r="G881" s="22"/>
    </row>
    <row r="882">
      <c r="A882" s="48" t="s">
        <v>1261</v>
      </c>
      <c r="B882" s="48" t="s">
        <v>73</v>
      </c>
      <c r="C882" s="48" t="s">
        <v>73</v>
      </c>
      <c r="D882" s="22"/>
      <c r="E882" s="22"/>
      <c r="F882" s="22"/>
      <c r="G882" s="22"/>
    </row>
    <row r="883">
      <c r="A883" s="48" t="s">
        <v>1262</v>
      </c>
      <c r="B883" s="48" t="s">
        <v>73</v>
      </c>
      <c r="C883" s="48" t="s">
        <v>73</v>
      </c>
      <c r="D883" s="22"/>
      <c r="E883" s="22"/>
      <c r="F883" s="22"/>
      <c r="G883" s="22"/>
    </row>
    <row r="884">
      <c r="A884" s="48" t="s">
        <v>1263</v>
      </c>
      <c r="B884" s="48" t="s">
        <v>73</v>
      </c>
      <c r="C884" s="48" t="s">
        <v>73</v>
      </c>
      <c r="D884" s="22"/>
      <c r="E884" s="22"/>
      <c r="F884" s="22"/>
      <c r="G884" s="22"/>
    </row>
    <row r="885">
      <c r="A885" s="48" t="s">
        <v>1264</v>
      </c>
      <c r="B885" s="48" t="s">
        <v>73</v>
      </c>
      <c r="C885" s="48" t="s">
        <v>73</v>
      </c>
      <c r="D885" s="22"/>
      <c r="E885" s="22"/>
      <c r="F885" s="22"/>
      <c r="G885" s="22"/>
    </row>
    <row r="886">
      <c r="A886" s="48" t="s">
        <v>643</v>
      </c>
      <c r="B886" s="22"/>
      <c r="C886" s="22"/>
      <c r="D886" s="22"/>
      <c r="E886" s="22"/>
      <c r="F886" s="22"/>
      <c r="G886" s="22"/>
    </row>
    <row r="887">
      <c r="A887" s="22"/>
      <c r="B887" s="22"/>
      <c r="C887" s="22"/>
      <c r="D887" s="22"/>
      <c r="E887" s="22"/>
      <c r="F887" s="22"/>
      <c r="G887" s="22"/>
    </row>
    <row r="888">
      <c r="A888" s="22"/>
      <c r="B888" s="22"/>
      <c r="C888" s="22"/>
      <c r="D888" s="22"/>
      <c r="E888" s="22"/>
      <c r="F888" s="22"/>
      <c r="G888" s="22"/>
    </row>
    <row r="889">
      <c r="A889" s="218" t="s">
        <v>1265</v>
      </c>
      <c r="B889" s="173" t="s">
        <v>537</v>
      </c>
      <c r="C889" s="173" t="s">
        <v>537</v>
      </c>
      <c r="D889" s="177"/>
      <c r="E889" s="22"/>
      <c r="F889" s="177"/>
      <c r="G889" s="22"/>
    </row>
    <row r="890">
      <c r="A890" s="218" t="s">
        <v>1266</v>
      </c>
      <c r="B890" s="173" t="s">
        <v>537</v>
      </c>
      <c r="C890" s="173" t="s">
        <v>537</v>
      </c>
      <c r="D890" s="177"/>
      <c r="E890" s="22"/>
      <c r="F890" s="22"/>
      <c r="G890" s="22"/>
    </row>
    <row r="891">
      <c r="A891" s="218" t="s">
        <v>1267</v>
      </c>
      <c r="B891" s="173" t="s">
        <v>537</v>
      </c>
      <c r="C891" s="173" t="s">
        <v>537</v>
      </c>
      <c r="D891" s="177"/>
      <c r="E891" s="22"/>
      <c r="F891" s="22"/>
      <c r="G891" s="22"/>
    </row>
    <row r="892">
      <c r="A892" s="218" t="s">
        <v>1268</v>
      </c>
      <c r="B892" s="173" t="s">
        <v>537</v>
      </c>
      <c r="C892" s="173" t="s">
        <v>537</v>
      </c>
      <c r="D892" s="177"/>
      <c r="E892" s="22"/>
      <c r="F892" s="22"/>
      <c r="G892" s="22"/>
    </row>
    <row r="893">
      <c r="A893" s="177"/>
      <c r="B893" s="177"/>
      <c r="C893" s="177"/>
      <c r="D893" s="177"/>
      <c r="E893" s="22"/>
      <c r="F893" s="22"/>
      <c r="G893" s="22"/>
    </row>
    <row r="894">
      <c r="A894" s="219" t="s">
        <v>646</v>
      </c>
      <c r="B894" s="181" t="s">
        <v>73</v>
      </c>
      <c r="C894" s="181" t="s">
        <v>73</v>
      </c>
      <c r="D894" s="178"/>
      <c r="E894" s="22"/>
      <c r="F894" s="22"/>
      <c r="G894" s="22"/>
    </row>
    <row r="895">
      <c r="A895" s="22"/>
      <c r="B895" s="178"/>
      <c r="C895" s="178"/>
      <c r="D895" s="178"/>
      <c r="E895" s="22"/>
      <c r="F895" s="22"/>
      <c r="G895" s="22"/>
    </row>
    <row r="896">
      <c r="A896" s="219" t="s">
        <v>647</v>
      </c>
      <c r="B896" s="220" t="s">
        <v>73</v>
      </c>
      <c r="C896" s="178"/>
      <c r="D896" s="178"/>
      <c r="E896" s="22"/>
      <c r="F896" s="22"/>
      <c r="G896" s="22"/>
    </row>
    <row r="897">
      <c r="A897" s="177"/>
      <c r="B897" s="178"/>
      <c r="C897" s="178"/>
      <c r="D897" s="178"/>
      <c r="E897" s="178"/>
      <c r="F897" s="22"/>
      <c r="G897" s="22"/>
      <c r="H897" s="22"/>
      <c r="I897" s="22"/>
    </row>
    <row r="898">
      <c r="A898" s="205" t="s">
        <v>648</v>
      </c>
      <c r="B898" s="225" t="s">
        <v>73</v>
      </c>
      <c r="C898" s="22"/>
      <c r="D898" s="22"/>
      <c r="E898" s="22"/>
      <c r="F898" s="22"/>
      <c r="G898" s="22"/>
      <c r="H898" s="22"/>
      <c r="I898" s="22"/>
    </row>
    <row r="899">
      <c r="A899" s="22"/>
      <c r="B899" s="22"/>
      <c r="C899" s="22"/>
      <c r="D899" s="22"/>
      <c r="E899" s="22"/>
      <c r="F899" s="22"/>
      <c r="G899" s="22"/>
      <c r="H899" s="22"/>
      <c r="I899" s="22"/>
    </row>
    <row r="900">
      <c r="A900" s="230" t="s">
        <v>529</v>
      </c>
      <c r="B900" s="216" t="s">
        <v>751</v>
      </c>
      <c r="C900" s="216" t="s">
        <v>752</v>
      </c>
      <c r="D900" s="216"/>
      <c r="E900" s="217"/>
      <c r="F900" s="217"/>
      <c r="G900" s="217"/>
    </row>
    <row r="901">
      <c r="A901" s="193" t="s">
        <v>1269</v>
      </c>
      <c r="B901" s="48" t="s">
        <v>73</v>
      </c>
      <c r="C901" s="48" t="s">
        <v>73</v>
      </c>
      <c r="D901" s="22"/>
      <c r="E901" s="22"/>
      <c r="F901" s="22"/>
      <c r="G901" s="22"/>
    </row>
    <row r="902">
      <c r="A902" s="48" t="s">
        <v>1270</v>
      </c>
      <c r="B902" s="48" t="s">
        <v>73</v>
      </c>
      <c r="C902" s="48" t="s">
        <v>73</v>
      </c>
      <c r="D902" s="22"/>
      <c r="E902" s="22"/>
      <c r="F902" s="22"/>
      <c r="G902" s="22"/>
    </row>
    <row r="903">
      <c r="A903" s="48" t="s">
        <v>1271</v>
      </c>
      <c r="B903" s="48" t="s">
        <v>73</v>
      </c>
      <c r="C903" s="48" t="s">
        <v>73</v>
      </c>
      <c r="D903" s="22"/>
      <c r="E903" s="22"/>
      <c r="F903" s="22"/>
      <c r="G903" s="22"/>
    </row>
    <row r="904">
      <c r="A904" s="48" t="s">
        <v>1272</v>
      </c>
      <c r="B904" s="48" t="s">
        <v>73</v>
      </c>
      <c r="C904" s="48" t="s">
        <v>73</v>
      </c>
      <c r="D904" s="22"/>
      <c r="E904" s="22"/>
      <c r="F904" s="22"/>
      <c r="G904" s="22"/>
    </row>
    <row r="905">
      <c r="A905" s="48" t="s">
        <v>1273</v>
      </c>
      <c r="B905" s="48" t="s">
        <v>73</v>
      </c>
      <c r="C905" s="48" t="s">
        <v>73</v>
      </c>
      <c r="D905" s="22"/>
      <c r="E905" s="22"/>
      <c r="F905" s="22"/>
      <c r="G905" s="22"/>
    </row>
    <row r="906">
      <c r="A906" s="48" t="s">
        <v>1274</v>
      </c>
      <c r="B906" s="48" t="s">
        <v>73</v>
      </c>
      <c r="C906" s="48" t="s">
        <v>73</v>
      </c>
      <c r="D906" s="22"/>
      <c r="E906" s="22"/>
      <c r="F906" s="22"/>
      <c r="G906" s="22"/>
    </row>
    <row r="907">
      <c r="A907" s="48" t="s">
        <v>643</v>
      </c>
      <c r="B907" s="22"/>
      <c r="C907" s="22"/>
      <c r="D907" s="22"/>
      <c r="E907" s="22"/>
      <c r="F907" s="22"/>
      <c r="G907" s="22"/>
    </row>
    <row r="908">
      <c r="A908" s="22"/>
      <c r="B908" s="22"/>
      <c r="C908" s="22"/>
      <c r="D908" s="22"/>
      <c r="E908" s="22"/>
      <c r="F908" s="22"/>
      <c r="G908" s="22"/>
    </row>
    <row r="909">
      <c r="A909" s="22"/>
      <c r="B909" s="22"/>
      <c r="C909" s="22"/>
      <c r="D909" s="22"/>
      <c r="E909" s="22"/>
      <c r="F909" s="22"/>
      <c r="G909" s="22"/>
    </row>
    <row r="910">
      <c r="A910" s="218" t="s">
        <v>1275</v>
      </c>
      <c r="B910" s="173" t="s">
        <v>537</v>
      </c>
      <c r="C910" s="173" t="s">
        <v>537</v>
      </c>
      <c r="D910" s="177"/>
      <c r="E910" s="22"/>
      <c r="F910" s="177"/>
      <c r="G910" s="22"/>
    </row>
    <row r="911">
      <c r="A911" s="218" t="s">
        <v>1276</v>
      </c>
      <c r="B911" s="173" t="s">
        <v>537</v>
      </c>
      <c r="C911" s="173" t="s">
        <v>537</v>
      </c>
      <c r="D911" s="177"/>
      <c r="E911" s="22"/>
      <c r="F911" s="22"/>
      <c r="G911" s="22"/>
    </row>
    <row r="912">
      <c r="A912" s="218" t="s">
        <v>1277</v>
      </c>
      <c r="B912" s="173" t="s">
        <v>537</v>
      </c>
      <c r="C912" s="173" t="s">
        <v>537</v>
      </c>
      <c r="D912" s="177"/>
      <c r="E912" s="22"/>
      <c r="F912" s="22"/>
      <c r="G912" s="22"/>
    </row>
    <row r="913">
      <c r="A913" s="177"/>
      <c r="B913" s="177"/>
      <c r="C913" s="177"/>
      <c r="D913" s="177"/>
      <c r="E913" s="22"/>
      <c r="F913" s="22"/>
      <c r="G913" s="22"/>
    </row>
    <row r="914">
      <c r="A914" s="219" t="s">
        <v>646</v>
      </c>
      <c r="B914" s="181" t="s">
        <v>73</v>
      </c>
      <c r="C914" s="181" t="s">
        <v>73</v>
      </c>
      <c r="D914" s="178"/>
      <c r="E914" s="22"/>
      <c r="F914" s="22"/>
      <c r="G914" s="22"/>
    </row>
    <row r="915">
      <c r="A915" s="22"/>
      <c r="B915" s="178"/>
      <c r="C915" s="178"/>
      <c r="D915" s="178"/>
      <c r="E915" s="22"/>
      <c r="F915" s="22"/>
      <c r="G915" s="22"/>
    </row>
    <row r="916">
      <c r="A916" s="219" t="s">
        <v>647</v>
      </c>
      <c r="B916" s="220" t="s">
        <v>73</v>
      </c>
      <c r="C916" s="178"/>
      <c r="D916" s="178"/>
      <c r="E916" s="22"/>
      <c r="F916" s="22"/>
      <c r="G916" s="22"/>
    </row>
    <row r="917">
      <c r="A917" s="177"/>
      <c r="B917" s="178"/>
      <c r="C917" s="178"/>
      <c r="D917" s="22"/>
      <c r="E917" s="22"/>
      <c r="F917" s="22"/>
      <c r="G917" s="22"/>
    </row>
    <row r="918">
      <c r="A918" s="205" t="s">
        <v>648</v>
      </c>
      <c r="B918" s="225" t="s">
        <v>73</v>
      </c>
      <c r="C918" s="22"/>
      <c r="D918" s="22"/>
      <c r="E918" s="22"/>
      <c r="F918" s="22"/>
      <c r="G918" s="22"/>
      <c r="H918" s="22"/>
      <c r="I918" s="22"/>
    </row>
    <row r="919">
      <c r="A919" s="22"/>
      <c r="B919" s="22"/>
      <c r="C919" s="22"/>
      <c r="D919" s="22"/>
      <c r="E919" s="22"/>
      <c r="F919" s="22"/>
      <c r="G919" s="22"/>
      <c r="H919" s="22"/>
      <c r="I919" s="22"/>
    </row>
    <row r="920">
      <c r="A920" s="230" t="s">
        <v>532</v>
      </c>
      <c r="B920" s="216" t="s">
        <v>751</v>
      </c>
      <c r="C920" s="216" t="s">
        <v>752</v>
      </c>
      <c r="D920" s="216"/>
      <c r="E920" s="217"/>
      <c r="F920" s="217"/>
      <c r="G920" s="217"/>
    </row>
    <row r="921">
      <c r="A921" s="193" t="s">
        <v>1278</v>
      </c>
      <c r="B921" s="48" t="s">
        <v>70</v>
      </c>
      <c r="C921" s="48" t="s">
        <v>70</v>
      </c>
      <c r="D921" s="22"/>
      <c r="E921" s="22"/>
      <c r="F921" s="22"/>
      <c r="G921" s="22"/>
    </row>
    <row r="922">
      <c r="A922" s="48" t="s">
        <v>1279</v>
      </c>
      <c r="B922" s="22" t="s">
        <v>4866</v>
      </c>
      <c r="C922" s="22" t="s">
        <v>4866</v>
      </c>
      <c r="D922" s="22"/>
      <c r="E922" s="22"/>
      <c r="F922" s="22"/>
      <c r="G922" s="22"/>
    </row>
    <row r="923">
      <c r="A923" s="48" t="s">
        <v>643</v>
      </c>
      <c r="B923" s="22" t="s">
        <v>4867</v>
      </c>
      <c r="C923" s="22" t="s">
        <v>4867</v>
      </c>
      <c r="D923" s="22"/>
      <c r="E923" s="22"/>
      <c r="F923" s="22"/>
      <c r="G923" s="22"/>
    </row>
    <row r="924">
      <c r="A924" s="22"/>
      <c r="B924" s="22"/>
      <c r="C924" s="22"/>
      <c r="D924" s="22"/>
      <c r="E924" s="22"/>
      <c r="F924" s="22"/>
      <c r="G924" s="22"/>
    </row>
    <row r="925">
      <c r="A925" s="22"/>
      <c r="B925" s="22"/>
      <c r="C925" s="22"/>
      <c r="D925" s="22"/>
      <c r="E925" s="22"/>
      <c r="F925" s="22"/>
      <c r="G925" s="22"/>
    </row>
    <row r="926">
      <c r="A926" s="218" t="s">
        <v>1282</v>
      </c>
      <c r="B926" s="173">
        <v>50.0</v>
      </c>
      <c r="C926" s="173">
        <v>50.0</v>
      </c>
      <c r="D926" s="177"/>
      <c r="E926" s="22"/>
      <c r="F926" s="177"/>
      <c r="G926" s="22"/>
    </row>
    <row r="927">
      <c r="A927" s="177"/>
      <c r="B927" s="177"/>
      <c r="C927" s="177"/>
      <c r="D927" s="177"/>
      <c r="E927" s="22"/>
      <c r="F927" s="22"/>
      <c r="G927" s="22"/>
    </row>
    <row r="928">
      <c r="A928" s="219" t="s">
        <v>646</v>
      </c>
      <c r="B928" s="181">
        <v>50.0</v>
      </c>
      <c r="C928" s="181">
        <v>50.0</v>
      </c>
      <c r="D928" s="178"/>
      <c r="E928" s="22"/>
      <c r="F928" s="22"/>
      <c r="G928" s="22"/>
    </row>
    <row r="929">
      <c r="A929" s="22"/>
      <c r="B929" s="178"/>
      <c r="C929" s="178"/>
      <c r="D929" s="178"/>
      <c r="E929" s="22"/>
      <c r="F929" s="22"/>
      <c r="G929" s="22"/>
    </row>
    <row r="930">
      <c r="A930" s="219" t="s">
        <v>647</v>
      </c>
      <c r="B930" s="220">
        <v>50.0</v>
      </c>
      <c r="C930" s="178"/>
      <c r="D930" s="178"/>
      <c r="E930" s="22"/>
      <c r="F930" s="22"/>
      <c r="G930" s="22"/>
    </row>
    <row r="931">
      <c r="A931" s="177"/>
      <c r="B931" s="178"/>
      <c r="C931" s="178"/>
      <c r="D931" s="22"/>
      <c r="E931" s="22"/>
      <c r="F931" s="22"/>
      <c r="G931" s="22"/>
    </row>
    <row r="932">
      <c r="A932" s="205" t="s">
        <v>648</v>
      </c>
      <c r="B932" s="225">
        <v>50.0</v>
      </c>
      <c r="C932" s="22"/>
      <c r="D932" s="22"/>
      <c r="E932" s="22"/>
      <c r="F932" s="22"/>
      <c r="G932" s="22"/>
      <c r="H932" s="22"/>
      <c r="I932" s="22"/>
    </row>
    <row r="933">
      <c r="A933" s="22"/>
      <c r="B933" s="22"/>
      <c r="C933" s="22"/>
      <c r="D933" s="22"/>
      <c r="E933" s="22"/>
      <c r="F933" s="22"/>
      <c r="G933" s="22"/>
      <c r="H933" s="22"/>
      <c r="I933" s="22"/>
    </row>
    <row r="934">
      <c r="A934" s="22"/>
      <c r="B934" s="22"/>
      <c r="C934" s="22"/>
      <c r="D934" s="22"/>
      <c r="E934" s="22"/>
      <c r="F934" s="22"/>
      <c r="G934" s="22"/>
      <c r="H934" s="22"/>
      <c r="I934" s="22"/>
    </row>
    <row r="935">
      <c r="A935" s="22"/>
      <c r="B935" s="22"/>
      <c r="C935" s="22"/>
      <c r="D935" s="22"/>
      <c r="E935" s="22"/>
      <c r="F935" s="22"/>
      <c r="G935" s="22"/>
      <c r="H935" s="22"/>
      <c r="I935" s="22"/>
    </row>
    <row r="936">
      <c r="A936" s="22"/>
      <c r="B936" s="22"/>
      <c r="C936" s="22"/>
      <c r="D936" s="22"/>
      <c r="E936" s="22"/>
      <c r="F936" s="22"/>
      <c r="G936" s="22"/>
      <c r="H936" s="22"/>
      <c r="I936" s="22"/>
    </row>
    <row r="937">
      <c r="A937" s="22"/>
      <c r="B937" s="22"/>
      <c r="C937" s="22"/>
      <c r="D937" s="22"/>
      <c r="E937" s="22"/>
      <c r="F937" s="22"/>
      <c r="G937" s="22"/>
      <c r="H937" s="22"/>
      <c r="I937" s="22"/>
    </row>
    <row r="938">
      <c r="A938" s="22"/>
      <c r="B938" s="22"/>
      <c r="C938" s="22"/>
      <c r="D938" s="22"/>
      <c r="E938" s="22"/>
      <c r="F938" s="22"/>
      <c r="G938" s="22"/>
      <c r="H938" s="22"/>
      <c r="I938" s="22"/>
    </row>
    <row r="939">
      <c r="A939" s="22"/>
      <c r="B939" s="22"/>
      <c r="C939" s="22"/>
      <c r="D939" s="22"/>
      <c r="E939" s="22"/>
      <c r="F939" s="22"/>
      <c r="G939" s="22"/>
      <c r="H939" s="22"/>
      <c r="I939" s="22"/>
    </row>
    <row r="940">
      <c r="A940" s="22"/>
      <c r="B940" s="22"/>
      <c r="C940" s="22"/>
      <c r="D940" s="22"/>
      <c r="E940" s="22"/>
      <c r="F940" s="22"/>
      <c r="G940" s="22"/>
      <c r="H940" s="22"/>
      <c r="I940" s="22"/>
    </row>
    <row r="941">
      <c r="A941" s="22"/>
      <c r="B941" s="22"/>
      <c r="C941" s="22"/>
      <c r="D941" s="22"/>
      <c r="E941" s="22"/>
      <c r="F941" s="22"/>
      <c r="G941" s="22"/>
      <c r="H941" s="22"/>
      <c r="I941" s="22"/>
    </row>
    <row r="942">
      <c r="A942" s="22"/>
      <c r="B942" s="22"/>
      <c r="C942" s="22"/>
      <c r="D942" s="22"/>
      <c r="E942" s="22"/>
      <c r="F942" s="22"/>
      <c r="G942" s="22"/>
      <c r="H942" s="22"/>
      <c r="I942" s="22"/>
    </row>
    <row r="943">
      <c r="A943" s="22"/>
      <c r="B943" s="22"/>
      <c r="C943" s="22"/>
      <c r="D943" s="22"/>
      <c r="E943" s="22"/>
      <c r="F943" s="22"/>
      <c r="G943" s="22"/>
      <c r="H943" s="22"/>
      <c r="I943" s="22"/>
    </row>
    <row r="944">
      <c r="A944" s="22"/>
      <c r="B944" s="22"/>
      <c r="C944" s="22"/>
      <c r="D944" s="22"/>
      <c r="E944" s="22"/>
      <c r="F944" s="22"/>
      <c r="G944" s="22"/>
      <c r="H944" s="22"/>
      <c r="I944" s="22"/>
    </row>
    <row r="945">
      <c r="A945" s="22"/>
      <c r="B945" s="22"/>
      <c r="C945" s="22"/>
      <c r="D945" s="22"/>
      <c r="E945" s="22"/>
      <c r="F945" s="22"/>
      <c r="G945" s="22"/>
      <c r="H945" s="22"/>
      <c r="I945" s="22"/>
    </row>
    <row r="946">
      <c r="A946" s="22"/>
      <c r="B946" s="22"/>
      <c r="C946" s="22"/>
      <c r="D946" s="22"/>
      <c r="E946" s="22"/>
      <c r="F946" s="22"/>
      <c r="G946" s="22"/>
      <c r="H946" s="22"/>
      <c r="I946" s="22"/>
    </row>
    <row r="947">
      <c r="A947" s="22"/>
      <c r="B947" s="22"/>
      <c r="C947" s="22"/>
      <c r="D947" s="22"/>
      <c r="E947" s="22"/>
      <c r="F947" s="22"/>
      <c r="G947" s="22"/>
      <c r="H947" s="22"/>
      <c r="I947" s="22"/>
    </row>
    <row r="948">
      <c r="A948" s="22"/>
      <c r="B948" s="22"/>
      <c r="C948" s="22"/>
      <c r="D948" s="22"/>
      <c r="E948" s="22"/>
      <c r="F948" s="22"/>
      <c r="G948" s="22"/>
      <c r="H948" s="22"/>
      <c r="I948" s="22"/>
    </row>
    <row r="949">
      <c r="A949" s="22"/>
      <c r="B949" s="22"/>
      <c r="C949" s="22"/>
      <c r="D949" s="22"/>
      <c r="E949" s="22"/>
      <c r="F949" s="22"/>
      <c r="G949" s="22"/>
      <c r="H949" s="22"/>
      <c r="I949" s="22"/>
    </row>
    <row r="950">
      <c r="A950" s="22"/>
      <c r="B950" s="22"/>
      <c r="C950" s="22"/>
      <c r="D950" s="22"/>
      <c r="E950" s="22"/>
      <c r="F950" s="22"/>
      <c r="G950" s="22"/>
      <c r="H950" s="22"/>
      <c r="I950" s="22"/>
    </row>
    <row r="951">
      <c r="A951" s="22"/>
      <c r="B951" s="22"/>
      <c r="C951" s="22"/>
      <c r="D951" s="22"/>
      <c r="E951" s="22"/>
      <c r="F951" s="22"/>
      <c r="G951" s="22"/>
      <c r="H951" s="22"/>
      <c r="I951" s="22"/>
    </row>
    <row r="952">
      <c r="A952" s="22"/>
      <c r="B952" s="22"/>
      <c r="C952" s="22"/>
      <c r="D952" s="22"/>
      <c r="E952" s="22"/>
      <c r="F952" s="22"/>
      <c r="G952" s="22"/>
      <c r="H952" s="22"/>
      <c r="I952" s="22"/>
    </row>
    <row r="953">
      <c r="A953" s="22"/>
      <c r="B953" s="22"/>
      <c r="C953" s="22"/>
      <c r="D953" s="22"/>
      <c r="E953" s="22"/>
      <c r="F953" s="22"/>
      <c r="G953" s="22"/>
      <c r="H953" s="22"/>
      <c r="I953" s="22"/>
    </row>
    <row r="954">
      <c r="A954" s="22"/>
      <c r="B954" s="22"/>
      <c r="C954" s="22"/>
      <c r="D954" s="22"/>
      <c r="E954" s="22"/>
      <c r="F954" s="22"/>
      <c r="G954" s="22"/>
      <c r="H954" s="22"/>
      <c r="I954" s="22"/>
    </row>
    <row r="955">
      <c r="A955" s="22"/>
      <c r="B955" s="22"/>
      <c r="C955" s="22"/>
      <c r="D955" s="22"/>
      <c r="E955" s="22"/>
      <c r="F955" s="22"/>
      <c r="G955" s="22"/>
      <c r="H955" s="22"/>
      <c r="I955" s="22"/>
    </row>
    <row r="956">
      <c r="A956" s="22"/>
      <c r="B956" s="22"/>
      <c r="C956" s="22"/>
      <c r="D956" s="22"/>
      <c r="E956" s="22"/>
      <c r="F956" s="22"/>
      <c r="G956" s="22"/>
      <c r="H956" s="22"/>
      <c r="I956" s="22"/>
    </row>
    <row r="957">
      <c r="A957" s="22"/>
      <c r="B957" s="22"/>
      <c r="C957" s="22"/>
      <c r="D957" s="22"/>
      <c r="E957" s="22"/>
      <c r="F957" s="22"/>
      <c r="G957" s="22"/>
      <c r="H957" s="22"/>
      <c r="I957" s="22"/>
    </row>
    <row r="958">
      <c r="A958" s="22"/>
      <c r="B958" s="22"/>
      <c r="C958" s="22"/>
      <c r="D958" s="22"/>
      <c r="E958" s="22"/>
      <c r="F958" s="22"/>
      <c r="G958" s="22"/>
      <c r="H958" s="22"/>
      <c r="I958" s="22"/>
    </row>
    <row r="959">
      <c r="A959" s="22"/>
      <c r="B959" s="22"/>
      <c r="C959" s="22"/>
      <c r="D959" s="22"/>
      <c r="E959" s="22"/>
      <c r="F959" s="22"/>
      <c r="G959" s="22"/>
      <c r="H959" s="22"/>
      <c r="I959" s="22"/>
    </row>
    <row r="960">
      <c r="A960" s="22"/>
      <c r="B960" s="22"/>
      <c r="C960" s="22"/>
      <c r="D960" s="22"/>
      <c r="E960" s="22"/>
      <c r="F960" s="22"/>
      <c r="G960" s="22"/>
      <c r="H960" s="22"/>
      <c r="I960" s="22"/>
    </row>
    <row r="961">
      <c r="A961" s="22"/>
      <c r="B961" s="22"/>
      <c r="C961" s="22"/>
      <c r="D961" s="22"/>
      <c r="E961" s="22"/>
      <c r="F961" s="22"/>
      <c r="G961" s="22"/>
      <c r="H961" s="22"/>
      <c r="I961" s="22"/>
    </row>
    <row r="962">
      <c r="A962" s="22"/>
      <c r="B962" s="22"/>
      <c r="C962" s="22"/>
      <c r="D962" s="22"/>
      <c r="E962" s="22"/>
      <c r="F962" s="22"/>
      <c r="G962" s="22"/>
      <c r="H962" s="22"/>
      <c r="I962" s="22"/>
    </row>
    <row r="963">
      <c r="A963" s="22"/>
      <c r="B963" s="22"/>
      <c r="C963" s="22"/>
      <c r="D963" s="22"/>
      <c r="E963" s="22"/>
      <c r="F963" s="22"/>
      <c r="G963" s="22"/>
      <c r="H963" s="22"/>
      <c r="I963" s="22"/>
    </row>
    <row r="964">
      <c r="A964" s="22"/>
      <c r="B964" s="22"/>
      <c r="C964" s="22"/>
      <c r="D964" s="22"/>
      <c r="E964" s="22"/>
      <c r="F964" s="22"/>
      <c r="G964" s="22"/>
      <c r="H964" s="22"/>
      <c r="I964" s="22"/>
    </row>
    <row r="965">
      <c r="A965" s="22"/>
      <c r="B965" s="22"/>
      <c r="C965" s="22"/>
      <c r="D965" s="22"/>
      <c r="E965" s="22"/>
      <c r="F965" s="22"/>
      <c r="G965" s="22"/>
      <c r="H965" s="22"/>
      <c r="I965" s="22"/>
    </row>
    <row r="966">
      <c r="A966" s="22"/>
      <c r="B966" s="22"/>
      <c r="C966" s="22"/>
      <c r="D966" s="22"/>
      <c r="E966" s="22"/>
      <c r="F966" s="22"/>
      <c r="G966" s="22"/>
      <c r="H966" s="22"/>
      <c r="I966" s="22"/>
    </row>
    <row r="967">
      <c r="A967" s="22"/>
      <c r="B967" s="22"/>
      <c r="C967" s="22"/>
      <c r="D967" s="22"/>
      <c r="E967" s="22"/>
      <c r="F967" s="22"/>
      <c r="G967" s="22"/>
      <c r="H967" s="22"/>
      <c r="I967" s="22"/>
    </row>
    <row r="968">
      <c r="A968" s="22"/>
      <c r="B968" s="22"/>
      <c r="C968" s="22"/>
      <c r="D968" s="22"/>
      <c r="E968" s="22"/>
      <c r="F968" s="22"/>
      <c r="G968" s="22"/>
      <c r="H968" s="22"/>
      <c r="I968" s="22"/>
    </row>
    <row r="969">
      <c r="A969" s="22"/>
      <c r="B969" s="22"/>
      <c r="C969" s="22"/>
      <c r="D969" s="22"/>
      <c r="E969" s="22"/>
      <c r="F969" s="22"/>
      <c r="G969" s="22"/>
      <c r="H969" s="22"/>
      <c r="I969" s="22"/>
    </row>
    <row r="970">
      <c r="A970" s="22"/>
      <c r="B970" s="22"/>
      <c r="C970" s="22"/>
      <c r="D970" s="22"/>
      <c r="E970" s="22"/>
      <c r="F970" s="22"/>
      <c r="G970" s="22"/>
      <c r="H970" s="22"/>
      <c r="I970" s="22"/>
    </row>
    <row r="971">
      <c r="A971" s="22"/>
      <c r="B971" s="22"/>
      <c r="C971" s="22"/>
      <c r="D971" s="22"/>
      <c r="E971" s="22"/>
      <c r="F971" s="22"/>
      <c r="G971" s="22"/>
      <c r="H971" s="22"/>
      <c r="I971" s="22"/>
    </row>
    <row r="972">
      <c r="A972" s="22"/>
      <c r="B972" s="22"/>
      <c r="C972" s="22"/>
      <c r="D972" s="22"/>
      <c r="E972" s="22"/>
      <c r="F972" s="22"/>
      <c r="G972" s="22"/>
      <c r="H972" s="22"/>
      <c r="I972" s="22"/>
    </row>
    <row r="973">
      <c r="A973" s="22"/>
      <c r="B973" s="22"/>
      <c r="C973" s="22"/>
      <c r="D973" s="22"/>
      <c r="E973" s="22"/>
      <c r="F973" s="22"/>
      <c r="G973" s="22"/>
      <c r="H973" s="22"/>
      <c r="I973" s="22"/>
    </row>
    <row r="974">
      <c r="A974" s="22"/>
      <c r="B974" s="22"/>
      <c r="C974" s="22"/>
      <c r="D974" s="22"/>
      <c r="E974" s="22"/>
      <c r="F974" s="22"/>
      <c r="G974" s="22"/>
      <c r="H974" s="22"/>
      <c r="I974" s="22"/>
    </row>
    <row r="975">
      <c r="A975" s="22"/>
      <c r="B975" s="22"/>
      <c r="C975" s="22"/>
      <c r="D975" s="22"/>
      <c r="E975" s="22"/>
      <c r="F975" s="22"/>
      <c r="G975" s="22"/>
      <c r="H975" s="22"/>
      <c r="I975" s="22"/>
    </row>
    <row r="976">
      <c r="A976" s="22"/>
      <c r="B976" s="22"/>
      <c r="C976" s="22"/>
      <c r="D976" s="22"/>
      <c r="E976" s="22"/>
      <c r="F976" s="22"/>
      <c r="G976" s="22"/>
      <c r="H976" s="22"/>
      <c r="I976" s="22"/>
    </row>
    <row r="977">
      <c r="A977" s="22"/>
      <c r="B977" s="22"/>
      <c r="C977" s="22"/>
      <c r="D977" s="22"/>
      <c r="E977" s="22"/>
      <c r="F977" s="22"/>
      <c r="G977" s="22"/>
      <c r="H977" s="22"/>
      <c r="I977" s="22"/>
    </row>
    <row r="978">
      <c r="A978" s="22"/>
      <c r="B978" s="22"/>
      <c r="C978" s="22"/>
      <c r="D978" s="22"/>
      <c r="E978" s="22"/>
      <c r="F978" s="22"/>
      <c r="G978" s="22"/>
      <c r="H978" s="22"/>
      <c r="I978" s="22"/>
    </row>
    <row r="979">
      <c r="A979" s="22"/>
      <c r="B979" s="22"/>
      <c r="C979" s="22"/>
      <c r="D979" s="22"/>
      <c r="E979" s="22"/>
      <c r="F979" s="22"/>
      <c r="G979" s="22"/>
      <c r="H979" s="22"/>
      <c r="I979" s="22"/>
    </row>
    <row r="980">
      <c r="A980" s="22"/>
      <c r="B980" s="22"/>
      <c r="C980" s="22"/>
      <c r="D980" s="22"/>
      <c r="E980" s="22"/>
      <c r="F980" s="22"/>
      <c r="G980" s="22"/>
      <c r="H980" s="22"/>
      <c r="I980" s="22"/>
    </row>
    <row r="981">
      <c r="A981" s="22"/>
      <c r="B981" s="22"/>
      <c r="C981" s="22"/>
      <c r="D981" s="22"/>
      <c r="E981" s="22"/>
      <c r="F981" s="22"/>
      <c r="G981" s="22"/>
      <c r="H981" s="22"/>
      <c r="I981" s="22"/>
    </row>
    <row r="982">
      <c r="A982" s="22"/>
      <c r="B982" s="22"/>
      <c r="C982" s="22"/>
      <c r="D982" s="22"/>
      <c r="E982" s="22"/>
      <c r="F982" s="22"/>
      <c r="G982" s="22"/>
      <c r="H982" s="22"/>
      <c r="I982" s="22"/>
    </row>
    <row r="983">
      <c r="A983" s="22"/>
      <c r="B983" s="22"/>
      <c r="C983" s="22"/>
      <c r="D983" s="22"/>
      <c r="E983" s="22"/>
      <c r="F983" s="22"/>
      <c r="G983" s="22"/>
      <c r="H983" s="22"/>
      <c r="I983" s="22"/>
    </row>
    <row r="984">
      <c r="A984" s="22"/>
      <c r="B984" s="22"/>
      <c r="C984" s="22"/>
      <c r="D984" s="22"/>
      <c r="E984" s="22"/>
      <c r="F984" s="22"/>
      <c r="G984" s="22"/>
      <c r="H984" s="22"/>
      <c r="I984" s="22"/>
    </row>
    <row r="985">
      <c r="A985" s="22"/>
      <c r="B985" s="22"/>
      <c r="C985" s="22"/>
      <c r="D985" s="22"/>
      <c r="E985" s="22"/>
      <c r="F985" s="22"/>
      <c r="G985" s="22"/>
      <c r="H985" s="22"/>
      <c r="I985" s="22"/>
    </row>
    <row r="986">
      <c r="A986" s="22"/>
      <c r="B986" s="22"/>
      <c r="C986" s="22"/>
      <c r="D986" s="22"/>
      <c r="E986" s="22"/>
      <c r="F986" s="22"/>
      <c r="G986" s="22"/>
      <c r="H986" s="22"/>
      <c r="I986" s="22"/>
    </row>
    <row r="987">
      <c r="A987" s="22"/>
      <c r="B987" s="22"/>
      <c r="C987" s="22"/>
      <c r="D987" s="22"/>
      <c r="E987" s="22"/>
      <c r="F987" s="22"/>
      <c r="G987" s="22"/>
      <c r="H987" s="22"/>
      <c r="I987" s="22"/>
    </row>
    <row r="988">
      <c r="A988" s="22"/>
      <c r="B988" s="22"/>
      <c r="C988" s="22"/>
      <c r="D988" s="22"/>
      <c r="E988" s="22"/>
      <c r="F988" s="22"/>
      <c r="G988" s="22"/>
      <c r="H988" s="22"/>
      <c r="I988" s="22"/>
    </row>
    <row r="989">
      <c r="A989" s="22"/>
      <c r="B989" s="22"/>
      <c r="C989" s="22"/>
      <c r="D989" s="22"/>
      <c r="E989" s="22"/>
      <c r="F989" s="22"/>
      <c r="G989" s="22"/>
      <c r="H989" s="22"/>
      <c r="I989" s="22"/>
    </row>
    <row r="990">
      <c r="A990" s="22"/>
      <c r="B990" s="22"/>
      <c r="C990" s="22"/>
      <c r="D990" s="22"/>
      <c r="E990" s="22"/>
      <c r="F990" s="22"/>
      <c r="G990" s="22"/>
      <c r="H990" s="22"/>
      <c r="I990" s="22"/>
    </row>
    <row r="991">
      <c r="A991" s="22"/>
      <c r="B991" s="22"/>
      <c r="C991" s="22"/>
      <c r="D991" s="22"/>
      <c r="E991" s="22"/>
      <c r="F991" s="22"/>
      <c r="G991" s="22"/>
      <c r="H991" s="22"/>
      <c r="I991" s="22"/>
    </row>
    <row r="992">
      <c r="A992" s="22"/>
      <c r="B992" s="22"/>
      <c r="C992" s="22"/>
      <c r="D992" s="22"/>
      <c r="E992" s="22"/>
      <c r="F992" s="22"/>
      <c r="G992" s="22"/>
      <c r="H992" s="22"/>
      <c r="I992" s="22"/>
    </row>
    <row r="993">
      <c r="A993" s="22"/>
      <c r="B993" s="22"/>
      <c r="C993" s="22"/>
      <c r="D993" s="22"/>
      <c r="E993" s="22"/>
      <c r="F993" s="22"/>
      <c r="G993" s="22"/>
      <c r="H993" s="22"/>
      <c r="I993" s="22"/>
    </row>
    <row r="994">
      <c r="A994" s="22"/>
      <c r="B994" s="22"/>
      <c r="C994" s="22"/>
      <c r="D994" s="22"/>
      <c r="E994" s="22"/>
      <c r="F994" s="22"/>
      <c r="G994" s="22"/>
      <c r="H994" s="22"/>
      <c r="I994" s="22"/>
    </row>
    <row r="995">
      <c r="A995" s="22"/>
      <c r="B995" s="22"/>
      <c r="C995" s="22"/>
      <c r="D995" s="22"/>
      <c r="E995" s="22"/>
      <c r="F995" s="22"/>
      <c r="G995" s="22"/>
      <c r="H995" s="22"/>
      <c r="I995" s="22"/>
    </row>
    <row r="996">
      <c r="A996" s="22"/>
      <c r="B996" s="22"/>
      <c r="C996" s="22"/>
      <c r="D996" s="22"/>
      <c r="E996" s="22"/>
      <c r="F996" s="22"/>
      <c r="G996" s="22"/>
      <c r="H996" s="22"/>
      <c r="I996" s="22"/>
    </row>
    <row r="997">
      <c r="A997" s="22"/>
      <c r="B997" s="22"/>
      <c r="C997" s="22"/>
      <c r="D997" s="22"/>
      <c r="E997" s="22"/>
      <c r="F997" s="22"/>
      <c r="G997" s="22"/>
      <c r="H997" s="22"/>
      <c r="I997" s="22"/>
    </row>
    <row r="998">
      <c r="A998" s="22"/>
      <c r="B998" s="22"/>
      <c r="C998" s="22"/>
      <c r="D998" s="22"/>
      <c r="E998" s="22"/>
      <c r="F998" s="22"/>
      <c r="G998" s="22"/>
      <c r="H998" s="22"/>
      <c r="I998" s="22"/>
    </row>
    <row r="999">
      <c r="A999" s="22"/>
      <c r="B999" s="22"/>
      <c r="C999" s="22"/>
      <c r="D999" s="22"/>
      <c r="E999" s="22"/>
      <c r="F999" s="22"/>
      <c r="G999" s="22"/>
      <c r="H999" s="22"/>
      <c r="I999" s="22"/>
    </row>
    <row r="1000">
      <c r="A1000" s="22"/>
      <c r="B1000" s="22"/>
      <c r="C1000" s="22"/>
      <c r="D1000" s="22"/>
      <c r="E1000" s="22"/>
      <c r="F1000" s="22"/>
      <c r="G1000" s="22"/>
      <c r="H1000" s="22"/>
      <c r="I1000" s="22"/>
    </row>
    <row r="1001">
      <c r="A1001" s="22"/>
      <c r="B1001" s="22"/>
      <c r="C1001" s="22"/>
      <c r="D1001" s="22"/>
      <c r="E1001" s="22"/>
      <c r="F1001" s="22"/>
      <c r="G1001" s="22"/>
      <c r="H1001" s="22"/>
      <c r="I1001" s="22"/>
    </row>
    <row r="1002">
      <c r="A1002" s="22"/>
      <c r="B1002" s="22"/>
      <c r="C1002" s="22"/>
      <c r="D1002" s="22"/>
      <c r="E1002" s="22"/>
      <c r="F1002" s="22"/>
      <c r="G1002" s="22"/>
      <c r="H1002" s="22"/>
      <c r="I1002" s="22"/>
    </row>
    <row r="1003">
      <c r="A1003" s="22"/>
      <c r="B1003" s="22"/>
      <c r="C1003" s="22"/>
      <c r="D1003" s="22"/>
      <c r="E1003" s="22"/>
      <c r="F1003" s="22"/>
      <c r="G1003" s="22"/>
      <c r="H1003" s="22"/>
      <c r="I1003" s="22"/>
    </row>
    <row r="1004">
      <c r="A1004" s="22"/>
      <c r="B1004" s="22"/>
      <c r="C1004" s="22"/>
      <c r="D1004" s="22"/>
      <c r="E1004" s="22"/>
      <c r="F1004" s="22"/>
      <c r="G1004" s="22"/>
      <c r="H1004" s="22"/>
      <c r="I1004" s="22"/>
    </row>
    <row r="1005">
      <c r="A1005" s="22"/>
      <c r="B1005" s="22"/>
      <c r="C1005" s="22"/>
      <c r="D1005" s="22"/>
      <c r="E1005" s="22"/>
      <c r="F1005" s="22"/>
      <c r="G1005" s="22"/>
      <c r="H1005" s="22"/>
      <c r="I1005" s="22"/>
    </row>
    <row r="1006">
      <c r="A1006" s="22"/>
      <c r="B1006" s="22"/>
      <c r="C1006" s="22"/>
      <c r="D1006" s="22"/>
      <c r="E1006" s="22"/>
      <c r="F1006" s="22"/>
      <c r="G1006" s="22"/>
      <c r="H1006" s="22"/>
      <c r="I1006" s="22"/>
    </row>
    <row r="1007">
      <c r="A1007" s="22"/>
      <c r="B1007" s="22"/>
      <c r="C1007" s="22"/>
      <c r="D1007" s="22"/>
      <c r="E1007" s="22"/>
      <c r="F1007" s="22"/>
      <c r="G1007" s="22"/>
      <c r="H1007" s="22"/>
      <c r="I1007" s="22"/>
    </row>
    <row r="1008">
      <c r="A1008" s="22"/>
      <c r="B1008" s="22"/>
      <c r="C1008" s="22"/>
      <c r="D1008" s="22"/>
      <c r="E1008" s="22"/>
      <c r="F1008" s="22"/>
      <c r="G1008" s="22"/>
      <c r="H1008" s="22"/>
      <c r="I1008" s="22"/>
    </row>
    <row r="1009">
      <c r="A1009" s="22"/>
      <c r="B1009" s="22"/>
      <c r="C1009" s="22"/>
      <c r="D1009" s="22"/>
      <c r="E1009" s="22"/>
      <c r="F1009" s="22"/>
      <c r="G1009" s="22"/>
      <c r="H1009" s="22"/>
      <c r="I1009" s="22"/>
    </row>
    <row r="1010">
      <c r="A1010" s="22"/>
      <c r="B1010" s="22"/>
      <c r="C1010" s="22"/>
      <c r="D1010" s="22"/>
      <c r="E1010" s="22"/>
      <c r="F1010" s="22"/>
      <c r="G1010" s="22"/>
      <c r="H1010" s="22"/>
      <c r="I1010" s="22"/>
    </row>
    <row r="1011">
      <c r="A1011" s="22"/>
      <c r="B1011" s="22"/>
      <c r="C1011" s="22"/>
      <c r="D1011" s="22"/>
      <c r="E1011" s="22"/>
      <c r="F1011" s="22"/>
      <c r="G1011" s="22"/>
      <c r="H1011" s="22"/>
      <c r="I1011" s="22"/>
    </row>
    <row r="1012">
      <c r="A1012" s="22"/>
      <c r="B1012" s="22"/>
      <c r="C1012" s="22"/>
      <c r="D1012" s="22"/>
      <c r="E1012" s="22"/>
      <c r="F1012" s="22"/>
      <c r="G1012" s="22"/>
      <c r="H1012" s="22"/>
      <c r="I1012" s="22"/>
    </row>
    <row r="1013">
      <c r="A1013" s="22"/>
      <c r="B1013" s="22"/>
      <c r="C1013" s="22"/>
      <c r="D1013" s="22"/>
      <c r="E1013" s="22"/>
      <c r="F1013" s="22"/>
      <c r="G1013" s="22"/>
      <c r="H1013" s="22"/>
      <c r="I1013" s="22"/>
    </row>
    <row r="1014">
      <c r="A1014" s="22"/>
      <c r="B1014" s="22"/>
      <c r="C1014" s="22"/>
      <c r="D1014" s="22"/>
      <c r="E1014" s="22"/>
      <c r="F1014" s="22"/>
      <c r="G1014" s="22"/>
      <c r="H1014" s="22"/>
      <c r="I1014" s="22"/>
    </row>
    <row r="1015">
      <c r="A1015" s="22"/>
      <c r="B1015" s="22"/>
      <c r="C1015" s="22"/>
      <c r="D1015" s="22"/>
      <c r="E1015" s="22"/>
      <c r="F1015" s="22"/>
      <c r="G1015" s="22"/>
      <c r="H1015" s="22"/>
      <c r="I1015" s="22"/>
    </row>
    <row r="1016">
      <c r="A1016" s="22"/>
      <c r="B1016" s="22"/>
      <c r="C1016" s="22"/>
      <c r="D1016" s="22"/>
      <c r="E1016" s="22"/>
      <c r="F1016" s="22"/>
      <c r="G1016" s="22"/>
      <c r="H1016" s="22"/>
      <c r="I1016" s="22"/>
    </row>
    <row r="1017">
      <c r="A1017" s="22"/>
      <c r="B1017" s="22"/>
      <c r="C1017" s="22"/>
      <c r="D1017" s="22"/>
      <c r="E1017" s="22"/>
      <c r="F1017" s="22"/>
      <c r="G1017" s="22"/>
      <c r="H1017" s="22"/>
      <c r="I1017" s="22"/>
    </row>
    <row r="1018">
      <c r="A1018" s="22"/>
      <c r="B1018" s="22"/>
      <c r="C1018" s="22"/>
      <c r="D1018" s="22"/>
      <c r="E1018" s="22"/>
      <c r="F1018" s="22"/>
      <c r="G1018" s="22"/>
      <c r="H1018" s="22"/>
      <c r="I1018" s="22"/>
    </row>
    <row r="1019">
      <c r="A1019" s="22"/>
      <c r="B1019" s="22"/>
      <c r="C1019" s="22"/>
      <c r="D1019" s="22"/>
      <c r="E1019" s="22"/>
      <c r="F1019" s="22"/>
      <c r="G1019" s="22"/>
      <c r="H1019" s="22"/>
      <c r="I1019" s="22"/>
    </row>
    <row r="1020">
      <c r="A1020" s="22"/>
      <c r="B1020" s="22"/>
      <c r="C1020" s="22"/>
      <c r="D1020" s="22"/>
      <c r="E1020" s="22"/>
      <c r="F1020" s="22"/>
      <c r="G1020" s="22"/>
      <c r="H1020" s="22"/>
      <c r="I1020" s="22"/>
    </row>
    <row r="1021">
      <c r="A1021" s="22"/>
      <c r="B1021" s="22"/>
      <c r="C1021" s="22"/>
      <c r="D1021" s="22"/>
      <c r="E1021" s="22"/>
      <c r="F1021" s="22"/>
      <c r="G1021" s="22"/>
      <c r="H1021" s="22"/>
      <c r="I1021" s="22"/>
    </row>
    <row r="1022">
      <c r="A1022" s="22"/>
      <c r="B1022" s="22"/>
      <c r="C1022" s="22"/>
      <c r="D1022" s="22"/>
      <c r="E1022" s="22"/>
      <c r="F1022" s="22"/>
      <c r="G1022" s="22"/>
      <c r="H1022" s="22"/>
      <c r="I1022" s="22"/>
    </row>
    <row r="1023">
      <c r="A1023" s="22"/>
      <c r="B1023" s="22"/>
      <c r="C1023" s="22"/>
      <c r="D1023" s="22"/>
      <c r="E1023" s="22"/>
      <c r="F1023" s="22"/>
      <c r="G1023" s="22"/>
      <c r="H1023" s="22"/>
      <c r="I1023" s="22"/>
    </row>
    <row r="1024">
      <c r="A1024" s="22"/>
      <c r="B1024" s="22"/>
      <c r="C1024" s="22"/>
      <c r="D1024" s="22"/>
      <c r="E1024" s="22"/>
      <c r="F1024" s="22"/>
      <c r="G1024" s="22"/>
      <c r="H1024" s="22"/>
      <c r="I1024" s="22"/>
    </row>
    <row r="1025">
      <c r="A1025" s="22"/>
      <c r="B1025" s="22"/>
      <c r="C1025" s="22"/>
      <c r="D1025" s="22"/>
      <c r="E1025" s="22"/>
      <c r="F1025" s="22"/>
      <c r="G1025" s="22"/>
      <c r="H1025" s="22"/>
      <c r="I1025" s="22"/>
    </row>
    <row r="1026">
      <c r="A1026" s="22"/>
      <c r="B1026" s="22"/>
      <c r="C1026" s="22"/>
      <c r="D1026" s="22"/>
      <c r="E1026" s="22"/>
      <c r="F1026" s="22"/>
      <c r="G1026" s="22"/>
      <c r="H1026" s="22"/>
      <c r="I1026" s="22"/>
    </row>
    <row r="1027">
      <c r="A1027" s="22"/>
      <c r="B1027" s="22"/>
      <c r="C1027" s="22"/>
      <c r="D1027" s="22"/>
      <c r="E1027" s="22"/>
      <c r="F1027" s="22"/>
      <c r="G1027" s="22"/>
      <c r="H1027" s="22"/>
      <c r="I1027" s="22"/>
    </row>
    <row r="1028">
      <c r="A1028" s="22"/>
      <c r="B1028" s="22"/>
      <c r="C1028" s="22"/>
      <c r="D1028" s="22"/>
      <c r="E1028" s="22"/>
      <c r="F1028" s="22"/>
      <c r="G1028" s="22"/>
      <c r="H1028" s="22"/>
      <c r="I1028" s="22"/>
    </row>
    <row r="1029">
      <c r="A1029" s="22"/>
      <c r="B1029" s="22"/>
      <c r="C1029" s="22"/>
      <c r="D1029" s="22"/>
      <c r="E1029" s="22"/>
      <c r="F1029" s="22"/>
      <c r="G1029" s="22"/>
      <c r="H1029" s="22"/>
      <c r="I1029" s="22"/>
    </row>
    <row r="1030">
      <c r="A1030" s="22"/>
      <c r="B1030" s="22"/>
      <c r="C1030" s="22"/>
      <c r="D1030" s="22"/>
      <c r="E1030" s="22"/>
      <c r="F1030" s="22"/>
      <c r="G1030" s="22"/>
      <c r="H1030" s="22"/>
      <c r="I1030" s="22"/>
    </row>
    <row r="1031">
      <c r="A1031" s="22"/>
      <c r="B1031" s="22"/>
      <c r="C1031" s="22"/>
      <c r="D1031" s="22"/>
      <c r="E1031" s="22"/>
      <c r="F1031" s="22"/>
      <c r="G1031" s="22"/>
      <c r="H1031" s="22"/>
      <c r="I1031" s="22"/>
    </row>
    <row r="1032">
      <c r="A1032" s="22"/>
      <c r="B1032" s="22"/>
      <c r="C1032" s="22"/>
      <c r="D1032" s="22"/>
      <c r="E1032" s="22"/>
      <c r="F1032" s="22"/>
      <c r="G1032" s="22"/>
      <c r="H1032" s="22"/>
      <c r="I1032" s="22"/>
    </row>
    <row r="1033">
      <c r="A1033" s="22"/>
      <c r="B1033" s="22"/>
      <c r="C1033" s="22"/>
      <c r="D1033" s="22"/>
      <c r="E1033" s="22"/>
      <c r="F1033" s="22"/>
      <c r="G1033" s="22"/>
      <c r="H1033" s="22"/>
      <c r="I1033" s="22"/>
    </row>
    <row r="1034">
      <c r="A1034" s="22"/>
      <c r="B1034" s="22"/>
      <c r="C1034" s="22"/>
      <c r="D1034" s="22"/>
      <c r="E1034" s="22"/>
      <c r="F1034" s="22"/>
      <c r="G1034" s="22"/>
      <c r="H1034" s="22"/>
      <c r="I1034" s="22"/>
    </row>
    <row r="1035">
      <c r="A1035" s="22"/>
      <c r="B1035" s="22"/>
      <c r="C1035" s="22"/>
      <c r="D1035" s="22"/>
      <c r="E1035" s="22"/>
      <c r="F1035" s="22"/>
      <c r="G1035" s="22"/>
      <c r="H1035" s="22"/>
      <c r="I1035" s="22"/>
    </row>
    <row r="1036">
      <c r="A1036" s="22"/>
      <c r="B1036" s="22"/>
      <c r="C1036" s="22"/>
      <c r="D1036" s="22"/>
      <c r="E1036" s="22"/>
      <c r="F1036" s="22"/>
      <c r="G1036" s="22"/>
      <c r="H1036" s="22"/>
      <c r="I1036" s="22"/>
    </row>
    <row r="1037">
      <c r="A1037" s="22"/>
      <c r="B1037" s="22"/>
      <c r="C1037" s="22"/>
      <c r="D1037" s="22"/>
      <c r="E1037" s="22"/>
      <c r="F1037" s="22"/>
      <c r="G1037" s="22"/>
      <c r="H1037" s="22"/>
      <c r="I1037" s="22"/>
    </row>
    <row r="1038">
      <c r="A1038" s="22"/>
      <c r="B1038" s="22"/>
      <c r="C1038" s="22"/>
      <c r="D1038" s="22"/>
      <c r="E1038" s="22"/>
      <c r="F1038" s="22"/>
      <c r="G1038" s="22"/>
      <c r="H1038" s="22"/>
      <c r="I1038" s="22"/>
    </row>
    <row r="1039">
      <c r="A1039" s="22"/>
      <c r="B1039" s="22"/>
      <c r="C1039" s="22"/>
      <c r="D1039" s="22"/>
      <c r="E1039" s="22"/>
      <c r="F1039" s="22"/>
      <c r="G1039" s="22"/>
      <c r="H1039" s="22"/>
      <c r="I1039" s="22"/>
    </row>
    <row r="1040">
      <c r="A1040" s="22"/>
      <c r="B1040" s="22"/>
      <c r="C1040" s="22"/>
      <c r="D1040" s="22"/>
      <c r="E1040" s="22"/>
      <c r="F1040" s="22"/>
      <c r="G1040" s="22"/>
      <c r="H1040" s="22"/>
      <c r="I1040" s="22"/>
    </row>
    <row r="1041">
      <c r="A1041" s="22"/>
      <c r="B1041" s="22"/>
      <c r="C1041" s="22"/>
      <c r="D1041" s="22"/>
      <c r="E1041" s="22"/>
      <c r="F1041" s="22"/>
      <c r="G1041" s="22"/>
      <c r="H1041" s="22"/>
      <c r="I1041" s="22"/>
    </row>
    <row r="1042">
      <c r="A1042" s="22"/>
      <c r="B1042" s="22"/>
      <c r="C1042" s="22"/>
      <c r="D1042" s="22"/>
      <c r="E1042" s="22"/>
      <c r="F1042" s="22"/>
      <c r="G1042" s="22"/>
      <c r="H1042" s="22"/>
      <c r="I1042" s="22"/>
    </row>
    <row r="1043">
      <c r="A1043" s="22"/>
      <c r="B1043" s="22"/>
      <c r="C1043" s="22"/>
      <c r="D1043" s="22"/>
      <c r="E1043" s="22"/>
      <c r="F1043" s="22"/>
      <c r="G1043" s="22"/>
      <c r="H1043" s="22"/>
      <c r="I1043" s="22"/>
    </row>
    <row r="1044">
      <c r="A1044" s="22"/>
      <c r="B1044" s="22"/>
      <c r="C1044" s="22"/>
      <c r="D1044" s="22"/>
      <c r="E1044" s="22"/>
      <c r="F1044" s="22"/>
      <c r="G1044" s="22"/>
      <c r="H1044" s="22"/>
      <c r="I1044" s="22"/>
    </row>
    <row r="1045">
      <c r="A1045" s="22"/>
      <c r="B1045" s="22"/>
      <c r="C1045" s="22"/>
      <c r="D1045" s="22"/>
      <c r="E1045" s="22"/>
      <c r="F1045" s="22"/>
      <c r="G1045" s="22"/>
      <c r="H1045" s="22"/>
      <c r="I1045" s="22"/>
    </row>
    <row r="1046">
      <c r="A1046" s="22"/>
      <c r="B1046" s="22"/>
      <c r="C1046" s="22"/>
      <c r="D1046" s="22"/>
      <c r="E1046" s="22"/>
      <c r="F1046" s="22"/>
      <c r="G1046" s="22"/>
      <c r="H1046" s="22"/>
      <c r="I1046" s="22"/>
    </row>
    <row r="1047">
      <c r="A1047" s="22"/>
      <c r="B1047" s="22"/>
      <c r="C1047" s="22"/>
      <c r="D1047" s="22"/>
      <c r="E1047" s="22"/>
      <c r="F1047" s="22"/>
      <c r="G1047" s="22"/>
      <c r="H1047" s="22"/>
      <c r="I1047" s="22"/>
    </row>
    <row r="1048">
      <c r="A1048" s="22"/>
      <c r="B1048" s="22"/>
      <c r="C1048" s="22"/>
      <c r="D1048" s="22"/>
      <c r="E1048" s="22"/>
      <c r="F1048" s="22"/>
      <c r="G1048" s="22"/>
      <c r="H1048" s="22"/>
      <c r="I1048" s="22"/>
    </row>
    <row r="1049">
      <c r="A1049" s="22"/>
      <c r="B1049" s="22"/>
      <c r="C1049" s="22"/>
      <c r="D1049" s="22"/>
      <c r="E1049" s="22"/>
      <c r="F1049" s="22"/>
      <c r="G1049" s="22"/>
      <c r="H1049" s="22"/>
      <c r="I1049" s="22"/>
    </row>
    <row r="1050">
      <c r="A1050" s="22"/>
      <c r="B1050" s="22"/>
      <c r="C1050" s="22"/>
      <c r="D1050" s="22"/>
      <c r="E1050" s="22"/>
      <c r="F1050" s="22"/>
      <c r="G1050" s="22"/>
      <c r="H1050" s="22"/>
      <c r="I1050" s="22"/>
    </row>
    <row r="1051">
      <c r="A1051" s="22"/>
      <c r="B1051" s="22"/>
      <c r="C1051" s="22"/>
      <c r="D1051" s="22"/>
      <c r="E1051" s="22"/>
      <c r="F1051" s="22"/>
      <c r="G1051" s="22"/>
      <c r="H1051" s="22"/>
      <c r="I1051" s="22"/>
    </row>
    <row r="1052">
      <c r="A1052" s="22"/>
      <c r="B1052" s="22"/>
      <c r="C1052" s="22"/>
      <c r="D1052" s="22"/>
      <c r="E1052" s="22"/>
      <c r="F1052" s="22"/>
      <c r="G1052" s="22"/>
      <c r="H1052" s="22"/>
      <c r="I1052" s="22"/>
    </row>
    <row r="1053">
      <c r="A1053" s="22"/>
      <c r="B1053" s="22"/>
      <c r="C1053" s="22"/>
      <c r="D1053" s="22"/>
      <c r="E1053" s="22"/>
      <c r="F1053" s="22"/>
      <c r="G1053" s="22"/>
      <c r="H1053" s="22"/>
      <c r="I1053" s="22"/>
    </row>
    <row r="1054">
      <c r="A1054" s="22"/>
      <c r="B1054" s="22"/>
      <c r="C1054" s="22"/>
      <c r="D1054" s="22"/>
      <c r="E1054" s="22"/>
      <c r="F1054" s="22"/>
      <c r="G1054" s="22"/>
      <c r="H1054" s="22"/>
      <c r="I1054" s="22"/>
    </row>
    <row r="1055">
      <c r="A1055" s="22"/>
      <c r="B1055" s="22"/>
      <c r="C1055" s="22"/>
      <c r="D1055" s="22"/>
      <c r="E1055" s="22"/>
      <c r="F1055" s="22"/>
      <c r="G1055" s="22"/>
      <c r="H1055" s="22"/>
      <c r="I1055" s="22"/>
    </row>
    <row r="1056">
      <c r="A1056" s="22"/>
      <c r="B1056" s="22"/>
      <c r="C1056" s="22"/>
      <c r="D1056" s="22"/>
      <c r="E1056" s="22"/>
      <c r="F1056" s="22"/>
      <c r="G1056" s="22"/>
      <c r="H1056" s="22"/>
      <c r="I1056" s="22"/>
    </row>
    <row r="1057">
      <c r="A1057" s="22"/>
      <c r="B1057" s="22"/>
      <c r="C1057" s="22"/>
      <c r="D1057" s="22"/>
      <c r="E1057" s="22"/>
      <c r="F1057" s="22"/>
      <c r="G1057" s="22"/>
      <c r="H1057" s="22"/>
      <c r="I1057" s="22"/>
    </row>
    <row r="1058">
      <c r="A1058" s="22"/>
      <c r="B1058" s="22"/>
      <c r="C1058" s="22"/>
      <c r="D1058" s="22"/>
      <c r="E1058" s="22"/>
      <c r="F1058" s="22"/>
      <c r="G1058" s="22"/>
      <c r="H1058" s="22"/>
      <c r="I1058" s="22"/>
    </row>
    <row r="1059">
      <c r="A1059" s="22"/>
      <c r="B1059" s="22"/>
      <c r="C1059" s="22"/>
      <c r="D1059" s="22"/>
      <c r="E1059" s="22"/>
      <c r="F1059" s="22"/>
      <c r="G1059" s="22"/>
      <c r="H1059" s="22"/>
      <c r="I1059" s="22"/>
    </row>
    <row r="1060">
      <c r="A1060" s="22"/>
      <c r="B1060" s="22"/>
      <c r="C1060" s="22"/>
      <c r="D1060" s="22"/>
      <c r="E1060" s="22"/>
      <c r="F1060" s="22"/>
      <c r="G1060" s="22"/>
      <c r="H1060" s="22"/>
      <c r="I1060" s="22"/>
    </row>
    <row r="1061">
      <c r="A1061" s="22"/>
      <c r="B1061" s="22"/>
      <c r="C1061" s="22"/>
      <c r="D1061" s="22"/>
      <c r="E1061" s="22"/>
      <c r="F1061" s="22"/>
      <c r="G1061" s="22"/>
      <c r="H1061" s="22"/>
      <c r="I1061" s="22"/>
    </row>
    <row r="1062">
      <c r="A1062" s="22"/>
      <c r="B1062" s="22"/>
      <c r="C1062" s="22"/>
      <c r="D1062" s="22"/>
      <c r="E1062" s="22"/>
      <c r="F1062" s="22"/>
      <c r="G1062" s="22"/>
      <c r="H1062" s="22"/>
      <c r="I1062" s="22"/>
    </row>
    <row r="1063">
      <c r="A1063" s="22"/>
      <c r="B1063" s="22"/>
      <c r="C1063" s="22"/>
      <c r="D1063" s="22"/>
      <c r="E1063" s="22"/>
      <c r="F1063" s="22"/>
      <c r="G1063" s="22"/>
      <c r="H1063" s="22"/>
      <c r="I1063" s="22"/>
    </row>
    <row r="1064">
      <c r="A1064" s="22"/>
      <c r="B1064" s="22"/>
      <c r="C1064" s="22"/>
      <c r="D1064" s="22"/>
      <c r="E1064" s="22"/>
      <c r="F1064" s="22"/>
      <c r="G1064" s="22"/>
      <c r="H1064" s="22"/>
      <c r="I1064" s="22"/>
    </row>
    <row r="1065">
      <c r="A1065" s="22"/>
      <c r="B1065" s="22"/>
      <c r="C1065" s="22"/>
      <c r="D1065" s="22"/>
      <c r="E1065" s="22"/>
      <c r="F1065" s="22"/>
      <c r="G1065" s="22"/>
      <c r="H1065" s="22"/>
      <c r="I1065" s="22"/>
    </row>
    <row r="1066">
      <c r="A1066" s="22"/>
      <c r="B1066" s="22"/>
      <c r="C1066" s="22"/>
      <c r="D1066" s="22"/>
      <c r="E1066" s="22"/>
      <c r="F1066" s="22"/>
      <c r="G1066" s="22"/>
      <c r="H1066" s="22"/>
      <c r="I1066" s="22"/>
    </row>
    <row r="1067">
      <c r="A1067" s="22"/>
      <c r="B1067" s="22"/>
      <c r="C1067" s="22"/>
      <c r="D1067" s="22"/>
      <c r="E1067" s="22"/>
      <c r="F1067" s="22"/>
      <c r="G1067" s="22"/>
      <c r="H1067" s="22"/>
      <c r="I1067" s="22"/>
    </row>
    <row r="1068">
      <c r="A1068" s="22"/>
      <c r="B1068" s="22"/>
      <c r="C1068" s="22"/>
      <c r="D1068" s="22"/>
      <c r="E1068" s="22"/>
      <c r="F1068" s="22"/>
      <c r="G1068" s="22"/>
      <c r="H1068" s="22"/>
      <c r="I1068" s="22"/>
    </row>
    <row r="1069">
      <c r="A1069" s="22"/>
      <c r="B1069" s="22"/>
      <c r="C1069" s="22"/>
      <c r="D1069" s="22"/>
      <c r="E1069" s="22"/>
      <c r="F1069" s="22"/>
      <c r="G1069" s="22"/>
      <c r="H1069" s="22"/>
      <c r="I1069" s="22"/>
    </row>
    <row r="1070">
      <c r="A1070" s="22"/>
      <c r="B1070" s="22"/>
      <c r="C1070" s="22"/>
      <c r="D1070" s="22"/>
      <c r="E1070" s="22"/>
      <c r="F1070" s="22"/>
      <c r="G1070" s="22"/>
      <c r="H1070" s="22"/>
      <c r="I1070" s="22"/>
    </row>
    <row r="1071">
      <c r="A1071" s="22"/>
      <c r="B1071" s="22"/>
      <c r="C1071" s="22"/>
      <c r="D1071" s="22"/>
      <c r="E1071" s="22"/>
      <c r="F1071" s="22"/>
      <c r="G1071" s="22"/>
      <c r="H1071" s="22"/>
      <c r="I1071" s="22"/>
    </row>
    <row r="1072">
      <c r="A1072" s="22"/>
      <c r="B1072" s="22"/>
      <c r="C1072" s="22"/>
      <c r="D1072" s="22"/>
      <c r="E1072" s="22"/>
      <c r="F1072" s="22"/>
      <c r="G1072" s="22"/>
      <c r="H1072" s="22"/>
      <c r="I1072" s="22"/>
    </row>
    <row r="1073">
      <c r="A1073" s="22"/>
      <c r="B1073" s="22"/>
      <c r="C1073" s="22"/>
      <c r="D1073" s="22"/>
      <c r="E1073" s="22"/>
      <c r="F1073" s="22"/>
      <c r="G1073" s="22"/>
      <c r="H1073" s="22"/>
      <c r="I1073" s="22"/>
    </row>
    <row r="1074">
      <c r="A1074" s="22"/>
      <c r="B1074" s="22"/>
      <c r="C1074" s="22"/>
      <c r="D1074" s="22"/>
      <c r="E1074" s="22"/>
      <c r="F1074" s="22"/>
      <c r="G1074" s="22"/>
      <c r="H1074" s="22"/>
      <c r="I1074" s="22"/>
    </row>
    <row r="1075">
      <c r="A1075" s="22"/>
      <c r="B1075" s="22"/>
      <c r="C1075" s="22"/>
      <c r="D1075" s="22"/>
      <c r="E1075" s="22"/>
      <c r="F1075" s="22"/>
      <c r="G1075" s="22"/>
      <c r="H1075" s="22"/>
      <c r="I1075" s="22"/>
    </row>
    <row r="1076">
      <c r="A1076" s="22"/>
      <c r="B1076" s="22"/>
      <c r="C1076" s="22"/>
      <c r="D1076" s="22"/>
      <c r="E1076" s="22"/>
      <c r="F1076" s="22"/>
      <c r="G1076" s="22"/>
      <c r="H1076" s="22"/>
      <c r="I1076" s="22"/>
    </row>
    <row r="1077">
      <c r="A1077" s="22"/>
      <c r="B1077" s="22"/>
      <c r="C1077" s="22"/>
      <c r="D1077" s="22"/>
      <c r="E1077" s="22"/>
      <c r="F1077" s="22"/>
      <c r="G1077" s="22"/>
      <c r="H1077" s="22"/>
      <c r="I1077" s="22"/>
    </row>
    <row r="1078">
      <c r="A1078" s="22"/>
      <c r="B1078" s="22"/>
      <c r="C1078" s="22"/>
      <c r="D1078" s="22"/>
      <c r="E1078" s="22"/>
      <c r="F1078" s="22"/>
      <c r="G1078" s="22"/>
      <c r="H1078" s="22"/>
      <c r="I1078" s="22"/>
    </row>
    <row r="1079">
      <c r="A1079" s="22"/>
      <c r="B1079" s="22"/>
      <c r="C1079" s="22"/>
      <c r="D1079" s="22"/>
      <c r="E1079" s="22"/>
      <c r="F1079" s="22"/>
      <c r="G1079" s="22"/>
      <c r="H1079" s="22"/>
      <c r="I1079" s="22"/>
    </row>
    <row r="1080">
      <c r="A1080" s="22"/>
      <c r="B1080" s="22"/>
      <c r="C1080" s="22"/>
      <c r="D1080" s="22"/>
      <c r="E1080" s="22"/>
      <c r="F1080" s="22"/>
      <c r="G1080" s="22"/>
      <c r="H1080" s="22"/>
      <c r="I1080" s="22"/>
    </row>
    <row r="1081">
      <c r="A1081" s="22"/>
      <c r="B1081" s="22"/>
      <c r="C1081" s="22"/>
      <c r="D1081" s="22"/>
      <c r="E1081" s="22"/>
      <c r="F1081" s="22"/>
      <c r="G1081" s="22"/>
      <c r="H1081" s="22"/>
      <c r="I1081" s="22"/>
    </row>
    <row r="1082">
      <c r="A1082" s="22"/>
      <c r="B1082" s="22"/>
      <c r="C1082" s="22"/>
      <c r="D1082" s="22"/>
      <c r="E1082" s="22"/>
      <c r="F1082" s="22"/>
      <c r="G1082" s="22"/>
      <c r="H1082" s="22"/>
      <c r="I1082" s="22"/>
    </row>
    <row r="1083">
      <c r="A1083" s="22"/>
      <c r="B1083" s="22"/>
      <c r="C1083" s="22"/>
      <c r="D1083" s="22"/>
      <c r="E1083" s="22"/>
      <c r="F1083" s="22"/>
      <c r="G1083" s="22"/>
      <c r="H1083" s="22"/>
      <c r="I1083" s="22"/>
    </row>
    <row r="1084">
      <c r="A1084" s="22"/>
      <c r="B1084" s="22"/>
      <c r="C1084" s="22"/>
      <c r="D1084" s="22"/>
      <c r="E1084" s="22"/>
      <c r="F1084" s="22"/>
      <c r="G1084" s="22"/>
      <c r="H1084" s="22"/>
      <c r="I1084" s="22"/>
    </row>
    <row r="1085">
      <c r="A1085" s="22"/>
      <c r="B1085" s="22"/>
      <c r="C1085" s="22"/>
      <c r="D1085" s="22"/>
      <c r="E1085" s="22"/>
      <c r="F1085" s="22"/>
      <c r="G1085" s="22"/>
      <c r="H1085" s="22"/>
      <c r="I1085" s="22"/>
    </row>
    <row r="1086">
      <c r="A1086" s="22"/>
      <c r="B1086" s="22"/>
      <c r="C1086" s="22"/>
      <c r="D1086" s="22"/>
      <c r="E1086" s="22"/>
      <c r="F1086" s="22"/>
      <c r="G1086" s="22"/>
      <c r="H1086" s="22"/>
      <c r="I1086" s="22"/>
    </row>
    <row r="1087">
      <c r="A1087" s="22"/>
      <c r="B1087" s="22"/>
      <c r="C1087" s="22"/>
      <c r="D1087" s="22"/>
      <c r="E1087" s="22"/>
      <c r="F1087" s="22"/>
      <c r="G1087" s="22"/>
      <c r="H1087" s="22"/>
      <c r="I1087" s="22"/>
    </row>
    <row r="1088">
      <c r="A1088" s="22"/>
      <c r="B1088" s="22"/>
      <c r="C1088" s="22"/>
      <c r="D1088" s="22"/>
      <c r="E1088" s="22"/>
      <c r="F1088" s="22"/>
      <c r="G1088" s="22"/>
      <c r="H1088" s="22"/>
      <c r="I1088" s="22"/>
    </row>
    <row r="1089">
      <c r="A1089" s="22"/>
      <c r="B1089" s="22"/>
      <c r="C1089" s="22"/>
      <c r="D1089" s="22"/>
      <c r="E1089" s="22"/>
      <c r="F1089" s="22"/>
      <c r="G1089" s="22"/>
      <c r="H1089" s="22"/>
      <c r="I1089" s="22"/>
    </row>
    <row r="1090">
      <c r="A1090" s="22"/>
      <c r="B1090" s="22"/>
      <c r="C1090" s="22"/>
      <c r="D1090" s="22"/>
      <c r="E1090" s="22"/>
      <c r="F1090" s="22"/>
      <c r="G1090" s="22"/>
      <c r="H1090" s="22"/>
      <c r="I1090" s="22"/>
    </row>
    <row r="1091">
      <c r="A1091" s="22"/>
      <c r="B1091" s="22"/>
      <c r="C1091" s="22"/>
      <c r="D1091" s="22"/>
      <c r="E1091" s="22"/>
      <c r="F1091" s="22"/>
      <c r="G1091" s="22"/>
      <c r="H1091" s="22"/>
      <c r="I1091" s="22"/>
    </row>
    <row r="1092">
      <c r="A1092" s="22"/>
      <c r="B1092" s="22"/>
      <c r="C1092" s="22"/>
      <c r="D1092" s="22"/>
      <c r="E1092" s="22"/>
      <c r="F1092" s="22"/>
      <c r="G1092" s="22"/>
      <c r="H1092" s="22"/>
      <c r="I1092" s="22"/>
    </row>
    <row r="1093">
      <c r="A1093" s="22"/>
      <c r="B1093" s="22"/>
      <c r="C1093" s="22"/>
      <c r="D1093" s="22"/>
      <c r="E1093" s="22"/>
      <c r="F1093" s="22"/>
      <c r="G1093" s="22"/>
      <c r="H1093" s="22"/>
      <c r="I1093" s="22"/>
    </row>
    <row r="1094">
      <c r="A1094" s="22"/>
      <c r="B1094" s="22"/>
      <c r="C1094" s="22"/>
      <c r="D1094" s="22"/>
      <c r="E1094" s="22"/>
      <c r="F1094" s="22"/>
      <c r="G1094" s="22"/>
      <c r="H1094" s="22"/>
      <c r="I1094" s="22"/>
    </row>
    <row r="1095">
      <c r="A1095" s="22"/>
      <c r="B1095" s="22"/>
      <c r="C1095" s="22"/>
      <c r="D1095" s="22"/>
      <c r="E1095" s="22"/>
      <c r="F1095" s="22"/>
      <c r="G1095" s="22"/>
      <c r="H1095" s="22"/>
      <c r="I1095" s="22"/>
    </row>
    <row r="1096">
      <c r="A1096" s="22"/>
      <c r="B1096" s="22"/>
      <c r="C1096" s="22"/>
      <c r="D1096" s="22"/>
      <c r="E1096" s="22"/>
      <c r="F1096" s="22"/>
      <c r="G1096" s="22"/>
      <c r="H1096" s="22"/>
      <c r="I1096" s="22"/>
    </row>
    <row r="1097">
      <c r="A1097" s="22"/>
      <c r="B1097" s="22"/>
      <c r="C1097" s="22"/>
      <c r="D1097" s="22"/>
      <c r="E1097" s="22"/>
      <c r="F1097" s="22"/>
      <c r="G1097" s="22"/>
      <c r="H1097" s="22"/>
      <c r="I1097" s="22"/>
    </row>
    <row r="1098">
      <c r="A1098" s="22"/>
      <c r="B1098" s="22"/>
      <c r="C1098" s="22"/>
      <c r="D1098" s="22"/>
      <c r="E1098" s="22"/>
      <c r="F1098" s="22"/>
      <c r="G1098" s="22"/>
      <c r="H1098" s="22"/>
      <c r="I1098" s="22"/>
    </row>
    <row r="1099">
      <c r="A1099" s="22"/>
      <c r="B1099" s="22"/>
      <c r="C1099" s="22"/>
      <c r="D1099" s="22"/>
      <c r="E1099" s="22"/>
      <c r="F1099" s="22"/>
      <c r="G1099" s="22"/>
      <c r="H1099" s="22"/>
      <c r="I1099" s="22"/>
    </row>
    <row r="1100">
      <c r="A1100" s="22"/>
      <c r="B1100" s="22"/>
      <c r="C1100" s="22"/>
      <c r="D1100" s="22"/>
      <c r="E1100" s="22"/>
      <c r="F1100" s="22"/>
      <c r="G1100" s="22"/>
      <c r="H1100" s="22"/>
      <c r="I1100" s="22"/>
    </row>
    <row r="1101">
      <c r="A1101" s="22"/>
      <c r="B1101" s="22"/>
      <c r="C1101" s="22"/>
      <c r="D1101" s="22"/>
      <c r="E1101" s="22"/>
      <c r="F1101" s="22"/>
      <c r="G1101" s="22"/>
      <c r="H1101" s="22"/>
      <c r="I1101" s="22"/>
    </row>
    <row r="1102">
      <c r="A1102" s="22"/>
      <c r="B1102" s="22"/>
      <c r="C1102" s="22"/>
      <c r="D1102" s="22"/>
      <c r="E1102" s="22"/>
      <c r="F1102" s="22"/>
      <c r="G1102" s="22"/>
      <c r="H1102" s="22"/>
      <c r="I1102" s="22"/>
    </row>
    <row r="1103">
      <c r="A1103" s="22"/>
      <c r="B1103" s="22"/>
      <c r="C1103" s="22"/>
      <c r="D1103" s="22"/>
      <c r="E1103" s="22"/>
      <c r="F1103" s="22"/>
      <c r="G1103" s="22"/>
      <c r="H1103" s="22"/>
      <c r="I1103" s="22"/>
    </row>
    <row r="1104">
      <c r="A1104" s="22"/>
      <c r="B1104" s="22"/>
      <c r="C1104" s="22"/>
      <c r="D1104" s="22"/>
      <c r="E1104" s="22"/>
      <c r="F1104" s="22"/>
      <c r="G1104" s="22"/>
      <c r="H1104" s="22"/>
      <c r="I1104" s="22"/>
    </row>
    <row r="1105">
      <c r="A1105" s="22"/>
      <c r="B1105" s="22"/>
      <c r="C1105" s="22"/>
      <c r="D1105" s="22"/>
      <c r="E1105" s="22"/>
      <c r="F1105" s="22"/>
      <c r="G1105" s="22"/>
      <c r="H1105" s="22"/>
      <c r="I1105" s="22"/>
    </row>
    <row r="1106">
      <c r="A1106" s="22"/>
      <c r="B1106" s="22"/>
      <c r="C1106" s="22"/>
      <c r="D1106" s="22"/>
      <c r="E1106" s="22"/>
      <c r="F1106" s="22"/>
      <c r="G1106" s="22"/>
      <c r="H1106" s="22"/>
      <c r="I1106" s="22"/>
    </row>
    <row r="1107">
      <c r="A1107" s="22"/>
      <c r="B1107" s="22"/>
      <c r="C1107" s="22"/>
      <c r="D1107" s="22"/>
      <c r="E1107" s="22"/>
      <c r="F1107" s="22"/>
      <c r="G1107" s="22"/>
      <c r="H1107" s="22"/>
      <c r="I1107" s="22"/>
    </row>
    <row r="1108">
      <c r="A1108" s="22"/>
      <c r="B1108" s="22"/>
      <c r="C1108" s="22"/>
      <c r="D1108" s="22"/>
      <c r="E1108" s="22"/>
      <c r="F1108" s="22"/>
      <c r="G1108" s="22"/>
      <c r="H1108" s="22"/>
      <c r="I1108" s="22"/>
    </row>
    <row r="1109">
      <c r="A1109" s="22"/>
      <c r="B1109" s="22"/>
      <c r="C1109" s="22"/>
      <c r="D1109" s="22"/>
      <c r="E1109" s="22"/>
      <c r="F1109" s="22"/>
      <c r="G1109" s="22"/>
      <c r="H1109" s="22"/>
      <c r="I1109" s="22"/>
    </row>
    <row r="1110">
      <c r="A1110" s="22"/>
      <c r="B1110" s="22"/>
      <c r="C1110" s="22"/>
      <c r="D1110" s="22"/>
      <c r="E1110" s="22"/>
      <c r="F1110" s="22"/>
      <c r="G1110" s="22"/>
      <c r="H1110" s="22"/>
      <c r="I1110" s="22"/>
    </row>
    <row r="1111">
      <c r="A1111" s="22"/>
      <c r="B1111" s="22"/>
      <c r="C1111" s="22"/>
      <c r="D1111" s="22"/>
      <c r="E1111" s="22"/>
      <c r="F1111" s="22"/>
      <c r="G1111" s="22"/>
      <c r="H1111" s="22"/>
      <c r="I1111" s="22"/>
    </row>
    <row r="1112">
      <c r="A1112" s="22"/>
      <c r="B1112" s="22"/>
      <c r="C1112" s="22"/>
      <c r="D1112" s="22"/>
      <c r="E1112" s="22"/>
      <c r="F1112" s="22"/>
      <c r="G1112" s="22"/>
      <c r="H1112" s="22"/>
      <c r="I1112" s="22"/>
    </row>
    <row r="1113">
      <c r="A1113" s="22"/>
      <c r="B1113" s="22"/>
      <c r="C1113" s="22"/>
      <c r="D1113" s="22"/>
      <c r="E1113" s="22"/>
      <c r="F1113" s="22"/>
      <c r="G1113" s="22"/>
      <c r="H1113" s="22"/>
      <c r="I1113" s="22"/>
    </row>
    <row r="1114">
      <c r="A1114" s="22"/>
      <c r="B1114" s="22"/>
      <c r="C1114" s="22"/>
      <c r="D1114" s="22"/>
      <c r="E1114" s="22"/>
      <c r="F1114" s="22"/>
      <c r="G1114" s="22"/>
      <c r="H1114" s="22"/>
      <c r="I1114" s="22"/>
    </row>
    <row r="1115">
      <c r="A1115" s="22"/>
      <c r="B1115" s="22"/>
      <c r="C1115" s="22"/>
      <c r="D1115" s="22"/>
      <c r="E1115" s="22"/>
      <c r="F1115" s="22"/>
      <c r="G1115" s="22"/>
      <c r="H1115" s="22"/>
      <c r="I1115" s="22"/>
    </row>
    <row r="1116">
      <c r="A1116" s="22"/>
      <c r="B1116" s="22"/>
      <c r="C1116" s="22"/>
      <c r="D1116" s="22"/>
      <c r="E1116" s="22"/>
      <c r="F1116" s="22"/>
      <c r="G1116" s="22"/>
      <c r="H1116" s="22"/>
      <c r="I1116" s="22"/>
    </row>
    <row r="1117">
      <c r="A1117" s="22"/>
      <c r="B1117" s="22"/>
      <c r="C1117" s="22"/>
      <c r="D1117" s="22"/>
      <c r="E1117" s="22"/>
      <c r="F1117" s="22"/>
      <c r="G1117" s="22"/>
      <c r="H1117" s="22"/>
      <c r="I1117" s="22"/>
    </row>
    <row r="1118">
      <c r="A1118" s="22"/>
      <c r="B1118" s="22"/>
      <c r="C1118" s="22"/>
      <c r="D1118" s="22"/>
      <c r="E1118" s="22"/>
      <c r="F1118" s="22"/>
      <c r="G1118" s="22"/>
      <c r="H1118" s="22"/>
      <c r="I1118" s="22"/>
    </row>
    <row r="1119">
      <c r="A1119" s="22"/>
      <c r="B1119" s="22"/>
      <c r="C1119" s="22"/>
      <c r="D1119" s="22"/>
      <c r="E1119" s="22"/>
      <c r="F1119" s="22"/>
      <c r="G1119" s="22"/>
      <c r="H1119" s="22"/>
      <c r="I1119" s="22"/>
    </row>
    <row r="1120">
      <c r="A1120" s="22"/>
      <c r="B1120" s="22"/>
      <c r="C1120" s="22"/>
      <c r="D1120" s="22"/>
      <c r="E1120" s="22"/>
      <c r="F1120" s="22"/>
      <c r="G1120" s="22"/>
      <c r="H1120" s="22"/>
      <c r="I1120" s="22"/>
    </row>
    <row r="1121">
      <c r="A1121" s="22"/>
      <c r="B1121" s="22"/>
      <c r="C1121" s="22"/>
      <c r="D1121" s="22"/>
      <c r="E1121" s="22"/>
      <c r="F1121" s="22"/>
      <c r="G1121" s="22"/>
      <c r="H1121" s="22"/>
      <c r="I1121" s="22"/>
    </row>
    <row r="1122">
      <c r="A1122" s="22"/>
      <c r="B1122" s="22"/>
      <c r="C1122" s="22"/>
      <c r="D1122" s="22"/>
      <c r="E1122" s="22"/>
      <c r="F1122" s="22"/>
      <c r="G1122" s="22"/>
      <c r="H1122" s="22"/>
      <c r="I1122" s="22"/>
    </row>
    <row r="1123">
      <c r="A1123" s="22"/>
      <c r="B1123" s="22"/>
      <c r="C1123" s="22"/>
      <c r="D1123" s="22"/>
      <c r="E1123" s="22"/>
      <c r="F1123" s="22"/>
      <c r="G1123" s="22"/>
      <c r="H1123" s="22"/>
      <c r="I1123" s="22"/>
    </row>
    <row r="1124">
      <c r="A1124" s="22"/>
      <c r="B1124" s="22"/>
      <c r="C1124" s="22"/>
      <c r="D1124" s="22"/>
      <c r="E1124" s="22"/>
      <c r="F1124" s="22"/>
      <c r="G1124" s="22"/>
      <c r="H1124" s="22"/>
      <c r="I1124" s="22"/>
    </row>
    <row r="1125">
      <c r="A1125" s="22"/>
      <c r="B1125" s="22"/>
      <c r="C1125" s="22"/>
      <c r="D1125" s="22"/>
      <c r="E1125" s="22"/>
      <c r="F1125" s="22"/>
      <c r="G1125" s="22"/>
      <c r="H1125" s="22"/>
      <c r="I1125" s="22"/>
    </row>
    <row r="1126">
      <c r="A1126" s="22"/>
      <c r="B1126" s="22"/>
      <c r="C1126" s="22"/>
      <c r="D1126" s="22"/>
      <c r="E1126" s="22"/>
      <c r="F1126" s="22"/>
      <c r="G1126" s="22"/>
      <c r="H1126" s="22"/>
      <c r="I1126" s="22"/>
    </row>
    <row r="1127">
      <c r="A1127" s="22"/>
      <c r="B1127" s="22"/>
      <c r="C1127" s="22"/>
      <c r="D1127" s="22"/>
      <c r="E1127" s="22"/>
      <c r="F1127" s="22"/>
      <c r="G1127" s="22"/>
      <c r="H1127" s="22"/>
      <c r="I1127" s="22"/>
    </row>
    <row r="1128">
      <c r="A1128" s="22"/>
      <c r="B1128" s="22"/>
      <c r="C1128" s="22"/>
      <c r="D1128" s="22"/>
      <c r="E1128" s="22"/>
      <c r="F1128" s="22"/>
      <c r="G1128" s="22"/>
      <c r="H1128" s="22"/>
      <c r="I1128" s="22"/>
    </row>
    <row r="1129">
      <c r="A1129" s="22"/>
      <c r="B1129" s="22"/>
      <c r="C1129" s="22"/>
      <c r="D1129" s="22"/>
      <c r="E1129" s="22"/>
      <c r="F1129" s="22"/>
      <c r="G1129" s="22"/>
      <c r="H1129" s="22"/>
      <c r="I1129" s="22"/>
    </row>
    <row r="1130">
      <c r="A1130" s="22"/>
      <c r="B1130" s="22"/>
      <c r="C1130" s="22"/>
      <c r="D1130" s="22"/>
      <c r="E1130" s="22"/>
      <c r="F1130" s="22"/>
      <c r="G1130" s="22"/>
      <c r="H1130" s="22"/>
      <c r="I1130" s="22"/>
    </row>
    <row r="1131">
      <c r="A1131" s="22"/>
      <c r="B1131" s="22"/>
      <c r="C1131" s="22"/>
      <c r="D1131" s="22"/>
      <c r="E1131" s="22"/>
      <c r="F1131" s="22"/>
      <c r="G1131" s="22"/>
      <c r="H1131" s="22"/>
      <c r="I1131" s="22"/>
    </row>
    <row r="1132">
      <c r="A1132" s="22"/>
      <c r="B1132" s="22"/>
      <c r="C1132" s="22"/>
      <c r="D1132" s="22"/>
      <c r="E1132" s="22"/>
      <c r="F1132" s="22"/>
      <c r="G1132" s="22"/>
      <c r="H1132" s="22"/>
      <c r="I1132" s="22"/>
    </row>
    <row r="1133">
      <c r="A1133" s="22"/>
      <c r="B1133" s="22"/>
      <c r="C1133" s="22"/>
      <c r="D1133" s="22"/>
      <c r="E1133" s="22"/>
      <c r="F1133" s="22"/>
      <c r="G1133" s="22"/>
      <c r="H1133" s="22"/>
      <c r="I1133" s="22"/>
    </row>
    <row r="1134">
      <c r="A1134" s="22"/>
      <c r="B1134" s="22"/>
      <c r="C1134" s="22"/>
      <c r="D1134" s="22"/>
      <c r="E1134" s="22"/>
      <c r="F1134" s="22"/>
      <c r="G1134" s="22"/>
      <c r="H1134" s="22"/>
      <c r="I1134" s="22"/>
    </row>
    <row r="1135">
      <c r="A1135" s="22"/>
      <c r="B1135" s="22"/>
      <c r="C1135" s="22"/>
      <c r="D1135" s="22"/>
      <c r="E1135" s="22"/>
      <c r="F1135" s="22"/>
      <c r="G1135" s="22"/>
      <c r="H1135" s="22"/>
      <c r="I1135" s="22"/>
    </row>
    <row r="1136">
      <c r="A1136" s="22"/>
      <c r="B1136" s="22"/>
      <c r="C1136" s="22"/>
      <c r="D1136" s="22"/>
      <c r="E1136" s="22"/>
      <c r="F1136" s="22"/>
      <c r="G1136" s="22"/>
      <c r="H1136" s="22"/>
      <c r="I1136" s="22"/>
    </row>
    <row r="1137">
      <c r="A1137" s="22"/>
      <c r="B1137" s="22"/>
      <c r="C1137" s="22"/>
      <c r="D1137" s="22"/>
      <c r="E1137" s="22"/>
      <c r="F1137" s="22"/>
      <c r="G1137" s="22"/>
      <c r="H1137" s="22"/>
      <c r="I1137" s="22"/>
    </row>
    <row r="1138">
      <c r="A1138" s="22"/>
      <c r="B1138" s="22"/>
      <c r="C1138" s="22"/>
      <c r="D1138" s="22"/>
      <c r="E1138" s="22"/>
      <c r="F1138" s="22"/>
      <c r="G1138" s="22"/>
      <c r="H1138" s="22"/>
      <c r="I1138" s="22"/>
    </row>
    <row r="1139">
      <c r="A1139" s="22"/>
      <c r="B1139" s="22"/>
      <c r="C1139" s="22"/>
      <c r="D1139" s="22"/>
      <c r="E1139" s="22"/>
      <c r="F1139" s="22"/>
      <c r="G1139" s="22"/>
      <c r="H1139" s="22"/>
      <c r="I1139" s="22"/>
    </row>
    <row r="1140">
      <c r="A1140" s="22"/>
      <c r="B1140" s="22"/>
      <c r="C1140" s="22"/>
      <c r="D1140" s="22"/>
      <c r="E1140" s="22"/>
      <c r="F1140" s="22"/>
      <c r="G1140" s="22"/>
      <c r="H1140" s="22"/>
      <c r="I1140" s="22"/>
    </row>
    <row r="1141">
      <c r="A1141" s="22"/>
      <c r="B1141" s="22"/>
      <c r="C1141" s="22"/>
      <c r="D1141" s="22"/>
      <c r="E1141" s="22"/>
      <c r="F1141" s="22"/>
      <c r="G1141" s="22"/>
      <c r="H1141" s="22"/>
      <c r="I1141" s="22"/>
    </row>
    <row r="1142">
      <c r="A1142" s="22"/>
      <c r="B1142" s="22"/>
      <c r="C1142" s="22"/>
      <c r="D1142" s="22"/>
      <c r="E1142" s="22"/>
      <c r="F1142" s="22"/>
      <c r="G1142" s="22"/>
      <c r="H1142" s="22"/>
      <c r="I1142" s="22"/>
    </row>
    <row r="1143">
      <c r="A1143" s="22"/>
      <c r="B1143" s="22"/>
      <c r="C1143" s="22"/>
      <c r="D1143" s="22"/>
      <c r="E1143" s="22"/>
      <c r="F1143" s="22"/>
      <c r="G1143" s="22"/>
      <c r="H1143" s="22"/>
      <c r="I1143" s="22"/>
    </row>
    <row r="1144">
      <c r="A1144" s="22"/>
      <c r="B1144" s="22"/>
      <c r="C1144" s="22"/>
      <c r="D1144" s="22"/>
      <c r="E1144" s="22"/>
      <c r="F1144" s="22"/>
      <c r="G1144" s="22"/>
      <c r="H1144" s="22"/>
      <c r="I1144" s="22"/>
    </row>
    <row r="1145">
      <c r="A1145" s="22"/>
      <c r="B1145" s="22"/>
      <c r="C1145" s="22"/>
      <c r="D1145" s="22"/>
      <c r="E1145" s="22"/>
      <c r="F1145" s="22"/>
      <c r="G1145" s="22"/>
      <c r="H1145" s="22"/>
      <c r="I1145" s="22"/>
    </row>
    <row r="1146">
      <c r="A1146" s="22"/>
      <c r="B1146" s="22"/>
      <c r="C1146" s="22"/>
      <c r="D1146" s="22"/>
      <c r="E1146" s="22"/>
      <c r="F1146" s="22"/>
      <c r="G1146" s="22"/>
      <c r="H1146" s="22"/>
      <c r="I1146" s="22"/>
    </row>
    <row r="1147">
      <c r="A1147" s="22"/>
      <c r="B1147" s="22"/>
      <c r="C1147" s="22"/>
      <c r="D1147" s="22"/>
      <c r="E1147" s="22"/>
      <c r="F1147" s="22"/>
      <c r="G1147" s="22"/>
      <c r="H1147" s="22"/>
      <c r="I1147" s="22"/>
    </row>
    <row r="1148">
      <c r="A1148" s="22"/>
      <c r="B1148" s="22"/>
      <c r="C1148" s="22"/>
      <c r="D1148" s="22"/>
      <c r="E1148" s="22"/>
      <c r="F1148" s="22"/>
      <c r="G1148" s="22"/>
      <c r="H1148" s="22"/>
      <c r="I1148" s="22"/>
    </row>
    <row r="1149">
      <c r="A1149" s="22"/>
      <c r="B1149" s="22"/>
      <c r="C1149" s="22"/>
      <c r="D1149" s="22"/>
      <c r="E1149" s="22"/>
      <c r="F1149" s="22"/>
      <c r="G1149" s="22"/>
      <c r="H1149" s="22"/>
      <c r="I1149" s="22"/>
    </row>
    <row r="1150">
      <c r="A1150" s="22"/>
      <c r="B1150" s="22"/>
      <c r="C1150" s="22"/>
      <c r="D1150" s="22"/>
      <c r="E1150" s="22"/>
      <c r="F1150" s="22"/>
      <c r="G1150" s="22"/>
      <c r="H1150" s="22"/>
      <c r="I1150" s="22"/>
    </row>
    <row r="1151">
      <c r="A1151" s="22"/>
      <c r="B1151" s="22"/>
      <c r="C1151" s="22"/>
      <c r="D1151" s="22"/>
      <c r="E1151" s="22"/>
      <c r="F1151" s="22"/>
      <c r="G1151" s="22"/>
      <c r="H1151" s="22"/>
      <c r="I1151" s="22"/>
    </row>
    <row r="1152">
      <c r="A1152" s="22"/>
      <c r="B1152" s="22"/>
      <c r="C1152" s="22"/>
      <c r="D1152" s="22"/>
      <c r="E1152" s="22"/>
      <c r="F1152" s="22"/>
      <c r="G1152" s="22"/>
      <c r="H1152" s="22"/>
      <c r="I1152" s="22"/>
    </row>
    <row r="1153">
      <c r="A1153" s="22"/>
      <c r="B1153" s="22"/>
      <c r="C1153" s="22"/>
      <c r="D1153" s="22"/>
      <c r="E1153" s="22"/>
      <c r="F1153" s="22"/>
      <c r="G1153" s="22"/>
      <c r="H1153" s="22"/>
      <c r="I1153" s="22"/>
    </row>
    <row r="1154">
      <c r="A1154" s="22"/>
      <c r="B1154" s="22"/>
      <c r="C1154" s="22"/>
      <c r="D1154" s="22"/>
      <c r="E1154" s="22"/>
      <c r="F1154" s="22"/>
      <c r="G1154" s="22"/>
      <c r="H1154" s="22"/>
      <c r="I1154" s="22"/>
    </row>
    <row r="1155">
      <c r="A1155" s="22"/>
      <c r="B1155" s="22"/>
      <c r="C1155" s="22"/>
      <c r="D1155" s="22"/>
      <c r="E1155" s="22"/>
      <c r="F1155" s="22"/>
      <c r="G1155" s="22"/>
      <c r="H1155" s="22"/>
      <c r="I1155" s="22"/>
    </row>
    <row r="1156">
      <c r="A1156" s="22"/>
      <c r="B1156" s="22"/>
      <c r="C1156" s="22"/>
      <c r="D1156" s="22"/>
      <c r="E1156" s="22"/>
      <c r="F1156" s="22"/>
      <c r="G1156" s="22"/>
      <c r="H1156" s="22"/>
      <c r="I1156" s="22"/>
    </row>
    <row r="1157">
      <c r="A1157" s="22"/>
      <c r="B1157" s="22"/>
      <c r="C1157" s="22"/>
      <c r="D1157" s="22"/>
      <c r="E1157" s="22"/>
      <c r="F1157" s="22"/>
      <c r="G1157" s="22"/>
      <c r="H1157" s="22"/>
      <c r="I1157" s="22"/>
    </row>
    <row r="1158">
      <c r="A1158" s="22"/>
      <c r="B1158" s="22"/>
      <c r="C1158" s="22"/>
      <c r="D1158" s="22"/>
      <c r="E1158" s="22"/>
      <c r="F1158" s="22"/>
      <c r="G1158" s="22"/>
      <c r="H1158" s="22"/>
      <c r="I1158" s="22"/>
    </row>
    <row r="1159">
      <c r="A1159" s="22"/>
      <c r="B1159" s="22"/>
      <c r="C1159" s="22"/>
      <c r="D1159" s="22"/>
      <c r="E1159" s="22"/>
      <c r="F1159" s="22"/>
      <c r="G1159" s="22"/>
      <c r="H1159" s="22"/>
      <c r="I1159" s="22"/>
    </row>
    <row r="1160">
      <c r="A1160" s="22"/>
      <c r="B1160" s="22"/>
      <c r="C1160" s="22"/>
      <c r="D1160" s="22"/>
      <c r="E1160" s="22"/>
      <c r="F1160" s="22"/>
      <c r="G1160" s="22"/>
      <c r="H1160" s="22"/>
      <c r="I1160" s="22"/>
    </row>
    <row r="1161">
      <c r="A1161" s="22"/>
      <c r="B1161" s="22"/>
      <c r="C1161" s="22"/>
      <c r="D1161" s="22"/>
      <c r="E1161" s="22"/>
      <c r="F1161" s="22"/>
      <c r="G1161" s="22"/>
      <c r="H1161" s="22"/>
      <c r="I1161" s="22"/>
    </row>
    <row r="1162">
      <c r="A1162" s="22"/>
      <c r="B1162" s="22"/>
      <c r="C1162" s="22"/>
      <c r="D1162" s="22"/>
      <c r="E1162" s="22"/>
      <c r="F1162" s="22"/>
      <c r="G1162" s="22"/>
      <c r="H1162" s="22"/>
      <c r="I1162" s="22"/>
    </row>
    <row r="1163">
      <c r="A1163" s="22"/>
      <c r="B1163" s="22"/>
      <c r="C1163" s="22"/>
      <c r="D1163" s="22"/>
      <c r="E1163" s="22"/>
      <c r="F1163" s="22"/>
      <c r="G1163" s="22"/>
      <c r="H1163" s="22"/>
      <c r="I1163" s="22"/>
    </row>
    <row r="1164">
      <c r="A1164" s="22"/>
      <c r="B1164" s="22"/>
      <c r="C1164" s="22"/>
      <c r="D1164" s="22"/>
      <c r="E1164" s="22"/>
      <c r="F1164" s="22"/>
      <c r="G1164" s="22"/>
      <c r="H1164" s="22"/>
      <c r="I1164" s="22"/>
    </row>
    <row r="1165">
      <c r="A1165" s="22"/>
      <c r="B1165" s="22"/>
      <c r="C1165" s="22"/>
      <c r="D1165" s="22"/>
      <c r="E1165" s="22"/>
      <c r="F1165" s="22"/>
      <c r="G1165" s="22"/>
      <c r="H1165" s="22"/>
      <c r="I1165" s="22"/>
    </row>
    <row r="1166">
      <c r="A1166" s="22"/>
      <c r="B1166" s="22"/>
      <c r="C1166" s="22"/>
      <c r="D1166" s="22"/>
      <c r="E1166" s="22"/>
      <c r="F1166" s="22"/>
      <c r="G1166" s="22"/>
      <c r="H1166" s="22"/>
      <c r="I1166" s="22"/>
    </row>
    <row r="1167">
      <c r="A1167" s="22"/>
      <c r="B1167" s="22"/>
      <c r="C1167" s="22"/>
      <c r="D1167" s="22"/>
      <c r="E1167" s="22"/>
      <c r="F1167" s="22"/>
      <c r="G1167" s="22"/>
      <c r="H1167" s="22"/>
      <c r="I1167" s="22"/>
    </row>
    <row r="1168">
      <c r="A1168" s="22"/>
      <c r="B1168" s="22"/>
      <c r="C1168" s="22"/>
      <c r="D1168" s="22"/>
      <c r="E1168" s="22"/>
      <c r="F1168" s="22"/>
      <c r="G1168" s="22"/>
      <c r="H1168" s="22"/>
      <c r="I1168" s="22"/>
    </row>
    <row r="1169">
      <c r="A1169" s="22"/>
      <c r="B1169" s="22"/>
      <c r="C1169" s="22"/>
      <c r="D1169" s="22"/>
      <c r="E1169" s="22"/>
      <c r="F1169" s="22"/>
      <c r="G1169" s="22"/>
      <c r="H1169" s="22"/>
      <c r="I1169" s="22"/>
    </row>
    <row r="1170">
      <c r="A1170" s="22"/>
      <c r="B1170" s="22"/>
      <c r="C1170" s="22"/>
      <c r="D1170" s="22"/>
      <c r="E1170" s="22"/>
      <c r="F1170" s="22"/>
      <c r="G1170" s="22"/>
      <c r="H1170" s="22"/>
      <c r="I1170" s="22"/>
    </row>
    <row r="1171">
      <c r="A1171" s="22"/>
      <c r="B1171" s="22"/>
      <c r="C1171" s="22"/>
      <c r="D1171" s="22"/>
      <c r="E1171" s="22"/>
      <c r="F1171" s="22"/>
      <c r="G1171" s="22"/>
      <c r="H1171" s="22"/>
      <c r="I1171" s="22"/>
    </row>
    <row r="1172">
      <c r="A1172" s="22"/>
      <c r="B1172" s="22"/>
      <c r="C1172" s="22"/>
      <c r="D1172" s="22"/>
      <c r="E1172" s="22"/>
      <c r="F1172" s="22"/>
      <c r="G1172" s="22"/>
      <c r="H1172" s="22"/>
      <c r="I1172" s="22"/>
    </row>
    <row r="1173">
      <c r="A1173" s="22"/>
      <c r="B1173" s="22"/>
      <c r="C1173" s="22"/>
      <c r="D1173" s="22"/>
      <c r="E1173" s="22"/>
      <c r="F1173" s="22"/>
      <c r="G1173" s="22"/>
      <c r="H1173" s="22"/>
      <c r="I1173" s="22"/>
    </row>
    <row r="1174">
      <c r="A1174" s="22"/>
      <c r="B1174" s="22"/>
      <c r="C1174" s="22"/>
      <c r="D1174" s="22"/>
      <c r="E1174" s="22"/>
      <c r="F1174" s="22"/>
      <c r="G1174" s="22"/>
      <c r="H1174" s="22"/>
      <c r="I1174" s="22"/>
    </row>
    <row r="1175">
      <c r="A1175" s="22"/>
      <c r="B1175" s="22"/>
      <c r="C1175" s="22"/>
      <c r="D1175" s="22"/>
      <c r="E1175" s="22"/>
      <c r="F1175" s="22"/>
      <c r="G1175" s="22"/>
      <c r="H1175" s="22"/>
      <c r="I1175" s="22"/>
    </row>
    <row r="1176">
      <c r="A1176" s="22"/>
      <c r="B1176" s="22"/>
      <c r="C1176" s="22"/>
      <c r="D1176" s="22"/>
      <c r="E1176" s="22"/>
      <c r="F1176" s="22"/>
      <c r="G1176" s="22"/>
      <c r="H1176" s="22"/>
      <c r="I1176" s="22"/>
    </row>
    <row r="1177">
      <c r="A1177" s="22"/>
      <c r="B1177" s="22"/>
      <c r="C1177" s="22"/>
      <c r="D1177" s="22"/>
      <c r="E1177" s="22"/>
      <c r="F1177" s="22"/>
      <c r="G1177" s="22"/>
      <c r="H1177" s="22"/>
      <c r="I1177" s="22"/>
    </row>
    <row r="1178">
      <c r="A1178" s="22"/>
      <c r="B1178" s="22"/>
      <c r="C1178" s="22"/>
      <c r="D1178" s="22"/>
      <c r="E1178" s="22"/>
      <c r="F1178" s="22"/>
      <c r="G1178" s="22"/>
      <c r="H1178" s="22"/>
      <c r="I1178" s="22"/>
    </row>
    <row r="1179">
      <c r="A1179" s="22"/>
      <c r="B1179" s="22"/>
      <c r="C1179" s="22"/>
      <c r="D1179" s="22"/>
      <c r="E1179" s="22"/>
      <c r="F1179" s="22"/>
      <c r="G1179" s="22"/>
      <c r="H1179" s="22"/>
      <c r="I1179" s="22"/>
    </row>
    <row r="1180">
      <c r="A1180" s="22"/>
      <c r="B1180" s="22"/>
      <c r="C1180" s="22"/>
      <c r="D1180" s="22"/>
      <c r="E1180" s="22"/>
      <c r="F1180" s="22"/>
      <c r="G1180" s="22"/>
      <c r="H1180" s="22"/>
      <c r="I1180" s="22"/>
    </row>
    <row r="1181">
      <c r="A1181" s="22"/>
      <c r="B1181" s="22"/>
      <c r="C1181" s="22"/>
      <c r="D1181" s="22"/>
      <c r="E1181" s="22"/>
      <c r="F1181" s="22"/>
      <c r="G1181" s="22"/>
      <c r="H1181" s="22"/>
      <c r="I1181" s="22"/>
    </row>
    <row r="1182">
      <c r="A1182" s="22"/>
      <c r="B1182" s="22"/>
      <c r="C1182" s="22"/>
      <c r="D1182" s="22"/>
      <c r="E1182" s="22"/>
      <c r="F1182" s="22"/>
      <c r="G1182" s="22"/>
      <c r="H1182" s="22"/>
      <c r="I1182" s="22"/>
    </row>
    <row r="1183">
      <c r="A1183" s="22"/>
      <c r="B1183" s="22"/>
      <c r="C1183" s="22"/>
      <c r="D1183" s="22"/>
      <c r="E1183" s="22"/>
      <c r="F1183" s="22"/>
      <c r="G1183" s="22"/>
      <c r="H1183" s="22"/>
      <c r="I1183" s="22"/>
    </row>
    <row r="1184">
      <c r="A1184" s="22"/>
      <c r="B1184" s="22"/>
      <c r="C1184" s="22"/>
      <c r="D1184" s="22"/>
      <c r="E1184" s="22"/>
      <c r="F1184" s="22"/>
      <c r="G1184" s="22"/>
      <c r="H1184" s="22"/>
      <c r="I1184" s="22"/>
    </row>
    <row r="1185">
      <c r="A1185" s="22"/>
      <c r="B1185" s="22"/>
      <c r="C1185" s="22"/>
      <c r="D1185" s="22"/>
      <c r="E1185" s="22"/>
      <c r="F1185" s="22"/>
      <c r="G1185" s="22"/>
      <c r="H1185" s="22"/>
      <c r="I1185" s="22"/>
    </row>
    <row r="1186">
      <c r="A1186" s="22"/>
      <c r="B1186" s="22"/>
      <c r="C1186" s="22"/>
      <c r="D1186" s="22"/>
      <c r="E1186" s="22"/>
      <c r="F1186" s="22"/>
      <c r="G1186" s="22"/>
      <c r="H1186" s="22"/>
      <c r="I1186" s="22"/>
    </row>
    <row r="1187">
      <c r="A1187" s="22"/>
      <c r="B1187" s="22"/>
      <c r="C1187" s="22"/>
      <c r="D1187" s="22"/>
      <c r="E1187" s="22"/>
      <c r="F1187" s="22"/>
      <c r="G1187" s="22"/>
      <c r="H1187" s="22"/>
      <c r="I1187" s="22"/>
    </row>
    <row r="1188">
      <c r="A1188" s="22"/>
      <c r="B1188" s="22"/>
      <c r="C1188" s="22"/>
      <c r="D1188" s="22"/>
      <c r="E1188" s="22"/>
      <c r="F1188" s="22"/>
      <c r="G1188" s="22"/>
      <c r="H1188" s="22"/>
      <c r="I1188" s="22"/>
    </row>
    <row r="1189">
      <c r="A1189" s="22"/>
      <c r="B1189" s="22"/>
      <c r="C1189" s="22"/>
      <c r="D1189" s="22"/>
      <c r="E1189" s="22"/>
      <c r="F1189" s="22"/>
      <c r="G1189" s="22"/>
      <c r="H1189" s="22"/>
      <c r="I1189" s="22"/>
    </row>
    <row r="1190">
      <c r="A1190" s="22"/>
      <c r="B1190" s="22"/>
      <c r="C1190" s="22"/>
      <c r="D1190" s="22"/>
      <c r="E1190" s="22"/>
      <c r="F1190" s="22"/>
      <c r="G1190" s="22"/>
      <c r="H1190" s="22"/>
      <c r="I1190" s="22"/>
    </row>
    <row r="1191">
      <c r="A1191" s="22"/>
      <c r="B1191" s="22"/>
      <c r="C1191" s="22"/>
      <c r="D1191" s="22"/>
      <c r="E1191" s="22"/>
      <c r="F1191" s="22"/>
      <c r="G1191" s="22"/>
      <c r="H1191" s="22"/>
      <c r="I1191" s="22"/>
    </row>
    <row r="1192">
      <c r="A1192" s="22"/>
      <c r="B1192" s="22"/>
      <c r="C1192" s="22"/>
      <c r="D1192" s="22"/>
      <c r="E1192" s="22"/>
      <c r="F1192" s="22"/>
      <c r="G1192" s="22"/>
      <c r="H1192" s="22"/>
      <c r="I1192" s="22"/>
    </row>
    <row r="1193">
      <c r="A1193" s="22"/>
      <c r="B1193" s="22"/>
      <c r="C1193" s="22"/>
      <c r="D1193" s="22"/>
      <c r="E1193" s="22"/>
      <c r="F1193" s="22"/>
      <c r="G1193" s="22"/>
      <c r="H1193" s="22"/>
      <c r="I1193" s="22"/>
    </row>
    <row r="1194">
      <c r="A1194" s="22"/>
      <c r="B1194" s="22"/>
      <c r="C1194" s="22"/>
      <c r="D1194" s="22"/>
      <c r="E1194" s="22"/>
      <c r="F1194" s="22"/>
      <c r="G1194" s="22"/>
      <c r="H1194" s="22"/>
      <c r="I1194" s="22"/>
    </row>
    <row r="1195">
      <c r="A1195" s="22"/>
      <c r="B1195" s="22"/>
      <c r="C1195" s="22"/>
      <c r="D1195" s="22"/>
      <c r="E1195" s="22"/>
      <c r="F1195" s="22"/>
      <c r="G1195" s="22"/>
      <c r="H1195" s="22"/>
      <c r="I1195" s="22"/>
    </row>
    <row r="1196">
      <c r="A1196" s="22"/>
      <c r="B1196" s="22"/>
      <c r="C1196" s="22"/>
      <c r="D1196" s="22"/>
      <c r="E1196" s="22"/>
      <c r="F1196" s="22"/>
      <c r="G1196" s="22"/>
      <c r="H1196" s="22"/>
      <c r="I1196" s="22"/>
    </row>
    <row r="1197">
      <c r="A1197" s="22"/>
      <c r="B1197" s="22"/>
      <c r="C1197" s="22"/>
      <c r="D1197" s="22"/>
      <c r="E1197" s="22"/>
      <c r="F1197" s="22"/>
      <c r="G1197" s="22"/>
      <c r="H1197" s="22"/>
      <c r="I1197" s="22"/>
    </row>
    <row r="1198">
      <c r="A1198" s="22"/>
      <c r="B1198" s="22"/>
      <c r="C1198" s="22"/>
      <c r="D1198" s="22"/>
      <c r="E1198" s="22"/>
      <c r="F1198" s="22"/>
      <c r="G1198" s="22"/>
      <c r="H1198" s="22"/>
      <c r="I1198" s="22"/>
    </row>
    <row r="1199">
      <c r="A1199" s="22"/>
      <c r="B1199" s="22"/>
      <c r="C1199" s="22"/>
      <c r="D1199" s="22"/>
      <c r="E1199" s="22"/>
      <c r="F1199" s="22"/>
      <c r="G1199" s="22"/>
      <c r="H1199" s="22"/>
      <c r="I1199" s="22"/>
    </row>
    <row r="1200">
      <c r="A1200" s="22"/>
      <c r="B1200" s="22"/>
      <c r="C1200" s="22"/>
      <c r="D1200" s="22"/>
      <c r="E1200" s="22"/>
      <c r="F1200" s="22"/>
      <c r="G1200" s="22"/>
      <c r="H1200" s="22"/>
      <c r="I1200" s="22"/>
    </row>
    <row r="1201">
      <c r="A1201" s="22"/>
      <c r="B1201" s="22"/>
      <c r="C1201" s="22"/>
      <c r="D1201" s="22"/>
      <c r="E1201" s="22"/>
      <c r="F1201" s="22"/>
      <c r="G1201" s="22"/>
      <c r="H1201" s="22"/>
      <c r="I1201" s="22"/>
    </row>
    <row r="1202">
      <c r="A1202" s="22"/>
      <c r="B1202" s="22"/>
      <c r="C1202" s="22"/>
      <c r="D1202" s="22"/>
      <c r="E1202" s="22"/>
      <c r="F1202" s="22"/>
      <c r="G1202" s="22"/>
      <c r="H1202" s="22"/>
      <c r="I1202" s="22"/>
    </row>
    <row r="1203">
      <c r="A1203" s="22"/>
      <c r="B1203" s="22"/>
      <c r="C1203" s="22"/>
      <c r="D1203" s="22"/>
      <c r="E1203" s="22"/>
      <c r="F1203" s="22"/>
      <c r="G1203" s="22"/>
      <c r="H1203" s="22"/>
      <c r="I1203" s="22"/>
    </row>
    <row r="1204">
      <c r="A1204" s="22"/>
      <c r="B1204" s="22"/>
      <c r="C1204" s="22"/>
      <c r="D1204" s="22"/>
      <c r="E1204" s="22"/>
      <c r="F1204" s="22"/>
      <c r="G1204" s="22"/>
      <c r="H1204" s="22"/>
      <c r="I1204" s="22"/>
    </row>
    <row r="1205">
      <c r="A1205" s="22"/>
      <c r="B1205" s="22"/>
      <c r="C1205" s="22"/>
      <c r="D1205" s="22"/>
      <c r="E1205" s="22"/>
      <c r="F1205" s="22"/>
      <c r="G1205" s="22"/>
      <c r="H1205" s="22"/>
      <c r="I1205" s="22"/>
    </row>
    <row r="1206">
      <c r="A1206" s="22"/>
      <c r="B1206" s="22"/>
      <c r="C1206" s="22"/>
      <c r="D1206" s="22"/>
      <c r="E1206" s="22"/>
      <c r="F1206" s="22"/>
      <c r="G1206" s="22"/>
      <c r="H1206" s="22"/>
      <c r="I1206" s="22"/>
    </row>
    <row r="1207">
      <c r="A1207" s="22"/>
      <c r="B1207" s="22"/>
      <c r="C1207" s="22"/>
      <c r="D1207" s="22"/>
      <c r="E1207" s="22"/>
      <c r="F1207" s="22"/>
      <c r="G1207" s="22"/>
      <c r="H1207" s="22"/>
      <c r="I1207" s="22"/>
    </row>
    <row r="1208">
      <c r="A1208" s="22"/>
      <c r="B1208" s="22"/>
      <c r="C1208" s="22"/>
      <c r="D1208" s="22"/>
      <c r="E1208" s="22"/>
      <c r="F1208" s="22"/>
      <c r="G1208" s="22"/>
      <c r="H1208" s="22"/>
      <c r="I1208" s="22"/>
    </row>
    <row r="1209">
      <c r="A1209" s="22"/>
      <c r="B1209" s="22"/>
      <c r="C1209" s="22"/>
      <c r="D1209" s="22"/>
      <c r="E1209" s="22"/>
      <c r="F1209" s="22"/>
      <c r="G1209" s="22"/>
      <c r="H1209" s="22"/>
      <c r="I1209" s="22"/>
    </row>
    <row r="1210">
      <c r="A1210" s="22"/>
      <c r="B1210" s="22"/>
      <c r="C1210" s="22"/>
      <c r="D1210" s="22"/>
      <c r="E1210" s="22"/>
      <c r="F1210" s="22"/>
      <c r="G1210" s="22"/>
      <c r="H1210" s="22"/>
      <c r="I1210" s="22"/>
    </row>
    <row r="1211">
      <c r="A1211" s="22"/>
      <c r="B1211" s="22"/>
      <c r="C1211" s="22"/>
      <c r="D1211" s="22"/>
      <c r="E1211" s="22"/>
      <c r="F1211" s="22"/>
      <c r="G1211" s="22"/>
      <c r="H1211" s="22"/>
      <c r="I1211" s="22"/>
    </row>
    <row r="1212">
      <c r="A1212" s="22"/>
      <c r="B1212" s="22"/>
      <c r="C1212" s="22"/>
      <c r="D1212" s="22"/>
      <c r="E1212" s="22"/>
      <c r="F1212" s="22"/>
      <c r="G1212" s="22"/>
      <c r="H1212" s="22"/>
      <c r="I1212" s="22"/>
    </row>
    <row r="1213">
      <c r="A1213" s="22"/>
      <c r="B1213" s="22"/>
      <c r="C1213" s="22"/>
      <c r="D1213" s="22"/>
      <c r="E1213" s="22"/>
      <c r="F1213" s="22"/>
      <c r="G1213" s="22"/>
      <c r="H1213" s="22"/>
      <c r="I1213" s="22"/>
    </row>
    <row r="1214">
      <c r="A1214" s="22"/>
      <c r="B1214" s="22"/>
      <c r="C1214" s="22"/>
      <c r="D1214" s="22"/>
      <c r="E1214" s="22"/>
      <c r="F1214" s="22"/>
      <c r="G1214" s="22"/>
      <c r="H1214" s="22"/>
      <c r="I1214" s="22"/>
    </row>
    <row r="1215">
      <c r="A1215" s="22"/>
      <c r="B1215" s="22"/>
      <c r="C1215" s="22"/>
      <c r="D1215" s="22"/>
      <c r="E1215" s="22"/>
      <c r="F1215" s="22"/>
      <c r="G1215" s="22"/>
      <c r="H1215" s="22"/>
      <c r="I1215" s="22"/>
    </row>
    <row r="1216">
      <c r="A1216" s="22"/>
      <c r="B1216" s="22"/>
      <c r="C1216" s="22"/>
      <c r="D1216" s="22"/>
      <c r="E1216" s="22"/>
      <c r="F1216" s="22"/>
      <c r="G1216" s="22"/>
      <c r="H1216" s="22"/>
      <c r="I1216" s="22"/>
    </row>
    <row r="1217">
      <c r="A1217" s="22"/>
      <c r="B1217" s="22"/>
      <c r="C1217" s="22"/>
      <c r="D1217" s="22"/>
      <c r="E1217" s="22"/>
      <c r="F1217" s="22"/>
      <c r="G1217" s="22"/>
      <c r="H1217" s="22"/>
      <c r="I1217" s="22"/>
    </row>
    <row r="1218">
      <c r="A1218" s="22"/>
      <c r="B1218" s="22"/>
      <c r="C1218" s="22"/>
      <c r="D1218" s="22"/>
      <c r="E1218" s="22"/>
      <c r="F1218" s="22"/>
      <c r="G1218" s="22"/>
      <c r="H1218" s="22"/>
      <c r="I1218" s="22"/>
    </row>
    <row r="1219">
      <c r="A1219" s="22"/>
      <c r="B1219" s="22"/>
      <c r="C1219" s="22"/>
      <c r="D1219" s="22"/>
      <c r="E1219" s="22"/>
      <c r="F1219" s="22"/>
      <c r="G1219" s="22"/>
      <c r="H1219" s="22"/>
      <c r="I1219" s="22"/>
    </row>
    <row r="1220">
      <c r="A1220" s="22"/>
      <c r="B1220" s="22"/>
      <c r="C1220" s="22"/>
      <c r="D1220" s="22"/>
      <c r="E1220" s="22"/>
      <c r="F1220" s="22"/>
      <c r="G1220" s="22"/>
      <c r="H1220" s="22"/>
      <c r="I1220" s="22"/>
    </row>
    <row r="1221">
      <c r="A1221" s="22"/>
      <c r="B1221" s="22"/>
      <c r="C1221" s="22"/>
      <c r="D1221" s="22"/>
      <c r="E1221" s="22"/>
      <c r="F1221" s="22"/>
      <c r="G1221" s="22"/>
      <c r="H1221" s="22"/>
      <c r="I1221" s="22"/>
    </row>
    <row r="1222">
      <c r="A1222" s="22"/>
      <c r="B1222" s="22"/>
      <c r="C1222" s="22"/>
      <c r="D1222" s="22"/>
      <c r="E1222" s="22"/>
      <c r="F1222" s="22"/>
      <c r="G1222" s="22"/>
      <c r="H1222" s="22"/>
      <c r="I1222" s="22"/>
    </row>
    <row r="1223">
      <c r="A1223" s="22"/>
      <c r="B1223" s="22"/>
      <c r="C1223" s="22"/>
      <c r="D1223" s="22"/>
      <c r="E1223" s="22"/>
      <c r="F1223" s="22"/>
      <c r="G1223" s="22"/>
      <c r="H1223" s="22"/>
      <c r="I1223" s="22"/>
    </row>
    <row r="1224">
      <c r="A1224" s="22"/>
      <c r="B1224" s="22"/>
      <c r="C1224" s="22"/>
      <c r="D1224" s="22"/>
      <c r="E1224" s="22"/>
      <c r="F1224" s="22"/>
      <c r="G1224" s="22"/>
      <c r="H1224" s="22"/>
      <c r="I1224" s="22"/>
    </row>
    <row r="1225">
      <c r="A1225" s="22"/>
      <c r="B1225" s="22"/>
      <c r="C1225" s="22"/>
      <c r="D1225" s="22"/>
      <c r="E1225" s="22"/>
      <c r="F1225" s="22"/>
      <c r="G1225" s="22"/>
      <c r="H1225" s="22"/>
      <c r="I1225" s="22"/>
    </row>
    <row r="1226">
      <c r="A1226" s="22"/>
      <c r="B1226" s="22"/>
      <c r="C1226" s="22"/>
      <c r="D1226" s="22"/>
      <c r="E1226" s="22"/>
      <c r="F1226" s="22"/>
      <c r="G1226" s="22"/>
      <c r="H1226" s="22"/>
      <c r="I1226" s="22"/>
    </row>
    <row r="1227">
      <c r="A1227" s="22"/>
      <c r="B1227" s="22"/>
      <c r="C1227" s="22"/>
      <c r="D1227" s="22"/>
      <c r="E1227" s="22"/>
      <c r="F1227" s="22"/>
      <c r="G1227" s="22"/>
      <c r="H1227" s="22"/>
      <c r="I1227" s="22"/>
    </row>
    <row r="1228">
      <c r="A1228" s="22"/>
      <c r="B1228" s="22"/>
      <c r="C1228" s="22"/>
      <c r="D1228" s="22"/>
      <c r="E1228" s="22"/>
      <c r="F1228" s="22"/>
      <c r="G1228" s="22"/>
      <c r="H1228" s="22"/>
      <c r="I1228" s="22"/>
    </row>
    <row r="1229">
      <c r="A1229" s="22"/>
      <c r="B1229" s="22"/>
      <c r="C1229" s="22"/>
      <c r="D1229" s="22"/>
      <c r="E1229" s="22"/>
      <c r="F1229" s="22"/>
      <c r="G1229" s="22"/>
      <c r="H1229" s="22"/>
      <c r="I1229" s="22"/>
    </row>
    <row r="1230">
      <c r="A1230" s="22"/>
      <c r="B1230" s="22"/>
      <c r="C1230" s="22"/>
      <c r="D1230" s="22"/>
      <c r="E1230" s="22"/>
      <c r="F1230" s="22"/>
      <c r="G1230" s="22"/>
      <c r="H1230" s="22"/>
      <c r="I1230" s="22"/>
    </row>
    <row r="1231">
      <c r="A1231" s="22"/>
      <c r="B1231" s="22"/>
      <c r="C1231" s="22"/>
      <c r="D1231" s="22"/>
      <c r="E1231" s="22"/>
      <c r="F1231" s="22"/>
      <c r="G1231" s="22"/>
      <c r="H1231" s="22"/>
      <c r="I1231" s="22"/>
    </row>
    <row r="1232">
      <c r="A1232" s="22"/>
      <c r="B1232" s="22"/>
      <c r="C1232" s="22"/>
      <c r="D1232" s="22"/>
      <c r="E1232" s="22"/>
      <c r="F1232" s="22"/>
      <c r="G1232" s="22"/>
      <c r="H1232" s="22"/>
      <c r="I1232" s="22"/>
    </row>
    <row r="1233">
      <c r="A1233" s="22"/>
      <c r="B1233" s="22"/>
      <c r="C1233" s="22"/>
      <c r="D1233" s="22"/>
      <c r="E1233" s="22"/>
      <c r="F1233" s="22"/>
      <c r="G1233" s="22"/>
      <c r="H1233" s="22"/>
      <c r="I1233" s="22"/>
    </row>
    <row r="1234">
      <c r="A1234" s="22"/>
      <c r="B1234" s="22"/>
      <c r="C1234" s="22"/>
      <c r="D1234" s="22"/>
      <c r="E1234" s="22"/>
      <c r="F1234" s="22"/>
      <c r="G1234" s="22"/>
      <c r="H1234" s="22"/>
      <c r="I1234" s="22"/>
    </row>
    <row r="1235">
      <c r="A1235" s="22"/>
      <c r="B1235" s="22"/>
      <c r="C1235" s="22"/>
      <c r="D1235" s="22"/>
      <c r="E1235" s="22"/>
      <c r="F1235" s="22"/>
      <c r="G1235" s="22"/>
      <c r="H1235" s="22"/>
      <c r="I1235" s="22"/>
    </row>
    <row r="1236">
      <c r="A1236" s="22"/>
      <c r="B1236" s="22"/>
      <c r="C1236" s="22"/>
      <c r="D1236" s="22"/>
      <c r="E1236" s="22"/>
      <c r="F1236" s="22"/>
      <c r="G1236" s="22"/>
      <c r="H1236" s="22"/>
      <c r="I1236" s="22"/>
    </row>
    <row r="1237">
      <c r="A1237" s="22"/>
      <c r="B1237" s="22"/>
      <c r="C1237" s="22"/>
      <c r="D1237" s="22"/>
      <c r="E1237" s="22"/>
      <c r="F1237" s="22"/>
      <c r="G1237" s="22"/>
      <c r="H1237" s="22"/>
      <c r="I1237" s="22"/>
    </row>
    <row r="1238">
      <c r="A1238" s="22"/>
      <c r="B1238" s="22"/>
      <c r="C1238" s="22"/>
      <c r="D1238" s="22"/>
      <c r="E1238" s="22"/>
      <c r="F1238" s="22"/>
      <c r="G1238" s="22"/>
      <c r="H1238" s="22"/>
      <c r="I1238" s="22"/>
    </row>
    <row r="1239">
      <c r="A1239" s="22"/>
      <c r="B1239" s="22"/>
      <c r="C1239" s="22"/>
      <c r="D1239" s="22"/>
      <c r="E1239" s="22"/>
      <c r="F1239" s="22"/>
      <c r="G1239" s="22"/>
      <c r="H1239" s="22"/>
      <c r="I1239" s="22"/>
    </row>
    <row r="1240">
      <c r="A1240" s="22"/>
      <c r="B1240" s="22"/>
      <c r="C1240" s="22"/>
      <c r="D1240" s="22"/>
      <c r="E1240" s="22"/>
      <c r="F1240" s="22"/>
      <c r="G1240" s="22"/>
      <c r="H1240" s="22"/>
      <c r="I1240" s="22"/>
    </row>
    <row r="1241">
      <c r="A1241" s="22"/>
      <c r="B1241" s="22"/>
      <c r="C1241" s="22"/>
      <c r="D1241" s="22"/>
      <c r="E1241" s="22"/>
      <c r="F1241" s="22"/>
      <c r="G1241" s="22"/>
      <c r="H1241" s="22"/>
      <c r="I1241" s="22"/>
    </row>
    <row r="1242">
      <c r="A1242" s="22"/>
      <c r="B1242" s="22"/>
      <c r="C1242" s="22"/>
      <c r="D1242" s="22"/>
      <c r="E1242" s="22"/>
      <c r="F1242" s="22"/>
      <c r="G1242" s="22"/>
      <c r="H1242" s="22"/>
      <c r="I1242" s="22"/>
    </row>
    <row r="1243">
      <c r="A1243" s="22"/>
      <c r="B1243" s="22"/>
      <c r="C1243" s="22"/>
      <c r="D1243" s="22"/>
      <c r="E1243" s="22"/>
      <c r="F1243" s="22"/>
      <c r="G1243" s="22"/>
      <c r="H1243" s="22"/>
      <c r="I1243" s="22"/>
    </row>
    <row r="1244">
      <c r="A1244" s="22"/>
      <c r="B1244" s="22"/>
      <c r="C1244" s="22"/>
      <c r="D1244" s="22"/>
      <c r="E1244" s="22"/>
      <c r="F1244" s="22"/>
      <c r="G1244" s="22"/>
      <c r="H1244" s="22"/>
      <c r="I1244" s="22"/>
    </row>
    <row r="1245">
      <c r="A1245" s="22"/>
      <c r="B1245" s="22"/>
      <c r="C1245" s="22"/>
      <c r="D1245" s="22"/>
      <c r="E1245" s="22"/>
      <c r="F1245" s="22"/>
      <c r="G1245" s="22"/>
      <c r="H1245" s="22"/>
      <c r="I1245" s="22"/>
    </row>
    <row r="1246">
      <c r="A1246" s="22"/>
      <c r="B1246" s="22"/>
      <c r="C1246" s="22"/>
      <c r="D1246" s="22"/>
      <c r="E1246" s="22"/>
      <c r="F1246" s="22"/>
      <c r="G1246" s="22"/>
      <c r="H1246" s="22"/>
      <c r="I1246" s="22"/>
    </row>
    <row r="1247">
      <c r="A1247" s="22"/>
      <c r="B1247" s="22"/>
      <c r="C1247" s="22"/>
      <c r="D1247" s="22"/>
      <c r="E1247" s="22"/>
      <c r="F1247" s="22"/>
      <c r="G1247" s="22"/>
      <c r="H1247" s="22"/>
      <c r="I1247" s="22"/>
    </row>
    <row r="1248">
      <c r="A1248" s="22"/>
      <c r="B1248" s="22"/>
      <c r="C1248" s="22"/>
      <c r="D1248" s="22"/>
      <c r="E1248" s="22"/>
      <c r="F1248" s="22"/>
      <c r="G1248" s="22"/>
      <c r="H1248" s="22"/>
      <c r="I1248" s="22"/>
    </row>
    <row r="1249">
      <c r="A1249" s="22"/>
      <c r="B1249" s="22"/>
      <c r="C1249" s="22"/>
      <c r="D1249" s="22"/>
      <c r="E1249" s="22"/>
      <c r="F1249" s="22"/>
      <c r="G1249" s="22"/>
      <c r="H1249" s="22"/>
      <c r="I1249" s="22"/>
    </row>
    <row r="1250">
      <c r="A1250" s="22"/>
      <c r="B1250" s="22"/>
      <c r="C1250" s="22"/>
      <c r="D1250" s="22"/>
      <c r="E1250" s="22"/>
      <c r="F1250" s="22"/>
      <c r="G1250" s="22"/>
      <c r="H1250" s="22"/>
      <c r="I1250" s="22"/>
    </row>
    <row r="1251">
      <c r="A1251" s="22"/>
      <c r="B1251" s="22"/>
      <c r="C1251" s="22"/>
      <c r="D1251" s="22"/>
      <c r="E1251" s="22"/>
      <c r="F1251" s="22"/>
      <c r="G1251" s="22"/>
      <c r="H1251" s="22"/>
      <c r="I1251" s="22"/>
    </row>
    <row r="1252">
      <c r="A1252" s="22"/>
      <c r="B1252" s="22"/>
      <c r="C1252" s="22"/>
      <c r="D1252" s="22"/>
      <c r="E1252" s="22"/>
      <c r="F1252" s="22"/>
      <c r="G1252" s="22"/>
      <c r="H1252" s="22"/>
      <c r="I1252" s="22"/>
    </row>
    <row r="1253">
      <c r="A1253" s="22"/>
      <c r="B1253" s="22"/>
      <c r="C1253" s="22"/>
      <c r="D1253" s="22"/>
      <c r="E1253" s="22"/>
      <c r="F1253" s="22"/>
      <c r="G1253" s="22"/>
      <c r="H1253" s="22"/>
      <c r="I1253" s="22"/>
    </row>
    <row r="1254">
      <c r="A1254" s="22"/>
      <c r="B1254" s="22"/>
      <c r="C1254" s="22"/>
      <c r="D1254" s="22"/>
      <c r="E1254" s="22"/>
      <c r="F1254" s="22"/>
      <c r="G1254" s="22"/>
      <c r="H1254" s="22"/>
      <c r="I1254" s="22"/>
    </row>
    <row r="1255">
      <c r="A1255" s="22"/>
      <c r="B1255" s="22"/>
      <c r="C1255" s="22"/>
      <c r="D1255" s="22"/>
      <c r="E1255" s="22"/>
      <c r="F1255" s="22"/>
      <c r="G1255" s="22"/>
      <c r="H1255" s="22"/>
      <c r="I1255" s="22"/>
    </row>
    <row r="1256">
      <c r="A1256" s="22"/>
      <c r="B1256" s="22"/>
      <c r="C1256" s="22"/>
      <c r="D1256" s="22"/>
      <c r="E1256" s="22"/>
      <c r="F1256" s="22"/>
      <c r="G1256" s="22"/>
      <c r="H1256" s="22"/>
      <c r="I1256" s="22"/>
    </row>
    <row r="1257">
      <c r="A1257" s="22"/>
      <c r="B1257" s="22"/>
      <c r="C1257" s="22"/>
      <c r="D1257" s="22"/>
      <c r="E1257" s="22"/>
      <c r="F1257" s="22"/>
      <c r="G1257" s="22"/>
      <c r="H1257" s="22"/>
      <c r="I1257" s="22"/>
    </row>
    <row r="1258">
      <c r="A1258" s="22"/>
      <c r="B1258" s="22"/>
      <c r="C1258" s="22"/>
      <c r="D1258" s="22"/>
      <c r="E1258" s="22"/>
      <c r="F1258" s="22"/>
      <c r="G1258" s="22"/>
      <c r="H1258" s="22"/>
      <c r="I1258" s="22"/>
    </row>
    <row r="1259">
      <c r="A1259" s="22"/>
      <c r="B1259" s="22"/>
      <c r="C1259" s="22"/>
      <c r="D1259" s="22"/>
      <c r="E1259" s="22"/>
      <c r="F1259" s="22"/>
      <c r="G1259" s="22"/>
      <c r="H1259" s="22"/>
      <c r="I1259" s="22"/>
    </row>
    <row r="1260">
      <c r="A1260" s="22"/>
      <c r="B1260" s="22"/>
      <c r="C1260" s="22"/>
      <c r="D1260" s="22"/>
      <c r="E1260" s="22"/>
      <c r="F1260" s="22"/>
      <c r="G1260" s="22"/>
      <c r="H1260" s="22"/>
      <c r="I1260" s="22"/>
    </row>
    <row r="1261">
      <c r="A1261" s="22"/>
      <c r="B1261" s="22"/>
      <c r="C1261" s="22"/>
      <c r="D1261" s="22"/>
      <c r="E1261" s="22"/>
      <c r="F1261" s="22"/>
      <c r="G1261" s="22"/>
      <c r="H1261" s="22"/>
      <c r="I1261" s="22"/>
    </row>
    <row r="1262">
      <c r="A1262" s="22"/>
      <c r="B1262" s="22"/>
      <c r="C1262" s="22"/>
      <c r="D1262" s="22"/>
      <c r="E1262" s="22"/>
      <c r="F1262" s="22"/>
      <c r="G1262" s="22"/>
      <c r="H1262" s="22"/>
      <c r="I1262" s="22"/>
    </row>
    <row r="1263">
      <c r="A1263" s="22"/>
      <c r="B1263" s="22"/>
      <c r="C1263" s="22"/>
      <c r="D1263" s="22"/>
      <c r="E1263" s="22"/>
      <c r="F1263" s="22"/>
      <c r="G1263" s="22"/>
      <c r="H1263" s="22"/>
      <c r="I1263" s="22"/>
    </row>
    <row r="1264">
      <c r="A1264" s="22"/>
      <c r="B1264" s="22"/>
      <c r="C1264" s="22"/>
      <c r="D1264" s="22"/>
      <c r="E1264" s="22"/>
      <c r="F1264" s="22"/>
      <c r="G1264" s="22"/>
      <c r="H1264" s="22"/>
      <c r="I1264" s="22"/>
    </row>
    <row r="1265">
      <c r="A1265" s="22"/>
      <c r="B1265" s="22"/>
      <c r="C1265" s="22"/>
      <c r="D1265" s="22"/>
      <c r="E1265" s="22"/>
      <c r="F1265" s="22"/>
      <c r="G1265" s="22"/>
      <c r="H1265" s="22"/>
      <c r="I1265" s="22"/>
    </row>
    <row r="1266">
      <c r="A1266" s="22"/>
      <c r="B1266" s="22"/>
      <c r="C1266" s="22"/>
      <c r="D1266" s="22"/>
      <c r="E1266" s="22"/>
      <c r="F1266" s="22"/>
      <c r="G1266" s="22"/>
      <c r="H1266" s="22"/>
      <c r="I1266" s="22"/>
    </row>
    <row r="1267">
      <c r="A1267" s="22"/>
      <c r="B1267" s="22"/>
      <c r="C1267" s="22"/>
      <c r="D1267" s="22"/>
      <c r="E1267" s="22"/>
      <c r="F1267" s="22"/>
      <c r="G1267" s="22"/>
      <c r="H1267" s="22"/>
      <c r="I1267" s="22"/>
    </row>
    <row r="1268">
      <c r="A1268" s="22"/>
      <c r="B1268" s="22"/>
      <c r="C1268" s="22"/>
      <c r="D1268" s="22"/>
      <c r="E1268" s="22"/>
      <c r="F1268" s="22"/>
      <c r="G1268" s="22"/>
      <c r="H1268" s="22"/>
      <c r="I1268" s="22"/>
    </row>
    <row r="1269">
      <c r="A1269" s="22"/>
      <c r="B1269" s="22"/>
      <c r="C1269" s="22"/>
      <c r="D1269" s="22"/>
      <c r="E1269" s="22"/>
      <c r="F1269" s="22"/>
      <c r="G1269" s="22"/>
      <c r="H1269" s="22"/>
      <c r="I1269" s="22"/>
    </row>
    <row r="1270">
      <c r="A1270" s="22"/>
      <c r="B1270" s="22"/>
      <c r="C1270" s="22"/>
      <c r="D1270" s="22"/>
      <c r="E1270" s="22"/>
      <c r="F1270" s="22"/>
      <c r="G1270" s="22"/>
      <c r="H1270" s="22"/>
      <c r="I1270" s="22"/>
    </row>
    <row r="1271">
      <c r="A1271" s="22"/>
      <c r="B1271" s="22"/>
      <c r="C1271" s="22"/>
      <c r="D1271" s="22"/>
      <c r="E1271" s="22"/>
      <c r="F1271" s="22"/>
      <c r="G1271" s="22"/>
      <c r="H1271" s="22"/>
      <c r="I1271" s="22"/>
    </row>
    <row r="1272">
      <c r="A1272" s="22"/>
      <c r="B1272" s="22"/>
      <c r="C1272" s="22"/>
      <c r="D1272" s="22"/>
      <c r="E1272" s="22"/>
      <c r="F1272" s="22"/>
      <c r="G1272" s="22"/>
      <c r="H1272" s="22"/>
      <c r="I1272" s="22"/>
    </row>
    <row r="1273">
      <c r="A1273" s="22"/>
      <c r="B1273" s="22"/>
      <c r="C1273" s="22"/>
      <c r="D1273" s="22"/>
      <c r="E1273" s="22"/>
      <c r="F1273" s="22"/>
      <c r="G1273" s="22"/>
      <c r="H1273" s="22"/>
      <c r="I1273" s="22"/>
    </row>
    <row r="1274">
      <c r="A1274" s="22"/>
      <c r="B1274" s="22"/>
      <c r="C1274" s="22"/>
      <c r="D1274" s="22"/>
      <c r="E1274" s="22"/>
      <c r="F1274" s="22"/>
      <c r="G1274" s="22"/>
      <c r="H1274" s="22"/>
      <c r="I1274" s="22"/>
    </row>
    <row r="1275">
      <c r="A1275" s="22"/>
      <c r="B1275" s="22"/>
      <c r="C1275" s="22"/>
      <c r="D1275" s="22"/>
      <c r="E1275" s="22"/>
      <c r="F1275" s="22"/>
      <c r="G1275" s="22"/>
      <c r="H1275" s="22"/>
      <c r="I1275" s="22"/>
    </row>
    <row r="1276">
      <c r="A1276" s="22"/>
      <c r="B1276" s="22"/>
      <c r="C1276" s="22"/>
      <c r="D1276" s="22"/>
      <c r="E1276" s="22"/>
      <c r="F1276" s="22"/>
      <c r="G1276" s="22"/>
      <c r="H1276" s="22"/>
      <c r="I1276" s="22"/>
    </row>
    <row r="1277">
      <c r="A1277" s="22"/>
      <c r="B1277" s="22"/>
      <c r="C1277" s="22"/>
      <c r="D1277" s="22"/>
      <c r="E1277" s="22"/>
      <c r="F1277" s="22"/>
      <c r="G1277" s="22"/>
      <c r="H1277" s="22"/>
      <c r="I1277" s="22"/>
    </row>
    <row r="1278">
      <c r="A1278" s="22"/>
      <c r="B1278" s="22"/>
      <c r="C1278" s="22"/>
      <c r="D1278" s="22"/>
      <c r="E1278" s="22"/>
      <c r="F1278" s="22"/>
      <c r="G1278" s="22"/>
      <c r="H1278" s="22"/>
      <c r="I1278" s="22"/>
    </row>
    <row r="1279">
      <c r="A1279" s="22"/>
      <c r="B1279" s="22"/>
      <c r="C1279" s="22"/>
      <c r="D1279" s="22"/>
      <c r="E1279" s="22"/>
      <c r="F1279" s="22"/>
      <c r="G1279" s="22"/>
      <c r="H1279" s="22"/>
      <c r="I1279" s="22"/>
    </row>
    <row r="1280">
      <c r="A1280" s="22"/>
      <c r="B1280" s="22"/>
      <c r="C1280" s="22"/>
      <c r="D1280" s="22"/>
      <c r="E1280" s="22"/>
      <c r="F1280" s="22"/>
      <c r="G1280" s="22"/>
      <c r="H1280" s="22"/>
      <c r="I1280" s="22"/>
    </row>
    <row r="1281">
      <c r="A1281" s="22"/>
      <c r="B1281" s="22"/>
      <c r="C1281" s="22"/>
      <c r="D1281" s="22"/>
      <c r="E1281" s="22"/>
      <c r="F1281" s="22"/>
      <c r="G1281" s="22"/>
      <c r="H1281" s="22"/>
      <c r="I1281" s="22"/>
    </row>
    <row r="1282">
      <c r="A1282" s="22"/>
      <c r="B1282" s="22"/>
      <c r="C1282" s="22"/>
      <c r="D1282" s="22"/>
      <c r="E1282" s="22"/>
      <c r="F1282" s="22"/>
      <c r="G1282" s="22"/>
      <c r="H1282" s="22"/>
      <c r="I1282" s="22"/>
    </row>
    <row r="1283">
      <c r="A1283" s="22"/>
      <c r="B1283" s="22"/>
      <c r="C1283" s="22"/>
      <c r="D1283" s="22"/>
      <c r="E1283" s="22"/>
      <c r="F1283" s="22"/>
      <c r="G1283" s="22"/>
      <c r="H1283" s="22"/>
      <c r="I1283" s="22"/>
    </row>
    <row r="1284">
      <c r="A1284" s="22"/>
      <c r="B1284" s="22"/>
      <c r="C1284" s="22"/>
      <c r="D1284" s="22"/>
      <c r="E1284" s="22"/>
      <c r="F1284" s="22"/>
      <c r="G1284" s="22"/>
      <c r="H1284" s="22"/>
      <c r="I1284" s="22"/>
    </row>
    <row r="1285">
      <c r="A1285" s="22"/>
      <c r="B1285" s="22"/>
      <c r="C1285" s="22"/>
      <c r="D1285" s="22"/>
      <c r="E1285" s="22"/>
      <c r="F1285" s="22"/>
      <c r="G1285" s="22"/>
      <c r="H1285" s="22"/>
      <c r="I1285" s="22"/>
    </row>
    <row r="1286">
      <c r="A1286" s="22"/>
      <c r="B1286" s="22"/>
      <c r="C1286" s="22"/>
      <c r="D1286" s="22"/>
      <c r="E1286" s="22"/>
      <c r="F1286" s="22"/>
      <c r="G1286" s="22"/>
      <c r="H1286" s="22"/>
      <c r="I1286" s="22"/>
    </row>
    <row r="1287">
      <c r="A1287" s="22"/>
      <c r="B1287" s="22"/>
      <c r="C1287" s="22"/>
      <c r="D1287" s="22"/>
      <c r="E1287" s="22"/>
      <c r="F1287" s="22"/>
      <c r="G1287" s="22"/>
      <c r="H1287" s="22"/>
      <c r="I1287" s="22"/>
    </row>
    <row r="1288">
      <c r="A1288" s="22"/>
      <c r="B1288" s="22"/>
      <c r="C1288" s="22"/>
      <c r="D1288" s="22"/>
      <c r="E1288" s="22"/>
      <c r="F1288" s="22"/>
      <c r="G1288" s="22"/>
      <c r="H1288" s="22"/>
      <c r="I1288" s="22"/>
    </row>
    <row r="1289">
      <c r="A1289" s="22"/>
      <c r="B1289" s="22"/>
      <c r="C1289" s="22"/>
      <c r="D1289" s="22"/>
      <c r="E1289" s="22"/>
      <c r="F1289" s="22"/>
      <c r="G1289" s="22"/>
      <c r="H1289" s="22"/>
      <c r="I1289" s="22"/>
    </row>
    <row r="1290">
      <c r="A1290" s="22"/>
      <c r="B1290" s="22"/>
      <c r="C1290" s="22"/>
      <c r="D1290" s="22"/>
      <c r="E1290" s="22"/>
      <c r="F1290" s="22"/>
      <c r="G1290" s="22"/>
      <c r="H1290" s="22"/>
      <c r="I1290" s="22"/>
    </row>
    <row r="1291">
      <c r="A1291" s="22"/>
      <c r="B1291" s="22"/>
      <c r="C1291" s="22"/>
      <c r="D1291" s="22"/>
      <c r="E1291" s="22"/>
      <c r="F1291" s="22"/>
      <c r="G1291" s="22"/>
      <c r="H1291" s="22"/>
      <c r="I1291" s="22"/>
    </row>
    <row r="1292">
      <c r="A1292" s="22"/>
      <c r="B1292" s="22"/>
      <c r="C1292" s="22"/>
      <c r="D1292" s="22"/>
      <c r="E1292" s="22"/>
      <c r="F1292" s="22"/>
      <c r="G1292" s="22"/>
      <c r="H1292" s="22"/>
      <c r="I1292" s="22"/>
    </row>
    <row r="1293">
      <c r="A1293" s="22"/>
      <c r="B1293" s="22"/>
      <c r="C1293" s="22"/>
      <c r="D1293" s="22"/>
      <c r="E1293" s="22"/>
      <c r="F1293" s="22"/>
      <c r="G1293" s="22"/>
      <c r="H1293" s="22"/>
      <c r="I1293" s="22"/>
    </row>
    <row r="1294">
      <c r="A1294" s="22"/>
      <c r="B1294" s="22"/>
      <c r="C1294" s="22"/>
      <c r="D1294" s="22"/>
      <c r="E1294" s="22"/>
      <c r="F1294" s="22"/>
      <c r="G1294" s="22"/>
      <c r="H1294" s="22"/>
      <c r="I1294" s="22"/>
    </row>
    <row r="1295">
      <c r="A1295" s="22"/>
      <c r="B1295" s="22"/>
      <c r="C1295" s="22"/>
      <c r="D1295" s="22"/>
      <c r="E1295" s="22"/>
      <c r="F1295" s="22"/>
      <c r="G1295" s="22"/>
      <c r="H1295" s="22"/>
      <c r="I1295" s="22"/>
    </row>
    <row r="1296">
      <c r="A1296" s="22"/>
      <c r="B1296" s="22"/>
      <c r="C1296" s="22"/>
      <c r="D1296" s="22"/>
      <c r="E1296" s="22"/>
      <c r="F1296" s="22"/>
      <c r="G1296" s="22"/>
      <c r="H1296" s="22"/>
      <c r="I1296" s="22"/>
    </row>
    <row r="1297">
      <c r="A1297" s="22"/>
      <c r="B1297" s="22"/>
      <c r="C1297" s="22"/>
      <c r="D1297" s="22"/>
      <c r="E1297" s="22"/>
      <c r="F1297" s="22"/>
      <c r="G1297" s="22"/>
      <c r="H1297" s="22"/>
      <c r="I1297" s="22"/>
    </row>
    <row r="1298">
      <c r="A1298" s="22"/>
      <c r="B1298" s="22"/>
      <c r="C1298" s="22"/>
      <c r="D1298" s="22"/>
      <c r="E1298" s="22"/>
      <c r="F1298" s="22"/>
      <c r="G1298" s="22"/>
      <c r="H1298" s="22"/>
      <c r="I1298" s="22"/>
    </row>
    <row r="1299">
      <c r="A1299" s="22"/>
      <c r="B1299" s="22"/>
      <c r="C1299" s="22"/>
      <c r="D1299" s="22"/>
      <c r="E1299" s="22"/>
      <c r="F1299" s="22"/>
      <c r="G1299" s="22"/>
      <c r="H1299" s="22"/>
      <c r="I1299" s="22"/>
    </row>
    <row r="1300">
      <c r="A1300" s="22"/>
      <c r="B1300" s="22"/>
      <c r="C1300" s="22"/>
      <c r="D1300" s="22"/>
      <c r="E1300" s="22"/>
      <c r="F1300" s="22"/>
      <c r="G1300" s="22"/>
      <c r="H1300" s="22"/>
      <c r="I1300" s="22"/>
    </row>
    <row r="1301">
      <c r="A1301" s="22"/>
      <c r="B1301" s="22"/>
      <c r="C1301" s="22"/>
      <c r="D1301" s="22"/>
      <c r="E1301" s="22"/>
      <c r="F1301" s="22"/>
      <c r="G1301" s="22"/>
      <c r="H1301" s="22"/>
      <c r="I1301" s="22"/>
    </row>
    <row r="1302">
      <c r="A1302" s="22"/>
      <c r="B1302" s="22"/>
      <c r="C1302" s="22"/>
      <c r="D1302" s="22"/>
      <c r="E1302" s="22"/>
      <c r="F1302" s="22"/>
      <c r="G1302" s="22"/>
      <c r="H1302" s="22"/>
      <c r="I1302" s="22"/>
    </row>
    <row r="1303">
      <c r="A1303" s="22"/>
      <c r="B1303" s="22"/>
      <c r="C1303" s="22"/>
      <c r="D1303" s="22"/>
      <c r="E1303" s="22"/>
      <c r="F1303" s="22"/>
      <c r="G1303" s="22"/>
      <c r="H1303" s="22"/>
      <c r="I1303" s="22"/>
    </row>
    <row r="1304">
      <c r="A1304" s="22"/>
      <c r="B1304" s="22"/>
      <c r="C1304" s="22"/>
      <c r="D1304" s="22"/>
      <c r="E1304" s="22"/>
      <c r="F1304" s="22"/>
      <c r="G1304" s="22"/>
      <c r="H1304" s="22"/>
      <c r="I1304" s="22"/>
    </row>
    <row r="1305">
      <c r="A1305" s="22"/>
      <c r="B1305" s="22"/>
      <c r="C1305" s="22"/>
      <c r="D1305" s="22"/>
      <c r="E1305" s="22"/>
      <c r="F1305" s="22"/>
      <c r="G1305" s="22"/>
      <c r="H1305" s="22"/>
      <c r="I1305" s="22"/>
    </row>
    <row r="1306">
      <c r="A1306" s="22"/>
      <c r="B1306" s="22"/>
      <c r="C1306" s="22"/>
      <c r="D1306" s="22"/>
      <c r="E1306" s="22"/>
      <c r="F1306" s="22"/>
      <c r="G1306" s="22"/>
      <c r="H1306" s="22"/>
      <c r="I1306" s="22"/>
    </row>
    <row r="1307">
      <c r="A1307" s="22"/>
      <c r="B1307" s="22"/>
      <c r="C1307" s="22"/>
      <c r="D1307" s="22"/>
      <c r="E1307" s="22"/>
      <c r="F1307" s="22"/>
      <c r="G1307" s="22"/>
      <c r="H1307" s="22"/>
      <c r="I1307" s="22"/>
    </row>
    <row r="1308">
      <c r="A1308" s="22"/>
      <c r="B1308" s="22"/>
      <c r="C1308" s="22"/>
      <c r="D1308" s="22"/>
      <c r="E1308" s="22"/>
      <c r="F1308" s="22"/>
      <c r="G1308" s="22"/>
      <c r="H1308" s="22"/>
      <c r="I1308" s="22"/>
    </row>
    <row r="1309">
      <c r="A1309" s="22"/>
      <c r="B1309" s="22"/>
      <c r="C1309" s="22"/>
      <c r="D1309" s="22"/>
      <c r="E1309" s="22"/>
      <c r="F1309" s="22"/>
      <c r="G1309" s="22"/>
      <c r="H1309" s="22"/>
      <c r="I1309" s="22"/>
    </row>
    <row r="1310">
      <c r="A1310" s="22"/>
      <c r="B1310" s="22"/>
      <c r="C1310" s="22"/>
      <c r="D1310" s="22"/>
      <c r="E1310" s="22"/>
      <c r="F1310" s="22"/>
      <c r="G1310" s="22"/>
      <c r="H1310" s="22"/>
      <c r="I1310" s="22"/>
    </row>
    <row r="1311">
      <c r="A1311" s="22"/>
      <c r="B1311" s="22"/>
      <c r="C1311" s="22"/>
      <c r="D1311" s="22"/>
      <c r="E1311" s="22"/>
      <c r="F1311" s="22"/>
      <c r="G1311" s="22"/>
      <c r="H1311" s="22"/>
      <c r="I1311" s="22"/>
    </row>
    <row r="1312">
      <c r="A1312" s="22"/>
      <c r="B1312" s="22"/>
      <c r="C1312" s="22"/>
      <c r="D1312" s="22"/>
      <c r="E1312" s="22"/>
      <c r="F1312" s="22"/>
      <c r="G1312" s="22"/>
      <c r="H1312" s="22"/>
      <c r="I1312" s="22"/>
    </row>
    <row r="1313">
      <c r="A1313" s="22"/>
      <c r="B1313" s="22"/>
      <c r="C1313" s="22"/>
      <c r="D1313" s="22"/>
      <c r="E1313" s="22"/>
      <c r="F1313" s="22"/>
      <c r="G1313" s="22"/>
      <c r="H1313" s="22"/>
      <c r="I1313" s="22"/>
    </row>
    <row r="1314">
      <c r="A1314" s="22"/>
      <c r="B1314" s="22"/>
      <c r="C1314" s="22"/>
      <c r="D1314" s="22"/>
      <c r="E1314" s="22"/>
      <c r="F1314" s="22"/>
      <c r="G1314" s="22"/>
      <c r="H1314" s="22"/>
      <c r="I1314" s="22"/>
    </row>
    <row r="1315">
      <c r="A1315" s="22"/>
      <c r="B1315" s="22"/>
      <c r="C1315" s="22"/>
      <c r="D1315" s="22"/>
      <c r="E1315" s="22"/>
      <c r="F1315" s="22"/>
      <c r="G1315" s="22"/>
      <c r="H1315" s="22"/>
      <c r="I1315" s="22"/>
    </row>
    <row r="1316">
      <c r="A1316" s="22"/>
      <c r="B1316" s="22"/>
      <c r="C1316" s="22"/>
      <c r="D1316" s="22"/>
      <c r="E1316" s="22"/>
      <c r="F1316" s="22"/>
      <c r="G1316" s="22"/>
      <c r="H1316" s="22"/>
      <c r="I1316" s="22"/>
    </row>
    <row r="1317">
      <c r="A1317" s="22"/>
      <c r="B1317" s="22"/>
      <c r="C1317" s="22"/>
      <c r="D1317" s="22"/>
      <c r="E1317" s="22"/>
      <c r="F1317" s="22"/>
      <c r="G1317" s="22"/>
      <c r="H1317" s="22"/>
      <c r="I1317" s="22"/>
    </row>
    <row r="1318">
      <c r="A1318" s="22"/>
      <c r="B1318" s="22"/>
      <c r="C1318" s="22"/>
      <c r="D1318" s="22"/>
      <c r="E1318" s="22"/>
      <c r="F1318" s="22"/>
      <c r="G1318" s="22"/>
      <c r="H1318" s="22"/>
      <c r="I1318" s="22"/>
    </row>
    <row r="1319">
      <c r="A1319" s="22"/>
      <c r="B1319" s="22"/>
      <c r="C1319" s="22"/>
      <c r="D1319" s="22"/>
      <c r="E1319" s="22"/>
      <c r="F1319" s="22"/>
      <c r="G1319" s="22"/>
      <c r="H1319" s="22"/>
      <c r="I1319" s="22"/>
    </row>
    <row r="1320">
      <c r="A1320" s="22"/>
      <c r="B1320" s="22"/>
      <c r="C1320" s="22"/>
      <c r="D1320" s="22"/>
      <c r="E1320" s="22"/>
      <c r="F1320" s="22"/>
      <c r="G1320" s="22"/>
      <c r="H1320" s="22"/>
      <c r="I1320" s="22"/>
    </row>
    <row r="1321">
      <c r="A1321" s="22"/>
      <c r="B1321" s="22"/>
      <c r="C1321" s="22"/>
      <c r="D1321" s="22"/>
      <c r="E1321" s="22"/>
      <c r="F1321" s="22"/>
      <c r="G1321" s="22"/>
      <c r="H1321" s="22"/>
      <c r="I1321" s="22"/>
    </row>
    <row r="1322">
      <c r="A1322" s="22"/>
      <c r="B1322" s="22"/>
      <c r="C1322" s="22"/>
      <c r="D1322" s="22"/>
      <c r="E1322" s="22"/>
      <c r="F1322" s="22"/>
      <c r="G1322" s="22"/>
      <c r="H1322" s="22"/>
      <c r="I1322" s="22"/>
    </row>
    <row r="1323">
      <c r="A1323" s="22"/>
      <c r="B1323" s="22"/>
      <c r="C1323" s="22"/>
      <c r="D1323" s="22"/>
      <c r="E1323" s="22"/>
      <c r="F1323" s="22"/>
      <c r="G1323" s="22"/>
      <c r="H1323" s="22"/>
      <c r="I1323" s="22"/>
    </row>
    <row r="1324">
      <c r="A1324" s="22"/>
      <c r="B1324" s="22"/>
      <c r="C1324" s="22"/>
      <c r="D1324" s="22"/>
      <c r="E1324" s="22"/>
      <c r="F1324" s="22"/>
      <c r="G1324" s="22"/>
      <c r="H1324" s="22"/>
      <c r="I1324" s="22"/>
    </row>
    <row r="1325">
      <c r="A1325" s="22"/>
      <c r="B1325" s="22"/>
      <c r="C1325" s="22"/>
      <c r="D1325" s="22"/>
      <c r="E1325" s="22"/>
      <c r="F1325" s="22"/>
      <c r="G1325" s="22"/>
      <c r="H1325" s="22"/>
      <c r="I1325" s="22"/>
    </row>
    <row r="1326">
      <c r="A1326" s="22"/>
      <c r="B1326" s="22"/>
      <c r="C1326" s="22"/>
      <c r="D1326" s="22"/>
      <c r="E1326" s="22"/>
      <c r="F1326" s="22"/>
      <c r="G1326" s="22"/>
      <c r="H1326" s="22"/>
      <c r="I1326" s="22"/>
    </row>
    <row r="1327">
      <c r="A1327" s="22"/>
      <c r="B1327" s="22"/>
      <c r="C1327" s="22"/>
      <c r="D1327" s="22"/>
      <c r="E1327" s="22"/>
      <c r="F1327" s="22"/>
      <c r="G1327" s="22"/>
      <c r="H1327" s="22"/>
      <c r="I1327" s="22"/>
    </row>
    <row r="1328">
      <c r="A1328" s="22"/>
      <c r="B1328" s="22"/>
      <c r="C1328" s="22"/>
      <c r="D1328" s="22"/>
      <c r="E1328" s="22"/>
      <c r="F1328" s="22"/>
      <c r="G1328" s="22"/>
      <c r="H1328" s="22"/>
      <c r="I1328" s="22"/>
    </row>
    <row r="1329">
      <c r="A1329" s="22"/>
      <c r="B1329" s="22"/>
      <c r="C1329" s="22"/>
      <c r="D1329" s="22"/>
      <c r="E1329" s="22"/>
      <c r="F1329" s="22"/>
      <c r="G1329" s="22"/>
      <c r="H1329" s="22"/>
      <c r="I1329" s="22"/>
    </row>
    <row r="1330">
      <c r="A1330" s="22"/>
      <c r="B1330" s="22"/>
      <c r="C1330" s="22"/>
      <c r="D1330" s="22"/>
      <c r="E1330" s="22"/>
      <c r="F1330" s="22"/>
      <c r="G1330" s="22"/>
      <c r="H1330" s="22"/>
      <c r="I1330" s="22"/>
    </row>
    <row r="1331">
      <c r="A1331" s="22"/>
      <c r="B1331" s="22"/>
      <c r="C1331" s="22"/>
      <c r="D1331" s="22"/>
      <c r="E1331" s="22"/>
      <c r="F1331" s="22"/>
      <c r="G1331" s="22"/>
      <c r="H1331" s="22"/>
      <c r="I1331" s="22"/>
    </row>
    <row r="1332">
      <c r="A1332" s="22"/>
      <c r="B1332" s="22"/>
      <c r="C1332" s="22"/>
      <c r="D1332" s="22"/>
      <c r="E1332" s="22"/>
      <c r="F1332" s="22"/>
      <c r="G1332" s="22"/>
      <c r="H1332" s="22"/>
      <c r="I1332" s="22"/>
    </row>
    <row r="1333">
      <c r="A1333" s="22"/>
      <c r="B1333" s="22"/>
      <c r="C1333" s="22"/>
      <c r="D1333" s="22"/>
      <c r="E1333" s="22"/>
      <c r="F1333" s="22"/>
      <c r="G1333" s="22"/>
      <c r="H1333" s="22"/>
      <c r="I1333" s="22"/>
    </row>
    <row r="1334">
      <c r="A1334" s="22"/>
      <c r="B1334" s="22"/>
      <c r="C1334" s="22"/>
      <c r="D1334" s="22"/>
      <c r="E1334" s="22"/>
      <c r="F1334" s="22"/>
      <c r="G1334" s="22"/>
      <c r="H1334" s="22"/>
      <c r="I1334" s="22"/>
    </row>
    <row r="1335">
      <c r="A1335" s="22"/>
      <c r="B1335" s="22"/>
      <c r="C1335" s="22"/>
      <c r="D1335" s="22"/>
      <c r="E1335" s="22"/>
      <c r="F1335" s="22"/>
      <c r="G1335" s="22"/>
      <c r="H1335" s="22"/>
      <c r="I1335" s="22"/>
    </row>
    <row r="1336">
      <c r="A1336" s="22"/>
      <c r="B1336" s="22"/>
      <c r="C1336" s="22"/>
      <c r="D1336" s="22"/>
      <c r="E1336" s="22"/>
      <c r="F1336" s="22"/>
      <c r="G1336" s="22"/>
      <c r="H1336" s="22"/>
      <c r="I1336" s="22"/>
    </row>
    <row r="1337">
      <c r="A1337" s="22"/>
      <c r="B1337" s="22"/>
      <c r="C1337" s="22"/>
      <c r="D1337" s="22"/>
      <c r="E1337" s="22"/>
      <c r="F1337" s="22"/>
      <c r="G1337" s="22"/>
      <c r="H1337" s="22"/>
      <c r="I1337" s="22"/>
    </row>
    <row r="1338">
      <c r="A1338" s="22"/>
      <c r="B1338" s="22"/>
      <c r="C1338" s="22"/>
      <c r="D1338" s="22"/>
      <c r="E1338" s="22"/>
      <c r="F1338" s="22"/>
      <c r="G1338" s="22"/>
      <c r="H1338" s="22"/>
      <c r="I1338" s="22"/>
    </row>
    <row r="1339">
      <c r="A1339" s="22"/>
      <c r="B1339" s="22"/>
      <c r="C1339" s="22"/>
      <c r="D1339" s="22"/>
      <c r="E1339" s="22"/>
      <c r="F1339" s="22"/>
      <c r="G1339" s="22"/>
      <c r="H1339" s="22"/>
      <c r="I1339" s="22"/>
    </row>
    <row r="1340">
      <c r="A1340" s="22"/>
      <c r="B1340" s="22"/>
      <c r="C1340" s="22"/>
      <c r="D1340" s="22"/>
      <c r="E1340" s="22"/>
      <c r="F1340" s="22"/>
      <c r="G1340" s="22"/>
      <c r="H1340" s="22"/>
      <c r="I1340" s="22"/>
    </row>
    <row r="1341">
      <c r="A1341" s="22"/>
      <c r="B1341" s="22"/>
      <c r="C1341" s="22"/>
      <c r="D1341" s="22"/>
      <c r="E1341" s="22"/>
      <c r="F1341" s="22"/>
      <c r="G1341" s="22"/>
      <c r="H1341" s="22"/>
      <c r="I1341" s="22"/>
    </row>
    <row r="1342">
      <c r="A1342" s="22"/>
      <c r="B1342" s="22"/>
      <c r="C1342" s="22"/>
      <c r="D1342" s="22"/>
      <c r="E1342" s="22"/>
      <c r="F1342" s="22"/>
      <c r="G1342" s="22"/>
      <c r="H1342" s="22"/>
      <c r="I1342" s="22"/>
    </row>
    <row r="1343">
      <c r="A1343" s="22"/>
      <c r="B1343" s="22"/>
      <c r="C1343" s="22"/>
      <c r="D1343" s="22"/>
      <c r="E1343" s="22"/>
      <c r="F1343" s="22"/>
      <c r="G1343" s="22"/>
      <c r="H1343" s="22"/>
      <c r="I1343" s="22"/>
    </row>
    <row r="1344">
      <c r="A1344" s="22"/>
      <c r="B1344" s="22"/>
      <c r="C1344" s="22"/>
      <c r="D1344" s="22"/>
      <c r="E1344" s="22"/>
      <c r="F1344" s="22"/>
      <c r="G1344" s="22"/>
      <c r="H1344" s="22"/>
      <c r="I1344" s="22"/>
    </row>
    <row r="1345">
      <c r="A1345" s="22"/>
      <c r="B1345" s="22"/>
      <c r="C1345" s="22"/>
      <c r="D1345" s="22"/>
      <c r="E1345" s="22"/>
      <c r="F1345" s="22"/>
      <c r="G1345" s="22"/>
      <c r="H1345" s="22"/>
      <c r="I1345" s="22"/>
    </row>
    <row r="1346">
      <c r="A1346" s="22"/>
      <c r="B1346" s="22"/>
      <c r="C1346" s="22"/>
      <c r="D1346" s="22"/>
      <c r="E1346" s="22"/>
      <c r="F1346" s="22"/>
      <c r="G1346" s="22"/>
      <c r="H1346" s="22"/>
      <c r="I1346" s="22"/>
    </row>
    <row r="1347">
      <c r="A1347" s="22"/>
      <c r="B1347" s="22"/>
      <c r="C1347" s="22"/>
      <c r="D1347" s="22"/>
      <c r="E1347" s="22"/>
      <c r="F1347" s="22"/>
      <c r="G1347" s="22"/>
      <c r="H1347" s="22"/>
      <c r="I1347" s="22"/>
    </row>
    <row r="1348">
      <c r="A1348" s="22"/>
      <c r="B1348" s="22"/>
      <c r="C1348" s="22"/>
      <c r="D1348" s="22"/>
      <c r="E1348" s="22"/>
      <c r="F1348" s="22"/>
      <c r="G1348" s="22"/>
      <c r="H1348" s="22"/>
      <c r="I1348" s="22"/>
    </row>
    <row r="1349">
      <c r="A1349" s="22"/>
      <c r="B1349" s="22"/>
      <c r="C1349" s="22"/>
      <c r="D1349" s="22"/>
      <c r="E1349" s="22"/>
      <c r="F1349" s="22"/>
      <c r="G1349" s="22"/>
      <c r="H1349" s="22"/>
      <c r="I1349" s="22"/>
    </row>
    <row r="1350">
      <c r="A1350" s="22"/>
      <c r="B1350" s="22"/>
      <c r="C1350" s="22"/>
      <c r="D1350" s="22"/>
      <c r="E1350" s="22"/>
      <c r="F1350" s="22"/>
      <c r="G1350" s="22"/>
      <c r="H1350" s="22"/>
      <c r="I1350" s="22"/>
    </row>
    <row r="1351">
      <c r="A1351" s="22"/>
      <c r="B1351" s="22"/>
      <c r="C1351" s="22"/>
      <c r="D1351" s="22"/>
      <c r="E1351" s="22"/>
      <c r="F1351" s="22"/>
      <c r="G1351" s="22"/>
      <c r="H1351" s="22"/>
      <c r="I1351" s="22"/>
    </row>
    <row r="1352">
      <c r="A1352" s="22"/>
      <c r="B1352" s="22"/>
      <c r="C1352" s="22"/>
      <c r="D1352" s="22"/>
      <c r="E1352" s="22"/>
      <c r="F1352" s="22"/>
      <c r="G1352" s="22"/>
      <c r="H1352" s="22"/>
      <c r="I1352" s="22"/>
    </row>
    <row r="1353">
      <c r="A1353" s="22"/>
      <c r="B1353" s="22"/>
      <c r="C1353" s="22"/>
      <c r="D1353" s="22"/>
      <c r="E1353" s="22"/>
      <c r="F1353" s="22"/>
      <c r="G1353" s="22"/>
      <c r="H1353" s="22"/>
      <c r="I1353" s="22"/>
    </row>
    <row r="1354">
      <c r="A1354" s="22"/>
      <c r="B1354" s="22"/>
      <c r="C1354" s="22"/>
      <c r="D1354" s="22"/>
      <c r="E1354" s="22"/>
      <c r="F1354" s="22"/>
      <c r="G1354" s="22"/>
      <c r="H1354" s="22"/>
      <c r="I1354" s="22"/>
    </row>
    <row r="1355">
      <c r="A1355" s="22"/>
      <c r="B1355" s="22"/>
      <c r="C1355" s="22"/>
      <c r="D1355" s="22"/>
      <c r="E1355" s="22"/>
      <c r="F1355" s="22"/>
      <c r="G1355" s="22"/>
      <c r="H1355" s="22"/>
      <c r="I1355" s="22"/>
    </row>
    <row r="1356">
      <c r="A1356" s="22"/>
      <c r="B1356" s="22"/>
      <c r="C1356" s="22"/>
      <c r="D1356" s="22"/>
      <c r="E1356" s="22"/>
      <c r="F1356" s="22"/>
      <c r="G1356" s="22"/>
      <c r="H1356" s="22"/>
      <c r="I1356" s="22"/>
    </row>
    <row r="1357">
      <c r="A1357" s="22"/>
      <c r="B1357" s="22"/>
      <c r="C1357" s="22"/>
      <c r="D1357" s="22"/>
      <c r="E1357" s="22"/>
      <c r="F1357" s="22"/>
      <c r="G1357" s="22"/>
      <c r="H1357" s="22"/>
      <c r="I1357" s="22"/>
    </row>
    <row r="1358">
      <c r="A1358" s="22"/>
      <c r="B1358" s="22"/>
      <c r="C1358" s="22"/>
      <c r="D1358" s="22"/>
      <c r="E1358" s="22"/>
      <c r="F1358" s="22"/>
      <c r="G1358" s="22"/>
      <c r="H1358" s="22"/>
      <c r="I1358" s="22"/>
    </row>
    <row r="1359">
      <c r="A1359" s="22"/>
      <c r="B1359" s="22"/>
      <c r="C1359" s="22"/>
      <c r="D1359" s="22"/>
      <c r="E1359" s="22"/>
      <c r="F1359" s="22"/>
      <c r="G1359" s="22"/>
      <c r="H1359" s="22"/>
      <c r="I1359" s="22"/>
    </row>
    <row r="1360">
      <c r="A1360" s="22"/>
      <c r="B1360" s="22"/>
      <c r="C1360" s="22"/>
      <c r="D1360" s="22"/>
      <c r="E1360" s="22"/>
      <c r="F1360" s="22"/>
      <c r="G1360" s="22"/>
      <c r="H1360" s="22"/>
      <c r="I1360" s="22"/>
    </row>
    <row r="1361">
      <c r="A1361" s="22"/>
      <c r="B1361" s="22"/>
      <c r="C1361" s="22"/>
      <c r="D1361" s="22"/>
      <c r="E1361" s="22"/>
      <c r="F1361" s="22"/>
      <c r="G1361" s="22"/>
      <c r="H1361" s="22"/>
      <c r="I1361" s="22"/>
    </row>
    <row r="1362">
      <c r="A1362" s="22"/>
      <c r="B1362" s="22"/>
      <c r="C1362" s="22"/>
      <c r="D1362" s="22"/>
      <c r="E1362" s="22"/>
      <c r="F1362" s="22"/>
      <c r="G1362" s="22"/>
      <c r="H1362" s="22"/>
      <c r="I1362" s="22"/>
    </row>
    <row r="1363">
      <c r="A1363" s="22"/>
      <c r="B1363" s="22"/>
      <c r="C1363" s="22"/>
      <c r="D1363" s="22"/>
      <c r="E1363" s="22"/>
      <c r="F1363" s="22"/>
      <c r="G1363" s="22"/>
      <c r="H1363" s="22"/>
      <c r="I1363" s="22"/>
    </row>
    <row r="1364">
      <c r="A1364" s="22"/>
      <c r="B1364" s="22"/>
      <c r="C1364" s="22"/>
      <c r="D1364" s="22"/>
      <c r="E1364" s="22"/>
      <c r="F1364" s="22"/>
      <c r="G1364" s="22"/>
      <c r="H1364" s="22"/>
      <c r="I1364" s="22"/>
    </row>
    <row r="1365">
      <c r="A1365" s="22"/>
      <c r="B1365" s="22"/>
      <c r="C1365" s="22"/>
      <c r="D1365" s="22"/>
      <c r="E1365" s="22"/>
      <c r="F1365" s="22"/>
      <c r="G1365" s="22"/>
      <c r="H1365" s="22"/>
      <c r="I1365" s="22"/>
    </row>
    <row r="1366">
      <c r="A1366" s="22"/>
      <c r="B1366" s="22"/>
      <c r="C1366" s="22"/>
      <c r="D1366" s="22"/>
      <c r="E1366" s="22"/>
      <c r="F1366" s="22"/>
      <c r="G1366" s="22"/>
      <c r="H1366" s="22"/>
      <c r="I1366" s="22"/>
    </row>
    <row r="1367">
      <c r="A1367" s="22"/>
      <c r="B1367" s="22"/>
      <c r="C1367" s="22"/>
      <c r="D1367" s="22"/>
      <c r="E1367" s="22"/>
      <c r="F1367" s="22"/>
      <c r="G1367" s="22"/>
      <c r="H1367" s="22"/>
      <c r="I1367" s="22"/>
    </row>
    <row r="1368">
      <c r="A1368" s="22"/>
      <c r="B1368" s="22"/>
      <c r="C1368" s="22"/>
      <c r="D1368" s="22"/>
      <c r="E1368" s="22"/>
      <c r="F1368" s="22"/>
      <c r="G1368" s="22"/>
      <c r="H1368" s="22"/>
      <c r="I1368" s="22"/>
    </row>
    <row r="1369">
      <c r="A1369" s="22"/>
      <c r="B1369" s="22"/>
      <c r="C1369" s="22"/>
      <c r="D1369" s="22"/>
      <c r="E1369" s="22"/>
      <c r="F1369" s="22"/>
      <c r="G1369" s="22"/>
      <c r="H1369" s="22"/>
      <c r="I1369" s="22"/>
    </row>
    <row r="1370">
      <c r="A1370" s="22"/>
      <c r="B1370" s="22"/>
      <c r="C1370" s="22"/>
      <c r="D1370" s="22"/>
      <c r="E1370" s="22"/>
      <c r="F1370" s="22"/>
      <c r="G1370" s="22"/>
      <c r="H1370" s="22"/>
      <c r="I1370" s="22"/>
    </row>
    <row r="1371">
      <c r="A1371" s="22"/>
      <c r="B1371" s="22"/>
      <c r="C1371" s="22"/>
      <c r="D1371" s="22"/>
      <c r="E1371" s="22"/>
      <c r="F1371" s="22"/>
      <c r="G1371" s="22"/>
      <c r="H1371" s="22"/>
      <c r="I1371" s="22"/>
    </row>
    <row r="1372">
      <c r="A1372" s="22"/>
      <c r="B1372" s="22"/>
      <c r="C1372" s="22"/>
      <c r="D1372" s="22"/>
      <c r="E1372" s="22"/>
      <c r="F1372" s="22"/>
      <c r="G1372" s="22"/>
      <c r="H1372" s="22"/>
      <c r="I1372" s="22"/>
    </row>
    <row r="1373">
      <c r="A1373" s="22"/>
      <c r="B1373" s="22"/>
      <c r="C1373" s="22"/>
      <c r="D1373" s="22"/>
      <c r="E1373" s="22"/>
      <c r="F1373" s="22"/>
      <c r="G1373" s="22"/>
      <c r="H1373" s="22"/>
      <c r="I1373" s="22"/>
    </row>
    <row r="1374">
      <c r="A1374" s="22"/>
      <c r="B1374" s="22"/>
      <c r="C1374" s="22"/>
      <c r="D1374" s="22"/>
      <c r="E1374" s="22"/>
      <c r="F1374" s="22"/>
      <c r="G1374" s="22"/>
      <c r="H1374" s="22"/>
      <c r="I1374" s="22"/>
    </row>
    <row r="1375">
      <c r="A1375" s="22"/>
      <c r="B1375" s="22"/>
      <c r="C1375" s="22"/>
      <c r="D1375" s="22"/>
      <c r="E1375" s="22"/>
      <c r="F1375" s="22"/>
      <c r="G1375" s="22"/>
      <c r="H1375" s="22"/>
      <c r="I1375" s="22"/>
    </row>
    <row r="1376">
      <c r="A1376" s="22"/>
      <c r="B1376" s="22"/>
      <c r="C1376" s="22"/>
      <c r="D1376" s="22"/>
      <c r="E1376" s="22"/>
      <c r="F1376" s="22"/>
      <c r="G1376" s="22"/>
      <c r="H1376" s="22"/>
      <c r="I1376" s="22"/>
    </row>
    <row r="1377">
      <c r="A1377" s="22"/>
      <c r="B1377" s="22"/>
      <c r="C1377" s="22"/>
      <c r="D1377" s="22"/>
      <c r="E1377" s="22"/>
      <c r="F1377" s="22"/>
      <c r="G1377" s="22"/>
      <c r="H1377" s="22"/>
      <c r="I1377" s="22"/>
    </row>
    <row r="1378">
      <c r="A1378" s="22"/>
      <c r="B1378" s="22"/>
      <c r="C1378" s="22"/>
      <c r="D1378" s="22"/>
      <c r="E1378" s="22"/>
      <c r="F1378" s="22"/>
      <c r="G1378" s="22"/>
      <c r="H1378" s="22"/>
      <c r="I1378" s="22"/>
    </row>
    <row r="1379">
      <c r="A1379" s="22"/>
      <c r="B1379" s="22"/>
      <c r="C1379" s="22"/>
      <c r="D1379" s="22"/>
      <c r="E1379" s="22"/>
      <c r="F1379" s="22"/>
      <c r="G1379" s="22"/>
      <c r="H1379" s="22"/>
      <c r="I1379" s="22"/>
    </row>
    <row r="1380">
      <c r="A1380" s="22"/>
      <c r="B1380" s="22"/>
      <c r="C1380" s="22"/>
      <c r="D1380" s="22"/>
      <c r="E1380" s="22"/>
      <c r="F1380" s="22"/>
      <c r="G1380" s="22"/>
      <c r="H1380" s="22"/>
      <c r="I1380" s="22"/>
    </row>
    <row r="1381">
      <c r="A1381" s="22"/>
      <c r="B1381" s="22"/>
      <c r="C1381" s="22"/>
      <c r="D1381" s="22"/>
      <c r="E1381" s="22"/>
      <c r="F1381" s="22"/>
      <c r="G1381" s="22"/>
      <c r="H1381" s="22"/>
      <c r="I1381" s="22"/>
    </row>
    <row r="1382">
      <c r="A1382" s="22"/>
      <c r="B1382" s="22"/>
      <c r="C1382" s="22"/>
      <c r="D1382" s="22"/>
      <c r="E1382" s="22"/>
      <c r="F1382" s="22"/>
      <c r="G1382" s="22"/>
      <c r="H1382" s="22"/>
      <c r="I1382" s="22"/>
    </row>
    <row r="1383">
      <c r="A1383" s="22"/>
      <c r="B1383" s="22"/>
      <c r="C1383" s="22"/>
      <c r="D1383" s="22"/>
      <c r="E1383" s="22"/>
      <c r="F1383" s="22"/>
      <c r="G1383" s="22"/>
      <c r="H1383" s="22"/>
      <c r="I1383" s="22"/>
    </row>
  </sheetData>
  <conditionalFormatting sqref="B13:E14 B34:E34 B44:E48 F44:I47 B50:I51 B86:E89 F87:I89 B106:D109 E108:E109 B132:D135 E133:I135 B155:D156 E156:I156 B178:B179 C179:F179 B210:B212 C211 D211:F212 B230:B232 C231 D231:F232 B277:B279 C278 D278:F279 B318:B320 C319 D319:F320 B359:B361 C359:C360 D359:D361 E360:F361 B382:D383 E383:F383 B399:B400 C400:F400 B434:B435 C435:F435 B448:B450 C449 D449:F450 B471:B473 C472:F473 B497:B498 C498:F498 B523:B524 C524:F524 B552:B553 C553:F553 B575:B576 C576:F576 B607:B608 C608:F608 B633:B634 C634:F634 B659:B660 C660:F660 B685:B686 C686:F686 B732:D733 E733:F733 B776:D777 E777:F777 B796:B797 C797:F797 B816:D817 E817:F817 B854:D855 E855:F855 B874:B875 C875:F875 B897:D898 E898:F898 B917:B918 C918:F918 B931:B932 C932:F932">
    <cfRule type="cellIs" dxfId="3" priority="1" operator="equal">
      <formula>"---"</formula>
    </cfRule>
  </conditionalFormatting>
  <conditionalFormatting sqref="A1">
    <cfRule type="notContainsBlanks" dxfId="0" priority="2">
      <formula>LEN(TRIM(A1))&gt;0</formula>
    </cfRule>
  </conditionalFormatting>
  <conditionalFormatting sqref="B12:E14 B25:I29 F31:I31 B32:E34 F33:I33 B48:E48 F49:F51 B50:E51 G50:I51 B86:E89 F87:I89 B106:D109 E107:E109 B132:D135 E133:I135 B155:D156 E156:I156 B178:B179 C179:F179 B210:B212 C211 D211:F212 B230:B232 C231 D231:F232 B277:B279 C278 D278:F279 B318:B320 C319 D319:F320 B359:B361 C359:C360 D359:D361 E360:F361 B382:D383 E383:F383 B399:B400 C400:F400 B434:B435 C435:F435 B448:B450 C449 D449:F450 B471:B473 C472:F473 B497:B498 C498:F498 B523:B524 C524:F524 B552:B553 C553:F553 B575:B576 C576:F576 B607:B608 C608:F608 B633:B634 C634:F634 B659:B660 C660:F660 B685:B686 C686:F686 B732:D733 E733:F733 B776:D777 E777:F777 B796:B797 C797:F797 B816:D817 E817:F817 B854:D855 E855:F855 B874:B875 C875:F875 B897:D898 E898:F898 B917:B918 C918:F918 B931:B932 C932:F932">
    <cfRule type="cellIs" dxfId="3" priority="3" operator="equal">
      <formula>"---"</formula>
    </cfRule>
  </conditionalFormatting>
  <conditionalFormatting sqref="B7:E14 F12:I14 B32:D34 E32:E33 B48:E48 B50:D51 E50 B86:D89 E86:E88 F88 H88 B106:D109 E107:E109 B132:D135 F133 H133 B155:D156 E156 B178:B179 C179:E179 B210:B212 C211 D211:E212 F212 B230:B232 C231 D231:E232 F232 B277:B279 C278 D278:E279 F279 B318:B320 C319 D319:E320 F320 B359:B361 C359:C360 D359:D361 E360:E361 F361 B382:D383 E383 B399:B400 C400:E400 B434:B435 C435:E435 B448:B450 C449 D449:E450 F450 B471:B473 C472:E473 B497:B498 C498:E498 B523:B524 C524:E524 B552:B553 C553:E553 B575:B576 C576:E576 B607:B608 C608:E608 B633:B634 C634:E634 B659:B660 C660:E660 B685:B686 C686:E686 B732:D733 E733 B776:D777 E777 B796:B797 C797:E797 B816:D817 E817 B854:D855 E855 B874:B875 C875:E875 B897:D898 E898 B917:B918 C918:E918 B931:B932 C932:E932">
    <cfRule type="cellIs" dxfId="3" priority="4" operator="equal">
      <formula>"---"</formula>
    </cfRule>
  </conditionalFormatting>
  <conditionalFormatting sqref="B75:I89 B106:D109 B132:D135 E133:I135 B155:D156 E156:I156 B178:B179 C179:F179 B210:B212 C211 D211:F212 B230:B232 C231 D231:F232 B277:B279 C278 D278:F279 B318:B320 C319 D319:F320 B359:B361 C359:C360 D359:D361 E360:F361 B382:D383 E383:F383 B399:B400 C400:F400 B434:B435 C435:F435 B448:B450 C449 D449:F450 B471:B473 C472:F473 B497:B498 C498:F498 B523:B524 C524:F524 B552:B553 C553:F553 B575:B576 C576:F576 B607:B608 C608:F608 B633:B634 C634:F634 B659:B660 C660:F660 B685:B686 C686:F686 B732:D733 E733:F733 B776:D777 E777:F777 B796:B797 C797:F797 B816:D817 E817:F817 B854:D855 E855:F855 B874:B875 C875:F875 B897:D898 E898:F898 B917:B918 C918:F918 B931:B932 C932:F932">
    <cfRule type="cellIs" dxfId="3" priority="5" operator="equal">
      <formula>"---"</formula>
    </cfRule>
  </conditionalFormatting>
  <conditionalFormatting sqref="B101:E109 F108:I109 B132:D135 B155:E156 B178:C179 D179:E179 B210:B212 C210:C211 D211:D212 E211 B230:B232 C230:C231 D231:D232 E231 B277:B279 C277:C278 D278:D279 E278 B318:B320 C318:C319 D319:D320 E319 B359:B361 C359:C360 D359:D361 E359:E360 B382:E383 B399:C400 D400:E400 B434:C435 D435:E435 B448:B450 C448:C449 D449:D450 E449 B471:C473 D472:E473 B497:C498 D498:E498 B523:C524 D524:E524 B552:C553 D553:E553 B575:C576 D576:E576 B607:C608 D608:E608 B633:C634 D634:E634 B659:C660 D660:E660 B685:C686 D686:E686 B732:E733 B776:E777 B796:C797 D797:E797 B816:E817 B854:E855 B874:C875 D875:E875 B897:E898 B917:C918 D918:E918 B931:C932 D932:E932">
    <cfRule type="cellIs" dxfId="3" priority="6" operator="equal">
      <formula>"---"</formula>
    </cfRule>
  </conditionalFormatting>
  <conditionalFormatting sqref="B125:I135 B156:I156 B179:F179 B211:B212 C211 D211:F212 B231:B232 C231 D231:F232 B278:B279 C278 D278:F279 B319:B320 C319 D319:F320 B360:B361 C360 D360:F361 B383:F383 B400:F400 B435:F435 B449:B450 C449 D449:F450 B472:F473 B498:F498 B524:F524 B553:F553 B576:F576 B608:F608 B634:F634 B660:F660 B686:F686 B733:F733 B777:F777 B797:F797 B817:F817 B855:F855 B875:F875 B898:F898 B918:F918 B932:F932">
    <cfRule type="cellIs" dxfId="3" priority="7" operator="equal">
      <formula>"---"</formula>
    </cfRule>
  </conditionalFormatting>
  <conditionalFormatting sqref="B147:D154 B177:D177 B209:D209 B229:D229 B276:D276 B317:D317 B358:D358 B381:D381 B398:D398 B433:D433 B447:D447 B470:D470 B496:D496 B522:D522 B551:D551 B574:D574 B606:D606 B632:D632 B658:D658 B684:D684 B731:D731 B775:D775 B795:D795 B815:D815 B853:D853 B873:D873 B896:D896 B916:D916 B930:D930">
    <cfRule type="cellIs" dxfId="3" priority="8" operator="equal">
      <formula>"---"</formula>
    </cfRule>
  </conditionalFormatting>
  <conditionalFormatting sqref="B170:C178 D170:D179 E179:F179 B210:D212 E211:F212 B230:D232 E231:F232 B277:D279 E278:F279 B318:D320 E319:F320 B359:F361 B382:F383 B399:D400 E400:F400 B434:D435 E435:F435 B448:D450 E449:F450 B471:D473 E472:F473 B497:D498 E498:F498 B523:D524 E524:F524 B552:D553 E553:F553 B575:D576 E576:F576 B607:D608 E608:F608 B633:D634 E634:F634 B659:D660 E660:F660 B685:D686 E686:F686 B732:F733 B776:F777 B796:D797 E797:F797 B816:F817 B854:F855 B874:D875 E875:F875 B897:F898 B917:D918 E918:F918 B931:D932 E932:F932">
    <cfRule type="cellIs" dxfId="3" priority="9" operator="equal">
      <formula>"---"</formula>
    </cfRule>
  </conditionalFormatting>
  <conditionalFormatting sqref="B199:C210 D199:D209 D211:E212 B230:C232 D231:E232 B277:C279 D278:E279 B318:C320 D319:E320 B359:E361 B382:E383 B399:C400 D400:E400 B434:C435 D435:E435 B448:C449 D449:E449 B471:C473 D472:E473 B497:C498 D498:E498 B523:C524 D524:E524 B552:C553 D553:E553 B575:C576 D576:E576 B607:C608 D608:E608 B633:C634 D634:E634 B659:C660 D660:E660 B685:C686 D686:E686 B732:E733 B776:E777 B796:C797 D797:E797 B816:E817 B854:E855 B874:C875 D875:E875 B897:E898 B917:C918 D918:E918 B931:C932 D932:E932">
    <cfRule type="cellIs" dxfId="3" priority="10" operator="equal">
      <formula>"---"</formula>
    </cfRule>
  </conditionalFormatting>
  <conditionalFormatting sqref="B223:C230 D223:D229 D231:E232 B277:C279 D278:E279 B318:C320 D319:E320 B359:E361 B382:E383 B399:C400 D400:E400 B434:C435 D435:E435 B448:C450 D449:E450 B471:C473 D472:E473 B497:C498 D498:E498 B523:C524 D524:E524 B552:C553 D553:E553 B575:C576 D576:E576 B607:C608 D608:E608 B633:C634 D634:E634 B659:C660 D660:E660 B685:C686 D686:E686 B732:E733 B776:E777 B796:C797 D797:E797 B816:E817 B854:E855 B874:C875 D875:E875 B897:E898 B917:C918 D918:E918 B931:C932 D932:E932">
    <cfRule type="cellIs" dxfId="3" priority="11" operator="equal">
      <formula>"---"</formula>
    </cfRule>
  </conditionalFormatting>
  <conditionalFormatting sqref="B261:C277 D261:D276 D278:E279 B318:C320 D319:E320 B359:E361 B382:E383 B399:C400 D400:E400 B434:C435 D435:E435 B448:C450 D449:E450 B471:C473 D472:E473 B497:C498 D498:E498 B523:C524 D524:E524 B552:C553 D553:E553 B575:C576 D576:E576 B607:C608 D608:E608 B633:C634 D634:E634 B659:C660 D660:E660 B685:C686 D686:E686 B732:E733 B776:E777 B796:C797 D797:E797 B816:E817 B854:E855 B874:C875 D875:E875 B897:E898 B917:C918 D918:E918 B931:C932 D932:E932">
    <cfRule type="cellIs" dxfId="3" priority="12" operator="equal">
      <formula>"---"</formula>
    </cfRule>
  </conditionalFormatting>
  <conditionalFormatting sqref="B304:C318 D304:D317 D319:E320 B359:E361 B382:E383 B399:C400 D400:E400 B434:C435 D435:E435 B448:C450 D449:E450 B471:C473 D472:E473 B497:C498 D498:E498 B523:C524 D524:E524 B552:C553 D553:E553 B575:C576 D576:E576 B607:C608 D608:E608 B633:C634 D634:E634 B659:C660 D660:E660 B685:C686 D686:E686 B732:E733 B776:E777 B796:C797 D797:E797 B816:E817 B854:E855 B874:C875 D875:E875 B897:E898 B917:C918 D918:E918 B931:C932 D932:E932">
    <cfRule type="cellIs" dxfId="3" priority="13" operator="equal">
      <formula>"---"</formula>
    </cfRule>
  </conditionalFormatting>
  <conditionalFormatting sqref="B345:C358 D345:D361 E359:E361 B382:E383 B399:C400 D400:E400 B434:C435 D435:E435 B448:C450 D449:E450 B471:C473 D472:E473 B497:C498 D498:E498 B523:C524 D524:E524 B552:C553 D553:E553 B575:C576 D576:E576 B607:C608 D608:E608 B633:C634 D634:E634 B659:C660 D660:E660 B685:C686 D686:E686 B732:E733 B776:E777 B796:C797 D797:E797 B816:E817 B854:E855 B874:C875 D875:E875 B897:E898 B917:C918 D918:E918 B931:C932 D932:E932">
    <cfRule type="cellIs" dxfId="3" priority="14" operator="equal">
      <formula>"---"</formula>
    </cfRule>
  </conditionalFormatting>
  <conditionalFormatting sqref="B373:C381 D373:D383 E382:E383 B399:C400 D400:E400 B434:C435 D435:E435 B448:C450 D449:E450 B463:C471 D463:D470 D472:E473 B488:C497 D488:D496 D498:E498 B514:C523 D514:D522 D524:E524 B542:C552 D542:D551 D553:E553 B567:C575 D567:D574 D576:E576 B596:C607 D596:D606 D608:E608 B624:C633 D624:D632 D634:E634 B650:C659 D650:D658 D660:E660 B676:C685 D676:D684 D686:E686 B716:C731 D716:D733 E732:E733 B761:C775 D761:D777 E776:E777 B789:C796 D789:D795 D797:E797 B809:C815 D809:D817 E816:E817 B841:C853 D841:D855 E854:E855 B867:C874 D867:D873 D875:E875 B889:C896 D889:D898 E897:E898 B910:C917 D910:D916 D918:E918 B926:C931 D926:D930 D932:E932">
    <cfRule type="cellIs" dxfId="3" priority="15" operator="equal">
      <formula>"---"</formula>
    </cfRule>
  </conditionalFormatting>
  <conditionalFormatting sqref="B393:C399 D393:D400 E400:F400 B421:C434 D421:D435 E435:F435 B442:D443 B445:C448 D445:D450 E449:F450">
    <cfRule type="cellIs" dxfId="3" priority="16" operator="equal">
      <formula>"---"</formula>
    </cfRule>
  </conditionalFormatting>
  <drawing r:id="rId1"/>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1" width="51.43"/>
  </cols>
  <sheetData>
    <row r="1">
      <c r="A1" s="523"/>
      <c r="B1" s="231" t="s">
        <v>1283</v>
      </c>
      <c r="C1" s="231" t="s">
        <v>4868</v>
      </c>
      <c r="D1" s="231" t="s">
        <v>4869</v>
      </c>
      <c r="E1" s="231" t="s">
        <v>4870</v>
      </c>
      <c r="F1" s="231" t="s">
        <v>4871</v>
      </c>
      <c r="G1" s="231" t="s">
        <v>4872</v>
      </c>
      <c r="H1" s="231" t="s">
        <v>4873</v>
      </c>
      <c r="I1" s="231" t="s">
        <v>1290</v>
      </c>
      <c r="J1" s="231" t="s">
        <v>1291</v>
      </c>
      <c r="K1" s="231" t="s">
        <v>1292</v>
      </c>
      <c r="L1" s="231" t="s">
        <v>1293</v>
      </c>
      <c r="M1" s="231" t="s">
        <v>1294</v>
      </c>
    </row>
    <row r="2">
      <c r="A2" s="510" t="s">
        <v>595</v>
      </c>
      <c r="B2" s="232" t="str">
        <f>MTNOutcome!B13</f>
        <v>100.00</v>
      </c>
      <c r="C2" s="233" t="str">
        <f t="shared" ref="C2:C7" si="2">AVERAGE(D2:E2)</f>
        <v>100.00</v>
      </c>
      <c r="D2" s="234" t="str">
        <f>MTNOutcome!B9</f>
        <v>100.00</v>
      </c>
      <c r="E2" s="234" t="str">
        <f>MTNOutcome!C9</f>
        <v>100.00</v>
      </c>
      <c r="F2" s="235" t="str">
        <f t="shared" ref="F2:F7" si="3">AVERAGE(G2:H2)</f>
        <v>100.00</v>
      </c>
      <c r="G2" s="234" t="str">
        <f>MTNOutcome!D9</f>
        <v>100.00</v>
      </c>
      <c r="H2" s="234" t="str">
        <f>MTNOutcome!E9</f>
        <v>100.00</v>
      </c>
      <c r="I2" s="524" t="str">
        <f t="shared" ref="I2:K2" si="1">$C2</f>
        <v>100.00</v>
      </c>
      <c r="J2" s="237" t="str">
        <f t="shared" si="1"/>
        <v>100.00</v>
      </c>
      <c r="K2" s="237" t="str">
        <f t="shared" si="1"/>
        <v>100.00</v>
      </c>
      <c r="L2" s="178"/>
      <c r="M2" s="22"/>
    </row>
    <row r="3">
      <c r="A3" s="511" t="s">
        <v>596</v>
      </c>
      <c r="B3" s="232" t="str">
        <f>MTNOutcome!B34</f>
        <v>83.33</v>
      </c>
      <c r="C3" s="233" t="str">
        <f t="shared" si="2"/>
        <v>83.33</v>
      </c>
      <c r="D3" s="234" t="str">
        <f>MTNOutcome!B29</f>
        <v>83.33</v>
      </c>
      <c r="E3" s="234" t="str">
        <f>MTNOutcome!C29</f>
        <v>83.33</v>
      </c>
      <c r="F3" s="235" t="str">
        <f t="shared" si="3"/>
        <v>83.33</v>
      </c>
      <c r="G3" s="234" t="str">
        <f>MTNOutcome!D29</f>
        <v>83.33</v>
      </c>
      <c r="H3" s="234" t="str">
        <f>MTNOutcome!E29</f>
        <v>83.33</v>
      </c>
      <c r="I3" s="238" t="str">
        <f t="shared" ref="I3:I5" si="4">AVERAGE(L3:M3)</f>
        <v>83.33</v>
      </c>
      <c r="J3" s="239" t="str">
        <f>MTNOutcome!F30</f>
        <v>83.33</v>
      </c>
      <c r="K3" s="239" t="str">
        <f>MTNOutcome!H30</f>
        <v>83.33</v>
      </c>
      <c r="L3" s="234" t="str">
        <f>MTNOutcome!F29</f>
        <v>83.33</v>
      </c>
      <c r="M3" s="234" t="str">
        <f>MTNOutcome!H29</f>
        <v>83.33</v>
      </c>
    </row>
    <row r="4">
      <c r="A4" s="511" t="s">
        <v>597</v>
      </c>
      <c r="B4" s="232" t="str">
        <f>MTNOutcome!B51</f>
        <v>0.00</v>
      </c>
      <c r="C4" s="233" t="str">
        <f t="shared" si="2"/>
        <v>0.00</v>
      </c>
      <c r="D4" s="234" t="str">
        <f>MTNOutcome!B47</f>
        <v>0.00</v>
      </c>
      <c r="E4" s="234" t="str">
        <f>MTNOutcome!C47</f>
        <v>0.00</v>
      </c>
      <c r="F4" s="235" t="str">
        <f t="shared" si="3"/>
        <v>0.00</v>
      </c>
      <c r="G4" s="234" t="str">
        <f>MTNOutcome!D47</f>
        <v>0.00</v>
      </c>
      <c r="H4" s="234" t="str">
        <f>MTNOutcome!E47</f>
        <v>0.00</v>
      </c>
      <c r="I4" s="238" t="str">
        <f t="shared" si="4"/>
        <v>0.00</v>
      </c>
      <c r="J4" s="239" t="str">
        <f>MTNOutcome!F48</f>
        <v>0.00</v>
      </c>
      <c r="K4" s="239" t="str">
        <f>MTNOutcome!H48</f>
        <v>0.00</v>
      </c>
      <c r="L4" s="234" t="str">
        <f>MTNOutcome!F47</f>
        <v>0.00</v>
      </c>
      <c r="M4" s="234" t="str">
        <f>MTNOutcome!H47</f>
        <v>0.00</v>
      </c>
    </row>
    <row r="5">
      <c r="A5" s="511" t="s">
        <v>598</v>
      </c>
      <c r="B5" s="232" t="str">
        <f>MTNOutcome!B89</f>
        <v>0.00</v>
      </c>
      <c r="C5" s="233" t="str">
        <f t="shared" si="2"/>
        <v>0.00</v>
      </c>
      <c r="D5" s="234" t="str">
        <f>MTNOutcome!B85</f>
        <v>0.00</v>
      </c>
      <c r="E5" s="234" t="str">
        <f>MTNOutcome!C85</f>
        <v>0.00</v>
      </c>
      <c r="F5" s="235" t="str">
        <f t="shared" si="3"/>
        <v>0.00</v>
      </c>
      <c r="G5" s="234" t="str">
        <f>MTNOutcome!D85</f>
        <v>0.00</v>
      </c>
      <c r="H5" s="234" t="str">
        <f>MTNOutcome!E85</f>
        <v>0.00</v>
      </c>
      <c r="I5" s="238" t="str">
        <f t="shared" si="4"/>
        <v>0.00</v>
      </c>
      <c r="J5" s="239" t="str">
        <f>MTNOutcome!F86</f>
        <v>0.00</v>
      </c>
      <c r="K5" s="239" t="str">
        <f>MTNOutcome!H86</f>
        <v>0.00</v>
      </c>
      <c r="L5" s="234" t="str">
        <f>MTNOutcome!F85</f>
        <v>0.00</v>
      </c>
      <c r="M5" s="234" t="str">
        <f>MTNOutcome!H85</f>
        <v>0.00</v>
      </c>
    </row>
    <row r="6">
      <c r="A6" s="511" t="s">
        <v>599</v>
      </c>
      <c r="B6" s="232" t="str">
        <f>MTNOutcome!B109</f>
        <v>0.00</v>
      </c>
      <c r="C6" s="233" t="str">
        <f t="shared" si="2"/>
        <v>0.00</v>
      </c>
      <c r="D6" s="234" t="str">
        <f>MTNOutcome!B105</f>
        <v>0.00</v>
      </c>
      <c r="E6" s="234" t="str">
        <f>MTNOutcome!C105</f>
        <v>0.00</v>
      </c>
      <c r="F6" s="235" t="str">
        <f t="shared" si="3"/>
        <v>0.00</v>
      </c>
      <c r="G6" s="234" t="str">
        <f>MTNOutcome!D105</f>
        <v>0.00</v>
      </c>
      <c r="H6" s="234" t="str">
        <f>MTNOutcome!E105</f>
        <v>0.00</v>
      </c>
      <c r="I6" s="524" t="str">
        <f t="shared" ref="I6:K6" si="5">$C6</f>
        <v>0.00</v>
      </c>
      <c r="J6" s="237" t="str">
        <f t="shared" si="5"/>
        <v>0.00</v>
      </c>
      <c r="K6" s="237" t="str">
        <f t="shared" si="5"/>
        <v>0.00</v>
      </c>
      <c r="L6" s="178"/>
      <c r="M6" s="178"/>
    </row>
    <row r="7">
      <c r="A7" s="512" t="s">
        <v>600</v>
      </c>
      <c r="B7" s="240" t="str">
        <f>MTNOutcome!B135</f>
        <v>0.00</v>
      </c>
      <c r="C7" s="241" t="str">
        <f t="shared" si="2"/>
        <v>0.00</v>
      </c>
      <c r="D7" s="242" t="str">
        <f>MTNOutcome!B105</f>
        <v>0.00</v>
      </c>
      <c r="E7" s="242" t="str">
        <f>MTNOutcome!C105</f>
        <v>0.00</v>
      </c>
      <c r="F7" s="243" t="str">
        <f t="shared" si="3"/>
        <v>0.00</v>
      </c>
      <c r="G7" s="242" t="str">
        <f>MTNOutcome!D105</f>
        <v>0.00</v>
      </c>
      <c r="H7" s="242" t="str">
        <f>MTNOutcome!E105</f>
        <v>0.00</v>
      </c>
      <c r="I7" s="244" t="str">
        <f>AVERAGE(L7:M7)</f>
        <v>0.00</v>
      </c>
      <c r="J7" s="245" t="str">
        <f>MTNOutcome!F132</f>
        <v>0.00</v>
      </c>
      <c r="K7" s="245" t="str">
        <f>MTNOutcome!H132</f>
        <v>0.00</v>
      </c>
      <c r="L7" s="242" t="str">
        <f>MTNOutcome!F131</f>
        <v>0.00</v>
      </c>
      <c r="M7" s="242" t="str">
        <f>MTNOutcome!H131</f>
        <v>0.00</v>
      </c>
    </row>
    <row r="8">
      <c r="A8" s="113" t="s">
        <v>601</v>
      </c>
      <c r="B8" s="232" t="str">
        <f>MTNOutcome!B156</f>
        <v>33.33</v>
      </c>
      <c r="C8" s="246"/>
      <c r="D8" s="178"/>
      <c r="E8" s="178"/>
      <c r="F8" s="247"/>
      <c r="G8" s="178"/>
      <c r="H8" s="178"/>
      <c r="I8" s="238" t="str">
        <f>MTNOutcome!B154</f>
        <v>33.33</v>
      </c>
      <c r="J8" s="234" t="str">
        <f>MTNOutcome!$B152</f>
        <v>33.33</v>
      </c>
      <c r="K8" s="234" t="str">
        <f>MTNOutcome!$C152</f>
        <v>33.33</v>
      </c>
      <c r="L8" s="178"/>
      <c r="M8" s="22"/>
    </row>
    <row r="9">
      <c r="A9" s="113" t="s">
        <v>602</v>
      </c>
      <c r="B9" s="232" t="str">
        <f>MTNOutcome!B179</f>
        <v>37.50</v>
      </c>
      <c r="C9" s="246"/>
      <c r="D9" s="178"/>
      <c r="E9" s="178"/>
      <c r="F9" s="247"/>
      <c r="G9" s="178"/>
      <c r="H9" s="178"/>
      <c r="I9" s="238" t="str">
        <f>MTNOutcome!B177</f>
        <v>37.50</v>
      </c>
      <c r="J9" s="234" t="str">
        <f>MTNOutcome!$B175</f>
        <v>37.50</v>
      </c>
      <c r="K9" s="234" t="str">
        <f>MTNOutcome!$C175</f>
        <v>37.50</v>
      </c>
      <c r="L9" s="178"/>
      <c r="M9" s="22"/>
    </row>
    <row r="10">
      <c r="A10" s="113" t="s">
        <v>603</v>
      </c>
      <c r="B10" s="232" t="str">
        <f>MTNOutcome!B211</f>
        <v>20.00</v>
      </c>
      <c r="C10" s="246"/>
      <c r="D10" s="178"/>
      <c r="E10" s="178"/>
      <c r="F10" s="247"/>
      <c r="G10" s="178"/>
      <c r="H10" s="178"/>
      <c r="I10" s="238" t="str">
        <f>MTNOutcome!B209</f>
        <v>20.00</v>
      </c>
      <c r="J10" s="234" t="str">
        <f>MTNOutcome!$B207</f>
        <v>20.00</v>
      </c>
      <c r="K10" s="234" t="str">
        <f>MTNOutcome!$C207</f>
        <v>20.00</v>
      </c>
      <c r="L10" s="178"/>
      <c r="M10" s="22"/>
    </row>
    <row r="11">
      <c r="A11" s="113" t="s">
        <v>604</v>
      </c>
      <c r="B11" s="232" t="str">
        <f>MTNOutcome!B231</f>
        <v>0.00</v>
      </c>
      <c r="C11" s="246"/>
      <c r="D11" s="178"/>
      <c r="E11" s="178"/>
      <c r="F11" s="247"/>
      <c r="G11" s="178"/>
      <c r="H11" s="178"/>
      <c r="I11" s="238" t="str">
        <f>MTNOutcome!B229</f>
        <v>0.00</v>
      </c>
      <c r="J11" s="234" t="str">
        <f>MTNOutcome!$B227</f>
        <v>0.00</v>
      </c>
      <c r="K11" s="234" t="str">
        <f>MTNOutcome!$C227</f>
        <v>0.00</v>
      </c>
      <c r="L11" s="178"/>
      <c r="M11" s="22"/>
    </row>
    <row r="12">
      <c r="A12" s="113" t="s">
        <v>605</v>
      </c>
      <c r="B12" s="232" t="str">
        <f>MTNOutcome!B278</f>
        <v>0.00</v>
      </c>
      <c r="C12" s="246"/>
      <c r="D12" s="178"/>
      <c r="E12" s="178"/>
      <c r="F12" s="247"/>
      <c r="G12" s="178"/>
      <c r="H12" s="178"/>
      <c r="I12" s="238" t="str">
        <f>MTNOutcome!B276</f>
        <v>0.00</v>
      </c>
      <c r="J12" s="234" t="str">
        <f>MTNOutcome!$B274</f>
        <v>0.00</v>
      </c>
      <c r="K12" s="234" t="str">
        <f>MTNOutcome!$C274</f>
        <v>0.00</v>
      </c>
      <c r="L12" s="178"/>
      <c r="M12" s="22"/>
    </row>
    <row r="13">
      <c r="A13" s="113" t="s">
        <v>606</v>
      </c>
      <c r="B13" s="232" t="str">
        <f>MTNOutcome!B319</f>
        <v>0.00</v>
      </c>
      <c r="C13" s="246"/>
      <c r="D13" s="178"/>
      <c r="E13" s="178"/>
      <c r="F13" s="247"/>
      <c r="G13" s="178"/>
      <c r="H13" s="178"/>
      <c r="I13" s="238" t="str">
        <f>MTNOutcome!B317</f>
        <v>0.00</v>
      </c>
      <c r="J13" s="234" t="str">
        <f>MTNOutcome!$B315</f>
        <v>0.00</v>
      </c>
      <c r="K13" s="234" t="str">
        <f>MTNOutcome!$C315</f>
        <v>0.00</v>
      </c>
      <c r="L13" s="178"/>
      <c r="M13" s="22"/>
    </row>
    <row r="14">
      <c r="A14" s="113" t="s">
        <v>607</v>
      </c>
      <c r="B14" s="232" t="str">
        <f>MTNOutcome!B360</f>
        <v>0.00</v>
      </c>
      <c r="C14" s="246"/>
      <c r="D14" s="178"/>
      <c r="E14" s="178"/>
      <c r="F14" s="247"/>
      <c r="G14" s="178"/>
      <c r="H14" s="178"/>
      <c r="I14" s="238" t="str">
        <f>MTNOutcome!B358</f>
        <v>0.00</v>
      </c>
      <c r="J14" s="234" t="str">
        <f>MTNOutcome!$B356</f>
        <v>0.00</v>
      </c>
      <c r="K14" s="234" t="str">
        <f>MTNOutcome!$C356</f>
        <v>0.00</v>
      </c>
      <c r="L14" s="178"/>
      <c r="M14" s="22"/>
    </row>
    <row r="15">
      <c r="A15" s="113" t="s">
        <v>608</v>
      </c>
      <c r="B15" s="232" t="str">
        <f>MTNOutcome!B383</f>
        <v>16.67</v>
      </c>
      <c r="C15" s="246"/>
      <c r="D15" s="178"/>
      <c r="E15" s="178"/>
      <c r="F15" s="247"/>
      <c r="G15" s="178"/>
      <c r="H15" s="178"/>
      <c r="I15" s="238" t="str">
        <f>MTNOutcome!B381</f>
        <v>16.67</v>
      </c>
      <c r="J15" s="234" t="str">
        <f>MTNOutcome!$B379</f>
        <v>16.67</v>
      </c>
      <c r="K15" s="234" t="str">
        <f>MTNOutcome!$C379</f>
        <v>16.67</v>
      </c>
      <c r="L15" s="178"/>
      <c r="M15" s="22"/>
    </row>
    <row r="16">
      <c r="A16" s="113" t="s">
        <v>609</v>
      </c>
      <c r="B16" s="232" t="str">
        <f>MTNOutcome!B400</f>
        <v>25.00</v>
      </c>
      <c r="C16" s="246"/>
      <c r="D16" s="178"/>
      <c r="E16" s="178"/>
      <c r="F16" s="247"/>
      <c r="G16" s="178"/>
      <c r="H16" s="178"/>
      <c r="I16" s="238" t="str">
        <f>MTNOutcome!B398</f>
        <v>25.00</v>
      </c>
      <c r="J16" s="234" t="str">
        <f>MTNOutcome!$B396</f>
        <v>25.00</v>
      </c>
      <c r="K16" s="234" t="str">
        <f>MTNOutcome!$C396</f>
        <v>25.00</v>
      </c>
      <c r="L16" s="178"/>
      <c r="M16" s="22"/>
    </row>
    <row r="17">
      <c r="A17" s="113" t="s">
        <v>610</v>
      </c>
      <c r="B17" s="232" t="str">
        <f>MTNOutcome!B435</f>
        <v>12.50</v>
      </c>
      <c r="C17" s="246"/>
      <c r="D17" s="178"/>
      <c r="E17" s="178"/>
      <c r="F17" s="247"/>
      <c r="G17" s="178"/>
      <c r="H17" s="178"/>
      <c r="I17" s="238" t="str">
        <f>MTNOutcome!B433</f>
        <v>12.50</v>
      </c>
      <c r="J17" s="234" t="str">
        <f>MTNOutcome!$B431</f>
        <v>12.50</v>
      </c>
      <c r="K17" s="234" t="str">
        <f>MTNOutcome!$C431</f>
        <v>12.50</v>
      </c>
      <c r="L17" s="178"/>
      <c r="M17" s="22"/>
    </row>
    <row r="18">
      <c r="A18" s="145" t="s">
        <v>611</v>
      </c>
      <c r="B18" s="240" t="str">
        <f>MTNOutcome!B449</f>
        <v>0.00</v>
      </c>
      <c r="C18" s="249"/>
      <c r="D18" s="191"/>
      <c r="E18" s="191"/>
      <c r="F18" s="250"/>
      <c r="G18" s="191"/>
      <c r="H18" s="191"/>
      <c r="I18" s="244" t="str">
        <f>MTNOutcome!B447</f>
        <v>0.00</v>
      </c>
      <c r="J18" s="242" t="str">
        <f>MTNOutcome!$B445</f>
        <v>0.00</v>
      </c>
      <c r="K18" s="242" t="str">
        <f>MTNOutcome!$C445</f>
        <v>N/A</v>
      </c>
      <c r="L18" s="191"/>
      <c r="M18" s="184"/>
    </row>
    <row r="19">
      <c r="A19" s="113" t="s">
        <v>612</v>
      </c>
      <c r="B19" s="232" t="str">
        <f>MTNOutcome!B472</f>
        <v>33.33</v>
      </c>
      <c r="C19" s="246"/>
      <c r="D19" s="178"/>
      <c r="E19" s="178"/>
      <c r="F19" s="247"/>
      <c r="G19" s="178"/>
      <c r="H19" s="178"/>
      <c r="I19" s="238" t="str">
        <f>MTNOutcome!B470</f>
        <v>33.33</v>
      </c>
      <c r="J19" s="234" t="str">
        <f>MTNOutcome!$B468</f>
        <v>33.33</v>
      </c>
      <c r="K19" s="234" t="str">
        <f>MTNOutcome!$C468</f>
        <v>33.33</v>
      </c>
      <c r="L19" s="178"/>
      <c r="M19" s="22"/>
    </row>
    <row r="20">
      <c r="A20" s="113" t="s">
        <v>613</v>
      </c>
      <c r="B20" s="232" t="str">
        <f>MTNOutcome!B498</f>
        <v>0.00</v>
      </c>
      <c r="C20" s="246"/>
      <c r="D20" s="178"/>
      <c r="E20" s="178"/>
      <c r="F20" s="247"/>
      <c r="G20" s="178"/>
      <c r="H20" s="178"/>
      <c r="I20" s="238" t="str">
        <f>MTNOutcome!B496</f>
        <v>0.00</v>
      </c>
      <c r="J20" s="234" t="str">
        <f>MTNOutcome!$B494</f>
        <v>0.00</v>
      </c>
      <c r="K20" s="234" t="str">
        <f>MTNOutcome!$C494</f>
        <v>0.00</v>
      </c>
      <c r="L20" s="178"/>
      <c r="M20" s="22"/>
    </row>
    <row r="21">
      <c r="A21" s="113" t="s">
        <v>614</v>
      </c>
      <c r="B21" s="232" t="str">
        <f>MTNOutcome!B524</f>
        <v>33.33</v>
      </c>
      <c r="C21" s="246"/>
      <c r="D21" s="178"/>
      <c r="E21" s="178"/>
      <c r="F21" s="247"/>
      <c r="G21" s="178"/>
      <c r="H21" s="178"/>
      <c r="I21" s="238" t="str">
        <f>MTNOutcome!B522</f>
        <v>33.33</v>
      </c>
      <c r="J21" s="234" t="str">
        <f>MTNOutcome!$B520</f>
        <v>33.33</v>
      </c>
      <c r="K21" s="234" t="str">
        <f>MTNOutcome!$C520</f>
        <v>33.33</v>
      </c>
      <c r="L21" s="178"/>
      <c r="M21" s="22"/>
    </row>
    <row r="22">
      <c r="A22" s="113" t="s">
        <v>615</v>
      </c>
      <c r="B22" s="232" t="str">
        <f>MTNOutcome!B553</f>
        <v>0.00</v>
      </c>
      <c r="C22" s="246"/>
      <c r="D22" s="178"/>
      <c r="E22" s="178"/>
      <c r="F22" s="247"/>
      <c r="G22" s="178"/>
      <c r="H22" s="178"/>
      <c r="I22" s="238" t="str">
        <f>MTNOutcome!B551</f>
        <v>0.00</v>
      </c>
      <c r="J22" s="234" t="str">
        <f>MTNOutcome!$B549</f>
        <v>0.00</v>
      </c>
      <c r="K22" s="234" t="str">
        <f>MTNOutcome!$C549</f>
        <v>0.00</v>
      </c>
      <c r="L22" s="178"/>
      <c r="M22" s="22"/>
    </row>
    <row r="23">
      <c r="A23" s="113" t="s">
        <v>616</v>
      </c>
      <c r="B23" s="232" t="str">
        <f>MTNOutcome!B576</f>
        <v>12.50</v>
      </c>
      <c r="C23" s="246"/>
      <c r="D23" s="178"/>
      <c r="E23" s="178"/>
      <c r="F23" s="247"/>
      <c r="G23" s="178"/>
      <c r="H23" s="178"/>
      <c r="I23" s="238" t="str">
        <f>MTNOutcome!B574</f>
        <v>12.50</v>
      </c>
      <c r="J23" s="234" t="str">
        <f>MTNOutcome!$B572</f>
        <v>12.50</v>
      </c>
      <c r="K23" s="234" t="str">
        <f>MTNOutcome!$C572</f>
        <v>12.50</v>
      </c>
      <c r="L23" s="178"/>
      <c r="M23" s="22"/>
    </row>
    <row r="24">
      <c r="A24" s="113" t="s">
        <v>617</v>
      </c>
      <c r="B24" s="232" t="str">
        <f>MTNOutcome!B608</f>
        <v>0.00</v>
      </c>
      <c r="C24" s="246"/>
      <c r="D24" s="178"/>
      <c r="E24" s="178"/>
      <c r="F24" s="247"/>
      <c r="G24" s="178"/>
      <c r="H24" s="178"/>
      <c r="I24" s="238" t="str">
        <f>MTNOutcome!B606</f>
        <v>0.00</v>
      </c>
      <c r="J24" s="234" t="str">
        <f>MTNOutcome!$B604</f>
        <v>0.00</v>
      </c>
      <c r="K24" s="234" t="str">
        <f>MTNOutcome!$C604</f>
        <v>0.00</v>
      </c>
      <c r="L24" s="178"/>
      <c r="M24" s="22"/>
    </row>
    <row r="25">
      <c r="A25" s="113" t="s">
        <v>618</v>
      </c>
      <c r="B25" s="232" t="str">
        <f>MTNOutcome!B634</f>
        <v>0.00</v>
      </c>
      <c r="C25" s="246"/>
      <c r="D25" s="178"/>
      <c r="E25" s="178"/>
      <c r="F25" s="247"/>
      <c r="G25" s="178"/>
      <c r="H25" s="178"/>
      <c r="I25" s="238" t="str">
        <f>MTNOutcome!B632</f>
        <v>0.00</v>
      </c>
      <c r="J25" s="234" t="str">
        <f>MTNOutcome!$B630</f>
        <v>0.00</v>
      </c>
      <c r="K25" s="234" t="str">
        <f>MTNOutcome!$C630</f>
        <v>0.00</v>
      </c>
      <c r="L25" s="178"/>
      <c r="M25" s="22"/>
    </row>
    <row r="26">
      <c r="A26" s="113" t="s">
        <v>619</v>
      </c>
      <c r="B26" s="232" t="str">
        <f>MTNOutcome!B660</f>
        <v>0.00</v>
      </c>
      <c r="C26" s="246"/>
      <c r="D26" s="178"/>
      <c r="E26" s="178"/>
      <c r="F26" s="247"/>
      <c r="G26" s="178"/>
      <c r="H26" s="178"/>
      <c r="I26" s="238" t="str">
        <f>MTNOutcome!B658</f>
        <v>0.00</v>
      </c>
      <c r="J26" s="234" t="str">
        <f>MTNOutcome!$B656</f>
        <v>0.00</v>
      </c>
      <c r="K26" s="234" t="str">
        <f>MTNOutcome!$C656</f>
        <v>0.00</v>
      </c>
      <c r="L26" s="178"/>
      <c r="M26" s="22"/>
    </row>
    <row r="27">
      <c r="A27" s="113" t="s">
        <v>620</v>
      </c>
      <c r="B27" s="232" t="str">
        <f>MTNOutcome!B686</f>
        <v>N/A</v>
      </c>
      <c r="C27" s="246"/>
      <c r="D27" s="178"/>
      <c r="E27" s="178"/>
      <c r="F27" s="247"/>
      <c r="G27" s="178"/>
      <c r="H27" s="178"/>
      <c r="I27" s="238" t="str">
        <f>MTNOutcome!B684</f>
        <v>N/A</v>
      </c>
      <c r="J27" s="234" t="str">
        <f>MTNOutcome!$B682</f>
        <v>N/A</v>
      </c>
      <c r="K27" s="234" t="str">
        <f>MTNOutcome!$C682</f>
        <v>N/A</v>
      </c>
      <c r="L27" s="178"/>
      <c r="M27" s="22"/>
    </row>
    <row r="28">
      <c r="A28" s="113" t="s">
        <v>621</v>
      </c>
      <c r="B28" s="232" t="str">
        <f>MTNOutcome!B733</f>
        <v>8.33</v>
      </c>
      <c r="C28" s="246"/>
      <c r="D28" s="178"/>
      <c r="E28" s="178"/>
      <c r="F28" s="247"/>
      <c r="G28" s="178"/>
      <c r="H28" s="178"/>
      <c r="I28" s="238" t="str">
        <f>MTNOutcome!B731</f>
        <v>8.33</v>
      </c>
      <c r="J28" s="234" t="str">
        <f>MTNOutcome!$B729</f>
        <v>8.33</v>
      </c>
      <c r="K28" s="234" t="str">
        <f>MTNOutcome!$C729</f>
        <v>8.33</v>
      </c>
      <c r="L28" s="178"/>
      <c r="M28" s="22"/>
    </row>
    <row r="29">
      <c r="A29" s="113" t="s">
        <v>622</v>
      </c>
      <c r="B29" s="232" t="str">
        <f>MTNOutcome!B777</f>
        <v>0.00</v>
      </c>
      <c r="C29" s="246"/>
      <c r="D29" s="178"/>
      <c r="E29" s="178"/>
      <c r="F29" s="247"/>
      <c r="G29" s="178"/>
      <c r="H29" s="178"/>
      <c r="I29" s="238" t="str">
        <f>MTNOutcome!B775</f>
        <v>0.00</v>
      </c>
      <c r="J29" s="234" t="str">
        <f>MTNOutcome!$B773</f>
        <v>0.00</v>
      </c>
      <c r="K29" s="234" t="str">
        <f>MTNOutcome!$C773</f>
        <v>0.00</v>
      </c>
      <c r="L29" s="178"/>
      <c r="M29" s="22"/>
    </row>
    <row r="30">
      <c r="A30" s="113" t="s">
        <v>623</v>
      </c>
      <c r="B30" s="232" t="str">
        <f>MTNOutcome!B797</f>
        <v>0.00</v>
      </c>
      <c r="C30" s="246"/>
      <c r="D30" s="178"/>
      <c r="E30" s="178"/>
      <c r="F30" s="247"/>
      <c r="G30" s="178"/>
      <c r="H30" s="178"/>
      <c r="I30" s="238" t="str">
        <f>MTNOutcome!B795</f>
        <v>0.00</v>
      </c>
      <c r="J30" s="234" t="str">
        <f>MTNOutcome!$B793</f>
        <v>0.00</v>
      </c>
      <c r="K30" s="234" t="str">
        <f>MTNOutcome!$C793</f>
        <v>0.00</v>
      </c>
      <c r="L30" s="178"/>
      <c r="M30" s="22"/>
    </row>
    <row r="31">
      <c r="A31" s="113" t="s">
        <v>624</v>
      </c>
      <c r="B31" s="232" t="str">
        <f>MTNOutcome!B817</f>
        <v>16.67</v>
      </c>
      <c r="C31" s="246"/>
      <c r="D31" s="178"/>
      <c r="E31" s="178"/>
      <c r="F31" s="247"/>
      <c r="G31" s="178"/>
      <c r="H31" s="178"/>
      <c r="I31" s="238" t="str">
        <f>MTNOutcome!B815</f>
        <v>16.67</v>
      </c>
      <c r="J31" s="234" t="str">
        <f>MTNOutcome!$B813</f>
        <v>16.67</v>
      </c>
      <c r="K31" s="234" t="str">
        <f>MTNOutcome!$C813</f>
        <v>16.67</v>
      </c>
      <c r="L31" s="178"/>
      <c r="M31" s="22"/>
    </row>
    <row r="32">
      <c r="A32" s="113" t="s">
        <v>625</v>
      </c>
      <c r="B32" s="232" t="str">
        <f>MTNOutcome!B855</f>
        <v>8.33</v>
      </c>
      <c r="C32" s="246"/>
      <c r="D32" s="178"/>
      <c r="E32" s="178"/>
      <c r="F32" s="247"/>
      <c r="G32" s="178"/>
      <c r="H32" s="178"/>
      <c r="I32" s="238" t="str">
        <f>MTNOutcome!B853</f>
        <v>8.33</v>
      </c>
      <c r="J32" s="234" t="str">
        <f>MTNOutcome!$B851</f>
        <v>8.33</v>
      </c>
      <c r="K32" s="234" t="str">
        <f>MTNOutcome!$C851</f>
        <v>8.33</v>
      </c>
      <c r="L32" s="178"/>
      <c r="M32" s="22"/>
    </row>
    <row r="33">
      <c r="A33" s="113" t="s">
        <v>626</v>
      </c>
      <c r="B33" s="232" t="str">
        <f>MTNOutcome!B875</f>
        <v>0.00</v>
      </c>
      <c r="C33" s="246"/>
      <c r="D33" s="178"/>
      <c r="E33" s="178"/>
      <c r="F33" s="247"/>
      <c r="G33" s="178"/>
      <c r="H33" s="178"/>
      <c r="I33" s="238" t="str">
        <f>MTNOutcome!B873</f>
        <v>0.00</v>
      </c>
      <c r="J33" s="234" t="str">
        <f>MTNOutcome!$B871</f>
        <v>0.00</v>
      </c>
      <c r="K33" s="234" t="str">
        <f>MTNOutcome!$C871</f>
        <v>0.00</v>
      </c>
      <c r="L33" s="178"/>
      <c r="M33" s="22"/>
    </row>
    <row r="34">
      <c r="A34" s="113" t="s">
        <v>627</v>
      </c>
      <c r="B34" s="232" t="str">
        <f>MTNOutcome!B898</f>
        <v>N/A</v>
      </c>
      <c r="C34" s="246"/>
      <c r="D34" s="178"/>
      <c r="E34" s="178"/>
      <c r="F34" s="247"/>
      <c r="G34" s="178"/>
      <c r="H34" s="178"/>
      <c r="I34" s="238" t="str">
        <f>MTNOutcome!B896</f>
        <v>N/A</v>
      </c>
      <c r="J34" s="234" t="str">
        <f>MTNOutcome!$B894</f>
        <v>N/A</v>
      </c>
      <c r="K34" s="234" t="str">
        <f>MTNOutcome!$C894</f>
        <v>N/A</v>
      </c>
      <c r="L34" s="178"/>
      <c r="M34" s="22"/>
    </row>
    <row r="35">
      <c r="A35" s="113" t="s">
        <v>628</v>
      </c>
      <c r="B35" s="232" t="str">
        <f>MTNOutcome!B918</f>
        <v>N/A</v>
      </c>
      <c r="C35" s="246"/>
      <c r="D35" s="178"/>
      <c r="E35" s="178"/>
      <c r="F35" s="247"/>
      <c r="G35" s="178"/>
      <c r="H35" s="178"/>
      <c r="I35" s="238" t="str">
        <f>MTNOutcome!B916</f>
        <v>N/A</v>
      </c>
      <c r="J35" s="234" t="str">
        <f>MTNOutcome!$B914</f>
        <v>N/A</v>
      </c>
      <c r="K35" s="234" t="str">
        <f>MTNOutcome!$C914</f>
        <v>N/A</v>
      </c>
      <c r="L35" s="178"/>
      <c r="M35" s="22"/>
    </row>
    <row r="36">
      <c r="A36" s="145" t="s">
        <v>629</v>
      </c>
      <c r="B36" s="232" t="str">
        <f>MTNOutcome!B932</f>
        <v>50.00</v>
      </c>
      <c r="C36" s="246"/>
      <c r="D36" s="178"/>
      <c r="E36" s="178"/>
      <c r="F36" s="247"/>
      <c r="G36" s="178"/>
      <c r="H36" s="178"/>
      <c r="I36" s="238" t="str">
        <f>MTNOutcome!B930</f>
        <v>50.00</v>
      </c>
      <c r="J36" s="234" t="str">
        <f>MTNOutcome!$B928</f>
        <v>50.00</v>
      </c>
      <c r="K36" s="234" t="str">
        <f>MTNOutcome!$C928</f>
        <v>50.00</v>
      </c>
      <c r="L36" s="178"/>
      <c r="M36" s="22"/>
    </row>
    <row r="37">
      <c r="A37" s="1"/>
      <c r="B37" s="251"/>
      <c r="C37" s="252"/>
      <c r="D37" s="253"/>
      <c r="E37" s="253"/>
      <c r="F37" s="254"/>
      <c r="G37" s="253"/>
      <c r="I37" s="255"/>
      <c r="J37" s="261"/>
      <c r="K37" s="261"/>
      <c r="L37" s="253"/>
    </row>
    <row r="38">
      <c r="A38" s="525" t="s">
        <v>1295</v>
      </c>
      <c r="B38" s="258" t="str">
        <f>AVERAGE(B2:B36)</f>
        <v>15.34</v>
      </c>
      <c r="C38" s="258" t="str">
        <f t="shared" ref="C38:H38" si="6">AVERAGE(C2:C7)</f>
        <v>30.56</v>
      </c>
      <c r="D38" s="258" t="str">
        <f t="shared" si="6"/>
        <v>30.56</v>
      </c>
      <c r="E38" s="258" t="str">
        <f t="shared" si="6"/>
        <v>30.56</v>
      </c>
      <c r="F38" s="258" t="str">
        <f t="shared" si="6"/>
        <v>30.56</v>
      </c>
      <c r="G38" s="258" t="str">
        <f t="shared" si="6"/>
        <v>30.56</v>
      </c>
      <c r="H38" s="258" t="str">
        <f t="shared" si="6"/>
        <v>30.56</v>
      </c>
      <c r="I38" s="258" t="str">
        <f t="shared" ref="I38:K38" si="7">AVERAGE(I2:I36)</f>
        <v>15.34</v>
      </c>
      <c r="J38" s="258" t="str">
        <f t="shared" si="7"/>
        <v>15.34</v>
      </c>
      <c r="K38" s="258" t="str">
        <f t="shared" si="7"/>
        <v>15.83</v>
      </c>
      <c r="L38" s="258"/>
      <c r="M38" s="258"/>
    </row>
    <row r="39">
      <c r="A39" s="526" t="s">
        <v>1296</v>
      </c>
      <c r="B39" s="251" t="str">
        <f>AVERAGE(B2:B7)</f>
        <v>30.56</v>
      </c>
      <c r="C39" s="260"/>
      <c r="D39" s="261"/>
      <c r="E39" s="261"/>
      <c r="F39" s="262"/>
      <c r="G39" s="261"/>
      <c r="I39" s="527" t="str">
        <f>AVERAGE(I2:I7)</f>
        <v>30.56</v>
      </c>
      <c r="J39" s="261"/>
      <c r="K39" s="261"/>
      <c r="L39" s="261"/>
    </row>
    <row r="40">
      <c r="A40" s="528" t="s">
        <v>1297</v>
      </c>
      <c r="B40" s="251" t="str">
        <f>AVERAGE(B8:B18)</f>
        <v>13.18</v>
      </c>
      <c r="C40" s="260"/>
      <c r="D40" s="265"/>
      <c r="E40" s="265"/>
      <c r="F40" s="356"/>
      <c r="G40" s="265"/>
      <c r="I40" s="527" t="str">
        <f>AVERAGE(I8:I18)</f>
        <v>13.18</v>
      </c>
      <c r="J40" s="261"/>
      <c r="K40" s="261"/>
      <c r="L40" s="265"/>
    </row>
    <row r="41">
      <c r="A41" s="528" t="s">
        <v>1298</v>
      </c>
      <c r="B41" s="251" t="str">
        <f>AVERAGE(B19:B36)</f>
        <v>10.83</v>
      </c>
      <c r="C41" s="260"/>
      <c r="D41" s="265"/>
      <c r="E41" s="265"/>
      <c r="F41" s="356"/>
      <c r="G41" s="265"/>
      <c r="I41" s="527" t="str">
        <f>AVERAGE(I19:I36)</f>
        <v>10.83</v>
      </c>
      <c r="J41" s="261"/>
      <c r="K41" s="261"/>
      <c r="L41" s="265"/>
    </row>
    <row r="42">
      <c r="A42" s="529"/>
      <c r="B42" s="266"/>
      <c r="C42" s="10"/>
      <c r="D42" s="10"/>
      <c r="E42" s="10"/>
      <c r="F42" s="10"/>
      <c r="G42" s="10"/>
      <c r="I42" s="10"/>
      <c r="J42" s="357"/>
      <c r="K42" s="357"/>
      <c r="L42" s="10"/>
    </row>
    <row r="43">
      <c r="A43" s="530"/>
      <c r="B43" s="266"/>
      <c r="C43" s="10"/>
      <c r="D43" s="10"/>
      <c r="E43" s="10"/>
      <c r="F43" s="10"/>
      <c r="G43" s="10"/>
      <c r="H43" s="10"/>
      <c r="I43" s="10"/>
      <c r="J43" s="357"/>
      <c r="K43" s="357"/>
      <c r="L43" s="10"/>
      <c r="M43" s="10"/>
    </row>
  </sheetData>
  <conditionalFormatting sqref="A2:A36">
    <cfRule type="cellIs" dxfId="0" priority="1" operator="equal">
      <formula>"N/A"</formula>
    </cfRule>
  </conditionalFormatting>
  <conditionalFormatting sqref="A2:A36">
    <cfRule type="cellIs" dxfId="1" priority="2" operator="equal">
      <formula>"not selected"</formula>
    </cfRule>
  </conditionalFormatting>
  <conditionalFormatting sqref="A2:A36">
    <cfRule type="cellIs" dxfId="2" priority="3" operator="equal">
      <formula>"#DIV/0!"</formula>
    </cfRule>
  </conditionalFormatting>
  <conditionalFormatting sqref="A2:A36">
    <cfRule type="cellIs" dxfId="2" priority="4" operator="equal">
      <formula>"checkx"</formula>
    </cfRule>
  </conditionalFormatting>
  <drawing r:id="rId1"/>
</worksheet>
</file>

<file path=xl/worksheets/sheet4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2" max="2" width="50.86"/>
    <col customWidth="1" min="3" max="3" width="35.0"/>
  </cols>
  <sheetData>
    <row r="1">
      <c r="A1" s="268" t="s">
        <v>1299</v>
      </c>
      <c r="B1" s="268" t="s">
        <v>1300</v>
      </c>
      <c r="C1" s="268" t="s">
        <v>1301</v>
      </c>
      <c r="D1" s="358" t="s">
        <v>1302</v>
      </c>
      <c r="E1" s="268" t="s">
        <v>1303</v>
      </c>
    </row>
    <row r="2">
      <c r="A2" s="269">
        <v>1.0</v>
      </c>
      <c r="B2" s="270" t="s">
        <v>4874</v>
      </c>
      <c r="C2" s="271" t="s">
        <v>4875</v>
      </c>
      <c r="D2" s="272"/>
      <c r="E2" s="275">
        <v>42633.0</v>
      </c>
    </row>
    <row r="3">
      <c r="A3" s="269">
        <v>2.0</v>
      </c>
      <c r="B3" s="270" t="s">
        <v>4876</v>
      </c>
      <c r="C3" s="271" t="s">
        <v>4877</v>
      </c>
      <c r="D3" s="269">
        <v>2014.0</v>
      </c>
      <c r="E3" s="275">
        <v>42633.0</v>
      </c>
    </row>
    <row r="4">
      <c r="A4" s="269">
        <v>3.0</v>
      </c>
      <c r="B4" s="270" t="s">
        <v>4878</v>
      </c>
      <c r="C4" s="271" t="s">
        <v>4879</v>
      </c>
      <c r="D4" s="272"/>
      <c r="E4" s="275">
        <v>42633.0</v>
      </c>
    </row>
    <row r="5">
      <c r="A5" s="269">
        <v>4.0</v>
      </c>
      <c r="B5" s="270" t="s">
        <v>4880</v>
      </c>
      <c r="C5" s="271" t="s">
        <v>4879</v>
      </c>
      <c r="D5" s="272"/>
      <c r="E5" s="275">
        <v>42633.0</v>
      </c>
    </row>
    <row r="6">
      <c r="A6" s="269">
        <v>5.0</v>
      </c>
      <c r="B6" s="270" t="s">
        <v>4881</v>
      </c>
      <c r="C6" s="271" t="s">
        <v>4879</v>
      </c>
      <c r="D6" s="272"/>
      <c r="E6" s="275">
        <v>42633.0</v>
      </c>
    </row>
    <row r="7">
      <c r="A7" s="269">
        <v>6.0</v>
      </c>
      <c r="B7" s="270" t="s">
        <v>4882</v>
      </c>
      <c r="C7" s="271" t="s">
        <v>4883</v>
      </c>
      <c r="D7" s="269" t="s">
        <v>4884</v>
      </c>
      <c r="E7" s="275">
        <v>42640.0</v>
      </c>
    </row>
    <row r="8">
      <c r="A8" s="269">
        <v>7.0</v>
      </c>
      <c r="B8" s="270" t="s">
        <v>4885</v>
      </c>
      <c r="C8" s="271" t="s">
        <v>4886</v>
      </c>
      <c r="D8" s="272"/>
      <c r="E8" s="275">
        <v>42640.0</v>
      </c>
    </row>
    <row r="9">
      <c r="A9" s="269">
        <v>8.0</v>
      </c>
      <c r="B9" s="270" t="s">
        <v>4887</v>
      </c>
      <c r="C9" s="271" t="s">
        <v>4886</v>
      </c>
      <c r="D9" s="272"/>
      <c r="E9" s="275">
        <v>42640.0</v>
      </c>
    </row>
    <row r="10">
      <c r="A10" s="269">
        <v>9.0</v>
      </c>
      <c r="B10" s="270" t="s">
        <v>4888</v>
      </c>
      <c r="C10" s="271" t="s">
        <v>4889</v>
      </c>
      <c r="D10" s="275">
        <v>42369.0</v>
      </c>
      <c r="E10" s="275">
        <v>42640.0</v>
      </c>
    </row>
    <row r="11">
      <c r="A11" s="269">
        <v>10.0</v>
      </c>
      <c r="B11" s="270" t="s">
        <v>4890</v>
      </c>
      <c r="C11" s="271" t="s">
        <v>4891</v>
      </c>
      <c r="D11" s="269">
        <v>2014.0</v>
      </c>
      <c r="E11" s="275">
        <v>42640.0</v>
      </c>
    </row>
    <row r="12">
      <c r="A12" s="269">
        <v>11.0</v>
      </c>
      <c r="B12" s="270" t="s">
        <v>4892</v>
      </c>
      <c r="C12" s="271" t="s">
        <v>4886</v>
      </c>
      <c r="D12" s="272"/>
      <c r="E12" s="275">
        <v>42640.0</v>
      </c>
    </row>
    <row r="13">
      <c r="A13" s="269">
        <v>12.0</v>
      </c>
      <c r="B13" s="270" t="s">
        <v>4893</v>
      </c>
      <c r="C13" s="271" t="s">
        <v>4894</v>
      </c>
      <c r="D13" s="275">
        <v>42263.0</v>
      </c>
      <c r="E13" s="275">
        <v>42640.0</v>
      </c>
    </row>
    <row r="14">
      <c r="A14" s="269">
        <v>13.0</v>
      </c>
      <c r="B14" s="270" t="s">
        <v>4895</v>
      </c>
      <c r="C14" s="271" t="s">
        <v>4896</v>
      </c>
      <c r="D14" s="272"/>
      <c r="E14" s="275">
        <v>42640.0</v>
      </c>
    </row>
    <row r="15">
      <c r="A15" s="269">
        <v>14.0</v>
      </c>
      <c r="B15" s="270" t="s">
        <v>4897</v>
      </c>
      <c r="C15" s="271" t="s">
        <v>4886</v>
      </c>
      <c r="D15" s="275">
        <v>41645.0</v>
      </c>
      <c r="E15" s="275">
        <v>42640.0</v>
      </c>
    </row>
    <row r="16">
      <c r="A16" s="269">
        <v>15.0</v>
      </c>
      <c r="B16" s="270" t="s">
        <v>4898</v>
      </c>
      <c r="C16" s="271" t="s">
        <v>4899</v>
      </c>
      <c r="D16" s="275">
        <v>42004.0</v>
      </c>
      <c r="E16" s="275">
        <v>42640.0</v>
      </c>
    </row>
    <row r="17">
      <c r="A17" s="269">
        <v>16.0</v>
      </c>
      <c r="B17" s="322" t="s">
        <v>4900</v>
      </c>
      <c r="C17" s="323" t="s">
        <v>4901</v>
      </c>
      <c r="D17" s="272"/>
      <c r="E17" s="275">
        <v>42640.0</v>
      </c>
    </row>
    <row r="18">
      <c r="A18" s="269">
        <v>17.0</v>
      </c>
      <c r="B18" s="270" t="s">
        <v>4902</v>
      </c>
      <c r="C18" s="271" t="s">
        <v>4903</v>
      </c>
      <c r="D18" s="275">
        <v>42146.0</v>
      </c>
      <c r="E18" s="275">
        <v>42640.0</v>
      </c>
    </row>
    <row r="19">
      <c r="A19" s="269">
        <v>18.0</v>
      </c>
      <c r="B19" s="322" t="s">
        <v>4904</v>
      </c>
      <c r="C19" s="323" t="s">
        <v>4905</v>
      </c>
      <c r="D19" s="272"/>
      <c r="E19" s="275">
        <v>42640.0</v>
      </c>
    </row>
    <row r="20">
      <c r="A20" s="269">
        <v>19.0</v>
      </c>
      <c r="B20" s="270" t="s">
        <v>4904</v>
      </c>
      <c r="C20" s="271" t="s">
        <v>4905</v>
      </c>
      <c r="D20" s="272"/>
      <c r="E20" s="275">
        <v>42640.0</v>
      </c>
    </row>
    <row r="21">
      <c r="A21" s="269">
        <v>20.0</v>
      </c>
      <c r="B21" s="270" t="s">
        <v>4906</v>
      </c>
      <c r="C21" s="323" t="s">
        <v>4907</v>
      </c>
      <c r="D21" s="272"/>
      <c r="E21" s="275">
        <v>42640.0</v>
      </c>
    </row>
    <row r="22">
      <c r="A22" s="269">
        <v>21.0</v>
      </c>
      <c r="B22" s="270" t="s">
        <v>4908</v>
      </c>
      <c r="C22" s="271" t="s">
        <v>4909</v>
      </c>
      <c r="D22" s="272"/>
      <c r="E22" s="275">
        <v>42640.0</v>
      </c>
    </row>
    <row r="23">
      <c r="A23" s="269">
        <v>22.0</v>
      </c>
      <c r="B23" s="270" t="s">
        <v>4910</v>
      </c>
      <c r="C23" s="271" t="s">
        <v>4911</v>
      </c>
      <c r="D23" s="275">
        <v>42499.0</v>
      </c>
      <c r="E23" s="368">
        <v>42640.0</v>
      </c>
    </row>
    <row r="24">
      <c r="A24" s="269">
        <v>23.0</v>
      </c>
      <c r="B24" s="270" t="s">
        <v>4912</v>
      </c>
      <c r="C24" s="271" t="s">
        <v>4913</v>
      </c>
      <c r="D24" s="269" t="s">
        <v>4914</v>
      </c>
      <c r="E24" s="275">
        <v>42656.0</v>
      </c>
    </row>
    <row r="25">
      <c r="A25" s="269">
        <v>24.0</v>
      </c>
      <c r="B25" s="531" t="s">
        <v>4915</v>
      </c>
      <c r="C25" s="271" t="s">
        <v>4916</v>
      </c>
      <c r="D25" s="269" t="s">
        <v>4917</v>
      </c>
      <c r="E25" s="275">
        <v>42657.0</v>
      </c>
    </row>
    <row r="26">
      <c r="A26" s="269">
        <v>25.0</v>
      </c>
      <c r="B26" s="270" t="s">
        <v>4918</v>
      </c>
      <c r="C26" s="271" t="s">
        <v>4919</v>
      </c>
      <c r="D26" s="269" t="s">
        <v>4917</v>
      </c>
      <c r="E26" s="275">
        <v>42657.0</v>
      </c>
    </row>
    <row r="27">
      <c r="A27" s="269">
        <v>26.0</v>
      </c>
      <c r="B27" s="270" t="s">
        <v>4920</v>
      </c>
      <c r="C27" s="271" t="s">
        <v>4921</v>
      </c>
      <c r="D27" s="272"/>
      <c r="E27" s="275">
        <v>42764.0</v>
      </c>
    </row>
    <row r="28">
      <c r="A28" s="269">
        <v>27.0</v>
      </c>
      <c r="B28" s="322" t="s">
        <v>4922</v>
      </c>
      <c r="C28" s="271" t="s">
        <v>4923</v>
      </c>
      <c r="D28" s="272"/>
      <c r="E28" s="275">
        <v>42772.0</v>
      </c>
    </row>
    <row r="29">
      <c r="A29" s="1"/>
      <c r="B29" s="360"/>
      <c r="C29" s="322"/>
      <c r="D29" s="272"/>
      <c r="E29" s="320"/>
    </row>
    <row r="30">
      <c r="A30" s="322"/>
      <c r="B30" s="322"/>
      <c r="C30" s="322"/>
      <c r="D30" s="272"/>
      <c r="E30" s="320"/>
    </row>
    <row r="31">
      <c r="A31" s="322"/>
      <c r="B31" s="322"/>
      <c r="C31" s="322"/>
      <c r="D31" s="272"/>
      <c r="E31" s="320"/>
    </row>
    <row r="32">
      <c r="A32" s="322"/>
      <c r="B32" s="322"/>
      <c r="C32" s="322"/>
      <c r="D32" s="272"/>
      <c r="E32" s="320"/>
    </row>
    <row r="33">
      <c r="A33" s="322"/>
      <c r="B33" s="322"/>
      <c r="C33" s="322"/>
      <c r="D33" s="272"/>
      <c r="E33" s="320"/>
    </row>
    <row r="34">
      <c r="A34" s="322"/>
      <c r="B34" s="322"/>
      <c r="C34" s="322"/>
      <c r="D34" s="272"/>
      <c r="E34" s="320"/>
    </row>
    <row r="35">
      <c r="A35" s="322"/>
      <c r="B35" s="322"/>
      <c r="C35" s="322"/>
      <c r="D35" s="272"/>
      <c r="E35" s="320"/>
    </row>
    <row r="36">
      <c r="A36" s="322"/>
      <c r="B36" s="322"/>
      <c r="C36" s="322"/>
      <c r="D36" s="272"/>
      <c r="E36" s="320"/>
    </row>
    <row r="37">
      <c r="A37" s="322"/>
      <c r="B37" s="322"/>
      <c r="C37" s="322"/>
      <c r="D37" s="272"/>
      <c r="E37" s="320"/>
    </row>
    <row r="38">
      <c r="A38" s="322"/>
      <c r="B38" s="322"/>
      <c r="C38" s="322"/>
      <c r="D38" s="272"/>
      <c r="E38" s="320"/>
    </row>
    <row r="39">
      <c r="A39" s="322"/>
      <c r="B39" s="322"/>
      <c r="C39" s="322"/>
      <c r="D39" s="272"/>
      <c r="E39" s="320"/>
    </row>
    <row r="40">
      <c r="A40" s="322"/>
      <c r="B40" s="322"/>
      <c r="C40" s="322"/>
      <c r="D40" s="272"/>
      <c r="E40" s="320"/>
    </row>
    <row r="41">
      <c r="A41" s="322"/>
      <c r="B41" s="322"/>
      <c r="C41" s="322"/>
      <c r="D41" s="272"/>
      <c r="E41" s="320"/>
    </row>
    <row r="42">
      <c r="A42" s="322"/>
      <c r="B42" s="322"/>
      <c r="C42" s="322"/>
      <c r="D42" s="272"/>
      <c r="E42" s="320"/>
    </row>
    <row r="43">
      <c r="A43" s="322"/>
      <c r="B43" s="322"/>
      <c r="C43" s="322"/>
      <c r="D43" s="272"/>
      <c r="E43" s="320"/>
    </row>
    <row r="44">
      <c r="A44" s="322"/>
      <c r="B44" s="322"/>
      <c r="C44" s="322"/>
      <c r="D44" s="272"/>
      <c r="E44" s="320"/>
    </row>
    <row r="45">
      <c r="A45" s="322"/>
      <c r="B45" s="322"/>
      <c r="C45" s="322"/>
      <c r="D45" s="272"/>
      <c r="E45" s="320"/>
    </row>
    <row r="46">
      <c r="A46" s="322"/>
      <c r="B46" s="322"/>
      <c r="C46" s="322"/>
      <c r="D46" s="272"/>
      <c r="E46" s="320"/>
    </row>
    <row r="47">
      <c r="A47" s="322"/>
      <c r="B47" s="322"/>
      <c r="C47" s="322"/>
      <c r="D47" s="272"/>
      <c r="E47" s="320"/>
    </row>
    <row r="48">
      <c r="A48" s="322"/>
      <c r="B48" s="322"/>
      <c r="C48" s="322"/>
      <c r="D48" s="272"/>
      <c r="E48" s="320"/>
    </row>
    <row r="49">
      <c r="A49" s="322"/>
      <c r="B49" s="322"/>
      <c r="C49" s="322"/>
      <c r="D49" s="486"/>
      <c r="E49" s="327"/>
    </row>
    <row r="50">
      <c r="A50" s="322"/>
      <c r="B50" s="322"/>
      <c r="C50" s="322"/>
      <c r="D50" s="486"/>
      <c r="E50" s="327"/>
    </row>
    <row r="51">
      <c r="A51" s="322"/>
      <c r="B51" s="322"/>
      <c r="C51" s="322"/>
      <c r="D51" s="486"/>
      <c r="E51" s="327"/>
    </row>
    <row r="52">
      <c r="A52" s="322"/>
      <c r="B52" s="322"/>
      <c r="C52" s="322"/>
      <c r="D52" s="486"/>
      <c r="E52" s="327"/>
    </row>
    <row r="53">
      <c r="A53" s="322"/>
      <c r="B53" s="322"/>
      <c r="C53" s="322"/>
      <c r="D53" s="486"/>
      <c r="E53" s="327"/>
    </row>
    <row r="54">
      <c r="A54" s="322"/>
      <c r="B54" s="322"/>
      <c r="C54" s="322"/>
      <c r="D54" s="486"/>
      <c r="E54" s="327"/>
    </row>
    <row r="55">
      <c r="A55" s="322"/>
      <c r="B55" s="322"/>
      <c r="C55" s="322"/>
      <c r="D55" s="486"/>
      <c r="E55" s="327"/>
    </row>
    <row r="56">
      <c r="A56" s="322"/>
      <c r="B56" s="322"/>
      <c r="C56" s="322"/>
      <c r="D56" s="486"/>
      <c r="E56" s="327"/>
    </row>
    <row r="57">
      <c r="A57" s="322"/>
      <c r="B57" s="322"/>
      <c r="C57" s="322"/>
      <c r="D57" s="486"/>
      <c r="E57" s="327"/>
    </row>
    <row r="58">
      <c r="A58" s="322"/>
      <c r="B58" s="322"/>
      <c r="C58" s="322"/>
      <c r="D58" s="486"/>
      <c r="E58" s="327"/>
    </row>
    <row r="59">
      <c r="A59" s="322"/>
      <c r="B59" s="322"/>
      <c r="C59" s="322"/>
      <c r="D59" s="486"/>
      <c r="E59" s="327"/>
    </row>
    <row r="60">
      <c r="A60" s="322"/>
      <c r="B60" s="322"/>
      <c r="C60" s="322"/>
      <c r="D60" s="486"/>
      <c r="E60" s="327"/>
    </row>
    <row r="61">
      <c r="A61" s="322"/>
      <c r="B61" s="322"/>
      <c r="C61" s="322"/>
      <c r="D61" s="486"/>
      <c r="E61" s="327"/>
    </row>
    <row r="62">
      <c r="A62" s="322"/>
      <c r="B62" s="322"/>
      <c r="C62" s="322"/>
      <c r="D62" s="486"/>
      <c r="E62" s="327"/>
    </row>
    <row r="63">
      <c r="A63" s="322"/>
      <c r="B63" s="322"/>
      <c r="C63" s="322"/>
      <c r="D63" s="486"/>
      <c r="E63" s="327"/>
    </row>
    <row r="64">
      <c r="A64" s="322"/>
      <c r="B64" s="322"/>
      <c r="C64" s="322"/>
      <c r="D64" s="486"/>
      <c r="E64" s="327"/>
    </row>
    <row r="65">
      <c r="A65" s="322"/>
      <c r="B65" s="322"/>
      <c r="C65" s="322"/>
      <c r="D65" s="486"/>
      <c r="E65" s="327"/>
    </row>
    <row r="66">
      <c r="A66" s="322"/>
      <c r="B66" s="322"/>
      <c r="C66" s="322"/>
      <c r="D66" s="486"/>
      <c r="E66" s="327"/>
    </row>
    <row r="67">
      <c r="A67" s="322"/>
      <c r="B67" s="322"/>
      <c r="C67" s="322"/>
      <c r="D67" s="486"/>
      <c r="E67" s="327"/>
    </row>
    <row r="68">
      <c r="A68" s="322"/>
      <c r="B68" s="322"/>
      <c r="C68" s="322"/>
      <c r="D68" s="486"/>
      <c r="E68" s="327"/>
    </row>
    <row r="69">
      <c r="A69" s="322"/>
      <c r="B69" s="322"/>
      <c r="C69" s="322"/>
      <c r="D69" s="486"/>
      <c r="E69" s="327"/>
    </row>
    <row r="70">
      <c r="A70" s="322"/>
      <c r="B70" s="322"/>
      <c r="C70" s="322"/>
      <c r="D70" s="486"/>
      <c r="E70" s="327"/>
    </row>
    <row r="71">
      <c r="A71" s="322"/>
      <c r="B71" s="322"/>
      <c r="C71" s="322"/>
      <c r="D71" s="486"/>
      <c r="E71" s="327"/>
    </row>
    <row r="72">
      <c r="A72" s="322"/>
      <c r="B72" s="322"/>
      <c r="C72" s="322"/>
      <c r="D72" s="486"/>
      <c r="E72" s="327"/>
    </row>
    <row r="73">
      <c r="A73" s="322"/>
      <c r="B73" s="322"/>
      <c r="C73" s="322"/>
      <c r="D73" s="486"/>
      <c r="E73" s="327"/>
    </row>
    <row r="74">
      <c r="A74" s="322"/>
      <c r="B74" s="322"/>
      <c r="C74" s="322"/>
      <c r="D74" s="486"/>
      <c r="E74" s="327"/>
    </row>
    <row r="75">
      <c r="A75" s="322"/>
      <c r="B75" s="322"/>
      <c r="C75" s="322"/>
      <c r="D75" s="486"/>
      <c r="E75" s="327"/>
    </row>
    <row r="76">
      <c r="A76" s="322"/>
      <c r="B76" s="322"/>
      <c r="C76" s="322"/>
      <c r="D76" s="486"/>
      <c r="E76" s="327"/>
    </row>
    <row r="77">
      <c r="A77" s="322"/>
      <c r="B77" s="322"/>
      <c r="C77" s="322"/>
      <c r="D77" s="486"/>
      <c r="E77" s="327"/>
    </row>
    <row r="78">
      <c r="A78" s="322"/>
      <c r="B78" s="322"/>
      <c r="C78" s="322"/>
      <c r="D78" s="486"/>
      <c r="E78" s="327"/>
    </row>
    <row r="79">
      <c r="A79" s="322"/>
      <c r="B79" s="328"/>
      <c r="C79" s="322"/>
      <c r="D79" s="486"/>
      <c r="E79" s="327"/>
    </row>
    <row r="80">
      <c r="A80" s="322"/>
      <c r="B80" s="328"/>
      <c r="C80" s="322"/>
      <c r="D80" s="486"/>
      <c r="E80" s="327"/>
    </row>
    <row r="81">
      <c r="A81" s="322"/>
      <c r="B81" s="328"/>
      <c r="C81" s="322"/>
      <c r="D81" s="486"/>
      <c r="E81" s="327"/>
    </row>
    <row r="82">
      <c r="A82" s="322"/>
      <c r="B82" s="328"/>
      <c r="C82" s="322"/>
      <c r="D82" s="486"/>
      <c r="E82" s="327"/>
    </row>
    <row r="83">
      <c r="A83" s="322"/>
      <c r="B83" s="322"/>
      <c r="C83" s="322"/>
      <c r="D83" s="532"/>
      <c r="E83" s="327"/>
    </row>
    <row r="84">
      <c r="A84" s="322"/>
      <c r="B84" s="322"/>
      <c r="C84" s="322"/>
      <c r="D84" s="532"/>
      <c r="E84" s="327"/>
    </row>
    <row r="85">
      <c r="A85" s="322"/>
      <c r="B85" s="322"/>
      <c r="C85" s="322"/>
      <c r="D85" s="486"/>
      <c r="E85" s="327"/>
    </row>
    <row r="86">
      <c r="A86" s="322"/>
      <c r="B86" s="322"/>
      <c r="C86" s="322"/>
      <c r="D86" s="486"/>
      <c r="E86" s="327"/>
    </row>
    <row r="87">
      <c r="A87" s="322"/>
      <c r="B87" s="322"/>
      <c r="C87" s="322"/>
      <c r="D87" s="486"/>
      <c r="E87" s="327"/>
    </row>
    <row r="88">
      <c r="A88" s="322"/>
      <c r="B88" s="322"/>
      <c r="C88" s="322"/>
      <c r="D88" s="532"/>
      <c r="E88" s="327"/>
    </row>
    <row r="89">
      <c r="A89" s="322"/>
      <c r="B89" s="322"/>
      <c r="C89" s="322"/>
      <c r="D89" s="532"/>
      <c r="E89" s="327"/>
    </row>
    <row r="90">
      <c r="A90" s="322"/>
      <c r="B90" s="322"/>
      <c r="C90" s="322"/>
      <c r="D90" s="486"/>
      <c r="E90" s="327"/>
    </row>
    <row r="91">
      <c r="A91" s="322"/>
      <c r="B91" s="322"/>
      <c r="C91" s="322"/>
      <c r="D91" s="486"/>
      <c r="E91" s="327"/>
    </row>
    <row r="92">
      <c r="A92" s="322"/>
      <c r="B92" s="322"/>
      <c r="C92" s="322"/>
      <c r="D92" s="532"/>
      <c r="E92" s="327"/>
    </row>
    <row r="93">
      <c r="A93" s="322"/>
      <c r="B93" s="322"/>
      <c r="C93" s="322"/>
      <c r="D93" s="486"/>
      <c r="E93" s="327"/>
    </row>
    <row r="94">
      <c r="A94" s="322"/>
      <c r="B94" s="322"/>
      <c r="C94" s="322"/>
      <c r="D94" s="532"/>
      <c r="E94" s="327"/>
    </row>
    <row r="95">
      <c r="A95" s="322"/>
      <c r="B95" s="322"/>
      <c r="C95" s="322"/>
      <c r="D95" s="486"/>
      <c r="E95" s="327"/>
    </row>
    <row r="96">
      <c r="A96" s="322"/>
      <c r="B96" s="322"/>
      <c r="C96" s="322"/>
      <c r="D96" s="532"/>
      <c r="E96" s="327"/>
    </row>
    <row r="97">
      <c r="A97" s="322"/>
      <c r="B97" s="322"/>
      <c r="C97" s="322"/>
      <c r="D97" s="532"/>
      <c r="E97" s="327"/>
    </row>
    <row r="98">
      <c r="A98" s="322"/>
      <c r="B98" s="322"/>
      <c r="C98" s="322"/>
      <c r="D98" s="532"/>
      <c r="E98" s="327"/>
    </row>
    <row r="99">
      <c r="A99" s="322"/>
      <c r="B99" s="322"/>
      <c r="C99" s="322"/>
      <c r="D99" s="532"/>
      <c r="E99" s="327"/>
    </row>
    <row r="100">
      <c r="A100" s="322"/>
      <c r="B100" s="322"/>
      <c r="C100" s="322"/>
      <c r="D100" s="486"/>
      <c r="E100" s="327"/>
    </row>
    <row r="101">
      <c r="A101" s="322"/>
      <c r="B101" s="322"/>
      <c r="C101" s="322"/>
      <c r="D101" s="486"/>
      <c r="E101" s="327"/>
    </row>
    <row r="102">
      <c r="A102" s="322"/>
      <c r="B102" s="322"/>
      <c r="C102" s="322"/>
      <c r="D102" s="486"/>
      <c r="E102" s="327"/>
    </row>
    <row r="103">
      <c r="A103" s="322"/>
      <c r="B103" s="322"/>
      <c r="C103" s="322"/>
      <c r="D103" s="486"/>
      <c r="E103" s="327"/>
    </row>
    <row r="104">
      <c r="A104" s="322"/>
      <c r="B104" s="322"/>
      <c r="C104" s="322"/>
      <c r="D104" s="486"/>
      <c r="E104" s="327"/>
    </row>
    <row r="105">
      <c r="A105" s="322"/>
      <c r="B105" s="322"/>
      <c r="C105" s="322"/>
      <c r="D105" s="486"/>
      <c r="E105" s="327"/>
    </row>
    <row r="106">
      <c r="A106" s="322"/>
      <c r="B106" s="322"/>
      <c r="C106" s="322"/>
      <c r="D106" s="486"/>
      <c r="E106" s="327"/>
    </row>
    <row r="107">
      <c r="A107" s="322"/>
      <c r="B107" s="322"/>
      <c r="C107" s="322"/>
      <c r="D107" s="486"/>
      <c r="E107" s="327"/>
    </row>
    <row r="108">
      <c r="A108" s="322"/>
      <c r="B108" s="322"/>
      <c r="C108" s="322"/>
      <c r="D108" s="486"/>
      <c r="E108" s="327"/>
    </row>
    <row r="109">
      <c r="A109" s="322"/>
      <c r="B109" s="322"/>
      <c r="C109" s="322"/>
      <c r="D109" s="486"/>
      <c r="E109" s="327"/>
    </row>
    <row r="110">
      <c r="A110" s="322"/>
      <c r="B110" s="322"/>
      <c r="C110" s="322"/>
      <c r="D110" s="486"/>
      <c r="E110" s="327"/>
    </row>
    <row r="111">
      <c r="A111" s="322"/>
      <c r="B111" s="322"/>
      <c r="C111" s="322"/>
      <c r="D111" s="486"/>
      <c r="E111" s="327"/>
    </row>
    <row r="112">
      <c r="A112" s="322"/>
      <c r="B112" s="322"/>
      <c r="C112" s="322"/>
      <c r="D112" s="486"/>
      <c r="E112" s="327"/>
    </row>
    <row r="113">
      <c r="A113" s="322"/>
      <c r="B113" s="322"/>
      <c r="C113" s="322"/>
      <c r="D113" s="486"/>
      <c r="E113" s="327"/>
    </row>
    <row r="114">
      <c r="A114" s="322"/>
      <c r="B114" s="322"/>
      <c r="C114" s="322"/>
      <c r="D114" s="486"/>
      <c r="E114" s="327"/>
    </row>
    <row r="115">
      <c r="A115" s="322"/>
      <c r="B115" s="322"/>
      <c r="C115" s="322"/>
      <c r="D115" s="486"/>
      <c r="E115" s="327"/>
    </row>
    <row r="116">
      <c r="A116" s="322"/>
      <c r="B116" s="322"/>
      <c r="C116" s="322"/>
      <c r="D116" s="486"/>
      <c r="E116" s="327"/>
    </row>
    <row r="117">
      <c r="A117" s="322"/>
      <c r="B117" s="322"/>
      <c r="C117" s="322"/>
      <c r="D117" s="486"/>
      <c r="E117" s="327"/>
    </row>
    <row r="118">
      <c r="A118" s="322"/>
      <c r="B118" s="322"/>
      <c r="C118" s="322"/>
      <c r="D118" s="486"/>
      <c r="E118" s="327"/>
    </row>
    <row r="119">
      <c r="A119" s="322"/>
      <c r="B119" s="322"/>
      <c r="C119" s="322"/>
      <c r="D119" s="486"/>
      <c r="E119" s="327"/>
    </row>
    <row r="120">
      <c r="A120" s="322"/>
      <c r="B120" s="322"/>
      <c r="C120" s="322"/>
      <c r="D120" s="486"/>
      <c r="E120" s="327"/>
    </row>
    <row r="121">
      <c r="A121" s="322"/>
      <c r="B121" s="322"/>
      <c r="C121" s="322"/>
      <c r="D121" s="486"/>
      <c r="E121" s="327"/>
    </row>
    <row r="122">
      <c r="A122" s="322"/>
      <c r="B122" s="322"/>
      <c r="C122" s="322"/>
      <c r="D122" s="486"/>
      <c r="E122" s="327"/>
    </row>
    <row r="123">
      <c r="A123" s="322"/>
      <c r="B123" s="322"/>
      <c r="C123" s="322"/>
      <c r="D123" s="486"/>
      <c r="E123" s="327"/>
    </row>
    <row r="124">
      <c r="A124" s="322"/>
      <c r="B124" s="322"/>
      <c r="C124" s="322"/>
      <c r="D124" s="486"/>
      <c r="E124" s="327"/>
    </row>
    <row r="125">
      <c r="A125" s="322"/>
      <c r="B125" s="322"/>
      <c r="C125" s="322"/>
      <c r="D125" s="486"/>
      <c r="E125" s="327"/>
    </row>
    <row r="126">
      <c r="A126" s="322"/>
      <c r="B126" s="322"/>
      <c r="C126" s="322"/>
      <c r="D126" s="486"/>
      <c r="E126" s="327"/>
    </row>
    <row r="127">
      <c r="A127" s="322"/>
      <c r="B127" s="322"/>
      <c r="C127" s="322"/>
      <c r="D127" s="486"/>
      <c r="E127" s="327"/>
    </row>
    <row r="128">
      <c r="A128" s="322"/>
      <c r="B128" s="322"/>
      <c r="C128" s="322"/>
      <c r="D128" s="486"/>
      <c r="E128" s="327"/>
    </row>
    <row r="129">
      <c r="A129" s="322"/>
      <c r="B129" s="322"/>
      <c r="C129" s="322"/>
      <c r="D129" s="486"/>
      <c r="E129" s="327"/>
    </row>
    <row r="130">
      <c r="A130" s="322"/>
      <c r="B130" s="322"/>
      <c r="C130" s="322"/>
      <c r="D130" s="486"/>
      <c r="E130" s="327"/>
    </row>
    <row r="131">
      <c r="A131" s="322"/>
      <c r="B131" s="322"/>
      <c r="C131" s="322"/>
      <c r="D131" s="486"/>
      <c r="E131" s="327"/>
    </row>
    <row r="132">
      <c r="A132" s="322"/>
      <c r="B132" s="322"/>
      <c r="C132" s="322"/>
      <c r="D132" s="486"/>
      <c r="E132" s="327"/>
    </row>
    <row r="133">
      <c r="A133" s="322"/>
      <c r="B133" s="322"/>
      <c r="C133" s="322"/>
      <c r="D133" s="486"/>
      <c r="E133" s="327"/>
    </row>
    <row r="134">
      <c r="A134" s="322"/>
      <c r="B134" s="322"/>
      <c r="C134" s="322"/>
      <c r="D134" s="486"/>
      <c r="E134" s="322"/>
    </row>
    <row r="135">
      <c r="A135" s="322"/>
      <c r="B135" s="322"/>
      <c r="C135" s="322"/>
      <c r="D135" s="486"/>
      <c r="E135" s="322"/>
    </row>
    <row r="136">
      <c r="A136" s="322"/>
      <c r="B136" s="322"/>
      <c r="C136" s="322"/>
      <c r="D136" s="486"/>
      <c r="E136" s="322"/>
    </row>
    <row r="137">
      <c r="A137" s="322"/>
      <c r="B137" s="322"/>
      <c r="C137" s="322"/>
      <c r="D137" s="486"/>
      <c r="E137" s="322"/>
    </row>
    <row r="138">
      <c r="A138" s="322"/>
      <c r="B138" s="322"/>
      <c r="C138" s="322"/>
      <c r="D138" s="486"/>
      <c r="E138" s="322"/>
    </row>
    <row r="139">
      <c r="A139" s="322"/>
      <c r="B139" s="322"/>
      <c r="C139" s="322"/>
      <c r="D139" s="486"/>
      <c r="E139" s="322"/>
    </row>
    <row r="140">
      <c r="A140" s="322"/>
      <c r="B140" s="322"/>
      <c r="C140" s="322"/>
      <c r="D140" s="486"/>
      <c r="E140" s="322"/>
    </row>
    <row r="141">
      <c r="A141" s="322"/>
      <c r="B141" s="322"/>
      <c r="C141" s="322"/>
      <c r="D141" s="486"/>
      <c r="E141" s="322"/>
    </row>
    <row r="142">
      <c r="A142" s="322"/>
      <c r="B142" s="322"/>
      <c r="C142" s="322"/>
      <c r="D142" s="486"/>
      <c r="E142" s="322"/>
    </row>
    <row r="143">
      <c r="A143" s="322"/>
      <c r="B143" s="322"/>
      <c r="C143" s="322"/>
      <c r="D143" s="486"/>
      <c r="E143" s="322"/>
    </row>
    <row r="144">
      <c r="A144" s="322"/>
      <c r="B144" s="322"/>
      <c r="C144" s="322"/>
      <c r="D144" s="486"/>
      <c r="E144" s="322"/>
    </row>
    <row r="145">
      <c r="A145" s="322"/>
      <c r="B145" s="322"/>
      <c r="C145" s="322"/>
      <c r="D145" s="486"/>
      <c r="E145" s="322"/>
    </row>
    <row r="146">
      <c r="A146" s="322"/>
      <c r="B146" s="322"/>
      <c r="C146" s="322"/>
      <c r="D146" s="486"/>
      <c r="E146" s="322"/>
    </row>
    <row r="147">
      <c r="A147" s="322"/>
      <c r="B147" s="322"/>
      <c r="C147" s="322"/>
      <c r="D147" s="486"/>
      <c r="E147" s="322"/>
    </row>
    <row r="148">
      <c r="A148" s="322"/>
      <c r="B148" s="322"/>
      <c r="C148" s="322"/>
      <c r="D148" s="486"/>
      <c r="E148" s="322"/>
    </row>
    <row r="149">
      <c r="A149" s="322"/>
      <c r="B149" s="322"/>
      <c r="C149" s="322"/>
      <c r="D149" s="486"/>
      <c r="E149" s="322"/>
    </row>
    <row r="150">
      <c r="A150" s="322"/>
      <c r="B150" s="322"/>
      <c r="C150" s="322"/>
      <c r="D150" s="486"/>
      <c r="E150" s="322"/>
    </row>
    <row r="151">
      <c r="A151" s="322"/>
      <c r="B151" s="322"/>
      <c r="C151" s="322"/>
      <c r="D151" s="486"/>
      <c r="E151" s="322"/>
    </row>
    <row r="152">
      <c r="A152" s="322"/>
      <c r="B152" s="322"/>
      <c r="C152" s="322"/>
      <c r="D152" s="486"/>
      <c r="E152" s="322"/>
    </row>
    <row r="153">
      <c r="A153" s="322"/>
      <c r="B153" s="322"/>
      <c r="C153" s="322"/>
      <c r="D153" s="486"/>
      <c r="E153" s="322"/>
    </row>
    <row r="154">
      <c r="A154" s="322"/>
      <c r="B154" s="322"/>
      <c r="C154" s="322"/>
      <c r="D154" s="486"/>
      <c r="E154" s="322"/>
    </row>
    <row r="155">
      <c r="A155" s="322"/>
      <c r="B155" s="322"/>
      <c r="C155" s="322"/>
      <c r="D155" s="486"/>
      <c r="E155" s="322"/>
    </row>
    <row r="156">
      <c r="A156" s="322"/>
      <c r="B156" s="322"/>
      <c r="C156" s="322"/>
      <c r="D156" s="486"/>
      <c r="E156" s="322"/>
    </row>
    <row r="157">
      <c r="A157" s="322"/>
      <c r="B157" s="322"/>
      <c r="C157" s="322"/>
      <c r="D157" s="486"/>
      <c r="E157" s="322"/>
    </row>
    <row r="158">
      <c r="A158" s="322"/>
      <c r="B158" s="322"/>
      <c r="C158" s="322"/>
      <c r="D158" s="486"/>
      <c r="E158" s="322"/>
    </row>
    <row r="159">
      <c r="A159" s="322"/>
      <c r="B159" s="322"/>
      <c r="C159" s="322"/>
      <c r="D159" s="486"/>
      <c r="E159" s="322"/>
    </row>
    <row r="160">
      <c r="A160" s="322"/>
      <c r="B160" s="322"/>
      <c r="C160" s="322"/>
      <c r="D160" s="486"/>
      <c r="E160" s="322"/>
    </row>
    <row r="161">
      <c r="A161" s="322"/>
      <c r="B161" s="322"/>
      <c r="C161" s="322"/>
      <c r="D161" s="486"/>
      <c r="E161" s="322"/>
    </row>
    <row r="162">
      <c r="A162" s="322"/>
      <c r="B162" s="322"/>
      <c r="C162" s="322"/>
      <c r="D162" s="486"/>
      <c r="E162" s="322"/>
    </row>
    <row r="163">
      <c r="A163" s="322"/>
      <c r="B163" s="322"/>
      <c r="C163" s="322"/>
      <c r="D163" s="486"/>
      <c r="E163" s="322"/>
    </row>
    <row r="164">
      <c r="A164" s="322"/>
      <c r="B164" s="322"/>
      <c r="C164" s="322"/>
      <c r="D164" s="486"/>
      <c r="E164" s="322"/>
    </row>
    <row r="165">
      <c r="A165" s="322"/>
      <c r="B165" s="322"/>
      <c r="C165" s="322"/>
      <c r="D165" s="486"/>
      <c r="E165" s="322"/>
    </row>
    <row r="166">
      <c r="A166" s="322"/>
      <c r="B166" s="322"/>
      <c r="C166" s="322"/>
      <c r="D166" s="486"/>
      <c r="E166" s="322"/>
    </row>
    <row r="167">
      <c r="A167" s="322"/>
      <c r="B167" s="322"/>
      <c r="C167" s="322"/>
      <c r="D167" s="486"/>
      <c r="E167" s="322"/>
    </row>
    <row r="168">
      <c r="A168" s="322"/>
      <c r="B168" s="322"/>
      <c r="C168" s="322"/>
      <c r="D168" s="486"/>
      <c r="E168" s="322"/>
    </row>
    <row r="169">
      <c r="A169" s="322"/>
      <c r="B169" s="322"/>
      <c r="C169" s="322"/>
      <c r="D169" s="486"/>
      <c r="E169" s="322"/>
    </row>
    <row r="170">
      <c r="A170" s="322"/>
      <c r="B170" s="322"/>
      <c r="C170" s="322"/>
      <c r="D170" s="486"/>
      <c r="E170" s="322"/>
    </row>
    <row r="171">
      <c r="A171" s="322"/>
      <c r="B171" s="322"/>
      <c r="C171" s="322"/>
      <c r="D171" s="486"/>
      <c r="E171" s="322"/>
    </row>
    <row r="172">
      <c r="A172" s="322"/>
      <c r="B172" s="322"/>
      <c r="C172" s="322"/>
      <c r="D172" s="486"/>
      <c r="E172" s="322"/>
    </row>
    <row r="173">
      <c r="A173" s="322"/>
      <c r="B173" s="322"/>
      <c r="C173" s="322"/>
      <c r="D173" s="486"/>
      <c r="E173" s="322"/>
    </row>
    <row r="174">
      <c r="A174" s="322"/>
      <c r="B174" s="322"/>
      <c r="C174" s="322"/>
      <c r="D174" s="486"/>
      <c r="E174" s="322"/>
    </row>
    <row r="175">
      <c r="A175" s="322"/>
      <c r="B175" s="322"/>
      <c r="C175" s="322"/>
      <c r="D175" s="486"/>
      <c r="E175" s="322"/>
    </row>
    <row r="176">
      <c r="A176" s="322"/>
      <c r="B176" s="322"/>
      <c r="C176" s="322"/>
      <c r="D176" s="486"/>
      <c r="E176" s="322"/>
    </row>
    <row r="177">
      <c r="A177" s="322"/>
      <c r="B177" s="322"/>
      <c r="C177" s="322"/>
      <c r="D177" s="486"/>
      <c r="E177" s="322"/>
    </row>
    <row r="178">
      <c r="A178" s="322"/>
      <c r="B178" s="322"/>
      <c r="C178" s="322"/>
      <c r="D178" s="486"/>
      <c r="E178" s="322"/>
    </row>
    <row r="179">
      <c r="A179" s="322"/>
      <c r="B179" s="322"/>
      <c r="C179" s="322"/>
      <c r="D179" s="486"/>
      <c r="E179" s="322"/>
    </row>
    <row r="180">
      <c r="A180" s="322"/>
      <c r="B180" s="322"/>
      <c r="C180" s="322"/>
      <c r="D180" s="486"/>
      <c r="E180" s="322"/>
    </row>
    <row r="181">
      <c r="A181" s="322"/>
      <c r="B181" s="322"/>
      <c r="C181" s="322"/>
      <c r="D181" s="486"/>
      <c r="E181" s="322"/>
    </row>
    <row r="182">
      <c r="A182" s="322"/>
      <c r="B182" s="322"/>
      <c r="C182" s="322"/>
      <c r="D182" s="486"/>
      <c r="E182" s="322"/>
    </row>
    <row r="183">
      <c r="A183" s="322"/>
      <c r="B183" s="322"/>
      <c r="C183" s="322"/>
      <c r="D183" s="486"/>
      <c r="E183" s="322"/>
    </row>
    <row r="184">
      <c r="A184" s="322"/>
      <c r="B184" s="322"/>
      <c r="C184" s="322"/>
      <c r="D184" s="486"/>
      <c r="E184" s="322"/>
    </row>
    <row r="185">
      <c r="A185" s="322"/>
      <c r="B185" s="322"/>
      <c r="C185" s="322"/>
      <c r="D185" s="486"/>
      <c r="E185" s="322"/>
    </row>
    <row r="186">
      <c r="A186" s="322"/>
      <c r="B186" s="322"/>
      <c r="C186" s="322"/>
      <c r="D186" s="486"/>
      <c r="E186" s="322"/>
    </row>
    <row r="187">
      <c r="A187" s="322"/>
      <c r="B187" s="322"/>
      <c r="C187" s="322"/>
      <c r="D187" s="486"/>
      <c r="E187" s="322"/>
    </row>
    <row r="188">
      <c r="A188" s="322"/>
      <c r="B188" s="322"/>
      <c r="C188" s="322"/>
      <c r="D188" s="486"/>
      <c r="E188" s="322"/>
    </row>
    <row r="189">
      <c r="A189" s="322"/>
      <c r="B189" s="322"/>
      <c r="C189" s="322"/>
      <c r="D189" s="486"/>
      <c r="E189" s="322"/>
    </row>
    <row r="190">
      <c r="A190" s="322"/>
      <c r="B190" s="322"/>
      <c r="C190" s="322"/>
      <c r="D190" s="486"/>
      <c r="E190" s="322"/>
    </row>
    <row r="191">
      <c r="A191" s="322"/>
      <c r="B191" s="322"/>
      <c r="C191" s="322"/>
      <c r="D191" s="486"/>
      <c r="E191" s="322"/>
    </row>
    <row r="192">
      <c r="A192" s="322"/>
      <c r="B192" s="322"/>
      <c r="C192" s="322"/>
      <c r="D192" s="486"/>
      <c r="E192" s="322"/>
    </row>
    <row r="193">
      <c r="A193" s="322"/>
      <c r="B193" s="322"/>
      <c r="C193" s="322"/>
      <c r="D193" s="486"/>
      <c r="E193" s="322"/>
    </row>
    <row r="194">
      <c r="A194" s="322"/>
      <c r="B194" s="322"/>
      <c r="C194" s="322"/>
      <c r="D194" s="486"/>
      <c r="E194" s="322"/>
    </row>
    <row r="195">
      <c r="A195" s="322"/>
      <c r="B195" s="322"/>
      <c r="C195" s="322"/>
      <c r="D195" s="486"/>
      <c r="E195" s="322"/>
    </row>
    <row r="196">
      <c r="A196" s="322"/>
      <c r="B196" s="322"/>
      <c r="C196" s="322"/>
      <c r="D196" s="486"/>
      <c r="E196" s="322"/>
    </row>
    <row r="197">
      <c r="A197" s="322"/>
      <c r="B197" s="322"/>
      <c r="C197" s="322"/>
      <c r="D197" s="486"/>
      <c r="E197" s="322"/>
    </row>
    <row r="198">
      <c r="A198" s="322"/>
      <c r="B198" s="322"/>
      <c r="C198" s="322"/>
      <c r="D198" s="486"/>
      <c r="E198" s="322"/>
    </row>
    <row r="199">
      <c r="A199" s="322"/>
      <c r="B199" s="322"/>
      <c r="C199" s="322"/>
      <c r="D199" s="486"/>
      <c r="E199" s="322"/>
    </row>
    <row r="200">
      <c r="A200" s="322"/>
      <c r="B200" s="322"/>
      <c r="C200" s="322"/>
      <c r="D200" s="486"/>
      <c r="E200" s="322"/>
    </row>
    <row r="201">
      <c r="A201" s="322"/>
      <c r="B201" s="322"/>
      <c r="C201" s="322"/>
      <c r="D201" s="486"/>
      <c r="E201" s="322"/>
    </row>
    <row r="202">
      <c r="A202" s="322"/>
      <c r="B202" s="322"/>
      <c r="C202" s="322"/>
      <c r="D202" s="486"/>
      <c r="E202" s="322"/>
    </row>
    <row r="203">
      <c r="A203" s="322"/>
      <c r="B203" s="322"/>
      <c r="C203" s="322"/>
      <c r="D203" s="486"/>
      <c r="E203" s="322"/>
    </row>
    <row r="204">
      <c r="A204" s="322"/>
      <c r="B204" s="322"/>
      <c r="C204" s="322"/>
      <c r="D204" s="486"/>
      <c r="E204" s="322"/>
    </row>
    <row r="205">
      <c r="A205" s="322"/>
      <c r="B205" s="322"/>
      <c r="C205" s="322"/>
      <c r="D205" s="486"/>
      <c r="E205" s="322"/>
    </row>
    <row r="206">
      <c r="A206" s="322"/>
      <c r="B206" s="322"/>
      <c r="C206" s="322"/>
      <c r="D206" s="486"/>
      <c r="E206" s="322"/>
    </row>
    <row r="207">
      <c r="A207" s="322"/>
      <c r="B207" s="322"/>
      <c r="C207" s="322"/>
      <c r="D207" s="486"/>
      <c r="E207" s="322"/>
    </row>
    <row r="208">
      <c r="A208" s="322"/>
      <c r="B208" s="322"/>
      <c r="C208" s="322"/>
      <c r="D208" s="486"/>
      <c r="E208" s="322"/>
    </row>
    <row r="209">
      <c r="A209" s="322"/>
      <c r="B209" s="322"/>
      <c r="C209" s="322"/>
      <c r="D209" s="486"/>
      <c r="E209" s="322"/>
    </row>
    <row r="210">
      <c r="A210" s="322"/>
      <c r="B210" s="322"/>
      <c r="C210" s="322"/>
      <c r="D210" s="486"/>
      <c r="E210" s="322"/>
    </row>
    <row r="211">
      <c r="A211" s="322"/>
      <c r="B211" s="322"/>
      <c r="C211" s="322"/>
      <c r="D211" s="486"/>
      <c r="E211" s="322"/>
    </row>
    <row r="212">
      <c r="A212" s="322"/>
      <c r="B212" s="322"/>
      <c r="C212" s="322"/>
      <c r="D212" s="486"/>
      <c r="E212" s="322"/>
    </row>
    <row r="213">
      <c r="A213" s="322"/>
      <c r="B213" s="322"/>
      <c r="C213" s="322"/>
      <c r="D213" s="486"/>
      <c r="E213" s="322"/>
    </row>
    <row r="214">
      <c r="A214" s="322"/>
      <c r="B214" s="322"/>
      <c r="C214" s="322"/>
      <c r="D214" s="486"/>
      <c r="E214" s="322"/>
    </row>
    <row r="215">
      <c r="A215" s="322"/>
      <c r="B215" s="322"/>
      <c r="C215" s="322"/>
      <c r="D215" s="486"/>
      <c r="E215" s="322"/>
    </row>
    <row r="216">
      <c r="A216" s="322"/>
      <c r="B216" s="322"/>
      <c r="C216" s="322"/>
      <c r="D216" s="486"/>
      <c r="E216" s="322"/>
    </row>
    <row r="217">
      <c r="A217" s="322"/>
      <c r="B217" s="322"/>
      <c r="C217" s="322"/>
      <c r="D217" s="486"/>
      <c r="E217" s="322"/>
    </row>
    <row r="218">
      <c r="A218" s="322"/>
      <c r="B218" s="322"/>
      <c r="C218" s="322"/>
      <c r="D218" s="486"/>
      <c r="E218" s="322"/>
    </row>
    <row r="219">
      <c r="A219" s="322"/>
      <c r="B219" s="322"/>
      <c r="C219" s="322"/>
      <c r="D219" s="486"/>
      <c r="E219" s="322"/>
    </row>
    <row r="220">
      <c r="A220" s="322"/>
      <c r="B220" s="322"/>
      <c r="C220" s="322"/>
      <c r="D220" s="486"/>
      <c r="E220" s="322"/>
    </row>
    <row r="221">
      <c r="A221" s="322"/>
      <c r="B221" s="322"/>
      <c r="C221" s="322"/>
      <c r="D221" s="486"/>
      <c r="E221" s="322"/>
    </row>
    <row r="222">
      <c r="A222" s="322"/>
      <c r="B222" s="322"/>
      <c r="C222" s="322"/>
      <c r="D222" s="486"/>
      <c r="E222" s="322"/>
    </row>
    <row r="223">
      <c r="A223" s="322"/>
      <c r="B223" s="322"/>
      <c r="C223" s="322"/>
      <c r="D223" s="486"/>
      <c r="E223" s="322"/>
    </row>
    <row r="224">
      <c r="A224" s="322"/>
      <c r="B224" s="322"/>
      <c r="C224" s="322"/>
      <c r="D224" s="486"/>
      <c r="E224" s="322"/>
    </row>
    <row r="225">
      <c r="A225" s="322"/>
      <c r="B225" s="322"/>
      <c r="C225" s="322"/>
      <c r="D225" s="486"/>
      <c r="E225" s="322"/>
    </row>
    <row r="226">
      <c r="A226" s="322"/>
      <c r="B226" s="322"/>
      <c r="C226" s="322"/>
      <c r="D226" s="486"/>
      <c r="E226" s="322"/>
    </row>
    <row r="227">
      <c r="A227" s="322"/>
      <c r="B227" s="322"/>
      <c r="C227" s="322"/>
      <c r="D227" s="486"/>
      <c r="E227" s="322"/>
    </row>
    <row r="228">
      <c r="A228" s="322"/>
      <c r="B228" s="322"/>
      <c r="C228" s="322"/>
      <c r="D228" s="486"/>
      <c r="E228" s="322"/>
    </row>
    <row r="229">
      <c r="A229" s="322"/>
      <c r="B229" s="322"/>
      <c r="C229" s="322"/>
      <c r="D229" s="486"/>
      <c r="E229" s="322"/>
    </row>
    <row r="230">
      <c r="A230" s="322"/>
      <c r="B230" s="322"/>
      <c r="C230" s="322"/>
      <c r="D230" s="486"/>
      <c r="E230" s="322"/>
    </row>
    <row r="231">
      <c r="A231" s="322"/>
      <c r="B231" s="322"/>
      <c r="C231" s="322"/>
      <c r="D231" s="486"/>
      <c r="E231" s="322"/>
    </row>
    <row r="232">
      <c r="A232" s="322"/>
      <c r="B232" s="322"/>
      <c r="C232" s="322"/>
      <c r="D232" s="486"/>
      <c r="E232" s="322"/>
    </row>
    <row r="233">
      <c r="A233" s="322"/>
      <c r="B233" s="322"/>
      <c r="C233" s="322"/>
      <c r="D233" s="486"/>
      <c r="E233" s="322"/>
    </row>
    <row r="234">
      <c r="A234" s="322"/>
      <c r="B234" s="322"/>
      <c r="C234" s="322"/>
      <c r="D234" s="486"/>
      <c r="E234" s="322"/>
    </row>
    <row r="235">
      <c r="A235" s="322"/>
      <c r="B235" s="322"/>
      <c r="C235" s="322"/>
      <c r="D235" s="486"/>
      <c r="E235" s="322"/>
    </row>
    <row r="236">
      <c r="A236" s="322"/>
      <c r="B236" s="322"/>
      <c r="C236" s="322"/>
      <c r="D236" s="486"/>
      <c r="E236" s="322"/>
    </row>
    <row r="237">
      <c r="A237" s="322"/>
      <c r="B237" s="322"/>
      <c r="C237" s="322"/>
      <c r="D237" s="486"/>
      <c r="E237" s="322"/>
    </row>
    <row r="238">
      <c r="A238" s="322"/>
      <c r="B238" s="322"/>
      <c r="C238" s="322"/>
      <c r="D238" s="486"/>
      <c r="E238" s="322"/>
    </row>
    <row r="239">
      <c r="A239" s="322"/>
      <c r="B239" s="322"/>
      <c r="C239" s="322"/>
      <c r="D239" s="486"/>
      <c r="E239" s="322"/>
    </row>
    <row r="240">
      <c r="A240" s="322"/>
      <c r="B240" s="322"/>
      <c r="C240" s="322"/>
      <c r="D240" s="486"/>
      <c r="E240" s="322"/>
    </row>
    <row r="241">
      <c r="A241" s="322"/>
      <c r="B241" s="322"/>
      <c r="C241" s="322"/>
      <c r="D241" s="486"/>
      <c r="E241" s="322"/>
    </row>
    <row r="242">
      <c r="A242" s="322"/>
      <c r="B242" s="322"/>
      <c r="C242" s="322"/>
      <c r="D242" s="486"/>
      <c r="E242" s="322"/>
    </row>
    <row r="243">
      <c r="A243" s="322"/>
      <c r="B243" s="322"/>
      <c r="C243" s="322"/>
      <c r="D243" s="486"/>
      <c r="E243" s="322"/>
    </row>
    <row r="244">
      <c r="A244" s="322"/>
      <c r="B244" s="322"/>
      <c r="C244" s="322"/>
      <c r="D244" s="486"/>
      <c r="E244" s="322"/>
    </row>
    <row r="245">
      <c r="A245" s="322"/>
      <c r="B245" s="322"/>
      <c r="C245" s="322"/>
      <c r="D245" s="486"/>
      <c r="E245" s="322"/>
    </row>
    <row r="246">
      <c r="A246" s="322"/>
      <c r="B246" s="322"/>
      <c r="C246" s="322"/>
      <c r="D246" s="486"/>
      <c r="E246" s="322"/>
    </row>
    <row r="247">
      <c r="A247" s="322"/>
      <c r="B247" s="322"/>
      <c r="C247" s="322"/>
      <c r="D247" s="486"/>
      <c r="E247" s="322"/>
    </row>
    <row r="248">
      <c r="A248" s="322"/>
      <c r="B248" s="322"/>
      <c r="C248" s="322"/>
      <c r="D248" s="486"/>
      <c r="E248" s="322"/>
    </row>
    <row r="249">
      <c r="A249" s="322"/>
      <c r="B249" s="322"/>
      <c r="C249" s="322"/>
      <c r="D249" s="486"/>
      <c r="E249" s="322"/>
    </row>
    <row r="250">
      <c r="A250" s="322"/>
      <c r="B250" s="322"/>
      <c r="C250" s="322"/>
      <c r="D250" s="486"/>
      <c r="E250" s="322"/>
    </row>
    <row r="251">
      <c r="A251" s="322"/>
      <c r="B251" s="322"/>
      <c r="C251" s="322"/>
      <c r="D251" s="486"/>
      <c r="E251" s="322"/>
    </row>
    <row r="252">
      <c r="A252" s="322"/>
      <c r="B252" s="322"/>
      <c r="C252" s="322"/>
      <c r="D252" s="486"/>
      <c r="E252" s="322"/>
    </row>
    <row r="253">
      <c r="A253" s="322"/>
      <c r="B253" s="322"/>
      <c r="C253" s="322"/>
      <c r="D253" s="486"/>
      <c r="E253" s="322"/>
    </row>
    <row r="254">
      <c r="A254" s="322"/>
      <c r="B254" s="322"/>
      <c r="C254" s="322"/>
      <c r="D254" s="486"/>
      <c r="E254" s="322"/>
    </row>
    <row r="255">
      <c r="A255" s="322"/>
      <c r="B255" s="322"/>
      <c r="C255" s="322"/>
      <c r="D255" s="486"/>
      <c r="E255" s="322"/>
    </row>
    <row r="256">
      <c r="A256" s="322"/>
      <c r="B256" s="322"/>
      <c r="C256" s="322"/>
      <c r="D256" s="486"/>
      <c r="E256" s="322"/>
    </row>
    <row r="257">
      <c r="A257" s="322"/>
      <c r="B257" s="322"/>
      <c r="C257" s="322"/>
      <c r="D257" s="486"/>
      <c r="E257" s="322"/>
    </row>
    <row r="258">
      <c r="A258" s="322"/>
      <c r="B258" s="322"/>
      <c r="C258" s="322"/>
      <c r="D258" s="486"/>
      <c r="E258" s="322"/>
    </row>
    <row r="259">
      <c r="A259" s="322"/>
      <c r="B259" s="322"/>
      <c r="C259" s="322"/>
      <c r="D259" s="486"/>
      <c r="E259" s="322"/>
    </row>
    <row r="260">
      <c r="A260" s="322"/>
      <c r="B260" s="322"/>
      <c r="C260" s="322"/>
      <c r="D260" s="486"/>
      <c r="E260" s="322"/>
    </row>
    <row r="261">
      <c r="A261" s="322"/>
      <c r="B261" s="322"/>
      <c r="C261" s="322"/>
      <c r="D261" s="486"/>
      <c r="E261" s="322"/>
    </row>
    <row r="262">
      <c r="A262" s="322"/>
      <c r="B262" s="322"/>
      <c r="C262" s="322"/>
      <c r="D262" s="486"/>
      <c r="E262" s="322"/>
    </row>
    <row r="263">
      <c r="A263" s="322"/>
      <c r="B263" s="322"/>
      <c r="C263" s="322"/>
      <c r="D263" s="486"/>
      <c r="E263" s="322"/>
    </row>
    <row r="264">
      <c r="A264" s="322"/>
      <c r="B264" s="322"/>
      <c r="C264" s="322"/>
      <c r="D264" s="486"/>
      <c r="E264" s="322"/>
    </row>
    <row r="265">
      <c r="A265" s="322"/>
      <c r="B265" s="322"/>
      <c r="C265" s="322"/>
      <c r="D265" s="486"/>
      <c r="E265" s="322"/>
    </row>
    <row r="266">
      <c r="A266" s="322"/>
      <c r="B266" s="322"/>
      <c r="C266" s="322"/>
      <c r="D266" s="486"/>
      <c r="E266" s="322"/>
    </row>
    <row r="267">
      <c r="A267" s="322"/>
      <c r="B267" s="322"/>
      <c r="C267" s="322"/>
      <c r="D267" s="486"/>
      <c r="E267" s="322"/>
    </row>
    <row r="268">
      <c r="A268" s="322"/>
      <c r="B268" s="322"/>
      <c r="C268" s="322"/>
      <c r="D268" s="486"/>
      <c r="E268" s="322"/>
    </row>
    <row r="269">
      <c r="A269" s="322"/>
      <c r="B269" s="322"/>
      <c r="C269" s="322"/>
      <c r="D269" s="486"/>
      <c r="E269" s="322"/>
    </row>
    <row r="270">
      <c r="A270" s="322"/>
      <c r="B270" s="322"/>
      <c r="C270" s="322"/>
      <c r="D270" s="486"/>
      <c r="E270" s="322"/>
    </row>
    <row r="271">
      <c r="A271" s="322"/>
      <c r="B271" s="322"/>
      <c r="C271" s="322"/>
      <c r="D271" s="486"/>
      <c r="E271" s="322"/>
    </row>
    <row r="272">
      <c r="A272" s="322"/>
      <c r="B272" s="322"/>
      <c r="C272" s="322"/>
      <c r="D272" s="486"/>
      <c r="E272" s="322"/>
    </row>
    <row r="273">
      <c r="A273" s="322"/>
      <c r="B273" s="322"/>
      <c r="C273" s="322"/>
      <c r="D273" s="486"/>
      <c r="E273" s="322"/>
    </row>
    <row r="274">
      <c r="A274" s="322"/>
      <c r="B274" s="322"/>
      <c r="C274" s="322"/>
      <c r="D274" s="486"/>
      <c r="E274" s="322"/>
    </row>
    <row r="275">
      <c r="A275" s="322"/>
      <c r="B275" s="322"/>
      <c r="C275" s="322"/>
      <c r="D275" s="486"/>
      <c r="E275" s="322"/>
    </row>
    <row r="276">
      <c r="A276" s="322"/>
      <c r="B276" s="322"/>
      <c r="C276" s="322"/>
      <c r="D276" s="486"/>
      <c r="E276" s="322"/>
    </row>
    <row r="277">
      <c r="A277" s="322"/>
      <c r="B277" s="322"/>
      <c r="C277" s="322"/>
      <c r="D277" s="486"/>
      <c r="E277" s="322"/>
    </row>
    <row r="278">
      <c r="A278" s="322"/>
      <c r="B278" s="322"/>
      <c r="C278" s="322"/>
      <c r="D278" s="486"/>
      <c r="E278" s="322"/>
    </row>
    <row r="279">
      <c r="A279" s="322"/>
      <c r="B279" s="322"/>
      <c r="C279" s="322"/>
      <c r="D279" s="486"/>
      <c r="E279" s="322"/>
    </row>
    <row r="280">
      <c r="A280" s="322"/>
      <c r="B280" s="322"/>
      <c r="C280" s="322"/>
      <c r="D280" s="486"/>
      <c r="E280" s="322"/>
    </row>
    <row r="281">
      <c r="A281" s="322"/>
      <c r="B281" s="322"/>
      <c r="C281" s="322"/>
      <c r="D281" s="486"/>
      <c r="E281" s="322"/>
    </row>
    <row r="282">
      <c r="A282" s="322"/>
      <c r="B282" s="322"/>
      <c r="C282" s="322"/>
      <c r="D282" s="486"/>
      <c r="E282" s="322"/>
    </row>
    <row r="283">
      <c r="A283" s="322"/>
      <c r="B283" s="322"/>
      <c r="C283" s="322"/>
      <c r="D283" s="486"/>
      <c r="E283" s="322"/>
    </row>
    <row r="284">
      <c r="A284" s="322"/>
      <c r="B284" s="322"/>
      <c r="C284" s="322"/>
      <c r="D284" s="486"/>
      <c r="E284" s="322"/>
    </row>
    <row r="285">
      <c r="A285" s="322"/>
      <c r="B285" s="322"/>
      <c r="C285" s="322"/>
      <c r="D285" s="486"/>
      <c r="E285" s="322"/>
    </row>
    <row r="286">
      <c r="A286" s="322"/>
      <c r="B286" s="322"/>
      <c r="C286" s="322"/>
      <c r="D286" s="486"/>
      <c r="E286" s="322"/>
    </row>
    <row r="287">
      <c r="A287" s="322"/>
      <c r="B287" s="322"/>
      <c r="C287" s="322"/>
      <c r="D287" s="486"/>
      <c r="E287" s="322"/>
    </row>
    <row r="288">
      <c r="A288" s="322"/>
      <c r="B288" s="322"/>
      <c r="C288" s="322"/>
      <c r="D288" s="486"/>
      <c r="E288" s="322"/>
    </row>
    <row r="289">
      <c r="A289" s="322"/>
      <c r="B289" s="322"/>
      <c r="C289" s="322"/>
      <c r="D289" s="486"/>
      <c r="E289" s="322"/>
    </row>
    <row r="290">
      <c r="A290" s="322"/>
      <c r="B290" s="322"/>
      <c r="C290" s="322"/>
      <c r="D290" s="486"/>
      <c r="E290" s="322"/>
    </row>
    <row r="291">
      <c r="A291" s="322"/>
      <c r="B291" s="322"/>
      <c r="C291" s="322"/>
      <c r="D291" s="486"/>
      <c r="E291" s="322"/>
    </row>
    <row r="292">
      <c r="A292" s="322"/>
      <c r="B292" s="322"/>
      <c r="C292" s="322"/>
      <c r="D292" s="486"/>
      <c r="E292" s="322"/>
    </row>
    <row r="293">
      <c r="A293" s="322"/>
      <c r="B293" s="322"/>
      <c r="C293" s="322"/>
      <c r="D293" s="486"/>
      <c r="E293" s="322"/>
    </row>
    <row r="294">
      <c r="A294" s="322"/>
      <c r="B294" s="322"/>
      <c r="C294" s="322"/>
      <c r="D294" s="486"/>
      <c r="E294" s="322"/>
    </row>
    <row r="295">
      <c r="A295" s="322"/>
      <c r="B295" s="322"/>
      <c r="C295" s="322"/>
      <c r="D295" s="486"/>
      <c r="E295" s="322"/>
    </row>
    <row r="296">
      <c r="A296" s="322"/>
      <c r="B296" s="322"/>
      <c r="C296" s="322"/>
      <c r="D296" s="486"/>
      <c r="E296" s="322"/>
    </row>
    <row r="297">
      <c r="A297" s="322"/>
      <c r="B297" s="322"/>
      <c r="C297" s="322"/>
      <c r="D297" s="486"/>
      <c r="E297" s="322"/>
    </row>
    <row r="298">
      <c r="A298" s="322"/>
      <c r="B298" s="322"/>
      <c r="C298" s="322"/>
      <c r="D298" s="486"/>
      <c r="E298" s="322"/>
    </row>
    <row r="299">
      <c r="A299" s="322"/>
      <c r="B299" s="322"/>
      <c r="C299" s="322"/>
      <c r="D299" s="486"/>
      <c r="E299" s="322"/>
    </row>
    <row r="300">
      <c r="A300" s="322"/>
      <c r="B300" s="322"/>
      <c r="C300" s="322"/>
      <c r="D300" s="486"/>
      <c r="E300" s="322"/>
    </row>
    <row r="301">
      <c r="A301" s="322"/>
      <c r="B301" s="322"/>
      <c r="C301" s="322"/>
      <c r="D301" s="486"/>
      <c r="E301" s="322"/>
    </row>
    <row r="302">
      <c r="A302" s="322"/>
      <c r="B302" s="322"/>
      <c r="C302" s="322"/>
      <c r="D302" s="486"/>
      <c r="E302" s="322"/>
    </row>
    <row r="303">
      <c r="A303" s="322"/>
      <c r="B303" s="322"/>
      <c r="C303" s="322"/>
      <c r="D303" s="486"/>
      <c r="E303" s="322"/>
    </row>
    <row r="304">
      <c r="A304" s="322"/>
      <c r="B304" s="322"/>
      <c r="C304" s="322"/>
      <c r="D304" s="486"/>
      <c r="E304" s="322"/>
    </row>
    <row r="305">
      <c r="A305" s="322"/>
      <c r="B305" s="322"/>
      <c r="C305" s="322"/>
      <c r="D305" s="486"/>
      <c r="E305" s="322"/>
    </row>
    <row r="306">
      <c r="A306" s="322"/>
      <c r="B306" s="322"/>
      <c r="C306" s="322"/>
      <c r="D306" s="486"/>
      <c r="E306" s="322"/>
    </row>
    <row r="307">
      <c r="A307" s="322"/>
      <c r="B307" s="322"/>
      <c r="C307" s="322"/>
      <c r="D307" s="486"/>
      <c r="E307" s="322"/>
    </row>
    <row r="308">
      <c r="A308" s="322"/>
      <c r="B308" s="322"/>
      <c r="C308" s="322"/>
      <c r="D308" s="486"/>
      <c r="E308" s="322"/>
    </row>
    <row r="309">
      <c r="A309" s="322"/>
      <c r="B309" s="322"/>
      <c r="C309" s="322"/>
      <c r="D309" s="486"/>
      <c r="E309" s="322"/>
    </row>
    <row r="310">
      <c r="A310" s="322"/>
      <c r="B310" s="322"/>
      <c r="C310" s="322"/>
      <c r="D310" s="486"/>
      <c r="E310" s="322"/>
    </row>
    <row r="311">
      <c r="A311" s="322"/>
      <c r="B311" s="322"/>
      <c r="C311" s="322"/>
      <c r="D311" s="486"/>
      <c r="E311" s="322"/>
    </row>
    <row r="312">
      <c r="A312" s="322"/>
      <c r="B312" s="322"/>
      <c r="C312" s="322"/>
      <c r="D312" s="486"/>
      <c r="E312" s="322"/>
    </row>
    <row r="313">
      <c r="A313" s="322"/>
      <c r="B313" s="322"/>
      <c r="C313" s="322"/>
      <c r="D313" s="486"/>
      <c r="E313" s="322"/>
    </row>
    <row r="314">
      <c r="A314" s="322"/>
      <c r="B314" s="322"/>
      <c r="C314" s="322"/>
      <c r="D314" s="486"/>
      <c r="E314" s="322"/>
    </row>
    <row r="315">
      <c r="A315" s="322"/>
      <c r="B315" s="322"/>
      <c r="C315" s="322"/>
      <c r="D315" s="486"/>
      <c r="E315" s="322"/>
    </row>
    <row r="316">
      <c r="A316" s="322"/>
      <c r="B316" s="322"/>
      <c r="C316" s="322"/>
      <c r="D316" s="486"/>
      <c r="E316" s="322"/>
    </row>
    <row r="317">
      <c r="A317" s="322"/>
      <c r="B317" s="322"/>
      <c r="C317" s="322"/>
      <c r="D317" s="486"/>
      <c r="E317" s="322"/>
    </row>
    <row r="318">
      <c r="A318" s="322"/>
      <c r="B318" s="322"/>
      <c r="C318" s="322"/>
      <c r="D318" s="486"/>
      <c r="E318" s="322"/>
    </row>
    <row r="319">
      <c r="A319" s="322"/>
      <c r="B319" s="322"/>
      <c r="C319" s="322"/>
      <c r="D319" s="486"/>
      <c r="E319" s="322"/>
    </row>
    <row r="320">
      <c r="A320" s="322"/>
      <c r="B320" s="322"/>
      <c r="C320" s="322"/>
      <c r="D320" s="486"/>
      <c r="E320" s="322"/>
    </row>
    <row r="321">
      <c r="A321" s="322"/>
      <c r="B321" s="322"/>
      <c r="C321" s="322"/>
      <c r="D321" s="486"/>
      <c r="E321" s="322"/>
    </row>
    <row r="322">
      <c r="A322" s="322"/>
      <c r="B322" s="322"/>
      <c r="C322" s="322"/>
      <c r="D322" s="486"/>
      <c r="E322" s="322"/>
    </row>
    <row r="323">
      <c r="A323" s="322"/>
      <c r="B323" s="322"/>
      <c r="C323" s="322"/>
      <c r="D323" s="486"/>
      <c r="E323" s="322"/>
    </row>
    <row r="324">
      <c r="A324" s="322"/>
      <c r="B324" s="322"/>
      <c r="C324" s="322"/>
      <c r="D324" s="486"/>
      <c r="E324" s="322"/>
    </row>
    <row r="325">
      <c r="A325" s="322"/>
      <c r="B325" s="322"/>
      <c r="C325" s="322"/>
      <c r="D325" s="486"/>
      <c r="E325" s="322"/>
    </row>
    <row r="326">
      <c r="A326" s="322"/>
      <c r="B326" s="322"/>
      <c r="C326" s="322"/>
      <c r="D326" s="486"/>
      <c r="E326" s="322"/>
    </row>
    <row r="327">
      <c r="A327" s="322"/>
      <c r="B327" s="322"/>
      <c r="C327" s="322"/>
      <c r="D327" s="486"/>
      <c r="E327" s="322"/>
    </row>
    <row r="328">
      <c r="A328" s="322"/>
      <c r="B328" s="322"/>
      <c r="C328" s="322"/>
      <c r="D328" s="486"/>
      <c r="E328" s="322"/>
    </row>
    <row r="329">
      <c r="A329" s="322"/>
      <c r="B329" s="322"/>
      <c r="C329" s="322"/>
      <c r="D329" s="486"/>
      <c r="E329" s="322"/>
    </row>
    <row r="330">
      <c r="A330" s="322"/>
      <c r="B330" s="322"/>
      <c r="C330" s="322"/>
      <c r="D330" s="486"/>
      <c r="E330" s="322"/>
    </row>
    <row r="331">
      <c r="A331" s="322"/>
      <c r="B331" s="322"/>
      <c r="C331" s="322"/>
      <c r="D331" s="486"/>
      <c r="E331" s="322"/>
    </row>
    <row r="332">
      <c r="A332" s="322"/>
      <c r="B332" s="322"/>
      <c r="C332" s="322"/>
      <c r="D332" s="486"/>
      <c r="E332" s="322"/>
    </row>
    <row r="333">
      <c r="A333" s="322"/>
      <c r="B333" s="322"/>
      <c r="C333" s="322"/>
      <c r="D333" s="486"/>
      <c r="E333" s="322"/>
    </row>
    <row r="334">
      <c r="A334" s="322"/>
      <c r="B334" s="322"/>
      <c r="C334" s="322"/>
      <c r="D334" s="486"/>
      <c r="E334" s="322"/>
    </row>
    <row r="335">
      <c r="A335" s="322"/>
      <c r="B335" s="322"/>
      <c r="C335" s="322"/>
      <c r="D335" s="486"/>
      <c r="E335" s="322"/>
    </row>
    <row r="336">
      <c r="A336" s="322"/>
      <c r="B336" s="322"/>
      <c r="C336" s="322"/>
      <c r="D336" s="486"/>
      <c r="E336" s="322"/>
    </row>
    <row r="337">
      <c r="A337" s="322"/>
      <c r="B337" s="322"/>
      <c r="C337" s="322"/>
      <c r="D337" s="486"/>
      <c r="E337" s="322"/>
    </row>
    <row r="338">
      <c r="A338" s="322"/>
      <c r="B338" s="322"/>
      <c r="C338" s="322"/>
      <c r="D338" s="486"/>
      <c r="E338" s="322"/>
    </row>
    <row r="339">
      <c r="A339" s="322"/>
      <c r="B339" s="322"/>
      <c r="C339" s="322"/>
      <c r="D339" s="486"/>
      <c r="E339" s="322"/>
    </row>
    <row r="340">
      <c r="A340" s="322"/>
      <c r="B340" s="322"/>
      <c r="C340" s="322"/>
      <c r="D340" s="486"/>
      <c r="E340" s="322"/>
    </row>
    <row r="341">
      <c r="A341" s="322"/>
      <c r="B341" s="322"/>
      <c r="C341" s="322"/>
      <c r="D341" s="486"/>
      <c r="E341" s="322"/>
    </row>
    <row r="342">
      <c r="A342" s="322"/>
      <c r="B342" s="322"/>
      <c r="C342" s="322"/>
      <c r="D342" s="486"/>
      <c r="E342" s="322"/>
    </row>
    <row r="343">
      <c r="A343" s="322"/>
      <c r="B343" s="322"/>
      <c r="C343" s="322"/>
      <c r="D343" s="486"/>
      <c r="E343" s="322"/>
    </row>
    <row r="344">
      <c r="A344" s="322"/>
      <c r="B344" s="322"/>
      <c r="C344" s="322"/>
      <c r="D344" s="486"/>
      <c r="E344" s="322"/>
    </row>
    <row r="345">
      <c r="A345" s="322"/>
      <c r="B345" s="322"/>
      <c r="C345" s="322"/>
      <c r="D345" s="486"/>
      <c r="E345" s="322"/>
    </row>
    <row r="346">
      <c r="A346" s="322"/>
      <c r="B346" s="322"/>
      <c r="C346" s="322"/>
      <c r="D346" s="486"/>
      <c r="E346" s="322"/>
    </row>
    <row r="347">
      <c r="A347" s="322"/>
      <c r="B347" s="322"/>
      <c r="C347" s="322"/>
      <c r="D347" s="486"/>
      <c r="E347" s="322"/>
    </row>
    <row r="348">
      <c r="A348" s="322"/>
      <c r="B348" s="322"/>
      <c r="C348" s="322"/>
      <c r="D348" s="486"/>
      <c r="E348" s="322"/>
    </row>
    <row r="349">
      <c r="A349" s="322"/>
      <c r="B349" s="322"/>
      <c r="C349" s="322"/>
      <c r="D349" s="486"/>
      <c r="E349" s="322"/>
    </row>
    <row r="350">
      <c r="A350" s="322"/>
      <c r="B350" s="322"/>
      <c r="C350" s="322"/>
      <c r="D350" s="486"/>
      <c r="E350" s="322"/>
    </row>
    <row r="351">
      <c r="A351" s="322"/>
      <c r="B351" s="322"/>
      <c r="C351" s="322"/>
      <c r="D351" s="486"/>
      <c r="E351" s="322"/>
    </row>
    <row r="352">
      <c r="A352" s="322"/>
      <c r="B352" s="322"/>
      <c r="C352" s="322"/>
      <c r="D352" s="486"/>
      <c r="E352" s="322"/>
    </row>
    <row r="353">
      <c r="A353" s="322"/>
      <c r="B353" s="322"/>
      <c r="C353" s="322"/>
      <c r="D353" s="486"/>
      <c r="E353" s="322"/>
    </row>
    <row r="354">
      <c r="A354" s="322"/>
      <c r="B354" s="322"/>
      <c r="C354" s="322"/>
      <c r="D354" s="486"/>
      <c r="E354" s="322"/>
    </row>
    <row r="355">
      <c r="A355" s="322"/>
      <c r="B355" s="322"/>
      <c r="C355" s="322"/>
      <c r="D355" s="486"/>
      <c r="E355" s="322"/>
    </row>
    <row r="356">
      <c r="A356" s="322"/>
      <c r="B356" s="322"/>
      <c r="C356" s="322"/>
      <c r="D356" s="486"/>
      <c r="E356" s="322"/>
    </row>
    <row r="357">
      <c r="A357" s="322"/>
      <c r="B357" s="322"/>
      <c r="C357" s="322"/>
      <c r="D357" s="486"/>
      <c r="E357" s="322"/>
    </row>
    <row r="358">
      <c r="A358" s="322"/>
      <c r="B358" s="322"/>
      <c r="C358" s="322"/>
      <c r="D358" s="486"/>
      <c r="E358" s="322"/>
    </row>
    <row r="359">
      <c r="A359" s="322"/>
      <c r="B359" s="322"/>
      <c r="C359" s="322"/>
      <c r="D359" s="486"/>
      <c r="E359" s="322"/>
    </row>
    <row r="360">
      <c r="A360" s="322"/>
      <c r="B360" s="322"/>
      <c r="C360" s="322"/>
      <c r="D360" s="486"/>
      <c r="E360" s="322"/>
    </row>
    <row r="361">
      <c r="A361" s="322"/>
      <c r="B361" s="322"/>
      <c r="C361" s="322"/>
      <c r="D361" s="486"/>
      <c r="E361" s="322"/>
    </row>
    <row r="362">
      <c r="A362" s="322"/>
      <c r="B362" s="322"/>
      <c r="C362" s="322"/>
      <c r="D362" s="486"/>
      <c r="E362" s="322"/>
    </row>
    <row r="363">
      <c r="A363" s="322"/>
      <c r="B363" s="322"/>
      <c r="C363" s="322"/>
      <c r="D363" s="486"/>
      <c r="E363" s="322"/>
    </row>
    <row r="364">
      <c r="A364" s="322"/>
      <c r="B364" s="322"/>
      <c r="C364" s="322"/>
      <c r="D364" s="486"/>
      <c r="E364" s="322"/>
    </row>
    <row r="365">
      <c r="A365" s="322"/>
      <c r="B365" s="322"/>
      <c r="C365" s="322"/>
      <c r="D365" s="486"/>
      <c r="E365" s="322"/>
    </row>
    <row r="366">
      <c r="A366" s="322"/>
      <c r="B366" s="322"/>
      <c r="C366" s="322"/>
      <c r="D366" s="486"/>
      <c r="E366" s="322"/>
    </row>
    <row r="367">
      <c r="A367" s="322"/>
      <c r="B367" s="322"/>
      <c r="C367" s="322"/>
      <c r="D367" s="486"/>
      <c r="E367" s="322"/>
    </row>
    <row r="368">
      <c r="A368" s="322"/>
      <c r="B368" s="322"/>
      <c r="C368" s="322"/>
      <c r="D368" s="486"/>
      <c r="E368" s="322"/>
    </row>
    <row r="369">
      <c r="A369" s="322"/>
      <c r="B369" s="322"/>
      <c r="C369" s="322"/>
      <c r="D369" s="486"/>
      <c r="E369" s="322"/>
    </row>
    <row r="370">
      <c r="A370" s="322"/>
      <c r="B370" s="322"/>
      <c r="C370" s="322"/>
      <c r="D370" s="486"/>
      <c r="E370" s="322"/>
    </row>
    <row r="371">
      <c r="A371" s="322"/>
      <c r="B371" s="322"/>
      <c r="C371" s="322"/>
      <c r="D371" s="486"/>
      <c r="E371" s="322"/>
    </row>
    <row r="372">
      <c r="A372" s="322"/>
      <c r="B372" s="322"/>
      <c r="C372" s="322"/>
      <c r="D372" s="486"/>
      <c r="E372" s="322"/>
    </row>
    <row r="373">
      <c r="A373" s="322"/>
      <c r="B373" s="322"/>
      <c r="C373" s="322"/>
      <c r="D373" s="486"/>
      <c r="E373" s="322"/>
    </row>
    <row r="374">
      <c r="A374" s="322"/>
      <c r="B374" s="322"/>
      <c r="C374" s="322"/>
      <c r="D374" s="486"/>
      <c r="E374" s="322"/>
    </row>
    <row r="375">
      <c r="A375" s="322"/>
      <c r="B375" s="322"/>
      <c r="C375" s="322"/>
      <c r="D375" s="486"/>
      <c r="E375" s="322"/>
    </row>
    <row r="376">
      <c r="A376" s="322"/>
      <c r="B376" s="322"/>
      <c r="C376" s="322"/>
      <c r="D376" s="486"/>
      <c r="E376" s="322"/>
    </row>
    <row r="377">
      <c r="A377" s="322"/>
      <c r="B377" s="322"/>
      <c r="C377" s="322"/>
      <c r="D377" s="486"/>
      <c r="E377" s="322"/>
    </row>
    <row r="378">
      <c r="A378" s="322"/>
      <c r="B378" s="322"/>
      <c r="C378" s="322"/>
      <c r="D378" s="486"/>
      <c r="E378" s="322"/>
    </row>
    <row r="379">
      <c r="A379" s="322"/>
      <c r="B379" s="322"/>
      <c r="C379" s="322"/>
      <c r="D379" s="486"/>
      <c r="E379" s="322"/>
    </row>
    <row r="380">
      <c r="A380" s="322"/>
      <c r="B380" s="322"/>
      <c r="C380" s="322"/>
      <c r="D380" s="486"/>
      <c r="E380" s="322"/>
    </row>
    <row r="381">
      <c r="A381" s="322"/>
      <c r="B381" s="322"/>
      <c r="C381" s="322"/>
      <c r="D381" s="486"/>
      <c r="E381" s="322"/>
    </row>
    <row r="382">
      <c r="A382" s="322"/>
      <c r="B382" s="322"/>
      <c r="C382" s="322"/>
      <c r="D382" s="486"/>
      <c r="E382" s="322"/>
    </row>
    <row r="383">
      <c r="A383" s="322"/>
      <c r="B383" s="322"/>
      <c r="C383" s="322"/>
      <c r="D383" s="486"/>
      <c r="E383" s="322"/>
    </row>
    <row r="384">
      <c r="A384" s="322"/>
      <c r="B384" s="322"/>
      <c r="C384" s="322"/>
      <c r="D384" s="486"/>
      <c r="E384" s="322"/>
    </row>
    <row r="385">
      <c r="A385" s="322"/>
      <c r="B385" s="322"/>
      <c r="C385" s="322"/>
      <c r="D385" s="486"/>
      <c r="E385" s="322"/>
    </row>
    <row r="386">
      <c r="A386" s="322"/>
      <c r="B386" s="322"/>
      <c r="C386" s="322"/>
      <c r="D386" s="486"/>
      <c r="E386" s="322"/>
    </row>
    <row r="387">
      <c r="A387" s="322"/>
      <c r="B387" s="322"/>
      <c r="C387" s="322"/>
      <c r="D387" s="486"/>
      <c r="E387" s="322"/>
    </row>
    <row r="388">
      <c r="A388" s="322"/>
      <c r="B388" s="322"/>
      <c r="C388" s="322"/>
      <c r="D388" s="486"/>
      <c r="E388" s="322"/>
    </row>
    <row r="389">
      <c r="A389" s="322"/>
      <c r="B389" s="322"/>
      <c r="C389" s="322"/>
      <c r="D389" s="486"/>
      <c r="E389" s="322"/>
    </row>
    <row r="390">
      <c r="A390" s="322"/>
      <c r="B390" s="322"/>
      <c r="C390" s="322"/>
      <c r="D390" s="486"/>
      <c r="E390" s="322"/>
    </row>
    <row r="391">
      <c r="A391" s="322"/>
      <c r="B391" s="322"/>
      <c r="C391" s="322"/>
      <c r="D391" s="486"/>
      <c r="E391" s="322"/>
    </row>
    <row r="392">
      <c r="A392" s="322"/>
      <c r="B392" s="322"/>
      <c r="C392" s="322"/>
      <c r="D392" s="486"/>
      <c r="E392" s="322"/>
    </row>
    <row r="393">
      <c r="A393" s="322"/>
      <c r="B393" s="322"/>
      <c r="C393" s="322"/>
      <c r="D393" s="486"/>
      <c r="E393" s="322"/>
    </row>
    <row r="394">
      <c r="A394" s="322"/>
      <c r="B394" s="322"/>
      <c r="C394" s="322"/>
      <c r="D394" s="486"/>
      <c r="E394" s="322"/>
    </row>
    <row r="395">
      <c r="A395" s="322"/>
      <c r="B395" s="322"/>
      <c r="C395" s="322"/>
      <c r="D395" s="486"/>
      <c r="E395" s="322"/>
    </row>
    <row r="396">
      <c r="A396" s="322"/>
      <c r="B396" s="322"/>
      <c r="C396" s="322"/>
      <c r="D396" s="486"/>
      <c r="E396" s="322"/>
    </row>
    <row r="397">
      <c r="A397" s="322"/>
      <c r="B397" s="322"/>
      <c r="C397" s="322"/>
      <c r="D397" s="486"/>
      <c r="E397" s="322"/>
    </row>
    <row r="398">
      <c r="A398" s="322"/>
      <c r="B398" s="322"/>
      <c r="C398" s="322"/>
      <c r="D398" s="486"/>
      <c r="E398" s="322"/>
    </row>
    <row r="399">
      <c r="A399" s="322"/>
      <c r="B399" s="322"/>
      <c r="C399" s="322"/>
      <c r="D399" s="486"/>
      <c r="E399" s="322"/>
    </row>
    <row r="400">
      <c r="A400" s="322"/>
      <c r="B400" s="322"/>
      <c r="C400" s="322"/>
      <c r="D400" s="486"/>
      <c r="E400" s="322"/>
    </row>
    <row r="401">
      <c r="A401" s="322"/>
      <c r="B401" s="322"/>
      <c r="C401" s="322"/>
      <c r="D401" s="486"/>
      <c r="E401" s="322"/>
    </row>
    <row r="402">
      <c r="A402" s="322"/>
      <c r="B402" s="322"/>
      <c r="C402" s="322"/>
      <c r="D402" s="486"/>
      <c r="E402" s="322"/>
    </row>
    <row r="403">
      <c r="A403" s="322"/>
      <c r="B403" s="322"/>
      <c r="C403" s="322"/>
      <c r="D403" s="486"/>
      <c r="E403" s="322"/>
    </row>
    <row r="404">
      <c r="A404" s="322"/>
      <c r="B404" s="322"/>
      <c r="C404" s="322"/>
      <c r="D404" s="486"/>
      <c r="E404" s="322"/>
    </row>
    <row r="405">
      <c r="A405" s="322"/>
      <c r="B405" s="322"/>
      <c r="C405" s="322"/>
      <c r="D405" s="486"/>
      <c r="E405" s="322"/>
    </row>
    <row r="406">
      <c r="A406" s="322"/>
      <c r="B406" s="322"/>
      <c r="C406" s="322"/>
      <c r="D406" s="486"/>
      <c r="E406" s="322"/>
    </row>
    <row r="407">
      <c r="A407" s="322"/>
      <c r="B407" s="322"/>
      <c r="C407" s="322"/>
      <c r="D407" s="486"/>
      <c r="E407" s="322"/>
    </row>
    <row r="408">
      <c r="A408" s="322"/>
      <c r="B408" s="322"/>
      <c r="C408" s="322"/>
      <c r="D408" s="486"/>
      <c r="E408" s="322"/>
    </row>
    <row r="409">
      <c r="A409" s="322"/>
      <c r="B409" s="322"/>
      <c r="C409" s="322"/>
      <c r="D409" s="486"/>
      <c r="E409" s="322"/>
    </row>
    <row r="410">
      <c r="A410" s="322"/>
      <c r="B410" s="322"/>
      <c r="C410" s="322"/>
      <c r="D410" s="486"/>
      <c r="E410" s="322"/>
    </row>
    <row r="411">
      <c r="A411" s="322"/>
      <c r="B411" s="322"/>
      <c r="C411" s="322"/>
      <c r="D411" s="486"/>
      <c r="E411" s="322"/>
    </row>
    <row r="412">
      <c r="A412" s="322"/>
      <c r="B412" s="322"/>
      <c r="C412" s="322"/>
      <c r="D412" s="486"/>
      <c r="E412" s="322"/>
    </row>
    <row r="413">
      <c r="A413" s="322"/>
      <c r="B413" s="322"/>
      <c r="C413" s="322"/>
      <c r="D413" s="486"/>
      <c r="E413" s="322"/>
    </row>
    <row r="414">
      <c r="A414" s="322"/>
      <c r="B414" s="322"/>
      <c r="C414" s="322"/>
      <c r="D414" s="486"/>
      <c r="E414" s="322"/>
    </row>
    <row r="415">
      <c r="A415" s="322"/>
      <c r="B415" s="322"/>
      <c r="C415" s="322"/>
      <c r="D415" s="486"/>
      <c r="E415" s="322"/>
    </row>
    <row r="416">
      <c r="A416" s="322"/>
      <c r="B416" s="322"/>
      <c r="C416" s="322"/>
      <c r="D416" s="486"/>
      <c r="E416" s="322"/>
    </row>
    <row r="417">
      <c r="A417" s="322"/>
      <c r="B417" s="322"/>
      <c r="C417" s="322"/>
      <c r="D417" s="486"/>
      <c r="E417" s="322"/>
    </row>
    <row r="418">
      <c r="A418" s="322"/>
      <c r="B418" s="322"/>
      <c r="C418" s="322"/>
      <c r="D418" s="486"/>
      <c r="E418" s="322"/>
    </row>
    <row r="419">
      <c r="A419" s="322"/>
      <c r="B419" s="322"/>
      <c r="C419" s="322"/>
      <c r="D419" s="486"/>
      <c r="E419" s="322"/>
    </row>
    <row r="420">
      <c r="A420" s="322"/>
      <c r="B420" s="322"/>
      <c r="C420" s="322"/>
      <c r="D420" s="486"/>
      <c r="E420" s="322"/>
    </row>
    <row r="421">
      <c r="A421" s="322"/>
      <c r="B421" s="322"/>
      <c r="C421" s="322"/>
      <c r="D421" s="486"/>
      <c r="E421" s="322"/>
    </row>
    <row r="422">
      <c r="A422" s="322"/>
      <c r="B422" s="322"/>
      <c r="C422" s="322"/>
      <c r="D422" s="486"/>
      <c r="E422" s="322"/>
    </row>
    <row r="423">
      <c r="A423" s="322"/>
      <c r="B423" s="322"/>
      <c r="C423" s="322"/>
      <c r="D423" s="486"/>
      <c r="E423" s="322"/>
    </row>
    <row r="424">
      <c r="A424" s="322"/>
      <c r="B424" s="322"/>
      <c r="C424" s="322"/>
      <c r="D424" s="486"/>
      <c r="E424" s="322"/>
    </row>
    <row r="425">
      <c r="A425" s="322"/>
      <c r="B425" s="322"/>
      <c r="C425" s="322"/>
      <c r="D425" s="486"/>
      <c r="E425" s="322"/>
    </row>
    <row r="426">
      <c r="A426" s="322"/>
      <c r="B426" s="322"/>
      <c r="C426" s="322"/>
      <c r="D426" s="486"/>
      <c r="E426" s="322"/>
    </row>
    <row r="427">
      <c r="A427" s="322"/>
      <c r="B427" s="322"/>
      <c r="C427" s="322"/>
      <c r="D427" s="486"/>
      <c r="E427" s="322"/>
    </row>
    <row r="428">
      <c r="A428" s="322"/>
      <c r="B428" s="322"/>
      <c r="C428" s="322"/>
      <c r="D428" s="486"/>
      <c r="E428" s="322"/>
    </row>
    <row r="429">
      <c r="A429" s="322"/>
      <c r="B429" s="322"/>
      <c r="C429" s="322"/>
      <c r="D429" s="486"/>
      <c r="E429" s="322"/>
    </row>
    <row r="430">
      <c r="A430" s="322"/>
      <c r="B430" s="322"/>
      <c r="C430" s="322"/>
      <c r="D430" s="486"/>
      <c r="E430" s="322"/>
    </row>
    <row r="431">
      <c r="A431" s="322"/>
      <c r="B431" s="322"/>
      <c r="C431" s="322"/>
      <c r="D431" s="486"/>
      <c r="E431" s="322"/>
    </row>
    <row r="432">
      <c r="A432" s="322"/>
      <c r="B432" s="322"/>
      <c r="C432" s="322"/>
      <c r="D432" s="486"/>
      <c r="E432" s="322"/>
    </row>
    <row r="433">
      <c r="A433" s="322"/>
      <c r="B433" s="322"/>
      <c r="C433" s="322"/>
      <c r="D433" s="486"/>
      <c r="E433" s="322"/>
    </row>
    <row r="434">
      <c r="A434" s="322"/>
      <c r="B434" s="322"/>
      <c r="C434" s="322"/>
      <c r="D434" s="486"/>
      <c r="E434" s="322"/>
    </row>
    <row r="435">
      <c r="A435" s="322"/>
      <c r="B435" s="322"/>
      <c r="C435" s="322"/>
      <c r="D435" s="486"/>
      <c r="E435" s="322"/>
    </row>
    <row r="436">
      <c r="A436" s="322"/>
      <c r="B436" s="322"/>
      <c r="C436" s="322"/>
      <c r="D436" s="486"/>
      <c r="E436" s="322"/>
    </row>
    <row r="437">
      <c r="A437" s="322"/>
      <c r="B437" s="322"/>
      <c r="C437" s="322"/>
      <c r="D437" s="486"/>
      <c r="E437" s="322"/>
    </row>
    <row r="438">
      <c r="A438" s="322"/>
      <c r="B438" s="322"/>
      <c r="C438" s="322"/>
      <c r="D438" s="486"/>
      <c r="E438" s="322"/>
    </row>
    <row r="439">
      <c r="A439" s="322"/>
      <c r="B439" s="322"/>
      <c r="C439" s="322"/>
      <c r="D439" s="486"/>
      <c r="E439" s="322"/>
    </row>
    <row r="440">
      <c r="A440" s="322"/>
      <c r="B440" s="322"/>
      <c r="C440" s="322"/>
      <c r="D440" s="486"/>
      <c r="E440" s="322"/>
    </row>
    <row r="441">
      <c r="A441" s="322"/>
      <c r="B441" s="322"/>
      <c r="C441" s="322"/>
      <c r="D441" s="486"/>
      <c r="E441" s="322"/>
    </row>
    <row r="442">
      <c r="A442" s="322"/>
      <c r="B442" s="322"/>
      <c r="C442" s="322"/>
      <c r="D442" s="486"/>
      <c r="E442" s="322"/>
    </row>
    <row r="443">
      <c r="A443" s="322"/>
      <c r="B443" s="322"/>
      <c r="C443" s="322"/>
      <c r="D443" s="486"/>
      <c r="E443" s="322"/>
    </row>
    <row r="444">
      <c r="A444" s="322"/>
      <c r="B444" s="322"/>
      <c r="C444" s="322"/>
      <c r="D444" s="486"/>
      <c r="E444" s="322"/>
    </row>
    <row r="445">
      <c r="A445" s="322"/>
      <c r="B445" s="322"/>
      <c r="C445" s="322"/>
      <c r="D445" s="486"/>
      <c r="E445" s="322"/>
    </row>
    <row r="446">
      <c r="A446" s="322"/>
      <c r="B446" s="322"/>
      <c r="C446" s="322"/>
      <c r="D446" s="486"/>
      <c r="E446" s="322"/>
    </row>
    <row r="447">
      <c r="A447" s="322"/>
      <c r="B447" s="322"/>
      <c r="C447" s="322"/>
      <c r="D447" s="486"/>
      <c r="E447" s="322"/>
    </row>
    <row r="448">
      <c r="A448" s="322"/>
      <c r="B448" s="322"/>
      <c r="C448" s="322"/>
      <c r="D448" s="486"/>
      <c r="E448" s="322"/>
    </row>
    <row r="449">
      <c r="A449" s="322"/>
      <c r="B449" s="322"/>
      <c r="C449" s="322"/>
      <c r="D449" s="486"/>
      <c r="E449" s="322"/>
    </row>
    <row r="450">
      <c r="A450" s="322"/>
      <c r="B450" s="322"/>
      <c r="C450" s="322"/>
      <c r="D450" s="486"/>
      <c r="E450" s="322"/>
    </row>
    <row r="451">
      <c r="A451" s="322"/>
      <c r="B451" s="322"/>
      <c r="C451" s="322"/>
      <c r="D451" s="486"/>
      <c r="E451" s="322"/>
    </row>
    <row r="452">
      <c r="A452" s="322"/>
      <c r="B452" s="322"/>
      <c r="C452" s="322"/>
      <c r="D452" s="486"/>
      <c r="E452" s="322"/>
    </row>
    <row r="453">
      <c r="A453" s="322"/>
      <c r="B453" s="322"/>
      <c r="C453" s="322"/>
      <c r="D453" s="486"/>
      <c r="E453" s="322"/>
    </row>
    <row r="454">
      <c r="A454" s="322"/>
      <c r="B454" s="322"/>
      <c r="C454" s="322"/>
      <c r="D454" s="486"/>
      <c r="E454" s="322"/>
    </row>
    <row r="455">
      <c r="A455" s="322"/>
      <c r="B455" s="322"/>
      <c r="C455" s="322"/>
      <c r="D455" s="486"/>
      <c r="E455" s="322"/>
    </row>
    <row r="456">
      <c r="A456" s="322"/>
      <c r="B456" s="322"/>
      <c r="C456" s="322"/>
      <c r="D456" s="486"/>
      <c r="E456" s="322"/>
    </row>
    <row r="457">
      <c r="A457" s="322"/>
      <c r="B457" s="322"/>
      <c r="C457" s="322"/>
      <c r="D457" s="486"/>
      <c r="E457" s="322"/>
    </row>
    <row r="458">
      <c r="A458" s="322"/>
      <c r="B458" s="322"/>
      <c r="C458" s="322"/>
      <c r="D458" s="486"/>
      <c r="E458" s="322"/>
    </row>
    <row r="459">
      <c r="A459" s="322"/>
      <c r="B459" s="322"/>
      <c r="C459" s="322"/>
      <c r="D459" s="486"/>
      <c r="E459" s="322"/>
    </row>
    <row r="460">
      <c r="A460" s="322"/>
      <c r="B460" s="322"/>
      <c r="C460" s="322"/>
      <c r="D460" s="486"/>
      <c r="E460" s="322"/>
    </row>
    <row r="461">
      <c r="A461" s="322"/>
      <c r="B461" s="322"/>
      <c r="C461" s="322"/>
      <c r="D461" s="486"/>
      <c r="E461" s="322"/>
    </row>
    <row r="462">
      <c r="A462" s="322"/>
      <c r="B462" s="322"/>
      <c r="C462" s="322"/>
      <c r="D462" s="486"/>
      <c r="E462" s="322"/>
    </row>
    <row r="463">
      <c r="A463" s="322"/>
      <c r="B463" s="322"/>
      <c r="C463" s="322"/>
      <c r="D463" s="486"/>
      <c r="E463" s="322"/>
    </row>
    <row r="464">
      <c r="A464" s="322"/>
      <c r="B464" s="322"/>
      <c r="C464" s="322"/>
      <c r="D464" s="486"/>
      <c r="E464" s="322"/>
    </row>
    <row r="465">
      <c r="A465" s="322"/>
      <c r="B465" s="322"/>
      <c r="C465" s="322"/>
      <c r="D465" s="486"/>
      <c r="E465" s="322"/>
    </row>
    <row r="466">
      <c r="A466" s="322"/>
      <c r="B466" s="322"/>
      <c r="C466" s="322"/>
      <c r="D466" s="486"/>
      <c r="E466" s="322"/>
    </row>
    <row r="467">
      <c r="A467" s="322"/>
      <c r="B467" s="322"/>
      <c r="C467" s="322"/>
      <c r="D467" s="486"/>
      <c r="E467" s="322"/>
    </row>
    <row r="468">
      <c r="A468" s="322"/>
      <c r="B468" s="322"/>
      <c r="C468" s="322"/>
      <c r="D468" s="486"/>
      <c r="E468" s="322"/>
    </row>
    <row r="469">
      <c r="A469" s="322"/>
      <c r="B469" s="322"/>
      <c r="C469" s="322"/>
      <c r="D469" s="486"/>
      <c r="E469" s="322"/>
    </row>
    <row r="470">
      <c r="A470" s="322"/>
      <c r="B470" s="322"/>
      <c r="C470" s="322"/>
      <c r="D470" s="486"/>
      <c r="E470" s="322"/>
    </row>
    <row r="471">
      <c r="A471" s="322"/>
      <c r="B471" s="322"/>
      <c r="C471" s="322"/>
      <c r="D471" s="486"/>
      <c r="E471" s="322"/>
    </row>
    <row r="472">
      <c r="A472" s="322"/>
      <c r="B472" s="322"/>
      <c r="C472" s="322"/>
      <c r="D472" s="486"/>
      <c r="E472" s="322"/>
    </row>
    <row r="473">
      <c r="A473" s="322"/>
      <c r="B473" s="322"/>
      <c r="C473" s="322"/>
      <c r="D473" s="486"/>
      <c r="E473" s="322"/>
    </row>
    <row r="474">
      <c r="A474" s="322"/>
      <c r="B474" s="322"/>
      <c r="C474" s="322"/>
      <c r="D474" s="486"/>
      <c r="E474" s="322"/>
    </row>
    <row r="475">
      <c r="A475" s="322"/>
      <c r="B475" s="322"/>
      <c r="C475" s="322"/>
      <c r="D475" s="486"/>
      <c r="E475" s="322"/>
    </row>
    <row r="476">
      <c r="A476" s="322"/>
      <c r="B476" s="322"/>
      <c r="C476" s="322"/>
      <c r="D476" s="486"/>
      <c r="E476" s="322"/>
    </row>
    <row r="477">
      <c r="A477" s="322"/>
      <c r="B477" s="322"/>
      <c r="C477" s="322"/>
      <c r="D477" s="486"/>
      <c r="E477" s="322"/>
    </row>
    <row r="478">
      <c r="A478" s="322"/>
      <c r="B478" s="322"/>
      <c r="C478" s="322"/>
      <c r="D478" s="486"/>
      <c r="E478" s="322"/>
    </row>
    <row r="479">
      <c r="A479" s="322"/>
      <c r="B479" s="322"/>
      <c r="C479" s="322"/>
      <c r="D479" s="486"/>
      <c r="E479" s="322"/>
    </row>
    <row r="480">
      <c r="A480" s="322"/>
      <c r="B480" s="322"/>
      <c r="C480" s="322"/>
      <c r="D480" s="486"/>
      <c r="E480" s="322"/>
    </row>
    <row r="481">
      <c r="A481" s="322"/>
      <c r="B481" s="322"/>
      <c r="C481" s="322"/>
      <c r="D481" s="486"/>
      <c r="E481" s="322"/>
    </row>
    <row r="482">
      <c r="A482" s="322"/>
      <c r="B482" s="322"/>
      <c r="C482" s="322"/>
      <c r="D482" s="486"/>
      <c r="E482" s="322"/>
    </row>
    <row r="483">
      <c r="A483" s="322"/>
      <c r="B483" s="322"/>
      <c r="C483" s="322"/>
      <c r="D483" s="486"/>
      <c r="E483" s="322"/>
    </row>
    <row r="484">
      <c r="A484" s="322"/>
      <c r="B484" s="322"/>
      <c r="C484" s="322"/>
      <c r="D484" s="486"/>
      <c r="E484" s="322"/>
    </row>
    <row r="485">
      <c r="A485" s="322"/>
      <c r="B485" s="322"/>
      <c r="C485" s="322"/>
      <c r="D485" s="486"/>
      <c r="E485" s="322"/>
    </row>
    <row r="486">
      <c r="A486" s="322"/>
      <c r="B486" s="322"/>
      <c r="C486" s="322"/>
      <c r="D486" s="486"/>
      <c r="E486" s="322"/>
    </row>
    <row r="487">
      <c r="A487" s="322"/>
      <c r="B487" s="322"/>
      <c r="C487" s="322"/>
      <c r="D487" s="486"/>
      <c r="E487" s="322"/>
    </row>
    <row r="488">
      <c r="A488" s="322"/>
      <c r="B488" s="322"/>
      <c r="C488" s="322"/>
      <c r="D488" s="486"/>
      <c r="E488" s="322"/>
    </row>
    <row r="489">
      <c r="A489" s="322"/>
      <c r="B489" s="322"/>
      <c r="C489" s="322"/>
      <c r="D489" s="486"/>
      <c r="E489" s="322"/>
    </row>
    <row r="490">
      <c r="A490" s="322"/>
      <c r="B490" s="322"/>
      <c r="C490" s="322"/>
      <c r="D490" s="486"/>
      <c r="E490" s="322"/>
    </row>
    <row r="491">
      <c r="A491" s="322"/>
      <c r="B491" s="322"/>
      <c r="C491" s="322"/>
      <c r="D491" s="486"/>
      <c r="E491" s="322"/>
    </row>
    <row r="492">
      <c r="A492" s="322"/>
      <c r="B492" s="322"/>
      <c r="C492" s="322"/>
      <c r="D492" s="486"/>
      <c r="E492" s="322"/>
    </row>
    <row r="493">
      <c r="A493" s="322"/>
      <c r="B493" s="322"/>
      <c r="C493" s="322"/>
      <c r="D493" s="486"/>
      <c r="E493" s="322"/>
    </row>
    <row r="494">
      <c r="A494" s="322"/>
      <c r="B494" s="322"/>
      <c r="C494" s="322"/>
      <c r="D494" s="486"/>
      <c r="E494" s="322"/>
    </row>
    <row r="495">
      <c r="A495" s="322"/>
      <c r="B495" s="322"/>
      <c r="C495" s="322"/>
      <c r="D495" s="486"/>
      <c r="E495" s="322"/>
    </row>
    <row r="496">
      <c r="A496" s="322"/>
      <c r="B496" s="322"/>
      <c r="C496" s="322"/>
      <c r="D496" s="486"/>
      <c r="E496" s="322"/>
    </row>
    <row r="497">
      <c r="A497" s="322"/>
      <c r="B497" s="322"/>
      <c r="C497" s="322"/>
      <c r="D497" s="486"/>
      <c r="E497" s="322"/>
    </row>
    <row r="498">
      <c r="A498" s="322"/>
      <c r="B498" s="322"/>
      <c r="C498" s="322"/>
      <c r="D498" s="486"/>
      <c r="E498" s="322"/>
    </row>
    <row r="499">
      <c r="A499" s="322"/>
      <c r="B499" s="322"/>
      <c r="C499" s="322"/>
      <c r="D499" s="486"/>
      <c r="E499" s="322"/>
    </row>
    <row r="500">
      <c r="A500" s="322"/>
      <c r="B500" s="322"/>
      <c r="C500" s="322"/>
      <c r="D500" s="486"/>
      <c r="E500" s="322"/>
    </row>
    <row r="501">
      <c r="A501" s="322"/>
      <c r="B501" s="322"/>
      <c r="C501" s="322"/>
      <c r="D501" s="486"/>
      <c r="E501" s="322"/>
    </row>
    <row r="502">
      <c r="A502" s="322"/>
      <c r="B502" s="322"/>
      <c r="C502" s="322"/>
      <c r="D502" s="486"/>
      <c r="E502" s="322"/>
    </row>
    <row r="503">
      <c r="A503" s="322"/>
      <c r="B503" s="322"/>
      <c r="C503" s="322"/>
      <c r="D503" s="486"/>
      <c r="E503" s="322"/>
    </row>
    <row r="504">
      <c r="A504" s="322"/>
      <c r="B504" s="322"/>
      <c r="C504" s="322"/>
      <c r="D504" s="486"/>
      <c r="E504" s="322"/>
    </row>
    <row r="505">
      <c r="A505" s="322"/>
      <c r="B505" s="322"/>
      <c r="C505" s="322"/>
      <c r="D505" s="486"/>
      <c r="E505" s="322"/>
    </row>
    <row r="506">
      <c r="A506" s="322"/>
      <c r="B506" s="322"/>
      <c r="C506" s="322"/>
      <c r="D506" s="486"/>
      <c r="E506" s="322"/>
    </row>
    <row r="507">
      <c r="A507" s="322"/>
      <c r="B507" s="322"/>
      <c r="C507" s="322"/>
      <c r="D507" s="486"/>
      <c r="E507" s="322"/>
    </row>
    <row r="508">
      <c r="A508" s="322"/>
      <c r="B508" s="322"/>
      <c r="C508" s="322"/>
      <c r="D508" s="486"/>
      <c r="E508" s="322"/>
    </row>
    <row r="509">
      <c r="A509" s="322"/>
      <c r="B509" s="322"/>
      <c r="C509" s="322"/>
      <c r="D509" s="486"/>
      <c r="E509" s="322"/>
    </row>
    <row r="510">
      <c r="A510" s="322"/>
      <c r="B510" s="322"/>
      <c r="C510" s="322"/>
      <c r="D510" s="486"/>
      <c r="E510" s="322"/>
    </row>
    <row r="511">
      <c r="A511" s="322"/>
      <c r="B511" s="322"/>
      <c r="C511" s="322"/>
      <c r="D511" s="486"/>
      <c r="E511" s="322"/>
    </row>
    <row r="512">
      <c r="A512" s="322"/>
      <c r="B512" s="322"/>
      <c r="C512" s="322"/>
      <c r="D512" s="486"/>
      <c r="E512" s="322"/>
    </row>
    <row r="513">
      <c r="A513" s="322"/>
      <c r="B513" s="322"/>
      <c r="C513" s="322"/>
      <c r="D513" s="486"/>
      <c r="E513" s="322"/>
    </row>
    <row r="514">
      <c r="A514" s="322"/>
      <c r="B514" s="322"/>
      <c r="C514" s="322"/>
      <c r="D514" s="486"/>
      <c r="E514" s="322"/>
    </row>
    <row r="515">
      <c r="A515" s="322"/>
      <c r="B515" s="322"/>
      <c r="C515" s="322"/>
      <c r="D515" s="486"/>
      <c r="E515" s="322"/>
    </row>
    <row r="516">
      <c r="A516" s="322"/>
      <c r="B516" s="322"/>
      <c r="C516" s="322"/>
      <c r="D516" s="486"/>
      <c r="E516" s="322"/>
    </row>
    <row r="517">
      <c r="A517" s="322"/>
      <c r="B517" s="322"/>
      <c r="C517" s="322"/>
      <c r="D517" s="486"/>
      <c r="E517" s="322"/>
    </row>
    <row r="518">
      <c r="A518" s="322"/>
      <c r="B518" s="322"/>
      <c r="C518" s="322"/>
      <c r="D518" s="486"/>
      <c r="E518" s="322"/>
    </row>
    <row r="519">
      <c r="A519" s="322"/>
      <c r="B519" s="322"/>
      <c r="C519" s="322"/>
      <c r="D519" s="486"/>
      <c r="E519" s="322"/>
    </row>
    <row r="520">
      <c r="A520" s="322"/>
      <c r="B520" s="322"/>
      <c r="C520" s="322"/>
      <c r="D520" s="486"/>
      <c r="E520" s="322"/>
    </row>
    <row r="521">
      <c r="A521" s="322"/>
      <c r="B521" s="322"/>
      <c r="C521" s="322"/>
      <c r="D521" s="486"/>
      <c r="E521" s="322"/>
    </row>
    <row r="522">
      <c r="A522" s="322"/>
      <c r="B522" s="322"/>
      <c r="C522" s="322"/>
      <c r="D522" s="486"/>
      <c r="E522" s="322"/>
    </row>
    <row r="523">
      <c r="A523" s="322"/>
      <c r="B523" s="322"/>
      <c r="C523" s="322"/>
      <c r="D523" s="486"/>
      <c r="E523" s="322"/>
    </row>
    <row r="524">
      <c r="A524" s="322"/>
      <c r="B524" s="322"/>
      <c r="C524" s="322"/>
      <c r="D524" s="486"/>
      <c r="E524" s="322"/>
    </row>
    <row r="525">
      <c r="A525" s="322"/>
      <c r="B525" s="322"/>
      <c r="C525" s="322"/>
      <c r="D525" s="486"/>
      <c r="E525" s="322"/>
    </row>
    <row r="526">
      <c r="A526" s="322"/>
      <c r="B526" s="322"/>
      <c r="C526" s="322"/>
      <c r="D526" s="486"/>
      <c r="E526" s="322"/>
    </row>
    <row r="527">
      <c r="A527" s="322"/>
      <c r="B527" s="322"/>
      <c r="C527" s="322"/>
      <c r="D527" s="486"/>
      <c r="E527" s="322"/>
    </row>
    <row r="528">
      <c r="A528" s="322"/>
      <c r="B528" s="322"/>
      <c r="C528" s="322"/>
      <c r="D528" s="486"/>
      <c r="E528" s="322"/>
    </row>
    <row r="529">
      <c r="A529" s="322"/>
      <c r="B529" s="322"/>
      <c r="C529" s="322"/>
      <c r="D529" s="486"/>
      <c r="E529" s="322"/>
    </row>
    <row r="530">
      <c r="A530" s="322"/>
      <c r="B530" s="322"/>
      <c r="C530" s="322"/>
      <c r="D530" s="486"/>
      <c r="E530" s="322"/>
    </row>
    <row r="531">
      <c r="A531" s="322"/>
      <c r="B531" s="322"/>
      <c r="C531" s="322"/>
      <c r="D531" s="486"/>
      <c r="E531" s="322"/>
    </row>
    <row r="532">
      <c r="A532" s="322"/>
      <c r="B532" s="322"/>
      <c r="C532" s="322"/>
      <c r="D532" s="486"/>
      <c r="E532" s="322"/>
    </row>
    <row r="533">
      <c r="A533" s="322"/>
      <c r="B533" s="322"/>
      <c r="C533" s="322"/>
      <c r="D533" s="486"/>
      <c r="E533" s="322"/>
    </row>
    <row r="534">
      <c r="A534" s="322"/>
      <c r="B534" s="322"/>
      <c r="C534" s="322"/>
      <c r="D534" s="486"/>
      <c r="E534" s="322"/>
    </row>
    <row r="535">
      <c r="A535" s="322"/>
      <c r="B535" s="322"/>
      <c r="C535" s="322"/>
      <c r="D535" s="486"/>
      <c r="E535" s="322"/>
    </row>
    <row r="536">
      <c r="A536" s="322"/>
      <c r="B536" s="322"/>
      <c r="C536" s="322"/>
      <c r="D536" s="486"/>
      <c r="E536" s="322"/>
    </row>
    <row r="537">
      <c r="A537" s="322"/>
      <c r="B537" s="322"/>
      <c r="C537" s="322"/>
      <c r="D537" s="486"/>
      <c r="E537" s="322"/>
    </row>
    <row r="538">
      <c r="A538" s="322"/>
      <c r="B538" s="322"/>
      <c r="C538" s="322"/>
      <c r="D538" s="486"/>
      <c r="E538" s="322"/>
    </row>
    <row r="539">
      <c r="A539" s="322"/>
      <c r="B539" s="322"/>
      <c r="C539" s="322"/>
      <c r="D539" s="486"/>
      <c r="E539" s="322"/>
    </row>
    <row r="540">
      <c r="A540" s="322"/>
      <c r="B540" s="322"/>
      <c r="C540" s="322"/>
      <c r="D540" s="486"/>
      <c r="E540" s="322"/>
    </row>
    <row r="541">
      <c r="A541" s="322"/>
      <c r="B541" s="322"/>
      <c r="C541" s="322"/>
      <c r="D541" s="486"/>
      <c r="E541" s="322"/>
    </row>
    <row r="542">
      <c r="A542" s="322"/>
      <c r="B542" s="322"/>
      <c r="C542" s="322"/>
      <c r="D542" s="486"/>
      <c r="E542" s="322"/>
    </row>
    <row r="543">
      <c r="A543" s="322"/>
      <c r="B543" s="322"/>
      <c r="C543" s="322"/>
      <c r="D543" s="486"/>
      <c r="E543" s="322"/>
    </row>
    <row r="544">
      <c r="A544" s="322"/>
      <c r="B544" s="322"/>
      <c r="C544" s="322"/>
      <c r="D544" s="486"/>
      <c r="E544" s="322"/>
    </row>
    <row r="545">
      <c r="A545" s="322"/>
      <c r="B545" s="322"/>
      <c r="C545" s="322"/>
      <c r="D545" s="486"/>
      <c r="E545" s="322"/>
    </row>
    <row r="546">
      <c r="A546" s="322"/>
      <c r="B546" s="322"/>
      <c r="C546" s="322"/>
      <c r="D546" s="486"/>
      <c r="E546" s="322"/>
    </row>
    <row r="547">
      <c r="A547" s="322"/>
      <c r="B547" s="322"/>
      <c r="C547" s="322"/>
      <c r="D547" s="486"/>
      <c r="E547" s="322"/>
    </row>
    <row r="548">
      <c r="A548" s="322"/>
      <c r="B548" s="322"/>
      <c r="C548" s="322"/>
      <c r="D548" s="486"/>
      <c r="E548" s="322"/>
    </row>
    <row r="549">
      <c r="A549" s="322"/>
      <c r="B549" s="322"/>
      <c r="C549" s="322"/>
      <c r="D549" s="486"/>
      <c r="E549" s="322"/>
    </row>
    <row r="550">
      <c r="A550" s="322"/>
      <c r="B550" s="322"/>
      <c r="C550" s="322"/>
      <c r="D550" s="486"/>
      <c r="E550" s="322"/>
    </row>
    <row r="551">
      <c r="A551" s="322"/>
      <c r="B551" s="322"/>
      <c r="C551" s="322"/>
      <c r="D551" s="486"/>
      <c r="E551" s="322"/>
    </row>
    <row r="552">
      <c r="A552" s="322"/>
      <c r="B552" s="322"/>
      <c r="C552" s="322"/>
      <c r="D552" s="486"/>
      <c r="E552" s="322"/>
    </row>
    <row r="553">
      <c r="A553" s="322"/>
      <c r="B553" s="322"/>
      <c r="C553" s="322"/>
      <c r="D553" s="486"/>
      <c r="E553" s="322"/>
    </row>
    <row r="554">
      <c r="A554" s="322"/>
      <c r="B554" s="322"/>
      <c r="C554" s="322"/>
      <c r="D554" s="486"/>
      <c r="E554" s="322"/>
    </row>
    <row r="555">
      <c r="A555" s="322"/>
      <c r="B555" s="322"/>
      <c r="C555" s="322"/>
      <c r="D555" s="486"/>
      <c r="E555" s="322"/>
    </row>
    <row r="556">
      <c r="A556" s="322"/>
      <c r="B556" s="322"/>
      <c r="C556" s="322"/>
      <c r="D556" s="486"/>
      <c r="E556" s="322"/>
    </row>
    <row r="557">
      <c r="A557" s="322"/>
      <c r="B557" s="322"/>
      <c r="C557" s="322"/>
      <c r="D557" s="486"/>
      <c r="E557" s="322"/>
    </row>
    <row r="558">
      <c r="A558" s="322"/>
      <c r="B558" s="322"/>
      <c r="C558" s="322"/>
      <c r="D558" s="486"/>
      <c r="E558" s="322"/>
    </row>
    <row r="559">
      <c r="A559" s="322"/>
      <c r="B559" s="322"/>
      <c r="C559" s="322"/>
      <c r="D559" s="486"/>
      <c r="E559" s="322"/>
    </row>
    <row r="560">
      <c r="A560" s="322"/>
      <c r="B560" s="322"/>
      <c r="C560" s="322"/>
      <c r="D560" s="486"/>
      <c r="E560" s="322"/>
    </row>
    <row r="561">
      <c r="A561" s="322"/>
      <c r="B561" s="322"/>
      <c r="C561" s="322"/>
      <c r="D561" s="486"/>
      <c r="E561" s="322"/>
    </row>
    <row r="562">
      <c r="A562" s="322"/>
      <c r="B562" s="322"/>
      <c r="C562" s="322"/>
      <c r="D562" s="486"/>
      <c r="E562" s="322"/>
    </row>
    <row r="563">
      <c r="A563" s="322"/>
      <c r="B563" s="322"/>
      <c r="C563" s="322"/>
      <c r="D563" s="486"/>
      <c r="E563" s="322"/>
    </row>
    <row r="564">
      <c r="A564" s="322"/>
      <c r="B564" s="322"/>
      <c r="C564" s="322"/>
      <c r="D564" s="486"/>
      <c r="E564" s="322"/>
    </row>
    <row r="565">
      <c r="A565" s="322"/>
      <c r="B565" s="322"/>
      <c r="C565" s="322"/>
      <c r="D565" s="486"/>
      <c r="E565" s="322"/>
    </row>
    <row r="566">
      <c r="A566" s="322"/>
      <c r="B566" s="322"/>
      <c r="C566" s="322"/>
      <c r="D566" s="486"/>
      <c r="E566" s="322"/>
    </row>
    <row r="567">
      <c r="A567" s="322"/>
      <c r="B567" s="322"/>
      <c r="C567" s="322"/>
      <c r="D567" s="486"/>
      <c r="E567" s="322"/>
    </row>
    <row r="568">
      <c r="A568" s="322"/>
      <c r="B568" s="322"/>
      <c r="C568" s="322"/>
      <c r="D568" s="486"/>
      <c r="E568" s="322"/>
    </row>
    <row r="569">
      <c r="A569" s="322"/>
      <c r="B569" s="322"/>
      <c r="C569" s="322"/>
      <c r="D569" s="486"/>
      <c r="E569" s="322"/>
    </row>
    <row r="570">
      <c r="A570" s="322"/>
      <c r="B570" s="322"/>
      <c r="C570" s="322"/>
      <c r="D570" s="486"/>
      <c r="E570" s="322"/>
    </row>
    <row r="571">
      <c r="A571" s="322"/>
      <c r="B571" s="322"/>
      <c r="C571" s="322"/>
      <c r="D571" s="486"/>
      <c r="E571" s="322"/>
    </row>
    <row r="572">
      <c r="A572" s="322"/>
      <c r="B572" s="322"/>
      <c r="C572" s="322"/>
      <c r="D572" s="486"/>
      <c r="E572" s="322"/>
    </row>
    <row r="573">
      <c r="A573" s="322"/>
      <c r="B573" s="322"/>
      <c r="C573" s="322"/>
      <c r="D573" s="486"/>
      <c r="E573" s="322"/>
    </row>
    <row r="574">
      <c r="A574" s="322"/>
      <c r="B574" s="322"/>
      <c r="C574" s="322"/>
      <c r="D574" s="486"/>
      <c r="E574" s="322"/>
    </row>
    <row r="575">
      <c r="A575" s="322"/>
      <c r="B575" s="322"/>
      <c r="C575" s="322"/>
      <c r="D575" s="486"/>
      <c r="E575" s="322"/>
    </row>
    <row r="576">
      <c r="A576" s="322"/>
      <c r="B576" s="322"/>
      <c r="C576" s="322"/>
      <c r="D576" s="486"/>
      <c r="E576" s="322"/>
    </row>
    <row r="577">
      <c r="A577" s="322"/>
      <c r="B577" s="322"/>
      <c r="C577" s="322"/>
      <c r="D577" s="486"/>
      <c r="E577" s="322"/>
    </row>
    <row r="578">
      <c r="A578" s="322"/>
      <c r="B578" s="322"/>
      <c r="C578" s="322"/>
      <c r="D578" s="486"/>
      <c r="E578" s="322"/>
    </row>
    <row r="579">
      <c r="A579" s="322"/>
      <c r="B579" s="322"/>
      <c r="C579" s="322"/>
      <c r="D579" s="486"/>
      <c r="E579" s="322"/>
    </row>
    <row r="580">
      <c r="A580" s="322"/>
      <c r="B580" s="322"/>
      <c r="C580" s="322"/>
      <c r="D580" s="486"/>
      <c r="E580" s="322"/>
    </row>
    <row r="581">
      <c r="A581" s="322"/>
      <c r="B581" s="322"/>
      <c r="C581" s="322"/>
      <c r="D581" s="486"/>
      <c r="E581" s="322"/>
    </row>
    <row r="582">
      <c r="A582" s="322"/>
      <c r="B582" s="322"/>
      <c r="C582" s="322"/>
      <c r="D582" s="486"/>
      <c r="E582" s="322"/>
    </row>
    <row r="583">
      <c r="A583" s="322"/>
      <c r="B583" s="322"/>
      <c r="C583" s="322"/>
      <c r="D583" s="486"/>
      <c r="E583" s="322"/>
    </row>
    <row r="584">
      <c r="A584" s="322"/>
      <c r="B584" s="322"/>
      <c r="C584" s="322"/>
      <c r="D584" s="486"/>
      <c r="E584" s="322"/>
    </row>
    <row r="585">
      <c r="A585" s="322"/>
      <c r="B585" s="322"/>
      <c r="C585" s="322"/>
      <c r="D585" s="486"/>
      <c r="E585" s="322"/>
    </row>
    <row r="586">
      <c r="A586" s="322"/>
      <c r="B586" s="322"/>
      <c r="C586" s="322"/>
      <c r="D586" s="486"/>
      <c r="E586" s="322"/>
    </row>
    <row r="587">
      <c r="A587" s="322"/>
      <c r="B587" s="322"/>
      <c r="C587" s="322"/>
      <c r="D587" s="486"/>
      <c r="E587" s="322"/>
    </row>
    <row r="588">
      <c r="A588" s="322"/>
      <c r="B588" s="322"/>
      <c r="C588" s="322"/>
      <c r="D588" s="486"/>
      <c r="E588" s="322"/>
    </row>
    <row r="589">
      <c r="A589" s="322"/>
      <c r="B589" s="322"/>
      <c r="C589" s="322"/>
      <c r="D589" s="486"/>
      <c r="E589" s="322"/>
    </row>
    <row r="590">
      <c r="A590" s="322"/>
      <c r="B590" s="322"/>
      <c r="C590" s="322"/>
      <c r="D590" s="486"/>
      <c r="E590" s="322"/>
    </row>
    <row r="591">
      <c r="A591" s="322"/>
      <c r="B591" s="322"/>
      <c r="C591" s="322"/>
      <c r="D591" s="486"/>
      <c r="E591" s="322"/>
    </row>
    <row r="592">
      <c r="A592" s="322"/>
      <c r="B592" s="322"/>
      <c r="C592" s="322"/>
      <c r="D592" s="486"/>
      <c r="E592" s="322"/>
    </row>
    <row r="593">
      <c r="A593" s="322"/>
      <c r="B593" s="322"/>
      <c r="C593" s="322"/>
      <c r="D593" s="486"/>
      <c r="E593" s="322"/>
    </row>
    <row r="594">
      <c r="A594" s="322"/>
      <c r="B594" s="322"/>
      <c r="C594" s="322"/>
      <c r="D594" s="486"/>
      <c r="E594" s="322"/>
    </row>
    <row r="595">
      <c r="A595" s="322"/>
      <c r="B595" s="322"/>
      <c r="C595" s="322"/>
      <c r="D595" s="486"/>
      <c r="E595" s="322"/>
    </row>
    <row r="596">
      <c r="A596" s="322"/>
      <c r="B596" s="322"/>
      <c r="C596" s="322"/>
      <c r="D596" s="486"/>
      <c r="E596" s="322"/>
    </row>
    <row r="597">
      <c r="A597" s="322"/>
      <c r="B597" s="322"/>
      <c r="C597" s="322"/>
      <c r="D597" s="486"/>
      <c r="E597" s="322"/>
    </row>
    <row r="598">
      <c r="A598" s="322"/>
      <c r="B598" s="322"/>
      <c r="C598" s="322"/>
      <c r="D598" s="486"/>
      <c r="E598" s="322"/>
    </row>
    <row r="599">
      <c r="A599" s="322"/>
      <c r="B599" s="322"/>
      <c r="C599" s="322"/>
      <c r="D599" s="486"/>
      <c r="E599" s="322"/>
    </row>
    <row r="600">
      <c r="A600" s="322"/>
      <c r="B600" s="322"/>
      <c r="C600" s="322"/>
      <c r="D600" s="486"/>
      <c r="E600" s="322"/>
    </row>
    <row r="601">
      <c r="A601" s="322"/>
      <c r="B601" s="322"/>
      <c r="C601" s="322"/>
      <c r="D601" s="486"/>
      <c r="E601" s="322"/>
    </row>
    <row r="602">
      <c r="A602" s="322"/>
      <c r="B602" s="322"/>
      <c r="C602" s="322"/>
      <c r="D602" s="486"/>
      <c r="E602" s="322"/>
    </row>
    <row r="603">
      <c r="A603" s="322"/>
      <c r="B603" s="322"/>
      <c r="C603" s="322"/>
      <c r="D603" s="486"/>
      <c r="E603" s="322"/>
    </row>
    <row r="604">
      <c r="A604" s="322"/>
      <c r="B604" s="322"/>
      <c r="C604" s="322"/>
      <c r="D604" s="486"/>
      <c r="E604" s="322"/>
    </row>
    <row r="605">
      <c r="A605" s="322"/>
      <c r="B605" s="322"/>
      <c r="C605" s="322"/>
      <c r="D605" s="486"/>
      <c r="E605" s="322"/>
    </row>
    <row r="606">
      <c r="A606" s="322"/>
      <c r="B606" s="322"/>
      <c r="C606" s="322"/>
      <c r="D606" s="486"/>
      <c r="E606" s="322"/>
    </row>
    <row r="607">
      <c r="A607" s="322"/>
      <c r="B607" s="322"/>
      <c r="C607" s="322"/>
      <c r="D607" s="486"/>
      <c r="E607" s="322"/>
    </row>
    <row r="608">
      <c r="A608" s="322"/>
      <c r="B608" s="322"/>
      <c r="C608" s="322"/>
      <c r="D608" s="486"/>
      <c r="E608" s="322"/>
    </row>
    <row r="609">
      <c r="A609" s="322"/>
      <c r="B609" s="322"/>
      <c r="C609" s="322"/>
      <c r="D609" s="486"/>
      <c r="E609" s="322"/>
    </row>
    <row r="610">
      <c r="A610" s="322"/>
      <c r="B610" s="322"/>
      <c r="C610" s="322"/>
      <c r="D610" s="486"/>
      <c r="E610" s="322"/>
    </row>
    <row r="611">
      <c r="A611" s="322"/>
      <c r="B611" s="322"/>
      <c r="C611" s="322"/>
      <c r="D611" s="486"/>
      <c r="E611" s="322"/>
    </row>
    <row r="612">
      <c r="A612" s="322"/>
      <c r="B612" s="322"/>
      <c r="C612" s="322"/>
      <c r="D612" s="486"/>
      <c r="E612" s="322"/>
    </row>
    <row r="613">
      <c r="A613" s="322"/>
      <c r="B613" s="322"/>
      <c r="C613" s="322"/>
      <c r="D613" s="486"/>
      <c r="E613" s="322"/>
    </row>
    <row r="614">
      <c r="A614" s="322"/>
      <c r="B614" s="322"/>
      <c r="C614" s="322"/>
      <c r="D614" s="486"/>
      <c r="E614" s="322"/>
    </row>
    <row r="615">
      <c r="A615" s="322"/>
      <c r="B615" s="322"/>
      <c r="C615" s="322"/>
      <c r="D615" s="486"/>
      <c r="E615" s="322"/>
    </row>
    <row r="616">
      <c r="A616" s="322"/>
      <c r="B616" s="322"/>
      <c r="C616" s="322"/>
      <c r="D616" s="486"/>
      <c r="E616" s="322"/>
    </row>
    <row r="617">
      <c r="A617" s="322"/>
      <c r="B617" s="322"/>
      <c r="C617" s="322"/>
      <c r="D617" s="486"/>
      <c r="E617" s="322"/>
    </row>
    <row r="618">
      <c r="A618" s="322"/>
      <c r="B618" s="322"/>
      <c r="C618" s="322"/>
      <c r="D618" s="486"/>
      <c r="E618" s="322"/>
    </row>
    <row r="619">
      <c r="A619" s="322"/>
      <c r="B619" s="322"/>
      <c r="C619" s="322"/>
      <c r="D619" s="486"/>
      <c r="E619" s="322"/>
    </row>
    <row r="620">
      <c r="A620" s="322"/>
      <c r="B620" s="322"/>
      <c r="C620" s="322"/>
      <c r="D620" s="486"/>
      <c r="E620" s="322"/>
    </row>
    <row r="621">
      <c r="A621" s="322"/>
      <c r="B621" s="322"/>
      <c r="C621" s="322"/>
      <c r="D621" s="486"/>
      <c r="E621" s="322"/>
    </row>
    <row r="622">
      <c r="A622" s="322"/>
      <c r="B622" s="322"/>
      <c r="C622" s="322"/>
      <c r="D622" s="486"/>
      <c r="E622" s="322"/>
    </row>
    <row r="623">
      <c r="A623" s="322"/>
      <c r="B623" s="322"/>
      <c r="C623" s="322"/>
      <c r="D623" s="486"/>
      <c r="E623" s="322"/>
    </row>
    <row r="624">
      <c r="A624" s="322"/>
      <c r="B624" s="322"/>
      <c r="C624" s="322"/>
      <c r="D624" s="486"/>
      <c r="E624" s="322"/>
    </row>
    <row r="625">
      <c r="A625" s="322"/>
      <c r="B625" s="322"/>
      <c r="C625" s="322"/>
      <c r="D625" s="486"/>
      <c r="E625" s="322"/>
    </row>
    <row r="626">
      <c r="A626" s="322"/>
      <c r="B626" s="322"/>
      <c r="C626" s="322"/>
      <c r="D626" s="486"/>
      <c r="E626" s="322"/>
    </row>
    <row r="627">
      <c r="A627" s="322"/>
      <c r="B627" s="322"/>
      <c r="C627" s="322"/>
      <c r="D627" s="486"/>
      <c r="E627" s="322"/>
    </row>
    <row r="628">
      <c r="A628" s="322"/>
      <c r="B628" s="322"/>
      <c r="C628" s="322"/>
      <c r="D628" s="486"/>
      <c r="E628" s="322"/>
    </row>
    <row r="629">
      <c r="A629" s="322"/>
      <c r="B629" s="322"/>
      <c r="C629" s="322"/>
      <c r="D629" s="486"/>
      <c r="E629" s="322"/>
    </row>
    <row r="630">
      <c r="A630" s="322"/>
      <c r="B630" s="322"/>
      <c r="C630" s="322"/>
      <c r="D630" s="486"/>
      <c r="E630" s="322"/>
    </row>
    <row r="631">
      <c r="A631" s="322"/>
      <c r="B631" s="322"/>
      <c r="C631" s="322"/>
      <c r="D631" s="486"/>
      <c r="E631" s="322"/>
    </row>
    <row r="632">
      <c r="A632" s="322"/>
      <c r="B632" s="322"/>
      <c r="C632" s="322"/>
      <c r="D632" s="486"/>
      <c r="E632" s="322"/>
    </row>
    <row r="633">
      <c r="A633" s="322"/>
      <c r="B633" s="322"/>
      <c r="C633" s="322"/>
      <c r="D633" s="486"/>
      <c r="E633" s="322"/>
    </row>
    <row r="634">
      <c r="A634" s="322"/>
      <c r="B634" s="322"/>
      <c r="C634" s="322"/>
      <c r="D634" s="486"/>
      <c r="E634" s="322"/>
    </row>
    <row r="635">
      <c r="A635" s="322"/>
      <c r="B635" s="322"/>
      <c r="C635" s="322"/>
      <c r="D635" s="486"/>
      <c r="E635" s="322"/>
    </row>
    <row r="636">
      <c r="A636" s="322"/>
      <c r="B636" s="322"/>
      <c r="C636" s="322"/>
      <c r="D636" s="486"/>
      <c r="E636" s="322"/>
    </row>
    <row r="637">
      <c r="A637" s="322"/>
      <c r="B637" s="322"/>
      <c r="C637" s="322"/>
      <c r="D637" s="486"/>
      <c r="E637" s="322"/>
    </row>
    <row r="638">
      <c r="A638" s="322"/>
      <c r="B638" s="322"/>
      <c r="C638" s="322"/>
      <c r="D638" s="486"/>
      <c r="E638" s="322"/>
    </row>
    <row r="639">
      <c r="A639" s="322"/>
      <c r="B639" s="322"/>
      <c r="C639" s="322"/>
      <c r="D639" s="486"/>
      <c r="E639" s="322"/>
    </row>
    <row r="640">
      <c r="A640" s="322"/>
      <c r="B640" s="322"/>
      <c r="C640" s="322"/>
      <c r="D640" s="486"/>
      <c r="E640" s="322"/>
    </row>
    <row r="641">
      <c r="A641" s="322"/>
      <c r="B641" s="322"/>
      <c r="C641" s="322"/>
      <c r="D641" s="486"/>
      <c r="E641" s="322"/>
    </row>
    <row r="642">
      <c r="A642" s="322"/>
      <c r="B642" s="322"/>
      <c r="C642" s="322"/>
      <c r="D642" s="486"/>
      <c r="E642" s="322"/>
    </row>
    <row r="643">
      <c r="A643" s="322"/>
      <c r="B643" s="322"/>
      <c r="C643" s="322"/>
      <c r="D643" s="486"/>
      <c r="E643" s="322"/>
    </row>
    <row r="644">
      <c r="A644" s="322"/>
      <c r="B644" s="322"/>
      <c r="C644" s="322"/>
      <c r="D644" s="486"/>
      <c r="E644" s="322"/>
    </row>
    <row r="645">
      <c r="A645" s="322"/>
      <c r="B645" s="322"/>
      <c r="C645" s="322"/>
      <c r="D645" s="486"/>
      <c r="E645" s="322"/>
    </row>
    <row r="646">
      <c r="A646" s="322"/>
      <c r="B646" s="322"/>
      <c r="C646" s="322"/>
      <c r="D646" s="486"/>
      <c r="E646" s="322"/>
    </row>
    <row r="647">
      <c r="A647" s="322"/>
      <c r="B647" s="322"/>
      <c r="C647" s="322"/>
      <c r="D647" s="486"/>
      <c r="E647" s="322"/>
    </row>
    <row r="648">
      <c r="A648" s="322"/>
      <c r="B648" s="322"/>
      <c r="C648" s="322"/>
      <c r="D648" s="486"/>
      <c r="E648" s="322"/>
    </row>
    <row r="649">
      <c r="A649" s="322"/>
      <c r="B649" s="322"/>
      <c r="C649" s="322"/>
      <c r="D649" s="486"/>
      <c r="E649" s="322"/>
    </row>
    <row r="650">
      <c r="A650" s="322"/>
      <c r="B650" s="322"/>
      <c r="C650" s="322"/>
      <c r="D650" s="486"/>
      <c r="E650" s="322"/>
    </row>
    <row r="651">
      <c r="A651" s="322"/>
      <c r="B651" s="322"/>
      <c r="C651" s="322"/>
      <c r="D651" s="486"/>
      <c r="E651" s="322"/>
    </row>
    <row r="652">
      <c r="A652" s="322"/>
      <c r="B652" s="322"/>
      <c r="C652" s="322"/>
      <c r="D652" s="486"/>
      <c r="E652" s="322"/>
    </row>
    <row r="653">
      <c r="A653" s="322"/>
      <c r="B653" s="322"/>
      <c r="C653" s="322"/>
      <c r="D653" s="486"/>
      <c r="E653" s="322"/>
    </row>
    <row r="654">
      <c r="A654" s="322"/>
      <c r="B654" s="322"/>
      <c r="C654" s="322"/>
      <c r="D654" s="486"/>
      <c r="E654" s="322"/>
    </row>
    <row r="655">
      <c r="A655" s="322"/>
      <c r="B655" s="322"/>
      <c r="C655" s="322"/>
      <c r="D655" s="486"/>
      <c r="E655" s="322"/>
    </row>
    <row r="656">
      <c r="A656" s="322"/>
      <c r="B656" s="322"/>
      <c r="C656" s="322"/>
      <c r="D656" s="486"/>
      <c r="E656" s="322"/>
    </row>
    <row r="657">
      <c r="A657" s="322"/>
      <c r="B657" s="322"/>
      <c r="C657" s="322"/>
      <c r="D657" s="486"/>
      <c r="E657" s="322"/>
    </row>
    <row r="658">
      <c r="A658" s="322"/>
      <c r="B658" s="322"/>
      <c r="C658" s="322"/>
      <c r="D658" s="486"/>
      <c r="E658" s="322"/>
    </row>
    <row r="659">
      <c r="A659" s="322"/>
      <c r="B659" s="322"/>
      <c r="C659" s="322"/>
      <c r="D659" s="486"/>
      <c r="E659" s="322"/>
    </row>
    <row r="660">
      <c r="A660" s="322"/>
      <c r="B660" s="322"/>
      <c r="C660" s="322"/>
      <c r="D660" s="486"/>
      <c r="E660" s="322"/>
    </row>
    <row r="661">
      <c r="A661" s="322"/>
      <c r="B661" s="322"/>
      <c r="C661" s="322"/>
      <c r="D661" s="486"/>
      <c r="E661" s="322"/>
    </row>
    <row r="662">
      <c r="A662" s="322"/>
      <c r="B662" s="322"/>
      <c r="C662" s="322"/>
      <c r="D662" s="486"/>
      <c r="E662" s="322"/>
    </row>
    <row r="663">
      <c r="A663" s="322"/>
      <c r="B663" s="322"/>
      <c r="C663" s="322"/>
      <c r="D663" s="486"/>
      <c r="E663" s="322"/>
    </row>
    <row r="664">
      <c r="A664" s="322"/>
      <c r="B664" s="322"/>
      <c r="C664" s="322"/>
      <c r="D664" s="486"/>
      <c r="E664" s="322"/>
    </row>
    <row r="665">
      <c r="A665" s="322"/>
      <c r="B665" s="322"/>
      <c r="C665" s="322"/>
      <c r="D665" s="486"/>
      <c r="E665" s="322"/>
    </row>
    <row r="666">
      <c r="A666" s="322"/>
      <c r="B666" s="322"/>
      <c r="C666" s="322"/>
      <c r="D666" s="486"/>
      <c r="E666" s="322"/>
    </row>
    <row r="667">
      <c r="A667" s="322"/>
      <c r="B667" s="322"/>
      <c r="C667" s="322"/>
      <c r="D667" s="486"/>
      <c r="E667" s="322"/>
    </row>
    <row r="668">
      <c r="A668" s="322"/>
      <c r="B668" s="322"/>
      <c r="C668" s="322"/>
      <c r="D668" s="486"/>
      <c r="E668" s="322"/>
    </row>
    <row r="669">
      <c r="A669" s="322"/>
      <c r="B669" s="322"/>
      <c r="C669" s="322"/>
      <c r="D669" s="486"/>
      <c r="E669" s="322"/>
    </row>
    <row r="670">
      <c r="A670" s="322"/>
      <c r="B670" s="322"/>
      <c r="C670" s="322"/>
      <c r="D670" s="486"/>
      <c r="E670" s="322"/>
    </row>
    <row r="671">
      <c r="A671" s="322"/>
      <c r="B671" s="322"/>
      <c r="C671" s="322"/>
      <c r="D671" s="486"/>
      <c r="E671" s="322"/>
    </row>
    <row r="672">
      <c r="A672" s="322"/>
      <c r="B672" s="322"/>
      <c r="C672" s="322"/>
      <c r="D672" s="486"/>
      <c r="E672" s="322"/>
    </row>
    <row r="673">
      <c r="A673" s="322"/>
      <c r="B673" s="322"/>
      <c r="C673" s="322"/>
      <c r="D673" s="486"/>
      <c r="E673" s="322"/>
    </row>
    <row r="674">
      <c r="A674" s="322"/>
      <c r="B674" s="322"/>
      <c r="C674" s="322"/>
      <c r="D674" s="486"/>
      <c r="E674" s="322"/>
    </row>
    <row r="675">
      <c r="A675" s="322"/>
      <c r="B675" s="322"/>
      <c r="C675" s="322"/>
      <c r="D675" s="486"/>
      <c r="E675" s="322"/>
    </row>
    <row r="676">
      <c r="A676" s="322"/>
      <c r="B676" s="322"/>
      <c r="C676" s="322"/>
      <c r="D676" s="486"/>
      <c r="E676" s="322"/>
    </row>
    <row r="677">
      <c r="A677" s="322"/>
      <c r="B677" s="322"/>
      <c r="C677" s="322"/>
      <c r="D677" s="486"/>
      <c r="E677" s="322"/>
    </row>
    <row r="678">
      <c r="A678" s="322"/>
      <c r="B678" s="322"/>
      <c r="C678" s="322"/>
      <c r="D678" s="486"/>
      <c r="E678" s="322"/>
    </row>
    <row r="679">
      <c r="A679" s="322"/>
      <c r="B679" s="322"/>
      <c r="C679" s="322"/>
      <c r="D679" s="486"/>
      <c r="E679" s="322"/>
    </row>
    <row r="680">
      <c r="A680" s="322"/>
      <c r="B680" s="322"/>
      <c r="C680" s="322"/>
      <c r="D680" s="486"/>
      <c r="E680" s="322"/>
    </row>
    <row r="681">
      <c r="A681" s="322"/>
      <c r="B681" s="322"/>
      <c r="C681" s="322"/>
      <c r="D681" s="486"/>
      <c r="E681" s="322"/>
    </row>
    <row r="682">
      <c r="A682" s="322"/>
      <c r="B682" s="322"/>
      <c r="C682" s="322"/>
      <c r="D682" s="486"/>
      <c r="E682" s="322"/>
    </row>
    <row r="683">
      <c r="A683" s="322"/>
      <c r="B683" s="322"/>
      <c r="C683" s="322"/>
      <c r="D683" s="486"/>
      <c r="E683" s="322"/>
    </row>
    <row r="684">
      <c r="A684" s="322"/>
      <c r="B684" s="322"/>
      <c r="C684" s="322"/>
      <c r="D684" s="486"/>
      <c r="E684" s="322"/>
    </row>
    <row r="685">
      <c r="A685" s="322"/>
      <c r="B685" s="322"/>
      <c r="C685" s="322"/>
      <c r="D685" s="486"/>
      <c r="E685" s="322"/>
    </row>
    <row r="686">
      <c r="A686" s="322"/>
      <c r="B686" s="322"/>
      <c r="C686" s="322"/>
      <c r="D686" s="486"/>
      <c r="E686" s="322"/>
    </row>
    <row r="687">
      <c r="A687" s="322"/>
      <c r="B687" s="322"/>
      <c r="C687" s="322"/>
      <c r="D687" s="486"/>
      <c r="E687" s="322"/>
    </row>
    <row r="688">
      <c r="A688" s="322"/>
      <c r="B688" s="322"/>
      <c r="C688" s="322"/>
      <c r="D688" s="486"/>
      <c r="E688" s="322"/>
    </row>
    <row r="689">
      <c r="A689" s="322"/>
      <c r="B689" s="322"/>
      <c r="C689" s="322"/>
      <c r="D689" s="486"/>
      <c r="E689" s="322"/>
    </row>
    <row r="690">
      <c r="A690" s="322"/>
      <c r="B690" s="322"/>
      <c r="C690" s="322"/>
      <c r="D690" s="486"/>
      <c r="E690" s="322"/>
    </row>
    <row r="691">
      <c r="A691" s="322"/>
      <c r="B691" s="322"/>
      <c r="C691" s="322"/>
      <c r="D691" s="486"/>
      <c r="E691" s="322"/>
    </row>
    <row r="692">
      <c r="A692" s="322"/>
      <c r="B692" s="322"/>
      <c r="C692" s="322"/>
      <c r="D692" s="486"/>
      <c r="E692" s="322"/>
    </row>
    <row r="693">
      <c r="A693" s="322"/>
      <c r="B693" s="322"/>
      <c r="C693" s="322"/>
      <c r="D693" s="486"/>
      <c r="E693" s="322"/>
    </row>
    <row r="694">
      <c r="A694" s="322"/>
      <c r="B694" s="322"/>
      <c r="C694" s="322"/>
      <c r="D694" s="486"/>
      <c r="E694" s="322"/>
    </row>
    <row r="695">
      <c r="A695" s="322"/>
      <c r="B695" s="322"/>
      <c r="C695" s="322"/>
      <c r="D695" s="486"/>
      <c r="E695" s="322"/>
    </row>
    <row r="696">
      <c r="A696" s="322"/>
      <c r="B696" s="322"/>
      <c r="C696" s="322"/>
      <c r="D696" s="486"/>
      <c r="E696" s="322"/>
    </row>
    <row r="697">
      <c r="A697" s="322"/>
      <c r="B697" s="322"/>
      <c r="C697" s="322"/>
      <c r="D697" s="486"/>
      <c r="E697" s="322"/>
    </row>
    <row r="698">
      <c r="A698" s="322"/>
      <c r="B698" s="322"/>
      <c r="C698" s="322"/>
      <c r="D698" s="486"/>
      <c r="E698" s="322"/>
    </row>
    <row r="699">
      <c r="A699" s="322"/>
      <c r="B699" s="322"/>
      <c r="C699" s="322"/>
      <c r="D699" s="486"/>
      <c r="E699" s="322"/>
    </row>
    <row r="700">
      <c r="A700" s="322"/>
      <c r="B700" s="322"/>
      <c r="C700" s="322"/>
      <c r="D700" s="486"/>
      <c r="E700" s="322"/>
    </row>
    <row r="701">
      <c r="A701" s="322"/>
      <c r="B701" s="322"/>
      <c r="C701" s="322"/>
      <c r="D701" s="486"/>
      <c r="E701" s="322"/>
    </row>
    <row r="702">
      <c r="A702" s="322"/>
      <c r="B702" s="322"/>
      <c r="C702" s="322"/>
      <c r="D702" s="486"/>
      <c r="E702" s="322"/>
    </row>
    <row r="703">
      <c r="A703" s="322"/>
      <c r="B703" s="322"/>
      <c r="C703" s="322"/>
      <c r="D703" s="486"/>
      <c r="E703" s="322"/>
    </row>
    <row r="704">
      <c r="A704" s="322"/>
      <c r="B704" s="322"/>
      <c r="C704" s="322"/>
      <c r="D704" s="486"/>
      <c r="E704" s="322"/>
    </row>
    <row r="705">
      <c r="A705" s="322"/>
      <c r="B705" s="322"/>
      <c r="C705" s="322"/>
      <c r="D705" s="486"/>
      <c r="E705" s="322"/>
    </row>
    <row r="706">
      <c r="A706" s="322"/>
      <c r="B706" s="322"/>
      <c r="C706" s="322"/>
      <c r="D706" s="486"/>
      <c r="E706" s="322"/>
    </row>
    <row r="707">
      <c r="A707" s="322"/>
      <c r="B707" s="322"/>
      <c r="C707" s="322"/>
      <c r="D707" s="486"/>
      <c r="E707" s="322"/>
    </row>
    <row r="708">
      <c r="A708" s="322"/>
      <c r="B708" s="322"/>
      <c r="C708" s="322"/>
      <c r="D708" s="486"/>
      <c r="E708" s="322"/>
    </row>
    <row r="709">
      <c r="A709" s="322"/>
      <c r="B709" s="322"/>
      <c r="C709" s="322"/>
      <c r="D709" s="486"/>
      <c r="E709" s="322"/>
    </row>
    <row r="710">
      <c r="A710" s="322"/>
      <c r="B710" s="322"/>
      <c r="C710" s="322"/>
      <c r="D710" s="486"/>
      <c r="E710" s="322"/>
    </row>
    <row r="711">
      <c r="A711" s="322"/>
      <c r="B711" s="322"/>
      <c r="C711" s="322"/>
      <c r="D711" s="486"/>
      <c r="E711" s="322"/>
    </row>
    <row r="712">
      <c r="A712" s="322"/>
      <c r="B712" s="322"/>
      <c r="C712" s="322"/>
      <c r="D712" s="486"/>
      <c r="E712" s="322"/>
    </row>
    <row r="713">
      <c r="A713" s="322"/>
      <c r="B713" s="322"/>
      <c r="C713" s="322"/>
      <c r="D713" s="486"/>
      <c r="E713" s="322"/>
    </row>
    <row r="714">
      <c r="A714" s="322"/>
      <c r="B714" s="322"/>
      <c r="C714" s="322"/>
      <c r="D714" s="486"/>
      <c r="E714" s="322"/>
    </row>
    <row r="715">
      <c r="A715" s="322"/>
      <c r="B715" s="322"/>
      <c r="C715" s="322"/>
      <c r="D715" s="486"/>
      <c r="E715" s="322"/>
    </row>
    <row r="716">
      <c r="A716" s="322"/>
      <c r="B716" s="322"/>
      <c r="C716" s="322"/>
      <c r="D716" s="486"/>
      <c r="E716" s="322"/>
    </row>
    <row r="717">
      <c r="A717" s="322"/>
      <c r="B717" s="322"/>
      <c r="C717" s="322"/>
      <c r="D717" s="486"/>
      <c r="E717" s="322"/>
    </row>
    <row r="718">
      <c r="A718" s="322"/>
      <c r="B718" s="322"/>
      <c r="C718" s="322"/>
      <c r="D718" s="486"/>
      <c r="E718" s="322"/>
    </row>
    <row r="719">
      <c r="A719" s="322"/>
      <c r="B719" s="322"/>
      <c r="C719" s="322"/>
      <c r="D719" s="486"/>
      <c r="E719" s="322"/>
    </row>
    <row r="720">
      <c r="A720" s="322"/>
      <c r="B720" s="322"/>
      <c r="C720" s="322"/>
      <c r="D720" s="486"/>
      <c r="E720" s="322"/>
    </row>
    <row r="721">
      <c r="A721" s="322"/>
      <c r="B721" s="322"/>
      <c r="C721" s="322"/>
      <c r="D721" s="486"/>
      <c r="E721" s="322"/>
    </row>
    <row r="722">
      <c r="A722" s="322"/>
      <c r="B722" s="322"/>
      <c r="C722" s="322"/>
      <c r="D722" s="486"/>
      <c r="E722" s="322"/>
    </row>
    <row r="723">
      <c r="A723" s="322"/>
      <c r="B723" s="322"/>
      <c r="C723" s="322"/>
      <c r="D723" s="486"/>
      <c r="E723" s="322"/>
    </row>
    <row r="724">
      <c r="A724" s="322"/>
      <c r="B724" s="322"/>
      <c r="C724" s="322"/>
      <c r="D724" s="486"/>
      <c r="E724" s="322"/>
    </row>
    <row r="725">
      <c r="A725" s="322"/>
      <c r="B725" s="322"/>
      <c r="C725" s="322"/>
      <c r="D725" s="486"/>
      <c r="E725" s="322"/>
    </row>
    <row r="726">
      <c r="A726" s="322"/>
      <c r="B726" s="322"/>
      <c r="C726" s="322"/>
      <c r="D726" s="486"/>
      <c r="E726" s="322"/>
    </row>
    <row r="727">
      <c r="A727" s="322"/>
      <c r="B727" s="322"/>
      <c r="C727" s="322"/>
      <c r="D727" s="486"/>
      <c r="E727" s="322"/>
    </row>
    <row r="728">
      <c r="A728" s="322"/>
      <c r="B728" s="322"/>
      <c r="C728" s="322"/>
      <c r="D728" s="486"/>
      <c r="E728" s="322"/>
    </row>
    <row r="729">
      <c r="A729" s="322"/>
      <c r="B729" s="322"/>
      <c r="C729" s="322"/>
      <c r="D729" s="486"/>
      <c r="E729" s="322"/>
    </row>
    <row r="730">
      <c r="A730" s="322"/>
      <c r="B730" s="322"/>
      <c r="C730" s="322"/>
      <c r="D730" s="486"/>
      <c r="E730" s="322"/>
    </row>
    <row r="731">
      <c r="A731" s="322"/>
      <c r="B731" s="322"/>
      <c r="C731" s="322"/>
      <c r="D731" s="486"/>
      <c r="E731" s="322"/>
    </row>
    <row r="732">
      <c r="A732" s="322"/>
      <c r="B732" s="322"/>
      <c r="C732" s="322"/>
      <c r="D732" s="486"/>
      <c r="E732" s="322"/>
    </row>
    <row r="733">
      <c r="A733" s="322"/>
      <c r="B733" s="322"/>
      <c r="C733" s="322"/>
      <c r="D733" s="486"/>
      <c r="E733" s="322"/>
    </row>
    <row r="734">
      <c r="A734" s="322"/>
      <c r="B734" s="322"/>
      <c r="C734" s="322"/>
      <c r="D734" s="486"/>
      <c r="E734" s="322"/>
    </row>
    <row r="735">
      <c r="A735" s="322"/>
      <c r="B735" s="322"/>
      <c r="C735" s="322"/>
      <c r="D735" s="486"/>
      <c r="E735" s="322"/>
    </row>
    <row r="736">
      <c r="A736" s="322"/>
      <c r="B736" s="322"/>
      <c r="C736" s="322"/>
      <c r="D736" s="486"/>
      <c r="E736" s="322"/>
    </row>
    <row r="737">
      <c r="A737" s="322"/>
      <c r="B737" s="322"/>
      <c r="C737" s="322"/>
      <c r="D737" s="486"/>
      <c r="E737" s="322"/>
    </row>
    <row r="738">
      <c r="A738" s="322"/>
      <c r="B738" s="322"/>
      <c r="C738" s="322"/>
      <c r="D738" s="486"/>
      <c r="E738" s="322"/>
    </row>
    <row r="739">
      <c r="A739" s="322"/>
      <c r="B739" s="322"/>
      <c r="C739" s="322"/>
      <c r="D739" s="486"/>
      <c r="E739" s="322"/>
    </row>
    <row r="740">
      <c r="A740" s="322"/>
      <c r="B740" s="322"/>
      <c r="C740" s="322"/>
      <c r="D740" s="486"/>
      <c r="E740" s="322"/>
    </row>
    <row r="741">
      <c r="A741" s="322"/>
      <c r="B741" s="322"/>
      <c r="C741" s="322"/>
      <c r="D741" s="486"/>
      <c r="E741" s="322"/>
    </row>
    <row r="742">
      <c r="A742" s="322"/>
      <c r="B742" s="322"/>
      <c r="C742" s="322"/>
      <c r="D742" s="486"/>
      <c r="E742" s="322"/>
    </row>
    <row r="743">
      <c r="A743" s="322"/>
      <c r="B743" s="322"/>
      <c r="C743" s="322"/>
      <c r="D743" s="486"/>
      <c r="E743" s="322"/>
    </row>
    <row r="744">
      <c r="A744" s="322"/>
      <c r="B744" s="322"/>
      <c r="C744" s="322"/>
      <c r="D744" s="486"/>
      <c r="E744" s="322"/>
    </row>
    <row r="745">
      <c r="A745" s="322"/>
      <c r="B745" s="322"/>
      <c r="C745" s="322"/>
      <c r="D745" s="486"/>
      <c r="E745" s="322"/>
    </row>
    <row r="746">
      <c r="A746" s="322"/>
      <c r="B746" s="322"/>
      <c r="C746" s="322"/>
      <c r="D746" s="486"/>
      <c r="E746" s="322"/>
    </row>
    <row r="747">
      <c r="A747" s="322"/>
      <c r="B747" s="322"/>
      <c r="C747" s="322"/>
      <c r="D747" s="486"/>
      <c r="E747" s="322"/>
    </row>
    <row r="748">
      <c r="A748" s="322"/>
      <c r="B748" s="322"/>
      <c r="C748" s="322"/>
      <c r="D748" s="486"/>
      <c r="E748" s="322"/>
    </row>
    <row r="749">
      <c r="A749" s="322"/>
      <c r="B749" s="322"/>
      <c r="C749" s="322"/>
      <c r="D749" s="486"/>
      <c r="E749" s="322"/>
    </row>
    <row r="750">
      <c r="A750" s="322"/>
      <c r="B750" s="322"/>
      <c r="C750" s="322"/>
      <c r="D750" s="486"/>
      <c r="E750" s="322"/>
    </row>
    <row r="751">
      <c r="A751" s="322"/>
      <c r="B751" s="322"/>
      <c r="C751" s="322"/>
      <c r="D751" s="486"/>
      <c r="E751" s="322"/>
    </row>
    <row r="752">
      <c r="A752" s="322"/>
      <c r="B752" s="322"/>
      <c r="C752" s="322"/>
      <c r="D752" s="486"/>
      <c r="E752" s="322"/>
    </row>
    <row r="753">
      <c r="A753" s="322"/>
      <c r="B753" s="322"/>
      <c r="C753" s="322"/>
      <c r="D753" s="486"/>
      <c r="E753" s="322"/>
    </row>
    <row r="754">
      <c r="A754" s="322"/>
      <c r="B754" s="322"/>
      <c r="C754" s="322"/>
      <c r="D754" s="486"/>
      <c r="E754" s="322"/>
    </row>
    <row r="755">
      <c r="A755" s="322"/>
      <c r="B755" s="322"/>
      <c r="C755" s="322"/>
      <c r="D755" s="486"/>
      <c r="E755" s="322"/>
    </row>
    <row r="756">
      <c r="A756" s="322"/>
      <c r="B756" s="322"/>
      <c r="C756" s="322"/>
      <c r="D756" s="486"/>
      <c r="E756" s="322"/>
    </row>
    <row r="757">
      <c r="A757" s="322"/>
      <c r="B757" s="322"/>
      <c r="C757" s="322"/>
      <c r="D757" s="486"/>
      <c r="E757" s="322"/>
    </row>
    <row r="758">
      <c r="A758" s="322"/>
      <c r="B758" s="322"/>
      <c r="C758" s="322"/>
      <c r="D758" s="486"/>
      <c r="E758" s="322"/>
    </row>
    <row r="759">
      <c r="A759" s="322"/>
      <c r="B759" s="322"/>
      <c r="C759" s="322"/>
      <c r="D759" s="486"/>
      <c r="E759" s="322"/>
    </row>
    <row r="760">
      <c r="A760" s="322"/>
      <c r="B760" s="322"/>
      <c r="C760" s="322"/>
      <c r="D760" s="486"/>
      <c r="E760" s="322"/>
    </row>
    <row r="761">
      <c r="A761" s="322"/>
      <c r="B761" s="322"/>
      <c r="C761" s="322"/>
      <c r="D761" s="486"/>
      <c r="E761" s="322"/>
    </row>
    <row r="762">
      <c r="A762" s="322"/>
      <c r="B762" s="322"/>
      <c r="C762" s="322"/>
      <c r="D762" s="486"/>
      <c r="E762" s="322"/>
    </row>
    <row r="763">
      <c r="A763" s="322"/>
      <c r="B763" s="322"/>
      <c r="C763" s="322"/>
      <c r="D763" s="486"/>
      <c r="E763" s="322"/>
    </row>
    <row r="764">
      <c r="A764" s="322"/>
      <c r="B764" s="322"/>
      <c r="C764" s="322"/>
      <c r="D764" s="486"/>
      <c r="E764" s="322"/>
    </row>
    <row r="765">
      <c r="A765" s="322"/>
      <c r="B765" s="322"/>
      <c r="C765" s="322"/>
      <c r="D765" s="486"/>
      <c r="E765" s="322"/>
    </row>
    <row r="766">
      <c r="A766" s="322"/>
      <c r="B766" s="322"/>
      <c r="C766" s="322"/>
      <c r="D766" s="486"/>
      <c r="E766" s="322"/>
    </row>
    <row r="767">
      <c r="A767" s="322"/>
      <c r="B767" s="322"/>
      <c r="C767" s="322"/>
      <c r="D767" s="486"/>
      <c r="E767" s="322"/>
    </row>
    <row r="768">
      <c r="A768" s="322"/>
      <c r="B768" s="322"/>
      <c r="C768" s="322"/>
      <c r="D768" s="486"/>
      <c r="E768" s="322"/>
    </row>
    <row r="769">
      <c r="A769" s="322"/>
      <c r="B769" s="322"/>
      <c r="C769" s="322"/>
      <c r="D769" s="486"/>
      <c r="E769" s="322"/>
    </row>
    <row r="770">
      <c r="A770" s="322"/>
      <c r="B770" s="322"/>
      <c r="C770" s="322"/>
      <c r="D770" s="486"/>
      <c r="E770" s="322"/>
    </row>
    <row r="771">
      <c r="A771" s="322"/>
      <c r="B771" s="322"/>
      <c r="C771" s="322"/>
      <c r="D771" s="486"/>
      <c r="E771" s="322"/>
    </row>
    <row r="772">
      <c r="A772" s="322"/>
      <c r="B772" s="322"/>
      <c r="C772" s="322"/>
      <c r="D772" s="486"/>
      <c r="E772" s="322"/>
    </row>
    <row r="773">
      <c r="A773" s="322"/>
      <c r="B773" s="322"/>
      <c r="C773" s="322"/>
      <c r="D773" s="486"/>
      <c r="E773" s="322"/>
    </row>
    <row r="774">
      <c r="A774" s="322"/>
      <c r="B774" s="322"/>
      <c r="C774" s="322"/>
      <c r="D774" s="486"/>
      <c r="E774" s="322"/>
    </row>
    <row r="775">
      <c r="A775" s="322"/>
      <c r="B775" s="322"/>
      <c r="C775" s="322"/>
      <c r="D775" s="486"/>
      <c r="E775" s="322"/>
    </row>
    <row r="776">
      <c r="A776" s="322"/>
      <c r="B776" s="322"/>
      <c r="C776" s="322"/>
      <c r="D776" s="486"/>
      <c r="E776" s="322"/>
    </row>
    <row r="777">
      <c r="A777" s="322"/>
      <c r="B777" s="322"/>
      <c r="C777" s="322"/>
      <c r="D777" s="486"/>
      <c r="E777" s="322"/>
    </row>
    <row r="778">
      <c r="A778" s="322"/>
      <c r="B778" s="322"/>
      <c r="C778" s="322"/>
      <c r="D778" s="486"/>
      <c r="E778" s="322"/>
    </row>
    <row r="779">
      <c r="A779" s="322"/>
      <c r="B779" s="322"/>
      <c r="C779" s="322"/>
      <c r="D779" s="486"/>
      <c r="E779" s="322"/>
    </row>
    <row r="780">
      <c r="A780" s="322"/>
      <c r="B780" s="322"/>
      <c r="C780" s="322"/>
      <c r="D780" s="486"/>
      <c r="E780" s="322"/>
    </row>
    <row r="781">
      <c r="A781" s="322"/>
      <c r="B781" s="322"/>
      <c r="C781" s="322"/>
      <c r="D781" s="486"/>
      <c r="E781" s="322"/>
    </row>
    <row r="782">
      <c r="A782" s="322"/>
      <c r="B782" s="322"/>
      <c r="C782" s="322"/>
      <c r="D782" s="486"/>
      <c r="E782" s="322"/>
    </row>
    <row r="783">
      <c r="A783" s="322"/>
      <c r="B783" s="322"/>
      <c r="C783" s="322"/>
      <c r="D783" s="486"/>
      <c r="E783" s="322"/>
    </row>
    <row r="784">
      <c r="A784" s="322"/>
      <c r="B784" s="322"/>
      <c r="C784" s="322"/>
      <c r="D784" s="486"/>
      <c r="E784" s="322"/>
    </row>
    <row r="785">
      <c r="A785" s="322"/>
      <c r="B785" s="322"/>
      <c r="C785" s="322"/>
      <c r="D785" s="486"/>
      <c r="E785" s="322"/>
    </row>
    <row r="786">
      <c r="A786" s="322"/>
      <c r="B786" s="322"/>
      <c r="C786" s="322"/>
      <c r="D786" s="486"/>
      <c r="E786" s="322"/>
    </row>
    <row r="787">
      <c r="A787" s="322"/>
      <c r="B787" s="322"/>
      <c r="C787" s="322"/>
      <c r="D787" s="486"/>
      <c r="E787" s="322"/>
    </row>
    <row r="788">
      <c r="A788" s="322"/>
      <c r="B788" s="322"/>
      <c r="C788" s="322"/>
      <c r="D788" s="486"/>
      <c r="E788" s="322"/>
    </row>
    <row r="789">
      <c r="A789" s="322"/>
      <c r="B789" s="322"/>
      <c r="C789" s="322"/>
      <c r="D789" s="486"/>
      <c r="E789" s="322"/>
    </row>
    <row r="790">
      <c r="A790" s="322"/>
      <c r="B790" s="322"/>
      <c r="C790" s="322"/>
      <c r="D790" s="486"/>
      <c r="E790" s="322"/>
    </row>
    <row r="791">
      <c r="A791" s="322"/>
      <c r="B791" s="322"/>
      <c r="C791" s="322"/>
      <c r="D791" s="486"/>
      <c r="E791" s="322"/>
    </row>
    <row r="792">
      <c r="A792" s="322"/>
      <c r="B792" s="322"/>
      <c r="C792" s="322"/>
      <c r="D792" s="486"/>
      <c r="E792" s="322"/>
    </row>
    <row r="793">
      <c r="A793" s="322"/>
      <c r="B793" s="322"/>
      <c r="C793" s="322"/>
      <c r="D793" s="486"/>
      <c r="E793" s="322"/>
    </row>
    <row r="794">
      <c r="A794" s="322"/>
      <c r="B794" s="322"/>
      <c r="C794" s="322"/>
      <c r="D794" s="486"/>
      <c r="E794" s="322"/>
    </row>
    <row r="795">
      <c r="A795" s="322"/>
      <c r="B795" s="322"/>
      <c r="C795" s="322"/>
      <c r="D795" s="486"/>
      <c r="E795" s="322"/>
    </row>
    <row r="796">
      <c r="A796" s="322"/>
      <c r="B796" s="322"/>
      <c r="C796" s="322"/>
      <c r="D796" s="486"/>
      <c r="E796" s="322"/>
    </row>
    <row r="797">
      <c r="A797" s="322"/>
      <c r="B797" s="322"/>
      <c r="C797" s="322"/>
      <c r="D797" s="486"/>
      <c r="E797" s="322"/>
    </row>
    <row r="798">
      <c r="A798" s="322"/>
      <c r="B798" s="322"/>
      <c r="C798" s="322"/>
      <c r="D798" s="486"/>
      <c r="E798" s="322"/>
    </row>
    <row r="799">
      <c r="A799" s="322"/>
      <c r="B799" s="322"/>
      <c r="C799" s="322"/>
      <c r="D799" s="486"/>
      <c r="E799" s="322"/>
    </row>
    <row r="800">
      <c r="A800" s="322"/>
      <c r="B800" s="322"/>
      <c r="C800" s="322"/>
      <c r="D800" s="486"/>
      <c r="E800" s="322"/>
    </row>
    <row r="801">
      <c r="A801" s="322"/>
      <c r="B801" s="322"/>
      <c r="C801" s="322"/>
      <c r="D801" s="486"/>
      <c r="E801" s="322"/>
    </row>
    <row r="802">
      <c r="A802" s="322"/>
      <c r="B802" s="322"/>
      <c r="C802" s="322"/>
      <c r="D802" s="486"/>
      <c r="E802" s="322"/>
    </row>
    <row r="803">
      <c r="A803" s="322"/>
      <c r="B803" s="322"/>
      <c r="C803" s="322"/>
      <c r="D803" s="486"/>
      <c r="E803" s="322"/>
    </row>
    <row r="804">
      <c r="A804" s="322"/>
      <c r="B804" s="322"/>
      <c r="C804" s="322"/>
      <c r="D804" s="486"/>
      <c r="E804" s="322"/>
    </row>
    <row r="805">
      <c r="A805" s="322"/>
      <c r="B805" s="322"/>
      <c r="C805" s="322"/>
      <c r="D805" s="486"/>
      <c r="E805" s="322"/>
    </row>
    <row r="806">
      <c r="A806" s="322"/>
      <c r="B806" s="322"/>
      <c r="C806" s="322"/>
      <c r="D806" s="486"/>
      <c r="E806" s="322"/>
    </row>
    <row r="807">
      <c r="A807" s="322"/>
      <c r="B807" s="322"/>
      <c r="C807" s="322"/>
      <c r="D807" s="486"/>
      <c r="E807" s="322"/>
    </row>
    <row r="808">
      <c r="A808" s="322"/>
      <c r="B808" s="322"/>
      <c r="C808" s="322"/>
      <c r="D808" s="486"/>
      <c r="E808" s="322"/>
    </row>
    <row r="809">
      <c r="A809" s="322"/>
      <c r="B809" s="322"/>
      <c r="C809" s="322"/>
      <c r="D809" s="486"/>
      <c r="E809" s="322"/>
    </row>
    <row r="810">
      <c r="A810" s="322"/>
      <c r="B810" s="322"/>
      <c r="C810" s="322"/>
      <c r="D810" s="486"/>
      <c r="E810" s="322"/>
    </row>
    <row r="811">
      <c r="A811" s="322"/>
      <c r="B811" s="322"/>
      <c r="C811" s="322"/>
      <c r="D811" s="486"/>
      <c r="E811" s="322"/>
    </row>
    <row r="812">
      <c r="A812" s="322"/>
      <c r="B812" s="322"/>
      <c r="C812" s="322"/>
      <c r="D812" s="486"/>
      <c r="E812" s="322"/>
    </row>
    <row r="813">
      <c r="A813" s="322"/>
      <c r="B813" s="322"/>
      <c r="C813" s="322"/>
      <c r="D813" s="486"/>
      <c r="E813" s="322"/>
    </row>
    <row r="814">
      <c r="A814" s="322"/>
      <c r="B814" s="322"/>
      <c r="C814" s="322"/>
      <c r="D814" s="486"/>
      <c r="E814" s="322"/>
    </row>
    <row r="815">
      <c r="A815" s="322"/>
      <c r="B815" s="322"/>
      <c r="C815" s="322"/>
      <c r="D815" s="486"/>
      <c r="E815" s="322"/>
    </row>
    <row r="816">
      <c r="A816" s="322"/>
      <c r="B816" s="322"/>
      <c r="C816" s="322"/>
      <c r="D816" s="486"/>
      <c r="E816" s="322"/>
    </row>
    <row r="817">
      <c r="A817" s="322"/>
      <c r="B817" s="322"/>
      <c r="C817" s="322"/>
      <c r="D817" s="486"/>
      <c r="E817" s="322"/>
    </row>
    <row r="818">
      <c r="A818" s="322"/>
      <c r="B818" s="322"/>
      <c r="C818" s="322"/>
      <c r="D818" s="486"/>
      <c r="E818" s="322"/>
    </row>
    <row r="819">
      <c r="A819" s="322"/>
      <c r="B819" s="322"/>
      <c r="C819" s="322"/>
      <c r="D819" s="486"/>
      <c r="E819" s="322"/>
    </row>
    <row r="820">
      <c r="A820" s="322"/>
      <c r="B820" s="322"/>
      <c r="C820" s="322"/>
      <c r="D820" s="486"/>
      <c r="E820" s="322"/>
    </row>
    <row r="821">
      <c r="A821" s="322"/>
      <c r="B821" s="322"/>
      <c r="C821" s="322"/>
      <c r="D821" s="486"/>
      <c r="E821" s="322"/>
    </row>
    <row r="822">
      <c r="A822" s="322"/>
      <c r="B822" s="322"/>
      <c r="C822" s="322"/>
      <c r="D822" s="486"/>
      <c r="E822" s="322"/>
    </row>
    <row r="823">
      <c r="A823" s="322"/>
      <c r="B823" s="322"/>
      <c r="C823" s="322"/>
      <c r="D823" s="486"/>
      <c r="E823" s="322"/>
    </row>
    <row r="824">
      <c r="A824" s="322"/>
      <c r="B824" s="322"/>
      <c r="C824" s="322"/>
      <c r="D824" s="486"/>
      <c r="E824" s="322"/>
    </row>
    <row r="825">
      <c r="A825" s="322"/>
      <c r="B825" s="322"/>
      <c r="C825" s="322"/>
      <c r="D825" s="486"/>
      <c r="E825" s="322"/>
    </row>
    <row r="826">
      <c r="A826" s="322"/>
      <c r="B826" s="322"/>
      <c r="C826" s="322"/>
      <c r="D826" s="486"/>
      <c r="E826" s="322"/>
    </row>
    <row r="827">
      <c r="A827" s="322"/>
      <c r="B827" s="322"/>
      <c r="C827" s="322"/>
      <c r="D827" s="486"/>
      <c r="E827" s="322"/>
    </row>
    <row r="828">
      <c r="A828" s="322"/>
      <c r="B828" s="322"/>
      <c r="C828" s="322"/>
      <c r="D828" s="486"/>
      <c r="E828" s="322"/>
    </row>
    <row r="829">
      <c r="A829" s="322"/>
      <c r="B829" s="322"/>
      <c r="C829" s="322"/>
      <c r="D829" s="486"/>
      <c r="E829" s="322"/>
    </row>
    <row r="830">
      <c r="A830" s="322"/>
      <c r="B830" s="322"/>
      <c r="C830" s="322"/>
      <c r="D830" s="486"/>
      <c r="E830" s="322"/>
    </row>
    <row r="831">
      <c r="A831" s="322"/>
      <c r="B831" s="322"/>
      <c r="C831" s="322"/>
      <c r="D831" s="486"/>
      <c r="E831" s="322"/>
    </row>
    <row r="832">
      <c r="A832" s="322"/>
      <c r="B832" s="322"/>
      <c r="C832" s="322"/>
      <c r="D832" s="486"/>
      <c r="E832" s="322"/>
    </row>
    <row r="833">
      <c r="A833" s="322"/>
      <c r="B833" s="322"/>
      <c r="C833" s="322"/>
      <c r="D833" s="486"/>
      <c r="E833" s="322"/>
    </row>
    <row r="834">
      <c r="A834" s="322"/>
      <c r="B834" s="322"/>
      <c r="C834" s="322"/>
      <c r="D834" s="486"/>
      <c r="E834" s="322"/>
    </row>
    <row r="835">
      <c r="A835" s="322"/>
      <c r="B835" s="322"/>
      <c r="C835" s="322"/>
      <c r="D835" s="486"/>
      <c r="E835" s="322"/>
    </row>
    <row r="836">
      <c r="A836" s="322"/>
      <c r="B836" s="322"/>
      <c r="C836" s="322"/>
      <c r="D836" s="486"/>
      <c r="E836" s="322"/>
    </row>
    <row r="837">
      <c r="A837" s="322"/>
      <c r="B837" s="322"/>
      <c r="C837" s="322"/>
      <c r="D837" s="486"/>
      <c r="E837" s="322"/>
    </row>
    <row r="838">
      <c r="A838" s="322"/>
      <c r="B838" s="322"/>
      <c r="C838" s="322"/>
      <c r="D838" s="486"/>
      <c r="E838" s="322"/>
    </row>
    <row r="839">
      <c r="A839" s="322"/>
      <c r="B839" s="322"/>
      <c r="C839" s="322"/>
      <c r="D839" s="486"/>
      <c r="E839" s="322"/>
    </row>
    <row r="840">
      <c r="A840" s="322"/>
      <c r="B840" s="322"/>
      <c r="C840" s="322"/>
      <c r="D840" s="486"/>
      <c r="E840" s="322"/>
    </row>
    <row r="841">
      <c r="A841" s="322"/>
      <c r="B841" s="322"/>
      <c r="C841" s="322"/>
      <c r="D841" s="486"/>
      <c r="E841" s="322"/>
    </row>
    <row r="842">
      <c r="A842" s="322"/>
      <c r="B842" s="322"/>
      <c r="C842" s="322"/>
      <c r="D842" s="486"/>
      <c r="E842" s="322"/>
    </row>
    <row r="843">
      <c r="A843" s="322"/>
      <c r="B843" s="322"/>
      <c r="C843" s="322"/>
      <c r="D843" s="486"/>
      <c r="E843" s="322"/>
    </row>
    <row r="844">
      <c r="A844" s="322"/>
      <c r="B844" s="322"/>
      <c r="C844" s="322"/>
      <c r="D844" s="486"/>
      <c r="E844" s="322"/>
    </row>
    <row r="845">
      <c r="A845" s="322"/>
      <c r="B845" s="322"/>
      <c r="C845" s="322"/>
      <c r="D845" s="486"/>
      <c r="E845" s="322"/>
    </row>
    <row r="846">
      <c r="A846" s="322"/>
      <c r="B846" s="322"/>
      <c r="C846" s="322"/>
      <c r="D846" s="486"/>
      <c r="E846" s="322"/>
    </row>
    <row r="847">
      <c r="A847" s="322"/>
      <c r="B847" s="322"/>
      <c r="C847" s="322"/>
      <c r="D847" s="486"/>
      <c r="E847" s="322"/>
    </row>
    <row r="848">
      <c r="A848" s="322"/>
      <c r="B848" s="322"/>
      <c r="C848" s="322"/>
      <c r="D848" s="486"/>
      <c r="E848" s="322"/>
    </row>
    <row r="849">
      <c r="A849" s="322"/>
      <c r="B849" s="322"/>
      <c r="C849" s="322"/>
      <c r="D849" s="486"/>
      <c r="E849" s="322"/>
    </row>
    <row r="850">
      <c r="A850" s="322"/>
      <c r="B850" s="322"/>
      <c r="C850" s="322"/>
      <c r="D850" s="486"/>
      <c r="E850" s="322"/>
    </row>
    <row r="851">
      <c r="A851" s="322"/>
      <c r="B851" s="322"/>
      <c r="C851" s="322"/>
      <c r="D851" s="486"/>
      <c r="E851" s="322"/>
    </row>
    <row r="852">
      <c r="A852" s="322"/>
      <c r="B852" s="322"/>
      <c r="C852" s="322"/>
      <c r="D852" s="486"/>
      <c r="E852" s="322"/>
    </row>
    <row r="853">
      <c r="A853" s="322"/>
      <c r="B853" s="322"/>
      <c r="C853" s="322"/>
      <c r="D853" s="486"/>
      <c r="E853" s="322"/>
    </row>
    <row r="854">
      <c r="A854" s="322"/>
      <c r="B854" s="322"/>
      <c r="C854" s="322"/>
      <c r="D854" s="486"/>
      <c r="E854" s="322"/>
    </row>
    <row r="855">
      <c r="A855" s="322"/>
      <c r="B855" s="322"/>
      <c r="C855" s="322"/>
      <c r="D855" s="486"/>
      <c r="E855" s="322"/>
    </row>
    <row r="856">
      <c r="A856" s="322"/>
      <c r="B856" s="322"/>
      <c r="C856" s="322"/>
      <c r="D856" s="486"/>
      <c r="E856" s="322"/>
    </row>
    <row r="857">
      <c r="A857" s="322"/>
      <c r="B857" s="322"/>
      <c r="C857" s="322"/>
      <c r="D857" s="486"/>
      <c r="E857" s="322"/>
    </row>
    <row r="858">
      <c r="A858" s="322"/>
      <c r="B858" s="322"/>
      <c r="C858" s="322"/>
      <c r="D858" s="486"/>
      <c r="E858" s="322"/>
    </row>
    <row r="859">
      <c r="A859" s="322"/>
      <c r="B859" s="322"/>
      <c r="C859" s="322"/>
      <c r="D859" s="486"/>
      <c r="E859" s="322"/>
    </row>
    <row r="860">
      <c r="A860" s="322"/>
      <c r="B860" s="322"/>
      <c r="C860" s="322"/>
      <c r="D860" s="486"/>
      <c r="E860" s="322"/>
    </row>
    <row r="861">
      <c r="A861" s="322"/>
      <c r="B861" s="322"/>
      <c r="C861" s="322"/>
      <c r="D861" s="486"/>
      <c r="E861" s="322"/>
    </row>
    <row r="862">
      <c r="A862" s="322"/>
      <c r="B862" s="322"/>
      <c r="C862" s="322"/>
      <c r="D862" s="486"/>
      <c r="E862" s="322"/>
    </row>
    <row r="863">
      <c r="A863" s="322"/>
      <c r="B863" s="322"/>
      <c r="C863" s="322"/>
      <c r="D863" s="486"/>
      <c r="E863" s="322"/>
    </row>
    <row r="864">
      <c r="A864" s="322"/>
      <c r="B864" s="322"/>
      <c r="C864" s="322"/>
      <c r="D864" s="486"/>
      <c r="E864" s="322"/>
    </row>
    <row r="865">
      <c r="A865" s="322"/>
      <c r="B865" s="322"/>
      <c r="C865" s="322"/>
      <c r="D865" s="486"/>
      <c r="E865" s="322"/>
    </row>
    <row r="866">
      <c r="A866" s="322"/>
      <c r="B866" s="322"/>
      <c r="C866" s="322"/>
      <c r="D866" s="486"/>
      <c r="E866" s="322"/>
    </row>
    <row r="867">
      <c r="A867" s="322"/>
      <c r="B867" s="322"/>
      <c r="C867" s="322"/>
      <c r="D867" s="486"/>
      <c r="E867" s="322"/>
    </row>
    <row r="868">
      <c r="A868" s="322"/>
      <c r="B868" s="322"/>
      <c r="C868" s="322"/>
      <c r="D868" s="486"/>
      <c r="E868" s="322"/>
    </row>
    <row r="869">
      <c r="A869" s="322"/>
      <c r="B869" s="322"/>
      <c r="C869" s="322"/>
      <c r="D869" s="486"/>
      <c r="E869" s="322"/>
    </row>
    <row r="870">
      <c r="A870" s="322"/>
      <c r="B870" s="322"/>
      <c r="C870" s="322"/>
      <c r="D870" s="486"/>
      <c r="E870" s="322"/>
    </row>
    <row r="871">
      <c r="A871" s="322"/>
      <c r="B871" s="322"/>
      <c r="C871" s="322"/>
      <c r="D871" s="486"/>
      <c r="E871" s="322"/>
    </row>
    <row r="872">
      <c r="A872" s="322"/>
      <c r="B872" s="322"/>
      <c r="C872" s="322"/>
      <c r="D872" s="486"/>
      <c r="E872" s="322"/>
    </row>
    <row r="873">
      <c r="A873" s="322"/>
      <c r="B873" s="322"/>
      <c r="C873" s="322"/>
      <c r="D873" s="486"/>
      <c r="E873" s="322"/>
    </row>
    <row r="874">
      <c r="A874" s="322"/>
      <c r="B874" s="322"/>
      <c r="C874" s="322"/>
      <c r="D874" s="486"/>
      <c r="E874" s="322"/>
    </row>
    <row r="875">
      <c r="A875" s="322"/>
      <c r="B875" s="322"/>
      <c r="C875" s="322"/>
      <c r="D875" s="486"/>
      <c r="E875" s="322"/>
    </row>
    <row r="876">
      <c r="A876" s="322"/>
      <c r="B876" s="322"/>
      <c r="C876" s="322"/>
      <c r="D876" s="486"/>
      <c r="E876" s="322"/>
    </row>
    <row r="877">
      <c r="A877" s="322"/>
      <c r="B877" s="322"/>
      <c r="C877" s="322"/>
      <c r="D877" s="486"/>
      <c r="E877" s="322"/>
    </row>
    <row r="878">
      <c r="A878" s="322"/>
      <c r="B878" s="322"/>
      <c r="C878" s="322"/>
      <c r="D878" s="486"/>
      <c r="E878" s="322"/>
    </row>
    <row r="879">
      <c r="A879" s="322"/>
      <c r="B879" s="322"/>
      <c r="C879" s="322"/>
      <c r="D879" s="486"/>
      <c r="E879" s="322"/>
    </row>
    <row r="880">
      <c r="A880" s="322"/>
      <c r="B880" s="322"/>
      <c r="C880" s="322"/>
      <c r="D880" s="486"/>
      <c r="E880" s="322"/>
    </row>
    <row r="881">
      <c r="A881" s="322"/>
      <c r="B881" s="322"/>
      <c r="C881" s="322"/>
      <c r="D881" s="486"/>
      <c r="E881" s="322"/>
    </row>
    <row r="882">
      <c r="A882" s="322"/>
      <c r="B882" s="322"/>
      <c r="C882" s="322"/>
      <c r="D882" s="486"/>
      <c r="E882" s="322"/>
    </row>
    <row r="883">
      <c r="A883" s="322"/>
      <c r="B883" s="322"/>
      <c r="C883" s="322"/>
      <c r="D883" s="486"/>
      <c r="E883" s="322"/>
    </row>
    <row r="884">
      <c r="A884" s="322"/>
      <c r="B884" s="322"/>
      <c r="C884" s="322"/>
      <c r="D884" s="486"/>
      <c r="E884" s="322"/>
    </row>
    <row r="885">
      <c r="A885" s="322"/>
      <c r="B885" s="322"/>
      <c r="C885" s="322"/>
      <c r="D885" s="486"/>
      <c r="E885" s="322"/>
    </row>
    <row r="886">
      <c r="A886" s="322"/>
      <c r="B886" s="322"/>
      <c r="C886" s="322"/>
      <c r="D886" s="486"/>
      <c r="E886" s="322"/>
    </row>
    <row r="887">
      <c r="A887" s="322"/>
      <c r="B887" s="322"/>
      <c r="C887" s="322"/>
      <c r="D887" s="486"/>
      <c r="E887" s="322"/>
    </row>
    <row r="888">
      <c r="A888" s="322"/>
      <c r="B888" s="322"/>
      <c r="C888" s="322"/>
      <c r="D888" s="486"/>
      <c r="E888" s="322"/>
    </row>
    <row r="889">
      <c r="A889" s="322"/>
      <c r="B889" s="322"/>
      <c r="C889" s="322"/>
      <c r="D889" s="486"/>
      <c r="E889" s="322"/>
    </row>
    <row r="890">
      <c r="A890" s="322"/>
      <c r="B890" s="322"/>
      <c r="C890" s="322"/>
      <c r="D890" s="486"/>
      <c r="E890" s="322"/>
    </row>
    <row r="891">
      <c r="A891" s="322"/>
      <c r="B891" s="322"/>
      <c r="C891" s="322"/>
      <c r="D891" s="486"/>
      <c r="E891" s="322"/>
    </row>
    <row r="892">
      <c r="A892" s="322"/>
      <c r="B892" s="322"/>
      <c r="C892" s="322"/>
      <c r="D892" s="486"/>
      <c r="E892" s="322"/>
    </row>
    <row r="893">
      <c r="A893" s="322"/>
      <c r="B893" s="322"/>
      <c r="C893" s="322"/>
      <c r="D893" s="486"/>
      <c r="E893" s="322"/>
    </row>
    <row r="894">
      <c r="A894" s="322"/>
      <c r="B894" s="322"/>
      <c r="C894" s="322"/>
      <c r="D894" s="486"/>
      <c r="E894" s="322"/>
    </row>
    <row r="895">
      <c r="A895" s="322"/>
      <c r="B895" s="322"/>
      <c r="C895" s="322"/>
      <c r="D895" s="486"/>
      <c r="E895" s="322"/>
    </row>
    <row r="896">
      <c r="A896" s="322"/>
      <c r="B896" s="322"/>
      <c r="C896" s="322"/>
      <c r="D896" s="486"/>
      <c r="E896" s="322"/>
    </row>
    <row r="897">
      <c r="A897" s="322"/>
      <c r="B897" s="322"/>
      <c r="C897" s="322"/>
      <c r="D897" s="486"/>
      <c r="E897" s="322"/>
    </row>
    <row r="898">
      <c r="A898" s="322"/>
      <c r="B898" s="322"/>
      <c r="C898" s="322"/>
      <c r="D898" s="486"/>
      <c r="E898" s="322"/>
    </row>
    <row r="899">
      <c r="A899" s="322"/>
      <c r="B899" s="322"/>
      <c r="C899" s="322"/>
      <c r="D899" s="486"/>
      <c r="E899" s="322"/>
    </row>
    <row r="900">
      <c r="A900" s="322"/>
      <c r="B900" s="322"/>
      <c r="C900" s="322"/>
      <c r="D900" s="486"/>
      <c r="E900" s="322"/>
    </row>
    <row r="901">
      <c r="A901" s="322"/>
      <c r="B901" s="322"/>
      <c r="C901" s="322"/>
      <c r="D901" s="486"/>
      <c r="E901" s="322"/>
    </row>
    <row r="902">
      <c r="A902" s="322"/>
      <c r="B902" s="322"/>
      <c r="C902" s="322"/>
      <c r="D902" s="486"/>
      <c r="E902" s="322"/>
    </row>
    <row r="903">
      <c r="A903" s="322"/>
      <c r="B903" s="322"/>
      <c r="C903" s="322"/>
      <c r="D903" s="486"/>
      <c r="E903" s="322"/>
    </row>
    <row r="904">
      <c r="A904" s="322"/>
      <c r="B904" s="322"/>
      <c r="C904" s="322"/>
      <c r="D904" s="486"/>
      <c r="E904" s="322"/>
    </row>
    <row r="905">
      <c r="A905" s="322"/>
      <c r="B905" s="322"/>
      <c r="C905" s="322"/>
      <c r="D905" s="486"/>
      <c r="E905" s="322"/>
    </row>
    <row r="906">
      <c r="A906" s="322"/>
      <c r="B906" s="322"/>
      <c r="C906" s="322"/>
      <c r="D906" s="486"/>
      <c r="E906" s="322"/>
    </row>
    <row r="907">
      <c r="A907" s="322"/>
      <c r="B907" s="322"/>
      <c r="C907" s="322"/>
      <c r="D907" s="486"/>
      <c r="E907" s="322"/>
    </row>
    <row r="908">
      <c r="A908" s="322"/>
      <c r="B908" s="322"/>
      <c r="C908" s="322"/>
      <c r="D908" s="486"/>
      <c r="E908" s="322"/>
    </row>
    <row r="909">
      <c r="A909" s="322"/>
      <c r="B909" s="322"/>
      <c r="C909" s="322"/>
      <c r="D909" s="486"/>
      <c r="E909" s="322"/>
    </row>
    <row r="910">
      <c r="A910" s="322"/>
      <c r="B910" s="322"/>
      <c r="C910" s="322"/>
      <c r="D910" s="486"/>
      <c r="E910" s="322"/>
    </row>
    <row r="911">
      <c r="A911" s="322"/>
      <c r="B911" s="322"/>
      <c r="C911" s="322"/>
      <c r="D911" s="486"/>
      <c r="E911" s="322"/>
    </row>
    <row r="912">
      <c r="A912" s="322"/>
      <c r="B912" s="322"/>
      <c r="C912" s="322"/>
      <c r="D912" s="486"/>
      <c r="E912" s="322"/>
    </row>
    <row r="913">
      <c r="A913" s="322"/>
      <c r="B913" s="322"/>
      <c r="C913" s="322"/>
      <c r="D913" s="486"/>
      <c r="E913" s="322"/>
    </row>
    <row r="914">
      <c r="A914" s="322"/>
      <c r="B914" s="322"/>
      <c r="C914" s="322"/>
      <c r="D914" s="486"/>
      <c r="E914" s="322"/>
    </row>
    <row r="915">
      <c r="A915" s="322"/>
      <c r="B915" s="322"/>
      <c r="C915" s="322"/>
      <c r="D915" s="486"/>
      <c r="E915" s="322"/>
    </row>
    <row r="916">
      <c r="A916" s="322"/>
      <c r="B916" s="322"/>
      <c r="C916" s="322"/>
      <c r="D916" s="486"/>
      <c r="E916" s="322"/>
    </row>
    <row r="917">
      <c r="A917" s="322"/>
      <c r="B917" s="322"/>
      <c r="C917" s="322"/>
      <c r="D917" s="486"/>
      <c r="E917" s="322"/>
    </row>
    <row r="918">
      <c r="A918" s="322"/>
      <c r="B918" s="322"/>
      <c r="C918" s="322"/>
      <c r="D918" s="486"/>
      <c r="E918" s="322"/>
    </row>
    <row r="919">
      <c r="A919" s="322"/>
      <c r="B919" s="322"/>
      <c r="C919" s="322"/>
      <c r="D919" s="486"/>
      <c r="E919" s="322"/>
    </row>
    <row r="920">
      <c r="A920" s="322"/>
      <c r="B920" s="322"/>
      <c r="C920" s="322"/>
      <c r="D920" s="486"/>
      <c r="E920" s="322"/>
    </row>
    <row r="921">
      <c r="A921" s="322"/>
      <c r="B921" s="322"/>
      <c r="C921" s="322"/>
      <c r="D921" s="486"/>
      <c r="E921" s="322"/>
    </row>
    <row r="922">
      <c r="A922" s="322"/>
      <c r="B922" s="322"/>
      <c r="C922" s="322"/>
      <c r="D922" s="486"/>
      <c r="E922" s="322"/>
    </row>
    <row r="923">
      <c r="A923" s="322"/>
      <c r="B923" s="322"/>
      <c r="C923" s="322"/>
      <c r="D923" s="486"/>
      <c r="E923" s="322"/>
    </row>
    <row r="924">
      <c r="A924" s="322"/>
      <c r="B924" s="322"/>
      <c r="C924" s="322"/>
      <c r="D924" s="486"/>
      <c r="E924" s="322"/>
    </row>
    <row r="925">
      <c r="A925" s="322"/>
      <c r="B925" s="322"/>
      <c r="C925" s="322"/>
      <c r="D925" s="486"/>
      <c r="E925" s="322"/>
    </row>
    <row r="926">
      <c r="A926" s="322"/>
      <c r="B926" s="322"/>
      <c r="C926" s="322"/>
      <c r="D926" s="486"/>
      <c r="E926" s="322"/>
    </row>
    <row r="927">
      <c r="A927" s="322"/>
      <c r="B927" s="322"/>
      <c r="C927" s="322"/>
      <c r="D927" s="486"/>
      <c r="E927" s="322"/>
    </row>
    <row r="928">
      <c r="A928" s="322"/>
      <c r="B928" s="322"/>
      <c r="C928" s="322"/>
      <c r="D928" s="486"/>
      <c r="E928" s="322"/>
    </row>
    <row r="929">
      <c r="A929" s="322"/>
      <c r="B929" s="322"/>
      <c r="C929" s="322"/>
      <c r="D929" s="486"/>
      <c r="E929" s="322"/>
    </row>
    <row r="930">
      <c r="A930" s="322"/>
      <c r="B930" s="322"/>
      <c r="C930" s="322"/>
      <c r="D930" s="486"/>
      <c r="E930" s="322"/>
    </row>
    <row r="931">
      <c r="A931" s="322"/>
      <c r="B931" s="322"/>
      <c r="C931" s="322"/>
      <c r="D931" s="486"/>
      <c r="E931" s="322"/>
    </row>
    <row r="932">
      <c r="A932" s="322"/>
      <c r="B932" s="322"/>
      <c r="C932" s="322"/>
      <c r="D932" s="486"/>
      <c r="E932" s="322"/>
    </row>
    <row r="933">
      <c r="A933" s="322"/>
      <c r="B933" s="322"/>
      <c r="C933" s="322"/>
      <c r="D933" s="486"/>
      <c r="E933" s="322"/>
    </row>
    <row r="934">
      <c r="A934" s="322"/>
      <c r="B934" s="322"/>
      <c r="C934" s="322"/>
      <c r="D934" s="486"/>
      <c r="E934" s="322"/>
    </row>
    <row r="935">
      <c r="A935" s="322"/>
      <c r="B935" s="322"/>
      <c r="C935" s="322"/>
      <c r="D935" s="486"/>
      <c r="E935" s="322"/>
    </row>
    <row r="936">
      <c r="A936" s="322"/>
      <c r="B936" s="322"/>
      <c r="C936" s="322"/>
      <c r="D936" s="486"/>
      <c r="E936" s="322"/>
    </row>
    <row r="937">
      <c r="A937" s="322"/>
      <c r="B937" s="322"/>
      <c r="C937" s="322"/>
      <c r="D937" s="486"/>
      <c r="E937" s="322"/>
    </row>
    <row r="938">
      <c r="A938" s="322"/>
      <c r="B938" s="322"/>
      <c r="C938" s="322"/>
      <c r="D938" s="486"/>
      <c r="E938" s="322"/>
    </row>
    <row r="939">
      <c r="A939" s="322"/>
      <c r="B939" s="322"/>
      <c r="C939" s="322"/>
      <c r="D939" s="486"/>
      <c r="E939" s="322"/>
    </row>
    <row r="940">
      <c r="A940" s="322"/>
      <c r="B940" s="322"/>
      <c r="C940" s="322"/>
      <c r="D940" s="486"/>
      <c r="E940" s="322"/>
    </row>
    <row r="941">
      <c r="A941" s="322"/>
      <c r="B941" s="322"/>
      <c r="C941" s="322"/>
      <c r="D941" s="486"/>
      <c r="E941" s="322"/>
    </row>
    <row r="942">
      <c r="A942" s="322"/>
      <c r="B942" s="322"/>
      <c r="C942" s="322"/>
      <c r="D942" s="486"/>
      <c r="E942" s="322"/>
    </row>
    <row r="943">
      <c r="A943" s="322"/>
      <c r="B943" s="322"/>
      <c r="C943" s="322"/>
      <c r="D943" s="486"/>
      <c r="E943" s="322"/>
    </row>
    <row r="944">
      <c r="A944" s="322"/>
      <c r="B944" s="322"/>
      <c r="C944" s="322"/>
      <c r="D944" s="486"/>
      <c r="E944" s="322"/>
    </row>
    <row r="945">
      <c r="A945" s="322"/>
      <c r="B945" s="322"/>
      <c r="C945" s="322"/>
      <c r="D945" s="486"/>
      <c r="E945" s="322"/>
    </row>
    <row r="946">
      <c r="A946" s="322"/>
      <c r="B946" s="322"/>
      <c r="C946" s="322"/>
      <c r="D946" s="486"/>
      <c r="E946" s="322"/>
    </row>
    <row r="947">
      <c r="A947" s="322"/>
      <c r="B947" s="322"/>
      <c r="C947" s="322"/>
      <c r="D947" s="486"/>
      <c r="E947" s="322"/>
    </row>
    <row r="948">
      <c r="A948" s="322"/>
      <c r="B948" s="322"/>
      <c r="C948" s="322"/>
      <c r="D948" s="486"/>
      <c r="E948" s="322"/>
    </row>
    <row r="949">
      <c r="A949" s="322"/>
      <c r="B949" s="322"/>
      <c r="C949" s="322"/>
      <c r="D949" s="486"/>
      <c r="E949" s="322"/>
    </row>
    <row r="950">
      <c r="A950" s="322"/>
      <c r="B950" s="322"/>
      <c r="C950" s="322"/>
      <c r="D950" s="486"/>
      <c r="E950" s="322"/>
    </row>
    <row r="951">
      <c r="A951" s="322"/>
      <c r="B951" s="322"/>
      <c r="C951" s="322"/>
      <c r="D951" s="486"/>
      <c r="E951" s="322"/>
    </row>
    <row r="952">
      <c r="A952" s="322"/>
      <c r="B952" s="322"/>
      <c r="C952" s="322"/>
      <c r="D952" s="486"/>
      <c r="E952" s="322"/>
    </row>
    <row r="953">
      <c r="A953" s="322"/>
      <c r="B953" s="322"/>
      <c r="C953" s="322"/>
      <c r="D953" s="486"/>
      <c r="E953" s="322"/>
    </row>
    <row r="954">
      <c r="A954" s="322"/>
      <c r="B954" s="322"/>
      <c r="C954" s="322"/>
      <c r="D954" s="486"/>
      <c r="E954" s="322"/>
    </row>
    <row r="955">
      <c r="A955" s="322"/>
      <c r="B955" s="322"/>
      <c r="C955" s="322"/>
      <c r="D955" s="486"/>
      <c r="E955" s="322"/>
    </row>
    <row r="956">
      <c r="A956" s="322"/>
      <c r="B956" s="322"/>
      <c r="C956" s="322"/>
      <c r="D956" s="486"/>
      <c r="E956" s="322"/>
    </row>
    <row r="957">
      <c r="A957" s="322"/>
      <c r="B957" s="322"/>
      <c r="C957" s="322"/>
      <c r="D957" s="486"/>
      <c r="E957" s="322"/>
    </row>
    <row r="958">
      <c r="A958" s="322"/>
      <c r="B958" s="322"/>
      <c r="C958" s="322"/>
      <c r="D958" s="486"/>
      <c r="E958" s="322"/>
    </row>
    <row r="959">
      <c r="A959" s="322"/>
      <c r="B959" s="322"/>
      <c r="C959" s="322"/>
      <c r="D959" s="486"/>
      <c r="E959" s="322"/>
    </row>
    <row r="960">
      <c r="A960" s="322"/>
      <c r="B960" s="322"/>
      <c r="C960" s="322"/>
      <c r="D960" s="486"/>
      <c r="E960" s="322"/>
    </row>
    <row r="961">
      <c r="A961" s="322"/>
      <c r="B961" s="322"/>
      <c r="C961" s="322"/>
      <c r="D961" s="486"/>
      <c r="E961" s="322"/>
    </row>
    <row r="962">
      <c r="A962" s="322"/>
      <c r="B962" s="322"/>
      <c r="C962" s="322"/>
      <c r="D962" s="486"/>
      <c r="E962" s="322"/>
    </row>
    <row r="963">
      <c r="A963" s="322"/>
      <c r="B963" s="322"/>
      <c r="C963" s="322"/>
      <c r="D963" s="486"/>
      <c r="E963" s="322"/>
    </row>
    <row r="964">
      <c r="A964" s="322"/>
      <c r="B964" s="322"/>
      <c r="C964" s="322"/>
      <c r="D964" s="486"/>
      <c r="E964" s="322"/>
    </row>
    <row r="965">
      <c r="A965" s="322"/>
      <c r="B965" s="322"/>
      <c r="C965" s="322"/>
      <c r="D965" s="486"/>
      <c r="E965" s="322"/>
    </row>
    <row r="966">
      <c r="A966" s="322"/>
      <c r="B966" s="322"/>
      <c r="C966" s="322"/>
      <c r="D966" s="486"/>
      <c r="E966" s="322"/>
    </row>
    <row r="967">
      <c r="A967" s="322"/>
      <c r="B967" s="322"/>
      <c r="C967" s="322"/>
      <c r="D967" s="486"/>
      <c r="E967" s="322"/>
    </row>
    <row r="968">
      <c r="A968" s="322"/>
      <c r="B968" s="322"/>
      <c r="C968" s="322"/>
      <c r="D968" s="486"/>
      <c r="E968" s="322"/>
    </row>
    <row r="969">
      <c r="A969" s="322"/>
      <c r="B969" s="322"/>
      <c r="C969" s="322"/>
      <c r="D969" s="486"/>
      <c r="E969" s="322"/>
    </row>
    <row r="970">
      <c r="A970" s="322"/>
      <c r="B970" s="322"/>
      <c r="C970" s="322"/>
      <c r="D970" s="486"/>
      <c r="E970" s="322"/>
    </row>
    <row r="971">
      <c r="A971" s="322"/>
      <c r="B971" s="322"/>
      <c r="C971" s="322"/>
      <c r="D971" s="486"/>
      <c r="E971" s="322"/>
    </row>
    <row r="972">
      <c r="A972" s="322"/>
      <c r="B972" s="322"/>
      <c r="C972" s="322"/>
      <c r="D972" s="486"/>
      <c r="E972" s="322"/>
    </row>
    <row r="973">
      <c r="A973" s="322"/>
      <c r="B973" s="322"/>
      <c r="C973" s="322"/>
      <c r="D973" s="486"/>
      <c r="E973" s="322"/>
    </row>
    <row r="974">
      <c r="A974" s="322"/>
      <c r="B974" s="322"/>
      <c r="C974" s="322"/>
      <c r="D974" s="486"/>
      <c r="E974" s="322"/>
    </row>
    <row r="975">
      <c r="A975" s="322"/>
      <c r="B975" s="322"/>
      <c r="C975" s="322"/>
      <c r="D975" s="486"/>
      <c r="E975" s="322"/>
    </row>
    <row r="976">
      <c r="A976" s="322"/>
      <c r="B976" s="322"/>
      <c r="C976" s="322"/>
      <c r="D976" s="486"/>
      <c r="E976" s="322"/>
    </row>
    <row r="977">
      <c r="A977" s="322"/>
      <c r="B977" s="322"/>
      <c r="C977" s="322"/>
      <c r="D977" s="486"/>
      <c r="E977" s="322"/>
    </row>
    <row r="978">
      <c r="A978" s="322"/>
      <c r="B978" s="322"/>
      <c r="C978" s="322"/>
      <c r="D978" s="486"/>
      <c r="E978" s="322"/>
    </row>
    <row r="979">
      <c r="A979" s="322"/>
      <c r="B979" s="322"/>
      <c r="C979" s="322"/>
      <c r="D979" s="486"/>
      <c r="E979" s="322"/>
    </row>
    <row r="980">
      <c r="A980" s="322"/>
      <c r="B980" s="322"/>
      <c r="C980" s="322"/>
      <c r="D980" s="486"/>
      <c r="E980" s="322"/>
    </row>
    <row r="981">
      <c r="A981" s="322"/>
      <c r="B981" s="322"/>
      <c r="C981" s="322"/>
      <c r="D981" s="486"/>
      <c r="E981" s="322"/>
    </row>
    <row r="982">
      <c r="A982" s="322"/>
      <c r="B982" s="322"/>
      <c r="C982" s="322"/>
      <c r="D982" s="486"/>
      <c r="E982" s="322"/>
    </row>
    <row r="983">
      <c r="A983" s="322"/>
      <c r="B983" s="322"/>
      <c r="C983" s="322"/>
      <c r="D983" s="486"/>
      <c r="E983" s="322"/>
    </row>
    <row r="984">
      <c r="A984" s="322"/>
      <c r="B984" s="322"/>
      <c r="C984" s="322"/>
      <c r="D984" s="486"/>
      <c r="E984" s="322"/>
    </row>
    <row r="985">
      <c r="A985" s="322"/>
      <c r="B985" s="322"/>
      <c r="C985" s="322"/>
      <c r="D985" s="486"/>
      <c r="E985" s="322"/>
    </row>
    <row r="986">
      <c r="A986" s="322"/>
      <c r="B986" s="322"/>
      <c r="C986" s="322"/>
      <c r="D986" s="486"/>
      <c r="E986" s="322"/>
    </row>
    <row r="987">
      <c r="A987" s="322"/>
      <c r="B987" s="322"/>
      <c r="C987" s="322"/>
      <c r="D987" s="486"/>
      <c r="E987" s="322"/>
    </row>
    <row r="988">
      <c r="A988" s="322"/>
      <c r="B988" s="322"/>
      <c r="C988" s="322"/>
      <c r="D988" s="486"/>
      <c r="E988" s="322"/>
    </row>
    <row r="989">
      <c r="A989" s="322"/>
      <c r="B989" s="322"/>
      <c r="C989" s="322"/>
      <c r="D989" s="486"/>
      <c r="E989" s="322"/>
    </row>
    <row r="990">
      <c r="D990" s="56"/>
    </row>
    <row r="991">
      <c r="D991" s="56"/>
    </row>
    <row r="992">
      <c r="D992" s="56"/>
    </row>
    <row r="993">
      <c r="D993" s="56"/>
    </row>
    <row r="994">
      <c r="D994" s="56"/>
    </row>
    <row r="995">
      <c r="D995" s="56"/>
    </row>
    <row r="996">
      <c r="D996" s="56"/>
    </row>
    <row r="997">
      <c r="D997" s="56"/>
    </row>
    <row r="998">
      <c r="D998" s="56"/>
    </row>
    <row r="999">
      <c r="D999" s="56"/>
    </row>
  </sheetData>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ref="C15"/>
    <hyperlink r:id="rId15" ref="C16"/>
    <hyperlink r:id="rId16" ref="C17"/>
    <hyperlink r:id="rId17" ref="C18"/>
    <hyperlink r:id="rId18" ref="C19"/>
    <hyperlink r:id="rId19" ref="C20"/>
    <hyperlink r:id="rId20" ref="C21"/>
    <hyperlink r:id="rId21" ref="C22"/>
    <hyperlink r:id="rId22" ref="C23"/>
    <hyperlink r:id="rId23" ref="C24"/>
    <hyperlink r:id="rId24" ref="C25"/>
    <hyperlink r:id="rId25" ref="C26"/>
    <hyperlink r:id="rId26" ref="C27"/>
    <hyperlink r:id="rId27" ref="C28"/>
  </hyperlinks>
  <drawing r:id="rId28"/>
</worksheet>
</file>

<file path=xl/worksheets/sheet4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1" width="29.14"/>
    <col customWidth="1" min="11" max="11" width="17.0"/>
  </cols>
  <sheetData>
    <row r="1">
      <c r="A1" s="168" t="s">
        <v>66</v>
      </c>
      <c r="B1" s="169" t="s">
        <v>632</v>
      </c>
      <c r="C1" s="22"/>
      <c r="D1" s="22"/>
      <c r="E1" s="22"/>
    </row>
    <row r="2">
      <c r="A2" s="170" t="s">
        <v>430</v>
      </c>
      <c r="B2" s="171" t="s">
        <v>4924</v>
      </c>
      <c r="C2" s="171" t="s">
        <v>4925</v>
      </c>
      <c r="D2" s="171" t="s">
        <v>4926</v>
      </c>
      <c r="E2" s="171" t="s">
        <v>4927</v>
      </c>
    </row>
    <row r="3">
      <c r="A3" s="22" t="s">
        <v>637</v>
      </c>
      <c r="B3" s="48" t="s">
        <v>72</v>
      </c>
      <c r="C3" s="48" t="s">
        <v>72</v>
      </c>
      <c r="D3" s="48" t="s">
        <v>72</v>
      </c>
      <c r="E3" s="48" t="s">
        <v>72</v>
      </c>
    </row>
    <row r="4">
      <c r="A4" s="48" t="s">
        <v>638</v>
      </c>
      <c r="B4" s="48" t="s">
        <v>72</v>
      </c>
      <c r="C4" s="48" t="s">
        <v>72</v>
      </c>
      <c r="D4" s="48" t="s">
        <v>72</v>
      </c>
      <c r="E4" s="48" t="s">
        <v>72</v>
      </c>
    </row>
    <row r="5">
      <c r="A5" s="48" t="s">
        <v>643</v>
      </c>
      <c r="B5" s="22"/>
      <c r="C5" s="22"/>
      <c r="D5" s="22"/>
      <c r="E5" s="22"/>
    </row>
    <row r="6">
      <c r="A6" s="22"/>
      <c r="B6" s="22"/>
      <c r="C6" s="22"/>
      <c r="D6" s="22"/>
      <c r="E6" s="22"/>
    </row>
    <row r="7">
      <c r="A7" s="172" t="s">
        <v>645</v>
      </c>
      <c r="B7" s="173">
        <v>0.0</v>
      </c>
      <c r="C7" s="173">
        <v>0.0</v>
      </c>
      <c r="D7" s="173">
        <v>0.0</v>
      </c>
      <c r="E7" s="173">
        <v>0.0</v>
      </c>
    </row>
    <row r="8">
      <c r="A8" s="184"/>
      <c r="B8" s="184"/>
      <c r="C8" s="184"/>
      <c r="D8" s="184"/>
      <c r="E8" s="184"/>
    </row>
    <row r="9">
      <c r="A9" s="280" t="s">
        <v>646</v>
      </c>
      <c r="B9" s="181">
        <v>0.0</v>
      </c>
      <c r="C9" s="181">
        <v>0.0</v>
      </c>
      <c r="D9" s="181">
        <v>0.0</v>
      </c>
      <c r="E9" s="208">
        <v>0.0</v>
      </c>
    </row>
    <row r="10">
      <c r="A10" s="283"/>
      <c r="B10" s="178"/>
      <c r="C10" s="178"/>
      <c r="D10" s="178"/>
      <c r="E10" s="179"/>
    </row>
    <row r="11">
      <c r="A11" s="284" t="s">
        <v>647</v>
      </c>
      <c r="B11" s="181">
        <v>0.0</v>
      </c>
      <c r="C11" s="178"/>
      <c r="D11" s="181">
        <v>0.0</v>
      </c>
      <c r="E11" s="179"/>
    </row>
    <row r="12">
      <c r="A12" s="283"/>
      <c r="B12" s="178"/>
      <c r="C12" s="178"/>
      <c r="D12" s="178"/>
      <c r="E12" s="179"/>
      <c r="F12" s="178"/>
      <c r="G12" s="178"/>
      <c r="H12" s="178"/>
      <c r="I12" s="178"/>
      <c r="J12" s="178"/>
      <c r="K12" s="178"/>
    </row>
    <row r="13">
      <c r="A13" s="285" t="s">
        <v>648</v>
      </c>
      <c r="B13" s="286">
        <v>0.0</v>
      </c>
      <c r="C13" s="184"/>
      <c r="D13" s="184"/>
      <c r="E13" s="185"/>
      <c r="F13" s="178"/>
      <c r="G13" s="178"/>
      <c r="H13" s="178"/>
      <c r="I13" s="178"/>
      <c r="J13" s="178"/>
      <c r="K13" s="178"/>
    </row>
    <row r="14">
      <c r="A14" s="1"/>
      <c r="B14" s="287"/>
      <c r="C14" s="177"/>
      <c r="D14" s="177"/>
      <c r="E14" s="22"/>
      <c r="F14" s="22"/>
      <c r="G14" s="22"/>
      <c r="H14" s="22"/>
      <c r="I14" s="22"/>
      <c r="J14" s="22"/>
      <c r="K14" s="22"/>
    </row>
    <row r="15">
      <c r="A15" s="170" t="s">
        <v>433</v>
      </c>
      <c r="B15" s="171" t="s">
        <v>4924</v>
      </c>
      <c r="C15" s="171" t="s">
        <v>4925</v>
      </c>
      <c r="D15" s="171" t="s">
        <v>4926</v>
      </c>
      <c r="E15" s="171" t="s">
        <v>4927</v>
      </c>
      <c r="F15" s="171" t="s">
        <v>1684</v>
      </c>
      <c r="G15" s="171" t="s">
        <v>1685</v>
      </c>
      <c r="H15" s="171" t="s">
        <v>1686</v>
      </c>
      <c r="I15" s="171" t="s">
        <v>1687</v>
      </c>
      <c r="J15" s="171" t="s">
        <v>1688</v>
      </c>
      <c r="K15" s="171" t="s">
        <v>1689</v>
      </c>
    </row>
    <row r="16">
      <c r="A16" s="48" t="s">
        <v>653</v>
      </c>
      <c r="B16" s="48" t="s">
        <v>72</v>
      </c>
      <c r="C16" s="48" t="s">
        <v>72</v>
      </c>
      <c r="D16" s="48" t="s">
        <v>72</v>
      </c>
      <c r="E16" s="48" t="s">
        <v>72</v>
      </c>
      <c r="F16" s="48" t="s">
        <v>72</v>
      </c>
      <c r="G16" s="48" t="s">
        <v>72</v>
      </c>
      <c r="H16" s="48" t="s">
        <v>72</v>
      </c>
      <c r="I16" s="48" t="s">
        <v>72</v>
      </c>
      <c r="J16" s="48" t="s">
        <v>72</v>
      </c>
      <c r="K16" s="48" t="s">
        <v>72</v>
      </c>
    </row>
    <row r="17">
      <c r="A17" s="48" t="s">
        <v>654</v>
      </c>
      <c r="B17" s="48" t="s">
        <v>72</v>
      </c>
      <c r="C17" s="48" t="s">
        <v>72</v>
      </c>
      <c r="D17" s="48" t="s">
        <v>72</v>
      </c>
      <c r="E17" s="48" t="s">
        <v>72</v>
      </c>
      <c r="F17" s="48" t="s">
        <v>72</v>
      </c>
      <c r="G17" s="48" t="s">
        <v>72</v>
      </c>
      <c r="H17" s="48" t="s">
        <v>72</v>
      </c>
      <c r="I17" s="48" t="s">
        <v>72</v>
      </c>
      <c r="J17" s="48" t="s">
        <v>72</v>
      </c>
      <c r="K17" s="48" t="s">
        <v>72</v>
      </c>
    </row>
    <row r="18">
      <c r="A18" s="48" t="s">
        <v>655</v>
      </c>
      <c r="B18" s="48" t="s">
        <v>72</v>
      </c>
      <c r="C18" s="48" t="s">
        <v>72</v>
      </c>
      <c r="D18" s="48" t="s">
        <v>72</v>
      </c>
      <c r="E18" s="48" t="s">
        <v>72</v>
      </c>
      <c r="F18" s="48" t="s">
        <v>72</v>
      </c>
      <c r="G18" s="48" t="s">
        <v>72</v>
      </c>
      <c r="H18" s="48" t="s">
        <v>72</v>
      </c>
      <c r="I18" s="48" t="s">
        <v>72</v>
      </c>
      <c r="J18" s="48" t="s">
        <v>72</v>
      </c>
      <c r="K18" s="48" t="s">
        <v>72</v>
      </c>
    </row>
    <row r="19">
      <c r="A19" s="48" t="s">
        <v>656</v>
      </c>
      <c r="B19" s="48" t="s">
        <v>72</v>
      </c>
      <c r="C19" s="48" t="s">
        <v>72</v>
      </c>
      <c r="D19" s="48" t="s">
        <v>72</v>
      </c>
      <c r="E19" s="48" t="s">
        <v>72</v>
      </c>
      <c r="F19" s="48" t="s">
        <v>72</v>
      </c>
      <c r="G19" s="48" t="s">
        <v>72</v>
      </c>
      <c r="H19" s="48" t="s">
        <v>72</v>
      </c>
      <c r="I19" s="48" t="s">
        <v>72</v>
      </c>
      <c r="J19" s="48" t="s">
        <v>72</v>
      </c>
      <c r="K19" s="48" t="s">
        <v>72</v>
      </c>
    </row>
    <row r="20">
      <c r="A20" s="48" t="s">
        <v>660</v>
      </c>
      <c r="B20" s="48" t="s">
        <v>72</v>
      </c>
      <c r="C20" s="48" t="s">
        <v>72</v>
      </c>
      <c r="D20" s="48" t="s">
        <v>72</v>
      </c>
      <c r="E20" s="48" t="s">
        <v>72</v>
      </c>
      <c r="F20" s="48" t="s">
        <v>72</v>
      </c>
      <c r="G20" s="48" t="s">
        <v>72</v>
      </c>
      <c r="H20" s="48" t="s">
        <v>72</v>
      </c>
      <c r="I20" s="48" t="s">
        <v>72</v>
      </c>
      <c r="J20" s="48" t="s">
        <v>72</v>
      </c>
      <c r="K20" s="48" t="s">
        <v>72</v>
      </c>
    </row>
    <row r="21">
      <c r="A21" s="48" t="s">
        <v>662</v>
      </c>
      <c r="B21" s="48" t="s">
        <v>72</v>
      </c>
      <c r="C21" s="48" t="s">
        <v>72</v>
      </c>
      <c r="D21" s="48" t="s">
        <v>72</v>
      </c>
      <c r="E21" s="48" t="s">
        <v>72</v>
      </c>
      <c r="F21" s="48" t="s">
        <v>72</v>
      </c>
      <c r="G21" s="48" t="s">
        <v>72</v>
      </c>
      <c r="H21" s="48" t="s">
        <v>72</v>
      </c>
      <c r="I21" s="48" t="s">
        <v>72</v>
      </c>
      <c r="J21" s="48" t="s">
        <v>72</v>
      </c>
      <c r="K21" s="48" t="s">
        <v>72</v>
      </c>
    </row>
    <row r="22">
      <c r="A22" s="48" t="s">
        <v>643</v>
      </c>
      <c r="B22" s="22"/>
      <c r="C22" s="22"/>
      <c r="D22" s="22"/>
      <c r="E22" s="22"/>
      <c r="F22" s="22"/>
      <c r="G22" s="22"/>
      <c r="H22" s="22"/>
      <c r="I22" s="22"/>
      <c r="J22" s="22"/>
      <c r="K22" s="22"/>
    </row>
    <row r="23">
      <c r="A23" s="22"/>
      <c r="B23" s="22"/>
      <c r="C23" s="22"/>
      <c r="D23" s="22"/>
      <c r="E23" s="22"/>
      <c r="F23" s="22"/>
      <c r="G23" s="22"/>
      <c r="H23" s="22"/>
      <c r="I23" s="22"/>
      <c r="J23" s="22"/>
      <c r="K23" s="22"/>
    </row>
    <row r="24">
      <c r="A24" s="22"/>
      <c r="B24" s="22"/>
      <c r="C24" s="22"/>
      <c r="D24" s="22"/>
      <c r="E24" s="22"/>
      <c r="F24" s="22"/>
      <c r="G24" s="22"/>
      <c r="H24" s="22"/>
      <c r="I24" s="22"/>
      <c r="J24" s="22"/>
      <c r="K24" s="22"/>
    </row>
    <row r="25">
      <c r="A25" s="172" t="s">
        <v>667</v>
      </c>
      <c r="B25" s="173">
        <v>0.0</v>
      </c>
      <c r="C25" s="173">
        <v>0.0</v>
      </c>
      <c r="D25" s="173">
        <v>0.0</v>
      </c>
      <c r="E25" s="173">
        <v>0.0</v>
      </c>
      <c r="F25" s="173">
        <v>0.0</v>
      </c>
      <c r="G25" s="173">
        <v>0.0</v>
      </c>
      <c r="H25" s="173">
        <v>0.0</v>
      </c>
      <c r="I25" s="173">
        <v>0.0</v>
      </c>
      <c r="J25" s="173">
        <v>0.0</v>
      </c>
      <c r="K25" s="173">
        <v>0.0</v>
      </c>
    </row>
    <row r="26">
      <c r="A26" s="172" t="s">
        <v>668</v>
      </c>
      <c r="B26" s="173">
        <v>0.0</v>
      </c>
      <c r="C26" s="173">
        <v>0.0</v>
      </c>
      <c r="D26" s="173">
        <v>0.0</v>
      </c>
      <c r="E26" s="173">
        <v>0.0</v>
      </c>
      <c r="F26" s="173">
        <v>0.0</v>
      </c>
      <c r="G26" s="173">
        <v>0.0</v>
      </c>
      <c r="H26" s="173">
        <v>0.0</v>
      </c>
      <c r="I26" s="173">
        <v>0.0</v>
      </c>
      <c r="J26" s="173">
        <v>0.0</v>
      </c>
      <c r="K26" s="173">
        <v>0.0</v>
      </c>
    </row>
    <row r="27">
      <c r="A27" s="172" t="s">
        <v>669</v>
      </c>
      <c r="B27" s="186">
        <v>0.0</v>
      </c>
      <c r="C27" s="186">
        <v>0.0</v>
      </c>
      <c r="D27" s="186">
        <v>0.0</v>
      </c>
      <c r="E27" s="186">
        <v>0.0</v>
      </c>
      <c r="F27" s="186">
        <v>0.0</v>
      </c>
      <c r="G27" s="186">
        <v>0.0</v>
      </c>
      <c r="H27" s="186">
        <v>0.0</v>
      </c>
      <c r="I27" s="186">
        <v>0.0</v>
      </c>
      <c r="J27" s="186">
        <v>0.0</v>
      </c>
      <c r="K27" s="186">
        <v>0.0</v>
      </c>
    </row>
    <row r="28">
      <c r="A28" s="184"/>
      <c r="B28" s="184"/>
      <c r="C28" s="184"/>
      <c r="D28" s="184"/>
      <c r="E28" s="184"/>
      <c r="F28" s="184"/>
      <c r="G28" s="184"/>
      <c r="H28" s="184"/>
      <c r="I28" s="184"/>
      <c r="J28" s="184"/>
      <c r="K28" s="184"/>
    </row>
    <row r="29">
      <c r="A29" s="280" t="s">
        <v>646</v>
      </c>
      <c r="B29" s="181">
        <v>0.0</v>
      </c>
      <c r="C29" s="181">
        <v>0.0</v>
      </c>
      <c r="D29" s="181">
        <v>0.0</v>
      </c>
      <c r="E29" s="181">
        <v>0.0</v>
      </c>
      <c r="F29" s="181">
        <v>0.0</v>
      </c>
      <c r="G29" s="181">
        <v>0.0</v>
      </c>
      <c r="H29" s="181">
        <v>0.0</v>
      </c>
      <c r="I29" s="181">
        <v>0.0</v>
      </c>
      <c r="J29" s="181">
        <v>0.0</v>
      </c>
      <c r="K29" s="208">
        <v>0.0</v>
      </c>
    </row>
    <row r="30" ht="27.75" customHeight="1">
      <c r="A30" s="283"/>
      <c r="B30" s="22"/>
      <c r="C30" s="22"/>
      <c r="D30" s="22"/>
      <c r="E30" s="22"/>
      <c r="F30" s="187">
        <v>0.0</v>
      </c>
      <c r="G30" s="22"/>
      <c r="H30" s="187">
        <v>0.0</v>
      </c>
      <c r="I30" s="22"/>
      <c r="J30" s="187">
        <v>0.0</v>
      </c>
      <c r="K30" s="188"/>
    </row>
    <row r="31">
      <c r="A31" s="284" t="s">
        <v>647</v>
      </c>
      <c r="B31" s="189">
        <v>0.0</v>
      </c>
      <c r="C31" s="22"/>
      <c r="D31" s="189">
        <v>0.0</v>
      </c>
      <c r="E31" s="22"/>
      <c r="F31" s="190">
        <v>0.0</v>
      </c>
      <c r="G31" s="178"/>
      <c r="H31" s="178"/>
      <c r="I31" s="178"/>
      <c r="J31" s="178"/>
      <c r="K31" s="188"/>
    </row>
    <row r="32">
      <c r="A32" s="283"/>
      <c r="B32" s="178"/>
      <c r="C32" s="178"/>
      <c r="D32" s="178"/>
      <c r="E32" s="178"/>
      <c r="F32" s="22"/>
      <c r="G32" s="22"/>
      <c r="H32" s="22"/>
      <c r="I32" s="22"/>
      <c r="J32" s="22"/>
      <c r="K32" s="179"/>
    </row>
    <row r="33">
      <c r="A33" s="283"/>
      <c r="B33" s="178"/>
      <c r="C33" s="178"/>
      <c r="D33" s="178"/>
      <c r="E33" s="178"/>
      <c r="F33" s="178"/>
      <c r="G33" s="178"/>
      <c r="H33" s="178"/>
      <c r="I33" s="178"/>
      <c r="J33" s="178"/>
      <c r="K33" s="179"/>
    </row>
    <row r="34">
      <c r="A34" s="285" t="s">
        <v>648</v>
      </c>
      <c r="B34" s="286">
        <v>0.0</v>
      </c>
      <c r="C34" s="191"/>
      <c r="D34" s="192"/>
      <c r="E34" s="184"/>
      <c r="F34" s="184"/>
      <c r="G34" s="184"/>
      <c r="H34" s="184"/>
      <c r="I34" s="184"/>
      <c r="J34" s="184"/>
      <c r="K34" s="185"/>
    </row>
    <row r="35" ht="61.5" customHeight="1">
      <c r="A35" s="22"/>
      <c r="B35" s="22"/>
      <c r="C35" s="22"/>
      <c r="D35" s="22"/>
      <c r="E35" s="22"/>
      <c r="F35" s="22"/>
      <c r="G35" s="22"/>
      <c r="H35" s="22"/>
      <c r="I35" s="22"/>
      <c r="J35" s="22"/>
      <c r="K35" s="22"/>
    </row>
    <row r="36">
      <c r="A36" s="170" t="s">
        <v>436</v>
      </c>
      <c r="B36" s="171" t="s">
        <v>4924</v>
      </c>
      <c r="C36" s="171" t="s">
        <v>4925</v>
      </c>
      <c r="D36" s="171" t="s">
        <v>4926</v>
      </c>
      <c r="E36" s="171" t="s">
        <v>4927</v>
      </c>
      <c r="F36" s="171" t="s">
        <v>1684</v>
      </c>
      <c r="G36" s="171" t="s">
        <v>1685</v>
      </c>
      <c r="H36" s="171" t="s">
        <v>1686</v>
      </c>
      <c r="I36" s="171" t="s">
        <v>1687</v>
      </c>
      <c r="J36" s="171" t="s">
        <v>1688</v>
      </c>
      <c r="K36" s="171" t="s">
        <v>1689</v>
      </c>
    </row>
    <row r="37">
      <c r="A37" s="193" t="s">
        <v>670</v>
      </c>
      <c r="B37" s="48" t="s">
        <v>72</v>
      </c>
      <c r="C37" s="48" t="s">
        <v>72</v>
      </c>
      <c r="D37" s="48" t="s">
        <v>72</v>
      </c>
      <c r="E37" s="48" t="s">
        <v>72</v>
      </c>
      <c r="F37" s="48" t="s">
        <v>72</v>
      </c>
      <c r="G37" s="48" t="s">
        <v>72</v>
      </c>
      <c r="H37" s="48" t="s">
        <v>72</v>
      </c>
      <c r="I37" s="48" t="s">
        <v>72</v>
      </c>
      <c r="J37" s="48" t="s">
        <v>72</v>
      </c>
      <c r="K37" s="48" t="s">
        <v>72</v>
      </c>
    </row>
    <row r="38">
      <c r="A38" s="48" t="s">
        <v>671</v>
      </c>
      <c r="B38" s="48" t="s">
        <v>72</v>
      </c>
      <c r="C38" s="48" t="s">
        <v>72</v>
      </c>
      <c r="D38" s="48" t="s">
        <v>72</v>
      </c>
      <c r="E38" s="48" t="s">
        <v>72</v>
      </c>
      <c r="F38" s="48" t="s">
        <v>72</v>
      </c>
      <c r="G38" s="48" t="s">
        <v>72</v>
      </c>
      <c r="H38" s="48" t="s">
        <v>72</v>
      </c>
      <c r="I38" s="48" t="s">
        <v>72</v>
      </c>
      <c r="J38" s="48" t="s">
        <v>72</v>
      </c>
      <c r="K38" s="48" t="s">
        <v>72</v>
      </c>
    </row>
    <row r="39">
      <c r="A39" s="48" t="s">
        <v>672</v>
      </c>
      <c r="B39" s="22" t="s">
        <v>72</v>
      </c>
      <c r="C39" s="22" t="s">
        <v>72</v>
      </c>
      <c r="D39" s="22" t="s">
        <v>72</v>
      </c>
      <c r="E39" s="22" t="s">
        <v>72</v>
      </c>
      <c r="F39" s="22" t="s">
        <v>72</v>
      </c>
      <c r="G39" s="22" t="s">
        <v>72</v>
      </c>
      <c r="H39" s="22" t="s">
        <v>72</v>
      </c>
      <c r="I39" s="22" t="s">
        <v>72</v>
      </c>
      <c r="J39" s="22" t="s">
        <v>72</v>
      </c>
      <c r="K39" s="22" t="s">
        <v>72</v>
      </c>
    </row>
    <row r="40">
      <c r="A40" s="48" t="s">
        <v>675</v>
      </c>
      <c r="B40" s="22" t="s">
        <v>72</v>
      </c>
      <c r="C40" s="22" t="s">
        <v>72</v>
      </c>
      <c r="D40" s="22" t="s">
        <v>4928</v>
      </c>
      <c r="E40" s="22" t="s">
        <v>4928</v>
      </c>
      <c r="F40" s="22" t="s">
        <v>4928</v>
      </c>
      <c r="G40" s="22" t="s">
        <v>4928</v>
      </c>
      <c r="H40" s="22" t="s">
        <v>4928</v>
      </c>
      <c r="I40" s="22" t="s">
        <v>4928</v>
      </c>
      <c r="J40" s="22" t="s">
        <v>4928</v>
      </c>
      <c r="K40" s="22" t="s">
        <v>4928</v>
      </c>
    </row>
    <row r="41">
      <c r="A41" s="48" t="s">
        <v>643</v>
      </c>
      <c r="B41" s="22"/>
      <c r="C41" s="22"/>
      <c r="D41" s="22" t="s">
        <v>4929</v>
      </c>
      <c r="E41" s="22" t="s">
        <v>4929</v>
      </c>
      <c r="F41" s="22" t="s">
        <v>4929</v>
      </c>
      <c r="G41" s="22" t="s">
        <v>4929</v>
      </c>
      <c r="H41" s="22" t="s">
        <v>4929</v>
      </c>
      <c r="I41" s="22" t="s">
        <v>4929</v>
      </c>
      <c r="J41" s="22" t="s">
        <v>4929</v>
      </c>
      <c r="K41" s="22" t="s">
        <v>4929</v>
      </c>
    </row>
    <row r="42">
      <c r="A42" s="22"/>
      <c r="B42" s="22"/>
      <c r="C42" s="22"/>
      <c r="D42" s="22"/>
      <c r="E42" s="22"/>
      <c r="F42" s="22"/>
      <c r="G42" s="22"/>
      <c r="H42" s="22"/>
      <c r="I42" s="22"/>
      <c r="J42" s="22"/>
      <c r="K42" s="22"/>
    </row>
    <row r="43">
      <c r="A43" s="22"/>
      <c r="B43" s="22"/>
      <c r="C43" s="22"/>
      <c r="D43" s="22"/>
      <c r="E43" s="22"/>
      <c r="F43" s="22"/>
      <c r="G43" s="22"/>
      <c r="H43" s="22"/>
      <c r="I43" s="22"/>
      <c r="J43" s="22"/>
      <c r="K43" s="22"/>
    </row>
    <row r="44">
      <c r="A44" s="172" t="s">
        <v>678</v>
      </c>
      <c r="B44" s="173">
        <v>0.0</v>
      </c>
      <c r="C44" s="173">
        <v>0.0</v>
      </c>
      <c r="D44" s="173">
        <v>0.0</v>
      </c>
      <c r="E44" s="173">
        <v>0.0</v>
      </c>
      <c r="F44" s="173">
        <v>0.0</v>
      </c>
      <c r="G44" s="173">
        <v>0.0</v>
      </c>
      <c r="H44" s="173">
        <v>0.0</v>
      </c>
      <c r="I44" s="173">
        <v>0.0</v>
      </c>
      <c r="J44" s="173">
        <v>0.0</v>
      </c>
      <c r="K44" s="173">
        <v>0.0</v>
      </c>
    </row>
    <row r="45">
      <c r="A45" s="172" t="s">
        <v>679</v>
      </c>
      <c r="B45" s="173">
        <v>0.0</v>
      </c>
      <c r="C45" s="173">
        <v>0.0</v>
      </c>
      <c r="D45" s="173">
        <v>0.0</v>
      </c>
      <c r="E45" s="173">
        <v>0.0</v>
      </c>
      <c r="F45" s="173">
        <v>0.0</v>
      </c>
      <c r="G45" s="173">
        <v>0.0</v>
      </c>
      <c r="H45" s="173">
        <v>0.0</v>
      </c>
      <c r="I45" s="173">
        <v>0.0</v>
      </c>
      <c r="J45" s="173">
        <v>0.0</v>
      </c>
      <c r="K45" s="173">
        <v>0.0</v>
      </c>
    </row>
    <row r="46">
      <c r="A46" s="184"/>
      <c r="B46" s="184"/>
      <c r="C46" s="184"/>
      <c r="D46" s="184"/>
      <c r="E46" s="184"/>
      <c r="F46" s="192"/>
      <c r="G46" s="184"/>
      <c r="H46" s="184"/>
      <c r="I46" s="184"/>
      <c r="J46" s="184"/>
      <c r="K46" s="184"/>
    </row>
    <row r="47">
      <c r="A47" s="280" t="s">
        <v>646</v>
      </c>
      <c r="B47" s="181">
        <v>0.0</v>
      </c>
      <c r="C47" s="181">
        <v>0.0</v>
      </c>
      <c r="D47" s="181">
        <v>0.0</v>
      </c>
      <c r="E47" s="181">
        <v>0.0</v>
      </c>
      <c r="F47" s="181">
        <v>0.0</v>
      </c>
      <c r="G47" s="181">
        <v>0.0</v>
      </c>
      <c r="H47" s="181">
        <v>0.0</v>
      </c>
      <c r="I47" s="181">
        <v>0.0</v>
      </c>
      <c r="J47" s="181">
        <v>0.0</v>
      </c>
      <c r="K47" s="208">
        <v>0.0</v>
      </c>
    </row>
    <row r="48">
      <c r="A48" s="283"/>
      <c r="B48" s="178"/>
      <c r="C48" s="178"/>
      <c r="D48" s="178"/>
      <c r="E48" s="178"/>
      <c r="F48" s="187">
        <v>0.0</v>
      </c>
      <c r="G48" s="22"/>
      <c r="H48" s="187">
        <v>0.0</v>
      </c>
      <c r="I48" s="22"/>
      <c r="J48" s="187">
        <v>0.0</v>
      </c>
      <c r="K48" s="179"/>
    </row>
    <row r="49">
      <c r="A49" s="284" t="s">
        <v>647</v>
      </c>
      <c r="B49" s="189">
        <v>0.0</v>
      </c>
      <c r="C49" s="22"/>
      <c r="D49" s="189">
        <v>0.0</v>
      </c>
      <c r="E49" s="22"/>
      <c r="F49" s="190">
        <v>0.0</v>
      </c>
      <c r="G49" s="22"/>
      <c r="H49" s="22"/>
      <c r="I49" s="22"/>
      <c r="J49" s="22"/>
      <c r="K49" s="188"/>
    </row>
    <row r="50">
      <c r="A50" s="204"/>
      <c r="B50" s="178"/>
      <c r="C50" s="178"/>
      <c r="D50" s="178"/>
      <c r="E50" s="178"/>
      <c r="F50" s="178"/>
      <c r="G50" s="178"/>
      <c r="H50" s="178"/>
      <c r="I50" s="178"/>
      <c r="J50" s="178"/>
      <c r="K50" s="179"/>
    </row>
    <row r="51">
      <c r="A51" s="285" t="s">
        <v>648</v>
      </c>
      <c r="B51" s="286">
        <v>0.0</v>
      </c>
      <c r="C51" s="192"/>
      <c r="D51" s="192"/>
      <c r="E51" s="184"/>
      <c r="F51" s="184"/>
      <c r="G51" s="184"/>
      <c r="H51" s="184"/>
      <c r="I51" s="184"/>
      <c r="J51" s="184"/>
      <c r="K51" s="185"/>
    </row>
    <row r="52">
      <c r="A52" s="22"/>
      <c r="B52" s="22"/>
      <c r="C52" s="22"/>
      <c r="D52" s="22"/>
      <c r="E52" s="22"/>
      <c r="F52" s="22"/>
      <c r="G52" s="22"/>
      <c r="H52" s="22"/>
      <c r="I52" s="22"/>
      <c r="J52" s="22"/>
      <c r="K52" s="22"/>
    </row>
    <row r="53">
      <c r="A53" s="170" t="s">
        <v>439</v>
      </c>
      <c r="B53" s="171" t="s">
        <v>4924</v>
      </c>
      <c r="C53" s="171" t="s">
        <v>4925</v>
      </c>
      <c r="D53" s="171" t="s">
        <v>4926</v>
      </c>
      <c r="E53" s="171" t="s">
        <v>4927</v>
      </c>
      <c r="F53" s="171" t="s">
        <v>1684</v>
      </c>
      <c r="G53" s="171" t="s">
        <v>1685</v>
      </c>
      <c r="H53" s="171" t="s">
        <v>1686</v>
      </c>
      <c r="I53" s="171" t="s">
        <v>1687</v>
      </c>
      <c r="J53" s="171" t="s">
        <v>1688</v>
      </c>
      <c r="K53" s="171" t="s">
        <v>1689</v>
      </c>
    </row>
    <row r="54">
      <c r="A54" s="193" t="s">
        <v>680</v>
      </c>
      <c r="B54" s="48" t="s">
        <v>72</v>
      </c>
      <c r="C54" s="48" t="s">
        <v>72</v>
      </c>
      <c r="D54" s="48" t="s">
        <v>72</v>
      </c>
      <c r="E54" s="48" t="s">
        <v>72</v>
      </c>
      <c r="F54" s="48" t="s">
        <v>72</v>
      </c>
      <c r="G54" s="48" t="s">
        <v>72</v>
      </c>
      <c r="H54" s="48" t="s">
        <v>72</v>
      </c>
      <c r="I54" s="48" t="s">
        <v>72</v>
      </c>
      <c r="J54" s="48" t="s">
        <v>72</v>
      </c>
      <c r="K54" s="48" t="s">
        <v>72</v>
      </c>
    </row>
    <row r="55">
      <c r="A55" s="48" t="s">
        <v>681</v>
      </c>
      <c r="B55" s="48" t="s">
        <v>72</v>
      </c>
      <c r="C55" s="48" t="s">
        <v>72</v>
      </c>
      <c r="D55" s="48" t="s">
        <v>72</v>
      </c>
      <c r="E55" s="48" t="s">
        <v>72</v>
      </c>
      <c r="F55" s="48" t="s">
        <v>72</v>
      </c>
      <c r="G55" s="48" t="s">
        <v>72</v>
      </c>
      <c r="H55" s="48" t="s">
        <v>72</v>
      </c>
      <c r="I55" s="48" t="s">
        <v>72</v>
      </c>
      <c r="J55" s="48" t="s">
        <v>72</v>
      </c>
      <c r="K55" s="48" t="s">
        <v>72</v>
      </c>
    </row>
    <row r="56">
      <c r="A56" s="48" t="s">
        <v>682</v>
      </c>
      <c r="B56" s="48" t="s">
        <v>72</v>
      </c>
      <c r="C56" s="48" t="s">
        <v>72</v>
      </c>
      <c r="D56" s="48" t="s">
        <v>72</v>
      </c>
      <c r="E56" s="48" t="s">
        <v>72</v>
      </c>
      <c r="F56" s="48" t="s">
        <v>72</v>
      </c>
      <c r="G56" s="48" t="s">
        <v>72</v>
      </c>
      <c r="H56" s="48" t="s">
        <v>72</v>
      </c>
      <c r="I56" s="48" t="s">
        <v>72</v>
      </c>
      <c r="J56" s="48" t="s">
        <v>72</v>
      </c>
      <c r="K56" s="48" t="s">
        <v>72</v>
      </c>
    </row>
    <row r="57">
      <c r="A57" s="48" t="s">
        <v>683</v>
      </c>
      <c r="B57" s="48" t="s">
        <v>72</v>
      </c>
      <c r="C57" s="48" t="s">
        <v>72</v>
      </c>
      <c r="D57" s="48" t="s">
        <v>72</v>
      </c>
      <c r="E57" s="48" t="s">
        <v>72</v>
      </c>
      <c r="F57" s="48" t="s">
        <v>72</v>
      </c>
      <c r="G57" s="48" t="s">
        <v>72</v>
      </c>
      <c r="H57" s="48" t="s">
        <v>72</v>
      </c>
      <c r="I57" s="48" t="s">
        <v>72</v>
      </c>
      <c r="J57" s="48" t="s">
        <v>72</v>
      </c>
      <c r="K57" s="48" t="s">
        <v>72</v>
      </c>
    </row>
    <row r="58">
      <c r="A58" s="48" t="s">
        <v>684</v>
      </c>
      <c r="B58" s="48" t="s">
        <v>72</v>
      </c>
      <c r="C58" s="48" t="s">
        <v>72</v>
      </c>
      <c r="D58" s="48" t="s">
        <v>72</v>
      </c>
      <c r="E58" s="48" t="s">
        <v>72</v>
      </c>
      <c r="F58" s="48" t="s">
        <v>72</v>
      </c>
      <c r="G58" s="48" t="s">
        <v>72</v>
      </c>
      <c r="H58" s="48" t="s">
        <v>72</v>
      </c>
      <c r="I58" s="48" t="s">
        <v>72</v>
      </c>
      <c r="J58" s="48" t="s">
        <v>72</v>
      </c>
      <c r="K58" s="48" t="s">
        <v>72</v>
      </c>
    </row>
    <row r="59">
      <c r="A59" s="48" t="s">
        <v>685</v>
      </c>
      <c r="B59" s="48" t="s">
        <v>72</v>
      </c>
      <c r="C59" s="48" t="s">
        <v>72</v>
      </c>
      <c r="D59" s="48" t="s">
        <v>72</v>
      </c>
      <c r="E59" s="48" t="s">
        <v>72</v>
      </c>
      <c r="F59" s="48" t="s">
        <v>72</v>
      </c>
      <c r="G59" s="48" t="s">
        <v>72</v>
      </c>
      <c r="H59" s="48" t="s">
        <v>72</v>
      </c>
      <c r="I59" s="48" t="s">
        <v>72</v>
      </c>
      <c r="J59" s="48" t="s">
        <v>72</v>
      </c>
      <c r="K59" s="48" t="s">
        <v>72</v>
      </c>
    </row>
    <row r="60">
      <c r="A60" s="48" t="s">
        <v>686</v>
      </c>
      <c r="B60" s="48" t="s">
        <v>72</v>
      </c>
      <c r="C60" s="48" t="s">
        <v>72</v>
      </c>
      <c r="D60" s="48" t="s">
        <v>72</v>
      </c>
      <c r="E60" s="48" t="s">
        <v>72</v>
      </c>
      <c r="F60" s="48" t="s">
        <v>72</v>
      </c>
      <c r="G60" s="48" t="s">
        <v>72</v>
      </c>
      <c r="H60" s="48" t="s">
        <v>72</v>
      </c>
      <c r="I60" s="48" t="s">
        <v>72</v>
      </c>
      <c r="J60" s="48" t="s">
        <v>72</v>
      </c>
      <c r="K60" s="48" t="s">
        <v>72</v>
      </c>
    </row>
    <row r="61">
      <c r="A61" s="48" t="s">
        <v>687</v>
      </c>
      <c r="B61" s="48" t="s">
        <v>72</v>
      </c>
      <c r="C61" s="48" t="s">
        <v>72</v>
      </c>
      <c r="D61" s="48" t="s">
        <v>72</v>
      </c>
      <c r="E61" s="48" t="s">
        <v>72</v>
      </c>
      <c r="F61" s="48" t="s">
        <v>72</v>
      </c>
      <c r="G61" s="48" t="s">
        <v>72</v>
      </c>
      <c r="H61" s="48" t="s">
        <v>72</v>
      </c>
      <c r="I61" s="48" t="s">
        <v>72</v>
      </c>
      <c r="J61" s="48" t="s">
        <v>72</v>
      </c>
      <c r="K61" s="48" t="s">
        <v>72</v>
      </c>
    </row>
    <row r="62">
      <c r="A62" s="48" t="s">
        <v>688</v>
      </c>
      <c r="B62" s="48" t="s">
        <v>72</v>
      </c>
      <c r="C62" s="48" t="s">
        <v>72</v>
      </c>
      <c r="D62" s="48" t="s">
        <v>72</v>
      </c>
      <c r="E62" s="48" t="s">
        <v>72</v>
      </c>
      <c r="F62" s="48" t="s">
        <v>72</v>
      </c>
      <c r="G62" s="48" t="s">
        <v>72</v>
      </c>
      <c r="H62" s="48" t="s">
        <v>72</v>
      </c>
      <c r="I62" s="48" t="s">
        <v>72</v>
      </c>
      <c r="J62" s="48" t="s">
        <v>72</v>
      </c>
      <c r="K62" s="48" t="s">
        <v>72</v>
      </c>
    </row>
    <row r="63">
      <c r="A63" s="48" t="s">
        <v>689</v>
      </c>
      <c r="B63" s="48" t="s">
        <v>72</v>
      </c>
      <c r="C63" s="48" t="s">
        <v>72</v>
      </c>
      <c r="D63" s="48" t="s">
        <v>72</v>
      </c>
      <c r="E63" s="48" t="s">
        <v>72</v>
      </c>
      <c r="F63" s="48" t="s">
        <v>72</v>
      </c>
      <c r="G63" s="48" t="s">
        <v>72</v>
      </c>
      <c r="H63" s="48" t="s">
        <v>72</v>
      </c>
      <c r="I63" s="48" t="s">
        <v>72</v>
      </c>
      <c r="J63" s="48" t="s">
        <v>72</v>
      </c>
      <c r="K63" s="48" t="s">
        <v>72</v>
      </c>
    </row>
    <row r="64">
      <c r="A64" s="48" t="s">
        <v>691</v>
      </c>
      <c r="B64" s="48" t="s">
        <v>72</v>
      </c>
      <c r="C64" s="48" t="s">
        <v>72</v>
      </c>
      <c r="D64" s="48" t="s">
        <v>72</v>
      </c>
      <c r="E64" s="48" t="s">
        <v>72</v>
      </c>
      <c r="F64" s="48" t="s">
        <v>72</v>
      </c>
      <c r="G64" s="48" t="s">
        <v>72</v>
      </c>
      <c r="H64" s="48" t="s">
        <v>72</v>
      </c>
      <c r="I64" s="48" t="s">
        <v>72</v>
      </c>
      <c r="J64" s="48" t="s">
        <v>72</v>
      </c>
      <c r="K64" s="48" t="s">
        <v>72</v>
      </c>
    </row>
    <row r="65">
      <c r="A65" s="48" t="s">
        <v>693</v>
      </c>
      <c r="B65" s="48" t="s">
        <v>72</v>
      </c>
      <c r="C65" s="48" t="s">
        <v>72</v>
      </c>
      <c r="D65" s="48" t="s">
        <v>72</v>
      </c>
      <c r="E65" s="48" t="s">
        <v>72</v>
      </c>
      <c r="F65" s="48" t="s">
        <v>72</v>
      </c>
      <c r="G65" s="48" t="s">
        <v>72</v>
      </c>
      <c r="H65" s="48" t="s">
        <v>72</v>
      </c>
      <c r="I65" s="48" t="s">
        <v>72</v>
      </c>
      <c r="J65" s="48" t="s">
        <v>72</v>
      </c>
      <c r="K65" s="48" t="s">
        <v>72</v>
      </c>
    </row>
    <row r="66">
      <c r="A66" s="48" t="s">
        <v>694</v>
      </c>
      <c r="B66" s="48" t="s">
        <v>72</v>
      </c>
      <c r="C66" s="48" t="s">
        <v>72</v>
      </c>
      <c r="D66" s="48" t="s">
        <v>72</v>
      </c>
      <c r="E66" s="48" t="s">
        <v>72</v>
      </c>
      <c r="F66" s="48" t="s">
        <v>72</v>
      </c>
      <c r="G66" s="48" t="s">
        <v>72</v>
      </c>
      <c r="H66" s="48" t="s">
        <v>72</v>
      </c>
      <c r="I66" s="48" t="s">
        <v>72</v>
      </c>
      <c r="J66" s="48" t="s">
        <v>72</v>
      </c>
      <c r="K66" s="48" t="s">
        <v>72</v>
      </c>
    </row>
    <row r="67">
      <c r="A67" s="48" t="s">
        <v>695</v>
      </c>
      <c r="B67" s="48" t="s">
        <v>72</v>
      </c>
      <c r="C67" s="48" t="s">
        <v>72</v>
      </c>
      <c r="D67" s="48" t="s">
        <v>72</v>
      </c>
      <c r="E67" s="48" t="s">
        <v>72</v>
      </c>
      <c r="F67" s="48" t="s">
        <v>72</v>
      </c>
      <c r="G67" s="48" t="s">
        <v>72</v>
      </c>
      <c r="H67" s="48" t="s">
        <v>72</v>
      </c>
      <c r="I67" s="48" t="s">
        <v>72</v>
      </c>
      <c r="J67" s="48" t="s">
        <v>72</v>
      </c>
      <c r="K67" s="48" t="s">
        <v>72</v>
      </c>
    </row>
    <row r="68">
      <c r="A68" s="48" t="s">
        <v>696</v>
      </c>
      <c r="B68" s="48" t="s">
        <v>72</v>
      </c>
      <c r="C68" s="48" t="s">
        <v>72</v>
      </c>
      <c r="D68" s="48" t="s">
        <v>72</v>
      </c>
      <c r="E68" s="48" t="s">
        <v>72</v>
      </c>
      <c r="F68" s="48" t="s">
        <v>72</v>
      </c>
      <c r="G68" s="48" t="s">
        <v>72</v>
      </c>
      <c r="H68" s="48" t="s">
        <v>72</v>
      </c>
      <c r="I68" s="48" t="s">
        <v>72</v>
      </c>
      <c r="J68" s="48" t="s">
        <v>72</v>
      </c>
      <c r="K68" s="48" t="s">
        <v>72</v>
      </c>
    </row>
    <row r="69">
      <c r="A69" s="48" t="s">
        <v>697</v>
      </c>
      <c r="B69" s="48" t="s">
        <v>72</v>
      </c>
      <c r="C69" s="48" t="s">
        <v>72</v>
      </c>
      <c r="D69" s="48" t="s">
        <v>72</v>
      </c>
      <c r="E69" s="48" t="s">
        <v>72</v>
      </c>
      <c r="F69" s="48" t="s">
        <v>72</v>
      </c>
      <c r="G69" s="48" t="s">
        <v>72</v>
      </c>
      <c r="H69" s="48" t="s">
        <v>72</v>
      </c>
      <c r="I69" s="48" t="s">
        <v>72</v>
      </c>
      <c r="J69" s="48" t="s">
        <v>72</v>
      </c>
      <c r="K69" s="48" t="s">
        <v>72</v>
      </c>
    </row>
    <row r="70">
      <c r="A70" s="48" t="s">
        <v>698</v>
      </c>
      <c r="B70" s="48" t="s">
        <v>72</v>
      </c>
      <c r="C70" s="48" t="s">
        <v>72</v>
      </c>
      <c r="D70" s="48" t="s">
        <v>72</v>
      </c>
      <c r="E70" s="48" t="s">
        <v>72</v>
      </c>
      <c r="F70" s="48" t="s">
        <v>72</v>
      </c>
      <c r="G70" s="48" t="s">
        <v>72</v>
      </c>
      <c r="H70" s="48" t="s">
        <v>72</v>
      </c>
      <c r="I70" s="48" t="s">
        <v>72</v>
      </c>
      <c r="J70" s="48" t="s">
        <v>72</v>
      </c>
      <c r="K70" s="48" t="s">
        <v>72</v>
      </c>
    </row>
    <row r="71">
      <c r="A71" s="48" t="s">
        <v>699</v>
      </c>
      <c r="B71" s="48" t="s">
        <v>72</v>
      </c>
      <c r="C71" s="48" t="s">
        <v>72</v>
      </c>
      <c r="D71" s="48" t="s">
        <v>72</v>
      </c>
      <c r="E71" s="48" t="s">
        <v>72</v>
      </c>
      <c r="F71" s="48" t="s">
        <v>72</v>
      </c>
      <c r="G71" s="48" t="s">
        <v>72</v>
      </c>
      <c r="H71" s="48" t="s">
        <v>72</v>
      </c>
      <c r="I71" s="48" t="s">
        <v>72</v>
      </c>
      <c r="J71" s="48" t="s">
        <v>72</v>
      </c>
      <c r="K71" s="48" t="s">
        <v>72</v>
      </c>
    </row>
    <row r="72">
      <c r="A72" s="48" t="s">
        <v>643</v>
      </c>
      <c r="B72" s="22"/>
      <c r="C72" s="22"/>
      <c r="D72" s="22"/>
      <c r="E72" s="22"/>
      <c r="F72" s="22"/>
      <c r="G72" s="22"/>
      <c r="H72" s="22"/>
      <c r="I72" s="22"/>
      <c r="J72" s="22"/>
      <c r="K72" s="22"/>
    </row>
    <row r="73">
      <c r="A73" s="22"/>
      <c r="B73" s="22"/>
      <c r="C73" s="22"/>
      <c r="D73" s="22"/>
      <c r="E73" s="22"/>
      <c r="F73" s="22"/>
      <c r="G73" s="22"/>
      <c r="H73" s="22"/>
      <c r="I73" s="22"/>
      <c r="J73" s="22"/>
      <c r="K73" s="22"/>
    </row>
    <row r="74">
      <c r="A74" s="22"/>
      <c r="B74" s="22"/>
      <c r="C74" s="22"/>
      <c r="D74" s="22"/>
      <c r="E74" s="22"/>
      <c r="F74" s="22"/>
      <c r="G74" s="22"/>
      <c r="H74" s="22"/>
      <c r="I74" s="22"/>
      <c r="J74" s="22"/>
      <c r="K74" s="22"/>
    </row>
    <row r="75">
      <c r="A75" s="172" t="s">
        <v>700</v>
      </c>
      <c r="B75" s="173">
        <v>0.0</v>
      </c>
      <c r="C75" s="173">
        <v>0.0</v>
      </c>
      <c r="D75" s="173">
        <v>0.0</v>
      </c>
      <c r="E75" s="173">
        <v>0.0</v>
      </c>
      <c r="F75" s="173">
        <v>0.0</v>
      </c>
      <c r="G75" s="173">
        <v>0.0</v>
      </c>
      <c r="H75" s="173">
        <v>0.0</v>
      </c>
      <c r="I75" s="173">
        <v>0.0</v>
      </c>
      <c r="J75" s="173">
        <v>0.0</v>
      </c>
      <c r="K75" s="173">
        <v>0.0</v>
      </c>
    </row>
    <row r="76">
      <c r="A76" s="172" t="s">
        <v>701</v>
      </c>
      <c r="B76" s="186">
        <v>0.0</v>
      </c>
      <c r="C76" s="186">
        <v>0.0</v>
      </c>
      <c r="D76" s="186">
        <v>0.0</v>
      </c>
      <c r="E76" s="186">
        <v>0.0</v>
      </c>
      <c r="F76" s="186">
        <v>0.0</v>
      </c>
      <c r="G76" s="186">
        <v>0.0</v>
      </c>
      <c r="H76" s="186">
        <v>0.0</v>
      </c>
      <c r="I76" s="186">
        <v>0.0</v>
      </c>
      <c r="J76" s="186">
        <v>0.0</v>
      </c>
      <c r="K76" s="186">
        <v>0.0</v>
      </c>
    </row>
    <row r="77">
      <c r="A77" s="172" t="s">
        <v>702</v>
      </c>
      <c r="B77" s="186">
        <v>0.0</v>
      </c>
      <c r="C77" s="186">
        <v>0.0</v>
      </c>
      <c r="D77" s="186">
        <v>0.0</v>
      </c>
      <c r="E77" s="186">
        <v>0.0</v>
      </c>
      <c r="F77" s="186">
        <v>0.0</v>
      </c>
      <c r="G77" s="186">
        <v>0.0</v>
      </c>
      <c r="H77" s="186">
        <v>0.0</v>
      </c>
      <c r="I77" s="186">
        <v>0.0</v>
      </c>
      <c r="J77" s="186">
        <v>0.0</v>
      </c>
      <c r="K77" s="186">
        <v>0.0</v>
      </c>
    </row>
    <row r="78">
      <c r="A78" s="172" t="s">
        <v>703</v>
      </c>
      <c r="B78" s="186">
        <v>0.0</v>
      </c>
      <c r="C78" s="186">
        <v>0.0</v>
      </c>
      <c r="D78" s="186">
        <v>0.0</v>
      </c>
      <c r="E78" s="186">
        <v>0.0</v>
      </c>
      <c r="F78" s="186">
        <v>0.0</v>
      </c>
      <c r="G78" s="186">
        <v>0.0</v>
      </c>
      <c r="H78" s="186">
        <v>0.0</v>
      </c>
      <c r="I78" s="186">
        <v>0.0</v>
      </c>
      <c r="J78" s="186">
        <v>0.0</v>
      </c>
      <c r="K78" s="186">
        <v>0.0</v>
      </c>
    </row>
    <row r="79">
      <c r="A79" s="172" t="s">
        <v>704</v>
      </c>
      <c r="B79" s="186">
        <v>0.0</v>
      </c>
      <c r="C79" s="186">
        <v>0.0</v>
      </c>
      <c r="D79" s="186">
        <v>0.0</v>
      </c>
      <c r="E79" s="186">
        <v>0.0</v>
      </c>
      <c r="F79" s="186">
        <v>0.0</v>
      </c>
      <c r="G79" s="186">
        <v>0.0</v>
      </c>
      <c r="H79" s="186">
        <v>0.0</v>
      </c>
      <c r="I79" s="186">
        <v>0.0</v>
      </c>
      <c r="J79" s="186">
        <v>0.0</v>
      </c>
      <c r="K79" s="186">
        <v>0.0</v>
      </c>
    </row>
    <row r="80">
      <c r="A80" s="172" t="s">
        <v>705</v>
      </c>
      <c r="B80" s="186">
        <v>0.0</v>
      </c>
      <c r="C80" s="186">
        <v>0.0</v>
      </c>
      <c r="D80" s="186">
        <v>0.0</v>
      </c>
      <c r="E80" s="186">
        <v>0.0</v>
      </c>
      <c r="F80" s="186">
        <v>0.0</v>
      </c>
      <c r="G80" s="186">
        <v>0.0</v>
      </c>
      <c r="H80" s="186">
        <v>0.0</v>
      </c>
      <c r="I80" s="186">
        <v>0.0</v>
      </c>
      <c r="J80" s="186">
        <v>0.0</v>
      </c>
      <c r="K80" s="186">
        <v>0.0</v>
      </c>
    </row>
    <row r="81">
      <c r="A81" s="172" t="s">
        <v>706</v>
      </c>
      <c r="B81" s="186">
        <v>0.0</v>
      </c>
      <c r="C81" s="186">
        <v>0.0</v>
      </c>
      <c r="D81" s="186">
        <v>0.0</v>
      </c>
      <c r="E81" s="186">
        <v>0.0</v>
      </c>
      <c r="F81" s="186">
        <v>0.0</v>
      </c>
      <c r="G81" s="186">
        <v>0.0</v>
      </c>
      <c r="H81" s="186">
        <v>0.0</v>
      </c>
      <c r="I81" s="186">
        <v>0.0</v>
      </c>
      <c r="J81" s="186">
        <v>0.0</v>
      </c>
      <c r="K81" s="186">
        <v>0.0</v>
      </c>
    </row>
    <row r="82">
      <c r="A82" s="172" t="s">
        <v>707</v>
      </c>
      <c r="B82" s="186">
        <v>0.0</v>
      </c>
      <c r="C82" s="186">
        <v>0.0</v>
      </c>
      <c r="D82" s="186">
        <v>0.0</v>
      </c>
      <c r="E82" s="186">
        <v>0.0</v>
      </c>
      <c r="F82" s="186">
        <v>0.0</v>
      </c>
      <c r="G82" s="186">
        <v>0.0</v>
      </c>
      <c r="H82" s="186">
        <v>0.0</v>
      </c>
      <c r="I82" s="186">
        <v>0.0</v>
      </c>
      <c r="J82" s="186">
        <v>0.0</v>
      </c>
      <c r="K82" s="186">
        <v>0.0</v>
      </c>
    </row>
    <row r="83">
      <c r="A83" s="172" t="s">
        <v>708</v>
      </c>
      <c r="B83" s="186">
        <v>0.0</v>
      </c>
      <c r="C83" s="186">
        <v>0.0</v>
      </c>
      <c r="D83" s="186">
        <v>0.0</v>
      </c>
      <c r="E83" s="186">
        <v>0.0</v>
      </c>
      <c r="F83" s="186">
        <v>0.0</v>
      </c>
      <c r="G83" s="186">
        <v>0.0</v>
      </c>
      <c r="H83" s="186">
        <v>0.0</v>
      </c>
      <c r="I83" s="186">
        <v>0.0</v>
      </c>
      <c r="J83" s="186">
        <v>0.0</v>
      </c>
      <c r="K83" s="186">
        <v>0.0</v>
      </c>
    </row>
    <row r="84">
      <c r="A84" s="184"/>
      <c r="B84" s="184"/>
      <c r="C84" s="184"/>
      <c r="D84" s="184"/>
      <c r="E84" s="184"/>
      <c r="F84" s="184"/>
      <c r="G84" s="184"/>
      <c r="H84" s="184"/>
      <c r="I84" s="184"/>
      <c r="J84" s="184"/>
      <c r="K84" s="184"/>
    </row>
    <row r="85">
      <c r="A85" s="280" t="s">
        <v>646</v>
      </c>
      <c r="B85" s="189">
        <v>0.0</v>
      </c>
      <c r="C85" s="189">
        <v>0.0</v>
      </c>
      <c r="D85" s="189">
        <v>0.0</v>
      </c>
      <c r="E85" s="189">
        <v>0.0</v>
      </c>
      <c r="F85" s="189">
        <v>0.0</v>
      </c>
      <c r="G85" s="189">
        <v>0.0</v>
      </c>
      <c r="H85" s="189">
        <v>0.0</v>
      </c>
      <c r="I85" s="189">
        <v>0.0</v>
      </c>
      <c r="J85" s="189">
        <v>0.0</v>
      </c>
      <c r="K85" s="293">
        <v>0.0</v>
      </c>
    </row>
    <row r="86">
      <c r="A86" s="283"/>
      <c r="B86" s="178"/>
      <c r="C86" s="178"/>
      <c r="D86" s="178"/>
      <c r="E86" s="178"/>
      <c r="F86" s="187">
        <v>0.0</v>
      </c>
      <c r="G86" s="22"/>
      <c r="H86" s="187">
        <v>0.0</v>
      </c>
      <c r="I86" s="22"/>
      <c r="J86" s="187">
        <v>0.0</v>
      </c>
      <c r="K86" s="179"/>
    </row>
    <row r="87">
      <c r="A87" s="284" t="s">
        <v>647</v>
      </c>
      <c r="B87" s="189">
        <v>0.0</v>
      </c>
      <c r="C87" s="22"/>
      <c r="D87" s="189">
        <v>0.0</v>
      </c>
      <c r="E87" s="22"/>
      <c r="F87" s="190">
        <v>0.0</v>
      </c>
      <c r="G87" s="22"/>
      <c r="H87" s="22"/>
      <c r="I87" s="22"/>
      <c r="J87" s="22"/>
      <c r="K87" s="179"/>
    </row>
    <row r="88">
      <c r="A88" s="204"/>
      <c r="B88" s="178"/>
      <c r="C88" s="178"/>
      <c r="D88" s="178"/>
      <c r="E88" s="178"/>
      <c r="F88" s="178"/>
      <c r="G88" s="178"/>
      <c r="H88" s="178"/>
      <c r="I88" s="178"/>
      <c r="J88" s="178"/>
      <c r="K88" s="188"/>
    </row>
    <row r="89">
      <c r="A89" s="285" t="s">
        <v>648</v>
      </c>
      <c r="B89" s="286">
        <v>0.0</v>
      </c>
      <c r="C89" s="192"/>
      <c r="D89" s="192"/>
      <c r="E89" s="184"/>
      <c r="F89" s="184"/>
      <c r="G89" s="184"/>
      <c r="H89" s="184"/>
      <c r="I89" s="184"/>
      <c r="J89" s="184"/>
      <c r="K89" s="185"/>
    </row>
    <row r="90">
      <c r="A90" s="22"/>
      <c r="B90" s="22"/>
      <c r="C90" s="22"/>
      <c r="D90" s="22"/>
      <c r="E90" s="22"/>
      <c r="F90" s="22"/>
      <c r="G90" s="22"/>
      <c r="H90" s="22"/>
      <c r="I90" s="22"/>
      <c r="J90" s="22"/>
      <c r="K90" s="22"/>
    </row>
    <row r="91">
      <c r="A91" s="170" t="s">
        <v>442</v>
      </c>
      <c r="B91" s="171" t="s">
        <v>4924</v>
      </c>
      <c r="C91" s="171" t="s">
        <v>4925</v>
      </c>
      <c r="D91" s="171" t="s">
        <v>4926</v>
      </c>
      <c r="E91" s="171" t="s">
        <v>4927</v>
      </c>
    </row>
    <row r="92">
      <c r="A92" s="193" t="s">
        <v>709</v>
      </c>
      <c r="B92" s="48" t="s">
        <v>72</v>
      </c>
      <c r="C92" s="48" t="s">
        <v>72</v>
      </c>
      <c r="D92" s="48" t="s">
        <v>72</v>
      </c>
      <c r="E92" s="48" t="s">
        <v>72</v>
      </c>
    </row>
    <row r="93">
      <c r="A93" s="48" t="s">
        <v>710</v>
      </c>
      <c r="B93" s="48" t="s">
        <v>72</v>
      </c>
      <c r="C93" s="48" t="s">
        <v>72</v>
      </c>
      <c r="D93" s="48" t="s">
        <v>72</v>
      </c>
      <c r="E93" s="48" t="s">
        <v>72</v>
      </c>
    </row>
    <row r="94">
      <c r="A94" s="48" t="s">
        <v>711</v>
      </c>
      <c r="B94" s="48" t="s">
        <v>72</v>
      </c>
      <c r="C94" s="48" t="s">
        <v>72</v>
      </c>
      <c r="D94" s="48" t="s">
        <v>72</v>
      </c>
      <c r="E94" s="48" t="s">
        <v>72</v>
      </c>
    </row>
    <row r="95">
      <c r="A95" s="48" t="s">
        <v>712</v>
      </c>
      <c r="B95" s="48" t="s">
        <v>72</v>
      </c>
      <c r="C95" s="48" t="s">
        <v>72</v>
      </c>
      <c r="D95" s="48" t="s">
        <v>72</v>
      </c>
      <c r="E95" s="48" t="s">
        <v>72</v>
      </c>
    </row>
    <row r="96">
      <c r="A96" s="48" t="s">
        <v>715</v>
      </c>
      <c r="B96" s="48" t="s">
        <v>72</v>
      </c>
      <c r="C96" s="48" t="s">
        <v>72</v>
      </c>
      <c r="D96" s="48" t="s">
        <v>72</v>
      </c>
      <c r="E96" s="48" t="s">
        <v>72</v>
      </c>
    </row>
    <row r="97">
      <c r="A97" s="48" t="s">
        <v>716</v>
      </c>
      <c r="B97" s="48" t="s">
        <v>72</v>
      </c>
      <c r="C97" s="48" t="s">
        <v>72</v>
      </c>
      <c r="D97" s="48" t="s">
        <v>72</v>
      </c>
      <c r="E97" s="48" t="s">
        <v>72</v>
      </c>
    </row>
    <row r="98">
      <c r="A98" s="48" t="s">
        <v>643</v>
      </c>
      <c r="B98" s="22"/>
      <c r="C98" s="22"/>
      <c r="D98" s="22"/>
      <c r="E98" s="22"/>
    </row>
    <row r="99">
      <c r="A99" s="22"/>
      <c r="B99" s="22"/>
      <c r="C99" s="22"/>
      <c r="D99" s="22"/>
      <c r="E99" s="22"/>
    </row>
    <row r="100">
      <c r="A100" s="22"/>
      <c r="B100" s="22"/>
      <c r="C100" s="22"/>
      <c r="D100" s="22"/>
      <c r="E100" s="22"/>
    </row>
    <row r="101">
      <c r="A101" s="172" t="s">
        <v>718</v>
      </c>
      <c r="B101" s="173">
        <v>0.0</v>
      </c>
      <c r="C101" s="173">
        <v>0.0</v>
      </c>
      <c r="D101" s="173">
        <v>0.0</v>
      </c>
      <c r="E101" s="173">
        <v>0.0</v>
      </c>
    </row>
    <row r="102">
      <c r="A102" s="172" t="s">
        <v>719</v>
      </c>
      <c r="B102" s="173">
        <v>0.0</v>
      </c>
      <c r="C102" s="173">
        <v>0.0</v>
      </c>
      <c r="D102" s="173">
        <v>0.0</v>
      </c>
      <c r="E102" s="173">
        <v>0.0</v>
      </c>
    </row>
    <row r="103">
      <c r="A103" s="172" t="s">
        <v>720</v>
      </c>
      <c r="B103" s="173">
        <v>0.0</v>
      </c>
      <c r="C103" s="173">
        <v>0.0</v>
      </c>
      <c r="D103" s="173">
        <v>0.0</v>
      </c>
      <c r="E103" s="173">
        <v>0.0</v>
      </c>
    </row>
    <row r="104">
      <c r="A104" s="184"/>
      <c r="B104" s="184"/>
      <c r="C104" s="184"/>
      <c r="D104" s="184"/>
      <c r="E104" s="184"/>
    </row>
    <row r="105">
      <c r="A105" s="280" t="s">
        <v>646</v>
      </c>
      <c r="B105" s="181">
        <v>0.0</v>
      </c>
      <c r="C105" s="181">
        <v>0.0</v>
      </c>
      <c r="D105" s="181">
        <v>0.0</v>
      </c>
      <c r="E105" s="208">
        <v>0.0</v>
      </c>
    </row>
    <row r="106">
      <c r="A106" s="283"/>
      <c r="B106" s="178"/>
      <c r="C106" s="178"/>
      <c r="D106" s="178"/>
      <c r="E106" s="179"/>
    </row>
    <row r="107">
      <c r="A107" s="284" t="s">
        <v>647</v>
      </c>
      <c r="B107" s="181">
        <v>0.0</v>
      </c>
      <c r="C107" s="178"/>
      <c r="D107" s="181">
        <v>0.0</v>
      </c>
      <c r="E107" s="179"/>
      <c r="F107" s="178"/>
      <c r="G107" s="178"/>
      <c r="H107" s="178"/>
      <c r="I107" s="178"/>
      <c r="J107" s="178"/>
      <c r="K107" s="178"/>
    </row>
    <row r="108">
      <c r="A108" s="283"/>
      <c r="B108" s="178"/>
      <c r="C108" s="178"/>
      <c r="D108" s="178"/>
      <c r="E108" s="188"/>
      <c r="F108" s="22"/>
      <c r="G108" s="22"/>
      <c r="H108" s="22"/>
      <c r="I108" s="22"/>
      <c r="J108" s="22"/>
      <c r="K108" s="22"/>
    </row>
    <row r="109">
      <c r="A109" s="285" t="s">
        <v>648</v>
      </c>
      <c r="B109" s="286">
        <v>0.0</v>
      </c>
      <c r="C109" s="184"/>
      <c r="D109" s="184"/>
      <c r="E109" s="185"/>
      <c r="F109" s="22"/>
      <c r="G109" s="22"/>
      <c r="H109" s="22"/>
      <c r="I109" s="22"/>
      <c r="J109" s="22"/>
      <c r="K109" s="22"/>
    </row>
    <row r="110">
      <c r="A110" s="22"/>
      <c r="B110" s="22"/>
      <c r="C110" s="22"/>
      <c r="D110" s="22"/>
      <c r="E110" s="22"/>
      <c r="F110" s="22"/>
      <c r="G110" s="22"/>
      <c r="H110" s="22"/>
      <c r="I110" s="22"/>
      <c r="J110" s="22"/>
      <c r="K110" s="22"/>
    </row>
    <row r="111">
      <c r="A111" s="170" t="s">
        <v>445</v>
      </c>
      <c r="B111" s="171" t="s">
        <v>4924</v>
      </c>
      <c r="C111" s="171" t="s">
        <v>4925</v>
      </c>
      <c r="D111" s="171" t="s">
        <v>4926</v>
      </c>
      <c r="E111" s="171" t="s">
        <v>4927</v>
      </c>
      <c r="F111" s="171" t="s">
        <v>1684</v>
      </c>
      <c r="G111" s="171" t="s">
        <v>1685</v>
      </c>
      <c r="H111" s="171" t="s">
        <v>1686</v>
      </c>
      <c r="I111" s="171" t="s">
        <v>1687</v>
      </c>
      <c r="J111" s="171" t="s">
        <v>1688</v>
      </c>
      <c r="K111" s="171" t="s">
        <v>1689</v>
      </c>
    </row>
    <row r="112">
      <c r="A112" s="193" t="s">
        <v>721</v>
      </c>
      <c r="B112" s="198" t="s">
        <v>72</v>
      </c>
      <c r="C112" s="198" t="s">
        <v>72</v>
      </c>
      <c r="D112" s="198" t="s">
        <v>70</v>
      </c>
      <c r="E112" s="198" t="s">
        <v>70</v>
      </c>
      <c r="F112" s="48" t="s">
        <v>70</v>
      </c>
      <c r="G112" s="48" t="s">
        <v>70</v>
      </c>
      <c r="H112" s="48" t="s">
        <v>70</v>
      </c>
      <c r="I112" s="48" t="s">
        <v>70</v>
      </c>
      <c r="J112" s="48" t="s">
        <v>70</v>
      </c>
      <c r="K112" s="48" t="s">
        <v>70</v>
      </c>
    </row>
    <row r="113">
      <c r="A113" s="48" t="s">
        <v>722</v>
      </c>
      <c r="B113" s="198" t="s">
        <v>72</v>
      </c>
      <c r="C113" s="198" t="s">
        <v>72</v>
      </c>
      <c r="D113" s="198" t="s">
        <v>72</v>
      </c>
      <c r="E113" s="198" t="s">
        <v>72</v>
      </c>
      <c r="F113" s="48" t="s">
        <v>72</v>
      </c>
      <c r="G113" s="48" t="s">
        <v>72</v>
      </c>
      <c r="H113" s="48" t="s">
        <v>72</v>
      </c>
      <c r="I113" s="48" t="s">
        <v>72</v>
      </c>
      <c r="J113" s="48" t="s">
        <v>72</v>
      </c>
      <c r="K113" s="48" t="s">
        <v>72</v>
      </c>
    </row>
    <row r="114">
      <c r="A114" s="48" t="s">
        <v>723</v>
      </c>
      <c r="B114" s="198" t="s">
        <v>72</v>
      </c>
      <c r="C114" s="198" t="s">
        <v>72</v>
      </c>
      <c r="D114" s="198" t="s">
        <v>72</v>
      </c>
      <c r="E114" s="198" t="s">
        <v>72</v>
      </c>
      <c r="F114" s="48" t="s">
        <v>72</v>
      </c>
      <c r="G114" s="48" t="s">
        <v>72</v>
      </c>
      <c r="H114" s="48" t="s">
        <v>72</v>
      </c>
      <c r="I114" s="48" t="s">
        <v>72</v>
      </c>
      <c r="J114" s="48" t="s">
        <v>72</v>
      </c>
      <c r="K114" s="48" t="s">
        <v>72</v>
      </c>
    </row>
    <row r="115">
      <c r="A115" s="48" t="s">
        <v>724</v>
      </c>
      <c r="B115" s="198" t="s">
        <v>72</v>
      </c>
      <c r="C115" s="198" t="s">
        <v>72</v>
      </c>
      <c r="D115" s="198" t="s">
        <v>72</v>
      </c>
      <c r="E115" s="198" t="s">
        <v>72</v>
      </c>
      <c r="F115" s="48" t="s">
        <v>72</v>
      </c>
      <c r="G115" s="48" t="s">
        <v>72</v>
      </c>
      <c r="H115" s="48" t="s">
        <v>72</v>
      </c>
      <c r="I115" s="48" t="s">
        <v>72</v>
      </c>
      <c r="J115" s="48" t="s">
        <v>72</v>
      </c>
      <c r="K115" s="48" t="s">
        <v>72</v>
      </c>
    </row>
    <row r="116">
      <c r="A116" s="48" t="s">
        <v>725</v>
      </c>
      <c r="B116" s="198" t="s">
        <v>72</v>
      </c>
      <c r="C116" s="198" t="s">
        <v>72</v>
      </c>
      <c r="D116" s="198" t="s">
        <v>72</v>
      </c>
      <c r="E116" s="198" t="s">
        <v>72</v>
      </c>
      <c r="F116" s="48" t="s">
        <v>72</v>
      </c>
      <c r="G116" s="48" t="s">
        <v>72</v>
      </c>
      <c r="H116" s="48" t="s">
        <v>72</v>
      </c>
      <c r="I116" s="48" t="s">
        <v>72</v>
      </c>
      <c r="J116" s="48" t="s">
        <v>72</v>
      </c>
      <c r="K116" s="48" t="s">
        <v>72</v>
      </c>
    </row>
    <row r="117">
      <c r="A117" s="48" t="s">
        <v>726</v>
      </c>
      <c r="B117" s="22" t="s">
        <v>72</v>
      </c>
      <c r="C117" s="22" t="s">
        <v>72</v>
      </c>
      <c r="D117" s="22" t="s">
        <v>4930</v>
      </c>
      <c r="E117" s="22" t="s">
        <v>4930</v>
      </c>
      <c r="F117" s="22" t="s">
        <v>4930</v>
      </c>
      <c r="G117" s="22" t="s">
        <v>4930</v>
      </c>
      <c r="H117" s="22" t="s">
        <v>4930</v>
      </c>
      <c r="I117" s="22" t="s">
        <v>4930</v>
      </c>
      <c r="J117" s="22" t="s">
        <v>4930</v>
      </c>
      <c r="K117" s="22" t="s">
        <v>4930</v>
      </c>
    </row>
    <row r="118">
      <c r="A118" s="48" t="s">
        <v>730</v>
      </c>
      <c r="B118" s="22" t="s">
        <v>72</v>
      </c>
      <c r="C118" s="22" t="s">
        <v>72</v>
      </c>
      <c r="D118" s="22" t="s">
        <v>4931</v>
      </c>
      <c r="E118" s="22" t="s">
        <v>4931</v>
      </c>
      <c r="F118" s="22" t="s">
        <v>4931</v>
      </c>
      <c r="G118" s="22" t="s">
        <v>4931</v>
      </c>
      <c r="H118" s="22" t="s">
        <v>4931</v>
      </c>
      <c r="I118" s="22" t="s">
        <v>4931</v>
      </c>
      <c r="J118" s="22" t="s">
        <v>4931</v>
      </c>
      <c r="K118" s="22" t="s">
        <v>4931</v>
      </c>
    </row>
    <row r="119">
      <c r="A119" s="48" t="s">
        <v>733</v>
      </c>
      <c r="B119" s="22" t="s">
        <v>72</v>
      </c>
      <c r="C119" s="22" t="s">
        <v>72</v>
      </c>
      <c r="D119" s="22" t="s">
        <v>4932</v>
      </c>
      <c r="E119" s="22" t="s">
        <v>4932</v>
      </c>
      <c r="F119" s="22" t="s">
        <v>4932</v>
      </c>
      <c r="G119" s="22" t="s">
        <v>4932</v>
      </c>
      <c r="H119" s="22" t="s">
        <v>4932</v>
      </c>
      <c r="I119" s="22" t="s">
        <v>4932</v>
      </c>
      <c r="J119" s="22" t="s">
        <v>4932</v>
      </c>
      <c r="K119" s="22" t="s">
        <v>4932</v>
      </c>
    </row>
    <row r="120">
      <c r="A120" s="48" t="s">
        <v>737</v>
      </c>
      <c r="B120" s="22" t="s">
        <v>72</v>
      </c>
      <c r="C120" s="22" t="s">
        <v>72</v>
      </c>
      <c r="D120" s="22" t="s">
        <v>72</v>
      </c>
      <c r="E120" s="22" t="s">
        <v>72</v>
      </c>
      <c r="F120" s="22" t="s">
        <v>72</v>
      </c>
      <c r="G120" s="22" t="s">
        <v>72</v>
      </c>
      <c r="H120" s="22" t="s">
        <v>72</v>
      </c>
      <c r="I120" s="22" t="s">
        <v>72</v>
      </c>
      <c r="J120" s="22" t="s">
        <v>72</v>
      </c>
      <c r="K120" s="22" t="s">
        <v>72</v>
      </c>
    </row>
    <row r="121">
      <c r="A121" s="48" t="s">
        <v>741</v>
      </c>
      <c r="B121" s="22" t="s">
        <v>72</v>
      </c>
      <c r="C121" s="22" t="s">
        <v>72</v>
      </c>
      <c r="D121" s="22" t="s">
        <v>72</v>
      </c>
      <c r="E121" s="22" t="s">
        <v>72</v>
      </c>
      <c r="F121" s="22" t="s">
        <v>72</v>
      </c>
      <c r="G121" s="22" t="s">
        <v>72</v>
      </c>
      <c r="H121" s="22" t="s">
        <v>72</v>
      </c>
      <c r="I121" s="22" t="s">
        <v>72</v>
      </c>
      <c r="J121" s="22" t="s">
        <v>72</v>
      </c>
      <c r="K121" s="22" t="s">
        <v>72</v>
      </c>
    </row>
    <row r="122">
      <c r="A122" s="48" t="s">
        <v>643</v>
      </c>
      <c r="B122" s="22"/>
      <c r="C122" s="22"/>
      <c r="D122" s="22" t="s">
        <v>4933</v>
      </c>
      <c r="E122" s="22" t="s">
        <v>4933</v>
      </c>
      <c r="F122" s="22" t="s">
        <v>4933</v>
      </c>
      <c r="G122" s="22" t="s">
        <v>4933</v>
      </c>
      <c r="H122" s="22" t="s">
        <v>4933</v>
      </c>
      <c r="I122" s="22" t="s">
        <v>4933</v>
      </c>
      <c r="J122" s="22" t="s">
        <v>4933</v>
      </c>
      <c r="K122" s="22" t="s">
        <v>4933</v>
      </c>
    </row>
    <row r="123">
      <c r="A123" s="22"/>
      <c r="B123" s="22"/>
      <c r="C123" s="22"/>
      <c r="D123" s="22"/>
      <c r="E123" s="22"/>
      <c r="F123" s="22"/>
      <c r="G123" s="22"/>
      <c r="H123" s="22"/>
      <c r="I123" s="22"/>
      <c r="J123" s="22"/>
      <c r="K123" s="22"/>
    </row>
    <row r="124">
      <c r="A124" s="22"/>
      <c r="B124" s="22"/>
      <c r="C124" s="22"/>
      <c r="D124" s="22"/>
      <c r="E124" s="22"/>
      <c r="F124" s="22"/>
      <c r="G124" s="22"/>
      <c r="H124" s="22"/>
      <c r="I124" s="22"/>
      <c r="J124" s="22"/>
      <c r="K124" s="22"/>
    </row>
    <row r="125">
      <c r="A125" s="172" t="s">
        <v>746</v>
      </c>
      <c r="B125" s="197">
        <v>0.0</v>
      </c>
      <c r="C125" s="197">
        <v>0.0</v>
      </c>
      <c r="D125" s="197">
        <v>50.0</v>
      </c>
      <c r="E125" s="197">
        <v>50.0</v>
      </c>
      <c r="F125" s="173">
        <v>50.0</v>
      </c>
      <c r="G125" s="173">
        <v>50.0</v>
      </c>
      <c r="H125" s="173">
        <v>50.0</v>
      </c>
      <c r="I125" s="173">
        <v>50.0</v>
      </c>
      <c r="J125" s="173">
        <v>50.0</v>
      </c>
      <c r="K125" s="173">
        <v>50.0</v>
      </c>
    </row>
    <row r="126">
      <c r="A126" s="172" t="s">
        <v>747</v>
      </c>
      <c r="B126" s="197">
        <v>0.0</v>
      </c>
      <c r="C126" s="197">
        <v>0.0</v>
      </c>
      <c r="D126" s="197">
        <v>0.0</v>
      </c>
      <c r="E126" s="197">
        <v>0.0</v>
      </c>
      <c r="F126" s="173">
        <v>0.0</v>
      </c>
      <c r="G126" s="173">
        <v>0.0</v>
      </c>
      <c r="H126" s="173">
        <v>0.0</v>
      </c>
      <c r="I126" s="173">
        <v>0.0</v>
      </c>
      <c r="J126" s="173">
        <v>0.0</v>
      </c>
      <c r="K126" s="173">
        <v>0.0</v>
      </c>
    </row>
    <row r="127">
      <c r="A127" s="172" t="s">
        <v>748</v>
      </c>
      <c r="B127" s="197">
        <v>0.0</v>
      </c>
      <c r="C127" s="197">
        <v>0.0</v>
      </c>
      <c r="D127" s="197">
        <v>0.0</v>
      </c>
      <c r="E127" s="197">
        <v>0.0</v>
      </c>
      <c r="F127" s="173">
        <v>0.0</v>
      </c>
      <c r="G127" s="173">
        <v>0.0</v>
      </c>
      <c r="H127" s="173">
        <v>0.0</v>
      </c>
      <c r="I127" s="173">
        <v>0.0</v>
      </c>
      <c r="J127" s="173">
        <v>0.0</v>
      </c>
      <c r="K127" s="173">
        <v>0.0</v>
      </c>
    </row>
    <row r="128">
      <c r="A128" s="172" t="s">
        <v>749</v>
      </c>
      <c r="B128" s="197">
        <v>0.0</v>
      </c>
      <c r="C128" s="197">
        <v>0.0</v>
      </c>
      <c r="D128" s="197">
        <v>0.0</v>
      </c>
      <c r="E128" s="197">
        <v>0.0</v>
      </c>
      <c r="F128" s="173">
        <v>0.0</v>
      </c>
      <c r="G128" s="173">
        <v>0.0</v>
      </c>
      <c r="H128" s="173">
        <v>0.0</v>
      </c>
      <c r="I128" s="173">
        <v>0.0</v>
      </c>
      <c r="J128" s="173">
        <v>0.0</v>
      </c>
      <c r="K128" s="173">
        <v>0.0</v>
      </c>
    </row>
    <row r="129">
      <c r="A129" s="172" t="s">
        <v>750</v>
      </c>
      <c r="B129" s="197">
        <v>0.0</v>
      </c>
      <c r="C129" s="197">
        <v>0.0</v>
      </c>
      <c r="D129" s="197">
        <v>0.0</v>
      </c>
      <c r="E129" s="197">
        <v>0.0</v>
      </c>
      <c r="F129" s="173">
        <v>0.0</v>
      </c>
      <c r="G129" s="173">
        <v>0.0</v>
      </c>
      <c r="H129" s="173">
        <v>0.0</v>
      </c>
      <c r="I129" s="173">
        <v>0.0</v>
      </c>
      <c r="J129" s="173">
        <v>0.0</v>
      </c>
      <c r="K129" s="173">
        <v>0.0</v>
      </c>
    </row>
    <row r="130">
      <c r="A130" s="22"/>
      <c r="B130" s="22"/>
      <c r="C130" s="22"/>
      <c r="D130" s="22"/>
      <c r="E130" s="22"/>
      <c r="F130" s="184"/>
      <c r="G130" s="184"/>
      <c r="H130" s="184"/>
      <c r="I130" s="184"/>
      <c r="J130" s="184"/>
      <c r="K130" s="184"/>
    </row>
    <row r="131">
      <c r="A131" s="205" t="s">
        <v>646</v>
      </c>
      <c r="B131" s="206">
        <v>0.0</v>
      </c>
      <c r="C131" s="206">
        <v>0.0</v>
      </c>
      <c r="D131" s="206">
        <v>10.0</v>
      </c>
      <c r="E131" s="352">
        <v>10.0</v>
      </c>
      <c r="F131" s="181">
        <v>10.0</v>
      </c>
      <c r="G131" s="181">
        <v>10.0</v>
      </c>
      <c r="H131" s="181">
        <v>10.0</v>
      </c>
      <c r="I131" s="181">
        <v>10.0</v>
      </c>
      <c r="J131" s="181">
        <v>10.0</v>
      </c>
      <c r="K131" s="208">
        <v>10.0</v>
      </c>
    </row>
    <row r="132">
      <c r="A132" s="177"/>
      <c r="B132" s="178"/>
      <c r="C132" s="178"/>
      <c r="D132" s="178"/>
      <c r="E132" s="179"/>
      <c r="F132" s="210">
        <v>10.0</v>
      </c>
      <c r="G132" s="178"/>
      <c r="H132" s="210">
        <v>10.0</v>
      </c>
      <c r="I132" s="178"/>
      <c r="J132" s="210">
        <v>10.0</v>
      </c>
      <c r="K132" s="179"/>
    </row>
    <row r="133">
      <c r="A133" s="180" t="s">
        <v>647</v>
      </c>
      <c r="B133" s="301"/>
      <c r="C133" s="22"/>
      <c r="D133" s="301"/>
      <c r="E133" s="188"/>
      <c r="F133" s="353">
        <v>10.0</v>
      </c>
      <c r="G133" s="22"/>
      <c r="H133" s="22"/>
      <c r="I133" s="22"/>
      <c r="J133" s="22"/>
      <c r="K133" s="188"/>
    </row>
    <row r="134">
      <c r="A134" s="177"/>
      <c r="B134" s="191"/>
      <c r="C134" s="192"/>
      <c r="D134" s="192"/>
      <c r="E134" s="185"/>
      <c r="F134" s="22"/>
      <c r="G134" s="22"/>
      <c r="H134" s="22"/>
      <c r="I134" s="22"/>
      <c r="J134" s="22"/>
      <c r="K134" s="188"/>
    </row>
    <row r="135">
      <c r="A135" s="303" t="s">
        <v>648</v>
      </c>
      <c r="B135" s="286">
        <v>10.0</v>
      </c>
      <c r="C135" s="192"/>
      <c r="D135" s="192"/>
      <c r="E135" s="184"/>
      <c r="F135" s="184"/>
      <c r="G135" s="184"/>
      <c r="H135" s="184"/>
      <c r="I135" s="184"/>
      <c r="J135" s="184"/>
      <c r="K135" s="185"/>
    </row>
    <row r="136">
      <c r="A136" s="22"/>
      <c r="B136" s="22"/>
      <c r="C136" s="22"/>
      <c r="D136" s="22"/>
      <c r="E136" s="22"/>
      <c r="F136" s="22"/>
      <c r="G136" s="22"/>
      <c r="H136" s="22"/>
      <c r="I136" s="22"/>
      <c r="J136" s="22"/>
      <c r="K136" s="22"/>
    </row>
    <row r="137">
      <c r="A137" s="215" t="s">
        <v>448</v>
      </c>
      <c r="B137" s="216" t="s">
        <v>751</v>
      </c>
      <c r="C137" s="216" t="s">
        <v>752</v>
      </c>
      <c r="D137" s="216" t="s">
        <v>1723</v>
      </c>
      <c r="E137" s="217"/>
      <c r="F137" s="217"/>
      <c r="G137" s="217"/>
      <c r="H137" s="217"/>
      <c r="I137" s="217"/>
    </row>
    <row r="138">
      <c r="A138" s="193" t="s">
        <v>753</v>
      </c>
      <c r="B138" s="48" t="s">
        <v>69</v>
      </c>
      <c r="C138" s="48" t="s">
        <v>69</v>
      </c>
      <c r="D138" s="48" t="s">
        <v>69</v>
      </c>
      <c r="E138" s="22"/>
      <c r="F138" s="22"/>
      <c r="G138" s="22"/>
      <c r="H138" s="22"/>
      <c r="I138" s="22"/>
    </row>
    <row r="139">
      <c r="A139" s="48" t="s">
        <v>754</v>
      </c>
      <c r="B139" s="48" t="s">
        <v>69</v>
      </c>
      <c r="C139" s="48" t="s">
        <v>69</v>
      </c>
      <c r="D139" s="48" t="s">
        <v>69</v>
      </c>
      <c r="E139" s="22"/>
      <c r="F139" s="22"/>
      <c r="G139" s="22"/>
      <c r="H139" s="22"/>
      <c r="I139" s="22"/>
    </row>
    <row r="140">
      <c r="A140" s="48" t="s">
        <v>755</v>
      </c>
      <c r="B140" s="48" t="s">
        <v>69</v>
      </c>
      <c r="C140" s="48" t="s">
        <v>69</v>
      </c>
      <c r="D140" s="48" t="s">
        <v>69</v>
      </c>
      <c r="E140" s="22"/>
      <c r="F140" s="22"/>
      <c r="G140" s="22"/>
      <c r="H140" s="22"/>
      <c r="I140" s="22"/>
    </row>
    <row r="141">
      <c r="A141" s="48" t="s">
        <v>756</v>
      </c>
      <c r="B141" s="22" t="s">
        <v>4934</v>
      </c>
      <c r="C141" s="22" t="s">
        <v>4934</v>
      </c>
      <c r="D141" s="22" t="s">
        <v>4934</v>
      </c>
      <c r="E141" s="22"/>
      <c r="F141" s="22"/>
      <c r="G141" s="22"/>
      <c r="H141" s="22"/>
      <c r="I141" s="22"/>
    </row>
    <row r="142">
      <c r="A142" s="48" t="s">
        <v>758</v>
      </c>
      <c r="B142" s="22" t="s">
        <v>4935</v>
      </c>
      <c r="C142" s="22" t="s">
        <v>4935</v>
      </c>
      <c r="D142" s="22" t="s">
        <v>4935</v>
      </c>
      <c r="E142" s="22"/>
      <c r="F142" s="22"/>
      <c r="G142" s="22"/>
      <c r="H142" s="22"/>
      <c r="I142" s="22"/>
    </row>
    <row r="143">
      <c r="A143" s="48" t="s">
        <v>760</v>
      </c>
      <c r="B143" s="22" t="s">
        <v>4936</v>
      </c>
      <c r="C143" s="22" t="s">
        <v>4936</v>
      </c>
      <c r="D143" s="22" t="s">
        <v>4936</v>
      </c>
      <c r="E143" s="22"/>
      <c r="F143" s="22"/>
      <c r="G143" s="22"/>
      <c r="H143" s="22"/>
      <c r="I143" s="22"/>
    </row>
    <row r="144">
      <c r="A144" s="48" t="s">
        <v>643</v>
      </c>
      <c r="B144" s="22" t="s">
        <v>4937</v>
      </c>
      <c r="C144" s="22" t="s">
        <v>4937</v>
      </c>
      <c r="D144" s="22" t="s">
        <v>4937</v>
      </c>
      <c r="E144" s="22"/>
      <c r="F144" s="22"/>
      <c r="G144" s="22"/>
      <c r="H144" s="22"/>
      <c r="I144" s="22"/>
    </row>
    <row r="145">
      <c r="A145" s="22"/>
      <c r="B145" s="22"/>
      <c r="C145" s="22"/>
      <c r="D145" s="22"/>
      <c r="E145" s="22"/>
      <c r="F145" s="22"/>
      <c r="G145" s="22"/>
      <c r="H145" s="22"/>
      <c r="I145" s="22"/>
    </row>
    <row r="146">
      <c r="A146" s="22"/>
      <c r="B146" s="22"/>
      <c r="C146" s="22"/>
      <c r="D146" s="22"/>
      <c r="E146" s="22"/>
      <c r="F146" s="22"/>
      <c r="G146" s="22"/>
      <c r="H146" s="22"/>
      <c r="I146" s="22"/>
    </row>
    <row r="147">
      <c r="A147" s="218" t="s">
        <v>763</v>
      </c>
      <c r="B147" s="173">
        <v>100.0</v>
      </c>
      <c r="C147" s="173">
        <v>100.0</v>
      </c>
      <c r="D147" s="173">
        <v>100.0</v>
      </c>
      <c r="E147" s="22"/>
      <c r="F147" s="22"/>
      <c r="G147" s="22"/>
      <c r="H147" s="22"/>
      <c r="I147" s="22"/>
    </row>
    <row r="148">
      <c r="A148" s="218" t="s">
        <v>764</v>
      </c>
      <c r="B148" s="173">
        <v>100.0</v>
      </c>
      <c r="C148" s="173">
        <v>100.0</v>
      </c>
      <c r="D148" s="173">
        <v>100.0</v>
      </c>
      <c r="E148" s="22"/>
      <c r="F148" s="22"/>
      <c r="G148" s="22"/>
      <c r="H148" s="22"/>
      <c r="I148" s="22"/>
    </row>
    <row r="149">
      <c r="A149" s="218" t="s">
        <v>765</v>
      </c>
      <c r="B149" s="173">
        <v>100.0</v>
      </c>
      <c r="C149" s="173">
        <v>100.0</v>
      </c>
      <c r="D149" s="173">
        <v>100.0</v>
      </c>
      <c r="E149" s="22"/>
      <c r="F149" s="22"/>
      <c r="G149" s="22"/>
      <c r="H149" s="22"/>
      <c r="I149" s="22"/>
    </row>
    <row r="150">
      <c r="A150" s="177"/>
      <c r="B150" s="177"/>
      <c r="C150" s="177"/>
      <c r="D150" s="177"/>
      <c r="E150" s="22"/>
      <c r="F150" s="22"/>
      <c r="G150" s="22"/>
      <c r="H150" s="22"/>
      <c r="I150" s="22"/>
    </row>
    <row r="151">
      <c r="A151" s="22"/>
      <c r="B151" s="22"/>
      <c r="C151" s="22"/>
      <c r="D151" s="22"/>
      <c r="E151" s="22"/>
      <c r="F151" s="22"/>
      <c r="G151" s="22"/>
      <c r="H151" s="22"/>
      <c r="I151" s="22"/>
    </row>
    <row r="152">
      <c r="A152" s="219" t="s">
        <v>646</v>
      </c>
      <c r="B152" s="189">
        <v>100.0</v>
      </c>
      <c r="C152" s="189">
        <v>100.0</v>
      </c>
      <c r="D152" s="189">
        <v>100.0</v>
      </c>
      <c r="E152" s="22"/>
      <c r="F152" s="22"/>
      <c r="G152" s="22"/>
      <c r="H152" s="22"/>
      <c r="I152" s="22"/>
    </row>
    <row r="153">
      <c r="A153" s="22"/>
      <c r="B153" s="178"/>
      <c r="C153" s="178"/>
      <c r="D153" s="178"/>
      <c r="E153" s="22"/>
      <c r="F153" s="22"/>
      <c r="G153" s="22"/>
      <c r="H153" s="22"/>
      <c r="I153" s="22"/>
    </row>
    <row r="154">
      <c r="A154" s="219" t="s">
        <v>647</v>
      </c>
      <c r="B154" s="189">
        <v>100.0</v>
      </c>
      <c r="C154" s="178"/>
      <c r="D154" s="189">
        <v>100.0</v>
      </c>
      <c r="E154" s="22"/>
      <c r="F154" s="22"/>
      <c r="G154" s="22"/>
      <c r="H154" s="22"/>
      <c r="I154" s="22"/>
    </row>
    <row r="155">
      <c r="A155" s="177"/>
      <c r="B155" s="178"/>
      <c r="C155" s="178"/>
      <c r="D155" s="22"/>
      <c r="E155" s="22"/>
      <c r="F155" s="22"/>
      <c r="G155" s="22"/>
      <c r="H155" s="22"/>
      <c r="I155" s="22"/>
    </row>
    <row r="156">
      <c r="A156" s="205" t="s">
        <v>648</v>
      </c>
      <c r="B156" s="365">
        <v>100.0</v>
      </c>
      <c r="C156" s="22"/>
      <c r="D156" s="22"/>
      <c r="E156" s="22"/>
      <c r="F156" s="22"/>
      <c r="G156" s="22"/>
      <c r="H156" s="22"/>
      <c r="I156" s="22"/>
      <c r="J156" s="22"/>
      <c r="K156" s="22"/>
    </row>
    <row r="157">
      <c r="A157" s="22"/>
      <c r="B157" s="22"/>
      <c r="C157" s="22"/>
      <c r="D157" s="22"/>
      <c r="E157" s="22"/>
      <c r="F157" s="22"/>
      <c r="G157" s="22"/>
      <c r="H157" s="22"/>
      <c r="I157" s="22"/>
      <c r="J157" s="22"/>
      <c r="K157" s="22"/>
    </row>
    <row r="158">
      <c r="A158" s="215" t="s">
        <v>451</v>
      </c>
      <c r="B158" s="216" t="s">
        <v>751</v>
      </c>
      <c r="C158" s="216" t="s">
        <v>752</v>
      </c>
      <c r="D158" s="216" t="s">
        <v>1723</v>
      </c>
      <c r="E158" s="217"/>
      <c r="F158" s="217"/>
      <c r="G158" s="217"/>
      <c r="H158" s="217"/>
      <c r="I158" s="217"/>
    </row>
    <row r="159">
      <c r="A159" s="193" t="s">
        <v>766</v>
      </c>
      <c r="B159" s="48" t="s">
        <v>70</v>
      </c>
      <c r="C159" s="48" t="s">
        <v>70</v>
      </c>
      <c r="D159" s="48" t="s">
        <v>70</v>
      </c>
      <c r="E159" s="22"/>
      <c r="F159" s="22"/>
      <c r="G159" s="22"/>
      <c r="H159" s="22"/>
      <c r="I159" s="22"/>
    </row>
    <row r="160">
      <c r="A160" s="48" t="s">
        <v>767</v>
      </c>
      <c r="B160" s="48" t="s">
        <v>72</v>
      </c>
      <c r="C160" s="48" t="s">
        <v>72</v>
      </c>
      <c r="D160" s="48" t="s">
        <v>72</v>
      </c>
      <c r="E160" s="22"/>
      <c r="F160" s="22"/>
      <c r="G160" s="22"/>
      <c r="H160" s="22"/>
      <c r="I160" s="22"/>
    </row>
    <row r="161">
      <c r="A161" s="48" t="s">
        <v>768</v>
      </c>
      <c r="B161" s="48" t="s">
        <v>72</v>
      </c>
      <c r="C161" s="48" t="s">
        <v>72</v>
      </c>
      <c r="D161" s="48" t="s">
        <v>72</v>
      </c>
      <c r="E161" s="22"/>
      <c r="F161" s="22"/>
      <c r="G161" s="22"/>
      <c r="H161" s="22"/>
      <c r="I161" s="22"/>
    </row>
    <row r="162">
      <c r="A162" s="48" t="s">
        <v>769</v>
      </c>
      <c r="B162" s="48" t="s">
        <v>72</v>
      </c>
      <c r="C162" s="48" t="s">
        <v>72</v>
      </c>
      <c r="D162" s="48" t="s">
        <v>72</v>
      </c>
      <c r="E162" s="22"/>
      <c r="F162" s="22"/>
      <c r="G162" s="22"/>
      <c r="H162" s="22"/>
      <c r="I162" s="22"/>
    </row>
    <row r="163">
      <c r="A163" s="48" t="s">
        <v>770</v>
      </c>
      <c r="B163" s="22" t="s">
        <v>4938</v>
      </c>
      <c r="C163" s="22" t="s">
        <v>4938</v>
      </c>
      <c r="D163" s="22" t="s">
        <v>4938</v>
      </c>
      <c r="E163" s="22"/>
      <c r="F163" s="22"/>
      <c r="G163" s="22"/>
      <c r="H163" s="22"/>
      <c r="I163" s="22"/>
    </row>
    <row r="164">
      <c r="A164" s="48" t="s">
        <v>772</v>
      </c>
      <c r="B164" s="22" t="s">
        <v>4939</v>
      </c>
      <c r="C164" s="22" t="s">
        <v>4939</v>
      </c>
      <c r="D164" s="22" t="s">
        <v>4939</v>
      </c>
      <c r="E164" s="22"/>
      <c r="F164" s="22"/>
      <c r="G164" s="22"/>
      <c r="H164" s="22"/>
      <c r="I164" s="22"/>
    </row>
    <row r="165">
      <c r="A165" s="48" t="s">
        <v>774</v>
      </c>
      <c r="B165" s="22" t="s">
        <v>4940</v>
      </c>
      <c r="C165" s="22" t="s">
        <v>4940</v>
      </c>
      <c r="D165" s="22" t="s">
        <v>4940</v>
      </c>
      <c r="E165" s="22"/>
      <c r="F165" s="22"/>
      <c r="G165" s="22"/>
      <c r="H165" s="22"/>
      <c r="I165" s="22"/>
    </row>
    <row r="166">
      <c r="A166" s="48" t="s">
        <v>776</v>
      </c>
      <c r="B166" s="22" t="s">
        <v>72</v>
      </c>
      <c r="C166" s="22" t="s">
        <v>72</v>
      </c>
      <c r="D166" s="22" t="s">
        <v>72</v>
      </c>
      <c r="E166" s="22"/>
      <c r="F166" s="22"/>
      <c r="G166" s="22"/>
      <c r="H166" s="22"/>
      <c r="I166" s="22"/>
    </row>
    <row r="167">
      <c r="A167" s="48" t="s">
        <v>643</v>
      </c>
      <c r="B167" s="22" t="s">
        <v>4941</v>
      </c>
      <c r="C167" s="22" t="s">
        <v>4941</v>
      </c>
      <c r="D167" s="22" t="s">
        <v>4941</v>
      </c>
      <c r="E167" s="22"/>
      <c r="F167" s="22"/>
      <c r="G167" s="22"/>
      <c r="H167" s="22"/>
      <c r="I167" s="22"/>
    </row>
    <row r="168">
      <c r="A168" s="22"/>
      <c r="B168" s="22"/>
      <c r="C168" s="22"/>
      <c r="D168" s="22"/>
      <c r="E168" s="22"/>
      <c r="F168" s="22"/>
      <c r="G168" s="22"/>
      <c r="H168" s="22"/>
      <c r="I168" s="22"/>
    </row>
    <row r="169">
      <c r="A169" s="22"/>
      <c r="B169" s="22"/>
      <c r="C169" s="22"/>
      <c r="D169" s="22"/>
      <c r="E169" s="22"/>
      <c r="F169" s="22"/>
      <c r="G169" s="22"/>
      <c r="H169" s="22"/>
      <c r="I169" s="22"/>
    </row>
    <row r="170">
      <c r="A170" s="218" t="s">
        <v>777</v>
      </c>
      <c r="B170" s="222">
        <v>50.0</v>
      </c>
      <c r="C170" s="222">
        <v>50.0</v>
      </c>
      <c r="D170" s="222">
        <v>50.0</v>
      </c>
      <c r="E170" s="22"/>
      <c r="F170" s="22"/>
      <c r="G170" s="22"/>
      <c r="H170" s="22"/>
      <c r="I170" s="22"/>
    </row>
    <row r="171">
      <c r="A171" s="218" t="s">
        <v>778</v>
      </c>
      <c r="B171" s="222">
        <v>0.0</v>
      </c>
      <c r="C171" s="222">
        <v>0.0</v>
      </c>
      <c r="D171" s="222">
        <v>0.0</v>
      </c>
      <c r="E171" s="22"/>
      <c r="F171" s="22"/>
      <c r="G171" s="22"/>
      <c r="H171" s="22"/>
      <c r="I171" s="22"/>
    </row>
    <row r="172">
      <c r="A172" s="218" t="s">
        <v>779</v>
      </c>
      <c r="B172" s="222">
        <v>0.0</v>
      </c>
      <c r="C172" s="222">
        <v>0.0</v>
      </c>
      <c r="D172" s="222">
        <v>0.0</v>
      </c>
      <c r="E172" s="22"/>
      <c r="F172" s="22"/>
      <c r="G172" s="22"/>
      <c r="H172" s="22"/>
      <c r="I172" s="22"/>
    </row>
    <row r="173">
      <c r="A173" s="223" t="s">
        <v>780</v>
      </c>
      <c r="B173" s="222">
        <v>0.0</v>
      </c>
      <c r="C173" s="222">
        <v>0.0</v>
      </c>
      <c r="D173" s="222">
        <v>0.0</v>
      </c>
      <c r="E173" s="22"/>
      <c r="F173" s="22"/>
      <c r="G173" s="22"/>
      <c r="H173" s="22"/>
      <c r="I173" s="22"/>
    </row>
    <row r="174">
      <c r="A174" s="22"/>
      <c r="B174" s="22"/>
      <c r="C174" s="22"/>
      <c r="D174" s="22"/>
      <c r="E174" s="22"/>
      <c r="F174" s="22"/>
      <c r="G174" s="22"/>
      <c r="H174" s="22"/>
      <c r="I174" s="22"/>
    </row>
    <row r="175">
      <c r="A175" s="219" t="s">
        <v>646</v>
      </c>
      <c r="B175" s="189">
        <v>12.5</v>
      </c>
      <c r="C175" s="189">
        <v>12.5</v>
      </c>
      <c r="D175" s="189">
        <v>12.5</v>
      </c>
      <c r="E175" s="22"/>
      <c r="F175" s="22"/>
      <c r="G175" s="22"/>
      <c r="H175" s="22"/>
      <c r="I175" s="22"/>
    </row>
    <row r="176">
      <c r="A176" s="177"/>
      <c r="B176" s="178"/>
      <c r="C176" s="178"/>
      <c r="D176" s="178"/>
      <c r="E176" s="22"/>
      <c r="F176" s="22"/>
      <c r="G176" s="22"/>
      <c r="H176" s="22"/>
      <c r="I176" s="22"/>
    </row>
    <row r="177">
      <c r="A177" s="219" t="s">
        <v>647</v>
      </c>
      <c r="B177" s="220">
        <v>12.5</v>
      </c>
      <c r="C177" s="178"/>
      <c r="D177" s="189">
        <v>12.5</v>
      </c>
      <c r="E177" s="22"/>
      <c r="F177" s="22"/>
      <c r="G177" s="22"/>
      <c r="H177" s="22"/>
      <c r="I177" s="22"/>
    </row>
    <row r="178">
      <c r="A178" s="177"/>
      <c r="B178" s="178"/>
      <c r="C178" s="178"/>
      <c r="D178" s="22"/>
      <c r="E178" s="22"/>
      <c r="F178" s="22"/>
      <c r="G178" s="22"/>
      <c r="H178" s="22"/>
      <c r="I178" s="22"/>
    </row>
    <row r="179">
      <c r="A179" s="205" t="s">
        <v>648</v>
      </c>
      <c r="B179" s="221">
        <v>12.5</v>
      </c>
      <c r="C179" s="22"/>
      <c r="D179" s="22"/>
      <c r="E179" s="22"/>
      <c r="F179" s="22"/>
      <c r="G179" s="22"/>
      <c r="H179" s="22"/>
      <c r="I179" s="22"/>
      <c r="J179" s="22"/>
      <c r="K179" s="22"/>
    </row>
    <row r="180">
      <c r="A180" s="22"/>
      <c r="B180" s="22"/>
      <c r="C180" s="22"/>
      <c r="D180" s="22"/>
      <c r="E180" s="22"/>
      <c r="F180" s="22"/>
      <c r="G180" s="22"/>
      <c r="H180" s="22"/>
      <c r="I180" s="22"/>
      <c r="J180" s="22"/>
      <c r="K180" s="22"/>
    </row>
    <row r="181">
      <c r="A181" s="215" t="s">
        <v>454</v>
      </c>
      <c r="B181" s="216" t="s">
        <v>751</v>
      </c>
      <c r="C181" s="216" t="s">
        <v>752</v>
      </c>
      <c r="D181" s="216" t="s">
        <v>1723</v>
      </c>
      <c r="E181" s="217"/>
      <c r="F181" s="217"/>
      <c r="G181" s="217"/>
      <c r="H181" s="217"/>
      <c r="I181" s="217"/>
    </row>
    <row r="182">
      <c r="A182" s="193" t="s">
        <v>781</v>
      </c>
      <c r="B182" s="48" t="s">
        <v>69</v>
      </c>
      <c r="C182" s="48" t="s">
        <v>69</v>
      </c>
      <c r="D182" s="48" t="s">
        <v>69</v>
      </c>
      <c r="E182" s="22"/>
      <c r="F182" s="22"/>
      <c r="G182" s="22"/>
      <c r="H182" s="22"/>
      <c r="I182" s="22"/>
    </row>
    <row r="183">
      <c r="A183" s="48" t="s">
        <v>782</v>
      </c>
      <c r="B183" s="48" t="s">
        <v>69</v>
      </c>
      <c r="C183" s="48" t="s">
        <v>69</v>
      </c>
      <c r="D183" s="48" t="s">
        <v>69</v>
      </c>
      <c r="E183" s="22"/>
      <c r="F183" s="22"/>
      <c r="G183" s="22"/>
      <c r="H183" s="22"/>
      <c r="I183" s="22"/>
    </row>
    <row r="184">
      <c r="A184" s="48" t="s">
        <v>783</v>
      </c>
      <c r="B184" s="48" t="s">
        <v>72</v>
      </c>
      <c r="C184" s="48" t="s">
        <v>72</v>
      </c>
      <c r="D184" s="48" t="s">
        <v>72</v>
      </c>
      <c r="E184" s="22"/>
      <c r="F184" s="22"/>
      <c r="G184" s="22"/>
      <c r="H184" s="22"/>
      <c r="I184" s="22"/>
    </row>
    <row r="185">
      <c r="A185" s="48" t="s">
        <v>784</v>
      </c>
      <c r="B185" s="48" t="s">
        <v>73</v>
      </c>
      <c r="C185" s="48" t="s">
        <v>73</v>
      </c>
      <c r="D185" s="48" t="s">
        <v>72</v>
      </c>
      <c r="E185" s="22"/>
      <c r="F185" s="22"/>
      <c r="G185" s="22"/>
      <c r="H185" s="22"/>
      <c r="I185" s="22"/>
    </row>
    <row r="186">
      <c r="A186" s="48" t="s">
        <v>785</v>
      </c>
      <c r="B186" s="48" t="s">
        <v>73</v>
      </c>
      <c r="C186" s="48" t="s">
        <v>73</v>
      </c>
      <c r="D186" s="48" t="s">
        <v>72</v>
      </c>
      <c r="E186" s="22"/>
      <c r="F186" s="22"/>
      <c r="G186" s="22"/>
      <c r="H186" s="22"/>
      <c r="I186" s="22"/>
    </row>
    <row r="187">
      <c r="A187" s="48" t="s">
        <v>786</v>
      </c>
      <c r="B187" s="48" t="s">
        <v>72</v>
      </c>
      <c r="C187" s="48" t="s">
        <v>72</v>
      </c>
      <c r="D187" s="48" t="s">
        <v>72</v>
      </c>
      <c r="E187" s="22"/>
      <c r="F187" s="22"/>
      <c r="G187" s="22"/>
      <c r="H187" s="22"/>
      <c r="I187" s="22"/>
    </row>
    <row r="188">
      <c r="A188" s="48" t="s">
        <v>787</v>
      </c>
      <c r="B188" s="48" t="s">
        <v>72</v>
      </c>
      <c r="C188" s="48" t="s">
        <v>72</v>
      </c>
      <c r="D188" s="48" t="s">
        <v>72</v>
      </c>
      <c r="E188" s="22"/>
      <c r="F188" s="22"/>
      <c r="G188" s="22"/>
      <c r="H188" s="22"/>
      <c r="I188" s="22"/>
    </row>
    <row r="189">
      <c r="A189" s="48" t="s">
        <v>788</v>
      </c>
      <c r="B189" s="22" t="s">
        <v>4942</v>
      </c>
      <c r="C189" s="22" t="s">
        <v>4942</v>
      </c>
      <c r="D189" s="22" t="s">
        <v>4942</v>
      </c>
      <c r="E189" s="22"/>
      <c r="F189" s="22"/>
      <c r="G189" s="22"/>
      <c r="H189" s="22"/>
      <c r="I189" s="22"/>
    </row>
    <row r="190">
      <c r="A190" s="48" t="s">
        <v>790</v>
      </c>
      <c r="B190" s="22" t="s">
        <v>4943</v>
      </c>
      <c r="C190" s="22" t="s">
        <v>4943</v>
      </c>
      <c r="D190" s="22" t="s">
        <v>4943</v>
      </c>
      <c r="E190" s="22"/>
      <c r="F190" s="22"/>
      <c r="G190" s="22"/>
      <c r="H190" s="22"/>
      <c r="I190" s="22"/>
    </row>
    <row r="191">
      <c r="A191" s="48" t="s">
        <v>792</v>
      </c>
      <c r="B191" s="22" t="s">
        <v>72</v>
      </c>
      <c r="C191" s="22" t="s">
        <v>72</v>
      </c>
      <c r="D191" s="22" t="s">
        <v>72</v>
      </c>
      <c r="E191" s="22"/>
      <c r="F191" s="22"/>
      <c r="G191" s="22"/>
      <c r="H191" s="22"/>
      <c r="I191" s="22"/>
    </row>
    <row r="192">
      <c r="A192" s="48" t="s">
        <v>793</v>
      </c>
      <c r="B192" s="22" t="s">
        <v>73</v>
      </c>
      <c r="C192" s="22" t="s">
        <v>73</v>
      </c>
      <c r="D192" s="22" t="s">
        <v>72</v>
      </c>
      <c r="E192" s="22"/>
      <c r="F192" s="22"/>
      <c r="G192" s="22"/>
      <c r="H192" s="22"/>
      <c r="I192" s="22"/>
    </row>
    <row r="193">
      <c r="A193" s="48" t="s">
        <v>794</v>
      </c>
      <c r="B193" s="22" t="s">
        <v>73</v>
      </c>
      <c r="C193" s="22" t="s">
        <v>73</v>
      </c>
      <c r="D193" s="22" t="s">
        <v>72</v>
      </c>
      <c r="E193" s="22"/>
      <c r="F193" s="22"/>
      <c r="G193" s="22"/>
      <c r="H193" s="22"/>
      <c r="I193" s="22"/>
    </row>
    <row r="194">
      <c r="A194" s="48" t="s">
        <v>795</v>
      </c>
      <c r="B194" s="22" t="s">
        <v>72</v>
      </c>
      <c r="C194" s="22" t="s">
        <v>72</v>
      </c>
      <c r="D194" s="22" t="s">
        <v>72</v>
      </c>
      <c r="E194" s="22"/>
      <c r="F194" s="22"/>
      <c r="G194" s="22"/>
      <c r="H194" s="22"/>
      <c r="I194" s="22"/>
    </row>
    <row r="195">
      <c r="A195" s="48" t="s">
        <v>797</v>
      </c>
      <c r="B195" s="22" t="s">
        <v>72</v>
      </c>
      <c r="C195" s="22" t="s">
        <v>72</v>
      </c>
      <c r="D195" s="22" t="s">
        <v>72</v>
      </c>
      <c r="E195" s="22"/>
      <c r="F195" s="22"/>
      <c r="G195" s="22"/>
      <c r="H195" s="22"/>
      <c r="I195" s="22"/>
    </row>
    <row r="196">
      <c r="A196" s="48" t="s">
        <v>643</v>
      </c>
      <c r="B196" s="22" t="s">
        <v>4944</v>
      </c>
      <c r="C196" s="22" t="s">
        <v>4944</v>
      </c>
      <c r="D196" s="22" t="s">
        <v>4944</v>
      </c>
      <c r="E196" s="22"/>
      <c r="F196" s="22"/>
      <c r="G196" s="22"/>
      <c r="H196" s="22"/>
      <c r="I196" s="22"/>
    </row>
    <row r="197">
      <c r="A197" s="22"/>
      <c r="B197" s="22"/>
      <c r="C197" s="22"/>
      <c r="D197" s="22"/>
      <c r="E197" s="22"/>
      <c r="F197" s="22"/>
      <c r="G197" s="22"/>
      <c r="H197" s="22"/>
      <c r="I197" s="22"/>
    </row>
    <row r="198">
      <c r="A198" s="22"/>
      <c r="B198" s="22"/>
      <c r="C198" s="22"/>
      <c r="D198" s="22"/>
      <c r="E198" s="22"/>
      <c r="F198" s="22"/>
      <c r="G198" s="22"/>
      <c r="H198" s="22"/>
      <c r="I198" s="22"/>
    </row>
    <row r="199">
      <c r="A199" s="172" t="s">
        <v>799</v>
      </c>
      <c r="B199" s="173">
        <v>100.0</v>
      </c>
      <c r="C199" s="173">
        <v>100.0</v>
      </c>
      <c r="D199" s="173">
        <v>100.0</v>
      </c>
      <c r="E199" s="22"/>
      <c r="F199" s="22"/>
      <c r="G199" s="22"/>
      <c r="H199" s="22"/>
      <c r="I199" s="22"/>
    </row>
    <row r="200">
      <c r="A200" s="172" t="s">
        <v>800</v>
      </c>
      <c r="B200" s="173">
        <v>100.0</v>
      </c>
      <c r="C200" s="173">
        <v>100.0</v>
      </c>
      <c r="D200" s="173">
        <v>100.0</v>
      </c>
      <c r="E200" s="22"/>
      <c r="F200" s="22"/>
      <c r="G200" s="22"/>
      <c r="H200" s="22"/>
      <c r="I200" s="22"/>
    </row>
    <row r="201">
      <c r="A201" s="172" t="s">
        <v>801</v>
      </c>
      <c r="B201" s="173">
        <v>0.0</v>
      </c>
      <c r="C201" s="173">
        <v>0.0</v>
      </c>
      <c r="D201" s="173">
        <v>0.0</v>
      </c>
      <c r="E201" s="22"/>
      <c r="F201" s="22"/>
      <c r="G201" s="22"/>
      <c r="H201" s="22"/>
      <c r="I201" s="22"/>
    </row>
    <row r="202">
      <c r="A202" s="172" t="s">
        <v>802</v>
      </c>
      <c r="B202" s="173" t="s">
        <v>537</v>
      </c>
      <c r="C202" s="173" t="s">
        <v>537</v>
      </c>
      <c r="D202" s="173">
        <v>0.0</v>
      </c>
      <c r="E202" s="22"/>
      <c r="F202" s="22"/>
      <c r="G202" s="22"/>
      <c r="H202" s="22"/>
      <c r="I202" s="22"/>
    </row>
    <row r="203">
      <c r="A203" s="172" t="s">
        <v>803</v>
      </c>
      <c r="B203" s="173" t="s">
        <v>537</v>
      </c>
      <c r="C203" s="173" t="s">
        <v>537</v>
      </c>
      <c r="D203" s="173">
        <v>0.0</v>
      </c>
      <c r="E203" s="22"/>
      <c r="F203" s="22"/>
      <c r="G203" s="22"/>
      <c r="H203" s="22"/>
      <c r="I203" s="22"/>
    </row>
    <row r="204">
      <c r="A204" s="172" t="s">
        <v>804</v>
      </c>
      <c r="B204" s="173">
        <v>0.0</v>
      </c>
      <c r="C204" s="173">
        <v>0.0</v>
      </c>
      <c r="D204" s="173">
        <v>0.0</v>
      </c>
      <c r="E204" s="22"/>
      <c r="F204" s="22"/>
      <c r="G204" s="22"/>
      <c r="H204" s="22"/>
      <c r="I204" s="22"/>
    </row>
    <row r="205">
      <c r="A205" s="172" t="s">
        <v>805</v>
      </c>
      <c r="B205" s="173">
        <v>0.0</v>
      </c>
      <c r="C205" s="173">
        <v>0.0</v>
      </c>
      <c r="D205" s="173">
        <v>0.0</v>
      </c>
      <c r="E205" s="22"/>
      <c r="F205" s="22"/>
      <c r="G205" s="22"/>
      <c r="H205" s="22"/>
      <c r="I205" s="22"/>
    </row>
    <row r="206">
      <c r="A206" s="22"/>
      <c r="B206" s="22"/>
      <c r="C206" s="22"/>
      <c r="D206" s="22"/>
      <c r="E206" s="22"/>
      <c r="F206" s="22"/>
      <c r="G206" s="22"/>
      <c r="H206" s="22"/>
      <c r="I206" s="22"/>
    </row>
    <row r="207">
      <c r="A207" s="205" t="s">
        <v>646</v>
      </c>
      <c r="B207" s="189">
        <v>40.0</v>
      </c>
      <c r="C207" s="189">
        <v>40.0</v>
      </c>
      <c r="D207" s="189">
        <v>28.571428571428573</v>
      </c>
      <c r="E207" s="22"/>
      <c r="F207" s="22"/>
      <c r="G207" s="22"/>
      <c r="H207" s="22"/>
      <c r="I207" s="22"/>
    </row>
    <row r="208">
      <c r="A208" s="22"/>
      <c r="B208" s="178"/>
      <c r="C208" s="178"/>
      <c r="D208" s="178"/>
      <c r="E208" s="22"/>
      <c r="F208" s="22"/>
      <c r="G208" s="22"/>
      <c r="H208" s="22"/>
      <c r="I208" s="22"/>
    </row>
    <row r="209">
      <c r="A209" s="205" t="s">
        <v>647</v>
      </c>
      <c r="B209" s="220">
        <v>40.0</v>
      </c>
      <c r="C209" s="178"/>
      <c r="D209" s="189">
        <v>28.571428571428573</v>
      </c>
      <c r="E209" s="22"/>
      <c r="F209" s="22"/>
      <c r="G209" s="22"/>
      <c r="H209" s="22"/>
      <c r="I209" s="22"/>
    </row>
    <row r="210">
      <c r="A210" s="177"/>
      <c r="B210" s="178"/>
      <c r="C210" s="178"/>
      <c r="D210" s="178"/>
      <c r="E210" s="178"/>
      <c r="F210" s="22"/>
      <c r="G210" s="22"/>
      <c r="H210" s="22"/>
      <c r="I210" s="22"/>
      <c r="J210" s="22"/>
      <c r="K210" s="22"/>
    </row>
    <row r="211">
      <c r="A211" s="205" t="s">
        <v>648</v>
      </c>
      <c r="B211" s="221">
        <v>34.285714285714285</v>
      </c>
      <c r="C211" s="22"/>
      <c r="D211" s="22"/>
      <c r="E211" s="22"/>
      <c r="F211" s="22"/>
      <c r="G211" s="22"/>
      <c r="H211" s="22"/>
      <c r="I211" s="22"/>
      <c r="J211" s="22"/>
      <c r="K211" s="22"/>
    </row>
    <row r="212">
      <c r="A212" s="22"/>
      <c r="B212" s="22"/>
      <c r="C212" s="22"/>
      <c r="D212" s="22"/>
      <c r="E212" s="22"/>
      <c r="F212" s="22"/>
      <c r="G212" s="22"/>
      <c r="H212" s="22"/>
      <c r="I212" s="22"/>
      <c r="J212" s="22"/>
      <c r="K212" s="22"/>
    </row>
    <row r="213">
      <c r="A213" s="215" t="s">
        <v>457</v>
      </c>
      <c r="B213" s="216" t="s">
        <v>751</v>
      </c>
      <c r="C213" s="216" t="s">
        <v>752</v>
      </c>
      <c r="D213" s="216" t="s">
        <v>1723</v>
      </c>
      <c r="E213" s="217"/>
      <c r="F213" s="217"/>
      <c r="G213" s="217"/>
      <c r="H213" s="217"/>
      <c r="I213" s="217"/>
    </row>
    <row r="214">
      <c r="A214" s="193" t="s">
        <v>806</v>
      </c>
      <c r="B214" s="48" t="s">
        <v>72</v>
      </c>
      <c r="C214" s="48" t="s">
        <v>72</v>
      </c>
      <c r="D214" s="48" t="s">
        <v>72</v>
      </c>
      <c r="E214" s="22"/>
      <c r="F214" s="22"/>
      <c r="G214" s="22"/>
      <c r="H214" s="22"/>
      <c r="I214" s="22"/>
    </row>
    <row r="215">
      <c r="A215" s="48" t="s">
        <v>807</v>
      </c>
      <c r="B215" s="48" t="s">
        <v>72</v>
      </c>
      <c r="C215" s="48" t="s">
        <v>72</v>
      </c>
      <c r="D215" s="48" t="s">
        <v>72</v>
      </c>
      <c r="E215" s="22"/>
      <c r="F215" s="22"/>
      <c r="G215" s="22"/>
      <c r="H215" s="22"/>
      <c r="I215" s="22"/>
    </row>
    <row r="216">
      <c r="A216" s="48" t="s">
        <v>808</v>
      </c>
      <c r="B216" s="48" t="s">
        <v>72</v>
      </c>
      <c r="C216" s="48" t="s">
        <v>72</v>
      </c>
      <c r="D216" s="48" t="s">
        <v>72</v>
      </c>
      <c r="E216" s="22"/>
      <c r="F216" s="22"/>
      <c r="G216" s="22"/>
      <c r="H216" s="22"/>
      <c r="I216" s="22"/>
    </row>
    <row r="217">
      <c r="A217" s="48" t="s">
        <v>809</v>
      </c>
      <c r="B217" s="48" t="s">
        <v>72</v>
      </c>
      <c r="C217" s="48" t="s">
        <v>72</v>
      </c>
      <c r="D217" s="48" t="s">
        <v>72</v>
      </c>
      <c r="E217" s="22"/>
      <c r="F217" s="22"/>
      <c r="G217" s="22"/>
      <c r="H217" s="22"/>
      <c r="I217" s="22"/>
    </row>
    <row r="218">
      <c r="A218" s="48" t="s">
        <v>810</v>
      </c>
      <c r="B218" s="48" t="s">
        <v>72</v>
      </c>
      <c r="C218" s="48" t="s">
        <v>72</v>
      </c>
      <c r="D218" s="48" t="s">
        <v>72</v>
      </c>
      <c r="E218" s="22"/>
      <c r="F218" s="22"/>
      <c r="G218" s="22"/>
      <c r="H218" s="22"/>
      <c r="I218" s="22"/>
    </row>
    <row r="219">
      <c r="A219" s="48" t="s">
        <v>811</v>
      </c>
      <c r="B219" s="48" t="s">
        <v>72</v>
      </c>
      <c r="C219" s="48" t="s">
        <v>72</v>
      </c>
      <c r="D219" s="48" t="s">
        <v>72</v>
      </c>
      <c r="E219" s="22"/>
      <c r="F219" s="22"/>
      <c r="G219" s="22"/>
      <c r="H219" s="22"/>
      <c r="I219" s="22"/>
    </row>
    <row r="220">
      <c r="A220" s="48" t="s">
        <v>643</v>
      </c>
      <c r="B220" s="22"/>
      <c r="C220" s="22"/>
      <c r="D220" s="22"/>
      <c r="E220" s="22"/>
      <c r="F220" s="22"/>
      <c r="G220" s="22"/>
      <c r="H220" s="22"/>
      <c r="I220" s="22"/>
    </row>
    <row r="221">
      <c r="A221" s="22"/>
      <c r="B221" s="22"/>
      <c r="C221" s="22"/>
      <c r="D221" s="22"/>
      <c r="E221" s="22"/>
      <c r="F221" s="22"/>
      <c r="G221" s="22"/>
      <c r="H221" s="22"/>
      <c r="I221" s="22"/>
    </row>
    <row r="222">
      <c r="A222" s="22"/>
      <c r="B222" s="22"/>
      <c r="C222" s="22"/>
      <c r="D222" s="22"/>
      <c r="E222" s="22"/>
      <c r="F222" s="22"/>
      <c r="G222" s="22"/>
      <c r="H222" s="22"/>
      <c r="I222" s="22"/>
    </row>
    <row r="223">
      <c r="A223" s="172" t="s">
        <v>812</v>
      </c>
      <c r="B223" s="173">
        <v>0.0</v>
      </c>
      <c r="C223" s="173">
        <v>0.0</v>
      </c>
      <c r="D223" s="173">
        <v>0.0</v>
      </c>
      <c r="E223" s="22"/>
      <c r="F223" s="22"/>
      <c r="G223" s="22"/>
      <c r="H223" s="22"/>
      <c r="I223" s="22"/>
    </row>
    <row r="224">
      <c r="A224" s="172" t="s">
        <v>813</v>
      </c>
      <c r="B224" s="173">
        <v>0.0</v>
      </c>
      <c r="C224" s="173">
        <v>0.0</v>
      </c>
      <c r="D224" s="173">
        <v>0.0</v>
      </c>
      <c r="E224" s="22"/>
      <c r="F224" s="22"/>
      <c r="G224" s="22"/>
      <c r="H224" s="22"/>
      <c r="I224" s="22"/>
    </row>
    <row r="225">
      <c r="A225" s="172" t="s">
        <v>814</v>
      </c>
      <c r="B225" s="173">
        <v>0.0</v>
      </c>
      <c r="C225" s="173">
        <v>0.0</v>
      </c>
      <c r="D225" s="173">
        <v>0.0</v>
      </c>
      <c r="E225" s="22"/>
      <c r="F225" s="22"/>
      <c r="G225" s="22"/>
      <c r="H225" s="22"/>
      <c r="I225" s="22"/>
    </row>
    <row r="226">
      <c r="A226" s="22"/>
      <c r="B226" s="22"/>
      <c r="C226" s="22"/>
      <c r="D226" s="22"/>
      <c r="E226" s="22"/>
      <c r="F226" s="22"/>
      <c r="G226" s="22"/>
      <c r="H226" s="22"/>
      <c r="I226" s="22"/>
    </row>
    <row r="227">
      <c r="A227" s="205" t="s">
        <v>646</v>
      </c>
      <c r="B227" s="181">
        <v>0.0</v>
      </c>
      <c r="C227" s="181">
        <v>0.0</v>
      </c>
      <c r="D227" s="181">
        <v>0.0</v>
      </c>
      <c r="E227" s="22"/>
      <c r="F227" s="22"/>
      <c r="G227" s="22"/>
      <c r="H227" s="22"/>
      <c r="I227" s="22"/>
    </row>
    <row r="228">
      <c r="A228" s="22"/>
      <c r="B228" s="178"/>
      <c r="C228" s="178"/>
      <c r="D228" s="178"/>
      <c r="E228" s="22"/>
      <c r="F228" s="22"/>
      <c r="G228" s="22"/>
      <c r="H228" s="22"/>
      <c r="I228" s="22"/>
    </row>
    <row r="229">
      <c r="A229" s="205" t="s">
        <v>647</v>
      </c>
      <c r="B229" s="220">
        <v>0.0</v>
      </c>
      <c r="C229" s="178"/>
      <c r="D229" s="189">
        <v>0.0</v>
      </c>
      <c r="E229" s="22"/>
      <c r="F229" s="22"/>
      <c r="G229" s="22"/>
      <c r="H229" s="22"/>
      <c r="I229" s="22"/>
    </row>
    <row r="230">
      <c r="A230" s="177"/>
      <c r="B230" s="178"/>
      <c r="C230" s="178"/>
      <c r="D230" s="22"/>
      <c r="E230" s="22"/>
      <c r="F230" s="22"/>
      <c r="G230" s="22"/>
      <c r="H230" s="22"/>
      <c r="I230" s="22"/>
    </row>
    <row r="231">
      <c r="A231" s="205" t="s">
        <v>648</v>
      </c>
      <c r="B231" s="221">
        <v>0.0</v>
      </c>
      <c r="C231" s="22"/>
      <c r="D231" s="22"/>
      <c r="E231" s="22"/>
      <c r="F231" s="22"/>
      <c r="G231" s="22"/>
      <c r="H231" s="22"/>
      <c r="I231" s="22"/>
      <c r="J231" s="22"/>
      <c r="K231" s="22"/>
    </row>
    <row r="232">
      <c r="A232" s="22"/>
      <c r="B232" s="22"/>
      <c r="C232" s="22"/>
      <c r="D232" s="22"/>
      <c r="E232" s="22"/>
      <c r="F232" s="22"/>
      <c r="G232" s="22"/>
      <c r="H232" s="22"/>
      <c r="I232" s="22"/>
      <c r="J232" s="22"/>
      <c r="K232" s="22"/>
    </row>
    <row r="233">
      <c r="A233" s="215" t="s">
        <v>460</v>
      </c>
      <c r="B233" s="216" t="s">
        <v>751</v>
      </c>
      <c r="C233" s="216" t="s">
        <v>752</v>
      </c>
      <c r="D233" s="216" t="s">
        <v>1723</v>
      </c>
      <c r="E233" s="217"/>
      <c r="F233" s="217"/>
      <c r="G233" s="217"/>
      <c r="H233" s="217"/>
      <c r="I233" s="217"/>
    </row>
    <row r="234">
      <c r="A234" s="193" t="s">
        <v>815</v>
      </c>
      <c r="B234" s="48" t="s">
        <v>72</v>
      </c>
      <c r="C234" s="48" t="s">
        <v>72</v>
      </c>
      <c r="D234" s="48" t="s">
        <v>72</v>
      </c>
      <c r="E234" s="22"/>
      <c r="F234" s="22"/>
      <c r="G234" s="22"/>
      <c r="H234" s="22"/>
      <c r="I234" s="22"/>
    </row>
    <row r="235">
      <c r="A235" s="48" t="s">
        <v>816</v>
      </c>
      <c r="B235" s="48" t="s">
        <v>72</v>
      </c>
      <c r="C235" s="48" t="s">
        <v>72</v>
      </c>
      <c r="D235" s="48" t="s">
        <v>72</v>
      </c>
      <c r="E235" s="22"/>
      <c r="F235" s="22"/>
      <c r="G235" s="22"/>
      <c r="H235" s="22"/>
      <c r="I235" s="22"/>
    </row>
    <row r="236">
      <c r="A236" s="48" t="s">
        <v>817</v>
      </c>
      <c r="B236" s="48" t="s">
        <v>72</v>
      </c>
      <c r="C236" s="48" t="s">
        <v>72</v>
      </c>
      <c r="D236" s="48" t="s">
        <v>72</v>
      </c>
      <c r="E236" s="22"/>
      <c r="F236" s="22"/>
      <c r="G236" s="22"/>
      <c r="H236" s="22"/>
      <c r="I236" s="22"/>
    </row>
    <row r="237">
      <c r="A237" s="48" t="s">
        <v>818</v>
      </c>
      <c r="B237" s="48" t="s">
        <v>72</v>
      </c>
      <c r="C237" s="48" t="s">
        <v>72</v>
      </c>
      <c r="D237" s="48" t="s">
        <v>72</v>
      </c>
      <c r="E237" s="22"/>
      <c r="F237" s="22"/>
      <c r="G237" s="22"/>
      <c r="H237" s="22"/>
      <c r="I237" s="22"/>
    </row>
    <row r="238">
      <c r="A238" s="48" t="s">
        <v>819</v>
      </c>
      <c r="B238" s="48" t="s">
        <v>72</v>
      </c>
      <c r="C238" s="48" t="s">
        <v>72</v>
      </c>
      <c r="D238" s="48" t="s">
        <v>72</v>
      </c>
      <c r="E238" s="22"/>
      <c r="F238" s="22"/>
      <c r="G238" s="22"/>
      <c r="H238" s="22"/>
      <c r="I238" s="22"/>
    </row>
    <row r="239">
      <c r="A239" s="48" t="s">
        <v>820</v>
      </c>
      <c r="B239" s="48" t="s">
        <v>72</v>
      </c>
      <c r="C239" s="48" t="s">
        <v>72</v>
      </c>
      <c r="D239" s="48" t="s">
        <v>72</v>
      </c>
      <c r="E239" s="22"/>
      <c r="F239" s="22"/>
      <c r="G239" s="22"/>
      <c r="H239" s="22"/>
      <c r="I239" s="22"/>
    </row>
    <row r="240">
      <c r="A240" s="48" t="s">
        <v>821</v>
      </c>
      <c r="B240" s="48" t="s">
        <v>72</v>
      </c>
      <c r="C240" s="48" t="s">
        <v>72</v>
      </c>
      <c r="D240" s="48" t="s">
        <v>72</v>
      </c>
      <c r="E240" s="22"/>
      <c r="F240" s="22"/>
      <c r="G240" s="22"/>
      <c r="H240" s="22"/>
      <c r="I240" s="22"/>
    </row>
    <row r="241">
      <c r="A241" s="48" t="s">
        <v>822</v>
      </c>
      <c r="B241" s="48" t="s">
        <v>72</v>
      </c>
      <c r="C241" s="48" t="s">
        <v>72</v>
      </c>
      <c r="D241" s="48" t="s">
        <v>72</v>
      </c>
      <c r="E241" s="22"/>
      <c r="F241" s="22"/>
      <c r="G241" s="22"/>
      <c r="H241" s="22"/>
      <c r="I241" s="22"/>
    </row>
    <row r="242">
      <c r="A242" s="48" t="s">
        <v>823</v>
      </c>
      <c r="B242" s="48" t="s">
        <v>72</v>
      </c>
      <c r="C242" s="48" t="s">
        <v>72</v>
      </c>
      <c r="D242" s="48" t="s">
        <v>72</v>
      </c>
      <c r="E242" s="22"/>
      <c r="F242" s="22"/>
      <c r="G242" s="22"/>
      <c r="H242" s="22"/>
      <c r="I242" s="22"/>
    </row>
    <row r="243">
      <c r="A243" s="48" t="s">
        <v>824</v>
      </c>
      <c r="B243" s="48" t="s">
        <v>72</v>
      </c>
      <c r="C243" s="48" t="s">
        <v>72</v>
      </c>
      <c r="D243" s="48" t="s">
        <v>72</v>
      </c>
      <c r="E243" s="22"/>
      <c r="F243" s="22"/>
      <c r="G243" s="22"/>
      <c r="H243" s="22"/>
      <c r="I243" s="22"/>
    </row>
    <row r="244">
      <c r="A244" s="48" t="s">
        <v>825</v>
      </c>
      <c r="B244" s="48" t="s">
        <v>72</v>
      </c>
      <c r="C244" s="48" t="s">
        <v>72</v>
      </c>
      <c r="D244" s="48" t="s">
        <v>72</v>
      </c>
      <c r="E244" s="22"/>
      <c r="F244" s="22"/>
      <c r="G244" s="22"/>
      <c r="H244" s="22"/>
      <c r="I244" s="22"/>
    </row>
    <row r="245">
      <c r="A245" s="48" t="s">
        <v>826</v>
      </c>
      <c r="B245" s="48" t="s">
        <v>72</v>
      </c>
      <c r="C245" s="48" t="s">
        <v>72</v>
      </c>
      <c r="D245" s="48" t="s">
        <v>72</v>
      </c>
      <c r="E245" s="22"/>
      <c r="F245" s="22"/>
      <c r="G245" s="22"/>
      <c r="H245" s="22"/>
      <c r="I245" s="22"/>
    </row>
    <row r="246">
      <c r="A246" s="48" t="s">
        <v>827</v>
      </c>
      <c r="B246" s="48" t="s">
        <v>72</v>
      </c>
      <c r="C246" s="48" t="s">
        <v>72</v>
      </c>
      <c r="D246" s="48" t="s">
        <v>72</v>
      </c>
      <c r="E246" s="22"/>
      <c r="F246" s="22"/>
      <c r="G246" s="22"/>
      <c r="H246" s="22"/>
      <c r="I246" s="22"/>
    </row>
    <row r="247">
      <c r="A247" s="48" t="s">
        <v>828</v>
      </c>
      <c r="B247" s="48" t="s">
        <v>72</v>
      </c>
      <c r="C247" s="48" t="s">
        <v>72</v>
      </c>
      <c r="D247" s="48" t="s">
        <v>72</v>
      </c>
      <c r="E247" s="22"/>
      <c r="F247" s="22"/>
      <c r="G247" s="22"/>
      <c r="H247" s="22"/>
      <c r="I247" s="22"/>
    </row>
    <row r="248">
      <c r="A248" s="48" t="s">
        <v>830</v>
      </c>
      <c r="B248" s="48" t="s">
        <v>72</v>
      </c>
      <c r="C248" s="48" t="s">
        <v>72</v>
      </c>
      <c r="D248" s="48" t="s">
        <v>72</v>
      </c>
      <c r="E248" s="22"/>
      <c r="F248" s="22"/>
      <c r="G248" s="22"/>
      <c r="H248" s="22"/>
      <c r="I248" s="22"/>
    </row>
    <row r="249">
      <c r="A249" s="48" t="s">
        <v>831</v>
      </c>
      <c r="B249" s="48" t="s">
        <v>72</v>
      </c>
      <c r="C249" s="48" t="s">
        <v>72</v>
      </c>
      <c r="D249" s="48" t="s">
        <v>72</v>
      </c>
      <c r="E249" s="22"/>
      <c r="F249" s="22"/>
      <c r="G249" s="22"/>
      <c r="H249" s="22"/>
      <c r="I249" s="22"/>
    </row>
    <row r="250">
      <c r="A250" s="48" t="s">
        <v>832</v>
      </c>
      <c r="B250" s="48" t="s">
        <v>72</v>
      </c>
      <c r="C250" s="48" t="s">
        <v>72</v>
      </c>
      <c r="D250" s="48" t="s">
        <v>72</v>
      </c>
      <c r="E250" s="22"/>
      <c r="F250" s="22"/>
      <c r="G250" s="22"/>
      <c r="H250" s="22"/>
      <c r="I250" s="22"/>
    </row>
    <row r="251">
      <c r="A251" s="48" t="s">
        <v>834</v>
      </c>
      <c r="B251" s="48" t="s">
        <v>72</v>
      </c>
      <c r="C251" s="48" t="s">
        <v>72</v>
      </c>
      <c r="D251" s="48" t="s">
        <v>72</v>
      </c>
      <c r="E251" s="22"/>
      <c r="F251" s="22"/>
      <c r="G251" s="22"/>
      <c r="H251" s="22"/>
      <c r="I251" s="22"/>
    </row>
    <row r="252">
      <c r="A252" s="48" t="s">
        <v>835</v>
      </c>
      <c r="B252" s="48" t="s">
        <v>72</v>
      </c>
      <c r="C252" s="48" t="s">
        <v>72</v>
      </c>
      <c r="D252" s="48" t="s">
        <v>72</v>
      </c>
      <c r="E252" s="22"/>
      <c r="F252" s="22"/>
      <c r="G252" s="22"/>
      <c r="H252" s="22"/>
      <c r="I252" s="22"/>
    </row>
    <row r="253">
      <c r="A253" s="48" t="s">
        <v>836</v>
      </c>
      <c r="B253" s="48" t="s">
        <v>72</v>
      </c>
      <c r="C253" s="48" t="s">
        <v>72</v>
      </c>
      <c r="D253" s="48" t="s">
        <v>72</v>
      </c>
      <c r="E253" s="22"/>
      <c r="F253" s="22"/>
      <c r="G253" s="22"/>
      <c r="H253" s="22"/>
      <c r="I253" s="22"/>
    </row>
    <row r="254">
      <c r="A254" s="48" t="s">
        <v>837</v>
      </c>
      <c r="B254" s="48" t="s">
        <v>72</v>
      </c>
      <c r="C254" s="48" t="s">
        <v>72</v>
      </c>
      <c r="D254" s="48" t="s">
        <v>72</v>
      </c>
      <c r="E254" s="22"/>
      <c r="F254" s="22"/>
      <c r="G254" s="22"/>
      <c r="H254" s="22"/>
      <c r="I254" s="22"/>
    </row>
    <row r="255">
      <c r="A255" s="48" t="s">
        <v>838</v>
      </c>
      <c r="B255" s="48" t="s">
        <v>72</v>
      </c>
      <c r="C255" s="48" t="s">
        <v>72</v>
      </c>
      <c r="D255" s="48" t="s">
        <v>72</v>
      </c>
      <c r="E255" s="22"/>
      <c r="F255" s="22"/>
      <c r="G255" s="22"/>
      <c r="H255" s="22"/>
      <c r="I255" s="22"/>
    </row>
    <row r="256">
      <c r="A256" s="48" t="s">
        <v>839</v>
      </c>
      <c r="B256" s="48" t="s">
        <v>72</v>
      </c>
      <c r="C256" s="48" t="s">
        <v>72</v>
      </c>
      <c r="D256" s="48" t="s">
        <v>72</v>
      </c>
      <c r="E256" s="22"/>
      <c r="F256" s="22"/>
      <c r="G256" s="22"/>
      <c r="H256" s="22"/>
      <c r="I256" s="22"/>
    </row>
    <row r="257">
      <c r="A257" s="48" t="s">
        <v>840</v>
      </c>
      <c r="B257" s="48" t="s">
        <v>72</v>
      </c>
      <c r="C257" s="48" t="s">
        <v>72</v>
      </c>
      <c r="D257" s="48" t="s">
        <v>72</v>
      </c>
      <c r="E257" s="22"/>
      <c r="F257" s="22"/>
      <c r="G257" s="22"/>
      <c r="H257" s="22"/>
      <c r="I257" s="22"/>
    </row>
    <row r="258">
      <c r="A258" s="48" t="s">
        <v>643</v>
      </c>
      <c r="B258" s="22"/>
      <c r="C258" s="22"/>
      <c r="D258" s="22"/>
      <c r="E258" s="22"/>
      <c r="F258" s="22"/>
      <c r="G258" s="22"/>
      <c r="H258" s="22"/>
      <c r="I258" s="22"/>
    </row>
    <row r="259">
      <c r="A259" s="22"/>
      <c r="B259" s="22"/>
      <c r="C259" s="22"/>
      <c r="D259" s="22"/>
      <c r="E259" s="22"/>
      <c r="F259" s="22"/>
      <c r="G259" s="22"/>
      <c r="H259" s="22"/>
      <c r="I259" s="22"/>
    </row>
    <row r="260">
      <c r="A260" s="22"/>
      <c r="B260" s="22"/>
      <c r="C260" s="22"/>
      <c r="D260" s="22"/>
      <c r="E260" s="22"/>
      <c r="F260" s="22"/>
      <c r="G260" s="22"/>
      <c r="H260" s="22"/>
      <c r="I260" s="22"/>
    </row>
    <row r="261">
      <c r="A261" s="172" t="s">
        <v>842</v>
      </c>
      <c r="B261" s="173">
        <v>0.0</v>
      </c>
      <c r="C261" s="173">
        <v>0.0</v>
      </c>
      <c r="D261" s="173">
        <v>0.0</v>
      </c>
      <c r="E261" s="22"/>
      <c r="F261" s="22"/>
      <c r="G261" s="22"/>
      <c r="H261" s="22"/>
      <c r="I261" s="22"/>
    </row>
    <row r="262">
      <c r="A262" s="172" t="s">
        <v>843</v>
      </c>
      <c r="B262" s="173">
        <v>0.0</v>
      </c>
      <c r="C262" s="173">
        <v>0.0</v>
      </c>
      <c r="D262" s="173">
        <v>0.0</v>
      </c>
      <c r="E262" s="22"/>
      <c r="F262" s="22"/>
      <c r="G262" s="22"/>
      <c r="H262" s="22"/>
      <c r="I262" s="22"/>
    </row>
    <row r="263">
      <c r="A263" s="172" t="s">
        <v>844</v>
      </c>
      <c r="B263" s="173">
        <v>0.0</v>
      </c>
      <c r="C263" s="173">
        <v>0.0</v>
      </c>
      <c r="D263" s="173">
        <v>0.0</v>
      </c>
      <c r="E263" s="22"/>
      <c r="F263" s="22"/>
      <c r="G263" s="22"/>
      <c r="H263" s="22"/>
      <c r="I263" s="22"/>
    </row>
    <row r="264">
      <c r="A264" s="172" t="s">
        <v>845</v>
      </c>
      <c r="B264" s="173">
        <v>0.0</v>
      </c>
      <c r="C264" s="173">
        <v>0.0</v>
      </c>
      <c r="D264" s="173">
        <v>0.0</v>
      </c>
      <c r="E264" s="22"/>
      <c r="F264" s="22"/>
      <c r="G264" s="22"/>
      <c r="H264" s="22"/>
      <c r="I264" s="22"/>
    </row>
    <row r="265">
      <c r="A265" s="172" t="s">
        <v>846</v>
      </c>
      <c r="B265" s="173">
        <v>0.0</v>
      </c>
      <c r="C265" s="173">
        <v>0.0</v>
      </c>
      <c r="D265" s="173">
        <v>0.0</v>
      </c>
      <c r="E265" s="22"/>
      <c r="F265" s="22"/>
      <c r="G265" s="22"/>
      <c r="H265" s="22"/>
      <c r="I265" s="22"/>
    </row>
    <row r="266">
      <c r="A266" s="172" t="s">
        <v>847</v>
      </c>
      <c r="B266" s="173">
        <v>0.0</v>
      </c>
      <c r="C266" s="173">
        <v>0.0</v>
      </c>
      <c r="D266" s="173">
        <v>0.0</v>
      </c>
      <c r="E266" s="22"/>
      <c r="F266" s="22"/>
      <c r="G266" s="22"/>
      <c r="H266" s="22"/>
      <c r="I266" s="22"/>
    </row>
    <row r="267">
      <c r="A267" s="172" t="s">
        <v>848</v>
      </c>
      <c r="B267" s="173">
        <v>0.0</v>
      </c>
      <c r="C267" s="173">
        <v>0.0</v>
      </c>
      <c r="D267" s="173">
        <v>0.0</v>
      </c>
      <c r="E267" s="22"/>
      <c r="F267" s="22"/>
      <c r="G267" s="22"/>
      <c r="H267" s="22"/>
      <c r="I267" s="22"/>
    </row>
    <row r="268">
      <c r="A268" s="172" t="s">
        <v>849</v>
      </c>
      <c r="B268" s="173">
        <v>0.0</v>
      </c>
      <c r="C268" s="173">
        <v>0.0</v>
      </c>
      <c r="D268" s="173">
        <v>0.0</v>
      </c>
      <c r="E268" s="22"/>
      <c r="F268" s="22"/>
      <c r="G268" s="22"/>
      <c r="H268" s="22"/>
      <c r="I268" s="22"/>
    </row>
    <row r="269">
      <c r="A269" s="172" t="s">
        <v>850</v>
      </c>
      <c r="B269" s="173">
        <v>0.0</v>
      </c>
      <c r="C269" s="173">
        <v>0.0</v>
      </c>
      <c r="D269" s="173">
        <v>0.0</v>
      </c>
      <c r="E269" s="22"/>
      <c r="F269" s="22"/>
      <c r="G269" s="22"/>
      <c r="H269" s="22"/>
      <c r="I269" s="22"/>
    </row>
    <row r="270">
      <c r="A270" s="172" t="s">
        <v>851</v>
      </c>
      <c r="B270" s="173">
        <v>0.0</v>
      </c>
      <c r="C270" s="173">
        <v>0.0</v>
      </c>
      <c r="D270" s="173">
        <v>0.0</v>
      </c>
      <c r="E270" s="22"/>
      <c r="F270" s="22"/>
      <c r="G270" s="22"/>
      <c r="H270" s="22"/>
      <c r="I270" s="22"/>
    </row>
    <row r="271">
      <c r="A271" s="172" t="s">
        <v>852</v>
      </c>
      <c r="B271" s="173">
        <v>0.0</v>
      </c>
      <c r="C271" s="173">
        <v>0.0</v>
      </c>
      <c r="D271" s="173">
        <v>0.0</v>
      </c>
      <c r="E271" s="22"/>
      <c r="F271" s="22"/>
      <c r="G271" s="22"/>
      <c r="H271" s="22"/>
      <c r="I271" s="22"/>
    </row>
    <row r="272">
      <c r="A272" s="172" t="s">
        <v>853</v>
      </c>
      <c r="B272" s="173">
        <v>0.0</v>
      </c>
      <c r="C272" s="173">
        <v>0.0</v>
      </c>
      <c r="D272" s="173">
        <v>0.0</v>
      </c>
      <c r="E272" s="22"/>
      <c r="F272" s="22"/>
      <c r="G272" s="22"/>
      <c r="H272" s="22"/>
      <c r="I272" s="22"/>
    </row>
    <row r="273">
      <c r="A273" s="22"/>
      <c r="B273" s="22"/>
      <c r="C273" s="22"/>
      <c r="D273" s="22"/>
      <c r="E273" s="22"/>
      <c r="F273" s="22"/>
      <c r="G273" s="22"/>
      <c r="H273" s="22"/>
      <c r="I273" s="22"/>
    </row>
    <row r="274">
      <c r="A274" s="205" t="s">
        <v>646</v>
      </c>
      <c r="B274" s="181">
        <v>0.0</v>
      </c>
      <c r="C274" s="181">
        <v>0.0</v>
      </c>
      <c r="D274" s="181">
        <v>0.0</v>
      </c>
      <c r="E274" s="22"/>
      <c r="F274" s="22"/>
      <c r="G274" s="22"/>
      <c r="H274" s="22"/>
      <c r="I274" s="22"/>
    </row>
    <row r="275">
      <c r="A275" s="22"/>
      <c r="B275" s="178"/>
      <c r="C275" s="178"/>
      <c r="D275" s="178"/>
      <c r="E275" s="22"/>
      <c r="F275" s="22"/>
      <c r="G275" s="22"/>
      <c r="H275" s="22"/>
      <c r="I275" s="22"/>
    </row>
    <row r="276">
      <c r="A276" s="205" t="s">
        <v>647</v>
      </c>
      <c r="B276" s="220">
        <v>0.0</v>
      </c>
      <c r="C276" s="178"/>
      <c r="D276" s="189">
        <v>0.0</v>
      </c>
      <c r="E276" s="22"/>
      <c r="F276" s="22"/>
      <c r="G276" s="22"/>
      <c r="H276" s="22"/>
      <c r="I276" s="22"/>
    </row>
    <row r="277">
      <c r="A277" s="177"/>
      <c r="B277" s="178"/>
      <c r="C277" s="178"/>
      <c r="D277" s="178"/>
      <c r="E277" s="178"/>
      <c r="F277" s="22"/>
      <c r="G277" s="22"/>
      <c r="H277" s="22"/>
      <c r="I277" s="22"/>
      <c r="J277" s="22"/>
      <c r="K277" s="22"/>
    </row>
    <row r="278">
      <c r="A278" s="205" t="s">
        <v>648</v>
      </c>
      <c r="B278" s="221">
        <v>0.0</v>
      </c>
      <c r="C278" s="22"/>
      <c r="D278" s="22"/>
      <c r="E278" s="22"/>
      <c r="F278" s="22"/>
      <c r="G278" s="22"/>
      <c r="H278" s="22"/>
      <c r="I278" s="22"/>
      <c r="J278" s="22"/>
      <c r="K278" s="22"/>
    </row>
    <row r="279">
      <c r="A279" s="22"/>
      <c r="B279" s="22"/>
      <c r="C279" s="22"/>
      <c r="D279" s="22"/>
      <c r="E279" s="22"/>
      <c r="F279" s="22"/>
      <c r="G279" s="22"/>
      <c r="H279" s="22"/>
      <c r="I279" s="22"/>
      <c r="J279" s="22"/>
      <c r="K279" s="22"/>
    </row>
    <row r="280">
      <c r="A280" s="215" t="s">
        <v>463</v>
      </c>
      <c r="B280" s="216" t="s">
        <v>751</v>
      </c>
      <c r="C280" s="216" t="s">
        <v>752</v>
      </c>
      <c r="D280" s="216" t="s">
        <v>1723</v>
      </c>
      <c r="E280" s="217"/>
      <c r="F280" s="217"/>
      <c r="G280" s="217"/>
      <c r="H280" s="217"/>
      <c r="I280" s="217"/>
    </row>
    <row r="281" ht="17.25" customHeight="1">
      <c r="A281" s="193" t="s">
        <v>854</v>
      </c>
      <c r="B281" s="48" t="s">
        <v>72</v>
      </c>
      <c r="C281" s="48" t="s">
        <v>72</v>
      </c>
      <c r="D281" s="48" t="s">
        <v>72</v>
      </c>
      <c r="E281" s="22"/>
      <c r="F281" s="22"/>
      <c r="G281" s="22"/>
      <c r="H281" s="22"/>
      <c r="I281" s="22"/>
    </row>
    <row r="282">
      <c r="A282" s="48" t="s">
        <v>855</v>
      </c>
      <c r="B282" s="48" t="s">
        <v>72</v>
      </c>
      <c r="C282" s="48" t="s">
        <v>72</v>
      </c>
      <c r="D282" s="48" t="s">
        <v>72</v>
      </c>
      <c r="E282" s="22"/>
      <c r="F282" s="22"/>
      <c r="G282" s="22"/>
      <c r="H282" s="22"/>
      <c r="I282" s="22"/>
    </row>
    <row r="283">
      <c r="A283" s="48" t="s">
        <v>856</v>
      </c>
      <c r="B283" s="48" t="s">
        <v>72</v>
      </c>
      <c r="C283" s="48" t="s">
        <v>72</v>
      </c>
      <c r="D283" s="48" t="s">
        <v>72</v>
      </c>
      <c r="E283" s="22"/>
      <c r="F283" s="22"/>
      <c r="G283" s="22"/>
      <c r="H283" s="22"/>
      <c r="I283" s="22"/>
    </row>
    <row r="284">
      <c r="A284" s="48" t="s">
        <v>857</v>
      </c>
      <c r="B284" s="48" t="s">
        <v>72</v>
      </c>
      <c r="C284" s="48" t="s">
        <v>72</v>
      </c>
      <c r="D284" s="48" t="s">
        <v>72</v>
      </c>
      <c r="E284" s="22"/>
      <c r="F284" s="22"/>
      <c r="G284" s="22"/>
      <c r="H284" s="22"/>
      <c r="I284" s="22"/>
    </row>
    <row r="285">
      <c r="A285" s="48" t="s">
        <v>858</v>
      </c>
      <c r="B285" s="48" t="s">
        <v>72</v>
      </c>
      <c r="C285" s="48" t="s">
        <v>72</v>
      </c>
      <c r="D285" s="48" t="s">
        <v>72</v>
      </c>
      <c r="E285" s="22"/>
      <c r="F285" s="22"/>
      <c r="G285" s="22"/>
      <c r="H285" s="22"/>
      <c r="I285" s="22"/>
    </row>
    <row r="286">
      <c r="A286" s="48" t="s">
        <v>859</v>
      </c>
      <c r="B286" s="48" t="s">
        <v>72</v>
      </c>
      <c r="C286" s="48" t="s">
        <v>72</v>
      </c>
      <c r="D286" s="48" t="s">
        <v>72</v>
      </c>
      <c r="E286" s="22"/>
      <c r="F286" s="22"/>
      <c r="G286" s="22"/>
      <c r="H286" s="22"/>
      <c r="I286" s="22"/>
    </row>
    <row r="287">
      <c r="A287" s="48" t="s">
        <v>860</v>
      </c>
      <c r="B287" s="48" t="s">
        <v>72</v>
      </c>
      <c r="C287" s="48" t="s">
        <v>72</v>
      </c>
      <c r="D287" s="48" t="s">
        <v>72</v>
      </c>
      <c r="E287" s="22"/>
      <c r="F287" s="22"/>
      <c r="G287" s="22"/>
      <c r="H287" s="22"/>
      <c r="I287" s="22"/>
    </row>
    <row r="288">
      <c r="A288" s="48" t="s">
        <v>861</v>
      </c>
      <c r="B288" s="48" t="s">
        <v>72</v>
      </c>
      <c r="C288" s="48" t="s">
        <v>72</v>
      </c>
      <c r="D288" s="48" t="s">
        <v>72</v>
      </c>
      <c r="E288" s="22"/>
      <c r="F288" s="22"/>
      <c r="G288" s="22"/>
      <c r="H288" s="22"/>
      <c r="I288" s="22"/>
    </row>
    <row r="289">
      <c r="A289" s="48" t="s">
        <v>862</v>
      </c>
      <c r="B289" s="48" t="s">
        <v>72</v>
      </c>
      <c r="C289" s="48" t="s">
        <v>72</v>
      </c>
      <c r="D289" s="48" t="s">
        <v>72</v>
      </c>
      <c r="E289" s="22"/>
      <c r="F289" s="22"/>
      <c r="G289" s="22"/>
      <c r="H289" s="22"/>
      <c r="I289" s="22"/>
    </row>
    <row r="290">
      <c r="A290" s="48" t="s">
        <v>863</v>
      </c>
      <c r="B290" s="48" t="s">
        <v>72</v>
      </c>
      <c r="C290" s="48" t="s">
        <v>72</v>
      </c>
      <c r="D290" s="48" t="s">
        <v>72</v>
      </c>
      <c r="E290" s="22"/>
      <c r="F290" s="22"/>
      <c r="G290" s="22"/>
      <c r="H290" s="22"/>
      <c r="I290" s="22"/>
    </row>
    <row r="291">
      <c r="A291" s="48" t="s">
        <v>864</v>
      </c>
      <c r="B291" s="48" t="s">
        <v>72</v>
      </c>
      <c r="C291" s="48" t="s">
        <v>72</v>
      </c>
      <c r="D291" s="48" t="s">
        <v>72</v>
      </c>
      <c r="E291" s="22"/>
      <c r="F291" s="22"/>
      <c r="G291" s="22"/>
      <c r="H291" s="22"/>
      <c r="I291" s="22"/>
    </row>
    <row r="292">
      <c r="A292" s="48" t="s">
        <v>865</v>
      </c>
      <c r="B292" s="48" t="s">
        <v>72</v>
      </c>
      <c r="C292" s="48" t="s">
        <v>72</v>
      </c>
      <c r="D292" s="48" t="s">
        <v>72</v>
      </c>
      <c r="E292" s="22"/>
      <c r="F292" s="22"/>
      <c r="G292" s="22"/>
      <c r="H292" s="22"/>
      <c r="I292" s="22"/>
    </row>
    <row r="293">
      <c r="A293" s="48" t="s">
        <v>866</v>
      </c>
      <c r="B293" s="48" t="s">
        <v>72</v>
      </c>
      <c r="C293" s="48" t="s">
        <v>72</v>
      </c>
      <c r="D293" s="48" t="s">
        <v>72</v>
      </c>
      <c r="E293" s="22"/>
      <c r="F293" s="22"/>
      <c r="G293" s="22"/>
      <c r="H293" s="22"/>
      <c r="I293" s="22"/>
    </row>
    <row r="294">
      <c r="A294" s="48" t="s">
        <v>867</v>
      </c>
      <c r="B294" s="48" t="s">
        <v>72</v>
      </c>
      <c r="C294" s="48" t="s">
        <v>72</v>
      </c>
      <c r="D294" s="48" t="s">
        <v>72</v>
      </c>
      <c r="E294" s="22"/>
      <c r="F294" s="22"/>
      <c r="G294" s="22"/>
      <c r="H294" s="22"/>
      <c r="I294" s="22"/>
    </row>
    <row r="295">
      <c r="A295" s="48" t="s">
        <v>868</v>
      </c>
      <c r="B295" s="48" t="s">
        <v>72</v>
      </c>
      <c r="C295" s="48" t="s">
        <v>72</v>
      </c>
      <c r="D295" s="48" t="s">
        <v>72</v>
      </c>
      <c r="E295" s="22"/>
      <c r="F295" s="22"/>
      <c r="G295" s="22"/>
      <c r="H295" s="22"/>
      <c r="I295" s="22"/>
    </row>
    <row r="296">
      <c r="A296" s="48" t="s">
        <v>869</v>
      </c>
      <c r="B296" s="48" t="s">
        <v>72</v>
      </c>
      <c r="C296" s="48" t="s">
        <v>72</v>
      </c>
      <c r="D296" s="48" t="s">
        <v>72</v>
      </c>
      <c r="E296" s="22"/>
      <c r="F296" s="22"/>
      <c r="G296" s="22"/>
      <c r="H296" s="22"/>
      <c r="I296" s="22"/>
    </row>
    <row r="297">
      <c r="A297" s="48" t="s">
        <v>870</v>
      </c>
      <c r="B297" s="48" t="s">
        <v>72</v>
      </c>
      <c r="C297" s="48" t="s">
        <v>72</v>
      </c>
      <c r="D297" s="48" t="s">
        <v>72</v>
      </c>
      <c r="E297" s="22"/>
      <c r="F297" s="22"/>
      <c r="G297" s="22"/>
      <c r="H297" s="22"/>
      <c r="I297" s="22"/>
    </row>
    <row r="298">
      <c r="A298" s="48" t="s">
        <v>871</v>
      </c>
      <c r="B298" s="48" t="s">
        <v>72</v>
      </c>
      <c r="C298" s="48" t="s">
        <v>72</v>
      </c>
      <c r="D298" s="48" t="s">
        <v>72</v>
      </c>
      <c r="E298" s="22"/>
      <c r="F298" s="22"/>
      <c r="G298" s="22"/>
      <c r="H298" s="22"/>
      <c r="I298" s="22"/>
    </row>
    <row r="299">
      <c r="A299" s="48" t="s">
        <v>872</v>
      </c>
      <c r="B299" s="48" t="s">
        <v>72</v>
      </c>
      <c r="C299" s="48" t="s">
        <v>72</v>
      </c>
      <c r="D299" s="48" t="s">
        <v>72</v>
      </c>
      <c r="E299" s="22"/>
      <c r="F299" s="22"/>
      <c r="G299" s="22"/>
      <c r="H299" s="22"/>
      <c r="I299" s="22"/>
    </row>
    <row r="300">
      <c r="A300" s="48" t="s">
        <v>873</v>
      </c>
      <c r="B300" s="48" t="s">
        <v>72</v>
      </c>
      <c r="C300" s="48" t="s">
        <v>72</v>
      </c>
      <c r="D300" s="48" t="s">
        <v>72</v>
      </c>
      <c r="E300" s="22"/>
      <c r="F300" s="22"/>
      <c r="G300" s="22"/>
      <c r="H300" s="22"/>
      <c r="I300" s="22"/>
    </row>
    <row r="301">
      <c r="A301" s="48" t="s">
        <v>643</v>
      </c>
      <c r="B301" s="22"/>
      <c r="C301" s="22"/>
      <c r="D301" s="22"/>
      <c r="E301" s="22"/>
      <c r="F301" s="22"/>
      <c r="G301" s="22"/>
      <c r="H301" s="22"/>
      <c r="I301" s="22"/>
    </row>
    <row r="302">
      <c r="A302" s="22"/>
      <c r="B302" s="22"/>
      <c r="C302" s="22"/>
      <c r="D302" s="22"/>
      <c r="E302" s="22"/>
      <c r="F302" s="22"/>
      <c r="G302" s="22"/>
      <c r="H302" s="22"/>
      <c r="I302" s="22"/>
    </row>
    <row r="303">
      <c r="A303" s="22"/>
      <c r="B303" s="22"/>
      <c r="C303" s="22"/>
      <c r="D303" s="22"/>
      <c r="E303" s="22"/>
      <c r="F303" s="22"/>
      <c r="G303" s="22"/>
      <c r="H303" s="22"/>
      <c r="I303" s="22"/>
    </row>
    <row r="304">
      <c r="A304" s="172" t="s">
        <v>874</v>
      </c>
      <c r="B304" s="173">
        <v>0.0</v>
      </c>
      <c r="C304" s="173">
        <v>0.0</v>
      </c>
      <c r="D304" s="173">
        <v>0.0</v>
      </c>
      <c r="E304" s="22"/>
      <c r="F304" s="22"/>
      <c r="G304" s="22"/>
      <c r="H304" s="22"/>
      <c r="I304" s="22"/>
    </row>
    <row r="305">
      <c r="A305" s="172" t="s">
        <v>875</v>
      </c>
      <c r="B305" s="173">
        <v>0.0</v>
      </c>
      <c r="C305" s="173">
        <v>0.0</v>
      </c>
      <c r="D305" s="173">
        <v>0.0</v>
      </c>
      <c r="E305" s="22"/>
      <c r="F305" s="22"/>
      <c r="G305" s="22"/>
      <c r="H305" s="22"/>
      <c r="I305" s="22"/>
    </row>
    <row r="306">
      <c r="A306" s="172" t="s">
        <v>876</v>
      </c>
      <c r="B306" s="173">
        <v>0.0</v>
      </c>
      <c r="C306" s="173">
        <v>0.0</v>
      </c>
      <c r="D306" s="173">
        <v>0.0</v>
      </c>
      <c r="E306" s="22"/>
      <c r="F306" s="22"/>
      <c r="G306" s="22"/>
      <c r="H306" s="22"/>
      <c r="I306" s="22"/>
    </row>
    <row r="307">
      <c r="A307" s="172" t="s">
        <v>877</v>
      </c>
      <c r="B307" s="173">
        <v>0.0</v>
      </c>
      <c r="C307" s="173">
        <v>0.0</v>
      </c>
      <c r="D307" s="173">
        <v>0.0</v>
      </c>
      <c r="E307" s="22"/>
      <c r="F307" s="22"/>
      <c r="G307" s="22"/>
      <c r="H307" s="22"/>
      <c r="I307" s="22"/>
    </row>
    <row r="308">
      <c r="A308" s="172" t="s">
        <v>878</v>
      </c>
      <c r="B308" s="173">
        <v>0.0</v>
      </c>
      <c r="C308" s="173">
        <v>0.0</v>
      </c>
      <c r="D308" s="173">
        <v>0.0</v>
      </c>
      <c r="E308" s="22"/>
      <c r="F308" s="22"/>
      <c r="G308" s="22"/>
      <c r="H308" s="22"/>
      <c r="I308" s="22"/>
    </row>
    <row r="309">
      <c r="A309" s="172" t="s">
        <v>879</v>
      </c>
      <c r="B309" s="173">
        <v>0.0</v>
      </c>
      <c r="C309" s="173">
        <v>0.0</v>
      </c>
      <c r="D309" s="173">
        <v>0.0</v>
      </c>
      <c r="E309" s="22"/>
      <c r="F309" s="22"/>
      <c r="G309" s="22"/>
      <c r="H309" s="22"/>
      <c r="I309" s="22"/>
    </row>
    <row r="310">
      <c r="A310" s="172" t="s">
        <v>880</v>
      </c>
      <c r="B310" s="173">
        <v>0.0</v>
      </c>
      <c r="C310" s="173">
        <v>0.0</v>
      </c>
      <c r="D310" s="173">
        <v>0.0</v>
      </c>
      <c r="E310" s="22"/>
      <c r="F310" s="22"/>
      <c r="G310" s="22"/>
      <c r="H310" s="22"/>
      <c r="I310" s="22"/>
    </row>
    <row r="311">
      <c r="A311" s="172" t="s">
        <v>881</v>
      </c>
      <c r="B311" s="173">
        <v>0.0</v>
      </c>
      <c r="C311" s="173">
        <v>0.0</v>
      </c>
      <c r="D311" s="173">
        <v>0.0</v>
      </c>
      <c r="E311" s="22"/>
      <c r="F311" s="22"/>
      <c r="G311" s="22"/>
      <c r="H311" s="22"/>
      <c r="I311" s="22"/>
    </row>
    <row r="312">
      <c r="A312" s="172" t="s">
        <v>882</v>
      </c>
      <c r="B312" s="173">
        <v>0.0</v>
      </c>
      <c r="C312" s="173">
        <v>0.0</v>
      </c>
      <c r="D312" s="173">
        <v>0.0</v>
      </c>
      <c r="E312" s="22"/>
      <c r="F312" s="22"/>
      <c r="G312" s="22"/>
      <c r="H312" s="22"/>
      <c r="I312" s="22"/>
    </row>
    <row r="313">
      <c r="A313" s="172" t="s">
        <v>883</v>
      </c>
      <c r="B313" s="173">
        <v>0.0</v>
      </c>
      <c r="C313" s="173">
        <v>0.0</v>
      </c>
      <c r="D313" s="173">
        <v>0.0</v>
      </c>
      <c r="E313" s="22"/>
      <c r="F313" s="22"/>
      <c r="G313" s="22"/>
      <c r="H313" s="22"/>
      <c r="I313" s="22"/>
    </row>
    <row r="314">
      <c r="A314" s="22"/>
      <c r="B314" s="22"/>
      <c r="C314" s="22"/>
      <c r="D314" s="22"/>
      <c r="E314" s="22"/>
      <c r="F314" s="22"/>
      <c r="G314" s="22"/>
      <c r="H314" s="22"/>
      <c r="I314" s="22"/>
    </row>
    <row r="315">
      <c r="A315" s="205" t="s">
        <v>646</v>
      </c>
      <c r="B315" s="189">
        <v>0.0</v>
      </c>
      <c r="C315" s="189">
        <v>0.0</v>
      </c>
      <c r="D315" s="189">
        <v>0.0</v>
      </c>
      <c r="E315" s="22"/>
      <c r="F315" s="22"/>
      <c r="G315" s="22"/>
      <c r="H315" s="22"/>
      <c r="I315" s="22"/>
    </row>
    <row r="316">
      <c r="A316" s="177"/>
      <c r="B316" s="178"/>
      <c r="C316" s="178"/>
      <c r="D316" s="178"/>
      <c r="E316" s="22"/>
      <c r="F316" s="22"/>
      <c r="G316" s="22"/>
      <c r="H316" s="22"/>
      <c r="I316" s="22"/>
    </row>
    <row r="317">
      <c r="A317" s="205" t="s">
        <v>647</v>
      </c>
      <c r="B317" s="220">
        <v>0.0</v>
      </c>
      <c r="C317" s="178"/>
      <c r="D317" s="189">
        <v>0.0</v>
      </c>
      <c r="E317" s="22"/>
      <c r="F317" s="22"/>
      <c r="G317" s="22"/>
      <c r="H317" s="22"/>
      <c r="I317" s="22"/>
    </row>
    <row r="318">
      <c r="A318" s="177"/>
      <c r="B318" s="178"/>
      <c r="C318" s="178"/>
      <c r="D318" s="178"/>
      <c r="E318" s="178"/>
      <c r="F318" s="22"/>
      <c r="G318" s="22"/>
      <c r="H318" s="22"/>
      <c r="I318" s="22"/>
      <c r="J318" s="22"/>
      <c r="K318" s="22"/>
    </row>
    <row r="319">
      <c r="A319" s="205" t="s">
        <v>648</v>
      </c>
      <c r="B319" s="221">
        <v>0.0</v>
      </c>
      <c r="C319" s="22"/>
      <c r="D319" s="22"/>
      <c r="E319" s="22"/>
      <c r="F319" s="22"/>
      <c r="G319" s="22"/>
      <c r="H319" s="22"/>
      <c r="I319" s="22"/>
      <c r="J319" s="22"/>
      <c r="K319" s="22"/>
    </row>
    <row r="320">
      <c r="A320" s="22"/>
      <c r="B320" s="22"/>
      <c r="C320" s="22"/>
      <c r="D320" s="22"/>
      <c r="E320" s="22"/>
      <c r="F320" s="22"/>
      <c r="G320" s="22"/>
      <c r="H320" s="22"/>
      <c r="I320" s="22"/>
      <c r="J320" s="22"/>
      <c r="K320" s="22"/>
    </row>
    <row r="321">
      <c r="A321" s="215" t="s">
        <v>466</v>
      </c>
      <c r="B321" s="216" t="s">
        <v>751</v>
      </c>
      <c r="C321" s="216" t="s">
        <v>752</v>
      </c>
      <c r="D321" s="216" t="s">
        <v>1723</v>
      </c>
      <c r="E321" s="217"/>
      <c r="F321" s="217"/>
      <c r="G321" s="217"/>
      <c r="H321" s="217"/>
      <c r="I321" s="217"/>
    </row>
    <row r="322">
      <c r="A322" s="193" t="s">
        <v>884</v>
      </c>
      <c r="B322" s="48" t="s">
        <v>72</v>
      </c>
      <c r="C322" s="48" t="s">
        <v>72</v>
      </c>
      <c r="D322" s="48" t="s">
        <v>72</v>
      </c>
      <c r="E322" s="22"/>
      <c r="F322" s="22"/>
      <c r="G322" s="22"/>
      <c r="H322" s="22"/>
      <c r="I322" s="22"/>
    </row>
    <row r="323">
      <c r="A323" s="48" t="s">
        <v>885</v>
      </c>
      <c r="B323" s="48" t="s">
        <v>72</v>
      </c>
      <c r="C323" s="48" t="s">
        <v>72</v>
      </c>
      <c r="D323" s="48" t="s">
        <v>72</v>
      </c>
      <c r="E323" s="22"/>
      <c r="F323" s="22"/>
      <c r="G323" s="22"/>
      <c r="H323" s="22"/>
      <c r="I323" s="22"/>
    </row>
    <row r="324">
      <c r="A324" s="48" t="s">
        <v>886</v>
      </c>
      <c r="B324" s="48" t="s">
        <v>72</v>
      </c>
      <c r="C324" s="48" t="s">
        <v>72</v>
      </c>
      <c r="D324" s="48" t="s">
        <v>72</v>
      </c>
      <c r="E324" s="22"/>
      <c r="F324" s="22"/>
      <c r="G324" s="22"/>
      <c r="H324" s="22"/>
      <c r="I324" s="22"/>
    </row>
    <row r="325">
      <c r="A325" s="48" t="s">
        <v>887</v>
      </c>
      <c r="B325" s="48" t="s">
        <v>72</v>
      </c>
      <c r="C325" s="48" t="s">
        <v>72</v>
      </c>
      <c r="D325" s="48" t="s">
        <v>72</v>
      </c>
      <c r="E325" s="22"/>
      <c r="F325" s="22"/>
      <c r="G325" s="22"/>
      <c r="H325" s="22"/>
      <c r="I325" s="22"/>
    </row>
    <row r="326">
      <c r="A326" s="48" t="s">
        <v>888</v>
      </c>
      <c r="B326" s="48" t="s">
        <v>72</v>
      </c>
      <c r="C326" s="48" t="s">
        <v>72</v>
      </c>
      <c r="D326" s="48" t="s">
        <v>72</v>
      </c>
      <c r="E326" s="22"/>
      <c r="F326" s="22"/>
      <c r="G326" s="22"/>
      <c r="H326" s="22"/>
      <c r="I326" s="22"/>
    </row>
    <row r="327">
      <c r="A327" s="48" t="s">
        <v>889</v>
      </c>
      <c r="B327" s="48" t="s">
        <v>72</v>
      </c>
      <c r="C327" s="48" t="s">
        <v>72</v>
      </c>
      <c r="D327" s="48" t="s">
        <v>72</v>
      </c>
      <c r="E327" s="22"/>
      <c r="F327" s="22"/>
      <c r="G327" s="22"/>
      <c r="H327" s="22"/>
      <c r="I327" s="22"/>
    </row>
    <row r="328">
      <c r="A328" s="48" t="s">
        <v>890</v>
      </c>
      <c r="B328" s="48" t="s">
        <v>72</v>
      </c>
      <c r="C328" s="48" t="s">
        <v>72</v>
      </c>
      <c r="D328" s="48" t="s">
        <v>72</v>
      </c>
      <c r="E328" s="22"/>
      <c r="F328" s="22"/>
      <c r="G328" s="22"/>
      <c r="H328" s="22"/>
      <c r="I328" s="22"/>
    </row>
    <row r="329">
      <c r="A329" s="48" t="s">
        <v>891</v>
      </c>
      <c r="B329" s="48" t="s">
        <v>72</v>
      </c>
      <c r="C329" s="48" t="s">
        <v>72</v>
      </c>
      <c r="D329" s="48" t="s">
        <v>72</v>
      </c>
      <c r="E329" s="22"/>
      <c r="F329" s="22"/>
      <c r="G329" s="22"/>
      <c r="H329" s="22"/>
      <c r="I329" s="22"/>
    </row>
    <row r="330">
      <c r="A330" s="48" t="s">
        <v>892</v>
      </c>
      <c r="B330" s="48" t="s">
        <v>72</v>
      </c>
      <c r="C330" s="48" t="s">
        <v>72</v>
      </c>
      <c r="D330" s="48" t="s">
        <v>72</v>
      </c>
      <c r="E330" s="22"/>
      <c r="F330" s="22"/>
      <c r="G330" s="22"/>
      <c r="H330" s="22"/>
      <c r="I330" s="22"/>
    </row>
    <row r="331">
      <c r="A331" s="48" t="s">
        <v>893</v>
      </c>
      <c r="B331" s="48" t="s">
        <v>72</v>
      </c>
      <c r="C331" s="48" t="s">
        <v>72</v>
      </c>
      <c r="D331" s="48" t="s">
        <v>72</v>
      </c>
      <c r="E331" s="22"/>
      <c r="F331" s="22"/>
      <c r="G331" s="22"/>
      <c r="H331" s="22"/>
      <c r="I331" s="22"/>
    </row>
    <row r="332">
      <c r="A332" s="48" t="s">
        <v>894</v>
      </c>
      <c r="B332" s="48" t="s">
        <v>72</v>
      </c>
      <c r="C332" s="48" t="s">
        <v>72</v>
      </c>
      <c r="D332" s="48" t="s">
        <v>72</v>
      </c>
      <c r="E332" s="22"/>
      <c r="F332" s="22"/>
      <c r="G332" s="22"/>
      <c r="H332" s="22"/>
      <c r="I332" s="22"/>
    </row>
    <row r="333">
      <c r="A333" s="48" t="s">
        <v>895</v>
      </c>
      <c r="B333" s="48" t="s">
        <v>72</v>
      </c>
      <c r="C333" s="48" t="s">
        <v>72</v>
      </c>
      <c r="D333" s="48" t="s">
        <v>72</v>
      </c>
      <c r="E333" s="22"/>
      <c r="F333" s="22"/>
      <c r="G333" s="22"/>
      <c r="H333" s="22"/>
      <c r="I333" s="22"/>
    </row>
    <row r="334">
      <c r="A334" s="48" t="s">
        <v>896</v>
      </c>
      <c r="B334" s="48" t="s">
        <v>72</v>
      </c>
      <c r="C334" s="48" t="s">
        <v>72</v>
      </c>
      <c r="D334" s="48" t="s">
        <v>72</v>
      </c>
      <c r="E334" s="22"/>
      <c r="F334" s="22"/>
      <c r="G334" s="22"/>
      <c r="H334" s="22"/>
      <c r="I334" s="22"/>
    </row>
    <row r="335">
      <c r="A335" s="48" t="s">
        <v>897</v>
      </c>
      <c r="B335" s="48" t="s">
        <v>72</v>
      </c>
      <c r="C335" s="48" t="s">
        <v>72</v>
      </c>
      <c r="D335" s="48" t="s">
        <v>72</v>
      </c>
      <c r="E335" s="22"/>
      <c r="F335" s="22"/>
      <c r="G335" s="22"/>
      <c r="H335" s="22"/>
      <c r="I335" s="22"/>
    </row>
    <row r="336">
      <c r="A336" s="48" t="s">
        <v>898</v>
      </c>
      <c r="B336" s="48" t="s">
        <v>72</v>
      </c>
      <c r="C336" s="48" t="s">
        <v>72</v>
      </c>
      <c r="D336" s="48" t="s">
        <v>72</v>
      </c>
      <c r="E336" s="22"/>
      <c r="F336" s="22"/>
      <c r="G336" s="22"/>
      <c r="H336" s="22"/>
      <c r="I336" s="22"/>
    </row>
    <row r="337">
      <c r="A337" s="48" t="s">
        <v>899</v>
      </c>
      <c r="B337" s="48" t="s">
        <v>72</v>
      </c>
      <c r="C337" s="48" t="s">
        <v>72</v>
      </c>
      <c r="D337" s="48" t="s">
        <v>72</v>
      </c>
      <c r="E337" s="22"/>
      <c r="F337" s="22"/>
      <c r="G337" s="22"/>
      <c r="H337" s="22"/>
      <c r="I337" s="22"/>
    </row>
    <row r="338">
      <c r="A338" s="48" t="s">
        <v>900</v>
      </c>
      <c r="B338" s="48" t="s">
        <v>72</v>
      </c>
      <c r="C338" s="48" t="s">
        <v>72</v>
      </c>
      <c r="D338" s="48" t="s">
        <v>72</v>
      </c>
      <c r="E338" s="22"/>
      <c r="F338" s="22"/>
      <c r="G338" s="22"/>
      <c r="H338" s="22"/>
      <c r="I338" s="22"/>
    </row>
    <row r="339">
      <c r="A339" s="48" t="s">
        <v>901</v>
      </c>
      <c r="B339" s="48" t="s">
        <v>72</v>
      </c>
      <c r="C339" s="48" t="s">
        <v>72</v>
      </c>
      <c r="D339" s="48" t="s">
        <v>72</v>
      </c>
      <c r="E339" s="22"/>
      <c r="F339" s="22"/>
      <c r="G339" s="22"/>
      <c r="H339" s="22"/>
      <c r="I339" s="22"/>
    </row>
    <row r="340">
      <c r="A340" s="48" t="s">
        <v>902</v>
      </c>
      <c r="B340" s="48" t="s">
        <v>72</v>
      </c>
      <c r="C340" s="48" t="s">
        <v>72</v>
      </c>
      <c r="D340" s="48" t="s">
        <v>72</v>
      </c>
      <c r="E340" s="22"/>
      <c r="F340" s="22"/>
      <c r="G340" s="22"/>
      <c r="H340" s="22"/>
      <c r="I340" s="22"/>
    </row>
    <row r="341">
      <c r="A341" s="48" t="s">
        <v>903</v>
      </c>
      <c r="B341" s="48" t="s">
        <v>72</v>
      </c>
      <c r="C341" s="48" t="s">
        <v>72</v>
      </c>
      <c r="D341" s="48" t="s">
        <v>72</v>
      </c>
      <c r="E341" s="22"/>
      <c r="F341" s="22"/>
      <c r="G341" s="22"/>
      <c r="H341" s="22"/>
      <c r="I341" s="22"/>
    </row>
    <row r="342">
      <c r="A342" s="48" t="s">
        <v>643</v>
      </c>
      <c r="B342" s="22"/>
      <c r="C342" s="22"/>
      <c r="D342" s="22"/>
      <c r="E342" s="22"/>
      <c r="F342" s="22"/>
      <c r="G342" s="22"/>
      <c r="H342" s="22"/>
      <c r="I342" s="22"/>
    </row>
    <row r="343">
      <c r="A343" s="22"/>
      <c r="B343" s="22"/>
      <c r="C343" s="22"/>
      <c r="D343" s="22"/>
      <c r="E343" s="22"/>
      <c r="F343" s="22"/>
      <c r="G343" s="22"/>
      <c r="H343" s="22"/>
      <c r="I343" s="22"/>
    </row>
    <row r="344">
      <c r="A344" s="22"/>
      <c r="B344" s="22"/>
      <c r="C344" s="22"/>
      <c r="D344" s="22"/>
      <c r="E344" s="22"/>
      <c r="F344" s="22"/>
      <c r="G344" s="22"/>
      <c r="H344" s="22"/>
      <c r="I344" s="22"/>
    </row>
    <row r="345">
      <c r="A345" s="218" t="s">
        <v>904</v>
      </c>
      <c r="B345" s="173">
        <v>0.0</v>
      </c>
      <c r="C345" s="173">
        <v>0.0</v>
      </c>
      <c r="D345" s="173">
        <v>0.0</v>
      </c>
      <c r="E345" s="22"/>
      <c r="F345" s="22"/>
      <c r="G345" s="22"/>
      <c r="H345" s="22"/>
      <c r="I345" s="22"/>
    </row>
    <row r="346">
      <c r="A346" s="218" t="s">
        <v>905</v>
      </c>
      <c r="B346" s="173">
        <v>0.0</v>
      </c>
      <c r="C346" s="173">
        <v>0.0</v>
      </c>
      <c r="D346" s="173">
        <v>0.0</v>
      </c>
      <c r="E346" s="22"/>
      <c r="F346" s="22"/>
      <c r="G346" s="22"/>
      <c r="H346" s="22"/>
      <c r="I346" s="22"/>
    </row>
    <row r="347">
      <c r="A347" s="218" t="s">
        <v>906</v>
      </c>
      <c r="B347" s="173">
        <v>0.0</v>
      </c>
      <c r="C347" s="173">
        <v>0.0</v>
      </c>
      <c r="D347" s="173">
        <v>0.0</v>
      </c>
      <c r="E347" s="22"/>
      <c r="F347" s="22"/>
      <c r="G347" s="22"/>
      <c r="H347" s="22"/>
      <c r="I347" s="22"/>
    </row>
    <row r="348">
      <c r="A348" s="218" t="s">
        <v>907</v>
      </c>
      <c r="B348" s="173">
        <v>0.0</v>
      </c>
      <c r="C348" s="173">
        <v>0.0</v>
      </c>
      <c r="D348" s="173">
        <v>0.0</v>
      </c>
      <c r="E348" s="22"/>
      <c r="F348" s="22"/>
      <c r="G348" s="22"/>
      <c r="H348" s="22"/>
      <c r="I348" s="22"/>
    </row>
    <row r="349">
      <c r="A349" s="218" t="s">
        <v>908</v>
      </c>
      <c r="B349" s="173">
        <v>0.0</v>
      </c>
      <c r="C349" s="173">
        <v>0.0</v>
      </c>
      <c r="D349" s="173">
        <v>0.0</v>
      </c>
      <c r="E349" s="22"/>
      <c r="F349" s="22"/>
      <c r="G349" s="22"/>
      <c r="H349" s="22"/>
      <c r="I349" s="22"/>
    </row>
    <row r="350">
      <c r="A350" s="218" t="s">
        <v>909</v>
      </c>
      <c r="B350" s="173">
        <v>0.0</v>
      </c>
      <c r="C350" s="173">
        <v>0.0</v>
      </c>
      <c r="D350" s="173">
        <v>0.0</v>
      </c>
      <c r="E350" s="22"/>
      <c r="F350" s="22"/>
      <c r="G350" s="22"/>
      <c r="H350" s="22"/>
      <c r="I350" s="22"/>
    </row>
    <row r="351">
      <c r="A351" s="218" t="s">
        <v>910</v>
      </c>
      <c r="B351" s="173">
        <v>0.0</v>
      </c>
      <c r="C351" s="173">
        <v>0.0</v>
      </c>
      <c r="D351" s="173">
        <v>0.0</v>
      </c>
      <c r="E351" s="22"/>
      <c r="F351" s="22"/>
      <c r="G351" s="22"/>
      <c r="H351" s="22"/>
      <c r="I351" s="22"/>
    </row>
    <row r="352">
      <c r="A352" s="218" t="s">
        <v>911</v>
      </c>
      <c r="B352" s="173">
        <v>0.0</v>
      </c>
      <c r="C352" s="173">
        <v>0.0</v>
      </c>
      <c r="D352" s="173">
        <v>0.0</v>
      </c>
      <c r="E352" s="22"/>
      <c r="F352" s="22"/>
      <c r="G352" s="22"/>
      <c r="H352" s="22"/>
      <c r="I352" s="22"/>
    </row>
    <row r="353">
      <c r="A353" s="218" t="s">
        <v>912</v>
      </c>
      <c r="B353" s="173">
        <v>0.0</v>
      </c>
      <c r="C353" s="173">
        <v>0.0</v>
      </c>
      <c r="D353" s="173">
        <v>0.0</v>
      </c>
      <c r="E353" s="22"/>
      <c r="F353" s="22"/>
      <c r="G353" s="22"/>
      <c r="H353" s="22"/>
      <c r="I353" s="22"/>
    </row>
    <row r="354">
      <c r="A354" s="218" t="s">
        <v>913</v>
      </c>
      <c r="B354" s="173">
        <v>0.0</v>
      </c>
      <c r="C354" s="173">
        <v>0.0</v>
      </c>
      <c r="D354" s="173">
        <v>0.0</v>
      </c>
      <c r="E354" s="22"/>
      <c r="F354" s="22"/>
      <c r="G354" s="22"/>
      <c r="H354" s="22"/>
      <c r="I354" s="22"/>
    </row>
    <row r="355">
      <c r="A355" s="22"/>
      <c r="B355" s="22"/>
      <c r="C355" s="22"/>
      <c r="D355" s="22"/>
      <c r="E355" s="22"/>
      <c r="F355" s="22"/>
      <c r="G355" s="22"/>
      <c r="H355" s="22"/>
      <c r="I355" s="22"/>
    </row>
    <row r="356">
      <c r="A356" s="219" t="s">
        <v>646</v>
      </c>
      <c r="B356" s="189">
        <v>0.0</v>
      </c>
      <c r="C356" s="189">
        <v>0.0</v>
      </c>
      <c r="D356" s="189">
        <v>0.0</v>
      </c>
      <c r="E356" s="22"/>
      <c r="F356" s="22"/>
      <c r="G356" s="22"/>
      <c r="H356" s="22"/>
      <c r="I356" s="22"/>
    </row>
    <row r="357">
      <c r="A357" s="177"/>
      <c r="B357" s="178"/>
      <c r="C357" s="178"/>
      <c r="D357" s="178"/>
      <c r="E357" s="22"/>
      <c r="F357" s="22"/>
      <c r="G357" s="22"/>
      <c r="H357" s="22"/>
      <c r="I357" s="22"/>
    </row>
    <row r="358">
      <c r="A358" s="219" t="s">
        <v>647</v>
      </c>
      <c r="B358" s="220">
        <v>0.0</v>
      </c>
      <c r="C358" s="178"/>
      <c r="D358" s="189">
        <v>0.0</v>
      </c>
      <c r="E358" s="22"/>
      <c r="F358" s="22"/>
      <c r="G358" s="22"/>
      <c r="H358" s="22"/>
      <c r="I358" s="22"/>
    </row>
    <row r="359">
      <c r="A359" s="177"/>
      <c r="B359" s="178"/>
      <c r="C359" s="178"/>
      <c r="D359" s="22"/>
      <c r="E359" s="22"/>
      <c r="F359" s="22"/>
      <c r="G359" s="22"/>
      <c r="H359" s="22"/>
      <c r="I359" s="22"/>
    </row>
    <row r="360">
      <c r="A360" s="205" t="s">
        <v>648</v>
      </c>
      <c r="B360" s="221">
        <v>0.0</v>
      </c>
      <c r="C360" s="22"/>
      <c r="D360" s="22"/>
      <c r="E360" s="22"/>
      <c r="F360" s="22"/>
      <c r="G360" s="22"/>
      <c r="H360" s="22"/>
      <c r="I360" s="22"/>
      <c r="J360" s="22"/>
      <c r="K360" s="22"/>
    </row>
    <row r="361">
      <c r="A361" s="22"/>
      <c r="B361" s="22"/>
      <c r="C361" s="22"/>
      <c r="D361" s="22"/>
      <c r="E361" s="22"/>
      <c r="F361" s="22"/>
      <c r="G361" s="22"/>
      <c r="H361" s="22"/>
      <c r="I361" s="22"/>
      <c r="J361" s="22"/>
      <c r="K361" s="22"/>
    </row>
    <row r="362">
      <c r="A362" s="215" t="s">
        <v>469</v>
      </c>
      <c r="B362" s="216" t="s">
        <v>751</v>
      </c>
      <c r="C362" s="216" t="s">
        <v>752</v>
      </c>
      <c r="D362" s="216" t="s">
        <v>1723</v>
      </c>
      <c r="E362" s="217"/>
      <c r="F362" s="217"/>
      <c r="G362" s="217"/>
      <c r="H362" s="217"/>
      <c r="I362" s="217"/>
    </row>
    <row r="363">
      <c r="A363" s="193" t="s">
        <v>914</v>
      </c>
      <c r="B363" s="48" t="s">
        <v>73</v>
      </c>
      <c r="C363" s="48" t="s">
        <v>73</v>
      </c>
      <c r="D363" s="48" t="s">
        <v>73</v>
      </c>
      <c r="E363" s="22"/>
      <c r="F363" s="22"/>
      <c r="G363" s="22"/>
      <c r="H363" s="22"/>
      <c r="I363" s="22"/>
    </row>
    <row r="364">
      <c r="A364" s="48" t="s">
        <v>915</v>
      </c>
      <c r="B364" s="48" t="s">
        <v>72</v>
      </c>
      <c r="C364" s="48" t="s">
        <v>72</v>
      </c>
      <c r="D364" s="48" t="s">
        <v>72</v>
      </c>
      <c r="E364" s="22"/>
      <c r="F364" s="22"/>
      <c r="G364" s="22"/>
      <c r="H364" s="22"/>
      <c r="I364" s="22"/>
    </row>
    <row r="365">
      <c r="A365" s="48" t="s">
        <v>916</v>
      </c>
      <c r="B365" s="48" t="s">
        <v>72</v>
      </c>
      <c r="C365" s="48" t="s">
        <v>72</v>
      </c>
      <c r="D365" s="48" t="s">
        <v>72</v>
      </c>
      <c r="E365" s="22"/>
      <c r="F365" s="22"/>
      <c r="G365" s="22"/>
      <c r="H365" s="22"/>
      <c r="I365" s="22"/>
    </row>
    <row r="366">
      <c r="A366" s="48" t="s">
        <v>917</v>
      </c>
      <c r="B366" s="48" t="s">
        <v>72</v>
      </c>
      <c r="C366" s="48" t="s">
        <v>72</v>
      </c>
      <c r="D366" s="48" t="s">
        <v>72</v>
      </c>
      <c r="E366" s="22"/>
      <c r="F366" s="22"/>
      <c r="G366" s="22"/>
      <c r="H366" s="22"/>
      <c r="I366" s="22"/>
    </row>
    <row r="367">
      <c r="A367" s="48" t="s">
        <v>918</v>
      </c>
      <c r="B367" s="48" t="s">
        <v>4945</v>
      </c>
      <c r="C367" s="48" t="s">
        <v>4945</v>
      </c>
      <c r="D367" s="48" t="s">
        <v>4945</v>
      </c>
      <c r="E367" s="22"/>
      <c r="F367" s="22"/>
      <c r="G367" s="22"/>
      <c r="H367" s="22"/>
      <c r="I367" s="22"/>
    </row>
    <row r="368">
      <c r="A368" s="48" t="s">
        <v>919</v>
      </c>
      <c r="B368" s="48" t="s">
        <v>72</v>
      </c>
      <c r="C368" s="48" t="s">
        <v>72</v>
      </c>
      <c r="D368" s="48" t="s">
        <v>72</v>
      </c>
      <c r="E368" s="22"/>
      <c r="F368" s="22"/>
      <c r="G368" s="22"/>
      <c r="H368" s="22"/>
      <c r="I368" s="22"/>
    </row>
    <row r="369">
      <c r="A369" s="48" t="s">
        <v>921</v>
      </c>
      <c r="B369" s="48" t="s">
        <v>72</v>
      </c>
      <c r="C369" s="48" t="s">
        <v>72</v>
      </c>
      <c r="D369" s="48" t="s">
        <v>72</v>
      </c>
      <c r="E369" s="22"/>
      <c r="F369" s="22"/>
      <c r="G369" s="22"/>
      <c r="H369" s="22"/>
      <c r="I369" s="22"/>
    </row>
    <row r="370">
      <c r="A370" s="48" t="s">
        <v>922</v>
      </c>
      <c r="B370" s="48" t="s">
        <v>72</v>
      </c>
      <c r="C370" s="48" t="s">
        <v>72</v>
      </c>
      <c r="D370" s="48" t="s">
        <v>72</v>
      </c>
      <c r="E370" s="22"/>
      <c r="F370" s="22"/>
      <c r="G370" s="22"/>
      <c r="H370" s="22"/>
      <c r="I370" s="22"/>
    </row>
    <row r="371">
      <c r="A371" s="48" t="s">
        <v>643</v>
      </c>
      <c r="B371" s="22"/>
      <c r="C371" s="22"/>
      <c r="D371" s="22"/>
      <c r="E371" s="22"/>
      <c r="F371" s="22"/>
      <c r="G371" s="22"/>
      <c r="H371" s="22"/>
      <c r="I371" s="22"/>
    </row>
    <row r="372">
      <c r="A372" s="22"/>
      <c r="B372" s="22"/>
      <c r="C372" s="22"/>
      <c r="D372" s="22"/>
      <c r="E372" s="22"/>
      <c r="F372" s="22"/>
      <c r="G372" s="22"/>
      <c r="H372" s="22"/>
      <c r="I372" s="22"/>
    </row>
    <row r="373">
      <c r="A373" s="177"/>
      <c r="B373" s="177"/>
      <c r="C373" s="177"/>
      <c r="D373" s="177"/>
      <c r="E373" s="22"/>
      <c r="F373" s="22"/>
      <c r="G373" s="22"/>
      <c r="H373" s="22"/>
      <c r="I373" s="22"/>
    </row>
    <row r="374">
      <c r="A374" s="218" t="s">
        <v>923</v>
      </c>
      <c r="B374" s="173" t="s">
        <v>537</v>
      </c>
      <c r="C374" s="173" t="s">
        <v>537</v>
      </c>
      <c r="D374" s="173" t="s">
        <v>537</v>
      </c>
      <c r="E374" s="22"/>
      <c r="F374" s="22"/>
      <c r="G374" s="22"/>
      <c r="H374" s="22"/>
      <c r="I374" s="22"/>
    </row>
    <row r="375">
      <c r="A375" s="218" t="s">
        <v>924</v>
      </c>
      <c r="B375" s="173">
        <v>0.0</v>
      </c>
      <c r="C375" s="173">
        <v>0.0</v>
      </c>
      <c r="D375" s="173">
        <v>0.0</v>
      </c>
      <c r="E375" s="22"/>
      <c r="F375" s="22"/>
      <c r="G375" s="22"/>
      <c r="H375" s="22"/>
      <c r="I375" s="22"/>
    </row>
    <row r="376">
      <c r="A376" s="218" t="s">
        <v>925</v>
      </c>
      <c r="B376" s="173">
        <v>0.0</v>
      </c>
      <c r="C376" s="173">
        <v>0.0</v>
      </c>
      <c r="D376" s="173">
        <v>0.0</v>
      </c>
      <c r="E376" s="22"/>
      <c r="F376" s="22"/>
      <c r="G376" s="22"/>
      <c r="H376" s="22"/>
      <c r="I376" s="22"/>
    </row>
    <row r="377">
      <c r="A377" s="218" t="s">
        <v>926</v>
      </c>
      <c r="B377" s="173">
        <v>0.0</v>
      </c>
      <c r="C377" s="173">
        <v>0.0</v>
      </c>
      <c r="D377" s="173">
        <v>0.0</v>
      </c>
      <c r="E377" s="22"/>
      <c r="F377" s="22"/>
      <c r="G377" s="22"/>
      <c r="H377" s="22"/>
      <c r="I377" s="22"/>
    </row>
    <row r="378">
      <c r="A378" s="22"/>
      <c r="B378" s="22"/>
      <c r="C378" s="22"/>
      <c r="D378" s="22"/>
      <c r="E378" s="22"/>
      <c r="F378" s="22"/>
      <c r="G378" s="22"/>
      <c r="H378" s="22"/>
      <c r="I378" s="22"/>
    </row>
    <row r="379">
      <c r="A379" s="219" t="s">
        <v>646</v>
      </c>
      <c r="B379" s="181">
        <v>0.0</v>
      </c>
      <c r="C379" s="181">
        <v>0.0</v>
      </c>
      <c r="D379" s="181">
        <v>0.0</v>
      </c>
      <c r="E379" s="22"/>
      <c r="F379" s="22"/>
      <c r="G379" s="22"/>
      <c r="H379" s="22"/>
      <c r="I379" s="22"/>
    </row>
    <row r="380">
      <c r="A380" s="177"/>
      <c r="B380" s="178"/>
      <c r="C380" s="178"/>
      <c r="D380" s="178"/>
      <c r="E380" s="22"/>
      <c r="F380" s="22"/>
      <c r="G380" s="22"/>
      <c r="H380" s="22"/>
      <c r="I380" s="22"/>
    </row>
    <row r="381">
      <c r="A381" s="219" t="s">
        <v>647</v>
      </c>
      <c r="B381" s="220">
        <v>0.0</v>
      </c>
      <c r="C381" s="178"/>
      <c r="D381" s="189">
        <v>0.0</v>
      </c>
      <c r="E381" s="22"/>
      <c r="F381" s="22"/>
      <c r="G381" s="22"/>
      <c r="H381" s="22"/>
      <c r="I381" s="22"/>
    </row>
    <row r="382">
      <c r="A382" s="177"/>
      <c r="B382" s="178"/>
      <c r="C382" s="178"/>
      <c r="D382" s="178"/>
      <c r="E382" s="178"/>
      <c r="F382" s="22"/>
      <c r="G382" s="22"/>
      <c r="H382" s="22"/>
      <c r="I382" s="22"/>
      <c r="J382" s="22"/>
      <c r="K382" s="22"/>
    </row>
    <row r="383">
      <c r="A383" s="205" t="s">
        <v>648</v>
      </c>
      <c r="B383" s="221">
        <v>0.0</v>
      </c>
      <c r="C383" s="22"/>
      <c r="D383" s="22"/>
      <c r="E383" s="22"/>
      <c r="F383" s="22"/>
      <c r="G383" s="22"/>
      <c r="H383" s="22"/>
      <c r="I383" s="22"/>
      <c r="J383" s="22"/>
      <c r="K383" s="22"/>
    </row>
    <row r="384">
      <c r="A384" s="22"/>
      <c r="B384" s="22"/>
      <c r="C384" s="22"/>
      <c r="D384" s="22"/>
      <c r="E384" s="22"/>
      <c r="F384" s="22"/>
      <c r="G384" s="22"/>
      <c r="H384" s="22"/>
      <c r="I384" s="22"/>
      <c r="J384" s="22"/>
      <c r="K384" s="22"/>
    </row>
    <row r="385">
      <c r="A385" s="215" t="s">
        <v>472</v>
      </c>
      <c r="B385" s="216" t="s">
        <v>751</v>
      </c>
      <c r="C385" s="216" t="s">
        <v>752</v>
      </c>
      <c r="D385" s="216" t="s">
        <v>1723</v>
      </c>
      <c r="E385" s="217"/>
      <c r="F385" s="217"/>
      <c r="G385" s="217"/>
      <c r="H385" s="217"/>
      <c r="I385" s="217"/>
    </row>
    <row r="386">
      <c r="A386" s="193" t="s">
        <v>927</v>
      </c>
      <c r="B386" s="48" t="s">
        <v>72</v>
      </c>
      <c r="C386" s="48" t="s">
        <v>72</v>
      </c>
      <c r="D386" s="48" t="s">
        <v>72</v>
      </c>
      <c r="E386" s="22"/>
      <c r="F386" s="22"/>
      <c r="G386" s="22"/>
      <c r="H386" s="22"/>
      <c r="I386" s="22"/>
    </row>
    <row r="387">
      <c r="A387" s="48" t="s">
        <v>928</v>
      </c>
      <c r="B387" s="48" t="s">
        <v>72</v>
      </c>
      <c r="C387" s="48" t="s">
        <v>72</v>
      </c>
      <c r="D387" s="48" t="s">
        <v>72</v>
      </c>
      <c r="E387" s="22"/>
      <c r="F387" s="22"/>
      <c r="G387" s="22"/>
      <c r="H387" s="22"/>
      <c r="I387" s="22"/>
    </row>
    <row r="388">
      <c r="A388" s="48" t="s">
        <v>929</v>
      </c>
      <c r="B388" s="48" t="s">
        <v>72</v>
      </c>
      <c r="C388" s="48" t="s">
        <v>72</v>
      </c>
      <c r="D388" s="48" t="s">
        <v>72</v>
      </c>
      <c r="E388" s="22"/>
      <c r="F388" s="22"/>
      <c r="G388" s="22"/>
      <c r="H388" s="22"/>
      <c r="I388" s="22"/>
    </row>
    <row r="389">
      <c r="A389" s="48" t="s">
        <v>931</v>
      </c>
      <c r="B389" s="48" t="s">
        <v>72</v>
      </c>
      <c r="C389" s="48" t="s">
        <v>72</v>
      </c>
      <c r="D389" s="48" t="s">
        <v>72</v>
      </c>
      <c r="E389" s="22"/>
      <c r="F389" s="22"/>
      <c r="G389" s="22"/>
      <c r="H389" s="22"/>
      <c r="I389" s="22"/>
    </row>
    <row r="390">
      <c r="A390" s="48" t="s">
        <v>643</v>
      </c>
      <c r="B390" s="22"/>
      <c r="C390" s="22"/>
      <c r="D390" s="22"/>
      <c r="E390" s="22"/>
      <c r="F390" s="22"/>
      <c r="G390" s="22"/>
      <c r="H390" s="22"/>
      <c r="I390" s="22"/>
    </row>
    <row r="391">
      <c r="A391" s="22"/>
      <c r="B391" s="22"/>
      <c r="C391" s="22"/>
      <c r="D391" s="22"/>
      <c r="E391" s="22"/>
      <c r="F391" s="22"/>
      <c r="G391" s="22"/>
      <c r="H391" s="22"/>
      <c r="I391" s="22"/>
    </row>
    <row r="392">
      <c r="A392" s="22"/>
      <c r="B392" s="22"/>
      <c r="C392" s="22"/>
      <c r="D392" s="22"/>
      <c r="E392" s="22"/>
      <c r="F392" s="22"/>
      <c r="G392" s="22"/>
      <c r="H392" s="22"/>
      <c r="I392" s="22"/>
    </row>
    <row r="393">
      <c r="A393" s="172" t="s">
        <v>935</v>
      </c>
      <c r="B393" s="173">
        <v>0.0</v>
      </c>
      <c r="C393" s="173">
        <v>0.0</v>
      </c>
      <c r="D393" s="173">
        <v>0.0</v>
      </c>
      <c r="E393" s="22"/>
      <c r="F393" s="22"/>
      <c r="G393" s="22"/>
      <c r="H393" s="22"/>
      <c r="I393" s="22"/>
    </row>
    <row r="394">
      <c r="A394" s="172" t="s">
        <v>936</v>
      </c>
      <c r="B394" s="173">
        <v>0.0</v>
      </c>
      <c r="C394" s="173">
        <v>0.0</v>
      </c>
      <c r="D394" s="173">
        <v>0.0</v>
      </c>
      <c r="E394" s="22"/>
      <c r="F394" s="22"/>
      <c r="G394" s="22"/>
      <c r="H394" s="22"/>
      <c r="I394" s="22"/>
    </row>
    <row r="395">
      <c r="A395" s="22"/>
      <c r="B395" s="22"/>
      <c r="C395" s="22"/>
      <c r="D395" s="22"/>
      <c r="E395" s="22"/>
      <c r="F395" s="22"/>
      <c r="G395" s="22"/>
      <c r="H395" s="22"/>
      <c r="I395" s="22"/>
    </row>
    <row r="396">
      <c r="A396" s="205" t="s">
        <v>646</v>
      </c>
      <c r="B396" s="181">
        <v>0.0</v>
      </c>
      <c r="C396" s="181">
        <v>0.0</v>
      </c>
      <c r="D396" s="181">
        <v>0.0</v>
      </c>
      <c r="E396" s="22"/>
      <c r="F396" s="22"/>
      <c r="G396" s="22"/>
      <c r="H396" s="22"/>
      <c r="I396" s="22"/>
    </row>
    <row r="397">
      <c r="A397" s="177"/>
      <c r="B397" s="178"/>
      <c r="C397" s="178"/>
      <c r="D397" s="178"/>
      <c r="E397" s="22"/>
      <c r="F397" s="22"/>
      <c r="G397" s="22"/>
      <c r="H397" s="22"/>
      <c r="I397" s="22"/>
    </row>
    <row r="398">
      <c r="A398" s="205" t="s">
        <v>647</v>
      </c>
      <c r="B398" s="220">
        <v>0.0</v>
      </c>
      <c r="C398" s="178"/>
      <c r="D398" s="189">
        <v>0.0</v>
      </c>
      <c r="E398" s="22"/>
      <c r="F398" s="22"/>
      <c r="G398" s="22"/>
      <c r="H398" s="22"/>
      <c r="I398" s="22"/>
    </row>
    <row r="399">
      <c r="A399" s="177"/>
      <c r="B399" s="178"/>
      <c r="C399" s="178"/>
      <c r="D399" s="178"/>
      <c r="E399" s="178"/>
      <c r="F399" s="22"/>
      <c r="G399" s="22"/>
      <c r="H399" s="22"/>
      <c r="I399" s="22"/>
      <c r="J399" s="22"/>
      <c r="K399" s="22"/>
    </row>
    <row r="400">
      <c r="A400" s="205" t="s">
        <v>648</v>
      </c>
      <c r="B400" s="221">
        <v>0.0</v>
      </c>
      <c r="C400" s="22"/>
      <c r="D400" s="22"/>
      <c r="E400" s="22"/>
      <c r="F400" s="22"/>
      <c r="G400" s="22"/>
      <c r="H400" s="22"/>
      <c r="I400" s="22"/>
      <c r="J400" s="22"/>
      <c r="K400" s="22"/>
    </row>
    <row r="401">
      <c r="A401" s="22"/>
      <c r="B401" s="22"/>
      <c r="C401" s="22"/>
      <c r="D401" s="22"/>
      <c r="E401" s="22"/>
      <c r="F401" s="22"/>
      <c r="G401" s="22"/>
      <c r="H401" s="22"/>
      <c r="I401" s="22"/>
      <c r="J401" s="22"/>
      <c r="K401" s="22"/>
    </row>
    <row r="402">
      <c r="A402" s="215" t="s">
        <v>475</v>
      </c>
      <c r="B402" s="216" t="s">
        <v>751</v>
      </c>
      <c r="C402" s="216" t="s">
        <v>752</v>
      </c>
      <c r="D402" s="216" t="s">
        <v>1723</v>
      </c>
      <c r="E402" s="217"/>
      <c r="F402" s="217"/>
      <c r="G402" s="217"/>
      <c r="H402" s="217"/>
      <c r="I402" s="217"/>
    </row>
    <row r="403">
      <c r="A403" s="193" t="s">
        <v>937</v>
      </c>
      <c r="B403" s="48" t="s">
        <v>70</v>
      </c>
      <c r="C403" s="48" t="s">
        <v>70</v>
      </c>
      <c r="D403" s="48" t="s">
        <v>70</v>
      </c>
      <c r="E403" s="22"/>
      <c r="F403" s="22"/>
      <c r="G403" s="22"/>
      <c r="H403" s="22"/>
      <c r="I403" s="22"/>
    </row>
    <row r="404">
      <c r="A404" s="48" t="s">
        <v>938</v>
      </c>
      <c r="B404" s="48" t="s">
        <v>72</v>
      </c>
      <c r="C404" s="48" t="s">
        <v>72</v>
      </c>
      <c r="D404" s="48" t="s">
        <v>72</v>
      </c>
      <c r="E404" s="22"/>
      <c r="F404" s="22"/>
      <c r="G404" s="22"/>
      <c r="H404" s="22"/>
      <c r="I404" s="22"/>
    </row>
    <row r="405">
      <c r="A405" s="48" t="s">
        <v>938</v>
      </c>
      <c r="B405" s="48" t="s">
        <v>72</v>
      </c>
      <c r="C405" s="48" t="s">
        <v>72</v>
      </c>
      <c r="D405" s="48" t="s">
        <v>72</v>
      </c>
      <c r="E405" s="22"/>
      <c r="F405" s="22"/>
      <c r="G405" s="22"/>
      <c r="H405" s="22"/>
      <c r="I405" s="22"/>
    </row>
    <row r="406">
      <c r="A406" s="48" t="s">
        <v>938</v>
      </c>
      <c r="B406" s="48" t="s">
        <v>72</v>
      </c>
      <c r="C406" s="48" t="s">
        <v>72</v>
      </c>
      <c r="D406" s="48" t="s">
        <v>72</v>
      </c>
      <c r="E406" s="22"/>
      <c r="F406" s="22"/>
      <c r="G406" s="22"/>
      <c r="H406" s="22"/>
      <c r="I406" s="22"/>
    </row>
    <row r="407">
      <c r="A407" s="48" t="s">
        <v>938</v>
      </c>
      <c r="B407" s="48" t="s">
        <v>72</v>
      </c>
      <c r="C407" s="48" t="s">
        <v>72</v>
      </c>
      <c r="D407" s="48" t="s">
        <v>72</v>
      </c>
      <c r="E407" s="22"/>
      <c r="F407" s="22"/>
      <c r="G407" s="22"/>
      <c r="H407" s="22"/>
      <c r="I407" s="22"/>
    </row>
    <row r="408">
      <c r="A408" s="48" t="s">
        <v>938</v>
      </c>
      <c r="B408" s="48" t="s">
        <v>72</v>
      </c>
      <c r="C408" s="48" t="s">
        <v>72</v>
      </c>
      <c r="D408" s="48" t="s">
        <v>72</v>
      </c>
      <c r="E408" s="22"/>
      <c r="F408" s="22"/>
      <c r="G408" s="22"/>
      <c r="H408" s="22"/>
      <c r="I408" s="22"/>
    </row>
    <row r="409">
      <c r="A409" s="48" t="s">
        <v>938</v>
      </c>
      <c r="B409" s="48" t="s">
        <v>72</v>
      </c>
      <c r="C409" s="48" t="s">
        <v>72</v>
      </c>
      <c r="D409" s="48" t="s">
        <v>72</v>
      </c>
      <c r="E409" s="22"/>
      <c r="F409" s="22"/>
      <c r="G409" s="22"/>
      <c r="H409" s="22"/>
      <c r="I409" s="22"/>
    </row>
    <row r="410">
      <c r="A410" s="48" t="s">
        <v>938</v>
      </c>
      <c r="B410" s="48" t="s">
        <v>72</v>
      </c>
      <c r="C410" s="48" t="s">
        <v>72</v>
      </c>
      <c r="D410" s="48" t="s">
        <v>72</v>
      </c>
      <c r="E410" s="22"/>
      <c r="F410" s="22"/>
      <c r="G410" s="22"/>
      <c r="H410" s="22"/>
      <c r="I410" s="22"/>
    </row>
    <row r="411">
      <c r="A411" s="48" t="s">
        <v>939</v>
      </c>
      <c r="B411" s="22" t="s">
        <v>4946</v>
      </c>
      <c r="C411" s="22" t="s">
        <v>4946</v>
      </c>
      <c r="D411" s="22" t="s">
        <v>4946</v>
      </c>
      <c r="E411" s="22"/>
      <c r="F411" s="22"/>
      <c r="G411" s="22"/>
      <c r="H411" s="22"/>
      <c r="I411" s="22"/>
    </row>
    <row r="412">
      <c r="A412" s="48" t="s">
        <v>941</v>
      </c>
      <c r="B412" s="22" t="s">
        <v>72</v>
      </c>
      <c r="C412" s="22" t="s">
        <v>72</v>
      </c>
      <c r="D412" s="22" t="s">
        <v>72</v>
      </c>
      <c r="E412" s="22"/>
      <c r="F412" s="22"/>
      <c r="G412" s="22"/>
      <c r="H412" s="22"/>
      <c r="I412" s="22"/>
    </row>
    <row r="413">
      <c r="A413" s="48" t="s">
        <v>943</v>
      </c>
      <c r="B413" s="22" t="s">
        <v>72</v>
      </c>
      <c r="C413" s="22" t="s">
        <v>72</v>
      </c>
      <c r="D413" s="22" t="s">
        <v>72</v>
      </c>
      <c r="E413" s="22"/>
      <c r="F413" s="22"/>
      <c r="G413" s="22"/>
      <c r="H413" s="22"/>
      <c r="I413" s="22"/>
    </row>
    <row r="414">
      <c r="A414" s="48" t="s">
        <v>944</v>
      </c>
      <c r="B414" s="22" t="s">
        <v>72</v>
      </c>
      <c r="C414" s="22" t="s">
        <v>72</v>
      </c>
      <c r="D414" s="22" t="s">
        <v>72</v>
      </c>
      <c r="E414" s="22"/>
      <c r="F414" s="22"/>
      <c r="G414" s="22"/>
      <c r="H414" s="22"/>
      <c r="I414" s="22"/>
    </row>
    <row r="415">
      <c r="A415" s="48" t="s">
        <v>945</v>
      </c>
      <c r="B415" s="22" t="s">
        <v>4947</v>
      </c>
      <c r="C415" s="22" t="s">
        <v>4947</v>
      </c>
      <c r="D415" s="22" t="s">
        <v>4947</v>
      </c>
      <c r="E415" s="22"/>
      <c r="F415" s="22"/>
      <c r="G415" s="22"/>
      <c r="H415" s="22"/>
      <c r="I415" s="22"/>
    </row>
    <row r="416">
      <c r="A416" s="48" t="s">
        <v>946</v>
      </c>
      <c r="B416" s="22" t="s">
        <v>72</v>
      </c>
      <c r="C416" s="22" t="s">
        <v>72</v>
      </c>
      <c r="D416" s="22" t="s">
        <v>72</v>
      </c>
      <c r="E416" s="22"/>
      <c r="F416" s="22"/>
      <c r="G416" s="22"/>
      <c r="H416" s="22"/>
      <c r="I416" s="22"/>
    </row>
    <row r="417">
      <c r="A417" s="48" t="s">
        <v>947</v>
      </c>
      <c r="B417" s="22" t="s">
        <v>72</v>
      </c>
      <c r="C417" s="22" t="s">
        <v>72</v>
      </c>
      <c r="D417" s="22" t="s">
        <v>72</v>
      </c>
      <c r="E417" s="22"/>
      <c r="F417" s="22"/>
      <c r="G417" s="22"/>
      <c r="H417" s="22"/>
      <c r="I417" s="22"/>
    </row>
    <row r="418">
      <c r="A418" s="48" t="s">
        <v>949</v>
      </c>
      <c r="B418" s="22" t="s">
        <v>72</v>
      </c>
      <c r="C418" s="22" t="s">
        <v>72</v>
      </c>
      <c r="D418" s="22" t="s">
        <v>72</v>
      </c>
      <c r="E418" s="22"/>
      <c r="F418" s="22"/>
      <c r="G418" s="22"/>
      <c r="H418" s="22"/>
      <c r="I418" s="22"/>
    </row>
    <row r="419">
      <c r="A419" s="48" t="s">
        <v>643</v>
      </c>
      <c r="B419" s="22" t="s">
        <v>4948</v>
      </c>
      <c r="C419" s="22" t="s">
        <v>4948</v>
      </c>
      <c r="D419" s="22" t="s">
        <v>4948</v>
      </c>
      <c r="E419" s="22"/>
      <c r="F419" s="22"/>
      <c r="G419" s="22"/>
      <c r="H419" s="22"/>
      <c r="I419" s="22"/>
    </row>
    <row r="420">
      <c r="A420" s="22"/>
      <c r="B420" s="22"/>
      <c r="C420" s="22"/>
      <c r="D420" s="22"/>
      <c r="E420" s="22"/>
      <c r="F420" s="22"/>
      <c r="G420" s="22"/>
      <c r="H420" s="22"/>
      <c r="I420" s="22"/>
    </row>
    <row r="421">
      <c r="A421" s="177"/>
      <c r="B421" s="177"/>
      <c r="C421" s="177"/>
      <c r="D421" s="177"/>
      <c r="E421" s="22"/>
      <c r="F421" s="22"/>
      <c r="G421" s="22"/>
      <c r="H421" s="22"/>
      <c r="I421" s="22"/>
    </row>
    <row r="422">
      <c r="A422" s="172" t="s">
        <v>950</v>
      </c>
      <c r="B422" s="173">
        <v>50.0</v>
      </c>
      <c r="C422" s="173">
        <v>50.0</v>
      </c>
      <c r="D422" s="173">
        <v>50.0</v>
      </c>
      <c r="E422" s="22"/>
      <c r="F422" s="22"/>
      <c r="G422" s="22"/>
      <c r="H422" s="22"/>
      <c r="I422" s="22"/>
    </row>
    <row r="423">
      <c r="A423" s="172" t="s">
        <v>951</v>
      </c>
      <c r="B423" s="173">
        <v>0.0</v>
      </c>
      <c r="C423" s="173">
        <v>0.0</v>
      </c>
      <c r="D423" s="173">
        <v>0.0</v>
      </c>
      <c r="E423" s="22"/>
      <c r="F423" s="22"/>
      <c r="G423" s="22"/>
      <c r="H423" s="22"/>
      <c r="I423" s="22"/>
    </row>
    <row r="424">
      <c r="A424" s="172" t="s">
        <v>952</v>
      </c>
      <c r="B424" s="173">
        <v>0.0</v>
      </c>
      <c r="C424" s="173">
        <v>0.0</v>
      </c>
      <c r="D424" s="173">
        <v>0.0</v>
      </c>
      <c r="E424" s="22"/>
      <c r="F424" s="22"/>
      <c r="G424" s="22"/>
      <c r="H424" s="22"/>
      <c r="I424" s="22"/>
    </row>
    <row r="425">
      <c r="A425" s="172" t="s">
        <v>953</v>
      </c>
      <c r="B425" s="173">
        <v>0.0</v>
      </c>
      <c r="C425" s="173">
        <v>0.0</v>
      </c>
      <c r="D425" s="173">
        <v>0.0</v>
      </c>
      <c r="E425" s="22"/>
      <c r="F425" s="22"/>
      <c r="G425" s="22"/>
      <c r="H425" s="22"/>
      <c r="I425" s="22"/>
    </row>
    <row r="426">
      <c r="A426" s="172" t="s">
        <v>954</v>
      </c>
      <c r="B426" s="173">
        <v>0.0</v>
      </c>
      <c r="C426" s="173">
        <v>0.0</v>
      </c>
      <c r="D426" s="173">
        <v>0.0</v>
      </c>
      <c r="E426" s="22"/>
      <c r="F426" s="22"/>
      <c r="G426" s="22"/>
      <c r="H426" s="22"/>
      <c r="I426" s="22"/>
    </row>
    <row r="427">
      <c r="A427" s="172" t="s">
        <v>955</v>
      </c>
      <c r="B427" s="173">
        <v>0.0</v>
      </c>
      <c r="C427" s="173">
        <v>0.0</v>
      </c>
      <c r="D427" s="173">
        <v>0.0</v>
      </c>
      <c r="E427" s="22"/>
      <c r="F427" s="22"/>
      <c r="G427" s="22"/>
      <c r="H427" s="22"/>
      <c r="I427" s="22"/>
    </row>
    <row r="428">
      <c r="A428" s="172" t="s">
        <v>956</v>
      </c>
      <c r="B428" s="173">
        <v>0.0</v>
      </c>
      <c r="C428" s="173">
        <v>0.0</v>
      </c>
      <c r="D428" s="173">
        <v>0.0</v>
      </c>
      <c r="E428" s="22"/>
      <c r="F428" s="22"/>
      <c r="G428" s="22"/>
      <c r="H428" s="22"/>
      <c r="I428" s="22"/>
    </row>
    <row r="429">
      <c r="A429" s="172" t="s">
        <v>957</v>
      </c>
      <c r="B429" s="173">
        <v>0.0</v>
      </c>
      <c r="C429" s="173">
        <v>0.0</v>
      </c>
      <c r="D429" s="173">
        <v>0.0</v>
      </c>
      <c r="E429" s="22"/>
      <c r="F429" s="22"/>
      <c r="G429" s="22"/>
      <c r="H429" s="22"/>
      <c r="I429" s="22"/>
    </row>
    <row r="430">
      <c r="A430" s="22"/>
      <c r="B430" s="22"/>
      <c r="C430" s="22"/>
      <c r="D430" s="22"/>
      <c r="E430" s="22"/>
      <c r="F430" s="22"/>
      <c r="G430" s="22"/>
      <c r="H430" s="22"/>
      <c r="I430" s="22"/>
    </row>
    <row r="431">
      <c r="A431" s="205" t="s">
        <v>646</v>
      </c>
      <c r="B431" s="181">
        <v>6.25</v>
      </c>
      <c r="C431" s="181">
        <v>6.25</v>
      </c>
      <c r="D431" s="181">
        <v>6.25</v>
      </c>
      <c r="E431" s="22"/>
      <c r="F431" s="22"/>
      <c r="G431" s="22"/>
      <c r="H431" s="22"/>
      <c r="I431" s="22"/>
    </row>
    <row r="432">
      <c r="A432" s="177"/>
      <c r="B432" s="178"/>
      <c r="C432" s="178"/>
      <c r="D432" s="178"/>
      <c r="E432" s="22"/>
      <c r="F432" s="22"/>
      <c r="G432" s="22"/>
      <c r="H432" s="22"/>
      <c r="I432" s="22"/>
    </row>
    <row r="433">
      <c r="A433" s="205" t="s">
        <v>647</v>
      </c>
      <c r="B433" s="220">
        <v>6.25</v>
      </c>
      <c r="C433" s="178"/>
      <c r="D433" s="189">
        <v>6.25</v>
      </c>
      <c r="E433" s="22"/>
      <c r="F433" s="22"/>
      <c r="G433" s="22"/>
      <c r="H433" s="22"/>
      <c r="I433" s="22"/>
    </row>
    <row r="434">
      <c r="A434" s="177"/>
      <c r="B434" s="178"/>
      <c r="C434" s="178"/>
      <c r="D434" s="22"/>
      <c r="E434" s="22"/>
      <c r="F434" s="22"/>
      <c r="G434" s="22"/>
      <c r="H434" s="22"/>
      <c r="I434" s="22"/>
    </row>
    <row r="435">
      <c r="A435" s="205" t="s">
        <v>648</v>
      </c>
      <c r="B435" s="221">
        <v>6.25</v>
      </c>
      <c r="C435" s="22"/>
      <c r="D435" s="22"/>
      <c r="E435" s="22"/>
      <c r="F435" s="22"/>
      <c r="G435" s="22"/>
      <c r="H435" s="22"/>
      <c r="I435" s="22"/>
      <c r="J435" s="22"/>
      <c r="K435" s="22"/>
    </row>
    <row r="436">
      <c r="A436" s="22"/>
      <c r="B436" s="22"/>
      <c r="C436" s="22"/>
      <c r="D436" s="22"/>
      <c r="E436" s="22"/>
      <c r="F436" s="22"/>
      <c r="G436" s="22"/>
      <c r="H436" s="22"/>
      <c r="I436" s="22"/>
      <c r="J436" s="22"/>
      <c r="K436" s="22"/>
    </row>
    <row r="437">
      <c r="A437" s="215" t="s">
        <v>478</v>
      </c>
      <c r="B437" s="216" t="s">
        <v>751</v>
      </c>
      <c r="C437" s="216" t="s">
        <v>752</v>
      </c>
      <c r="D437" s="216" t="s">
        <v>1723</v>
      </c>
      <c r="E437" s="217"/>
      <c r="F437" s="217"/>
      <c r="G437" s="217"/>
      <c r="H437" s="217"/>
      <c r="I437" s="217"/>
    </row>
    <row r="438">
      <c r="A438" s="193" t="s">
        <v>958</v>
      </c>
      <c r="B438" s="48" t="s">
        <v>69</v>
      </c>
      <c r="C438" s="48" t="s">
        <v>73</v>
      </c>
      <c r="D438" s="48" t="s">
        <v>73</v>
      </c>
      <c r="E438" s="22"/>
      <c r="F438" s="22"/>
      <c r="G438" s="22"/>
      <c r="H438" s="22"/>
      <c r="I438" s="22"/>
    </row>
    <row r="439">
      <c r="A439" s="48" t="s">
        <v>959</v>
      </c>
      <c r="B439" s="22" t="s">
        <v>4949</v>
      </c>
      <c r="C439" s="22" t="s">
        <v>73</v>
      </c>
      <c r="D439" s="22" t="s">
        <v>73</v>
      </c>
      <c r="E439" s="22"/>
      <c r="F439" s="22"/>
      <c r="G439" s="22"/>
      <c r="H439" s="22"/>
      <c r="I439" s="22"/>
    </row>
    <row r="440">
      <c r="A440" s="48" t="s">
        <v>643</v>
      </c>
      <c r="B440" s="22" t="s">
        <v>4950</v>
      </c>
      <c r="C440" s="22"/>
      <c r="D440" s="22"/>
      <c r="E440" s="22"/>
      <c r="F440" s="22"/>
      <c r="G440" s="22"/>
      <c r="H440" s="22"/>
      <c r="I440" s="22"/>
    </row>
    <row r="441">
      <c r="A441" s="22"/>
      <c r="B441" s="22"/>
      <c r="C441" s="22"/>
      <c r="D441" s="22"/>
      <c r="E441" s="22"/>
      <c r="F441" s="22"/>
      <c r="G441" s="22"/>
      <c r="H441" s="22"/>
      <c r="I441" s="22"/>
    </row>
    <row r="442">
      <c r="A442" s="177"/>
      <c r="B442" s="177"/>
      <c r="C442" s="177"/>
      <c r="D442" s="177"/>
      <c r="E442" s="22"/>
      <c r="F442" s="22"/>
      <c r="G442" s="22"/>
      <c r="H442" s="22"/>
      <c r="I442" s="22"/>
    </row>
    <row r="443">
      <c r="A443" s="172" t="s">
        <v>962</v>
      </c>
      <c r="B443" s="173">
        <v>0.0</v>
      </c>
      <c r="C443" s="173" t="s">
        <v>537</v>
      </c>
      <c r="D443" s="173" t="s">
        <v>537</v>
      </c>
      <c r="E443" s="22"/>
      <c r="F443" s="22"/>
      <c r="G443" s="22"/>
      <c r="H443" s="22"/>
      <c r="I443" s="22"/>
    </row>
    <row r="444">
      <c r="A444" s="22"/>
      <c r="B444" s="22"/>
      <c r="C444" s="22"/>
      <c r="D444" s="22"/>
      <c r="E444" s="22"/>
      <c r="F444" s="22"/>
      <c r="G444" s="22"/>
      <c r="H444" s="22"/>
      <c r="I444" s="22"/>
    </row>
    <row r="445">
      <c r="A445" s="205" t="s">
        <v>646</v>
      </c>
      <c r="B445" s="181">
        <v>0.0</v>
      </c>
      <c r="C445" s="181" t="s">
        <v>73</v>
      </c>
      <c r="D445" s="181" t="s">
        <v>73</v>
      </c>
      <c r="E445" s="22"/>
      <c r="F445" s="22"/>
      <c r="G445" s="22"/>
      <c r="H445" s="22"/>
      <c r="I445" s="22"/>
    </row>
    <row r="446">
      <c r="A446" s="177"/>
      <c r="B446" s="178"/>
      <c r="C446" s="178"/>
      <c r="D446" s="178"/>
      <c r="E446" s="22"/>
      <c r="F446" s="22"/>
      <c r="G446" s="22"/>
      <c r="H446" s="22"/>
      <c r="I446" s="22"/>
    </row>
    <row r="447">
      <c r="A447" s="205" t="s">
        <v>647</v>
      </c>
      <c r="B447" s="220">
        <v>0.0</v>
      </c>
      <c r="C447" s="178"/>
      <c r="D447" s="189" t="s">
        <v>73</v>
      </c>
      <c r="E447" s="22"/>
      <c r="F447" s="22"/>
      <c r="G447" s="22"/>
      <c r="H447" s="22"/>
      <c r="I447" s="22"/>
    </row>
    <row r="448">
      <c r="A448" s="177"/>
      <c r="B448" s="178"/>
      <c r="C448" s="178"/>
      <c r="D448" s="22"/>
      <c r="E448" s="22"/>
      <c r="F448" s="22"/>
      <c r="G448" s="22"/>
      <c r="H448" s="22"/>
      <c r="I448" s="22"/>
    </row>
    <row r="449">
      <c r="A449" s="205" t="s">
        <v>648</v>
      </c>
      <c r="B449" s="221">
        <v>0.0</v>
      </c>
      <c r="C449" s="22"/>
      <c r="D449" s="22"/>
      <c r="E449" s="22"/>
      <c r="F449" s="22"/>
      <c r="G449" s="22"/>
      <c r="H449" s="22"/>
      <c r="I449" s="22"/>
      <c r="J449" s="22"/>
      <c r="K449" s="22"/>
    </row>
    <row r="450">
      <c r="A450" s="22"/>
      <c r="B450" s="22"/>
      <c r="C450" s="22"/>
      <c r="D450" s="22"/>
      <c r="E450" s="22"/>
      <c r="F450" s="22"/>
      <c r="G450" s="22"/>
      <c r="H450" s="22"/>
      <c r="I450" s="22"/>
      <c r="J450" s="22"/>
      <c r="K450" s="22"/>
    </row>
    <row r="451">
      <c r="A451" s="224" t="s">
        <v>481</v>
      </c>
      <c r="B451" s="216" t="s">
        <v>751</v>
      </c>
      <c r="C451" s="216" t="s">
        <v>752</v>
      </c>
      <c r="D451" s="216" t="s">
        <v>1723</v>
      </c>
      <c r="E451" s="217"/>
      <c r="F451" s="217"/>
      <c r="G451" s="217"/>
      <c r="H451" s="217"/>
      <c r="I451" s="217"/>
    </row>
    <row r="452">
      <c r="A452" s="193" t="s">
        <v>963</v>
      </c>
      <c r="B452" s="48" t="s">
        <v>72</v>
      </c>
      <c r="C452" s="48" t="s">
        <v>72</v>
      </c>
      <c r="D452" s="48" t="s">
        <v>72</v>
      </c>
      <c r="E452" s="22"/>
      <c r="F452" s="22"/>
      <c r="G452" s="22"/>
      <c r="H452" s="22"/>
      <c r="I452" s="22"/>
    </row>
    <row r="453">
      <c r="A453" s="48" t="s">
        <v>964</v>
      </c>
      <c r="B453" s="48" t="s">
        <v>72</v>
      </c>
      <c r="C453" s="48" t="s">
        <v>72</v>
      </c>
      <c r="D453" s="48" t="s">
        <v>72</v>
      </c>
      <c r="E453" s="22"/>
      <c r="F453" s="22"/>
      <c r="G453" s="22"/>
      <c r="H453" s="22"/>
      <c r="I453" s="22"/>
    </row>
    <row r="454">
      <c r="A454" s="48" t="s">
        <v>965</v>
      </c>
      <c r="B454" s="48" t="s">
        <v>72</v>
      </c>
      <c r="C454" s="48" t="s">
        <v>72</v>
      </c>
      <c r="D454" s="48" t="s">
        <v>72</v>
      </c>
      <c r="E454" s="22"/>
      <c r="F454" s="22"/>
      <c r="G454" s="22"/>
      <c r="H454" s="22"/>
      <c r="I454" s="22"/>
    </row>
    <row r="455">
      <c r="A455" s="48" t="s">
        <v>966</v>
      </c>
      <c r="B455" s="48" t="s">
        <v>73</v>
      </c>
      <c r="C455" s="48" t="s">
        <v>73</v>
      </c>
      <c r="D455" s="48" t="s">
        <v>73</v>
      </c>
      <c r="E455" s="22"/>
      <c r="F455" s="22"/>
      <c r="G455" s="22"/>
      <c r="H455" s="22"/>
      <c r="I455" s="22"/>
    </row>
    <row r="456">
      <c r="A456" s="48" t="s">
        <v>967</v>
      </c>
      <c r="B456" s="48" t="s">
        <v>4951</v>
      </c>
      <c r="C456" s="48" t="s">
        <v>4951</v>
      </c>
      <c r="D456" s="48" t="s">
        <v>4951</v>
      </c>
      <c r="E456" s="22"/>
      <c r="F456" s="22"/>
      <c r="G456" s="22"/>
      <c r="H456" s="22"/>
      <c r="I456" s="22"/>
    </row>
    <row r="457">
      <c r="A457" s="48" t="s">
        <v>969</v>
      </c>
      <c r="B457" s="48" t="s">
        <v>72</v>
      </c>
      <c r="C457" s="48" t="s">
        <v>72</v>
      </c>
      <c r="D457" s="48" t="s">
        <v>72</v>
      </c>
      <c r="E457" s="22"/>
      <c r="F457" s="22"/>
      <c r="G457" s="22"/>
      <c r="H457" s="22"/>
      <c r="I457" s="22"/>
    </row>
    <row r="458">
      <c r="A458" s="48" t="s">
        <v>971</v>
      </c>
      <c r="B458" s="48" t="s">
        <v>72</v>
      </c>
      <c r="C458" s="48" t="s">
        <v>72</v>
      </c>
      <c r="D458" s="48" t="s">
        <v>72</v>
      </c>
      <c r="E458" s="22"/>
      <c r="F458" s="22"/>
      <c r="G458" s="22"/>
      <c r="H458" s="22"/>
      <c r="I458" s="22"/>
    </row>
    <row r="459">
      <c r="A459" s="48" t="s">
        <v>973</v>
      </c>
      <c r="B459" s="48" t="s">
        <v>73</v>
      </c>
      <c r="C459" s="48" t="s">
        <v>73</v>
      </c>
      <c r="D459" s="48" t="s">
        <v>73</v>
      </c>
      <c r="E459" s="22"/>
      <c r="F459" s="22"/>
      <c r="G459" s="22"/>
      <c r="H459" s="22"/>
      <c r="I459" s="22"/>
    </row>
    <row r="460">
      <c r="A460" s="48" t="s">
        <v>643</v>
      </c>
      <c r="B460" s="48" t="s">
        <v>4952</v>
      </c>
      <c r="C460" s="48" t="s">
        <v>4952</v>
      </c>
      <c r="D460" s="48" t="s">
        <v>4952</v>
      </c>
      <c r="E460" s="22"/>
      <c r="F460" s="22"/>
      <c r="G460" s="22"/>
      <c r="H460" s="22"/>
      <c r="I460" s="22"/>
    </row>
    <row r="461">
      <c r="A461" s="22"/>
      <c r="B461" s="22"/>
      <c r="C461" s="22"/>
      <c r="D461" s="22"/>
      <c r="E461" s="22"/>
      <c r="F461" s="22"/>
      <c r="G461" s="22"/>
      <c r="H461" s="22"/>
      <c r="I461" s="22"/>
    </row>
    <row r="462">
      <c r="A462" s="22"/>
      <c r="B462" s="22"/>
      <c r="C462" s="22"/>
      <c r="D462" s="22"/>
      <c r="E462" s="22"/>
      <c r="F462" s="22"/>
      <c r="G462" s="22"/>
      <c r="H462" s="22"/>
      <c r="I462" s="22"/>
    </row>
    <row r="463">
      <c r="A463" s="218" t="s">
        <v>975</v>
      </c>
      <c r="B463" s="173">
        <v>0.0</v>
      </c>
      <c r="C463" s="173">
        <v>0.0</v>
      </c>
      <c r="D463" s="173">
        <v>0.0</v>
      </c>
      <c r="E463" s="22"/>
      <c r="F463" s="22"/>
      <c r="G463" s="22"/>
      <c r="H463" s="22"/>
      <c r="I463" s="22"/>
    </row>
    <row r="464">
      <c r="A464" s="218" t="s">
        <v>976</v>
      </c>
      <c r="B464" s="173">
        <v>0.0</v>
      </c>
      <c r="C464" s="173">
        <v>0.0</v>
      </c>
      <c r="D464" s="173">
        <v>0.0</v>
      </c>
      <c r="E464" s="22"/>
      <c r="F464" s="22"/>
      <c r="G464" s="22"/>
      <c r="H464" s="22"/>
      <c r="I464" s="22"/>
    </row>
    <row r="465">
      <c r="A465" s="218" t="s">
        <v>977</v>
      </c>
      <c r="B465" s="173">
        <v>0.0</v>
      </c>
      <c r="C465" s="173">
        <v>0.0</v>
      </c>
      <c r="D465" s="173">
        <v>0.0</v>
      </c>
      <c r="E465" s="22"/>
      <c r="F465" s="22"/>
      <c r="G465" s="22"/>
      <c r="H465" s="22"/>
      <c r="I465" s="22"/>
    </row>
    <row r="466">
      <c r="A466" s="218" t="s">
        <v>978</v>
      </c>
      <c r="B466" s="173" t="s">
        <v>537</v>
      </c>
      <c r="C466" s="173" t="s">
        <v>537</v>
      </c>
      <c r="D466" s="173" t="s">
        <v>537</v>
      </c>
      <c r="E466" s="22"/>
      <c r="F466" s="22"/>
      <c r="G466" s="22"/>
      <c r="H466" s="22"/>
      <c r="I466" s="22"/>
    </row>
    <row r="467">
      <c r="A467" s="22"/>
      <c r="B467" s="22"/>
      <c r="C467" s="22"/>
      <c r="D467" s="22"/>
      <c r="E467" s="22"/>
      <c r="F467" s="22"/>
      <c r="G467" s="22"/>
      <c r="H467" s="22"/>
      <c r="I467" s="22"/>
    </row>
    <row r="468">
      <c r="A468" s="219" t="s">
        <v>646</v>
      </c>
      <c r="B468" s="181">
        <v>0.0</v>
      </c>
      <c r="C468" s="181">
        <v>0.0</v>
      </c>
      <c r="D468" s="181">
        <v>0.0</v>
      </c>
      <c r="E468" s="22"/>
      <c r="F468" s="22"/>
      <c r="G468" s="22"/>
      <c r="H468" s="22"/>
      <c r="I468" s="22"/>
    </row>
    <row r="469">
      <c r="A469" s="22"/>
      <c r="B469" s="178"/>
      <c r="C469" s="178"/>
      <c r="D469" s="178"/>
      <c r="E469" s="22"/>
      <c r="F469" s="22"/>
      <c r="G469" s="22"/>
      <c r="H469" s="22"/>
      <c r="I469" s="22"/>
    </row>
    <row r="470">
      <c r="A470" s="219" t="s">
        <v>647</v>
      </c>
      <c r="B470" s="220">
        <v>0.0</v>
      </c>
      <c r="C470" s="178"/>
      <c r="D470" s="189">
        <v>0.0</v>
      </c>
      <c r="E470" s="22"/>
      <c r="F470" s="22"/>
      <c r="G470" s="22"/>
      <c r="H470" s="22"/>
      <c r="I470" s="22"/>
    </row>
    <row r="471">
      <c r="A471" s="177"/>
      <c r="B471" s="178"/>
      <c r="C471" s="178"/>
      <c r="D471" s="178"/>
      <c r="E471" s="178"/>
      <c r="F471" s="22"/>
      <c r="G471" s="22"/>
      <c r="H471" s="22"/>
      <c r="I471" s="22"/>
      <c r="J471" s="22"/>
      <c r="K471" s="22"/>
    </row>
    <row r="472">
      <c r="A472" s="205" t="s">
        <v>648</v>
      </c>
      <c r="B472" s="225">
        <v>0.0</v>
      </c>
      <c r="C472" s="22"/>
      <c r="D472" s="22"/>
      <c r="E472" s="22"/>
      <c r="F472" s="22"/>
      <c r="G472" s="22"/>
      <c r="H472" s="22"/>
      <c r="I472" s="22"/>
      <c r="J472" s="22"/>
      <c r="K472" s="22"/>
    </row>
    <row r="473">
      <c r="A473" s="177"/>
      <c r="B473" s="178"/>
      <c r="C473" s="22"/>
      <c r="D473" s="22"/>
      <c r="E473" s="22"/>
      <c r="F473" s="22"/>
      <c r="G473" s="22"/>
      <c r="H473" s="22"/>
      <c r="I473" s="22"/>
      <c r="J473" s="22"/>
      <c r="K473" s="22"/>
    </row>
    <row r="474">
      <c r="A474" s="224" t="s">
        <v>484</v>
      </c>
      <c r="B474" s="216" t="s">
        <v>751</v>
      </c>
      <c r="C474" s="216" t="s">
        <v>752</v>
      </c>
      <c r="D474" s="216" t="s">
        <v>1723</v>
      </c>
      <c r="E474" s="217"/>
      <c r="F474" s="217"/>
      <c r="G474" s="217"/>
      <c r="H474" s="217"/>
      <c r="I474" s="217"/>
    </row>
    <row r="475">
      <c r="A475" s="193" t="s">
        <v>979</v>
      </c>
      <c r="B475" s="48" t="s">
        <v>72</v>
      </c>
      <c r="C475" s="48" t="s">
        <v>72</v>
      </c>
      <c r="D475" s="48" t="s">
        <v>72</v>
      </c>
      <c r="E475" s="22"/>
      <c r="F475" s="22"/>
      <c r="G475" s="22"/>
      <c r="H475" s="22"/>
      <c r="I475" s="22"/>
    </row>
    <row r="476">
      <c r="A476" s="48" t="s">
        <v>980</v>
      </c>
      <c r="B476" s="48" t="s">
        <v>72</v>
      </c>
      <c r="C476" s="48" t="s">
        <v>72</v>
      </c>
      <c r="D476" s="48" t="s">
        <v>72</v>
      </c>
      <c r="E476" s="22"/>
      <c r="F476" s="22"/>
      <c r="G476" s="22"/>
      <c r="H476" s="22"/>
      <c r="I476" s="22"/>
    </row>
    <row r="477">
      <c r="A477" s="48" t="s">
        <v>981</v>
      </c>
      <c r="B477" s="48" t="s">
        <v>72</v>
      </c>
      <c r="C477" s="48" t="s">
        <v>72</v>
      </c>
      <c r="D477" s="48" t="s">
        <v>72</v>
      </c>
      <c r="E477" s="22"/>
      <c r="F477" s="22"/>
      <c r="G477" s="22"/>
      <c r="H477" s="22"/>
      <c r="I477" s="22"/>
    </row>
    <row r="478">
      <c r="A478" s="48" t="s">
        <v>982</v>
      </c>
      <c r="B478" s="48" t="s">
        <v>72</v>
      </c>
      <c r="C478" s="48" t="s">
        <v>72</v>
      </c>
      <c r="D478" s="48" t="s">
        <v>72</v>
      </c>
      <c r="E478" s="22"/>
      <c r="F478" s="22"/>
      <c r="G478" s="22"/>
      <c r="H478" s="22"/>
      <c r="I478" s="22"/>
    </row>
    <row r="479">
      <c r="A479" s="48" t="s">
        <v>983</v>
      </c>
      <c r="B479" s="48" t="s">
        <v>73</v>
      </c>
      <c r="C479" s="48" t="s">
        <v>73</v>
      </c>
      <c r="D479" s="48" t="s">
        <v>73</v>
      </c>
      <c r="E479" s="22"/>
      <c r="F479" s="22"/>
      <c r="G479" s="22"/>
      <c r="H479" s="22"/>
      <c r="I479" s="22"/>
    </row>
    <row r="480">
      <c r="A480" s="48" t="s">
        <v>984</v>
      </c>
      <c r="B480" s="48" t="s">
        <v>72</v>
      </c>
      <c r="C480" s="48" t="s">
        <v>72</v>
      </c>
      <c r="D480" s="48" t="s">
        <v>72</v>
      </c>
      <c r="E480" s="22"/>
      <c r="F480" s="22"/>
      <c r="G480" s="22"/>
      <c r="H480" s="22"/>
      <c r="I480" s="22"/>
    </row>
    <row r="481">
      <c r="A481" s="48" t="s">
        <v>986</v>
      </c>
      <c r="B481" s="48" t="s">
        <v>72</v>
      </c>
      <c r="C481" s="48" t="s">
        <v>72</v>
      </c>
      <c r="D481" s="48" t="s">
        <v>72</v>
      </c>
      <c r="E481" s="22"/>
      <c r="F481" s="22"/>
      <c r="G481" s="22"/>
      <c r="H481" s="22"/>
      <c r="I481" s="22"/>
    </row>
    <row r="482">
      <c r="A482" s="48" t="s">
        <v>988</v>
      </c>
      <c r="B482" s="48" t="s">
        <v>72</v>
      </c>
      <c r="C482" s="48" t="s">
        <v>72</v>
      </c>
      <c r="D482" s="48" t="s">
        <v>72</v>
      </c>
      <c r="E482" s="22"/>
      <c r="F482" s="22"/>
      <c r="G482" s="22"/>
      <c r="H482" s="22"/>
      <c r="I482" s="22"/>
    </row>
    <row r="483">
      <c r="A483" s="48" t="s">
        <v>990</v>
      </c>
      <c r="B483" s="48" t="s">
        <v>72</v>
      </c>
      <c r="C483" s="48" t="s">
        <v>72</v>
      </c>
      <c r="D483" s="48" t="s">
        <v>72</v>
      </c>
      <c r="E483" s="22"/>
      <c r="F483" s="22"/>
      <c r="G483" s="22"/>
      <c r="H483" s="22"/>
      <c r="I483" s="22"/>
    </row>
    <row r="484">
      <c r="A484" s="48" t="s">
        <v>992</v>
      </c>
      <c r="B484" s="48" t="s">
        <v>73</v>
      </c>
      <c r="C484" s="48" t="s">
        <v>73</v>
      </c>
      <c r="D484" s="48" t="s">
        <v>73</v>
      </c>
      <c r="E484" s="22"/>
      <c r="F484" s="22"/>
      <c r="G484" s="22"/>
      <c r="H484" s="22"/>
      <c r="I484" s="22"/>
    </row>
    <row r="485">
      <c r="A485" s="48" t="s">
        <v>643</v>
      </c>
      <c r="B485" s="22"/>
      <c r="C485" s="22"/>
      <c r="D485" s="22"/>
      <c r="E485" s="22"/>
      <c r="F485" s="22"/>
      <c r="G485" s="22"/>
      <c r="H485" s="22"/>
      <c r="I485" s="22"/>
    </row>
    <row r="486">
      <c r="A486" s="22"/>
      <c r="B486" s="22"/>
      <c r="C486" s="22"/>
      <c r="D486" s="22"/>
      <c r="E486" s="22"/>
      <c r="F486" s="22"/>
      <c r="G486" s="22"/>
      <c r="H486" s="22"/>
      <c r="I486" s="22"/>
    </row>
    <row r="487">
      <c r="A487" s="22"/>
      <c r="B487" s="22"/>
      <c r="C487" s="22"/>
      <c r="D487" s="22"/>
      <c r="E487" s="22"/>
      <c r="F487" s="22"/>
      <c r="G487" s="22"/>
      <c r="H487" s="22"/>
      <c r="I487" s="22"/>
    </row>
    <row r="488">
      <c r="A488" s="218" t="s">
        <v>993</v>
      </c>
      <c r="B488" s="173">
        <v>0.0</v>
      </c>
      <c r="C488" s="173">
        <v>0.0</v>
      </c>
      <c r="D488" s="173">
        <v>0.0</v>
      </c>
      <c r="E488" s="22"/>
      <c r="F488" s="22"/>
      <c r="G488" s="22"/>
      <c r="H488" s="22"/>
      <c r="I488" s="22"/>
    </row>
    <row r="489">
      <c r="A489" s="218" t="s">
        <v>994</v>
      </c>
      <c r="B489" s="173">
        <v>0.0</v>
      </c>
      <c r="C489" s="173">
        <v>0.0</v>
      </c>
      <c r="D489" s="173">
        <v>0.0</v>
      </c>
      <c r="E489" s="22"/>
      <c r="F489" s="22"/>
      <c r="G489" s="22"/>
      <c r="H489" s="22"/>
      <c r="I489" s="22"/>
    </row>
    <row r="490">
      <c r="A490" s="218" t="s">
        <v>995</v>
      </c>
      <c r="B490" s="173">
        <v>0.0</v>
      </c>
      <c r="C490" s="173">
        <v>0.0</v>
      </c>
      <c r="D490" s="173">
        <v>0.0</v>
      </c>
      <c r="E490" s="22"/>
      <c r="F490" s="22"/>
      <c r="G490" s="22"/>
      <c r="H490" s="22"/>
      <c r="I490" s="22"/>
    </row>
    <row r="491">
      <c r="A491" s="218" t="s">
        <v>996</v>
      </c>
      <c r="B491" s="173">
        <v>0.0</v>
      </c>
      <c r="C491" s="173">
        <v>0.0</v>
      </c>
      <c r="D491" s="173">
        <v>0.0</v>
      </c>
      <c r="E491" s="22"/>
      <c r="F491" s="22"/>
      <c r="G491" s="22"/>
      <c r="H491" s="22"/>
      <c r="I491" s="22"/>
    </row>
    <row r="492">
      <c r="A492" s="218" t="s">
        <v>997</v>
      </c>
      <c r="B492" s="173" t="s">
        <v>537</v>
      </c>
      <c r="C492" s="173" t="s">
        <v>537</v>
      </c>
      <c r="D492" s="173" t="s">
        <v>537</v>
      </c>
      <c r="E492" s="22"/>
      <c r="F492" s="22"/>
      <c r="G492" s="22"/>
      <c r="H492" s="22"/>
      <c r="I492" s="22"/>
    </row>
    <row r="493">
      <c r="A493" s="22"/>
      <c r="B493" s="22"/>
      <c r="C493" s="22"/>
      <c r="D493" s="22"/>
      <c r="E493" s="22"/>
      <c r="F493" s="22"/>
      <c r="G493" s="22"/>
      <c r="H493" s="22"/>
      <c r="I493" s="22"/>
    </row>
    <row r="494">
      <c r="A494" s="219" t="s">
        <v>646</v>
      </c>
      <c r="B494" s="181">
        <v>0.0</v>
      </c>
      <c r="C494" s="181">
        <v>0.0</v>
      </c>
      <c r="D494" s="181">
        <v>0.0</v>
      </c>
      <c r="E494" s="22"/>
      <c r="F494" s="22"/>
      <c r="G494" s="22"/>
      <c r="H494" s="22"/>
      <c r="I494" s="22"/>
    </row>
    <row r="495">
      <c r="A495" s="22"/>
      <c r="B495" s="178"/>
      <c r="C495" s="178"/>
      <c r="D495" s="178"/>
      <c r="E495" s="22"/>
      <c r="F495" s="22"/>
      <c r="G495" s="22"/>
      <c r="H495" s="22"/>
      <c r="I495" s="22"/>
    </row>
    <row r="496">
      <c r="A496" s="219" t="s">
        <v>647</v>
      </c>
      <c r="B496" s="220">
        <v>0.0</v>
      </c>
      <c r="C496" s="178"/>
      <c r="D496" s="189">
        <v>0.0</v>
      </c>
      <c r="E496" s="22"/>
      <c r="F496" s="22"/>
      <c r="G496" s="22"/>
      <c r="H496" s="22"/>
      <c r="I496" s="22"/>
    </row>
    <row r="497">
      <c r="A497" s="177"/>
      <c r="B497" s="178"/>
      <c r="C497" s="178"/>
      <c r="D497" s="178"/>
      <c r="E497" s="178"/>
      <c r="F497" s="22"/>
      <c r="G497" s="22"/>
      <c r="H497" s="22"/>
      <c r="I497" s="22"/>
      <c r="J497" s="22"/>
      <c r="K497" s="22"/>
    </row>
    <row r="498">
      <c r="A498" s="205" t="s">
        <v>648</v>
      </c>
      <c r="B498" s="225">
        <v>0.0</v>
      </c>
      <c r="C498" s="22"/>
      <c r="D498" s="22"/>
      <c r="E498" s="22"/>
      <c r="F498" s="22"/>
      <c r="G498" s="22"/>
      <c r="H498" s="22"/>
      <c r="I498" s="22"/>
      <c r="J498" s="22"/>
      <c r="K498" s="22"/>
    </row>
    <row r="499">
      <c r="A499" s="22"/>
      <c r="B499" s="22"/>
      <c r="C499" s="22"/>
      <c r="D499" s="22"/>
      <c r="E499" s="22"/>
      <c r="F499" s="22"/>
      <c r="G499" s="22"/>
      <c r="H499" s="22"/>
      <c r="I499" s="22"/>
      <c r="J499" s="22"/>
      <c r="K499" s="22"/>
    </row>
    <row r="500">
      <c r="A500" s="224" t="s">
        <v>487</v>
      </c>
      <c r="B500" s="216" t="s">
        <v>751</v>
      </c>
      <c r="C500" s="216" t="s">
        <v>752</v>
      </c>
      <c r="D500" s="216" t="s">
        <v>1723</v>
      </c>
      <c r="E500" s="217"/>
      <c r="F500" s="217"/>
      <c r="G500" s="217"/>
      <c r="H500" s="217"/>
      <c r="I500" s="217"/>
    </row>
    <row r="501">
      <c r="A501" s="193" t="s">
        <v>998</v>
      </c>
      <c r="B501" s="48" t="s">
        <v>72</v>
      </c>
      <c r="C501" s="48" t="s">
        <v>72</v>
      </c>
      <c r="D501" s="48" t="s">
        <v>72</v>
      </c>
      <c r="E501" s="22"/>
      <c r="F501" s="22"/>
      <c r="G501" s="22"/>
      <c r="H501" s="22"/>
      <c r="I501" s="22"/>
    </row>
    <row r="502">
      <c r="A502" s="48" t="s">
        <v>999</v>
      </c>
      <c r="B502" s="48" t="s">
        <v>72</v>
      </c>
      <c r="C502" s="48" t="s">
        <v>72</v>
      </c>
      <c r="D502" s="48" t="s">
        <v>72</v>
      </c>
      <c r="E502" s="22"/>
      <c r="F502" s="22"/>
      <c r="G502" s="22"/>
      <c r="H502" s="22"/>
      <c r="I502" s="22"/>
    </row>
    <row r="503">
      <c r="A503" s="48" t="s">
        <v>1000</v>
      </c>
      <c r="B503" s="48" t="s">
        <v>72</v>
      </c>
      <c r="C503" s="48" t="s">
        <v>72</v>
      </c>
      <c r="D503" s="48" t="s">
        <v>72</v>
      </c>
      <c r="E503" s="22"/>
      <c r="F503" s="22"/>
      <c r="G503" s="22"/>
      <c r="H503" s="22"/>
      <c r="I503" s="22"/>
    </row>
    <row r="504">
      <c r="A504" s="48" t="s">
        <v>1001</v>
      </c>
      <c r="B504" s="48" t="s">
        <v>73</v>
      </c>
      <c r="C504" s="48" t="s">
        <v>73</v>
      </c>
      <c r="D504" s="48" t="s">
        <v>73</v>
      </c>
      <c r="E504" s="22"/>
      <c r="F504" s="22"/>
      <c r="G504" s="22"/>
      <c r="H504" s="22"/>
      <c r="I504" s="22"/>
    </row>
    <row r="505">
      <c r="A505" s="48" t="s">
        <v>1002</v>
      </c>
      <c r="B505" s="48" t="s">
        <v>73</v>
      </c>
      <c r="C505" s="48" t="s">
        <v>73</v>
      </c>
      <c r="D505" s="48" t="s">
        <v>73</v>
      </c>
      <c r="E505" s="22"/>
      <c r="F505" s="22"/>
      <c r="G505" s="22"/>
      <c r="H505" s="22"/>
      <c r="I505" s="22"/>
    </row>
    <row r="506">
      <c r="A506" s="48" t="s">
        <v>1003</v>
      </c>
      <c r="B506" s="48" t="s">
        <v>4953</v>
      </c>
      <c r="C506" s="48" t="s">
        <v>4953</v>
      </c>
      <c r="D506" s="48" t="s">
        <v>4953</v>
      </c>
      <c r="E506" s="22"/>
      <c r="F506" s="22"/>
      <c r="G506" s="22"/>
      <c r="H506" s="22"/>
      <c r="I506" s="22"/>
    </row>
    <row r="507">
      <c r="A507" s="48" t="s">
        <v>1005</v>
      </c>
      <c r="B507" s="48" t="s">
        <v>72</v>
      </c>
      <c r="C507" s="48" t="s">
        <v>72</v>
      </c>
      <c r="D507" s="48" t="s">
        <v>72</v>
      </c>
      <c r="E507" s="22"/>
      <c r="F507" s="22"/>
      <c r="G507" s="22"/>
      <c r="H507" s="22"/>
      <c r="I507" s="22"/>
    </row>
    <row r="508">
      <c r="A508" s="48" t="s">
        <v>1007</v>
      </c>
      <c r="B508" s="48" t="s">
        <v>72</v>
      </c>
      <c r="C508" s="48" t="s">
        <v>72</v>
      </c>
      <c r="D508" s="48" t="s">
        <v>72</v>
      </c>
      <c r="E508" s="22"/>
      <c r="F508" s="22"/>
      <c r="G508" s="22"/>
      <c r="H508" s="22"/>
      <c r="I508" s="22"/>
    </row>
    <row r="509">
      <c r="A509" s="48" t="s">
        <v>1009</v>
      </c>
      <c r="B509" s="48" t="s">
        <v>73</v>
      </c>
      <c r="C509" s="48" t="s">
        <v>73</v>
      </c>
      <c r="D509" s="48" t="s">
        <v>73</v>
      </c>
      <c r="E509" s="22"/>
      <c r="F509" s="22"/>
      <c r="G509" s="22"/>
      <c r="H509" s="22"/>
      <c r="I509" s="22"/>
    </row>
    <row r="510">
      <c r="A510" s="48" t="s">
        <v>1010</v>
      </c>
      <c r="B510" s="48" t="s">
        <v>73</v>
      </c>
      <c r="C510" s="48" t="s">
        <v>73</v>
      </c>
      <c r="D510" s="48" t="s">
        <v>73</v>
      </c>
      <c r="E510" s="22"/>
      <c r="F510" s="22"/>
      <c r="G510" s="22"/>
      <c r="H510" s="22"/>
      <c r="I510" s="22"/>
    </row>
    <row r="511">
      <c r="A511" s="48" t="s">
        <v>643</v>
      </c>
      <c r="B511" s="48" t="s">
        <v>4954</v>
      </c>
      <c r="C511" s="48" t="s">
        <v>4954</v>
      </c>
      <c r="D511" s="48" t="s">
        <v>4954</v>
      </c>
      <c r="E511" s="22"/>
      <c r="F511" s="22"/>
      <c r="G511" s="22"/>
      <c r="H511" s="22"/>
      <c r="I511" s="22"/>
    </row>
    <row r="512">
      <c r="A512" s="22"/>
      <c r="B512" s="22"/>
      <c r="C512" s="22"/>
      <c r="D512" s="22"/>
      <c r="E512" s="22"/>
      <c r="F512" s="22"/>
      <c r="G512" s="22"/>
      <c r="H512" s="22"/>
      <c r="I512" s="22"/>
    </row>
    <row r="513">
      <c r="A513" s="22"/>
      <c r="B513" s="22"/>
      <c r="C513" s="22"/>
      <c r="D513" s="22"/>
      <c r="E513" s="22"/>
      <c r="F513" s="22"/>
      <c r="G513" s="22"/>
      <c r="H513" s="22"/>
      <c r="I513" s="22"/>
    </row>
    <row r="514">
      <c r="A514" s="218" t="s">
        <v>1012</v>
      </c>
      <c r="B514" s="173">
        <v>0.0</v>
      </c>
      <c r="C514" s="173">
        <v>0.0</v>
      </c>
      <c r="D514" s="173">
        <v>0.0</v>
      </c>
      <c r="E514" s="22"/>
      <c r="F514" s="177"/>
      <c r="G514" s="22"/>
      <c r="H514" s="22"/>
      <c r="I514" s="22"/>
    </row>
    <row r="515">
      <c r="A515" s="218" t="s">
        <v>1013</v>
      </c>
      <c r="B515" s="173">
        <v>0.0</v>
      </c>
      <c r="C515" s="173">
        <v>0.0</v>
      </c>
      <c r="D515" s="173">
        <v>0.0</v>
      </c>
      <c r="E515" s="22"/>
      <c r="F515" s="22"/>
      <c r="G515" s="22"/>
      <c r="H515" s="22"/>
      <c r="I515" s="22"/>
    </row>
    <row r="516">
      <c r="A516" s="218" t="s">
        <v>1014</v>
      </c>
      <c r="B516" s="173">
        <v>0.0</v>
      </c>
      <c r="C516" s="173">
        <v>0.0</v>
      </c>
      <c r="D516" s="173">
        <v>0.0</v>
      </c>
      <c r="E516" s="22"/>
      <c r="F516" s="22"/>
      <c r="G516" s="22"/>
      <c r="H516" s="22"/>
      <c r="I516" s="22"/>
    </row>
    <row r="517">
      <c r="A517" s="218" t="s">
        <v>1015</v>
      </c>
      <c r="B517" s="173" t="s">
        <v>537</v>
      </c>
      <c r="C517" s="173" t="s">
        <v>537</v>
      </c>
      <c r="D517" s="173" t="s">
        <v>537</v>
      </c>
      <c r="E517" s="22"/>
      <c r="F517" s="22"/>
      <c r="G517" s="22"/>
      <c r="H517" s="22"/>
      <c r="I517" s="22"/>
    </row>
    <row r="518">
      <c r="A518" s="218" t="s">
        <v>1016</v>
      </c>
      <c r="B518" s="173" t="s">
        <v>537</v>
      </c>
      <c r="C518" s="173" t="s">
        <v>537</v>
      </c>
      <c r="D518" s="173" t="s">
        <v>537</v>
      </c>
      <c r="E518" s="22"/>
      <c r="F518" s="22"/>
      <c r="G518" s="22"/>
      <c r="H518" s="22"/>
      <c r="I518" s="22"/>
    </row>
    <row r="519">
      <c r="A519" s="22"/>
      <c r="B519" s="22"/>
      <c r="C519" s="22"/>
      <c r="D519" s="22"/>
      <c r="E519" s="22"/>
      <c r="F519" s="22"/>
      <c r="G519" s="22"/>
      <c r="H519" s="22"/>
      <c r="I519" s="22"/>
    </row>
    <row r="520">
      <c r="A520" s="219" t="s">
        <v>646</v>
      </c>
      <c r="B520" s="181">
        <v>0.0</v>
      </c>
      <c r="C520" s="181">
        <v>0.0</v>
      </c>
      <c r="D520" s="181">
        <v>0.0</v>
      </c>
      <c r="E520" s="22"/>
      <c r="F520" s="22"/>
      <c r="G520" s="22"/>
      <c r="H520" s="22"/>
      <c r="I520" s="22"/>
    </row>
    <row r="521">
      <c r="A521" s="22"/>
      <c r="B521" s="178"/>
      <c r="C521" s="178"/>
      <c r="D521" s="178"/>
      <c r="E521" s="22"/>
      <c r="F521" s="22"/>
      <c r="G521" s="22"/>
      <c r="H521" s="22"/>
      <c r="I521" s="22"/>
    </row>
    <row r="522">
      <c r="A522" s="219" t="s">
        <v>647</v>
      </c>
      <c r="B522" s="220">
        <v>0.0</v>
      </c>
      <c r="C522" s="178"/>
      <c r="D522" s="189">
        <v>0.0</v>
      </c>
      <c r="E522" s="22"/>
      <c r="F522" s="22"/>
      <c r="G522" s="22"/>
      <c r="H522" s="22"/>
      <c r="I522" s="22"/>
    </row>
    <row r="523">
      <c r="A523" s="177"/>
      <c r="B523" s="178"/>
      <c r="C523" s="178"/>
      <c r="D523" s="178"/>
      <c r="E523" s="178"/>
      <c r="F523" s="22"/>
      <c r="G523" s="22"/>
      <c r="H523" s="22"/>
      <c r="I523" s="22"/>
      <c r="J523" s="22"/>
      <c r="K523" s="22"/>
    </row>
    <row r="524">
      <c r="A524" s="205" t="s">
        <v>648</v>
      </c>
      <c r="B524" s="225">
        <v>0.0</v>
      </c>
      <c r="C524" s="22"/>
      <c r="D524" s="22"/>
      <c r="E524" s="22"/>
      <c r="F524" s="22"/>
      <c r="G524" s="22"/>
      <c r="H524" s="22"/>
      <c r="I524" s="22"/>
      <c r="J524" s="22"/>
      <c r="K524" s="22"/>
    </row>
    <row r="525">
      <c r="A525" s="22"/>
      <c r="B525" s="22"/>
      <c r="C525" s="22"/>
      <c r="D525" s="22"/>
      <c r="E525" s="22"/>
      <c r="F525" s="22"/>
      <c r="G525" s="22"/>
      <c r="H525" s="22"/>
      <c r="I525" s="22"/>
      <c r="J525" s="22"/>
      <c r="K525" s="22"/>
    </row>
    <row r="526">
      <c r="A526" s="224" t="s">
        <v>490</v>
      </c>
      <c r="B526" s="216" t="s">
        <v>751</v>
      </c>
      <c r="C526" s="216" t="s">
        <v>752</v>
      </c>
      <c r="D526" s="216" t="s">
        <v>1723</v>
      </c>
      <c r="E526" s="217"/>
      <c r="F526" s="217"/>
      <c r="G526" s="217"/>
      <c r="H526" s="217"/>
      <c r="I526" s="217"/>
    </row>
    <row r="527">
      <c r="A527" s="193" t="s">
        <v>1017</v>
      </c>
      <c r="B527" s="48" t="s">
        <v>72</v>
      </c>
      <c r="C527" s="48" t="s">
        <v>72</v>
      </c>
      <c r="D527" s="48" t="s">
        <v>72</v>
      </c>
      <c r="E527" s="22"/>
      <c r="F527" s="22"/>
      <c r="G527" s="22"/>
      <c r="H527" s="22"/>
      <c r="I527" s="22"/>
    </row>
    <row r="528">
      <c r="A528" s="48" t="s">
        <v>1018</v>
      </c>
      <c r="B528" s="48" t="s">
        <v>72</v>
      </c>
      <c r="C528" s="48" t="s">
        <v>72</v>
      </c>
      <c r="D528" s="48" t="s">
        <v>72</v>
      </c>
      <c r="E528" s="22"/>
      <c r="F528" s="22"/>
      <c r="G528" s="22"/>
      <c r="H528" s="22"/>
      <c r="I528" s="22"/>
    </row>
    <row r="529">
      <c r="A529" s="48" t="s">
        <v>1019</v>
      </c>
      <c r="B529" s="48" t="s">
        <v>72</v>
      </c>
      <c r="C529" s="48" t="s">
        <v>72</v>
      </c>
      <c r="D529" s="48" t="s">
        <v>72</v>
      </c>
      <c r="E529" s="22"/>
      <c r="F529" s="22"/>
      <c r="G529" s="22"/>
      <c r="H529" s="22"/>
      <c r="I529" s="22"/>
    </row>
    <row r="530">
      <c r="A530" s="48" t="s">
        <v>1020</v>
      </c>
      <c r="B530" s="48" t="s">
        <v>72</v>
      </c>
      <c r="C530" s="48" t="s">
        <v>72</v>
      </c>
      <c r="D530" s="48" t="s">
        <v>72</v>
      </c>
      <c r="E530" s="22"/>
      <c r="F530" s="22"/>
      <c r="G530" s="22"/>
      <c r="H530" s="22"/>
      <c r="I530" s="22"/>
    </row>
    <row r="531">
      <c r="A531" s="48" t="s">
        <v>1021</v>
      </c>
      <c r="B531" s="48" t="s">
        <v>73</v>
      </c>
      <c r="C531" s="48" t="s">
        <v>73</v>
      </c>
      <c r="D531" s="48" t="s">
        <v>73</v>
      </c>
      <c r="E531" s="22"/>
      <c r="F531" s="22"/>
      <c r="G531" s="22"/>
      <c r="H531" s="22"/>
      <c r="I531" s="22"/>
    </row>
    <row r="532">
      <c r="A532" s="48" t="s">
        <v>1022</v>
      </c>
      <c r="B532" s="48" t="s">
        <v>73</v>
      </c>
      <c r="C532" s="48" t="s">
        <v>73</v>
      </c>
      <c r="D532" s="48" t="s">
        <v>73</v>
      </c>
      <c r="E532" s="22"/>
      <c r="F532" s="22"/>
      <c r="G532" s="22"/>
      <c r="H532" s="22"/>
      <c r="I532" s="22"/>
    </row>
    <row r="533">
      <c r="A533" s="48" t="s">
        <v>1023</v>
      </c>
      <c r="B533" s="48" t="s">
        <v>72</v>
      </c>
      <c r="C533" s="48" t="s">
        <v>72</v>
      </c>
      <c r="D533" s="48" t="s">
        <v>72</v>
      </c>
      <c r="E533" s="22"/>
      <c r="F533" s="22"/>
      <c r="G533" s="22"/>
      <c r="H533" s="22"/>
      <c r="I533" s="22"/>
    </row>
    <row r="534">
      <c r="A534" s="48" t="s">
        <v>1025</v>
      </c>
      <c r="B534" s="48" t="s">
        <v>72</v>
      </c>
      <c r="C534" s="48" t="s">
        <v>72</v>
      </c>
      <c r="D534" s="48" t="s">
        <v>72</v>
      </c>
      <c r="E534" s="22"/>
      <c r="F534" s="22"/>
      <c r="G534" s="22"/>
      <c r="H534" s="22"/>
      <c r="I534" s="22"/>
    </row>
    <row r="535">
      <c r="A535" s="48" t="s">
        <v>1027</v>
      </c>
      <c r="B535" s="48" t="s">
        <v>4955</v>
      </c>
      <c r="C535" s="48" t="s">
        <v>4955</v>
      </c>
      <c r="D535" s="48" t="s">
        <v>4955</v>
      </c>
      <c r="E535" s="22"/>
      <c r="F535" s="22"/>
      <c r="G535" s="22"/>
      <c r="H535" s="22"/>
      <c r="I535" s="22"/>
    </row>
    <row r="536">
      <c r="A536" s="48" t="s">
        <v>1029</v>
      </c>
      <c r="B536" s="48" t="s">
        <v>72</v>
      </c>
      <c r="C536" s="48" t="s">
        <v>72</v>
      </c>
      <c r="D536" s="48" t="s">
        <v>72</v>
      </c>
      <c r="E536" s="22"/>
      <c r="F536" s="22"/>
      <c r="G536" s="22"/>
      <c r="H536" s="22"/>
      <c r="I536" s="22"/>
    </row>
    <row r="537">
      <c r="A537" s="48" t="s">
        <v>1030</v>
      </c>
      <c r="B537" s="48" t="s">
        <v>73</v>
      </c>
      <c r="C537" s="48" t="s">
        <v>73</v>
      </c>
      <c r="D537" s="48" t="s">
        <v>73</v>
      </c>
      <c r="E537" s="22"/>
      <c r="F537" s="22"/>
      <c r="G537" s="22"/>
      <c r="H537" s="22"/>
      <c r="I537" s="22"/>
    </row>
    <row r="538">
      <c r="A538" s="48" t="s">
        <v>1031</v>
      </c>
      <c r="B538" s="48" t="s">
        <v>73</v>
      </c>
      <c r="C538" s="48" t="s">
        <v>73</v>
      </c>
      <c r="D538" s="48" t="s">
        <v>73</v>
      </c>
      <c r="E538" s="22"/>
      <c r="F538" s="22"/>
      <c r="G538" s="22"/>
      <c r="H538" s="22"/>
      <c r="I538" s="22"/>
    </row>
    <row r="539">
      <c r="A539" s="48" t="s">
        <v>643</v>
      </c>
      <c r="B539" s="48" t="s">
        <v>4956</v>
      </c>
      <c r="C539" s="48" t="s">
        <v>4956</v>
      </c>
      <c r="D539" s="48" t="s">
        <v>4956</v>
      </c>
      <c r="E539" s="22"/>
      <c r="F539" s="22"/>
      <c r="G539" s="22"/>
      <c r="H539" s="22"/>
      <c r="I539" s="22"/>
    </row>
    <row r="540">
      <c r="A540" s="22"/>
      <c r="B540" s="22"/>
      <c r="C540" s="22"/>
      <c r="D540" s="22"/>
      <c r="E540" s="22"/>
      <c r="F540" s="22"/>
      <c r="G540" s="22"/>
      <c r="H540" s="22"/>
      <c r="I540" s="22"/>
    </row>
    <row r="541">
      <c r="A541" s="22"/>
      <c r="B541" s="22"/>
      <c r="C541" s="22"/>
      <c r="D541" s="22"/>
      <c r="E541" s="22"/>
      <c r="F541" s="22"/>
      <c r="G541" s="22"/>
      <c r="H541" s="22"/>
      <c r="I541" s="22"/>
    </row>
    <row r="542">
      <c r="A542" s="218" t="s">
        <v>1032</v>
      </c>
      <c r="B542" s="173">
        <v>0.0</v>
      </c>
      <c r="C542" s="173">
        <v>0.0</v>
      </c>
      <c r="D542" s="173">
        <v>0.0</v>
      </c>
      <c r="E542" s="22"/>
      <c r="F542" s="227"/>
      <c r="G542" s="22"/>
      <c r="H542" s="22"/>
      <c r="I542" s="22"/>
    </row>
    <row r="543">
      <c r="A543" s="218" t="s">
        <v>1033</v>
      </c>
      <c r="B543" s="173">
        <v>0.0</v>
      </c>
      <c r="C543" s="173">
        <v>0.0</v>
      </c>
      <c r="D543" s="173">
        <v>0.0</v>
      </c>
      <c r="E543" s="22"/>
      <c r="F543" s="22"/>
      <c r="G543" s="22"/>
      <c r="H543" s="22"/>
      <c r="I543" s="22"/>
    </row>
    <row r="544">
      <c r="A544" s="218" t="s">
        <v>1034</v>
      </c>
      <c r="B544" s="173">
        <v>0.0</v>
      </c>
      <c r="C544" s="173">
        <v>0.0</v>
      </c>
      <c r="D544" s="173">
        <v>0.0</v>
      </c>
      <c r="E544" s="22"/>
      <c r="F544" s="22"/>
      <c r="G544" s="22"/>
      <c r="H544" s="22"/>
      <c r="I544" s="22"/>
    </row>
    <row r="545">
      <c r="A545" s="218" t="s">
        <v>1035</v>
      </c>
      <c r="B545" s="173">
        <v>0.0</v>
      </c>
      <c r="C545" s="173">
        <v>0.0</v>
      </c>
      <c r="D545" s="173">
        <v>0.0</v>
      </c>
      <c r="E545" s="22"/>
      <c r="F545" s="22"/>
      <c r="G545" s="22"/>
      <c r="H545" s="22"/>
      <c r="I545" s="22"/>
    </row>
    <row r="546">
      <c r="A546" s="218" t="s">
        <v>1036</v>
      </c>
      <c r="B546" s="173" t="s">
        <v>537</v>
      </c>
      <c r="C546" s="173" t="s">
        <v>537</v>
      </c>
      <c r="D546" s="173" t="s">
        <v>537</v>
      </c>
      <c r="E546" s="22"/>
      <c r="F546" s="22"/>
      <c r="G546" s="22"/>
      <c r="H546" s="22"/>
      <c r="I546" s="22"/>
    </row>
    <row r="547">
      <c r="A547" s="218" t="s">
        <v>1037</v>
      </c>
      <c r="B547" s="173" t="s">
        <v>537</v>
      </c>
      <c r="C547" s="173" t="s">
        <v>537</v>
      </c>
      <c r="D547" s="173" t="s">
        <v>537</v>
      </c>
      <c r="E547" s="22"/>
      <c r="F547" s="22"/>
      <c r="G547" s="22"/>
      <c r="H547" s="22"/>
      <c r="I547" s="22"/>
    </row>
    <row r="548">
      <c r="A548" s="22"/>
      <c r="B548" s="22"/>
      <c r="C548" s="22"/>
      <c r="D548" s="22"/>
      <c r="E548" s="22"/>
      <c r="F548" s="22"/>
      <c r="G548" s="22"/>
      <c r="H548" s="22"/>
      <c r="I548" s="22"/>
    </row>
    <row r="549">
      <c r="A549" s="219" t="s">
        <v>646</v>
      </c>
      <c r="B549" s="181">
        <v>0.0</v>
      </c>
      <c r="C549" s="181">
        <v>0.0</v>
      </c>
      <c r="D549" s="181">
        <v>0.0</v>
      </c>
      <c r="E549" s="22"/>
      <c r="F549" s="22"/>
      <c r="G549" s="22"/>
      <c r="H549" s="22"/>
      <c r="I549" s="22"/>
    </row>
    <row r="550">
      <c r="A550" s="22"/>
      <c r="B550" s="178"/>
      <c r="C550" s="178"/>
      <c r="D550" s="178"/>
      <c r="E550" s="22"/>
      <c r="F550" s="22"/>
      <c r="G550" s="22"/>
      <c r="H550" s="22"/>
      <c r="I550" s="22"/>
    </row>
    <row r="551">
      <c r="A551" s="219" t="s">
        <v>647</v>
      </c>
      <c r="B551" s="220">
        <v>0.0</v>
      </c>
      <c r="C551" s="178"/>
      <c r="D551" s="189">
        <v>0.0</v>
      </c>
      <c r="E551" s="22"/>
      <c r="F551" s="22"/>
      <c r="G551" s="22"/>
      <c r="H551" s="22"/>
      <c r="I551" s="22"/>
    </row>
    <row r="552">
      <c r="A552" s="177"/>
      <c r="B552" s="178"/>
      <c r="C552" s="178"/>
      <c r="D552" s="22"/>
      <c r="E552" s="22"/>
      <c r="F552" s="22"/>
      <c r="G552" s="22"/>
      <c r="H552" s="22"/>
      <c r="I552" s="22"/>
    </row>
    <row r="553">
      <c r="A553" s="205" t="s">
        <v>648</v>
      </c>
      <c r="B553" s="225">
        <v>0.0</v>
      </c>
      <c r="C553" s="22"/>
      <c r="D553" s="22"/>
      <c r="E553" s="22"/>
      <c r="F553" s="22"/>
      <c r="G553" s="22"/>
      <c r="H553" s="22"/>
      <c r="I553" s="22"/>
      <c r="J553" s="22"/>
      <c r="K553" s="22"/>
    </row>
    <row r="554">
      <c r="A554" s="22"/>
      <c r="B554" s="22"/>
      <c r="C554" s="22"/>
      <c r="D554" s="22"/>
      <c r="E554" s="22"/>
      <c r="F554" s="22"/>
      <c r="G554" s="22"/>
      <c r="H554" s="22"/>
      <c r="I554" s="22"/>
      <c r="J554" s="22"/>
      <c r="K554" s="22"/>
    </row>
    <row r="555">
      <c r="A555" s="224" t="s">
        <v>493</v>
      </c>
      <c r="B555" s="216" t="s">
        <v>751</v>
      </c>
      <c r="C555" s="216" t="s">
        <v>752</v>
      </c>
      <c r="D555" s="216" t="s">
        <v>1723</v>
      </c>
      <c r="E555" s="217"/>
      <c r="F555" s="217"/>
      <c r="G555" s="217"/>
      <c r="H555" s="217"/>
      <c r="I555" s="217"/>
    </row>
    <row r="556">
      <c r="A556" s="193" t="s">
        <v>1038</v>
      </c>
      <c r="B556" s="48" t="s">
        <v>72</v>
      </c>
      <c r="C556" s="48" t="s">
        <v>72</v>
      </c>
      <c r="D556" s="48" t="s">
        <v>72</v>
      </c>
      <c r="E556" s="22"/>
      <c r="F556" s="22"/>
      <c r="G556" s="22"/>
      <c r="H556" s="22"/>
      <c r="I556" s="22"/>
    </row>
    <row r="557">
      <c r="A557" s="48" t="s">
        <v>1039</v>
      </c>
      <c r="B557" s="48" t="s">
        <v>72</v>
      </c>
      <c r="C557" s="48" t="s">
        <v>72</v>
      </c>
      <c r="D557" s="48" t="s">
        <v>72</v>
      </c>
      <c r="E557" s="22"/>
      <c r="F557" s="22"/>
      <c r="G557" s="22"/>
      <c r="H557" s="22"/>
      <c r="I557" s="22"/>
    </row>
    <row r="558">
      <c r="A558" s="48" t="s">
        <v>1040</v>
      </c>
      <c r="B558" s="48" t="s">
        <v>72</v>
      </c>
      <c r="C558" s="48" t="s">
        <v>72</v>
      </c>
      <c r="D558" s="48" t="s">
        <v>72</v>
      </c>
      <c r="E558" s="22"/>
      <c r="F558" s="22"/>
      <c r="G558" s="22"/>
      <c r="H558" s="22"/>
      <c r="I558" s="22"/>
    </row>
    <row r="559">
      <c r="A559" s="48" t="s">
        <v>1041</v>
      </c>
      <c r="B559" s="48" t="s">
        <v>72</v>
      </c>
      <c r="C559" s="48" t="s">
        <v>72</v>
      </c>
      <c r="D559" s="48" t="s">
        <v>72</v>
      </c>
      <c r="E559" s="22"/>
      <c r="F559" s="22"/>
      <c r="G559" s="22"/>
      <c r="H559" s="22"/>
      <c r="I559" s="22"/>
    </row>
    <row r="560">
      <c r="A560" s="48" t="s">
        <v>1042</v>
      </c>
      <c r="B560" s="48" t="s">
        <v>4953</v>
      </c>
      <c r="C560" s="48" t="s">
        <v>4953</v>
      </c>
      <c r="D560" s="48" t="s">
        <v>4953</v>
      </c>
      <c r="E560" s="22"/>
      <c r="F560" s="22"/>
      <c r="G560" s="22"/>
      <c r="H560" s="22"/>
      <c r="I560" s="22"/>
    </row>
    <row r="561">
      <c r="A561" s="48" t="s">
        <v>1044</v>
      </c>
      <c r="B561" s="48" t="s">
        <v>72</v>
      </c>
      <c r="C561" s="48" t="s">
        <v>72</v>
      </c>
      <c r="D561" s="48" t="s">
        <v>72</v>
      </c>
      <c r="E561" s="22"/>
      <c r="F561" s="22"/>
      <c r="G561" s="22"/>
      <c r="H561" s="22"/>
      <c r="I561" s="22"/>
    </row>
    <row r="562">
      <c r="A562" s="48" t="s">
        <v>1045</v>
      </c>
      <c r="B562" s="48" t="s">
        <v>72</v>
      </c>
      <c r="C562" s="48" t="s">
        <v>72</v>
      </c>
      <c r="D562" s="48" t="s">
        <v>72</v>
      </c>
      <c r="E562" s="22"/>
      <c r="F562" s="22"/>
      <c r="G562" s="22"/>
      <c r="H562" s="22"/>
      <c r="I562" s="22"/>
    </row>
    <row r="563">
      <c r="A563" s="48" t="s">
        <v>1047</v>
      </c>
      <c r="B563" s="48" t="s">
        <v>72</v>
      </c>
      <c r="C563" s="48" t="s">
        <v>72</v>
      </c>
      <c r="D563" s="48" t="s">
        <v>72</v>
      </c>
      <c r="E563" s="22"/>
      <c r="F563" s="22"/>
      <c r="G563" s="22"/>
      <c r="H563" s="22"/>
      <c r="I563" s="22"/>
    </row>
    <row r="564">
      <c r="A564" s="48" t="s">
        <v>643</v>
      </c>
      <c r="B564" s="48" t="s">
        <v>4957</v>
      </c>
      <c r="C564" s="48" t="s">
        <v>4957</v>
      </c>
      <c r="D564" s="48" t="s">
        <v>4957</v>
      </c>
      <c r="E564" s="22"/>
      <c r="F564" s="22"/>
      <c r="G564" s="22"/>
      <c r="H564" s="22"/>
      <c r="I564" s="22"/>
    </row>
    <row r="565">
      <c r="A565" s="22"/>
      <c r="B565" s="22"/>
      <c r="C565" s="22"/>
      <c r="D565" s="22"/>
      <c r="E565" s="22"/>
      <c r="F565" s="22"/>
      <c r="G565" s="22"/>
      <c r="H565" s="22"/>
      <c r="I565" s="22"/>
    </row>
    <row r="566">
      <c r="A566" s="22"/>
      <c r="B566" s="22"/>
      <c r="C566" s="22"/>
      <c r="D566" s="22"/>
      <c r="E566" s="22"/>
      <c r="F566" s="22"/>
      <c r="G566" s="22"/>
      <c r="H566" s="22"/>
      <c r="I566" s="22"/>
    </row>
    <row r="567">
      <c r="A567" s="218" t="s">
        <v>1050</v>
      </c>
      <c r="B567" s="173">
        <v>0.0</v>
      </c>
      <c r="C567" s="173">
        <v>0.0</v>
      </c>
      <c r="D567" s="173">
        <v>0.0</v>
      </c>
      <c r="E567" s="22"/>
      <c r="F567" s="177"/>
      <c r="G567" s="22"/>
      <c r="H567" s="22"/>
      <c r="I567" s="22"/>
    </row>
    <row r="568">
      <c r="A568" s="218" t="s">
        <v>1051</v>
      </c>
      <c r="B568" s="173">
        <v>0.0</v>
      </c>
      <c r="C568" s="173">
        <v>0.0</v>
      </c>
      <c r="D568" s="173">
        <v>0.0</v>
      </c>
      <c r="E568" s="22"/>
      <c r="F568" s="22"/>
      <c r="G568" s="22"/>
      <c r="H568" s="22"/>
      <c r="I568" s="22"/>
    </row>
    <row r="569">
      <c r="A569" s="218" t="s">
        <v>1052</v>
      </c>
      <c r="B569" s="173">
        <v>0.0</v>
      </c>
      <c r="C569" s="173">
        <v>0.0</v>
      </c>
      <c r="D569" s="173">
        <v>0.0</v>
      </c>
      <c r="E569" s="22"/>
      <c r="F569" s="22"/>
      <c r="G569" s="22"/>
      <c r="H569" s="22"/>
      <c r="I569" s="22"/>
    </row>
    <row r="570">
      <c r="A570" s="218" t="s">
        <v>1053</v>
      </c>
      <c r="B570" s="173">
        <v>0.0</v>
      </c>
      <c r="C570" s="173">
        <v>0.0</v>
      </c>
      <c r="D570" s="173">
        <v>0.0</v>
      </c>
      <c r="E570" s="22"/>
      <c r="F570" s="22"/>
      <c r="G570" s="22"/>
      <c r="H570" s="22"/>
      <c r="I570" s="22"/>
    </row>
    <row r="571">
      <c r="A571" s="177"/>
      <c r="B571" s="177"/>
      <c r="C571" s="177"/>
      <c r="D571" s="177"/>
      <c r="E571" s="22"/>
      <c r="F571" s="22"/>
      <c r="G571" s="22"/>
      <c r="H571" s="22"/>
      <c r="I571" s="22"/>
    </row>
    <row r="572">
      <c r="A572" s="219" t="s">
        <v>646</v>
      </c>
      <c r="B572" s="181">
        <v>0.0</v>
      </c>
      <c r="C572" s="181">
        <v>0.0</v>
      </c>
      <c r="D572" s="181">
        <v>0.0</v>
      </c>
      <c r="E572" s="22"/>
      <c r="F572" s="22"/>
      <c r="G572" s="22"/>
      <c r="H572" s="22"/>
      <c r="I572" s="22"/>
    </row>
    <row r="573">
      <c r="A573" s="22"/>
      <c r="B573" s="178"/>
      <c r="C573" s="178"/>
      <c r="D573" s="178"/>
      <c r="E573" s="22"/>
      <c r="F573" s="22"/>
      <c r="G573" s="22"/>
      <c r="H573" s="22"/>
      <c r="I573" s="22"/>
    </row>
    <row r="574">
      <c r="A574" s="219" t="s">
        <v>647</v>
      </c>
      <c r="B574" s="220">
        <v>0.0</v>
      </c>
      <c r="C574" s="178"/>
      <c r="D574" s="189">
        <v>0.0</v>
      </c>
      <c r="E574" s="22"/>
      <c r="F574" s="22"/>
      <c r="G574" s="22"/>
      <c r="H574" s="22"/>
      <c r="I574" s="22"/>
    </row>
    <row r="575">
      <c r="A575" s="177"/>
      <c r="B575" s="178"/>
      <c r="C575" s="178"/>
      <c r="D575" s="178"/>
      <c r="E575" s="178"/>
      <c r="F575" s="22"/>
      <c r="G575" s="22"/>
      <c r="H575" s="22"/>
      <c r="I575" s="22"/>
      <c r="J575" s="22"/>
      <c r="K575" s="22"/>
    </row>
    <row r="576">
      <c r="A576" s="205" t="s">
        <v>648</v>
      </c>
      <c r="B576" s="225">
        <v>0.0</v>
      </c>
      <c r="C576" s="22"/>
      <c r="D576" s="22"/>
      <c r="E576" s="22"/>
      <c r="F576" s="22"/>
      <c r="G576" s="22"/>
      <c r="H576" s="22"/>
      <c r="I576" s="22"/>
      <c r="J576" s="22"/>
      <c r="K576" s="22"/>
    </row>
    <row r="577">
      <c r="A577" s="22"/>
      <c r="B577" s="22"/>
      <c r="C577" s="22"/>
      <c r="D577" s="22"/>
      <c r="E577" s="22"/>
      <c r="F577" s="22"/>
      <c r="G577" s="22"/>
      <c r="H577" s="22"/>
      <c r="I577" s="22"/>
      <c r="J577" s="22"/>
      <c r="K577" s="22"/>
    </row>
    <row r="578">
      <c r="A578" s="224" t="s">
        <v>496</v>
      </c>
      <c r="B578" s="216" t="s">
        <v>751</v>
      </c>
      <c r="C578" s="216" t="s">
        <v>752</v>
      </c>
      <c r="D578" s="216" t="s">
        <v>1723</v>
      </c>
      <c r="E578" s="217"/>
      <c r="F578" s="217"/>
      <c r="G578" s="217"/>
      <c r="H578" s="217"/>
      <c r="I578" s="217"/>
    </row>
    <row r="579">
      <c r="A579" s="193" t="s">
        <v>1054</v>
      </c>
      <c r="B579" s="48" t="s">
        <v>72</v>
      </c>
      <c r="C579" s="48" t="s">
        <v>72</v>
      </c>
      <c r="D579" s="48" t="s">
        <v>72</v>
      </c>
      <c r="E579" s="22"/>
      <c r="F579" s="22"/>
      <c r="G579" s="22"/>
      <c r="H579" s="22"/>
      <c r="I579" s="22"/>
    </row>
    <row r="580">
      <c r="A580" s="48" t="s">
        <v>1055</v>
      </c>
      <c r="B580" s="48" t="s">
        <v>72</v>
      </c>
      <c r="C580" s="48" t="s">
        <v>72</v>
      </c>
      <c r="D580" s="48" t="s">
        <v>72</v>
      </c>
      <c r="E580" s="22"/>
      <c r="F580" s="22"/>
      <c r="G580" s="22"/>
      <c r="H580" s="22"/>
      <c r="I580" s="22"/>
    </row>
    <row r="581">
      <c r="A581" s="48" t="s">
        <v>1056</v>
      </c>
      <c r="B581" s="48" t="s">
        <v>72</v>
      </c>
      <c r="C581" s="48" t="s">
        <v>72</v>
      </c>
      <c r="D581" s="48" t="s">
        <v>72</v>
      </c>
      <c r="E581" s="22"/>
      <c r="F581" s="22"/>
      <c r="G581" s="22"/>
      <c r="H581" s="22"/>
      <c r="I581" s="22"/>
    </row>
    <row r="582">
      <c r="A582" s="48" t="s">
        <v>1057</v>
      </c>
      <c r="B582" s="48" t="s">
        <v>72</v>
      </c>
      <c r="C582" s="48" t="s">
        <v>72</v>
      </c>
      <c r="D582" s="48" t="s">
        <v>72</v>
      </c>
      <c r="E582" s="22"/>
      <c r="F582" s="22"/>
      <c r="G582" s="22"/>
      <c r="H582" s="22"/>
      <c r="I582" s="22"/>
    </row>
    <row r="583">
      <c r="A583" s="48" t="s">
        <v>1058</v>
      </c>
      <c r="B583" s="48" t="s">
        <v>72</v>
      </c>
      <c r="C583" s="48" t="s">
        <v>72</v>
      </c>
      <c r="D583" s="48" t="s">
        <v>72</v>
      </c>
      <c r="E583" s="22"/>
      <c r="F583" s="22"/>
      <c r="G583" s="22"/>
      <c r="H583" s="22"/>
      <c r="I583" s="22"/>
    </row>
    <row r="584">
      <c r="A584" s="48" t="s">
        <v>1059</v>
      </c>
      <c r="B584" s="48" t="s">
        <v>73</v>
      </c>
      <c r="C584" s="48" t="s">
        <v>73</v>
      </c>
      <c r="D584" s="48" t="s">
        <v>73</v>
      </c>
      <c r="E584" s="22"/>
      <c r="F584" s="22"/>
      <c r="G584" s="22"/>
      <c r="H584" s="22"/>
      <c r="I584" s="22"/>
    </row>
    <row r="585">
      <c r="A585" s="48" t="s">
        <v>1060</v>
      </c>
      <c r="B585" s="48" t="s">
        <v>73</v>
      </c>
      <c r="C585" s="48" t="s">
        <v>73</v>
      </c>
      <c r="D585" s="48" t="s">
        <v>73</v>
      </c>
      <c r="E585" s="22"/>
      <c r="F585" s="22"/>
      <c r="G585" s="22"/>
      <c r="H585" s="22"/>
      <c r="I585" s="22"/>
    </row>
    <row r="586">
      <c r="A586" s="48" t="s">
        <v>1061</v>
      </c>
      <c r="B586" s="48" t="s">
        <v>72</v>
      </c>
      <c r="C586" s="48" t="s">
        <v>72</v>
      </c>
      <c r="D586" s="48" t="s">
        <v>72</v>
      </c>
      <c r="E586" s="22"/>
      <c r="F586" s="22"/>
      <c r="G586" s="22"/>
      <c r="H586" s="22"/>
      <c r="I586" s="22"/>
    </row>
    <row r="587">
      <c r="A587" s="48" t="s">
        <v>1062</v>
      </c>
      <c r="B587" s="48" t="s">
        <v>72</v>
      </c>
      <c r="C587" s="48" t="s">
        <v>72</v>
      </c>
      <c r="D587" s="48" t="s">
        <v>72</v>
      </c>
      <c r="E587" s="22"/>
      <c r="F587" s="22"/>
      <c r="G587" s="22"/>
      <c r="H587" s="22"/>
      <c r="I587" s="22"/>
    </row>
    <row r="588">
      <c r="A588" s="48" t="s">
        <v>1063</v>
      </c>
      <c r="B588" s="48" t="s">
        <v>72</v>
      </c>
      <c r="C588" s="48" t="s">
        <v>72</v>
      </c>
      <c r="D588" s="48" t="s">
        <v>72</v>
      </c>
      <c r="E588" s="22"/>
      <c r="F588" s="22"/>
      <c r="G588" s="22"/>
      <c r="H588" s="22"/>
      <c r="I588" s="22"/>
    </row>
    <row r="589">
      <c r="A589" s="48" t="s">
        <v>1064</v>
      </c>
      <c r="B589" s="48" t="s">
        <v>72</v>
      </c>
      <c r="C589" s="48" t="s">
        <v>72</v>
      </c>
      <c r="D589" s="48" t="s">
        <v>72</v>
      </c>
      <c r="E589" s="22"/>
      <c r="F589" s="22"/>
      <c r="G589" s="22"/>
      <c r="H589" s="22"/>
      <c r="I589" s="22"/>
    </row>
    <row r="590">
      <c r="A590" s="48" t="s">
        <v>1065</v>
      </c>
      <c r="B590" s="48" t="s">
        <v>72</v>
      </c>
      <c r="C590" s="48" t="s">
        <v>72</v>
      </c>
      <c r="D590" s="48" t="s">
        <v>72</v>
      </c>
      <c r="E590" s="22"/>
      <c r="F590" s="22"/>
      <c r="G590" s="22"/>
      <c r="H590" s="22"/>
      <c r="I590" s="22"/>
    </row>
    <row r="591">
      <c r="A591" s="48" t="s">
        <v>1066</v>
      </c>
      <c r="B591" s="48" t="s">
        <v>73</v>
      </c>
      <c r="C591" s="48" t="s">
        <v>73</v>
      </c>
      <c r="D591" s="48" t="s">
        <v>73</v>
      </c>
      <c r="E591" s="22"/>
      <c r="F591" s="22"/>
      <c r="G591" s="22"/>
      <c r="H591" s="22"/>
      <c r="I591" s="22"/>
    </row>
    <row r="592">
      <c r="A592" s="48" t="s">
        <v>1067</v>
      </c>
      <c r="B592" s="48" t="s">
        <v>73</v>
      </c>
      <c r="C592" s="48" t="s">
        <v>73</v>
      </c>
      <c r="D592" s="48" t="s">
        <v>73</v>
      </c>
      <c r="E592" s="22"/>
      <c r="F592" s="22"/>
      <c r="G592" s="22"/>
      <c r="H592" s="22"/>
      <c r="I592" s="22"/>
    </row>
    <row r="593">
      <c r="A593" s="48" t="s">
        <v>643</v>
      </c>
      <c r="B593" s="22"/>
      <c r="C593" s="22"/>
      <c r="D593" s="22"/>
      <c r="E593" s="22"/>
      <c r="F593" s="22"/>
      <c r="G593" s="22"/>
      <c r="H593" s="22"/>
      <c r="I593" s="22"/>
    </row>
    <row r="594">
      <c r="A594" s="22"/>
      <c r="B594" s="22"/>
      <c r="C594" s="22"/>
      <c r="D594" s="22"/>
      <c r="E594" s="22"/>
      <c r="F594" s="22"/>
      <c r="G594" s="22"/>
      <c r="H594" s="22"/>
      <c r="I594" s="22"/>
    </row>
    <row r="595">
      <c r="A595" s="22"/>
      <c r="B595" s="22"/>
      <c r="C595" s="22"/>
      <c r="D595" s="22"/>
      <c r="E595" s="22"/>
      <c r="F595" s="22"/>
      <c r="G595" s="22"/>
      <c r="H595" s="22"/>
      <c r="I595" s="22"/>
    </row>
    <row r="596">
      <c r="A596" s="218" t="s">
        <v>1069</v>
      </c>
      <c r="B596" s="173">
        <v>0.0</v>
      </c>
      <c r="C596" s="173">
        <v>0.0</v>
      </c>
      <c r="D596" s="173">
        <v>0.0</v>
      </c>
      <c r="E596" s="22"/>
      <c r="F596" s="177"/>
      <c r="G596" s="22"/>
      <c r="H596" s="22"/>
      <c r="I596" s="22"/>
    </row>
    <row r="597">
      <c r="A597" s="218" t="s">
        <v>1070</v>
      </c>
      <c r="B597" s="173">
        <v>0.0</v>
      </c>
      <c r="C597" s="173">
        <v>0.0</v>
      </c>
      <c r="D597" s="173">
        <v>0.0</v>
      </c>
      <c r="E597" s="22"/>
      <c r="F597" s="22"/>
      <c r="G597" s="22"/>
      <c r="H597" s="22"/>
      <c r="I597" s="22"/>
    </row>
    <row r="598">
      <c r="A598" s="218" t="s">
        <v>1071</v>
      </c>
      <c r="B598" s="173">
        <v>0.0</v>
      </c>
      <c r="C598" s="173">
        <v>0.0</v>
      </c>
      <c r="D598" s="173">
        <v>0.0</v>
      </c>
      <c r="E598" s="22"/>
      <c r="F598" s="22"/>
      <c r="G598" s="22"/>
      <c r="H598" s="22"/>
      <c r="I598" s="22"/>
    </row>
    <row r="599">
      <c r="A599" s="218" t="s">
        <v>1072</v>
      </c>
      <c r="B599" s="173">
        <v>0.0</v>
      </c>
      <c r="C599" s="173">
        <v>0.0</v>
      </c>
      <c r="D599" s="173">
        <v>0.0</v>
      </c>
      <c r="E599" s="22"/>
      <c r="F599" s="22"/>
      <c r="G599" s="22"/>
      <c r="H599" s="22"/>
      <c r="I599" s="22"/>
    </row>
    <row r="600">
      <c r="A600" s="218" t="s">
        <v>1073</v>
      </c>
      <c r="B600" s="173">
        <v>0.0</v>
      </c>
      <c r="C600" s="173">
        <v>0.0</v>
      </c>
      <c r="D600" s="173">
        <v>0.0</v>
      </c>
      <c r="E600" s="22"/>
      <c r="F600" s="22"/>
      <c r="G600" s="22"/>
      <c r="H600" s="22"/>
      <c r="I600" s="22"/>
    </row>
    <row r="601">
      <c r="A601" s="218" t="s">
        <v>1074</v>
      </c>
      <c r="B601" s="173" t="s">
        <v>537</v>
      </c>
      <c r="C601" s="173" t="s">
        <v>537</v>
      </c>
      <c r="D601" s="173" t="s">
        <v>537</v>
      </c>
      <c r="E601" s="22"/>
      <c r="F601" s="22"/>
      <c r="G601" s="22"/>
      <c r="H601" s="22"/>
      <c r="I601" s="22"/>
    </row>
    <row r="602">
      <c r="A602" s="218" t="s">
        <v>1075</v>
      </c>
      <c r="B602" s="173" t="s">
        <v>537</v>
      </c>
      <c r="C602" s="173" t="s">
        <v>537</v>
      </c>
      <c r="D602" s="173" t="s">
        <v>537</v>
      </c>
      <c r="E602" s="22"/>
      <c r="F602" s="22"/>
      <c r="G602" s="22"/>
      <c r="H602" s="22"/>
      <c r="I602" s="22"/>
    </row>
    <row r="603">
      <c r="A603" s="22"/>
      <c r="B603" s="22"/>
      <c r="C603" s="22"/>
      <c r="D603" s="22"/>
      <c r="E603" s="22"/>
      <c r="F603" s="22"/>
      <c r="G603" s="22"/>
      <c r="H603" s="22"/>
      <c r="I603" s="22"/>
    </row>
    <row r="604">
      <c r="A604" s="219" t="s">
        <v>646</v>
      </c>
      <c r="B604" s="181">
        <v>0.0</v>
      </c>
      <c r="C604" s="181">
        <v>0.0</v>
      </c>
      <c r="D604" s="181">
        <v>0.0</v>
      </c>
      <c r="E604" s="22"/>
      <c r="F604" s="22"/>
      <c r="G604" s="22"/>
      <c r="H604" s="22"/>
      <c r="I604" s="22"/>
    </row>
    <row r="605">
      <c r="A605" s="22"/>
      <c r="B605" s="178"/>
      <c r="C605" s="178"/>
      <c r="D605" s="178"/>
      <c r="E605" s="22"/>
      <c r="F605" s="22"/>
      <c r="G605" s="22"/>
      <c r="H605" s="22"/>
      <c r="I605" s="22"/>
    </row>
    <row r="606">
      <c r="A606" s="219" t="s">
        <v>647</v>
      </c>
      <c r="B606" s="220">
        <v>0.0</v>
      </c>
      <c r="C606" s="178"/>
      <c r="D606" s="189">
        <v>0.0</v>
      </c>
      <c r="E606" s="22"/>
      <c r="F606" s="22"/>
      <c r="G606" s="22"/>
      <c r="H606" s="22"/>
      <c r="I606" s="22"/>
    </row>
    <row r="607">
      <c r="A607" s="177"/>
      <c r="B607" s="178"/>
      <c r="C607" s="178"/>
      <c r="D607" s="22"/>
      <c r="E607" s="22"/>
      <c r="F607" s="22"/>
      <c r="G607" s="22"/>
      <c r="H607" s="22"/>
      <c r="I607" s="22"/>
    </row>
    <row r="608">
      <c r="A608" s="205" t="s">
        <v>648</v>
      </c>
      <c r="B608" s="225">
        <v>0.0</v>
      </c>
      <c r="C608" s="22"/>
      <c r="D608" s="22"/>
      <c r="E608" s="22"/>
      <c r="F608" s="22"/>
      <c r="G608" s="22"/>
      <c r="H608" s="22"/>
      <c r="I608" s="22"/>
      <c r="J608" s="22"/>
      <c r="K608" s="22"/>
    </row>
    <row r="609">
      <c r="A609" s="22"/>
      <c r="B609" s="22"/>
      <c r="C609" s="22"/>
      <c r="D609" s="22"/>
      <c r="E609" s="22"/>
      <c r="F609" s="22"/>
      <c r="G609" s="22"/>
      <c r="H609" s="22"/>
      <c r="I609" s="22"/>
      <c r="J609" s="22"/>
      <c r="K609" s="22"/>
    </row>
    <row r="610">
      <c r="A610" s="224" t="s">
        <v>499</v>
      </c>
      <c r="B610" s="216" t="s">
        <v>751</v>
      </c>
      <c r="C610" s="216" t="s">
        <v>752</v>
      </c>
      <c r="D610" s="216" t="s">
        <v>1723</v>
      </c>
      <c r="E610" s="217"/>
      <c r="F610" s="217"/>
      <c r="G610" s="217"/>
      <c r="H610" s="217"/>
      <c r="I610" s="217"/>
    </row>
    <row r="611">
      <c r="A611" s="193" t="s">
        <v>1076</v>
      </c>
      <c r="B611" s="48" t="s">
        <v>72</v>
      </c>
      <c r="C611" s="48" t="s">
        <v>72</v>
      </c>
      <c r="D611" s="48" t="s">
        <v>72</v>
      </c>
      <c r="E611" s="22"/>
      <c r="F611" s="22"/>
      <c r="G611" s="22"/>
      <c r="H611" s="22"/>
      <c r="I611" s="22"/>
    </row>
    <row r="612">
      <c r="A612" s="48" t="s">
        <v>1077</v>
      </c>
      <c r="B612" s="48" t="s">
        <v>72</v>
      </c>
      <c r="C612" s="48" t="s">
        <v>72</v>
      </c>
      <c r="D612" s="48" t="s">
        <v>72</v>
      </c>
      <c r="E612" s="22"/>
      <c r="F612" s="22"/>
      <c r="G612" s="22"/>
      <c r="H612" s="22"/>
      <c r="I612" s="22"/>
    </row>
    <row r="613">
      <c r="A613" s="48" t="s">
        <v>1078</v>
      </c>
      <c r="B613" s="48" t="s">
        <v>72</v>
      </c>
      <c r="C613" s="48" t="s">
        <v>72</v>
      </c>
      <c r="D613" s="48" t="s">
        <v>72</v>
      </c>
      <c r="E613" s="22"/>
      <c r="F613" s="22"/>
      <c r="G613" s="22"/>
      <c r="H613" s="22"/>
      <c r="I613" s="22"/>
    </row>
    <row r="614">
      <c r="A614" s="48" t="s">
        <v>1079</v>
      </c>
      <c r="B614" s="48" t="s">
        <v>72</v>
      </c>
      <c r="C614" s="48" t="s">
        <v>72</v>
      </c>
      <c r="D614" s="48" t="s">
        <v>72</v>
      </c>
      <c r="E614" s="22"/>
      <c r="F614" s="22"/>
      <c r="G614" s="22"/>
      <c r="H614" s="22"/>
      <c r="I614" s="22"/>
    </row>
    <row r="615">
      <c r="A615" s="48" t="s">
        <v>1080</v>
      </c>
      <c r="B615" s="48" t="s">
        <v>73</v>
      </c>
      <c r="C615" s="48" t="s">
        <v>73</v>
      </c>
      <c r="D615" s="48" t="s">
        <v>73</v>
      </c>
      <c r="E615" s="22"/>
      <c r="F615" s="22"/>
      <c r="G615" s="22"/>
      <c r="H615" s="22"/>
      <c r="I615" s="22"/>
    </row>
    <row r="616">
      <c r="A616" s="48" t="s">
        <v>1081</v>
      </c>
      <c r="B616" s="48" t="s">
        <v>4958</v>
      </c>
      <c r="C616" s="48" t="s">
        <v>4958</v>
      </c>
      <c r="D616" s="48" t="s">
        <v>4958</v>
      </c>
      <c r="E616" s="22"/>
      <c r="F616" s="22"/>
      <c r="G616" s="22"/>
      <c r="H616" s="22"/>
      <c r="I616" s="22"/>
    </row>
    <row r="617">
      <c r="A617" s="48" t="s">
        <v>1083</v>
      </c>
      <c r="B617" s="48" t="s">
        <v>72</v>
      </c>
      <c r="C617" s="48" t="s">
        <v>72</v>
      </c>
      <c r="D617" s="48" t="s">
        <v>72</v>
      </c>
      <c r="E617" s="22"/>
      <c r="F617" s="22"/>
      <c r="G617" s="22"/>
      <c r="H617" s="22"/>
      <c r="I617" s="22"/>
    </row>
    <row r="618">
      <c r="A618" s="48" t="s">
        <v>1085</v>
      </c>
      <c r="B618" s="48" t="s">
        <v>72</v>
      </c>
      <c r="C618" s="48" t="s">
        <v>72</v>
      </c>
      <c r="D618" s="48" t="s">
        <v>72</v>
      </c>
      <c r="E618" s="22"/>
      <c r="F618" s="22"/>
      <c r="G618" s="22"/>
      <c r="H618" s="22"/>
      <c r="I618" s="22"/>
    </row>
    <row r="619">
      <c r="A619" s="48" t="s">
        <v>1086</v>
      </c>
      <c r="B619" s="48" t="s">
        <v>72</v>
      </c>
      <c r="C619" s="48" t="s">
        <v>72</v>
      </c>
      <c r="D619" s="48" t="s">
        <v>72</v>
      </c>
      <c r="E619" s="22"/>
      <c r="F619" s="22"/>
      <c r="G619" s="22"/>
      <c r="H619" s="22"/>
      <c r="I619" s="22"/>
    </row>
    <row r="620">
      <c r="A620" s="48" t="s">
        <v>1087</v>
      </c>
      <c r="B620" s="48" t="s">
        <v>73</v>
      </c>
      <c r="C620" s="48" t="s">
        <v>73</v>
      </c>
      <c r="D620" s="48" t="s">
        <v>73</v>
      </c>
      <c r="E620" s="22"/>
      <c r="F620" s="22"/>
      <c r="G620" s="22"/>
      <c r="H620" s="22"/>
      <c r="I620" s="22"/>
    </row>
    <row r="621">
      <c r="A621" s="48" t="s">
        <v>643</v>
      </c>
      <c r="B621" s="48" t="s">
        <v>4957</v>
      </c>
      <c r="C621" s="48" t="s">
        <v>4957</v>
      </c>
      <c r="D621" s="48" t="s">
        <v>4957</v>
      </c>
      <c r="E621" s="22"/>
      <c r="F621" s="22"/>
      <c r="G621" s="22"/>
      <c r="H621" s="22"/>
      <c r="I621" s="22"/>
    </row>
    <row r="622">
      <c r="A622" s="22"/>
      <c r="B622" s="22"/>
      <c r="C622" s="22"/>
      <c r="D622" s="22"/>
      <c r="E622" s="22"/>
      <c r="F622" s="22"/>
      <c r="G622" s="22"/>
      <c r="H622" s="22"/>
      <c r="I622" s="22"/>
    </row>
    <row r="623">
      <c r="A623" s="22"/>
      <c r="B623" s="22"/>
      <c r="C623" s="22"/>
      <c r="D623" s="22"/>
      <c r="E623" s="22"/>
      <c r="F623" s="22"/>
      <c r="G623" s="22"/>
      <c r="H623" s="22"/>
      <c r="I623" s="22"/>
    </row>
    <row r="624">
      <c r="A624" s="218" t="s">
        <v>1089</v>
      </c>
      <c r="B624" s="173">
        <v>0.0</v>
      </c>
      <c r="C624" s="173">
        <v>0.0</v>
      </c>
      <c r="D624" s="173">
        <v>0.0</v>
      </c>
      <c r="E624" s="22"/>
      <c r="F624" s="177"/>
      <c r="G624" s="22"/>
      <c r="H624" s="22"/>
      <c r="I624" s="22"/>
    </row>
    <row r="625">
      <c r="A625" s="218" t="s">
        <v>1090</v>
      </c>
      <c r="B625" s="173">
        <v>0.0</v>
      </c>
      <c r="C625" s="173">
        <v>0.0</v>
      </c>
      <c r="D625" s="173">
        <v>0.0</v>
      </c>
      <c r="E625" s="22"/>
      <c r="F625" s="22"/>
      <c r="G625" s="22"/>
      <c r="H625" s="22"/>
      <c r="I625" s="22"/>
    </row>
    <row r="626">
      <c r="A626" s="218" t="s">
        <v>1091</v>
      </c>
      <c r="B626" s="173">
        <v>0.0</v>
      </c>
      <c r="C626" s="173">
        <v>0.0</v>
      </c>
      <c r="D626" s="173">
        <v>0.0</v>
      </c>
      <c r="E626" s="22"/>
      <c r="F626" s="22"/>
      <c r="G626" s="22"/>
      <c r="H626" s="22"/>
      <c r="I626" s="22"/>
    </row>
    <row r="627">
      <c r="A627" s="218" t="s">
        <v>1092</v>
      </c>
      <c r="B627" s="173">
        <v>0.0</v>
      </c>
      <c r="C627" s="173">
        <v>0.0</v>
      </c>
      <c r="D627" s="173">
        <v>0.0</v>
      </c>
      <c r="E627" s="22"/>
      <c r="F627" s="22"/>
      <c r="G627" s="22"/>
      <c r="H627" s="22"/>
      <c r="I627" s="22"/>
    </row>
    <row r="628">
      <c r="A628" s="218" t="s">
        <v>1093</v>
      </c>
      <c r="B628" s="173" t="s">
        <v>537</v>
      </c>
      <c r="C628" s="173" t="s">
        <v>537</v>
      </c>
      <c r="D628" s="173" t="s">
        <v>537</v>
      </c>
      <c r="E628" s="22"/>
      <c r="F628" s="22"/>
      <c r="G628" s="22"/>
      <c r="H628" s="22"/>
      <c r="I628" s="22"/>
    </row>
    <row r="629">
      <c r="A629" s="22"/>
      <c r="B629" s="22"/>
      <c r="C629" s="22"/>
      <c r="D629" s="22"/>
      <c r="E629" s="22"/>
      <c r="F629" s="22"/>
      <c r="G629" s="22"/>
      <c r="H629" s="22"/>
      <c r="I629" s="22"/>
    </row>
    <row r="630">
      <c r="A630" s="219" t="s">
        <v>646</v>
      </c>
      <c r="B630" s="181">
        <v>0.0</v>
      </c>
      <c r="C630" s="181">
        <v>0.0</v>
      </c>
      <c r="D630" s="181">
        <v>0.0</v>
      </c>
      <c r="E630" s="22"/>
      <c r="F630" s="22"/>
      <c r="G630" s="22"/>
      <c r="H630" s="22"/>
      <c r="I630" s="22"/>
    </row>
    <row r="631">
      <c r="A631" s="22"/>
      <c r="B631" s="178"/>
      <c r="C631" s="178"/>
      <c r="D631" s="178"/>
      <c r="E631" s="22"/>
      <c r="F631" s="22"/>
      <c r="G631" s="22"/>
      <c r="H631" s="22"/>
      <c r="I631" s="22"/>
    </row>
    <row r="632">
      <c r="A632" s="219" t="s">
        <v>647</v>
      </c>
      <c r="B632" s="220">
        <v>0.0</v>
      </c>
      <c r="C632" s="178"/>
      <c r="D632" s="189">
        <v>0.0</v>
      </c>
      <c r="E632" s="22"/>
      <c r="F632" s="22"/>
      <c r="G632" s="22"/>
      <c r="H632" s="22"/>
      <c r="I632" s="22"/>
    </row>
    <row r="633">
      <c r="A633" s="177"/>
      <c r="B633" s="178"/>
      <c r="C633" s="178"/>
      <c r="D633" s="22"/>
      <c r="E633" s="22"/>
      <c r="F633" s="22"/>
      <c r="G633" s="22"/>
      <c r="H633" s="22"/>
      <c r="I633" s="22"/>
    </row>
    <row r="634">
      <c r="A634" s="205" t="s">
        <v>648</v>
      </c>
      <c r="B634" s="225">
        <v>0.0</v>
      </c>
      <c r="C634" s="22"/>
      <c r="D634" s="22"/>
      <c r="E634" s="22"/>
      <c r="F634" s="22"/>
      <c r="G634" s="22"/>
      <c r="H634" s="22"/>
      <c r="I634" s="22"/>
      <c r="J634" s="22"/>
      <c r="K634" s="22"/>
    </row>
    <row r="635">
      <c r="A635" s="22"/>
      <c r="B635" s="22"/>
      <c r="C635" s="22"/>
      <c r="D635" s="22"/>
      <c r="E635" s="22"/>
      <c r="F635" s="22"/>
      <c r="G635" s="22"/>
      <c r="H635" s="22"/>
      <c r="I635" s="22"/>
      <c r="J635" s="22"/>
      <c r="K635" s="22"/>
    </row>
    <row r="636">
      <c r="A636" s="228" t="s">
        <v>502</v>
      </c>
      <c r="B636" s="216" t="s">
        <v>751</v>
      </c>
      <c r="C636" s="216" t="s">
        <v>752</v>
      </c>
      <c r="D636" s="216" t="s">
        <v>1723</v>
      </c>
      <c r="E636" s="217"/>
      <c r="F636" s="217"/>
      <c r="G636" s="217"/>
      <c r="H636" s="217"/>
      <c r="I636" s="217"/>
    </row>
    <row r="637">
      <c r="A637" s="193" t="s">
        <v>1094</v>
      </c>
      <c r="B637" s="48" t="s">
        <v>72</v>
      </c>
      <c r="C637" s="48" t="s">
        <v>72</v>
      </c>
      <c r="D637" s="48" t="s">
        <v>72</v>
      </c>
      <c r="E637" s="22"/>
      <c r="F637" s="22"/>
      <c r="G637" s="22"/>
      <c r="H637" s="22"/>
      <c r="I637" s="22"/>
    </row>
    <row r="638">
      <c r="A638" s="48" t="s">
        <v>1095</v>
      </c>
      <c r="B638" s="48" t="s">
        <v>72</v>
      </c>
      <c r="C638" s="48" t="s">
        <v>72</v>
      </c>
      <c r="D638" s="48" t="s">
        <v>72</v>
      </c>
      <c r="E638" s="22"/>
      <c r="F638" s="22"/>
      <c r="G638" s="22"/>
      <c r="H638" s="22"/>
      <c r="I638" s="22"/>
    </row>
    <row r="639">
      <c r="A639" s="48" t="s">
        <v>1096</v>
      </c>
      <c r="B639" s="48" t="s">
        <v>72</v>
      </c>
      <c r="C639" s="48" t="s">
        <v>72</v>
      </c>
      <c r="D639" s="48" t="s">
        <v>72</v>
      </c>
      <c r="E639" s="22"/>
      <c r="F639" s="22"/>
      <c r="G639" s="22"/>
      <c r="H639" s="22"/>
      <c r="I639" s="22"/>
    </row>
    <row r="640">
      <c r="A640" s="48" t="s">
        <v>1097</v>
      </c>
      <c r="B640" s="48" t="s">
        <v>72</v>
      </c>
      <c r="C640" s="48" t="s">
        <v>72</v>
      </c>
      <c r="D640" s="48" t="s">
        <v>72</v>
      </c>
      <c r="E640" s="22"/>
      <c r="F640" s="22"/>
      <c r="G640" s="22"/>
      <c r="H640" s="22"/>
      <c r="I640" s="22"/>
    </row>
    <row r="641">
      <c r="A641" s="48" t="s">
        <v>1098</v>
      </c>
      <c r="B641" s="48" t="s">
        <v>73</v>
      </c>
      <c r="C641" s="48" t="s">
        <v>73</v>
      </c>
      <c r="D641" s="48" t="s">
        <v>73</v>
      </c>
      <c r="E641" s="22"/>
      <c r="F641" s="22"/>
      <c r="G641" s="22"/>
      <c r="H641" s="22"/>
      <c r="I641" s="22"/>
    </row>
    <row r="642">
      <c r="A642" s="48" t="s">
        <v>1099</v>
      </c>
      <c r="B642" s="48" t="s">
        <v>4959</v>
      </c>
      <c r="C642" s="48" t="s">
        <v>4959</v>
      </c>
      <c r="D642" s="48" t="s">
        <v>4959</v>
      </c>
      <c r="E642" s="22"/>
      <c r="F642" s="22"/>
      <c r="G642" s="22"/>
      <c r="H642" s="22"/>
      <c r="I642" s="22"/>
    </row>
    <row r="643">
      <c r="A643" s="48" t="s">
        <v>1101</v>
      </c>
      <c r="B643" s="48" t="s">
        <v>72</v>
      </c>
      <c r="C643" s="48" t="s">
        <v>72</v>
      </c>
      <c r="D643" s="48" t="s">
        <v>72</v>
      </c>
      <c r="E643" s="22"/>
      <c r="F643" s="22"/>
      <c r="G643" s="22"/>
      <c r="H643" s="22"/>
      <c r="I643" s="22"/>
    </row>
    <row r="644">
      <c r="A644" s="48" t="s">
        <v>1102</v>
      </c>
      <c r="B644" s="48" t="s">
        <v>72</v>
      </c>
      <c r="C644" s="48" t="s">
        <v>72</v>
      </c>
      <c r="D644" s="48" t="s">
        <v>72</v>
      </c>
      <c r="E644" s="22"/>
      <c r="F644" s="22"/>
      <c r="G644" s="22"/>
      <c r="H644" s="22"/>
      <c r="I644" s="22"/>
    </row>
    <row r="645">
      <c r="A645" s="48" t="s">
        <v>1103</v>
      </c>
      <c r="B645" s="48" t="s">
        <v>72</v>
      </c>
      <c r="C645" s="48" t="s">
        <v>72</v>
      </c>
      <c r="D645" s="48" t="s">
        <v>72</v>
      </c>
      <c r="E645" s="22"/>
      <c r="F645" s="22"/>
      <c r="G645" s="22"/>
      <c r="H645" s="22"/>
      <c r="I645" s="22"/>
    </row>
    <row r="646">
      <c r="A646" s="48" t="s">
        <v>1104</v>
      </c>
      <c r="B646" s="48" t="s">
        <v>73</v>
      </c>
      <c r="C646" s="48" t="s">
        <v>73</v>
      </c>
      <c r="D646" s="48" t="s">
        <v>73</v>
      </c>
      <c r="E646" s="22"/>
      <c r="F646" s="22"/>
      <c r="G646" s="22"/>
      <c r="H646" s="22"/>
      <c r="I646" s="22"/>
    </row>
    <row r="647">
      <c r="A647" s="48" t="s">
        <v>643</v>
      </c>
      <c r="B647" s="48" t="s">
        <v>4957</v>
      </c>
      <c r="C647" s="48" t="s">
        <v>4957</v>
      </c>
      <c r="D647" s="48" t="s">
        <v>4957</v>
      </c>
      <c r="E647" s="22"/>
      <c r="F647" s="22"/>
      <c r="G647" s="22"/>
      <c r="H647" s="22"/>
      <c r="I647" s="22"/>
    </row>
    <row r="648">
      <c r="A648" s="22"/>
      <c r="B648" s="22"/>
      <c r="C648" s="22"/>
      <c r="D648" s="22"/>
      <c r="E648" s="22"/>
      <c r="F648" s="22"/>
      <c r="G648" s="22"/>
      <c r="H648" s="22"/>
      <c r="I648" s="22"/>
    </row>
    <row r="649">
      <c r="A649" s="22"/>
      <c r="B649" s="22"/>
      <c r="C649" s="22"/>
      <c r="D649" s="22"/>
      <c r="E649" s="22"/>
      <c r="F649" s="22"/>
      <c r="G649" s="22"/>
      <c r="H649" s="22"/>
      <c r="I649" s="22"/>
    </row>
    <row r="650">
      <c r="A650" s="218" t="s">
        <v>1105</v>
      </c>
      <c r="B650" s="173">
        <v>0.0</v>
      </c>
      <c r="C650" s="173">
        <v>0.0</v>
      </c>
      <c r="D650" s="173">
        <v>0.0</v>
      </c>
      <c r="E650" s="22"/>
      <c r="F650" s="177"/>
      <c r="G650" s="22"/>
      <c r="H650" s="22"/>
      <c r="I650" s="22"/>
    </row>
    <row r="651">
      <c r="A651" s="218" t="s">
        <v>1106</v>
      </c>
      <c r="B651" s="173">
        <v>0.0</v>
      </c>
      <c r="C651" s="173">
        <v>0.0</v>
      </c>
      <c r="D651" s="173">
        <v>0.0</v>
      </c>
      <c r="E651" s="22"/>
      <c r="F651" s="22"/>
      <c r="G651" s="22"/>
      <c r="H651" s="22"/>
      <c r="I651" s="22"/>
    </row>
    <row r="652">
      <c r="A652" s="218" t="s">
        <v>1107</v>
      </c>
      <c r="B652" s="173">
        <v>0.0</v>
      </c>
      <c r="C652" s="173">
        <v>0.0</v>
      </c>
      <c r="D652" s="173">
        <v>0.0</v>
      </c>
      <c r="E652" s="22"/>
      <c r="F652" s="22"/>
      <c r="G652" s="22"/>
      <c r="H652" s="22"/>
      <c r="I652" s="22"/>
    </row>
    <row r="653" ht="18.75" customHeight="1">
      <c r="A653" s="218" t="s">
        <v>1108</v>
      </c>
      <c r="B653" s="173">
        <v>0.0</v>
      </c>
      <c r="C653" s="173">
        <v>0.0</v>
      </c>
      <c r="D653" s="173">
        <v>0.0</v>
      </c>
      <c r="E653" s="22"/>
      <c r="F653" s="22"/>
      <c r="G653" s="22"/>
      <c r="H653" s="22"/>
      <c r="I653" s="22"/>
    </row>
    <row r="654">
      <c r="A654" s="218" t="s">
        <v>1109</v>
      </c>
      <c r="B654" s="173" t="s">
        <v>537</v>
      </c>
      <c r="C654" s="173" t="s">
        <v>537</v>
      </c>
      <c r="D654" s="173" t="s">
        <v>537</v>
      </c>
      <c r="E654" s="22"/>
      <c r="F654" s="22"/>
      <c r="G654" s="22"/>
      <c r="H654" s="22"/>
      <c r="I654" s="22"/>
    </row>
    <row r="655">
      <c r="A655" s="22"/>
      <c r="B655" s="22"/>
      <c r="C655" s="22"/>
      <c r="D655" s="22"/>
      <c r="E655" s="22"/>
      <c r="F655" s="22"/>
      <c r="G655" s="22"/>
      <c r="H655" s="22"/>
      <c r="I655" s="22"/>
    </row>
    <row r="656">
      <c r="A656" s="219" t="s">
        <v>646</v>
      </c>
      <c r="B656" s="181">
        <v>0.0</v>
      </c>
      <c r="C656" s="181">
        <v>0.0</v>
      </c>
      <c r="D656" s="181">
        <v>0.0</v>
      </c>
      <c r="E656" s="22"/>
      <c r="F656" s="22"/>
      <c r="G656" s="22"/>
      <c r="H656" s="22"/>
      <c r="I656" s="22"/>
    </row>
    <row r="657">
      <c r="A657" s="22"/>
      <c r="B657" s="178"/>
      <c r="C657" s="178"/>
      <c r="D657" s="178"/>
      <c r="E657" s="22"/>
      <c r="F657" s="22"/>
      <c r="G657" s="22"/>
      <c r="H657" s="22"/>
      <c r="I657" s="22"/>
    </row>
    <row r="658">
      <c r="A658" s="219" t="s">
        <v>647</v>
      </c>
      <c r="B658" s="220">
        <v>0.0</v>
      </c>
      <c r="C658" s="178"/>
      <c r="D658" s="189">
        <v>0.0</v>
      </c>
      <c r="E658" s="22"/>
      <c r="F658" s="22"/>
      <c r="G658" s="22"/>
      <c r="H658" s="22"/>
      <c r="I658" s="22"/>
    </row>
    <row r="659">
      <c r="A659" s="177"/>
      <c r="B659" s="178"/>
      <c r="C659" s="178"/>
      <c r="D659" s="178"/>
      <c r="E659" s="178"/>
      <c r="F659" s="22"/>
      <c r="G659" s="22"/>
      <c r="H659" s="22"/>
      <c r="I659" s="22"/>
      <c r="J659" s="22"/>
      <c r="K659" s="22"/>
    </row>
    <row r="660">
      <c r="A660" s="205" t="s">
        <v>648</v>
      </c>
      <c r="B660" s="225">
        <v>0.0</v>
      </c>
      <c r="C660" s="22"/>
      <c r="D660" s="22"/>
      <c r="E660" s="22"/>
      <c r="F660" s="22"/>
      <c r="G660" s="22"/>
      <c r="H660" s="22"/>
      <c r="I660" s="22"/>
      <c r="J660" s="22"/>
      <c r="K660" s="22"/>
    </row>
    <row r="661">
      <c r="A661" s="22"/>
      <c r="B661" s="22"/>
      <c r="C661" s="22"/>
      <c r="D661" s="22"/>
      <c r="E661" s="22"/>
      <c r="F661" s="22"/>
      <c r="G661" s="22"/>
      <c r="H661" s="22"/>
      <c r="I661" s="22"/>
      <c r="J661" s="22"/>
      <c r="K661" s="22"/>
    </row>
    <row r="662">
      <c r="A662" s="224" t="s">
        <v>505</v>
      </c>
      <c r="B662" s="216" t="s">
        <v>751</v>
      </c>
      <c r="C662" s="216" t="s">
        <v>752</v>
      </c>
      <c r="D662" s="216" t="s">
        <v>1723</v>
      </c>
      <c r="E662" s="217"/>
      <c r="F662" s="217"/>
      <c r="G662" s="217"/>
      <c r="H662" s="217"/>
      <c r="I662" s="217"/>
    </row>
    <row r="663">
      <c r="A663" s="193" t="s">
        <v>1110</v>
      </c>
      <c r="B663" s="48" t="s">
        <v>73</v>
      </c>
      <c r="C663" s="48" t="s">
        <v>73</v>
      </c>
      <c r="D663" s="48" t="s">
        <v>73</v>
      </c>
      <c r="E663" s="22"/>
      <c r="F663" s="22"/>
      <c r="G663" s="22"/>
      <c r="H663" s="22"/>
      <c r="I663" s="22"/>
    </row>
    <row r="664">
      <c r="A664" s="48" t="s">
        <v>1111</v>
      </c>
      <c r="B664" s="48" t="s">
        <v>73</v>
      </c>
      <c r="C664" s="48" t="s">
        <v>73</v>
      </c>
      <c r="D664" s="48" t="s">
        <v>73</v>
      </c>
      <c r="E664" s="22"/>
      <c r="F664" s="22"/>
      <c r="G664" s="22"/>
      <c r="H664" s="22"/>
      <c r="I664" s="22"/>
    </row>
    <row r="665">
      <c r="A665" s="48" t="s">
        <v>1112</v>
      </c>
      <c r="B665" s="48" t="s">
        <v>73</v>
      </c>
      <c r="C665" s="48" t="s">
        <v>73</v>
      </c>
      <c r="D665" s="48" t="s">
        <v>73</v>
      </c>
      <c r="E665" s="22"/>
      <c r="F665" s="22"/>
      <c r="G665" s="22"/>
      <c r="H665" s="22"/>
      <c r="I665" s="22"/>
    </row>
    <row r="666">
      <c r="A666" s="48" t="s">
        <v>1113</v>
      </c>
      <c r="B666" s="48" t="s">
        <v>73</v>
      </c>
      <c r="C666" s="48" t="s">
        <v>73</v>
      </c>
      <c r="D666" s="48" t="s">
        <v>73</v>
      </c>
      <c r="E666" s="22"/>
      <c r="F666" s="22"/>
      <c r="G666" s="22"/>
      <c r="H666" s="22"/>
      <c r="I666" s="22"/>
    </row>
    <row r="667">
      <c r="A667" s="48" t="s">
        <v>1114</v>
      </c>
      <c r="B667" s="48" t="s">
        <v>73</v>
      </c>
      <c r="C667" s="48" t="s">
        <v>73</v>
      </c>
      <c r="D667" s="48" t="s">
        <v>73</v>
      </c>
      <c r="E667" s="22"/>
      <c r="F667" s="22"/>
      <c r="G667" s="22"/>
      <c r="H667" s="22"/>
      <c r="I667" s="22"/>
    </row>
    <row r="668">
      <c r="A668" s="48" t="s">
        <v>1115</v>
      </c>
      <c r="B668" s="48" t="s">
        <v>73</v>
      </c>
      <c r="C668" s="48" t="s">
        <v>73</v>
      </c>
      <c r="D668" s="48" t="s">
        <v>73</v>
      </c>
      <c r="E668" s="22"/>
      <c r="F668" s="22"/>
      <c r="G668" s="22"/>
      <c r="H668" s="22"/>
      <c r="I668" s="22"/>
    </row>
    <row r="669">
      <c r="A669" s="48" t="s">
        <v>1116</v>
      </c>
      <c r="B669" s="48" t="s">
        <v>73</v>
      </c>
      <c r="C669" s="48" t="s">
        <v>73</v>
      </c>
      <c r="D669" s="48" t="s">
        <v>73</v>
      </c>
      <c r="E669" s="22"/>
      <c r="F669" s="22"/>
      <c r="G669" s="22"/>
      <c r="H669" s="22"/>
      <c r="I669" s="22"/>
    </row>
    <row r="670">
      <c r="A670" s="48" t="s">
        <v>1117</v>
      </c>
      <c r="B670" s="48" t="s">
        <v>73</v>
      </c>
      <c r="C670" s="48" t="s">
        <v>73</v>
      </c>
      <c r="D670" s="48" t="s">
        <v>73</v>
      </c>
      <c r="E670" s="22"/>
      <c r="F670" s="22"/>
      <c r="G670" s="22"/>
      <c r="H670" s="22"/>
      <c r="I670" s="22"/>
    </row>
    <row r="671">
      <c r="A671" s="48" t="s">
        <v>1118</v>
      </c>
      <c r="B671" s="48" t="s">
        <v>73</v>
      </c>
      <c r="C671" s="48" t="s">
        <v>73</v>
      </c>
      <c r="D671" s="48" t="s">
        <v>73</v>
      </c>
      <c r="E671" s="22"/>
      <c r="F671" s="22"/>
      <c r="G671" s="22"/>
      <c r="H671" s="22"/>
      <c r="I671" s="22"/>
    </row>
    <row r="672">
      <c r="A672" s="48" t="s">
        <v>1119</v>
      </c>
      <c r="B672" s="48" t="s">
        <v>73</v>
      </c>
      <c r="C672" s="48" t="s">
        <v>73</v>
      </c>
      <c r="D672" s="48" t="s">
        <v>73</v>
      </c>
      <c r="E672" s="22"/>
      <c r="F672" s="22"/>
      <c r="G672" s="22"/>
      <c r="H672" s="22"/>
      <c r="I672" s="22"/>
    </row>
    <row r="673">
      <c r="A673" s="48" t="s">
        <v>643</v>
      </c>
      <c r="B673" s="22"/>
      <c r="C673" s="22"/>
      <c r="D673" s="22"/>
      <c r="E673" s="22"/>
      <c r="F673" s="22"/>
      <c r="G673" s="22"/>
      <c r="H673" s="22"/>
      <c r="I673" s="22"/>
    </row>
    <row r="674">
      <c r="A674" s="22"/>
      <c r="B674" s="22"/>
      <c r="C674" s="22"/>
      <c r="D674" s="22"/>
      <c r="E674" s="22"/>
      <c r="F674" s="22"/>
      <c r="G674" s="22"/>
      <c r="H674" s="22"/>
      <c r="I674" s="22"/>
    </row>
    <row r="675">
      <c r="A675" s="22"/>
      <c r="B675" s="22"/>
      <c r="C675" s="22"/>
      <c r="D675" s="22"/>
      <c r="E675" s="22"/>
      <c r="F675" s="22"/>
      <c r="G675" s="22"/>
      <c r="H675" s="22"/>
      <c r="I675" s="22"/>
    </row>
    <row r="676">
      <c r="A676" s="218" t="s">
        <v>1120</v>
      </c>
      <c r="B676" s="173" t="s">
        <v>537</v>
      </c>
      <c r="C676" s="173" t="s">
        <v>537</v>
      </c>
      <c r="D676" s="173" t="s">
        <v>537</v>
      </c>
      <c r="E676" s="22"/>
      <c r="F676" s="177"/>
      <c r="G676" s="22"/>
      <c r="H676" s="22"/>
      <c r="I676" s="22"/>
    </row>
    <row r="677">
      <c r="A677" s="218" t="s">
        <v>1121</v>
      </c>
      <c r="B677" s="173" t="s">
        <v>537</v>
      </c>
      <c r="C677" s="173" t="s">
        <v>537</v>
      </c>
      <c r="D677" s="173" t="s">
        <v>537</v>
      </c>
      <c r="E677" s="22"/>
      <c r="F677" s="22"/>
      <c r="G677" s="22"/>
      <c r="H677" s="22"/>
      <c r="I677" s="22"/>
    </row>
    <row r="678">
      <c r="A678" s="218" t="s">
        <v>1122</v>
      </c>
      <c r="B678" s="173" t="s">
        <v>537</v>
      </c>
      <c r="C678" s="173" t="s">
        <v>537</v>
      </c>
      <c r="D678" s="173" t="s">
        <v>537</v>
      </c>
      <c r="E678" s="22"/>
      <c r="F678" s="22"/>
      <c r="G678" s="22"/>
      <c r="H678" s="22"/>
      <c r="I678" s="22"/>
    </row>
    <row r="679">
      <c r="A679" s="218" t="s">
        <v>1123</v>
      </c>
      <c r="B679" s="173" t="s">
        <v>537</v>
      </c>
      <c r="C679" s="173" t="s">
        <v>537</v>
      </c>
      <c r="D679" s="173" t="s">
        <v>537</v>
      </c>
      <c r="E679" s="22"/>
      <c r="F679" s="22"/>
      <c r="G679" s="22"/>
      <c r="H679" s="22"/>
      <c r="I679" s="22"/>
    </row>
    <row r="680">
      <c r="A680" s="218" t="s">
        <v>1124</v>
      </c>
      <c r="B680" s="173" t="s">
        <v>537</v>
      </c>
      <c r="C680" s="173" t="s">
        <v>537</v>
      </c>
      <c r="D680" s="173" t="s">
        <v>537</v>
      </c>
      <c r="E680" s="22"/>
      <c r="F680" s="22"/>
      <c r="G680" s="22"/>
      <c r="H680" s="22"/>
      <c r="I680" s="22"/>
    </row>
    <row r="681" ht="15.0" customHeight="1">
      <c r="A681" s="22"/>
      <c r="B681" s="22"/>
      <c r="C681" s="22"/>
      <c r="D681" s="22"/>
      <c r="E681" s="22"/>
      <c r="F681" s="22"/>
      <c r="G681" s="22"/>
      <c r="H681" s="22"/>
      <c r="I681" s="22"/>
    </row>
    <row r="682" ht="15.0" customHeight="1">
      <c r="A682" s="219" t="s">
        <v>646</v>
      </c>
      <c r="B682" s="181" t="s">
        <v>73</v>
      </c>
      <c r="C682" s="181" t="s">
        <v>73</v>
      </c>
      <c r="D682" s="181" t="s">
        <v>73</v>
      </c>
      <c r="E682" s="22"/>
      <c r="F682" s="22"/>
      <c r="G682" s="22"/>
      <c r="H682" s="22"/>
      <c r="I682" s="22"/>
    </row>
    <row r="683" ht="15.0" customHeight="1">
      <c r="A683" s="22"/>
      <c r="B683" s="178"/>
      <c r="C683" s="178"/>
      <c r="D683" s="178"/>
      <c r="E683" s="22"/>
      <c r="F683" s="22"/>
      <c r="G683" s="22"/>
      <c r="H683" s="22"/>
      <c r="I683" s="22"/>
    </row>
    <row r="684" ht="15.0" customHeight="1">
      <c r="A684" s="219" t="s">
        <v>647</v>
      </c>
      <c r="B684" s="220" t="s">
        <v>73</v>
      </c>
      <c r="C684" s="178"/>
      <c r="D684" s="189" t="s">
        <v>73</v>
      </c>
      <c r="E684" s="22"/>
      <c r="F684" s="22"/>
      <c r="G684" s="22"/>
      <c r="H684" s="22"/>
      <c r="I684" s="22"/>
    </row>
    <row r="685">
      <c r="A685" s="177"/>
      <c r="B685" s="178"/>
      <c r="C685" s="178"/>
      <c r="D685" s="22"/>
      <c r="E685" s="22"/>
      <c r="F685" s="22"/>
      <c r="G685" s="22"/>
      <c r="H685" s="22"/>
      <c r="I685" s="22"/>
    </row>
    <row r="686">
      <c r="A686" s="205" t="s">
        <v>648</v>
      </c>
      <c r="B686" s="225" t="s">
        <v>73</v>
      </c>
      <c r="C686" s="22"/>
      <c r="D686" s="22"/>
      <c r="E686" s="22"/>
      <c r="F686" s="22"/>
      <c r="G686" s="22"/>
      <c r="H686" s="22"/>
      <c r="I686" s="22"/>
      <c r="J686" s="22"/>
      <c r="K686" s="22"/>
    </row>
    <row r="687">
      <c r="A687" s="22"/>
      <c r="B687" s="22"/>
      <c r="C687" s="22"/>
      <c r="D687" s="22"/>
      <c r="E687" s="22"/>
      <c r="F687" s="22"/>
      <c r="G687" s="22"/>
      <c r="H687" s="22"/>
      <c r="I687" s="22"/>
      <c r="J687" s="22"/>
      <c r="K687" s="22"/>
    </row>
    <row r="688">
      <c r="A688" s="224" t="s">
        <v>508</v>
      </c>
      <c r="B688" s="216" t="s">
        <v>751</v>
      </c>
      <c r="C688" s="216" t="s">
        <v>752</v>
      </c>
      <c r="D688" s="216" t="s">
        <v>1723</v>
      </c>
      <c r="E688" s="217"/>
      <c r="F688" s="217"/>
      <c r="G688" s="217"/>
      <c r="H688" s="217"/>
      <c r="I688" s="217"/>
    </row>
    <row r="689">
      <c r="A689" s="193" t="s">
        <v>1125</v>
      </c>
      <c r="B689" s="48" t="s">
        <v>72</v>
      </c>
      <c r="C689" s="48" t="s">
        <v>72</v>
      </c>
      <c r="D689" s="48" t="s">
        <v>72</v>
      </c>
      <c r="E689" s="22"/>
      <c r="F689" s="22"/>
      <c r="G689" s="22"/>
      <c r="H689" s="22"/>
      <c r="I689" s="22"/>
    </row>
    <row r="690">
      <c r="A690" s="48" t="s">
        <v>1126</v>
      </c>
      <c r="B690" s="48" t="s">
        <v>72</v>
      </c>
      <c r="C690" s="48" t="s">
        <v>72</v>
      </c>
      <c r="D690" s="48" t="s">
        <v>72</v>
      </c>
      <c r="E690" s="22"/>
      <c r="F690" s="22"/>
      <c r="G690" s="22"/>
      <c r="H690" s="22"/>
      <c r="I690" s="22"/>
    </row>
    <row r="691">
      <c r="A691" s="48" t="s">
        <v>1127</v>
      </c>
      <c r="B691" s="48" t="s">
        <v>72</v>
      </c>
      <c r="C691" s="48" t="s">
        <v>72</v>
      </c>
      <c r="D691" s="48" t="s">
        <v>72</v>
      </c>
      <c r="E691" s="22"/>
      <c r="F691" s="22"/>
      <c r="G691" s="22"/>
      <c r="H691" s="22"/>
      <c r="I691" s="22"/>
    </row>
    <row r="692">
      <c r="A692" s="48" t="s">
        <v>1128</v>
      </c>
      <c r="B692" s="48" t="s">
        <v>72</v>
      </c>
      <c r="C692" s="48" t="s">
        <v>72</v>
      </c>
      <c r="D692" s="48" t="s">
        <v>72</v>
      </c>
      <c r="E692" s="22"/>
      <c r="F692" s="22"/>
      <c r="G692" s="22"/>
      <c r="H692" s="22"/>
      <c r="I692" s="22"/>
    </row>
    <row r="693">
      <c r="A693" s="48" t="s">
        <v>1129</v>
      </c>
      <c r="B693" s="48" t="s">
        <v>72</v>
      </c>
      <c r="C693" s="48" t="s">
        <v>72</v>
      </c>
      <c r="D693" s="48" t="s">
        <v>72</v>
      </c>
      <c r="E693" s="22"/>
      <c r="F693" s="22"/>
      <c r="G693" s="22"/>
      <c r="H693" s="22"/>
      <c r="I693" s="22"/>
    </row>
    <row r="694">
      <c r="A694" s="48" t="s">
        <v>1130</v>
      </c>
      <c r="B694" s="48" t="s">
        <v>72</v>
      </c>
      <c r="C694" s="48" t="s">
        <v>72</v>
      </c>
      <c r="D694" s="48" t="s">
        <v>72</v>
      </c>
      <c r="E694" s="22"/>
      <c r="F694" s="22"/>
      <c r="G694" s="22"/>
      <c r="H694" s="22"/>
      <c r="I694" s="22"/>
    </row>
    <row r="695">
      <c r="A695" s="48" t="s">
        <v>1131</v>
      </c>
      <c r="B695" s="48" t="s">
        <v>72</v>
      </c>
      <c r="C695" s="48" t="s">
        <v>72</v>
      </c>
      <c r="D695" s="48" t="s">
        <v>72</v>
      </c>
      <c r="E695" s="22"/>
      <c r="F695" s="22"/>
      <c r="G695" s="22"/>
      <c r="H695" s="22"/>
      <c r="I695" s="22"/>
    </row>
    <row r="696">
      <c r="A696" s="48" t="s">
        <v>1132</v>
      </c>
      <c r="B696" s="48" t="s">
        <v>72</v>
      </c>
      <c r="C696" s="48" t="s">
        <v>72</v>
      </c>
      <c r="D696" s="48" t="s">
        <v>72</v>
      </c>
      <c r="E696" s="22"/>
      <c r="F696" s="22"/>
      <c r="G696" s="22"/>
      <c r="H696" s="22"/>
      <c r="I696" s="22"/>
    </row>
    <row r="697">
      <c r="A697" s="48" t="s">
        <v>1133</v>
      </c>
      <c r="B697" s="48" t="s">
        <v>72</v>
      </c>
      <c r="C697" s="48" t="s">
        <v>72</v>
      </c>
      <c r="D697" s="48" t="s">
        <v>72</v>
      </c>
      <c r="E697" s="22"/>
      <c r="F697" s="22"/>
      <c r="G697" s="22"/>
      <c r="H697" s="22"/>
      <c r="I697" s="22"/>
    </row>
    <row r="698">
      <c r="A698" s="48" t="s">
        <v>1134</v>
      </c>
      <c r="B698" s="48" t="s">
        <v>72</v>
      </c>
      <c r="C698" s="48" t="s">
        <v>72</v>
      </c>
      <c r="D698" s="48" t="s">
        <v>72</v>
      </c>
      <c r="E698" s="22"/>
      <c r="F698" s="22"/>
      <c r="G698" s="22"/>
      <c r="H698" s="22"/>
      <c r="I698" s="22"/>
    </row>
    <row r="699">
      <c r="A699" s="48" t="s">
        <v>1135</v>
      </c>
      <c r="B699" s="48" t="s">
        <v>72</v>
      </c>
      <c r="C699" s="48" t="s">
        <v>72</v>
      </c>
      <c r="D699" s="48" t="s">
        <v>72</v>
      </c>
      <c r="E699" s="22"/>
      <c r="F699" s="22"/>
      <c r="G699" s="22"/>
      <c r="H699" s="22"/>
      <c r="I699" s="22"/>
    </row>
    <row r="700">
      <c r="A700" s="48" t="s">
        <v>1136</v>
      </c>
      <c r="B700" s="48" t="s">
        <v>72</v>
      </c>
      <c r="C700" s="48" t="s">
        <v>72</v>
      </c>
      <c r="D700" s="48" t="s">
        <v>72</v>
      </c>
      <c r="E700" s="22"/>
      <c r="F700" s="22"/>
      <c r="G700" s="22"/>
      <c r="H700" s="22"/>
      <c r="I700" s="22"/>
    </row>
    <row r="701">
      <c r="A701" s="48" t="s">
        <v>1137</v>
      </c>
      <c r="B701" s="48" t="s">
        <v>72</v>
      </c>
      <c r="C701" s="48" t="s">
        <v>72</v>
      </c>
      <c r="D701" s="48" t="s">
        <v>72</v>
      </c>
      <c r="E701" s="22"/>
      <c r="F701" s="22"/>
      <c r="G701" s="22"/>
      <c r="H701" s="22"/>
      <c r="I701" s="22"/>
    </row>
    <row r="702">
      <c r="A702" s="48" t="s">
        <v>1138</v>
      </c>
      <c r="B702" s="48" t="s">
        <v>72</v>
      </c>
      <c r="C702" s="48" t="s">
        <v>72</v>
      </c>
      <c r="D702" s="48" t="s">
        <v>72</v>
      </c>
      <c r="E702" s="22"/>
      <c r="F702" s="22"/>
      <c r="G702" s="22"/>
      <c r="H702" s="22"/>
      <c r="I702" s="22"/>
    </row>
    <row r="703">
      <c r="A703" s="48" t="s">
        <v>1139</v>
      </c>
      <c r="B703" s="48" t="s">
        <v>72</v>
      </c>
      <c r="C703" s="48" t="s">
        <v>72</v>
      </c>
      <c r="D703" s="48" t="s">
        <v>72</v>
      </c>
      <c r="E703" s="22"/>
      <c r="F703" s="22"/>
      <c r="G703" s="22"/>
      <c r="H703" s="22"/>
      <c r="I703" s="22"/>
    </row>
    <row r="704">
      <c r="A704" s="48" t="s">
        <v>1140</v>
      </c>
      <c r="B704" s="48" t="s">
        <v>72</v>
      </c>
      <c r="C704" s="48" t="s">
        <v>72</v>
      </c>
      <c r="D704" s="48" t="s">
        <v>72</v>
      </c>
      <c r="E704" s="22"/>
      <c r="F704" s="22"/>
      <c r="G704" s="22"/>
      <c r="H704" s="22"/>
      <c r="I704" s="22"/>
    </row>
    <row r="705">
      <c r="A705" s="48" t="s">
        <v>1141</v>
      </c>
      <c r="B705" s="48" t="s">
        <v>72</v>
      </c>
      <c r="C705" s="48" t="s">
        <v>72</v>
      </c>
      <c r="D705" s="48" t="s">
        <v>72</v>
      </c>
      <c r="E705" s="22"/>
      <c r="F705" s="22"/>
      <c r="G705" s="22"/>
      <c r="H705" s="22"/>
      <c r="I705" s="22"/>
    </row>
    <row r="706">
      <c r="A706" s="48" t="s">
        <v>1142</v>
      </c>
      <c r="B706" s="48" t="s">
        <v>72</v>
      </c>
      <c r="C706" s="48" t="s">
        <v>72</v>
      </c>
      <c r="D706" s="48" t="s">
        <v>72</v>
      </c>
      <c r="E706" s="22"/>
      <c r="F706" s="22"/>
      <c r="G706" s="22"/>
      <c r="H706" s="22"/>
      <c r="I706" s="22"/>
    </row>
    <row r="707">
      <c r="A707" s="48" t="s">
        <v>1143</v>
      </c>
      <c r="B707" s="48" t="s">
        <v>72</v>
      </c>
      <c r="C707" s="48" t="s">
        <v>72</v>
      </c>
      <c r="D707" s="48" t="s">
        <v>72</v>
      </c>
      <c r="E707" s="22"/>
      <c r="F707" s="22"/>
      <c r="G707" s="22"/>
      <c r="H707" s="22"/>
      <c r="I707" s="22"/>
    </row>
    <row r="708">
      <c r="A708" s="48" t="s">
        <v>1145</v>
      </c>
      <c r="B708" s="48" t="s">
        <v>72</v>
      </c>
      <c r="C708" s="48" t="s">
        <v>72</v>
      </c>
      <c r="D708" s="48" t="s">
        <v>72</v>
      </c>
      <c r="E708" s="22"/>
      <c r="F708" s="22"/>
      <c r="G708" s="22"/>
      <c r="H708" s="22"/>
      <c r="I708" s="22"/>
    </row>
    <row r="709">
      <c r="A709" s="48" t="s">
        <v>1146</v>
      </c>
      <c r="B709" s="48" t="s">
        <v>72</v>
      </c>
      <c r="C709" s="48" t="s">
        <v>72</v>
      </c>
      <c r="D709" s="48" t="s">
        <v>72</v>
      </c>
      <c r="E709" s="22"/>
      <c r="F709" s="22"/>
      <c r="G709" s="22"/>
      <c r="H709" s="22"/>
      <c r="I709" s="22"/>
    </row>
    <row r="710">
      <c r="A710" s="48" t="s">
        <v>1147</v>
      </c>
      <c r="B710" s="48" t="s">
        <v>72</v>
      </c>
      <c r="C710" s="48" t="s">
        <v>72</v>
      </c>
      <c r="D710" s="48" t="s">
        <v>72</v>
      </c>
      <c r="E710" s="22"/>
      <c r="F710" s="22"/>
      <c r="G710" s="22"/>
      <c r="H710" s="22"/>
      <c r="I710" s="22"/>
    </row>
    <row r="711">
      <c r="A711" s="48" t="s">
        <v>1148</v>
      </c>
      <c r="B711" s="48" t="s">
        <v>72</v>
      </c>
      <c r="C711" s="48" t="s">
        <v>72</v>
      </c>
      <c r="D711" s="48" t="s">
        <v>72</v>
      </c>
      <c r="E711" s="22"/>
      <c r="F711" s="22"/>
      <c r="G711" s="22"/>
      <c r="H711" s="22"/>
      <c r="I711" s="22"/>
    </row>
    <row r="712">
      <c r="A712" s="48" t="s">
        <v>1149</v>
      </c>
      <c r="B712" s="48" t="s">
        <v>72</v>
      </c>
      <c r="C712" s="48" t="s">
        <v>72</v>
      </c>
      <c r="D712" s="48" t="s">
        <v>72</v>
      </c>
      <c r="E712" s="22"/>
      <c r="F712" s="22"/>
      <c r="G712" s="22"/>
      <c r="H712" s="22"/>
      <c r="I712" s="22"/>
    </row>
    <row r="713">
      <c r="A713" s="48" t="s">
        <v>643</v>
      </c>
      <c r="B713" s="22"/>
      <c r="C713" s="22"/>
      <c r="D713" s="22"/>
      <c r="E713" s="22"/>
      <c r="F713" s="22"/>
      <c r="G713" s="22"/>
      <c r="H713" s="22"/>
      <c r="I713" s="22"/>
    </row>
    <row r="714">
      <c r="A714" s="22"/>
      <c r="B714" s="22"/>
      <c r="C714" s="22"/>
      <c r="D714" s="22"/>
      <c r="E714" s="22"/>
      <c r="F714" s="22"/>
      <c r="G714" s="22"/>
      <c r="H714" s="22"/>
      <c r="I714" s="22"/>
    </row>
    <row r="715">
      <c r="A715" s="22"/>
      <c r="B715" s="22"/>
      <c r="C715" s="22"/>
      <c r="D715" s="22"/>
      <c r="E715" s="22"/>
      <c r="F715" s="22"/>
      <c r="G715" s="22"/>
      <c r="H715" s="22"/>
      <c r="I715" s="22"/>
    </row>
    <row r="716">
      <c r="A716" s="218" t="s">
        <v>1150</v>
      </c>
      <c r="B716" s="173">
        <v>0.0</v>
      </c>
      <c r="C716" s="173">
        <v>0.0</v>
      </c>
      <c r="D716" s="173">
        <v>0.0</v>
      </c>
      <c r="E716" s="22"/>
      <c r="F716" s="177"/>
      <c r="G716" s="22"/>
      <c r="H716" s="22"/>
      <c r="I716" s="22"/>
    </row>
    <row r="717">
      <c r="A717" s="218" t="s">
        <v>1151</v>
      </c>
      <c r="B717" s="173">
        <v>0.0</v>
      </c>
      <c r="C717" s="173">
        <v>0.0</v>
      </c>
      <c r="D717" s="173">
        <v>0.0</v>
      </c>
      <c r="E717" s="22"/>
      <c r="F717" s="22"/>
      <c r="G717" s="22"/>
      <c r="H717" s="22"/>
      <c r="I717" s="22"/>
    </row>
    <row r="718">
      <c r="A718" s="218" t="s">
        <v>1152</v>
      </c>
      <c r="B718" s="173">
        <v>0.0</v>
      </c>
      <c r="C718" s="173">
        <v>0.0</v>
      </c>
      <c r="D718" s="173">
        <v>0.0</v>
      </c>
      <c r="E718" s="22"/>
      <c r="F718" s="22"/>
      <c r="G718" s="22"/>
      <c r="H718" s="22"/>
      <c r="I718" s="22"/>
    </row>
    <row r="719">
      <c r="A719" s="218" t="s">
        <v>1153</v>
      </c>
      <c r="B719" s="173">
        <v>0.0</v>
      </c>
      <c r="C719" s="173">
        <v>0.0</v>
      </c>
      <c r="D719" s="173">
        <v>0.0</v>
      </c>
      <c r="E719" s="22"/>
      <c r="F719" s="22"/>
      <c r="G719" s="22"/>
      <c r="H719" s="22"/>
      <c r="I719" s="22"/>
    </row>
    <row r="720">
      <c r="A720" s="218" t="s">
        <v>1154</v>
      </c>
      <c r="B720" s="173">
        <v>0.0</v>
      </c>
      <c r="C720" s="173">
        <v>0.0</v>
      </c>
      <c r="D720" s="173">
        <v>0.0</v>
      </c>
      <c r="E720" s="22"/>
      <c r="F720" s="22"/>
      <c r="G720" s="22"/>
      <c r="H720" s="22"/>
      <c r="I720" s="22"/>
    </row>
    <row r="721">
      <c r="A721" s="218" t="s">
        <v>1155</v>
      </c>
      <c r="B721" s="173">
        <v>0.0</v>
      </c>
      <c r="C721" s="173">
        <v>0.0</v>
      </c>
      <c r="D721" s="173">
        <v>0.0</v>
      </c>
      <c r="E721" s="22"/>
      <c r="F721" s="22"/>
      <c r="G721" s="22"/>
      <c r="H721" s="22"/>
      <c r="I721" s="22"/>
    </row>
    <row r="722">
      <c r="A722" s="218" t="s">
        <v>1156</v>
      </c>
      <c r="B722" s="173">
        <v>0.0</v>
      </c>
      <c r="C722" s="173">
        <v>0.0</v>
      </c>
      <c r="D722" s="173">
        <v>0.0</v>
      </c>
      <c r="E722" s="22"/>
      <c r="F722" s="22"/>
      <c r="G722" s="22"/>
      <c r="H722" s="22"/>
      <c r="I722" s="22"/>
    </row>
    <row r="723">
      <c r="A723" s="218" t="s">
        <v>1157</v>
      </c>
      <c r="B723" s="173">
        <v>0.0</v>
      </c>
      <c r="C723" s="173">
        <v>0.0</v>
      </c>
      <c r="D723" s="173">
        <v>0.0</v>
      </c>
      <c r="E723" s="22"/>
      <c r="F723" s="22"/>
      <c r="G723" s="22"/>
      <c r="H723" s="22"/>
      <c r="I723" s="22"/>
    </row>
    <row r="724">
      <c r="A724" s="218" t="s">
        <v>1158</v>
      </c>
      <c r="B724" s="173">
        <v>0.0</v>
      </c>
      <c r="C724" s="173">
        <v>0.0</v>
      </c>
      <c r="D724" s="173">
        <v>0.0</v>
      </c>
      <c r="E724" s="22"/>
      <c r="F724" s="22"/>
      <c r="G724" s="22"/>
      <c r="H724" s="22"/>
      <c r="I724" s="22"/>
    </row>
    <row r="725">
      <c r="A725" s="218" t="s">
        <v>1159</v>
      </c>
      <c r="B725" s="173">
        <v>0.0</v>
      </c>
      <c r="C725" s="173">
        <v>0.0</v>
      </c>
      <c r="D725" s="173">
        <v>0.0</v>
      </c>
      <c r="E725" s="22"/>
      <c r="F725" s="22"/>
      <c r="G725" s="22"/>
      <c r="H725" s="22"/>
      <c r="I725" s="22"/>
    </row>
    <row r="726">
      <c r="A726" s="218" t="s">
        <v>1160</v>
      </c>
      <c r="B726" s="173">
        <v>0.0</v>
      </c>
      <c r="C726" s="173">
        <v>0.0</v>
      </c>
      <c r="D726" s="173">
        <v>0.0</v>
      </c>
      <c r="E726" s="22"/>
      <c r="F726" s="22"/>
      <c r="G726" s="22"/>
      <c r="H726" s="22"/>
      <c r="I726" s="22"/>
    </row>
    <row r="727">
      <c r="A727" s="218" t="s">
        <v>1161</v>
      </c>
      <c r="B727" s="173">
        <v>0.0</v>
      </c>
      <c r="C727" s="173">
        <v>0.0</v>
      </c>
      <c r="D727" s="173">
        <v>0.0</v>
      </c>
      <c r="E727" s="22"/>
      <c r="F727" s="22"/>
      <c r="G727" s="22"/>
      <c r="H727" s="22"/>
      <c r="I727" s="22"/>
    </row>
    <row r="728">
      <c r="A728" s="22"/>
      <c r="B728" s="22"/>
      <c r="C728" s="22"/>
      <c r="D728" s="22"/>
      <c r="E728" s="22"/>
      <c r="F728" s="22"/>
      <c r="G728" s="22"/>
      <c r="H728" s="22"/>
      <c r="I728" s="22"/>
    </row>
    <row r="729">
      <c r="A729" s="219" t="s">
        <v>646</v>
      </c>
      <c r="B729" s="181">
        <v>0.0</v>
      </c>
      <c r="C729" s="181">
        <v>0.0</v>
      </c>
      <c r="D729" s="181">
        <v>0.0</v>
      </c>
      <c r="E729" s="22"/>
      <c r="F729" s="22"/>
      <c r="G729" s="22"/>
      <c r="H729" s="22"/>
      <c r="I729" s="22"/>
    </row>
    <row r="730">
      <c r="A730" s="22"/>
      <c r="B730" s="178"/>
      <c r="C730" s="178"/>
      <c r="D730" s="178"/>
      <c r="E730" s="22"/>
      <c r="F730" s="22"/>
      <c r="G730" s="22"/>
      <c r="H730" s="22"/>
      <c r="I730" s="22"/>
    </row>
    <row r="731">
      <c r="A731" s="219" t="s">
        <v>647</v>
      </c>
      <c r="B731" s="220">
        <v>0.0</v>
      </c>
      <c r="C731" s="178"/>
      <c r="D731" s="189">
        <v>0.0</v>
      </c>
      <c r="E731" s="22"/>
      <c r="F731" s="22"/>
      <c r="G731" s="22"/>
      <c r="H731" s="22"/>
      <c r="I731" s="22"/>
    </row>
    <row r="732">
      <c r="A732" s="177"/>
      <c r="B732" s="178"/>
      <c r="C732" s="178"/>
      <c r="D732" s="178"/>
      <c r="E732" s="178"/>
      <c r="F732" s="22"/>
      <c r="G732" s="22"/>
      <c r="H732" s="22"/>
      <c r="I732" s="22"/>
      <c r="J732" s="22"/>
      <c r="K732" s="22"/>
    </row>
    <row r="733">
      <c r="A733" s="205" t="s">
        <v>648</v>
      </c>
      <c r="B733" s="225">
        <v>0.0</v>
      </c>
      <c r="C733" s="22"/>
      <c r="D733" s="22"/>
      <c r="E733" s="22"/>
      <c r="F733" s="22"/>
      <c r="G733" s="22"/>
      <c r="H733" s="22"/>
      <c r="I733" s="22"/>
      <c r="J733" s="22"/>
      <c r="K733" s="22"/>
    </row>
    <row r="734">
      <c r="A734" s="22"/>
      <c r="B734" s="22"/>
      <c r="C734" s="22"/>
      <c r="D734" s="22"/>
      <c r="E734" s="22"/>
      <c r="F734" s="22"/>
      <c r="G734" s="22"/>
      <c r="H734" s="22"/>
      <c r="I734" s="22"/>
      <c r="J734" s="22"/>
      <c r="K734" s="22"/>
    </row>
    <row r="735">
      <c r="A735" s="224" t="s">
        <v>511</v>
      </c>
      <c r="B735" s="216" t="s">
        <v>751</v>
      </c>
      <c r="C735" s="216" t="s">
        <v>752</v>
      </c>
      <c r="D735" s="216" t="s">
        <v>1723</v>
      </c>
      <c r="E735" s="217"/>
      <c r="F735" s="217"/>
      <c r="G735" s="217"/>
      <c r="H735" s="217"/>
      <c r="I735" s="217"/>
    </row>
    <row r="736">
      <c r="A736" s="193" t="s">
        <v>1162</v>
      </c>
      <c r="B736" s="48" t="s">
        <v>72</v>
      </c>
      <c r="C736" s="48" t="s">
        <v>72</v>
      </c>
      <c r="D736" s="48" t="s">
        <v>72</v>
      </c>
      <c r="E736" s="22"/>
      <c r="F736" s="22"/>
      <c r="G736" s="22"/>
      <c r="H736" s="22"/>
      <c r="I736" s="22"/>
    </row>
    <row r="737">
      <c r="A737" s="48" t="s">
        <v>1163</v>
      </c>
      <c r="B737" s="48" t="s">
        <v>72</v>
      </c>
      <c r="C737" s="48" t="s">
        <v>72</v>
      </c>
      <c r="D737" s="48" t="s">
        <v>72</v>
      </c>
      <c r="E737" s="22"/>
      <c r="F737" s="22"/>
      <c r="G737" s="22"/>
      <c r="H737" s="22"/>
      <c r="I737" s="22"/>
    </row>
    <row r="738">
      <c r="A738" s="48" t="s">
        <v>1164</v>
      </c>
      <c r="B738" s="48" t="s">
        <v>72</v>
      </c>
      <c r="C738" s="48" t="s">
        <v>72</v>
      </c>
      <c r="D738" s="48" t="s">
        <v>72</v>
      </c>
      <c r="E738" s="22"/>
      <c r="F738" s="22"/>
      <c r="G738" s="22"/>
      <c r="H738" s="22"/>
      <c r="I738" s="22"/>
    </row>
    <row r="739">
      <c r="A739" s="48" t="s">
        <v>1165</v>
      </c>
      <c r="B739" s="48" t="s">
        <v>72</v>
      </c>
      <c r="C739" s="48" t="s">
        <v>72</v>
      </c>
      <c r="D739" s="48" t="s">
        <v>72</v>
      </c>
      <c r="E739" s="22"/>
      <c r="F739" s="22"/>
      <c r="G739" s="22"/>
      <c r="H739" s="22"/>
      <c r="I739" s="22"/>
    </row>
    <row r="740">
      <c r="A740" s="48" t="s">
        <v>1166</v>
      </c>
      <c r="B740" s="48" t="s">
        <v>72</v>
      </c>
      <c r="C740" s="48" t="s">
        <v>72</v>
      </c>
      <c r="D740" s="48" t="s">
        <v>72</v>
      </c>
      <c r="E740" s="22"/>
      <c r="F740" s="22"/>
      <c r="G740" s="22"/>
      <c r="H740" s="22"/>
      <c r="I740" s="22"/>
    </row>
    <row r="741">
      <c r="A741" s="48" t="s">
        <v>1167</v>
      </c>
      <c r="B741" s="48" t="s">
        <v>72</v>
      </c>
      <c r="C741" s="48" t="s">
        <v>72</v>
      </c>
      <c r="D741" s="48" t="s">
        <v>72</v>
      </c>
      <c r="E741" s="22"/>
      <c r="F741" s="22"/>
      <c r="G741" s="22"/>
      <c r="H741" s="22"/>
      <c r="I741" s="22"/>
    </row>
    <row r="742">
      <c r="A742" s="48" t="s">
        <v>1168</v>
      </c>
      <c r="B742" s="48" t="s">
        <v>72</v>
      </c>
      <c r="C742" s="48" t="s">
        <v>72</v>
      </c>
      <c r="D742" s="48" t="s">
        <v>72</v>
      </c>
      <c r="E742" s="22"/>
      <c r="F742" s="22"/>
      <c r="G742" s="22"/>
      <c r="H742" s="22"/>
      <c r="I742" s="22"/>
    </row>
    <row r="743">
      <c r="A743" s="48" t="s">
        <v>1169</v>
      </c>
      <c r="B743" s="48" t="s">
        <v>72</v>
      </c>
      <c r="C743" s="48" t="s">
        <v>72</v>
      </c>
      <c r="D743" s="48" t="s">
        <v>72</v>
      </c>
      <c r="E743" s="22"/>
      <c r="F743" s="22"/>
      <c r="G743" s="22"/>
      <c r="H743" s="22"/>
      <c r="I743" s="22"/>
    </row>
    <row r="744">
      <c r="A744" s="48" t="s">
        <v>1170</v>
      </c>
      <c r="B744" s="48" t="s">
        <v>72</v>
      </c>
      <c r="C744" s="48" t="s">
        <v>72</v>
      </c>
      <c r="D744" s="48" t="s">
        <v>72</v>
      </c>
      <c r="E744" s="22"/>
      <c r="F744" s="22"/>
      <c r="G744" s="22"/>
      <c r="H744" s="22"/>
      <c r="I744" s="22"/>
    </row>
    <row r="745">
      <c r="A745" s="48" t="s">
        <v>1171</v>
      </c>
      <c r="B745" s="48" t="s">
        <v>72</v>
      </c>
      <c r="C745" s="48" t="s">
        <v>72</v>
      </c>
      <c r="D745" s="48" t="s">
        <v>72</v>
      </c>
      <c r="E745" s="22"/>
      <c r="F745" s="22"/>
      <c r="G745" s="22"/>
      <c r="H745" s="22"/>
      <c r="I745" s="22"/>
    </row>
    <row r="746">
      <c r="A746" s="48" t="s">
        <v>1172</v>
      </c>
      <c r="B746" s="48" t="s">
        <v>72</v>
      </c>
      <c r="C746" s="48" t="s">
        <v>72</v>
      </c>
      <c r="D746" s="48" t="s">
        <v>72</v>
      </c>
      <c r="E746" s="22"/>
      <c r="F746" s="22"/>
      <c r="G746" s="22"/>
      <c r="H746" s="22"/>
      <c r="I746" s="22"/>
    </row>
    <row r="747">
      <c r="A747" s="48" t="s">
        <v>1173</v>
      </c>
      <c r="B747" s="48" t="s">
        <v>72</v>
      </c>
      <c r="C747" s="48" t="s">
        <v>72</v>
      </c>
      <c r="D747" s="48" t="s">
        <v>72</v>
      </c>
      <c r="E747" s="22"/>
      <c r="F747" s="22"/>
      <c r="G747" s="22"/>
      <c r="H747" s="22"/>
      <c r="I747" s="22"/>
    </row>
    <row r="748">
      <c r="A748" s="48" t="s">
        <v>1175</v>
      </c>
      <c r="B748" s="48" t="s">
        <v>72</v>
      </c>
      <c r="C748" s="48" t="s">
        <v>72</v>
      </c>
      <c r="D748" s="48" t="s">
        <v>72</v>
      </c>
      <c r="E748" s="22"/>
      <c r="F748" s="22"/>
      <c r="G748" s="22"/>
      <c r="H748" s="22"/>
      <c r="I748" s="22"/>
    </row>
    <row r="749">
      <c r="A749" s="48" t="s">
        <v>1176</v>
      </c>
      <c r="B749" s="48" t="s">
        <v>72</v>
      </c>
      <c r="C749" s="48" t="s">
        <v>72</v>
      </c>
      <c r="D749" s="48" t="s">
        <v>72</v>
      </c>
      <c r="E749" s="22"/>
      <c r="F749" s="22"/>
      <c r="G749" s="22"/>
      <c r="H749" s="22"/>
      <c r="I749" s="22"/>
    </row>
    <row r="750">
      <c r="A750" s="48" t="s">
        <v>1177</v>
      </c>
      <c r="B750" s="48" t="s">
        <v>72</v>
      </c>
      <c r="C750" s="48" t="s">
        <v>72</v>
      </c>
      <c r="D750" s="48" t="s">
        <v>72</v>
      </c>
      <c r="E750" s="22"/>
      <c r="F750" s="22"/>
      <c r="G750" s="22"/>
      <c r="H750" s="22"/>
      <c r="I750" s="22"/>
    </row>
    <row r="751">
      <c r="A751" s="48" t="s">
        <v>1178</v>
      </c>
      <c r="B751" s="48" t="s">
        <v>72</v>
      </c>
      <c r="C751" s="48" t="s">
        <v>72</v>
      </c>
      <c r="D751" s="48" t="s">
        <v>72</v>
      </c>
      <c r="E751" s="22"/>
      <c r="F751" s="22"/>
      <c r="G751" s="22"/>
      <c r="H751" s="22"/>
      <c r="I751" s="22"/>
    </row>
    <row r="752">
      <c r="A752" s="48" t="s">
        <v>1179</v>
      </c>
      <c r="B752" s="48" t="s">
        <v>72</v>
      </c>
      <c r="C752" s="48" t="s">
        <v>72</v>
      </c>
      <c r="D752" s="48" t="s">
        <v>72</v>
      </c>
      <c r="E752" s="22"/>
      <c r="F752" s="22"/>
      <c r="G752" s="22"/>
      <c r="H752" s="22"/>
      <c r="I752" s="22"/>
    </row>
    <row r="753">
      <c r="A753" s="48" t="s">
        <v>1180</v>
      </c>
      <c r="B753" s="48" t="s">
        <v>72</v>
      </c>
      <c r="C753" s="48" t="s">
        <v>72</v>
      </c>
      <c r="D753" s="48" t="s">
        <v>72</v>
      </c>
      <c r="E753" s="22"/>
      <c r="F753" s="22"/>
      <c r="G753" s="22"/>
      <c r="H753" s="22"/>
      <c r="I753" s="22"/>
    </row>
    <row r="754">
      <c r="A754" s="48" t="s">
        <v>1181</v>
      </c>
      <c r="B754" s="48" t="s">
        <v>72</v>
      </c>
      <c r="C754" s="48" t="s">
        <v>72</v>
      </c>
      <c r="D754" s="48" t="s">
        <v>72</v>
      </c>
      <c r="E754" s="22"/>
      <c r="F754" s="22"/>
      <c r="G754" s="22"/>
      <c r="H754" s="22"/>
      <c r="I754" s="22"/>
    </row>
    <row r="755">
      <c r="A755" s="48" t="s">
        <v>1182</v>
      </c>
      <c r="B755" s="48" t="s">
        <v>72</v>
      </c>
      <c r="C755" s="48" t="s">
        <v>72</v>
      </c>
      <c r="D755" s="48" t="s">
        <v>72</v>
      </c>
      <c r="E755" s="22"/>
      <c r="F755" s="22"/>
      <c r="G755" s="22"/>
      <c r="H755" s="22"/>
      <c r="I755" s="22"/>
    </row>
    <row r="756">
      <c r="A756" s="48" t="s">
        <v>1183</v>
      </c>
      <c r="B756" s="48" t="s">
        <v>72</v>
      </c>
      <c r="C756" s="48" t="s">
        <v>72</v>
      </c>
      <c r="D756" s="48" t="s">
        <v>72</v>
      </c>
      <c r="E756" s="22"/>
      <c r="F756" s="22"/>
      <c r="G756" s="22"/>
      <c r="H756" s="22"/>
      <c r="I756" s="22"/>
    </row>
    <row r="757">
      <c r="A757" s="48" t="s">
        <v>1184</v>
      </c>
      <c r="B757" s="48" t="s">
        <v>72</v>
      </c>
      <c r="C757" s="48" t="s">
        <v>72</v>
      </c>
      <c r="D757" s="48" t="s">
        <v>72</v>
      </c>
      <c r="E757" s="22"/>
      <c r="F757" s="22"/>
      <c r="G757" s="22"/>
      <c r="H757" s="22"/>
      <c r="I757" s="22"/>
    </row>
    <row r="758">
      <c r="A758" s="48" t="s">
        <v>643</v>
      </c>
      <c r="B758" s="22"/>
      <c r="C758" s="22"/>
      <c r="D758" s="22"/>
      <c r="E758" s="22"/>
      <c r="F758" s="22"/>
      <c r="G758" s="22"/>
      <c r="H758" s="22"/>
      <c r="I758" s="22"/>
    </row>
    <row r="759">
      <c r="A759" s="22"/>
      <c r="B759" s="22"/>
      <c r="C759" s="22"/>
      <c r="D759" s="22"/>
      <c r="E759" s="22"/>
      <c r="F759" s="22"/>
      <c r="G759" s="22"/>
      <c r="H759" s="22"/>
      <c r="I759" s="22"/>
    </row>
    <row r="760">
      <c r="A760" s="22"/>
      <c r="B760" s="22"/>
      <c r="C760" s="22"/>
      <c r="D760" s="22"/>
      <c r="E760" s="22"/>
      <c r="F760" s="22"/>
      <c r="G760" s="22"/>
      <c r="H760" s="22"/>
      <c r="I760" s="22"/>
    </row>
    <row r="761">
      <c r="A761" s="218" t="s">
        <v>1185</v>
      </c>
      <c r="B761" s="173">
        <v>0.0</v>
      </c>
      <c r="C761" s="173">
        <v>0.0</v>
      </c>
      <c r="D761" s="173">
        <v>0.0</v>
      </c>
      <c r="E761" s="22"/>
      <c r="F761" s="177"/>
      <c r="G761" s="22"/>
      <c r="H761" s="22"/>
      <c r="I761" s="22"/>
    </row>
    <row r="762">
      <c r="A762" s="218" t="s">
        <v>1186</v>
      </c>
      <c r="B762" s="173">
        <v>0.0</v>
      </c>
      <c r="C762" s="173">
        <v>0.0</v>
      </c>
      <c r="D762" s="173">
        <v>0.0</v>
      </c>
      <c r="E762" s="22"/>
      <c r="F762" s="22"/>
      <c r="G762" s="22"/>
      <c r="H762" s="22"/>
      <c r="I762" s="22"/>
    </row>
    <row r="763">
      <c r="A763" s="218" t="s">
        <v>1187</v>
      </c>
      <c r="B763" s="173">
        <v>0.0</v>
      </c>
      <c r="C763" s="173">
        <v>0.0</v>
      </c>
      <c r="D763" s="173">
        <v>0.0</v>
      </c>
      <c r="E763" s="22"/>
      <c r="F763" s="22"/>
      <c r="G763" s="22"/>
      <c r="H763" s="22"/>
      <c r="I763" s="22"/>
    </row>
    <row r="764">
      <c r="A764" s="218" t="s">
        <v>1188</v>
      </c>
      <c r="B764" s="173">
        <v>0.0</v>
      </c>
      <c r="C764" s="173">
        <v>0.0</v>
      </c>
      <c r="D764" s="173">
        <v>0.0</v>
      </c>
      <c r="E764" s="22"/>
      <c r="F764" s="22"/>
      <c r="G764" s="22"/>
      <c r="H764" s="22"/>
      <c r="I764" s="22"/>
    </row>
    <row r="765">
      <c r="A765" s="218" t="s">
        <v>1189</v>
      </c>
      <c r="B765" s="173">
        <v>0.0</v>
      </c>
      <c r="C765" s="173">
        <v>0.0</v>
      </c>
      <c r="D765" s="173">
        <v>0.0</v>
      </c>
      <c r="E765" s="22"/>
      <c r="F765" s="22"/>
      <c r="G765" s="22"/>
      <c r="H765" s="22"/>
      <c r="I765" s="22"/>
    </row>
    <row r="766">
      <c r="A766" s="218" t="s">
        <v>1190</v>
      </c>
      <c r="B766" s="173">
        <v>0.0</v>
      </c>
      <c r="C766" s="173">
        <v>0.0</v>
      </c>
      <c r="D766" s="173">
        <v>0.0</v>
      </c>
      <c r="E766" s="22"/>
      <c r="F766" s="22"/>
      <c r="G766" s="22"/>
      <c r="H766" s="22"/>
      <c r="I766" s="22"/>
    </row>
    <row r="767">
      <c r="A767" s="218" t="s">
        <v>1191</v>
      </c>
      <c r="B767" s="173">
        <v>0.0</v>
      </c>
      <c r="C767" s="173">
        <v>0.0</v>
      </c>
      <c r="D767" s="173">
        <v>0.0</v>
      </c>
      <c r="E767" s="22"/>
      <c r="F767" s="22"/>
      <c r="G767" s="22"/>
      <c r="H767" s="22"/>
      <c r="I767" s="22"/>
    </row>
    <row r="768">
      <c r="A768" s="218" t="s">
        <v>1192</v>
      </c>
      <c r="B768" s="173">
        <v>0.0</v>
      </c>
      <c r="C768" s="173">
        <v>0.0</v>
      </c>
      <c r="D768" s="173">
        <v>0.0</v>
      </c>
      <c r="E768" s="22"/>
      <c r="F768" s="22"/>
      <c r="G768" s="22"/>
      <c r="H768" s="22"/>
      <c r="I768" s="22"/>
    </row>
    <row r="769">
      <c r="A769" s="218" t="s">
        <v>1193</v>
      </c>
      <c r="B769" s="173">
        <v>0.0</v>
      </c>
      <c r="C769" s="173">
        <v>0.0</v>
      </c>
      <c r="D769" s="173">
        <v>0.0</v>
      </c>
      <c r="E769" s="22"/>
      <c r="F769" s="22"/>
      <c r="G769" s="22"/>
      <c r="H769" s="22"/>
      <c r="I769" s="22"/>
    </row>
    <row r="770">
      <c r="A770" s="218" t="s">
        <v>1194</v>
      </c>
      <c r="B770" s="173">
        <v>0.0</v>
      </c>
      <c r="C770" s="173">
        <v>0.0</v>
      </c>
      <c r="D770" s="173">
        <v>0.0</v>
      </c>
      <c r="E770" s="22"/>
      <c r="F770" s="22"/>
      <c r="G770" s="22"/>
      <c r="H770" s="22"/>
      <c r="I770" s="22"/>
    </row>
    <row r="771">
      <c r="A771" s="218" t="s">
        <v>1195</v>
      </c>
      <c r="B771" s="173">
        <v>0.0</v>
      </c>
      <c r="C771" s="173">
        <v>0.0</v>
      </c>
      <c r="D771" s="173">
        <v>0.0</v>
      </c>
      <c r="E771" s="22"/>
      <c r="F771" s="22"/>
      <c r="G771" s="22"/>
      <c r="H771" s="22"/>
      <c r="I771" s="22"/>
    </row>
    <row r="772">
      <c r="A772" s="22"/>
      <c r="B772" s="22"/>
      <c r="C772" s="22"/>
      <c r="D772" s="22"/>
      <c r="E772" s="22"/>
      <c r="F772" s="22"/>
      <c r="G772" s="22"/>
      <c r="H772" s="22"/>
      <c r="I772" s="22"/>
    </row>
    <row r="773">
      <c r="A773" s="219" t="s">
        <v>646</v>
      </c>
      <c r="B773" s="181">
        <v>0.0</v>
      </c>
      <c r="C773" s="181">
        <v>0.0</v>
      </c>
      <c r="D773" s="181">
        <v>0.0</v>
      </c>
      <c r="E773" s="22"/>
      <c r="F773" s="22"/>
      <c r="G773" s="22"/>
      <c r="H773" s="22"/>
      <c r="I773" s="22"/>
    </row>
    <row r="774">
      <c r="A774" s="22"/>
      <c r="B774" s="178"/>
      <c r="C774" s="178"/>
      <c r="D774" s="178"/>
      <c r="E774" s="22"/>
      <c r="F774" s="22"/>
      <c r="G774" s="22"/>
      <c r="H774" s="22"/>
      <c r="I774" s="22"/>
    </row>
    <row r="775">
      <c r="A775" s="219" t="s">
        <v>647</v>
      </c>
      <c r="B775" s="220">
        <v>0.0</v>
      </c>
      <c r="C775" s="178"/>
      <c r="D775" s="189">
        <v>0.0</v>
      </c>
      <c r="E775" s="22"/>
      <c r="F775" s="22"/>
      <c r="G775" s="22"/>
      <c r="H775" s="22"/>
      <c r="I775" s="22"/>
    </row>
    <row r="776">
      <c r="A776" s="177"/>
      <c r="B776" s="178"/>
      <c r="C776" s="178"/>
      <c r="D776" s="178"/>
      <c r="E776" s="178"/>
      <c r="F776" s="22"/>
      <c r="G776" s="22"/>
      <c r="H776" s="22"/>
      <c r="I776" s="22"/>
      <c r="J776" s="22"/>
      <c r="K776" s="22"/>
    </row>
    <row r="777">
      <c r="A777" s="205" t="s">
        <v>648</v>
      </c>
      <c r="B777" s="225">
        <v>0.0</v>
      </c>
      <c r="C777" s="22"/>
      <c r="D777" s="22"/>
      <c r="E777" s="22"/>
      <c r="F777" s="22"/>
      <c r="G777" s="22"/>
      <c r="H777" s="22"/>
      <c r="I777" s="22"/>
      <c r="J777" s="22"/>
      <c r="K777" s="22"/>
    </row>
    <row r="778">
      <c r="A778" s="22"/>
      <c r="B778" s="22"/>
      <c r="C778" s="22"/>
      <c r="D778" s="22"/>
      <c r="E778" s="22"/>
      <c r="F778" s="22"/>
      <c r="G778" s="22"/>
      <c r="H778" s="22"/>
      <c r="I778" s="22"/>
      <c r="J778" s="22"/>
      <c r="K778" s="22"/>
    </row>
    <row r="779">
      <c r="A779" s="224" t="s">
        <v>514</v>
      </c>
      <c r="B779" s="216" t="s">
        <v>751</v>
      </c>
      <c r="C779" s="216" t="s">
        <v>752</v>
      </c>
      <c r="D779" s="216" t="s">
        <v>1723</v>
      </c>
      <c r="E779" s="217"/>
      <c r="F779" s="217"/>
      <c r="G779" s="217"/>
      <c r="H779" s="217"/>
      <c r="I779" s="217"/>
    </row>
    <row r="780">
      <c r="A780" s="193" t="s">
        <v>1196</v>
      </c>
      <c r="B780" s="48" t="s">
        <v>72</v>
      </c>
      <c r="C780" s="48" t="s">
        <v>72</v>
      </c>
      <c r="D780" s="48" t="s">
        <v>72</v>
      </c>
      <c r="E780" s="22"/>
      <c r="F780" s="22"/>
      <c r="G780" s="22"/>
      <c r="H780" s="22"/>
      <c r="I780" s="22"/>
    </row>
    <row r="781">
      <c r="A781" s="48" t="s">
        <v>1197</v>
      </c>
      <c r="B781" s="48" t="s">
        <v>72</v>
      </c>
      <c r="C781" s="48" t="s">
        <v>72</v>
      </c>
      <c r="D781" s="48" t="s">
        <v>72</v>
      </c>
      <c r="E781" s="22"/>
      <c r="F781" s="22"/>
      <c r="G781" s="22"/>
      <c r="H781" s="22"/>
      <c r="I781" s="22"/>
    </row>
    <row r="782">
      <c r="A782" s="48" t="s">
        <v>1198</v>
      </c>
      <c r="B782" s="48" t="s">
        <v>72</v>
      </c>
      <c r="C782" s="48" t="s">
        <v>72</v>
      </c>
      <c r="D782" s="48" t="s">
        <v>72</v>
      </c>
      <c r="E782" s="22"/>
      <c r="F782" s="22"/>
      <c r="G782" s="22"/>
      <c r="H782" s="22"/>
      <c r="I782" s="22"/>
    </row>
    <row r="783">
      <c r="A783" s="48" t="s">
        <v>1199</v>
      </c>
      <c r="B783" s="48" t="s">
        <v>72</v>
      </c>
      <c r="C783" s="48" t="s">
        <v>72</v>
      </c>
      <c r="D783" s="48" t="s">
        <v>72</v>
      </c>
      <c r="E783" s="22"/>
      <c r="F783" s="22"/>
      <c r="G783" s="22"/>
      <c r="H783" s="22"/>
      <c r="I783" s="22"/>
    </row>
    <row r="784">
      <c r="A784" s="48" t="s">
        <v>1200</v>
      </c>
      <c r="B784" s="48" t="s">
        <v>72</v>
      </c>
      <c r="C784" s="48" t="s">
        <v>72</v>
      </c>
      <c r="D784" s="48" t="s">
        <v>72</v>
      </c>
      <c r="E784" s="22"/>
      <c r="F784" s="22"/>
      <c r="G784" s="22"/>
      <c r="H784" s="22"/>
      <c r="I784" s="22"/>
    </row>
    <row r="785">
      <c r="A785" s="48" t="s">
        <v>1201</v>
      </c>
      <c r="B785" s="48" t="s">
        <v>72</v>
      </c>
      <c r="C785" s="48" t="s">
        <v>72</v>
      </c>
      <c r="D785" s="48" t="s">
        <v>72</v>
      </c>
      <c r="E785" s="22"/>
      <c r="F785" s="22"/>
      <c r="G785" s="22"/>
      <c r="H785" s="22"/>
      <c r="I785" s="22"/>
    </row>
    <row r="786">
      <c r="A786" s="48" t="s">
        <v>643</v>
      </c>
      <c r="B786" s="22"/>
      <c r="C786" s="22"/>
      <c r="D786" s="22"/>
      <c r="E786" s="22"/>
      <c r="F786" s="22"/>
      <c r="G786" s="22"/>
      <c r="H786" s="22"/>
      <c r="I786" s="22"/>
    </row>
    <row r="787">
      <c r="A787" s="22"/>
      <c r="B787" s="22"/>
      <c r="C787" s="22"/>
      <c r="D787" s="22"/>
      <c r="E787" s="22"/>
      <c r="F787" s="22"/>
      <c r="G787" s="22"/>
      <c r="H787" s="22"/>
      <c r="I787" s="22"/>
    </row>
    <row r="788">
      <c r="A788" s="22"/>
      <c r="B788" s="22"/>
      <c r="C788" s="22"/>
      <c r="D788" s="22"/>
      <c r="E788" s="22"/>
      <c r="F788" s="22"/>
      <c r="G788" s="22"/>
      <c r="H788" s="22"/>
      <c r="I788" s="22"/>
    </row>
    <row r="789">
      <c r="A789" s="218" t="s">
        <v>1202</v>
      </c>
      <c r="B789" s="173">
        <v>0.0</v>
      </c>
      <c r="C789" s="173">
        <v>0.0</v>
      </c>
      <c r="D789" s="173">
        <v>0.0</v>
      </c>
      <c r="E789" s="22"/>
      <c r="F789" s="177"/>
      <c r="G789" s="22"/>
      <c r="H789" s="22"/>
      <c r="I789" s="22"/>
    </row>
    <row r="790">
      <c r="A790" s="218" t="s">
        <v>1203</v>
      </c>
      <c r="B790" s="173">
        <v>0.0</v>
      </c>
      <c r="C790" s="173">
        <v>0.0</v>
      </c>
      <c r="D790" s="173">
        <v>0.0</v>
      </c>
      <c r="E790" s="22"/>
      <c r="F790" s="22"/>
      <c r="G790" s="22"/>
      <c r="H790" s="22"/>
      <c r="I790" s="22"/>
    </row>
    <row r="791">
      <c r="A791" s="218" t="s">
        <v>1204</v>
      </c>
      <c r="B791" s="173">
        <v>0.0</v>
      </c>
      <c r="C791" s="173">
        <v>0.0</v>
      </c>
      <c r="D791" s="173">
        <v>0.0</v>
      </c>
      <c r="E791" s="22"/>
      <c r="F791" s="22"/>
      <c r="G791" s="22"/>
      <c r="H791" s="22"/>
      <c r="I791" s="22"/>
    </row>
    <row r="792">
      <c r="A792" s="177"/>
      <c r="B792" s="177"/>
      <c r="C792" s="177"/>
      <c r="D792" s="177"/>
      <c r="E792" s="22"/>
      <c r="F792" s="22"/>
      <c r="G792" s="22"/>
      <c r="H792" s="22"/>
      <c r="I792" s="22"/>
    </row>
    <row r="793">
      <c r="A793" s="219" t="s">
        <v>646</v>
      </c>
      <c r="B793" s="181">
        <v>0.0</v>
      </c>
      <c r="C793" s="181">
        <v>0.0</v>
      </c>
      <c r="D793" s="181">
        <v>0.0</v>
      </c>
      <c r="E793" s="22"/>
      <c r="F793" s="22"/>
      <c r="G793" s="22"/>
      <c r="H793" s="22"/>
      <c r="I793" s="22"/>
    </row>
    <row r="794">
      <c r="A794" s="22"/>
      <c r="B794" s="178"/>
      <c r="C794" s="178"/>
      <c r="D794" s="178"/>
      <c r="E794" s="22"/>
      <c r="F794" s="22"/>
      <c r="G794" s="22"/>
      <c r="H794" s="22"/>
      <c r="I794" s="22"/>
    </row>
    <row r="795">
      <c r="A795" s="219" t="s">
        <v>647</v>
      </c>
      <c r="B795" s="220">
        <v>0.0</v>
      </c>
      <c r="C795" s="178"/>
      <c r="D795" s="189">
        <v>0.0</v>
      </c>
      <c r="E795" s="22"/>
      <c r="F795" s="22"/>
      <c r="G795" s="22"/>
      <c r="H795" s="22"/>
      <c r="I795" s="22"/>
    </row>
    <row r="796">
      <c r="A796" s="177"/>
      <c r="B796" s="178"/>
      <c r="C796" s="178"/>
      <c r="D796" s="178"/>
      <c r="E796" s="178"/>
      <c r="F796" s="22"/>
      <c r="G796" s="22"/>
      <c r="H796" s="22"/>
      <c r="I796" s="22"/>
      <c r="J796" s="22"/>
      <c r="K796" s="22"/>
    </row>
    <row r="797">
      <c r="A797" s="205" t="s">
        <v>648</v>
      </c>
      <c r="B797" s="225">
        <v>0.0</v>
      </c>
      <c r="C797" s="22"/>
      <c r="D797" s="22"/>
      <c r="E797" s="22"/>
      <c r="F797" s="22"/>
      <c r="G797" s="22"/>
      <c r="H797" s="22"/>
      <c r="I797" s="22"/>
      <c r="J797" s="22"/>
      <c r="K797" s="22"/>
    </row>
    <row r="798">
      <c r="A798" s="22"/>
      <c r="B798" s="22"/>
      <c r="C798" s="22"/>
      <c r="D798" s="22"/>
      <c r="E798" s="22"/>
      <c r="F798" s="22"/>
      <c r="G798" s="22"/>
      <c r="H798" s="22"/>
      <c r="I798" s="22"/>
      <c r="J798" s="22"/>
      <c r="K798" s="22"/>
    </row>
    <row r="799">
      <c r="A799" s="224" t="s">
        <v>517</v>
      </c>
      <c r="B799" s="216" t="s">
        <v>751</v>
      </c>
      <c r="C799" s="216" t="s">
        <v>752</v>
      </c>
      <c r="D799" s="216" t="s">
        <v>1723</v>
      </c>
      <c r="E799" s="217"/>
      <c r="F799" s="217"/>
      <c r="G799" s="217"/>
      <c r="H799" s="217"/>
      <c r="I799" s="217"/>
    </row>
    <row r="800">
      <c r="A800" s="193" t="s">
        <v>1205</v>
      </c>
      <c r="B800" s="48" t="s">
        <v>72</v>
      </c>
      <c r="C800" s="48" t="s">
        <v>72</v>
      </c>
      <c r="D800" s="48" t="s">
        <v>72</v>
      </c>
      <c r="E800" s="22"/>
      <c r="F800" s="22"/>
      <c r="G800" s="22"/>
      <c r="H800" s="22"/>
      <c r="I800" s="22"/>
    </row>
    <row r="801">
      <c r="A801" s="48" t="s">
        <v>1206</v>
      </c>
      <c r="B801" s="48" t="s">
        <v>72</v>
      </c>
      <c r="C801" s="48" t="s">
        <v>72</v>
      </c>
      <c r="D801" s="48" t="s">
        <v>72</v>
      </c>
      <c r="E801" s="22"/>
      <c r="F801" s="22"/>
      <c r="G801" s="22"/>
      <c r="H801" s="22"/>
      <c r="I801" s="22"/>
    </row>
    <row r="802">
      <c r="A802" s="48" t="s">
        <v>1207</v>
      </c>
      <c r="B802" s="48" t="s">
        <v>72</v>
      </c>
      <c r="C802" s="48" t="s">
        <v>72</v>
      </c>
      <c r="D802" s="48" t="s">
        <v>72</v>
      </c>
      <c r="E802" s="22"/>
      <c r="F802" s="22"/>
      <c r="G802" s="22"/>
      <c r="H802" s="22"/>
      <c r="I802" s="22"/>
    </row>
    <row r="803">
      <c r="A803" s="48" t="s">
        <v>1208</v>
      </c>
      <c r="B803" s="48" t="s">
        <v>4960</v>
      </c>
      <c r="C803" s="48" t="s">
        <v>4960</v>
      </c>
      <c r="D803" s="48" t="s">
        <v>4960</v>
      </c>
      <c r="E803" s="22"/>
      <c r="F803" s="22"/>
      <c r="G803" s="22"/>
      <c r="H803" s="22"/>
      <c r="I803" s="22"/>
    </row>
    <row r="804">
      <c r="A804" s="48" t="s">
        <v>1210</v>
      </c>
      <c r="B804" s="48" t="s">
        <v>72</v>
      </c>
      <c r="C804" s="48" t="s">
        <v>72</v>
      </c>
      <c r="D804" s="48" t="s">
        <v>72</v>
      </c>
      <c r="E804" s="22"/>
      <c r="F804" s="22"/>
      <c r="G804" s="22"/>
      <c r="H804" s="22"/>
      <c r="I804" s="22"/>
    </row>
    <row r="805">
      <c r="A805" s="48" t="s">
        <v>1212</v>
      </c>
      <c r="B805" s="48" t="s">
        <v>72</v>
      </c>
      <c r="C805" s="48" t="s">
        <v>72</v>
      </c>
      <c r="D805" s="48" t="s">
        <v>72</v>
      </c>
      <c r="E805" s="22"/>
      <c r="F805" s="22"/>
      <c r="G805" s="22"/>
      <c r="H805" s="22"/>
      <c r="I805" s="22"/>
    </row>
    <row r="806">
      <c r="A806" s="48" t="s">
        <v>643</v>
      </c>
      <c r="B806" s="48" t="s">
        <v>4961</v>
      </c>
      <c r="C806" s="48" t="s">
        <v>4961</v>
      </c>
      <c r="D806" s="48" t="s">
        <v>4961</v>
      </c>
      <c r="E806" s="22"/>
      <c r="F806" s="22"/>
      <c r="G806" s="22"/>
      <c r="H806" s="22"/>
      <c r="I806" s="22"/>
    </row>
    <row r="807">
      <c r="A807" s="22"/>
      <c r="B807" s="22"/>
      <c r="C807" s="22"/>
      <c r="D807" s="22"/>
      <c r="E807" s="22"/>
      <c r="F807" s="22"/>
      <c r="G807" s="22"/>
      <c r="H807" s="22"/>
      <c r="I807" s="22"/>
    </row>
    <row r="808">
      <c r="A808" s="22"/>
      <c r="B808" s="22"/>
      <c r="C808" s="22"/>
      <c r="D808" s="22"/>
      <c r="E808" s="22"/>
      <c r="F808" s="22"/>
      <c r="G808" s="22"/>
      <c r="H808" s="22"/>
      <c r="I808" s="22"/>
    </row>
    <row r="809">
      <c r="A809" s="218" t="s">
        <v>1215</v>
      </c>
      <c r="B809" s="173">
        <v>0.0</v>
      </c>
      <c r="C809" s="173">
        <v>0.0</v>
      </c>
      <c r="D809" s="173">
        <v>0.0</v>
      </c>
      <c r="E809" s="22"/>
      <c r="F809" s="177"/>
      <c r="G809" s="22"/>
      <c r="H809" s="22"/>
      <c r="I809" s="22"/>
    </row>
    <row r="810">
      <c r="A810" s="218" t="s">
        <v>1216</v>
      </c>
      <c r="B810" s="173">
        <v>0.0</v>
      </c>
      <c r="C810" s="173">
        <v>0.0</v>
      </c>
      <c r="D810" s="173">
        <v>0.0</v>
      </c>
      <c r="E810" s="22"/>
      <c r="F810" s="22"/>
      <c r="G810" s="22"/>
      <c r="H810" s="22"/>
      <c r="I810" s="22"/>
    </row>
    <row r="811">
      <c r="A811" s="218" t="s">
        <v>1217</v>
      </c>
      <c r="B811" s="173">
        <v>0.0</v>
      </c>
      <c r="C811" s="173">
        <v>0.0</v>
      </c>
      <c r="D811" s="173">
        <v>0.0</v>
      </c>
      <c r="E811" s="22"/>
      <c r="F811" s="22"/>
      <c r="G811" s="22"/>
      <c r="H811" s="22"/>
      <c r="I811" s="22"/>
    </row>
    <row r="812">
      <c r="A812" s="177"/>
      <c r="B812" s="177"/>
      <c r="C812" s="177"/>
      <c r="D812" s="177"/>
      <c r="E812" s="22"/>
      <c r="F812" s="22"/>
      <c r="G812" s="22"/>
      <c r="H812" s="22"/>
      <c r="I812" s="22"/>
    </row>
    <row r="813">
      <c r="A813" s="219" t="s">
        <v>646</v>
      </c>
      <c r="B813" s="181">
        <v>0.0</v>
      </c>
      <c r="C813" s="181">
        <v>0.0</v>
      </c>
      <c r="D813" s="181">
        <v>0.0</v>
      </c>
      <c r="E813" s="22"/>
      <c r="F813" s="22"/>
      <c r="G813" s="22"/>
      <c r="H813" s="22"/>
      <c r="I813" s="22"/>
    </row>
    <row r="814">
      <c r="A814" s="22"/>
      <c r="B814" s="178"/>
      <c r="C814" s="178"/>
      <c r="D814" s="178"/>
      <c r="E814" s="22"/>
      <c r="F814" s="22"/>
      <c r="G814" s="22"/>
      <c r="H814" s="22"/>
      <c r="I814" s="22"/>
    </row>
    <row r="815">
      <c r="A815" s="219" t="s">
        <v>647</v>
      </c>
      <c r="B815" s="220">
        <v>0.0</v>
      </c>
      <c r="C815" s="178"/>
      <c r="D815" s="189">
        <v>0.0</v>
      </c>
      <c r="E815" s="22"/>
      <c r="F815" s="22"/>
      <c r="G815" s="22"/>
      <c r="H815" s="22"/>
      <c r="I815" s="22"/>
    </row>
    <row r="816">
      <c r="A816" s="177"/>
      <c r="B816" s="178"/>
      <c r="C816" s="178"/>
      <c r="D816" s="22"/>
      <c r="E816" s="22"/>
      <c r="F816" s="22"/>
      <c r="G816" s="22"/>
      <c r="H816" s="22"/>
      <c r="I816" s="22"/>
    </row>
    <row r="817" ht="15.0" customHeight="1">
      <c r="A817" s="205" t="s">
        <v>648</v>
      </c>
      <c r="B817" s="225">
        <v>0.0</v>
      </c>
      <c r="C817" s="22"/>
      <c r="D817" s="22"/>
      <c r="E817" s="22"/>
      <c r="F817" s="22"/>
      <c r="G817" s="22"/>
      <c r="H817" s="22"/>
      <c r="I817" s="22"/>
      <c r="J817" s="22"/>
      <c r="K817" s="22"/>
    </row>
    <row r="818">
      <c r="A818" s="22"/>
      <c r="B818" s="22"/>
      <c r="C818" s="22"/>
      <c r="D818" s="22"/>
      <c r="E818" s="22"/>
      <c r="F818" s="22"/>
      <c r="G818" s="22"/>
      <c r="H818" s="22"/>
      <c r="I818" s="22"/>
      <c r="J818" s="22"/>
      <c r="K818" s="22"/>
    </row>
    <row r="819">
      <c r="A819" s="224" t="s">
        <v>520</v>
      </c>
      <c r="B819" s="216" t="s">
        <v>751</v>
      </c>
      <c r="C819" s="216" t="s">
        <v>752</v>
      </c>
      <c r="D819" s="216" t="s">
        <v>1723</v>
      </c>
      <c r="E819" s="217"/>
      <c r="F819" s="217"/>
      <c r="G819" s="217"/>
      <c r="H819" s="217"/>
      <c r="I819" s="217"/>
    </row>
    <row r="820">
      <c r="A820" s="193" t="s">
        <v>1218</v>
      </c>
      <c r="B820" s="48" t="s">
        <v>72</v>
      </c>
      <c r="C820" s="48" t="s">
        <v>72</v>
      </c>
      <c r="D820" s="48" t="s">
        <v>72</v>
      </c>
      <c r="E820" s="22"/>
      <c r="F820" s="22"/>
      <c r="G820" s="22"/>
      <c r="H820" s="22"/>
      <c r="I820" s="22"/>
    </row>
    <row r="821">
      <c r="A821" s="48" t="s">
        <v>1219</v>
      </c>
      <c r="B821" s="48" t="s">
        <v>72</v>
      </c>
      <c r="C821" s="48" t="s">
        <v>72</v>
      </c>
      <c r="D821" s="48" t="s">
        <v>72</v>
      </c>
      <c r="E821" s="22"/>
      <c r="F821" s="22"/>
      <c r="G821" s="22"/>
      <c r="H821" s="22"/>
      <c r="I821" s="22"/>
    </row>
    <row r="822">
      <c r="A822" s="48" t="s">
        <v>1220</v>
      </c>
      <c r="B822" s="48" t="s">
        <v>72</v>
      </c>
      <c r="C822" s="48" t="s">
        <v>72</v>
      </c>
      <c r="D822" s="48" t="s">
        <v>72</v>
      </c>
      <c r="E822" s="22"/>
      <c r="F822" s="22"/>
      <c r="G822" s="22"/>
      <c r="H822" s="22"/>
      <c r="I822" s="22"/>
    </row>
    <row r="823">
      <c r="A823" s="48" t="s">
        <v>1221</v>
      </c>
      <c r="B823" s="48" t="s">
        <v>73</v>
      </c>
      <c r="C823" s="48" t="s">
        <v>73</v>
      </c>
      <c r="D823" s="48" t="s">
        <v>73</v>
      </c>
      <c r="E823" s="22"/>
      <c r="F823" s="22"/>
      <c r="G823" s="22"/>
      <c r="H823" s="22"/>
      <c r="I823" s="22"/>
    </row>
    <row r="824">
      <c r="A824" s="48" t="s">
        <v>1222</v>
      </c>
      <c r="B824" s="48" t="s">
        <v>72</v>
      </c>
      <c r="C824" s="48" t="s">
        <v>72</v>
      </c>
      <c r="D824" s="48" t="s">
        <v>72</v>
      </c>
      <c r="E824" s="22"/>
      <c r="F824" s="22"/>
      <c r="G824" s="22"/>
      <c r="H824" s="22"/>
      <c r="I824" s="22"/>
    </row>
    <row r="825">
      <c r="A825" s="48" t="s">
        <v>1223</v>
      </c>
      <c r="B825" s="48" t="s">
        <v>72</v>
      </c>
      <c r="C825" s="48" t="s">
        <v>72</v>
      </c>
      <c r="D825" s="48" t="s">
        <v>72</v>
      </c>
      <c r="E825" s="22"/>
      <c r="F825" s="22"/>
      <c r="G825" s="22"/>
      <c r="H825" s="22"/>
      <c r="I825" s="22"/>
    </row>
    <row r="826">
      <c r="A826" s="48" t="s">
        <v>1224</v>
      </c>
      <c r="B826" s="48" t="s">
        <v>73</v>
      </c>
      <c r="C826" s="48" t="s">
        <v>73</v>
      </c>
      <c r="D826" s="48" t="s">
        <v>73</v>
      </c>
      <c r="E826" s="22"/>
      <c r="F826" s="22"/>
      <c r="G826" s="22"/>
      <c r="H826" s="22"/>
      <c r="I826" s="22"/>
    </row>
    <row r="827">
      <c r="A827" s="48" t="s">
        <v>1225</v>
      </c>
      <c r="B827" s="48" t="s">
        <v>73</v>
      </c>
      <c r="C827" s="48" t="s">
        <v>73</v>
      </c>
      <c r="D827" s="48" t="s">
        <v>73</v>
      </c>
      <c r="E827" s="22"/>
      <c r="F827" s="22"/>
      <c r="G827" s="22"/>
      <c r="H827" s="22"/>
      <c r="I827" s="22"/>
    </row>
    <row r="828">
      <c r="A828" s="48" t="s">
        <v>1226</v>
      </c>
      <c r="B828" s="48" t="s">
        <v>72</v>
      </c>
      <c r="C828" s="48" t="s">
        <v>72</v>
      </c>
      <c r="D828" s="48" t="s">
        <v>72</v>
      </c>
      <c r="E828" s="22"/>
      <c r="F828" s="22"/>
      <c r="G828" s="22"/>
      <c r="H828" s="22"/>
      <c r="I828" s="22"/>
    </row>
    <row r="829">
      <c r="A829" s="48" t="s">
        <v>1227</v>
      </c>
      <c r="B829" s="48" t="s">
        <v>72</v>
      </c>
      <c r="C829" s="48" t="s">
        <v>72</v>
      </c>
      <c r="D829" s="48" t="s">
        <v>72</v>
      </c>
      <c r="E829" s="22"/>
      <c r="F829" s="22"/>
      <c r="G829" s="22"/>
      <c r="H829" s="22"/>
      <c r="I829" s="22"/>
    </row>
    <row r="830">
      <c r="A830" s="48" t="s">
        <v>1228</v>
      </c>
      <c r="B830" s="48" t="s">
        <v>72</v>
      </c>
      <c r="C830" s="48" t="s">
        <v>72</v>
      </c>
      <c r="D830" s="48" t="s">
        <v>72</v>
      </c>
      <c r="E830" s="22"/>
      <c r="F830" s="22"/>
      <c r="G830" s="22"/>
      <c r="H830" s="22"/>
      <c r="I830" s="22"/>
    </row>
    <row r="831">
      <c r="A831" s="48" t="s">
        <v>1229</v>
      </c>
      <c r="B831" s="48" t="s">
        <v>72</v>
      </c>
      <c r="C831" s="48" t="s">
        <v>72</v>
      </c>
      <c r="D831" s="48" t="s">
        <v>72</v>
      </c>
      <c r="E831" s="22"/>
      <c r="F831" s="22"/>
      <c r="G831" s="22"/>
      <c r="H831" s="22"/>
      <c r="I831" s="22"/>
    </row>
    <row r="832">
      <c r="A832" s="48" t="s">
        <v>1230</v>
      </c>
      <c r="B832" s="48" t="s">
        <v>73</v>
      </c>
      <c r="C832" s="48" t="s">
        <v>73</v>
      </c>
      <c r="D832" s="48" t="s">
        <v>73</v>
      </c>
      <c r="E832" s="22"/>
      <c r="F832" s="22"/>
      <c r="G832" s="22"/>
      <c r="H832" s="22"/>
      <c r="I832" s="22"/>
    </row>
    <row r="833">
      <c r="A833" s="48" t="s">
        <v>1231</v>
      </c>
      <c r="B833" s="48" t="s">
        <v>72</v>
      </c>
      <c r="C833" s="48" t="s">
        <v>72</v>
      </c>
      <c r="D833" s="48" t="s">
        <v>72</v>
      </c>
      <c r="E833" s="22"/>
      <c r="F833" s="22"/>
      <c r="G833" s="22"/>
      <c r="H833" s="22"/>
      <c r="I833" s="22"/>
    </row>
    <row r="834">
      <c r="A834" s="48" t="s">
        <v>1232</v>
      </c>
      <c r="B834" s="48" t="s">
        <v>72</v>
      </c>
      <c r="C834" s="48" t="s">
        <v>72</v>
      </c>
      <c r="D834" s="48" t="s">
        <v>72</v>
      </c>
      <c r="E834" s="22"/>
      <c r="F834" s="22"/>
      <c r="G834" s="22"/>
      <c r="H834" s="22"/>
      <c r="I834" s="22"/>
    </row>
    <row r="835">
      <c r="A835" s="48" t="s">
        <v>1233</v>
      </c>
      <c r="B835" s="48" t="s">
        <v>73</v>
      </c>
      <c r="C835" s="48" t="s">
        <v>73</v>
      </c>
      <c r="D835" s="48" t="s">
        <v>73</v>
      </c>
      <c r="E835" s="22"/>
      <c r="F835" s="22"/>
      <c r="G835" s="22"/>
      <c r="H835" s="22"/>
      <c r="I835" s="22"/>
    </row>
    <row r="836">
      <c r="A836" s="48" t="s">
        <v>1234</v>
      </c>
      <c r="B836" s="48" t="s">
        <v>73</v>
      </c>
      <c r="C836" s="48" t="s">
        <v>73</v>
      </c>
      <c r="D836" s="48" t="s">
        <v>73</v>
      </c>
      <c r="E836" s="22"/>
      <c r="F836" s="22"/>
      <c r="G836" s="22"/>
      <c r="H836" s="22"/>
      <c r="I836" s="22"/>
    </row>
    <row r="837">
      <c r="A837" s="48" t="s">
        <v>1235</v>
      </c>
      <c r="B837" s="48" t="s">
        <v>72</v>
      </c>
      <c r="C837" s="48" t="s">
        <v>72</v>
      </c>
      <c r="D837" s="48" t="s">
        <v>72</v>
      </c>
      <c r="E837" s="22"/>
      <c r="F837" s="22"/>
      <c r="G837" s="22"/>
      <c r="H837" s="22"/>
      <c r="I837" s="22"/>
    </row>
    <row r="838">
      <c r="A838" s="48" t="s">
        <v>643</v>
      </c>
      <c r="B838" s="22"/>
      <c r="C838" s="22"/>
      <c r="D838" s="22"/>
      <c r="E838" s="22"/>
      <c r="F838" s="22"/>
      <c r="G838" s="22"/>
      <c r="H838" s="22"/>
      <c r="I838" s="22"/>
    </row>
    <row r="839">
      <c r="A839" s="22"/>
      <c r="B839" s="22"/>
      <c r="C839" s="22"/>
      <c r="D839" s="22"/>
      <c r="E839" s="22"/>
      <c r="F839" s="22"/>
      <c r="G839" s="22"/>
      <c r="H839" s="22"/>
      <c r="I839" s="22"/>
    </row>
    <row r="840">
      <c r="A840" s="22"/>
      <c r="B840" s="22"/>
      <c r="C840" s="22"/>
      <c r="D840" s="22"/>
      <c r="E840" s="22"/>
      <c r="F840" s="22"/>
      <c r="G840" s="22"/>
      <c r="H840" s="22"/>
      <c r="I840" s="22"/>
    </row>
    <row r="841">
      <c r="A841" s="218" t="s">
        <v>1236</v>
      </c>
      <c r="B841" s="173">
        <v>0.0</v>
      </c>
      <c r="C841" s="173">
        <v>0.0</v>
      </c>
      <c r="D841" s="173">
        <v>0.0</v>
      </c>
      <c r="E841" s="22"/>
      <c r="F841" s="177"/>
      <c r="G841" s="22"/>
      <c r="H841" s="22"/>
      <c r="I841" s="22"/>
    </row>
    <row r="842">
      <c r="A842" s="218" t="s">
        <v>1237</v>
      </c>
      <c r="B842" s="173">
        <v>0.0</v>
      </c>
      <c r="C842" s="173">
        <v>0.0</v>
      </c>
      <c r="D842" s="173">
        <v>0.0</v>
      </c>
      <c r="E842" s="22"/>
      <c r="F842" s="22"/>
      <c r="G842" s="22"/>
      <c r="H842" s="22"/>
      <c r="I842" s="22"/>
    </row>
    <row r="843">
      <c r="A843" s="218" t="s">
        <v>1238</v>
      </c>
      <c r="B843" s="173">
        <v>0.0</v>
      </c>
      <c r="C843" s="173">
        <v>0.0</v>
      </c>
      <c r="D843" s="173">
        <v>0.0</v>
      </c>
      <c r="E843" s="22"/>
      <c r="F843" s="22"/>
      <c r="G843" s="22"/>
      <c r="H843" s="22"/>
      <c r="I843" s="22"/>
    </row>
    <row r="844">
      <c r="A844" s="218" t="s">
        <v>1239</v>
      </c>
      <c r="B844" s="173" t="s">
        <v>537</v>
      </c>
      <c r="C844" s="173" t="s">
        <v>537</v>
      </c>
      <c r="D844" s="173" t="s">
        <v>537</v>
      </c>
      <c r="E844" s="22"/>
      <c r="F844" s="22"/>
      <c r="G844" s="22"/>
      <c r="H844" s="22"/>
      <c r="I844" s="22"/>
    </row>
    <row r="845">
      <c r="A845" s="218" t="s">
        <v>1240</v>
      </c>
      <c r="B845" s="173">
        <v>0.0</v>
      </c>
      <c r="C845" s="173">
        <v>0.0</v>
      </c>
      <c r="D845" s="173">
        <v>0.0</v>
      </c>
      <c r="E845" s="22"/>
      <c r="F845" s="22"/>
      <c r="G845" s="22"/>
      <c r="H845" s="22"/>
      <c r="I845" s="22"/>
    </row>
    <row r="846">
      <c r="A846" s="218" t="s">
        <v>1241</v>
      </c>
      <c r="B846" s="173">
        <v>0.0</v>
      </c>
      <c r="C846" s="173">
        <v>0.0</v>
      </c>
      <c r="D846" s="173">
        <v>0.0</v>
      </c>
      <c r="E846" s="22"/>
      <c r="F846" s="22"/>
      <c r="G846" s="22"/>
      <c r="H846" s="22"/>
      <c r="I846" s="22"/>
    </row>
    <row r="847">
      <c r="A847" s="218" t="s">
        <v>1242</v>
      </c>
      <c r="B847" s="173" t="s">
        <v>537</v>
      </c>
      <c r="C847" s="173" t="s">
        <v>537</v>
      </c>
      <c r="D847" s="173" t="s">
        <v>537</v>
      </c>
      <c r="E847" s="22"/>
      <c r="F847" s="22"/>
      <c r="G847" s="22"/>
      <c r="H847" s="22"/>
      <c r="I847" s="22"/>
    </row>
    <row r="848">
      <c r="A848" s="218" t="s">
        <v>1243</v>
      </c>
      <c r="B848" s="173" t="s">
        <v>537</v>
      </c>
      <c r="C848" s="173" t="s">
        <v>537</v>
      </c>
      <c r="D848" s="173" t="s">
        <v>537</v>
      </c>
      <c r="E848" s="22"/>
      <c r="F848" s="22"/>
      <c r="G848" s="22"/>
      <c r="H848" s="22"/>
      <c r="I848" s="22"/>
    </row>
    <row r="849">
      <c r="A849" s="218" t="s">
        <v>1244</v>
      </c>
      <c r="B849" s="173">
        <v>0.0</v>
      </c>
      <c r="C849" s="173">
        <v>0.0</v>
      </c>
      <c r="D849" s="173">
        <v>0.0</v>
      </c>
      <c r="E849" s="22"/>
      <c r="F849" s="22"/>
      <c r="G849" s="22"/>
      <c r="H849" s="22"/>
      <c r="I849" s="22"/>
    </row>
    <row r="850">
      <c r="A850" s="22"/>
      <c r="B850" s="22"/>
      <c r="C850" s="22"/>
      <c r="D850" s="22"/>
      <c r="E850" s="22"/>
      <c r="F850" s="22"/>
      <c r="G850" s="22"/>
      <c r="H850" s="22"/>
      <c r="I850" s="22"/>
    </row>
    <row r="851">
      <c r="A851" s="219" t="s">
        <v>646</v>
      </c>
      <c r="B851" s="181">
        <v>0.0</v>
      </c>
      <c r="C851" s="181">
        <v>0.0</v>
      </c>
      <c r="D851" s="181">
        <v>0.0</v>
      </c>
      <c r="E851" s="22"/>
      <c r="F851" s="22"/>
      <c r="G851" s="22"/>
      <c r="H851" s="22"/>
      <c r="I851" s="22"/>
    </row>
    <row r="852">
      <c r="A852" s="22"/>
      <c r="B852" s="178"/>
      <c r="C852" s="178"/>
      <c r="D852" s="178"/>
      <c r="E852" s="22"/>
      <c r="F852" s="22"/>
      <c r="G852" s="22"/>
      <c r="H852" s="22"/>
      <c r="I852" s="22"/>
    </row>
    <row r="853">
      <c r="A853" s="219" t="s">
        <v>647</v>
      </c>
      <c r="B853" s="220">
        <v>0.0</v>
      </c>
      <c r="C853" s="178"/>
      <c r="D853" s="189">
        <v>0.0</v>
      </c>
      <c r="E853" s="22"/>
      <c r="F853" s="22"/>
      <c r="G853" s="22"/>
      <c r="H853" s="22"/>
      <c r="I853" s="22"/>
    </row>
    <row r="854">
      <c r="A854" s="177"/>
      <c r="B854" s="178"/>
      <c r="C854" s="178"/>
      <c r="D854" s="178"/>
      <c r="E854" s="178"/>
      <c r="F854" s="22"/>
      <c r="G854" s="22"/>
      <c r="H854" s="22"/>
      <c r="I854" s="22"/>
      <c r="J854" s="22"/>
      <c r="K854" s="22"/>
    </row>
    <row r="855">
      <c r="A855" s="205" t="s">
        <v>648</v>
      </c>
      <c r="B855" s="225">
        <v>0.0</v>
      </c>
      <c r="C855" s="22"/>
      <c r="D855" s="22"/>
      <c r="E855" s="22"/>
      <c r="F855" s="22"/>
      <c r="G855" s="22"/>
      <c r="H855" s="22"/>
      <c r="I855" s="22"/>
      <c r="J855" s="22"/>
      <c r="K855" s="22"/>
    </row>
    <row r="856">
      <c r="A856" s="22"/>
      <c r="B856" s="22"/>
      <c r="C856" s="22"/>
      <c r="D856" s="22"/>
      <c r="E856" s="22"/>
      <c r="F856" s="22"/>
      <c r="G856" s="22"/>
      <c r="H856" s="22"/>
      <c r="I856" s="22"/>
      <c r="J856" s="22"/>
      <c r="K856" s="22"/>
    </row>
    <row r="857">
      <c r="A857" s="228" t="s">
        <v>523</v>
      </c>
      <c r="B857" s="216" t="s">
        <v>751</v>
      </c>
      <c r="C857" s="216" t="s">
        <v>752</v>
      </c>
      <c r="D857" s="216" t="s">
        <v>1723</v>
      </c>
      <c r="E857" s="217"/>
      <c r="F857" s="217"/>
      <c r="G857" s="217"/>
      <c r="H857" s="217"/>
      <c r="I857" s="217"/>
    </row>
    <row r="858">
      <c r="A858" s="193" t="s">
        <v>1245</v>
      </c>
      <c r="B858" s="48" t="s">
        <v>72</v>
      </c>
      <c r="C858" s="48" t="s">
        <v>72</v>
      </c>
      <c r="D858" s="48" t="s">
        <v>72</v>
      </c>
      <c r="E858" s="22"/>
      <c r="F858" s="22"/>
      <c r="G858" s="22"/>
      <c r="H858" s="22"/>
      <c r="I858" s="22"/>
    </row>
    <row r="859">
      <c r="A859" s="48" t="s">
        <v>1246</v>
      </c>
      <c r="B859" s="48" t="s">
        <v>72</v>
      </c>
      <c r="C859" s="48" t="s">
        <v>72</v>
      </c>
      <c r="D859" s="48" t="s">
        <v>72</v>
      </c>
      <c r="E859" s="22"/>
      <c r="F859" s="22"/>
      <c r="G859" s="22"/>
      <c r="H859" s="22"/>
      <c r="I859" s="22"/>
    </row>
    <row r="860">
      <c r="A860" s="48" t="s">
        <v>1247</v>
      </c>
      <c r="B860" s="48" t="s">
        <v>72</v>
      </c>
      <c r="C860" s="48" t="s">
        <v>72</v>
      </c>
      <c r="D860" s="48" t="s">
        <v>72</v>
      </c>
      <c r="E860" s="22"/>
      <c r="F860" s="22"/>
      <c r="G860" s="22"/>
      <c r="H860" s="22"/>
      <c r="I860" s="22"/>
    </row>
    <row r="861">
      <c r="A861" s="48" t="s">
        <v>1248</v>
      </c>
      <c r="B861" s="48" t="s">
        <v>72</v>
      </c>
      <c r="C861" s="48" t="s">
        <v>72</v>
      </c>
      <c r="D861" s="48" t="s">
        <v>72</v>
      </c>
      <c r="E861" s="22"/>
      <c r="F861" s="22"/>
      <c r="G861" s="22"/>
      <c r="H861" s="22"/>
      <c r="I861" s="22"/>
    </row>
    <row r="862">
      <c r="A862" s="48" t="s">
        <v>1250</v>
      </c>
      <c r="B862" s="48" t="s">
        <v>72</v>
      </c>
      <c r="C862" s="48" t="s">
        <v>72</v>
      </c>
      <c r="D862" s="48" t="s">
        <v>72</v>
      </c>
      <c r="E862" s="22"/>
      <c r="F862" s="22"/>
      <c r="G862" s="22"/>
      <c r="H862" s="22"/>
      <c r="I862" s="22"/>
    </row>
    <row r="863">
      <c r="A863" s="48" t="s">
        <v>1252</v>
      </c>
      <c r="B863" s="48" t="s">
        <v>72</v>
      </c>
      <c r="C863" s="48" t="s">
        <v>72</v>
      </c>
      <c r="D863" s="48" t="s">
        <v>72</v>
      </c>
      <c r="E863" s="22"/>
      <c r="F863" s="22"/>
      <c r="G863" s="22"/>
      <c r="H863" s="22"/>
      <c r="I863" s="22"/>
    </row>
    <row r="864">
      <c r="A864" s="48" t="s">
        <v>643</v>
      </c>
      <c r="B864" s="22"/>
      <c r="C864" s="22"/>
      <c r="D864" s="22"/>
      <c r="E864" s="22"/>
      <c r="F864" s="22"/>
      <c r="G864" s="22"/>
      <c r="H864" s="22"/>
      <c r="I864" s="22"/>
    </row>
    <row r="865">
      <c r="A865" s="22"/>
      <c r="B865" s="22"/>
      <c r="C865" s="22"/>
      <c r="D865" s="22"/>
      <c r="E865" s="22"/>
      <c r="F865" s="22"/>
      <c r="G865" s="22"/>
      <c r="H865" s="22"/>
      <c r="I865" s="22"/>
    </row>
    <row r="866">
      <c r="A866" s="22"/>
      <c r="B866" s="22"/>
      <c r="C866" s="22"/>
      <c r="D866" s="22"/>
      <c r="E866" s="22"/>
      <c r="F866" s="22"/>
      <c r="G866" s="22"/>
      <c r="H866" s="22"/>
      <c r="I866" s="22"/>
    </row>
    <row r="867">
      <c r="A867" s="218" t="s">
        <v>1254</v>
      </c>
      <c r="B867" s="173">
        <v>0.0</v>
      </c>
      <c r="C867" s="173">
        <v>0.0</v>
      </c>
      <c r="D867" s="173">
        <v>0.0</v>
      </c>
      <c r="E867" s="22"/>
      <c r="F867" s="177"/>
      <c r="G867" s="22"/>
      <c r="H867" s="22"/>
      <c r="I867" s="22"/>
    </row>
    <row r="868">
      <c r="A868" s="218" t="s">
        <v>1255</v>
      </c>
      <c r="B868" s="173">
        <v>0.0</v>
      </c>
      <c r="C868" s="173">
        <v>0.0</v>
      </c>
      <c r="D868" s="173">
        <v>0.0</v>
      </c>
      <c r="E868" s="22"/>
      <c r="F868" s="22"/>
      <c r="G868" s="22"/>
      <c r="H868" s="22"/>
      <c r="I868" s="22"/>
    </row>
    <row r="869">
      <c r="A869" s="218" t="s">
        <v>1256</v>
      </c>
      <c r="B869" s="173">
        <v>0.0</v>
      </c>
      <c r="C869" s="173">
        <v>0.0</v>
      </c>
      <c r="D869" s="173">
        <v>0.0</v>
      </c>
      <c r="E869" s="22"/>
      <c r="F869" s="22"/>
      <c r="G869" s="22"/>
      <c r="H869" s="22"/>
      <c r="I869" s="22"/>
    </row>
    <row r="870">
      <c r="A870" s="177"/>
      <c r="B870" s="177"/>
      <c r="C870" s="177"/>
      <c r="D870" s="177"/>
      <c r="E870" s="22"/>
      <c r="F870" s="22"/>
      <c r="G870" s="22"/>
      <c r="H870" s="22"/>
      <c r="I870" s="22"/>
    </row>
    <row r="871">
      <c r="A871" s="219" t="s">
        <v>646</v>
      </c>
      <c r="B871" s="181">
        <v>0.0</v>
      </c>
      <c r="C871" s="181">
        <v>0.0</v>
      </c>
      <c r="D871" s="181">
        <v>0.0</v>
      </c>
      <c r="E871" s="22"/>
      <c r="F871" s="22"/>
      <c r="G871" s="22"/>
      <c r="H871" s="22"/>
      <c r="I871" s="22"/>
    </row>
    <row r="872">
      <c r="A872" s="22"/>
      <c r="B872" s="178"/>
      <c r="C872" s="178"/>
      <c r="D872" s="178"/>
      <c r="E872" s="22"/>
      <c r="F872" s="22"/>
      <c r="G872" s="22"/>
      <c r="H872" s="22"/>
      <c r="I872" s="22"/>
    </row>
    <row r="873">
      <c r="A873" s="219" t="s">
        <v>647</v>
      </c>
      <c r="B873" s="220">
        <v>0.0</v>
      </c>
      <c r="C873" s="178"/>
      <c r="D873" s="189">
        <v>0.0</v>
      </c>
      <c r="E873" s="22"/>
      <c r="F873" s="22"/>
      <c r="G873" s="22"/>
      <c r="H873" s="22"/>
      <c r="I873" s="22"/>
    </row>
    <row r="874">
      <c r="A874" s="177"/>
      <c r="B874" s="178"/>
      <c r="C874" s="178"/>
      <c r="D874" s="178"/>
      <c r="E874" s="178"/>
      <c r="F874" s="22"/>
      <c r="G874" s="22"/>
      <c r="H874" s="22"/>
      <c r="I874" s="22"/>
      <c r="J874" s="22"/>
      <c r="K874" s="22"/>
    </row>
    <row r="875">
      <c r="A875" s="205" t="s">
        <v>648</v>
      </c>
      <c r="B875" s="225">
        <v>0.0</v>
      </c>
      <c r="C875" s="22"/>
      <c r="D875" s="22"/>
      <c r="E875" s="22"/>
      <c r="F875" s="22"/>
      <c r="G875" s="22"/>
      <c r="H875" s="22"/>
      <c r="I875" s="22"/>
      <c r="J875" s="22"/>
      <c r="K875" s="22"/>
    </row>
    <row r="876">
      <c r="A876" s="22"/>
      <c r="B876" s="22"/>
      <c r="C876" s="22"/>
      <c r="D876" s="22"/>
      <c r="E876" s="22"/>
      <c r="F876" s="22"/>
      <c r="G876" s="22"/>
      <c r="H876" s="22"/>
      <c r="I876" s="22"/>
      <c r="J876" s="22"/>
      <c r="K876" s="22"/>
    </row>
    <row r="877">
      <c r="A877" s="230" t="s">
        <v>526</v>
      </c>
      <c r="B877" s="216" t="s">
        <v>751</v>
      </c>
      <c r="C877" s="216" t="s">
        <v>752</v>
      </c>
      <c r="D877" s="216" t="s">
        <v>1723</v>
      </c>
      <c r="E877" s="217"/>
      <c r="F877" s="217"/>
      <c r="G877" s="217"/>
      <c r="H877" s="217"/>
      <c r="I877" s="217"/>
    </row>
    <row r="878">
      <c r="A878" s="193" t="s">
        <v>1257</v>
      </c>
      <c r="B878" s="48" t="s">
        <v>73</v>
      </c>
      <c r="C878" s="48" t="s">
        <v>73</v>
      </c>
      <c r="D878" s="48" t="s">
        <v>73</v>
      </c>
      <c r="E878" s="22"/>
      <c r="F878" s="22"/>
      <c r="G878" s="22"/>
      <c r="H878" s="22"/>
      <c r="I878" s="22"/>
    </row>
    <row r="879">
      <c r="A879" s="48" t="s">
        <v>1258</v>
      </c>
      <c r="B879" s="48" t="s">
        <v>73</v>
      </c>
      <c r="C879" s="48" t="s">
        <v>73</v>
      </c>
      <c r="D879" s="48" t="s">
        <v>73</v>
      </c>
      <c r="E879" s="22"/>
      <c r="F879" s="22"/>
      <c r="G879" s="22"/>
      <c r="H879" s="22"/>
      <c r="I879" s="22"/>
    </row>
    <row r="880">
      <c r="A880" s="48" t="s">
        <v>1259</v>
      </c>
      <c r="B880" s="48" t="s">
        <v>73</v>
      </c>
      <c r="C880" s="48" t="s">
        <v>73</v>
      </c>
      <c r="D880" s="48" t="s">
        <v>73</v>
      </c>
      <c r="E880" s="22"/>
      <c r="F880" s="22"/>
      <c r="G880" s="22"/>
      <c r="H880" s="22"/>
      <c r="I880" s="22"/>
    </row>
    <row r="881">
      <c r="A881" s="48" t="s">
        <v>1260</v>
      </c>
      <c r="B881" s="48" t="s">
        <v>73</v>
      </c>
      <c r="C881" s="48" t="s">
        <v>73</v>
      </c>
      <c r="D881" s="48" t="s">
        <v>73</v>
      </c>
      <c r="E881" s="22"/>
      <c r="F881" s="22"/>
      <c r="G881" s="22"/>
      <c r="H881" s="22"/>
      <c r="I881" s="22"/>
    </row>
    <row r="882">
      <c r="A882" s="48" t="s">
        <v>1261</v>
      </c>
      <c r="B882" s="48" t="s">
        <v>73</v>
      </c>
      <c r="C882" s="48" t="s">
        <v>73</v>
      </c>
      <c r="D882" s="48" t="s">
        <v>73</v>
      </c>
      <c r="E882" s="22"/>
      <c r="F882" s="22"/>
      <c r="G882" s="22"/>
      <c r="H882" s="22"/>
      <c r="I882" s="22"/>
    </row>
    <row r="883">
      <c r="A883" s="48" t="s">
        <v>1262</v>
      </c>
      <c r="B883" s="48" t="s">
        <v>73</v>
      </c>
      <c r="C883" s="48" t="s">
        <v>73</v>
      </c>
      <c r="D883" s="48" t="s">
        <v>73</v>
      </c>
      <c r="E883" s="22"/>
      <c r="F883" s="22"/>
      <c r="G883" s="22"/>
      <c r="H883" s="22"/>
      <c r="I883" s="22"/>
    </row>
    <row r="884">
      <c r="A884" s="48" t="s">
        <v>1263</v>
      </c>
      <c r="B884" s="48" t="s">
        <v>73</v>
      </c>
      <c r="C884" s="48" t="s">
        <v>73</v>
      </c>
      <c r="D884" s="48" t="s">
        <v>73</v>
      </c>
      <c r="E884" s="22"/>
      <c r="F884" s="22"/>
      <c r="G884" s="22"/>
      <c r="H884" s="22"/>
      <c r="I884" s="22"/>
    </row>
    <row r="885">
      <c r="A885" s="48" t="s">
        <v>1264</v>
      </c>
      <c r="B885" s="48" t="s">
        <v>73</v>
      </c>
      <c r="C885" s="48" t="s">
        <v>73</v>
      </c>
      <c r="D885" s="48" t="s">
        <v>73</v>
      </c>
      <c r="E885" s="22"/>
      <c r="F885" s="22"/>
      <c r="G885" s="22"/>
      <c r="H885" s="22"/>
      <c r="I885" s="22"/>
    </row>
    <row r="886">
      <c r="A886" s="48" t="s">
        <v>643</v>
      </c>
      <c r="B886" s="22"/>
      <c r="C886" s="22"/>
      <c r="D886" s="22"/>
      <c r="E886" s="22"/>
      <c r="F886" s="22"/>
      <c r="G886" s="22"/>
      <c r="H886" s="22"/>
      <c r="I886" s="22"/>
    </row>
    <row r="887">
      <c r="A887" s="22"/>
      <c r="B887" s="22"/>
      <c r="C887" s="22"/>
      <c r="D887" s="22"/>
      <c r="E887" s="22"/>
      <c r="F887" s="22"/>
      <c r="G887" s="22"/>
      <c r="H887" s="22"/>
      <c r="I887" s="22"/>
    </row>
    <row r="888">
      <c r="A888" s="22"/>
      <c r="B888" s="22"/>
      <c r="C888" s="22"/>
      <c r="D888" s="22"/>
      <c r="E888" s="22"/>
      <c r="F888" s="22"/>
      <c r="G888" s="22"/>
      <c r="H888" s="22"/>
      <c r="I888" s="22"/>
    </row>
    <row r="889">
      <c r="A889" s="218" t="s">
        <v>1265</v>
      </c>
      <c r="B889" s="173" t="s">
        <v>537</v>
      </c>
      <c r="C889" s="173" t="s">
        <v>537</v>
      </c>
      <c r="D889" s="173" t="s">
        <v>537</v>
      </c>
      <c r="E889" s="22"/>
      <c r="F889" s="177"/>
      <c r="G889" s="22"/>
      <c r="H889" s="22"/>
      <c r="I889" s="22"/>
    </row>
    <row r="890">
      <c r="A890" s="218" t="s">
        <v>1266</v>
      </c>
      <c r="B890" s="173" t="s">
        <v>537</v>
      </c>
      <c r="C890" s="173" t="s">
        <v>537</v>
      </c>
      <c r="D890" s="173" t="s">
        <v>537</v>
      </c>
      <c r="E890" s="22"/>
      <c r="F890" s="22"/>
      <c r="G890" s="22"/>
      <c r="H890" s="22"/>
      <c r="I890" s="22"/>
    </row>
    <row r="891">
      <c r="A891" s="218" t="s">
        <v>1267</v>
      </c>
      <c r="B891" s="173" t="s">
        <v>537</v>
      </c>
      <c r="C891" s="173" t="s">
        <v>537</v>
      </c>
      <c r="D891" s="173" t="s">
        <v>537</v>
      </c>
      <c r="E891" s="22"/>
      <c r="F891" s="22"/>
      <c r="G891" s="22"/>
      <c r="H891" s="22"/>
      <c r="I891" s="22"/>
    </row>
    <row r="892">
      <c r="A892" s="218" t="s">
        <v>1268</v>
      </c>
      <c r="B892" s="173" t="s">
        <v>537</v>
      </c>
      <c r="C892" s="173" t="s">
        <v>537</v>
      </c>
      <c r="D892" s="173" t="s">
        <v>537</v>
      </c>
      <c r="E892" s="22"/>
      <c r="F892" s="22"/>
      <c r="G892" s="22"/>
      <c r="H892" s="22"/>
      <c r="I892" s="22"/>
    </row>
    <row r="893">
      <c r="A893" s="177"/>
      <c r="B893" s="177"/>
      <c r="C893" s="177"/>
      <c r="D893" s="177"/>
      <c r="E893" s="22"/>
      <c r="F893" s="22"/>
      <c r="G893" s="22"/>
      <c r="H893" s="22"/>
      <c r="I893" s="22"/>
    </row>
    <row r="894">
      <c r="A894" s="219" t="s">
        <v>646</v>
      </c>
      <c r="B894" s="181" t="s">
        <v>73</v>
      </c>
      <c r="C894" s="181" t="s">
        <v>73</v>
      </c>
      <c r="D894" s="181" t="s">
        <v>73</v>
      </c>
      <c r="E894" s="22"/>
      <c r="F894" s="22"/>
      <c r="G894" s="22"/>
      <c r="H894" s="22"/>
      <c r="I894" s="22"/>
    </row>
    <row r="895">
      <c r="A895" s="22"/>
      <c r="B895" s="178"/>
      <c r="C895" s="178"/>
      <c r="D895" s="178"/>
      <c r="E895" s="22"/>
      <c r="F895" s="22"/>
      <c r="G895" s="22"/>
      <c r="H895" s="22"/>
      <c r="I895" s="22"/>
    </row>
    <row r="896">
      <c r="A896" s="219" t="s">
        <v>647</v>
      </c>
      <c r="B896" s="220" t="s">
        <v>73</v>
      </c>
      <c r="C896" s="178"/>
      <c r="D896" s="189" t="s">
        <v>73</v>
      </c>
      <c r="E896" s="22"/>
      <c r="F896" s="22"/>
      <c r="G896" s="22"/>
      <c r="H896" s="22"/>
      <c r="I896" s="22"/>
    </row>
    <row r="897">
      <c r="A897" s="177"/>
      <c r="B897" s="178"/>
      <c r="C897" s="178"/>
      <c r="D897" s="178"/>
      <c r="E897" s="178"/>
      <c r="F897" s="22"/>
      <c r="G897" s="22"/>
      <c r="H897" s="22"/>
      <c r="I897" s="22"/>
      <c r="J897" s="22"/>
      <c r="K897" s="22"/>
    </row>
    <row r="898">
      <c r="A898" s="205" t="s">
        <v>648</v>
      </c>
      <c r="B898" s="225" t="s">
        <v>73</v>
      </c>
      <c r="C898" s="22"/>
      <c r="D898" s="22"/>
      <c r="E898" s="22"/>
      <c r="F898" s="22"/>
      <c r="G898" s="22"/>
      <c r="H898" s="22"/>
      <c r="I898" s="22"/>
      <c r="J898" s="22"/>
      <c r="K898" s="22"/>
    </row>
    <row r="899">
      <c r="A899" s="22"/>
      <c r="B899" s="22"/>
      <c r="C899" s="22"/>
      <c r="D899" s="22"/>
      <c r="E899" s="22"/>
      <c r="F899" s="22"/>
      <c r="G899" s="22"/>
      <c r="H899" s="22"/>
      <c r="I899" s="22"/>
      <c r="J899" s="22"/>
      <c r="K899" s="22"/>
    </row>
    <row r="900">
      <c r="A900" s="230" t="s">
        <v>529</v>
      </c>
      <c r="B900" s="216" t="s">
        <v>751</v>
      </c>
      <c r="C900" s="216" t="s">
        <v>752</v>
      </c>
      <c r="D900" s="216" t="s">
        <v>1723</v>
      </c>
      <c r="E900" s="217"/>
      <c r="F900" s="217"/>
      <c r="G900" s="217"/>
      <c r="H900" s="217"/>
      <c r="I900" s="217"/>
    </row>
    <row r="901">
      <c r="A901" s="193" t="s">
        <v>1269</v>
      </c>
      <c r="B901" s="48" t="s">
        <v>73</v>
      </c>
      <c r="C901" s="48" t="s">
        <v>73</v>
      </c>
      <c r="D901" s="48" t="s">
        <v>73</v>
      </c>
      <c r="E901" s="22"/>
      <c r="F901" s="22"/>
      <c r="G901" s="22"/>
      <c r="H901" s="22"/>
      <c r="I901" s="22"/>
    </row>
    <row r="902">
      <c r="A902" s="48" t="s">
        <v>1270</v>
      </c>
      <c r="B902" s="48" t="s">
        <v>73</v>
      </c>
      <c r="C902" s="48" t="s">
        <v>73</v>
      </c>
      <c r="D902" s="48" t="s">
        <v>73</v>
      </c>
      <c r="E902" s="22"/>
      <c r="F902" s="22"/>
      <c r="G902" s="22"/>
      <c r="H902" s="22"/>
      <c r="I902" s="22"/>
    </row>
    <row r="903">
      <c r="A903" s="48" t="s">
        <v>1271</v>
      </c>
      <c r="B903" s="48" t="s">
        <v>73</v>
      </c>
      <c r="C903" s="48" t="s">
        <v>73</v>
      </c>
      <c r="D903" s="48" t="s">
        <v>73</v>
      </c>
      <c r="E903" s="22"/>
      <c r="F903" s="22"/>
      <c r="G903" s="22"/>
      <c r="H903" s="22"/>
      <c r="I903" s="22"/>
    </row>
    <row r="904">
      <c r="A904" s="48" t="s">
        <v>1272</v>
      </c>
      <c r="B904" s="48" t="s">
        <v>73</v>
      </c>
      <c r="C904" s="48" t="s">
        <v>73</v>
      </c>
      <c r="D904" s="48" t="s">
        <v>73</v>
      </c>
      <c r="E904" s="22"/>
      <c r="F904" s="22"/>
      <c r="G904" s="22"/>
      <c r="H904" s="22"/>
      <c r="I904" s="22"/>
    </row>
    <row r="905">
      <c r="A905" s="48" t="s">
        <v>1273</v>
      </c>
      <c r="B905" s="48" t="s">
        <v>73</v>
      </c>
      <c r="C905" s="48" t="s">
        <v>73</v>
      </c>
      <c r="D905" s="48" t="s">
        <v>73</v>
      </c>
      <c r="E905" s="22"/>
      <c r="F905" s="22"/>
      <c r="G905" s="22"/>
      <c r="H905" s="22"/>
      <c r="I905" s="22"/>
    </row>
    <row r="906">
      <c r="A906" s="48" t="s">
        <v>1274</v>
      </c>
      <c r="B906" s="48" t="s">
        <v>73</v>
      </c>
      <c r="C906" s="48" t="s">
        <v>73</v>
      </c>
      <c r="D906" s="48" t="s">
        <v>73</v>
      </c>
      <c r="E906" s="22"/>
      <c r="F906" s="22"/>
      <c r="G906" s="22"/>
      <c r="H906" s="22"/>
      <c r="I906" s="22"/>
    </row>
    <row r="907">
      <c r="A907" s="48" t="s">
        <v>643</v>
      </c>
      <c r="B907" s="22"/>
      <c r="C907" s="22"/>
      <c r="D907" s="22"/>
      <c r="E907" s="22"/>
      <c r="F907" s="22"/>
      <c r="G907" s="22"/>
      <c r="H907" s="22"/>
      <c r="I907" s="22"/>
    </row>
    <row r="908">
      <c r="A908" s="22"/>
      <c r="B908" s="22"/>
      <c r="C908" s="22"/>
      <c r="D908" s="22"/>
      <c r="E908" s="22"/>
      <c r="F908" s="22"/>
      <c r="G908" s="22"/>
      <c r="H908" s="22"/>
      <c r="I908" s="22"/>
    </row>
    <row r="909">
      <c r="A909" s="22"/>
      <c r="B909" s="22"/>
      <c r="C909" s="22"/>
      <c r="D909" s="22"/>
      <c r="E909" s="22"/>
      <c r="F909" s="22"/>
      <c r="G909" s="22"/>
      <c r="H909" s="22"/>
      <c r="I909" s="22"/>
    </row>
    <row r="910">
      <c r="A910" s="218" t="s">
        <v>1275</v>
      </c>
      <c r="B910" s="173" t="s">
        <v>537</v>
      </c>
      <c r="C910" s="173" t="s">
        <v>537</v>
      </c>
      <c r="D910" s="173" t="s">
        <v>537</v>
      </c>
      <c r="E910" s="22"/>
      <c r="F910" s="177"/>
      <c r="G910" s="22"/>
      <c r="H910" s="22"/>
      <c r="I910" s="22"/>
    </row>
    <row r="911">
      <c r="A911" s="218" t="s">
        <v>1276</v>
      </c>
      <c r="B911" s="173" t="s">
        <v>537</v>
      </c>
      <c r="C911" s="173" t="s">
        <v>537</v>
      </c>
      <c r="D911" s="173" t="s">
        <v>537</v>
      </c>
      <c r="E911" s="22"/>
      <c r="F911" s="22"/>
      <c r="G911" s="22"/>
      <c r="H911" s="22"/>
      <c r="I911" s="22"/>
    </row>
    <row r="912">
      <c r="A912" s="218" t="s">
        <v>1277</v>
      </c>
      <c r="B912" s="173" t="s">
        <v>537</v>
      </c>
      <c r="C912" s="173" t="s">
        <v>537</v>
      </c>
      <c r="D912" s="173" t="s">
        <v>537</v>
      </c>
      <c r="E912" s="22"/>
      <c r="F912" s="22"/>
      <c r="G912" s="22"/>
      <c r="H912" s="22"/>
      <c r="I912" s="22"/>
    </row>
    <row r="913">
      <c r="A913" s="177"/>
      <c r="B913" s="177"/>
      <c r="C913" s="177"/>
      <c r="D913" s="177"/>
      <c r="E913" s="22"/>
      <c r="F913" s="22"/>
      <c r="G913" s="22"/>
      <c r="H913" s="22"/>
      <c r="I913" s="22"/>
    </row>
    <row r="914">
      <c r="A914" s="219" t="s">
        <v>646</v>
      </c>
      <c r="B914" s="181" t="s">
        <v>73</v>
      </c>
      <c r="C914" s="181" t="s">
        <v>73</v>
      </c>
      <c r="D914" s="181" t="s">
        <v>73</v>
      </c>
      <c r="E914" s="22"/>
      <c r="F914" s="22"/>
      <c r="G914" s="22"/>
      <c r="H914" s="22"/>
      <c r="I914" s="22"/>
    </row>
    <row r="915">
      <c r="A915" s="22"/>
      <c r="B915" s="178"/>
      <c r="C915" s="178"/>
      <c r="D915" s="178"/>
      <c r="E915" s="22"/>
      <c r="F915" s="22"/>
      <c r="G915" s="22"/>
      <c r="H915" s="22"/>
      <c r="I915" s="22"/>
    </row>
    <row r="916">
      <c r="A916" s="219" t="s">
        <v>647</v>
      </c>
      <c r="B916" s="220" t="s">
        <v>73</v>
      </c>
      <c r="C916" s="178"/>
      <c r="D916" s="189" t="s">
        <v>73</v>
      </c>
      <c r="E916" s="22"/>
      <c r="F916" s="22"/>
      <c r="G916" s="22"/>
      <c r="H916" s="22"/>
      <c r="I916" s="22"/>
    </row>
    <row r="917">
      <c r="A917" s="177"/>
      <c r="B917" s="178"/>
      <c r="C917" s="178"/>
      <c r="D917" s="178"/>
      <c r="E917" s="178"/>
      <c r="F917" s="22"/>
      <c r="G917" s="22"/>
      <c r="H917" s="22"/>
      <c r="I917" s="22"/>
      <c r="J917" s="22"/>
      <c r="K917" s="22"/>
    </row>
    <row r="918">
      <c r="A918" s="205" t="s">
        <v>648</v>
      </c>
      <c r="B918" s="225" t="s">
        <v>73</v>
      </c>
      <c r="C918" s="22"/>
      <c r="D918" s="22"/>
      <c r="E918" s="22"/>
      <c r="F918" s="22"/>
      <c r="G918" s="22"/>
      <c r="H918" s="22"/>
      <c r="I918" s="22"/>
      <c r="J918" s="22"/>
      <c r="K918" s="22"/>
    </row>
    <row r="919">
      <c r="A919" s="22"/>
      <c r="B919" s="22"/>
      <c r="C919" s="22"/>
      <c r="D919" s="22"/>
      <c r="E919" s="22"/>
      <c r="F919" s="22"/>
      <c r="G919" s="22"/>
      <c r="H919" s="22"/>
      <c r="I919" s="22"/>
      <c r="J919" s="22"/>
      <c r="K919" s="22"/>
    </row>
    <row r="920">
      <c r="A920" s="230" t="s">
        <v>532</v>
      </c>
      <c r="B920" s="216" t="s">
        <v>751</v>
      </c>
      <c r="C920" s="216" t="s">
        <v>752</v>
      </c>
      <c r="D920" s="216" t="s">
        <v>1723</v>
      </c>
      <c r="E920" s="217"/>
      <c r="F920" s="217"/>
      <c r="G920" s="217"/>
      <c r="H920" s="217"/>
      <c r="I920" s="217"/>
    </row>
    <row r="921">
      <c r="A921" s="193" t="s">
        <v>1278</v>
      </c>
      <c r="B921" s="48" t="s">
        <v>72</v>
      </c>
      <c r="C921" s="48" t="s">
        <v>72</v>
      </c>
      <c r="D921" s="48" t="s">
        <v>72</v>
      </c>
      <c r="E921" s="22"/>
      <c r="F921" s="22"/>
      <c r="G921" s="22"/>
      <c r="H921" s="22"/>
      <c r="I921" s="22"/>
    </row>
    <row r="922">
      <c r="A922" s="48" t="s">
        <v>1279</v>
      </c>
      <c r="B922" s="48" t="s">
        <v>72</v>
      </c>
      <c r="C922" s="48" t="s">
        <v>72</v>
      </c>
      <c r="D922" s="48" t="s">
        <v>72</v>
      </c>
      <c r="E922" s="22"/>
      <c r="F922" s="22"/>
      <c r="G922" s="22"/>
      <c r="H922" s="22"/>
      <c r="I922" s="22"/>
    </row>
    <row r="923">
      <c r="A923" s="48" t="s">
        <v>643</v>
      </c>
      <c r="B923" s="22"/>
      <c r="C923" s="22"/>
      <c r="D923" s="22"/>
      <c r="E923" s="22"/>
      <c r="F923" s="22"/>
      <c r="G923" s="22"/>
      <c r="H923" s="22"/>
      <c r="I923" s="22"/>
    </row>
    <row r="924">
      <c r="A924" s="22"/>
      <c r="B924" s="22"/>
      <c r="C924" s="22"/>
      <c r="D924" s="22"/>
      <c r="E924" s="22"/>
      <c r="F924" s="22"/>
      <c r="G924" s="22"/>
      <c r="H924" s="22"/>
      <c r="I924" s="22"/>
    </row>
    <row r="925">
      <c r="A925" s="22"/>
      <c r="B925" s="22"/>
      <c r="C925" s="22"/>
      <c r="D925" s="22"/>
      <c r="E925" s="22"/>
      <c r="F925" s="22"/>
      <c r="G925" s="22"/>
      <c r="H925" s="22"/>
      <c r="I925" s="22"/>
    </row>
    <row r="926">
      <c r="A926" s="218" t="s">
        <v>1282</v>
      </c>
      <c r="B926" s="173">
        <v>0.0</v>
      </c>
      <c r="C926" s="173">
        <v>0.0</v>
      </c>
      <c r="D926" s="173">
        <v>0.0</v>
      </c>
      <c r="E926" s="22"/>
      <c r="F926" s="177"/>
      <c r="G926" s="22"/>
      <c r="H926" s="22"/>
      <c r="I926" s="22"/>
    </row>
    <row r="927">
      <c r="A927" s="177"/>
      <c r="B927" s="177"/>
      <c r="C927" s="177"/>
      <c r="D927" s="177"/>
      <c r="E927" s="22"/>
      <c r="F927" s="22"/>
      <c r="G927" s="22"/>
      <c r="H927" s="22"/>
      <c r="I927" s="22"/>
    </row>
    <row r="928">
      <c r="A928" s="219" t="s">
        <v>646</v>
      </c>
      <c r="B928" s="181">
        <v>0.0</v>
      </c>
      <c r="C928" s="181">
        <v>0.0</v>
      </c>
      <c r="D928" s="181">
        <v>0.0</v>
      </c>
      <c r="E928" s="22"/>
      <c r="F928" s="22"/>
      <c r="G928" s="22"/>
      <c r="H928" s="22"/>
      <c r="I928" s="22"/>
    </row>
    <row r="929">
      <c r="A929" s="22"/>
      <c r="B929" s="178"/>
      <c r="C929" s="178"/>
      <c r="D929" s="178"/>
      <c r="E929" s="22"/>
      <c r="F929" s="22"/>
      <c r="G929" s="22"/>
      <c r="H929" s="22"/>
      <c r="I929" s="22"/>
    </row>
    <row r="930">
      <c r="A930" s="219" t="s">
        <v>647</v>
      </c>
      <c r="B930" s="220">
        <v>0.0</v>
      </c>
      <c r="C930" s="178"/>
      <c r="D930" s="189">
        <v>0.0</v>
      </c>
      <c r="E930" s="22"/>
      <c r="F930" s="22"/>
      <c r="G930" s="22"/>
      <c r="H930" s="22"/>
      <c r="I930" s="22"/>
    </row>
    <row r="931">
      <c r="A931" s="177"/>
      <c r="B931" s="178"/>
      <c r="C931" s="178"/>
      <c r="D931" s="178"/>
      <c r="E931" s="178"/>
      <c r="F931" s="22"/>
      <c r="G931" s="22"/>
      <c r="H931" s="22"/>
      <c r="I931" s="22"/>
      <c r="J931" s="22"/>
      <c r="K931" s="22"/>
    </row>
    <row r="932">
      <c r="A932" s="205" t="s">
        <v>648</v>
      </c>
      <c r="B932" s="225">
        <v>0.0</v>
      </c>
      <c r="C932" s="22"/>
      <c r="D932" s="22"/>
      <c r="E932" s="22"/>
      <c r="F932" s="22"/>
      <c r="G932" s="22"/>
      <c r="H932" s="22"/>
      <c r="I932" s="22"/>
      <c r="J932" s="22"/>
      <c r="K932" s="22"/>
    </row>
    <row r="933">
      <c r="A933" s="22"/>
      <c r="B933" s="22"/>
      <c r="C933" s="22"/>
      <c r="D933" s="22"/>
      <c r="E933" s="22"/>
      <c r="F933" s="22"/>
      <c r="G933" s="22"/>
      <c r="H933" s="22"/>
      <c r="I933" s="22"/>
      <c r="J933" s="22"/>
      <c r="K933" s="22"/>
    </row>
    <row r="934">
      <c r="A934" s="22"/>
      <c r="B934" s="22"/>
      <c r="C934" s="22"/>
      <c r="D934" s="22"/>
      <c r="E934" s="22"/>
      <c r="F934" s="22"/>
      <c r="G934" s="22"/>
      <c r="H934" s="22"/>
      <c r="I934" s="22"/>
      <c r="J934" s="22"/>
      <c r="K934" s="22"/>
    </row>
    <row r="935">
      <c r="A935" s="22"/>
      <c r="B935" s="22"/>
      <c r="C935" s="22"/>
      <c r="D935" s="22"/>
      <c r="E935" s="22"/>
      <c r="F935" s="22"/>
      <c r="G935" s="22"/>
      <c r="H935" s="22"/>
      <c r="I935" s="22"/>
      <c r="J935" s="22"/>
      <c r="K935" s="22"/>
    </row>
    <row r="936">
      <c r="A936" s="22"/>
      <c r="B936" s="22"/>
      <c r="C936" s="22"/>
      <c r="D936" s="22"/>
      <c r="E936" s="22"/>
      <c r="F936" s="22"/>
      <c r="G936" s="22"/>
      <c r="H936" s="22"/>
      <c r="I936" s="22"/>
      <c r="J936" s="22"/>
      <c r="K936" s="22"/>
    </row>
    <row r="937">
      <c r="A937" s="22"/>
      <c r="B937" s="22"/>
      <c r="C937" s="22"/>
      <c r="D937" s="22"/>
      <c r="E937" s="22"/>
      <c r="F937" s="22"/>
      <c r="G937" s="22"/>
      <c r="H937" s="22"/>
      <c r="I937" s="22"/>
      <c r="J937" s="22"/>
      <c r="K937" s="22"/>
    </row>
    <row r="938">
      <c r="A938" s="22"/>
      <c r="B938" s="22"/>
      <c r="C938" s="22"/>
      <c r="D938" s="22"/>
      <c r="E938" s="22"/>
      <c r="F938" s="22"/>
      <c r="G938" s="22"/>
      <c r="H938" s="22"/>
      <c r="I938" s="22"/>
      <c r="J938" s="22"/>
      <c r="K938" s="22"/>
    </row>
    <row r="939">
      <c r="A939" s="22"/>
      <c r="B939" s="22"/>
      <c r="C939" s="22"/>
      <c r="D939" s="22"/>
      <c r="E939" s="22"/>
      <c r="F939" s="22"/>
      <c r="G939" s="22"/>
      <c r="H939" s="22"/>
      <c r="I939" s="22"/>
      <c r="J939" s="22"/>
      <c r="K939" s="22"/>
    </row>
    <row r="940">
      <c r="A940" s="22"/>
      <c r="B940" s="22"/>
      <c r="C940" s="22"/>
      <c r="D940" s="22"/>
      <c r="E940" s="22"/>
      <c r="F940" s="22"/>
      <c r="G940" s="22"/>
      <c r="H940" s="22"/>
      <c r="I940" s="22"/>
      <c r="J940" s="22"/>
      <c r="K940" s="22"/>
    </row>
    <row r="941">
      <c r="A941" s="22"/>
      <c r="B941" s="22"/>
      <c r="C941" s="22"/>
      <c r="D941" s="22"/>
      <c r="E941" s="22"/>
      <c r="F941" s="22"/>
      <c r="G941" s="22"/>
      <c r="H941" s="22"/>
      <c r="I941" s="22"/>
      <c r="J941" s="22"/>
      <c r="K941" s="22"/>
    </row>
    <row r="942">
      <c r="A942" s="22"/>
      <c r="B942" s="22"/>
      <c r="C942" s="22"/>
      <c r="D942" s="22"/>
      <c r="E942" s="22"/>
      <c r="F942" s="22"/>
      <c r="G942" s="22"/>
      <c r="H942" s="22"/>
      <c r="I942" s="22"/>
      <c r="J942" s="22"/>
      <c r="K942" s="22"/>
    </row>
    <row r="943">
      <c r="A943" s="22"/>
      <c r="B943" s="22"/>
      <c r="C943" s="22"/>
      <c r="D943" s="22"/>
      <c r="E943" s="22"/>
      <c r="F943" s="22"/>
      <c r="G943" s="22"/>
      <c r="H943" s="22"/>
      <c r="I943" s="22"/>
      <c r="J943" s="22"/>
      <c r="K943" s="22"/>
    </row>
    <row r="944">
      <c r="A944" s="22"/>
      <c r="B944" s="22"/>
      <c r="C944" s="22"/>
      <c r="D944" s="22"/>
      <c r="E944" s="22"/>
      <c r="F944" s="22"/>
      <c r="G944" s="22"/>
      <c r="H944" s="22"/>
      <c r="I944" s="22"/>
      <c r="J944" s="22"/>
      <c r="K944" s="22"/>
    </row>
    <row r="945">
      <c r="A945" s="22"/>
      <c r="B945" s="22"/>
      <c r="C945" s="22"/>
      <c r="D945" s="22"/>
      <c r="E945" s="22"/>
      <c r="F945" s="22"/>
      <c r="G945" s="22"/>
      <c r="H945" s="22"/>
      <c r="I945" s="22"/>
      <c r="J945" s="22"/>
      <c r="K945" s="22"/>
    </row>
    <row r="946">
      <c r="A946" s="22"/>
      <c r="B946" s="22"/>
      <c r="C946" s="22"/>
      <c r="D946" s="22"/>
      <c r="E946" s="22"/>
      <c r="F946" s="22"/>
      <c r="G946" s="22"/>
      <c r="H946" s="22"/>
      <c r="I946" s="22"/>
      <c r="J946" s="22"/>
      <c r="K946" s="22"/>
    </row>
    <row r="947">
      <c r="A947" s="22"/>
      <c r="B947" s="22"/>
      <c r="C947" s="22"/>
      <c r="D947" s="22"/>
      <c r="E947" s="22"/>
      <c r="F947" s="22"/>
      <c r="G947" s="22"/>
      <c r="H947" s="22"/>
      <c r="I947" s="22"/>
      <c r="J947" s="22"/>
      <c r="K947" s="22"/>
    </row>
    <row r="948">
      <c r="A948" s="22"/>
      <c r="B948" s="22"/>
      <c r="C948" s="22"/>
      <c r="D948" s="22"/>
      <c r="E948" s="22"/>
      <c r="F948" s="22"/>
      <c r="G948" s="22"/>
      <c r="H948" s="22"/>
      <c r="I948" s="22"/>
      <c r="J948" s="22"/>
      <c r="K948" s="22"/>
    </row>
    <row r="949">
      <c r="A949" s="22"/>
      <c r="B949" s="22"/>
      <c r="C949" s="22"/>
      <c r="D949" s="22"/>
      <c r="E949" s="22"/>
      <c r="F949" s="22"/>
      <c r="G949" s="22"/>
      <c r="H949" s="22"/>
      <c r="I949" s="22"/>
      <c r="J949" s="22"/>
      <c r="K949" s="22"/>
    </row>
    <row r="950">
      <c r="A950" s="22"/>
      <c r="B950" s="22"/>
      <c r="C950" s="22"/>
      <c r="D950" s="22"/>
      <c r="E950" s="22"/>
      <c r="F950" s="22"/>
      <c r="G950" s="22"/>
      <c r="H950" s="22"/>
      <c r="I950" s="22"/>
      <c r="J950" s="22"/>
      <c r="K950" s="22"/>
    </row>
    <row r="951">
      <c r="A951" s="22"/>
      <c r="B951" s="22"/>
      <c r="C951" s="22"/>
      <c r="D951" s="22"/>
      <c r="E951" s="22"/>
      <c r="F951" s="22"/>
      <c r="G951" s="22"/>
      <c r="H951" s="22"/>
      <c r="I951" s="22"/>
      <c r="J951" s="22"/>
      <c r="K951" s="22"/>
    </row>
    <row r="952">
      <c r="A952" s="22"/>
      <c r="B952" s="22"/>
      <c r="C952" s="22"/>
      <c r="D952" s="22"/>
      <c r="E952" s="22"/>
      <c r="F952" s="22"/>
      <c r="G952" s="22"/>
      <c r="H952" s="22"/>
      <c r="I952" s="22"/>
      <c r="J952" s="22"/>
      <c r="K952" s="22"/>
    </row>
    <row r="953">
      <c r="A953" s="22"/>
      <c r="B953" s="22"/>
      <c r="C953" s="22"/>
      <c r="D953" s="22"/>
      <c r="E953" s="22"/>
      <c r="F953" s="22"/>
      <c r="G953" s="22"/>
      <c r="H953" s="22"/>
      <c r="I953" s="22"/>
      <c r="J953" s="22"/>
      <c r="K953" s="22"/>
    </row>
    <row r="954">
      <c r="A954" s="22"/>
      <c r="B954" s="22"/>
      <c r="C954" s="22"/>
      <c r="D954" s="22"/>
      <c r="E954" s="22"/>
      <c r="F954" s="22"/>
      <c r="G954" s="22"/>
      <c r="H954" s="22"/>
      <c r="I954" s="22"/>
      <c r="J954" s="22"/>
      <c r="K954" s="22"/>
    </row>
    <row r="955">
      <c r="A955" s="22"/>
      <c r="B955" s="22"/>
      <c r="C955" s="22"/>
      <c r="D955" s="22"/>
      <c r="E955" s="22"/>
      <c r="F955" s="22"/>
      <c r="G955" s="22"/>
      <c r="H955" s="22"/>
      <c r="I955" s="22"/>
      <c r="J955" s="22"/>
      <c r="K955" s="22"/>
    </row>
    <row r="956">
      <c r="A956" s="22"/>
      <c r="B956" s="22"/>
      <c r="C956" s="22"/>
      <c r="D956" s="22"/>
      <c r="E956" s="22"/>
      <c r="F956" s="22"/>
      <c r="G956" s="22"/>
      <c r="H956" s="22"/>
      <c r="I956" s="22"/>
      <c r="J956" s="22"/>
      <c r="K956" s="22"/>
    </row>
    <row r="957">
      <c r="A957" s="22"/>
      <c r="B957" s="22"/>
      <c r="C957" s="22"/>
      <c r="D957" s="22"/>
      <c r="E957" s="22"/>
      <c r="F957" s="22"/>
      <c r="G957" s="22"/>
      <c r="H957" s="22"/>
      <c r="I957" s="22"/>
      <c r="J957" s="22"/>
      <c r="K957" s="22"/>
    </row>
    <row r="958">
      <c r="A958" s="22"/>
      <c r="B958" s="22"/>
      <c r="C958" s="22"/>
      <c r="D958" s="22"/>
      <c r="E958" s="22"/>
      <c r="F958" s="22"/>
      <c r="G958" s="22"/>
      <c r="H958" s="22"/>
      <c r="I958" s="22"/>
      <c r="J958" s="22"/>
      <c r="K958" s="22"/>
    </row>
    <row r="959">
      <c r="A959" s="22"/>
      <c r="B959" s="22"/>
      <c r="C959" s="22"/>
      <c r="D959" s="22"/>
      <c r="E959" s="22"/>
      <c r="F959" s="22"/>
      <c r="G959" s="22"/>
      <c r="H959" s="22"/>
      <c r="I959" s="22"/>
      <c r="J959" s="22"/>
      <c r="K959" s="22"/>
    </row>
    <row r="960">
      <c r="A960" s="22"/>
      <c r="B960" s="22"/>
      <c r="C960" s="22"/>
      <c r="D960" s="22"/>
      <c r="E960" s="22"/>
      <c r="F960" s="22"/>
      <c r="G960" s="22"/>
      <c r="H960" s="22"/>
      <c r="I960" s="22"/>
      <c r="J960" s="22"/>
      <c r="K960" s="22"/>
    </row>
    <row r="961">
      <c r="A961" s="22"/>
      <c r="B961" s="22"/>
      <c r="C961" s="22"/>
      <c r="D961" s="22"/>
      <c r="E961" s="22"/>
      <c r="F961" s="22"/>
      <c r="G961" s="22"/>
      <c r="H961" s="22"/>
      <c r="I961" s="22"/>
      <c r="J961" s="22"/>
      <c r="K961" s="22"/>
    </row>
    <row r="962">
      <c r="A962" s="22"/>
      <c r="B962" s="22"/>
      <c r="C962" s="22"/>
      <c r="D962" s="22"/>
      <c r="E962" s="22"/>
      <c r="F962" s="22"/>
      <c r="G962" s="22"/>
      <c r="H962" s="22"/>
      <c r="I962" s="22"/>
      <c r="J962" s="22"/>
      <c r="K962" s="22"/>
    </row>
    <row r="963">
      <c r="A963" s="22"/>
      <c r="B963" s="22"/>
      <c r="C963" s="22"/>
      <c r="D963" s="22"/>
      <c r="E963" s="22"/>
      <c r="F963" s="22"/>
      <c r="G963" s="22"/>
      <c r="H963" s="22"/>
      <c r="I963" s="22"/>
      <c r="J963" s="22"/>
      <c r="K963" s="22"/>
    </row>
    <row r="964">
      <c r="A964" s="22"/>
      <c r="B964" s="22"/>
      <c r="C964" s="22"/>
      <c r="D964" s="22"/>
      <c r="E964" s="22"/>
      <c r="F964" s="22"/>
      <c r="G964" s="22"/>
      <c r="H964" s="22"/>
      <c r="I964" s="22"/>
      <c r="J964" s="22"/>
      <c r="K964" s="22"/>
    </row>
    <row r="965">
      <c r="A965" s="22"/>
      <c r="B965" s="22"/>
      <c r="C965" s="22"/>
      <c r="D965" s="22"/>
      <c r="E965" s="22"/>
      <c r="F965" s="22"/>
      <c r="G965" s="22"/>
      <c r="H965" s="22"/>
      <c r="I965" s="22"/>
      <c r="J965" s="22"/>
      <c r="K965" s="22"/>
    </row>
    <row r="966">
      <c r="A966" s="22"/>
      <c r="B966" s="22"/>
      <c r="C966" s="22"/>
      <c r="D966" s="22"/>
      <c r="E966" s="22"/>
      <c r="F966" s="22"/>
      <c r="G966" s="22"/>
      <c r="H966" s="22"/>
      <c r="I966" s="22"/>
      <c r="J966" s="22"/>
      <c r="K966" s="22"/>
    </row>
    <row r="967">
      <c r="A967" s="22"/>
      <c r="B967" s="22"/>
      <c r="C967" s="22"/>
      <c r="D967" s="22"/>
      <c r="E967" s="22"/>
      <c r="F967" s="22"/>
      <c r="G967" s="22"/>
      <c r="H967" s="22"/>
      <c r="I967" s="22"/>
      <c r="J967" s="22"/>
      <c r="K967" s="22"/>
    </row>
    <row r="968">
      <c r="A968" s="22"/>
      <c r="B968" s="22"/>
      <c r="C968" s="22"/>
      <c r="D968" s="22"/>
      <c r="E968" s="22"/>
      <c r="F968" s="22"/>
      <c r="G968" s="22"/>
      <c r="H968" s="22"/>
      <c r="I968" s="22"/>
      <c r="J968" s="22"/>
      <c r="K968" s="22"/>
    </row>
    <row r="969">
      <c r="A969" s="22"/>
      <c r="B969" s="22"/>
      <c r="C969" s="22"/>
      <c r="D969" s="22"/>
      <c r="E969" s="22"/>
      <c r="F969" s="22"/>
      <c r="G969" s="22"/>
      <c r="H969" s="22"/>
      <c r="I969" s="22"/>
      <c r="J969" s="22"/>
      <c r="K969" s="22"/>
    </row>
    <row r="970">
      <c r="A970" s="22"/>
      <c r="B970" s="22"/>
      <c r="C970" s="22"/>
      <c r="D970" s="22"/>
      <c r="E970" s="22"/>
      <c r="F970" s="22"/>
      <c r="G970" s="22"/>
      <c r="H970" s="22"/>
      <c r="I970" s="22"/>
      <c r="J970" s="22"/>
      <c r="K970" s="22"/>
    </row>
    <row r="971">
      <c r="A971" s="22"/>
      <c r="B971" s="22"/>
      <c r="C971" s="22"/>
      <c r="D971" s="22"/>
      <c r="E971" s="22"/>
      <c r="F971" s="22"/>
      <c r="G971" s="22"/>
      <c r="H971" s="22"/>
      <c r="I971" s="22"/>
      <c r="J971" s="22"/>
      <c r="K971" s="22"/>
    </row>
    <row r="972">
      <c r="A972" s="22"/>
      <c r="B972" s="22"/>
      <c r="C972" s="22"/>
      <c r="D972" s="22"/>
      <c r="E972" s="22"/>
      <c r="F972" s="22"/>
      <c r="G972" s="22"/>
      <c r="H972" s="22"/>
      <c r="I972" s="22"/>
      <c r="J972" s="22"/>
      <c r="K972" s="22"/>
    </row>
    <row r="973">
      <c r="A973" s="22"/>
      <c r="B973" s="22"/>
      <c r="C973" s="22"/>
      <c r="D973" s="22"/>
      <c r="E973" s="22"/>
      <c r="F973" s="22"/>
      <c r="G973" s="22"/>
      <c r="H973" s="22"/>
      <c r="I973" s="22"/>
      <c r="J973" s="22"/>
      <c r="K973" s="22"/>
    </row>
    <row r="974">
      <c r="A974" s="22"/>
      <c r="B974" s="22"/>
      <c r="C974" s="22"/>
      <c r="D974" s="22"/>
      <c r="E974" s="22"/>
      <c r="F974" s="22"/>
      <c r="G974" s="22"/>
      <c r="H974" s="22"/>
      <c r="I974" s="22"/>
      <c r="J974" s="22"/>
      <c r="K974" s="22"/>
    </row>
    <row r="975">
      <c r="A975" s="22"/>
      <c r="B975" s="22"/>
      <c r="C975" s="22"/>
      <c r="D975" s="22"/>
      <c r="E975" s="22"/>
      <c r="F975" s="22"/>
      <c r="G975" s="22"/>
      <c r="H975" s="22"/>
      <c r="I975" s="22"/>
      <c r="J975" s="22"/>
      <c r="K975" s="22"/>
    </row>
    <row r="976">
      <c r="A976" s="22"/>
      <c r="B976" s="22"/>
      <c r="C976" s="22"/>
      <c r="D976" s="22"/>
      <c r="E976" s="22"/>
      <c r="F976" s="22"/>
      <c r="G976" s="22"/>
      <c r="H976" s="22"/>
      <c r="I976" s="22"/>
      <c r="J976" s="22"/>
      <c r="K976" s="22"/>
    </row>
    <row r="977">
      <c r="A977" s="22"/>
      <c r="B977" s="22"/>
      <c r="C977" s="22"/>
      <c r="D977" s="22"/>
      <c r="E977" s="22"/>
      <c r="F977" s="22"/>
      <c r="G977" s="22"/>
      <c r="H977" s="22"/>
      <c r="I977" s="22"/>
      <c r="J977" s="22"/>
      <c r="K977" s="22"/>
    </row>
    <row r="978">
      <c r="A978" s="22"/>
      <c r="B978" s="22"/>
      <c r="C978" s="22"/>
      <c r="D978" s="22"/>
      <c r="E978" s="22"/>
      <c r="F978" s="22"/>
      <c r="G978" s="22"/>
      <c r="H978" s="22"/>
      <c r="I978" s="22"/>
      <c r="J978" s="22"/>
      <c r="K978" s="22"/>
    </row>
    <row r="979">
      <c r="A979" s="22"/>
      <c r="B979" s="22"/>
      <c r="C979" s="22"/>
      <c r="D979" s="22"/>
      <c r="E979" s="22"/>
      <c r="F979" s="22"/>
      <c r="G979" s="22"/>
      <c r="H979" s="22"/>
      <c r="I979" s="22"/>
      <c r="J979" s="22"/>
      <c r="K979" s="22"/>
    </row>
    <row r="980">
      <c r="A980" s="22"/>
      <c r="B980" s="22"/>
      <c r="C980" s="22"/>
      <c r="D980" s="22"/>
      <c r="E980" s="22"/>
      <c r="F980" s="22"/>
      <c r="G980" s="22"/>
      <c r="H980" s="22"/>
      <c r="I980" s="22"/>
      <c r="J980" s="22"/>
      <c r="K980" s="22"/>
    </row>
    <row r="981">
      <c r="A981" s="22"/>
      <c r="B981" s="22"/>
      <c r="C981" s="22"/>
      <c r="D981" s="22"/>
      <c r="E981" s="22"/>
      <c r="F981" s="22"/>
      <c r="G981" s="22"/>
      <c r="H981" s="22"/>
      <c r="I981" s="22"/>
      <c r="J981" s="22"/>
      <c r="K981" s="22"/>
    </row>
    <row r="982">
      <c r="A982" s="22"/>
      <c r="B982" s="22"/>
      <c r="C982" s="22"/>
      <c r="D982" s="22"/>
      <c r="E982" s="22"/>
      <c r="F982" s="22"/>
      <c r="G982" s="22"/>
      <c r="H982" s="22"/>
      <c r="I982" s="22"/>
      <c r="J982" s="22"/>
      <c r="K982" s="22"/>
    </row>
    <row r="983">
      <c r="A983" s="22"/>
      <c r="B983" s="22"/>
      <c r="C983" s="22"/>
      <c r="D983" s="22"/>
      <c r="E983" s="22"/>
      <c r="F983" s="22"/>
      <c r="G983" s="22"/>
      <c r="H983" s="22"/>
      <c r="I983" s="22"/>
      <c r="J983" s="22"/>
      <c r="K983" s="22"/>
    </row>
    <row r="984">
      <c r="A984" s="22"/>
      <c r="B984" s="22"/>
      <c r="C984" s="22"/>
      <c r="D984" s="22"/>
      <c r="E984" s="22"/>
      <c r="F984" s="22"/>
      <c r="G984" s="22"/>
      <c r="H984" s="22"/>
      <c r="I984" s="22"/>
      <c r="J984" s="22"/>
      <c r="K984" s="22"/>
    </row>
    <row r="985">
      <c r="A985" s="22"/>
      <c r="B985" s="22"/>
      <c r="C985" s="22"/>
      <c r="D985" s="22"/>
      <c r="E985" s="22"/>
      <c r="F985" s="22"/>
      <c r="G985" s="22"/>
      <c r="H985" s="22"/>
      <c r="I985" s="22"/>
      <c r="J985" s="22"/>
      <c r="K985" s="22"/>
    </row>
    <row r="986">
      <c r="A986" s="22"/>
      <c r="B986" s="22"/>
      <c r="C986" s="22"/>
      <c r="D986" s="22"/>
      <c r="E986" s="22"/>
      <c r="F986" s="22"/>
      <c r="G986" s="22"/>
      <c r="H986" s="22"/>
      <c r="I986" s="22"/>
      <c r="J986" s="22"/>
      <c r="K986" s="22"/>
    </row>
    <row r="987">
      <c r="A987" s="22"/>
      <c r="B987" s="22"/>
      <c r="C987" s="22"/>
      <c r="D987" s="22"/>
      <c r="E987" s="22"/>
      <c r="F987" s="22"/>
      <c r="G987" s="22"/>
      <c r="H987" s="22"/>
      <c r="I987" s="22"/>
      <c r="J987" s="22"/>
      <c r="K987" s="22"/>
    </row>
    <row r="988">
      <c r="A988" s="22"/>
      <c r="B988" s="22"/>
      <c r="C988" s="22"/>
      <c r="D988" s="22"/>
      <c r="E988" s="22"/>
      <c r="F988" s="22"/>
      <c r="G988" s="22"/>
      <c r="H988" s="22"/>
      <c r="I988" s="22"/>
      <c r="J988" s="22"/>
      <c r="K988" s="22"/>
    </row>
    <row r="989">
      <c r="A989" s="22"/>
      <c r="B989" s="22"/>
      <c r="C989" s="22"/>
      <c r="D989" s="22"/>
      <c r="E989" s="22"/>
      <c r="F989" s="22"/>
      <c r="G989" s="22"/>
      <c r="H989" s="22"/>
      <c r="I989" s="22"/>
      <c r="J989" s="22"/>
      <c r="K989" s="22"/>
    </row>
    <row r="990">
      <c r="A990" s="22"/>
      <c r="B990" s="22"/>
      <c r="C990" s="22"/>
      <c r="D990" s="22"/>
      <c r="E990" s="22"/>
      <c r="F990" s="22"/>
      <c r="G990" s="22"/>
      <c r="H990" s="22"/>
      <c r="I990" s="22"/>
      <c r="J990" s="22"/>
      <c r="K990" s="22"/>
    </row>
    <row r="991">
      <c r="A991" s="22"/>
      <c r="B991" s="22"/>
      <c r="C991" s="22"/>
      <c r="D991" s="22"/>
      <c r="E991" s="22"/>
      <c r="F991" s="22"/>
      <c r="G991" s="22"/>
      <c r="H991" s="22"/>
      <c r="I991" s="22"/>
      <c r="J991" s="22"/>
      <c r="K991" s="22"/>
    </row>
    <row r="992">
      <c r="A992" s="22"/>
      <c r="B992" s="22"/>
      <c r="C992" s="22"/>
      <c r="D992" s="22"/>
      <c r="E992" s="22"/>
      <c r="F992" s="22"/>
      <c r="G992" s="22"/>
      <c r="H992" s="22"/>
      <c r="I992" s="22"/>
      <c r="J992" s="22"/>
      <c r="K992" s="22"/>
    </row>
    <row r="993">
      <c r="A993" s="22"/>
      <c r="B993" s="22"/>
      <c r="C993" s="22"/>
      <c r="D993" s="22"/>
      <c r="E993" s="22"/>
      <c r="F993" s="22"/>
      <c r="G993" s="22"/>
      <c r="H993" s="22"/>
      <c r="I993" s="22"/>
      <c r="J993" s="22"/>
      <c r="K993" s="22"/>
    </row>
    <row r="994">
      <c r="A994" s="22"/>
      <c r="B994" s="22"/>
      <c r="C994" s="22"/>
      <c r="D994" s="22"/>
      <c r="E994" s="22"/>
      <c r="F994" s="22"/>
      <c r="G994" s="22"/>
      <c r="H994" s="22"/>
      <c r="I994" s="22"/>
      <c r="J994" s="22"/>
      <c r="K994" s="22"/>
    </row>
    <row r="995">
      <c r="A995" s="22"/>
      <c r="B995" s="22"/>
      <c r="C995" s="22"/>
      <c r="D995" s="22"/>
      <c r="E995" s="22"/>
      <c r="F995" s="22"/>
      <c r="G995" s="22"/>
      <c r="H995" s="22"/>
      <c r="I995" s="22"/>
      <c r="J995" s="22"/>
      <c r="K995" s="22"/>
    </row>
    <row r="996">
      <c r="A996" s="22"/>
      <c r="B996" s="22"/>
      <c r="C996" s="22"/>
      <c r="D996" s="22"/>
      <c r="E996" s="22"/>
      <c r="F996" s="22"/>
      <c r="G996" s="22"/>
      <c r="H996" s="22"/>
      <c r="I996" s="22"/>
      <c r="J996" s="22"/>
      <c r="K996" s="22"/>
    </row>
    <row r="997">
      <c r="A997" s="22"/>
      <c r="B997" s="22"/>
      <c r="C997" s="22"/>
      <c r="D997" s="22"/>
      <c r="E997" s="22"/>
      <c r="F997" s="22"/>
      <c r="G997" s="22"/>
      <c r="H997" s="22"/>
      <c r="I997" s="22"/>
      <c r="J997" s="22"/>
      <c r="K997" s="22"/>
    </row>
    <row r="998">
      <c r="A998" s="22"/>
      <c r="B998" s="22"/>
      <c r="C998" s="22"/>
      <c r="D998" s="22"/>
      <c r="E998" s="22"/>
      <c r="F998" s="22"/>
      <c r="G998" s="22"/>
      <c r="H998" s="22"/>
      <c r="I998" s="22"/>
      <c r="J998" s="22"/>
      <c r="K998" s="22"/>
    </row>
    <row r="999">
      <c r="A999" s="22"/>
      <c r="B999" s="22"/>
      <c r="C999" s="22"/>
      <c r="D999" s="22"/>
      <c r="E999" s="22"/>
      <c r="F999" s="22"/>
      <c r="G999" s="22"/>
      <c r="H999" s="22"/>
      <c r="I999" s="22"/>
      <c r="J999" s="22"/>
      <c r="K999" s="22"/>
    </row>
    <row r="1000">
      <c r="A1000" s="22"/>
      <c r="B1000" s="22"/>
      <c r="C1000" s="22"/>
      <c r="D1000" s="22"/>
      <c r="E1000" s="22"/>
      <c r="F1000" s="22"/>
      <c r="G1000" s="22"/>
      <c r="H1000" s="22"/>
      <c r="I1000" s="22"/>
      <c r="J1000" s="22"/>
      <c r="K1000" s="22"/>
    </row>
    <row r="1001">
      <c r="A1001" s="22"/>
      <c r="B1001" s="22"/>
      <c r="C1001" s="22"/>
      <c r="D1001" s="22"/>
      <c r="E1001" s="22"/>
      <c r="F1001" s="22"/>
      <c r="G1001" s="22"/>
      <c r="H1001" s="22"/>
      <c r="I1001" s="22"/>
      <c r="J1001" s="22"/>
      <c r="K1001" s="22"/>
    </row>
    <row r="1002">
      <c r="A1002" s="22"/>
      <c r="B1002" s="22"/>
      <c r="C1002" s="22"/>
      <c r="D1002" s="22"/>
      <c r="E1002" s="22"/>
      <c r="F1002" s="22"/>
      <c r="G1002" s="22"/>
      <c r="H1002" s="22"/>
      <c r="I1002" s="22"/>
      <c r="J1002" s="22"/>
      <c r="K1002" s="22"/>
    </row>
    <row r="1003">
      <c r="A1003" s="22"/>
      <c r="B1003" s="22"/>
      <c r="C1003" s="22"/>
      <c r="D1003" s="22"/>
      <c r="E1003" s="22"/>
      <c r="F1003" s="22"/>
      <c r="G1003" s="22"/>
      <c r="H1003" s="22"/>
      <c r="I1003" s="22"/>
      <c r="J1003" s="22"/>
      <c r="K1003" s="22"/>
    </row>
    <row r="1004">
      <c r="A1004" s="22"/>
      <c r="B1004" s="22"/>
      <c r="C1004" s="22"/>
      <c r="D1004" s="22"/>
      <c r="E1004" s="22"/>
      <c r="F1004" s="22"/>
      <c r="G1004" s="22"/>
      <c r="H1004" s="22"/>
      <c r="I1004" s="22"/>
      <c r="J1004" s="22"/>
      <c r="K1004" s="22"/>
    </row>
    <row r="1005">
      <c r="A1005" s="22"/>
      <c r="B1005" s="22"/>
      <c r="C1005" s="22"/>
      <c r="D1005" s="22"/>
      <c r="E1005" s="22"/>
      <c r="F1005" s="22"/>
      <c r="G1005" s="22"/>
      <c r="H1005" s="22"/>
      <c r="I1005" s="22"/>
      <c r="J1005" s="22"/>
      <c r="K1005" s="22"/>
    </row>
    <row r="1006">
      <c r="A1006" s="22"/>
      <c r="B1006" s="22"/>
      <c r="C1006" s="22"/>
      <c r="D1006" s="22"/>
      <c r="E1006" s="22"/>
      <c r="F1006" s="22"/>
      <c r="G1006" s="22"/>
      <c r="H1006" s="22"/>
      <c r="I1006" s="22"/>
      <c r="J1006" s="22"/>
      <c r="K1006" s="22"/>
    </row>
    <row r="1007">
      <c r="A1007" s="22"/>
      <c r="B1007" s="22"/>
      <c r="C1007" s="22"/>
      <c r="D1007" s="22"/>
      <c r="E1007" s="22"/>
      <c r="F1007" s="22"/>
      <c r="G1007" s="22"/>
      <c r="H1007" s="22"/>
      <c r="I1007" s="22"/>
      <c r="J1007" s="22"/>
      <c r="K1007" s="22"/>
    </row>
    <row r="1008">
      <c r="A1008" s="22"/>
      <c r="B1008" s="22"/>
      <c r="C1008" s="22"/>
      <c r="D1008" s="22"/>
      <c r="E1008" s="22"/>
      <c r="F1008" s="22"/>
      <c r="G1008" s="22"/>
      <c r="H1008" s="22"/>
      <c r="I1008" s="22"/>
      <c r="J1008" s="22"/>
      <c r="K1008" s="22"/>
    </row>
    <row r="1009">
      <c r="A1009" s="22"/>
      <c r="B1009" s="22"/>
      <c r="C1009" s="22"/>
      <c r="D1009" s="22"/>
      <c r="E1009" s="22"/>
      <c r="F1009" s="22"/>
      <c r="G1009" s="22"/>
      <c r="H1009" s="22"/>
      <c r="I1009" s="22"/>
      <c r="J1009" s="22"/>
      <c r="K1009" s="22"/>
    </row>
    <row r="1010">
      <c r="A1010" s="22"/>
      <c r="B1010" s="22"/>
      <c r="C1010" s="22"/>
      <c r="D1010" s="22"/>
      <c r="E1010" s="22"/>
      <c r="F1010" s="22"/>
      <c r="G1010" s="22"/>
      <c r="H1010" s="22"/>
      <c r="I1010" s="22"/>
      <c r="J1010" s="22"/>
      <c r="K1010" s="22"/>
    </row>
    <row r="1011">
      <c r="A1011" s="22"/>
      <c r="B1011" s="22"/>
      <c r="C1011" s="22"/>
      <c r="D1011" s="22"/>
      <c r="E1011" s="22"/>
      <c r="F1011" s="22"/>
      <c r="G1011" s="22"/>
      <c r="H1011" s="22"/>
      <c r="I1011" s="22"/>
      <c r="J1011" s="22"/>
      <c r="K1011" s="22"/>
    </row>
    <row r="1012">
      <c r="A1012" s="22"/>
      <c r="B1012" s="22"/>
      <c r="C1012" s="22"/>
      <c r="D1012" s="22"/>
      <c r="E1012" s="22"/>
      <c r="F1012" s="22"/>
      <c r="G1012" s="22"/>
      <c r="H1012" s="22"/>
      <c r="I1012" s="22"/>
      <c r="J1012" s="22"/>
      <c r="K1012" s="22"/>
    </row>
    <row r="1013">
      <c r="A1013" s="22"/>
      <c r="B1013" s="22"/>
      <c r="C1013" s="22"/>
      <c r="D1013" s="22"/>
      <c r="E1013" s="22"/>
      <c r="F1013" s="22"/>
      <c r="G1013" s="22"/>
      <c r="H1013" s="22"/>
      <c r="I1013" s="22"/>
      <c r="J1013" s="22"/>
      <c r="K1013" s="22"/>
    </row>
    <row r="1014">
      <c r="A1014" s="22"/>
      <c r="B1014" s="22"/>
      <c r="C1014" s="22"/>
      <c r="D1014" s="22"/>
      <c r="E1014" s="22"/>
      <c r="F1014" s="22"/>
      <c r="G1014" s="22"/>
      <c r="H1014" s="22"/>
      <c r="I1014" s="22"/>
      <c r="J1014" s="22"/>
      <c r="K1014" s="22"/>
    </row>
    <row r="1015">
      <c r="A1015" s="22"/>
      <c r="B1015" s="22"/>
      <c r="C1015" s="22"/>
      <c r="D1015" s="22"/>
      <c r="E1015" s="22"/>
      <c r="F1015" s="22"/>
      <c r="G1015" s="22"/>
      <c r="H1015" s="22"/>
      <c r="I1015" s="22"/>
      <c r="J1015" s="22"/>
      <c r="K1015" s="22"/>
    </row>
    <row r="1016">
      <c r="A1016" s="22"/>
      <c r="B1016" s="22"/>
      <c r="C1016" s="22"/>
      <c r="D1016" s="22"/>
      <c r="E1016" s="22"/>
      <c r="F1016" s="22"/>
      <c r="G1016" s="22"/>
      <c r="H1016" s="22"/>
      <c r="I1016" s="22"/>
      <c r="J1016" s="22"/>
      <c r="K1016" s="22"/>
    </row>
    <row r="1017">
      <c r="A1017" s="22"/>
      <c r="B1017" s="22"/>
      <c r="C1017" s="22"/>
      <c r="D1017" s="22"/>
      <c r="E1017" s="22"/>
      <c r="F1017" s="22"/>
      <c r="G1017" s="22"/>
      <c r="H1017" s="22"/>
      <c r="I1017" s="22"/>
      <c r="J1017" s="22"/>
      <c r="K1017" s="22"/>
    </row>
    <row r="1018">
      <c r="A1018" s="22"/>
      <c r="B1018" s="22"/>
      <c r="C1018" s="22"/>
      <c r="D1018" s="22"/>
      <c r="E1018" s="22"/>
      <c r="F1018" s="22"/>
      <c r="G1018" s="22"/>
      <c r="H1018" s="22"/>
      <c r="I1018" s="22"/>
      <c r="J1018" s="22"/>
      <c r="K1018" s="22"/>
    </row>
    <row r="1019">
      <c r="A1019" s="22"/>
      <c r="B1019" s="22"/>
      <c r="C1019" s="22"/>
      <c r="D1019" s="22"/>
      <c r="E1019" s="22"/>
      <c r="F1019" s="22"/>
      <c r="G1019" s="22"/>
      <c r="H1019" s="22"/>
      <c r="I1019" s="22"/>
      <c r="J1019" s="22"/>
      <c r="K1019" s="22"/>
    </row>
    <row r="1020">
      <c r="A1020" s="22"/>
      <c r="B1020" s="22"/>
      <c r="C1020" s="22"/>
      <c r="D1020" s="22"/>
      <c r="E1020" s="22"/>
      <c r="F1020" s="22"/>
      <c r="G1020" s="22"/>
      <c r="H1020" s="22"/>
      <c r="I1020" s="22"/>
      <c r="J1020" s="22"/>
      <c r="K1020" s="22"/>
    </row>
    <row r="1021">
      <c r="A1021" s="22"/>
      <c r="B1021" s="22"/>
      <c r="C1021" s="22"/>
      <c r="D1021" s="22"/>
      <c r="E1021" s="22"/>
      <c r="F1021" s="22"/>
      <c r="G1021" s="22"/>
      <c r="H1021" s="22"/>
      <c r="I1021" s="22"/>
      <c r="J1021" s="22"/>
      <c r="K1021" s="22"/>
    </row>
    <row r="1022">
      <c r="A1022" s="22"/>
      <c r="B1022" s="22"/>
      <c r="C1022" s="22"/>
      <c r="D1022" s="22"/>
      <c r="E1022" s="22"/>
      <c r="F1022" s="22"/>
      <c r="G1022" s="22"/>
      <c r="H1022" s="22"/>
      <c r="I1022" s="22"/>
      <c r="J1022" s="22"/>
      <c r="K1022" s="22"/>
    </row>
    <row r="1023">
      <c r="A1023" s="22"/>
      <c r="B1023" s="22"/>
      <c r="C1023" s="22"/>
      <c r="D1023" s="22"/>
      <c r="E1023" s="22"/>
      <c r="F1023" s="22"/>
      <c r="G1023" s="22"/>
      <c r="H1023" s="22"/>
      <c r="I1023" s="22"/>
      <c r="J1023" s="22"/>
      <c r="K1023" s="22"/>
    </row>
    <row r="1024">
      <c r="A1024" s="22"/>
      <c r="B1024" s="22"/>
      <c r="C1024" s="22"/>
      <c r="D1024" s="22"/>
      <c r="E1024" s="22"/>
      <c r="F1024" s="22"/>
      <c r="G1024" s="22"/>
      <c r="H1024" s="22"/>
      <c r="I1024" s="22"/>
      <c r="J1024" s="22"/>
      <c r="K1024" s="22"/>
    </row>
    <row r="1025">
      <c r="A1025" s="22"/>
      <c r="B1025" s="22"/>
      <c r="C1025" s="22"/>
      <c r="D1025" s="22"/>
      <c r="E1025" s="22"/>
      <c r="F1025" s="22"/>
      <c r="G1025" s="22"/>
      <c r="H1025" s="22"/>
      <c r="I1025" s="22"/>
      <c r="J1025" s="22"/>
      <c r="K1025" s="22"/>
    </row>
    <row r="1026">
      <c r="A1026" s="22"/>
      <c r="B1026" s="22"/>
      <c r="C1026" s="22"/>
      <c r="D1026" s="22"/>
      <c r="E1026" s="22"/>
      <c r="F1026" s="22"/>
      <c r="G1026" s="22"/>
      <c r="H1026" s="22"/>
      <c r="I1026" s="22"/>
      <c r="J1026" s="22"/>
      <c r="K1026" s="22"/>
    </row>
    <row r="1027">
      <c r="A1027" s="22"/>
      <c r="B1027" s="22"/>
      <c r="C1027" s="22"/>
      <c r="D1027" s="22"/>
      <c r="E1027" s="22"/>
      <c r="F1027" s="22"/>
      <c r="G1027" s="22"/>
      <c r="H1027" s="22"/>
      <c r="I1027" s="22"/>
      <c r="J1027" s="22"/>
      <c r="K1027" s="22"/>
    </row>
    <row r="1028">
      <c r="A1028" s="22"/>
      <c r="B1028" s="22"/>
      <c r="C1028" s="22"/>
      <c r="D1028" s="22"/>
      <c r="E1028" s="22"/>
      <c r="F1028" s="22"/>
      <c r="G1028" s="22"/>
      <c r="H1028" s="22"/>
      <c r="I1028" s="22"/>
      <c r="J1028" s="22"/>
      <c r="K1028" s="22"/>
    </row>
    <row r="1029">
      <c r="A1029" s="22"/>
      <c r="B1029" s="22"/>
      <c r="C1029" s="22"/>
      <c r="D1029" s="22"/>
      <c r="E1029" s="22"/>
      <c r="F1029" s="22"/>
      <c r="G1029" s="22"/>
      <c r="H1029" s="22"/>
      <c r="I1029" s="22"/>
      <c r="J1029" s="22"/>
      <c r="K1029" s="22"/>
    </row>
    <row r="1030">
      <c r="A1030" s="22"/>
      <c r="B1030" s="22"/>
      <c r="C1030" s="22"/>
      <c r="D1030" s="22"/>
      <c r="E1030" s="22"/>
      <c r="F1030" s="22"/>
      <c r="G1030" s="22"/>
      <c r="H1030" s="22"/>
      <c r="I1030" s="22"/>
      <c r="J1030" s="22"/>
      <c r="K1030" s="22"/>
    </row>
    <row r="1031">
      <c r="A1031" s="22"/>
      <c r="B1031" s="22"/>
      <c r="C1031" s="22"/>
      <c r="D1031" s="22"/>
      <c r="E1031" s="22"/>
      <c r="F1031" s="22"/>
      <c r="G1031" s="22"/>
      <c r="H1031" s="22"/>
      <c r="I1031" s="22"/>
      <c r="J1031" s="22"/>
      <c r="K1031" s="22"/>
    </row>
    <row r="1032">
      <c r="A1032" s="22"/>
      <c r="B1032" s="22"/>
      <c r="C1032" s="22"/>
      <c r="D1032" s="22"/>
      <c r="E1032" s="22"/>
      <c r="F1032" s="22"/>
      <c r="G1032" s="22"/>
      <c r="H1032" s="22"/>
      <c r="I1032" s="22"/>
      <c r="J1032" s="22"/>
      <c r="K1032" s="22"/>
    </row>
    <row r="1033">
      <c r="A1033" s="22"/>
      <c r="B1033" s="22"/>
      <c r="C1033" s="22"/>
      <c r="D1033" s="22"/>
      <c r="E1033" s="22"/>
      <c r="F1033" s="22"/>
      <c r="G1033" s="22"/>
      <c r="H1033" s="22"/>
      <c r="I1033" s="22"/>
      <c r="J1033" s="22"/>
      <c r="K1033" s="22"/>
    </row>
    <row r="1034">
      <c r="A1034" s="22"/>
      <c r="B1034" s="22"/>
      <c r="C1034" s="22"/>
      <c r="D1034" s="22"/>
      <c r="E1034" s="22"/>
      <c r="F1034" s="22"/>
      <c r="G1034" s="22"/>
      <c r="H1034" s="22"/>
      <c r="I1034" s="22"/>
      <c r="J1034" s="22"/>
      <c r="K1034" s="22"/>
    </row>
    <row r="1035">
      <c r="A1035" s="22"/>
      <c r="B1035" s="22"/>
      <c r="C1035" s="22"/>
      <c r="D1035" s="22"/>
      <c r="E1035" s="22"/>
      <c r="F1035" s="22"/>
      <c r="G1035" s="22"/>
      <c r="H1035" s="22"/>
      <c r="I1035" s="22"/>
      <c r="J1035" s="22"/>
      <c r="K1035" s="22"/>
    </row>
    <row r="1036">
      <c r="A1036" s="22"/>
      <c r="B1036" s="22"/>
      <c r="C1036" s="22"/>
      <c r="D1036" s="22"/>
      <c r="E1036" s="22"/>
      <c r="F1036" s="22"/>
      <c r="G1036" s="22"/>
      <c r="H1036" s="22"/>
      <c r="I1036" s="22"/>
      <c r="J1036" s="22"/>
      <c r="K1036" s="22"/>
    </row>
    <row r="1037">
      <c r="A1037" s="22"/>
      <c r="B1037" s="22"/>
      <c r="C1037" s="22"/>
      <c r="D1037" s="22"/>
      <c r="E1037" s="22"/>
      <c r="F1037" s="22"/>
      <c r="G1037" s="22"/>
      <c r="H1037" s="22"/>
      <c r="I1037" s="22"/>
      <c r="J1037" s="22"/>
      <c r="K1037" s="22"/>
    </row>
    <row r="1038">
      <c r="A1038" s="22"/>
      <c r="B1038" s="22"/>
      <c r="C1038" s="22"/>
      <c r="D1038" s="22"/>
      <c r="E1038" s="22"/>
      <c r="F1038" s="22"/>
      <c r="G1038" s="22"/>
      <c r="H1038" s="22"/>
      <c r="I1038" s="22"/>
      <c r="J1038" s="22"/>
      <c r="K1038" s="22"/>
    </row>
    <row r="1039">
      <c r="A1039" s="22"/>
      <c r="B1039" s="22"/>
      <c r="C1039" s="22"/>
      <c r="D1039" s="22"/>
      <c r="E1039" s="22"/>
      <c r="F1039" s="22"/>
      <c r="G1039" s="22"/>
      <c r="H1039" s="22"/>
      <c r="I1039" s="22"/>
      <c r="J1039" s="22"/>
      <c r="K1039" s="22"/>
    </row>
    <row r="1040">
      <c r="A1040" s="22"/>
      <c r="B1040" s="22"/>
      <c r="C1040" s="22"/>
      <c r="D1040" s="22"/>
      <c r="E1040" s="22"/>
      <c r="F1040" s="22"/>
      <c r="G1040" s="22"/>
      <c r="H1040" s="22"/>
      <c r="I1040" s="22"/>
      <c r="J1040" s="22"/>
      <c r="K1040" s="22"/>
    </row>
    <row r="1041">
      <c r="A1041" s="22"/>
      <c r="B1041" s="22"/>
      <c r="C1041" s="22"/>
      <c r="D1041" s="22"/>
      <c r="E1041" s="22"/>
      <c r="F1041" s="22"/>
      <c r="G1041" s="22"/>
      <c r="H1041" s="22"/>
      <c r="I1041" s="22"/>
      <c r="J1041" s="22"/>
      <c r="K1041" s="22"/>
    </row>
    <row r="1042">
      <c r="A1042" s="22"/>
      <c r="B1042" s="22"/>
      <c r="C1042" s="22"/>
      <c r="D1042" s="22"/>
      <c r="E1042" s="22"/>
      <c r="F1042" s="22"/>
      <c r="G1042" s="22"/>
      <c r="H1042" s="22"/>
      <c r="I1042" s="22"/>
      <c r="J1042" s="22"/>
      <c r="K1042" s="22"/>
    </row>
    <row r="1043">
      <c r="A1043" s="22"/>
      <c r="B1043" s="22"/>
      <c r="C1043" s="22"/>
      <c r="D1043" s="22"/>
      <c r="E1043" s="22"/>
      <c r="F1043" s="22"/>
      <c r="G1043" s="22"/>
      <c r="H1043" s="22"/>
      <c r="I1043" s="22"/>
      <c r="J1043" s="22"/>
      <c r="K1043" s="22"/>
    </row>
    <row r="1044">
      <c r="A1044" s="22"/>
      <c r="B1044" s="22"/>
      <c r="C1044" s="22"/>
      <c r="D1044" s="22"/>
      <c r="E1044" s="22"/>
      <c r="F1044" s="22"/>
      <c r="G1044" s="22"/>
      <c r="H1044" s="22"/>
      <c r="I1044" s="22"/>
      <c r="J1044" s="22"/>
      <c r="K1044" s="22"/>
    </row>
    <row r="1045">
      <c r="A1045" s="22"/>
      <c r="B1045" s="22"/>
      <c r="C1045" s="22"/>
      <c r="D1045" s="22"/>
      <c r="E1045" s="22"/>
      <c r="F1045" s="22"/>
      <c r="G1045" s="22"/>
      <c r="H1045" s="22"/>
      <c r="I1045" s="22"/>
      <c r="J1045" s="22"/>
      <c r="K1045" s="22"/>
    </row>
    <row r="1046">
      <c r="A1046" s="22"/>
      <c r="B1046" s="22"/>
      <c r="C1046" s="22"/>
      <c r="D1046" s="22"/>
      <c r="E1046" s="22"/>
      <c r="F1046" s="22"/>
      <c r="G1046" s="22"/>
      <c r="H1046" s="22"/>
      <c r="I1046" s="22"/>
      <c r="J1046" s="22"/>
      <c r="K1046" s="22"/>
    </row>
    <row r="1047">
      <c r="A1047" s="22"/>
      <c r="B1047" s="22"/>
      <c r="C1047" s="22"/>
      <c r="D1047" s="22"/>
      <c r="E1047" s="22"/>
      <c r="F1047" s="22"/>
      <c r="G1047" s="22"/>
      <c r="H1047" s="22"/>
      <c r="I1047" s="22"/>
      <c r="J1047" s="22"/>
      <c r="K1047" s="22"/>
    </row>
    <row r="1048">
      <c r="A1048" s="22"/>
      <c r="B1048" s="22"/>
      <c r="C1048" s="22"/>
      <c r="D1048" s="22"/>
      <c r="E1048" s="22"/>
      <c r="F1048" s="22"/>
      <c r="G1048" s="22"/>
      <c r="H1048" s="22"/>
      <c r="I1048" s="22"/>
      <c r="J1048" s="22"/>
      <c r="K1048" s="22"/>
    </row>
    <row r="1049">
      <c r="A1049" s="22"/>
      <c r="B1049" s="22"/>
      <c r="C1049" s="22"/>
      <c r="D1049" s="22"/>
      <c r="E1049" s="22"/>
      <c r="F1049" s="22"/>
      <c r="G1049" s="22"/>
      <c r="H1049" s="22"/>
      <c r="I1049" s="22"/>
      <c r="J1049" s="22"/>
      <c r="K1049" s="22"/>
    </row>
    <row r="1050">
      <c r="A1050" s="22"/>
      <c r="B1050" s="22"/>
      <c r="C1050" s="22"/>
      <c r="D1050" s="22"/>
      <c r="E1050" s="22"/>
      <c r="F1050" s="22"/>
      <c r="G1050" s="22"/>
      <c r="H1050" s="22"/>
      <c r="I1050" s="22"/>
      <c r="J1050" s="22"/>
      <c r="K1050" s="22"/>
    </row>
    <row r="1051">
      <c r="A1051" s="22"/>
      <c r="B1051" s="22"/>
      <c r="C1051" s="22"/>
      <c r="D1051" s="22"/>
      <c r="E1051" s="22"/>
      <c r="F1051" s="22"/>
      <c r="G1051" s="22"/>
      <c r="H1051" s="22"/>
      <c r="I1051" s="22"/>
      <c r="J1051" s="22"/>
      <c r="K1051" s="22"/>
    </row>
    <row r="1052">
      <c r="A1052" s="22"/>
      <c r="B1052" s="22"/>
      <c r="C1052" s="22"/>
      <c r="D1052" s="22"/>
      <c r="E1052" s="22"/>
      <c r="F1052" s="22"/>
      <c r="G1052" s="22"/>
      <c r="H1052" s="22"/>
      <c r="I1052" s="22"/>
      <c r="J1052" s="22"/>
      <c r="K1052" s="22"/>
    </row>
    <row r="1053">
      <c r="A1053" s="22"/>
      <c r="B1053" s="22"/>
      <c r="C1053" s="22"/>
      <c r="D1053" s="22"/>
      <c r="E1053" s="22"/>
      <c r="F1053" s="22"/>
      <c r="G1053" s="22"/>
      <c r="H1053" s="22"/>
      <c r="I1053" s="22"/>
      <c r="J1053" s="22"/>
      <c r="K1053" s="22"/>
    </row>
    <row r="1054">
      <c r="A1054" s="22"/>
      <c r="B1054" s="22"/>
      <c r="C1054" s="22"/>
      <c r="D1054" s="22"/>
      <c r="E1054" s="22"/>
      <c r="F1054" s="22"/>
      <c r="G1054" s="22"/>
      <c r="H1054" s="22"/>
      <c r="I1054" s="22"/>
      <c r="J1054" s="22"/>
      <c r="K1054" s="22"/>
    </row>
    <row r="1055">
      <c r="A1055" s="22"/>
      <c r="B1055" s="22"/>
      <c r="C1055" s="22"/>
      <c r="D1055" s="22"/>
      <c r="E1055" s="22"/>
      <c r="F1055" s="22"/>
      <c r="G1055" s="22"/>
      <c r="H1055" s="22"/>
      <c r="I1055" s="22"/>
      <c r="J1055" s="22"/>
      <c r="K1055" s="22"/>
    </row>
    <row r="1056">
      <c r="A1056" s="22"/>
      <c r="B1056" s="22"/>
      <c r="C1056" s="22"/>
      <c r="D1056" s="22"/>
      <c r="E1056" s="22"/>
      <c r="F1056" s="22"/>
      <c r="G1056" s="22"/>
      <c r="H1056" s="22"/>
      <c r="I1056" s="22"/>
      <c r="J1056" s="22"/>
      <c r="K1056" s="22"/>
    </row>
    <row r="1057">
      <c r="A1057" s="22"/>
      <c r="B1057" s="22"/>
      <c r="C1057" s="22"/>
      <c r="D1057" s="22"/>
      <c r="E1057" s="22"/>
      <c r="F1057" s="22"/>
      <c r="G1057" s="22"/>
      <c r="H1057" s="22"/>
      <c r="I1057" s="22"/>
      <c r="J1057" s="22"/>
      <c r="K1057" s="22"/>
    </row>
    <row r="1058">
      <c r="A1058" s="22"/>
      <c r="B1058" s="22"/>
      <c r="C1058" s="22"/>
      <c r="D1058" s="22"/>
      <c r="E1058" s="22"/>
      <c r="F1058" s="22"/>
      <c r="G1058" s="22"/>
      <c r="H1058" s="22"/>
      <c r="I1058" s="22"/>
      <c r="J1058" s="22"/>
      <c r="K1058" s="22"/>
    </row>
    <row r="1059">
      <c r="A1059" s="22"/>
      <c r="B1059" s="22"/>
      <c r="C1059" s="22"/>
      <c r="D1059" s="22"/>
      <c r="E1059" s="22"/>
      <c r="F1059" s="22"/>
      <c r="G1059" s="22"/>
      <c r="H1059" s="22"/>
      <c r="I1059" s="22"/>
      <c r="J1059" s="22"/>
      <c r="K1059" s="22"/>
    </row>
    <row r="1060">
      <c r="A1060" s="22"/>
      <c r="B1060" s="22"/>
      <c r="C1060" s="22"/>
      <c r="D1060" s="22"/>
      <c r="E1060" s="22"/>
      <c r="F1060" s="22"/>
      <c r="G1060" s="22"/>
      <c r="H1060" s="22"/>
      <c r="I1060" s="22"/>
      <c r="J1060" s="22"/>
      <c r="K1060" s="22"/>
    </row>
    <row r="1061">
      <c r="A1061" s="22"/>
      <c r="B1061" s="22"/>
      <c r="C1061" s="22"/>
      <c r="D1061" s="22"/>
      <c r="E1061" s="22"/>
      <c r="F1061" s="22"/>
      <c r="G1061" s="22"/>
      <c r="H1061" s="22"/>
      <c r="I1061" s="22"/>
      <c r="J1061" s="22"/>
      <c r="K1061" s="22"/>
    </row>
    <row r="1062">
      <c r="A1062" s="22"/>
      <c r="B1062" s="22"/>
      <c r="C1062" s="22"/>
      <c r="D1062" s="22"/>
      <c r="E1062" s="22"/>
      <c r="F1062" s="22"/>
      <c r="G1062" s="22"/>
      <c r="H1062" s="22"/>
      <c r="I1062" s="22"/>
      <c r="J1062" s="22"/>
      <c r="K1062" s="22"/>
    </row>
    <row r="1063">
      <c r="A1063" s="22"/>
      <c r="B1063" s="22"/>
      <c r="C1063" s="22"/>
      <c r="D1063" s="22"/>
      <c r="E1063" s="22"/>
      <c r="F1063" s="22"/>
      <c r="G1063" s="22"/>
      <c r="H1063" s="22"/>
      <c r="I1063" s="22"/>
      <c r="J1063" s="22"/>
      <c r="K1063" s="22"/>
    </row>
    <row r="1064">
      <c r="A1064" s="22"/>
      <c r="B1064" s="22"/>
      <c r="C1064" s="22"/>
      <c r="D1064" s="22"/>
      <c r="E1064" s="22"/>
      <c r="F1064" s="22"/>
      <c r="G1064" s="22"/>
      <c r="H1064" s="22"/>
      <c r="I1064" s="22"/>
      <c r="J1064" s="22"/>
      <c r="K1064" s="22"/>
    </row>
    <row r="1065">
      <c r="A1065" s="22"/>
      <c r="B1065" s="22"/>
      <c r="C1065" s="22"/>
      <c r="D1065" s="22"/>
      <c r="E1065" s="22"/>
      <c r="F1065" s="22"/>
      <c r="G1065" s="22"/>
      <c r="H1065" s="22"/>
      <c r="I1065" s="22"/>
      <c r="J1065" s="22"/>
      <c r="K1065" s="22"/>
    </row>
    <row r="1066">
      <c r="A1066" s="22"/>
      <c r="B1066" s="22"/>
      <c r="C1066" s="22"/>
      <c r="D1066" s="22"/>
      <c r="E1066" s="22"/>
      <c r="F1066" s="22"/>
      <c r="G1066" s="22"/>
      <c r="H1066" s="22"/>
      <c r="I1066" s="22"/>
      <c r="J1066" s="22"/>
      <c r="K1066" s="22"/>
    </row>
    <row r="1067">
      <c r="A1067" s="22"/>
      <c r="B1067" s="22"/>
      <c r="C1067" s="22"/>
      <c r="D1067" s="22"/>
      <c r="E1067" s="22"/>
      <c r="F1067" s="22"/>
      <c r="G1067" s="22"/>
      <c r="H1067" s="22"/>
      <c r="I1067" s="22"/>
      <c r="J1067" s="22"/>
      <c r="K1067" s="22"/>
    </row>
    <row r="1068">
      <c r="A1068" s="22"/>
      <c r="B1068" s="22"/>
      <c r="C1068" s="22"/>
      <c r="D1068" s="22"/>
      <c r="E1068" s="22"/>
      <c r="F1068" s="22"/>
      <c r="G1068" s="22"/>
      <c r="H1068" s="22"/>
      <c r="I1068" s="22"/>
      <c r="J1068" s="22"/>
      <c r="K1068" s="22"/>
    </row>
    <row r="1069">
      <c r="A1069" s="22"/>
      <c r="B1069" s="22"/>
      <c r="C1069" s="22"/>
      <c r="D1069" s="22"/>
      <c r="E1069" s="22"/>
      <c r="F1069" s="22"/>
      <c r="G1069" s="22"/>
      <c r="H1069" s="22"/>
      <c r="I1069" s="22"/>
      <c r="J1069" s="22"/>
      <c r="K1069" s="22"/>
    </row>
    <row r="1070">
      <c r="A1070" s="22"/>
      <c r="B1070" s="22"/>
      <c r="C1070" s="22"/>
      <c r="D1070" s="22"/>
      <c r="E1070" s="22"/>
      <c r="F1070" s="22"/>
      <c r="G1070" s="22"/>
      <c r="H1070" s="22"/>
      <c r="I1070" s="22"/>
      <c r="J1070" s="22"/>
      <c r="K1070" s="22"/>
    </row>
    <row r="1071">
      <c r="A1071" s="22"/>
      <c r="B1071" s="22"/>
      <c r="C1071" s="22"/>
      <c r="D1071" s="22"/>
      <c r="E1071" s="22"/>
      <c r="F1071" s="22"/>
      <c r="G1071" s="22"/>
      <c r="H1071" s="22"/>
      <c r="I1071" s="22"/>
      <c r="J1071" s="22"/>
      <c r="K1071" s="22"/>
    </row>
    <row r="1072">
      <c r="A1072" s="22"/>
      <c r="B1072" s="22"/>
      <c r="C1072" s="22"/>
      <c r="D1072" s="22"/>
      <c r="E1072" s="22"/>
      <c r="F1072" s="22"/>
      <c r="G1072" s="22"/>
      <c r="H1072" s="22"/>
      <c r="I1072" s="22"/>
      <c r="J1072" s="22"/>
      <c r="K1072" s="22"/>
    </row>
    <row r="1073">
      <c r="A1073" s="22"/>
      <c r="B1073" s="22"/>
      <c r="C1073" s="22"/>
      <c r="D1073" s="22"/>
      <c r="E1073" s="22"/>
      <c r="F1073" s="22"/>
      <c r="G1073" s="22"/>
      <c r="H1073" s="22"/>
      <c r="I1073" s="22"/>
      <c r="J1073" s="22"/>
      <c r="K1073" s="22"/>
    </row>
    <row r="1074">
      <c r="A1074" s="22"/>
      <c r="B1074" s="22"/>
      <c r="C1074" s="22"/>
      <c r="D1074" s="22"/>
      <c r="E1074" s="22"/>
      <c r="F1074" s="22"/>
      <c r="G1074" s="22"/>
      <c r="H1074" s="22"/>
      <c r="I1074" s="22"/>
      <c r="J1074" s="22"/>
      <c r="K1074" s="22"/>
    </row>
    <row r="1075">
      <c r="A1075" s="22"/>
      <c r="B1075" s="22"/>
      <c r="C1075" s="22"/>
      <c r="D1075" s="22"/>
      <c r="E1075" s="22"/>
      <c r="F1075" s="22"/>
      <c r="G1075" s="22"/>
      <c r="H1075" s="22"/>
      <c r="I1075" s="22"/>
      <c r="J1075" s="22"/>
      <c r="K1075" s="22"/>
    </row>
    <row r="1076">
      <c r="A1076" s="22"/>
      <c r="B1076" s="22"/>
      <c r="C1076" s="22"/>
      <c r="D1076" s="22"/>
      <c r="E1076" s="22"/>
      <c r="F1076" s="22"/>
      <c r="G1076" s="22"/>
      <c r="H1076" s="22"/>
      <c r="I1076" s="22"/>
      <c r="J1076" s="22"/>
      <c r="K1076" s="22"/>
    </row>
    <row r="1077">
      <c r="A1077" s="22"/>
      <c r="B1077" s="22"/>
      <c r="C1077" s="22"/>
      <c r="D1077" s="22"/>
      <c r="E1077" s="22"/>
      <c r="F1077" s="22"/>
      <c r="G1077" s="22"/>
      <c r="H1077" s="22"/>
      <c r="I1077" s="22"/>
      <c r="J1077" s="22"/>
      <c r="K1077" s="22"/>
    </row>
    <row r="1078">
      <c r="A1078" s="22"/>
      <c r="B1078" s="22"/>
      <c r="C1078" s="22"/>
      <c r="D1078" s="22"/>
      <c r="E1078" s="22"/>
      <c r="F1078" s="22"/>
      <c r="G1078" s="22"/>
      <c r="H1078" s="22"/>
      <c r="I1078" s="22"/>
      <c r="J1078" s="22"/>
      <c r="K1078" s="22"/>
    </row>
    <row r="1079">
      <c r="A1079" s="22"/>
      <c r="B1079" s="22"/>
      <c r="C1079" s="22"/>
      <c r="D1079" s="22"/>
      <c r="E1079" s="22"/>
      <c r="F1079" s="22"/>
      <c r="G1079" s="22"/>
      <c r="H1079" s="22"/>
      <c r="I1079" s="22"/>
      <c r="J1079" s="22"/>
      <c r="K1079" s="22"/>
    </row>
    <row r="1080">
      <c r="A1080" s="22"/>
      <c r="B1080" s="22"/>
      <c r="C1080" s="22"/>
      <c r="D1080" s="22"/>
      <c r="E1080" s="22"/>
      <c r="F1080" s="22"/>
      <c r="G1080" s="22"/>
      <c r="H1080" s="22"/>
      <c r="I1080" s="22"/>
      <c r="J1080" s="22"/>
      <c r="K1080" s="22"/>
    </row>
    <row r="1081">
      <c r="A1081" s="22"/>
      <c r="B1081" s="22"/>
      <c r="C1081" s="22"/>
      <c r="D1081" s="22"/>
      <c r="E1081" s="22"/>
      <c r="F1081" s="22"/>
      <c r="G1081" s="22"/>
      <c r="H1081" s="22"/>
      <c r="I1081" s="22"/>
      <c r="J1081" s="22"/>
      <c r="K1081" s="22"/>
    </row>
    <row r="1082">
      <c r="A1082" s="22"/>
      <c r="B1082" s="22"/>
      <c r="C1082" s="22"/>
      <c r="D1082" s="22"/>
      <c r="E1082" s="22"/>
      <c r="F1082" s="22"/>
      <c r="G1082" s="22"/>
      <c r="H1082" s="22"/>
      <c r="I1082" s="22"/>
      <c r="J1082" s="22"/>
      <c r="K1082" s="22"/>
    </row>
    <row r="1083">
      <c r="A1083" s="22"/>
      <c r="B1083" s="22"/>
      <c r="C1083" s="22"/>
      <c r="D1083" s="22"/>
      <c r="E1083" s="22"/>
      <c r="F1083" s="22"/>
      <c r="G1083" s="22"/>
      <c r="H1083" s="22"/>
      <c r="I1083" s="22"/>
      <c r="J1083" s="22"/>
      <c r="K1083" s="22"/>
    </row>
    <row r="1084">
      <c r="A1084" s="22"/>
      <c r="B1084" s="22"/>
      <c r="C1084" s="22"/>
      <c r="D1084" s="22"/>
      <c r="E1084" s="22"/>
      <c r="F1084" s="22"/>
      <c r="G1084" s="22"/>
      <c r="H1084" s="22"/>
      <c r="I1084" s="22"/>
      <c r="J1084" s="22"/>
      <c r="K1084" s="22"/>
    </row>
    <row r="1085">
      <c r="A1085" s="22"/>
      <c r="B1085" s="22"/>
      <c r="C1085" s="22"/>
      <c r="D1085" s="22"/>
      <c r="E1085" s="22"/>
      <c r="F1085" s="22"/>
      <c r="G1085" s="22"/>
      <c r="H1085" s="22"/>
      <c r="I1085" s="22"/>
      <c r="J1085" s="22"/>
      <c r="K1085" s="22"/>
    </row>
    <row r="1086">
      <c r="A1086" s="22"/>
      <c r="B1086" s="22"/>
      <c r="C1086" s="22"/>
      <c r="D1086" s="22"/>
      <c r="E1086" s="22"/>
      <c r="F1086" s="22"/>
      <c r="G1086" s="22"/>
      <c r="H1086" s="22"/>
      <c r="I1086" s="22"/>
      <c r="J1086" s="22"/>
      <c r="K1086" s="22"/>
    </row>
    <row r="1087">
      <c r="A1087" s="22"/>
      <c r="B1087" s="22"/>
      <c r="C1087" s="22"/>
      <c r="D1087" s="22"/>
      <c r="E1087" s="22"/>
      <c r="F1087" s="22"/>
      <c r="G1087" s="22"/>
      <c r="H1087" s="22"/>
      <c r="I1087" s="22"/>
      <c r="J1087" s="22"/>
      <c r="K1087" s="22"/>
    </row>
    <row r="1088">
      <c r="A1088" s="22"/>
      <c r="B1088" s="22"/>
      <c r="C1088" s="22"/>
      <c r="D1088" s="22"/>
      <c r="E1088" s="22"/>
      <c r="F1088" s="22"/>
      <c r="G1088" s="22"/>
      <c r="H1088" s="22"/>
      <c r="I1088" s="22"/>
      <c r="J1088" s="22"/>
      <c r="K1088" s="22"/>
    </row>
    <row r="1089">
      <c r="A1089" s="22"/>
      <c r="B1089" s="22"/>
      <c r="C1089" s="22"/>
      <c r="D1089" s="22"/>
      <c r="E1089" s="22"/>
      <c r="F1089" s="22"/>
      <c r="G1089" s="22"/>
      <c r="H1089" s="22"/>
      <c r="I1089" s="22"/>
      <c r="J1089" s="22"/>
      <c r="K1089" s="22"/>
    </row>
    <row r="1090">
      <c r="A1090" s="22"/>
      <c r="B1090" s="22"/>
      <c r="C1090" s="22"/>
      <c r="D1090" s="22"/>
      <c r="E1090" s="22"/>
      <c r="F1090" s="22"/>
      <c r="G1090" s="22"/>
      <c r="H1090" s="22"/>
      <c r="I1090" s="22"/>
      <c r="J1090" s="22"/>
      <c r="K1090" s="22"/>
    </row>
    <row r="1091">
      <c r="A1091" s="22"/>
      <c r="B1091" s="22"/>
      <c r="C1091" s="22"/>
      <c r="D1091" s="22"/>
      <c r="E1091" s="22"/>
      <c r="F1091" s="22"/>
      <c r="G1091" s="22"/>
      <c r="H1091" s="22"/>
      <c r="I1091" s="22"/>
      <c r="J1091" s="22"/>
      <c r="K1091" s="22"/>
    </row>
    <row r="1092">
      <c r="A1092" s="22"/>
      <c r="B1092" s="22"/>
      <c r="C1092" s="22"/>
      <c r="D1092" s="22"/>
      <c r="E1092" s="22"/>
      <c r="F1092" s="22"/>
      <c r="G1092" s="22"/>
      <c r="H1092" s="22"/>
      <c r="I1092" s="22"/>
      <c r="J1092" s="22"/>
      <c r="K1092" s="22"/>
    </row>
    <row r="1093">
      <c r="A1093" s="22"/>
      <c r="B1093" s="22"/>
      <c r="C1093" s="22"/>
      <c r="D1093" s="22"/>
      <c r="E1093" s="22"/>
      <c r="F1093" s="22"/>
      <c r="G1093" s="22"/>
      <c r="H1093" s="22"/>
      <c r="I1093" s="22"/>
      <c r="J1093" s="22"/>
      <c r="K1093" s="22"/>
    </row>
    <row r="1094">
      <c r="A1094" s="22"/>
      <c r="B1094" s="22"/>
      <c r="C1094" s="22"/>
      <c r="D1094" s="22"/>
      <c r="E1094" s="22"/>
      <c r="F1094" s="22"/>
      <c r="G1094" s="22"/>
      <c r="H1094" s="22"/>
      <c r="I1094" s="22"/>
      <c r="J1094" s="22"/>
      <c r="K1094" s="22"/>
    </row>
    <row r="1095">
      <c r="A1095" s="22"/>
      <c r="B1095" s="22"/>
      <c r="C1095" s="22"/>
      <c r="D1095" s="22"/>
      <c r="E1095" s="22"/>
      <c r="F1095" s="22"/>
      <c r="G1095" s="22"/>
      <c r="H1095" s="22"/>
      <c r="I1095" s="22"/>
      <c r="J1095" s="22"/>
      <c r="K1095" s="22"/>
    </row>
    <row r="1096">
      <c r="A1096" s="22"/>
      <c r="B1096" s="22"/>
      <c r="C1096" s="22"/>
      <c r="D1096" s="22"/>
      <c r="E1096" s="22"/>
      <c r="F1096" s="22"/>
      <c r="G1096" s="22"/>
      <c r="H1096" s="22"/>
      <c r="I1096" s="22"/>
      <c r="J1096" s="22"/>
      <c r="K1096" s="22"/>
    </row>
    <row r="1097">
      <c r="A1097" s="22"/>
      <c r="B1097" s="22"/>
      <c r="C1097" s="22"/>
      <c r="D1097" s="22"/>
      <c r="E1097" s="22"/>
      <c r="F1097" s="22"/>
      <c r="G1097" s="22"/>
      <c r="H1097" s="22"/>
      <c r="I1097" s="22"/>
      <c r="J1097" s="22"/>
      <c r="K1097" s="22"/>
    </row>
    <row r="1098">
      <c r="A1098" s="22"/>
      <c r="B1098" s="22"/>
      <c r="C1098" s="22"/>
      <c r="D1098" s="22"/>
      <c r="E1098" s="22"/>
      <c r="F1098" s="22"/>
      <c r="G1098" s="22"/>
      <c r="H1098" s="22"/>
      <c r="I1098" s="22"/>
      <c r="J1098" s="22"/>
      <c r="K1098" s="22"/>
    </row>
    <row r="1099">
      <c r="A1099" s="22"/>
      <c r="B1099" s="22"/>
      <c r="C1099" s="22"/>
      <c r="D1099" s="22"/>
      <c r="E1099" s="22"/>
      <c r="F1099" s="22"/>
      <c r="G1099" s="22"/>
      <c r="H1099" s="22"/>
      <c r="I1099" s="22"/>
      <c r="J1099" s="22"/>
      <c r="K1099" s="22"/>
    </row>
    <row r="1100">
      <c r="A1100" s="22"/>
      <c r="B1100" s="22"/>
      <c r="C1100" s="22"/>
      <c r="D1100" s="22"/>
      <c r="E1100" s="22"/>
      <c r="F1100" s="22"/>
      <c r="G1100" s="22"/>
      <c r="H1100" s="22"/>
      <c r="I1100" s="22"/>
      <c r="J1100" s="22"/>
      <c r="K1100" s="22"/>
    </row>
    <row r="1101">
      <c r="A1101" s="22"/>
      <c r="B1101" s="22"/>
      <c r="C1101" s="22"/>
      <c r="D1101" s="22"/>
      <c r="E1101" s="22"/>
      <c r="F1101" s="22"/>
      <c r="G1101" s="22"/>
      <c r="H1101" s="22"/>
      <c r="I1101" s="22"/>
      <c r="J1101" s="22"/>
      <c r="K1101" s="22"/>
    </row>
    <row r="1102">
      <c r="A1102" s="22"/>
      <c r="B1102" s="22"/>
      <c r="C1102" s="22"/>
      <c r="D1102" s="22"/>
      <c r="E1102" s="22"/>
      <c r="F1102" s="22"/>
      <c r="G1102" s="22"/>
      <c r="H1102" s="22"/>
      <c r="I1102" s="22"/>
      <c r="J1102" s="22"/>
      <c r="K1102" s="22"/>
    </row>
    <row r="1103">
      <c r="A1103" s="22"/>
      <c r="B1103" s="22"/>
      <c r="C1103" s="22"/>
      <c r="D1103" s="22"/>
      <c r="E1103" s="22"/>
      <c r="F1103" s="22"/>
      <c r="G1103" s="22"/>
      <c r="H1103" s="22"/>
      <c r="I1103" s="22"/>
      <c r="J1103" s="22"/>
      <c r="K1103" s="22"/>
    </row>
    <row r="1104">
      <c r="A1104" s="22"/>
      <c r="B1104" s="22"/>
      <c r="C1104" s="22"/>
      <c r="D1104" s="22"/>
      <c r="E1104" s="22"/>
      <c r="F1104" s="22"/>
      <c r="G1104" s="22"/>
      <c r="H1104" s="22"/>
      <c r="I1104" s="22"/>
      <c r="J1104" s="22"/>
      <c r="K1104" s="22"/>
    </row>
    <row r="1105">
      <c r="A1105" s="22"/>
      <c r="B1105" s="22"/>
      <c r="C1105" s="22"/>
      <c r="D1105" s="22"/>
      <c r="E1105" s="22"/>
      <c r="F1105" s="22"/>
      <c r="G1105" s="22"/>
      <c r="H1105" s="22"/>
      <c r="I1105" s="22"/>
      <c r="J1105" s="22"/>
      <c r="K1105" s="22"/>
    </row>
    <row r="1106">
      <c r="A1106" s="22"/>
      <c r="B1106" s="22"/>
      <c r="C1106" s="22"/>
      <c r="D1106" s="22"/>
      <c r="E1106" s="22"/>
      <c r="F1106" s="22"/>
      <c r="G1106" s="22"/>
      <c r="H1106" s="22"/>
      <c r="I1106" s="22"/>
      <c r="J1106" s="22"/>
      <c r="K1106" s="22"/>
    </row>
    <row r="1107">
      <c r="A1107" s="22"/>
      <c r="B1107" s="22"/>
      <c r="C1107" s="22"/>
      <c r="D1107" s="22"/>
      <c r="E1107" s="22"/>
      <c r="F1107" s="22"/>
      <c r="G1107" s="22"/>
      <c r="H1107" s="22"/>
      <c r="I1107" s="22"/>
      <c r="J1107" s="22"/>
      <c r="K1107" s="22"/>
    </row>
    <row r="1108">
      <c r="A1108" s="22"/>
      <c r="B1108" s="22"/>
      <c r="C1108" s="22"/>
      <c r="D1108" s="22"/>
      <c r="E1108" s="22"/>
      <c r="F1108" s="22"/>
      <c r="G1108" s="22"/>
      <c r="H1108" s="22"/>
      <c r="I1108" s="22"/>
      <c r="J1108" s="22"/>
      <c r="K1108" s="22"/>
    </row>
    <row r="1109">
      <c r="A1109" s="22"/>
      <c r="B1109" s="22"/>
      <c r="C1109" s="22"/>
      <c r="D1109" s="22"/>
      <c r="E1109" s="22"/>
      <c r="F1109" s="22"/>
      <c r="G1109" s="22"/>
      <c r="H1109" s="22"/>
      <c r="I1109" s="22"/>
      <c r="J1109" s="22"/>
      <c r="K1109" s="22"/>
    </row>
    <row r="1110">
      <c r="A1110" s="22"/>
      <c r="B1110" s="22"/>
      <c r="C1110" s="22"/>
      <c r="D1110" s="22"/>
      <c r="E1110" s="22"/>
      <c r="F1110" s="22"/>
      <c r="G1110" s="22"/>
      <c r="H1110" s="22"/>
      <c r="I1110" s="22"/>
      <c r="J1110" s="22"/>
      <c r="K1110" s="22"/>
    </row>
    <row r="1111">
      <c r="A1111" s="22"/>
      <c r="B1111" s="22"/>
      <c r="C1111" s="22"/>
      <c r="D1111" s="22"/>
      <c r="E1111" s="22"/>
      <c r="F1111" s="22"/>
      <c r="G1111" s="22"/>
      <c r="H1111" s="22"/>
      <c r="I1111" s="22"/>
      <c r="J1111" s="22"/>
      <c r="K1111" s="22"/>
    </row>
    <row r="1112">
      <c r="A1112" s="22"/>
      <c r="B1112" s="22"/>
      <c r="C1112" s="22"/>
      <c r="D1112" s="22"/>
      <c r="E1112" s="22"/>
      <c r="F1112" s="22"/>
      <c r="G1112" s="22"/>
      <c r="H1112" s="22"/>
      <c r="I1112" s="22"/>
      <c r="J1112" s="22"/>
      <c r="K1112" s="22"/>
    </row>
    <row r="1113">
      <c r="A1113" s="22"/>
      <c r="B1113" s="22"/>
      <c r="C1113" s="22"/>
      <c r="D1113" s="22"/>
      <c r="E1113" s="22"/>
      <c r="F1113" s="22"/>
      <c r="G1113" s="22"/>
      <c r="H1113" s="22"/>
      <c r="I1113" s="22"/>
      <c r="J1113" s="22"/>
      <c r="K1113" s="22"/>
    </row>
    <row r="1114">
      <c r="A1114" s="22"/>
      <c r="B1114" s="22"/>
      <c r="C1114" s="22"/>
      <c r="D1114" s="22"/>
      <c r="E1114" s="22"/>
      <c r="F1114" s="22"/>
      <c r="G1114" s="22"/>
      <c r="H1114" s="22"/>
      <c r="I1114" s="22"/>
      <c r="J1114" s="22"/>
      <c r="K1114" s="22"/>
    </row>
    <row r="1115">
      <c r="A1115" s="22"/>
      <c r="B1115" s="22"/>
      <c r="C1115" s="22"/>
      <c r="D1115" s="22"/>
      <c r="E1115" s="22"/>
      <c r="F1115" s="22"/>
      <c r="G1115" s="22"/>
      <c r="H1115" s="22"/>
      <c r="I1115" s="22"/>
      <c r="J1115" s="22"/>
      <c r="K1115" s="22"/>
    </row>
    <row r="1116">
      <c r="A1116" s="22"/>
      <c r="B1116" s="22"/>
      <c r="C1116" s="22"/>
      <c r="D1116" s="22"/>
      <c r="E1116" s="22"/>
      <c r="F1116" s="22"/>
      <c r="G1116" s="22"/>
      <c r="H1116" s="22"/>
      <c r="I1116" s="22"/>
      <c r="J1116" s="22"/>
      <c r="K1116" s="22"/>
    </row>
    <row r="1117">
      <c r="A1117" s="22"/>
      <c r="B1117" s="22"/>
      <c r="C1117" s="22"/>
      <c r="D1117" s="22"/>
      <c r="E1117" s="22"/>
      <c r="F1117" s="22"/>
      <c r="G1117" s="22"/>
      <c r="H1117" s="22"/>
      <c r="I1117" s="22"/>
      <c r="J1117" s="22"/>
      <c r="K1117" s="22"/>
    </row>
    <row r="1118">
      <c r="A1118" s="22"/>
      <c r="B1118" s="22"/>
      <c r="C1118" s="22"/>
      <c r="D1118" s="22"/>
      <c r="E1118" s="22"/>
      <c r="F1118" s="22"/>
      <c r="G1118" s="22"/>
      <c r="H1118" s="22"/>
      <c r="I1118" s="22"/>
      <c r="J1118" s="22"/>
      <c r="K1118" s="22"/>
    </row>
    <row r="1119">
      <c r="A1119" s="22"/>
      <c r="B1119" s="22"/>
      <c r="C1119" s="22"/>
      <c r="D1119" s="22"/>
      <c r="E1119" s="22"/>
      <c r="F1119" s="22"/>
      <c r="G1119" s="22"/>
      <c r="H1119" s="22"/>
      <c r="I1119" s="22"/>
      <c r="J1119" s="22"/>
      <c r="K1119" s="22"/>
    </row>
    <row r="1120">
      <c r="A1120" s="22"/>
      <c r="B1120" s="22"/>
      <c r="C1120" s="22"/>
      <c r="D1120" s="22"/>
      <c r="E1120" s="22"/>
      <c r="F1120" s="22"/>
      <c r="G1120" s="22"/>
      <c r="H1120" s="22"/>
      <c r="I1120" s="22"/>
      <c r="J1120" s="22"/>
      <c r="K1120" s="22"/>
    </row>
    <row r="1121">
      <c r="A1121" s="22"/>
      <c r="B1121" s="22"/>
      <c r="C1121" s="22"/>
      <c r="D1121" s="22"/>
      <c r="E1121" s="22"/>
      <c r="F1121" s="22"/>
      <c r="G1121" s="22"/>
      <c r="H1121" s="22"/>
      <c r="I1121" s="22"/>
      <c r="J1121" s="22"/>
      <c r="K1121" s="22"/>
    </row>
    <row r="1122">
      <c r="A1122" s="22"/>
      <c r="B1122" s="22"/>
      <c r="C1122" s="22"/>
      <c r="D1122" s="22"/>
      <c r="E1122" s="22"/>
      <c r="F1122" s="22"/>
      <c r="G1122" s="22"/>
      <c r="H1122" s="22"/>
      <c r="I1122" s="22"/>
      <c r="J1122" s="22"/>
      <c r="K1122" s="22"/>
    </row>
    <row r="1123">
      <c r="A1123" s="22"/>
      <c r="B1123" s="22"/>
      <c r="C1123" s="22"/>
      <c r="D1123" s="22"/>
      <c r="E1123" s="22"/>
      <c r="F1123" s="22"/>
      <c r="G1123" s="22"/>
      <c r="H1123" s="22"/>
      <c r="I1123" s="22"/>
      <c r="J1123" s="22"/>
      <c r="K1123" s="22"/>
    </row>
    <row r="1124">
      <c r="A1124" s="22"/>
      <c r="B1124" s="22"/>
      <c r="C1124" s="22"/>
      <c r="D1124" s="22"/>
      <c r="E1124" s="22"/>
      <c r="F1124" s="22"/>
      <c r="G1124" s="22"/>
      <c r="H1124" s="22"/>
      <c r="I1124" s="22"/>
      <c r="J1124" s="22"/>
      <c r="K1124" s="22"/>
    </row>
    <row r="1125">
      <c r="A1125" s="22"/>
      <c r="B1125" s="22"/>
      <c r="C1125" s="22"/>
      <c r="D1125" s="22"/>
      <c r="E1125" s="22"/>
      <c r="F1125" s="22"/>
      <c r="G1125" s="22"/>
      <c r="H1125" s="22"/>
      <c r="I1125" s="22"/>
      <c r="J1125" s="22"/>
      <c r="K1125" s="22"/>
    </row>
    <row r="1126">
      <c r="A1126" s="22"/>
      <c r="B1126" s="22"/>
      <c r="C1126" s="22"/>
      <c r="D1126" s="22"/>
      <c r="E1126" s="22"/>
      <c r="F1126" s="22"/>
      <c r="G1126" s="22"/>
      <c r="H1126" s="22"/>
      <c r="I1126" s="22"/>
      <c r="J1126" s="22"/>
      <c r="K1126" s="22"/>
    </row>
    <row r="1127">
      <c r="A1127" s="22"/>
      <c r="B1127" s="22"/>
      <c r="C1127" s="22"/>
      <c r="D1127" s="22"/>
      <c r="E1127" s="22"/>
      <c r="F1127" s="22"/>
      <c r="G1127" s="22"/>
      <c r="H1127" s="22"/>
      <c r="I1127" s="22"/>
      <c r="J1127" s="22"/>
      <c r="K1127" s="22"/>
    </row>
    <row r="1128">
      <c r="A1128" s="22"/>
      <c r="B1128" s="22"/>
      <c r="C1128" s="22"/>
      <c r="D1128" s="22"/>
      <c r="E1128" s="22"/>
      <c r="F1128" s="22"/>
      <c r="G1128" s="22"/>
      <c r="H1128" s="22"/>
      <c r="I1128" s="22"/>
      <c r="J1128" s="22"/>
      <c r="K1128" s="22"/>
    </row>
    <row r="1129">
      <c r="A1129" s="22"/>
      <c r="B1129" s="22"/>
      <c r="C1129" s="22"/>
      <c r="D1129" s="22"/>
      <c r="E1129" s="22"/>
      <c r="F1129" s="22"/>
      <c r="G1129" s="22"/>
      <c r="H1129" s="22"/>
      <c r="I1129" s="22"/>
      <c r="J1129" s="22"/>
      <c r="K1129" s="22"/>
    </row>
    <row r="1130">
      <c r="A1130" s="22"/>
      <c r="B1130" s="22"/>
      <c r="C1130" s="22"/>
      <c r="D1130" s="22"/>
      <c r="E1130" s="22"/>
      <c r="F1130" s="22"/>
      <c r="G1130" s="22"/>
      <c r="H1130" s="22"/>
      <c r="I1130" s="22"/>
      <c r="J1130" s="22"/>
      <c r="K1130" s="22"/>
    </row>
    <row r="1131">
      <c r="A1131" s="22"/>
      <c r="B1131" s="22"/>
      <c r="C1131" s="22"/>
      <c r="D1131" s="22"/>
      <c r="E1131" s="22"/>
      <c r="F1131" s="22"/>
      <c r="G1131" s="22"/>
      <c r="H1131" s="22"/>
      <c r="I1131" s="22"/>
      <c r="J1131" s="22"/>
      <c r="K1131" s="22"/>
    </row>
    <row r="1132">
      <c r="A1132" s="22"/>
      <c r="B1132" s="22"/>
      <c r="C1132" s="22"/>
      <c r="D1132" s="22"/>
      <c r="E1132" s="22"/>
      <c r="F1132" s="22"/>
      <c r="G1132" s="22"/>
      <c r="H1132" s="22"/>
      <c r="I1132" s="22"/>
      <c r="J1132" s="22"/>
      <c r="K1132" s="22"/>
    </row>
    <row r="1133">
      <c r="A1133" s="22"/>
      <c r="B1133" s="22"/>
      <c r="C1133" s="22"/>
      <c r="D1133" s="22"/>
      <c r="E1133" s="22"/>
      <c r="F1133" s="22"/>
      <c r="G1133" s="22"/>
      <c r="H1133" s="22"/>
      <c r="I1133" s="22"/>
      <c r="J1133" s="22"/>
      <c r="K1133" s="22"/>
    </row>
    <row r="1134">
      <c r="A1134" s="22"/>
      <c r="B1134" s="22"/>
      <c r="C1134" s="22"/>
      <c r="D1134" s="22"/>
      <c r="E1134" s="22"/>
      <c r="F1134" s="22"/>
      <c r="G1134" s="22"/>
      <c r="H1134" s="22"/>
      <c r="I1134" s="22"/>
      <c r="J1134" s="22"/>
      <c r="K1134" s="22"/>
    </row>
    <row r="1135">
      <c r="A1135" s="22"/>
      <c r="B1135" s="22"/>
      <c r="C1135" s="22"/>
      <c r="D1135" s="22"/>
      <c r="E1135" s="22"/>
      <c r="F1135" s="22"/>
      <c r="G1135" s="22"/>
      <c r="H1135" s="22"/>
      <c r="I1135" s="22"/>
      <c r="J1135" s="22"/>
      <c r="K1135" s="22"/>
    </row>
    <row r="1136">
      <c r="A1136" s="22"/>
      <c r="B1136" s="22"/>
      <c r="C1136" s="22"/>
      <c r="D1136" s="22"/>
      <c r="E1136" s="22"/>
      <c r="F1136" s="22"/>
      <c r="G1136" s="22"/>
      <c r="H1136" s="22"/>
      <c r="I1136" s="22"/>
      <c r="J1136" s="22"/>
      <c r="K1136" s="22"/>
    </row>
    <row r="1137">
      <c r="A1137" s="22"/>
      <c r="B1137" s="22"/>
      <c r="C1137" s="22"/>
      <c r="D1137" s="22"/>
      <c r="E1137" s="22"/>
      <c r="F1137" s="22"/>
      <c r="G1137" s="22"/>
      <c r="H1137" s="22"/>
      <c r="I1137" s="22"/>
      <c r="J1137" s="22"/>
      <c r="K1137" s="22"/>
    </row>
    <row r="1138">
      <c r="A1138" s="22"/>
      <c r="B1138" s="22"/>
      <c r="C1138" s="22"/>
      <c r="D1138" s="22"/>
      <c r="E1138" s="22"/>
      <c r="F1138" s="22"/>
      <c r="G1138" s="22"/>
      <c r="H1138" s="22"/>
      <c r="I1138" s="22"/>
      <c r="J1138" s="22"/>
      <c r="K1138" s="22"/>
    </row>
    <row r="1139">
      <c r="A1139" s="22"/>
      <c r="B1139" s="22"/>
      <c r="C1139" s="22"/>
      <c r="D1139" s="22"/>
      <c r="E1139" s="22"/>
      <c r="F1139" s="22"/>
      <c r="G1139" s="22"/>
      <c r="H1139" s="22"/>
      <c r="I1139" s="22"/>
      <c r="J1139" s="22"/>
      <c r="K1139" s="22"/>
    </row>
    <row r="1140">
      <c r="A1140" s="22"/>
      <c r="B1140" s="22"/>
      <c r="C1140" s="22"/>
      <c r="D1140" s="22"/>
      <c r="E1140" s="22"/>
      <c r="F1140" s="22"/>
      <c r="G1140" s="22"/>
      <c r="H1140" s="22"/>
      <c r="I1140" s="22"/>
      <c r="J1140" s="22"/>
      <c r="K1140" s="22"/>
    </row>
    <row r="1141">
      <c r="A1141" s="22"/>
      <c r="B1141" s="22"/>
      <c r="C1141" s="22"/>
      <c r="D1141" s="22"/>
      <c r="E1141" s="22"/>
      <c r="F1141" s="22"/>
      <c r="G1141" s="22"/>
      <c r="H1141" s="22"/>
      <c r="I1141" s="22"/>
      <c r="J1141" s="22"/>
      <c r="K1141" s="22"/>
    </row>
    <row r="1142">
      <c r="A1142" s="22"/>
      <c r="B1142" s="22"/>
      <c r="C1142" s="22"/>
      <c r="D1142" s="22"/>
      <c r="E1142" s="22"/>
      <c r="F1142" s="22"/>
      <c r="G1142" s="22"/>
      <c r="H1142" s="22"/>
      <c r="I1142" s="22"/>
      <c r="J1142" s="22"/>
      <c r="K1142" s="22"/>
    </row>
    <row r="1143">
      <c r="A1143" s="22"/>
      <c r="B1143" s="22"/>
      <c r="C1143" s="22"/>
      <c r="D1143" s="22"/>
      <c r="E1143" s="22"/>
      <c r="F1143" s="22"/>
      <c r="G1143" s="22"/>
      <c r="H1143" s="22"/>
      <c r="I1143" s="22"/>
      <c r="J1143" s="22"/>
      <c r="K1143" s="22"/>
    </row>
    <row r="1144">
      <c r="A1144" s="22"/>
      <c r="B1144" s="22"/>
      <c r="C1144" s="22"/>
      <c r="D1144" s="22"/>
      <c r="E1144" s="22"/>
      <c r="F1144" s="22"/>
      <c r="G1144" s="22"/>
      <c r="H1144" s="22"/>
      <c r="I1144" s="22"/>
      <c r="J1144" s="22"/>
      <c r="K1144" s="22"/>
    </row>
    <row r="1145">
      <c r="A1145" s="22"/>
      <c r="B1145" s="22"/>
      <c r="C1145" s="22"/>
      <c r="D1145" s="22"/>
      <c r="E1145" s="22"/>
      <c r="F1145" s="22"/>
      <c r="G1145" s="22"/>
      <c r="H1145" s="22"/>
      <c r="I1145" s="22"/>
      <c r="J1145" s="22"/>
      <c r="K1145" s="22"/>
    </row>
    <row r="1146">
      <c r="A1146" s="22"/>
      <c r="B1146" s="22"/>
      <c r="C1146" s="22"/>
      <c r="D1146" s="22"/>
      <c r="E1146" s="22"/>
      <c r="F1146" s="22"/>
      <c r="G1146" s="22"/>
      <c r="H1146" s="22"/>
      <c r="I1146" s="22"/>
      <c r="J1146" s="22"/>
      <c r="K1146" s="22"/>
    </row>
    <row r="1147">
      <c r="A1147" s="22"/>
      <c r="B1147" s="22"/>
      <c r="C1147" s="22"/>
      <c r="D1147" s="22"/>
      <c r="E1147" s="22"/>
      <c r="F1147" s="22"/>
      <c r="G1147" s="22"/>
      <c r="H1147" s="22"/>
      <c r="I1147" s="22"/>
      <c r="J1147" s="22"/>
      <c r="K1147" s="22"/>
    </row>
    <row r="1148">
      <c r="A1148" s="22"/>
      <c r="B1148" s="22"/>
      <c r="C1148" s="22"/>
      <c r="D1148" s="22"/>
      <c r="E1148" s="22"/>
      <c r="F1148" s="22"/>
      <c r="G1148" s="22"/>
      <c r="H1148" s="22"/>
      <c r="I1148" s="22"/>
      <c r="J1148" s="22"/>
      <c r="K1148" s="22"/>
    </row>
    <row r="1149">
      <c r="A1149" s="22"/>
      <c r="B1149" s="22"/>
      <c r="C1149" s="22"/>
      <c r="D1149" s="22"/>
      <c r="E1149" s="22"/>
      <c r="F1149" s="22"/>
      <c r="G1149" s="22"/>
      <c r="H1149" s="22"/>
      <c r="I1149" s="22"/>
      <c r="J1149" s="22"/>
      <c r="K1149" s="22"/>
    </row>
    <row r="1150">
      <c r="A1150" s="22"/>
      <c r="B1150" s="22"/>
      <c r="C1150" s="22"/>
      <c r="D1150" s="22"/>
      <c r="E1150" s="22"/>
      <c r="F1150" s="22"/>
      <c r="G1150" s="22"/>
      <c r="H1150" s="22"/>
      <c r="I1150" s="22"/>
      <c r="J1150" s="22"/>
      <c r="K1150" s="22"/>
    </row>
    <row r="1151">
      <c r="A1151" s="22"/>
      <c r="B1151" s="22"/>
      <c r="C1151" s="22"/>
      <c r="D1151" s="22"/>
      <c r="E1151" s="22"/>
      <c r="F1151" s="22"/>
      <c r="G1151" s="22"/>
      <c r="H1151" s="22"/>
      <c r="I1151" s="22"/>
      <c r="J1151" s="22"/>
      <c r="K1151" s="22"/>
    </row>
    <row r="1152">
      <c r="A1152" s="22"/>
      <c r="B1152" s="22"/>
      <c r="C1152" s="22"/>
      <c r="D1152" s="22"/>
      <c r="E1152" s="22"/>
      <c r="F1152" s="22"/>
      <c r="G1152" s="22"/>
      <c r="H1152" s="22"/>
      <c r="I1152" s="22"/>
      <c r="J1152" s="22"/>
      <c r="K1152" s="22"/>
    </row>
    <row r="1153">
      <c r="A1153" s="22"/>
      <c r="B1153" s="22"/>
      <c r="C1153" s="22"/>
      <c r="D1153" s="22"/>
      <c r="E1153" s="22"/>
      <c r="F1153" s="22"/>
      <c r="G1153" s="22"/>
      <c r="H1153" s="22"/>
      <c r="I1153" s="22"/>
      <c r="J1153" s="22"/>
      <c r="K1153" s="22"/>
    </row>
    <row r="1154">
      <c r="A1154" s="22"/>
      <c r="B1154" s="22"/>
      <c r="C1154" s="22"/>
      <c r="D1154" s="22"/>
      <c r="E1154" s="22"/>
      <c r="F1154" s="22"/>
      <c r="G1154" s="22"/>
      <c r="H1154" s="22"/>
      <c r="I1154" s="22"/>
      <c r="J1154" s="22"/>
      <c r="K1154" s="22"/>
    </row>
    <row r="1155">
      <c r="A1155" s="22"/>
      <c r="B1155" s="22"/>
      <c r="C1155" s="22"/>
      <c r="D1155" s="22"/>
      <c r="E1155" s="22"/>
      <c r="F1155" s="22"/>
      <c r="G1155" s="22"/>
      <c r="H1155" s="22"/>
      <c r="I1155" s="22"/>
      <c r="J1155" s="22"/>
      <c r="K1155" s="22"/>
    </row>
    <row r="1156">
      <c r="A1156" s="22"/>
      <c r="B1156" s="22"/>
      <c r="C1156" s="22"/>
      <c r="D1156" s="22"/>
      <c r="E1156" s="22"/>
      <c r="F1156" s="22"/>
      <c r="G1156" s="22"/>
      <c r="H1156" s="22"/>
      <c r="I1156" s="22"/>
      <c r="J1156" s="22"/>
      <c r="K1156" s="22"/>
    </row>
    <row r="1157">
      <c r="A1157" s="22"/>
      <c r="B1157" s="22"/>
      <c r="C1157" s="22"/>
      <c r="D1157" s="22"/>
      <c r="E1157" s="22"/>
      <c r="F1157" s="22"/>
      <c r="G1157" s="22"/>
      <c r="H1157" s="22"/>
      <c r="I1157" s="22"/>
      <c r="J1157" s="22"/>
      <c r="K1157" s="22"/>
    </row>
    <row r="1158">
      <c r="A1158" s="22"/>
      <c r="B1158" s="22"/>
      <c r="C1158" s="22"/>
      <c r="D1158" s="22"/>
      <c r="E1158" s="22"/>
      <c r="F1158" s="22"/>
      <c r="G1158" s="22"/>
      <c r="H1158" s="22"/>
      <c r="I1158" s="22"/>
      <c r="J1158" s="22"/>
      <c r="K1158" s="22"/>
    </row>
    <row r="1159">
      <c r="A1159" s="22"/>
      <c r="B1159" s="22"/>
      <c r="C1159" s="22"/>
      <c r="D1159" s="22"/>
      <c r="E1159" s="22"/>
      <c r="F1159" s="22"/>
      <c r="G1159" s="22"/>
      <c r="H1159" s="22"/>
      <c r="I1159" s="22"/>
      <c r="J1159" s="22"/>
      <c r="K1159" s="22"/>
    </row>
    <row r="1160">
      <c r="A1160" s="22"/>
      <c r="B1160" s="22"/>
      <c r="C1160" s="22"/>
      <c r="D1160" s="22"/>
      <c r="E1160" s="22"/>
      <c r="F1160" s="22"/>
      <c r="G1160" s="22"/>
      <c r="H1160" s="22"/>
      <c r="I1160" s="22"/>
      <c r="J1160" s="22"/>
      <c r="K1160" s="22"/>
    </row>
    <row r="1161">
      <c r="A1161" s="22"/>
      <c r="B1161" s="22"/>
      <c r="C1161" s="22"/>
      <c r="D1161" s="22"/>
      <c r="E1161" s="22"/>
      <c r="F1161" s="22"/>
      <c r="G1161" s="22"/>
      <c r="H1161" s="22"/>
      <c r="I1161" s="22"/>
      <c r="J1161" s="22"/>
      <c r="K1161" s="22"/>
    </row>
    <row r="1162">
      <c r="A1162" s="22"/>
      <c r="B1162" s="22"/>
      <c r="C1162" s="22"/>
      <c r="D1162" s="22"/>
      <c r="E1162" s="22"/>
      <c r="F1162" s="22"/>
      <c r="G1162" s="22"/>
      <c r="H1162" s="22"/>
      <c r="I1162" s="22"/>
      <c r="J1162" s="22"/>
      <c r="K1162" s="22"/>
    </row>
    <row r="1163">
      <c r="A1163" s="22"/>
      <c r="B1163" s="22"/>
      <c r="C1163" s="22"/>
      <c r="D1163" s="22"/>
      <c r="E1163" s="22"/>
      <c r="F1163" s="22"/>
      <c r="G1163" s="22"/>
      <c r="H1163" s="22"/>
      <c r="I1163" s="22"/>
      <c r="J1163" s="22"/>
      <c r="K1163" s="22"/>
    </row>
    <row r="1164">
      <c r="A1164" s="22"/>
      <c r="B1164" s="22"/>
      <c r="C1164" s="22"/>
      <c r="D1164" s="22"/>
      <c r="E1164" s="22"/>
      <c r="F1164" s="22"/>
      <c r="G1164" s="22"/>
      <c r="H1164" s="22"/>
      <c r="I1164" s="22"/>
      <c r="J1164" s="22"/>
      <c r="K1164" s="22"/>
    </row>
    <row r="1165">
      <c r="A1165" s="22"/>
      <c r="B1165" s="22"/>
      <c r="C1165" s="22"/>
      <c r="D1165" s="22"/>
      <c r="E1165" s="22"/>
      <c r="F1165" s="22"/>
      <c r="G1165" s="22"/>
      <c r="H1165" s="22"/>
      <c r="I1165" s="22"/>
      <c r="J1165" s="22"/>
      <c r="K1165" s="22"/>
    </row>
    <row r="1166">
      <c r="A1166" s="22"/>
      <c r="B1166" s="22"/>
      <c r="C1166" s="22"/>
      <c r="D1166" s="22"/>
      <c r="E1166" s="22"/>
      <c r="F1166" s="22"/>
      <c r="G1166" s="22"/>
      <c r="H1166" s="22"/>
      <c r="I1166" s="22"/>
      <c r="J1166" s="22"/>
      <c r="K1166" s="22"/>
    </row>
    <row r="1167">
      <c r="A1167" s="22"/>
      <c r="B1167" s="22"/>
      <c r="C1167" s="22"/>
      <c r="D1167" s="22"/>
      <c r="E1167" s="22"/>
      <c r="F1167" s="22"/>
      <c r="G1167" s="22"/>
      <c r="H1167" s="22"/>
      <c r="I1167" s="22"/>
      <c r="J1167" s="22"/>
      <c r="K1167" s="22"/>
    </row>
    <row r="1168">
      <c r="A1168" s="22"/>
      <c r="B1168" s="22"/>
      <c r="C1168" s="22"/>
      <c r="D1168" s="22"/>
      <c r="E1168" s="22"/>
      <c r="F1168" s="22"/>
      <c r="G1168" s="22"/>
      <c r="H1168" s="22"/>
      <c r="I1168" s="22"/>
      <c r="J1168" s="22"/>
      <c r="K1168" s="22"/>
    </row>
    <row r="1169">
      <c r="A1169" s="22"/>
      <c r="B1169" s="22"/>
      <c r="C1169" s="22"/>
      <c r="D1169" s="22"/>
      <c r="E1169" s="22"/>
      <c r="F1169" s="22"/>
      <c r="G1169" s="22"/>
      <c r="H1169" s="22"/>
      <c r="I1169" s="22"/>
      <c r="J1169" s="22"/>
      <c r="K1169" s="22"/>
    </row>
    <row r="1170">
      <c r="A1170" s="22"/>
      <c r="B1170" s="22"/>
      <c r="C1170" s="22"/>
      <c r="D1170" s="22"/>
      <c r="E1170" s="22"/>
      <c r="F1170" s="22"/>
      <c r="G1170" s="22"/>
      <c r="H1170" s="22"/>
      <c r="I1170" s="22"/>
      <c r="J1170" s="22"/>
      <c r="K1170" s="22"/>
    </row>
    <row r="1171">
      <c r="A1171" s="22"/>
      <c r="B1171" s="22"/>
      <c r="C1171" s="22"/>
      <c r="D1171" s="22"/>
      <c r="E1171" s="22"/>
      <c r="F1171" s="22"/>
      <c r="G1171" s="22"/>
      <c r="H1171" s="22"/>
      <c r="I1171" s="22"/>
      <c r="J1171" s="22"/>
      <c r="K1171" s="22"/>
    </row>
    <row r="1172">
      <c r="A1172" s="22"/>
      <c r="B1172" s="22"/>
      <c r="C1172" s="22"/>
      <c r="D1172" s="22"/>
      <c r="E1172" s="22"/>
      <c r="F1172" s="22"/>
      <c r="G1172" s="22"/>
      <c r="H1172" s="22"/>
      <c r="I1172" s="22"/>
      <c r="J1172" s="22"/>
      <c r="K1172" s="22"/>
    </row>
    <row r="1173">
      <c r="A1173" s="22"/>
      <c r="B1173" s="22"/>
      <c r="C1173" s="22"/>
      <c r="D1173" s="22"/>
      <c r="E1173" s="22"/>
      <c r="F1173" s="22"/>
      <c r="G1173" s="22"/>
      <c r="H1173" s="22"/>
      <c r="I1173" s="22"/>
      <c r="J1173" s="22"/>
      <c r="K1173" s="22"/>
    </row>
    <row r="1174">
      <c r="A1174" s="22"/>
      <c r="B1174" s="22"/>
      <c r="C1174" s="22"/>
      <c r="D1174" s="22"/>
      <c r="E1174" s="22"/>
      <c r="F1174" s="22"/>
      <c r="G1174" s="22"/>
      <c r="H1174" s="22"/>
      <c r="I1174" s="22"/>
      <c r="J1174" s="22"/>
      <c r="K1174" s="22"/>
    </row>
    <row r="1175">
      <c r="A1175" s="22"/>
      <c r="B1175" s="22"/>
      <c r="C1175" s="22"/>
      <c r="D1175" s="22"/>
      <c r="E1175" s="22"/>
      <c r="F1175" s="22"/>
      <c r="G1175" s="22"/>
      <c r="H1175" s="22"/>
      <c r="I1175" s="22"/>
      <c r="J1175" s="22"/>
      <c r="K1175" s="22"/>
    </row>
    <row r="1176">
      <c r="A1176" s="22"/>
      <c r="B1176" s="22"/>
      <c r="C1176" s="22"/>
      <c r="D1176" s="22"/>
      <c r="E1176" s="22"/>
      <c r="F1176" s="22"/>
      <c r="G1176" s="22"/>
      <c r="H1176" s="22"/>
      <c r="I1176" s="22"/>
      <c r="J1176" s="22"/>
      <c r="K1176" s="22"/>
    </row>
    <row r="1177">
      <c r="A1177" s="22"/>
      <c r="B1177" s="22"/>
      <c r="C1177" s="22"/>
      <c r="D1177" s="22"/>
      <c r="E1177" s="22"/>
      <c r="F1177" s="22"/>
      <c r="G1177" s="22"/>
      <c r="H1177" s="22"/>
      <c r="I1177" s="22"/>
      <c r="J1177" s="22"/>
      <c r="K1177" s="22"/>
    </row>
    <row r="1178">
      <c r="A1178" s="22"/>
      <c r="B1178" s="22"/>
      <c r="C1178" s="22"/>
      <c r="D1178" s="22"/>
      <c r="E1178" s="22"/>
      <c r="F1178" s="22"/>
      <c r="G1178" s="22"/>
      <c r="H1178" s="22"/>
      <c r="I1178" s="22"/>
      <c r="J1178" s="22"/>
      <c r="K1178" s="22"/>
    </row>
    <row r="1179">
      <c r="A1179" s="22"/>
      <c r="B1179" s="22"/>
      <c r="C1179" s="22"/>
      <c r="D1179" s="22"/>
      <c r="E1179" s="22"/>
      <c r="F1179" s="22"/>
      <c r="G1179" s="22"/>
      <c r="H1179" s="22"/>
      <c r="I1179" s="22"/>
      <c r="J1179" s="22"/>
      <c r="K1179" s="22"/>
    </row>
    <row r="1180">
      <c r="A1180" s="22"/>
      <c r="B1180" s="22"/>
      <c r="C1180" s="22"/>
      <c r="D1180" s="22"/>
      <c r="E1180" s="22"/>
      <c r="F1180" s="22"/>
      <c r="G1180" s="22"/>
      <c r="H1180" s="22"/>
      <c r="I1180" s="22"/>
      <c r="J1180" s="22"/>
      <c r="K1180" s="22"/>
    </row>
    <row r="1181">
      <c r="A1181" s="22"/>
      <c r="B1181" s="22"/>
      <c r="C1181" s="22"/>
      <c r="D1181" s="22"/>
      <c r="E1181" s="22"/>
      <c r="F1181" s="22"/>
      <c r="G1181" s="22"/>
      <c r="H1181" s="22"/>
      <c r="I1181" s="22"/>
      <c r="J1181" s="22"/>
      <c r="K1181" s="22"/>
    </row>
    <row r="1182">
      <c r="A1182" s="22"/>
      <c r="B1182" s="22"/>
      <c r="C1182" s="22"/>
      <c r="D1182" s="22"/>
      <c r="E1182" s="22"/>
      <c r="F1182" s="22"/>
      <c r="G1182" s="22"/>
      <c r="H1182" s="22"/>
      <c r="I1182" s="22"/>
      <c r="J1182" s="22"/>
      <c r="K1182" s="22"/>
    </row>
    <row r="1183">
      <c r="A1183" s="22"/>
      <c r="B1183" s="22"/>
      <c r="C1183" s="22"/>
      <c r="D1183" s="22"/>
      <c r="E1183" s="22"/>
      <c r="F1183" s="22"/>
      <c r="G1183" s="22"/>
      <c r="H1183" s="22"/>
      <c r="I1183" s="22"/>
      <c r="J1183" s="22"/>
      <c r="K1183" s="22"/>
    </row>
    <row r="1184">
      <c r="A1184" s="22"/>
      <c r="B1184" s="22"/>
      <c r="C1184" s="22"/>
      <c r="D1184" s="22"/>
      <c r="E1184" s="22"/>
      <c r="F1184" s="22"/>
      <c r="G1184" s="22"/>
      <c r="H1184" s="22"/>
      <c r="I1184" s="22"/>
      <c r="J1184" s="22"/>
      <c r="K1184" s="22"/>
    </row>
    <row r="1185">
      <c r="A1185" s="22"/>
      <c r="B1185" s="22"/>
      <c r="C1185" s="22"/>
      <c r="D1185" s="22"/>
      <c r="E1185" s="22"/>
      <c r="F1185" s="22"/>
      <c r="G1185" s="22"/>
      <c r="H1185" s="22"/>
      <c r="I1185" s="22"/>
      <c r="J1185" s="22"/>
      <c r="K1185" s="22"/>
    </row>
    <row r="1186">
      <c r="A1186" s="22"/>
      <c r="B1186" s="22"/>
      <c r="C1186" s="22"/>
      <c r="D1186" s="22"/>
      <c r="E1186" s="22"/>
      <c r="F1186" s="22"/>
      <c r="G1186" s="22"/>
      <c r="H1186" s="22"/>
      <c r="I1186" s="22"/>
      <c r="J1186" s="22"/>
      <c r="K1186" s="22"/>
    </row>
    <row r="1187">
      <c r="A1187" s="22"/>
      <c r="B1187" s="22"/>
      <c r="C1187" s="22"/>
      <c r="D1187" s="22"/>
      <c r="E1187" s="22"/>
      <c r="F1187" s="22"/>
      <c r="G1187" s="22"/>
      <c r="H1187" s="22"/>
      <c r="I1187" s="22"/>
      <c r="J1187" s="22"/>
      <c r="K1187" s="22"/>
    </row>
    <row r="1188">
      <c r="A1188" s="22"/>
      <c r="B1188" s="22"/>
      <c r="C1188" s="22"/>
      <c r="D1188" s="22"/>
      <c r="E1188" s="22"/>
      <c r="F1188" s="22"/>
      <c r="G1188" s="22"/>
      <c r="H1188" s="22"/>
      <c r="I1188" s="22"/>
      <c r="J1188" s="22"/>
      <c r="K1188" s="22"/>
    </row>
    <row r="1189">
      <c r="A1189" s="22"/>
      <c r="B1189" s="22"/>
      <c r="C1189" s="22"/>
      <c r="D1189" s="22"/>
      <c r="E1189" s="22"/>
      <c r="F1189" s="22"/>
      <c r="G1189" s="22"/>
      <c r="H1189" s="22"/>
      <c r="I1189" s="22"/>
      <c r="J1189" s="22"/>
      <c r="K1189" s="22"/>
    </row>
    <row r="1190">
      <c r="A1190" s="22"/>
      <c r="B1190" s="22"/>
      <c r="C1190" s="22"/>
      <c r="D1190" s="22"/>
      <c r="E1190" s="22"/>
      <c r="F1190" s="22"/>
      <c r="G1190" s="22"/>
      <c r="H1190" s="22"/>
      <c r="I1190" s="22"/>
      <c r="J1190" s="22"/>
      <c r="K1190" s="22"/>
    </row>
    <row r="1191">
      <c r="A1191" s="22"/>
      <c r="B1191" s="22"/>
      <c r="C1191" s="22"/>
      <c r="D1191" s="22"/>
      <c r="E1191" s="22"/>
      <c r="F1191" s="22"/>
      <c r="G1191" s="22"/>
      <c r="H1191" s="22"/>
      <c r="I1191" s="22"/>
      <c r="J1191" s="22"/>
      <c r="K1191" s="22"/>
    </row>
    <row r="1192">
      <c r="A1192" s="22"/>
      <c r="B1192" s="22"/>
      <c r="C1192" s="22"/>
      <c r="D1192" s="22"/>
      <c r="E1192" s="22"/>
      <c r="F1192" s="22"/>
      <c r="G1192" s="22"/>
      <c r="H1192" s="22"/>
      <c r="I1192" s="22"/>
      <c r="J1192" s="22"/>
      <c r="K1192" s="22"/>
    </row>
    <row r="1193">
      <c r="A1193" s="22"/>
      <c r="B1193" s="22"/>
      <c r="C1193" s="22"/>
      <c r="D1193" s="22"/>
      <c r="E1193" s="22"/>
      <c r="F1193" s="22"/>
      <c r="G1193" s="22"/>
      <c r="H1193" s="22"/>
      <c r="I1193" s="22"/>
      <c r="J1193" s="22"/>
      <c r="K1193" s="22"/>
    </row>
    <row r="1194">
      <c r="A1194" s="22"/>
      <c r="B1194" s="22"/>
      <c r="C1194" s="22"/>
      <c r="D1194" s="22"/>
      <c r="E1194" s="22"/>
      <c r="F1194" s="22"/>
      <c r="G1194" s="22"/>
      <c r="H1194" s="22"/>
      <c r="I1194" s="22"/>
      <c r="J1194" s="22"/>
      <c r="K1194" s="22"/>
    </row>
    <row r="1195">
      <c r="A1195" s="22"/>
      <c r="B1195" s="22"/>
      <c r="C1195" s="22"/>
      <c r="D1195" s="22"/>
      <c r="E1195" s="22"/>
      <c r="F1195" s="22"/>
      <c r="G1195" s="22"/>
      <c r="H1195" s="22"/>
      <c r="I1195" s="22"/>
      <c r="J1195" s="22"/>
      <c r="K1195" s="22"/>
    </row>
    <row r="1196">
      <c r="A1196" s="22"/>
      <c r="B1196" s="22"/>
      <c r="C1196" s="22"/>
      <c r="D1196" s="22"/>
      <c r="E1196" s="22"/>
      <c r="F1196" s="22"/>
      <c r="G1196" s="22"/>
      <c r="H1196" s="22"/>
      <c r="I1196" s="22"/>
      <c r="J1196" s="22"/>
      <c r="K1196" s="22"/>
    </row>
    <row r="1197">
      <c r="A1197" s="22"/>
      <c r="B1197" s="22"/>
      <c r="C1197" s="22"/>
      <c r="D1197" s="22"/>
      <c r="E1197" s="22"/>
      <c r="F1197" s="22"/>
      <c r="G1197" s="22"/>
      <c r="H1197" s="22"/>
      <c r="I1197" s="22"/>
      <c r="J1197" s="22"/>
      <c r="K1197" s="22"/>
    </row>
    <row r="1198">
      <c r="A1198" s="22"/>
      <c r="B1198" s="22"/>
      <c r="C1198" s="22"/>
      <c r="D1198" s="22"/>
      <c r="E1198" s="22"/>
      <c r="F1198" s="22"/>
      <c r="G1198" s="22"/>
      <c r="H1198" s="22"/>
      <c r="I1198" s="22"/>
      <c r="J1198" s="22"/>
      <c r="K1198" s="22"/>
    </row>
    <row r="1199">
      <c r="A1199" s="22"/>
      <c r="B1199" s="22"/>
      <c r="C1199" s="22"/>
      <c r="D1199" s="22"/>
      <c r="E1199" s="22"/>
      <c r="F1199" s="22"/>
      <c r="G1199" s="22"/>
      <c r="H1199" s="22"/>
      <c r="I1199" s="22"/>
      <c r="J1199" s="22"/>
      <c r="K1199" s="22"/>
    </row>
    <row r="1200">
      <c r="A1200" s="22"/>
      <c r="B1200" s="22"/>
      <c r="C1200" s="22"/>
      <c r="D1200" s="22"/>
      <c r="E1200" s="22"/>
      <c r="F1200" s="22"/>
      <c r="G1200" s="22"/>
      <c r="H1200" s="22"/>
      <c r="I1200" s="22"/>
      <c r="J1200" s="22"/>
      <c r="K1200" s="22"/>
    </row>
    <row r="1201">
      <c r="A1201" s="22"/>
      <c r="B1201" s="22"/>
      <c r="C1201" s="22"/>
      <c r="D1201" s="22"/>
      <c r="E1201" s="22"/>
      <c r="F1201" s="22"/>
      <c r="G1201" s="22"/>
      <c r="H1201" s="22"/>
      <c r="I1201" s="22"/>
      <c r="J1201" s="22"/>
      <c r="K1201" s="22"/>
    </row>
    <row r="1202">
      <c r="A1202" s="22"/>
      <c r="B1202" s="22"/>
      <c r="C1202" s="22"/>
      <c r="D1202" s="22"/>
      <c r="E1202" s="22"/>
      <c r="F1202" s="22"/>
      <c r="G1202" s="22"/>
      <c r="H1202" s="22"/>
      <c r="I1202" s="22"/>
      <c r="J1202" s="22"/>
      <c r="K1202" s="22"/>
    </row>
    <row r="1203">
      <c r="A1203" s="22"/>
      <c r="B1203" s="22"/>
      <c r="C1203" s="22"/>
      <c r="D1203" s="22"/>
      <c r="E1203" s="22"/>
      <c r="F1203" s="22"/>
      <c r="G1203" s="22"/>
      <c r="H1203" s="22"/>
      <c r="I1203" s="22"/>
      <c r="J1203" s="22"/>
      <c r="K1203" s="22"/>
    </row>
    <row r="1204">
      <c r="A1204" s="22"/>
      <c r="B1204" s="22"/>
      <c r="C1204" s="22"/>
      <c r="D1204" s="22"/>
      <c r="E1204" s="22"/>
      <c r="F1204" s="22"/>
      <c r="G1204" s="22"/>
      <c r="H1204" s="22"/>
      <c r="I1204" s="22"/>
      <c r="J1204" s="22"/>
      <c r="K1204" s="22"/>
    </row>
    <row r="1205">
      <c r="A1205" s="22"/>
      <c r="B1205" s="22"/>
      <c r="C1205" s="22"/>
      <c r="D1205" s="22"/>
      <c r="E1205" s="22"/>
      <c r="F1205" s="22"/>
      <c r="G1205" s="22"/>
      <c r="H1205" s="22"/>
      <c r="I1205" s="22"/>
      <c r="J1205" s="22"/>
      <c r="K1205" s="22"/>
    </row>
    <row r="1206">
      <c r="A1206" s="22"/>
      <c r="B1206" s="22"/>
      <c r="C1206" s="22"/>
      <c r="D1206" s="22"/>
      <c r="E1206" s="22"/>
      <c r="F1206" s="22"/>
      <c r="G1206" s="22"/>
      <c r="H1206" s="22"/>
      <c r="I1206" s="22"/>
      <c r="J1206" s="22"/>
      <c r="K1206" s="22"/>
    </row>
    <row r="1207">
      <c r="A1207" s="22"/>
      <c r="B1207" s="22"/>
      <c r="C1207" s="22"/>
      <c r="D1207" s="22"/>
      <c r="E1207" s="22"/>
      <c r="F1207" s="22"/>
      <c r="G1207" s="22"/>
      <c r="H1207" s="22"/>
      <c r="I1207" s="22"/>
      <c r="J1207" s="22"/>
      <c r="K1207" s="22"/>
    </row>
    <row r="1208">
      <c r="A1208" s="22"/>
      <c r="B1208" s="22"/>
      <c r="C1208" s="22"/>
      <c r="D1208" s="22"/>
      <c r="E1208" s="22"/>
      <c r="F1208" s="22"/>
      <c r="G1208" s="22"/>
      <c r="H1208" s="22"/>
      <c r="I1208" s="22"/>
      <c r="J1208" s="22"/>
      <c r="K1208" s="22"/>
    </row>
    <row r="1209">
      <c r="A1209" s="22"/>
      <c r="B1209" s="22"/>
      <c r="C1209" s="22"/>
      <c r="D1209" s="22"/>
      <c r="E1209" s="22"/>
      <c r="F1209" s="22"/>
      <c r="G1209" s="22"/>
      <c r="H1209" s="22"/>
      <c r="I1209" s="22"/>
      <c r="J1209" s="22"/>
      <c r="K1209" s="22"/>
    </row>
    <row r="1210">
      <c r="A1210" s="22"/>
      <c r="B1210" s="22"/>
      <c r="C1210" s="22"/>
      <c r="D1210" s="22"/>
      <c r="E1210" s="22"/>
      <c r="F1210" s="22"/>
      <c r="G1210" s="22"/>
      <c r="H1210" s="22"/>
      <c r="I1210" s="22"/>
      <c r="J1210" s="22"/>
      <c r="K1210" s="22"/>
    </row>
    <row r="1211">
      <c r="A1211" s="22"/>
      <c r="B1211" s="22"/>
      <c r="C1211" s="22"/>
      <c r="D1211" s="22"/>
      <c r="E1211" s="22"/>
      <c r="F1211" s="22"/>
      <c r="G1211" s="22"/>
      <c r="H1211" s="22"/>
      <c r="I1211" s="22"/>
      <c r="J1211" s="22"/>
      <c r="K1211" s="22"/>
    </row>
    <row r="1212">
      <c r="A1212" s="22"/>
      <c r="B1212" s="22"/>
      <c r="C1212" s="22"/>
      <c r="D1212" s="22"/>
      <c r="E1212" s="22"/>
      <c r="F1212" s="22"/>
      <c r="G1212" s="22"/>
      <c r="H1212" s="22"/>
      <c r="I1212" s="22"/>
      <c r="J1212" s="22"/>
      <c r="K1212" s="22"/>
    </row>
    <row r="1213">
      <c r="A1213" s="22"/>
      <c r="B1213" s="22"/>
      <c r="C1213" s="22"/>
      <c r="D1213" s="22"/>
      <c r="E1213" s="22"/>
      <c r="F1213" s="22"/>
      <c r="G1213" s="22"/>
      <c r="H1213" s="22"/>
      <c r="I1213" s="22"/>
      <c r="J1213" s="22"/>
      <c r="K1213" s="22"/>
    </row>
    <row r="1214">
      <c r="A1214" s="22"/>
      <c r="B1214" s="22"/>
      <c r="C1214" s="22"/>
      <c r="D1214" s="22"/>
      <c r="E1214" s="22"/>
      <c r="F1214" s="22"/>
      <c r="G1214" s="22"/>
      <c r="H1214" s="22"/>
      <c r="I1214" s="22"/>
      <c r="J1214" s="22"/>
      <c r="K1214" s="22"/>
    </row>
    <row r="1215">
      <c r="A1215" s="22"/>
      <c r="B1215" s="22"/>
      <c r="C1215" s="22"/>
      <c r="D1215" s="22"/>
      <c r="E1215" s="22"/>
      <c r="F1215" s="22"/>
      <c r="G1215" s="22"/>
      <c r="H1215" s="22"/>
      <c r="I1215" s="22"/>
      <c r="J1215" s="22"/>
      <c r="K1215" s="22"/>
    </row>
    <row r="1216">
      <c r="A1216" s="22"/>
      <c r="B1216" s="22"/>
      <c r="C1216" s="22"/>
      <c r="D1216" s="22"/>
      <c r="E1216" s="22"/>
      <c r="F1216" s="22"/>
      <c r="G1216" s="22"/>
      <c r="H1216" s="22"/>
      <c r="I1216" s="22"/>
      <c r="J1216" s="22"/>
      <c r="K1216" s="22"/>
    </row>
    <row r="1217">
      <c r="A1217" s="22"/>
      <c r="B1217" s="22"/>
      <c r="C1217" s="22"/>
      <c r="D1217" s="22"/>
      <c r="E1217" s="22"/>
      <c r="F1217" s="22"/>
      <c r="G1217" s="22"/>
      <c r="H1217" s="22"/>
      <c r="I1217" s="22"/>
      <c r="J1217" s="22"/>
      <c r="K1217" s="22"/>
    </row>
    <row r="1218">
      <c r="A1218" s="22"/>
      <c r="B1218" s="22"/>
      <c r="C1218" s="22"/>
      <c r="D1218" s="22"/>
      <c r="E1218" s="22"/>
      <c r="F1218" s="22"/>
      <c r="G1218" s="22"/>
      <c r="H1218" s="22"/>
      <c r="I1218" s="22"/>
      <c r="J1218" s="22"/>
      <c r="K1218" s="22"/>
    </row>
    <row r="1219">
      <c r="A1219" s="22"/>
      <c r="B1219" s="22"/>
      <c r="C1219" s="22"/>
      <c r="D1219" s="22"/>
      <c r="E1219" s="22"/>
      <c r="F1219" s="22"/>
      <c r="G1219" s="22"/>
      <c r="H1219" s="22"/>
      <c r="I1219" s="22"/>
      <c r="J1219" s="22"/>
      <c r="K1219" s="22"/>
    </row>
    <row r="1220">
      <c r="A1220" s="22"/>
      <c r="B1220" s="22"/>
      <c r="C1220" s="22"/>
      <c r="D1220" s="22"/>
      <c r="E1220" s="22"/>
      <c r="F1220" s="22"/>
      <c r="G1220" s="22"/>
      <c r="H1220" s="22"/>
      <c r="I1220" s="22"/>
      <c r="J1220" s="22"/>
      <c r="K1220" s="22"/>
    </row>
    <row r="1221">
      <c r="A1221" s="22"/>
      <c r="B1221" s="22"/>
      <c r="C1221" s="22"/>
      <c r="D1221" s="22"/>
      <c r="E1221" s="22"/>
      <c r="F1221" s="22"/>
      <c r="G1221" s="22"/>
      <c r="H1221" s="22"/>
      <c r="I1221" s="22"/>
      <c r="J1221" s="22"/>
      <c r="K1221" s="22"/>
    </row>
    <row r="1222">
      <c r="A1222" s="22"/>
      <c r="B1222" s="22"/>
      <c r="C1222" s="22"/>
      <c r="D1222" s="22"/>
      <c r="E1222" s="22"/>
      <c r="F1222" s="22"/>
      <c r="G1222" s="22"/>
      <c r="H1222" s="22"/>
      <c r="I1222" s="22"/>
      <c r="J1222" s="22"/>
      <c r="K1222" s="22"/>
    </row>
    <row r="1223">
      <c r="A1223" s="22"/>
      <c r="B1223" s="22"/>
      <c r="C1223" s="22"/>
      <c r="D1223" s="22"/>
      <c r="E1223" s="22"/>
      <c r="F1223" s="22"/>
      <c r="G1223" s="22"/>
      <c r="H1223" s="22"/>
      <c r="I1223" s="22"/>
      <c r="J1223" s="22"/>
      <c r="K1223" s="22"/>
    </row>
    <row r="1224">
      <c r="A1224" s="22"/>
      <c r="B1224" s="22"/>
      <c r="C1224" s="22"/>
      <c r="D1224" s="22"/>
      <c r="E1224" s="22"/>
      <c r="F1224" s="22"/>
      <c r="G1224" s="22"/>
      <c r="H1224" s="22"/>
      <c r="I1224" s="22"/>
      <c r="J1224" s="22"/>
      <c r="K1224" s="22"/>
    </row>
    <row r="1225">
      <c r="A1225" s="22"/>
      <c r="B1225" s="22"/>
      <c r="C1225" s="22"/>
      <c r="D1225" s="22"/>
      <c r="E1225" s="22"/>
      <c r="F1225" s="22"/>
      <c r="G1225" s="22"/>
      <c r="H1225" s="22"/>
      <c r="I1225" s="22"/>
      <c r="J1225" s="22"/>
      <c r="K1225" s="22"/>
    </row>
    <row r="1226">
      <c r="A1226" s="22"/>
      <c r="B1226" s="22"/>
      <c r="C1226" s="22"/>
      <c r="D1226" s="22"/>
      <c r="E1226" s="22"/>
      <c r="F1226" s="22"/>
      <c r="G1226" s="22"/>
      <c r="H1226" s="22"/>
      <c r="I1226" s="22"/>
      <c r="J1226" s="22"/>
      <c r="K1226" s="22"/>
    </row>
    <row r="1227">
      <c r="A1227" s="22"/>
      <c r="B1227" s="22"/>
      <c r="C1227" s="22"/>
      <c r="D1227" s="22"/>
      <c r="E1227" s="22"/>
      <c r="F1227" s="22"/>
      <c r="G1227" s="22"/>
      <c r="H1227" s="22"/>
      <c r="I1227" s="22"/>
      <c r="J1227" s="22"/>
      <c r="K1227" s="22"/>
    </row>
    <row r="1228">
      <c r="A1228" s="22"/>
      <c r="B1228" s="22"/>
      <c r="C1228" s="22"/>
      <c r="D1228" s="22"/>
      <c r="E1228" s="22"/>
      <c r="F1228" s="22"/>
      <c r="G1228" s="22"/>
      <c r="H1228" s="22"/>
      <c r="I1228" s="22"/>
      <c r="J1228" s="22"/>
      <c r="K1228" s="22"/>
    </row>
    <row r="1229">
      <c r="A1229" s="22"/>
      <c r="B1229" s="22"/>
      <c r="C1229" s="22"/>
      <c r="D1229" s="22"/>
      <c r="E1229" s="22"/>
      <c r="F1229" s="22"/>
      <c r="G1229" s="22"/>
      <c r="H1229" s="22"/>
      <c r="I1229" s="22"/>
      <c r="J1229" s="22"/>
      <c r="K1229" s="22"/>
    </row>
    <row r="1230">
      <c r="A1230" s="22"/>
      <c r="B1230" s="22"/>
      <c r="C1230" s="22"/>
      <c r="D1230" s="22"/>
      <c r="E1230" s="22"/>
      <c r="F1230" s="22"/>
      <c r="G1230" s="22"/>
      <c r="H1230" s="22"/>
      <c r="I1230" s="22"/>
      <c r="J1230" s="22"/>
      <c r="K1230" s="22"/>
    </row>
    <row r="1231">
      <c r="A1231" s="22"/>
      <c r="B1231" s="22"/>
      <c r="C1231" s="22"/>
      <c r="D1231" s="22"/>
      <c r="E1231" s="22"/>
      <c r="F1231" s="22"/>
      <c r="G1231" s="22"/>
      <c r="H1231" s="22"/>
      <c r="I1231" s="22"/>
      <c r="J1231" s="22"/>
      <c r="K1231" s="22"/>
    </row>
    <row r="1232">
      <c r="A1232" s="22"/>
      <c r="B1232" s="22"/>
      <c r="C1232" s="22"/>
      <c r="D1232" s="22"/>
      <c r="E1232" s="22"/>
      <c r="F1232" s="22"/>
      <c r="G1232" s="22"/>
      <c r="H1232" s="22"/>
      <c r="I1232" s="22"/>
      <c r="J1232" s="22"/>
      <c r="K1232" s="22"/>
    </row>
    <row r="1233">
      <c r="A1233" s="22"/>
      <c r="B1233" s="22"/>
      <c r="C1233" s="22"/>
      <c r="D1233" s="22"/>
      <c r="E1233" s="22"/>
      <c r="F1233" s="22"/>
      <c r="G1233" s="22"/>
      <c r="H1233" s="22"/>
      <c r="I1233" s="22"/>
      <c r="J1233" s="22"/>
      <c r="K1233" s="22"/>
    </row>
    <row r="1234">
      <c r="A1234" s="22"/>
      <c r="B1234" s="22"/>
      <c r="C1234" s="22"/>
      <c r="D1234" s="22"/>
      <c r="E1234" s="22"/>
      <c r="F1234" s="22"/>
      <c r="G1234" s="22"/>
      <c r="H1234" s="22"/>
      <c r="I1234" s="22"/>
      <c r="J1234" s="22"/>
      <c r="K1234" s="22"/>
    </row>
    <row r="1235">
      <c r="A1235" s="22"/>
      <c r="B1235" s="22"/>
      <c r="C1235" s="22"/>
      <c r="D1235" s="22"/>
      <c r="E1235" s="22"/>
      <c r="F1235" s="22"/>
      <c r="G1235" s="22"/>
      <c r="H1235" s="22"/>
      <c r="I1235" s="22"/>
      <c r="J1235" s="22"/>
      <c r="K1235" s="22"/>
    </row>
    <row r="1236">
      <c r="A1236" s="22"/>
      <c r="B1236" s="22"/>
      <c r="C1236" s="22"/>
      <c r="D1236" s="22"/>
      <c r="E1236" s="22"/>
      <c r="F1236" s="22"/>
      <c r="G1236" s="22"/>
      <c r="H1236" s="22"/>
      <c r="I1236" s="22"/>
      <c r="J1236" s="22"/>
      <c r="K1236" s="22"/>
    </row>
    <row r="1237">
      <c r="A1237" s="22"/>
      <c r="B1237" s="22"/>
      <c r="C1237" s="22"/>
      <c r="D1237" s="22"/>
      <c r="E1237" s="22"/>
      <c r="F1237" s="22"/>
      <c r="G1237" s="22"/>
      <c r="H1237" s="22"/>
      <c r="I1237" s="22"/>
      <c r="J1237" s="22"/>
      <c r="K1237" s="22"/>
    </row>
    <row r="1238">
      <c r="A1238" s="22"/>
      <c r="B1238" s="22"/>
      <c r="C1238" s="22"/>
      <c r="D1238" s="22"/>
      <c r="E1238" s="22"/>
      <c r="F1238" s="22"/>
      <c r="G1238" s="22"/>
      <c r="H1238" s="22"/>
      <c r="I1238" s="22"/>
      <c r="J1238" s="22"/>
      <c r="K1238" s="22"/>
    </row>
    <row r="1239">
      <c r="A1239" s="22"/>
      <c r="B1239" s="22"/>
      <c r="C1239" s="22"/>
      <c r="D1239" s="22"/>
      <c r="E1239" s="22"/>
      <c r="F1239" s="22"/>
      <c r="G1239" s="22"/>
      <c r="H1239" s="22"/>
      <c r="I1239" s="22"/>
      <c r="J1239" s="22"/>
      <c r="K1239" s="22"/>
    </row>
    <row r="1240">
      <c r="A1240" s="22"/>
      <c r="B1240" s="22"/>
      <c r="C1240" s="22"/>
      <c r="D1240" s="22"/>
      <c r="E1240" s="22"/>
      <c r="F1240" s="22"/>
      <c r="G1240" s="22"/>
      <c r="H1240" s="22"/>
      <c r="I1240" s="22"/>
      <c r="J1240" s="22"/>
      <c r="K1240" s="22"/>
    </row>
    <row r="1241">
      <c r="A1241" s="22"/>
      <c r="B1241" s="22"/>
      <c r="C1241" s="22"/>
      <c r="D1241" s="22"/>
      <c r="E1241" s="22"/>
      <c r="F1241" s="22"/>
      <c r="G1241" s="22"/>
      <c r="H1241" s="22"/>
      <c r="I1241" s="22"/>
      <c r="J1241" s="22"/>
      <c r="K1241" s="22"/>
    </row>
    <row r="1242">
      <c r="A1242" s="22"/>
      <c r="B1242" s="22"/>
      <c r="C1242" s="22"/>
      <c r="D1242" s="22"/>
      <c r="E1242" s="22"/>
      <c r="F1242" s="22"/>
      <c r="G1242" s="22"/>
      <c r="H1242" s="22"/>
      <c r="I1242" s="22"/>
      <c r="J1242" s="22"/>
      <c r="K1242" s="22"/>
    </row>
    <row r="1243">
      <c r="A1243" s="22"/>
      <c r="B1243" s="22"/>
      <c r="C1243" s="22"/>
      <c r="D1243" s="22"/>
      <c r="E1243" s="22"/>
      <c r="F1243" s="22"/>
      <c r="G1243" s="22"/>
      <c r="H1243" s="22"/>
      <c r="I1243" s="22"/>
      <c r="J1243" s="22"/>
      <c r="K1243" s="22"/>
    </row>
    <row r="1244">
      <c r="A1244" s="22"/>
      <c r="B1244" s="22"/>
      <c r="C1244" s="22"/>
      <c r="D1244" s="22"/>
      <c r="E1244" s="22"/>
      <c r="F1244" s="22"/>
      <c r="G1244" s="22"/>
      <c r="H1244" s="22"/>
      <c r="I1244" s="22"/>
      <c r="J1244" s="22"/>
      <c r="K1244" s="22"/>
    </row>
    <row r="1245">
      <c r="A1245" s="22"/>
      <c r="B1245" s="22"/>
      <c r="C1245" s="22"/>
      <c r="D1245" s="22"/>
      <c r="E1245" s="22"/>
      <c r="F1245" s="22"/>
      <c r="G1245" s="22"/>
      <c r="H1245" s="22"/>
      <c r="I1245" s="22"/>
      <c r="J1245" s="22"/>
      <c r="K1245" s="22"/>
    </row>
    <row r="1246">
      <c r="A1246" s="22"/>
      <c r="B1246" s="22"/>
      <c r="C1246" s="22"/>
      <c r="D1246" s="22"/>
      <c r="E1246" s="22"/>
      <c r="F1246" s="22"/>
      <c r="G1246" s="22"/>
      <c r="H1246" s="22"/>
      <c r="I1246" s="22"/>
      <c r="J1246" s="22"/>
      <c r="K1246" s="22"/>
    </row>
    <row r="1247">
      <c r="A1247" s="22"/>
      <c r="B1247" s="22"/>
      <c r="C1247" s="22"/>
      <c r="D1247" s="22"/>
      <c r="E1247" s="22"/>
      <c r="F1247" s="22"/>
      <c r="G1247" s="22"/>
      <c r="H1247" s="22"/>
      <c r="I1247" s="22"/>
      <c r="J1247" s="22"/>
      <c r="K1247" s="22"/>
    </row>
    <row r="1248">
      <c r="A1248" s="22"/>
      <c r="B1248" s="22"/>
      <c r="C1248" s="22"/>
      <c r="D1248" s="22"/>
      <c r="E1248" s="22"/>
      <c r="F1248" s="22"/>
      <c r="G1248" s="22"/>
      <c r="H1248" s="22"/>
      <c r="I1248" s="22"/>
      <c r="J1248" s="22"/>
      <c r="K1248" s="22"/>
    </row>
    <row r="1249">
      <c r="A1249" s="22"/>
      <c r="B1249" s="22"/>
      <c r="C1249" s="22"/>
      <c r="D1249" s="22"/>
      <c r="E1249" s="22"/>
      <c r="F1249" s="22"/>
      <c r="G1249" s="22"/>
      <c r="H1249" s="22"/>
      <c r="I1249" s="22"/>
      <c r="J1249" s="22"/>
      <c r="K1249" s="22"/>
    </row>
    <row r="1250">
      <c r="A1250" s="22"/>
      <c r="B1250" s="22"/>
      <c r="C1250" s="22"/>
      <c r="D1250" s="22"/>
      <c r="E1250" s="22"/>
      <c r="F1250" s="22"/>
      <c r="G1250" s="22"/>
      <c r="H1250" s="22"/>
      <c r="I1250" s="22"/>
      <c r="J1250" s="22"/>
      <c r="K1250" s="22"/>
    </row>
    <row r="1251">
      <c r="A1251" s="22"/>
      <c r="B1251" s="22"/>
      <c r="C1251" s="22"/>
      <c r="D1251" s="22"/>
      <c r="E1251" s="22"/>
      <c r="F1251" s="22"/>
      <c r="G1251" s="22"/>
      <c r="H1251" s="22"/>
      <c r="I1251" s="22"/>
      <c r="J1251" s="22"/>
      <c r="K1251" s="22"/>
    </row>
    <row r="1252">
      <c r="A1252" s="22"/>
      <c r="B1252" s="22"/>
      <c r="C1252" s="22"/>
      <c r="D1252" s="22"/>
      <c r="E1252" s="22"/>
      <c r="F1252" s="22"/>
      <c r="G1252" s="22"/>
      <c r="H1252" s="22"/>
      <c r="I1252" s="22"/>
      <c r="J1252" s="22"/>
      <c r="K1252" s="22"/>
    </row>
    <row r="1253">
      <c r="A1253" s="22"/>
      <c r="B1253" s="22"/>
      <c r="C1253" s="22"/>
      <c r="D1253" s="22"/>
      <c r="E1253" s="22"/>
      <c r="F1253" s="22"/>
      <c r="G1253" s="22"/>
      <c r="H1253" s="22"/>
      <c r="I1253" s="22"/>
      <c r="J1253" s="22"/>
      <c r="K1253" s="22"/>
    </row>
    <row r="1254">
      <c r="A1254" s="22"/>
      <c r="B1254" s="22"/>
      <c r="C1254" s="22"/>
      <c r="D1254" s="22"/>
      <c r="E1254" s="22"/>
      <c r="F1254" s="22"/>
      <c r="G1254" s="22"/>
      <c r="H1254" s="22"/>
      <c r="I1254" s="22"/>
      <c r="J1254" s="22"/>
      <c r="K1254" s="22"/>
    </row>
    <row r="1255">
      <c r="A1255" s="22"/>
      <c r="B1255" s="22"/>
      <c r="C1255" s="22"/>
      <c r="D1255" s="22"/>
      <c r="E1255" s="22"/>
      <c r="F1255" s="22"/>
      <c r="G1255" s="22"/>
      <c r="H1255" s="22"/>
      <c r="I1255" s="22"/>
      <c r="J1255" s="22"/>
      <c r="K1255" s="22"/>
    </row>
    <row r="1256">
      <c r="A1256" s="22"/>
      <c r="B1256" s="22"/>
      <c r="C1256" s="22"/>
      <c r="D1256" s="22"/>
      <c r="E1256" s="22"/>
      <c r="F1256" s="22"/>
      <c r="G1256" s="22"/>
      <c r="H1256" s="22"/>
      <c r="I1256" s="22"/>
      <c r="J1256" s="22"/>
      <c r="K1256" s="22"/>
    </row>
    <row r="1257">
      <c r="A1257" s="22"/>
      <c r="B1257" s="22"/>
      <c r="C1257" s="22"/>
      <c r="D1257" s="22"/>
      <c r="E1257" s="22"/>
      <c r="F1257" s="22"/>
      <c r="G1257" s="22"/>
      <c r="H1257" s="22"/>
      <c r="I1257" s="22"/>
      <c r="J1257" s="22"/>
      <c r="K1257" s="22"/>
    </row>
    <row r="1258">
      <c r="A1258" s="22"/>
      <c r="B1258" s="22"/>
      <c r="C1258" s="22"/>
      <c r="D1258" s="22"/>
      <c r="E1258" s="22"/>
      <c r="F1258" s="22"/>
      <c r="G1258" s="22"/>
      <c r="H1258" s="22"/>
      <c r="I1258" s="22"/>
      <c r="J1258" s="22"/>
      <c r="K1258" s="22"/>
    </row>
    <row r="1259">
      <c r="A1259" s="22"/>
      <c r="B1259" s="22"/>
      <c r="C1259" s="22"/>
      <c r="D1259" s="22"/>
      <c r="E1259" s="22"/>
      <c r="F1259" s="22"/>
      <c r="G1259" s="22"/>
      <c r="H1259" s="22"/>
      <c r="I1259" s="22"/>
      <c r="J1259" s="22"/>
      <c r="K1259" s="22"/>
    </row>
    <row r="1260">
      <c r="A1260" s="22"/>
      <c r="B1260" s="22"/>
      <c r="C1260" s="22"/>
      <c r="D1260" s="22"/>
      <c r="E1260" s="22"/>
      <c r="F1260" s="22"/>
      <c r="G1260" s="22"/>
      <c r="H1260" s="22"/>
      <c r="I1260" s="22"/>
      <c r="J1260" s="22"/>
      <c r="K1260" s="22"/>
    </row>
    <row r="1261">
      <c r="A1261" s="22"/>
      <c r="B1261" s="22"/>
      <c r="C1261" s="22"/>
      <c r="D1261" s="22"/>
      <c r="E1261" s="22"/>
      <c r="F1261" s="22"/>
      <c r="G1261" s="22"/>
      <c r="H1261" s="22"/>
      <c r="I1261" s="22"/>
      <c r="J1261" s="22"/>
      <c r="K1261" s="22"/>
    </row>
    <row r="1262">
      <c r="A1262" s="22"/>
      <c r="B1262" s="22"/>
      <c r="C1262" s="22"/>
      <c r="D1262" s="22"/>
      <c r="E1262" s="22"/>
      <c r="F1262" s="22"/>
      <c r="G1262" s="22"/>
      <c r="H1262" s="22"/>
      <c r="I1262" s="22"/>
      <c r="J1262" s="22"/>
      <c r="K1262" s="22"/>
    </row>
    <row r="1263">
      <c r="A1263" s="22"/>
      <c r="B1263" s="22"/>
      <c r="C1263" s="22"/>
      <c r="D1263" s="22"/>
      <c r="E1263" s="22"/>
      <c r="F1263" s="22"/>
      <c r="G1263" s="22"/>
      <c r="H1263" s="22"/>
      <c r="I1263" s="22"/>
      <c r="J1263" s="22"/>
      <c r="K1263" s="22"/>
    </row>
    <row r="1264">
      <c r="A1264" s="22"/>
      <c r="B1264" s="22"/>
      <c r="C1264" s="22"/>
      <c r="D1264" s="22"/>
      <c r="E1264" s="22"/>
      <c r="F1264" s="22"/>
      <c r="G1264" s="22"/>
      <c r="H1264" s="22"/>
      <c r="I1264" s="22"/>
      <c r="J1264" s="22"/>
      <c r="K1264" s="22"/>
    </row>
    <row r="1265">
      <c r="A1265" s="22"/>
      <c r="B1265" s="22"/>
      <c r="C1265" s="22"/>
      <c r="D1265" s="22"/>
      <c r="E1265" s="22"/>
      <c r="F1265" s="22"/>
      <c r="G1265" s="22"/>
      <c r="H1265" s="22"/>
      <c r="I1265" s="22"/>
      <c r="J1265" s="22"/>
      <c r="K1265" s="22"/>
    </row>
    <row r="1266">
      <c r="A1266" s="22"/>
      <c r="B1266" s="22"/>
      <c r="C1266" s="22"/>
      <c r="D1266" s="22"/>
      <c r="E1266" s="22"/>
      <c r="F1266" s="22"/>
      <c r="G1266" s="22"/>
      <c r="H1266" s="22"/>
      <c r="I1266" s="22"/>
      <c r="J1266" s="22"/>
      <c r="K1266" s="22"/>
    </row>
    <row r="1267">
      <c r="A1267" s="22"/>
      <c r="B1267" s="22"/>
      <c r="C1267" s="22"/>
      <c r="D1267" s="22"/>
      <c r="E1267" s="22"/>
      <c r="F1267" s="22"/>
      <c r="G1267" s="22"/>
      <c r="H1267" s="22"/>
      <c r="I1267" s="22"/>
      <c r="J1267" s="22"/>
      <c r="K1267" s="22"/>
    </row>
    <row r="1268">
      <c r="A1268" s="22"/>
      <c r="B1268" s="22"/>
      <c r="C1268" s="22"/>
      <c r="D1268" s="22"/>
      <c r="E1268" s="22"/>
      <c r="F1268" s="22"/>
      <c r="G1268" s="22"/>
      <c r="H1268" s="22"/>
      <c r="I1268" s="22"/>
      <c r="J1268" s="22"/>
      <c r="K1268" s="22"/>
    </row>
    <row r="1269">
      <c r="A1269" s="22"/>
      <c r="B1269" s="22"/>
      <c r="C1269" s="22"/>
      <c r="D1269" s="22"/>
      <c r="E1269" s="22"/>
      <c r="F1269" s="22"/>
      <c r="G1269" s="22"/>
      <c r="H1269" s="22"/>
      <c r="I1269" s="22"/>
      <c r="J1269" s="22"/>
      <c r="K1269" s="22"/>
    </row>
    <row r="1270">
      <c r="A1270" s="22"/>
      <c r="B1270" s="22"/>
      <c r="C1270" s="22"/>
      <c r="D1270" s="22"/>
      <c r="E1270" s="22"/>
      <c r="F1270" s="22"/>
      <c r="G1270" s="22"/>
      <c r="H1270" s="22"/>
      <c r="I1270" s="22"/>
      <c r="J1270" s="22"/>
      <c r="K1270" s="22"/>
    </row>
    <row r="1271">
      <c r="A1271" s="22"/>
      <c r="B1271" s="22"/>
      <c r="C1271" s="22"/>
      <c r="D1271" s="22"/>
      <c r="E1271" s="22"/>
      <c r="F1271" s="22"/>
      <c r="G1271" s="22"/>
      <c r="H1271" s="22"/>
      <c r="I1271" s="22"/>
      <c r="J1271" s="22"/>
      <c r="K1271" s="22"/>
    </row>
    <row r="1272">
      <c r="A1272" s="22"/>
      <c r="B1272" s="22"/>
      <c r="C1272" s="22"/>
      <c r="D1272" s="22"/>
      <c r="E1272" s="22"/>
      <c r="F1272" s="22"/>
      <c r="G1272" s="22"/>
      <c r="H1272" s="22"/>
      <c r="I1272" s="22"/>
      <c r="J1272" s="22"/>
      <c r="K1272" s="22"/>
    </row>
    <row r="1273">
      <c r="A1273" s="22"/>
      <c r="B1273" s="22"/>
      <c r="C1273" s="22"/>
      <c r="D1273" s="22"/>
      <c r="E1273" s="22"/>
      <c r="F1273" s="22"/>
      <c r="G1273" s="22"/>
      <c r="H1273" s="22"/>
      <c r="I1273" s="22"/>
      <c r="J1273" s="22"/>
      <c r="K1273" s="22"/>
    </row>
    <row r="1274">
      <c r="A1274" s="22"/>
      <c r="B1274" s="22"/>
      <c r="C1274" s="22"/>
      <c r="D1274" s="22"/>
      <c r="E1274" s="22"/>
      <c r="F1274" s="22"/>
      <c r="G1274" s="22"/>
      <c r="H1274" s="22"/>
      <c r="I1274" s="22"/>
      <c r="J1274" s="22"/>
      <c r="K1274" s="22"/>
    </row>
    <row r="1275">
      <c r="A1275" s="22"/>
      <c r="B1275" s="22"/>
      <c r="C1275" s="22"/>
      <c r="D1275" s="22"/>
      <c r="E1275" s="22"/>
      <c r="F1275" s="22"/>
      <c r="G1275" s="22"/>
      <c r="H1275" s="22"/>
      <c r="I1275" s="22"/>
      <c r="J1275" s="22"/>
      <c r="K1275" s="22"/>
    </row>
    <row r="1276">
      <c r="A1276" s="22"/>
      <c r="B1276" s="22"/>
      <c r="C1276" s="22"/>
      <c r="D1276" s="22"/>
      <c r="E1276" s="22"/>
      <c r="F1276" s="22"/>
      <c r="G1276" s="22"/>
      <c r="H1276" s="22"/>
      <c r="I1276" s="22"/>
      <c r="J1276" s="22"/>
      <c r="K1276" s="22"/>
    </row>
    <row r="1277">
      <c r="A1277" s="22"/>
      <c r="B1277" s="22"/>
      <c r="C1277" s="22"/>
      <c r="D1277" s="22"/>
      <c r="E1277" s="22"/>
      <c r="F1277" s="22"/>
      <c r="G1277" s="22"/>
      <c r="H1277" s="22"/>
      <c r="I1277" s="22"/>
      <c r="J1277" s="22"/>
      <c r="K1277" s="22"/>
    </row>
    <row r="1278">
      <c r="A1278" s="22"/>
      <c r="B1278" s="22"/>
      <c r="C1278" s="22"/>
      <c r="D1278" s="22"/>
      <c r="E1278" s="22"/>
      <c r="F1278" s="22"/>
      <c r="G1278" s="22"/>
      <c r="H1278" s="22"/>
      <c r="I1278" s="22"/>
      <c r="J1278" s="22"/>
      <c r="K1278" s="22"/>
    </row>
    <row r="1279">
      <c r="A1279" s="22"/>
      <c r="B1279" s="22"/>
      <c r="C1279" s="22"/>
      <c r="D1279" s="22"/>
      <c r="E1279" s="22"/>
      <c r="F1279" s="22"/>
      <c r="G1279" s="22"/>
      <c r="H1279" s="22"/>
      <c r="I1279" s="22"/>
      <c r="J1279" s="22"/>
      <c r="K1279" s="22"/>
    </row>
    <row r="1280">
      <c r="A1280" s="22"/>
      <c r="B1280" s="22"/>
      <c r="C1280" s="22"/>
      <c r="D1280" s="22"/>
      <c r="E1280" s="22"/>
      <c r="F1280" s="22"/>
      <c r="G1280" s="22"/>
      <c r="H1280" s="22"/>
      <c r="I1280" s="22"/>
      <c r="J1280" s="22"/>
      <c r="K1280" s="22"/>
    </row>
    <row r="1281">
      <c r="A1281" s="22"/>
      <c r="B1281" s="22"/>
      <c r="C1281" s="22"/>
      <c r="D1281" s="22"/>
      <c r="E1281" s="22"/>
      <c r="F1281" s="22"/>
      <c r="G1281" s="22"/>
      <c r="H1281" s="22"/>
      <c r="I1281" s="22"/>
      <c r="J1281" s="22"/>
      <c r="K1281" s="22"/>
    </row>
    <row r="1282">
      <c r="A1282" s="22"/>
      <c r="B1282" s="22"/>
      <c r="C1282" s="22"/>
      <c r="D1282" s="22"/>
      <c r="E1282" s="22"/>
      <c r="F1282" s="22"/>
      <c r="G1282" s="22"/>
      <c r="H1282" s="22"/>
      <c r="I1282" s="22"/>
      <c r="J1282" s="22"/>
      <c r="K1282" s="22"/>
    </row>
    <row r="1283">
      <c r="A1283" s="22"/>
      <c r="B1283" s="22"/>
      <c r="C1283" s="22"/>
      <c r="D1283" s="22"/>
      <c r="E1283" s="22"/>
      <c r="F1283" s="22"/>
      <c r="G1283" s="22"/>
      <c r="H1283" s="22"/>
      <c r="I1283" s="22"/>
      <c r="J1283" s="22"/>
      <c r="K1283" s="22"/>
    </row>
    <row r="1284">
      <c r="A1284" s="22"/>
      <c r="B1284" s="22"/>
      <c r="C1284" s="22"/>
      <c r="D1284" s="22"/>
      <c r="E1284" s="22"/>
      <c r="F1284" s="22"/>
      <c r="G1284" s="22"/>
      <c r="H1284" s="22"/>
      <c r="I1284" s="22"/>
      <c r="J1284" s="22"/>
      <c r="K1284" s="22"/>
    </row>
    <row r="1285">
      <c r="A1285" s="22"/>
      <c r="B1285" s="22"/>
      <c r="C1285" s="22"/>
      <c r="D1285" s="22"/>
      <c r="E1285" s="22"/>
      <c r="F1285" s="22"/>
      <c r="G1285" s="22"/>
      <c r="H1285" s="22"/>
      <c r="I1285" s="22"/>
      <c r="J1285" s="22"/>
      <c r="K1285" s="22"/>
    </row>
    <row r="1286">
      <c r="A1286" s="22"/>
      <c r="B1286" s="22"/>
      <c r="C1286" s="22"/>
      <c r="D1286" s="22"/>
      <c r="E1286" s="22"/>
      <c r="F1286" s="22"/>
      <c r="G1286" s="22"/>
      <c r="H1286" s="22"/>
      <c r="I1286" s="22"/>
      <c r="J1286" s="22"/>
      <c r="K1286" s="22"/>
    </row>
    <row r="1287">
      <c r="A1287" s="22"/>
      <c r="B1287" s="22"/>
      <c r="C1287" s="22"/>
      <c r="D1287" s="22"/>
      <c r="E1287" s="22"/>
      <c r="F1287" s="22"/>
      <c r="G1287" s="22"/>
      <c r="H1287" s="22"/>
      <c r="I1287" s="22"/>
      <c r="J1287" s="22"/>
      <c r="K1287" s="22"/>
    </row>
    <row r="1288">
      <c r="A1288" s="22"/>
      <c r="B1288" s="22"/>
      <c r="C1288" s="22"/>
      <c r="D1288" s="22"/>
      <c r="E1288" s="22"/>
      <c r="F1288" s="22"/>
      <c r="G1288" s="22"/>
      <c r="H1288" s="22"/>
      <c r="I1288" s="22"/>
      <c r="J1288" s="22"/>
      <c r="K1288" s="22"/>
    </row>
    <row r="1289">
      <c r="A1289" s="22"/>
      <c r="B1289" s="22"/>
      <c r="C1289" s="22"/>
      <c r="D1289" s="22"/>
      <c r="E1289" s="22"/>
      <c r="F1289" s="22"/>
      <c r="G1289" s="22"/>
      <c r="H1289" s="22"/>
      <c r="I1289" s="22"/>
      <c r="J1289" s="22"/>
      <c r="K1289" s="22"/>
    </row>
    <row r="1290">
      <c r="A1290" s="22"/>
      <c r="B1290" s="22"/>
      <c r="C1290" s="22"/>
      <c r="D1290" s="22"/>
      <c r="E1290" s="22"/>
      <c r="F1290" s="22"/>
      <c r="G1290" s="22"/>
      <c r="H1290" s="22"/>
      <c r="I1290" s="22"/>
      <c r="J1290" s="22"/>
      <c r="K1290" s="22"/>
    </row>
    <row r="1291">
      <c r="A1291" s="22"/>
      <c r="B1291" s="22"/>
      <c r="C1291" s="22"/>
      <c r="D1291" s="22"/>
      <c r="E1291" s="22"/>
      <c r="F1291" s="22"/>
      <c r="G1291" s="22"/>
      <c r="H1291" s="22"/>
      <c r="I1291" s="22"/>
      <c r="J1291" s="22"/>
      <c r="K1291" s="22"/>
    </row>
    <row r="1292">
      <c r="A1292" s="22"/>
      <c r="B1292" s="22"/>
      <c r="C1292" s="22"/>
      <c r="D1292" s="22"/>
      <c r="E1292" s="22"/>
      <c r="F1292" s="22"/>
      <c r="G1292" s="22"/>
      <c r="H1292" s="22"/>
      <c r="I1292" s="22"/>
      <c r="J1292" s="22"/>
      <c r="K1292" s="22"/>
    </row>
    <row r="1293">
      <c r="A1293" s="22"/>
      <c r="B1293" s="22"/>
      <c r="C1293" s="22"/>
      <c r="D1293" s="22"/>
      <c r="E1293" s="22"/>
      <c r="F1293" s="22"/>
      <c r="G1293" s="22"/>
      <c r="H1293" s="22"/>
      <c r="I1293" s="22"/>
      <c r="J1293" s="22"/>
      <c r="K1293" s="22"/>
    </row>
    <row r="1294">
      <c r="A1294" s="22"/>
      <c r="B1294" s="22"/>
      <c r="C1294" s="22"/>
      <c r="D1294" s="22"/>
      <c r="E1294" s="22"/>
      <c r="F1294" s="22"/>
      <c r="G1294" s="22"/>
      <c r="H1294" s="22"/>
      <c r="I1294" s="22"/>
      <c r="J1294" s="22"/>
      <c r="K1294" s="22"/>
    </row>
    <row r="1295">
      <c r="A1295" s="22"/>
      <c r="B1295" s="22"/>
      <c r="C1295" s="22"/>
      <c r="D1295" s="22"/>
      <c r="E1295" s="22"/>
      <c r="F1295" s="22"/>
      <c r="G1295" s="22"/>
      <c r="H1295" s="22"/>
      <c r="I1295" s="22"/>
      <c r="J1295" s="22"/>
      <c r="K1295" s="22"/>
    </row>
    <row r="1296">
      <c r="A1296" s="22"/>
      <c r="B1296" s="22"/>
      <c r="C1296" s="22"/>
      <c r="D1296" s="22"/>
      <c r="E1296" s="22"/>
      <c r="F1296" s="22"/>
      <c r="G1296" s="22"/>
      <c r="H1296" s="22"/>
      <c r="I1296" s="22"/>
      <c r="J1296" s="22"/>
      <c r="K1296" s="22"/>
    </row>
    <row r="1297">
      <c r="A1297" s="22"/>
      <c r="B1297" s="22"/>
      <c r="C1297" s="22"/>
      <c r="D1297" s="22"/>
      <c r="E1297" s="22"/>
      <c r="F1297" s="22"/>
      <c r="G1297" s="22"/>
      <c r="H1297" s="22"/>
      <c r="I1297" s="22"/>
      <c r="J1297" s="22"/>
      <c r="K1297" s="22"/>
    </row>
    <row r="1298">
      <c r="A1298" s="22"/>
      <c r="B1298" s="22"/>
      <c r="C1298" s="22"/>
      <c r="D1298" s="22"/>
      <c r="E1298" s="22"/>
      <c r="F1298" s="22"/>
      <c r="G1298" s="22"/>
      <c r="H1298" s="22"/>
      <c r="I1298" s="22"/>
      <c r="J1298" s="22"/>
      <c r="K1298" s="22"/>
    </row>
    <row r="1299">
      <c r="A1299" s="22"/>
      <c r="B1299" s="22"/>
      <c r="C1299" s="22"/>
      <c r="D1299" s="22"/>
      <c r="E1299" s="22"/>
      <c r="F1299" s="22"/>
      <c r="G1299" s="22"/>
      <c r="H1299" s="22"/>
      <c r="I1299" s="22"/>
      <c r="J1299" s="22"/>
      <c r="K1299" s="22"/>
    </row>
    <row r="1300">
      <c r="A1300" s="22"/>
      <c r="B1300" s="22"/>
      <c r="C1300" s="22"/>
      <c r="D1300" s="22"/>
      <c r="E1300" s="22"/>
      <c r="F1300" s="22"/>
      <c r="G1300" s="22"/>
      <c r="H1300" s="22"/>
      <c r="I1300" s="22"/>
      <c r="J1300" s="22"/>
      <c r="K1300" s="22"/>
    </row>
    <row r="1301">
      <c r="A1301" s="22"/>
      <c r="B1301" s="22"/>
      <c r="C1301" s="22"/>
      <c r="D1301" s="22"/>
      <c r="E1301" s="22"/>
      <c r="F1301" s="22"/>
      <c r="G1301" s="22"/>
      <c r="H1301" s="22"/>
      <c r="I1301" s="22"/>
      <c r="J1301" s="22"/>
      <c r="K1301" s="22"/>
    </row>
    <row r="1302">
      <c r="A1302" s="22"/>
      <c r="B1302" s="22"/>
      <c r="C1302" s="22"/>
      <c r="D1302" s="22"/>
      <c r="E1302" s="22"/>
      <c r="F1302" s="22"/>
      <c r="G1302" s="22"/>
      <c r="H1302" s="22"/>
      <c r="I1302" s="22"/>
      <c r="J1302" s="22"/>
      <c r="K1302" s="22"/>
    </row>
    <row r="1303">
      <c r="A1303" s="22"/>
      <c r="B1303" s="22"/>
      <c r="C1303" s="22"/>
      <c r="D1303" s="22"/>
      <c r="E1303" s="22"/>
      <c r="F1303" s="22"/>
      <c r="G1303" s="22"/>
      <c r="H1303" s="22"/>
      <c r="I1303" s="22"/>
      <c r="J1303" s="22"/>
      <c r="K1303" s="22"/>
    </row>
    <row r="1304">
      <c r="A1304" s="22"/>
      <c r="B1304" s="22"/>
      <c r="C1304" s="22"/>
      <c r="D1304" s="22"/>
      <c r="E1304" s="22"/>
      <c r="F1304" s="22"/>
      <c r="G1304" s="22"/>
      <c r="H1304" s="22"/>
      <c r="I1304" s="22"/>
      <c r="J1304" s="22"/>
      <c r="K1304" s="22"/>
    </row>
    <row r="1305">
      <c r="A1305" s="22"/>
      <c r="B1305" s="22"/>
      <c r="C1305" s="22"/>
      <c r="D1305" s="22"/>
      <c r="E1305" s="22"/>
      <c r="F1305" s="22"/>
      <c r="G1305" s="22"/>
      <c r="H1305" s="22"/>
      <c r="I1305" s="22"/>
      <c r="J1305" s="22"/>
      <c r="K1305" s="22"/>
    </row>
    <row r="1306">
      <c r="A1306" s="22"/>
      <c r="B1306" s="22"/>
      <c r="C1306" s="22"/>
      <c r="D1306" s="22"/>
      <c r="E1306" s="22"/>
      <c r="F1306" s="22"/>
      <c r="G1306" s="22"/>
      <c r="H1306" s="22"/>
      <c r="I1306" s="22"/>
      <c r="J1306" s="22"/>
      <c r="K1306" s="22"/>
    </row>
    <row r="1307">
      <c r="A1307" s="22"/>
      <c r="B1307" s="22"/>
      <c r="C1307" s="22"/>
      <c r="D1307" s="22"/>
      <c r="E1307" s="22"/>
      <c r="F1307" s="22"/>
      <c r="G1307" s="22"/>
      <c r="H1307" s="22"/>
      <c r="I1307" s="22"/>
      <c r="J1307" s="22"/>
      <c r="K1307" s="22"/>
    </row>
    <row r="1308">
      <c r="A1308" s="22"/>
      <c r="B1308" s="22"/>
      <c r="C1308" s="22"/>
      <c r="D1308" s="22"/>
      <c r="E1308" s="22"/>
      <c r="F1308" s="22"/>
      <c r="G1308" s="22"/>
      <c r="H1308" s="22"/>
      <c r="I1308" s="22"/>
      <c r="J1308" s="22"/>
      <c r="K1308" s="22"/>
    </row>
    <row r="1309">
      <c r="A1309" s="22"/>
      <c r="B1309" s="22"/>
      <c r="C1309" s="22"/>
      <c r="D1309" s="22"/>
      <c r="E1309" s="22"/>
      <c r="F1309" s="22"/>
      <c r="G1309" s="22"/>
      <c r="H1309" s="22"/>
      <c r="I1309" s="22"/>
      <c r="J1309" s="22"/>
      <c r="K1309" s="22"/>
    </row>
    <row r="1310">
      <c r="A1310" s="22"/>
      <c r="B1310" s="22"/>
      <c r="C1310" s="22"/>
      <c r="D1310" s="22"/>
      <c r="E1310" s="22"/>
      <c r="F1310" s="22"/>
      <c r="G1310" s="22"/>
      <c r="H1310" s="22"/>
      <c r="I1310" s="22"/>
      <c r="J1310" s="22"/>
      <c r="K1310" s="22"/>
    </row>
    <row r="1311">
      <c r="A1311" s="22"/>
      <c r="B1311" s="22"/>
      <c r="C1311" s="22"/>
      <c r="D1311" s="22"/>
      <c r="E1311" s="22"/>
      <c r="F1311" s="22"/>
      <c r="G1311" s="22"/>
      <c r="H1311" s="22"/>
      <c r="I1311" s="22"/>
      <c r="J1311" s="22"/>
      <c r="K1311" s="22"/>
    </row>
    <row r="1312">
      <c r="A1312" s="22"/>
      <c r="B1312" s="22"/>
      <c r="C1312" s="22"/>
      <c r="D1312" s="22"/>
      <c r="E1312" s="22"/>
      <c r="F1312" s="22"/>
      <c r="G1312" s="22"/>
      <c r="H1312" s="22"/>
      <c r="I1312" s="22"/>
      <c r="J1312" s="22"/>
      <c r="K1312" s="22"/>
    </row>
    <row r="1313">
      <c r="A1313" s="22"/>
      <c r="B1313" s="22"/>
      <c r="C1313" s="22"/>
      <c r="D1313" s="22"/>
      <c r="E1313" s="22"/>
      <c r="F1313" s="22"/>
      <c r="G1313" s="22"/>
      <c r="H1313" s="22"/>
      <c r="I1313" s="22"/>
      <c r="J1313" s="22"/>
      <c r="K1313" s="22"/>
    </row>
    <row r="1314">
      <c r="A1314" s="22"/>
      <c r="B1314" s="22"/>
      <c r="C1314" s="22"/>
      <c r="D1314" s="22"/>
      <c r="E1314" s="22"/>
      <c r="F1314" s="22"/>
      <c r="G1314" s="22"/>
      <c r="H1314" s="22"/>
      <c r="I1314" s="22"/>
      <c r="J1314" s="22"/>
      <c r="K1314" s="22"/>
    </row>
    <row r="1315">
      <c r="A1315" s="22"/>
      <c r="B1315" s="22"/>
      <c r="C1315" s="22"/>
      <c r="D1315" s="22"/>
      <c r="E1315" s="22"/>
      <c r="F1315" s="22"/>
      <c r="G1315" s="22"/>
      <c r="H1315" s="22"/>
      <c r="I1315" s="22"/>
      <c r="J1315" s="22"/>
      <c r="K1315" s="22"/>
    </row>
    <row r="1316">
      <c r="A1316" s="22"/>
      <c r="B1316" s="22"/>
      <c r="C1316" s="22"/>
      <c r="D1316" s="22"/>
      <c r="E1316" s="22"/>
      <c r="F1316" s="22"/>
      <c r="G1316" s="22"/>
      <c r="H1316" s="22"/>
      <c r="I1316" s="22"/>
      <c r="J1316" s="22"/>
      <c r="K1316" s="22"/>
    </row>
    <row r="1317">
      <c r="A1317" s="22"/>
      <c r="B1317" s="22"/>
      <c r="C1317" s="22"/>
      <c r="D1317" s="22"/>
      <c r="E1317" s="22"/>
      <c r="F1317" s="22"/>
      <c r="G1317" s="22"/>
      <c r="H1317" s="22"/>
      <c r="I1317" s="22"/>
      <c r="J1317" s="22"/>
      <c r="K1317" s="22"/>
    </row>
    <row r="1318">
      <c r="A1318" s="22"/>
      <c r="B1318" s="22"/>
      <c r="C1318" s="22"/>
      <c r="D1318" s="22"/>
      <c r="E1318" s="22"/>
      <c r="F1318" s="22"/>
      <c r="G1318" s="22"/>
      <c r="H1318" s="22"/>
      <c r="I1318" s="22"/>
      <c r="J1318" s="22"/>
      <c r="K1318" s="22"/>
    </row>
    <row r="1319">
      <c r="A1319" s="22"/>
      <c r="B1319" s="22"/>
      <c r="C1319" s="22"/>
      <c r="D1319" s="22"/>
      <c r="E1319" s="22"/>
      <c r="F1319" s="22"/>
      <c r="G1319" s="22"/>
      <c r="H1319" s="22"/>
      <c r="I1319" s="22"/>
      <c r="J1319" s="22"/>
      <c r="K1319" s="22"/>
    </row>
    <row r="1320">
      <c r="A1320" s="22"/>
      <c r="B1320" s="22"/>
      <c r="C1320" s="22"/>
      <c r="D1320" s="22"/>
      <c r="E1320" s="22"/>
      <c r="F1320" s="22"/>
      <c r="G1320" s="22"/>
      <c r="H1320" s="22"/>
      <c r="I1320" s="22"/>
      <c r="J1320" s="22"/>
      <c r="K1320" s="22"/>
    </row>
    <row r="1321">
      <c r="A1321" s="22"/>
      <c r="B1321" s="22"/>
      <c r="C1321" s="22"/>
      <c r="D1321" s="22"/>
      <c r="E1321" s="22"/>
      <c r="F1321" s="22"/>
      <c r="G1321" s="22"/>
      <c r="H1321" s="22"/>
      <c r="I1321" s="22"/>
      <c r="J1321" s="22"/>
      <c r="K1321" s="22"/>
    </row>
    <row r="1322">
      <c r="A1322" s="22"/>
      <c r="B1322" s="22"/>
      <c r="C1322" s="22"/>
      <c r="D1322" s="22"/>
      <c r="E1322" s="22"/>
      <c r="F1322" s="22"/>
      <c r="G1322" s="22"/>
      <c r="H1322" s="22"/>
      <c r="I1322" s="22"/>
      <c r="J1322" s="22"/>
      <c r="K1322" s="22"/>
    </row>
    <row r="1323">
      <c r="A1323" s="22"/>
      <c r="B1323" s="22"/>
      <c r="C1323" s="22"/>
      <c r="D1323" s="22"/>
      <c r="E1323" s="22"/>
      <c r="F1323" s="22"/>
      <c r="G1323" s="22"/>
      <c r="H1323" s="22"/>
      <c r="I1323" s="22"/>
      <c r="J1323" s="22"/>
      <c r="K1323" s="22"/>
    </row>
    <row r="1324">
      <c r="A1324" s="22"/>
      <c r="B1324" s="22"/>
      <c r="C1324" s="22"/>
      <c r="D1324" s="22"/>
      <c r="E1324" s="22"/>
      <c r="F1324" s="22"/>
      <c r="G1324" s="22"/>
      <c r="H1324" s="22"/>
      <c r="I1324" s="22"/>
      <c r="J1324" s="22"/>
      <c r="K1324" s="22"/>
    </row>
    <row r="1325">
      <c r="A1325" s="22"/>
      <c r="B1325" s="22"/>
      <c r="C1325" s="22"/>
      <c r="D1325" s="22"/>
      <c r="E1325" s="22"/>
      <c r="F1325" s="22"/>
      <c r="G1325" s="22"/>
      <c r="H1325" s="22"/>
      <c r="I1325" s="22"/>
      <c r="J1325" s="22"/>
      <c r="K1325" s="22"/>
    </row>
    <row r="1326">
      <c r="A1326" s="22"/>
      <c r="B1326" s="22"/>
      <c r="C1326" s="22"/>
      <c r="D1326" s="22"/>
      <c r="E1326" s="22"/>
      <c r="F1326" s="22"/>
      <c r="G1326" s="22"/>
      <c r="H1326" s="22"/>
      <c r="I1326" s="22"/>
      <c r="J1326" s="22"/>
      <c r="K1326" s="22"/>
    </row>
    <row r="1327">
      <c r="A1327" s="22"/>
      <c r="B1327" s="22"/>
      <c r="C1327" s="22"/>
      <c r="D1327" s="22"/>
      <c r="E1327" s="22"/>
      <c r="F1327" s="22"/>
      <c r="G1327" s="22"/>
      <c r="H1327" s="22"/>
      <c r="I1327" s="22"/>
      <c r="J1327" s="22"/>
      <c r="K1327" s="22"/>
    </row>
    <row r="1328">
      <c r="A1328" s="22"/>
      <c r="B1328" s="22"/>
      <c r="C1328" s="22"/>
      <c r="D1328" s="22"/>
      <c r="E1328" s="22"/>
      <c r="F1328" s="22"/>
      <c r="G1328" s="22"/>
      <c r="H1328" s="22"/>
      <c r="I1328" s="22"/>
      <c r="J1328" s="22"/>
      <c r="K1328" s="22"/>
    </row>
    <row r="1329">
      <c r="A1329" s="22"/>
      <c r="B1329" s="22"/>
      <c r="C1329" s="22"/>
      <c r="D1329" s="22"/>
      <c r="E1329" s="22"/>
      <c r="F1329" s="22"/>
      <c r="G1329" s="22"/>
      <c r="H1329" s="22"/>
      <c r="I1329" s="22"/>
      <c r="J1329" s="22"/>
      <c r="K1329" s="22"/>
    </row>
    <row r="1330">
      <c r="A1330" s="22"/>
      <c r="B1330" s="22"/>
      <c r="C1330" s="22"/>
      <c r="D1330" s="22"/>
      <c r="E1330" s="22"/>
      <c r="F1330" s="22"/>
      <c r="G1330" s="22"/>
      <c r="H1330" s="22"/>
      <c r="I1330" s="22"/>
      <c r="J1330" s="22"/>
      <c r="K1330" s="22"/>
    </row>
    <row r="1331">
      <c r="A1331" s="22"/>
      <c r="B1331" s="22"/>
      <c r="C1331" s="22"/>
      <c r="D1331" s="22"/>
      <c r="E1331" s="22"/>
      <c r="F1331" s="22"/>
      <c r="G1331" s="22"/>
      <c r="H1331" s="22"/>
      <c r="I1331" s="22"/>
      <c r="J1331" s="22"/>
      <c r="K1331" s="22"/>
    </row>
    <row r="1332">
      <c r="A1332" s="22"/>
      <c r="B1332" s="22"/>
      <c r="C1332" s="22"/>
      <c r="D1332" s="22"/>
      <c r="E1332" s="22"/>
      <c r="F1332" s="22"/>
      <c r="G1332" s="22"/>
      <c r="H1332" s="22"/>
      <c r="I1332" s="22"/>
      <c r="J1332" s="22"/>
      <c r="K1332" s="22"/>
    </row>
    <row r="1333">
      <c r="A1333" s="22"/>
      <c r="B1333" s="22"/>
      <c r="C1333" s="22"/>
      <c r="D1333" s="22"/>
      <c r="E1333" s="22"/>
      <c r="F1333" s="22"/>
      <c r="G1333" s="22"/>
      <c r="H1333" s="22"/>
      <c r="I1333" s="22"/>
      <c r="J1333" s="22"/>
      <c r="K1333" s="22"/>
    </row>
    <row r="1334">
      <c r="A1334" s="22"/>
      <c r="B1334" s="22"/>
      <c r="C1334" s="22"/>
      <c r="D1334" s="22"/>
      <c r="E1334" s="22"/>
      <c r="F1334" s="22"/>
      <c r="G1334" s="22"/>
      <c r="H1334" s="22"/>
      <c r="I1334" s="22"/>
      <c r="J1334" s="22"/>
      <c r="K1334" s="22"/>
    </row>
    <row r="1335">
      <c r="A1335" s="22"/>
      <c r="B1335" s="22"/>
      <c r="C1335" s="22"/>
      <c r="D1335" s="22"/>
      <c r="E1335" s="22"/>
      <c r="F1335" s="22"/>
      <c r="G1335" s="22"/>
      <c r="H1335" s="22"/>
      <c r="I1335" s="22"/>
      <c r="J1335" s="22"/>
      <c r="K1335" s="22"/>
    </row>
    <row r="1336">
      <c r="A1336" s="22"/>
      <c r="B1336" s="22"/>
      <c r="C1336" s="22"/>
      <c r="D1336" s="22"/>
      <c r="E1336" s="22"/>
      <c r="F1336" s="22"/>
      <c r="G1336" s="22"/>
      <c r="H1336" s="22"/>
      <c r="I1336" s="22"/>
      <c r="J1336" s="22"/>
      <c r="K1336" s="22"/>
    </row>
    <row r="1337">
      <c r="A1337" s="22"/>
      <c r="B1337" s="22"/>
      <c r="C1337" s="22"/>
      <c r="D1337" s="22"/>
      <c r="E1337" s="22"/>
      <c r="F1337" s="22"/>
      <c r="G1337" s="22"/>
      <c r="H1337" s="22"/>
      <c r="I1337" s="22"/>
      <c r="J1337" s="22"/>
      <c r="K1337" s="22"/>
    </row>
    <row r="1338">
      <c r="A1338" s="22"/>
      <c r="B1338" s="22"/>
      <c r="C1338" s="22"/>
      <c r="D1338" s="22"/>
      <c r="E1338" s="22"/>
      <c r="F1338" s="22"/>
      <c r="G1338" s="22"/>
      <c r="H1338" s="22"/>
      <c r="I1338" s="22"/>
      <c r="J1338" s="22"/>
      <c r="K1338" s="22"/>
    </row>
    <row r="1339">
      <c r="A1339" s="22"/>
      <c r="B1339" s="22"/>
      <c r="C1339" s="22"/>
      <c r="D1339" s="22"/>
      <c r="E1339" s="22"/>
      <c r="F1339" s="22"/>
      <c r="G1339" s="22"/>
      <c r="H1339" s="22"/>
      <c r="I1339" s="22"/>
      <c r="J1339" s="22"/>
      <c r="K1339" s="22"/>
    </row>
    <row r="1340">
      <c r="A1340" s="22"/>
      <c r="B1340" s="22"/>
      <c r="C1340" s="22"/>
      <c r="D1340" s="22"/>
      <c r="E1340" s="22"/>
      <c r="F1340" s="22"/>
      <c r="G1340" s="22"/>
      <c r="H1340" s="22"/>
      <c r="I1340" s="22"/>
      <c r="J1340" s="22"/>
      <c r="K1340" s="22"/>
    </row>
    <row r="1341">
      <c r="A1341" s="22"/>
      <c r="B1341" s="22"/>
      <c r="C1341" s="22"/>
      <c r="D1341" s="22"/>
      <c r="E1341" s="22"/>
      <c r="F1341" s="22"/>
      <c r="G1341" s="22"/>
      <c r="H1341" s="22"/>
      <c r="I1341" s="22"/>
      <c r="J1341" s="22"/>
      <c r="K1341" s="22"/>
    </row>
    <row r="1342">
      <c r="A1342" s="22"/>
      <c r="B1342" s="22"/>
      <c r="C1342" s="22"/>
      <c r="D1342" s="22"/>
      <c r="E1342" s="22"/>
      <c r="F1342" s="22"/>
      <c r="G1342" s="22"/>
      <c r="H1342" s="22"/>
      <c r="I1342" s="22"/>
      <c r="J1342" s="22"/>
      <c r="K1342" s="22"/>
    </row>
    <row r="1343">
      <c r="A1343" s="22"/>
      <c r="B1343" s="22"/>
      <c r="C1343" s="22"/>
      <c r="D1343" s="22"/>
      <c r="E1343" s="22"/>
      <c r="F1343" s="22"/>
      <c r="G1343" s="22"/>
      <c r="H1343" s="22"/>
      <c r="I1343" s="22"/>
      <c r="J1343" s="22"/>
      <c r="K1343" s="22"/>
    </row>
    <row r="1344">
      <c r="A1344" s="22"/>
      <c r="B1344" s="22"/>
      <c r="C1344" s="22"/>
      <c r="D1344" s="22"/>
      <c r="E1344" s="22"/>
      <c r="F1344" s="22"/>
      <c r="G1344" s="22"/>
      <c r="H1344" s="22"/>
      <c r="I1344" s="22"/>
      <c r="J1344" s="22"/>
      <c r="K1344" s="22"/>
    </row>
    <row r="1345">
      <c r="A1345" s="22"/>
      <c r="B1345" s="22"/>
      <c r="C1345" s="22"/>
      <c r="D1345" s="22"/>
      <c r="E1345" s="22"/>
      <c r="F1345" s="22"/>
      <c r="G1345" s="22"/>
      <c r="H1345" s="22"/>
      <c r="I1345" s="22"/>
      <c r="J1345" s="22"/>
      <c r="K1345" s="22"/>
    </row>
    <row r="1346">
      <c r="A1346" s="22"/>
      <c r="B1346" s="22"/>
      <c r="C1346" s="22"/>
      <c r="D1346" s="22"/>
      <c r="E1346" s="22"/>
      <c r="F1346" s="22"/>
      <c r="G1346" s="22"/>
      <c r="H1346" s="22"/>
      <c r="I1346" s="22"/>
      <c r="J1346" s="22"/>
      <c r="K1346" s="22"/>
    </row>
    <row r="1347">
      <c r="A1347" s="22"/>
      <c r="B1347" s="22"/>
      <c r="C1347" s="22"/>
      <c r="D1347" s="22"/>
      <c r="E1347" s="22"/>
      <c r="F1347" s="22"/>
      <c r="G1347" s="22"/>
      <c r="H1347" s="22"/>
      <c r="I1347" s="22"/>
      <c r="J1347" s="22"/>
      <c r="K1347" s="22"/>
    </row>
    <row r="1348">
      <c r="A1348" s="22"/>
      <c r="B1348" s="22"/>
      <c r="C1348" s="22"/>
      <c r="D1348" s="22"/>
      <c r="E1348" s="22"/>
      <c r="F1348" s="22"/>
      <c r="G1348" s="22"/>
      <c r="H1348" s="22"/>
      <c r="I1348" s="22"/>
      <c r="J1348" s="22"/>
      <c r="K1348" s="22"/>
    </row>
    <row r="1349">
      <c r="A1349" s="22"/>
      <c r="B1349" s="22"/>
      <c r="C1349" s="22"/>
      <c r="D1349" s="22"/>
      <c r="E1349" s="22"/>
      <c r="F1349" s="22"/>
      <c r="G1349" s="22"/>
      <c r="H1349" s="22"/>
      <c r="I1349" s="22"/>
      <c r="J1349" s="22"/>
      <c r="K1349" s="22"/>
    </row>
    <row r="1350">
      <c r="A1350" s="22"/>
      <c r="B1350" s="22"/>
      <c r="C1350" s="22"/>
      <c r="D1350" s="22"/>
      <c r="E1350" s="22"/>
      <c r="F1350" s="22"/>
      <c r="G1350" s="22"/>
      <c r="H1350" s="22"/>
      <c r="I1350" s="22"/>
      <c r="J1350" s="22"/>
      <c r="K1350" s="22"/>
    </row>
    <row r="1351">
      <c r="A1351" s="22"/>
      <c r="B1351" s="22"/>
      <c r="C1351" s="22"/>
      <c r="D1351" s="22"/>
      <c r="E1351" s="22"/>
      <c r="F1351" s="22"/>
      <c r="G1351" s="22"/>
      <c r="H1351" s="22"/>
      <c r="I1351" s="22"/>
      <c r="J1351" s="22"/>
      <c r="K1351" s="22"/>
    </row>
    <row r="1352">
      <c r="A1352" s="22"/>
      <c r="B1352" s="22"/>
      <c r="C1352" s="22"/>
      <c r="D1352" s="22"/>
      <c r="E1352" s="22"/>
      <c r="F1352" s="22"/>
      <c r="G1352" s="22"/>
      <c r="H1352" s="22"/>
      <c r="I1352" s="22"/>
      <c r="J1352" s="22"/>
      <c r="K1352" s="22"/>
    </row>
    <row r="1353">
      <c r="A1353" s="22"/>
      <c r="B1353" s="22"/>
      <c r="C1353" s="22"/>
      <c r="D1353" s="22"/>
      <c r="E1353" s="22"/>
      <c r="F1353" s="22"/>
      <c r="G1353" s="22"/>
      <c r="H1353" s="22"/>
      <c r="I1353" s="22"/>
      <c r="J1353" s="22"/>
      <c r="K1353" s="22"/>
    </row>
    <row r="1354">
      <c r="A1354" s="22"/>
      <c r="B1354" s="22"/>
      <c r="C1354" s="22"/>
      <c r="D1354" s="22"/>
      <c r="E1354" s="22"/>
      <c r="F1354" s="22"/>
      <c r="G1354" s="22"/>
      <c r="H1354" s="22"/>
      <c r="I1354" s="22"/>
      <c r="J1354" s="22"/>
      <c r="K1354" s="22"/>
    </row>
    <row r="1355">
      <c r="A1355" s="22"/>
      <c r="B1355" s="22"/>
      <c r="C1355" s="22"/>
      <c r="D1355" s="22"/>
      <c r="E1355" s="22"/>
      <c r="F1355" s="22"/>
      <c r="G1355" s="22"/>
      <c r="H1355" s="22"/>
      <c r="I1355" s="22"/>
      <c r="J1355" s="22"/>
      <c r="K1355" s="22"/>
    </row>
    <row r="1356">
      <c r="A1356" s="22"/>
      <c r="B1356" s="22"/>
      <c r="C1356" s="22"/>
      <c r="D1356" s="22"/>
      <c r="E1356" s="22"/>
      <c r="F1356" s="22"/>
      <c r="G1356" s="22"/>
      <c r="H1356" s="22"/>
      <c r="I1356" s="22"/>
      <c r="J1356" s="22"/>
      <c r="K1356" s="22"/>
    </row>
    <row r="1357">
      <c r="A1357" s="22"/>
      <c r="B1357" s="22"/>
      <c r="C1357" s="22"/>
      <c r="D1357" s="22"/>
      <c r="E1357" s="22"/>
      <c r="F1357" s="22"/>
      <c r="G1357" s="22"/>
      <c r="H1357" s="22"/>
      <c r="I1357" s="22"/>
      <c r="J1357" s="22"/>
      <c r="K1357" s="22"/>
    </row>
    <row r="1358">
      <c r="A1358" s="22"/>
      <c r="B1358" s="22"/>
      <c r="C1358" s="22"/>
      <c r="D1358" s="22"/>
      <c r="E1358" s="22"/>
      <c r="F1358" s="22"/>
      <c r="G1358" s="22"/>
      <c r="H1358" s="22"/>
      <c r="I1358" s="22"/>
      <c r="J1358" s="22"/>
      <c r="K1358" s="22"/>
    </row>
    <row r="1359">
      <c r="A1359" s="22"/>
      <c r="B1359" s="22"/>
      <c r="C1359" s="22"/>
      <c r="D1359" s="22"/>
      <c r="E1359" s="22"/>
      <c r="F1359" s="22"/>
      <c r="G1359" s="22"/>
      <c r="H1359" s="22"/>
      <c r="I1359" s="22"/>
      <c r="J1359" s="22"/>
      <c r="K1359" s="22"/>
    </row>
    <row r="1360">
      <c r="A1360" s="22"/>
      <c r="B1360" s="22"/>
      <c r="C1360" s="22"/>
      <c r="D1360" s="22"/>
      <c r="E1360" s="22"/>
      <c r="F1360" s="22"/>
      <c r="G1360" s="22"/>
      <c r="H1360" s="22"/>
      <c r="I1360" s="22"/>
      <c r="J1360" s="22"/>
      <c r="K1360" s="22"/>
    </row>
    <row r="1361">
      <c r="A1361" s="22"/>
      <c r="B1361" s="22"/>
      <c r="C1361" s="22"/>
      <c r="D1361" s="22"/>
      <c r="E1361" s="22"/>
      <c r="F1361" s="22"/>
      <c r="G1361" s="22"/>
      <c r="H1361" s="22"/>
      <c r="I1361" s="22"/>
      <c r="J1361" s="22"/>
      <c r="K1361" s="22"/>
    </row>
    <row r="1362">
      <c r="A1362" s="22"/>
      <c r="B1362" s="22"/>
      <c r="C1362" s="22"/>
      <c r="D1362" s="22"/>
      <c r="E1362" s="22"/>
      <c r="F1362" s="22"/>
      <c r="G1362" s="22"/>
      <c r="H1362" s="22"/>
      <c r="I1362" s="22"/>
      <c r="J1362" s="22"/>
      <c r="K1362" s="22"/>
    </row>
    <row r="1363">
      <c r="A1363" s="22"/>
      <c r="B1363" s="22"/>
      <c r="C1363" s="22"/>
      <c r="D1363" s="22"/>
      <c r="E1363" s="22"/>
      <c r="F1363" s="22"/>
      <c r="G1363" s="22"/>
      <c r="H1363" s="22"/>
      <c r="I1363" s="22"/>
      <c r="J1363" s="22"/>
      <c r="K1363" s="22"/>
    </row>
    <row r="1364">
      <c r="A1364" s="22"/>
      <c r="B1364" s="22"/>
      <c r="C1364" s="22"/>
      <c r="D1364" s="22"/>
      <c r="E1364" s="22"/>
      <c r="F1364" s="22"/>
      <c r="G1364" s="22"/>
      <c r="H1364" s="22"/>
      <c r="I1364" s="22"/>
      <c r="J1364" s="22"/>
      <c r="K1364" s="22"/>
    </row>
    <row r="1365">
      <c r="A1365" s="22"/>
      <c r="B1365" s="22"/>
      <c r="C1365" s="22"/>
      <c r="D1365" s="22"/>
      <c r="E1365" s="22"/>
      <c r="F1365" s="22"/>
      <c r="G1365" s="22"/>
      <c r="H1365" s="22"/>
      <c r="I1365" s="22"/>
      <c r="J1365" s="22"/>
      <c r="K1365" s="22"/>
    </row>
    <row r="1366">
      <c r="A1366" s="22"/>
      <c r="B1366" s="22"/>
      <c r="C1366" s="22"/>
      <c r="D1366" s="22"/>
      <c r="E1366" s="22"/>
      <c r="F1366" s="22"/>
      <c r="G1366" s="22"/>
      <c r="H1366" s="22"/>
      <c r="I1366" s="22"/>
      <c r="J1366" s="22"/>
      <c r="K1366" s="22"/>
    </row>
    <row r="1367">
      <c r="A1367" s="22"/>
      <c r="B1367" s="22"/>
      <c r="C1367" s="22"/>
      <c r="D1367" s="22"/>
      <c r="E1367" s="22"/>
      <c r="F1367" s="22"/>
      <c r="G1367" s="22"/>
      <c r="H1367" s="22"/>
      <c r="I1367" s="22"/>
      <c r="J1367" s="22"/>
      <c r="K1367" s="22"/>
    </row>
    <row r="1368">
      <c r="A1368" s="22"/>
      <c r="B1368" s="22"/>
      <c r="C1368" s="22"/>
      <c r="D1368" s="22"/>
      <c r="E1368" s="22"/>
      <c r="F1368" s="22"/>
      <c r="G1368" s="22"/>
      <c r="H1368" s="22"/>
      <c r="I1368" s="22"/>
      <c r="J1368" s="22"/>
      <c r="K1368" s="22"/>
    </row>
    <row r="1369">
      <c r="A1369" s="22"/>
      <c r="B1369" s="22"/>
      <c r="C1369" s="22"/>
      <c r="D1369" s="22"/>
      <c r="E1369" s="22"/>
      <c r="F1369" s="22"/>
      <c r="G1369" s="22"/>
      <c r="H1369" s="22"/>
      <c r="I1369" s="22"/>
      <c r="J1369" s="22"/>
      <c r="K1369" s="22"/>
    </row>
    <row r="1370">
      <c r="A1370" s="22"/>
      <c r="B1370" s="22"/>
      <c r="C1370" s="22"/>
      <c r="D1370" s="22"/>
      <c r="E1370" s="22"/>
      <c r="F1370" s="22"/>
      <c r="G1370" s="22"/>
      <c r="H1370" s="22"/>
      <c r="I1370" s="22"/>
      <c r="J1370" s="22"/>
      <c r="K1370" s="22"/>
    </row>
    <row r="1371">
      <c r="A1371" s="22"/>
      <c r="B1371" s="22"/>
      <c r="C1371" s="22"/>
      <c r="D1371" s="22"/>
      <c r="E1371" s="22"/>
      <c r="F1371" s="22"/>
      <c r="G1371" s="22"/>
      <c r="H1371" s="22"/>
      <c r="I1371" s="22"/>
      <c r="J1371" s="22"/>
      <c r="K1371" s="22"/>
    </row>
    <row r="1372">
      <c r="A1372" s="22"/>
      <c r="B1372" s="22"/>
      <c r="C1372" s="22"/>
      <c r="D1372" s="22"/>
      <c r="E1372" s="22"/>
      <c r="F1372" s="22"/>
      <c r="G1372" s="22"/>
      <c r="H1372" s="22"/>
      <c r="I1372" s="22"/>
      <c r="J1372" s="22"/>
      <c r="K1372" s="22"/>
    </row>
    <row r="1373">
      <c r="A1373" s="22"/>
      <c r="B1373" s="22"/>
      <c r="C1373" s="22"/>
      <c r="D1373" s="22"/>
      <c r="E1373" s="22"/>
      <c r="F1373" s="22"/>
      <c r="G1373" s="22"/>
      <c r="H1373" s="22"/>
      <c r="I1373" s="22"/>
      <c r="J1373" s="22"/>
      <c r="K1373" s="22"/>
    </row>
    <row r="1374">
      <c r="A1374" s="22"/>
      <c r="B1374" s="22"/>
      <c r="C1374" s="22"/>
      <c r="D1374" s="22"/>
      <c r="E1374" s="22"/>
      <c r="F1374" s="22"/>
      <c r="G1374" s="22"/>
      <c r="H1374" s="22"/>
      <c r="I1374" s="22"/>
      <c r="J1374" s="22"/>
      <c r="K1374" s="22"/>
    </row>
    <row r="1375">
      <c r="A1375" s="22"/>
      <c r="B1375" s="22"/>
      <c r="C1375" s="22"/>
      <c r="D1375" s="22"/>
      <c r="E1375" s="22"/>
      <c r="F1375" s="22"/>
      <c r="G1375" s="22"/>
      <c r="H1375" s="22"/>
      <c r="I1375" s="22"/>
      <c r="J1375" s="22"/>
      <c r="K1375" s="22"/>
    </row>
    <row r="1376">
      <c r="A1376" s="22"/>
      <c r="B1376" s="22"/>
      <c r="C1376" s="22"/>
      <c r="D1376" s="22"/>
      <c r="E1376" s="22"/>
      <c r="F1376" s="22"/>
      <c r="G1376" s="22"/>
      <c r="H1376" s="22"/>
      <c r="I1376" s="22"/>
      <c r="J1376" s="22"/>
      <c r="K1376" s="22"/>
    </row>
    <row r="1377">
      <c r="A1377" s="22"/>
      <c r="B1377" s="22"/>
      <c r="C1377" s="22"/>
      <c r="D1377" s="22"/>
      <c r="E1377" s="22"/>
      <c r="F1377" s="22"/>
      <c r="G1377" s="22"/>
      <c r="H1377" s="22"/>
      <c r="I1377" s="22"/>
      <c r="J1377" s="22"/>
      <c r="K1377" s="22"/>
    </row>
    <row r="1378">
      <c r="A1378" s="22"/>
      <c r="B1378" s="22"/>
      <c r="C1378" s="22"/>
      <c r="D1378" s="22"/>
      <c r="E1378" s="22"/>
      <c r="F1378" s="22"/>
      <c r="G1378" s="22"/>
      <c r="H1378" s="22"/>
      <c r="I1378" s="22"/>
      <c r="J1378" s="22"/>
      <c r="K1378" s="22"/>
    </row>
    <row r="1379">
      <c r="A1379" s="22"/>
      <c r="B1379" s="22"/>
      <c r="C1379" s="22"/>
      <c r="D1379" s="22"/>
      <c r="E1379" s="22"/>
      <c r="F1379" s="22"/>
      <c r="G1379" s="22"/>
      <c r="H1379" s="22"/>
      <c r="I1379" s="22"/>
      <c r="J1379" s="22"/>
      <c r="K1379" s="22"/>
    </row>
    <row r="1380">
      <c r="A1380" s="22"/>
      <c r="B1380" s="22"/>
      <c r="C1380" s="22"/>
      <c r="D1380" s="22"/>
      <c r="E1380" s="22"/>
      <c r="F1380" s="22"/>
      <c r="G1380" s="22"/>
      <c r="H1380" s="22"/>
      <c r="I1380" s="22"/>
      <c r="J1380" s="22"/>
      <c r="K1380" s="22"/>
    </row>
    <row r="1381">
      <c r="A1381" s="22"/>
      <c r="B1381" s="22"/>
      <c r="C1381" s="22"/>
      <c r="D1381" s="22"/>
      <c r="E1381" s="22"/>
      <c r="F1381" s="22"/>
      <c r="G1381" s="22"/>
      <c r="H1381" s="22"/>
      <c r="I1381" s="22"/>
      <c r="J1381" s="22"/>
      <c r="K1381" s="22"/>
    </row>
    <row r="1382">
      <c r="A1382" s="22"/>
      <c r="B1382" s="22"/>
      <c r="C1382" s="22"/>
      <c r="D1382" s="22"/>
      <c r="E1382" s="22"/>
      <c r="F1382" s="22"/>
      <c r="G1382" s="22"/>
      <c r="H1382" s="22"/>
      <c r="I1382" s="22"/>
      <c r="J1382" s="22"/>
      <c r="K1382" s="22"/>
    </row>
    <row r="1383">
      <c r="A1383" s="22"/>
      <c r="B1383" s="22"/>
      <c r="C1383" s="22"/>
      <c r="D1383" s="22"/>
      <c r="E1383" s="22"/>
      <c r="F1383" s="22"/>
      <c r="G1383" s="22"/>
      <c r="H1383" s="22"/>
      <c r="I1383" s="22"/>
      <c r="J1383" s="22"/>
      <c r="K1383" s="22"/>
    </row>
  </sheetData>
  <conditionalFormatting sqref="B13:E14 B34:E34 B44:E48 F44:J47 K44:K48 B50:K51 B86:E89 F87:K89 B106:D109 E108:E109 B132:D135 E133:K135 B155:B156 C156:K156 B178:B179 C179:F179 B210:B212 C210:C211 D210:D212 E211:F212 B230:B232 C231 D231:F232 B277:B279 C277:C278 D277:D279 E278:F279 B318:B320 C318:C319 D318:D320 E319:F320 B359:B361 C360 D360:F361 B382:D383 E383:F383 B399:D400 E400:F400 B434:B435 C435:F435 B448:B450 C449 D449:F450 B471:D473 E472:F473 B497:D498 E498:F498 B523:D524 E524:F524 B552:B553 C553:F553 B575:D576 E576:F576 B607:B608 C608:F608 B633:B634 C634:F634 B659:D660 E660:F660 B685:B686 C686:F686 B732:D733 E733:F733 B776:D777 E777:F777 B796:D797 E797:F797 B816:B817 C817:F817 B854:D855 E855:F855 B874:D875 E875:F875 B897:D898 E898:F898 B917:D918 E918:F918 B931:D932 E932:F932">
    <cfRule type="cellIs" dxfId="3" priority="1" operator="equal">
      <formula>"---"</formula>
    </cfRule>
  </conditionalFormatting>
  <conditionalFormatting sqref="A1">
    <cfRule type="notContainsBlanks" dxfId="0" priority="2">
      <formula>LEN(TRIM(A1))&gt;0</formula>
    </cfRule>
  </conditionalFormatting>
  <conditionalFormatting sqref="B12:E14 B25:K29 F31:J31 B32:E34 K32:K34 F33:J33 B48:E48 K48 F49:F51 B50:E51 G50:K51 B86:E89 F87:K89 B106:D109 E107:E109 B132:D135 E133:K135 B155:B156 C156:K156 B178:B179 C179:F179 B210:B212 C210:C211 D210:D212 E211:F212 B230:B232 C231 D231:F232 B277:B279 C277:C278 D277:D279 E278:F279 B318:B320 C318:C319 D318:D320 E319:F320 B359:B361 C360 D360:F361 B382:D383 E383:F383 B399:D400 E400:F400 B434:B435 C435:F435 B448:B450 C449 D449:F450 B471:D473 E472:F473 B497:D498 E498:F498 B523:D524 E524:F524 B552:B553 C553:F553 B575:D576 E576:F576 B607:B608 C608:F608 B633:B634 C634:F634 B659:D660 E660:F660 B685:B686 C686:F686 B732:D733 E733:F733 B776:D777 E777:F777 B796:D797 E797:F797 B816:B817 C817:F817 B854:D855 E855:F855 B874:D875 E875:F875 B897:D898 E898:F898 B917:D918 E918:F918 B931:D932 E932:F932">
    <cfRule type="cellIs" dxfId="3" priority="3" operator="equal">
      <formula>"---"</formula>
    </cfRule>
  </conditionalFormatting>
  <conditionalFormatting sqref="B7:E14 F12:K14 B32:D34 E32:E33 B48:E48 B50:D51 E50 B86:D89 E86:E88 F88 H88 J88 B106:D109 E107:E109 B132:D135 F133 H133 J133 B155:B156 C156:E156 B178:B179 C179:E179 B210:B212 C210:C211 D210:D212 E211:E212 F212 B230:B232 C231 D231:E232 F232 B277:B279 C277:C278 D277:D279 E278:E279 F279 B318:B320 C318:C319 D318:D320 E319:E320 F320 B359:B361 C360 D360:E361 F361 B382:D383 E383 B399:D400 E400 B434:B435 C435:E435 B448:B450 C449 D449:E450 F450 B471:D473 E472:E473 B497:D498 E498 B523:D524 E524 B552:B553 C553:E553 B575:D576 E576 B607:B608 C608:E608 B633:B634 C634:E634 B659:D660 E660 B685:B686 C686:E686 B732:D733 E733 B776:D777 E777 B796:D797 E797 B816:B817 C817:E817 B854:D855 E855 B874:D875 E875 B897:D898 E898 B917:D918 E918 B931:D932 E932">
    <cfRule type="cellIs" dxfId="3" priority="4" operator="equal">
      <formula>"---"</formula>
    </cfRule>
  </conditionalFormatting>
  <conditionalFormatting sqref="B75:K89 B106:D109 B132:D135 E133:K135 B155:B156 C156:K156 B178:B179 C179:F179 B210:B212 C210:C211 D210:D212 E211:F212 B230:B232 C231 D231:F232 B277:B279 C277:C278 D277:D279 E278:F279 B318:B320 C318:C319 D318:D320 E319:F320 B359:B361 C360 D360:F361 B382:D383 E383:F383 B399:D400 E400:F400 B434:B435 C435:F435 B448:B450 C449 D449:F450 B471:D473 E472:F473 B497:D498 E498:F498 B523:D524 E524:F524 B552:B553 C553:F553 B575:D576 E576:F576 B607:B608 C608:F608 B633:B634 C634:F634 B659:D660 E660:F660 B685:B686 C686:F686 B732:D733 E733:F733 B776:D777 E777:F777 B796:D797 E797:F797 B816:B817 C817:F817 B854:D855 E855:F855 B874:D875 E875:F875 B897:D898 E898:F898 B917:D918 E918:F918 B931:D932 E932:F932">
    <cfRule type="cellIs" dxfId="3" priority="5" operator="equal">
      <formula>"---"</formula>
    </cfRule>
  </conditionalFormatting>
  <conditionalFormatting sqref="B101:E109 F107:K109 B132:D135 B155:C156 D156:E156 B178:C179 D179:E179 B210:B212 C210:C211 D210:D212 E210:E211 B230:B232 C230:C231 D231:D232 E231 B277:B279 C277:C278 D277:D279 E277:E278 B318:B320 C318:C319 D318:D320 E318:E319 B359:B361 C359:C360 D360:D361 E360 B382:E383 B399:E400 B434:C435 D435:E435 B448:B450 C448:C449 D449:D450 E449 B471:E473 B497:E498 B523:E524 B552:C553 D553:E553 B575:E576 B607:C608 D608:E608 B633:C634 D634:E634 B659:E660 B685:C686 D686:E686 B732:E733 B776:E777 B796:E797 B816:C817 D817:E817 B854:E855 B874:E875 B897:E898 B917:E918 B931:E932">
    <cfRule type="cellIs" dxfId="3" priority="6" operator="equal">
      <formula>"---"</formula>
    </cfRule>
  </conditionalFormatting>
  <conditionalFormatting sqref="B125:K135 B156:K156 B179:F179 B211:B212 C211 D211:F212 B231:B232 C231 D231:F232 B278:B279 C278 D278:F279 B319:B320 C319 D319:F320 B360:B361 C360 D360:F361 B383:F383 B400:F400 B435:F435 B449:B450 C449 D449:F450 B472:F473 B498:F498 B524:F524 B553:F553 B576:F576 B608:F608 B634:F634 B660:F660 B686:F686 B733:F733 B777:F777 B797:F797 B817:F817 B855:F855 B875:F875 B898:F898 B918:F918 B932:F932">
    <cfRule type="cellIs" dxfId="3" priority="7" operator="equal">
      <formula>"---"</formula>
    </cfRule>
  </conditionalFormatting>
  <conditionalFormatting sqref="B147:D154 B177:D177 B209:D209 B229:D229 B276:D276 B317:D317 B358:D358 B381:D381 B398:D398 B433:D433 B447:D447 B470:D470 B496:D496 B522:D522 B551:D551 B574:D574 B606:D606 B632:D632 B658:D658 B684:D684 B731:D731 B775:D775 B795:D795 B815:D815 B853:D853 B873:D873 B896:D896 B916:D916 B930:D930">
    <cfRule type="cellIs" dxfId="3" priority="8" operator="equal">
      <formula>"---"</formula>
    </cfRule>
  </conditionalFormatting>
  <conditionalFormatting sqref="B170:C178 D170:D179 E179:F179 B210:F212 B230:D232 E231:F232 B277:F279 B318:F320 B359:D361 E360:F361 B382:F383 B399:F400 B434:D435 E435:F435 B448:D450 E449:F450 B471:F473 B497:F498 B523:F524 B552:D553 E553:F553 B575:F576 B607:D608 E608:F608 B633:D634 E634:F634 B659:F660 B685:D686 E686:F686 B732:F733 B776:F777 B796:F797 B816:D817 E817:F817 B854:F855 B874:F875 B897:F898 B917:F918 B931:F932">
    <cfRule type="cellIs" dxfId="3" priority="9" operator="equal">
      <formula>"---"</formula>
    </cfRule>
  </conditionalFormatting>
  <conditionalFormatting sqref="B199:C209 D199:D212 E210:E212 B230:C232 D231:E232 B277:E279 B318:E320 B359:C361 D360:E361 B382:E383 B399:E400 B434:C435 D435:E435 B448:C449 D449:E449 B471:E473 B497:E498 B523:E524 B552:C553 D553:E553 B575:E576 B607:C608 D608:E608 B633:C634 D634:E634 B659:E660 B685:C686 D686:E686 B732:E733 B776:E777 B796:E797 B816:C817 D817:E817 B854:E855 B874:E875 B897:E898 B917:E918 B931:E932">
    <cfRule type="cellIs" dxfId="3" priority="10" operator="equal">
      <formula>"---"</formula>
    </cfRule>
  </conditionalFormatting>
  <conditionalFormatting sqref="B223:C230 D223:D229 D231:E232 B277:E279 B318:E320 B359:C361 D360:E361 B382:E383 B399:E400 B434:C435 D435:E435 B448:C450 D449:E450 B471:E473 B497:E498 B523:E524 B552:C553 D553:E553 B575:E576 B607:C608 D608:E608 B633:C634 D634:E634 B659:E660 B685:C686 D686:E686 B732:E733 B776:E777 B796:E797 B816:C817 D817:E817 B854:E855 B874:E875 B897:E898 B917:E918 B931:E932">
    <cfRule type="cellIs" dxfId="3" priority="11" operator="equal">
      <formula>"---"</formula>
    </cfRule>
  </conditionalFormatting>
  <conditionalFormatting sqref="B261:C276 D261:D279 E277:E279 B318:E320 B359:C361 D360:E361 B382:E383 B399:E400 B434:C435 D435:E435 B448:C450 D449:E450 B471:E473 B497:E498 B523:E524 B552:C553 D553:E553 B575:E576 B607:C608 D608:E608 B633:C634 D634:E634 B659:E660 B685:C686 D686:E686 B732:E733 B776:E777 B796:E797 B816:C817 D817:E817 B854:E855 B874:E875 B897:E898 B917:E918 B931:E932">
    <cfRule type="cellIs" dxfId="3" priority="12" operator="equal">
      <formula>"---"</formula>
    </cfRule>
  </conditionalFormatting>
  <conditionalFormatting sqref="B304:C317 D304:D320 E318:E320 B359:C361 D360:E361 B382:E383 B399:E400 B434:C435 D435:E435 B448:C450 D449:E450 B471:E473 B497:E498 B523:E524 B552:C553 D553:E553 B575:E576 B607:C608 D608:E608 B633:C634 D634:E634 B659:E660 B685:C686 D686:E686 B732:E733 B776:E777 B796:E797 B816:C817 D817:E817 B854:E855 B874:E875 B897:E898 B917:E918 B931:E932">
    <cfRule type="cellIs" dxfId="3" priority="13" operator="equal">
      <formula>"---"</formula>
    </cfRule>
  </conditionalFormatting>
  <conditionalFormatting sqref="B345:C359 D345:D358 D360:E361 B382:E383 B399:E400 B434:C435 D435:E435 B448:C450 D449:E450 B471:E473 B497:E498 B523:E524 B552:C553 D553:E553 B575:E576 B607:C608 D608:E608 B633:C634 D634:E634 B659:E660 B685:C686 D686:E686 B732:E733 B776:E777 B796:E797 B816:C817 D817:E817 B854:E855 B874:E875 B897:E898 B917:E918 B931:E932">
    <cfRule type="cellIs" dxfId="3" priority="14" operator="equal">
      <formula>"---"</formula>
    </cfRule>
  </conditionalFormatting>
  <conditionalFormatting sqref="B373:C381 D373:D383 E382:E383 B399:E400 B434:C435 D435:E435 B448:C450 D449:E450 B463:C470 D463:D473 E471:E473 B488:C496 D488:D498 E497:E498 B514:C522 D514:D524 E523:E524 B542:C552 D542:D551 D553:E553 B567:C574 D567:D576 E575:E576 B596:C607 D596:D606 D608:E608 B624:C633 D624:D632 D634:E634 B650:C658 D650:D660 E659:E660 B676:C685 D676:D684 D686:E686 B716:C731 D716:D733 E732:E733 B761:C775 D761:D777 E776:E777 B789:C795 D789:D797 E796:E797 B809:C816 D809:D815 D817:E817 B841:C853 D841:D855 E854:E855 B867:C873 D867:D875 E874:E875 B889:C896 D889:D898 E897:E898 B910:C916 D910:D918 E917:E918 B926:C930 D926:D932 E931:E932">
    <cfRule type="cellIs" dxfId="3" priority="15" operator="equal">
      <formula>"---"</formula>
    </cfRule>
  </conditionalFormatting>
  <conditionalFormatting sqref="B393:C398 D393:D400 E399:F400 B421:C434 D421:D435 E435:F435 B442:D443 B445:C448 D445:D450 E449:F450">
    <cfRule type="cellIs" dxfId="3" priority="16" operator="equal">
      <formula>"---"</formula>
    </cfRule>
  </conditionalFormatting>
  <drawing r:id="rId1"/>
</worksheet>
</file>

<file path=xl/worksheets/sheet4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1" width="49.29"/>
  </cols>
  <sheetData>
    <row r="1">
      <c r="A1" s="306"/>
      <c r="B1" s="231" t="s">
        <v>1283</v>
      </c>
      <c r="C1" s="231" t="s">
        <v>4962</v>
      </c>
      <c r="D1" s="231" t="s">
        <v>4963</v>
      </c>
      <c r="E1" s="231" t="s">
        <v>4964</v>
      </c>
      <c r="F1" s="231" t="s">
        <v>4965</v>
      </c>
      <c r="G1" s="231" t="s">
        <v>4966</v>
      </c>
      <c r="H1" s="231" t="s">
        <v>4967</v>
      </c>
      <c r="I1" s="231" t="s">
        <v>1290</v>
      </c>
      <c r="J1" s="231" t="s">
        <v>1291</v>
      </c>
      <c r="K1" s="231" t="s">
        <v>1292</v>
      </c>
      <c r="L1" s="231" t="s">
        <v>1293</v>
      </c>
      <c r="M1" s="231" t="s">
        <v>1294</v>
      </c>
      <c r="N1" s="231" t="s">
        <v>1870</v>
      </c>
      <c r="O1" s="231" t="s">
        <v>1871</v>
      </c>
      <c r="P1" s="231" t="s">
        <v>1872</v>
      </c>
    </row>
    <row r="2">
      <c r="A2" s="135" t="s">
        <v>595</v>
      </c>
      <c r="B2" s="232" t="str">
        <f>OoredooOutcome!B13</f>
        <v>0.00</v>
      </c>
      <c r="C2" s="233" t="str">
        <f t="shared" ref="C2:C7" si="3">AVERAGE(D2:E2)</f>
        <v>0.00</v>
      </c>
      <c r="D2" s="234" t="str">
        <f>OoredooOutcome!B9</f>
        <v>0.00</v>
      </c>
      <c r="E2" s="234" t="str">
        <f>OoredooOutcome!C9</f>
        <v>0.00</v>
      </c>
      <c r="F2" s="235" t="str">
        <f t="shared" ref="F2:F7" si="4">AVERAGE(G2:H2)</f>
        <v>0.00</v>
      </c>
      <c r="G2" s="234" t="str">
        <f>OoredooOutcome!D9</f>
        <v>0.00</v>
      </c>
      <c r="H2" s="234" t="str">
        <f>OoredooOutcome!E9</f>
        <v>0.00</v>
      </c>
      <c r="I2" s="236" t="str">
        <f t="shared" ref="I2:K2" si="1">$C2</f>
        <v>0.00</v>
      </c>
      <c r="J2" s="237" t="str">
        <f t="shared" si="1"/>
        <v>0.00</v>
      </c>
      <c r="K2" s="237" t="str">
        <f t="shared" si="1"/>
        <v>0.00</v>
      </c>
      <c r="L2" s="309"/>
      <c r="M2" s="309"/>
      <c r="N2" s="310" t="str">
        <f t="shared" ref="N2:P2" si="2">$C2</f>
        <v>0.00</v>
      </c>
      <c r="O2" s="237" t="str">
        <f t="shared" si="2"/>
        <v>0.00</v>
      </c>
      <c r="P2" s="237" t="str">
        <f t="shared" si="2"/>
        <v>0.00</v>
      </c>
    </row>
    <row r="3">
      <c r="A3" s="113" t="s">
        <v>596</v>
      </c>
      <c r="B3" s="232" t="str">
        <f>OoredooOutcome!B34</f>
        <v>0.00</v>
      </c>
      <c r="C3" s="233" t="str">
        <f t="shared" si="3"/>
        <v>0.00</v>
      </c>
      <c r="D3" s="234" t="str">
        <f>OoredooOutcome!B29</f>
        <v>0.00</v>
      </c>
      <c r="E3" s="234" t="str">
        <f>OoredooOutcome!C29</f>
        <v>0.00</v>
      </c>
      <c r="F3" s="235" t="str">
        <f t="shared" si="4"/>
        <v>0.00</v>
      </c>
      <c r="G3" s="234" t="str">
        <f>OoredooOutcome!D29</f>
        <v>0.00</v>
      </c>
      <c r="H3" s="234" t="str">
        <f>OoredooOutcome!E29</f>
        <v>0.00</v>
      </c>
      <c r="I3" s="238" t="str">
        <f t="shared" ref="I3:I5" si="5">AVERAGE(L3:M3)</f>
        <v>0.00</v>
      </c>
      <c r="J3" s="239" t="str">
        <f>OoredooOutcome!F30</f>
        <v>0.00</v>
      </c>
      <c r="K3" s="239" t="str">
        <f>OoredooOutcome!H30</f>
        <v>0.00</v>
      </c>
      <c r="L3" s="234" t="str">
        <f>OoredooOutcome!F29</f>
        <v>0.00</v>
      </c>
      <c r="M3" s="234" t="str">
        <f>OoredooOutcome!G29</f>
        <v>0.00</v>
      </c>
      <c r="N3" s="312" t="str">
        <f t="shared" ref="N3:N5" si="6">AVERAGE(O3:P3)</f>
        <v>0.00</v>
      </c>
      <c r="O3" s="234" t="str">
        <f>OoredooOutcome!H29</f>
        <v>0.00</v>
      </c>
      <c r="P3" s="234" t="str">
        <f>OoredooOutcome!I29</f>
        <v>0.00</v>
      </c>
    </row>
    <row r="4">
      <c r="A4" s="113" t="s">
        <v>597</v>
      </c>
      <c r="B4" s="232" t="str">
        <f>OoredooOutcome!B51</f>
        <v>0.00</v>
      </c>
      <c r="C4" s="233" t="str">
        <f t="shared" si="3"/>
        <v>0.00</v>
      </c>
      <c r="D4" s="234" t="str">
        <f>OoredooOutcome!B47</f>
        <v>0.00</v>
      </c>
      <c r="E4" s="234" t="str">
        <f>OoredooOutcome!C47</f>
        <v>0.00</v>
      </c>
      <c r="F4" s="235" t="str">
        <f t="shared" si="4"/>
        <v>0.00</v>
      </c>
      <c r="G4" s="234" t="str">
        <f>OoredooOutcome!D47</f>
        <v>0.00</v>
      </c>
      <c r="H4" s="234" t="str">
        <f>OoredooOutcome!E47</f>
        <v>0.00</v>
      </c>
      <c r="I4" s="238" t="str">
        <f t="shared" si="5"/>
        <v>0.00</v>
      </c>
      <c r="J4" s="239" t="str">
        <f>OoredooOutcome!F48</f>
        <v>0.00</v>
      </c>
      <c r="K4" s="239" t="str">
        <f>OoredooOutcome!H48</f>
        <v>0.00</v>
      </c>
      <c r="L4" s="234" t="str">
        <f>OoredooOutcome!F47</f>
        <v>0.00</v>
      </c>
      <c r="M4" s="234" t="str">
        <f>OoredooOutcome!G47</f>
        <v>0.00</v>
      </c>
      <c r="N4" s="312" t="str">
        <f t="shared" si="6"/>
        <v>0.00</v>
      </c>
      <c r="O4" s="234" t="str">
        <f>OoredooOutcome!H47</f>
        <v>0.00</v>
      </c>
      <c r="P4" s="234" t="str">
        <f>OoredooOutcome!I47</f>
        <v>0.00</v>
      </c>
    </row>
    <row r="5">
      <c r="A5" s="113" t="s">
        <v>598</v>
      </c>
      <c r="B5" s="232" t="str">
        <f>OoredooOutcome!B89</f>
        <v>0.00</v>
      </c>
      <c r="C5" s="233" t="str">
        <f t="shared" si="3"/>
        <v>0.00</v>
      </c>
      <c r="D5" s="234" t="str">
        <f>OoredooOutcome!B85</f>
        <v>0.00</v>
      </c>
      <c r="E5" s="234" t="str">
        <f>OoredooOutcome!C85</f>
        <v>0.00</v>
      </c>
      <c r="F5" s="235" t="str">
        <f t="shared" si="4"/>
        <v>0.00</v>
      </c>
      <c r="G5" s="234" t="str">
        <f>OoredooOutcome!D85</f>
        <v>0.00</v>
      </c>
      <c r="H5" s="234" t="str">
        <f>OoredooOutcome!E85</f>
        <v>0.00</v>
      </c>
      <c r="I5" s="238" t="str">
        <f t="shared" si="5"/>
        <v>0.00</v>
      </c>
      <c r="J5" s="239" t="str">
        <f>OoredooOutcome!F86</f>
        <v>0.00</v>
      </c>
      <c r="K5" s="239" t="str">
        <f>OoredooOutcome!H86</f>
        <v>0.00</v>
      </c>
      <c r="L5" s="234" t="str">
        <f>OoredooOutcome!F85</f>
        <v>0.00</v>
      </c>
      <c r="M5" s="234" t="str">
        <f>OoredooOutcome!G85</f>
        <v>0.00</v>
      </c>
      <c r="N5" s="312" t="str">
        <f t="shared" si="6"/>
        <v>0.00</v>
      </c>
      <c r="O5" s="234" t="str">
        <f>OoredooOutcome!H85</f>
        <v>0.00</v>
      </c>
      <c r="P5" s="234" t="str">
        <f>OoredooOutcome!I85</f>
        <v>0.00</v>
      </c>
    </row>
    <row r="6">
      <c r="A6" s="113" t="s">
        <v>599</v>
      </c>
      <c r="B6" s="232" t="str">
        <f>OoredooOutcome!B109</f>
        <v>0.00</v>
      </c>
      <c r="C6" s="233" t="str">
        <f t="shared" si="3"/>
        <v>0.00</v>
      </c>
      <c r="D6" s="234" t="str">
        <f>OoredooOutcome!B105</f>
        <v>0.00</v>
      </c>
      <c r="E6" s="234" t="str">
        <f>OoredooOutcome!C105</f>
        <v>0.00</v>
      </c>
      <c r="F6" s="235" t="str">
        <f t="shared" si="4"/>
        <v>0.00</v>
      </c>
      <c r="G6" s="234" t="str">
        <f>OoredooOutcome!D105</f>
        <v>0.00</v>
      </c>
      <c r="H6" s="234" t="str">
        <f>OoredooOutcome!E105</f>
        <v>0.00</v>
      </c>
      <c r="I6" s="236" t="str">
        <f t="shared" ref="I6:K6" si="7">$C6</f>
        <v>0.00</v>
      </c>
      <c r="J6" s="237" t="str">
        <f t="shared" si="7"/>
        <v>0.00</v>
      </c>
      <c r="K6" s="237" t="str">
        <f t="shared" si="7"/>
        <v>0.00</v>
      </c>
      <c r="L6" s="309"/>
      <c r="M6" s="309"/>
      <c r="N6" s="310" t="str">
        <f>$H2</f>
        <v>0.00</v>
      </c>
      <c r="O6" s="237" t="str">
        <f t="shared" ref="O6:P6" si="8">$C6</f>
        <v>0.00</v>
      </c>
      <c r="P6" s="237" t="str">
        <f t="shared" si="8"/>
        <v>0.00</v>
      </c>
    </row>
    <row r="7">
      <c r="A7" s="145" t="s">
        <v>600</v>
      </c>
      <c r="B7" s="240" t="str">
        <f>OoredooOutcome!B135</f>
        <v>10.00</v>
      </c>
      <c r="C7" s="241" t="str">
        <f t="shared" si="3"/>
        <v>0.00</v>
      </c>
      <c r="D7" s="242" t="str">
        <f>OoredooOutcome!B131</f>
        <v>0.00</v>
      </c>
      <c r="E7" s="242" t="str">
        <f>OoredooOutcome!C131</f>
        <v>0.00</v>
      </c>
      <c r="F7" s="243" t="str">
        <f t="shared" si="4"/>
        <v>10.00</v>
      </c>
      <c r="G7" s="242" t="str">
        <f>OoredooOutcome!D131</f>
        <v>10.00</v>
      </c>
      <c r="H7" s="242" t="str">
        <f>OoredooOutcome!E131</f>
        <v>10.00</v>
      </c>
      <c r="I7" s="244" t="str">
        <f>AVERAGE(L7:M7)</f>
        <v>10.00</v>
      </c>
      <c r="J7" s="245" t="str">
        <f>OoredooOutcome!F132</f>
        <v>10.00</v>
      </c>
      <c r="K7" s="245" t="str">
        <f>OoredooOutcome!H132</f>
        <v>10.00</v>
      </c>
      <c r="L7" s="242" t="str">
        <f>OoredooOutcome!F131</f>
        <v>10.00</v>
      </c>
      <c r="M7" s="242" t="str">
        <f>OoredooOutcome!G131</f>
        <v>10.00</v>
      </c>
      <c r="N7" s="314" t="str">
        <f>AVERAGE(O7:P7)</f>
        <v>10.00</v>
      </c>
      <c r="O7" s="242" t="str">
        <f>OoredooOutcome!H131</f>
        <v>10.00</v>
      </c>
      <c r="P7" s="242" t="str">
        <f>OoredooOutcome!I131</f>
        <v>10.00</v>
      </c>
    </row>
    <row r="8">
      <c r="A8" s="113" t="s">
        <v>601</v>
      </c>
      <c r="B8" s="232" t="str">
        <f>OoredooOutcome!B156</f>
        <v>100.00</v>
      </c>
      <c r="C8" s="246"/>
      <c r="D8" s="178"/>
      <c r="E8" s="178"/>
      <c r="F8" s="247"/>
      <c r="G8" s="178"/>
      <c r="H8" s="178"/>
      <c r="I8" s="238" t="str">
        <f>OoredooOutcome!B154</f>
        <v>100.00</v>
      </c>
      <c r="J8" s="234" t="str">
        <f>OoredooOutcome!$B152</f>
        <v>100.00</v>
      </c>
      <c r="K8" s="234" t="str">
        <f>OoredooOutcome!$C152</f>
        <v>100.00</v>
      </c>
      <c r="L8" s="178"/>
      <c r="M8" s="178"/>
      <c r="N8" s="312" t="str">
        <f>OoredooOutcome!D154</f>
        <v>100.00</v>
      </c>
      <c r="O8" s="178"/>
      <c r="P8" s="178"/>
    </row>
    <row r="9">
      <c r="A9" s="113" t="s">
        <v>602</v>
      </c>
      <c r="B9" s="232" t="str">
        <f>OoredooOutcome!B179</f>
        <v>12.50</v>
      </c>
      <c r="C9" s="246"/>
      <c r="D9" s="178"/>
      <c r="E9" s="178"/>
      <c r="F9" s="247"/>
      <c r="G9" s="178"/>
      <c r="H9" s="178"/>
      <c r="I9" s="238" t="str">
        <f>OoredooOutcome!B177</f>
        <v>12.50</v>
      </c>
      <c r="J9" s="234" t="str">
        <f>OoredooOutcome!$B175</f>
        <v>12.50</v>
      </c>
      <c r="K9" s="234" t="str">
        <f>OoredooOutcome!$C175</f>
        <v>12.50</v>
      </c>
      <c r="L9" s="178"/>
      <c r="M9" s="178"/>
      <c r="N9" s="312" t="str">
        <f>OoredooOutcome!D177</f>
        <v>12.50</v>
      </c>
      <c r="O9" s="178"/>
      <c r="P9" s="178"/>
    </row>
    <row r="10">
      <c r="A10" s="113" t="s">
        <v>603</v>
      </c>
      <c r="B10" s="232" t="str">
        <f>OoredooOutcome!B211</f>
        <v>34.29</v>
      </c>
      <c r="C10" s="246"/>
      <c r="D10" s="178"/>
      <c r="E10" s="178"/>
      <c r="F10" s="247"/>
      <c r="G10" s="178"/>
      <c r="H10" s="178"/>
      <c r="I10" s="238" t="str">
        <f>OoredooOutcome!B209</f>
        <v>40.00</v>
      </c>
      <c r="J10" s="234" t="str">
        <f>OoredooOutcome!$B207</f>
        <v>40.00</v>
      </c>
      <c r="K10" s="234" t="str">
        <f>OoredooOutcome!$C207</f>
        <v>40.00</v>
      </c>
      <c r="L10" s="178"/>
      <c r="M10" s="178"/>
      <c r="N10" s="312" t="str">
        <f>OoredooOutcome!D209</f>
        <v>28.57</v>
      </c>
      <c r="O10" s="178"/>
      <c r="P10" s="178"/>
    </row>
    <row r="11">
      <c r="A11" s="113" t="s">
        <v>604</v>
      </c>
      <c r="B11" s="232" t="str">
        <f>OoredooOutcome!B231</f>
        <v>0.00</v>
      </c>
      <c r="C11" s="246"/>
      <c r="D11" s="178"/>
      <c r="E11" s="178"/>
      <c r="F11" s="247"/>
      <c r="G11" s="178"/>
      <c r="H11" s="178"/>
      <c r="I11" s="238" t="str">
        <f>OoredooOutcome!B229</f>
        <v>0.00</v>
      </c>
      <c r="J11" s="234" t="str">
        <f>OoredooOutcome!$B227</f>
        <v>0.00</v>
      </c>
      <c r="K11" s="234" t="str">
        <f>OoredooOutcome!$C227</f>
        <v>0.00</v>
      </c>
      <c r="L11" s="178"/>
      <c r="M11" s="178"/>
      <c r="N11" s="312" t="str">
        <f>OoredooOutcome!D229</f>
        <v>0.00</v>
      </c>
      <c r="O11" s="178"/>
      <c r="P11" s="178"/>
    </row>
    <row r="12">
      <c r="A12" s="113" t="s">
        <v>605</v>
      </c>
      <c r="B12" s="232" t="str">
        <f>OoredooOutcome!B278</f>
        <v>0.00</v>
      </c>
      <c r="C12" s="246"/>
      <c r="D12" s="178"/>
      <c r="E12" s="178"/>
      <c r="F12" s="247"/>
      <c r="G12" s="178"/>
      <c r="H12" s="178"/>
      <c r="I12" s="238" t="str">
        <f>OoredooOutcome!B276</f>
        <v>0.00</v>
      </c>
      <c r="J12" s="234" t="str">
        <f>OoredooOutcome!$B274</f>
        <v>0.00</v>
      </c>
      <c r="K12" s="234" t="str">
        <f>OoredooOutcome!$C274</f>
        <v>0.00</v>
      </c>
      <c r="L12" s="178"/>
      <c r="M12" s="178"/>
      <c r="N12" s="312" t="str">
        <f>OoredooOutcome!D276</f>
        <v>0.00</v>
      </c>
      <c r="O12" s="178"/>
      <c r="P12" s="178"/>
    </row>
    <row r="13">
      <c r="A13" s="113" t="s">
        <v>606</v>
      </c>
      <c r="B13" s="232" t="str">
        <f>OoredooOutcome!B319</f>
        <v>0.00</v>
      </c>
      <c r="C13" s="246"/>
      <c r="D13" s="178"/>
      <c r="E13" s="178"/>
      <c r="F13" s="247"/>
      <c r="G13" s="178"/>
      <c r="H13" s="178"/>
      <c r="I13" s="238" t="str">
        <f>OoredooOutcome!B317</f>
        <v>0.00</v>
      </c>
      <c r="J13" s="234" t="str">
        <f>OoredooOutcome!$B315</f>
        <v>0.00</v>
      </c>
      <c r="K13" s="234" t="str">
        <f>OoredooOutcome!$C315</f>
        <v>0.00</v>
      </c>
      <c r="L13" s="178"/>
      <c r="M13" s="178"/>
      <c r="N13" s="312" t="str">
        <f>OoredooOutcome!D317</f>
        <v>0.00</v>
      </c>
      <c r="O13" s="178"/>
      <c r="P13" s="178"/>
    </row>
    <row r="14">
      <c r="A14" s="113" t="s">
        <v>607</v>
      </c>
      <c r="B14" s="232" t="str">
        <f>OoredooOutcome!B360</f>
        <v>0.00</v>
      </c>
      <c r="C14" s="246"/>
      <c r="D14" s="178"/>
      <c r="E14" s="178"/>
      <c r="F14" s="247"/>
      <c r="G14" s="178"/>
      <c r="H14" s="178"/>
      <c r="I14" s="238" t="str">
        <f>OoredooOutcome!B358</f>
        <v>0.00</v>
      </c>
      <c r="J14" s="234" t="str">
        <f>OoredooOutcome!$B356</f>
        <v>0.00</v>
      </c>
      <c r="K14" s="234" t="str">
        <f>OoredooOutcome!$C356</f>
        <v>0.00</v>
      </c>
      <c r="L14" s="178"/>
      <c r="M14" s="178"/>
      <c r="N14" s="312" t="str">
        <f>OoredooOutcome!D358</f>
        <v>0.00</v>
      </c>
      <c r="O14" s="178"/>
      <c r="P14" s="178"/>
    </row>
    <row r="15">
      <c r="A15" s="113" t="s">
        <v>608</v>
      </c>
      <c r="B15" s="232" t="str">
        <f>OoredooOutcome!B383</f>
        <v>0.00</v>
      </c>
      <c r="C15" s="246"/>
      <c r="D15" s="178"/>
      <c r="E15" s="178"/>
      <c r="F15" s="247"/>
      <c r="G15" s="178"/>
      <c r="H15" s="178"/>
      <c r="I15" s="238" t="str">
        <f>OoredooOutcome!B381</f>
        <v>0.00</v>
      </c>
      <c r="J15" s="234" t="str">
        <f>OoredooOutcome!$B379</f>
        <v>0.00</v>
      </c>
      <c r="K15" s="234" t="str">
        <f>OoredooOutcome!$C379</f>
        <v>0.00</v>
      </c>
      <c r="L15" s="178"/>
      <c r="M15" s="178"/>
      <c r="N15" s="312" t="str">
        <f>OoredooOutcome!D381</f>
        <v>0.00</v>
      </c>
      <c r="O15" s="178"/>
      <c r="P15" s="178"/>
    </row>
    <row r="16">
      <c r="A16" s="113" t="s">
        <v>609</v>
      </c>
      <c r="B16" s="232" t="str">
        <f>OoredooOutcome!B400</f>
        <v>0.00</v>
      </c>
      <c r="C16" s="246"/>
      <c r="D16" s="178"/>
      <c r="E16" s="178"/>
      <c r="F16" s="247"/>
      <c r="G16" s="178"/>
      <c r="H16" s="178"/>
      <c r="I16" s="238" t="str">
        <f>OoredooOutcome!B398</f>
        <v>0.00</v>
      </c>
      <c r="J16" s="234" t="str">
        <f>OoredooOutcome!$B396</f>
        <v>0.00</v>
      </c>
      <c r="K16" s="234" t="str">
        <f>OoredooOutcome!$C396</f>
        <v>0.00</v>
      </c>
      <c r="L16" s="178"/>
      <c r="M16" s="178"/>
      <c r="N16" s="312" t="str">
        <f>OoredooOutcome!D398</f>
        <v>0.00</v>
      </c>
      <c r="O16" s="178"/>
      <c r="P16" s="178"/>
    </row>
    <row r="17">
      <c r="A17" s="113" t="s">
        <v>610</v>
      </c>
      <c r="B17" s="232" t="str">
        <f>OoredooOutcome!B435</f>
        <v>6.25</v>
      </c>
      <c r="C17" s="246"/>
      <c r="D17" s="178"/>
      <c r="E17" s="178"/>
      <c r="F17" s="247"/>
      <c r="G17" s="178"/>
      <c r="H17" s="178"/>
      <c r="I17" s="238" t="str">
        <f>OoredooOutcome!B433</f>
        <v>6.25</v>
      </c>
      <c r="J17" s="234" t="str">
        <f>OoredooOutcome!$B431</f>
        <v>6.25</v>
      </c>
      <c r="K17" s="234" t="str">
        <f>OoredooOutcome!$C431</f>
        <v>6.25</v>
      </c>
      <c r="L17" s="178"/>
      <c r="M17" s="178"/>
      <c r="N17" s="312" t="str">
        <f>OoredooOutcome!D433</f>
        <v>6.25</v>
      </c>
      <c r="O17" s="178"/>
      <c r="P17" s="178"/>
    </row>
    <row r="18">
      <c r="A18" s="145" t="s">
        <v>611</v>
      </c>
      <c r="B18" s="240" t="str">
        <f>OoredooOutcome!B449</f>
        <v>0.00</v>
      </c>
      <c r="C18" s="249"/>
      <c r="D18" s="191"/>
      <c r="E18" s="191"/>
      <c r="F18" s="250"/>
      <c r="G18" s="191"/>
      <c r="H18" s="191"/>
      <c r="I18" s="244" t="str">
        <f>OoredooOutcome!B447</f>
        <v>0.00</v>
      </c>
      <c r="J18" s="242" t="str">
        <f>OoredooOutcome!$B445</f>
        <v>0.00</v>
      </c>
      <c r="K18" s="242" t="str">
        <f>OoredooOutcome!$C445</f>
        <v>N/A</v>
      </c>
      <c r="L18" s="191"/>
      <c r="M18" s="191"/>
      <c r="N18" s="314" t="str">
        <f>OoredooOutcome!D447</f>
        <v>N/A</v>
      </c>
      <c r="O18" s="191"/>
      <c r="P18" s="191"/>
    </row>
    <row r="19">
      <c r="A19" s="113" t="s">
        <v>612</v>
      </c>
      <c r="B19" s="232" t="str">
        <f>OoredooOutcome!B472</f>
        <v>0.00</v>
      </c>
      <c r="C19" s="246"/>
      <c r="D19" s="178"/>
      <c r="E19" s="178"/>
      <c r="F19" s="247"/>
      <c r="G19" s="178"/>
      <c r="H19" s="178"/>
      <c r="I19" s="238" t="str">
        <f>OoredooOutcome!B470</f>
        <v>0.00</v>
      </c>
      <c r="J19" s="234" t="str">
        <f>OoredooOutcome!$B468</f>
        <v>0.00</v>
      </c>
      <c r="K19" s="234" t="str">
        <f>OoredooOutcome!$C468</f>
        <v>0.00</v>
      </c>
      <c r="L19" s="178"/>
      <c r="M19" s="178"/>
      <c r="N19" s="312" t="str">
        <f>OoredooOutcome!D470</f>
        <v>0.00</v>
      </c>
      <c r="O19" s="178"/>
      <c r="P19" s="178"/>
    </row>
    <row r="20">
      <c r="A20" s="113" t="s">
        <v>613</v>
      </c>
      <c r="B20" s="232" t="str">
        <f>OoredooOutcome!B498</f>
        <v>0.00</v>
      </c>
      <c r="C20" s="246"/>
      <c r="D20" s="178"/>
      <c r="E20" s="178"/>
      <c r="F20" s="247"/>
      <c r="G20" s="178"/>
      <c r="H20" s="178"/>
      <c r="I20" s="238" t="str">
        <f>OoredooOutcome!B496</f>
        <v>0.00</v>
      </c>
      <c r="J20" s="234" t="str">
        <f>OoredooOutcome!$B494</f>
        <v>0.00</v>
      </c>
      <c r="K20" s="234" t="str">
        <f>OoredooOutcome!$C494</f>
        <v>0.00</v>
      </c>
      <c r="L20" s="178"/>
      <c r="M20" s="178"/>
      <c r="N20" s="312" t="str">
        <f>OoredooOutcome!D496</f>
        <v>0.00</v>
      </c>
      <c r="O20" s="178"/>
      <c r="P20" s="178"/>
    </row>
    <row r="21">
      <c r="A21" s="113" t="s">
        <v>614</v>
      </c>
      <c r="B21" s="232" t="str">
        <f>OoredooOutcome!B524</f>
        <v>0.00</v>
      </c>
      <c r="C21" s="246"/>
      <c r="D21" s="178"/>
      <c r="E21" s="178"/>
      <c r="F21" s="247"/>
      <c r="G21" s="178"/>
      <c r="H21" s="178"/>
      <c r="I21" s="238" t="str">
        <f>OoredooOutcome!B522</f>
        <v>0.00</v>
      </c>
      <c r="J21" s="234" t="str">
        <f>OoredooOutcome!$B520</f>
        <v>0.00</v>
      </c>
      <c r="K21" s="234" t="str">
        <f>OoredooOutcome!$C520</f>
        <v>0.00</v>
      </c>
      <c r="L21" s="178"/>
      <c r="M21" s="178"/>
      <c r="N21" s="312" t="str">
        <f>OoredooOutcome!D522</f>
        <v>0.00</v>
      </c>
      <c r="O21" s="178"/>
      <c r="P21" s="178"/>
    </row>
    <row r="22">
      <c r="A22" s="113" t="s">
        <v>615</v>
      </c>
      <c r="B22" s="232" t="str">
        <f>OoredooOutcome!B553</f>
        <v>0.00</v>
      </c>
      <c r="C22" s="246"/>
      <c r="D22" s="178"/>
      <c r="E22" s="178"/>
      <c r="F22" s="247"/>
      <c r="G22" s="178"/>
      <c r="H22" s="178"/>
      <c r="I22" s="238" t="str">
        <f>OoredooOutcome!B551</f>
        <v>0.00</v>
      </c>
      <c r="J22" s="234" t="str">
        <f>OoredooOutcome!$B549</f>
        <v>0.00</v>
      </c>
      <c r="K22" s="234" t="str">
        <f>OoredooOutcome!$C549</f>
        <v>0.00</v>
      </c>
      <c r="L22" s="178"/>
      <c r="M22" s="178"/>
      <c r="N22" s="312" t="str">
        <f>OoredooOutcome!D551</f>
        <v>0.00</v>
      </c>
      <c r="O22" s="178"/>
      <c r="P22" s="178"/>
    </row>
    <row r="23">
      <c r="A23" s="113" t="s">
        <v>616</v>
      </c>
      <c r="B23" s="232" t="str">
        <f>OoredooOutcome!B576</f>
        <v>0.00</v>
      </c>
      <c r="C23" s="246"/>
      <c r="D23" s="178"/>
      <c r="E23" s="178"/>
      <c r="F23" s="247"/>
      <c r="G23" s="178"/>
      <c r="H23" s="178"/>
      <c r="I23" s="238" t="str">
        <f>OoredooOutcome!B574</f>
        <v>0.00</v>
      </c>
      <c r="J23" s="234" t="str">
        <f>OoredooOutcome!$B572</f>
        <v>0.00</v>
      </c>
      <c r="K23" s="234" t="str">
        <f>OoredooOutcome!$C572</f>
        <v>0.00</v>
      </c>
      <c r="L23" s="178"/>
      <c r="M23" s="178"/>
      <c r="N23" s="312" t="str">
        <f>OoredooOutcome!D574</f>
        <v>0.00</v>
      </c>
      <c r="O23" s="178"/>
      <c r="P23" s="178"/>
    </row>
    <row r="24">
      <c r="A24" s="113" t="s">
        <v>617</v>
      </c>
      <c r="B24" s="232" t="str">
        <f>OoredooOutcome!B608</f>
        <v>0.00</v>
      </c>
      <c r="C24" s="246"/>
      <c r="D24" s="178"/>
      <c r="E24" s="178"/>
      <c r="F24" s="247"/>
      <c r="G24" s="178"/>
      <c r="H24" s="178"/>
      <c r="I24" s="238" t="str">
        <f>OoredooOutcome!B606</f>
        <v>0.00</v>
      </c>
      <c r="J24" s="234" t="str">
        <f>OoredooOutcome!$B604</f>
        <v>0.00</v>
      </c>
      <c r="K24" s="234" t="str">
        <f>OoredooOutcome!$C604</f>
        <v>0.00</v>
      </c>
      <c r="L24" s="178"/>
      <c r="M24" s="178"/>
      <c r="N24" s="312" t="str">
        <f>OoredooOutcome!D606</f>
        <v>0.00</v>
      </c>
      <c r="O24" s="178"/>
      <c r="P24" s="178"/>
    </row>
    <row r="25">
      <c r="A25" s="113" t="s">
        <v>618</v>
      </c>
      <c r="B25" s="232" t="str">
        <f>OoredooOutcome!B634</f>
        <v>0.00</v>
      </c>
      <c r="C25" s="246"/>
      <c r="D25" s="178"/>
      <c r="E25" s="178"/>
      <c r="F25" s="247"/>
      <c r="G25" s="178"/>
      <c r="H25" s="178"/>
      <c r="I25" s="238" t="str">
        <f>OoredooOutcome!B632</f>
        <v>0.00</v>
      </c>
      <c r="J25" s="234" t="str">
        <f>OoredooOutcome!$B630</f>
        <v>0.00</v>
      </c>
      <c r="K25" s="234" t="str">
        <f>OoredooOutcome!$C630</f>
        <v>0.00</v>
      </c>
      <c r="L25" s="178"/>
      <c r="M25" s="178"/>
      <c r="N25" s="312" t="str">
        <f>OoredooOutcome!D632</f>
        <v>0.00</v>
      </c>
      <c r="O25" s="178"/>
      <c r="P25" s="178"/>
    </row>
    <row r="26">
      <c r="A26" s="113" t="s">
        <v>619</v>
      </c>
      <c r="B26" s="232" t="str">
        <f>OoredooOutcome!B660</f>
        <v>0.00</v>
      </c>
      <c r="C26" s="246"/>
      <c r="D26" s="178"/>
      <c r="E26" s="178"/>
      <c r="F26" s="247"/>
      <c r="G26" s="178"/>
      <c r="H26" s="178"/>
      <c r="I26" s="238" t="str">
        <f>OoredooOutcome!B658</f>
        <v>0.00</v>
      </c>
      <c r="J26" s="234" t="str">
        <f>OoredooOutcome!$B656</f>
        <v>0.00</v>
      </c>
      <c r="K26" s="234" t="str">
        <f>OoredooOutcome!$C656</f>
        <v>0.00</v>
      </c>
      <c r="L26" s="178"/>
      <c r="M26" s="178"/>
      <c r="N26" s="312" t="str">
        <f>OoredooOutcome!D658</f>
        <v>0.00</v>
      </c>
      <c r="O26" s="178"/>
      <c r="P26" s="178"/>
    </row>
    <row r="27">
      <c r="A27" s="113" t="s">
        <v>620</v>
      </c>
      <c r="B27" s="232" t="str">
        <f>OoredooOutcome!B686</f>
        <v>N/A</v>
      </c>
      <c r="C27" s="246"/>
      <c r="D27" s="178"/>
      <c r="E27" s="178"/>
      <c r="F27" s="247"/>
      <c r="G27" s="178"/>
      <c r="H27" s="178"/>
      <c r="I27" s="238" t="str">
        <f>OoredooOutcome!B684</f>
        <v>N/A</v>
      </c>
      <c r="J27" s="234" t="str">
        <f>OoredooOutcome!$B682</f>
        <v>N/A</v>
      </c>
      <c r="K27" s="234" t="str">
        <f>OoredooOutcome!$C682</f>
        <v>N/A</v>
      </c>
      <c r="L27" s="178"/>
      <c r="M27" s="178"/>
      <c r="N27" s="312" t="str">
        <f>OoredooOutcome!D684</f>
        <v>N/A</v>
      </c>
      <c r="O27" s="178"/>
      <c r="P27" s="178"/>
    </row>
    <row r="28">
      <c r="A28" s="113" t="s">
        <v>621</v>
      </c>
      <c r="B28" s="232" t="str">
        <f>OoredooOutcome!B733</f>
        <v>0.00</v>
      </c>
      <c r="C28" s="246"/>
      <c r="D28" s="178"/>
      <c r="E28" s="178"/>
      <c r="F28" s="247"/>
      <c r="G28" s="178"/>
      <c r="H28" s="178"/>
      <c r="I28" s="238" t="str">
        <f>OoredooOutcome!B731</f>
        <v>0.00</v>
      </c>
      <c r="J28" s="234" t="str">
        <f>OoredooOutcome!$B729</f>
        <v>0.00</v>
      </c>
      <c r="K28" s="234" t="str">
        <f>OoredooOutcome!$C729</f>
        <v>0.00</v>
      </c>
      <c r="L28" s="178"/>
      <c r="M28" s="178"/>
      <c r="N28" s="312" t="str">
        <f>OoredooOutcome!D731</f>
        <v>0.00</v>
      </c>
      <c r="O28" s="178"/>
      <c r="P28" s="178"/>
    </row>
    <row r="29">
      <c r="A29" s="113" t="s">
        <v>622</v>
      </c>
      <c r="B29" s="232" t="str">
        <f>OoredooOutcome!B777</f>
        <v>0.00</v>
      </c>
      <c r="C29" s="246"/>
      <c r="D29" s="178"/>
      <c r="E29" s="178"/>
      <c r="F29" s="247"/>
      <c r="G29" s="178"/>
      <c r="H29" s="178"/>
      <c r="I29" s="238" t="str">
        <f>OoredooOutcome!B775</f>
        <v>0.00</v>
      </c>
      <c r="J29" s="234" t="str">
        <f>OoredooOutcome!$B773</f>
        <v>0.00</v>
      </c>
      <c r="K29" s="234" t="str">
        <f>OoredooOutcome!$C773</f>
        <v>0.00</v>
      </c>
      <c r="L29" s="178"/>
      <c r="M29" s="178"/>
      <c r="N29" s="312" t="str">
        <f>OoredooOutcome!D775</f>
        <v>0.00</v>
      </c>
      <c r="O29" s="178"/>
      <c r="P29" s="178"/>
    </row>
    <row r="30">
      <c r="A30" s="113" t="s">
        <v>623</v>
      </c>
      <c r="B30" s="232" t="str">
        <f>OoredooOutcome!B797</f>
        <v>0.00</v>
      </c>
      <c r="C30" s="246"/>
      <c r="D30" s="178"/>
      <c r="E30" s="178"/>
      <c r="F30" s="247"/>
      <c r="G30" s="178"/>
      <c r="H30" s="178"/>
      <c r="I30" s="238" t="str">
        <f>OoredooOutcome!B795</f>
        <v>0.00</v>
      </c>
      <c r="J30" s="234" t="str">
        <f>OoredooOutcome!$B793</f>
        <v>0.00</v>
      </c>
      <c r="K30" s="234" t="str">
        <f>OoredooOutcome!$C793</f>
        <v>0.00</v>
      </c>
      <c r="L30" s="178"/>
      <c r="M30" s="178"/>
      <c r="N30" s="312" t="str">
        <f>OoredooOutcome!D795</f>
        <v>0.00</v>
      </c>
      <c r="O30" s="178"/>
      <c r="P30" s="178"/>
    </row>
    <row r="31">
      <c r="A31" s="113" t="s">
        <v>624</v>
      </c>
      <c r="B31" s="232" t="str">
        <f>OoredooOutcome!B817</f>
        <v>0.00</v>
      </c>
      <c r="C31" s="246"/>
      <c r="D31" s="178"/>
      <c r="E31" s="178"/>
      <c r="F31" s="247"/>
      <c r="G31" s="178"/>
      <c r="H31" s="178"/>
      <c r="I31" s="238" t="str">
        <f>OoredooOutcome!B815</f>
        <v>0.00</v>
      </c>
      <c r="J31" s="234" t="str">
        <f>OoredooOutcome!$B813</f>
        <v>0.00</v>
      </c>
      <c r="K31" s="234" t="str">
        <f>OoredooOutcome!$C813</f>
        <v>0.00</v>
      </c>
      <c r="L31" s="178"/>
      <c r="M31" s="178"/>
      <c r="N31" s="312" t="str">
        <f>OoredooOutcome!D815</f>
        <v>0.00</v>
      </c>
      <c r="O31" s="178"/>
      <c r="P31" s="178"/>
    </row>
    <row r="32">
      <c r="A32" s="113" t="s">
        <v>625</v>
      </c>
      <c r="B32" s="232" t="str">
        <f>OoredooOutcome!B855</f>
        <v>0.00</v>
      </c>
      <c r="C32" s="246"/>
      <c r="D32" s="178"/>
      <c r="E32" s="178"/>
      <c r="F32" s="247"/>
      <c r="G32" s="178"/>
      <c r="H32" s="178"/>
      <c r="I32" s="238" t="str">
        <f>OoredooOutcome!B853</f>
        <v>0.00</v>
      </c>
      <c r="J32" s="234" t="str">
        <f>OoredooOutcome!$B851</f>
        <v>0.00</v>
      </c>
      <c r="K32" s="234" t="str">
        <f>OoredooOutcome!$C851</f>
        <v>0.00</v>
      </c>
      <c r="L32" s="178"/>
      <c r="M32" s="178"/>
      <c r="N32" s="312" t="str">
        <f>OoredooOutcome!D853</f>
        <v>0.00</v>
      </c>
      <c r="O32" s="178"/>
      <c r="P32" s="178"/>
    </row>
    <row r="33">
      <c r="A33" s="113" t="s">
        <v>626</v>
      </c>
      <c r="B33" s="232" t="str">
        <f>OoredooOutcome!B875</f>
        <v>0.00</v>
      </c>
      <c r="C33" s="246"/>
      <c r="D33" s="178"/>
      <c r="E33" s="178"/>
      <c r="F33" s="247"/>
      <c r="G33" s="178"/>
      <c r="H33" s="178"/>
      <c r="I33" s="238" t="str">
        <f>OoredooOutcome!B873</f>
        <v>0.00</v>
      </c>
      <c r="J33" s="234" t="str">
        <f>OoredooOutcome!$B871</f>
        <v>0.00</v>
      </c>
      <c r="K33" s="234" t="str">
        <f>OoredooOutcome!$C871</f>
        <v>0.00</v>
      </c>
      <c r="L33" s="178"/>
      <c r="M33" s="178"/>
      <c r="N33" s="312" t="str">
        <f>OoredooOutcome!D873</f>
        <v>0.00</v>
      </c>
      <c r="O33" s="178"/>
      <c r="P33" s="178"/>
    </row>
    <row r="34">
      <c r="A34" s="113" t="s">
        <v>627</v>
      </c>
      <c r="B34" s="232" t="str">
        <f>OoredooOutcome!B898</f>
        <v>N/A</v>
      </c>
      <c r="C34" s="246"/>
      <c r="D34" s="178"/>
      <c r="E34" s="178"/>
      <c r="F34" s="247"/>
      <c r="G34" s="178"/>
      <c r="H34" s="178"/>
      <c r="I34" s="238" t="str">
        <f>OoredooOutcome!B896</f>
        <v>N/A</v>
      </c>
      <c r="J34" s="234" t="str">
        <f>OoredooOutcome!$B894</f>
        <v>N/A</v>
      </c>
      <c r="K34" s="234" t="str">
        <f>OoredooOutcome!$C894</f>
        <v>N/A</v>
      </c>
      <c r="L34" s="178"/>
      <c r="M34" s="178"/>
      <c r="N34" s="312" t="str">
        <f>OoredooOutcome!D896</f>
        <v>N/A</v>
      </c>
      <c r="O34" s="178"/>
      <c r="P34" s="178"/>
    </row>
    <row r="35">
      <c r="A35" s="113" t="s">
        <v>628</v>
      </c>
      <c r="B35" s="232" t="str">
        <f>OoredooOutcome!B918</f>
        <v>N/A</v>
      </c>
      <c r="C35" s="246"/>
      <c r="D35" s="178"/>
      <c r="E35" s="178"/>
      <c r="F35" s="247"/>
      <c r="G35" s="178"/>
      <c r="H35" s="178"/>
      <c r="I35" s="238" t="str">
        <f>OoredooOutcome!B916</f>
        <v>N/A</v>
      </c>
      <c r="J35" s="234" t="str">
        <f>OoredooOutcome!$B914</f>
        <v>N/A</v>
      </c>
      <c r="K35" s="234" t="str">
        <f>OoredooOutcome!$C914</f>
        <v>N/A</v>
      </c>
      <c r="L35" s="178"/>
      <c r="M35" s="178"/>
      <c r="N35" s="312" t="str">
        <f>OoredooOutcome!D916</f>
        <v>N/A</v>
      </c>
      <c r="O35" s="178"/>
      <c r="P35" s="178"/>
    </row>
    <row r="36">
      <c r="A36" s="145" t="s">
        <v>629</v>
      </c>
      <c r="B36" s="232" t="str">
        <f>OoredooOutcome!B932</f>
        <v>0.00</v>
      </c>
      <c r="C36" s="246"/>
      <c r="D36" s="178"/>
      <c r="E36" s="178"/>
      <c r="F36" s="247"/>
      <c r="G36" s="178"/>
      <c r="H36" s="178"/>
      <c r="I36" s="238" t="str">
        <f>OoredooOutcome!B930</f>
        <v>0.00</v>
      </c>
      <c r="J36" s="234" t="str">
        <f>OoredooOutcome!$B928</f>
        <v>0.00</v>
      </c>
      <c r="K36" s="234" t="str">
        <f>OoredooOutcome!$C928</f>
        <v>0.00</v>
      </c>
      <c r="L36" s="178"/>
      <c r="M36" s="178"/>
      <c r="N36" s="312" t="str">
        <f>OoredooOutcome!D930</f>
        <v>0.00</v>
      </c>
      <c r="O36" s="178"/>
      <c r="P36" s="178"/>
    </row>
    <row r="37">
      <c r="A37" s="1"/>
      <c r="B37" s="251"/>
      <c r="C37" s="252"/>
      <c r="D37" s="253"/>
      <c r="E37" s="253"/>
      <c r="F37" s="254"/>
      <c r="G37" s="253"/>
      <c r="H37" s="253"/>
      <c r="I37" s="255"/>
      <c r="J37" s="261"/>
      <c r="K37" s="261"/>
      <c r="L37" s="253"/>
      <c r="M37" s="253"/>
      <c r="N37" s="316"/>
      <c r="O37" s="253"/>
      <c r="P37" s="253"/>
    </row>
    <row r="38">
      <c r="A38" s="257" t="s">
        <v>1295</v>
      </c>
      <c r="B38" s="258" t="str">
        <f>AVERAGE(B2:B36)</f>
        <v>5.09</v>
      </c>
      <c r="C38" s="258" t="str">
        <f t="shared" ref="C38:H38" si="9">AVERAGE(C2:C7)</f>
        <v>0.00</v>
      </c>
      <c r="D38" s="258" t="str">
        <f t="shared" si="9"/>
        <v>0.00</v>
      </c>
      <c r="E38" s="258" t="str">
        <f t="shared" si="9"/>
        <v>0.00</v>
      </c>
      <c r="F38" s="258" t="str">
        <f t="shared" si="9"/>
        <v>1.67</v>
      </c>
      <c r="G38" s="258" t="str">
        <f t="shared" si="9"/>
        <v>1.67</v>
      </c>
      <c r="H38" s="258" t="str">
        <f t="shared" si="9"/>
        <v>1.67</v>
      </c>
      <c r="I38" s="258" t="str">
        <f t="shared" ref="I38:K38" si="10">AVERAGE(I2:I36)</f>
        <v>5.27</v>
      </c>
      <c r="J38" s="258" t="str">
        <f t="shared" si="10"/>
        <v>5.27</v>
      </c>
      <c r="K38" s="258" t="str">
        <f t="shared" si="10"/>
        <v>5.44</v>
      </c>
      <c r="L38" s="258"/>
      <c r="M38" s="258"/>
      <c r="N38" s="258" t="str">
        <f>AVERAGE(N2:N36)</f>
        <v>5.07</v>
      </c>
      <c r="O38" s="258"/>
      <c r="P38" s="258"/>
    </row>
    <row r="39">
      <c r="A39" s="259" t="s">
        <v>1296</v>
      </c>
      <c r="B39" s="251" t="str">
        <f>AVERAGE(B2:B7)</f>
        <v>1.67</v>
      </c>
      <c r="C39" s="260"/>
      <c r="D39" s="261"/>
      <c r="E39" s="261"/>
      <c r="F39" s="262"/>
      <c r="G39" s="261"/>
      <c r="H39" s="261"/>
      <c r="I39" s="255" t="str">
        <f>AVERAGE(I2:I7)</f>
        <v>1.67</v>
      </c>
      <c r="J39" s="261"/>
      <c r="K39" s="261"/>
      <c r="L39" s="261"/>
      <c r="M39" s="261"/>
      <c r="N39" s="316" t="str">
        <f>AVERAGE(N2:N7)</f>
        <v>1.67</v>
      </c>
      <c r="O39" s="261"/>
      <c r="P39" s="261"/>
    </row>
    <row r="40">
      <c r="A40" s="264" t="s">
        <v>1297</v>
      </c>
      <c r="B40" s="251" t="str">
        <f>AVERAGE(B8:B18)</f>
        <v>13.91</v>
      </c>
      <c r="C40" s="260"/>
      <c r="D40" s="265"/>
      <c r="E40" s="265"/>
      <c r="F40" s="356"/>
      <c r="G40" s="265"/>
      <c r="H40" s="265"/>
      <c r="I40" s="255" t="str">
        <f>AVERAGE(I8:I18)</f>
        <v>14.43</v>
      </c>
      <c r="J40" s="261"/>
      <c r="K40" s="261"/>
      <c r="L40" s="265"/>
      <c r="M40" s="265"/>
      <c r="N40" s="316" t="str">
        <f>AVERAGE(N8:N18)</f>
        <v>14.73</v>
      </c>
      <c r="O40" s="265"/>
      <c r="P40" s="265"/>
    </row>
    <row r="41">
      <c r="A41" s="264" t="s">
        <v>1298</v>
      </c>
      <c r="B41" s="251" t="str">
        <f>AVERAGE(B19:B36)</f>
        <v>0.00</v>
      </c>
      <c r="C41" s="260"/>
      <c r="D41" s="265"/>
      <c r="E41" s="265"/>
      <c r="F41" s="356"/>
      <c r="G41" s="265"/>
      <c r="H41" s="265"/>
      <c r="I41" s="255" t="str">
        <f>AVERAGE(I19:I36)</f>
        <v>0.00</v>
      </c>
      <c r="J41" s="261"/>
      <c r="K41" s="261"/>
      <c r="L41" s="265"/>
      <c r="M41" s="265"/>
      <c r="N41" s="316" t="str">
        <f>AVERAGE(N19:N36)</f>
        <v>0.00</v>
      </c>
      <c r="O41" s="265"/>
      <c r="P41" s="265"/>
    </row>
    <row r="42">
      <c r="A42" s="10"/>
      <c r="B42" s="266"/>
      <c r="C42" s="10"/>
      <c r="D42" s="10"/>
      <c r="E42" s="10"/>
      <c r="F42" s="10"/>
      <c r="G42" s="10"/>
      <c r="H42" s="10"/>
      <c r="I42" s="10"/>
      <c r="J42" s="357"/>
      <c r="K42" s="357"/>
      <c r="L42" s="10"/>
      <c r="M42" s="10"/>
      <c r="N42" s="10"/>
      <c r="O42" s="10"/>
      <c r="P42" s="10"/>
    </row>
    <row r="43">
      <c r="A43" s="267"/>
      <c r="B43" s="266"/>
      <c r="C43" s="10"/>
      <c r="D43" s="10"/>
      <c r="E43" s="10"/>
      <c r="F43" s="10"/>
      <c r="G43" s="10"/>
      <c r="H43" s="10"/>
      <c r="I43" s="10"/>
      <c r="J43" s="357"/>
      <c r="K43" s="357"/>
      <c r="L43" s="10"/>
      <c r="M43" s="10"/>
      <c r="N43" s="10"/>
      <c r="O43" s="10"/>
      <c r="P43" s="10"/>
    </row>
  </sheetData>
  <conditionalFormatting sqref="A2:A36">
    <cfRule type="cellIs" dxfId="0" priority="1" operator="equal">
      <formula>"N/A"</formula>
    </cfRule>
  </conditionalFormatting>
  <conditionalFormatting sqref="A2:A36">
    <cfRule type="cellIs" dxfId="1" priority="2" operator="equal">
      <formula>"not selected"</formula>
    </cfRule>
  </conditionalFormatting>
  <conditionalFormatting sqref="A2:A36">
    <cfRule type="cellIs" dxfId="2" priority="3" operator="equal">
      <formula>"#DIV/0!"</formula>
    </cfRule>
  </conditionalFormatting>
  <conditionalFormatting sqref="A2:A36">
    <cfRule type="cellIs" dxfId="2" priority="4" operator="equal">
      <formula>"checkx"</formula>
    </cfRule>
  </conditionalFormatting>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sheetData>
    <row r="1">
      <c r="A1" s="54" t="s">
        <v>430</v>
      </c>
      <c r="B1" s="57">
        <v>1.0</v>
      </c>
      <c r="C1" s="58">
        <v>0.0</v>
      </c>
      <c r="D1" s="59">
        <v>0.0</v>
      </c>
      <c r="E1" s="60" t="str">
        <f t="shared" ref="E1:E35" si="1">SUM(B1:D1)</f>
        <v>1</v>
      </c>
      <c r="F1" s="61" t="s">
        <v>538</v>
      </c>
      <c r="G1" s="51"/>
      <c r="H1" s="51"/>
      <c r="I1" s="62" t="s">
        <v>539</v>
      </c>
      <c r="J1" s="63" t="s">
        <v>540</v>
      </c>
      <c r="K1" s="64" t="s">
        <v>541</v>
      </c>
      <c r="L1" s="65" t="s">
        <v>542</v>
      </c>
      <c r="M1" s="51"/>
      <c r="N1" s="51"/>
      <c r="O1" s="51"/>
      <c r="P1" s="51"/>
      <c r="Q1" s="51"/>
      <c r="R1" s="51"/>
      <c r="S1" s="51"/>
      <c r="T1" s="51"/>
      <c r="U1" s="51"/>
      <c r="V1" s="51"/>
      <c r="W1" s="51"/>
      <c r="X1" s="51"/>
      <c r="Y1" s="51"/>
      <c r="Z1" s="51"/>
    </row>
    <row r="2">
      <c r="A2" s="54" t="s">
        <v>433</v>
      </c>
      <c r="B2" s="66">
        <v>0.5</v>
      </c>
      <c r="C2" s="58">
        <v>0.0</v>
      </c>
      <c r="D2" s="67">
        <v>0.5</v>
      </c>
      <c r="E2" s="68" t="str">
        <f t="shared" si="1"/>
        <v>1.00</v>
      </c>
      <c r="F2" s="51"/>
      <c r="G2" s="51"/>
      <c r="H2" s="51"/>
      <c r="I2" s="51"/>
      <c r="J2" s="51"/>
      <c r="K2" s="51"/>
      <c r="L2" s="51"/>
      <c r="M2" s="51"/>
      <c r="N2" s="51"/>
      <c r="O2" s="51"/>
      <c r="P2" s="51"/>
      <c r="Q2" s="51"/>
      <c r="R2" s="51"/>
      <c r="S2" s="51"/>
      <c r="T2" s="51"/>
      <c r="U2" s="51"/>
      <c r="V2" s="51"/>
      <c r="W2" s="51"/>
      <c r="X2" s="51"/>
      <c r="Y2" s="51"/>
      <c r="Z2" s="51"/>
    </row>
    <row r="3">
      <c r="A3" s="54" t="s">
        <v>436</v>
      </c>
      <c r="B3" s="66">
        <v>0.5</v>
      </c>
      <c r="C3" s="58">
        <v>0.0</v>
      </c>
      <c r="D3" s="67">
        <v>0.5</v>
      </c>
      <c r="E3" s="68" t="str">
        <f t="shared" si="1"/>
        <v>1.00</v>
      </c>
      <c r="F3" s="51"/>
      <c r="G3" s="51"/>
      <c r="H3" s="51"/>
      <c r="I3" s="51"/>
      <c r="J3" s="51"/>
      <c r="K3" s="51"/>
      <c r="L3" s="51"/>
      <c r="M3" s="51"/>
      <c r="N3" s="51"/>
      <c r="O3" s="51"/>
      <c r="P3" s="51"/>
      <c r="Q3" s="51"/>
      <c r="R3" s="51"/>
      <c r="S3" s="51"/>
      <c r="T3" s="51"/>
      <c r="U3" s="51"/>
      <c r="V3" s="51"/>
      <c r="W3" s="51"/>
      <c r="X3" s="51"/>
      <c r="Y3" s="51"/>
      <c r="Z3" s="51"/>
    </row>
    <row r="4">
      <c r="A4" s="54" t="s">
        <v>439</v>
      </c>
      <c r="B4" s="66">
        <v>0.5</v>
      </c>
      <c r="C4" s="58">
        <v>0.0</v>
      </c>
      <c r="D4" s="67">
        <v>0.5</v>
      </c>
      <c r="E4" s="68" t="str">
        <f t="shared" si="1"/>
        <v>1.00</v>
      </c>
      <c r="F4" s="51"/>
      <c r="G4" s="51"/>
      <c r="H4" s="51"/>
      <c r="I4" s="51"/>
      <c r="J4" s="51"/>
      <c r="K4" s="51"/>
      <c r="L4" s="51"/>
      <c r="M4" s="51"/>
      <c r="N4" s="51"/>
      <c r="O4" s="51"/>
      <c r="P4" s="51"/>
      <c r="Q4" s="51"/>
      <c r="R4" s="51"/>
      <c r="S4" s="51"/>
      <c r="T4" s="51"/>
      <c r="U4" s="51"/>
      <c r="V4" s="51"/>
      <c r="W4" s="51"/>
      <c r="X4" s="51"/>
      <c r="Y4" s="51"/>
      <c r="Z4" s="51"/>
    </row>
    <row r="5">
      <c r="A5" s="54" t="s">
        <v>442</v>
      </c>
      <c r="B5" s="57">
        <v>1.0</v>
      </c>
      <c r="C5" s="58">
        <v>0.0</v>
      </c>
      <c r="D5" s="59">
        <v>0.0</v>
      </c>
      <c r="E5" s="60" t="str">
        <f t="shared" si="1"/>
        <v>1</v>
      </c>
      <c r="F5" s="51"/>
      <c r="G5" s="51"/>
      <c r="H5" s="51"/>
      <c r="I5" s="51"/>
      <c r="J5" s="51"/>
      <c r="K5" s="51"/>
      <c r="L5" s="51"/>
      <c r="M5" s="51"/>
      <c r="N5" s="51"/>
      <c r="O5" s="51"/>
      <c r="P5" s="51"/>
      <c r="Q5" s="51"/>
      <c r="R5" s="51"/>
      <c r="S5" s="51"/>
      <c r="T5" s="51"/>
      <c r="U5" s="51"/>
      <c r="V5" s="51"/>
      <c r="W5" s="51"/>
      <c r="X5" s="51"/>
      <c r="Y5" s="51"/>
      <c r="Z5" s="51"/>
    </row>
    <row r="6">
      <c r="A6" s="54" t="s">
        <v>445</v>
      </c>
      <c r="B6" s="57">
        <v>0.0</v>
      </c>
      <c r="C6" s="58">
        <v>0.0</v>
      </c>
      <c r="D6" s="59">
        <v>1.0</v>
      </c>
      <c r="E6" s="60" t="str">
        <f t="shared" si="1"/>
        <v>1</v>
      </c>
      <c r="F6" s="51"/>
      <c r="G6" s="51"/>
      <c r="H6" s="51"/>
      <c r="I6" s="51"/>
      <c r="J6" s="51"/>
      <c r="K6" s="51"/>
      <c r="L6" s="51"/>
      <c r="M6" s="51"/>
      <c r="N6" s="51"/>
      <c r="O6" s="51"/>
      <c r="P6" s="51"/>
      <c r="Q6" s="51"/>
      <c r="R6" s="51"/>
      <c r="S6" s="51"/>
      <c r="T6" s="51"/>
      <c r="U6" s="51"/>
      <c r="V6" s="51"/>
      <c r="W6" s="51"/>
      <c r="X6" s="51"/>
      <c r="Y6" s="51"/>
      <c r="Z6" s="51"/>
    </row>
    <row r="7">
      <c r="A7" s="51" t="s">
        <v>448</v>
      </c>
      <c r="B7" s="57">
        <v>0.0</v>
      </c>
      <c r="C7" s="58">
        <v>0.0</v>
      </c>
      <c r="D7" s="59">
        <v>1.0</v>
      </c>
      <c r="E7" s="60" t="str">
        <f t="shared" si="1"/>
        <v>1</v>
      </c>
      <c r="F7" s="51"/>
      <c r="G7" s="51"/>
      <c r="H7" s="51"/>
      <c r="I7" s="51"/>
      <c r="J7" s="51"/>
      <c r="K7" s="51"/>
      <c r="L7" s="51"/>
      <c r="M7" s="51"/>
      <c r="N7" s="51"/>
      <c r="O7" s="51"/>
      <c r="P7" s="51"/>
      <c r="Q7" s="51"/>
      <c r="R7" s="51"/>
      <c r="S7" s="51"/>
      <c r="T7" s="51"/>
      <c r="U7" s="51"/>
      <c r="V7" s="51"/>
      <c r="W7" s="51"/>
      <c r="X7" s="51"/>
      <c r="Y7" s="51"/>
      <c r="Z7" s="51"/>
    </row>
    <row r="8">
      <c r="A8" s="51" t="s">
        <v>451</v>
      </c>
      <c r="B8" s="57">
        <v>0.0</v>
      </c>
      <c r="C8" s="58">
        <v>0.0</v>
      </c>
      <c r="D8" s="59">
        <v>1.0</v>
      </c>
      <c r="E8" s="60" t="str">
        <f t="shared" si="1"/>
        <v>1</v>
      </c>
      <c r="F8" s="51"/>
      <c r="G8" s="51"/>
      <c r="H8" s="51"/>
      <c r="I8" s="51"/>
      <c r="J8" s="51"/>
      <c r="K8" s="51"/>
      <c r="L8" s="51"/>
      <c r="M8" s="51"/>
      <c r="N8" s="51"/>
      <c r="O8" s="51"/>
      <c r="P8" s="51"/>
      <c r="Q8" s="51"/>
      <c r="R8" s="51"/>
      <c r="S8" s="51"/>
      <c r="T8" s="51"/>
      <c r="U8" s="51"/>
      <c r="V8" s="51"/>
      <c r="W8" s="51"/>
      <c r="X8" s="51"/>
      <c r="Y8" s="51"/>
      <c r="Z8" s="51"/>
    </row>
    <row r="9">
      <c r="A9" s="51" t="s">
        <v>454</v>
      </c>
      <c r="B9" s="57">
        <v>0.0</v>
      </c>
      <c r="C9" s="58">
        <v>0.0</v>
      </c>
      <c r="D9" s="59">
        <v>1.0</v>
      </c>
      <c r="E9" s="60" t="str">
        <f t="shared" si="1"/>
        <v>1</v>
      </c>
      <c r="F9" s="51"/>
      <c r="G9" s="51"/>
      <c r="H9" s="51"/>
      <c r="I9" s="51"/>
      <c r="J9" s="51"/>
      <c r="K9" s="51"/>
      <c r="L9" s="51"/>
      <c r="M9" s="51"/>
      <c r="N9" s="51"/>
      <c r="O9" s="51"/>
      <c r="P9" s="51"/>
      <c r="Q9" s="51"/>
      <c r="R9" s="51"/>
      <c r="S9" s="51"/>
      <c r="T9" s="51"/>
      <c r="U9" s="51"/>
      <c r="V9" s="51"/>
      <c r="W9" s="51"/>
      <c r="X9" s="51"/>
      <c r="Y9" s="51"/>
      <c r="Z9" s="51"/>
    </row>
    <row r="10">
      <c r="A10" s="51" t="s">
        <v>457</v>
      </c>
      <c r="B10" s="57">
        <v>0.0</v>
      </c>
      <c r="C10" s="58">
        <v>0.0</v>
      </c>
      <c r="D10" s="59">
        <v>1.0</v>
      </c>
      <c r="E10" s="60" t="str">
        <f t="shared" si="1"/>
        <v>1</v>
      </c>
      <c r="F10" s="51"/>
      <c r="G10" s="51"/>
      <c r="H10" s="51"/>
      <c r="I10" s="51"/>
      <c r="J10" s="51"/>
      <c r="K10" s="51"/>
      <c r="L10" s="51"/>
      <c r="M10" s="51"/>
      <c r="N10" s="51"/>
      <c r="O10" s="51"/>
      <c r="P10" s="51"/>
      <c r="Q10" s="51"/>
      <c r="R10" s="51"/>
      <c r="S10" s="51"/>
      <c r="T10" s="51"/>
      <c r="U10" s="51"/>
      <c r="V10" s="51"/>
      <c r="W10" s="51"/>
      <c r="X10" s="51"/>
      <c r="Y10" s="51"/>
      <c r="Z10" s="51"/>
    </row>
    <row r="11">
      <c r="A11" s="51" t="s">
        <v>460</v>
      </c>
      <c r="B11" s="57">
        <v>0.0</v>
      </c>
      <c r="C11" s="58">
        <v>0.0</v>
      </c>
      <c r="D11" s="59">
        <v>1.0</v>
      </c>
      <c r="E11" s="60" t="str">
        <f t="shared" si="1"/>
        <v>1</v>
      </c>
      <c r="F11" s="51"/>
      <c r="G11" s="51"/>
      <c r="H11" s="51"/>
      <c r="I11" s="51"/>
      <c r="J11" s="51"/>
      <c r="K11" s="51"/>
      <c r="L11" s="51"/>
      <c r="M11" s="51"/>
      <c r="N11" s="51"/>
      <c r="O11" s="51"/>
      <c r="P11" s="51"/>
      <c r="Q11" s="51"/>
      <c r="R11" s="51"/>
      <c r="S11" s="51"/>
      <c r="T11" s="51"/>
      <c r="U11" s="51"/>
      <c r="V11" s="51"/>
      <c r="W11" s="51"/>
      <c r="X11" s="51"/>
      <c r="Y11" s="51"/>
      <c r="Z11" s="51"/>
    </row>
    <row r="12">
      <c r="A12" s="51" t="s">
        <v>463</v>
      </c>
      <c r="B12" s="57">
        <v>0.0</v>
      </c>
      <c r="C12" s="58">
        <v>0.0</v>
      </c>
      <c r="D12" s="59">
        <v>1.0</v>
      </c>
      <c r="E12" s="60" t="str">
        <f t="shared" si="1"/>
        <v>1</v>
      </c>
      <c r="F12" s="51"/>
      <c r="G12" s="51"/>
      <c r="H12" s="51"/>
      <c r="I12" s="51"/>
      <c r="J12" s="51"/>
      <c r="K12" s="51"/>
      <c r="L12" s="51"/>
      <c r="M12" s="51"/>
      <c r="N12" s="51"/>
      <c r="O12" s="51"/>
      <c r="P12" s="51"/>
      <c r="Q12" s="51"/>
      <c r="R12" s="51"/>
      <c r="S12" s="51"/>
      <c r="T12" s="51"/>
      <c r="U12" s="51"/>
      <c r="V12" s="51"/>
      <c r="W12" s="51"/>
      <c r="X12" s="51"/>
      <c r="Y12" s="51"/>
      <c r="Z12" s="51"/>
    </row>
    <row r="13">
      <c r="A13" s="51" t="s">
        <v>466</v>
      </c>
      <c r="B13" s="57">
        <v>0.0</v>
      </c>
      <c r="C13" s="58">
        <v>0.0</v>
      </c>
      <c r="D13" s="59">
        <v>1.0</v>
      </c>
      <c r="E13" s="60" t="str">
        <f t="shared" si="1"/>
        <v>1</v>
      </c>
      <c r="F13" s="51"/>
      <c r="G13" s="51"/>
      <c r="H13" s="51"/>
      <c r="I13" s="51"/>
      <c r="J13" s="51"/>
      <c r="K13" s="51"/>
      <c r="L13" s="51"/>
      <c r="M13" s="51"/>
      <c r="N13" s="51"/>
      <c r="O13" s="51"/>
      <c r="P13" s="51"/>
      <c r="Q13" s="51"/>
      <c r="R13" s="51"/>
      <c r="S13" s="51"/>
      <c r="T13" s="51"/>
      <c r="U13" s="51"/>
      <c r="V13" s="51"/>
      <c r="W13" s="51"/>
      <c r="X13" s="51"/>
      <c r="Y13" s="51"/>
      <c r="Z13" s="51"/>
    </row>
    <row r="14">
      <c r="A14" s="51" t="s">
        <v>469</v>
      </c>
      <c r="B14" s="57">
        <v>0.0</v>
      </c>
      <c r="C14" s="58">
        <v>0.0</v>
      </c>
      <c r="D14" s="59">
        <v>1.0</v>
      </c>
      <c r="E14" s="60" t="str">
        <f t="shared" si="1"/>
        <v>1</v>
      </c>
      <c r="F14" s="51"/>
      <c r="G14" s="51"/>
      <c r="H14" s="51"/>
      <c r="I14" s="51"/>
      <c r="J14" s="51"/>
      <c r="K14" s="51"/>
      <c r="L14" s="51"/>
      <c r="M14" s="51"/>
      <c r="N14" s="51"/>
      <c r="O14" s="51"/>
      <c r="P14" s="51"/>
      <c r="Q14" s="51"/>
      <c r="R14" s="51"/>
      <c r="S14" s="51"/>
      <c r="T14" s="51"/>
      <c r="U14" s="51"/>
      <c r="V14" s="51"/>
      <c r="W14" s="51"/>
      <c r="X14" s="51"/>
      <c r="Y14" s="51"/>
      <c r="Z14" s="51"/>
    </row>
    <row r="15">
      <c r="A15" s="51" t="s">
        <v>472</v>
      </c>
      <c r="B15" s="57">
        <v>0.0</v>
      </c>
      <c r="C15" s="58">
        <v>0.0</v>
      </c>
      <c r="D15" s="59">
        <v>1.0</v>
      </c>
      <c r="E15" s="60" t="str">
        <f t="shared" si="1"/>
        <v>1</v>
      </c>
      <c r="F15" s="51"/>
      <c r="G15" s="51"/>
      <c r="H15" s="51"/>
      <c r="I15" s="51"/>
      <c r="J15" s="51"/>
      <c r="K15" s="51"/>
      <c r="L15" s="51"/>
      <c r="M15" s="51"/>
      <c r="N15" s="51"/>
      <c r="O15" s="51"/>
      <c r="P15" s="51"/>
      <c r="Q15" s="51"/>
      <c r="R15" s="51"/>
      <c r="S15" s="51"/>
      <c r="T15" s="51"/>
      <c r="U15" s="51"/>
      <c r="V15" s="51"/>
      <c r="W15" s="51"/>
      <c r="X15" s="51"/>
      <c r="Y15" s="51"/>
      <c r="Z15" s="51"/>
    </row>
    <row r="16">
      <c r="A16" s="51" t="s">
        <v>475</v>
      </c>
      <c r="B16" s="57">
        <v>0.0</v>
      </c>
      <c r="C16" s="58">
        <v>0.0</v>
      </c>
      <c r="D16" s="59">
        <v>1.0</v>
      </c>
      <c r="E16" s="60" t="str">
        <f t="shared" si="1"/>
        <v>1</v>
      </c>
      <c r="F16" s="51"/>
      <c r="G16" s="51"/>
      <c r="H16" s="51"/>
      <c r="I16" s="51"/>
      <c r="J16" s="51"/>
      <c r="K16" s="51"/>
      <c r="L16" s="51"/>
      <c r="M16" s="51"/>
      <c r="N16" s="51"/>
      <c r="O16" s="51"/>
      <c r="P16" s="51"/>
      <c r="Q16" s="51"/>
      <c r="R16" s="51"/>
      <c r="S16" s="51"/>
      <c r="T16" s="51"/>
      <c r="U16" s="51"/>
      <c r="V16" s="51"/>
      <c r="W16" s="51"/>
      <c r="X16" s="51"/>
      <c r="Y16" s="51"/>
      <c r="Z16" s="51"/>
    </row>
    <row r="17">
      <c r="A17" s="51" t="s">
        <v>478</v>
      </c>
      <c r="B17" s="57">
        <v>0.0</v>
      </c>
      <c r="C17" s="58">
        <v>0.0</v>
      </c>
      <c r="D17" s="59">
        <v>1.0</v>
      </c>
      <c r="E17" s="60" t="str">
        <f t="shared" si="1"/>
        <v>1</v>
      </c>
      <c r="F17" s="51"/>
      <c r="G17" s="51"/>
      <c r="H17" s="51"/>
      <c r="I17" s="51"/>
      <c r="J17" s="51"/>
      <c r="K17" s="51"/>
      <c r="L17" s="51"/>
      <c r="M17" s="51"/>
      <c r="N17" s="51"/>
      <c r="O17" s="51"/>
      <c r="P17" s="51"/>
      <c r="Q17" s="51"/>
      <c r="R17" s="51"/>
      <c r="S17" s="51"/>
      <c r="T17" s="51"/>
      <c r="U17" s="51"/>
      <c r="V17" s="51"/>
      <c r="W17" s="51"/>
      <c r="X17" s="51"/>
      <c r="Y17" s="51"/>
      <c r="Z17" s="51"/>
    </row>
    <row r="18">
      <c r="A18" s="51" t="s">
        <v>481</v>
      </c>
      <c r="B18" s="57">
        <v>0.0</v>
      </c>
      <c r="C18" s="58">
        <v>0.0</v>
      </c>
      <c r="D18" s="59">
        <v>1.0</v>
      </c>
      <c r="E18" s="60" t="str">
        <f t="shared" si="1"/>
        <v>1</v>
      </c>
      <c r="F18" s="51"/>
      <c r="G18" s="51"/>
      <c r="H18" s="51"/>
      <c r="I18" s="51"/>
      <c r="J18" s="51"/>
      <c r="K18" s="51"/>
      <c r="L18" s="51"/>
      <c r="M18" s="51"/>
      <c r="N18" s="51"/>
      <c r="O18" s="51"/>
      <c r="P18" s="51"/>
      <c r="Q18" s="51"/>
      <c r="R18" s="51"/>
      <c r="S18" s="51"/>
      <c r="T18" s="51"/>
      <c r="U18" s="51"/>
      <c r="V18" s="51"/>
      <c r="W18" s="51"/>
      <c r="X18" s="51"/>
      <c r="Y18" s="51"/>
      <c r="Z18" s="51"/>
    </row>
    <row r="19">
      <c r="A19" s="51" t="s">
        <v>484</v>
      </c>
      <c r="B19" s="57">
        <v>0.0</v>
      </c>
      <c r="C19" s="58">
        <v>0.0</v>
      </c>
      <c r="D19" s="59">
        <v>1.0</v>
      </c>
      <c r="E19" s="60" t="str">
        <f t="shared" si="1"/>
        <v>1</v>
      </c>
      <c r="F19" s="51"/>
      <c r="G19" s="51"/>
      <c r="H19" s="51"/>
      <c r="I19" s="51"/>
      <c r="J19" s="51"/>
      <c r="K19" s="51"/>
      <c r="L19" s="51"/>
      <c r="M19" s="51"/>
      <c r="N19" s="51"/>
      <c r="O19" s="51"/>
      <c r="P19" s="51"/>
      <c r="Q19" s="51"/>
      <c r="R19" s="51"/>
      <c r="S19" s="51"/>
      <c r="T19" s="51"/>
      <c r="U19" s="51"/>
      <c r="V19" s="51"/>
      <c r="W19" s="51"/>
      <c r="X19" s="51"/>
      <c r="Y19" s="51"/>
      <c r="Z19" s="51"/>
    </row>
    <row r="20">
      <c r="A20" s="51" t="s">
        <v>487</v>
      </c>
      <c r="B20" s="57">
        <v>0.0</v>
      </c>
      <c r="C20" s="58">
        <v>0.0</v>
      </c>
      <c r="D20" s="59">
        <v>1.0</v>
      </c>
      <c r="E20" s="60" t="str">
        <f t="shared" si="1"/>
        <v>1</v>
      </c>
      <c r="F20" s="51"/>
      <c r="G20" s="51"/>
      <c r="H20" s="51"/>
      <c r="I20" s="51"/>
      <c r="J20" s="51"/>
      <c r="K20" s="51"/>
      <c r="L20" s="51"/>
      <c r="M20" s="51"/>
      <c r="N20" s="51"/>
      <c r="O20" s="51"/>
      <c r="P20" s="51"/>
      <c r="Q20" s="51"/>
      <c r="R20" s="51"/>
      <c r="S20" s="51"/>
      <c r="T20" s="51"/>
      <c r="U20" s="51"/>
      <c r="V20" s="51"/>
      <c r="W20" s="51"/>
      <c r="X20" s="51"/>
      <c r="Y20" s="51"/>
      <c r="Z20" s="51"/>
    </row>
    <row r="21">
      <c r="A21" s="51" t="s">
        <v>490</v>
      </c>
      <c r="B21" s="57">
        <v>0.0</v>
      </c>
      <c r="C21" s="58">
        <v>0.0</v>
      </c>
      <c r="D21" s="59">
        <v>1.0</v>
      </c>
      <c r="E21" s="60" t="str">
        <f t="shared" si="1"/>
        <v>1</v>
      </c>
      <c r="F21" s="51"/>
      <c r="G21" s="51"/>
      <c r="H21" s="51"/>
      <c r="I21" s="51"/>
      <c r="J21" s="51"/>
      <c r="K21" s="51"/>
      <c r="L21" s="51"/>
      <c r="M21" s="51"/>
      <c r="N21" s="51"/>
      <c r="O21" s="51"/>
      <c r="P21" s="51"/>
      <c r="Q21" s="51"/>
      <c r="R21" s="51"/>
      <c r="S21" s="51"/>
      <c r="T21" s="51"/>
      <c r="U21" s="51"/>
      <c r="V21" s="51"/>
      <c r="W21" s="51"/>
      <c r="X21" s="51"/>
      <c r="Y21" s="51"/>
      <c r="Z21" s="51"/>
    </row>
    <row r="22">
      <c r="A22" s="51" t="s">
        <v>493</v>
      </c>
      <c r="B22" s="57">
        <v>0.0</v>
      </c>
      <c r="C22" s="58">
        <v>0.0</v>
      </c>
      <c r="D22" s="59">
        <v>1.0</v>
      </c>
      <c r="E22" s="60" t="str">
        <f t="shared" si="1"/>
        <v>1</v>
      </c>
      <c r="F22" s="51"/>
      <c r="G22" s="51"/>
      <c r="H22" s="51"/>
      <c r="I22" s="51"/>
      <c r="J22" s="51"/>
      <c r="K22" s="51"/>
      <c r="L22" s="51"/>
      <c r="M22" s="51"/>
      <c r="N22" s="51"/>
      <c r="O22" s="51"/>
      <c r="P22" s="51"/>
      <c r="Q22" s="51"/>
      <c r="R22" s="51"/>
      <c r="S22" s="51"/>
      <c r="T22" s="51"/>
      <c r="U22" s="51"/>
      <c r="V22" s="51"/>
      <c r="W22" s="51"/>
      <c r="X22" s="51"/>
      <c r="Y22" s="51"/>
      <c r="Z22" s="51"/>
    </row>
    <row r="23">
      <c r="A23" s="51" t="s">
        <v>496</v>
      </c>
      <c r="B23" s="57">
        <v>0.0</v>
      </c>
      <c r="C23" s="58">
        <v>0.0</v>
      </c>
      <c r="D23" s="59">
        <v>1.0</v>
      </c>
      <c r="E23" s="60" t="str">
        <f t="shared" si="1"/>
        <v>1</v>
      </c>
      <c r="F23" s="51"/>
      <c r="G23" s="51"/>
      <c r="H23" s="51"/>
      <c r="I23" s="51"/>
      <c r="J23" s="51"/>
      <c r="K23" s="51"/>
      <c r="L23" s="51"/>
      <c r="M23" s="51"/>
      <c r="N23" s="51"/>
      <c r="O23" s="51"/>
      <c r="P23" s="51"/>
      <c r="Q23" s="51"/>
      <c r="R23" s="51"/>
      <c r="S23" s="51"/>
      <c r="T23" s="51"/>
      <c r="U23" s="51"/>
      <c r="V23" s="51"/>
      <c r="W23" s="51"/>
      <c r="X23" s="51"/>
      <c r="Y23" s="51"/>
      <c r="Z23" s="51"/>
    </row>
    <row r="24">
      <c r="A24" s="51" t="s">
        <v>499</v>
      </c>
      <c r="B24" s="57">
        <v>0.0</v>
      </c>
      <c r="C24" s="58">
        <v>0.0</v>
      </c>
      <c r="D24" s="59">
        <v>1.0</v>
      </c>
      <c r="E24" s="60" t="str">
        <f t="shared" si="1"/>
        <v>1</v>
      </c>
      <c r="F24" s="51"/>
      <c r="G24" s="51"/>
      <c r="H24" s="51"/>
      <c r="I24" s="51"/>
      <c r="J24" s="51"/>
      <c r="K24" s="51"/>
      <c r="L24" s="51"/>
      <c r="M24" s="51"/>
      <c r="N24" s="51"/>
      <c r="O24" s="51"/>
      <c r="P24" s="51"/>
      <c r="Q24" s="51"/>
      <c r="R24" s="51"/>
      <c r="S24" s="51"/>
      <c r="T24" s="51"/>
      <c r="U24" s="51"/>
      <c r="V24" s="51"/>
      <c r="W24" s="51"/>
      <c r="X24" s="51"/>
      <c r="Y24" s="51"/>
      <c r="Z24" s="51"/>
    </row>
    <row r="25">
      <c r="A25" s="51" t="s">
        <v>502</v>
      </c>
      <c r="B25" s="57">
        <v>0.0</v>
      </c>
      <c r="C25" s="58">
        <v>0.0</v>
      </c>
      <c r="D25" s="59">
        <v>1.0</v>
      </c>
      <c r="E25" s="60" t="str">
        <f t="shared" si="1"/>
        <v>1</v>
      </c>
      <c r="F25" s="51"/>
      <c r="G25" s="51"/>
      <c r="H25" s="51"/>
      <c r="I25" s="51"/>
      <c r="J25" s="51"/>
      <c r="K25" s="51"/>
      <c r="L25" s="51"/>
      <c r="M25" s="51"/>
      <c r="N25" s="51"/>
      <c r="O25" s="51"/>
      <c r="P25" s="51"/>
      <c r="Q25" s="51"/>
      <c r="R25" s="51"/>
      <c r="S25" s="51"/>
      <c r="T25" s="51"/>
      <c r="U25" s="51"/>
      <c r="V25" s="51"/>
      <c r="W25" s="51"/>
      <c r="X25" s="51"/>
      <c r="Y25" s="51"/>
      <c r="Z25" s="51"/>
    </row>
    <row r="26">
      <c r="A26" s="51" t="s">
        <v>505</v>
      </c>
      <c r="B26" s="57">
        <v>0.0</v>
      </c>
      <c r="C26" s="58">
        <v>0.0</v>
      </c>
      <c r="D26" s="59">
        <v>1.0</v>
      </c>
      <c r="E26" s="60" t="str">
        <f t="shared" si="1"/>
        <v>1</v>
      </c>
      <c r="F26" s="51"/>
      <c r="G26" s="51"/>
      <c r="H26" s="51"/>
      <c r="I26" s="51"/>
      <c r="J26" s="51"/>
      <c r="K26" s="51"/>
      <c r="L26" s="51"/>
      <c r="M26" s="51"/>
      <c r="N26" s="51"/>
      <c r="O26" s="51"/>
      <c r="P26" s="51"/>
      <c r="Q26" s="51"/>
      <c r="R26" s="51"/>
      <c r="S26" s="51"/>
      <c r="T26" s="51"/>
      <c r="U26" s="51"/>
      <c r="V26" s="51"/>
      <c r="W26" s="51"/>
      <c r="X26" s="51"/>
      <c r="Y26" s="51"/>
      <c r="Z26" s="51"/>
    </row>
    <row r="27">
      <c r="A27" s="51" t="s">
        <v>508</v>
      </c>
      <c r="B27" s="57">
        <v>0.0</v>
      </c>
      <c r="C27" s="58">
        <v>0.0</v>
      </c>
      <c r="D27" s="59">
        <v>1.0</v>
      </c>
      <c r="E27" s="60" t="str">
        <f t="shared" si="1"/>
        <v>1</v>
      </c>
      <c r="F27" s="51"/>
      <c r="G27" s="51"/>
      <c r="H27" s="51"/>
      <c r="I27" s="51"/>
      <c r="J27" s="51"/>
      <c r="K27" s="51"/>
      <c r="L27" s="51"/>
      <c r="M27" s="51"/>
      <c r="N27" s="51"/>
      <c r="O27" s="51"/>
      <c r="P27" s="51"/>
      <c r="Q27" s="51"/>
      <c r="R27" s="51"/>
      <c r="S27" s="51"/>
      <c r="T27" s="51"/>
      <c r="U27" s="51"/>
      <c r="V27" s="51"/>
      <c r="W27" s="51"/>
      <c r="X27" s="51"/>
      <c r="Y27" s="51"/>
      <c r="Z27" s="51"/>
    </row>
    <row r="28">
      <c r="A28" s="51" t="s">
        <v>511</v>
      </c>
      <c r="B28" s="57">
        <v>0.0</v>
      </c>
      <c r="C28" s="58">
        <v>0.0</v>
      </c>
      <c r="D28" s="59">
        <v>1.0</v>
      </c>
      <c r="E28" s="60" t="str">
        <f t="shared" si="1"/>
        <v>1</v>
      </c>
      <c r="F28" s="51"/>
      <c r="G28" s="51"/>
      <c r="H28" s="51"/>
      <c r="I28" s="51"/>
      <c r="J28" s="51"/>
      <c r="K28" s="51"/>
      <c r="L28" s="51"/>
      <c r="M28" s="51"/>
      <c r="N28" s="51"/>
      <c r="O28" s="51"/>
      <c r="P28" s="51"/>
      <c r="Q28" s="51"/>
      <c r="R28" s="51"/>
      <c r="S28" s="51"/>
      <c r="T28" s="51"/>
      <c r="U28" s="51"/>
      <c r="V28" s="51"/>
      <c r="W28" s="51"/>
      <c r="X28" s="51"/>
      <c r="Y28" s="51"/>
      <c r="Z28" s="51"/>
    </row>
    <row r="29">
      <c r="A29" s="51" t="s">
        <v>514</v>
      </c>
      <c r="B29" s="57">
        <v>0.0</v>
      </c>
      <c r="C29" s="58">
        <v>0.0</v>
      </c>
      <c r="D29" s="59">
        <v>1.0</v>
      </c>
      <c r="E29" s="60" t="str">
        <f t="shared" si="1"/>
        <v>1</v>
      </c>
      <c r="F29" s="51"/>
      <c r="G29" s="51"/>
      <c r="H29" s="51"/>
      <c r="I29" s="51"/>
      <c r="J29" s="51"/>
      <c r="K29" s="51"/>
      <c r="L29" s="51"/>
      <c r="M29" s="51"/>
      <c r="N29" s="51"/>
      <c r="O29" s="51"/>
      <c r="P29" s="51"/>
      <c r="Q29" s="51"/>
      <c r="R29" s="51"/>
      <c r="S29" s="51"/>
      <c r="T29" s="51"/>
      <c r="U29" s="51"/>
      <c r="V29" s="51"/>
      <c r="W29" s="51"/>
      <c r="X29" s="51"/>
      <c r="Y29" s="51"/>
      <c r="Z29" s="51"/>
    </row>
    <row r="30">
      <c r="A30" s="51" t="s">
        <v>517</v>
      </c>
      <c r="B30" s="57">
        <v>0.0</v>
      </c>
      <c r="C30" s="58">
        <v>0.0</v>
      </c>
      <c r="D30" s="59">
        <v>1.0</v>
      </c>
      <c r="E30" s="60" t="str">
        <f t="shared" si="1"/>
        <v>1</v>
      </c>
      <c r="F30" s="51"/>
      <c r="G30" s="51"/>
      <c r="H30" s="51"/>
      <c r="I30" s="51"/>
      <c r="J30" s="51"/>
      <c r="K30" s="51"/>
      <c r="L30" s="51"/>
      <c r="M30" s="51"/>
      <c r="N30" s="51"/>
      <c r="O30" s="51"/>
      <c r="P30" s="51"/>
      <c r="Q30" s="51"/>
      <c r="R30" s="51"/>
      <c r="S30" s="51"/>
      <c r="T30" s="51"/>
      <c r="U30" s="51"/>
      <c r="V30" s="51"/>
      <c r="W30" s="51"/>
      <c r="X30" s="51"/>
      <c r="Y30" s="51"/>
      <c r="Z30" s="51"/>
    </row>
    <row r="31">
      <c r="A31" s="51" t="s">
        <v>520</v>
      </c>
      <c r="B31" s="57">
        <v>0.0</v>
      </c>
      <c r="C31" s="58">
        <v>0.0</v>
      </c>
      <c r="D31" s="59">
        <v>1.0</v>
      </c>
      <c r="E31" s="60" t="str">
        <f t="shared" si="1"/>
        <v>1</v>
      </c>
      <c r="F31" s="51"/>
      <c r="G31" s="51"/>
      <c r="H31" s="51"/>
      <c r="I31" s="51"/>
      <c r="J31" s="51"/>
      <c r="K31" s="51"/>
      <c r="L31" s="51"/>
      <c r="M31" s="51"/>
      <c r="N31" s="51"/>
      <c r="O31" s="51"/>
      <c r="P31" s="51"/>
      <c r="Q31" s="51"/>
      <c r="R31" s="51"/>
      <c r="S31" s="51"/>
      <c r="T31" s="51"/>
      <c r="U31" s="51"/>
      <c r="V31" s="51"/>
      <c r="W31" s="51"/>
      <c r="X31" s="51"/>
      <c r="Y31" s="51"/>
      <c r="Z31" s="51"/>
    </row>
    <row r="32">
      <c r="A32" s="54" t="s">
        <v>523</v>
      </c>
      <c r="B32" s="57">
        <v>0.0</v>
      </c>
      <c r="C32" s="58">
        <v>0.0</v>
      </c>
      <c r="D32" s="59">
        <v>1.0</v>
      </c>
      <c r="E32" s="60" t="str">
        <f t="shared" si="1"/>
        <v>1</v>
      </c>
      <c r="F32" s="51"/>
      <c r="G32" s="51"/>
      <c r="H32" s="51"/>
      <c r="I32" s="51"/>
      <c r="J32" s="51"/>
      <c r="K32" s="51"/>
      <c r="L32" s="51"/>
      <c r="M32" s="51"/>
      <c r="N32" s="51"/>
      <c r="O32" s="51"/>
      <c r="P32" s="51"/>
      <c r="Q32" s="51"/>
      <c r="R32" s="51"/>
      <c r="S32" s="51"/>
      <c r="T32" s="51"/>
      <c r="U32" s="51"/>
      <c r="V32" s="51"/>
      <c r="W32" s="51"/>
      <c r="X32" s="51"/>
      <c r="Y32" s="51"/>
      <c r="Z32" s="51"/>
    </row>
    <row r="33">
      <c r="A33" s="54" t="s">
        <v>526</v>
      </c>
      <c r="B33" s="57">
        <v>0.0</v>
      </c>
      <c r="C33" s="58">
        <v>0.0</v>
      </c>
      <c r="D33" s="59">
        <v>1.0</v>
      </c>
      <c r="E33" s="60" t="str">
        <f t="shared" si="1"/>
        <v>1</v>
      </c>
      <c r="F33" s="51"/>
      <c r="G33" s="51"/>
      <c r="H33" s="51"/>
      <c r="I33" s="51"/>
      <c r="J33" s="51"/>
      <c r="K33" s="51"/>
      <c r="L33" s="51"/>
      <c r="M33" s="51"/>
      <c r="N33" s="51"/>
      <c r="O33" s="51"/>
      <c r="P33" s="51"/>
      <c r="Q33" s="51"/>
      <c r="R33" s="51"/>
      <c r="S33" s="51"/>
      <c r="T33" s="51"/>
      <c r="U33" s="51"/>
      <c r="V33" s="51"/>
      <c r="W33" s="51"/>
      <c r="X33" s="51"/>
      <c r="Y33" s="51"/>
      <c r="Z33" s="51"/>
    </row>
    <row r="34">
      <c r="A34" s="54" t="s">
        <v>529</v>
      </c>
      <c r="B34" s="57">
        <v>0.0</v>
      </c>
      <c r="C34" s="58">
        <v>0.0</v>
      </c>
      <c r="D34" s="59">
        <v>1.0</v>
      </c>
      <c r="E34" s="60" t="str">
        <f t="shared" si="1"/>
        <v>1</v>
      </c>
      <c r="F34" s="51"/>
      <c r="G34" s="51"/>
      <c r="H34" s="51"/>
      <c r="I34" s="51"/>
      <c r="J34" s="51"/>
      <c r="K34" s="51"/>
      <c r="L34" s="51"/>
      <c r="M34" s="51"/>
      <c r="N34" s="51"/>
      <c r="O34" s="51"/>
      <c r="P34" s="51"/>
      <c r="Q34" s="51"/>
      <c r="R34" s="51"/>
      <c r="S34" s="51"/>
      <c r="T34" s="51"/>
      <c r="U34" s="51"/>
      <c r="V34" s="51"/>
      <c r="W34" s="51"/>
      <c r="X34" s="51"/>
      <c r="Y34" s="51"/>
      <c r="Z34" s="51"/>
    </row>
    <row r="35">
      <c r="A35" s="54" t="s">
        <v>532</v>
      </c>
      <c r="B35" s="57">
        <v>0.0</v>
      </c>
      <c r="C35" s="58">
        <v>0.0</v>
      </c>
      <c r="D35" s="59">
        <v>1.0</v>
      </c>
      <c r="E35" s="60" t="str">
        <f t="shared" si="1"/>
        <v>1</v>
      </c>
      <c r="F35" s="51"/>
      <c r="G35" s="51"/>
      <c r="H35" s="51"/>
      <c r="I35" s="51"/>
      <c r="J35" s="51"/>
      <c r="K35" s="51"/>
      <c r="L35" s="51"/>
      <c r="M35" s="51"/>
      <c r="N35" s="51"/>
      <c r="O35" s="51"/>
      <c r="P35" s="51"/>
      <c r="Q35" s="51"/>
      <c r="R35" s="51"/>
      <c r="S35" s="51"/>
      <c r="T35" s="51"/>
      <c r="U35" s="51"/>
      <c r="V35" s="51"/>
      <c r="W35" s="51"/>
      <c r="X35" s="51"/>
      <c r="Y35" s="51"/>
      <c r="Z35" s="51"/>
    </row>
    <row r="36">
      <c r="A36" s="51"/>
      <c r="B36" s="69"/>
      <c r="C36" s="70"/>
      <c r="D36" s="71"/>
      <c r="E36" s="72"/>
      <c r="F36" s="51"/>
      <c r="G36" s="51"/>
      <c r="H36" s="51"/>
      <c r="I36" s="51"/>
      <c r="J36" s="51"/>
      <c r="K36" s="51"/>
      <c r="L36" s="51"/>
      <c r="M36" s="51"/>
      <c r="N36" s="51"/>
      <c r="O36" s="51"/>
      <c r="P36" s="51"/>
      <c r="Q36" s="51"/>
      <c r="R36" s="51"/>
      <c r="S36" s="51"/>
      <c r="T36" s="51"/>
      <c r="U36" s="51"/>
      <c r="V36" s="51"/>
      <c r="W36" s="51"/>
      <c r="X36" s="51"/>
      <c r="Y36" s="51"/>
      <c r="Z36" s="51"/>
    </row>
    <row r="37">
      <c r="A37" s="51"/>
      <c r="B37" s="69"/>
      <c r="C37" s="70"/>
      <c r="D37" s="71"/>
      <c r="E37" s="72"/>
      <c r="F37" s="51"/>
      <c r="G37" s="51"/>
      <c r="H37" s="51"/>
      <c r="I37" s="51"/>
      <c r="J37" s="51"/>
      <c r="K37" s="51"/>
      <c r="L37" s="51"/>
      <c r="M37" s="51"/>
      <c r="N37" s="51"/>
      <c r="O37" s="51"/>
      <c r="P37" s="51"/>
      <c r="Q37" s="51"/>
      <c r="R37" s="51"/>
      <c r="S37" s="51"/>
      <c r="T37" s="51"/>
      <c r="U37" s="51"/>
      <c r="V37" s="51"/>
      <c r="W37" s="51"/>
      <c r="X37" s="51"/>
      <c r="Y37" s="51"/>
      <c r="Z37" s="51"/>
    </row>
    <row r="38">
      <c r="A38" s="51"/>
      <c r="B38" s="69"/>
      <c r="C38" s="70"/>
      <c r="D38" s="71"/>
      <c r="E38" s="72"/>
      <c r="F38" s="51"/>
      <c r="G38" s="51"/>
      <c r="H38" s="51"/>
      <c r="I38" s="51"/>
      <c r="J38" s="51"/>
      <c r="K38" s="51"/>
      <c r="L38" s="51"/>
      <c r="M38" s="51"/>
      <c r="N38" s="51"/>
      <c r="O38" s="51"/>
      <c r="P38" s="51"/>
      <c r="Q38" s="51"/>
      <c r="R38" s="51"/>
      <c r="S38" s="51"/>
      <c r="T38" s="51"/>
      <c r="U38" s="51"/>
      <c r="V38" s="51"/>
      <c r="W38" s="51"/>
      <c r="X38" s="51"/>
      <c r="Y38" s="51"/>
      <c r="Z38" s="51"/>
    </row>
    <row r="39">
      <c r="A39" s="51"/>
      <c r="B39" s="69"/>
      <c r="C39" s="70"/>
      <c r="D39" s="71"/>
      <c r="E39" s="72"/>
      <c r="F39" s="51"/>
      <c r="G39" s="51"/>
      <c r="H39" s="51"/>
      <c r="I39" s="51"/>
      <c r="J39" s="51"/>
      <c r="K39" s="51"/>
      <c r="L39" s="51"/>
      <c r="M39" s="51"/>
      <c r="N39" s="51"/>
      <c r="O39" s="51"/>
      <c r="P39" s="51"/>
      <c r="Q39" s="51"/>
      <c r="R39" s="51"/>
      <c r="S39" s="51"/>
      <c r="T39" s="51"/>
      <c r="U39" s="51"/>
      <c r="V39" s="51"/>
      <c r="W39" s="51"/>
      <c r="X39" s="51"/>
      <c r="Y39" s="51"/>
      <c r="Z39" s="51"/>
    </row>
    <row r="40">
      <c r="A40" s="51"/>
      <c r="B40" s="69"/>
      <c r="C40" s="70"/>
      <c r="D40" s="71"/>
      <c r="E40" s="72"/>
      <c r="F40" s="51"/>
      <c r="G40" s="51"/>
      <c r="H40" s="51"/>
      <c r="I40" s="51"/>
      <c r="J40" s="51"/>
      <c r="K40" s="51"/>
      <c r="L40" s="51"/>
      <c r="M40" s="51"/>
      <c r="N40" s="51"/>
      <c r="O40" s="51"/>
      <c r="P40" s="51"/>
      <c r="Q40" s="51"/>
      <c r="R40" s="51"/>
      <c r="S40" s="51"/>
      <c r="T40" s="51"/>
      <c r="U40" s="51"/>
      <c r="V40" s="51"/>
      <c r="W40" s="51"/>
      <c r="X40" s="51"/>
      <c r="Y40" s="51"/>
      <c r="Z40" s="51"/>
    </row>
    <row r="41">
      <c r="A41" s="51"/>
      <c r="B41" s="69"/>
      <c r="C41" s="70"/>
      <c r="D41" s="71"/>
      <c r="E41" s="72"/>
      <c r="F41" s="51"/>
      <c r="G41" s="51"/>
      <c r="H41" s="51"/>
      <c r="I41" s="51"/>
      <c r="J41" s="51"/>
      <c r="K41" s="51"/>
      <c r="L41" s="51"/>
      <c r="M41" s="51"/>
      <c r="N41" s="51"/>
      <c r="O41" s="51"/>
      <c r="P41" s="51"/>
      <c r="Q41" s="51"/>
      <c r="R41" s="51"/>
      <c r="S41" s="51"/>
      <c r="T41" s="51"/>
      <c r="U41" s="51"/>
      <c r="V41" s="51"/>
      <c r="W41" s="51"/>
      <c r="X41" s="51"/>
      <c r="Y41" s="51"/>
      <c r="Z41" s="51"/>
    </row>
    <row r="42">
      <c r="A42" s="51"/>
      <c r="B42" s="69"/>
      <c r="C42" s="70"/>
      <c r="D42" s="71"/>
      <c r="E42" s="72"/>
      <c r="F42" s="51"/>
      <c r="G42" s="51"/>
      <c r="H42" s="51"/>
      <c r="I42" s="51"/>
      <c r="J42" s="51"/>
      <c r="K42" s="51"/>
      <c r="L42" s="51"/>
      <c r="M42" s="51"/>
      <c r="N42" s="51"/>
      <c r="O42" s="51"/>
      <c r="P42" s="51"/>
      <c r="Q42" s="51"/>
      <c r="R42" s="51"/>
      <c r="S42" s="51"/>
      <c r="T42" s="51"/>
      <c r="U42" s="51"/>
      <c r="V42" s="51"/>
      <c r="W42" s="51"/>
      <c r="X42" s="51"/>
      <c r="Y42" s="51"/>
      <c r="Z42" s="51"/>
    </row>
    <row r="43">
      <c r="A43" s="51"/>
      <c r="B43" s="69"/>
      <c r="C43" s="70"/>
      <c r="D43" s="71"/>
      <c r="E43" s="72"/>
      <c r="F43" s="51"/>
      <c r="G43" s="51"/>
      <c r="H43" s="51"/>
      <c r="I43" s="51"/>
      <c r="J43" s="51"/>
      <c r="K43" s="51"/>
      <c r="L43" s="51"/>
      <c r="M43" s="51"/>
      <c r="N43" s="51"/>
      <c r="O43" s="51"/>
      <c r="P43" s="51"/>
      <c r="Q43" s="51"/>
      <c r="R43" s="51"/>
      <c r="S43" s="51"/>
      <c r="T43" s="51"/>
      <c r="U43" s="51"/>
      <c r="V43" s="51"/>
      <c r="W43" s="51"/>
      <c r="X43" s="51"/>
      <c r="Y43" s="51"/>
      <c r="Z43" s="51"/>
    </row>
    <row r="44">
      <c r="A44" s="51"/>
      <c r="B44" s="69"/>
      <c r="C44" s="70"/>
      <c r="D44" s="71"/>
      <c r="E44" s="72"/>
      <c r="F44" s="51"/>
      <c r="G44" s="51"/>
      <c r="H44" s="51"/>
      <c r="I44" s="51"/>
      <c r="J44" s="51"/>
      <c r="K44" s="51"/>
      <c r="L44" s="51"/>
      <c r="M44" s="51"/>
      <c r="N44" s="51"/>
      <c r="O44" s="51"/>
      <c r="P44" s="51"/>
      <c r="Q44" s="51"/>
      <c r="R44" s="51"/>
      <c r="S44" s="51"/>
      <c r="T44" s="51"/>
      <c r="U44" s="51"/>
      <c r="V44" s="51"/>
      <c r="W44" s="51"/>
      <c r="X44" s="51"/>
      <c r="Y44" s="51"/>
      <c r="Z44" s="51"/>
    </row>
    <row r="45">
      <c r="A45" s="51"/>
      <c r="B45" s="69"/>
      <c r="C45" s="70"/>
      <c r="D45" s="71"/>
      <c r="E45" s="72"/>
      <c r="F45" s="51"/>
      <c r="G45" s="51"/>
      <c r="H45" s="51"/>
      <c r="I45" s="51"/>
      <c r="J45" s="51"/>
      <c r="K45" s="51"/>
      <c r="L45" s="51"/>
      <c r="M45" s="51"/>
      <c r="N45" s="51"/>
      <c r="O45" s="51"/>
      <c r="P45" s="51"/>
      <c r="Q45" s="51"/>
      <c r="R45" s="51"/>
      <c r="S45" s="51"/>
      <c r="T45" s="51"/>
      <c r="U45" s="51"/>
      <c r="V45" s="51"/>
      <c r="W45" s="51"/>
      <c r="X45" s="51"/>
      <c r="Y45" s="51"/>
      <c r="Z45" s="51"/>
    </row>
    <row r="46">
      <c r="A46" s="51"/>
      <c r="B46" s="69"/>
      <c r="C46" s="70"/>
      <c r="D46" s="71"/>
      <c r="E46" s="72"/>
      <c r="F46" s="51"/>
      <c r="G46" s="51"/>
      <c r="H46" s="51"/>
      <c r="I46" s="51"/>
      <c r="J46" s="51"/>
      <c r="K46" s="51"/>
      <c r="L46" s="51"/>
      <c r="M46" s="51"/>
      <c r="N46" s="51"/>
      <c r="O46" s="51"/>
      <c r="P46" s="51"/>
      <c r="Q46" s="51"/>
      <c r="R46" s="51"/>
      <c r="S46" s="51"/>
      <c r="T46" s="51"/>
      <c r="U46" s="51"/>
      <c r="V46" s="51"/>
      <c r="W46" s="51"/>
      <c r="X46" s="51"/>
      <c r="Y46" s="51"/>
      <c r="Z46" s="51"/>
    </row>
    <row r="47">
      <c r="A47" s="51"/>
      <c r="B47" s="69"/>
      <c r="C47" s="70"/>
      <c r="D47" s="71"/>
      <c r="E47" s="72"/>
      <c r="F47" s="51"/>
      <c r="G47" s="51"/>
      <c r="H47" s="51"/>
      <c r="I47" s="51"/>
      <c r="J47" s="51"/>
      <c r="K47" s="51"/>
      <c r="L47" s="51"/>
      <c r="M47" s="51"/>
      <c r="N47" s="51"/>
      <c r="O47" s="51"/>
      <c r="P47" s="51"/>
      <c r="Q47" s="51"/>
      <c r="R47" s="51"/>
      <c r="S47" s="51"/>
      <c r="T47" s="51"/>
      <c r="U47" s="51"/>
      <c r="V47" s="51"/>
      <c r="W47" s="51"/>
      <c r="X47" s="51"/>
      <c r="Y47" s="51"/>
      <c r="Z47" s="51"/>
    </row>
    <row r="48">
      <c r="A48" s="51"/>
      <c r="B48" s="69"/>
      <c r="C48" s="70"/>
      <c r="D48" s="71"/>
      <c r="E48" s="72"/>
      <c r="F48" s="51"/>
      <c r="G48" s="51"/>
      <c r="H48" s="51"/>
      <c r="I48" s="51"/>
      <c r="J48" s="51"/>
      <c r="K48" s="51"/>
      <c r="L48" s="51"/>
      <c r="M48" s="51"/>
      <c r="N48" s="51"/>
      <c r="O48" s="51"/>
      <c r="P48" s="51"/>
      <c r="Q48" s="51"/>
      <c r="R48" s="51"/>
      <c r="S48" s="51"/>
      <c r="T48" s="51"/>
      <c r="U48" s="51"/>
      <c r="V48" s="51"/>
      <c r="W48" s="51"/>
      <c r="X48" s="51"/>
      <c r="Y48" s="51"/>
      <c r="Z48" s="51"/>
    </row>
    <row r="49">
      <c r="A49" s="51"/>
      <c r="B49" s="69"/>
      <c r="C49" s="70"/>
      <c r="D49" s="71"/>
      <c r="E49" s="72"/>
      <c r="F49" s="51"/>
      <c r="G49" s="51"/>
      <c r="H49" s="51"/>
      <c r="I49" s="51"/>
      <c r="J49" s="51"/>
      <c r="K49" s="51"/>
      <c r="L49" s="51"/>
      <c r="M49" s="51"/>
      <c r="N49" s="51"/>
      <c r="O49" s="51"/>
      <c r="P49" s="51"/>
      <c r="Q49" s="51"/>
      <c r="R49" s="51"/>
      <c r="S49" s="51"/>
      <c r="T49" s="51"/>
      <c r="U49" s="51"/>
      <c r="V49" s="51"/>
      <c r="W49" s="51"/>
      <c r="X49" s="51"/>
      <c r="Y49" s="51"/>
      <c r="Z49" s="51"/>
    </row>
    <row r="50">
      <c r="A50" s="51"/>
      <c r="B50" s="69"/>
      <c r="C50" s="70"/>
      <c r="D50" s="71"/>
      <c r="E50" s="72"/>
      <c r="F50" s="51"/>
      <c r="G50" s="51"/>
      <c r="H50" s="51"/>
      <c r="I50" s="51"/>
      <c r="J50" s="51"/>
      <c r="K50" s="51"/>
      <c r="L50" s="51"/>
      <c r="M50" s="51"/>
      <c r="N50" s="51"/>
      <c r="O50" s="51"/>
      <c r="P50" s="51"/>
      <c r="Q50" s="51"/>
      <c r="R50" s="51"/>
      <c r="S50" s="51"/>
      <c r="T50" s="51"/>
      <c r="U50" s="51"/>
      <c r="V50" s="51"/>
      <c r="W50" s="51"/>
      <c r="X50" s="51"/>
      <c r="Y50" s="51"/>
      <c r="Z50" s="51"/>
    </row>
    <row r="51">
      <c r="A51" s="51"/>
      <c r="B51" s="69"/>
      <c r="C51" s="70"/>
      <c r="D51" s="71"/>
      <c r="E51" s="72"/>
      <c r="F51" s="51"/>
      <c r="G51" s="51"/>
      <c r="H51" s="51"/>
      <c r="I51" s="51"/>
      <c r="J51" s="51"/>
      <c r="K51" s="51"/>
      <c r="L51" s="51"/>
      <c r="M51" s="51"/>
      <c r="N51" s="51"/>
      <c r="O51" s="51"/>
      <c r="P51" s="51"/>
      <c r="Q51" s="51"/>
      <c r="R51" s="51"/>
      <c r="S51" s="51"/>
      <c r="T51" s="51"/>
      <c r="U51" s="51"/>
      <c r="V51" s="51"/>
      <c r="W51" s="51"/>
      <c r="X51" s="51"/>
      <c r="Y51" s="51"/>
      <c r="Z51" s="51"/>
    </row>
    <row r="52">
      <c r="A52" s="51"/>
      <c r="B52" s="69"/>
      <c r="C52" s="70"/>
      <c r="D52" s="71"/>
      <c r="E52" s="72"/>
      <c r="F52" s="51"/>
      <c r="G52" s="51"/>
      <c r="H52" s="51"/>
      <c r="I52" s="51"/>
      <c r="J52" s="51"/>
      <c r="K52" s="51"/>
      <c r="L52" s="51"/>
      <c r="M52" s="51"/>
      <c r="N52" s="51"/>
      <c r="O52" s="51"/>
      <c r="P52" s="51"/>
      <c r="Q52" s="51"/>
      <c r="R52" s="51"/>
      <c r="S52" s="51"/>
      <c r="T52" s="51"/>
      <c r="U52" s="51"/>
      <c r="V52" s="51"/>
      <c r="W52" s="51"/>
      <c r="X52" s="51"/>
      <c r="Y52" s="51"/>
      <c r="Z52" s="51"/>
    </row>
    <row r="53">
      <c r="A53" s="51"/>
      <c r="B53" s="69"/>
      <c r="C53" s="70"/>
      <c r="D53" s="71"/>
      <c r="E53" s="72"/>
      <c r="F53" s="51"/>
      <c r="G53" s="51"/>
      <c r="H53" s="51"/>
      <c r="I53" s="51"/>
      <c r="J53" s="51"/>
      <c r="K53" s="51"/>
      <c r="L53" s="51"/>
      <c r="M53" s="51"/>
      <c r="N53" s="51"/>
      <c r="O53" s="51"/>
      <c r="P53" s="51"/>
      <c r="Q53" s="51"/>
      <c r="R53" s="51"/>
      <c r="S53" s="51"/>
      <c r="T53" s="51"/>
      <c r="U53" s="51"/>
      <c r="V53" s="51"/>
      <c r="W53" s="51"/>
      <c r="X53" s="51"/>
      <c r="Y53" s="51"/>
      <c r="Z53" s="51"/>
    </row>
    <row r="54">
      <c r="A54" s="51"/>
      <c r="B54" s="69"/>
      <c r="C54" s="70"/>
      <c r="D54" s="71"/>
      <c r="E54" s="72"/>
      <c r="F54" s="51"/>
      <c r="G54" s="51"/>
      <c r="H54" s="51"/>
      <c r="I54" s="51"/>
      <c r="J54" s="51"/>
      <c r="K54" s="51"/>
      <c r="L54" s="51"/>
      <c r="M54" s="51"/>
      <c r="N54" s="51"/>
      <c r="O54" s="51"/>
      <c r="P54" s="51"/>
      <c r="Q54" s="51"/>
      <c r="R54" s="51"/>
      <c r="S54" s="51"/>
      <c r="T54" s="51"/>
      <c r="U54" s="51"/>
      <c r="V54" s="51"/>
      <c r="W54" s="51"/>
      <c r="X54" s="51"/>
      <c r="Y54" s="51"/>
      <c r="Z54" s="51"/>
    </row>
    <row r="55">
      <c r="A55" s="51"/>
      <c r="B55" s="69"/>
      <c r="C55" s="70"/>
      <c r="D55" s="71"/>
      <c r="E55" s="72"/>
      <c r="F55" s="51"/>
      <c r="G55" s="51"/>
      <c r="H55" s="51"/>
      <c r="I55" s="51"/>
      <c r="J55" s="51"/>
      <c r="K55" s="51"/>
      <c r="L55" s="51"/>
      <c r="M55" s="51"/>
      <c r="N55" s="51"/>
      <c r="O55" s="51"/>
      <c r="P55" s="51"/>
      <c r="Q55" s="51"/>
      <c r="R55" s="51"/>
      <c r="S55" s="51"/>
      <c r="T55" s="51"/>
      <c r="U55" s="51"/>
      <c r="V55" s="51"/>
      <c r="W55" s="51"/>
      <c r="X55" s="51"/>
      <c r="Y55" s="51"/>
      <c r="Z55" s="51"/>
    </row>
    <row r="56">
      <c r="A56" s="51"/>
      <c r="B56" s="69"/>
      <c r="C56" s="70"/>
      <c r="D56" s="71"/>
      <c r="E56" s="72"/>
      <c r="F56" s="51"/>
      <c r="G56" s="51"/>
      <c r="H56" s="51"/>
      <c r="I56" s="51"/>
      <c r="J56" s="51"/>
      <c r="K56" s="51"/>
      <c r="L56" s="51"/>
      <c r="M56" s="51"/>
      <c r="N56" s="51"/>
      <c r="O56" s="51"/>
      <c r="P56" s="51"/>
      <c r="Q56" s="51"/>
      <c r="R56" s="51"/>
      <c r="S56" s="51"/>
      <c r="T56" s="51"/>
      <c r="U56" s="51"/>
      <c r="V56" s="51"/>
      <c r="W56" s="51"/>
      <c r="X56" s="51"/>
      <c r="Y56" s="51"/>
      <c r="Z56" s="51"/>
    </row>
    <row r="57">
      <c r="A57" s="51"/>
      <c r="B57" s="69"/>
      <c r="C57" s="70"/>
      <c r="D57" s="71"/>
      <c r="E57" s="72"/>
      <c r="F57" s="51"/>
      <c r="G57" s="51"/>
      <c r="H57" s="51"/>
      <c r="I57" s="51"/>
      <c r="J57" s="51"/>
      <c r="K57" s="51"/>
      <c r="L57" s="51"/>
      <c r="M57" s="51"/>
      <c r="N57" s="51"/>
      <c r="O57" s="51"/>
      <c r="P57" s="51"/>
      <c r="Q57" s="51"/>
      <c r="R57" s="51"/>
      <c r="S57" s="51"/>
      <c r="T57" s="51"/>
      <c r="U57" s="51"/>
      <c r="V57" s="51"/>
      <c r="W57" s="51"/>
      <c r="X57" s="51"/>
      <c r="Y57" s="51"/>
      <c r="Z57" s="51"/>
    </row>
    <row r="58">
      <c r="A58" s="51"/>
      <c r="B58" s="69"/>
      <c r="C58" s="70"/>
      <c r="D58" s="71"/>
      <c r="E58" s="72"/>
      <c r="F58" s="51"/>
      <c r="G58" s="51"/>
      <c r="H58" s="51"/>
      <c r="I58" s="51"/>
      <c r="J58" s="51"/>
      <c r="K58" s="51"/>
      <c r="L58" s="51"/>
      <c r="M58" s="51"/>
      <c r="N58" s="51"/>
      <c r="O58" s="51"/>
      <c r="P58" s="51"/>
      <c r="Q58" s="51"/>
      <c r="R58" s="51"/>
      <c r="S58" s="51"/>
      <c r="T58" s="51"/>
      <c r="U58" s="51"/>
      <c r="V58" s="51"/>
      <c r="W58" s="51"/>
      <c r="X58" s="51"/>
      <c r="Y58" s="51"/>
      <c r="Z58" s="51"/>
    </row>
    <row r="59">
      <c r="A59" s="51"/>
      <c r="B59" s="69"/>
      <c r="C59" s="70"/>
      <c r="D59" s="71"/>
      <c r="E59" s="72"/>
      <c r="F59" s="51"/>
      <c r="G59" s="51"/>
      <c r="H59" s="51"/>
      <c r="I59" s="51"/>
      <c r="J59" s="51"/>
      <c r="K59" s="51"/>
      <c r="L59" s="51"/>
      <c r="M59" s="51"/>
      <c r="N59" s="51"/>
      <c r="O59" s="51"/>
      <c r="P59" s="51"/>
      <c r="Q59" s="51"/>
      <c r="R59" s="51"/>
      <c r="S59" s="51"/>
      <c r="T59" s="51"/>
      <c r="U59" s="51"/>
      <c r="V59" s="51"/>
      <c r="W59" s="51"/>
      <c r="X59" s="51"/>
      <c r="Y59" s="51"/>
      <c r="Z59" s="51"/>
    </row>
    <row r="60">
      <c r="A60" s="51"/>
      <c r="B60" s="69"/>
      <c r="C60" s="70"/>
      <c r="D60" s="71"/>
      <c r="E60" s="72"/>
      <c r="F60" s="51"/>
      <c r="G60" s="51"/>
      <c r="H60" s="51"/>
      <c r="I60" s="51"/>
      <c r="J60" s="51"/>
      <c r="K60" s="51"/>
      <c r="L60" s="51"/>
      <c r="M60" s="51"/>
      <c r="N60" s="51"/>
      <c r="O60" s="51"/>
      <c r="P60" s="51"/>
      <c r="Q60" s="51"/>
      <c r="R60" s="51"/>
      <c r="S60" s="51"/>
      <c r="T60" s="51"/>
      <c r="U60" s="51"/>
      <c r="V60" s="51"/>
      <c r="W60" s="51"/>
      <c r="X60" s="51"/>
      <c r="Y60" s="51"/>
      <c r="Z60" s="51"/>
    </row>
    <row r="61">
      <c r="A61" s="51"/>
      <c r="B61" s="69"/>
      <c r="C61" s="70"/>
      <c r="D61" s="71"/>
      <c r="E61" s="72"/>
      <c r="F61" s="51"/>
      <c r="G61" s="51"/>
      <c r="H61" s="51"/>
      <c r="I61" s="51"/>
      <c r="J61" s="51"/>
      <c r="K61" s="51"/>
      <c r="L61" s="51"/>
      <c r="M61" s="51"/>
      <c r="N61" s="51"/>
      <c r="O61" s="51"/>
      <c r="P61" s="51"/>
      <c r="Q61" s="51"/>
      <c r="R61" s="51"/>
      <c r="S61" s="51"/>
      <c r="T61" s="51"/>
      <c r="U61" s="51"/>
      <c r="V61" s="51"/>
      <c r="W61" s="51"/>
      <c r="X61" s="51"/>
      <c r="Y61" s="51"/>
      <c r="Z61" s="51"/>
    </row>
    <row r="62">
      <c r="A62" s="51"/>
      <c r="B62" s="69"/>
      <c r="C62" s="70"/>
      <c r="D62" s="71"/>
      <c r="E62" s="72"/>
      <c r="F62" s="51"/>
      <c r="G62" s="51"/>
      <c r="H62" s="51"/>
      <c r="I62" s="51"/>
      <c r="J62" s="51"/>
      <c r="K62" s="51"/>
      <c r="L62" s="51"/>
      <c r="M62" s="51"/>
      <c r="N62" s="51"/>
      <c r="O62" s="51"/>
      <c r="P62" s="51"/>
      <c r="Q62" s="51"/>
      <c r="R62" s="51"/>
      <c r="S62" s="51"/>
      <c r="T62" s="51"/>
      <c r="U62" s="51"/>
      <c r="V62" s="51"/>
      <c r="W62" s="51"/>
      <c r="X62" s="51"/>
      <c r="Y62" s="51"/>
      <c r="Z62" s="51"/>
    </row>
    <row r="63">
      <c r="A63" s="51"/>
      <c r="B63" s="69"/>
      <c r="C63" s="70"/>
      <c r="D63" s="71"/>
      <c r="E63" s="72"/>
      <c r="F63" s="51"/>
      <c r="G63" s="51"/>
      <c r="H63" s="51"/>
      <c r="I63" s="51"/>
      <c r="J63" s="51"/>
      <c r="K63" s="51"/>
      <c r="L63" s="51"/>
      <c r="M63" s="51"/>
      <c r="N63" s="51"/>
      <c r="O63" s="51"/>
      <c r="P63" s="51"/>
      <c r="Q63" s="51"/>
      <c r="R63" s="51"/>
      <c r="S63" s="51"/>
      <c r="T63" s="51"/>
      <c r="U63" s="51"/>
      <c r="V63" s="51"/>
      <c r="W63" s="51"/>
      <c r="X63" s="51"/>
      <c r="Y63" s="51"/>
      <c r="Z63" s="51"/>
    </row>
    <row r="64">
      <c r="A64" s="51"/>
      <c r="B64" s="69"/>
      <c r="C64" s="70"/>
      <c r="D64" s="71"/>
      <c r="E64" s="72"/>
      <c r="F64" s="51"/>
      <c r="G64" s="51"/>
      <c r="H64" s="51"/>
      <c r="I64" s="51"/>
      <c r="J64" s="51"/>
      <c r="K64" s="51"/>
      <c r="L64" s="51"/>
      <c r="M64" s="51"/>
      <c r="N64" s="51"/>
      <c r="O64" s="51"/>
      <c r="P64" s="51"/>
      <c r="Q64" s="51"/>
      <c r="R64" s="51"/>
      <c r="S64" s="51"/>
      <c r="T64" s="51"/>
      <c r="U64" s="51"/>
      <c r="V64" s="51"/>
      <c r="W64" s="51"/>
      <c r="X64" s="51"/>
      <c r="Y64" s="51"/>
      <c r="Z64" s="51"/>
    </row>
    <row r="65">
      <c r="A65" s="51"/>
      <c r="B65" s="69"/>
      <c r="C65" s="70"/>
      <c r="D65" s="71"/>
      <c r="E65" s="72"/>
      <c r="F65" s="51"/>
      <c r="G65" s="51"/>
      <c r="H65" s="51"/>
      <c r="I65" s="51"/>
      <c r="J65" s="51"/>
      <c r="K65" s="51"/>
      <c r="L65" s="51"/>
      <c r="M65" s="51"/>
      <c r="N65" s="51"/>
      <c r="O65" s="51"/>
      <c r="P65" s="51"/>
      <c r="Q65" s="51"/>
      <c r="R65" s="51"/>
      <c r="S65" s="51"/>
      <c r="T65" s="51"/>
      <c r="U65" s="51"/>
      <c r="V65" s="51"/>
      <c r="W65" s="51"/>
      <c r="X65" s="51"/>
      <c r="Y65" s="51"/>
      <c r="Z65" s="51"/>
    </row>
    <row r="66">
      <c r="A66" s="51"/>
      <c r="B66" s="69"/>
      <c r="C66" s="70"/>
      <c r="D66" s="71"/>
      <c r="E66" s="72"/>
      <c r="F66" s="51"/>
      <c r="G66" s="51"/>
      <c r="H66" s="51"/>
      <c r="I66" s="51"/>
      <c r="J66" s="51"/>
      <c r="K66" s="51"/>
      <c r="L66" s="51"/>
      <c r="M66" s="51"/>
      <c r="N66" s="51"/>
      <c r="O66" s="51"/>
      <c r="P66" s="51"/>
      <c r="Q66" s="51"/>
      <c r="R66" s="51"/>
      <c r="S66" s="51"/>
      <c r="T66" s="51"/>
      <c r="U66" s="51"/>
      <c r="V66" s="51"/>
      <c r="W66" s="51"/>
      <c r="X66" s="51"/>
      <c r="Y66" s="51"/>
      <c r="Z66" s="51"/>
    </row>
    <row r="67">
      <c r="A67" s="51"/>
      <c r="B67" s="69"/>
      <c r="C67" s="70"/>
      <c r="D67" s="71"/>
      <c r="E67" s="72"/>
      <c r="F67" s="51"/>
      <c r="G67" s="51"/>
      <c r="H67" s="51"/>
      <c r="I67" s="51"/>
      <c r="J67" s="51"/>
      <c r="K67" s="51"/>
      <c r="L67" s="51"/>
      <c r="M67" s="51"/>
      <c r="N67" s="51"/>
      <c r="O67" s="51"/>
      <c r="P67" s="51"/>
      <c r="Q67" s="51"/>
      <c r="R67" s="51"/>
      <c r="S67" s="51"/>
      <c r="T67" s="51"/>
      <c r="U67" s="51"/>
      <c r="V67" s="51"/>
      <c r="W67" s="51"/>
      <c r="X67" s="51"/>
      <c r="Y67" s="51"/>
      <c r="Z67" s="51"/>
    </row>
    <row r="68">
      <c r="A68" s="51"/>
      <c r="B68" s="69"/>
      <c r="C68" s="70"/>
      <c r="D68" s="71"/>
      <c r="E68" s="72"/>
      <c r="F68" s="51"/>
      <c r="G68" s="51"/>
      <c r="H68" s="51"/>
      <c r="I68" s="51"/>
      <c r="J68" s="51"/>
      <c r="K68" s="51"/>
      <c r="L68" s="51"/>
      <c r="M68" s="51"/>
      <c r="N68" s="51"/>
      <c r="O68" s="51"/>
      <c r="P68" s="51"/>
      <c r="Q68" s="51"/>
      <c r="R68" s="51"/>
      <c r="S68" s="51"/>
      <c r="T68" s="51"/>
      <c r="U68" s="51"/>
      <c r="V68" s="51"/>
      <c r="W68" s="51"/>
      <c r="X68" s="51"/>
      <c r="Y68" s="51"/>
      <c r="Z68" s="51"/>
    </row>
    <row r="69">
      <c r="A69" s="51"/>
      <c r="B69" s="69"/>
      <c r="C69" s="70"/>
      <c r="D69" s="71"/>
      <c r="E69" s="72"/>
      <c r="F69" s="51"/>
      <c r="G69" s="51"/>
      <c r="H69" s="51"/>
      <c r="I69" s="51"/>
      <c r="J69" s="51"/>
      <c r="K69" s="51"/>
      <c r="L69" s="51"/>
      <c r="M69" s="51"/>
      <c r="N69" s="51"/>
      <c r="O69" s="51"/>
      <c r="P69" s="51"/>
      <c r="Q69" s="51"/>
      <c r="R69" s="51"/>
      <c r="S69" s="51"/>
      <c r="T69" s="51"/>
      <c r="U69" s="51"/>
      <c r="V69" s="51"/>
      <c r="W69" s="51"/>
      <c r="X69" s="51"/>
      <c r="Y69" s="51"/>
      <c r="Z69" s="51"/>
    </row>
    <row r="70">
      <c r="A70" s="51"/>
      <c r="B70" s="69"/>
      <c r="C70" s="70"/>
      <c r="D70" s="71"/>
      <c r="E70" s="72"/>
      <c r="F70" s="51"/>
      <c r="G70" s="51"/>
      <c r="H70" s="51"/>
      <c r="I70" s="51"/>
      <c r="J70" s="51"/>
      <c r="K70" s="51"/>
      <c r="L70" s="51"/>
      <c r="M70" s="51"/>
      <c r="N70" s="51"/>
      <c r="O70" s="51"/>
      <c r="P70" s="51"/>
      <c r="Q70" s="51"/>
      <c r="R70" s="51"/>
      <c r="S70" s="51"/>
      <c r="T70" s="51"/>
      <c r="U70" s="51"/>
      <c r="V70" s="51"/>
      <c r="W70" s="51"/>
      <c r="X70" s="51"/>
      <c r="Y70" s="51"/>
      <c r="Z70" s="51"/>
    </row>
    <row r="71">
      <c r="A71" s="51"/>
      <c r="B71" s="69"/>
      <c r="C71" s="70"/>
      <c r="D71" s="71"/>
      <c r="E71" s="72"/>
      <c r="F71" s="51"/>
      <c r="G71" s="51"/>
      <c r="H71" s="51"/>
      <c r="I71" s="51"/>
      <c r="J71" s="51"/>
      <c r="K71" s="51"/>
      <c r="L71" s="51"/>
      <c r="M71" s="51"/>
      <c r="N71" s="51"/>
      <c r="O71" s="51"/>
      <c r="P71" s="51"/>
      <c r="Q71" s="51"/>
      <c r="R71" s="51"/>
      <c r="S71" s="51"/>
      <c r="T71" s="51"/>
      <c r="U71" s="51"/>
      <c r="V71" s="51"/>
      <c r="W71" s="51"/>
      <c r="X71" s="51"/>
      <c r="Y71" s="51"/>
      <c r="Z71" s="51"/>
    </row>
    <row r="72">
      <c r="A72" s="51"/>
      <c r="B72" s="69"/>
      <c r="C72" s="70"/>
      <c r="D72" s="71"/>
      <c r="E72" s="72"/>
      <c r="F72" s="51"/>
      <c r="G72" s="51"/>
      <c r="H72" s="51"/>
      <c r="I72" s="51"/>
      <c r="J72" s="51"/>
      <c r="K72" s="51"/>
      <c r="L72" s="51"/>
      <c r="M72" s="51"/>
      <c r="N72" s="51"/>
      <c r="O72" s="51"/>
      <c r="P72" s="51"/>
      <c r="Q72" s="51"/>
      <c r="R72" s="51"/>
      <c r="S72" s="51"/>
      <c r="T72" s="51"/>
      <c r="U72" s="51"/>
      <c r="V72" s="51"/>
      <c r="W72" s="51"/>
      <c r="X72" s="51"/>
      <c r="Y72" s="51"/>
      <c r="Z72" s="51"/>
    </row>
    <row r="73">
      <c r="A73" s="51"/>
      <c r="B73" s="69"/>
      <c r="C73" s="70"/>
      <c r="D73" s="71"/>
      <c r="E73" s="72"/>
      <c r="F73" s="51"/>
      <c r="G73" s="51"/>
      <c r="H73" s="51"/>
      <c r="I73" s="51"/>
      <c r="J73" s="51"/>
      <c r="K73" s="51"/>
      <c r="L73" s="51"/>
      <c r="M73" s="51"/>
      <c r="N73" s="51"/>
      <c r="O73" s="51"/>
      <c r="P73" s="51"/>
      <c r="Q73" s="51"/>
      <c r="R73" s="51"/>
      <c r="S73" s="51"/>
      <c r="T73" s="51"/>
      <c r="U73" s="51"/>
      <c r="V73" s="51"/>
      <c r="W73" s="51"/>
      <c r="X73" s="51"/>
      <c r="Y73" s="51"/>
      <c r="Z73" s="51"/>
    </row>
    <row r="74">
      <c r="A74" s="51"/>
      <c r="B74" s="69"/>
      <c r="C74" s="70"/>
      <c r="D74" s="71"/>
      <c r="E74" s="72"/>
      <c r="F74" s="51"/>
      <c r="G74" s="51"/>
      <c r="H74" s="51"/>
      <c r="I74" s="51"/>
      <c r="J74" s="51"/>
      <c r="K74" s="51"/>
      <c r="L74" s="51"/>
      <c r="M74" s="51"/>
      <c r="N74" s="51"/>
      <c r="O74" s="51"/>
      <c r="P74" s="51"/>
      <c r="Q74" s="51"/>
      <c r="R74" s="51"/>
      <c r="S74" s="51"/>
      <c r="T74" s="51"/>
      <c r="U74" s="51"/>
      <c r="V74" s="51"/>
      <c r="W74" s="51"/>
      <c r="X74" s="51"/>
      <c r="Y74" s="51"/>
      <c r="Z74" s="51"/>
    </row>
    <row r="75">
      <c r="A75" s="51"/>
      <c r="B75" s="69"/>
      <c r="C75" s="70"/>
      <c r="D75" s="71"/>
      <c r="E75" s="72"/>
      <c r="F75" s="51"/>
      <c r="G75" s="51"/>
      <c r="H75" s="51"/>
      <c r="I75" s="51"/>
      <c r="J75" s="51"/>
      <c r="K75" s="51"/>
      <c r="L75" s="51"/>
      <c r="M75" s="51"/>
      <c r="N75" s="51"/>
      <c r="O75" s="51"/>
      <c r="P75" s="51"/>
      <c r="Q75" s="51"/>
      <c r="R75" s="51"/>
      <c r="S75" s="51"/>
      <c r="T75" s="51"/>
      <c r="U75" s="51"/>
      <c r="V75" s="51"/>
      <c r="W75" s="51"/>
      <c r="X75" s="51"/>
      <c r="Y75" s="51"/>
      <c r="Z75" s="51"/>
    </row>
    <row r="76">
      <c r="A76" s="51"/>
      <c r="B76" s="69"/>
      <c r="C76" s="70"/>
      <c r="D76" s="71"/>
      <c r="E76" s="72"/>
      <c r="F76" s="51"/>
      <c r="G76" s="51"/>
      <c r="H76" s="51"/>
      <c r="I76" s="51"/>
      <c r="J76" s="51"/>
      <c r="K76" s="51"/>
      <c r="L76" s="51"/>
      <c r="M76" s="51"/>
      <c r="N76" s="51"/>
      <c r="O76" s="51"/>
      <c r="P76" s="51"/>
      <c r="Q76" s="51"/>
      <c r="R76" s="51"/>
      <c r="S76" s="51"/>
      <c r="T76" s="51"/>
      <c r="U76" s="51"/>
      <c r="V76" s="51"/>
      <c r="W76" s="51"/>
      <c r="X76" s="51"/>
      <c r="Y76" s="51"/>
      <c r="Z76" s="51"/>
    </row>
    <row r="77">
      <c r="A77" s="51"/>
      <c r="B77" s="69"/>
      <c r="C77" s="70"/>
      <c r="D77" s="71"/>
      <c r="E77" s="72"/>
      <c r="F77" s="51"/>
      <c r="G77" s="51"/>
      <c r="H77" s="51"/>
      <c r="I77" s="51"/>
      <c r="J77" s="51"/>
      <c r="K77" s="51"/>
      <c r="L77" s="51"/>
      <c r="M77" s="51"/>
      <c r="N77" s="51"/>
      <c r="O77" s="51"/>
      <c r="P77" s="51"/>
      <c r="Q77" s="51"/>
      <c r="R77" s="51"/>
      <c r="S77" s="51"/>
      <c r="T77" s="51"/>
      <c r="U77" s="51"/>
      <c r="V77" s="51"/>
      <c r="W77" s="51"/>
      <c r="X77" s="51"/>
      <c r="Y77" s="51"/>
      <c r="Z77" s="51"/>
    </row>
    <row r="78">
      <c r="A78" s="51"/>
      <c r="B78" s="69"/>
      <c r="C78" s="70"/>
      <c r="D78" s="71"/>
      <c r="E78" s="72"/>
      <c r="F78" s="51"/>
      <c r="G78" s="51"/>
      <c r="H78" s="51"/>
      <c r="I78" s="51"/>
      <c r="J78" s="51"/>
      <c r="K78" s="51"/>
      <c r="L78" s="51"/>
      <c r="M78" s="51"/>
      <c r="N78" s="51"/>
      <c r="O78" s="51"/>
      <c r="P78" s="51"/>
      <c r="Q78" s="51"/>
      <c r="R78" s="51"/>
      <c r="S78" s="51"/>
      <c r="T78" s="51"/>
      <c r="U78" s="51"/>
      <c r="V78" s="51"/>
      <c r="W78" s="51"/>
      <c r="X78" s="51"/>
      <c r="Y78" s="51"/>
      <c r="Z78" s="51"/>
    </row>
    <row r="79">
      <c r="A79" s="51"/>
      <c r="B79" s="69"/>
      <c r="C79" s="70"/>
      <c r="D79" s="71"/>
      <c r="E79" s="72"/>
      <c r="F79" s="51"/>
      <c r="G79" s="51"/>
      <c r="H79" s="51"/>
      <c r="I79" s="51"/>
      <c r="J79" s="51"/>
      <c r="K79" s="51"/>
      <c r="L79" s="51"/>
      <c r="M79" s="51"/>
      <c r="N79" s="51"/>
      <c r="O79" s="51"/>
      <c r="P79" s="51"/>
      <c r="Q79" s="51"/>
      <c r="R79" s="51"/>
      <c r="S79" s="51"/>
      <c r="T79" s="51"/>
      <c r="U79" s="51"/>
      <c r="V79" s="51"/>
      <c r="W79" s="51"/>
      <c r="X79" s="51"/>
      <c r="Y79" s="51"/>
      <c r="Z79" s="51"/>
    </row>
    <row r="80">
      <c r="A80" s="51"/>
      <c r="B80" s="69"/>
      <c r="C80" s="70"/>
      <c r="D80" s="71"/>
      <c r="E80" s="72"/>
      <c r="F80" s="51"/>
      <c r="G80" s="51"/>
      <c r="H80" s="51"/>
      <c r="I80" s="51"/>
      <c r="J80" s="51"/>
      <c r="K80" s="51"/>
      <c r="L80" s="51"/>
      <c r="M80" s="51"/>
      <c r="N80" s="51"/>
      <c r="O80" s="51"/>
      <c r="P80" s="51"/>
      <c r="Q80" s="51"/>
      <c r="R80" s="51"/>
      <c r="S80" s="51"/>
      <c r="T80" s="51"/>
      <c r="U80" s="51"/>
      <c r="V80" s="51"/>
      <c r="W80" s="51"/>
      <c r="X80" s="51"/>
      <c r="Y80" s="51"/>
      <c r="Z80" s="51"/>
    </row>
    <row r="81">
      <c r="A81" s="51"/>
      <c r="B81" s="69"/>
      <c r="C81" s="70"/>
      <c r="D81" s="71"/>
      <c r="E81" s="72"/>
      <c r="F81" s="51"/>
      <c r="G81" s="51"/>
      <c r="H81" s="51"/>
      <c r="I81" s="51"/>
      <c r="J81" s="51"/>
      <c r="K81" s="51"/>
      <c r="L81" s="51"/>
      <c r="M81" s="51"/>
      <c r="N81" s="51"/>
      <c r="O81" s="51"/>
      <c r="P81" s="51"/>
      <c r="Q81" s="51"/>
      <c r="R81" s="51"/>
      <c r="S81" s="51"/>
      <c r="T81" s="51"/>
      <c r="U81" s="51"/>
      <c r="V81" s="51"/>
      <c r="W81" s="51"/>
      <c r="X81" s="51"/>
      <c r="Y81" s="51"/>
      <c r="Z81" s="51"/>
    </row>
    <row r="82">
      <c r="A82" s="51"/>
      <c r="B82" s="69"/>
      <c r="C82" s="70"/>
      <c r="D82" s="71"/>
      <c r="E82" s="72"/>
      <c r="F82" s="51"/>
      <c r="G82" s="51"/>
      <c r="H82" s="51"/>
      <c r="I82" s="51"/>
      <c r="J82" s="51"/>
      <c r="K82" s="51"/>
      <c r="L82" s="51"/>
      <c r="M82" s="51"/>
      <c r="N82" s="51"/>
      <c r="O82" s="51"/>
      <c r="P82" s="51"/>
      <c r="Q82" s="51"/>
      <c r="R82" s="51"/>
      <c r="S82" s="51"/>
      <c r="T82" s="51"/>
      <c r="U82" s="51"/>
      <c r="V82" s="51"/>
      <c r="W82" s="51"/>
      <c r="X82" s="51"/>
      <c r="Y82" s="51"/>
      <c r="Z82" s="51"/>
    </row>
    <row r="83">
      <c r="A83" s="51"/>
      <c r="B83" s="69"/>
      <c r="C83" s="70"/>
      <c r="D83" s="71"/>
      <c r="E83" s="72"/>
      <c r="F83" s="51"/>
      <c r="G83" s="51"/>
      <c r="H83" s="51"/>
      <c r="I83" s="51"/>
      <c r="J83" s="51"/>
      <c r="K83" s="51"/>
      <c r="L83" s="51"/>
      <c r="M83" s="51"/>
      <c r="N83" s="51"/>
      <c r="O83" s="51"/>
      <c r="P83" s="51"/>
      <c r="Q83" s="51"/>
      <c r="R83" s="51"/>
      <c r="S83" s="51"/>
      <c r="T83" s="51"/>
      <c r="U83" s="51"/>
      <c r="V83" s="51"/>
      <c r="W83" s="51"/>
      <c r="X83" s="51"/>
      <c r="Y83" s="51"/>
      <c r="Z83" s="51"/>
    </row>
    <row r="84">
      <c r="A84" s="51"/>
      <c r="B84" s="69"/>
      <c r="C84" s="70"/>
      <c r="D84" s="71"/>
      <c r="E84" s="72"/>
      <c r="F84" s="51"/>
      <c r="G84" s="51"/>
      <c r="H84" s="51"/>
      <c r="I84" s="51"/>
      <c r="J84" s="51"/>
      <c r="K84" s="51"/>
      <c r="L84" s="51"/>
      <c r="M84" s="51"/>
      <c r="N84" s="51"/>
      <c r="O84" s="51"/>
      <c r="P84" s="51"/>
      <c r="Q84" s="51"/>
      <c r="R84" s="51"/>
      <c r="S84" s="51"/>
      <c r="T84" s="51"/>
      <c r="U84" s="51"/>
      <c r="V84" s="51"/>
      <c r="W84" s="51"/>
      <c r="X84" s="51"/>
      <c r="Y84" s="51"/>
      <c r="Z84" s="51"/>
    </row>
    <row r="85">
      <c r="A85" s="51"/>
      <c r="B85" s="69"/>
      <c r="C85" s="70"/>
      <c r="D85" s="71"/>
      <c r="E85" s="72"/>
      <c r="F85" s="51"/>
      <c r="G85" s="51"/>
      <c r="H85" s="51"/>
      <c r="I85" s="51"/>
      <c r="J85" s="51"/>
      <c r="K85" s="51"/>
      <c r="L85" s="51"/>
      <c r="M85" s="51"/>
      <c r="N85" s="51"/>
      <c r="O85" s="51"/>
      <c r="P85" s="51"/>
      <c r="Q85" s="51"/>
      <c r="R85" s="51"/>
      <c r="S85" s="51"/>
      <c r="T85" s="51"/>
      <c r="U85" s="51"/>
      <c r="V85" s="51"/>
      <c r="W85" s="51"/>
      <c r="X85" s="51"/>
      <c r="Y85" s="51"/>
      <c r="Z85" s="51"/>
    </row>
    <row r="86">
      <c r="A86" s="51"/>
      <c r="B86" s="69"/>
      <c r="C86" s="70"/>
      <c r="D86" s="71"/>
      <c r="E86" s="72"/>
      <c r="F86" s="51"/>
      <c r="G86" s="51"/>
      <c r="H86" s="51"/>
      <c r="I86" s="51"/>
      <c r="J86" s="51"/>
      <c r="K86" s="51"/>
      <c r="L86" s="51"/>
      <c r="M86" s="51"/>
      <c r="N86" s="51"/>
      <c r="O86" s="51"/>
      <c r="P86" s="51"/>
      <c r="Q86" s="51"/>
      <c r="R86" s="51"/>
      <c r="S86" s="51"/>
      <c r="T86" s="51"/>
      <c r="U86" s="51"/>
      <c r="V86" s="51"/>
      <c r="W86" s="51"/>
      <c r="X86" s="51"/>
      <c r="Y86" s="51"/>
      <c r="Z86" s="51"/>
    </row>
    <row r="87">
      <c r="A87" s="51"/>
      <c r="B87" s="69"/>
      <c r="C87" s="70"/>
      <c r="D87" s="71"/>
      <c r="E87" s="72"/>
      <c r="F87" s="51"/>
      <c r="G87" s="51"/>
      <c r="H87" s="51"/>
      <c r="I87" s="51"/>
      <c r="J87" s="51"/>
      <c r="K87" s="51"/>
      <c r="L87" s="51"/>
      <c r="M87" s="51"/>
      <c r="N87" s="51"/>
      <c r="O87" s="51"/>
      <c r="P87" s="51"/>
      <c r="Q87" s="51"/>
      <c r="R87" s="51"/>
      <c r="S87" s="51"/>
      <c r="T87" s="51"/>
      <c r="U87" s="51"/>
      <c r="V87" s="51"/>
      <c r="W87" s="51"/>
      <c r="X87" s="51"/>
      <c r="Y87" s="51"/>
      <c r="Z87" s="51"/>
    </row>
    <row r="88">
      <c r="A88" s="51"/>
      <c r="B88" s="69"/>
      <c r="C88" s="70"/>
      <c r="D88" s="71"/>
      <c r="E88" s="72"/>
      <c r="F88" s="51"/>
      <c r="G88" s="51"/>
      <c r="H88" s="51"/>
      <c r="I88" s="51"/>
      <c r="J88" s="51"/>
      <c r="K88" s="51"/>
      <c r="L88" s="51"/>
      <c r="M88" s="51"/>
      <c r="N88" s="51"/>
      <c r="O88" s="51"/>
      <c r="P88" s="51"/>
      <c r="Q88" s="51"/>
      <c r="R88" s="51"/>
      <c r="S88" s="51"/>
      <c r="T88" s="51"/>
      <c r="U88" s="51"/>
      <c r="V88" s="51"/>
      <c r="W88" s="51"/>
      <c r="X88" s="51"/>
      <c r="Y88" s="51"/>
      <c r="Z88" s="51"/>
    </row>
    <row r="89">
      <c r="A89" s="51"/>
      <c r="B89" s="69"/>
      <c r="C89" s="70"/>
      <c r="D89" s="71"/>
      <c r="E89" s="72"/>
      <c r="F89" s="51"/>
      <c r="G89" s="51"/>
      <c r="H89" s="51"/>
      <c r="I89" s="51"/>
      <c r="J89" s="51"/>
      <c r="K89" s="51"/>
      <c r="L89" s="51"/>
      <c r="M89" s="51"/>
      <c r="N89" s="51"/>
      <c r="O89" s="51"/>
      <c r="P89" s="51"/>
      <c r="Q89" s="51"/>
      <c r="R89" s="51"/>
      <c r="S89" s="51"/>
      <c r="T89" s="51"/>
      <c r="U89" s="51"/>
      <c r="V89" s="51"/>
      <c r="W89" s="51"/>
      <c r="X89" s="51"/>
      <c r="Y89" s="51"/>
      <c r="Z89" s="51"/>
    </row>
    <row r="90">
      <c r="A90" s="51"/>
      <c r="B90" s="69"/>
      <c r="C90" s="70"/>
      <c r="D90" s="71"/>
      <c r="E90" s="72"/>
      <c r="F90" s="51"/>
      <c r="G90" s="51"/>
      <c r="H90" s="51"/>
      <c r="I90" s="51"/>
      <c r="J90" s="51"/>
      <c r="K90" s="51"/>
      <c r="L90" s="51"/>
      <c r="M90" s="51"/>
      <c r="N90" s="51"/>
      <c r="O90" s="51"/>
      <c r="P90" s="51"/>
      <c r="Q90" s="51"/>
      <c r="R90" s="51"/>
      <c r="S90" s="51"/>
      <c r="T90" s="51"/>
      <c r="U90" s="51"/>
      <c r="V90" s="51"/>
      <c r="W90" s="51"/>
      <c r="X90" s="51"/>
      <c r="Y90" s="51"/>
      <c r="Z90" s="51"/>
    </row>
    <row r="91">
      <c r="A91" s="51"/>
      <c r="B91" s="69"/>
      <c r="C91" s="70"/>
      <c r="D91" s="71"/>
      <c r="E91" s="72"/>
      <c r="F91" s="51"/>
      <c r="G91" s="51"/>
      <c r="H91" s="51"/>
      <c r="I91" s="51"/>
      <c r="J91" s="51"/>
      <c r="K91" s="51"/>
      <c r="L91" s="51"/>
      <c r="M91" s="51"/>
      <c r="N91" s="51"/>
      <c r="O91" s="51"/>
      <c r="P91" s="51"/>
      <c r="Q91" s="51"/>
      <c r="R91" s="51"/>
      <c r="S91" s="51"/>
      <c r="T91" s="51"/>
      <c r="U91" s="51"/>
      <c r="V91" s="51"/>
      <c r="W91" s="51"/>
      <c r="X91" s="51"/>
      <c r="Y91" s="51"/>
      <c r="Z91" s="51"/>
    </row>
    <row r="92">
      <c r="A92" s="51"/>
      <c r="B92" s="69"/>
      <c r="C92" s="70"/>
      <c r="D92" s="71"/>
      <c r="E92" s="72"/>
      <c r="F92" s="51"/>
      <c r="G92" s="51"/>
      <c r="H92" s="51"/>
      <c r="I92" s="51"/>
      <c r="J92" s="51"/>
      <c r="K92" s="51"/>
      <c r="L92" s="51"/>
      <c r="M92" s="51"/>
      <c r="N92" s="51"/>
      <c r="O92" s="51"/>
      <c r="P92" s="51"/>
      <c r="Q92" s="51"/>
      <c r="R92" s="51"/>
      <c r="S92" s="51"/>
      <c r="T92" s="51"/>
      <c r="U92" s="51"/>
      <c r="V92" s="51"/>
      <c r="W92" s="51"/>
      <c r="X92" s="51"/>
      <c r="Y92" s="51"/>
      <c r="Z92" s="51"/>
    </row>
    <row r="93">
      <c r="A93" s="51"/>
      <c r="B93" s="69"/>
      <c r="C93" s="70"/>
      <c r="D93" s="71"/>
      <c r="E93" s="72"/>
      <c r="F93" s="51"/>
      <c r="G93" s="51"/>
      <c r="H93" s="51"/>
      <c r="I93" s="51"/>
      <c r="J93" s="51"/>
      <c r="K93" s="51"/>
      <c r="L93" s="51"/>
      <c r="M93" s="51"/>
      <c r="N93" s="51"/>
      <c r="O93" s="51"/>
      <c r="P93" s="51"/>
      <c r="Q93" s="51"/>
      <c r="R93" s="51"/>
      <c r="S93" s="51"/>
      <c r="T93" s="51"/>
      <c r="U93" s="51"/>
      <c r="V93" s="51"/>
      <c r="W93" s="51"/>
      <c r="X93" s="51"/>
      <c r="Y93" s="51"/>
      <c r="Z93" s="51"/>
    </row>
    <row r="94">
      <c r="A94" s="51"/>
      <c r="B94" s="69"/>
      <c r="C94" s="70"/>
      <c r="D94" s="71"/>
      <c r="E94" s="72"/>
      <c r="F94" s="51"/>
      <c r="G94" s="51"/>
      <c r="H94" s="51"/>
      <c r="I94" s="51"/>
      <c r="J94" s="51"/>
      <c r="K94" s="51"/>
      <c r="L94" s="51"/>
      <c r="M94" s="51"/>
      <c r="N94" s="51"/>
      <c r="O94" s="51"/>
      <c r="P94" s="51"/>
      <c r="Q94" s="51"/>
      <c r="R94" s="51"/>
      <c r="S94" s="51"/>
      <c r="T94" s="51"/>
      <c r="U94" s="51"/>
      <c r="V94" s="51"/>
      <c r="W94" s="51"/>
      <c r="X94" s="51"/>
      <c r="Y94" s="51"/>
      <c r="Z94" s="51"/>
    </row>
    <row r="95">
      <c r="A95" s="51"/>
      <c r="B95" s="69"/>
      <c r="C95" s="70"/>
      <c r="D95" s="71"/>
      <c r="E95" s="72"/>
      <c r="F95" s="51"/>
      <c r="G95" s="51"/>
      <c r="H95" s="51"/>
      <c r="I95" s="51"/>
      <c r="J95" s="51"/>
      <c r="K95" s="51"/>
      <c r="L95" s="51"/>
      <c r="M95" s="51"/>
      <c r="N95" s="51"/>
      <c r="O95" s="51"/>
      <c r="P95" s="51"/>
      <c r="Q95" s="51"/>
      <c r="R95" s="51"/>
      <c r="S95" s="51"/>
      <c r="T95" s="51"/>
      <c r="U95" s="51"/>
      <c r="V95" s="51"/>
      <c r="W95" s="51"/>
      <c r="X95" s="51"/>
      <c r="Y95" s="51"/>
      <c r="Z95" s="51"/>
    </row>
    <row r="96">
      <c r="A96" s="51"/>
      <c r="B96" s="69"/>
      <c r="C96" s="70"/>
      <c r="D96" s="71"/>
      <c r="E96" s="72"/>
      <c r="F96" s="51"/>
      <c r="G96" s="51"/>
      <c r="H96" s="51"/>
      <c r="I96" s="51"/>
      <c r="J96" s="51"/>
      <c r="K96" s="51"/>
      <c r="L96" s="51"/>
      <c r="M96" s="51"/>
      <c r="N96" s="51"/>
      <c r="O96" s="51"/>
      <c r="P96" s="51"/>
      <c r="Q96" s="51"/>
      <c r="R96" s="51"/>
      <c r="S96" s="51"/>
      <c r="T96" s="51"/>
      <c r="U96" s="51"/>
      <c r="V96" s="51"/>
      <c r="W96" s="51"/>
      <c r="X96" s="51"/>
      <c r="Y96" s="51"/>
      <c r="Z96" s="51"/>
    </row>
    <row r="97">
      <c r="A97" s="51"/>
      <c r="B97" s="69"/>
      <c r="C97" s="70"/>
      <c r="D97" s="71"/>
      <c r="E97" s="72"/>
      <c r="F97" s="51"/>
      <c r="G97" s="51"/>
      <c r="H97" s="51"/>
      <c r="I97" s="51"/>
      <c r="J97" s="51"/>
      <c r="K97" s="51"/>
      <c r="L97" s="51"/>
      <c r="M97" s="51"/>
      <c r="N97" s="51"/>
      <c r="O97" s="51"/>
      <c r="P97" s="51"/>
      <c r="Q97" s="51"/>
      <c r="R97" s="51"/>
      <c r="S97" s="51"/>
      <c r="T97" s="51"/>
      <c r="U97" s="51"/>
      <c r="V97" s="51"/>
      <c r="W97" s="51"/>
      <c r="X97" s="51"/>
      <c r="Y97" s="51"/>
      <c r="Z97" s="51"/>
    </row>
    <row r="98">
      <c r="A98" s="51"/>
      <c r="B98" s="69"/>
      <c r="C98" s="70"/>
      <c r="D98" s="71"/>
      <c r="E98" s="72"/>
      <c r="F98" s="51"/>
      <c r="G98" s="51"/>
      <c r="H98" s="51"/>
      <c r="I98" s="51"/>
      <c r="J98" s="51"/>
      <c r="K98" s="51"/>
      <c r="L98" s="51"/>
      <c r="M98" s="51"/>
      <c r="N98" s="51"/>
      <c r="O98" s="51"/>
      <c r="P98" s="51"/>
      <c r="Q98" s="51"/>
      <c r="R98" s="51"/>
      <c r="S98" s="51"/>
      <c r="T98" s="51"/>
      <c r="U98" s="51"/>
      <c r="V98" s="51"/>
      <c r="W98" s="51"/>
      <c r="X98" s="51"/>
      <c r="Y98" s="51"/>
      <c r="Z98" s="51"/>
    </row>
    <row r="99">
      <c r="A99" s="51"/>
      <c r="B99" s="69"/>
      <c r="C99" s="70"/>
      <c r="D99" s="71"/>
      <c r="E99" s="72"/>
      <c r="F99" s="51"/>
      <c r="G99" s="51"/>
      <c r="H99" s="51"/>
      <c r="I99" s="51"/>
      <c r="J99" s="51"/>
      <c r="K99" s="51"/>
      <c r="L99" s="51"/>
      <c r="M99" s="51"/>
      <c r="N99" s="51"/>
      <c r="O99" s="51"/>
      <c r="P99" s="51"/>
      <c r="Q99" s="51"/>
      <c r="R99" s="51"/>
      <c r="S99" s="51"/>
      <c r="T99" s="51"/>
      <c r="U99" s="51"/>
      <c r="V99" s="51"/>
      <c r="W99" s="51"/>
      <c r="X99" s="51"/>
      <c r="Y99" s="51"/>
      <c r="Z99" s="51"/>
    </row>
    <row r="100">
      <c r="A100" s="51"/>
      <c r="B100" s="69"/>
      <c r="C100" s="70"/>
      <c r="D100" s="71"/>
      <c r="E100" s="72"/>
      <c r="F100" s="51"/>
      <c r="G100" s="51"/>
      <c r="H100" s="51"/>
      <c r="I100" s="51"/>
      <c r="J100" s="51"/>
      <c r="K100" s="51"/>
      <c r="L100" s="51"/>
      <c r="M100" s="51"/>
      <c r="N100" s="51"/>
      <c r="O100" s="51"/>
      <c r="P100" s="51"/>
      <c r="Q100" s="51"/>
      <c r="R100" s="51"/>
      <c r="S100" s="51"/>
      <c r="T100" s="51"/>
      <c r="U100" s="51"/>
      <c r="V100" s="51"/>
      <c r="W100" s="51"/>
      <c r="X100" s="51"/>
      <c r="Y100" s="51"/>
      <c r="Z100" s="51"/>
    </row>
    <row r="101">
      <c r="A101" s="51"/>
      <c r="B101" s="69"/>
      <c r="C101" s="70"/>
      <c r="D101" s="71"/>
      <c r="E101" s="72"/>
      <c r="F101" s="51"/>
      <c r="G101" s="51"/>
      <c r="H101" s="51"/>
      <c r="I101" s="51"/>
      <c r="J101" s="51"/>
      <c r="K101" s="51"/>
      <c r="L101" s="51"/>
      <c r="M101" s="51"/>
      <c r="N101" s="51"/>
      <c r="O101" s="51"/>
      <c r="P101" s="51"/>
      <c r="Q101" s="51"/>
      <c r="R101" s="51"/>
      <c r="S101" s="51"/>
      <c r="T101" s="51"/>
      <c r="U101" s="51"/>
      <c r="V101" s="51"/>
      <c r="W101" s="51"/>
      <c r="X101" s="51"/>
      <c r="Y101" s="51"/>
      <c r="Z101" s="51"/>
    </row>
    <row r="102">
      <c r="A102" s="51"/>
      <c r="B102" s="69"/>
      <c r="C102" s="70"/>
      <c r="D102" s="71"/>
      <c r="E102" s="72"/>
      <c r="F102" s="51"/>
      <c r="G102" s="51"/>
      <c r="H102" s="51"/>
      <c r="I102" s="51"/>
      <c r="J102" s="51"/>
      <c r="K102" s="51"/>
      <c r="L102" s="51"/>
      <c r="M102" s="51"/>
      <c r="N102" s="51"/>
      <c r="O102" s="51"/>
      <c r="P102" s="51"/>
      <c r="Q102" s="51"/>
      <c r="R102" s="51"/>
      <c r="S102" s="51"/>
      <c r="T102" s="51"/>
      <c r="U102" s="51"/>
      <c r="V102" s="51"/>
      <c r="W102" s="51"/>
      <c r="X102" s="51"/>
      <c r="Y102" s="51"/>
      <c r="Z102" s="51"/>
    </row>
    <row r="103">
      <c r="A103" s="51"/>
      <c r="B103" s="69"/>
      <c r="C103" s="70"/>
      <c r="D103" s="71"/>
      <c r="E103" s="72"/>
      <c r="F103" s="51"/>
      <c r="G103" s="51"/>
      <c r="H103" s="51"/>
      <c r="I103" s="51"/>
      <c r="J103" s="51"/>
      <c r="K103" s="51"/>
      <c r="L103" s="51"/>
      <c r="M103" s="51"/>
      <c r="N103" s="51"/>
      <c r="O103" s="51"/>
      <c r="P103" s="51"/>
      <c r="Q103" s="51"/>
      <c r="R103" s="51"/>
      <c r="S103" s="51"/>
      <c r="T103" s="51"/>
      <c r="U103" s="51"/>
      <c r="V103" s="51"/>
      <c r="W103" s="51"/>
      <c r="X103" s="51"/>
      <c r="Y103" s="51"/>
      <c r="Z103" s="51"/>
    </row>
    <row r="104">
      <c r="A104" s="51"/>
      <c r="B104" s="69"/>
      <c r="C104" s="70"/>
      <c r="D104" s="71"/>
      <c r="E104" s="72"/>
      <c r="F104" s="51"/>
      <c r="G104" s="51"/>
      <c r="H104" s="51"/>
      <c r="I104" s="51"/>
      <c r="J104" s="51"/>
      <c r="K104" s="51"/>
      <c r="L104" s="51"/>
      <c r="M104" s="51"/>
      <c r="N104" s="51"/>
      <c r="O104" s="51"/>
      <c r="P104" s="51"/>
      <c r="Q104" s="51"/>
      <c r="R104" s="51"/>
      <c r="S104" s="51"/>
      <c r="T104" s="51"/>
      <c r="U104" s="51"/>
      <c r="V104" s="51"/>
      <c r="W104" s="51"/>
      <c r="X104" s="51"/>
      <c r="Y104" s="51"/>
      <c r="Z104" s="51"/>
    </row>
    <row r="105">
      <c r="A105" s="51"/>
      <c r="B105" s="69"/>
      <c r="C105" s="70"/>
      <c r="D105" s="71"/>
      <c r="E105" s="72"/>
      <c r="F105" s="51"/>
      <c r="G105" s="51"/>
      <c r="H105" s="51"/>
      <c r="I105" s="51"/>
      <c r="J105" s="51"/>
      <c r="K105" s="51"/>
      <c r="L105" s="51"/>
      <c r="M105" s="51"/>
      <c r="N105" s="51"/>
      <c r="O105" s="51"/>
      <c r="P105" s="51"/>
      <c r="Q105" s="51"/>
      <c r="R105" s="51"/>
      <c r="S105" s="51"/>
      <c r="T105" s="51"/>
      <c r="U105" s="51"/>
      <c r="V105" s="51"/>
      <c r="W105" s="51"/>
      <c r="X105" s="51"/>
      <c r="Y105" s="51"/>
      <c r="Z105" s="51"/>
    </row>
    <row r="106">
      <c r="A106" s="51"/>
      <c r="B106" s="69"/>
      <c r="C106" s="70"/>
      <c r="D106" s="71"/>
      <c r="E106" s="72"/>
      <c r="F106" s="51"/>
      <c r="G106" s="51"/>
      <c r="H106" s="51"/>
      <c r="I106" s="51"/>
      <c r="J106" s="51"/>
      <c r="K106" s="51"/>
      <c r="L106" s="51"/>
      <c r="M106" s="51"/>
      <c r="N106" s="51"/>
      <c r="O106" s="51"/>
      <c r="P106" s="51"/>
      <c r="Q106" s="51"/>
      <c r="R106" s="51"/>
      <c r="S106" s="51"/>
      <c r="T106" s="51"/>
      <c r="U106" s="51"/>
      <c r="V106" s="51"/>
      <c r="W106" s="51"/>
      <c r="X106" s="51"/>
      <c r="Y106" s="51"/>
      <c r="Z106" s="51"/>
    </row>
    <row r="107">
      <c r="A107" s="51"/>
      <c r="B107" s="69"/>
      <c r="C107" s="70"/>
      <c r="D107" s="71"/>
      <c r="E107" s="72"/>
      <c r="F107" s="51"/>
      <c r="G107" s="51"/>
      <c r="H107" s="51"/>
      <c r="I107" s="51"/>
      <c r="J107" s="51"/>
      <c r="K107" s="51"/>
      <c r="L107" s="51"/>
      <c r="M107" s="51"/>
      <c r="N107" s="51"/>
      <c r="O107" s="51"/>
      <c r="P107" s="51"/>
      <c r="Q107" s="51"/>
      <c r="R107" s="51"/>
      <c r="S107" s="51"/>
      <c r="T107" s="51"/>
      <c r="U107" s="51"/>
      <c r="V107" s="51"/>
      <c r="W107" s="51"/>
      <c r="X107" s="51"/>
      <c r="Y107" s="51"/>
      <c r="Z107" s="51"/>
    </row>
    <row r="108">
      <c r="A108" s="51"/>
      <c r="B108" s="69"/>
      <c r="C108" s="70"/>
      <c r="D108" s="71"/>
      <c r="E108" s="72"/>
      <c r="F108" s="51"/>
      <c r="G108" s="51"/>
      <c r="H108" s="51"/>
      <c r="I108" s="51"/>
      <c r="J108" s="51"/>
      <c r="K108" s="51"/>
      <c r="L108" s="51"/>
      <c r="M108" s="51"/>
      <c r="N108" s="51"/>
      <c r="O108" s="51"/>
      <c r="P108" s="51"/>
      <c r="Q108" s="51"/>
      <c r="R108" s="51"/>
      <c r="S108" s="51"/>
      <c r="T108" s="51"/>
      <c r="U108" s="51"/>
      <c r="V108" s="51"/>
      <c r="W108" s="51"/>
      <c r="X108" s="51"/>
      <c r="Y108" s="51"/>
      <c r="Z108" s="51"/>
    </row>
    <row r="109">
      <c r="A109" s="51"/>
      <c r="B109" s="69"/>
      <c r="C109" s="70"/>
      <c r="D109" s="71"/>
      <c r="E109" s="72"/>
      <c r="F109" s="51"/>
      <c r="G109" s="51"/>
      <c r="H109" s="51"/>
      <c r="I109" s="51"/>
      <c r="J109" s="51"/>
      <c r="K109" s="51"/>
      <c r="L109" s="51"/>
      <c r="M109" s="51"/>
      <c r="N109" s="51"/>
      <c r="O109" s="51"/>
      <c r="P109" s="51"/>
      <c r="Q109" s="51"/>
      <c r="R109" s="51"/>
      <c r="S109" s="51"/>
      <c r="T109" s="51"/>
      <c r="U109" s="51"/>
      <c r="V109" s="51"/>
      <c r="W109" s="51"/>
      <c r="X109" s="51"/>
      <c r="Y109" s="51"/>
      <c r="Z109" s="51"/>
    </row>
    <row r="110">
      <c r="A110" s="51"/>
      <c r="B110" s="69"/>
      <c r="C110" s="70"/>
      <c r="D110" s="71"/>
      <c r="E110" s="72"/>
      <c r="F110" s="51"/>
      <c r="G110" s="51"/>
      <c r="H110" s="51"/>
      <c r="I110" s="51"/>
      <c r="J110" s="51"/>
      <c r="K110" s="51"/>
      <c r="L110" s="51"/>
      <c r="M110" s="51"/>
      <c r="N110" s="51"/>
      <c r="O110" s="51"/>
      <c r="P110" s="51"/>
      <c r="Q110" s="51"/>
      <c r="R110" s="51"/>
      <c r="S110" s="51"/>
      <c r="T110" s="51"/>
      <c r="U110" s="51"/>
      <c r="V110" s="51"/>
      <c r="W110" s="51"/>
      <c r="X110" s="51"/>
      <c r="Y110" s="51"/>
      <c r="Z110" s="51"/>
    </row>
    <row r="111">
      <c r="A111" s="51"/>
      <c r="B111" s="69"/>
      <c r="C111" s="70"/>
      <c r="D111" s="71"/>
      <c r="E111" s="72"/>
      <c r="F111" s="51"/>
      <c r="G111" s="51"/>
      <c r="H111" s="51"/>
      <c r="I111" s="51"/>
      <c r="J111" s="51"/>
      <c r="K111" s="51"/>
      <c r="L111" s="51"/>
      <c r="M111" s="51"/>
      <c r="N111" s="51"/>
      <c r="O111" s="51"/>
      <c r="P111" s="51"/>
      <c r="Q111" s="51"/>
      <c r="R111" s="51"/>
      <c r="S111" s="51"/>
      <c r="T111" s="51"/>
      <c r="U111" s="51"/>
      <c r="V111" s="51"/>
      <c r="W111" s="51"/>
      <c r="X111" s="51"/>
      <c r="Y111" s="51"/>
      <c r="Z111" s="51"/>
    </row>
    <row r="112">
      <c r="A112" s="51"/>
      <c r="B112" s="69"/>
      <c r="C112" s="70"/>
      <c r="D112" s="71"/>
      <c r="E112" s="72"/>
      <c r="F112" s="51"/>
      <c r="G112" s="51"/>
      <c r="H112" s="51"/>
      <c r="I112" s="51"/>
      <c r="J112" s="51"/>
      <c r="K112" s="51"/>
      <c r="L112" s="51"/>
      <c r="M112" s="51"/>
      <c r="N112" s="51"/>
      <c r="O112" s="51"/>
      <c r="P112" s="51"/>
      <c r="Q112" s="51"/>
      <c r="R112" s="51"/>
      <c r="S112" s="51"/>
      <c r="T112" s="51"/>
      <c r="U112" s="51"/>
      <c r="V112" s="51"/>
      <c r="W112" s="51"/>
      <c r="X112" s="51"/>
      <c r="Y112" s="51"/>
      <c r="Z112" s="51"/>
    </row>
    <row r="113">
      <c r="A113" s="51"/>
      <c r="B113" s="69"/>
      <c r="C113" s="70"/>
      <c r="D113" s="71"/>
      <c r="E113" s="72"/>
      <c r="F113" s="51"/>
      <c r="G113" s="51"/>
      <c r="H113" s="51"/>
      <c r="I113" s="51"/>
      <c r="J113" s="51"/>
      <c r="K113" s="51"/>
      <c r="L113" s="51"/>
      <c r="M113" s="51"/>
      <c r="N113" s="51"/>
      <c r="O113" s="51"/>
      <c r="P113" s="51"/>
      <c r="Q113" s="51"/>
      <c r="R113" s="51"/>
      <c r="S113" s="51"/>
      <c r="T113" s="51"/>
      <c r="U113" s="51"/>
      <c r="V113" s="51"/>
      <c r="W113" s="51"/>
      <c r="X113" s="51"/>
      <c r="Y113" s="51"/>
      <c r="Z113" s="51"/>
    </row>
    <row r="114">
      <c r="A114" s="51"/>
      <c r="B114" s="69"/>
      <c r="C114" s="70"/>
      <c r="D114" s="71"/>
      <c r="E114" s="72"/>
      <c r="F114" s="51"/>
      <c r="G114" s="51"/>
      <c r="H114" s="51"/>
      <c r="I114" s="51"/>
      <c r="J114" s="51"/>
      <c r="K114" s="51"/>
      <c r="L114" s="51"/>
      <c r="M114" s="51"/>
      <c r="N114" s="51"/>
      <c r="O114" s="51"/>
      <c r="P114" s="51"/>
      <c r="Q114" s="51"/>
      <c r="R114" s="51"/>
      <c r="S114" s="51"/>
      <c r="T114" s="51"/>
      <c r="U114" s="51"/>
      <c r="V114" s="51"/>
      <c r="W114" s="51"/>
      <c r="X114" s="51"/>
      <c r="Y114" s="51"/>
      <c r="Z114" s="51"/>
    </row>
    <row r="115">
      <c r="A115" s="51"/>
      <c r="B115" s="69"/>
      <c r="C115" s="70"/>
      <c r="D115" s="71"/>
      <c r="E115" s="72"/>
      <c r="F115" s="51"/>
      <c r="G115" s="51"/>
      <c r="H115" s="51"/>
      <c r="I115" s="51"/>
      <c r="J115" s="51"/>
      <c r="K115" s="51"/>
      <c r="L115" s="51"/>
      <c r="M115" s="51"/>
      <c r="N115" s="51"/>
      <c r="O115" s="51"/>
      <c r="P115" s="51"/>
      <c r="Q115" s="51"/>
      <c r="R115" s="51"/>
      <c r="S115" s="51"/>
      <c r="T115" s="51"/>
      <c r="U115" s="51"/>
      <c r="V115" s="51"/>
      <c r="W115" s="51"/>
      <c r="X115" s="51"/>
      <c r="Y115" s="51"/>
      <c r="Z115" s="51"/>
    </row>
    <row r="116">
      <c r="A116" s="51"/>
      <c r="B116" s="69"/>
      <c r="C116" s="70"/>
      <c r="D116" s="71"/>
      <c r="E116" s="72"/>
      <c r="F116" s="51"/>
      <c r="G116" s="51"/>
      <c r="H116" s="51"/>
      <c r="I116" s="51"/>
      <c r="J116" s="51"/>
      <c r="K116" s="51"/>
      <c r="L116" s="51"/>
      <c r="M116" s="51"/>
      <c r="N116" s="51"/>
      <c r="O116" s="51"/>
      <c r="P116" s="51"/>
      <c r="Q116" s="51"/>
      <c r="R116" s="51"/>
      <c r="S116" s="51"/>
      <c r="T116" s="51"/>
      <c r="U116" s="51"/>
      <c r="V116" s="51"/>
      <c r="W116" s="51"/>
      <c r="X116" s="51"/>
      <c r="Y116" s="51"/>
      <c r="Z116" s="51"/>
    </row>
    <row r="117">
      <c r="A117" s="51"/>
      <c r="B117" s="69"/>
      <c r="C117" s="70"/>
      <c r="D117" s="71"/>
      <c r="E117" s="72"/>
      <c r="F117" s="51"/>
      <c r="G117" s="51"/>
      <c r="H117" s="51"/>
      <c r="I117" s="51"/>
      <c r="J117" s="51"/>
      <c r="K117" s="51"/>
      <c r="L117" s="51"/>
      <c r="M117" s="51"/>
      <c r="N117" s="51"/>
      <c r="O117" s="51"/>
      <c r="P117" s="51"/>
      <c r="Q117" s="51"/>
      <c r="R117" s="51"/>
      <c r="S117" s="51"/>
      <c r="T117" s="51"/>
      <c r="U117" s="51"/>
      <c r="V117" s="51"/>
      <c r="W117" s="51"/>
      <c r="X117" s="51"/>
      <c r="Y117" s="51"/>
      <c r="Z117" s="51"/>
    </row>
    <row r="118">
      <c r="A118" s="51"/>
      <c r="B118" s="69"/>
      <c r="C118" s="70"/>
      <c r="D118" s="71"/>
      <c r="E118" s="72"/>
      <c r="F118" s="51"/>
      <c r="G118" s="51"/>
      <c r="H118" s="51"/>
      <c r="I118" s="51"/>
      <c r="J118" s="51"/>
      <c r="K118" s="51"/>
      <c r="L118" s="51"/>
      <c r="M118" s="51"/>
      <c r="N118" s="51"/>
      <c r="O118" s="51"/>
      <c r="P118" s="51"/>
      <c r="Q118" s="51"/>
      <c r="R118" s="51"/>
      <c r="S118" s="51"/>
      <c r="T118" s="51"/>
      <c r="U118" s="51"/>
      <c r="V118" s="51"/>
      <c r="W118" s="51"/>
      <c r="X118" s="51"/>
      <c r="Y118" s="51"/>
      <c r="Z118" s="51"/>
    </row>
    <row r="119">
      <c r="A119" s="51"/>
      <c r="B119" s="69"/>
      <c r="C119" s="70"/>
      <c r="D119" s="71"/>
      <c r="E119" s="72"/>
      <c r="F119" s="51"/>
      <c r="G119" s="51"/>
      <c r="H119" s="51"/>
      <c r="I119" s="51"/>
      <c r="J119" s="51"/>
      <c r="K119" s="51"/>
      <c r="L119" s="51"/>
      <c r="M119" s="51"/>
      <c r="N119" s="51"/>
      <c r="O119" s="51"/>
      <c r="P119" s="51"/>
      <c r="Q119" s="51"/>
      <c r="R119" s="51"/>
      <c r="S119" s="51"/>
      <c r="T119" s="51"/>
      <c r="U119" s="51"/>
      <c r="V119" s="51"/>
      <c r="W119" s="51"/>
      <c r="X119" s="51"/>
      <c r="Y119" s="51"/>
      <c r="Z119" s="51"/>
    </row>
    <row r="120">
      <c r="A120" s="51"/>
      <c r="B120" s="69"/>
      <c r="C120" s="70"/>
      <c r="D120" s="71"/>
      <c r="E120" s="72"/>
      <c r="F120" s="51"/>
      <c r="G120" s="51"/>
      <c r="H120" s="51"/>
      <c r="I120" s="51"/>
      <c r="J120" s="51"/>
      <c r="K120" s="51"/>
      <c r="L120" s="51"/>
      <c r="M120" s="51"/>
      <c r="N120" s="51"/>
      <c r="O120" s="51"/>
      <c r="P120" s="51"/>
      <c r="Q120" s="51"/>
      <c r="R120" s="51"/>
      <c r="S120" s="51"/>
      <c r="T120" s="51"/>
      <c r="U120" s="51"/>
      <c r="V120" s="51"/>
      <c r="W120" s="51"/>
      <c r="X120" s="51"/>
      <c r="Y120" s="51"/>
      <c r="Z120" s="51"/>
    </row>
    <row r="121">
      <c r="A121" s="51"/>
      <c r="B121" s="69"/>
      <c r="C121" s="70"/>
      <c r="D121" s="71"/>
      <c r="E121" s="72"/>
      <c r="F121" s="51"/>
      <c r="G121" s="51"/>
      <c r="H121" s="51"/>
      <c r="I121" s="51"/>
      <c r="J121" s="51"/>
      <c r="K121" s="51"/>
      <c r="L121" s="51"/>
      <c r="M121" s="51"/>
      <c r="N121" s="51"/>
      <c r="O121" s="51"/>
      <c r="P121" s="51"/>
      <c r="Q121" s="51"/>
      <c r="R121" s="51"/>
      <c r="S121" s="51"/>
      <c r="T121" s="51"/>
      <c r="U121" s="51"/>
      <c r="V121" s="51"/>
      <c r="W121" s="51"/>
      <c r="X121" s="51"/>
      <c r="Y121" s="51"/>
      <c r="Z121" s="51"/>
    </row>
    <row r="122">
      <c r="A122" s="51"/>
      <c r="B122" s="69"/>
      <c r="C122" s="70"/>
      <c r="D122" s="71"/>
      <c r="E122" s="72"/>
      <c r="F122" s="51"/>
      <c r="G122" s="51"/>
      <c r="H122" s="51"/>
      <c r="I122" s="51"/>
      <c r="J122" s="51"/>
      <c r="K122" s="51"/>
      <c r="L122" s="51"/>
      <c r="M122" s="51"/>
      <c r="N122" s="51"/>
      <c r="O122" s="51"/>
      <c r="P122" s="51"/>
      <c r="Q122" s="51"/>
      <c r="R122" s="51"/>
      <c r="S122" s="51"/>
      <c r="T122" s="51"/>
      <c r="U122" s="51"/>
      <c r="V122" s="51"/>
      <c r="W122" s="51"/>
      <c r="X122" s="51"/>
      <c r="Y122" s="51"/>
      <c r="Z122" s="51"/>
    </row>
    <row r="123">
      <c r="A123" s="51"/>
      <c r="B123" s="69"/>
      <c r="C123" s="70"/>
      <c r="D123" s="71"/>
      <c r="E123" s="72"/>
      <c r="F123" s="51"/>
      <c r="G123" s="51"/>
      <c r="H123" s="51"/>
      <c r="I123" s="51"/>
      <c r="J123" s="51"/>
      <c r="K123" s="51"/>
      <c r="L123" s="51"/>
      <c r="M123" s="51"/>
      <c r="N123" s="51"/>
      <c r="O123" s="51"/>
      <c r="P123" s="51"/>
      <c r="Q123" s="51"/>
      <c r="R123" s="51"/>
      <c r="S123" s="51"/>
      <c r="T123" s="51"/>
      <c r="U123" s="51"/>
      <c r="V123" s="51"/>
      <c r="W123" s="51"/>
      <c r="X123" s="51"/>
      <c r="Y123" s="51"/>
      <c r="Z123" s="51"/>
    </row>
    <row r="124">
      <c r="A124" s="51"/>
      <c r="B124" s="69"/>
      <c r="C124" s="70"/>
      <c r="D124" s="71"/>
      <c r="E124" s="72"/>
      <c r="F124" s="51"/>
      <c r="G124" s="51"/>
      <c r="H124" s="51"/>
      <c r="I124" s="51"/>
      <c r="J124" s="51"/>
      <c r="K124" s="51"/>
      <c r="L124" s="51"/>
      <c r="M124" s="51"/>
      <c r="N124" s="51"/>
      <c r="O124" s="51"/>
      <c r="P124" s="51"/>
      <c r="Q124" s="51"/>
      <c r="R124" s="51"/>
      <c r="S124" s="51"/>
      <c r="T124" s="51"/>
      <c r="U124" s="51"/>
      <c r="V124" s="51"/>
      <c r="W124" s="51"/>
      <c r="X124" s="51"/>
      <c r="Y124" s="51"/>
      <c r="Z124" s="51"/>
    </row>
    <row r="125">
      <c r="A125" s="51"/>
      <c r="B125" s="69"/>
      <c r="C125" s="70"/>
      <c r="D125" s="71"/>
      <c r="E125" s="72"/>
      <c r="F125" s="51"/>
      <c r="G125" s="51"/>
      <c r="H125" s="51"/>
      <c r="I125" s="51"/>
      <c r="J125" s="51"/>
      <c r="K125" s="51"/>
      <c r="L125" s="51"/>
      <c r="M125" s="51"/>
      <c r="N125" s="51"/>
      <c r="O125" s="51"/>
      <c r="P125" s="51"/>
      <c r="Q125" s="51"/>
      <c r="R125" s="51"/>
      <c r="S125" s="51"/>
      <c r="T125" s="51"/>
      <c r="U125" s="51"/>
      <c r="V125" s="51"/>
      <c r="W125" s="51"/>
      <c r="X125" s="51"/>
      <c r="Y125" s="51"/>
      <c r="Z125" s="51"/>
    </row>
    <row r="126">
      <c r="A126" s="51"/>
      <c r="B126" s="69"/>
      <c r="C126" s="70"/>
      <c r="D126" s="71"/>
      <c r="E126" s="72"/>
      <c r="F126" s="51"/>
      <c r="G126" s="51"/>
      <c r="H126" s="51"/>
      <c r="I126" s="51"/>
      <c r="J126" s="51"/>
      <c r="K126" s="51"/>
      <c r="L126" s="51"/>
      <c r="M126" s="51"/>
      <c r="N126" s="51"/>
      <c r="O126" s="51"/>
      <c r="P126" s="51"/>
      <c r="Q126" s="51"/>
      <c r="R126" s="51"/>
      <c r="S126" s="51"/>
      <c r="T126" s="51"/>
      <c r="U126" s="51"/>
      <c r="V126" s="51"/>
      <c r="W126" s="51"/>
      <c r="X126" s="51"/>
      <c r="Y126" s="51"/>
      <c r="Z126" s="51"/>
    </row>
    <row r="127">
      <c r="A127" s="51"/>
      <c r="B127" s="69"/>
      <c r="C127" s="70"/>
      <c r="D127" s="71"/>
      <c r="E127" s="72"/>
      <c r="F127" s="51"/>
      <c r="G127" s="51"/>
      <c r="H127" s="51"/>
      <c r="I127" s="51"/>
      <c r="J127" s="51"/>
      <c r="K127" s="51"/>
      <c r="L127" s="51"/>
      <c r="M127" s="51"/>
      <c r="N127" s="51"/>
      <c r="O127" s="51"/>
      <c r="P127" s="51"/>
      <c r="Q127" s="51"/>
      <c r="R127" s="51"/>
      <c r="S127" s="51"/>
      <c r="T127" s="51"/>
      <c r="U127" s="51"/>
      <c r="V127" s="51"/>
      <c r="W127" s="51"/>
      <c r="X127" s="51"/>
      <c r="Y127" s="51"/>
      <c r="Z127" s="51"/>
    </row>
    <row r="128">
      <c r="A128" s="51"/>
      <c r="B128" s="69"/>
      <c r="C128" s="70"/>
      <c r="D128" s="71"/>
      <c r="E128" s="72"/>
      <c r="F128" s="51"/>
      <c r="G128" s="51"/>
      <c r="H128" s="51"/>
      <c r="I128" s="51"/>
      <c r="J128" s="51"/>
      <c r="K128" s="51"/>
      <c r="L128" s="51"/>
      <c r="M128" s="51"/>
      <c r="N128" s="51"/>
      <c r="O128" s="51"/>
      <c r="P128" s="51"/>
      <c r="Q128" s="51"/>
      <c r="R128" s="51"/>
      <c r="S128" s="51"/>
      <c r="T128" s="51"/>
      <c r="U128" s="51"/>
      <c r="V128" s="51"/>
      <c r="W128" s="51"/>
      <c r="X128" s="51"/>
      <c r="Y128" s="51"/>
      <c r="Z128" s="51"/>
    </row>
    <row r="129">
      <c r="A129" s="51"/>
      <c r="B129" s="69"/>
      <c r="C129" s="70"/>
      <c r="D129" s="71"/>
      <c r="E129" s="72"/>
      <c r="F129" s="51"/>
      <c r="G129" s="51"/>
      <c r="H129" s="51"/>
      <c r="I129" s="51"/>
      <c r="J129" s="51"/>
      <c r="K129" s="51"/>
      <c r="L129" s="51"/>
      <c r="M129" s="51"/>
      <c r="N129" s="51"/>
      <c r="O129" s="51"/>
      <c r="P129" s="51"/>
      <c r="Q129" s="51"/>
      <c r="R129" s="51"/>
      <c r="S129" s="51"/>
      <c r="T129" s="51"/>
      <c r="U129" s="51"/>
      <c r="V129" s="51"/>
      <c r="W129" s="51"/>
      <c r="X129" s="51"/>
      <c r="Y129" s="51"/>
      <c r="Z129" s="51"/>
    </row>
    <row r="130">
      <c r="A130" s="51"/>
      <c r="B130" s="69"/>
      <c r="C130" s="70"/>
      <c r="D130" s="71"/>
      <c r="E130" s="72"/>
      <c r="F130" s="51"/>
      <c r="G130" s="51"/>
      <c r="H130" s="51"/>
      <c r="I130" s="51"/>
      <c r="J130" s="51"/>
      <c r="K130" s="51"/>
      <c r="L130" s="51"/>
      <c r="M130" s="51"/>
      <c r="N130" s="51"/>
      <c r="O130" s="51"/>
      <c r="P130" s="51"/>
      <c r="Q130" s="51"/>
      <c r="R130" s="51"/>
      <c r="S130" s="51"/>
      <c r="T130" s="51"/>
      <c r="U130" s="51"/>
      <c r="V130" s="51"/>
      <c r="W130" s="51"/>
      <c r="X130" s="51"/>
      <c r="Y130" s="51"/>
      <c r="Z130" s="51"/>
    </row>
    <row r="131">
      <c r="A131" s="51"/>
      <c r="B131" s="69"/>
      <c r="C131" s="70"/>
      <c r="D131" s="71"/>
      <c r="E131" s="72"/>
      <c r="F131" s="51"/>
      <c r="G131" s="51"/>
      <c r="H131" s="51"/>
      <c r="I131" s="51"/>
      <c r="J131" s="51"/>
      <c r="K131" s="51"/>
      <c r="L131" s="51"/>
      <c r="M131" s="51"/>
      <c r="N131" s="51"/>
      <c r="O131" s="51"/>
      <c r="P131" s="51"/>
      <c r="Q131" s="51"/>
      <c r="R131" s="51"/>
      <c r="S131" s="51"/>
      <c r="T131" s="51"/>
      <c r="U131" s="51"/>
      <c r="V131" s="51"/>
      <c r="W131" s="51"/>
      <c r="X131" s="51"/>
      <c r="Y131" s="51"/>
      <c r="Z131" s="51"/>
    </row>
    <row r="132">
      <c r="A132" s="51"/>
      <c r="B132" s="69"/>
      <c r="C132" s="70"/>
      <c r="D132" s="71"/>
      <c r="E132" s="72"/>
      <c r="F132" s="51"/>
      <c r="G132" s="51"/>
      <c r="H132" s="51"/>
      <c r="I132" s="51"/>
      <c r="J132" s="51"/>
      <c r="K132" s="51"/>
      <c r="L132" s="51"/>
      <c r="M132" s="51"/>
      <c r="N132" s="51"/>
      <c r="O132" s="51"/>
      <c r="P132" s="51"/>
      <c r="Q132" s="51"/>
      <c r="R132" s="51"/>
      <c r="S132" s="51"/>
      <c r="T132" s="51"/>
      <c r="U132" s="51"/>
      <c r="V132" s="51"/>
      <c r="W132" s="51"/>
      <c r="X132" s="51"/>
      <c r="Y132" s="51"/>
      <c r="Z132" s="51"/>
    </row>
    <row r="133">
      <c r="A133" s="51"/>
      <c r="B133" s="69"/>
      <c r="C133" s="70"/>
      <c r="D133" s="71"/>
      <c r="E133" s="72"/>
      <c r="F133" s="51"/>
      <c r="G133" s="51"/>
      <c r="H133" s="51"/>
      <c r="I133" s="51"/>
      <c r="J133" s="51"/>
      <c r="K133" s="51"/>
      <c r="L133" s="51"/>
      <c r="M133" s="51"/>
      <c r="N133" s="51"/>
      <c r="O133" s="51"/>
      <c r="P133" s="51"/>
      <c r="Q133" s="51"/>
      <c r="R133" s="51"/>
      <c r="S133" s="51"/>
      <c r="T133" s="51"/>
      <c r="U133" s="51"/>
      <c r="V133" s="51"/>
      <c r="W133" s="51"/>
      <c r="X133" s="51"/>
      <c r="Y133" s="51"/>
      <c r="Z133" s="51"/>
    </row>
    <row r="134">
      <c r="A134" s="51"/>
      <c r="B134" s="69"/>
      <c r="C134" s="70"/>
      <c r="D134" s="71"/>
      <c r="E134" s="72"/>
      <c r="F134" s="51"/>
      <c r="G134" s="51"/>
      <c r="H134" s="51"/>
      <c r="I134" s="51"/>
      <c r="J134" s="51"/>
      <c r="K134" s="51"/>
      <c r="L134" s="51"/>
      <c r="M134" s="51"/>
      <c r="N134" s="51"/>
      <c r="O134" s="51"/>
      <c r="P134" s="51"/>
      <c r="Q134" s="51"/>
      <c r="R134" s="51"/>
      <c r="S134" s="51"/>
      <c r="T134" s="51"/>
      <c r="U134" s="51"/>
      <c r="V134" s="51"/>
      <c r="W134" s="51"/>
      <c r="X134" s="51"/>
      <c r="Y134" s="51"/>
      <c r="Z134" s="51"/>
    </row>
    <row r="135">
      <c r="A135" s="51"/>
      <c r="B135" s="69"/>
      <c r="C135" s="70"/>
      <c r="D135" s="71"/>
      <c r="E135" s="72"/>
      <c r="F135" s="51"/>
      <c r="G135" s="51"/>
      <c r="H135" s="51"/>
      <c r="I135" s="51"/>
      <c r="J135" s="51"/>
      <c r="K135" s="51"/>
      <c r="L135" s="51"/>
      <c r="M135" s="51"/>
      <c r="N135" s="51"/>
      <c r="O135" s="51"/>
      <c r="P135" s="51"/>
      <c r="Q135" s="51"/>
      <c r="R135" s="51"/>
      <c r="S135" s="51"/>
      <c r="T135" s="51"/>
      <c r="U135" s="51"/>
      <c r="V135" s="51"/>
      <c r="W135" s="51"/>
      <c r="X135" s="51"/>
      <c r="Y135" s="51"/>
      <c r="Z135" s="51"/>
    </row>
    <row r="136">
      <c r="A136" s="51"/>
      <c r="B136" s="69"/>
      <c r="C136" s="70"/>
      <c r="D136" s="71"/>
      <c r="E136" s="72"/>
      <c r="F136" s="51"/>
      <c r="G136" s="51"/>
      <c r="H136" s="51"/>
      <c r="I136" s="51"/>
      <c r="J136" s="51"/>
      <c r="K136" s="51"/>
      <c r="L136" s="51"/>
      <c r="M136" s="51"/>
      <c r="N136" s="51"/>
      <c r="O136" s="51"/>
      <c r="P136" s="51"/>
      <c r="Q136" s="51"/>
      <c r="R136" s="51"/>
      <c r="S136" s="51"/>
      <c r="T136" s="51"/>
      <c r="U136" s="51"/>
      <c r="V136" s="51"/>
      <c r="W136" s="51"/>
      <c r="X136" s="51"/>
      <c r="Y136" s="51"/>
      <c r="Z136" s="51"/>
    </row>
    <row r="137">
      <c r="A137" s="51"/>
      <c r="B137" s="69"/>
      <c r="C137" s="70"/>
      <c r="D137" s="71"/>
      <c r="E137" s="72"/>
      <c r="F137" s="51"/>
      <c r="G137" s="51"/>
      <c r="H137" s="51"/>
      <c r="I137" s="51"/>
      <c r="J137" s="51"/>
      <c r="K137" s="51"/>
      <c r="L137" s="51"/>
      <c r="M137" s="51"/>
      <c r="N137" s="51"/>
      <c r="O137" s="51"/>
      <c r="P137" s="51"/>
      <c r="Q137" s="51"/>
      <c r="R137" s="51"/>
      <c r="S137" s="51"/>
      <c r="T137" s="51"/>
      <c r="U137" s="51"/>
      <c r="V137" s="51"/>
      <c r="W137" s="51"/>
      <c r="X137" s="51"/>
      <c r="Y137" s="51"/>
      <c r="Z137" s="51"/>
    </row>
    <row r="138">
      <c r="A138" s="51"/>
      <c r="B138" s="69"/>
      <c r="C138" s="70"/>
      <c r="D138" s="71"/>
      <c r="E138" s="72"/>
      <c r="F138" s="51"/>
      <c r="G138" s="51"/>
      <c r="H138" s="51"/>
      <c r="I138" s="51"/>
      <c r="J138" s="51"/>
      <c r="K138" s="51"/>
      <c r="L138" s="51"/>
      <c r="M138" s="51"/>
      <c r="N138" s="51"/>
      <c r="O138" s="51"/>
      <c r="P138" s="51"/>
      <c r="Q138" s="51"/>
      <c r="R138" s="51"/>
      <c r="S138" s="51"/>
      <c r="T138" s="51"/>
      <c r="U138" s="51"/>
      <c r="V138" s="51"/>
      <c r="W138" s="51"/>
      <c r="X138" s="51"/>
      <c r="Y138" s="51"/>
      <c r="Z138" s="51"/>
    </row>
    <row r="139">
      <c r="A139" s="51"/>
      <c r="B139" s="69"/>
      <c r="C139" s="70"/>
      <c r="D139" s="71"/>
      <c r="E139" s="72"/>
      <c r="F139" s="51"/>
      <c r="G139" s="51"/>
      <c r="H139" s="51"/>
      <c r="I139" s="51"/>
      <c r="J139" s="51"/>
      <c r="K139" s="51"/>
      <c r="L139" s="51"/>
      <c r="M139" s="51"/>
      <c r="N139" s="51"/>
      <c r="O139" s="51"/>
      <c r="P139" s="51"/>
      <c r="Q139" s="51"/>
      <c r="R139" s="51"/>
      <c r="S139" s="51"/>
      <c r="T139" s="51"/>
      <c r="U139" s="51"/>
      <c r="V139" s="51"/>
      <c r="W139" s="51"/>
      <c r="X139" s="51"/>
      <c r="Y139" s="51"/>
      <c r="Z139" s="51"/>
    </row>
    <row r="140">
      <c r="A140" s="51"/>
      <c r="B140" s="69"/>
      <c r="C140" s="70"/>
      <c r="D140" s="71"/>
      <c r="E140" s="72"/>
      <c r="F140" s="51"/>
      <c r="G140" s="51"/>
      <c r="H140" s="51"/>
      <c r="I140" s="51"/>
      <c r="J140" s="51"/>
      <c r="K140" s="51"/>
      <c r="L140" s="51"/>
      <c r="M140" s="51"/>
      <c r="N140" s="51"/>
      <c r="O140" s="51"/>
      <c r="P140" s="51"/>
      <c r="Q140" s="51"/>
      <c r="R140" s="51"/>
      <c r="S140" s="51"/>
      <c r="T140" s="51"/>
      <c r="U140" s="51"/>
      <c r="V140" s="51"/>
      <c r="W140" s="51"/>
      <c r="X140" s="51"/>
      <c r="Y140" s="51"/>
      <c r="Z140" s="51"/>
    </row>
    <row r="141">
      <c r="A141" s="51"/>
      <c r="B141" s="69"/>
      <c r="C141" s="70"/>
      <c r="D141" s="71"/>
      <c r="E141" s="72"/>
      <c r="F141" s="51"/>
      <c r="G141" s="51"/>
      <c r="H141" s="51"/>
      <c r="I141" s="51"/>
      <c r="J141" s="51"/>
      <c r="K141" s="51"/>
      <c r="L141" s="51"/>
      <c r="M141" s="51"/>
      <c r="N141" s="51"/>
      <c r="O141" s="51"/>
      <c r="P141" s="51"/>
      <c r="Q141" s="51"/>
      <c r="R141" s="51"/>
      <c r="S141" s="51"/>
      <c r="T141" s="51"/>
      <c r="U141" s="51"/>
      <c r="V141" s="51"/>
      <c r="W141" s="51"/>
      <c r="X141" s="51"/>
      <c r="Y141" s="51"/>
      <c r="Z141" s="51"/>
    </row>
    <row r="142">
      <c r="A142" s="51"/>
      <c r="B142" s="69"/>
      <c r="C142" s="70"/>
      <c r="D142" s="71"/>
      <c r="E142" s="72"/>
      <c r="F142" s="51"/>
      <c r="G142" s="51"/>
      <c r="H142" s="51"/>
      <c r="I142" s="51"/>
      <c r="J142" s="51"/>
      <c r="K142" s="51"/>
      <c r="L142" s="51"/>
      <c r="M142" s="51"/>
      <c r="N142" s="51"/>
      <c r="O142" s="51"/>
      <c r="P142" s="51"/>
      <c r="Q142" s="51"/>
      <c r="R142" s="51"/>
      <c r="S142" s="51"/>
      <c r="T142" s="51"/>
      <c r="U142" s="51"/>
      <c r="V142" s="51"/>
      <c r="W142" s="51"/>
      <c r="X142" s="51"/>
      <c r="Y142" s="51"/>
      <c r="Z142" s="51"/>
    </row>
    <row r="143">
      <c r="A143" s="51"/>
      <c r="B143" s="69"/>
      <c r="C143" s="70"/>
      <c r="D143" s="71"/>
      <c r="E143" s="72"/>
      <c r="F143" s="51"/>
      <c r="G143" s="51"/>
      <c r="H143" s="51"/>
      <c r="I143" s="51"/>
      <c r="J143" s="51"/>
      <c r="K143" s="51"/>
      <c r="L143" s="51"/>
      <c r="M143" s="51"/>
      <c r="N143" s="51"/>
      <c r="O143" s="51"/>
      <c r="P143" s="51"/>
      <c r="Q143" s="51"/>
      <c r="R143" s="51"/>
      <c r="S143" s="51"/>
      <c r="T143" s="51"/>
      <c r="U143" s="51"/>
      <c r="V143" s="51"/>
      <c r="W143" s="51"/>
      <c r="X143" s="51"/>
      <c r="Y143" s="51"/>
      <c r="Z143" s="51"/>
    </row>
    <row r="144">
      <c r="A144" s="51"/>
      <c r="B144" s="69"/>
      <c r="C144" s="70"/>
      <c r="D144" s="71"/>
      <c r="E144" s="72"/>
      <c r="F144" s="51"/>
      <c r="G144" s="51"/>
      <c r="H144" s="51"/>
      <c r="I144" s="51"/>
      <c r="J144" s="51"/>
      <c r="K144" s="51"/>
      <c r="L144" s="51"/>
      <c r="M144" s="51"/>
      <c r="N144" s="51"/>
      <c r="O144" s="51"/>
      <c r="P144" s="51"/>
      <c r="Q144" s="51"/>
      <c r="R144" s="51"/>
      <c r="S144" s="51"/>
      <c r="T144" s="51"/>
      <c r="U144" s="51"/>
      <c r="V144" s="51"/>
      <c r="W144" s="51"/>
      <c r="X144" s="51"/>
      <c r="Y144" s="51"/>
      <c r="Z144" s="51"/>
    </row>
    <row r="145">
      <c r="A145" s="51"/>
      <c r="B145" s="69"/>
      <c r="C145" s="70"/>
      <c r="D145" s="71"/>
      <c r="E145" s="72"/>
      <c r="F145" s="51"/>
      <c r="G145" s="51"/>
      <c r="H145" s="51"/>
      <c r="I145" s="51"/>
      <c r="J145" s="51"/>
      <c r="K145" s="51"/>
      <c r="L145" s="51"/>
      <c r="M145" s="51"/>
      <c r="N145" s="51"/>
      <c r="O145" s="51"/>
      <c r="P145" s="51"/>
      <c r="Q145" s="51"/>
      <c r="R145" s="51"/>
      <c r="S145" s="51"/>
      <c r="T145" s="51"/>
      <c r="U145" s="51"/>
      <c r="V145" s="51"/>
      <c r="W145" s="51"/>
      <c r="X145" s="51"/>
      <c r="Y145" s="51"/>
      <c r="Z145" s="51"/>
    </row>
    <row r="146">
      <c r="A146" s="51"/>
      <c r="B146" s="69"/>
      <c r="C146" s="70"/>
      <c r="D146" s="71"/>
      <c r="E146" s="72"/>
      <c r="F146" s="51"/>
      <c r="G146" s="51"/>
      <c r="H146" s="51"/>
      <c r="I146" s="51"/>
      <c r="J146" s="51"/>
      <c r="K146" s="51"/>
      <c r="L146" s="51"/>
      <c r="M146" s="51"/>
      <c r="N146" s="51"/>
      <c r="O146" s="51"/>
      <c r="P146" s="51"/>
      <c r="Q146" s="51"/>
      <c r="R146" s="51"/>
      <c r="S146" s="51"/>
      <c r="T146" s="51"/>
      <c r="U146" s="51"/>
      <c r="V146" s="51"/>
      <c r="W146" s="51"/>
      <c r="X146" s="51"/>
      <c r="Y146" s="51"/>
      <c r="Z146" s="51"/>
    </row>
    <row r="147">
      <c r="A147" s="51"/>
      <c r="B147" s="69"/>
      <c r="C147" s="70"/>
      <c r="D147" s="71"/>
      <c r="E147" s="72"/>
      <c r="F147" s="51"/>
      <c r="G147" s="51"/>
      <c r="H147" s="51"/>
      <c r="I147" s="51"/>
      <c r="J147" s="51"/>
      <c r="K147" s="51"/>
      <c r="L147" s="51"/>
      <c r="M147" s="51"/>
      <c r="N147" s="51"/>
      <c r="O147" s="51"/>
      <c r="P147" s="51"/>
      <c r="Q147" s="51"/>
      <c r="R147" s="51"/>
      <c r="S147" s="51"/>
      <c r="T147" s="51"/>
      <c r="U147" s="51"/>
      <c r="V147" s="51"/>
      <c r="W147" s="51"/>
      <c r="X147" s="51"/>
      <c r="Y147" s="51"/>
      <c r="Z147" s="51"/>
    </row>
    <row r="148">
      <c r="A148" s="51"/>
      <c r="B148" s="69"/>
      <c r="C148" s="70"/>
      <c r="D148" s="71"/>
      <c r="E148" s="72"/>
      <c r="F148" s="51"/>
      <c r="G148" s="51"/>
      <c r="H148" s="51"/>
      <c r="I148" s="51"/>
      <c r="J148" s="51"/>
      <c r="K148" s="51"/>
      <c r="L148" s="51"/>
      <c r="M148" s="51"/>
      <c r="N148" s="51"/>
      <c r="O148" s="51"/>
      <c r="P148" s="51"/>
      <c r="Q148" s="51"/>
      <c r="R148" s="51"/>
      <c r="S148" s="51"/>
      <c r="T148" s="51"/>
      <c r="U148" s="51"/>
      <c r="V148" s="51"/>
      <c r="W148" s="51"/>
      <c r="X148" s="51"/>
      <c r="Y148" s="51"/>
      <c r="Z148" s="51"/>
    </row>
    <row r="149">
      <c r="A149" s="51"/>
      <c r="B149" s="69"/>
      <c r="C149" s="70"/>
      <c r="D149" s="71"/>
      <c r="E149" s="72"/>
      <c r="F149" s="51"/>
      <c r="G149" s="51"/>
      <c r="H149" s="51"/>
      <c r="I149" s="51"/>
      <c r="J149" s="51"/>
      <c r="K149" s="51"/>
      <c r="L149" s="51"/>
      <c r="M149" s="51"/>
      <c r="N149" s="51"/>
      <c r="O149" s="51"/>
      <c r="P149" s="51"/>
      <c r="Q149" s="51"/>
      <c r="R149" s="51"/>
      <c r="S149" s="51"/>
      <c r="T149" s="51"/>
      <c r="U149" s="51"/>
      <c r="V149" s="51"/>
      <c r="W149" s="51"/>
      <c r="X149" s="51"/>
      <c r="Y149" s="51"/>
      <c r="Z149" s="51"/>
    </row>
    <row r="150">
      <c r="A150" s="51"/>
      <c r="B150" s="69"/>
      <c r="C150" s="70"/>
      <c r="D150" s="71"/>
      <c r="E150" s="72"/>
      <c r="F150" s="51"/>
      <c r="G150" s="51"/>
      <c r="H150" s="51"/>
      <c r="I150" s="51"/>
      <c r="J150" s="51"/>
      <c r="K150" s="51"/>
      <c r="L150" s="51"/>
      <c r="M150" s="51"/>
      <c r="N150" s="51"/>
      <c r="O150" s="51"/>
      <c r="P150" s="51"/>
      <c r="Q150" s="51"/>
      <c r="R150" s="51"/>
      <c r="S150" s="51"/>
      <c r="T150" s="51"/>
      <c r="U150" s="51"/>
      <c r="V150" s="51"/>
      <c r="W150" s="51"/>
      <c r="X150" s="51"/>
      <c r="Y150" s="51"/>
      <c r="Z150" s="51"/>
    </row>
    <row r="151">
      <c r="A151" s="51"/>
      <c r="B151" s="69"/>
      <c r="C151" s="70"/>
      <c r="D151" s="71"/>
      <c r="E151" s="72"/>
      <c r="F151" s="51"/>
      <c r="G151" s="51"/>
      <c r="H151" s="51"/>
      <c r="I151" s="51"/>
      <c r="J151" s="51"/>
      <c r="K151" s="51"/>
      <c r="L151" s="51"/>
      <c r="M151" s="51"/>
      <c r="N151" s="51"/>
      <c r="O151" s="51"/>
      <c r="P151" s="51"/>
      <c r="Q151" s="51"/>
      <c r="R151" s="51"/>
      <c r="S151" s="51"/>
      <c r="T151" s="51"/>
      <c r="U151" s="51"/>
      <c r="V151" s="51"/>
      <c r="W151" s="51"/>
      <c r="X151" s="51"/>
      <c r="Y151" s="51"/>
      <c r="Z151" s="51"/>
    </row>
    <row r="152">
      <c r="A152" s="51"/>
      <c r="B152" s="69"/>
      <c r="C152" s="70"/>
      <c r="D152" s="71"/>
      <c r="E152" s="72"/>
      <c r="F152" s="51"/>
      <c r="G152" s="51"/>
      <c r="H152" s="51"/>
      <c r="I152" s="51"/>
      <c r="J152" s="51"/>
      <c r="K152" s="51"/>
      <c r="L152" s="51"/>
      <c r="M152" s="51"/>
      <c r="N152" s="51"/>
      <c r="O152" s="51"/>
      <c r="P152" s="51"/>
      <c r="Q152" s="51"/>
      <c r="R152" s="51"/>
      <c r="S152" s="51"/>
      <c r="T152" s="51"/>
      <c r="U152" s="51"/>
      <c r="V152" s="51"/>
      <c r="W152" s="51"/>
      <c r="X152" s="51"/>
      <c r="Y152" s="51"/>
      <c r="Z152" s="51"/>
    </row>
    <row r="153">
      <c r="A153" s="51"/>
      <c r="B153" s="69"/>
      <c r="C153" s="70"/>
      <c r="D153" s="71"/>
      <c r="E153" s="72"/>
      <c r="F153" s="51"/>
      <c r="G153" s="51"/>
      <c r="H153" s="51"/>
      <c r="I153" s="51"/>
      <c r="J153" s="51"/>
      <c r="K153" s="51"/>
      <c r="L153" s="51"/>
      <c r="M153" s="51"/>
      <c r="N153" s="51"/>
      <c r="O153" s="51"/>
      <c r="P153" s="51"/>
      <c r="Q153" s="51"/>
      <c r="R153" s="51"/>
      <c r="S153" s="51"/>
      <c r="T153" s="51"/>
      <c r="U153" s="51"/>
      <c r="V153" s="51"/>
      <c r="W153" s="51"/>
      <c r="X153" s="51"/>
      <c r="Y153" s="51"/>
      <c r="Z153" s="51"/>
    </row>
    <row r="154">
      <c r="A154" s="51"/>
      <c r="B154" s="69"/>
      <c r="C154" s="70"/>
      <c r="D154" s="71"/>
      <c r="E154" s="72"/>
      <c r="F154" s="51"/>
      <c r="G154" s="51"/>
      <c r="H154" s="51"/>
      <c r="I154" s="51"/>
      <c r="J154" s="51"/>
      <c r="K154" s="51"/>
      <c r="L154" s="51"/>
      <c r="M154" s="51"/>
      <c r="N154" s="51"/>
      <c r="O154" s="51"/>
      <c r="P154" s="51"/>
      <c r="Q154" s="51"/>
      <c r="R154" s="51"/>
      <c r="S154" s="51"/>
      <c r="T154" s="51"/>
      <c r="U154" s="51"/>
      <c r="V154" s="51"/>
      <c r="W154" s="51"/>
      <c r="X154" s="51"/>
      <c r="Y154" s="51"/>
      <c r="Z154" s="51"/>
    </row>
    <row r="155">
      <c r="A155" s="51"/>
      <c r="B155" s="69"/>
      <c r="C155" s="70"/>
      <c r="D155" s="71"/>
      <c r="E155" s="72"/>
      <c r="F155" s="51"/>
      <c r="G155" s="51"/>
      <c r="H155" s="51"/>
      <c r="I155" s="51"/>
      <c r="J155" s="51"/>
      <c r="K155" s="51"/>
      <c r="L155" s="51"/>
      <c r="M155" s="51"/>
      <c r="N155" s="51"/>
      <c r="O155" s="51"/>
      <c r="P155" s="51"/>
      <c r="Q155" s="51"/>
      <c r="R155" s="51"/>
      <c r="S155" s="51"/>
      <c r="T155" s="51"/>
      <c r="U155" s="51"/>
      <c r="V155" s="51"/>
      <c r="W155" s="51"/>
      <c r="X155" s="51"/>
      <c r="Y155" s="51"/>
      <c r="Z155" s="51"/>
    </row>
    <row r="156">
      <c r="A156" s="51"/>
      <c r="B156" s="69"/>
      <c r="C156" s="70"/>
      <c r="D156" s="71"/>
      <c r="E156" s="72"/>
      <c r="F156" s="51"/>
      <c r="G156" s="51"/>
      <c r="H156" s="51"/>
      <c r="I156" s="51"/>
      <c r="J156" s="51"/>
      <c r="K156" s="51"/>
      <c r="L156" s="51"/>
      <c r="M156" s="51"/>
      <c r="N156" s="51"/>
      <c r="O156" s="51"/>
      <c r="P156" s="51"/>
      <c r="Q156" s="51"/>
      <c r="R156" s="51"/>
      <c r="S156" s="51"/>
      <c r="T156" s="51"/>
      <c r="U156" s="51"/>
      <c r="V156" s="51"/>
      <c r="W156" s="51"/>
      <c r="X156" s="51"/>
      <c r="Y156" s="51"/>
      <c r="Z156" s="51"/>
    </row>
    <row r="157">
      <c r="A157" s="51"/>
      <c r="B157" s="69"/>
      <c r="C157" s="70"/>
      <c r="D157" s="71"/>
      <c r="E157" s="72"/>
      <c r="F157" s="51"/>
      <c r="G157" s="51"/>
      <c r="H157" s="51"/>
      <c r="I157" s="51"/>
      <c r="J157" s="51"/>
      <c r="K157" s="51"/>
      <c r="L157" s="51"/>
      <c r="M157" s="51"/>
      <c r="N157" s="51"/>
      <c r="O157" s="51"/>
      <c r="P157" s="51"/>
      <c r="Q157" s="51"/>
      <c r="R157" s="51"/>
      <c r="S157" s="51"/>
      <c r="T157" s="51"/>
      <c r="U157" s="51"/>
      <c r="V157" s="51"/>
      <c r="W157" s="51"/>
      <c r="X157" s="51"/>
      <c r="Y157" s="51"/>
      <c r="Z157" s="51"/>
    </row>
    <row r="158">
      <c r="A158" s="51"/>
      <c r="B158" s="69"/>
      <c r="C158" s="70"/>
      <c r="D158" s="71"/>
      <c r="E158" s="72"/>
      <c r="F158" s="51"/>
      <c r="G158" s="51"/>
      <c r="H158" s="51"/>
      <c r="I158" s="51"/>
      <c r="J158" s="51"/>
      <c r="K158" s="51"/>
      <c r="L158" s="51"/>
      <c r="M158" s="51"/>
      <c r="N158" s="51"/>
      <c r="O158" s="51"/>
      <c r="P158" s="51"/>
      <c r="Q158" s="51"/>
      <c r="R158" s="51"/>
      <c r="S158" s="51"/>
      <c r="T158" s="51"/>
      <c r="U158" s="51"/>
      <c r="V158" s="51"/>
      <c r="W158" s="51"/>
      <c r="X158" s="51"/>
      <c r="Y158" s="51"/>
      <c r="Z158" s="51"/>
    </row>
    <row r="159">
      <c r="A159" s="51"/>
      <c r="B159" s="69"/>
      <c r="C159" s="70"/>
      <c r="D159" s="71"/>
      <c r="E159" s="72"/>
      <c r="F159" s="51"/>
      <c r="G159" s="51"/>
      <c r="H159" s="51"/>
      <c r="I159" s="51"/>
      <c r="J159" s="51"/>
      <c r="K159" s="51"/>
      <c r="L159" s="51"/>
      <c r="M159" s="51"/>
      <c r="N159" s="51"/>
      <c r="O159" s="51"/>
      <c r="P159" s="51"/>
      <c r="Q159" s="51"/>
      <c r="R159" s="51"/>
      <c r="S159" s="51"/>
      <c r="T159" s="51"/>
      <c r="U159" s="51"/>
      <c r="V159" s="51"/>
      <c r="W159" s="51"/>
      <c r="X159" s="51"/>
      <c r="Y159" s="51"/>
      <c r="Z159" s="51"/>
    </row>
    <row r="160">
      <c r="A160" s="51"/>
      <c r="B160" s="69"/>
      <c r="C160" s="70"/>
      <c r="D160" s="71"/>
      <c r="E160" s="72"/>
      <c r="F160" s="51"/>
      <c r="G160" s="51"/>
      <c r="H160" s="51"/>
      <c r="I160" s="51"/>
      <c r="J160" s="51"/>
      <c r="K160" s="51"/>
      <c r="L160" s="51"/>
      <c r="M160" s="51"/>
      <c r="N160" s="51"/>
      <c r="O160" s="51"/>
      <c r="P160" s="51"/>
      <c r="Q160" s="51"/>
      <c r="R160" s="51"/>
      <c r="S160" s="51"/>
      <c r="T160" s="51"/>
      <c r="U160" s="51"/>
      <c r="V160" s="51"/>
      <c r="W160" s="51"/>
      <c r="X160" s="51"/>
      <c r="Y160" s="51"/>
      <c r="Z160" s="51"/>
    </row>
    <row r="161">
      <c r="A161" s="51"/>
      <c r="B161" s="69"/>
      <c r="C161" s="70"/>
      <c r="D161" s="71"/>
      <c r="E161" s="72"/>
      <c r="F161" s="51"/>
      <c r="G161" s="51"/>
      <c r="H161" s="51"/>
      <c r="I161" s="51"/>
      <c r="J161" s="51"/>
      <c r="K161" s="51"/>
      <c r="L161" s="51"/>
      <c r="M161" s="51"/>
      <c r="N161" s="51"/>
      <c r="O161" s="51"/>
      <c r="P161" s="51"/>
      <c r="Q161" s="51"/>
      <c r="R161" s="51"/>
      <c r="S161" s="51"/>
      <c r="T161" s="51"/>
      <c r="U161" s="51"/>
      <c r="V161" s="51"/>
      <c r="W161" s="51"/>
      <c r="X161" s="51"/>
      <c r="Y161" s="51"/>
      <c r="Z161" s="51"/>
    </row>
    <row r="162">
      <c r="A162" s="51"/>
      <c r="B162" s="69"/>
      <c r="C162" s="70"/>
      <c r="D162" s="71"/>
      <c r="E162" s="72"/>
      <c r="F162" s="51"/>
      <c r="G162" s="51"/>
      <c r="H162" s="51"/>
      <c r="I162" s="51"/>
      <c r="J162" s="51"/>
      <c r="K162" s="51"/>
      <c r="L162" s="51"/>
      <c r="M162" s="51"/>
      <c r="N162" s="51"/>
      <c r="O162" s="51"/>
      <c r="P162" s="51"/>
      <c r="Q162" s="51"/>
      <c r="R162" s="51"/>
      <c r="S162" s="51"/>
      <c r="T162" s="51"/>
      <c r="U162" s="51"/>
      <c r="V162" s="51"/>
      <c r="W162" s="51"/>
      <c r="X162" s="51"/>
      <c r="Y162" s="51"/>
      <c r="Z162" s="51"/>
    </row>
    <row r="163">
      <c r="A163" s="51"/>
      <c r="B163" s="69"/>
      <c r="C163" s="70"/>
      <c r="D163" s="71"/>
      <c r="E163" s="72"/>
      <c r="F163" s="51"/>
      <c r="G163" s="51"/>
      <c r="H163" s="51"/>
      <c r="I163" s="51"/>
      <c r="J163" s="51"/>
      <c r="K163" s="51"/>
      <c r="L163" s="51"/>
      <c r="M163" s="51"/>
      <c r="N163" s="51"/>
      <c r="O163" s="51"/>
      <c r="P163" s="51"/>
      <c r="Q163" s="51"/>
      <c r="R163" s="51"/>
      <c r="S163" s="51"/>
      <c r="T163" s="51"/>
      <c r="U163" s="51"/>
      <c r="V163" s="51"/>
      <c r="W163" s="51"/>
      <c r="X163" s="51"/>
      <c r="Y163" s="51"/>
      <c r="Z163" s="51"/>
    </row>
    <row r="164">
      <c r="A164" s="51"/>
      <c r="B164" s="69"/>
      <c r="C164" s="70"/>
      <c r="D164" s="71"/>
      <c r="E164" s="72"/>
      <c r="F164" s="51"/>
      <c r="G164" s="51"/>
      <c r="H164" s="51"/>
      <c r="I164" s="51"/>
      <c r="J164" s="51"/>
      <c r="K164" s="51"/>
      <c r="L164" s="51"/>
      <c r="M164" s="51"/>
      <c r="N164" s="51"/>
      <c r="O164" s="51"/>
      <c r="P164" s="51"/>
      <c r="Q164" s="51"/>
      <c r="R164" s="51"/>
      <c r="S164" s="51"/>
      <c r="T164" s="51"/>
      <c r="U164" s="51"/>
      <c r="V164" s="51"/>
      <c r="W164" s="51"/>
      <c r="X164" s="51"/>
      <c r="Y164" s="51"/>
      <c r="Z164" s="51"/>
    </row>
    <row r="165">
      <c r="A165" s="51"/>
      <c r="B165" s="69"/>
      <c r="C165" s="70"/>
      <c r="D165" s="71"/>
      <c r="E165" s="72"/>
      <c r="F165" s="51"/>
      <c r="G165" s="51"/>
      <c r="H165" s="51"/>
      <c r="I165" s="51"/>
      <c r="J165" s="51"/>
      <c r="K165" s="51"/>
      <c r="L165" s="51"/>
      <c r="M165" s="51"/>
      <c r="N165" s="51"/>
      <c r="O165" s="51"/>
      <c r="P165" s="51"/>
      <c r="Q165" s="51"/>
      <c r="R165" s="51"/>
      <c r="S165" s="51"/>
      <c r="T165" s="51"/>
      <c r="U165" s="51"/>
      <c r="V165" s="51"/>
      <c r="W165" s="51"/>
      <c r="X165" s="51"/>
      <c r="Y165" s="51"/>
      <c r="Z165" s="51"/>
    </row>
    <row r="166">
      <c r="A166" s="51"/>
      <c r="B166" s="69"/>
      <c r="C166" s="70"/>
      <c r="D166" s="71"/>
      <c r="E166" s="72"/>
      <c r="F166" s="51"/>
      <c r="G166" s="51"/>
      <c r="H166" s="51"/>
      <c r="I166" s="51"/>
      <c r="J166" s="51"/>
      <c r="K166" s="51"/>
      <c r="L166" s="51"/>
      <c r="M166" s="51"/>
      <c r="N166" s="51"/>
      <c r="O166" s="51"/>
      <c r="P166" s="51"/>
      <c r="Q166" s="51"/>
      <c r="R166" s="51"/>
      <c r="S166" s="51"/>
      <c r="T166" s="51"/>
      <c r="U166" s="51"/>
      <c r="V166" s="51"/>
      <c r="W166" s="51"/>
      <c r="X166" s="51"/>
      <c r="Y166" s="51"/>
      <c r="Z166" s="51"/>
    </row>
    <row r="167">
      <c r="A167" s="51"/>
      <c r="B167" s="69"/>
      <c r="C167" s="70"/>
      <c r="D167" s="71"/>
      <c r="E167" s="72"/>
      <c r="F167" s="51"/>
      <c r="G167" s="51"/>
      <c r="H167" s="51"/>
      <c r="I167" s="51"/>
      <c r="J167" s="51"/>
      <c r="K167" s="51"/>
      <c r="L167" s="51"/>
      <c r="M167" s="51"/>
      <c r="N167" s="51"/>
      <c r="O167" s="51"/>
      <c r="P167" s="51"/>
      <c r="Q167" s="51"/>
      <c r="R167" s="51"/>
      <c r="S167" s="51"/>
      <c r="T167" s="51"/>
      <c r="U167" s="51"/>
      <c r="V167" s="51"/>
      <c r="W167" s="51"/>
      <c r="X167" s="51"/>
      <c r="Y167" s="51"/>
      <c r="Z167" s="51"/>
    </row>
    <row r="168">
      <c r="A168" s="51"/>
      <c r="B168" s="69"/>
      <c r="C168" s="70"/>
      <c r="D168" s="71"/>
      <c r="E168" s="72"/>
      <c r="F168" s="51"/>
      <c r="G168" s="51"/>
      <c r="H168" s="51"/>
      <c r="I168" s="51"/>
      <c r="J168" s="51"/>
      <c r="K168" s="51"/>
      <c r="L168" s="51"/>
      <c r="M168" s="51"/>
      <c r="N168" s="51"/>
      <c r="O168" s="51"/>
      <c r="P168" s="51"/>
      <c r="Q168" s="51"/>
      <c r="R168" s="51"/>
      <c r="S168" s="51"/>
      <c r="T168" s="51"/>
      <c r="U168" s="51"/>
      <c r="V168" s="51"/>
      <c r="W168" s="51"/>
      <c r="X168" s="51"/>
      <c r="Y168" s="51"/>
      <c r="Z168" s="51"/>
    </row>
    <row r="169">
      <c r="A169" s="51"/>
      <c r="B169" s="69"/>
      <c r="C169" s="70"/>
      <c r="D169" s="71"/>
      <c r="E169" s="72"/>
      <c r="F169" s="51"/>
      <c r="G169" s="51"/>
      <c r="H169" s="51"/>
      <c r="I169" s="51"/>
      <c r="J169" s="51"/>
      <c r="K169" s="51"/>
      <c r="L169" s="51"/>
      <c r="M169" s="51"/>
      <c r="N169" s="51"/>
      <c r="O169" s="51"/>
      <c r="P169" s="51"/>
      <c r="Q169" s="51"/>
      <c r="R169" s="51"/>
      <c r="S169" s="51"/>
      <c r="T169" s="51"/>
      <c r="U169" s="51"/>
      <c r="V169" s="51"/>
      <c r="W169" s="51"/>
      <c r="X169" s="51"/>
      <c r="Y169" s="51"/>
      <c r="Z169" s="51"/>
    </row>
    <row r="170">
      <c r="A170" s="51"/>
      <c r="B170" s="69"/>
      <c r="C170" s="70"/>
      <c r="D170" s="71"/>
      <c r="E170" s="72"/>
      <c r="F170" s="51"/>
      <c r="G170" s="51"/>
      <c r="H170" s="51"/>
      <c r="I170" s="51"/>
      <c r="J170" s="51"/>
      <c r="K170" s="51"/>
      <c r="L170" s="51"/>
      <c r="M170" s="51"/>
      <c r="N170" s="51"/>
      <c r="O170" s="51"/>
      <c r="P170" s="51"/>
      <c r="Q170" s="51"/>
      <c r="R170" s="51"/>
      <c r="S170" s="51"/>
      <c r="T170" s="51"/>
      <c r="U170" s="51"/>
      <c r="V170" s="51"/>
      <c r="W170" s="51"/>
      <c r="X170" s="51"/>
      <c r="Y170" s="51"/>
      <c r="Z170" s="51"/>
    </row>
    <row r="171">
      <c r="A171" s="51"/>
      <c r="B171" s="69"/>
      <c r="C171" s="70"/>
      <c r="D171" s="71"/>
      <c r="E171" s="72"/>
      <c r="F171" s="51"/>
      <c r="G171" s="51"/>
      <c r="H171" s="51"/>
      <c r="I171" s="51"/>
      <c r="J171" s="51"/>
      <c r="K171" s="51"/>
      <c r="L171" s="51"/>
      <c r="M171" s="51"/>
      <c r="N171" s="51"/>
      <c r="O171" s="51"/>
      <c r="P171" s="51"/>
      <c r="Q171" s="51"/>
      <c r="R171" s="51"/>
      <c r="S171" s="51"/>
      <c r="T171" s="51"/>
      <c r="U171" s="51"/>
      <c r="V171" s="51"/>
      <c r="W171" s="51"/>
      <c r="X171" s="51"/>
      <c r="Y171" s="51"/>
      <c r="Z171" s="51"/>
    </row>
    <row r="172">
      <c r="A172" s="51"/>
      <c r="B172" s="69"/>
      <c r="C172" s="70"/>
      <c r="D172" s="71"/>
      <c r="E172" s="72"/>
      <c r="F172" s="51"/>
      <c r="G172" s="51"/>
      <c r="H172" s="51"/>
      <c r="I172" s="51"/>
      <c r="J172" s="51"/>
      <c r="K172" s="51"/>
      <c r="L172" s="51"/>
      <c r="M172" s="51"/>
      <c r="N172" s="51"/>
      <c r="O172" s="51"/>
      <c r="P172" s="51"/>
      <c r="Q172" s="51"/>
      <c r="R172" s="51"/>
      <c r="S172" s="51"/>
      <c r="T172" s="51"/>
      <c r="U172" s="51"/>
      <c r="V172" s="51"/>
      <c r="W172" s="51"/>
      <c r="X172" s="51"/>
      <c r="Y172" s="51"/>
      <c r="Z172" s="51"/>
    </row>
    <row r="173">
      <c r="A173" s="51"/>
      <c r="B173" s="69"/>
      <c r="C173" s="70"/>
      <c r="D173" s="71"/>
      <c r="E173" s="72"/>
      <c r="F173" s="51"/>
      <c r="G173" s="51"/>
      <c r="H173" s="51"/>
      <c r="I173" s="51"/>
      <c r="J173" s="51"/>
      <c r="K173" s="51"/>
      <c r="L173" s="51"/>
      <c r="M173" s="51"/>
      <c r="N173" s="51"/>
      <c r="O173" s="51"/>
      <c r="P173" s="51"/>
      <c r="Q173" s="51"/>
      <c r="R173" s="51"/>
      <c r="S173" s="51"/>
      <c r="T173" s="51"/>
      <c r="U173" s="51"/>
      <c r="V173" s="51"/>
      <c r="W173" s="51"/>
      <c r="X173" s="51"/>
      <c r="Y173" s="51"/>
      <c r="Z173" s="51"/>
    </row>
    <row r="174">
      <c r="A174" s="51"/>
      <c r="B174" s="69"/>
      <c r="C174" s="70"/>
      <c r="D174" s="71"/>
      <c r="E174" s="72"/>
      <c r="F174" s="51"/>
      <c r="G174" s="51"/>
      <c r="H174" s="51"/>
      <c r="I174" s="51"/>
      <c r="J174" s="51"/>
      <c r="K174" s="51"/>
      <c r="L174" s="51"/>
      <c r="M174" s="51"/>
      <c r="N174" s="51"/>
      <c r="O174" s="51"/>
      <c r="P174" s="51"/>
      <c r="Q174" s="51"/>
      <c r="R174" s="51"/>
      <c r="S174" s="51"/>
      <c r="T174" s="51"/>
      <c r="U174" s="51"/>
      <c r="V174" s="51"/>
      <c r="W174" s="51"/>
      <c r="X174" s="51"/>
      <c r="Y174" s="51"/>
      <c r="Z174" s="51"/>
    </row>
    <row r="175">
      <c r="A175" s="51"/>
      <c r="B175" s="69"/>
      <c r="C175" s="70"/>
      <c r="D175" s="71"/>
      <c r="E175" s="72"/>
      <c r="F175" s="51"/>
      <c r="G175" s="51"/>
      <c r="H175" s="51"/>
      <c r="I175" s="51"/>
      <c r="J175" s="51"/>
      <c r="K175" s="51"/>
      <c r="L175" s="51"/>
      <c r="M175" s="51"/>
      <c r="N175" s="51"/>
      <c r="O175" s="51"/>
      <c r="P175" s="51"/>
      <c r="Q175" s="51"/>
      <c r="R175" s="51"/>
      <c r="S175" s="51"/>
      <c r="T175" s="51"/>
      <c r="U175" s="51"/>
      <c r="V175" s="51"/>
      <c r="W175" s="51"/>
      <c r="X175" s="51"/>
      <c r="Y175" s="51"/>
      <c r="Z175" s="51"/>
    </row>
    <row r="176">
      <c r="A176" s="51"/>
      <c r="B176" s="69"/>
      <c r="C176" s="70"/>
      <c r="D176" s="71"/>
      <c r="E176" s="72"/>
      <c r="F176" s="51"/>
      <c r="G176" s="51"/>
      <c r="H176" s="51"/>
      <c r="I176" s="51"/>
      <c r="J176" s="51"/>
      <c r="K176" s="51"/>
      <c r="L176" s="51"/>
      <c r="M176" s="51"/>
      <c r="N176" s="51"/>
      <c r="O176" s="51"/>
      <c r="P176" s="51"/>
      <c r="Q176" s="51"/>
      <c r="R176" s="51"/>
      <c r="S176" s="51"/>
      <c r="T176" s="51"/>
      <c r="U176" s="51"/>
      <c r="V176" s="51"/>
      <c r="W176" s="51"/>
      <c r="X176" s="51"/>
      <c r="Y176" s="51"/>
      <c r="Z176" s="51"/>
    </row>
    <row r="177">
      <c r="A177" s="51"/>
      <c r="B177" s="69"/>
      <c r="C177" s="70"/>
      <c r="D177" s="71"/>
      <c r="E177" s="72"/>
      <c r="F177" s="51"/>
      <c r="G177" s="51"/>
      <c r="H177" s="51"/>
      <c r="I177" s="51"/>
      <c r="J177" s="51"/>
      <c r="K177" s="51"/>
      <c r="L177" s="51"/>
      <c r="M177" s="51"/>
      <c r="N177" s="51"/>
      <c r="O177" s="51"/>
      <c r="P177" s="51"/>
      <c r="Q177" s="51"/>
      <c r="R177" s="51"/>
      <c r="S177" s="51"/>
      <c r="T177" s="51"/>
      <c r="U177" s="51"/>
      <c r="V177" s="51"/>
      <c r="W177" s="51"/>
      <c r="X177" s="51"/>
      <c r="Y177" s="51"/>
      <c r="Z177" s="51"/>
    </row>
    <row r="178">
      <c r="A178" s="51"/>
      <c r="B178" s="69"/>
      <c r="C178" s="70"/>
      <c r="D178" s="71"/>
      <c r="E178" s="72"/>
      <c r="F178" s="51"/>
      <c r="G178" s="51"/>
      <c r="H178" s="51"/>
      <c r="I178" s="51"/>
      <c r="J178" s="51"/>
      <c r="K178" s="51"/>
      <c r="L178" s="51"/>
      <c r="M178" s="51"/>
      <c r="N178" s="51"/>
      <c r="O178" s="51"/>
      <c r="P178" s="51"/>
      <c r="Q178" s="51"/>
      <c r="R178" s="51"/>
      <c r="S178" s="51"/>
      <c r="T178" s="51"/>
      <c r="U178" s="51"/>
      <c r="V178" s="51"/>
      <c r="W178" s="51"/>
      <c r="X178" s="51"/>
      <c r="Y178" s="51"/>
      <c r="Z178" s="51"/>
    </row>
    <row r="179">
      <c r="A179" s="51"/>
      <c r="B179" s="69"/>
      <c r="C179" s="70"/>
      <c r="D179" s="71"/>
      <c r="E179" s="72"/>
      <c r="F179" s="51"/>
      <c r="G179" s="51"/>
      <c r="H179" s="51"/>
      <c r="I179" s="51"/>
      <c r="J179" s="51"/>
      <c r="K179" s="51"/>
      <c r="L179" s="51"/>
      <c r="M179" s="51"/>
      <c r="N179" s="51"/>
      <c r="O179" s="51"/>
      <c r="P179" s="51"/>
      <c r="Q179" s="51"/>
      <c r="R179" s="51"/>
      <c r="S179" s="51"/>
      <c r="T179" s="51"/>
      <c r="U179" s="51"/>
      <c r="V179" s="51"/>
      <c r="W179" s="51"/>
      <c r="X179" s="51"/>
      <c r="Y179" s="51"/>
      <c r="Z179" s="51"/>
    </row>
    <row r="180">
      <c r="A180" s="51"/>
      <c r="B180" s="69"/>
      <c r="C180" s="70"/>
      <c r="D180" s="71"/>
      <c r="E180" s="72"/>
      <c r="F180" s="51"/>
      <c r="G180" s="51"/>
      <c r="H180" s="51"/>
      <c r="I180" s="51"/>
      <c r="J180" s="51"/>
      <c r="K180" s="51"/>
      <c r="L180" s="51"/>
      <c r="M180" s="51"/>
      <c r="N180" s="51"/>
      <c r="O180" s="51"/>
      <c r="P180" s="51"/>
      <c r="Q180" s="51"/>
      <c r="R180" s="51"/>
      <c r="S180" s="51"/>
      <c r="T180" s="51"/>
      <c r="U180" s="51"/>
      <c r="V180" s="51"/>
      <c r="W180" s="51"/>
      <c r="X180" s="51"/>
      <c r="Y180" s="51"/>
      <c r="Z180" s="51"/>
    </row>
    <row r="181">
      <c r="A181" s="51"/>
      <c r="B181" s="69"/>
      <c r="C181" s="70"/>
      <c r="D181" s="71"/>
      <c r="E181" s="72"/>
      <c r="F181" s="51"/>
      <c r="G181" s="51"/>
      <c r="H181" s="51"/>
      <c r="I181" s="51"/>
      <c r="J181" s="51"/>
      <c r="K181" s="51"/>
      <c r="L181" s="51"/>
      <c r="M181" s="51"/>
      <c r="N181" s="51"/>
      <c r="O181" s="51"/>
      <c r="P181" s="51"/>
      <c r="Q181" s="51"/>
      <c r="R181" s="51"/>
      <c r="S181" s="51"/>
      <c r="T181" s="51"/>
      <c r="U181" s="51"/>
      <c r="V181" s="51"/>
      <c r="W181" s="51"/>
      <c r="X181" s="51"/>
      <c r="Y181" s="51"/>
      <c r="Z181" s="51"/>
    </row>
    <row r="182">
      <c r="A182" s="51"/>
      <c r="B182" s="69"/>
      <c r="C182" s="70"/>
      <c r="D182" s="71"/>
      <c r="E182" s="72"/>
      <c r="F182" s="51"/>
      <c r="G182" s="51"/>
      <c r="H182" s="51"/>
      <c r="I182" s="51"/>
      <c r="J182" s="51"/>
      <c r="K182" s="51"/>
      <c r="L182" s="51"/>
      <c r="M182" s="51"/>
      <c r="N182" s="51"/>
      <c r="O182" s="51"/>
      <c r="P182" s="51"/>
      <c r="Q182" s="51"/>
      <c r="R182" s="51"/>
      <c r="S182" s="51"/>
      <c r="T182" s="51"/>
      <c r="U182" s="51"/>
      <c r="V182" s="51"/>
      <c r="W182" s="51"/>
      <c r="X182" s="51"/>
      <c r="Y182" s="51"/>
      <c r="Z182" s="51"/>
    </row>
    <row r="183">
      <c r="A183" s="51"/>
      <c r="B183" s="69"/>
      <c r="C183" s="70"/>
      <c r="D183" s="71"/>
      <c r="E183" s="72"/>
      <c r="F183" s="51"/>
      <c r="G183" s="51"/>
      <c r="H183" s="51"/>
      <c r="I183" s="51"/>
      <c r="J183" s="51"/>
      <c r="K183" s="51"/>
      <c r="L183" s="51"/>
      <c r="M183" s="51"/>
      <c r="N183" s="51"/>
      <c r="O183" s="51"/>
      <c r="P183" s="51"/>
      <c r="Q183" s="51"/>
      <c r="R183" s="51"/>
      <c r="S183" s="51"/>
      <c r="T183" s="51"/>
      <c r="U183" s="51"/>
      <c r="V183" s="51"/>
      <c r="W183" s="51"/>
      <c r="X183" s="51"/>
      <c r="Y183" s="51"/>
      <c r="Z183" s="51"/>
    </row>
    <row r="184">
      <c r="A184" s="51"/>
      <c r="B184" s="69"/>
      <c r="C184" s="70"/>
      <c r="D184" s="71"/>
      <c r="E184" s="72"/>
      <c r="F184" s="51"/>
      <c r="G184" s="51"/>
      <c r="H184" s="51"/>
      <c r="I184" s="51"/>
      <c r="J184" s="51"/>
      <c r="K184" s="51"/>
      <c r="L184" s="51"/>
      <c r="M184" s="51"/>
      <c r="N184" s="51"/>
      <c r="O184" s="51"/>
      <c r="P184" s="51"/>
      <c r="Q184" s="51"/>
      <c r="R184" s="51"/>
      <c r="S184" s="51"/>
      <c r="T184" s="51"/>
      <c r="U184" s="51"/>
      <c r="V184" s="51"/>
      <c r="W184" s="51"/>
      <c r="X184" s="51"/>
      <c r="Y184" s="51"/>
      <c r="Z184" s="51"/>
    </row>
    <row r="185">
      <c r="A185" s="51"/>
      <c r="B185" s="69"/>
      <c r="C185" s="70"/>
      <c r="D185" s="71"/>
      <c r="E185" s="72"/>
      <c r="F185" s="51"/>
      <c r="G185" s="51"/>
      <c r="H185" s="51"/>
      <c r="I185" s="51"/>
      <c r="J185" s="51"/>
      <c r="K185" s="51"/>
      <c r="L185" s="51"/>
      <c r="M185" s="51"/>
      <c r="N185" s="51"/>
      <c r="O185" s="51"/>
      <c r="P185" s="51"/>
      <c r="Q185" s="51"/>
      <c r="R185" s="51"/>
      <c r="S185" s="51"/>
      <c r="T185" s="51"/>
      <c r="U185" s="51"/>
      <c r="V185" s="51"/>
      <c r="W185" s="51"/>
      <c r="X185" s="51"/>
      <c r="Y185" s="51"/>
      <c r="Z185" s="51"/>
    </row>
    <row r="186">
      <c r="A186" s="51"/>
      <c r="B186" s="69"/>
      <c r="C186" s="70"/>
      <c r="D186" s="71"/>
      <c r="E186" s="72"/>
      <c r="F186" s="51"/>
      <c r="G186" s="51"/>
      <c r="H186" s="51"/>
      <c r="I186" s="51"/>
      <c r="J186" s="51"/>
      <c r="K186" s="51"/>
      <c r="L186" s="51"/>
      <c r="M186" s="51"/>
      <c r="N186" s="51"/>
      <c r="O186" s="51"/>
      <c r="P186" s="51"/>
      <c r="Q186" s="51"/>
      <c r="R186" s="51"/>
      <c r="S186" s="51"/>
      <c r="T186" s="51"/>
      <c r="U186" s="51"/>
      <c r="V186" s="51"/>
      <c r="W186" s="51"/>
      <c r="X186" s="51"/>
      <c r="Y186" s="51"/>
      <c r="Z186" s="51"/>
    </row>
    <row r="187">
      <c r="A187" s="51"/>
      <c r="B187" s="69"/>
      <c r="C187" s="70"/>
      <c r="D187" s="71"/>
      <c r="E187" s="72"/>
      <c r="F187" s="51"/>
      <c r="G187" s="51"/>
      <c r="H187" s="51"/>
      <c r="I187" s="51"/>
      <c r="J187" s="51"/>
      <c r="K187" s="51"/>
      <c r="L187" s="51"/>
      <c r="M187" s="51"/>
      <c r="N187" s="51"/>
      <c r="O187" s="51"/>
      <c r="P187" s="51"/>
      <c r="Q187" s="51"/>
      <c r="R187" s="51"/>
      <c r="S187" s="51"/>
      <c r="T187" s="51"/>
      <c r="U187" s="51"/>
      <c r="V187" s="51"/>
      <c r="W187" s="51"/>
      <c r="X187" s="51"/>
      <c r="Y187" s="51"/>
      <c r="Z187" s="51"/>
    </row>
    <row r="188">
      <c r="A188" s="51"/>
      <c r="B188" s="69"/>
      <c r="C188" s="70"/>
      <c r="D188" s="71"/>
      <c r="E188" s="72"/>
      <c r="F188" s="51"/>
      <c r="G188" s="51"/>
      <c r="H188" s="51"/>
      <c r="I188" s="51"/>
      <c r="J188" s="51"/>
      <c r="K188" s="51"/>
      <c r="L188" s="51"/>
      <c r="M188" s="51"/>
      <c r="N188" s="51"/>
      <c r="O188" s="51"/>
      <c r="P188" s="51"/>
      <c r="Q188" s="51"/>
      <c r="R188" s="51"/>
      <c r="S188" s="51"/>
      <c r="T188" s="51"/>
      <c r="U188" s="51"/>
      <c r="V188" s="51"/>
      <c r="W188" s="51"/>
      <c r="X188" s="51"/>
      <c r="Y188" s="51"/>
      <c r="Z188" s="51"/>
    </row>
    <row r="189">
      <c r="A189" s="51"/>
      <c r="B189" s="69"/>
      <c r="C189" s="70"/>
      <c r="D189" s="71"/>
      <c r="E189" s="72"/>
      <c r="F189" s="51"/>
      <c r="G189" s="51"/>
      <c r="H189" s="51"/>
      <c r="I189" s="51"/>
      <c r="J189" s="51"/>
      <c r="K189" s="51"/>
      <c r="L189" s="51"/>
      <c r="M189" s="51"/>
      <c r="N189" s="51"/>
      <c r="O189" s="51"/>
      <c r="P189" s="51"/>
      <c r="Q189" s="51"/>
      <c r="R189" s="51"/>
      <c r="S189" s="51"/>
      <c r="T189" s="51"/>
      <c r="U189" s="51"/>
      <c r="V189" s="51"/>
      <c r="W189" s="51"/>
      <c r="X189" s="51"/>
      <c r="Y189" s="51"/>
      <c r="Z189" s="51"/>
    </row>
    <row r="190">
      <c r="A190" s="51"/>
      <c r="B190" s="69"/>
      <c r="C190" s="70"/>
      <c r="D190" s="71"/>
      <c r="E190" s="72"/>
      <c r="F190" s="51"/>
      <c r="G190" s="51"/>
      <c r="H190" s="51"/>
      <c r="I190" s="51"/>
      <c r="J190" s="51"/>
      <c r="K190" s="51"/>
      <c r="L190" s="51"/>
      <c r="M190" s="51"/>
      <c r="N190" s="51"/>
      <c r="O190" s="51"/>
      <c r="P190" s="51"/>
      <c r="Q190" s="51"/>
      <c r="R190" s="51"/>
      <c r="S190" s="51"/>
      <c r="T190" s="51"/>
      <c r="U190" s="51"/>
      <c r="V190" s="51"/>
      <c r="W190" s="51"/>
      <c r="X190" s="51"/>
      <c r="Y190" s="51"/>
      <c r="Z190" s="51"/>
    </row>
    <row r="191">
      <c r="A191" s="51"/>
      <c r="B191" s="69"/>
      <c r="C191" s="70"/>
      <c r="D191" s="71"/>
      <c r="E191" s="72"/>
      <c r="F191" s="51"/>
      <c r="G191" s="51"/>
      <c r="H191" s="51"/>
      <c r="I191" s="51"/>
      <c r="J191" s="51"/>
      <c r="K191" s="51"/>
      <c r="L191" s="51"/>
      <c r="M191" s="51"/>
      <c r="N191" s="51"/>
      <c r="O191" s="51"/>
      <c r="P191" s="51"/>
      <c r="Q191" s="51"/>
      <c r="R191" s="51"/>
      <c r="S191" s="51"/>
      <c r="T191" s="51"/>
      <c r="U191" s="51"/>
      <c r="V191" s="51"/>
      <c r="W191" s="51"/>
      <c r="X191" s="51"/>
      <c r="Y191" s="51"/>
      <c r="Z191" s="51"/>
    </row>
    <row r="192">
      <c r="A192" s="51"/>
      <c r="B192" s="69"/>
      <c r="C192" s="70"/>
      <c r="D192" s="71"/>
      <c r="E192" s="72"/>
      <c r="F192" s="51"/>
      <c r="G192" s="51"/>
      <c r="H192" s="51"/>
      <c r="I192" s="51"/>
      <c r="J192" s="51"/>
      <c r="K192" s="51"/>
      <c r="L192" s="51"/>
      <c r="M192" s="51"/>
      <c r="N192" s="51"/>
      <c r="O192" s="51"/>
      <c r="P192" s="51"/>
      <c r="Q192" s="51"/>
      <c r="R192" s="51"/>
      <c r="S192" s="51"/>
      <c r="T192" s="51"/>
      <c r="U192" s="51"/>
      <c r="V192" s="51"/>
      <c r="W192" s="51"/>
      <c r="X192" s="51"/>
      <c r="Y192" s="51"/>
      <c r="Z192" s="51"/>
    </row>
    <row r="193">
      <c r="A193" s="51"/>
      <c r="B193" s="69"/>
      <c r="C193" s="70"/>
      <c r="D193" s="71"/>
      <c r="E193" s="72"/>
      <c r="F193" s="51"/>
      <c r="G193" s="51"/>
      <c r="H193" s="51"/>
      <c r="I193" s="51"/>
      <c r="J193" s="51"/>
      <c r="K193" s="51"/>
      <c r="L193" s="51"/>
      <c r="M193" s="51"/>
      <c r="N193" s="51"/>
      <c r="O193" s="51"/>
      <c r="P193" s="51"/>
      <c r="Q193" s="51"/>
      <c r="R193" s="51"/>
      <c r="S193" s="51"/>
      <c r="T193" s="51"/>
      <c r="U193" s="51"/>
      <c r="V193" s="51"/>
      <c r="W193" s="51"/>
      <c r="X193" s="51"/>
      <c r="Y193" s="51"/>
      <c r="Z193" s="51"/>
    </row>
    <row r="194">
      <c r="A194" s="51"/>
      <c r="B194" s="69"/>
      <c r="C194" s="70"/>
      <c r="D194" s="71"/>
      <c r="E194" s="72"/>
      <c r="F194" s="51"/>
      <c r="G194" s="51"/>
      <c r="H194" s="51"/>
      <c r="I194" s="51"/>
      <c r="J194" s="51"/>
      <c r="K194" s="51"/>
      <c r="L194" s="51"/>
      <c r="M194" s="51"/>
      <c r="N194" s="51"/>
      <c r="O194" s="51"/>
      <c r="P194" s="51"/>
      <c r="Q194" s="51"/>
      <c r="R194" s="51"/>
      <c r="S194" s="51"/>
      <c r="T194" s="51"/>
      <c r="U194" s="51"/>
      <c r="V194" s="51"/>
      <c r="W194" s="51"/>
      <c r="X194" s="51"/>
      <c r="Y194" s="51"/>
      <c r="Z194" s="51"/>
    </row>
    <row r="195">
      <c r="A195" s="51"/>
      <c r="B195" s="69"/>
      <c r="C195" s="70"/>
      <c r="D195" s="71"/>
      <c r="E195" s="72"/>
      <c r="F195" s="51"/>
      <c r="G195" s="51"/>
      <c r="H195" s="51"/>
      <c r="I195" s="51"/>
      <c r="J195" s="51"/>
      <c r="K195" s="51"/>
      <c r="L195" s="51"/>
      <c r="M195" s="51"/>
      <c r="N195" s="51"/>
      <c r="O195" s="51"/>
      <c r="P195" s="51"/>
      <c r="Q195" s="51"/>
      <c r="R195" s="51"/>
      <c r="S195" s="51"/>
      <c r="T195" s="51"/>
      <c r="U195" s="51"/>
      <c r="V195" s="51"/>
      <c r="W195" s="51"/>
      <c r="X195" s="51"/>
      <c r="Y195" s="51"/>
      <c r="Z195" s="51"/>
    </row>
    <row r="196">
      <c r="A196" s="51"/>
      <c r="B196" s="69"/>
      <c r="C196" s="70"/>
      <c r="D196" s="71"/>
      <c r="E196" s="72"/>
      <c r="F196" s="51"/>
      <c r="G196" s="51"/>
      <c r="H196" s="51"/>
      <c r="I196" s="51"/>
      <c r="J196" s="51"/>
      <c r="K196" s="51"/>
      <c r="L196" s="51"/>
      <c r="M196" s="51"/>
      <c r="N196" s="51"/>
      <c r="O196" s="51"/>
      <c r="P196" s="51"/>
      <c r="Q196" s="51"/>
      <c r="R196" s="51"/>
      <c r="S196" s="51"/>
      <c r="T196" s="51"/>
      <c r="U196" s="51"/>
      <c r="V196" s="51"/>
      <c r="W196" s="51"/>
      <c r="X196" s="51"/>
      <c r="Y196" s="51"/>
      <c r="Z196" s="51"/>
    </row>
    <row r="197">
      <c r="A197" s="51"/>
      <c r="B197" s="69"/>
      <c r="C197" s="70"/>
      <c r="D197" s="71"/>
      <c r="E197" s="72"/>
      <c r="F197" s="51"/>
      <c r="G197" s="51"/>
      <c r="H197" s="51"/>
      <c r="I197" s="51"/>
      <c r="J197" s="51"/>
      <c r="K197" s="51"/>
      <c r="L197" s="51"/>
      <c r="M197" s="51"/>
      <c r="N197" s="51"/>
      <c r="O197" s="51"/>
      <c r="P197" s="51"/>
      <c r="Q197" s="51"/>
      <c r="R197" s="51"/>
      <c r="S197" s="51"/>
      <c r="T197" s="51"/>
      <c r="U197" s="51"/>
      <c r="V197" s="51"/>
      <c r="W197" s="51"/>
      <c r="X197" s="51"/>
      <c r="Y197" s="51"/>
      <c r="Z197" s="51"/>
    </row>
    <row r="198">
      <c r="A198" s="51"/>
      <c r="B198" s="69"/>
      <c r="C198" s="70"/>
      <c r="D198" s="71"/>
      <c r="E198" s="72"/>
      <c r="F198" s="51"/>
      <c r="G198" s="51"/>
      <c r="H198" s="51"/>
      <c r="I198" s="51"/>
      <c r="J198" s="51"/>
      <c r="K198" s="51"/>
      <c r="L198" s="51"/>
      <c r="M198" s="51"/>
      <c r="N198" s="51"/>
      <c r="O198" s="51"/>
      <c r="P198" s="51"/>
      <c r="Q198" s="51"/>
      <c r="R198" s="51"/>
      <c r="S198" s="51"/>
      <c r="T198" s="51"/>
      <c r="U198" s="51"/>
      <c r="V198" s="51"/>
      <c r="W198" s="51"/>
      <c r="X198" s="51"/>
      <c r="Y198" s="51"/>
      <c r="Z198" s="51"/>
    </row>
    <row r="199">
      <c r="A199" s="51"/>
      <c r="B199" s="69"/>
      <c r="C199" s="70"/>
      <c r="D199" s="71"/>
      <c r="E199" s="72"/>
      <c r="F199" s="51"/>
      <c r="G199" s="51"/>
      <c r="H199" s="51"/>
      <c r="I199" s="51"/>
      <c r="J199" s="51"/>
      <c r="K199" s="51"/>
      <c r="L199" s="51"/>
      <c r="M199" s="51"/>
      <c r="N199" s="51"/>
      <c r="O199" s="51"/>
      <c r="P199" s="51"/>
      <c r="Q199" s="51"/>
      <c r="R199" s="51"/>
      <c r="S199" s="51"/>
      <c r="T199" s="51"/>
      <c r="U199" s="51"/>
      <c r="V199" s="51"/>
      <c r="W199" s="51"/>
      <c r="X199" s="51"/>
      <c r="Y199" s="51"/>
      <c r="Z199" s="51"/>
    </row>
    <row r="200">
      <c r="A200" s="51"/>
      <c r="B200" s="69"/>
      <c r="C200" s="70"/>
      <c r="D200" s="71"/>
      <c r="E200" s="72"/>
      <c r="F200" s="51"/>
      <c r="G200" s="51"/>
      <c r="H200" s="51"/>
      <c r="I200" s="51"/>
      <c r="J200" s="51"/>
      <c r="K200" s="51"/>
      <c r="L200" s="51"/>
      <c r="M200" s="51"/>
      <c r="N200" s="51"/>
      <c r="O200" s="51"/>
      <c r="P200" s="51"/>
      <c r="Q200" s="51"/>
      <c r="R200" s="51"/>
      <c r="S200" s="51"/>
      <c r="T200" s="51"/>
      <c r="U200" s="51"/>
      <c r="V200" s="51"/>
      <c r="W200" s="51"/>
      <c r="X200" s="51"/>
      <c r="Y200" s="51"/>
      <c r="Z200" s="51"/>
    </row>
    <row r="201">
      <c r="B201" s="56"/>
      <c r="C201" s="56"/>
      <c r="D201" s="56"/>
    </row>
    <row r="202">
      <c r="B202" s="56"/>
      <c r="C202" s="56"/>
      <c r="D202" s="56"/>
    </row>
    <row r="203">
      <c r="B203" s="56"/>
      <c r="C203" s="56"/>
      <c r="D203" s="56"/>
    </row>
    <row r="204">
      <c r="B204" s="56"/>
      <c r="C204" s="56"/>
      <c r="D204" s="56"/>
    </row>
    <row r="205">
      <c r="B205" s="56"/>
      <c r="C205" s="56"/>
      <c r="D205" s="56"/>
    </row>
    <row r="206">
      <c r="B206" s="56"/>
      <c r="C206" s="56"/>
      <c r="D206" s="56"/>
    </row>
    <row r="207">
      <c r="B207" s="56"/>
      <c r="C207" s="56"/>
      <c r="D207" s="56"/>
    </row>
    <row r="208">
      <c r="B208" s="56"/>
      <c r="C208" s="56"/>
      <c r="D208" s="56"/>
    </row>
    <row r="209">
      <c r="B209" s="56"/>
      <c r="C209" s="56"/>
      <c r="D209" s="56"/>
    </row>
    <row r="210">
      <c r="B210" s="56"/>
      <c r="C210" s="56"/>
      <c r="D210" s="56"/>
    </row>
    <row r="211">
      <c r="B211" s="56"/>
      <c r="C211" s="56"/>
      <c r="D211" s="56"/>
    </row>
    <row r="212">
      <c r="B212" s="56"/>
      <c r="C212" s="56"/>
      <c r="D212" s="56"/>
    </row>
    <row r="213">
      <c r="B213" s="56"/>
      <c r="C213" s="56"/>
      <c r="D213" s="56"/>
    </row>
    <row r="214">
      <c r="B214" s="56"/>
      <c r="C214" s="56"/>
      <c r="D214" s="56"/>
    </row>
    <row r="215">
      <c r="B215" s="56"/>
      <c r="C215" s="56"/>
      <c r="D215" s="56"/>
    </row>
    <row r="216">
      <c r="B216" s="56"/>
      <c r="C216" s="56"/>
      <c r="D216" s="56"/>
    </row>
    <row r="217">
      <c r="B217" s="56"/>
      <c r="C217" s="56"/>
      <c r="D217" s="56"/>
    </row>
    <row r="218">
      <c r="B218" s="56"/>
      <c r="C218" s="56"/>
      <c r="D218" s="56"/>
    </row>
    <row r="219">
      <c r="B219" s="56"/>
      <c r="C219" s="56"/>
      <c r="D219" s="56"/>
    </row>
    <row r="220">
      <c r="B220" s="56"/>
      <c r="C220" s="56"/>
      <c r="D220" s="56"/>
    </row>
    <row r="221">
      <c r="B221" s="56"/>
      <c r="C221" s="56"/>
      <c r="D221" s="56"/>
    </row>
    <row r="222">
      <c r="B222" s="56"/>
      <c r="C222" s="56"/>
      <c r="D222" s="56"/>
    </row>
    <row r="223">
      <c r="B223" s="56"/>
      <c r="C223" s="56"/>
      <c r="D223" s="56"/>
    </row>
    <row r="224">
      <c r="B224" s="56"/>
      <c r="C224" s="56"/>
      <c r="D224" s="56"/>
    </row>
    <row r="225">
      <c r="B225" s="56"/>
      <c r="C225" s="56"/>
      <c r="D225" s="56"/>
    </row>
    <row r="226">
      <c r="B226" s="56"/>
      <c r="C226" s="56"/>
      <c r="D226" s="56"/>
    </row>
    <row r="227">
      <c r="B227" s="56"/>
      <c r="C227" s="56"/>
      <c r="D227" s="56"/>
    </row>
    <row r="228">
      <c r="B228" s="56"/>
      <c r="C228" s="56"/>
      <c r="D228" s="56"/>
    </row>
    <row r="229">
      <c r="B229" s="56"/>
      <c r="C229" s="56"/>
      <c r="D229" s="56"/>
    </row>
    <row r="230">
      <c r="B230" s="56"/>
      <c r="C230" s="56"/>
      <c r="D230" s="56"/>
    </row>
    <row r="231">
      <c r="B231" s="56"/>
      <c r="C231" s="56"/>
      <c r="D231" s="56"/>
    </row>
    <row r="232">
      <c r="B232" s="56"/>
      <c r="C232" s="56"/>
      <c r="D232" s="56"/>
    </row>
    <row r="233">
      <c r="B233" s="56"/>
      <c r="C233" s="56"/>
      <c r="D233" s="56"/>
    </row>
    <row r="234">
      <c r="B234" s="56"/>
      <c r="C234" s="56"/>
      <c r="D234" s="56"/>
    </row>
    <row r="235">
      <c r="B235" s="56"/>
      <c r="C235" s="56"/>
      <c r="D235" s="56"/>
    </row>
    <row r="236">
      <c r="B236" s="56"/>
      <c r="C236" s="56"/>
      <c r="D236" s="56"/>
    </row>
    <row r="237">
      <c r="B237" s="56"/>
      <c r="C237" s="56"/>
      <c r="D237" s="56"/>
    </row>
    <row r="238">
      <c r="B238" s="56"/>
      <c r="C238" s="56"/>
      <c r="D238" s="56"/>
    </row>
    <row r="239">
      <c r="B239" s="56"/>
      <c r="C239" s="56"/>
      <c r="D239" s="56"/>
    </row>
    <row r="240">
      <c r="B240" s="56"/>
      <c r="C240" s="56"/>
      <c r="D240" s="56"/>
    </row>
    <row r="241">
      <c r="B241" s="56"/>
      <c r="C241" s="56"/>
      <c r="D241" s="56"/>
    </row>
    <row r="242">
      <c r="B242" s="56"/>
      <c r="C242" s="56"/>
      <c r="D242" s="56"/>
    </row>
    <row r="243">
      <c r="B243" s="56"/>
      <c r="C243" s="56"/>
      <c r="D243" s="56"/>
    </row>
    <row r="244">
      <c r="B244" s="56"/>
      <c r="C244" s="56"/>
      <c r="D244" s="56"/>
    </row>
    <row r="245">
      <c r="B245" s="56"/>
      <c r="C245" s="56"/>
      <c r="D245" s="56"/>
    </row>
    <row r="246">
      <c r="B246" s="56"/>
      <c r="C246" s="56"/>
      <c r="D246" s="56"/>
    </row>
    <row r="247">
      <c r="B247" s="56"/>
      <c r="C247" s="56"/>
      <c r="D247" s="56"/>
    </row>
    <row r="248">
      <c r="B248" s="56"/>
      <c r="C248" s="56"/>
      <c r="D248" s="56"/>
    </row>
    <row r="249">
      <c r="B249" s="56"/>
      <c r="C249" s="56"/>
      <c r="D249" s="56"/>
    </row>
    <row r="250">
      <c r="B250" s="56"/>
      <c r="C250" s="56"/>
      <c r="D250" s="56"/>
    </row>
    <row r="251">
      <c r="B251" s="56"/>
      <c r="C251" s="56"/>
      <c r="D251" s="56"/>
    </row>
    <row r="252">
      <c r="B252" s="56"/>
      <c r="C252" s="56"/>
      <c r="D252" s="56"/>
    </row>
    <row r="253">
      <c r="B253" s="56"/>
      <c r="C253" s="56"/>
      <c r="D253" s="56"/>
    </row>
    <row r="254">
      <c r="B254" s="56"/>
      <c r="C254" s="56"/>
      <c r="D254" s="56"/>
    </row>
    <row r="255">
      <c r="B255" s="56"/>
      <c r="C255" s="56"/>
      <c r="D255" s="56"/>
    </row>
    <row r="256">
      <c r="B256" s="56"/>
      <c r="C256" s="56"/>
      <c r="D256" s="56"/>
    </row>
    <row r="257">
      <c r="B257" s="56"/>
      <c r="C257" s="56"/>
      <c r="D257" s="56"/>
    </row>
    <row r="258">
      <c r="B258" s="56"/>
      <c r="C258" s="56"/>
      <c r="D258" s="56"/>
    </row>
    <row r="259">
      <c r="B259" s="56"/>
      <c r="C259" s="56"/>
      <c r="D259" s="56"/>
    </row>
    <row r="260">
      <c r="B260" s="56"/>
      <c r="C260" s="56"/>
      <c r="D260" s="56"/>
    </row>
    <row r="261">
      <c r="B261" s="56"/>
      <c r="C261" s="56"/>
      <c r="D261" s="56"/>
    </row>
    <row r="262">
      <c r="B262" s="56"/>
      <c r="C262" s="56"/>
      <c r="D262" s="56"/>
    </row>
    <row r="263">
      <c r="B263" s="56"/>
      <c r="C263" s="56"/>
      <c r="D263" s="56"/>
    </row>
    <row r="264">
      <c r="B264" s="56"/>
      <c r="C264" s="56"/>
      <c r="D264" s="56"/>
    </row>
    <row r="265">
      <c r="B265" s="56"/>
      <c r="C265" s="56"/>
      <c r="D265" s="56"/>
    </row>
    <row r="266">
      <c r="B266" s="56"/>
      <c r="C266" s="56"/>
      <c r="D266" s="56"/>
    </row>
    <row r="267">
      <c r="B267" s="56"/>
      <c r="C267" s="56"/>
      <c r="D267" s="56"/>
    </row>
    <row r="268">
      <c r="B268" s="56"/>
      <c r="C268" s="56"/>
      <c r="D268" s="56"/>
    </row>
    <row r="269">
      <c r="B269" s="56"/>
      <c r="C269" s="56"/>
      <c r="D269" s="56"/>
    </row>
    <row r="270">
      <c r="B270" s="56"/>
      <c r="C270" s="56"/>
      <c r="D270" s="56"/>
    </row>
    <row r="271">
      <c r="B271" s="56"/>
      <c r="C271" s="56"/>
      <c r="D271" s="56"/>
    </row>
    <row r="272">
      <c r="B272" s="56"/>
      <c r="C272" s="56"/>
      <c r="D272" s="56"/>
    </row>
    <row r="273">
      <c r="B273" s="56"/>
      <c r="C273" s="56"/>
      <c r="D273" s="56"/>
    </row>
    <row r="274">
      <c r="B274" s="56"/>
      <c r="C274" s="56"/>
      <c r="D274" s="56"/>
    </row>
    <row r="275">
      <c r="B275" s="56"/>
      <c r="C275" s="56"/>
      <c r="D275" s="56"/>
    </row>
    <row r="276">
      <c r="B276" s="56"/>
      <c r="C276" s="56"/>
      <c r="D276" s="56"/>
    </row>
    <row r="277">
      <c r="B277" s="56"/>
      <c r="C277" s="56"/>
      <c r="D277" s="56"/>
    </row>
    <row r="278">
      <c r="B278" s="56"/>
      <c r="C278" s="56"/>
      <c r="D278" s="56"/>
    </row>
    <row r="279">
      <c r="B279" s="56"/>
      <c r="C279" s="56"/>
      <c r="D279" s="56"/>
    </row>
    <row r="280">
      <c r="B280" s="56"/>
      <c r="C280" s="56"/>
      <c r="D280" s="56"/>
    </row>
    <row r="281">
      <c r="B281" s="56"/>
      <c r="C281" s="56"/>
      <c r="D281" s="56"/>
    </row>
    <row r="282">
      <c r="B282" s="56"/>
      <c r="C282" s="56"/>
      <c r="D282" s="56"/>
    </row>
    <row r="283">
      <c r="B283" s="56"/>
      <c r="C283" s="56"/>
      <c r="D283" s="56"/>
    </row>
    <row r="284">
      <c r="B284" s="56"/>
      <c r="C284" s="56"/>
      <c r="D284" s="56"/>
    </row>
    <row r="285">
      <c r="B285" s="56"/>
      <c r="C285" s="56"/>
      <c r="D285" s="56"/>
    </row>
    <row r="286">
      <c r="B286" s="56"/>
      <c r="C286" s="56"/>
      <c r="D286" s="56"/>
    </row>
    <row r="287">
      <c r="B287" s="56"/>
      <c r="C287" s="56"/>
      <c r="D287" s="56"/>
    </row>
    <row r="288">
      <c r="B288" s="56"/>
      <c r="C288" s="56"/>
      <c r="D288" s="56"/>
    </row>
    <row r="289">
      <c r="B289" s="56"/>
      <c r="C289" s="56"/>
      <c r="D289" s="56"/>
    </row>
    <row r="290">
      <c r="B290" s="56"/>
      <c r="C290" s="56"/>
      <c r="D290" s="56"/>
    </row>
    <row r="291">
      <c r="B291" s="56"/>
      <c r="C291" s="56"/>
      <c r="D291" s="56"/>
    </row>
    <row r="292">
      <c r="B292" s="56"/>
      <c r="C292" s="56"/>
      <c r="D292" s="56"/>
    </row>
    <row r="293">
      <c r="B293" s="56"/>
      <c r="C293" s="56"/>
      <c r="D293" s="56"/>
    </row>
    <row r="294">
      <c r="B294" s="56"/>
      <c r="C294" s="56"/>
      <c r="D294" s="56"/>
    </row>
    <row r="295">
      <c r="B295" s="56"/>
      <c r="C295" s="56"/>
      <c r="D295" s="56"/>
    </row>
    <row r="296">
      <c r="B296" s="56"/>
      <c r="C296" s="56"/>
      <c r="D296" s="56"/>
    </row>
    <row r="297">
      <c r="B297" s="56"/>
      <c r="C297" s="56"/>
      <c r="D297" s="56"/>
    </row>
    <row r="298">
      <c r="B298" s="56"/>
      <c r="C298" s="56"/>
      <c r="D298" s="56"/>
    </row>
    <row r="299">
      <c r="B299" s="56"/>
      <c r="C299" s="56"/>
      <c r="D299" s="56"/>
    </row>
    <row r="300">
      <c r="B300" s="56"/>
      <c r="C300" s="56"/>
      <c r="D300" s="56"/>
    </row>
    <row r="301">
      <c r="B301" s="56"/>
      <c r="C301" s="56"/>
      <c r="D301" s="56"/>
    </row>
    <row r="302">
      <c r="B302" s="56"/>
      <c r="C302" s="56"/>
      <c r="D302" s="56"/>
    </row>
    <row r="303">
      <c r="B303" s="56"/>
      <c r="C303" s="56"/>
      <c r="D303" s="56"/>
    </row>
    <row r="304">
      <c r="B304" s="56"/>
      <c r="C304" s="56"/>
      <c r="D304" s="56"/>
    </row>
    <row r="305">
      <c r="B305" s="56"/>
      <c r="C305" s="56"/>
      <c r="D305" s="56"/>
    </row>
    <row r="306">
      <c r="B306" s="56"/>
      <c r="C306" s="56"/>
      <c r="D306" s="56"/>
    </row>
    <row r="307">
      <c r="B307" s="56"/>
      <c r="C307" s="56"/>
      <c r="D307" s="56"/>
    </row>
    <row r="308">
      <c r="B308" s="56"/>
      <c r="C308" s="56"/>
      <c r="D308" s="56"/>
    </row>
    <row r="309">
      <c r="B309" s="56"/>
      <c r="C309" s="56"/>
      <c r="D309" s="56"/>
    </row>
    <row r="310">
      <c r="B310" s="56"/>
      <c r="C310" s="56"/>
      <c r="D310" s="56"/>
    </row>
    <row r="311">
      <c r="B311" s="56"/>
      <c r="C311" s="56"/>
      <c r="D311" s="56"/>
    </row>
    <row r="312">
      <c r="B312" s="56"/>
      <c r="C312" s="56"/>
      <c r="D312" s="56"/>
    </row>
    <row r="313">
      <c r="B313" s="56"/>
      <c r="C313" s="56"/>
      <c r="D313" s="56"/>
    </row>
    <row r="314">
      <c r="B314" s="56"/>
      <c r="C314" s="56"/>
      <c r="D314" s="56"/>
    </row>
    <row r="315">
      <c r="B315" s="56"/>
      <c r="C315" s="56"/>
      <c r="D315" s="56"/>
    </row>
    <row r="316">
      <c r="B316" s="56"/>
      <c r="C316" s="56"/>
      <c r="D316" s="56"/>
    </row>
    <row r="317">
      <c r="B317" s="56"/>
      <c r="C317" s="56"/>
      <c r="D317" s="56"/>
    </row>
    <row r="318">
      <c r="B318" s="56"/>
      <c r="C318" s="56"/>
      <c r="D318" s="56"/>
    </row>
    <row r="319">
      <c r="B319" s="56"/>
      <c r="C319" s="56"/>
      <c r="D319" s="56"/>
    </row>
    <row r="320">
      <c r="B320" s="56"/>
      <c r="C320" s="56"/>
      <c r="D320" s="56"/>
    </row>
    <row r="321">
      <c r="B321" s="56"/>
      <c r="C321" s="56"/>
      <c r="D321" s="56"/>
    </row>
    <row r="322">
      <c r="B322" s="56"/>
      <c r="C322" s="56"/>
      <c r="D322" s="56"/>
    </row>
    <row r="323">
      <c r="B323" s="56"/>
      <c r="C323" s="56"/>
      <c r="D323" s="56"/>
    </row>
    <row r="324">
      <c r="B324" s="56"/>
      <c r="C324" s="56"/>
      <c r="D324" s="56"/>
    </row>
    <row r="325">
      <c r="B325" s="56"/>
      <c r="C325" s="56"/>
      <c r="D325" s="56"/>
    </row>
    <row r="326">
      <c r="B326" s="56"/>
      <c r="C326" s="56"/>
      <c r="D326" s="56"/>
    </row>
    <row r="327">
      <c r="B327" s="56"/>
      <c r="C327" s="56"/>
      <c r="D327" s="56"/>
    </row>
    <row r="328">
      <c r="B328" s="56"/>
      <c r="C328" s="56"/>
      <c r="D328" s="56"/>
    </row>
    <row r="329">
      <c r="B329" s="56"/>
      <c r="C329" s="56"/>
      <c r="D329" s="56"/>
    </row>
    <row r="330">
      <c r="B330" s="56"/>
      <c r="C330" s="56"/>
      <c r="D330" s="56"/>
    </row>
    <row r="331">
      <c r="B331" s="56"/>
      <c r="C331" s="56"/>
      <c r="D331" s="56"/>
    </row>
    <row r="332">
      <c r="B332" s="56"/>
      <c r="C332" s="56"/>
      <c r="D332" s="56"/>
    </row>
    <row r="333">
      <c r="B333" s="56"/>
      <c r="C333" s="56"/>
      <c r="D333" s="56"/>
    </row>
    <row r="334">
      <c r="B334" s="56"/>
      <c r="C334" s="56"/>
      <c r="D334" s="56"/>
    </row>
    <row r="335">
      <c r="B335" s="56"/>
      <c r="C335" s="56"/>
      <c r="D335" s="56"/>
    </row>
    <row r="336">
      <c r="B336" s="56"/>
      <c r="C336" s="56"/>
      <c r="D336" s="56"/>
    </row>
    <row r="337">
      <c r="B337" s="56"/>
      <c r="C337" s="56"/>
      <c r="D337" s="56"/>
    </row>
    <row r="338">
      <c r="B338" s="56"/>
      <c r="C338" s="56"/>
      <c r="D338" s="56"/>
    </row>
    <row r="339">
      <c r="B339" s="56"/>
      <c r="C339" s="56"/>
      <c r="D339" s="56"/>
    </row>
    <row r="340">
      <c r="B340" s="56"/>
      <c r="C340" s="56"/>
      <c r="D340" s="56"/>
    </row>
    <row r="341">
      <c r="B341" s="56"/>
      <c r="C341" s="56"/>
      <c r="D341" s="56"/>
    </row>
    <row r="342">
      <c r="B342" s="56"/>
      <c r="C342" s="56"/>
      <c r="D342" s="56"/>
    </row>
    <row r="343">
      <c r="B343" s="56"/>
      <c r="C343" s="56"/>
      <c r="D343" s="56"/>
    </row>
    <row r="344">
      <c r="B344" s="56"/>
      <c r="C344" s="56"/>
      <c r="D344" s="56"/>
    </row>
    <row r="345">
      <c r="B345" s="56"/>
      <c r="C345" s="56"/>
      <c r="D345" s="56"/>
    </row>
    <row r="346">
      <c r="B346" s="56"/>
      <c r="C346" s="56"/>
      <c r="D346" s="56"/>
    </row>
    <row r="347">
      <c r="B347" s="56"/>
      <c r="C347" s="56"/>
      <c r="D347" s="56"/>
    </row>
    <row r="348">
      <c r="B348" s="56"/>
      <c r="C348" s="56"/>
      <c r="D348" s="56"/>
    </row>
    <row r="349">
      <c r="B349" s="56"/>
      <c r="C349" s="56"/>
      <c r="D349" s="56"/>
    </row>
    <row r="350">
      <c r="B350" s="56"/>
      <c r="C350" s="56"/>
      <c r="D350" s="56"/>
    </row>
    <row r="351">
      <c r="B351" s="56"/>
      <c r="C351" s="56"/>
      <c r="D351" s="56"/>
    </row>
    <row r="352">
      <c r="B352" s="56"/>
      <c r="C352" s="56"/>
      <c r="D352" s="56"/>
    </row>
    <row r="353">
      <c r="B353" s="56"/>
      <c r="C353" s="56"/>
      <c r="D353" s="56"/>
    </row>
    <row r="354">
      <c r="B354" s="56"/>
      <c r="C354" s="56"/>
      <c r="D354" s="56"/>
    </row>
    <row r="355">
      <c r="B355" s="56"/>
      <c r="C355" s="56"/>
      <c r="D355" s="56"/>
    </row>
    <row r="356">
      <c r="B356" s="56"/>
      <c r="C356" s="56"/>
      <c r="D356" s="56"/>
    </row>
    <row r="357">
      <c r="B357" s="56"/>
      <c r="C357" s="56"/>
      <c r="D357" s="56"/>
    </row>
    <row r="358">
      <c r="B358" s="56"/>
      <c r="C358" s="56"/>
      <c r="D358" s="56"/>
    </row>
    <row r="359">
      <c r="B359" s="56"/>
      <c r="C359" s="56"/>
      <c r="D359" s="56"/>
    </row>
    <row r="360">
      <c r="B360" s="56"/>
      <c r="C360" s="56"/>
      <c r="D360" s="56"/>
    </row>
    <row r="361">
      <c r="B361" s="56"/>
      <c r="C361" s="56"/>
      <c r="D361" s="56"/>
    </row>
    <row r="362">
      <c r="B362" s="56"/>
      <c r="C362" s="56"/>
      <c r="D362" s="56"/>
    </row>
    <row r="363">
      <c r="B363" s="56"/>
      <c r="C363" s="56"/>
      <c r="D363" s="56"/>
    </row>
    <row r="364">
      <c r="B364" s="56"/>
      <c r="C364" s="56"/>
      <c r="D364" s="56"/>
    </row>
    <row r="365">
      <c r="B365" s="56"/>
      <c r="C365" s="56"/>
      <c r="D365" s="56"/>
    </row>
    <row r="366">
      <c r="B366" s="56"/>
      <c r="C366" s="56"/>
      <c r="D366" s="56"/>
    </row>
    <row r="367">
      <c r="B367" s="56"/>
      <c r="C367" s="56"/>
      <c r="D367" s="56"/>
    </row>
    <row r="368">
      <c r="B368" s="56"/>
      <c r="C368" s="56"/>
      <c r="D368" s="56"/>
    </row>
    <row r="369">
      <c r="B369" s="56"/>
      <c r="C369" s="56"/>
      <c r="D369" s="56"/>
    </row>
    <row r="370">
      <c r="B370" s="56"/>
      <c r="C370" s="56"/>
      <c r="D370" s="56"/>
    </row>
    <row r="371">
      <c r="B371" s="56"/>
      <c r="C371" s="56"/>
      <c r="D371" s="56"/>
    </row>
    <row r="372">
      <c r="B372" s="56"/>
      <c r="C372" s="56"/>
      <c r="D372" s="56"/>
    </row>
    <row r="373">
      <c r="B373" s="56"/>
      <c r="C373" s="56"/>
      <c r="D373" s="56"/>
    </row>
    <row r="374">
      <c r="B374" s="56"/>
      <c r="C374" s="56"/>
      <c r="D374" s="56"/>
    </row>
    <row r="375">
      <c r="B375" s="56"/>
      <c r="C375" s="56"/>
      <c r="D375" s="56"/>
    </row>
    <row r="376">
      <c r="B376" s="56"/>
      <c r="C376" s="56"/>
      <c r="D376" s="56"/>
    </row>
    <row r="377">
      <c r="B377" s="56"/>
      <c r="C377" s="56"/>
      <c r="D377" s="56"/>
    </row>
    <row r="378">
      <c r="B378" s="56"/>
      <c r="C378" s="56"/>
      <c r="D378" s="56"/>
    </row>
    <row r="379">
      <c r="B379" s="56"/>
      <c r="C379" s="56"/>
      <c r="D379" s="56"/>
    </row>
    <row r="380">
      <c r="B380" s="56"/>
      <c r="C380" s="56"/>
      <c r="D380" s="56"/>
    </row>
    <row r="381">
      <c r="B381" s="56"/>
      <c r="C381" s="56"/>
      <c r="D381" s="56"/>
    </row>
    <row r="382">
      <c r="B382" s="56"/>
      <c r="C382" s="56"/>
      <c r="D382" s="56"/>
    </row>
    <row r="383">
      <c r="B383" s="56"/>
      <c r="C383" s="56"/>
      <c r="D383" s="56"/>
    </row>
    <row r="384">
      <c r="B384" s="56"/>
      <c r="C384" s="56"/>
      <c r="D384" s="56"/>
    </row>
    <row r="385">
      <c r="B385" s="56"/>
      <c r="C385" s="56"/>
      <c r="D385" s="56"/>
    </row>
    <row r="386">
      <c r="B386" s="56"/>
      <c r="C386" s="56"/>
      <c r="D386" s="56"/>
    </row>
    <row r="387">
      <c r="B387" s="56"/>
      <c r="C387" s="56"/>
      <c r="D387" s="56"/>
    </row>
    <row r="388">
      <c r="B388" s="56"/>
      <c r="C388" s="56"/>
      <c r="D388" s="56"/>
    </row>
    <row r="389">
      <c r="B389" s="56"/>
      <c r="C389" s="56"/>
      <c r="D389" s="56"/>
    </row>
    <row r="390">
      <c r="B390" s="56"/>
      <c r="C390" s="56"/>
      <c r="D390" s="56"/>
    </row>
    <row r="391">
      <c r="B391" s="56"/>
      <c r="C391" s="56"/>
      <c r="D391" s="56"/>
    </row>
    <row r="392">
      <c r="B392" s="56"/>
      <c r="C392" s="56"/>
      <c r="D392" s="56"/>
    </row>
    <row r="393">
      <c r="B393" s="56"/>
      <c r="C393" s="56"/>
      <c r="D393" s="56"/>
    </row>
    <row r="394">
      <c r="B394" s="56"/>
      <c r="C394" s="56"/>
      <c r="D394" s="56"/>
    </row>
    <row r="395">
      <c r="B395" s="56"/>
      <c r="C395" s="56"/>
      <c r="D395" s="56"/>
    </row>
    <row r="396">
      <c r="B396" s="56"/>
      <c r="C396" s="56"/>
      <c r="D396" s="56"/>
    </row>
    <row r="397">
      <c r="B397" s="56"/>
      <c r="C397" s="56"/>
      <c r="D397" s="56"/>
    </row>
    <row r="398">
      <c r="B398" s="56"/>
      <c r="C398" s="56"/>
      <c r="D398" s="56"/>
    </row>
    <row r="399">
      <c r="B399" s="56"/>
      <c r="C399" s="56"/>
      <c r="D399" s="56"/>
    </row>
    <row r="400">
      <c r="B400" s="56"/>
      <c r="C400" s="56"/>
      <c r="D400" s="56"/>
    </row>
    <row r="401">
      <c r="B401" s="56"/>
      <c r="C401" s="56"/>
      <c r="D401" s="56"/>
    </row>
    <row r="402">
      <c r="B402" s="56"/>
      <c r="C402" s="56"/>
      <c r="D402" s="56"/>
    </row>
    <row r="403">
      <c r="B403" s="56"/>
      <c r="C403" s="56"/>
      <c r="D403" s="56"/>
    </row>
    <row r="404">
      <c r="B404" s="56"/>
      <c r="C404" s="56"/>
      <c r="D404" s="56"/>
    </row>
    <row r="405">
      <c r="B405" s="56"/>
      <c r="C405" s="56"/>
      <c r="D405" s="56"/>
    </row>
    <row r="406">
      <c r="B406" s="56"/>
      <c r="C406" s="56"/>
      <c r="D406" s="56"/>
    </row>
    <row r="407">
      <c r="B407" s="56"/>
      <c r="C407" s="56"/>
      <c r="D407" s="56"/>
    </row>
    <row r="408">
      <c r="B408" s="56"/>
      <c r="C408" s="56"/>
      <c r="D408" s="56"/>
    </row>
    <row r="409">
      <c r="B409" s="56"/>
      <c r="C409" s="56"/>
      <c r="D409" s="56"/>
    </row>
    <row r="410">
      <c r="B410" s="56"/>
      <c r="C410" s="56"/>
      <c r="D410" s="56"/>
    </row>
    <row r="411">
      <c r="B411" s="56"/>
      <c r="C411" s="56"/>
      <c r="D411" s="56"/>
    </row>
    <row r="412">
      <c r="B412" s="56"/>
      <c r="C412" s="56"/>
      <c r="D412" s="56"/>
    </row>
    <row r="413">
      <c r="B413" s="56"/>
      <c r="C413" s="56"/>
      <c r="D413" s="56"/>
    </row>
    <row r="414">
      <c r="B414" s="56"/>
      <c r="C414" s="56"/>
      <c r="D414" s="56"/>
    </row>
    <row r="415">
      <c r="B415" s="56"/>
      <c r="C415" s="56"/>
      <c r="D415" s="56"/>
    </row>
    <row r="416">
      <c r="B416" s="56"/>
      <c r="C416" s="56"/>
      <c r="D416" s="56"/>
    </row>
    <row r="417">
      <c r="B417" s="56"/>
      <c r="C417" s="56"/>
      <c r="D417" s="56"/>
    </row>
    <row r="418">
      <c r="B418" s="56"/>
      <c r="C418" s="56"/>
      <c r="D418" s="56"/>
    </row>
    <row r="419">
      <c r="B419" s="56"/>
      <c r="C419" s="56"/>
      <c r="D419" s="56"/>
    </row>
    <row r="420">
      <c r="B420" s="56"/>
      <c r="C420" s="56"/>
      <c r="D420" s="56"/>
    </row>
    <row r="421">
      <c r="B421" s="56"/>
      <c r="C421" s="56"/>
      <c r="D421" s="56"/>
    </row>
    <row r="422">
      <c r="B422" s="56"/>
      <c r="C422" s="56"/>
      <c r="D422" s="56"/>
    </row>
    <row r="423">
      <c r="B423" s="56"/>
      <c r="C423" s="56"/>
      <c r="D423" s="56"/>
    </row>
    <row r="424">
      <c r="B424" s="56"/>
      <c r="C424" s="56"/>
      <c r="D424" s="56"/>
    </row>
    <row r="425">
      <c r="B425" s="56"/>
      <c r="C425" s="56"/>
      <c r="D425" s="56"/>
    </row>
    <row r="426">
      <c r="B426" s="56"/>
      <c r="C426" s="56"/>
      <c r="D426" s="56"/>
    </row>
    <row r="427">
      <c r="B427" s="56"/>
      <c r="C427" s="56"/>
      <c r="D427" s="56"/>
    </row>
    <row r="428">
      <c r="B428" s="56"/>
      <c r="C428" s="56"/>
      <c r="D428" s="56"/>
    </row>
    <row r="429">
      <c r="B429" s="56"/>
      <c r="C429" s="56"/>
      <c r="D429" s="56"/>
    </row>
    <row r="430">
      <c r="B430" s="56"/>
      <c r="C430" s="56"/>
      <c r="D430" s="56"/>
    </row>
    <row r="431">
      <c r="B431" s="56"/>
      <c r="C431" s="56"/>
      <c r="D431" s="56"/>
    </row>
    <row r="432">
      <c r="B432" s="56"/>
      <c r="C432" s="56"/>
      <c r="D432" s="56"/>
    </row>
    <row r="433">
      <c r="B433" s="56"/>
      <c r="C433" s="56"/>
      <c r="D433" s="56"/>
    </row>
    <row r="434">
      <c r="B434" s="56"/>
      <c r="C434" s="56"/>
      <c r="D434" s="56"/>
    </row>
    <row r="435">
      <c r="B435" s="56"/>
      <c r="C435" s="56"/>
      <c r="D435" s="56"/>
    </row>
    <row r="436">
      <c r="B436" s="56"/>
      <c r="C436" s="56"/>
      <c r="D436" s="56"/>
    </row>
    <row r="437">
      <c r="B437" s="56"/>
      <c r="C437" s="56"/>
      <c r="D437" s="56"/>
    </row>
    <row r="438">
      <c r="B438" s="56"/>
      <c r="C438" s="56"/>
      <c r="D438" s="56"/>
    </row>
    <row r="439">
      <c r="B439" s="56"/>
      <c r="C439" s="56"/>
      <c r="D439" s="56"/>
    </row>
    <row r="440">
      <c r="B440" s="56"/>
      <c r="C440" s="56"/>
      <c r="D440" s="56"/>
    </row>
    <row r="441">
      <c r="B441" s="56"/>
      <c r="C441" s="56"/>
      <c r="D441" s="56"/>
    </row>
    <row r="442">
      <c r="B442" s="56"/>
      <c r="C442" s="56"/>
      <c r="D442" s="56"/>
    </row>
    <row r="443">
      <c r="B443" s="56"/>
      <c r="C443" s="56"/>
      <c r="D443" s="56"/>
    </row>
    <row r="444">
      <c r="B444" s="56"/>
      <c r="C444" s="56"/>
      <c r="D444" s="56"/>
    </row>
    <row r="445">
      <c r="B445" s="56"/>
      <c r="C445" s="56"/>
      <c r="D445" s="56"/>
    </row>
    <row r="446">
      <c r="B446" s="56"/>
      <c r="C446" s="56"/>
      <c r="D446" s="56"/>
    </row>
    <row r="447">
      <c r="B447" s="56"/>
      <c r="C447" s="56"/>
      <c r="D447" s="56"/>
    </row>
    <row r="448">
      <c r="B448" s="56"/>
      <c r="C448" s="56"/>
      <c r="D448" s="56"/>
    </row>
    <row r="449">
      <c r="B449" s="56"/>
      <c r="C449" s="56"/>
      <c r="D449" s="56"/>
    </row>
    <row r="450">
      <c r="B450" s="56"/>
      <c r="C450" s="56"/>
      <c r="D450" s="56"/>
    </row>
    <row r="451">
      <c r="B451" s="56"/>
      <c r="C451" s="56"/>
      <c r="D451" s="56"/>
    </row>
    <row r="452">
      <c r="B452" s="56"/>
      <c r="C452" s="56"/>
      <c r="D452" s="56"/>
    </row>
    <row r="453">
      <c r="B453" s="56"/>
      <c r="C453" s="56"/>
      <c r="D453" s="56"/>
    </row>
    <row r="454">
      <c r="B454" s="56"/>
      <c r="C454" s="56"/>
      <c r="D454" s="56"/>
    </row>
    <row r="455">
      <c r="B455" s="56"/>
      <c r="C455" s="56"/>
      <c r="D455" s="56"/>
    </row>
    <row r="456">
      <c r="B456" s="56"/>
      <c r="C456" s="56"/>
      <c r="D456" s="56"/>
    </row>
    <row r="457">
      <c r="B457" s="56"/>
      <c r="C457" s="56"/>
      <c r="D457" s="56"/>
    </row>
    <row r="458">
      <c r="B458" s="56"/>
      <c r="C458" s="56"/>
      <c r="D458" s="56"/>
    </row>
    <row r="459">
      <c r="B459" s="56"/>
      <c r="C459" s="56"/>
      <c r="D459" s="56"/>
    </row>
    <row r="460">
      <c r="B460" s="56"/>
      <c r="C460" s="56"/>
      <c r="D460" s="56"/>
    </row>
    <row r="461">
      <c r="B461" s="56"/>
      <c r="C461" s="56"/>
      <c r="D461" s="56"/>
    </row>
    <row r="462">
      <c r="B462" s="56"/>
      <c r="C462" s="56"/>
      <c r="D462" s="56"/>
    </row>
    <row r="463">
      <c r="B463" s="56"/>
      <c r="C463" s="56"/>
      <c r="D463" s="56"/>
    </row>
    <row r="464">
      <c r="B464" s="56"/>
      <c r="C464" s="56"/>
      <c r="D464" s="56"/>
    </row>
    <row r="465">
      <c r="B465" s="56"/>
      <c r="C465" s="56"/>
      <c r="D465" s="56"/>
    </row>
    <row r="466">
      <c r="B466" s="56"/>
      <c r="C466" s="56"/>
      <c r="D466" s="56"/>
    </row>
    <row r="467">
      <c r="B467" s="56"/>
      <c r="C467" s="56"/>
      <c r="D467" s="56"/>
    </row>
    <row r="468">
      <c r="B468" s="56"/>
      <c r="C468" s="56"/>
      <c r="D468" s="56"/>
    </row>
    <row r="469">
      <c r="B469" s="56"/>
      <c r="C469" s="56"/>
      <c r="D469" s="56"/>
    </row>
    <row r="470">
      <c r="B470" s="56"/>
      <c r="C470" s="56"/>
      <c r="D470" s="56"/>
    </row>
    <row r="471">
      <c r="B471" s="56"/>
      <c r="C471" s="56"/>
      <c r="D471" s="56"/>
    </row>
    <row r="472">
      <c r="B472" s="56"/>
      <c r="C472" s="56"/>
      <c r="D472" s="56"/>
    </row>
    <row r="473">
      <c r="B473" s="56"/>
      <c r="C473" s="56"/>
      <c r="D473" s="56"/>
    </row>
    <row r="474">
      <c r="B474" s="56"/>
      <c r="C474" s="56"/>
      <c r="D474" s="56"/>
    </row>
    <row r="475">
      <c r="B475" s="56"/>
      <c r="C475" s="56"/>
      <c r="D475" s="56"/>
    </row>
    <row r="476">
      <c r="B476" s="56"/>
      <c r="C476" s="56"/>
      <c r="D476" s="56"/>
    </row>
    <row r="477">
      <c r="B477" s="56"/>
      <c r="C477" s="56"/>
      <c r="D477" s="56"/>
    </row>
    <row r="478">
      <c r="B478" s="56"/>
      <c r="C478" s="56"/>
      <c r="D478" s="56"/>
    </row>
    <row r="479">
      <c r="B479" s="56"/>
      <c r="C479" s="56"/>
      <c r="D479" s="56"/>
    </row>
    <row r="480">
      <c r="B480" s="56"/>
      <c r="C480" s="56"/>
      <c r="D480" s="56"/>
    </row>
    <row r="481">
      <c r="B481" s="56"/>
      <c r="C481" s="56"/>
      <c r="D481" s="56"/>
    </row>
    <row r="482">
      <c r="B482" s="56"/>
      <c r="C482" s="56"/>
      <c r="D482" s="56"/>
    </row>
    <row r="483">
      <c r="B483" s="56"/>
      <c r="C483" s="56"/>
      <c r="D483" s="56"/>
    </row>
    <row r="484">
      <c r="B484" s="56"/>
      <c r="C484" s="56"/>
      <c r="D484" s="56"/>
    </row>
    <row r="485">
      <c r="B485" s="56"/>
      <c r="C485" s="56"/>
      <c r="D485" s="56"/>
    </row>
    <row r="486">
      <c r="B486" s="56"/>
      <c r="C486" s="56"/>
      <c r="D486" s="56"/>
    </row>
    <row r="487">
      <c r="B487" s="56"/>
      <c r="C487" s="56"/>
      <c r="D487" s="56"/>
    </row>
    <row r="488">
      <c r="B488" s="56"/>
      <c r="C488" s="56"/>
      <c r="D488" s="56"/>
    </row>
    <row r="489">
      <c r="B489" s="56"/>
      <c r="C489" s="56"/>
      <c r="D489" s="56"/>
    </row>
    <row r="490">
      <c r="B490" s="56"/>
      <c r="C490" s="56"/>
      <c r="D490" s="56"/>
    </row>
    <row r="491">
      <c r="B491" s="56"/>
      <c r="C491" s="56"/>
      <c r="D491" s="56"/>
    </row>
    <row r="492">
      <c r="B492" s="56"/>
      <c r="C492" s="56"/>
      <c r="D492" s="56"/>
    </row>
    <row r="493">
      <c r="B493" s="56"/>
      <c r="C493" s="56"/>
      <c r="D493" s="56"/>
    </row>
    <row r="494">
      <c r="B494" s="56"/>
      <c r="C494" s="56"/>
      <c r="D494" s="56"/>
    </row>
    <row r="495">
      <c r="B495" s="56"/>
      <c r="C495" s="56"/>
      <c r="D495" s="56"/>
    </row>
    <row r="496">
      <c r="B496" s="56"/>
      <c r="C496" s="56"/>
      <c r="D496" s="56"/>
    </row>
    <row r="497">
      <c r="B497" s="56"/>
      <c r="C497" s="56"/>
      <c r="D497" s="56"/>
    </row>
    <row r="498">
      <c r="B498" s="56"/>
      <c r="C498" s="56"/>
      <c r="D498" s="56"/>
    </row>
    <row r="499">
      <c r="B499" s="56"/>
      <c r="C499" s="56"/>
      <c r="D499" s="56"/>
    </row>
    <row r="500">
      <c r="B500" s="56"/>
      <c r="C500" s="56"/>
      <c r="D500" s="56"/>
    </row>
    <row r="501">
      <c r="B501" s="56"/>
      <c r="C501" s="56"/>
      <c r="D501" s="56"/>
    </row>
    <row r="502">
      <c r="B502" s="56"/>
      <c r="C502" s="56"/>
      <c r="D502" s="56"/>
    </row>
    <row r="503">
      <c r="B503" s="56"/>
      <c r="C503" s="56"/>
      <c r="D503" s="56"/>
    </row>
    <row r="504">
      <c r="B504" s="56"/>
      <c r="C504" s="56"/>
      <c r="D504" s="56"/>
    </row>
    <row r="505">
      <c r="B505" s="56"/>
      <c r="C505" s="56"/>
      <c r="D505" s="56"/>
    </row>
    <row r="506">
      <c r="B506" s="56"/>
      <c r="C506" s="56"/>
      <c r="D506" s="56"/>
    </row>
    <row r="507">
      <c r="B507" s="56"/>
      <c r="C507" s="56"/>
      <c r="D507" s="56"/>
    </row>
    <row r="508">
      <c r="B508" s="56"/>
      <c r="C508" s="56"/>
      <c r="D508" s="56"/>
    </row>
    <row r="509">
      <c r="B509" s="56"/>
      <c r="C509" s="56"/>
      <c r="D509" s="56"/>
    </row>
    <row r="510">
      <c r="B510" s="56"/>
      <c r="C510" s="56"/>
      <c r="D510" s="56"/>
    </row>
    <row r="511">
      <c r="B511" s="56"/>
      <c r="C511" s="56"/>
      <c r="D511" s="56"/>
    </row>
    <row r="512">
      <c r="B512" s="56"/>
      <c r="C512" s="56"/>
      <c r="D512" s="56"/>
    </row>
    <row r="513">
      <c r="B513" s="56"/>
      <c r="C513" s="56"/>
      <c r="D513" s="56"/>
    </row>
    <row r="514">
      <c r="B514" s="56"/>
      <c r="C514" s="56"/>
      <c r="D514" s="56"/>
    </row>
    <row r="515">
      <c r="B515" s="56"/>
      <c r="C515" s="56"/>
      <c r="D515" s="56"/>
    </row>
    <row r="516">
      <c r="B516" s="56"/>
      <c r="C516" s="56"/>
      <c r="D516" s="56"/>
    </row>
    <row r="517">
      <c r="B517" s="56"/>
      <c r="C517" s="56"/>
      <c r="D517" s="56"/>
    </row>
    <row r="518">
      <c r="B518" s="56"/>
      <c r="C518" s="56"/>
      <c r="D518" s="56"/>
    </row>
    <row r="519">
      <c r="B519" s="56"/>
      <c r="C519" s="56"/>
      <c r="D519" s="56"/>
    </row>
    <row r="520">
      <c r="B520" s="56"/>
      <c r="C520" s="56"/>
      <c r="D520" s="56"/>
    </row>
    <row r="521">
      <c r="B521" s="56"/>
      <c r="C521" s="56"/>
      <c r="D521" s="56"/>
    </row>
    <row r="522">
      <c r="B522" s="56"/>
      <c r="C522" s="56"/>
      <c r="D522" s="56"/>
    </row>
    <row r="523">
      <c r="B523" s="56"/>
      <c r="C523" s="56"/>
      <c r="D523" s="56"/>
    </row>
    <row r="524">
      <c r="B524" s="56"/>
      <c r="C524" s="56"/>
      <c r="D524" s="56"/>
    </row>
    <row r="525">
      <c r="B525" s="56"/>
      <c r="C525" s="56"/>
      <c r="D525" s="56"/>
    </row>
    <row r="526">
      <c r="B526" s="56"/>
      <c r="C526" s="56"/>
      <c r="D526" s="56"/>
    </row>
    <row r="527">
      <c r="B527" s="56"/>
      <c r="C527" s="56"/>
      <c r="D527" s="56"/>
    </row>
    <row r="528">
      <c r="B528" s="56"/>
      <c r="C528" s="56"/>
      <c r="D528" s="56"/>
    </row>
    <row r="529">
      <c r="B529" s="56"/>
      <c r="C529" s="56"/>
      <c r="D529" s="56"/>
    </row>
    <row r="530">
      <c r="B530" s="56"/>
      <c r="C530" s="56"/>
      <c r="D530" s="56"/>
    </row>
    <row r="531">
      <c r="B531" s="56"/>
      <c r="C531" s="56"/>
      <c r="D531" s="56"/>
    </row>
    <row r="532">
      <c r="B532" s="56"/>
      <c r="C532" s="56"/>
      <c r="D532" s="56"/>
    </row>
    <row r="533">
      <c r="B533" s="56"/>
      <c r="C533" s="56"/>
      <c r="D533" s="56"/>
    </row>
    <row r="534">
      <c r="B534" s="56"/>
      <c r="C534" s="56"/>
      <c r="D534" s="56"/>
    </row>
    <row r="535">
      <c r="B535" s="56"/>
      <c r="C535" s="56"/>
      <c r="D535" s="56"/>
    </row>
    <row r="536">
      <c r="B536" s="56"/>
      <c r="C536" s="56"/>
      <c r="D536" s="56"/>
    </row>
    <row r="537">
      <c r="B537" s="56"/>
      <c r="C537" s="56"/>
      <c r="D537" s="56"/>
    </row>
    <row r="538">
      <c r="B538" s="56"/>
      <c r="C538" s="56"/>
      <c r="D538" s="56"/>
    </row>
    <row r="539">
      <c r="B539" s="56"/>
      <c r="C539" s="56"/>
      <c r="D539" s="56"/>
    </row>
    <row r="540">
      <c r="B540" s="56"/>
      <c r="C540" s="56"/>
      <c r="D540" s="56"/>
    </row>
    <row r="541">
      <c r="B541" s="56"/>
      <c r="C541" s="56"/>
      <c r="D541" s="56"/>
    </row>
    <row r="542">
      <c r="B542" s="56"/>
      <c r="C542" s="56"/>
      <c r="D542" s="56"/>
    </row>
    <row r="543">
      <c r="B543" s="56"/>
      <c r="C543" s="56"/>
      <c r="D543" s="56"/>
    </row>
    <row r="544">
      <c r="B544" s="56"/>
      <c r="C544" s="56"/>
      <c r="D544" s="56"/>
    </row>
    <row r="545">
      <c r="B545" s="56"/>
      <c r="C545" s="56"/>
      <c r="D545" s="56"/>
    </row>
    <row r="546">
      <c r="B546" s="56"/>
      <c r="C546" s="56"/>
      <c r="D546" s="56"/>
    </row>
    <row r="547">
      <c r="B547" s="56"/>
      <c r="C547" s="56"/>
      <c r="D547" s="56"/>
    </row>
    <row r="548">
      <c r="B548" s="56"/>
      <c r="C548" s="56"/>
      <c r="D548" s="56"/>
    </row>
    <row r="549">
      <c r="B549" s="56"/>
      <c r="C549" s="56"/>
      <c r="D549" s="56"/>
    </row>
    <row r="550">
      <c r="B550" s="56"/>
      <c r="C550" s="56"/>
      <c r="D550" s="56"/>
    </row>
    <row r="551">
      <c r="B551" s="56"/>
      <c r="C551" s="56"/>
      <c r="D551" s="56"/>
    </row>
    <row r="552">
      <c r="B552" s="56"/>
      <c r="C552" s="56"/>
      <c r="D552" s="56"/>
    </row>
    <row r="553">
      <c r="B553" s="56"/>
      <c r="C553" s="56"/>
      <c r="D553" s="56"/>
    </row>
    <row r="554">
      <c r="B554" s="56"/>
      <c r="C554" s="56"/>
      <c r="D554" s="56"/>
    </row>
    <row r="555">
      <c r="B555" s="56"/>
      <c r="C555" s="56"/>
      <c r="D555" s="56"/>
    </row>
    <row r="556">
      <c r="B556" s="56"/>
      <c r="C556" s="56"/>
      <c r="D556" s="56"/>
    </row>
    <row r="557">
      <c r="B557" s="56"/>
      <c r="C557" s="56"/>
      <c r="D557" s="56"/>
    </row>
    <row r="558">
      <c r="B558" s="56"/>
      <c r="C558" s="56"/>
      <c r="D558" s="56"/>
    </row>
    <row r="559">
      <c r="B559" s="56"/>
      <c r="C559" s="56"/>
      <c r="D559" s="56"/>
    </row>
    <row r="560">
      <c r="B560" s="56"/>
      <c r="C560" s="56"/>
      <c r="D560" s="56"/>
    </row>
    <row r="561">
      <c r="B561" s="56"/>
      <c r="C561" s="56"/>
      <c r="D561" s="56"/>
    </row>
    <row r="562">
      <c r="B562" s="56"/>
      <c r="C562" s="56"/>
      <c r="D562" s="56"/>
    </row>
    <row r="563">
      <c r="B563" s="56"/>
      <c r="C563" s="56"/>
      <c r="D563" s="56"/>
    </row>
    <row r="564">
      <c r="B564" s="56"/>
      <c r="C564" s="56"/>
      <c r="D564" s="56"/>
    </row>
    <row r="565">
      <c r="B565" s="56"/>
      <c r="C565" s="56"/>
      <c r="D565" s="56"/>
    </row>
    <row r="566">
      <c r="B566" s="56"/>
      <c r="C566" s="56"/>
      <c r="D566" s="56"/>
    </row>
    <row r="567">
      <c r="B567" s="56"/>
      <c r="C567" s="56"/>
      <c r="D567" s="56"/>
    </row>
    <row r="568">
      <c r="B568" s="56"/>
      <c r="C568" s="56"/>
      <c r="D568" s="56"/>
    </row>
    <row r="569">
      <c r="B569" s="56"/>
      <c r="C569" s="56"/>
      <c r="D569" s="56"/>
    </row>
    <row r="570">
      <c r="B570" s="56"/>
      <c r="C570" s="56"/>
      <c r="D570" s="56"/>
    </row>
    <row r="571">
      <c r="B571" s="56"/>
      <c r="C571" s="56"/>
      <c r="D571" s="56"/>
    </row>
    <row r="572">
      <c r="B572" s="56"/>
      <c r="C572" s="56"/>
      <c r="D572" s="56"/>
    </row>
    <row r="573">
      <c r="B573" s="56"/>
      <c r="C573" s="56"/>
      <c r="D573" s="56"/>
    </row>
    <row r="574">
      <c r="B574" s="56"/>
      <c r="C574" s="56"/>
      <c r="D574" s="56"/>
    </row>
    <row r="575">
      <c r="B575" s="56"/>
      <c r="C575" s="56"/>
      <c r="D575" s="56"/>
    </row>
    <row r="576">
      <c r="B576" s="56"/>
      <c r="C576" s="56"/>
      <c r="D576" s="56"/>
    </row>
    <row r="577">
      <c r="B577" s="56"/>
      <c r="C577" s="56"/>
      <c r="D577" s="56"/>
    </row>
    <row r="578">
      <c r="B578" s="56"/>
      <c r="C578" s="56"/>
      <c r="D578" s="56"/>
    </row>
    <row r="579">
      <c r="B579" s="56"/>
      <c r="C579" s="56"/>
      <c r="D579" s="56"/>
    </row>
    <row r="580">
      <c r="B580" s="56"/>
      <c r="C580" s="56"/>
      <c r="D580" s="56"/>
    </row>
    <row r="581">
      <c r="B581" s="56"/>
      <c r="C581" s="56"/>
      <c r="D581" s="56"/>
    </row>
    <row r="582">
      <c r="B582" s="56"/>
      <c r="C582" s="56"/>
      <c r="D582" s="56"/>
    </row>
    <row r="583">
      <c r="B583" s="56"/>
      <c r="C583" s="56"/>
      <c r="D583" s="56"/>
    </row>
    <row r="584">
      <c r="B584" s="56"/>
      <c r="C584" s="56"/>
      <c r="D584" s="56"/>
    </row>
    <row r="585">
      <c r="B585" s="56"/>
      <c r="C585" s="56"/>
      <c r="D585" s="56"/>
    </row>
    <row r="586">
      <c r="B586" s="56"/>
      <c r="C586" s="56"/>
      <c r="D586" s="56"/>
    </row>
    <row r="587">
      <c r="B587" s="56"/>
      <c r="C587" s="56"/>
      <c r="D587" s="56"/>
    </row>
    <row r="588">
      <c r="B588" s="56"/>
      <c r="C588" s="56"/>
      <c r="D588" s="56"/>
    </row>
    <row r="589">
      <c r="B589" s="56"/>
      <c r="C589" s="56"/>
      <c r="D589" s="56"/>
    </row>
    <row r="590">
      <c r="B590" s="56"/>
      <c r="C590" s="56"/>
      <c r="D590" s="56"/>
    </row>
    <row r="591">
      <c r="B591" s="56"/>
      <c r="C591" s="56"/>
      <c r="D591" s="56"/>
    </row>
    <row r="592">
      <c r="B592" s="56"/>
      <c r="C592" s="56"/>
      <c r="D592" s="56"/>
    </row>
    <row r="593">
      <c r="B593" s="56"/>
      <c r="C593" s="56"/>
      <c r="D593" s="56"/>
    </row>
    <row r="594">
      <c r="B594" s="56"/>
      <c r="C594" s="56"/>
      <c r="D594" s="56"/>
    </row>
    <row r="595">
      <c r="B595" s="56"/>
      <c r="C595" s="56"/>
      <c r="D595" s="56"/>
    </row>
    <row r="596">
      <c r="B596" s="56"/>
      <c r="C596" s="56"/>
      <c r="D596" s="56"/>
    </row>
    <row r="597">
      <c r="B597" s="56"/>
      <c r="C597" s="56"/>
      <c r="D597" s="56"/>
    </row>
    <row r="598">
      <c r="B598" s="56"/>
      <c r="C598" s="56"/>
      <c r="D598" s="56"/>
    </row>
    <row r="599">
      <c r="B599" s="56"/>
      <c r="C599" s="56"/>
      <c r="D599" s="56"/>
    </row>
    <row r="600">
      <c r="B600" s="56"/>
      <c r="C600" s="56"/>
      <c r="D600" s="56"/>
    </row>
    <row r="601">
      <c r="B601" s="56"/>
      <c r="C601" s="56"/>
      <c r="D601" s="56"/>
    </row>
    <row r="602">
      <c r="B602" s="56"/>
      <c r="C602" s="56"/>
      <c r="D602" s="56"/>
    </row>
    <row r="603">
      <c r="B603" s="56"/>
      <c r="C603" s="56"/>
      <c r="D603" s="56"/>
    </row>
    <row r="604">
      <c r="B604" s="56"/>
      <c r="C604" s="56"/>
      <c r="D604" s="56"/>
    </row>
    <row r="605">
      <c r="B605" s="56"/>
      <c r="C605" s="56"/>
      <c r="D605" s="56"/>
    </row>
    <row r="606">
      <c r="B606" s="56"/>
      <c r="C606" s="56"/>
      <c r="D606" s="56"/>
    </row>
    <row r="607">
      <c r="B607" s="56"/>
      <c r="C607" s="56"/>
      <c r="D607" s="56"/>
    </row>
    <row r="608">
      <c r="B608" s="56"/>
      <c r="C608" s="56"/>
      <c r="D608" s="56"/>
    </row>
    <row r="609">
      <c r="B609" s="56"/>
      <c r="C609" s="56"/>
      <c r="D609" s="56"/>
    </row>
    <row r="610">
      <c r="B610" s="56"/>
      <c r="C610" s="56"/>
      <c r="D610" s="56"/>
    </row>
    <row r="611">
      <c r="B611" s="56"/>
      <c r="C611" s="56"/>
      <c r="D611" s="56"/>
    </row>
    <row r="612">
      <c r="B612" s="56"/>
      <c r="C612" s="56"/>
      <c r="D612" s="56"/>
    </row>
    <row r="613">
      <c r="B613" s="56"/>
      <c r="C613" s="56"/>
      <c r="D613" s="56"/>
    </row>
    <row r="614">
      <c r="B614" s="56"/>
      <c r="C614" s="56"/>
      <c r="D614" s="56"/>
    </row>
    <row r="615">
      <c r="B615" s="56"/>
      <c r="C615" s="56"/>
      <c r="D615" s="56"/>
    </row>
    <row r="616">
      <c r="B616" s="56"/>
      <c r="C616" s="56"/>
      <c r="D616" s="56"/>
    </row>
    <row r="617">
      <c r="B617" s="56"/>
      <c r="C617" s="56"/>
      <c r="D617" s="56"/>
    </row>
    <row r="618">
      <c r="B618" s="56"/>
      <c r="C618" s="56"/>
      <c r="D618" s="56"/>
    </row>
    <row r="619">
      <c r="B619" s="56"/>
      <c r="C619" s="56"/>
      <c r="D619" s="56"/>
    </row>
    <row r="620">
      <c r="B620" s="56"/>
      <c r="C620" s="56"/>
      <c r="D620" s="56"/>
    </row>
    <row r="621">
      <c r="B621" s="56"/>
      <c r="C621" s="56"/>
      <c r="D621" s="56"/>
    </row>
    <row r="622">
      <c r="B622" s="56"/>
      <c r="C622" s="56"/>
      <c r="D622" s="56"/>
    </row>
    <row r="623">
      <c r="B623" s="56"/>
      <c r="C623" s="56"/>
      <c r="D623" s="56"/>
    </row>
    <row r="624">
      <c r="B624" s="56"/>
      <c r="C624" s="56"/>
      <c r="D624" s="56"/>
    </row>
    <row r="625">
      <c r="B625" s="56"/>
      <c r="C625" s="56"/>
      <c r="D625" s="56"/>
    </row>
    <row r="626">
      <c r="B626" s="56"/>
      <c r="C626" s="56"/>
      <c r="D626" s="56"/>
    </row>
    <row r="627">
      <c r="B627" s="56"/>
      <c r="C627" s="56"/>
      <c r="D627" s="56"/>
    </row>
    <row r="628">
      <c r="B628" s="56"/>
      <c r="C628" s="56"/>
      <c r="D628" s="56"/>
    </row>
    <row r="629">
      <c r="B629" s="56"/>
      <c r="C629" s="56"/>
      <c r="D629" s="56"/>
    </row>
    <row r="630">
      <c r="B630" s="56"/>
      <c r="C630" s="56"/>
      <c r="D630" s="56"/>
    </row>
    <row r="631">
      <c r="B631" s="56"/>
      <c r="C631" s="56"/>
      <c r="D631" s="56"/>
    </row>
    <row r="632">
      <c r="B632" s="56"/>
      <c r="C632" s="56"/>
      <c r="D632" s="56"/>
    </row>
    <row r="633">
      <c r="B633" s="56"/>
      <c r="C633" s="56"/>
      <c r="D633" s="56"/>
    </row>
    <row r="634">
      <c r="B634" s="56"/>
      <c r="C634" s="56"/>
      <c r="D634" s="56"/>
    </row>
    <row r="635">
      <c r="B635" s="56"/>
      <c r="C635" s="56"/>
      <c r="D635" s="56"/>
    </row>
    <row r="636">
      <c r="B636" s="56"/>
      <c r="C636" s="56"/>
      <c r="D636" s="56"/>
    </row>
    <row r="637">
      <c r="B637" s="56"/>
      <c r="C637" s="56"/>
      <c r="D637" s="56"/>
    </row>
    <row r="638">
      <c r="B638" s="56"/>
      <c r="C638" s="56"/>
      <c r="D638" s="56"/>
    </row>
    <row r="639">
      <c r="B639" s="56"/>
      <c r="C639" s="56"/>
      <c r="D639" s="56"/>
    </row>
    <row r="640">
      <c r="B640" s="56"/>
      <c r="C640" s="56"/>
      <c r="D640" s="56"/>
    </row>
    <row r="641">
      <c r="B641" s="56"/>
      <c r="C641" s="56"/>
      <c r="D641" s="56"/>
    </row>
    <row r="642">
      <c r="B642" s="56"/>
      <c r="C642" s="56"/>
      <c r="D642" s="56"/>
    </row>
    <row r="643">
      <c r="B643" s="56"/>
      <c r="C643" s="56"/>
      <c r="D643" s="56"/>
    </row>
    <row r="644">
      <c r="B644" s="56"/>
      <c r="C644" s="56"/>
      <c r="D644" s="56"/>
    </row>
    <row r="645">
      <c r="B645" s="56"/>
      <c r="C645" s="56"/>
      <c r="D645" s="56"/>
    </row>
    <row r="646">
      <c r="B646" s="56"/>
      <c r="C646" s="56"/>
      <c r="D646" s="56"/>
    </row>
    <row r="647">
      <c r="B647" s="56"/>
      <c r="C647" s="56"/>
      <c r="D647" s="56"/>
    </row>
    <row r="648">
      <c r="B648" s="56"/>
      <c r="C648" s="56"/>
      <c r="D648" s="56"/>
    </row>
    <row r="649">
      <c r="B649" s="56"/>
      <c r="C649" s="56"/>
      <c r="D649" s="56"/>
    </row>
    <row r="650">
      <c r="B650" s="56"/>
      <c r="C650" s="56"/>
      <c r="D650" s="56"/>
    </row>
    <row r="651">
      <c r="B651" s="56"/>
      <c r="C651" s="56"/>
      <c r="D651" s="56"/>
    </row>
    <row r="652">
      <c r="B652" s="56"/>
      <c r="C652" s="56"/>
      <c r="D652" s="56"/>
    </row>
    <row r="653">
      <c r="B653" s="56"/>
      <c r="C653" s="56"/>
      <c r="D653" s="56"/>
    </row>
    <row r="654">
      <c r="B654" s="56"/>
      <c r="C654" s="56"/>
      <c r="D654" s="56"/>
    </row>
    <row r="655">
      <c r="B655" s="56"/>
      <c r="C655" s="56"/>
      <c r="D655" s="56"/>
    </row>
    <row r="656">
      <c r="B656" s="56"/>
      <c r="C656" s="56"/>
      <c r="D656" s="56"/>
    </row>
    <row r="657">
      <c r="B657" s="56"/>
      <c r="C657" s="56"/>
      <c r="D657" s="56"/>
    </row>
    <row r="658">
      <c r="B658" s="56"/>
      <c r="C658" s="56"/>
      <c r="D658" s="56"/>
    </row>
    <row r="659">
      <c r="B659" s="56"/>
      <c r="C659" s="56"/>
      <c r="D659" s="56"/>
    </row>
    <row r="660">
      <c r="B660" s="56"/>
      <c r="C660" s="56"/>
      <c r="D660" s="56"/>
    </row>
    <row r="661">
      <c r="B661" s="56"/>
      <c r="C661" s="56"/>
      <c r="D661" s="56"/>
    </row>
    <row r="662">
      <c r="B662" s="56"/>
      <c r="C662" s="56"/>
      <c r="D662" s="56"/>
    </row>
    <row r="663">
      <c r="B663" s="56"/>
      <c r="C663" s="56"/>
      <c r="D663" s="56"/>
    </row>
    <row r="664">
      <c r="B664" s="56"/>
      <c r="C664" s="56"/>
      <c r="D664" s="56"/>
    </row>
    <row r="665">
      <c r="B665" s="56"/>
      <c r="C665" s="56"/>
      <c r="D665" s="56"/>
    </row>
    <row r="666">
      <c r="B666" s="56"/>
      <c r="C666" s="56"/>
      <c r="D666" s="56"/>
    </row>
    <row r="667">
      <c r="B667" s="56"/>
      <c r="C667" s="56"/>
      <c r="D667" s="56"/>
    </row>
    <row r="668">
      <c r="B668" s="56"/>
      <c r="C668" s="56"/>
      <c r="D668" s="56"/>
    </row>
    <row r="669">
      <c r="B669" s="56"/>
      <c r="C669" s="56"/>
      <c r="D669" s="56"/>
    </row>
    <row r="670">
      <c r="B670" s="56"/>
      <c r="C670" s="56"/>
      <c r="D670" s="56"/>
    </row>
    <row r="671">
      <c r="B671" s="56"/>
      <c r="C671" s="56"/>
      <c r="D671" s="56"/>
    </row>
    <row r="672">
      <c r="B672" s="56"/>
      <c r="C672" s="56"/>
      <c r="D672" s="56"/>
    </row>
    <row r="673">
      <c r="B673" s="56"/>
      <c r="C673" s="56"/>
      <c r="D673" s="56"/>
    </row>
    <row r="674">
      <c r="B674" s="56"/>
      <c r="C674" s="56"/>
      <c r="D674" s="56"/>
    </row>
    <row r="675">
      <c r="B675" s="56"/>
      <c r="C675" s="56"/>
      <c r="D675" s="56"/>
    </row>
    <row r="676">
      <c r="B676" s="56"/>
      <c r="C676" s="56"/>
      <c r="D676" s="56"/>
    </row>
    <row r="677">
      <c r="B677" s="56"/>
      <c r="C677" s="56"/>
      <c r="D677" s="56"/>
    </row>
    <row r="678">
      <c r="B678" s="56"/>
      <c r="C678" s="56"/>
      <c r="D678" s="56"/>
    </row>
    <row r="679">
      <c r="B679" s="56"/>
      <c r="C679" s="56"/>
      <c r="D679" s="56"/>
    </row>
    <row r="680">
      <c r="B680" s="56"/>
      <c r="C680" s="56"/>
      <c r="D680" s="56"/>
    </row>
    <row r="681">
      <c r="B681" s="56"/>
      <c r="C681" s="56"/>
      <c r="D681" s="56"/>
    </row>
    <row r="682">
      <c r="B682" s="56"/>
      <c r="C682" s="56"/>
      <c r="D682" s="56"/>
    </row>
    <row r="683">
      <c r="B683" s="56"/>
      <c r="C683" s="56"/>
      <c r="D683" s="56"/>
    </row>
    <row r="684">
      <c r="B684" s="56"/>
      <c r="C684" s="56"/>
      <c r="D684" s="56"/>
    </row>
    <row r="685">
      <c r="B685" s="56"/>
      <c r="C685" s="56"/>
      <c r="D685" s="56"/>
    </row>
    <row r="686">
      <c r="B686" s="56"/>
      <c r="C686" s="56"/>
      <c r="D686" s="56"/>
    </row>
    <row r="687">
      <c r="B687" s="56"/>
      <c r="C687" s="56"/>
      <c r="D687" s="56"/>
    </row>
    <row r="688">
      <c r="B688" s="56"/>
      <c r="C688" s="56"/>
      <c r="D688" s="56"/>
    </row>
    <row r="689">
      <c r="B689" s="56"/>
      <c r="C689" s="56"/>
      <c r="D689" s="56"/>
    </row>
    <row r="690">
      <c r="B690" s="56"/>
      <c r="C690" s="56"/>
      <c r="D690" s="56"/>
    </row>
    <row r="691">
      <c r="B691" s="56"/>
      <c r="C691" s="56"/>
      <c r="D691" s="56"/>
    </row>
    <row r="692">
      <c r="B692" s="56"/>
      <c r="C692" s="56"/>
      <c r="D692" s="56"/>
    </row>
    <row r="693">
      <c r="B693" s="56"/>
      <c r="C693" s="56"/>
      <c r="D693" s="56"/>
    </row>
    <row r="694">
      <c r="B694" s="56"/>
      <c r="C694" s="56"/>
      <c r="D694" s="56"/>
    </row>
    <row r="695">
      <c r="B695" s="56"/>
      <c r="C695" s="56"/>
      <c r="D695" s="56"/>
    </row>
    <row r="696">
      <c r="B696" s="56"/>
      <c r="C696" s="56"/>
      <c r="D696" s="56"/>
    </row>
    <row r="697">
      <c r="B697" s="56"/>
      <c r="C697" s="56"/>
      <c r="D697" s="56"/>
    </row>
    <row r="698">
      <c r="B698" s="56"/>
      <c r="C698" s="56"/>
      <c r="D698" s="56"/>
    </row>
    <row r="699">
      <c r="B699" s="56"/>
      <c r="C699" s="56"/>
      <c r="D699" s="56"/>
    </row>
    <row r="700">
      <c r="B700" s="56"/>
      <c r="C700" s="56"/>
      <c r="D700" s="56"/>
    </row>
    <row r="701">
      <c r="B701" s="56"/>
      <c r="C701" s="56"/>
      <c r="D701" s="56"/>
    </row>
    <row r="702">
      <c r="B702" s="56"/>
      <c r="C702" s="56"/>
      <c r="D702" s="56"/>
    </row>
    <row r="703">
      <c r="B703" s="56"/>
      <c r="C703" s="56"/>
      <c r="D703" s="56"/>
    </row>
    <row r="704">
      <c r="B704" s="56"/>
      <c r="C704" s="56"/>
      <c r="D704" s="56"/>
    </row>
    <row r="705">
      <c r="B705" s="56"/>
      <c r="C705" s="56"/>
      <c r="D705" s="56"/>
    </row>
    <row r="706">
      <c r="B706" s="56"/>
      <c r="C706" s="56"/>
      <c r="D706" s="56"/>
    </row>
    <row r="707">
      <c r="B707" s="56"/>
      <c r="C707" s="56"/>
      <c r="D707" s="56"/>
    </row>
    <row r="708">
      <c r="B708" s="56"/>
      <c r="C708" s="56"/>
      <c r="D708" s="56"/>
    </row>
    <row r="709">
      <c r="B709" s="56"/>
      <c r="C709" s="56"/>
      <c r="D709" s="56"/>
    </row>
    <row r="710">
      <c r="B710" s="56"/>
      <c r="C710" s="56"/>
      <c r="D710" s="56"/>
    </row>
    <row r="711">
      <c r="B711" s="56"/>
      <c r="C711" s="56"/>
      <c r="D711" s="56"/>
    </row>
    <row r="712">
      <c r="B712" s="56"/>
      <c r="C712" s="56"/>
      <c r="D712" s="56"/>
    </row>
    <row r="713">
      <c r="B713" s="56"/>
      <c r="C713" s="56"/>
      <c r="D713" s="56"/>
    </row>
    <row r="714">
      <c r="B714" s="56"/>
      <c r="C714" s="56"/>
      <c r="D714" s="56"/>
    </row>
    <row r="715">
      <c r="B715" s="56"/>
      <c r="C715" s="56"/>
      <c r="D715" s="56"/>
    </row>
    <row r="716">
      <c r="B716" s="56"/>
      <c r="C716" s="56"/>
      <c r="D716" s="56"/>
    </row>
    <row r="717">
      <c r="B717" s="56"/>
      <c r="C717" s="56"/>
      <c r="D717" s="56"/>
    </row>
    <row r="718">
      <c r="B718" s="56"/>
      <c r="C718" s="56"/>
      <c r="D718" s="56"/>
    </row>
    <row r="719">
      <c r="B719" s="56"/>
      <c r="C719" s="56"/>
      <c r="D719" s="56"/>
    </row>
    <row r="720">
      <c r="B720" s="56"/>
      <c r="C720" s="56"/>
      <c r="D720" s="56"/>
    </row>
    <row r="721">
      <c r="B721" s="56"/>
      <c r="C721" s="56"/>
      <c r="D721" s="56"/>
    </row>
    <row r="722">
      <c r="B722" s="56"/>
      <c r="C722" s="56"/>
      <c r="D722" s="56"/>
    </row>
    <row r="723">
      <c r="B723" s="56"/>
      <c r="C723" s="56"/>
      <c r="D723" s="56"/>
    </row>
    <row r="724">
      <c r="B724" s="56"/>
      <c r="C724" s="56"/>
      <c r="D724" s="56"/>
    </row>
    <row r="725">
      <c r="B725" s="56"/>
      <c r="C725" s="56"/>
      <c r="D725" s="56"/>
    </row>
    <row r="726">
      <c r="B726" s="56"/>
      <c r="C726" s="56"/>
      <c r="D726" s="56"/>
    </row>
    <row r="727">
      <c r="B727" s="56"/>
      <c r="C727" s="56"/>
      <c r="D727" s="56"/>
    </row>
    <row r="728">
      <c r="B728" s="56"/>
      <c r="C728" s="56"/>
      <c r="D728" s="56"/>
    </row>
    <row r="729">
      <c r="B729" s="56"/>
      <c r="C729" s="56"/>
      <c r="D729" s="56"/>
    </row>
    <row r="730">
      <c r="B730" s="56"/>
      <c r="C730" s="56"/>
      <c r="D730" s="56"/>
    </row>
    <row r="731">
      <c r="B731" s="56"/>
      <c r="C731" s="56"/>
      <c r="D731" s="56"/>
    </row>
    <row r="732">
      <c r="B732" s="56"/>
      <c r="C732" s="56"/>
      <c r="D732" s="56"/>
    </row>
    <row r="733">
      <c r="B733" s="56"/>
      <c r="C733" s="56"/>
      <c r="D733" s="56"/>
    </row>
    <row r="734">
      <c r="B734" s="56"/>
      <c r="C734" s="56"/>
      <c r="D734" s="56"/>
    </row>
    <row r="735">
      <c r="B735" s="56"/>
      <c r="C735" s="56"/>
      <c r="D735" s="56"/>
    </row>
    <row r="736">
      <c r="B736" s="56"/>
      <c r="C736" s="56"/>
      <c r="D736" s="56"/>
    </row>
    <row r="737">
      <c r="B737" s="56"/>
      <c r="C737" s="56"/>
      <c r="D737" s="56"/>
    </row>
    <row r="738">
      <c r="B738" s="56"/>
      <c r="C738" s="56"/>
      <c r="D738" s="56"/>
    </row>
    <row r="739">
      <c r="B739" s="56"/>
      <c r="C739" s="56"/>
      <c r="D739" s="56"/>
    </row>
    <row r="740">
      <c r="B740" s="56"/>
      <c r="C740" s="56"/>
      <c r="D740" s="56"/>
    </row>
    <row r="741">
      <c r="B741" s="56"/>
      <c r="C741" s="56"/>
      <c r="D741" s="56"/>
    </row>
    <row r="742">
      <c r="B742" s="56"/>
      <c r="C742" s="56"/>
      <c r="D742" s="56"/>
    </row>
    <row r="743">
      <c r="B743" s="56"/>
      <c r="C743" s="56"/>
      <c r="D743" s="56"/>
    </row>
    <row r="744">
      <c r="B744" s="56"/>
      <c r="C744" s="56"/>
      <c r="D744" s="56"/>
    </row>
    <row r="745">
      <c r="B745" s="56"/>
      <c r="C745" s="56"/>
      <c r="D745" s="56"/>
    </row>
    <row r="746">
      <c r="B746" s="56"/>
      <c r="C746" s="56"/>
      <c r="D746" s="56"/>
    </row>
    <row r="747">
      <c r="B747" s="56"/>
      <c r="C747" s="56"/>
      <c r="D747" s="56"/>
    </row>
    <row r="748">
      <c r="B748" s="56"/>
      <c r="C748" s="56"/>
      <c r="D748" s="56"/>
    </row>
    <row r="749">
      <c r="B749" s="56"/>
      <c r="C749" s="56"/>
      <c r="D749" s="56"/>
    </row>
    <row r="750">
      <c r="B750" s="56"/>
      <c r="C750" s="56"/>
      <c r="D750" s="56"/>
    </row>
    <row r="751">
      <c r="B751" s="56"/>
      <c r="C751" s="56"/>
      <c r="D751" s="56"/>
    </row>
    <row r="752">
      <c r="B752" s="56"/>
      <c r="C752" s="56"/>
      <c r="D752" s="56"/>
    </row>
    <row r="753">
      <c r="B753" s="56"/>
      <c r="C753" s="56"/>
      <c r="D753" s="56"/>
    </row>
    <row r="754">
      <c r="B754" s="56"/>
      <c r="C754" s="56"/>
      <c r="D754" s="56"/>
    </row>
    <row r="755">
      <c r="B755" s="56"/>
      <c r="C755" s="56"/>
      <c r="D755" s="56"/>
    </row>
    <row r="756">
      <c r="B756" s="56"/>
      <c r="C756" s="56"/>
      <c r="D756" s="56"/>
    </row>
    <row r="757">
      <c r="B757" s="56"/>
      <c r="C757" s="56"/>
      <c r="D757" s="56"/>
    </row>
    <row r="758">
      <c r="B758" s="56"/>
      <c r="C758" s="56"/>
      <c r="D758" s="56"/>
    </row>
    <row r="759">
      <c r="B759" s="56"/>
      <c r="C759" s="56"/>
      <c r="D759" s="56"/>
    </row>
    <row r="760">
      <c r="B760" s="56"/>
      <c r="C760" s="56"/>
      <c r="D760" s="56"/>
    </row>
    <row r="761">
      <c r="B761" s="56"/>
      <c r="C761" s="56"/>
      <c r="D761" s="56"/>
    </row>
    <row r="762">
      <c r="B762" s="56"/>
      <c r="C762" s="56"/>
      <c r="D762" s="56"/>
    </row>
    <row r="763">
      <c r="B763" s="56"/>
      <c r="C763" s="56"/>
      <c r="D763" s="56"/>
    </row>
    <row r="764">
      <c r="B764" s="56"/>
      <c r="C764" s="56"/>
      <c r="D764" s="56"/>
    </row>
    <row r="765">
      <c r="B765" s="56"/>
      <c r="C765" s="56"/>
      <c r="D765" s="56"/>
    </row>
    <row r="766">
      <c r="B766" s="56"/>
      <c r="C766" s="56"/>
      <c r="D766" s="56"/>
    </row>
    <row r="767">
      <c r="B767" s="56"/>
      <c r="C767" s="56"/>
      <c r="D767" s="56"/>
    </row>
    <row r="768">
      <c r="B768" s="56"/>
      <c r="C768" s="56"/>
      <c r="D768" s="56"/>
    </row>
    <row r="769">
      <c r="B769" s="56"/>
      <c r="C769" s="56"/>
      <c r="D769" s="56"/>
    </row>
    <row r="770">
      <c r="B770" s="56"/>
      <c r="C770" s="56"/>
      <c r="D770" s="56"/>
    </row>
    <row r="771">
      <c r="B771" s="56"/>
      <c r="C771" s="56"/>
      <c r="D771" s="56"/>
    </row>
    <row r="772">
      <c r="B772" s="56"/>
      <c r="C772" s="56"/>
      <c r="D772" s="56"/>
    </row>
    <row r="773">
      <c r="B773" s="56"/>
      <c r="C773" s="56"/>
      <c r="D773" s="56"/>
    </row>
    <row r="774">
      <c r="B774" s="56"/>
      <c r="C774" s="56"/>
      <c r="D774" s="56"/>
    </row>
    <row r="775">
      <c r="B775" s="56"/>
      <c r="C775" s="56"/>
      <c r="D775" s="56"/>
    </row>
    <row r="776">
      <c r="B776" s="56"/>
      <c r="C776" s="56"/>
      <c r="D776" s="56"/>
    </row>
    <row r="777">
      <c r="B777" s="56"/>
      <c r="C777" s="56"/>
      <c r="D777" s="56"/>
    </row>
    <row r="778">
      <c r="B778" s="56"/>
      <c r="C778" s="56"/>
      <c r="D778" s="56"/>
    </row>
    <row r="779">
      <c r="B779" s="56"/>
      <c r="C779" s="56"/>
      <c r="D779" s="56"/>
    </row>
    <row r="780">
      <c r="B780" s="56"/>
      <c r="C780" s="56"/>
      <c r="D780" s="56"/>
    </row>
    <row r="781">
      <c r="B781" s="56"/>
      <c r="C781" s="56"/>
      <c r="D781" s="56"/>
    </row>
    <row r="782">
      <c r="B782" s="56"/>
      <c r="C782" s="56"/>
      <c r="D782" s="56"/>
    </row>
    <row r="783">
      <c r="B783" s="56"/>
      <c r="C783" s="56"/>
      <c r="D783" s="56"/>
    </row>
    <row r="784">
      <c r="B784" s="56"/>
      <c r="C784" s="56"/>
      <c r="D784" s="56"/>
    </row>
    <row r="785">
      <c r="B785" s="56"/>
      <c r="C785" s="56"/>
      <c r="D785" s="56"/>
    </row>
    <row r="786">
      <c r="B786" s="56"/>
      <c r="C786" s="56"/>
      <c r="D786" s="56"/>
    </row>
    <row r="787">
      <c r="B787" s="56"/>
      <c r="C787" s="56"/>
      <c r="D787" s="56"/>
    </row>
    <row r="788">
      <c r="B788" s="56"/>
      <c r="C788" s="56"/>
      <c r="D788" s="56"/>
    </row>
    <row r="789">
      <c r="B789" s="56"/>
      <c r="C789" s="56"/>
      <c r="D789" s="56"/>
    </row>
    <row r="790">
      <c r="B790" s="56"/>
      <c r="C790" s="56"/>
      <c r="D790" s="56"/>
    </row>
    <row r="791">
      <c r="B791" s="56"/>
      <c r="C791" s="56"/>
      <c r="D791" s="56"/>
    </row>
    <row r="792">
      <c r="B792" s="56"/>
      <c r="C792" s="56"/>
      <c r="D792" s="56"/>
    </row>
    <row r="793">
      <c r="B793" s="56"/>
      <c r="C793" s="56"/>
      <c r="D793" s="56"/>
    </row>
    <row r="794">
      <c r="B794" s="56"/>
      <c r="C794" s="56"/>
      <c r="D794" s="56"/>
    </row>
    <row r="795">
      <c r="B795" s="56"/>
      <c r="C795" s="56"/>
      <c r="D795" s="56"/>
    </row>
    <row r="796">
      <c r="B796" s="56"/>
      <c r="C796" s="56"/>
      <c r="D796" s="56"/>
    </row>
    <row r="797">
      <c r="B797" s="56"/>
      <c r="C797" s="56"/>
      <c r="D797" s="56"/>
    </row>
    <row r="798">
      <c r="B798" s="56"/>
      <c r="C798" s="56"/>
      <c r="D798" s="56"/>
    </row>
    <row r="799">
      <c r="B799" s="56"/>
      <c r="C799" s="56"/>
      <c r="D799" s="56"/>
    </row>
    <row r="800">
      <c r="B800" s="56"/>
      <c r="C800" s="56"/>
      <c r="D800" s="56"/>
    </row>
    <row r="801">
      <c r="B801" s="56"/>
      <c r="C801" s="56"/>
      <c r="D801" s="56"/>
    </row>
    <row r="802">
      <c r="B802" s="56"/>
      <c r="C802" s="56"/>
      <c r="D802" s="56"/>
    </row>
    <row r="803">
      <c r="B803" s="56"/>
      <c r="C803" s="56"/>
      <c r="D803" s="56"/>
    </row>
    <row r="804">
      <c r="B804" s="56"/>
      <c r="C804" s="56"/>
      <c r="D804" s="56"/>
    </row>
    <row r="805">
      <c r="B805" s="56"/>
      <c r="C805" s="56"/>
      <c r="D805" s="56"/>
    </row>
    <row r="806">
      <c r="B806" s="56"/>
      <c r="C806" s="56"/>
      <c r="D806" s="56"/>
    </row>
    <row r="807">
      <c r="B807" s="56"/>
      <c r="C807" s="56"/>
      <c r="D807" s="56"/>
    </row>
    <row r="808">
      <c r="B808" s="56"/>
      <c r="C808" s="56"/>
      <c r="D808" s="56"/>
    </row>
    <row r="809">
      <c r="B809" s="56"/>
      <c r="C809" s="56"/>
      <c r="D809" s="56"/>
    </row>
    <row r="810">
      <c r="B810" s="56"/>
      <c r="C810" s="56"/>
      <c r="D810" s="56"/>
    </row>
    <row r="811">
      <c r="B811" s="56"/>
      <c r="C811" s="56"/>
      <c r="D811" s="56"/>
    </row>
    <row r="812">
      <c r="B812" s="56"/>
      <c r="C812" s="56"/>
      <c r="D812" s="56"/>
    </row>
    <row r="813">
      <c r="B813" s="56"/>
      <c r="C813" s="56"/>
      <c r="D813" s="56"/>
    </row>
    <row r="814">
      <c r="B814" s="56"/>
      <c r="C814" s="56"/>
      <c r="D814" s="56"/>
    </row>
    <row r="815">
      <c r="B815" s="56"/>
      <c r="C815" s="56"/>
      <c r="D815" s="56"/>
    </row>
    <row r="816">
      <c r="B816" s="56"/>
      <c r="C816" s="56"/>
      <c r="D816" s="56"/>
    </row>
    <row r="817">
      <c r="B817" s="56"/>
      <c r="C817" s="56"/>
      <c r="D817" s="56"/>
    </row>
    <row r="818">
      <c r="B818" s="56"/>
      <c r="C818" s="56"/>
      <c r="D818" s="56"/>
    </row>
    <row r="819">
      <c r="B819" s="56"/>
      <c r="C819" s="56"/>
      <c r="D819" s="56"/>
    </row>
    <row r="820">
      <c r="B820" s="56"/>
      <c r="C820" s="56"/>
      <c r="D820" s="56"/>
    </row>
    <row r="821">
      <c r="B821" s="56"/>
      <c r="C821" s="56"/>
      <c r="D821" s="56"/>
    </row>
    <row r="822">
      <c r="B822" s="56"/>
      <c r="C822" s="56"/>
      <c r="D822" s="56"/>
    </row>
    <row r="823">
      <c r="B823" s="56"/>
      <c r="C823" s="56"/>
      <c r="D823" s="56"/>
    </row>
    <row r="824">
      <c r="B824" s="56"/>
      <c r="C824" s="56"/>
      <c r="D824" s="56"/>
    </row>
    <row r="825">
      <c r="B825" s="56"/>
      <c r="C825" s="56"/>
      <c r="D825" s="56"/>
    </row>
    <row r="826">
      <c r="B826" s="56"/>
      <c r="C826" s="56"/>
      <c r="D826" s="56"/>
    </row>
    <row r="827">
      <c r="B827" s="56"/>
      <c r="C827" s="56"/>
      <c r="D827" s="56"/>
    </row>
    <row r="828">
      <c r="B828" s="56"/>
      <c r="C828" s="56"/>
      <c r="D828" s="56"/>
    </row>
    <row r="829">
      <c r="B829" s="56"/>
      <c r="C829" s="56"/>
      <c r="D829" s="56"/>
    </row>
    <row r="830">
      <c r="B830" s="56"/>
      <c r="C830" s="56"/>
      <c r="D830" s="56"/>
    </row>
    <row r="831">
      <c r="B831" s="56"/>
      <c r="C831" s="56"/>
      <c r="D831" s="56"/>
    </row>
    <row r="832">
      <c r="B832" s="56"/>
      <c r="C832" s="56"/>
      <c r="D832" s="56"/>
    </row>
    <row r="833">
      <c r="B833" s="56"/>
      <c r="C833" s="56"/>
      <c r="D833" s="56"/>
    </row>
    <row r="834">
      <c r="B834" s="56"/>
      <c r="C834" s="56"/>
      <c r="D834" s="56"/>
    </row>
    <row r="835">
      <c r="B835" s="56"/>
      <c r="C835" s="56"/>
      <c r="D835" s="56"/>
    </row>
    <row r="836">
      <c r="B836" s="56"/>
      <c r="C836" s="56"/>
      <c r="D836" s="56"/>
    </row>
    <row r="837">
      <c r="B837" s="56"/>
      <c r="C837" s="56"/>
      <c r="D837" s="56"/>
    </row>
    <row r="838">
      <c r="B838" s="56"/>
      <c r="C838" s="56"/>
      <c r="D838" s="56"/>
    </row>
    <row r="839">
      <c r="B839" s="56"/>
      <c r="C839" s="56"/>
      <c r="D839" s="56"/>
    </row>
    <row r="840">
      <c r="B840" s="56"/>
      <c r="C840" s="56"/>
      <c r="D840" s="56"/>
    </row>
    <row r="841">
      <c r="B841" s="56"/>
      <c r="C841" s="56"/>
      <c r="D841" s="56"/>
    </row>
    <row r="842">
      <c r="B842" s="56"/>
      <c r="C842" s="56"/>
      <c r="D842" s="56"/>
    </row>
    <row r="843">
      <c r="B843" s="56"/>
      <c r="C843" s="56"/>
      <c r="D843" s="56"/>
    </row>
    <row r="844">
      <c r="B844" s="56"/>
      <c r="C844" s="56"/>
      <c r="D844" s="56"/>
    </row>
    <row r="845">
      <c r="B845" s="56"/>
      <c r="C845" s="56"/>
      <c r="D845" s="56"/>
    </row>
    <row r="846">
      <c r="B846" s="56"/>
      <c r="C846" s="56"/>
      <c r="D846" s="56"/>
    </row>
    <row r="847">
      <c r="B847" s="56"/>
      <c r="C847" s="56"/>
      <c r="D847" s="56"/>
    </row>
    <row r="848">
      <c r="B848" s="56"/>
      <c r="C848" s="56"/>
      <c r="D848" s="56"/>
    </row>
    <row r="849">
      <c r="B849" s="56"/>
      <c r="C849" s="56"/>
      <c r="D849" s="56"/>
    </row>
    <row r="850">
      <c r="B850" s="56"/>
      <c r="C850" s="56"/>
      <c r="D850" s="56"/>
    </row>
    <row r="851">
      <c r="B851" s="56"/>
      <c r="C851" s="56"/>
      <c r="D851" s="56"/>
    </row>
    <row r="852">
      <c r="B852" s="56"/>
      <c r="C852" s="56"/>
      <c r="D852" s="56"/>
    </row>
    <row r="853">
      <c r="B853" s="56"/>
      <c r="C853" s="56"/>
      <c r="D853" s="56"/>
    </row>
    <row r="854">
      <c r="B854" s="56"/>
      <c r="C854" s="56"/>
      <c r="D854" s="56"/>
    </row>
    <row r="855">
      <c r="B855" s="56"/>
      <c r="C855" s="56"/>
      <c r="D855" s="56"/>
    </row>
    <row r="856">
      <c r="B856" s="56"/>
      <c r="C856" s="56"/>
      <c r="D856" s="56"/>
    </row>
    <row r="857">
      <c r="B857" s="56"/>
      <c r="C857" s="56"/>
      <c r="D857" s="56"/>
    </row>
    <row r="858">
      <c r="B858" s="56"/>
      <c r="C858" s="56"/>
      <c r="D858" s="56"/>
    </row>
    <row r="859">
      <c r="B859" s="56"/>
      <c r="C859" s="56"/>
      <c r="D859" s="56"/>
    </row>
    <row r="860">
      <c r="B860" s="56"/>
      <c r="C860" s="56"/>
      <c r="D860" s="56"/>
    </row>
    <row r="861">
      <c r="B861" s="56"/>
      <c r="C861" s="56"/>
      <c r="D861" s="56"/>
    </row>
    <row r="862">
      <c r="B862" s="56"/>
      <c r="C862" s="56"/>
      <c r="D862" s="56"/>
    </row>
    <row r="863">
      <c r="B863" s="56"/>
      <c r="C863" s="56"/>
      <c r="D863" s="56"/>
    </row>
    <row r="864">
      <c r="B864" s="56"/>
      <c r="C864" s="56"/>
      <c r="D864" s="56"/>
    </row>
    <row r="865">
      <c r="B865" s="56"/>
      <c r="C865" s="56"/>
      <c r="D865" s="56"/>
    </row>
    <row r="866">
      <c r="B866" s="56"/>
      <c r="C866" s="56"/>
      <c r="D866" s="56"/>
    </row>
    <row r="867">
      <c r="B867" s="56"/>
      <c r="C867" s="56"/>
      <c r="D867" s="56"/>
    </row>
    <row r="868">
      <c r="B868" s="56"/>
      <c r="C868" s="56"/>
      <c r="D868" s="56"/>
    </row>
    <row r="869">
      <c r="B869" s="56"/>
      <c r="C869" s="56"/>
      <c r="D869" s="56"/>
    </row>
    <row r="870">
      <c r="B870" s="56"/>
      <c r="C870" s="56"/>
      <c r="D870" s="56"/>
    </row>
    <row r="871">
      <c r="B871" s="56"/>
      <c r="C871" s="56"/>
      <c r="D871" s="56"/>
    </row>
    <row r="872">
      <c r="B872" s="56"/>
      <c r="C872" s="56"/>
      <c r="D872" s="56"/>
    </row>
    <row r="873">
      <c r="B873" s="56"/>
      <c r="C873" s="56"/>
      <c r="D873" s="56"/>
    </row>
    <row r="874">
      <c r="B874" s="56"/>
      <c r="C874" s="56"/>
      <c r="D874" s="56"/>
    </row>
    <row r="875">
      <c r="B875" s="56"/>
      <c r="C875" s="56"/>
      <c r="D875" s="56"/>
    </row>
    <row r="876">
      <c r="B876" s="56"/>
      <c r="C876" s="56"/>
      <c r="D876" s="56"/>
    </row>
    <row r="877">
      <c r="B877" s="56"/>
      <c r="C877" s="56"/>
      <c r="D877" s="56"/>
    </row>
    <row r="878">
      <c r="B878" s="56"/>
      <c r="C878" s="56"/>
      <c r="D878" s="56"/>
    </row>
    <row r="879">
      <c r="B879" s="56"/>
      <c r="C879" s="56"/>
      <c r="D879" s="56"/>
    </row>
    <row r="880">
      <c r="B880" s="56"/>
      <c r="C880" s="56"/>
      <c r="D880" s="56"/>
    </row>
    <row r="881">
      <c r="B881" s="56"/>
      <c r="C881" s="56"/>
      <c r="D881" s="56"/>
    </row>
    <row r="882">
      <c r="B882" s="56"/>
      <c r="C882" s="56"/>
      <c r="D882" s="56"/>
    </row>
    <row r="883">
      <c r="B883" s="56"/>
      <c r="C883" s="56"/>
      <c r="D883" s="56"/>
    </row>
    <row r="884">
      <c r="B884" s="56"/>
      <c r="C884" s="56"/>
      <c r="D884" s="56"/>
    </row>
    <row r="885">
      <c r="B885" s="56"/>
      <c r="C885" s="56"/>
      <c r="D885" s="56"/>
    </row>
    <row r="886">
      <c r="B886" s="56"/>
      <c r="C886" s="56"/>
      <c r="D886" s="56"/>
    </row>
    <row r="887">
      <c r="B887" s="56"/>
      <c r="C887" s="56"/>
      <c r="D887" s="56"/>
    </row>
    <row r="888">
      <c r="B888" s="56"/>
      <c r="C888" s="56"/>
      <c r="D888" s="56"/>
    </row>
    <row r="889">
      <c r="B889" s="56"/>
      <c r="C889" s="56"/>
      <c r="D889" s="56"/>
    </row>
    <row r="890">
      <c r="B890" s="56"/>
      <c r="C890" s="56"/>
      <c r="D890" s="56"/>
    </row>
    <row r="891">
      <c r="B891" s="56"/>
      <c r="C891" s="56"/>
      <c r="D891" s="56"/>
    </row>
    <row r="892">
      <c r="B892" s="56"/>
      <c r="C892" s="56"/>
      <c r="D892" s="56"/>
    </row>
    <row r="893">
      <c r="B893" s="56"/>
      <c r="C893" s="56"/>
      <c r="D893" s="56"/>
    </row>
    <row r="894">
      <c r="B894" s="56"/>
      <c r="C894" s="56"/>
      <c r="D894" s="56"/>
    </row>
    <row r="895">
      <c r="B895" s="56"/>
      <c r="C895" s="56"/>
      <c r="D895" s="56"/>
    </row>
    <row r="896">
      <c r="B896" s="56"/>
      <c r="C896" s="56"/>
      <c r="D896" s="56"/>
    </row>
    <row r="897">
      <c r="B897" s="56"/>
      <c r="C897" s="56"/>
      <c r="D897" s="56"/>
    </row>
    <row r="898">
      <c r="B898" s="56"/>
      <c r="C898" s="56"/>
      <c r="D898" s="56"/>
    </row>
    <row r="899">
      <c r="B899" s="56"/>
      <c r="C899" s="56"/>
      <c r="D899" s="56"/>
    </row>
    <row r="900">
      <c r="B900" s="56"/>
      <c r="C900" s="56"/>
      <c r="D900" s="56"/>
    </row>
    <row r="901">
      <c r="B901" s="56"/>
      <c r="C901" s="56"/>
      <c r="D901" s="56"/>
    </row>
    <row r="902">
      <c r="B902" s="56"/>
      <c r="C902" s="56"/>
      <c r="D902" s="56"/>
    </row>
    <row r="903">
      <c r="B903" s="56"/>
      <c r="C903" s="56"/>
      <c r="D903" s="56"/>
    </row>
    <row r="904">
      <c r="B904" s="56"/>
      <c r="C904" s="56"/>
      <c r="D904" s="56"/>
    </row>
    <row r="905">
      <c r="B905" s="56"/>
      <c r="C905" s="56"/>
      <c r="D905" s="56"/>
    </row>
    <row r="906">
      <c r="B906" s="56"/>
      <c r="C906" s="56"/>
      <c r="D906" s="56"/>
    </row>
    <row r="907">
      <c r="B907" s="56"/>
      <c r="C907" s="56"/>
      <c r="D907" s="56"/>
    </row>
    <row r="908">
      <c r="B908" s="56"/>
      <c r="C908" s="56"/>
      <c r="D908" s="56"/>
    </row>
    <row r="909">
      <c r="B909" s="56"/>
      <c r="C909" s="56"/>
      <c r="D909" s="56"/>
    </row>
    <row r="910">
      <c r="B910" s="56"/>
      <c r="C910" s="56"/>
      <c r="D910" s="56"/>
    </row>
    <row r="911">
      <c r="B911" s="56"/>
      <c r="C911" s="56"/>
      <c r="D911" s="56"/>
    </row>
    <row r="912">
      <c r="B912" s="56"/>
      <c r="C912" s="56"/>
      <c r="D912" s="56"/>
    </row>
    <row r="913">
      <c r="B913" s="56"/>
      <c r="C913" s="56"/>
      <c r="D913" s="56"/>
    </row>
    <row r="914">
      <c r="B914" s="56"/>
      <c r="C914" s="56"/>
      <c r="D914" s="56"/>
    </row>
    <row r="915">
      <c r="B915" s="56"/>
      <c r="C915" s="56"/>
      <c r="D915" s="56"/>
    </row>
    <row r="916">
      <c r="B916" s="56"/>
      <c r="C916" s="56"/>
      <c r="D916" s="56"/>
    </row>
    <row r="917">
      <c r="B917" s="56"/>
      <c r="C917" s="56"/>
      <c r="D917" s="56"/>
    </row>
    <row r="918">
      <c r="B918" s="56"/>
      <c r="C918" s="56"/>
      <c r="D918" s="56"/>
    </row>
    <row r="919">
      <c r="B919" s="56"/>
      <c r="C919" s="56"/>
      <c r="D919" s="56"/>
    </row>
    <row r="920">
      <c r="B920" s="56"/>
      <c r="C920" s="56"/>
      <c r="D920" s="56"/>
    </row>
    <row r="921">
      <c r="B921" s="56"/>
      <c r="C921" s="56"/>
      <c r="D921" s="56"/>
    </row>
    <row r="922">
      <c r="B922" s="56"/>
      <c r="C922" s="56"/>
      <c r="D922" s="56"/>
    </row>
    <row r="923">
      <c r="B923" s="56"/>
      <c r="C923" s="56"/>
      <c r="D923" s="56"/>
    </row>
    <row r="924">
      <c r="B924" s="56"/>
      <c r="C924" s="56"/>
      <c r="D924" s="56"/>
    </row>
    <row r="925">
      <c r="B925" s="56"/>
      <c r="C925" s="56"/>
      <c r="D925" s="56"/>
    </row>
    <row r="926">
      <c r="B926" s="56"/>
      <c r="C926" s="56"/>
      <c r="D926" s="56"/>
    </row>
    <row r="927">
      <c r="B927" s="56"/>
      <c r="C927" s="56"/>
      <c r="D927" s="56"/>
    </row>
    <row r="928">
      <c r="B928" s="56"/>
      <c r="C928" s="56"/>
      <c r="D928" s="56"/>
    </row>
    <row r="929">
      <c r="B929" s="56"/>
      <c r="C929" s="56"/>
      <c r="D929" s="56"/>
    </row>
    <row r="930">
      <c r="B930" s="56"/>
      <c r="C930" s="56"/>
      <c r="D930" s="56"/>
    </row>
    <row r="931">
      <c r="B931" s="56"/>
      <c r="C931" s="56"/>
      <c r="D931" s="56"/>
    </row>
    <row r="932">
      <c r="B932" s="56"/>
      <c r="C932" s="56"/>
      <c r="D932" s="56"/>
    </row>
    <row r="933">
      <c r="B933" s="56"/>
      <c r="C933" s="56"/>
      <c r="D933" s="56"/>
    </row>
    <row r="934">
      <c r="B934" s="56"/>
      <c r="C934" s="56"/>
      <c r="D934" s="56"/>
    </row>
    <row r="935">
      <c r="B935" s="56"/>
      <c r="C935" s="56"/>
      <c r="D935" s="56"/>
    </row>
    <row r="936">
      <c r="B936" s="56"/>
      <c r="C936" s="56"/>
      <c r="D936" s="56"/>
    </row>
    <row r="937">
      <c r="B937" s="56"/>
      <c r="C937" s="56"/>
      <c r="D937" s="56"/>
    </row>
    <row r="938">
      <c r="B938" s="56"/>
      <c r="C938" s="56"/>
      <c r="D938" s="56"/>
    </row>
    <row r="939">
      <c r="B939" s="56"/>
      <c r="C939" s="56"/>
      <c r="D939" s="56"/>
    </row>
    <row r="940">
      <c r="B940" s="56"/>
      <c r="C940" s="56"/>
      <c r="D940" s="56"/>
    </row>
    <row r="941">
      <c r="B941" s="56"/>
      <c r="C941" s="56"/>
      <c r="D941" s="56"/>
    </row>
    <row r="942">
      <c r="B942" s="56"/>
      <c r="C942" s="56"/>
      <c r="D942" s="56"/>
    </row>
    <row r="943">
      <c r="B943" s="56"/>
      <c r="C943" s="56"/>
      <c r="D943" s="56"/>
    </row>
    <row r="944">
      <c r="B944" s="56"/>
      <c r="C944" s="56"/>
      <c r="D944" s="56"/>
    </row>
    <row r="945">
      <c r="B945" s="56"/>
      <c r="C945" s="56"/>
      <c r="D945" s="56"/>
    </row>
    <row r="946">
      <c r="B946" s="56"/>
      <c r="C946" s="56"/>
      <c r="D946" s="56"/>
    </row>
    <row r="947">
      <c r="B947" s="56"/>
      <c r="C947" s="56"/>
      <c r="D947" s="56"/>
    </row>
    <row r="948">
      <c r="B948" s="56"/>
      <c r="C948" s="56"/>
      <c r="D948" s="56"/>
    </row>
    <row r="949">
      <c r="B949" s="56"/>
      <c r="C949" s="56"/>
      <c r="D949" s="56"/>
    </row>
    <row r="950">
      <c r="B950" s="56"/>
      <c r="C950" s="56"/>
      <c r="D950" s="56"/>
    </row>
    <row r="951">
      <c r="B951" s="56"/>
      <c r="C951" s="56"/>
      <c r="D951" s="56"/>
    </row>
    <row r="952">
      <c r="B952" s="56"/>
      <c r="C952" s="56"/>
      <c r="D952" s="56"/>
    </row>
    <row r="953">
      <c r="B953" s="56"/>
      <c r="C953" s="56"/>
      <c r="D953" s="56"/>
    </row>
    <row r="954">
      <c r="B954" s="56"/>
      <c r="C954" s="56"/>
      <c r="D954" s="56"/>
    </row>
    <row r="955">
      <c r="B955" s="56"/>
      <c r="C955" s="56"/>
      <c r="D955" s="56"/>
    </row>
    <row r="956">
      <c r="B956" s="56"/>
      <c r="C956" s="56"/>
      <c r="D956" s="56"/>
    </row>
    <row r="957">
      <c r="B957" s="56"/>
      <c r="C957" s="56"/>
      <c r="D957" s="56"/>
    </row>
    <row r="958">
      <c r="B958" s="56"/>
      <c r="C958" s="56"/>
      <c r="D958" s="56"/>
    </row>
    <row r="959">
      <c r="B959" s="56"/>
      <c r="C959" s="56"/>
      <c r="D959" s="56"/>
    </row>
    <row r="960">
      <c r="B960" s="56"/>
      <c r="C960" s="56"/>
      <c r="D960" s="56"/>
    </row>
    <row r="961">
      <c r="B961" s="56"/>
      <c r="C961" s="56"/>
      <c r="D961" s="56"/>
    </row>
    <row r="962">
      <c r="B962" s="56"/>
      <c r="C962" s="56"/>
      <c r="D962" s="56"/>
    </row>
    <row r="963">
      <c r="B963" s="56"/>
      <c r="C963" s="56"/>
      <c r="D963" s="56"/>
    </row>
    <row r="964">
      <c r="B964" s="56"/>
      <c r="C964" s="56"/>
      <c r="D964" s="56"/>
    </row>
    <row r="965">
      <c r="B965" s="56"/>
      <c r="C965" s="56"/>
      <c r="D965" s="56"/>
    </row>
    <row r="966">
      <c r="B966" s="56"/>
      <c r="C966" s="56"/>
      <c r="D966" s="56"/>
    </row>
    <row r="967">
      <c r="B967" s="56"/>
      <c r="C967" s="56"/>
      <c r="D967" s="56"/>
    </row>
    <row r="968">
      <c r="B968" s="56"/>
      <c r="C968" s="56"/>
      <c r="D968" s="56"/>
    </row>
    <row r="969">
      <c r="B969" s="56"/>
      <c r="C969" s="56"/>
      <c r="D969" s="56"/>
    </row>
    <row r="970">
      <c r="B970" s="56"/>
      <c r="C970" s="56"/>
      <c r="D970" s="56"/>
    </row>
    <row r="971">
      <c r="B971" s="56"/>
      <c r="C971" s="56"/>
      <c r="D971" s="56"/>
    </row>
    <row r="972">
      <c r="B972" s="56"/>
      <c r="C972" s="56"/>
      <c r="D972" s="56"/>
    </row>
    <row r="973">
      <c r="B973" s="56"/>
      <c r="C973" s="56"/>
      <c r="D973" s="56"/>
    </row>
    <row r="974">
      <c r="B974" s="56"/>
      <c r="C974" s="56"/>
      <c r="D974" s="56"/>
    </row>
    <row r="975">
      <c r="B975" s="56"/>
      <c r="C975" s="56"/>
      <c r="D975" s="56"/>
    </row>
    <row r="976">
      <c r="B976" s="56"/>
      <c r="C976" s="56"/>
      <c r="D976" s="56"/>
    </row>
    <row r="977">
      <c r="B977" s="56"/>
      <c r="C977" s="56"/>
      <c r="D977" s="56"/>
    </row>
    <row r="978">
      <c r="B978" s="56"/>
      <c r="C978" s="56"/>
      <c r="D978" s="56"/>
    </row>
    <row r="979">
      <c r="B979" s="56"/>
      <c r="C979" s="56"/>
      <c r="D979" s="56"/>
    </row>
    <row r="980">
      <c r="B980" s="56"/>
      <c r="C980" s="56"/>
      <c r="D980" s="56"/>
    </row>
    <row r="981">
      <c r="B981" s="56"/>
      <c r="C981" s="56"/>
      <c r="D981" s="56"/>
    </row>
    <row r="982">
      <c r="B982" s="56"/>
      <c r="C982" s="56"/>
      <c r="D982" s="56"/>
    </row>
    <row r="983">
      <c r="B983" s="56"/>
      <c r="C983" s="56"/>
      <c r="D983" s="56"/>
    </row>
    <row r="984">
      <c r="B984" s="56"/>
      <c r="C984" s="56"/>
      <c r="D984" s="56"/>
    </row>
    <row r="985">
      <c r="B985" s="56"/>
      <c r="C985" s="56"/>
      <c r="D985" s="56"/>
    </row>
    <row r="986">
      <c r="B986" s="56"/>
      <c r="C986" s="56"/>
      <c r="D986" s="56"/>
    </row>
    <row r="987">
      <c r="B987" s="56"/>
      <c r="C987" s="56"/>
      <c r="D987" s="56"/>
    </row>
    <row r="988">
      <c r="B988" s="56"/>
      <c r="C988" s="56"/>
      <c r="D988" s="56"/>
    </row>
    <row r="989">
      <c r="B989" s="56"/>
      <c r="C989" s="56"/>
      <c r="D989" s="56"/>
    </row>
    <row r="990">
      <c r="B990" s="56"/>
      <c r="C990" s="56"/>
      <c r="D990" s="56"/>
    </row>
    <row r="991">
      <c r="B991" s="56"/>
      <c r="C991" s="56"/>
      <c r="D991" s="56"/>
    </row>
    <row r="992">
      <c r="B992" s="56"/>
      <c r="C992" s="56"/>
      <c r="D992" s="56"/>
    </row>
    <row r="993">
      <c r="B993" s="56"/>
      <c r="C993" s="56"/>
      <c r="D993" s="56"/>
    </row>
    <row r="994">
      <c r="B994" s="56"/>
      <c r="C994" s="56"/>
      <c r="D994" s="56"/>
    </row>
    <row r="995">
      <c r="B995" s="56"/>
      <c r="C995" s="56"/>
      <c r="D995" s="56"/>
    </row>
    <row r="996">
      <c r="B996" s="56"/>
      <c r="C996" s="56"/>
      <c r="D996" s="56"/>
    </row>
    <row r="997">
      <c r="B997" s="56"/>
      <c r="C997" s="56"/>
      <c r="D997" s="56"/>
    </row>
    <row r="998">
      <c r="B998" s="56"/>
      <c r="C998" s="56"/>
      <c r="D998" s="56"/>
    </row>
    <row r="999">
      <c r="B999" s="56"/>
      <c r="C999" s="56"/>
      <c r="D999" s="56"/>
    </row>
    <row r="1000">
      <c r="B1000" s="56"/>
      <c r="C1000" s="56"/>
      <c r="D1000" s="56"/>
    </row>
    <row r="1001">
      <c r="A1001" s="50"/>
      <c r="B1001" s="56"/>
      <c r="C1001" s="56"/>
      <c r="D1001" s="56"/>
    </row>
  </sheetData>
  <drawing r:id="rId1"/>
</worksheet>
</file>

<file path=xl/worksheets/sheet5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2" max="2" width="50.14"/>
    <col customWidth="1" min="3" max="3" width="37.57"/>
  </cols>
  <sheetData>
    <row r="1">
      <c r="A1" s="268" t="s">
        <v>2339</v>
      </c>
      <c r="B1" s="268" t="s">
        <v>1300</v>
      </c>
      <c r="C1" s="268" t="s">
        <v>1301</v>
      </c>
      <c r="D1" s="268" t="s">
        <v>1302</v>
      </c>
      <c r="E1" s="268" t="s">
        <v>1303</v>
      </c>
    </row>
    <row r="2">
      <c r="A2" s="269">
        <v>1.0</v>
      </c>
      <c r="B2" s="270" t="s">
        <v>4968</v>
      </c>
      <c r="C2" s="271" t="s">
        <v>4969</v>
      </c>
      <c r="D2" s="270" t="s">
        <v>73</v>
      </c>
      <c r="E2" s="275">
        <v>42626.0</v>
      </c>
    </row>
    <row r="3">
      <c r="A3" s="269">
        <v>2.0</v>
      </c>
      <c r="B3" s="270" t="s">
        <v>4970</v>
      </c>
      <c r="C3" s="271" t="s">
        <v>4971</v>
      </c>
      <c r="D3" s="270" t="s">
        <v>73</v>
      </c>
      <c r="E3" s="275">
        <v>42626.0</v>
      </c>
    </row>
    <row r="4">
      <c r="A4" s="269">
        <v>3.0</v>
      </c>
      <c r="B4" s="270" t="s">
        <v>4972</v>
      </c>
      <c r="C4" s="271" t="s">
        <v>4973</v>
      </c>
      <c r="D4" s="270" t="s">
        <v>73</v>
      </c>
      <c r="E4" s="275">
        <v>42626.0</v>
      </c>
    </row>
    <row r="5">
      <c r="A5" s="269">
        <v>4.0</v>
      </c>
      <c r="B5" s="270" t="s">
        <v>4974</v>
      </c>
      <c r="C5" s="271" t="s">
        <v>4975</v>
      </c>
      <c r="D5" s="270" t="s">
        <v>73</v>
      </c>
      <c r="E5" s="275">
        <v>42626.0</v>
      </c>
    </row>
    <row r="6">
      <c r="A6" s="269">
        <v>5.0</v>
      </c>
      <c r="B6" s="270" t="s">
        <v>4976</v>
      </c>
      <c r="C6" s="271" t="s">
        <v>4977</v>
      </c>
      <c r="D6" s="270" t="s">
        <v>73</v>
      </c>
      <c r="E6" s="275">
        <v>42627.0</v>
      </c>
    </row>
    <row r="7">
      <c r="A7" s="269">
        <v>6.0</v>
      </c>
      <c r="B7" s="270" t="s">
        <v>4978</v>
      </c>
      <c r="C7" s="271" t="s">
        <v>4977</v>
      </c>
      <c r="D7" s="270" t="s">
        <v>73</v>
      </c>
      <c r="E7" s="275">
        <v>42627.0</v>
      </c>
    </row>
    <row r="8">
      <c r="A8" s="269">
        <v>7.0</v>
      </c>
      <c r="B8" s="270" t="s">
        <v>4979</v>
      </c>
      <c r="C8" s="271" t="s">
        <v>4980</v>
      </c>
      <c r="D8" s="270" t="s">
        <v>73</v>
      </c>
      <c r="E8" s="275">
        <v>42633.0</v>
      </c>
    </row>
    <row r="9">
      <c r="A9" s="269">
        <v>8.0</v>
      </c>
      <c r="B9" s="270" t="s">
        <v>4981</v>
      </c>
      <c r="C9" s="271" t="s">
        <v>4982</v>
      </c>
      <c r="D9" s="270" t="s">
        <v>73</v>
      </c>
      <c r="E9" s="275">
        <v>42633.0</v>
      </c>
    </row>
    <row r="10">
      <c r="A10" s="269">
        <v>9.0</v>
      </c>
      <c r="B10" s="270" t="s">
        <v>4983</v>
      </c>
      <c r="C10" s="271" t="s">
        <v>4984</v>
      </c>
      <c r="D10" s="270" t="s">
        <v>73</v>
      </c>
      <c r="E10" s="275">
        <v>42655.0</v>
      </c>
    </row>
    <row r="11">
      <c r="A11" s="269">
        <v>10.0</v>
      </c>
      <c r="B11" s="270" t="s">
        <v>4985</v>
      </c>
      <c r="C11" s="271" t="s">
        <v>4984</v>
      </c>
      <c r="D11" s="270" t="s">
        <v>73</v>
      </c>
      <c r="E11" s="275">
        <v>42655.0</v>
      </c>
    </row>
    <row r="12">
      <c r="A12" s="269">
        <v>11.0</v>
      </c>
      <c r="B12" s="270" t="s">
        <v>4986</v>
      </c>
      <c r="C12" s="271" t="s">
        <v>4987</v>
      </c>
      <c r="D12" s="270" t="s">
        <v>73</v>
      </c>
      <c r="E12" s="275">
        <v>42655.0</v>
      </c>
    </row>
    <row r="13">
      <c r="A13" s="269">
        <v>12.0</v>
      </c>
      <c r="B13" s="270" t="s">
        <v>4988</v>
      </c>
      <c r="C13" s="271" t="s">
        <v>4987</v>
      </c>
      <c r="D13" s="270" t="s">
        <v>73</v>
      </c>
      <c r="E13" s="275">
        <v>42655.0</v>
      </c>
    </row>
    <row r="14">
      <c r="A14" s="269">
        <v>13.0</v>
      </c>
      <c r="B14" s="270" t="s">
        <v>4989</v>
      </c>
      <c r="C14" s="271" t="s">
        <v>4990</v>
      </c>
      <c r="D14" s="270" t="s">
        <v>73</v>
      </c>
      <c r="E14" s="275">
        <v>42655.0</v>
      </c>
    </row>
    <row r="15">
      <c r="A15" s="269">
        <v>14.0</v>
      </c>
      <c r="B15" s="270" t="s">
        <v>4991</v>
      </c>
      <c r="C15" s="271" t="s">
        <v>4990</v>
      </c>
      <c r="D15" s="270" t="s">
        <v>73</v>
      </c>
      <c r="E15" s="275">
        <v>42655.0</v>
      </c>
    </row>
    <row r="16">
      <c r="A16" s="269">
        <v>15.0</v>
      </c>
      <c r="B16" s="270" t="s">
        <v>4992</v>
      </c>
      <c r="C16" s="271" t="s">
        <v>4993</v>
      </c>
      <c r="D16" s="270" t="s">
        <v>73</v>
      </c>
      <c r="E16" s="275">
        <v>42655.0</v>
      </c>
    </row>
    <row r="17">
      <c r="A17" s="269">
        <v>16.0</v>
      </c>
      <c r="B17" s="270" t="s">
        <v>4994</v>
      </c>
      <c r="C17" s="271" t="s">
        <v>4995</v>
      </c>
      <c r="D17" s="270" t="s">
        <v>73</v>
      </c>
      <c r="E17" s="275">
        <v>42655.0</v>
      </c>
    </row>
    <row r="18">
      <c r="A18" s="1"/>
      <c r="B18" s="322"/>
      <c r="C18" s="322"/>
      <c r="D18" s="320"/>
      <c r="E18" s="320"/>
    </row>
    <row r="19">
      <c r="A19" s="322"/>
      <c r="B19" s="322"/>
      <c r="C19" s="322"/>
      <c r="D19" s="320"/>
      <c r="E19" s="320"/>
    </row>
    <row r="20">
      <c r="A20" s="322"/>
      <c r="B20" s="322"/>
      <c r="C20" s="322"/>
      <c r="D20" s="320"/>
      <c r="E20" s="320"/>
    </row>
    <row r="21">
      <c r="A21" s="322"/>
      <c r="B21" s="322"/>
      <c r="C21" s="322"/>
      <c r="D21" s="320"/>
      <c r="E21" s="320"/>
    </row>
    <row r="22">
      <c r="A22" s="322"/>
      <c r="B22" s="322"/>
      <c r="C22" s="322"/>
      <c r="D22" s="320"/>
      <c r="E22" s="320"/>
    </row>
    <row r="23">
      <c r="A23" s="322"/>
      <c r="B23" s="322"/>
      <c r="C23" s="322"/>
      <c r="D23" s="320"/>
      <c r="E23" s="320"/>
    </row>
    <row r="24">
      <c r="A24" s="322"/>
      <c r="B24" s="322"/>
      <c r="C24" s="322"/>
      <c r="D24" s="320"/>
      <c r="E24" s="320"/>
    </row>
    <row r="25">
      <c r="A25" s="322"/>
      <c r="B25" s="322"/>
      <c r="C25" s="322"/>
      <c r="D25" s="320"/>
      <c r="E25" s="320"/>
    </row>
    <row r="26">
      <c r="A26" s="322"/>
      <c r="B26" s="322"/>
      <c r="C26" s="322"/>
      <c r="D26" s="320"/>
      <c r="E26" s="320"/>
    </row>
    <row r="27">
      <c r="A27" s="322"/>
      <c r="B27" s="322"/>
      <c r="C27" s="322"/>
      <c r="D27" s="320"/>
      <c r="E27" s="320"/>
    </row>
    <row r="28">
      <c r="A28" s="322"/>
      <c r="B28" s="322"/>
      <c r="C28" s="322"/>
      <c r="D28" s="320"/>
      <c r="E28" s="320"/>
    </row>
    <row r="29">
      <c r="A29" s="322"/>
      <c r="B29" s="322"/>
      <c r="C29" s="322"/>
      <c r="D29" s="320"/>
      <c r="E29" s="320"/>
    </row>
    <row r="30">
      <c r="A30" s="322"/>
      <c r="B30" s="322"/>
      <c r="C30" s="322"/>
      <c r="D30" s="320"/>
      <c r="E30" s="320"/>
    </row>
    <row r="31">
      <c r="A31" s="322"/>
      <c r="B31" s="360"/>
      <c r="C31" s="322"/>
      <c r="D31" s="320"/>
      <c r="E31" s="320"/>
    </row>
    <row r="32">
      <c r="A32" s="322"/>
      <c r="B32" s="322"/>
      <c r="C32" s="322"/>
      <c r="D32" s="320"/>
      <c r="E32" s="320"/>
    </row>
    <row r="33">
      <c r="A33" s="322"/>
      <c r="B33" s="322"/>
      <c r="C33" s="322"/>
      <c r="D33" s="320"/>
      <c r="E33" s="320"/>
    </row>
    <row r="34">
      <c r="A34" s="322"/>
      <c r="B34" s="322"/>
      <c r="C34" s="322"/>
      <c r="D34" s="320"/>
      <c r="E34" s="320"/>
    </row>
    <row r="35">
      <c r="A35" s="322"/>
      <c r="B35" s="322"/>
      <c r="C35" s="322"/>
      <c r="D35" s="320"/>
      <c r="E35" s="320"/>
    </row>
    <row r="36">
      <c r="A36" s="322"/>
      <c r="B36" s="322"/>
      <c r="C36" s="322"/>
      <c r="D36" s="320"/>
      <c r="E36" s="320"/>
    </row>
    <row r="37">
      <c r="A37" s="322"/>
      <c r="B37" s="322"/>
      <c r="C37" s="322"/>
      <c r="D37" s="320"/>
      <c r="E37" s="320"/>
    </row>
    <row r="38">
      <c r="A38" s="322"/>
      <c r="B38" s="322"/>
      <c r="C38" s="322"/>
      <c r="D38" s="320"/>
      <c r="E38" s="320"/>
    </row>
    <row r="39">
      <c r="A39" s="322"/>
      <c r="B39" s="322"/>
      <c r="C39" s="322"/>
      <c r="D39" s="320"/>
      <c r="E39" s="320"/>
    </row>
    <row r="40">
      <c r="A40" s="322"/>
      <c r="B40" s="322"/>
      <c r="C40" s="322"/>
      <c r="D40" s="320"/>
      <c r="E40" s="320"/>
    </row>
    <row r="41">
      <c r="A41" s="322"/>
      <c r="B41" s="322"/>
      <c r="C41" s="322"/>
      <c r="D41" s="320"/>
      <c r="E41" s="320"/>
    </row>
    <row r="42">
      <c r="A42" s="322"/>
      <c r="B42" s="322"/>
      <c r="C42" s="322"/>
      <c r="D42" s="320"/>
      <c r="E42" s="320"/>
    </row>
    <row r="43">
      <c r="A43" s="322"/>
      <c r="B43" s="322"/>
      <c r="C43" s="322"/>
      <c r="D43" s="320"/>
      <c r="E43" s="320"/>
    </row>
    <row r="44">
      <c r="A44" s="322"/>
      <c r="B44" s="322"/>
      <c r="C44" s="322"/>
      <c r="D44" s="320"/>
      <c r="E44" s="320"/>
    </row>
    <row r="45">
      <c r="A45" s="322"/>
      <c r="B45" s="322"/>
      <c r="C45" s="322"/>
      <c r="D45" s="320"/>
      <c r="E45" s="320"/>
    </row>
    <row r="46">
      <c r="A46" s="322"/>
      <c r="B46" s="322"/>
      <c r="C46" s="322"/>
      <c r="D46" s="320"/>
      <c r="E46" s="320"/>
    </row>
    <row r="47">
      <c r="A47" s="322"/>
      <c r="B47" s="322"/>
      <c r="C47" s="322"/>
      <c r="D47" s="320"/>
      <c r="E47" s="320"/>
    </row>
    <row r="48">
      <c r="A48" s="322"/>
      <c r="B48" s="322"/>
      <c r="C48" s="322"/>
      <c r="D48" s="320"/>
      <c r="E48" s="320"/>
    </row>
    <row r="49">
      <c r="A49" s="322"/>
      <c r="B49" s="322"/>
      <c r="C49" s="322"/>
      <c r="D49" s="320"/>
      <c r="E49" s="320"/>
    </row>
    <row r="50">
      <c r="A50" s="322"/>
      <c r="B50" s="322"/>
      <c r="C50" s="322"/>
      <c r="D50" s="320"/>
      <c r="E50" s="320"/>
    </row>
    <row r="51">
      <c r="A51" s="322"/>
      <c r="B51" s="322"/>
      <c r="C51" s="322"/>
      <c r="D51" s="322"/>
      <c r="E51" s="327"/>
    </row>
    <row r="52">
      <c r="A52" s="322"/>
      <c r="B52" s="322"/>
      <c r="C52" s="322"/>
      <c r="D52" s="322"/>
      <c r="E52" s="327"/>
    </row>
    <row r="53">
      <c r="A53" s="322"/>
      <c r="B53" s="322"/>
      <c r="C53" s="322"/>
      <c r="D53" s="322"/>
      <c r="E53" s="327"/>
    </row>
    <row r="54">
      <c r="A54" s="322"/>
      <c r="B54" s="322"/>
      <c r="C54" s="322"/>
      <c r="D54" s="322"/>
      <c r="E54" s="327"/>
    </row>
    <row r="55">
      <c r="A55" s="322"/>
      <c r="B55" s="322"/>
      <c r="C55" s="322"/>
      <c r="D55" s="322"/>
      <c r="E55" s="327"/>
    </row>
    <row r="56">
      <c r="A56" s="322"/>
      <c r="B56" s="322"/>
      <c r="C56" s="322"/>
      <c r="D56" s="322"/>
      <c r="E56" s="327"/>
    </row>
    <row r="57">
      <c r="A57" s="322"/>
      <c r="B57" s="322"/>
      <c r="C57" s="322"/>
      <c r="D57" s="322"/>
      <c r="E57" s="327"/>
    </row>
    <row r="58">
      <c r="A58" s="322"/>
      <c r="B58" s="322"/>
      <c r="C58" s="322"/>
      <c r="D58" s="322"/>
      <c r="E58" s="327"/>
    </row>
    <row r="59">
      <c r="A59" s="322"/>
      <c r="B59" s="322"/>
      <c r="C59" s="322"/>
      <c r="D59" s="322"/>
      <c r="E59" s="327"/>
    </row>
    <row r="60">
      <c r="A60" s="322"/>
      <c r="B60" s="322"/>
      <c r="C60" s="322"/>
      <c r="D60" s="322"/>
      <c r="E60" s="327"/>
    </row>
    <row r="61">
      <c r="A61" s="322"/>
      <c r="B61" s="322"/>
      <c r="C61" s="322"/>
      <c r="D61" s="322"/>
      <c r="E61" s="327"/>
    </row>
    <row r="62">
      <c r="A62" s="322"/>
      <c r="B62" s="322"/>
      <c r="C62" s="322"/>
      <c r="D62" s="322"/>
      <c r="E62" s="327"/>
    </row>
    <row r="63">
      <c r="A63" s="322"/>
      <c r="B63" s="322"/>
      <c r="C63" s="322"/>
      <c r="D63" s="322"/>
      <c r="E63" s="327"/>
    </row>
    <row r="64">
      <c r="A64" s="322"/>
      <c r="B64" s="322"/>
      <c r="C64" s="322"/>
      <c r="D64" s="322"/>
      <c r="E64" s="327"/>
    </row>
    <row r="65">
      <c r="A65" s="322"/>
      <c r="B65" s="322"/>
      <c r="C65" s="322"/>
      <c r="D65" s="322"/>
      <c r="E65" s="327"/>
    </row>
    <row r="66">
      <c r="A66" s="322"/>
      <c r="B66" s="322"/>
      <c r="C66" s="322"/>
      <c r="D66" s="322"/>
      <c r="E66" s="327"/>
    </row>
    <row r="67">
      <c r="A67" s="322"/>
      <c r="B67" s="322"/>
      <c r="C67" s="322"/>
      <c r="D67" s="322"/>
      <c r="E67" s="327"/>
    </row>
    <row r="68">
      <c r="A68" s="322"/>
      <c r="B68" s="322"/>
      <c r="C68" s="322"/>
      <c r="D68" s="322"/>
      <c r="E68" s="327"/>
    </row>
    <row r="69">
      <c r="A69" s="322"/>
      <c r="B69" s="322"/>
      <c r="C69" s="322"/>
      <c r="D69" s="322"/>
      <c r="E69" s="327"/>
    </row>
    <row r="70">
      <c r="A70" s="322"/>
      <c r="B70" s="322"/>
      <c r="C70" s="322"/>
      <c r="D70" s="322"/>
      <c r="E70" s="327"/>
    </row>
    <row r="71">
      <c r="A71" s="322"/>
      <c r="B71" s="322"/>
      <c r="C71" s="322"/>
      <c r="D71" s="322"/>
      <c r="E71" s="327"/>
    </row>
    <row r="72">
      <c r="A72" s="322"/>
      <c r="B72" s="322"/>
      <c r="C72" s="322"/>
      <c r="D72" s="322"/>
      <c r="E72" s="327"/>
    </row>
    <row r="73">
      <c r="A73" s="322"/>
      <c r="B73" s="322"/>
      <c r="C73" s="322"/>
      <c r="D73" s="322"/>
      <c r="E73" s="327"/>
    </row>
    <row r="74">
      <c r="A74" s="322"/>
      <c r="B74" s="322"/>
      <c r="C74" s="322"/>
      <c r="D74" s="322"/>
      <c r="E74" s="327"/>
    </row>
    <row r="75">
      <c r="A75" s="322"/>
      <c r="B75" s="322"/>
      <c r="C75" s="322"/>
      <c r="D75" s="322"/>
      <c r="E75" s="327"/>
    </row>
    <row r="76">
      <c r="A76" s="322"/>
      <c r="B76" s="322"/>
      <c r="C76" s="322"/>
      <c r="D76" s="322"/>
      <c r="E76" s="327"/>
    </row>
    <row r="77">
      <c r="A77" s="322"/>
      <c r="B77" s="322"/>
      <c r="C77" s="322"/>
      <c r="D77" s="322"/>
      <c r="E77" s="327"/>
    </row>
    <row r="78">
      <c r="A78" s="322"/>
      <c r="B78" s="322"/>
      <c r="C78" s="322"/>
      <c r="D78" s="322"/>
      <c r="E78" s="327"/>
    </row>
    <row r="79">
      <c r="A79" s="322"/>
      <c r="B79" s="322"/>
      <c r="C79" s="322"/>
      <c r="D79" s="322"/>
      <c r="E79" s="327"/>
    </row>
    <row r="80">
      <c r="A80" s="322"/>
      <c r="B80" s="322"/>
      <c r="C80" s="322"/>
      <c r="D80" s="322"/>
      <c r="E80" s="327"/>
    </row>
    <row r="81">
      <c r="A81" s="322"/>
      <c r="B81" s="328"/>
      <c r="C81" s="322"/>
      <c r="D81" s="322"/>
      <c r="E81" s="327"/>
    </row>
    <row r="82">
      <c r="A82" s="322"/>
      <c r="B82" s="328"/>
      <c r="C82" s="322"/>
      <c r="D82" s="322"/>
      <c r="E82" s="327"/>
    </row>
    <row r="83">
      <c r="A83" s="322"/>
      <c r="B83" s="328"/>
      <c r="C83" s="322"/>
      <c r="D83" s="322"/>
      <c r="E83" s="327"/>
    </row>
    <row r="84">
      <c r="A84" s="322"/>
      <c r="B84" s="328"/>
      <c r="C84" s="322"/>
      <c r="D84" s="322"/>
      <c r="E84" s="327"/>
    </row>
    <row r="85">
      <c r="A85" s="322"/>
      <c r="B85" s="322"/>
      <c r="C85" s="322"/>
      <c r="D85" s="327"/>
      <c r="E85" s="327"/>
    </row>
    <row r="86">
      <c r="A86" s="322"/>
      <c r="B86" s="322"/>
      <c r="C86" s="322"/>
      <c r="D86" s="327"/>
      <c r="E86" s="327"/>
    </row>
    <row r="87">
      <c r="A87" s="322"/>
      <c r="B87" s="322"/>
      <c r="C87" s="322"/>
      <c r="D87" s="322"/>
      <c r="E87" s="327"/>
    </row>
    <row r="88">
      <c r="A88" s="322"/>
      <c r="B88" s="322"/>
      <c r="C88" s="322"/>
      <c r="D88" s="322"/>
      <c r="E88" s="327"/>
    </row>
    <row r="89">
      <c r="A89" s="322"/>
      <c r="B89" s="322"/>
      <c r="C89" s="322"/>
      <c r="D89" s="322"/>
      <c r="E89" s="327"/>
    </row>
    <row r="90">
      <c r="A90" s="322"/>
      <c r="B90" s="322"/>
      <c r="C90" s="322"/>
      <c r="D90" s="327"/>
      <c r="E90" s="327"/>
    </row>
    <row r="91">
      <c r="A91" s="322"/>
      <c r="B91" s="322"/>
      <c r="C91" s="322"/>
      <c r="D91" s="327"/>
      <c r="E91" s="327"/>
    </row>
    <row r="92">
      <c r="A92" s="322"/>
      <c r="B92" s="322"/>
      <c r="C92" s="322"/>
      <c r="D92" s="322"/>
      <c r="E92" s="327"/>
    </row>
    <row r="93">
      <c r="A93" s="322"/>
      <c r="B93" s="322"/>
      <c r="C93" s="322"/>
      <c r="D93" s="322"/>
      <c r="E93" s="327"/>
    </row>
    <row r="94">
      <c r="A94" s="322"/>
      <c r="B94" s="322"/>
      <c r="C94" s="322"/>
      <c r="D94" s="327"/>
      <c r="E94" s="327"/>
    </row>
    <row r="95">
      <c r="A95" s="322"/>
      <c r="B95" s="322"/>
      <c r="C95" s="322"/>
      <c r="D95" s="322"/>
      <c r="E95" s="327"/>
    </row>
    <row r="96">
      <c r="A96" s="322"/>
      <c r="B96" s="322"/>
      <c r="C96" s="322"/>
      <c r="D96" s="327"/>
      <c r="E96" s="327"/>
    </row>
    <row r="97">
      <c r="A97" s="322"/>
      <c r="B97" s="322"/>
      <c r="C97" s="322"/>
      <c r="D97" s="322"/>
      <c r="E97" s="327"/>
    </row>
    <row r="98">
      <c r="A98" s="322"/>
      <c r="B98" s="322"/>
      <c r="C98" s="322"/>
      <c r="D98" s="327"/>
      <c r="E98" s="327"/>
    </row>
    <row r="99">
      <c r="A99" s="322"/>
      <c r="B99" s="322"/>
      <c r="C99" s="322"/>
      <c r="D99" s="327"/>
      <c r="E99" s="327"/>
    </row>
    <row r="100">
      <c r="A100" s="322"/>
      <c r="B100" s="322"/>
      <c r="C100" s="322"/>
      <c r="D100" s="327"/>
      <c r="E100" s="327"/>
    </row>
    <row r="101">
      <c r="A101" s="322"/>
      <c r="B101" s="322"/>
      <c r="C101" s="322"/>
      <c r="D101" s="327"/>
      <c r="E101" s="327"/>
    </row>
    <row r="102">
      <c r="A102" s="322"/>
      <c r="B102" s="322"/>
      <c r="C102" s="322"/>
      <c r="D102" s="322"/>
      <c r="E102" s="327"/>
    </row>
    <row r="103">
      <c r="A103" s="322"/>
      <c r="B103" s="322"/>
      <c r="C103" s="322"/>
      <c r="D103" s="322"/>
      <c r="E103" s="327"/>
    </row>
    <row r="104">
      <c r="A104" s="322"/>
      <c r="B104" s="322"/>
      <c r="C104" s="322"/>
      <c r="D104" s="322"/>
      <c r="E104" s="327"/>
    </row>
    <row r="105">
      <c r="A105" s="322"/>
      <c r="B105" s="322"/>
      <c r="C105" s="322"/>
      <c r="D105" s="322"/>
      <c r="E105" s="327"/>
    </row>
    <row r="106">
      <c r="A106" s="322"/>
      <c r="B106" s="322"/>
      <c r="C106" s="322"/>
      <c r="D106" s="322"/>
      <c r="E106" s="327"/>
    </row>
    <row r="107">
      <c r="A107" s="322"/>
      <c r="B107" s="322"/>
      <c r="C107" s="322"/>
      <c r="D107" s="322"/>
      <c r="E107" s="327"/>
    </row>
    <row r="108">
      <c r="A108" s="322"/>
      <c r="B108" s="322"/>
      <c r="C108" s="322"/>
      <c r="D108" s="322"/>
      <c r="E108" s="327"/>
    </row>
    <row r="109">
      <c r="A109" s="322"/>
      <c r="B109" s="322"/>
      <c r="C109" s="322"/>
      <c r="D109" s="322"/>
      <c r="E109" s="327"/>
    </row>
    <row r="110">
      <c r="A110" s="322"/>
      <c r="B110" s="322"/>
      <c r="C110" s="322"/>
      <c r="D110" s="322"/>
      <c r="E110" s="327"/>
    </row>
    <row r="111">
      <c r="A111" s="322"/>
      <c r="B111" s="322"/>
      <c r="C111" s="322"/>
      <c r="D111" s="322"/>
      <c r="E111" s="327"/>
    </row>
    <row r="112">
      <c r="A112" s="322"/>
      <c r="B112" s="322"/>
      <c r="C112" s="322"/>
      <c r="D112" s="322"/>
      <c r="E112" s="327"/>
    </row>
    <row r="113">
      <c r="A113" s="322"/>
      <c r="B113" s="322"/>
      <c r="C113" s="322"/>
      <c r="D113" s="322"/>
      <c r="E113" s="327"/>
    </row>
    <row r="114">
      <c r="A114" s="322"/>
      <c r="B114" s="322"/>
      <c r="C114" s="322"/>
      <c r="D114" s="322"/>
      <c r="E114" s="327"/>
    </row>
    <row r="115">
      <c r="A115" s="322"/>
      <c r="B115" s="322"/>
      <c r="C115" s="322"/>
      <c r="D115" s="322"/>
      <c r="E115" s="327"/>
    </row>
    <row r="116">
      <c r="A116" s="322"/>
      <c r="B116" s="322"/>
      <c r="C116" s="322"/>
      <c r="D116" s="322"/>
      <c r="E116" s="327"/>
    </row>
    <row r="117">
      <c r="A117" s="322"/>
      <c r="B117" s="322"/>
      <c r="C117" s="322"/>
      <c r="D117" s="322"/>
      <c r="E117" s="327"/>
    </row>
    <row r="118">
      <c r="A118" s="322"/>
      <c r="B118" s="322"/>
      <c r="C118" s="322"/>
      <c r="D118" s="322"/>
      <c r="E118" s="327"/>
    </row>
    <row r="119">
      <c r="A119" s="322"/>
      <c r="B119" s="322"/>
      <c r="C119" s="322"/>
      <c r="D119" s="322"/>
      <c r="E119" s="327"/>
    </row>
    <row r="120">
      <c r="A120" s="322"/>
      <c r="B120" s="322"/>
      <c r="C120" s="322"/>
      <c r="D120" s="322"/>
      <c r="E120" s="327"/>
    </row>
    <row r="121">
      <c r="A121" s="322"/>
      <c r="B121" s="322"/>
      <c r="C121" s="322"/>
      <c r="D121" s="322"/>
      <c r="E121" s="327"/>
    </row>
    <row r="122">
      <c r="A122" s="322"/>
      <c r="B122" s="322"/>
      <c r="C122" s="322"/>
      <c r="D122" s="322"/>
      <c r="E122" s="327"/>
    </row>
    <row r="123">
      <c r="A123" s="322"/>
      <c r="B123" s="322"/>
      <c r="C123" s="322"/>
      <c r="D123" s="322"/>
      <c r="E123" s="327"/>
    </row>
    <row r="124">
      <c r="A124" s="322"/>
      <c r="B124" s="322"/>
      <c r="C124" s="322"/>
      <c r="D124" s="322"/>
      <c r="E124" s="327"/>
    </row>
    <row r="125">
      <c r="A125" s="322"/>
      <c r="B125" s="322"/>
      <c r="C125" s="322"/>
      <c r="D125" s="322"/>
      <c r="E125" s="327"/>
    </row>
    <row r="126">
      <c r="A126" s="322"/>
      <c r="B126" s="322"/>
      <c r="C126" s="322"/>
      <c r="D126" s="322"/>
      <c r="E126" s="327"/>
    </row>
    <row r="127">
      <c r="A127" s="322"/>
      <c r="B127" s="322"/>
      <c r="C127" s="322"/>
      <c r="D127" s="322"/>
      <c r="E127" s="327"/>
    </row>
    <row r="128">
      <c r="A128" s="322"/>
      <c r="B128" s="322"/>
      <c r="C128" s="322"/>
      <c r="D128" s="322"/>
      <c r="E128" s="327"/>
    </row>
    <row r="129">
      <c r="A129" s="322"/>
      <c r="B129" s="322"/>
      <c r="C129" s="322"/>
      <c r="D129" s="322"/>
      <c r="E129" s="327"/>
    </row>
    <row r="130">
      <c r="A130" s="322"/>
      <c r="B130" s="322"/>
      <c r="C130" s="322"/>
      <c r="D130" s="322"/>
      <c r="E130" s="327"/>
    </row>
    <row r="131">
      <c r="A131" s="322"/>
      <c r="B131" s="322"/>
      <c r="C131" s="322"/>
      <c r="D131" s="322"/>
      <c r="E131" s="327"/>
    </row>
    <row r="132">
      <c r="A132" s="322"/>
      <c r="B132" s="322"/>
      <c r="C132" s="322"/>
      <c r="D132" s="322"/>
      <c r="E132" s="327"/>
    </row>
    <row r="133">
      <c r="A133" s="322"/>
      <c r="B133" s="322"/>
      <c r="C133" s="322"/>
      <c r="D133" s="322"/>
      <c r="E133" s="327"/>
    </row>
    <row r="134">
      <c r="A134" s="322"/>
      <c r="B134" s="322"/>
      <c r="C134" s="322"/>
      <c r="D134" s="322"/>
      <c r="E134" s="327"/>
    </row>
    <row r="135">
      <c r="A135" s="322"/>
      <c r="B135" s="322"/>
      <c r="C135" s="322"/>
      <c r="D135" s="322"/>
      <c r="E135" s="327"/>
    </row>
    <row r="136">
      <c r="A136" s="322"/>
      <c r="B136" s="322"/>
      <c r="C136" s="322"/>
      <c r="D136" s="322"/>
      <c r="E136" s="322"/>
    </row>
    <row r="137">
      <c r="A137" s="322"/>
      <c r="B137" s="322"/>
      <c r="C137" s="322"/>
      <c r="D137" s="322"/>
      <c r="E137" s="322"/>
    </row>
    <row r="138">
      <c r="A138" s="322"/>
      <c r="B138" s="322"/>
      <c r="C138" s="322"/>
      <c r="D138" s="322"/>
      <c r="E138" s="322"/>
    </row>
    <row r="139">
      <c r="A139" s="322"/>
      <c r="B139" s="322"/>
      <c r="C139" s="322"/>
      <c r="D139" s="322"/>
      <c r="E139" s="322"/>
    </row>
    <row r="140">
      <c r="A140" s="322"/>
      <c r="B140" s="322"/>
      <c r="C140" s="322"/>
      <c r="D140" s="322"/>
      <c r="E140" s="322"/>
    </row>
    <row r="141">
      <c r="A141" s="322"/>
      <c r="B141" s="322"/>
      <c r="C141" s="322"/>
      <c r="D141" s="322"/>
      <c r="E141" s="322"/>
    </row>
    <row r="142">
      <c r="A142" s="322"/>
      <c r="B142" s="322"/>
      <c r="C142" s="322"/>
      <c r="D142" s="322"/>
      <c r="E142" s="322"/>
    </row>
    <row r="143">
      <c r="A143" s="322"/>
      <c r="B143" s="322"/>
      <c r="C143" s="322"/>
      <c r="D143" s="322"/>
      <c r="E143" s="322"/>
    </row>
    <row r="144">
      <c r="A144" s="322"/>
      <c r="B144" s="322"/>
      <c r="C144" s="322"/>
      <c r="D144" s="322"/>
      <c r="E144" s="322"/>
    </row>
    <row r="145">
      <c r="A145" s="322"/>
      <c r="B145" s="322"/>
      <c r="C145" s="322"/>
      <c r="D145" s="322"/>
      <c r="E145" s="322"/>
    </row>
    <row r="146">
      <c r="A146" s="322"/>
      <c r="B146" s="322"/>
      <c r="C146" s="322"/>
      <c r="D146" s="322"/>
      <c r="E146" s="322"/>
    </row>
    <row r="147">
      <c r="A147" s="322"/>
      <c r="B147" s="322"/>
      <c r="C147" s="322"/>
      <c r="D147" s="322"/>
      <c r="E147" s="322"/>
    </row>
    <row r="148">
      <c r="A148" s="322"/>
      <c r="B148" s="322"/>
      <c r="C148" s="322"/>
      <c r="D148" s="322"/>
      <c r="E148" s="322"/>
    </row>
    <row r="149">
      <c r="A149" s="322"/>
      <c r="B149" s="322"/>
      <c r="C149" s="322"/>
      <c r="D149" s="322"/>
      <c r="E149" s="322"/>
    </row>
    <row r="150">
      <c r="A150" s="322"/>
      <c r="B150" s="322"/>
      <c r="C150" s="322"/>
      <c r="D150" s="322"/>
      <c r="E150" s="322"/>
    </row>
    <row r="151">
      <c r="A151" s="322"/>
      <c r="B151" s="322"/>
      <c r="C151" s="322"/>
      <c r="D151" s="322"/>
      <c r="E151" s="322"/>
    </row>
    <row r="152">
      <c r="A152" s="322"/>
      <c r="B152" s="322"/>
      <c r="C152" s="322"/>
      <c r="D152" s="322"/>
      <c r="E152" s="322"/>
    </row>
    <row r="153">
      <c r="A153" s="322"/>
      <c r="B153" s="322"/>
      <c r="C153" s="322"/>
      <c r="D153" s="322"/>
      <c r="E153" s="322"/>
    </row>
    <row r="154">
      <c r="A154" s="322"/>
      <c r="B154" s="322"/>
      <c r="C154" s="322"/>
      <c r="D154" s="322"/>
      <c r="E154" s="322"/>
    </row>
    <row r="155">
      <c r="A155" s="322"/>
      <c r="B155" s="322"/>
      <c r="C155" s="322"/>
      <c r="D155" s="322"/>
      <c r="E155" s="322"/>
    </row>
    <row r="156">
      <c r="A156" s="322"/>
      <c r="B156" s="322"/>
      <c r="C156" s="322"/>
      <c r="D156" s="322"/>
      <c r="E156" s="322"/>
    </row>
    <row r="157">
      <c r="A157" s="322"/>
      <c r="B157" s="322"/>
      <c r="C157" s="322"/>
      <c r="D157" s="322"/>
      <c r="E157" s="322"/>
    </row>
    <row r="158">
      <c r="A158" s="322"/>
      <c r="B158" s="322"/>
      <c r="C158" s="322"/>
      <c r="D158" s="322"/>
      <c r="E158" s="322"/>
    </row>
    <row r="159">
      <c r="A159" s="322"/>
      <c r="B159" s="322"/>
      <c r="C159" s="322"/>
      <c r="D159" s="322"/>
      <c r="E159" s="322"/>
    </row>
    <row r="160">
      <c r="A160" s="322"/>
      <c r="B160" s="322"/>
      <c r="C160" s="322"/>
      <c r="D160" s="322"/>
      <c r="E160" s="322"/>
    </row>
    <row r="161">
      <c r="A161" s="322"/>
      <c r="B161" s="322"/>
      <c r="C161" s="322"/>
      <c r="D161" s="322"/>
      <c r="E161" s="322"/>
    </row>
    <row r="162">
      <c r="A162" s="322"/>
      <c r="B162" s="322"/>
      <c r="C162" s="322"/>
      <c r="D162" s="322"/>
      <c r="E162" s="322"/>
    </row>
    <row r="163">
      <c r="A163" s="322"/>
      <c r="B163" s="322"/>
      <c r="C163" s="322"/>
      <c r="D163" s="322"/>
      <c r="E163" s="322"/>
    </row>
    <row r="164">
      <c r="A164" s="322"/>
      <c r="B164" s="322"/>
      <c r="C164" s="322"/>
      <c r="D164" s="322"/>
      <c r="E164" s="322"/>
    </row>
    <row r="165">
      <c r="A165" s="322"/>
      <c r="B165" s="322"/>
      <c r="C165" s="322"/>
      <c r="D165" s="322"/>
      <c r="E165" s="322"/>
    </row>
    <row r="166">
      <c r="A166" s="322"/>
      <c r="B166" s="322"/>
      <c r="C166" s="322"/>
      <c r="D166" s="322"/>
      <c r="E166" s="322"/>
    </row>
    <row r="167">
      <c r="A167" s="322"/>
      <c r="B167" s="322"/>
      <c r="C167" s="322"/>
      <c r="D167" s="322"/>
      <c r="E167" s="322"/>
    </row>
    <row r="168">
      <c r="A168" s="322"/>
      <c r="B168" s="322"/>
      <c r="C168" s="322"/>
      <c r="D168" s="322"/>
      <c r="E168" s="322"/>
    </row>
    <row r="169">
      <c r="A169" s="322"/>
      <c r="B169" s="322"/>
      <c r="C169" s="322"/>
      <c r="D169" s="322"/>
      <c r="E169" s="322"/>
    </row>
    <row r="170">
      <c r="A170" s="322"/>
      <c r="B170" s="322"/>
      <c r="C170" s="322"/>
      <c r="D170" s="322"/>
      <c r="E170" s="322"/>
    </row>
    <row r="171">
      <c r="A171" s="322"/>
      <c r="B171" s="322"/>
      <c r="C171" s="322"/>
      <c r="D171" s="322"/>
      <c r="E171" s="322"/>
    </row>
    <row r="172">
      <c r="A172" s="322"/>
      <c r="B172" s="322"/>
      <c r="C172" s="322"/>
      <c r="D172" s="322"/>
      <c r="E172" s="322"/>
    </row>
    <row r="173">
      <c r="A173" s="322"/>
      <c r="B173" s="322"/>
      <c r="C173" s="322"/>
      <c r="D173" s="322"/>
      <c r="E173" s="322"/>
    </row>
    <row r="174">
      <c r="A174" s="322"/>
      <c r="B174" s="322"/>
      <c r="C174" s="322"/>
      <c r="D174" s="322"/>
      <c r="E174" s="322"/>
    </row>
    <row r="175">
      <c r="A175" s="322"/>
      <c r="B175" s="322"/>
      <c r="C175" s="322"/>
      <c r="D175" s="322"/>
      <c r="E175" s="322"/>
    </row>
    <row r="176">
      <c r="A176" s="322"/>
      <c r="B176" s="322"/>
      <c r="C176" s="322"/>
      <c r="D176" s="322"/>
      <c r="E176" s="322"/>
    </row>
    <row r="177">
      <c r="A177" s="322"/>
      <c r="B177" s="322"/>
      <c r="C177" s="322"/>
      <c r="D177" s="322"/>
      <c r="E177" s="322"/>
    </row>
    <row r="178">
      <c r="A178" s="322"/>
      <c r="B178" s="322"/>
      <c r="C178" s="322"/>
      <c r="D178" s="322"/>
      <c r="E178" s="322"/>
    </row>
    <row r="179">
      <c r="A179" s="322"/>
      <c r="B179" s="322"/>
      <c r="C179" s="322"/>
      <c r="D179" s="322"/>
      <c r="E179" s="322"/>
    </row>
    <row r="180">
      <c r="A180" s="322"/>
      <c r="B180" s="322"/>
      <c r="C180" s="322"/>
      <c r="D180" s="322"/>
      <c r="E180" s="322"/>
    </row>
    <row r="181">
      <c r="A181" s="322"/>
      <c r="B181" s="322"/>
      <c r="C181" s="322"/>
      <c r="D181" s="322"/>
      <c r="E181" s="322"/>
    </row>
    <row r="182">
      <c r="A182" s="322"/>
      <c r="B182" s="322"/>
      <c r="C182" s="322"/>
      <c r="D182" s="322"/>
      <c r="E182" s="322"/>
    </row>
    <row r="183">
      <c r="A183" s="322"/>
      <c r="B183" s="322"/>
      <c r="C183" s="322"/>
      <c r="D183" s="322"/>
      <c r="E183" s="322"/>
    </row>
    <row r="184">
      <c r="A184" s="322"/>
      <c r="B184" s="322"/>
      <c r="C184" s="322"/>
      <c r="D184" s="322"/>
      <c r="E184" s="322"/>
    </row>
    <row r="185">
      <c r="A185" s="322"/>
      <c r="B185" s="322"/>
      <c r="C185" s="322"/>
      <c r="D185" s="322"/>
      <c r="E185" s="322"/>
    </row>
    <row r="186">
      <c r="A186" s="322"/>
      <c r="B186" s="322"/>
      <c r="C186" s="322"/>
      <c r="D186" s="322"/>
      <c r="E186" s="322"/>
    </row>
    <row r="187">
      <c r="A187" s="322"/>
      <c r="B187" s="322"/>
      <c r="C187" s="322"/>
      <c r="D187" s="322"/>
      <c r="E187" s="322"/>
    </row>
    <row r="188">
      <c r="A188" s="322"/>
      <c r="B188" s="322"/>
      <c r="C188" s="322"/>
      <c r="D188" s="322"/>
      <c r="E188" s="322"/>
    </row>
    <row r="189">
      <c r="A189" s="322"/>
      <c r="B189" s="322"/>
      <c r="C189" s="322"/>
      <c r="D189" s="322"/>
      <c r="E189" s="322"/>
    </row>
    <row r="190">
      <c r="A190" s="322"/>
      <c r="B190" s="322"/>
      <c r="C190" s="322"/>
      <c r="D190" s="322"/>
      <c r="E190" s="322"/>
    </row>
    <row r="191">
      <c r="A191" s="322"/>
      <c r="B191" s="322"/>
      <c r="C191" s="322"/>
      <c r="D191" s="322"/>
      <c r="E191" s="322"/>
    </row>
    <row r="192">
      <c r="A192" s="322"/>
      <c r="B192" s="322"/>
      <c r="C192" s="322"/>
      <c r="D192" s="322"/>
      <c r="E192" s="322"/>
    </row>
    <row r="193">
      <c r="A193" s="322"/>
      <c r="B193" s="322"/>
      <c r="C193" s="322"/>
      <c r="D193" s="322"/>
      <c r="E193" s="322"/>
    </row>
    <row r="194">
      <c r="A194" s="322"/>
      <c r="B194" s="322"/>
      <c r="C194" s="322"/>
      <c r="D194" s="322"/>
      <c r="E194" s="322"/>
    </row>
    <row r="195">
      <c r="A195" s="322"/>
      <c r="B195" s="322"/>
      <c r="C195" s="322"/>
      <c r="D195" s="322"/>
      <c r="E195" s="322"/>
    </row>
    <row r="196">
      <c r="A196" s="322"/>
      <c r="B196" s="322"/>
      <c r="C196" s="322"/>
      <c r="D196" s="322"/>
      <c r="E196" s="322"/>
    </row>
    <row r="197">
      <c r="A197" s="322"/>
      <c r="B197" s="322"/>
      <c r="C197" s="322"/>
      <c r="D197" s="322"/>
      <c r="E197" s="322"/>
    </row>
    <row r="198">
      <c r="A198" s="322"/>
      <c r="B198" s="322"/>
      <c r="C198" s="322"/>
      <c r="D198" s="322"/>
      <c r="E198" s="322"/>
    </row>
    <row r="199">
      <c r="A199" s="322"/>
      <c r="B199" s="322"/>
      <c r="C199" s="322"/>
      <c r="D199" s="322"/>
      <c r="E199" s="322"/>
    </row>
    <row r="200">
      <c r="A200" s="322"/>
      <c r="B200" s="322"/>
      <c r="C200" s="322"/>
      <c r="D200" s="322"/>
      <c r="E200" s="322"/>
    </row>
    <row r="201">
      <c r="A201" s="322"/>
      <c r="B201" s="322"/>
      <c r="C201" s="322"/>
      <c r="D201" s="322"/>
      <c r="E201" s="322"/>
    </row>
    <row r="202">
      <c r="A202" s="322"/>
      <c r="B202" s="322"/>
      <c r="C202" s="322"/>
      <c r="D202" s="322"/>
      <c r="E202" s="322"/>
    </row>
    <row r="203">
      <c r="A203" s="322"/>
      <c r="B203" s="322"/>
      <c r="C203" s="322"/>
      <c r="D203" s="322"/>
      <c r="E203" s="322"/>
    </row>
    <row r="204">
      <c r="A204" s="322"/>
      <c r="B204" s="322"/>
      <c r="C204" s="322"/>
      <c r="D204" s="322"/>
      <c r="E204" s="322"/>
    </row>
    <row r="205">
      <c r="A205" s="322"/>
      <c r="B205" s="322"/>
      <c r="C205" s="322"/>
      <c r="D205" s="322"/>
      <c r="E205" s="322"/>
    </row>
    <row r="206">
      <c r="A206" s="322"/>
      <c r="B206" s="322"/>
      <c r="C206" s="322"/>
      <c r="D206" s="322"/>
      <c r="E206" s="322"/>
    </row>
    <row r="207">
      <c r="A207" s="322"/>
      <c r="B207" s="322"/>
      <c r="C207" s="322"/>
      <c r="D207" s="322"/>
      <c r="E207" s="322"/>
    </row>
    <row r="208">
      <c r="A208" s="322"/>
      <c r="B208" s="322"/>
      <c r="C208" s="322"/>
      <c r="D208" s="322"/>
      <c r="E208" s="322"/>
    </row>
    <row r="209">
      <c r="A209" s="322"/>
      <c r="B209" s="322"/>
      <c r="C209" s="322"/>
      <c r="D209" s="322"/>
      <c r="E209" s="322"/>
    </row>
    <row r="210">
      <c r="A210" s="322"/>
      <c r="B210" s="322"/>
      <c r="C210" s="322"/>
      <c r="D210" s="322"/>
      <c r="E210" s="322"/>
    </row>
    <row r="211">
      <c r="A211" s="322"/>
      <c r="B211" s="322"/>
      <c r="C211" s="322"/>
      <c r="D211" s="322"/>
      <c r="E211" s="322"/>
    </row>
    <row r="212">
      <c r="A212" s="322"/>
      <c r="B212" s="322"/>
      <c r="C212" s="322"/>
      <c r="D212" s="322"/>
      <c r="E212" s="322"/>
    </row>
    <row r="213">
      <c r="A213" s="322"/>
      <c r="B213" s="322"/>
      <c r="C213" s="322"/>
      <c r="D213" s="322"/>
      <c r="E213" s="322"/>
    </row>
    <row r="214">
      <c r="A214" s="322"/>
      <c r="B214" s="322"/>
      <c r="C214" s="322"/>
      <c r="D214" s="322"/>
      <c r="E214" s="322"/>
    </row>
    <row r="215">
      <c r="A215" s="322"/>
      <c r="B215" s="322"/>
      <c r="C215" s="322"/>
      <c r="D215" s="322"/>
      <c r="E215" s="322"/>
    </row>
    <row r="216">
      <c r="A216" s="322"/>
      <c r="B216" s="322"/>
      <c r="C216" s="322"/>
      <c r="D216" s="322"/>
      <c r="E216" s="322"/>
    </row>
    <row r="217">
      <c r="A217" s="322"/>
      <c r="B217" s="322"/>
      <c r="C217" s="322"/>
      <c r="D217" s="322"/>
      <c r="E217" s="322"/>
    </row>
    <row r="218">
      <c r="A218" s="322"/>
      <c r="B218" s="322"/>
      <c r="C218" s="322"/>
      <c r="D218" s="322"/>
      <c r="E218" s="322"/>
    </row>
    <row r="219">
      <c r="A219" s="322"/>
      <c r="B219" s="322"/>
      <c r="C219" s="322"/>
      <c r="D219" s="322"/>
      <c r="E219" s="322"/>
    </row>
    <row r="220">
      <c r="A220" s="322"/>
      <c r="B220" s="322"/>
      <c r="C220" s="322"/>
      <c r="D220" s="322"/>
      <c r="E220" s="322"/>
    </row>
    <row r="221">
      <c r="A221" s="322"/>
      <c r="B221" s="322"/>
      <c r="C221" s="322"/>
      <c r="D221" s="322"/>
      <c r="E221" s="322"/>
    </row>
    <row r="222">
      <c r="A222" s="322"/>
      <c r="B222" s="322"/>
      <c r="C222" s="322"/>
      <c r="D222" s="322"/>
      <c r="E222" s="322"/>
    </row>
    <row r="223">
      <c r="A223" s="322"/>
      <c r="B223" s="322"/>
      <c r="C223" s="322"/>
      <c r="D223" s="322"/>
      <c r="E223" s="322"/>
    </row>
    <row r="224">
      <c r="A224" s="322"/>
      <c r="B224" s="322"/>
      <c r="C224" s="322"/>
      <c r="D224" s="322"/>
      <c r="E224" s="322"/>
    </row>
    <row r="225">
      <c r="A225" s="322"/>
      <c r="B225" s="322"/>
      <c r="C225" s="322"/>
      <c r="D225" s="322"/>
      <c r="E225" s="322"/>
    </row>
    <row r="226">
      <c r="A226" s="322"/>
      <c r="B226" s="322"/>
      <c r="C226" s="322"/>
      <c r="D226" s="322"/>
      <c r="E226" s="322"/>
    </row>
    <row r="227">
      <c r="A227" s="322"/>
      <c r="B227" s="322"/>
      <c r="C227" s="322"/>
      <c r="D227" s="322"/>
      <c r="E227" s="322"/>
    </row>
    <row r="228">
      <c r="A228" s="322"/>
      <c r="B228" s="322"/>
      <c r="C228" s="322"/>
      <c r="D228" s="322"/>
      <c r="E228" s="322"/>
    </row>
    <row r="229">
      <c r="A229" s="322"/>
      <c r="B229" s="322"/>
      <c r="C229" s="322"/>
      <c r="D229" s="322"/>
      <c r="E229" s="322"/>
    </row>
    <row r="230">
      <c r="A230" s="322"/>
      <c r="B230" s="322"/>
      <c r="C230" s="322"/>
      <c r="D230" s="322"/>
      <c r="E230" s="322"/>
    </row>
    <row r="231">
      <c r="A231" s="322"/>
      <c r="B231" s="322"/>
      <c r="C231" s="322"/>
      <c r="D231" s="322"/>
      <c r="E231" s="322"/>
    </row>
    <row r="232">
      <c r="A232" s="322"/>
      <c r="B232" s="322"/>
      <c r="C232" s="322"/>
      <c r="D232" s="322"/>
      <c r="E232" s="322"/>
    </row>
    <row r="233">
      <c r="A233" s="322"/>
      <c r="B233" s="322"/>
      <c r="C233" s="322"/>
      <c r="D233" s="322"/>
      <c r="E233" s="322"/>
    </row>
    <row r="234">
      <c r="A234" s="322"/>
      <c r="B234" s="322"/>
      <c r="C234" s="322"/>
      <c r="D234" s="322"/>
      <c r="E234" s="322"/>
    </row>
    <row r="235">
      <c r="A235" s="322"/>
      <c r="B235" s="322"/>
      <c r="C235" s="322"/>
      <c r="D235" s="322"/>
      <c r="E235" s="322"/>
    </row>
    <row r="236">
      <c r="A236" s="322"/>
      <c r="B236" s="322"/>
      <c r="C236" s="322"/>
      <c r="D236" s="322"/>
      <c r="E236" s="322"/>
    </row>
    <row r="237">
      <c r="A237" s="322"/>
      <c r="B237" s="322"/>
      <c r="C237" s="322"/>
      <c r="D237" s="322"/>
      <c r="E237" s="322"/>
    </row>
    <row r="238">
      <c r="A238" s="322"/>
      <c r="B238" s="322"/>
      <c r="C238" s="322"/>
      <c r="D238" s="322"/>
      <c r="E238" s="322"/>
    </row>
    <row r="239">
      <c r="A239" s="322"/>
      <c r="B239" s="322"/>
      <c r="C239" s="322"/>
      <c r="D239" s="322"/>
      <c r="E239" s="322"/>
    </row>
    <row r="240">
      <c r="A240" s="322"/>
      <c r="B240" s="322"/>
      <c r="C240" s="322"/>
      <c r="D240" s="322"/>
      <c r="E240" s="322"/>
    </row>
    <row r="241">
      <c r="A241" s="322"/>
      <c r="B241" s="322"/>
      <c r="C241" s="322"/>
      <c r="D241" s="322"/>
      <c r="E241" s="322"/>
    </row>
    <row r="242">
      <c r="A242" s="322"/>
      <c r="B242" s="322"/>
      <c r="C242" s="322"/>
      <c r="D242" s="322"/>
      <c r="E242" s="322"/>
    </row>
    <row r="243">
      <c r="A243" s="322"/>
      <c r="B243" s="322"/>
      <c r="C243" s="322"/>
      <c r="D243" s="322"/>
      <c r="E243" s="322"/>
    </row>
    <row r="244">
      <c r="A244" s="322"/>
      <c r="B244" s="322"/>
      <c r="C244" s="322"/>
      <c r="D244" s="322"/>
      <c r="E244" s="322"/>
    </row>
    <row r="245">
      <c r="A245" s="322"/>
      <c r="B245" s="322"/>
      <c r="C245" s="322"/>
      <c r="D245" s="322"/>
      <c r="E245" s="322"/>
    </row>
    <row r="246">
      <c r="A246" s="322"/>
      <c r="B246" s="322"/>
      <c r="C246" s="322"/>
      <c r="D246" s="322"/>
      <c r="E246" s="322"/>
    </row>
    <row r="247">
      <c r="A247" s="322"/>
      <c r="B247" s="322"/>
      <c r="C247" s="322"/>
      <c r="D247" s="322"/>
      <c r="E247" s="322"/>
    </row>
    <row r="248">
      <c r="A248" s="322"/>
      <c r="B248" s="322"/>
      <c r="C248" s="322"/>
      <c r="D248" s="322"/>
      <c r="E248" s="322"/>
    </row>
    <row r="249">
      <c r="A249" s="322"/>
      <c r="B249" s="322"/>
      <c r="C249" s="322"/>
      <c r="D249" s="322"/>
      <c r="E249" s="322"/>
    </row>
    <row r="250">
      <c r="A250" s="322"/>
      <c r="B250" s="322"/>
      <c r="C250" s="322"/>
      <c r="D250" s="322"/>
      <c r="E250" s="322"/>
    </row>
    <row r="251">
      <c r="A251" s="322"/>
      <c r="B251" s="322"/>
      <c r="C251" s="322"/>
      <c r="D251" s="322"/>
      <c r="E251" s="322"/>
    </row>
    <row r="252">
      <c r="A252" s="322"/>
      <c r="B252" s="322"/>
      <c r="C252" s="322"/>
      <c r="D252" s="322"/>
      <c r="E252" s="322"/>
    </row>
    <row r="253">
      <c r="A253" s="322"/>
      <c r="B253" s="322"/>
      <c r="C253" s="322"/>
      <c r="D253" s="322"/>
      <c r="E253" s="322"/>
    </row>
    <row r="254">
      <c r="A254" s="322"/>
      <c r="B254" s="322"/>
      <c r="C254" s="322"/>
      <c r="D254" s="322"/>
      <c r="E254" s="322"/>
    </row>
    <row r="255">
      <c r="A255" s="322"/>
      <c r="B255" s="322"/>
      <c r="C255" s="322"/>
      <c r="D255" s="322"/>
      <c r="E255" s="322"/>
    </row>
    <row r="256">
      <c r="A256" s="322"/>
      <c r="B256" s="322"/>
      <c r="C256" s="322"/>
      <c r="D256" s="322"/>
      <c r="E256" s="322"/>
    </row>
    <row r="257">
      <c r="A257" s="322"/>
      <c r="B257" s="322"/>
      <c r="C257" s="322"/>
      <c r="D257" s="322"/>
      <c r="E257" s="322"/>
    </row>
    <row r="258">
      <c r="A258" s="322"/>
      <c r="B258" s="322"/>
      <c r="C258" s="322"/>
      <c r="D258" s="322"/>
      <c r="E258" s="322"/>
    </row>
    <row r="259">
      <c r="A259" s="322"/>
      <c r="B259" s="322"/>
      <c r="C259" s="322"/>
      <c r="D259" s="322"/>
      <c r="E259" s="322"/>
    </row>
    <row r="260">
      <c r="A260" s="322"/>
      <c r="B260" s="322"/>
      <c r="C260" s="322"/>
      <c r="D260" s="322"/>
      <c r="E260" s="322"/>
    </row>
    <row r="261">
      <c r="A261" s="322"/>
      <c r="B261" s="322"/>
      <c r="C261" s="322"/>
      <c r="D261" s="322"/>
      <c r="E261" s="322"/>
    </row>
    <row r="262">
      <c r="A262" s="322"/>
      <c r="B262" s="322"/>
      <c r="C262" s="322"/>
      <c r="D262" s="322"/>
      <c r="E262" s="322"/>
    </row>
    <row r="263">
      <c r="A263" s="322"/>
      <c r="B263" s="322"/>
      <c r="C263" s="322"/>
      <c r="D263" s="322"/>
      <c r="E263" s="322"/>
    </row>
    <row r="264">
      <c r="A264" s="322"/>
      <c r="B264" s="322"/>
      <c r="C264" s="322"/>
      <c r="D264" s="322"/>
      <c r="E264" s="322"/>
    </row>
    <row r="265">
      <c r="A265" s="322"/>
      <c r="B265" s="322"/>
      <c r="C265" s="322"/>
      <c r="D265" s="322"/>
      <c r="E265" s="322"/>
    </row>
    <row r="266">
      <c r="A266" s="322"/>
      <c r="B266" s="322"/>
      <c r="C266" s="322"/>
      <c r="D266" s="322"/>
      <c r="E266" s="322"/>
    </row>
    <row r="267">
      <c r="A267" s="322"/>
      <c r="B267" s="322"/>
      <c r="C267" s="322"/>
      <c r="D267" s="322"/>
      <c r="E267" s="322"/>
    </row>
    <row r="268">
      <c r="A268" s="322"/>
      <c r="B268" s="322"/>
      <c r="C268" s="322"/>
      <c r="D268" s="322"/>
      <c r="E268" s="322"/>
    </row>
    <row r="269">
      <c r="A269" s="322"/>
      <c r="B269" s="322"/>
      <c r="C269" s="322"/>
      <c r="D269" s="322"/>
      <c r="E269" s="322"/>
    </row>
    <row r="270">
      <c r="A270" s="322"/>
      <c r="B270" s="322"/>
      <c r="C270" s="322"/>
      <c r="D270" s="322"/>
      <c r="E270" s="322"/>
    </row>
    <row r="271">
      <c r="A271" s="322"/>
      <c r="B271" s="322"/>
      <c r="C271" s="322"/>
      <c r="D271" s="322"/>
      <c r="E271" s="322"/>
    </row>
    <row r="272">
      <c r="A272" s="322"/>
      <c r="B272" s="322"/>
      <c r="C272" s="322"/>
      <c r="D272" s="322"/>
      <c r="E272" s="322"/>
    </row>
    <row r="273">
      <c r="A273" s="322"/>
      <c r="B273" s="322"/>
      <c r="C273" s="322"/>
      <c r="D273" s="322"/>
      <c r="E273" s="322"/>
    </row>
    <row r="274">
      <c r="A274" s="322"/>
      <c r="B274" s="322"/>
      <c r="C274" s="322"/>
      <c r="D274" s="322"/>
      <c r="E274" s="322"/>
    </row>
    <row r="275">
      <c r="A275" s="322"/>
      <c r="B275" s="322"/>
      <c r="C275" s="322"/>
      <c r="D275" s="322"/>
      <c r="E275" s="322"/>
    </row>
    <row r="276">
      <c r="A276" s="322"/>
      <c r="B276" s="322"/>
      <c r="C276" s="322"/>
      <c r="D276" s="322"/>
      <c r="E276" s="322"/>
    </row>
    <row r="277">
      <c r="A277" s="322"/>
      <c r="B277" s="322"/>
      <c r="C277" s="322"/>
      <c r="D277" s="322"/>
      <c r="E277" s="322"/>
    </row>
    <row r="278">
      <c r="A278" s="322"/>
      <c r="B278" s="322"/>
      <c r="C278" s="322"/>
      <c r="D278" s="322"/>
      <c r="E278" s="322"/>
    </row>
    <row r="279">
      <c r="A279" s="322"/>
      <c r="B279" s="322"/>
      <c r="C279" s="322"/>
      <c r="D279" s="322"/>
      <c r="E279" s="322"/>
    </row>
    <row r="280">
      <c r="A280" s="322"/>
      <c r="B280" s="322"/>
      <c r="C280" s="322"/>
      <c r="D280" s="322"/>
      <c r="E280" s="322"/>
    </row>
    <row r="281">
      <c r="A281" s="322"/>
      <c r="B281" s="322"/>
      <c r="C281" s="322"/>
      <c r="D281" s="322"/>
      <c r="E281" s="322"/>
    </row>
    <row r="282">
      <c r="A282" s="322"/>
      <c r="B282" s="322"/>
      <c r="C282" s="322"/>
      <c r="D282" s="322"/>
      <c r="E282" s="322"/>
    </row>
    <row r="283">
      <c r="A283" s="322"/>
      <c r="B283" s="322"/>
      <c r="C283" s="322"/>
      <c r="D283" s="322"/>
      <c r="E283" s="322"/>
    </row>
    <row r="284">
      <c r="A284" s="322"/>
      <c r="B284" s="322"/>
      <c r="C284" s="322"/>
      <c r="D284" s="322"/>
      <c r="E284" s="322"/>
    </row>
    <row r="285">
      <c r="A285" s="322"/>
      <c r="B285" s="322"/>
      <c r="C285" s="322"/>
      <c r="D285" s="322"/>
      <c r="E285" s="322"/>
    </row>
    <row r="286">
      <c r="A286" s="322"/>
      <c r="B286" s="322"/>
      <c r="C286" s="322"/>
      <c r="D286" s="322"/>
      <c r="E286" s="322"/>
    </row>
    <row r="287">
      <c r="A287" s="322"/>
      <c r="B287" s="322"/>
      <c r="C287" s="322"/>
      <c r="D287" s="322"/>
      <c r="E287" s="322"/>
    </row>
    <row r="288">
      <c r="A288" s="322"/>
      <c r="B288" s="322"/>
      <c r="C288" s="322"/>
      <c r="D288" s="322"/>
      <c r="E288" s="322"/>
    </row>
    <row r="289">
      <c r="A289" s="322"/>
      <c r="B289" s="322"/>
      <c r="C289" s="322"/>
      <c r="D289" s="322"/>
      <c r="E289" s="322"/>
    </row>
    <row r="290">
      <c r="A290" s="322"/>
      <c r="B290" s="322"/>
      <c r="C290" s="322"/>
      <c r="D290" s="322"/>
      <c r="E290" s="322"/>
    </row>
    <row r="291">
      <c r="A291" s="322"/>
      <c r="B291" s="322"/>
      <c r="C291" s="322"/>
      <c r="D291" s="322"/>
      <c r="E291" s="322"/>
    </row>
    <row r="292">
      <c r="A292" s="322"/>
      <c r="B292" s="322"/>
      <c r="C292" s="322"/>
      <c r="D292" s="322"/>
      <c r="E292" s="322"/>
    </row>
    <row r="293">
      <c r="A293" s="322"/>
      <c r="B293" s="322"/>
      <c r="C293" s="322"/>
      <c r="D293" s="322"/>
      <c r="E293" s="322"/>
    </row>
    <row r="294">
      <c r="A294" s="322"/>
      <c r="B294" s="322"/>
      <c r="C294" s="322"/>
      <c r="D294" s="322"/>
      <c r="E294" s="322"/>
    </row>
    <row r="295">
      <c r="A295" s="322"/>
      <c r="B295" s="322"/>
      <c r="C295" s="322"/>
      <c r="D295" s="322"/>
      <c r="E295" s="322"/>
    </row>
    <row r="296">
      <c r="A296" s="322"/>
      <c r="B296" s="322"/>
      <c r="C296" s="322"/>
      <c r="D296" s="322"/>
      <c r="E296" s="322"/>
    </row>
    <row r="297">
      <c r="A297" s="322"/>
      <c r="B297" s="322"/>
      <c r="C297" s="322"/>
      <c r="D297" s="322"/>
      <c r="E297" s="322"/>
    </row>
    <row r="298">
      <c r="A298" s="322"/>
      <c r="B298" s="322"/>
      <c r="C298" s="322"/>
      <c r="D298" s="322"/>
      <c r="E298" s="322"/>
    </row>
    <row r="299">
      <c r="A299" s="322"/>
      <c r="B299" s="322"/>
      <c r="C299" s="322"/>
      <c r="D299" s="322"/>
      <c r="E299" s="322"/>
    </row>
    <row r="300">
      <c r="A300" s="322"/>
      <c r="B300" s="322"/>
      <c r="C300" s="322"/>
      <c r="D300" s="322"/>
      <c r="E300" s="322"/>
    </row>
    <row r="301">
      <c r="A301" s="322"/>
      <c r="B301" s="322"/>
      <c r="C301" s="322"/>
      <c r="D301" s="322"/>
      <c r="E301" s="322"/>
    </row>
    <row r="302">
      <c r="A302" s="322"/>
      <c r="B302" s="322"/>
      <c r="C302" s="322"/>
      <c r="D302" s="322"/>
      <c r="E302" s="322"/>
    </row>
    <row r="303">
      <c r="A303" s="322"/>
      <c r="B303" s="322"/>
      <c r="C303" s="322"/>
      <c r="D303" s="322"/>
      <c r="E303" s="322"/>
    </row>
    <row r="304">
      <c r="A304" s="322"/>
      <c r="B304" s="322"/>
      <c r="C304" s="322"/>
      <c r="D304" s="322"/>
      <c r="E304" s="322"/>
    </row>
    <row r="305">
      <c r="A305" s="322"/>
      <c r="B305" s="322"/>
      <c r="C305" s="322"/>
      <c r="D305" s="322"/>
      <c r="E305" s="322"/>
    </row>
    <row r="306">
      <c r="A306" s="322"/>
      <c r="B306" s="322"/>
      <c r="C306" s="322"/>
      <c r="D306" s="322"/>
      <c r="E306" s="322"/>
    </row>
    <row r="307">
      <c r="A307" s="322"/>
      <c r="B307" s="322"/>
      <c r="C307" s="322"/>
      <c r="D307" s="322"/>
      <c r="E307" s="322"/>
    </row>
    <row r="308">
      <c r="A308" s="322"/>
      <c r="B308" s="322"/>
      <c r="C308" s="322"/>
      <c r="D308" s="322"/>
      <c r="E308" s="322"/>
    </row>
    <row r="309">
      <c r="A309" s="322"/>
      <c r="B309" s="322"/>
      <c r="C309" s="322"/>
      <c r="D309" s="322"/>
      <c r="E309" s="322"/>
    </row>
    <row r="310">
      <c r="A310" s="322"/>
      <c r="B310" s="322"/>
      <c r="C310" s="322"/>
      <c r="D310" s="322"/>
      <c r="E310" s="322"/>
    </row>
    <row r="311">
      <c r="A311" s="322"/>
      <c r="B311" s="322"/>
      <c r="C311" s="322"/>
      <c r="D311" s="322"/>
      <c r="E311" s="322"/>
    </row>
    <row r="312">
      <c r="A312" s="322"/>
      <c r="B312" s="322"/>
      <c r="C312" s="322"/>
      <c r="D312" s="322"/>
      <c r="E312" s="322"/>
    </row>
    <row r="313">
      <c r="A313" s="322"/>
      <c r="B313" s="322"/>
      <c r="C313" s="322"/>
      <c r="D313" s="322"/>
      <c r="E313" s="322"/>
    </row>
    <row r="314">
      <c r="A314" s="322"/>
      <c r="B314" s="322"/>
      <c r="C314" s="322"/>
      <c r="D314" s="322"/>
      <c r="E314" s="322"/>
    </row>
    <row r="315">
      <c r="A315" s="322"/>
      <c r="B315" s="322"/>
      <c r="C315" s="322"/>
      <c r="D315" s="322"/>
      <c r="E315" s="322"/>
    </row>
    <row r="316">
      <c r="A316" s="322"/>
      <c r="B316" s="322"/>
      <c r="C316" s="322"/>
      <c r="D316" s="322"/>
      <c r="E316" s="322"/>
    </row>
    <row r="317">
      <c r="A317" s="322"/>
      <c r="B317" s="322"/>
      <c r="C317" s="322"/>
      <c r="D317" s="322"/>
      <c r="E317" s="322"/>
    </row>
    <row r="318">
      <c r="A318" s="322"/>
      <c r="B318" s="322"/>
      <c r="C318" s="322"/>
      <c r="D318" s="322"/>
      <c r="E318" s="322"/>
    </row>
    <row r="319">
      <c r="A319" s="322"/>
      <c r="B319" s="322"/>
      <c r="C319" s="322"/>
      <c r="D319" s="322"/>
      <c r="E319" s="322"/>
    </row>
    <row r="320">
      <c r="A320" s="322"/>
      <c r="B320" s="322"/>
      <c r="C320" s="322"/>
      <c r="D320" s="322"/>
      <c r="E320" s="322"/>
    </row>
    <row r="321">
      <c r="A321" s="322"/>
      <c r="B321" s="322"/>
      <c r="C321" s="322"/>
      <c r="D321" s="322"/>
      <c r="E321" s="322"/>
    </row>
    <row r="322">
      <c r="A322" s="322"/>
      <c r="B322" s="322"/>
      <c r="C322" s="322"/>
      <c r="D322" s="322"/>
      <c r="E322" s="322"/>
    </row>
    <row r="323">
      <c r="A323" s="322"/>
      <c r="B323" s="322"/>
      <c r="C323" s="322"/>
      <c r="D323" s="322"/>
      <c r="E323" s="322"/>
    </row>
    <row r="324">
      <c r="A324" s="322"/>
      <c r="B324" s="322"/>
      <c r="C324" s="322"/>
      <c r="D324" s="322"/>
      <c r="E324" s="322"/>
    </row>
    <row r="325">
      <c r="A325" s="322"/>
      <c r="B325" s="322"/>
      <c r="C325" s="322"/>
      <c r="D325" s="322"/>
      <c r="E325" s="322"/>
    </row>
    <row r="326">
      <c r="A326" s="322"/>
      <c r="B326" s="322"/>
      <c r="C326" s="322"/>
      <c r="D326" s="322"/>
      <c r="E326" s="322"/>
    </row>
    <row r="327">
      <c r="A327" s="322"/>
      <c r="B327" s="322"/>
      <c r="C327" s="322"/>
      <c r="D327" s="322"/>
      <c r="E327" s="322"/>
    </row>
    <row r="328">
      <c r="A328" s="322"/>
      <c r="B328" s="322"/>
      <c r="C328" s="322"/>
      <c r="D328" s="322"/>
      <c r="E328" s="322"/>
    </row>
    <row r="329">
      <c r="A329" s="322"/>
      <c r="B329" s="322"/>
      <c r="C329" s="322"/>
      <c r="D329" s="322"/>
      <c r="E329" s="322"/>
    </row>
    <row r="330">
      <c r="A330" s="322"/>
      <c r="B330" s="322"/>
      <c r="C330" s="322"/>
      <c r="D330" s="322"/>
      <c r="E330" s="322"/>
    </row>
    <row r="331">
      <c r="A331" s="322"/>
      <c r="B331" s="322"/>
      <c r="C331" s="322"/>
      <c r="D331" s="322"/>
      <c r="E331" s="322"/>
    </row>
    <row r="332">
      <c r="A332" s="322"/>
      <c r="B332" s="322"/>
      <c r="C332" s="322"/>
      <c r="D332" s="322"/>
      <c r="E332" s="322"/>
    </row>
    <row r="333">
      <c r="A333" s="322"/>
      <c r="B333" s="322"/>
      <c r="C333" s="322"/>
      <c r="D333" s="322"/>
      <c r="E333" s="322"/>
    </row>
    <row r="334">
      <c r="A334" s="322"/>
      <c r="B334" s="322"/>
      <c r="C334" s="322"/>
      <c r="D334" s="322"/>
      <c r="E334" s="322"/>
    </row>
    <row r="335">
      <c r="A335" s="322"/>
      <c r="B335" s="322"/>
      <c r="C335" s="322"/>
      <c r="D335" s="322"/>
      <c r="E335" s="322"/>
    </row>
    <row r="336">
      <c r="A336" s="322"/>
      <c r="B336" s="322"/>
      <c r="C336" s="322"/>
      <c r="D336" s="322"/>
      <c r="E336" s="322"/>
    </row>
    <row r="337">
      <c r="A337" s="322"/>
      <c r="B337" s="322"/>
      <c r="C337" s="322"/>
      <c r="D337" s="322"/>
      <c r="E337" s="322"/>
    </row>
    <row r="338">
      <c r="A338" s="322"/>
      <c r="B338" s="322"/>
      <c r="C338" s="322"/>
      <c r="D338" s="322"/>
      <c r="E338" s="322"/>
    </row>
    <row r="339">
      <c r="A339" s="322"/>
      <c r="B339" s="322"/>
      <c r="C339" s="322"/>
      <c r="D339" s="322"/>
      <c r="E339" s="322"/>
    </row>
    <row r="340">
      <c r="A340" s="322"/>
      <c r="B340" s="322"/>
      <c r="C340" s="322"/>
      <c r="D340" s="322"/>
      <c r="E340" s="322"/>
    </row>
    <row r="341">
      <c r="A341" s="322"/>
      <c r="B341" s="322"/>
      <c r="C341" s="322"/>
      <c r="D341" s="322"/>
      <c r="E341" s="322"/>
    </row>
    <row r="342">
      <c r="A342" s="322"/>
      <c r="B342" s="322"/>
      <c r="C342" s="322"/>
      <c r="D342" s="322"/>
      <c r="E342" s="322"/>
    </row>
    <row r="343">
      <c r="A343" s="322"/>
      <c r="B343" s="322"/>
      <c r="C343" s="322"/>
      <c r="D343" s="322"/>
      <c r="E343" s="322"/>
    </row>
    <row r="344">
      <c r="A344" s="322"/>
      <c r="B344" s="322"/>
      <c r="C344" s="322"/>
      <c r="D344" s="322"/>
      <c r="E344" s="322"/>
    </row>
    <row r="345">
      <c r="A345" s="322"/>
      <c r="B345" s="322"/>
      <c r="C345" s="322"/>
      <c r="D345" s="322"/>
      <c r="E345" s="322"/>
    </row>
    <row r="346">
      <c r="A346" s="322"/>
      <c r="B346" s="322"/>
      <c r="C346" s="322"/>
      <c r="D346" s="322"/>
      <c r="E346" s="322"/>
    </row>
    <row r="347">
      <c r="A347" s="322"/>
      <c r="B347" s="322"/>
      <c r="C347" s="322"/>
      <c r="D347" s="322"/>
      <c r="E347" s="322"/>
    </row>
    <row r="348">
      <c r="A348" s="322"/>
      <c r="B348" s="322"/>
      <c r="C348" s="322"/>
      <c r="D348" s="322"/>
      <c r="E348" s="322"/>
    </row>
    <row r="349">
      <c r="A349" s="322"/>
      <c r="B349" s="322"/>
      <c r="C349" s="322"/>
      <c r="D349" s="322"/>
      <c r="E349" s="322"/>
    </row>
    <row r="350">
      <c r="A350" s="322"/>
      <c r="B350" s="322"/>
      <c r="C350" s="322"/>
      <c r="D350" s="322"/>
      <c r="E350" s="322"/>
    </row>
    <row r="351">
      <c r="A351" s="322"/>
      <c r="B351" s="322"/>
      <c r="C351" s="322"/>
      <c r="D351" s="322"/>
      <c r="E351" s="322"/>
    </row>
    <row r="352">
      <c r="A352" s="322"/>
      <c r="B352" s="322"/>
      <c r="C352" s="322"/>
      <c r="D352" s="322"/>
      <c r="E352" s="322"/>
    </row>
    <row r="353">
      <c r="A353" s="322"/>
      <c r="B353" s="322"/>
      <c r="C353" s="322"/>
      <c r="D353" s="322"/>
      <c r="E353" s="322"/>
    </row>
    <row r="354">
      <c r="A354" s="322"/>
      <c r="B354" s="322"/>
      <c r="C354" s="322"/>
      <c r="D354" s="322"/>
      <c r="E354" s="322"/>
    </row>
    <row r="355">
      <c r="A355" s="322"/>
      <c r="B355" s="322"/>
      <c r="C355" s="322"/>
      <c r="D355" s="322"/>
      <c r="E355" s="322"/>
    </row>
    <row r="356">
      <c r="A356" s="322"/>
      <c r="B356" s="322"/>
      <c r="C356" s="322"/>
      <c r="D356" s="322"/>
      <c r="E356" s="322"/>
    </row>
    <row r="357">
      <c r="A357" s="322"/>
      <c r="B357" s="322"/>
      <c r="C357" s="322"/>
      <c r="D357" s="322"/>
      <c r="E357" s="322"/>
    </row>
    <row r="358">
      <c r="A358" s="322"/>
      <c r="B358" s="322"/>
      <c r="C358" s="322"/>
      <c r="D358" s="322"/>
      <c r="E358" s="322"/>
    </row>
    <row r="359">
      <c r="A359" s="322"/>
      <c r="B359" s="322"/>
      <c r="C359" s="322"/>
      <c r="D359" s="322"/>
      <c r="E359" s="322"/>
    </row>
    <row r="360">
      <c r="A360" s="322"/>
      <c r="B360" s="322"/>
      <c r="C360" s="322"/>
      <c r="D360" s="322"/>
      <c r="E360" s="322"/>
    </row>
    <row r="361">
      <c r="A361" s="322"/>
      <c r="B361" s="322"/>
      <c r="C361" s="322"/>
      <c r="D361" s="322"/>
      <c r="E361" s="322"/>
    </row>
    <row r="362">
      <c r="A362" s="322"/>
      <c r="B362" s="322"/>
      <c r="C362" s="322"/>
      <c r="D362" s="322"/>
      <c r="E362" s="322"/>
    </row>
    <row r="363">
      <c r="A363" s="322"/>
      <c r="B363" s="322"/>
      <c r="C363" s="322"/>
      <c r="D363" s="322"/>
      <c r="E363" s="322"/>
    </row>
    <row r="364">
      <c r="A364" s="322"/>
      <c r="B364" s="322"/>
      <c r="C364" s="322"/>
      <c r="D364" s="322"/>
      <c r="E364" s="322"/>
    </row>
    <row r="365">
      <c r="A365" s="322"/>
      <c r="B365" s="322"/>
      <c r="C365" s="322"/>
      <c r="D365" s="322"/>
      <c r="E365" s="322"/>
    </row>
    <row r="366">
      <c r="A366" s="322"/>
      <c r="B366" s="322"/>
      <c r="C366" s="322"/>
      <c r="D366" s="322"/>
      <c r="E366" s="322"/>
    </row>
    <row r="367">
      <c r="A367" s="322"/>
      <c r="B367" s="322"/>
      <c r="C367" s="322"/>
      <c r="D367" s="322"/>
      <c r="E367" s="322"/>
    </row>
    <row r="368">
      <c r="A368" s="322"/>
      <c r="B368" s="322"/>
      <c r="C368" s="322"/>
      <c r="D368" s="322"/>
      <c r="E368" s="322"/>
    </row>
    <row r="369">
      <c r="A369" s="322"/>
      <c r="B369" s="322"/>
      <c r="C369" s="322"/>
      <c r="D369" s="322"/>
      <c r="E369" s="322"/>
    </row>
    <row r="370">
      <c r="A370" s="322"/>
      <c r="B370" s="322"/>
      <c r="C370" s="322"/>
      <c r="D370" s="322"/>
      <c r="E370" s="322"/>
    </row>
    <row r="371">
      <c r="A371" s="322"/>
      <c r="B371" s="322"/>
      <c r="C371" s="322"/>
      <c r="D371" s="322"/>
      <c r="E371" s="322"/>
    </row>
    <row r="372">
      <c r="A372" s="322"/>
      <c r="B372" s="322"/>
      <c r="C372" s="322"/>
      <c r="D372" s="322"/>
      <c r="E372" s="322"/>
    </row>
    <row r="373">
      <c r="A373" s="322"/>
      <c r="B373" s="322"/>
      <c r="C373" s="322"/>
      <c r="D373" s="322"/>
      <c r="E373" s="322"/>
    </row>
    <row r="374">
      <c r="A374" s="322"/>
      <c r="B374" s="322"/>
      <c r="C374" s="322"/>
      <c r="D374" s="322"/>
      <c r="E374" s="322"/>
    </row>
    <row r="375">
      <c r="A375" s="322"/>
      <c r="B375" s="322"/>
      <c r="C375" s="322"/>
      <c r="D375" s="322"/>
      <c r="E375" s="322"/>
    </row>
    <row r="376">
      <c r="A376" s="322"/>
      <c r="B376" s="322"/>
      <c r="C376" s="322"/>
      <c r="D376" s="322"/>
      <c r="E376" s="322"/>
    </row>
    <row r="377">
      <c r="A377" s="322"/>
      <c r="B377" s="322"/>
      <c r="C377" s="322"/>
      <c r="D377" s="322"/>
      <c r="E377" s="322"/>
    </row>
    <row r="378">
      <c r="A378" s="322"/>
      <c r="B378" s="322"/>
      <c r="C378" s="322"/>
      <c r="D378" s="322"/>
      <c r="E378" s="322"/>
    </row>
    <row r="379">
      <c r="A379" s="322"/>
      <c r="B379" s="322"/>
      <c r="C379" s="322"/>
      <c r="D379" s="322"/>
      <c r="E379" s="322"/>
    </row>
    <row r="380">
      <c r="A380" s="322"/>
      <c r="B380" s="322"/>
      <c r="C380" s="322"/>
      <c r="D380" s="322"/>
      <c r="E380" s="322"/>
    </row>
    <row r="381">
      <c r="A381" s="322"/>
      <c r="B381" s="322"/>
      <c r="C381" s="322"/>
      <c r="D381" s="322"/>
      <c r="E381" s="322"/>
    </row>
    <row r="382">
      <c r="A382" s="322"/>
      <c r="B382" s="322"/>
      <c r="C382" s="322"/>
      <c r="D382" s="322"/>
      <c r="E382" s="322"/>
    </row>
    <row r="383">
      <c r="A383" s="322"/>
      <c r="B383" s="322"/>
      <c r="C383" s="322"/>
      <c r="D383" s="322"/>
      <c r="E383" s="322"/>
    </row>
    <row r="384">
      <c r="A384" s="322"/>
      <c r="B384" s="322"/>
      <c r="C384" s="322"/>
      <c r="D384" s="322"/>
      <c r="E384" s="322"/>
    </row>
    <row r="385">
      <c r="A385" s="322"/>
      <c r="B385" s="322"/>
      <c r="C385" s="322"/>
      <c r="D385" s="322"/>
      <c r="E385" s="322"/>
    </row>
    <row r="386">
      <c r="A386" s="322"/>
      <c r="B386" s="322"/>
      <c r="C386" s="322"/>
      <c r="D386" s="322"/>
      <c r="E386" s="322"/>
    </row>
    <row r="387">
      <c r="A387" s="322"/>
      <c r="B387" s="322"/>
      <c r="C387" s="322"/>
      <c r="D387" s="322"/>
      <c r="E387" s="322"/>
    </row>
    <row r="388">
      <c r="A388" s="322"/>
      <c r="B388" s="322"/>
      <c r="C388" s="322"/>
      <c r="D388" s="322"/>
      <c r="E388" s="322"/>
    </row>
    <row r="389">
      <c r="A389" s="322"/>
      <c r="B389" s="322"/>
      <c r="C389" s="322"/>
      <c r="D389" s="322"/>
      <c r="E389" s="322"/>
    </row>
    <row r="390">
      <c r="A390" s="322"/>
      <c r="B390" s="322"/>
      <c r="C390" s="322"/>
      <c r="D390" s="322"/>
      <c r="E390" s="322"/>
    </row>
    <row r="391">
      <c r="A391" s="322"/>
      <c r="B391" s="322"/>
      <c r="C391" s="322"/>
      <c r="D391" s="322"/>
      <c r="E391" s="322"/>
    </row>
    <row r="392">
      <c r="A392" s="322"/>
      <c r="B392" s="322"/>
      <c r="C392" s="322"/>
      <c r="D392" s="322"/>
      <c r="E392" s="322"/>
    </row>
    <row r="393">
      <c r="A393" s="322"/>
      <c r="B393" s="322"/>
      <c r="C393" s="322"/>
      <c r="D393" s="322"/>
      <c r="E393" s="322"/>
    </row>
    <row r="394">
      <c r="A394" s="322"/>
      <c r="B394" s="322"/>
      <c r="C394" s="322"/>
      <c r="D394" s="322"/>
      <c r="E394" s="322"/>
    </row>
    <row r="395">
      <c r="A395" s="322"/>
      <c r="B395" s="322"/>
      <c r="C395" s="322"/>
      <c r="D395" s="322"/>
      <c r="E395" s="322"/>
    </row>
    <row r="396">
      <c r="A396" s="322"/>
      <c r="B396" s="322"/>
      <c r="C396" s="322"/>
      <c r="D396" s="322"/>
      <c r="E396" s="322"/>
    </row>
    <row r="397">
      <c r="A397" s="322"/>
      <c r="B397" s="322"/>
      <c r="C397" s="322"/>
      <c r="D397" s="322"/>
      <c r="E397" s="322"/>
    </row>
    <row r="398">
      <c r="A398" s="322"/>
      <c r="B398" s="322"/>
      <c r="C398" s="322"/>
      <c r="D398" s="322"/>
      <c r="E398" s="322"/>
    </row>
    <row r="399">
      <c r="A399" s="322"/>
      <c r="B399" s="322"/>
      <c r="C399" s="322"/>
      <c r="D399" s="322"/>
      <c r="E399" s="322"/>
    </row>
    <row r="400">
      <c r="A400" s="322"/>
      <c r="B400" s="322"/>
      <c r="C400" s="322"/>
      <c r="D400" s="322"/>
      <c r="E400" s="322"/>
    </row>
    <row r="401">
      <c r="A401" s="322"/>
      <c r="B401" s="322"/>
      <c r="C401" s="322"/>
      <c r="D401" s="322"/>
      <c r="E401" s="322"/>
    </row>
    <row r="402">
      <c r="A402" s="322"/>
      <c r="B402" s="322"/>
      <c r="C402" s="322"/>
      <c r="D402" s="322"/>
      <c r="E402" s="322"/>
    </row>
    <row r="403">
      <c r="A403" s="322"/>
      <c r="B403" s="322"/>
      <c r="C403" s="322"/>
      <c r="D403" s="322"/>
      <c r="E403" s="322"/>
    </row>
    <row r="404">
      <c r="A404" s="322"/>
      <c r="B404" s="322"/>
      <c r="C404" s="322"/>
      <c r="D404" s="322"/>
      <c r="E404" s="322"/>
    </row>
    <row r="405">
      <c r="A405" s="322"/>
      <c r="B405" s="322"/>
      <c r="C405" s="322"/>
      <c r="D405" s="322"/>
      <c r="E405" s="322"/>
    </row>
    <row r="406">
      <c r="A406" s="322"/>
      <c r="B406" s="322"/>
      <c r="C406" s="322"/>
      <c r="D406" s="322"/>
      <c r="E406" s="322"/>
    </row>
    <row r="407">
      <c r="A407" s="322"/>
      <c r="B407" s="322"/>
      <c r="C407" s="322"/>
      <c r="D407" s="322"/>
      <c r="E407" s="322"/>
    </row>
    <row r="408">
      <c r="A408" s="322"/>
      <c r="B408" s="322"/>
      <c r="C408" s="322"/>
      <c r="D408" s="322"/>
      <c r="E408" s="322"/>
    </row>
    <row r="409">
      <c r="A409" s="322"/>
      <c r="B409" s="322"/>
      <c r="C409" s="322"/>
      <c r="D409" s="322"/>
      <c r="E409" s="322"/>
    </row>
    <row r="410">
      <c r="A410" s="322"/>
      <c r="B410" s="322"/>
      <c r="C410" s="322"/>
      <c r="D410" s="322"/>
      <c r="E410" s="322"/>
    </row>
    <row r="411">
      <c r="A411" s="322"/>
      <c r="B411" s="322"/>
      <c r="C411" s="322"/>
      <c r="D411" s="322"/>
      <c r="E411" s="322"/>
    </row>
    <row r="412">
      <c r="A412" s="322"/>
      <c r="B412" s="322"/>
      <c r="C412" s="322"/>
      <c r="D412" s="322"/>
      <c r="E412" s="322"/>
    </row>
    <row r="413">
      <c r="A413" s="322"/>
      <c r="B413" s="322"/>
      <c r="C413" s="322"/>
      <c r="D413" s="322"/>
      <c r="E413" s="322"/>
    </row>
    <row r="414">
      <c r="A414" s="322"/>
      <c r="B414" s="322"/>
      <c r="C414" s="322"/>
      <c r="D414" s="322"/>
      <c r="E414" s="322"/>
    </row>
    <row r="415">
      <c r="A415" s="322"/>
      <c r="B415" s="322"/>
      <c r="C415" s="322"/>
      <c r="D415" s="322"/>
      <c r="E415" s="322"/>
    </row>
    <row r="416">
      <c r="A416" s="322"/>
      <c r="B416" s="322"/>
      <c r="C416" s="322"/>
      <c r="D416" s="322"/>
      <c r="E416" s="322"/>
    </row>
    <row r="417">
      <c r="A417" s="322"/>
      <c r="B417" s="322"/>
      <c r="C417" s="322"/>
      <c r="D417" s="322"/>
      <c r="E417" s="322"/>
    </row>
    <row r="418">
      <c r="A418" s="322"/>
      <c r="B418" s="322"/>
      <c r="C418" s="322"/>
      <c r="D418" s="322"/>
      <c r="E418" s="322"/>
    </row>
    <row r="419">
      <c r="A419" s="322"/>
      <c r="B419" s="322"/>
      <c r="C419" s="322"/>
      <c r="D419" s="322"/>
      <c r="E419" s="322"/>
    </row>
    <row r="420">
      <c r="A420" s="322"/>
      <c r="B420" s="322"/>
      <c r="C420" s="322"/>
      <c r="D420" s="322"/>
      <c r="E420" s="322"/>
    </row>
    <row r="421">
      <c r="A421" s="322"/>
      <c r="B421" s="322"/>
      <c r="C421" s="322"/>
      <c r="D421" s="322"/>
      <c r="E421" s="322"/>
    </row>
    <row r="422">
      <c r="A422" s="322"/>
      <c r="B422" s="322"/>
      <c r="C422" s="322"/>
      <c r="D422" s="322"/>
      <c r="E422" s="322"/>
    </row>
    <row r="423">
      <c r="A423" s="322"/>
      <c r="B423" s="322"/>
      <c r="C423" s="322"/>
      <c r="D423" s="322"/>
      <c r="E423" s="322"/>
    </row>
    <row r="424">
      <c r="A424" s="322"/>
      <c r="B424" s="322"/>
      <c r="C424" s="322"/>
      <c r="D424" s="322"/>
      <c r="E424" s="322"/>
    </row>
    <row r="425">
      <c r="A425" s="322"/>
      <c r="B425" s="322"/>
      <c r="C425" s="322"/>
      <c r="D425" s="322"/>
      <c r="E425" s="322"/>
    </row>
    <row r="426">
      <c r="A426" s="322"/>
      <c r="B426" s="322"/>
      <c r="C426" s="322"/>
      <c r="D426" s="322"/>
      <c r="E426" s="322"/>
    </row>
    <row r="427">
      <c r="A427" s="322"/>
      <c r="B427" s="322"/>
      <c r="C427" s="322"/>
      <c r="D427" s="322"/>
      <c r="E427" s="322"/>
    </row>
    <row r="428">
      <c r="A428" s="322"/>
      <c r="B428" s="322"/>
      <c r="C428" s="322"/>
      <c r="D428" s="322"/>
      <c r="E428" s="322"/>
    </row>
    <row r="429">
      <c r="A429" s="322"/>
      <c r="B429" s="322"/>
      <c r="C429" s="322"/>
      <c r="D429" s="322"/>
      <c r="E429" s="322"/>
    </row>
    <row r="430">
      <c r="A430" s="322"/>
      <c r="B430" s="322"/>
      <c r="C430" s="322"/>
      <c r="D430" s="322"/>
      <c r="E430" s="322"/>
    </row>
    <row r="431">
      <c r="A431" s="322"/>
      <c r="B431" s="322"/>
      <c r="C431" s="322"/>
      <c r="D431" s="322"/>
      <c r="E431" s="322"/>
    </row>
    <row r="432">
      <c r="A432" s="322"/>
      <c r="B432" s="322"/>
      <c r="C432" s="322"/>
      <c r="D432" s="322"/>
      <c r="E432" s="322"/>
    </row>
    <row r="433">
      <c r="A433" s="322"/>
      <c r="B433" s="322"/>
      <c r="C433" s="322"/>
      <c r="D433" s="322"/>
      <c r="E433" s="322"/>
    </row>
    <row r="434">
      <c r="A434" s="322"/>
      <c r="B434" s="322"/>
      <c r="C434" s="322"/>
      <c r="D434" s="322"/>
      <c r="E434" s="322"/>
    </row>
    <row r="435">
      <c r="A435" s="322"/>
      <c r="B435" s="322"/>
      <c r="C435" s="322"/>
      <c r="D435" s="322"/>
      <c r="E435" s="322"/>
    </row>
    <row r="436">
      <c r="A436" s="322"/>
      <c r="B436" s="322"/>
      <c r="C436" s="322"/>
      <c r="D436" s="322"/>
      <c r="E436" s="322"/>
    </row>
    <row r="437">
      <c r="A437" s="322"/>
      <c r="B437" s="322"/>
      <c r="C437" s="322"/>
      <c r="D437" s="322"/>
      <c r="E437" s="322"/>
    </row>
    <row r="438">
      <c r="A438" s="322"/>
      <c r="B438" s="322"/>
      <c r="C438" s="322"/>
      <c r="D438" s="322"/>
      <c r="E438" s="322"/>
    </row>
    <row r="439">
      <c r="A439" s="322"/>
      <c r="B439" s="322"/>
      <c r="C439" s="322"/>
      <c r="D439" s="322"/>
      <c r="E439" s="322"/>
    </row>
    <row r="440">
      <c r="A440" s="322"/>
      <c r="B440" s="322"/>
      <c r="C440" s="322"/>
      <c r="D440" s="322"/>
      <c r="E440" s="322"/>
    </row>
    <row r="441">
      <c r="A441" s="322"/>
      <c r="B441" s="322"/>
      <c r="C441" s="322"/>
      <c r="D441" s="322"/>
      <c r="E441" s="322"/>
    </row>
    <row r="442">
      <c r="A442" s="322"/>
      <c r="B442" s="322"/>
      <c r="C442" s="322"/>
      <c r="D442" s="322"/>
      <c r="E442" s="322"/>
    </row>
    <row r="443">
      <c r="A443" s="322"/>
      <c r="B443" s="322"/>
      <c r="C443" s="322"/>
      <c r="D443" s="322"/>
      <c r="E443" s="322"/>
    </row>
    <row r="444">
      <c r="A444" s="322"/>
      <c r="B444" s="322"/>
      <c r="C444" s="322"/>
      <c r="D444" s="322"/>
      <c r="E444" s="322"/>
    </row>
    <row r="445">
      <c r="A445" s="322"/>
      <c r="B445" s="322"/>
      <c r="C445" s="322"/>
      <c r="D445" s="322"/>
      <c r="E445" s="322"/>
    </row>
    <row r="446">
      <c r="A446" s="322"/>
      <c r="B446" s="322"/>
      <c r="C446" s="322"/>
      <c r="D446" s="322"/>
      <c r="E446" s="322"/>
    </row>
    <row r="447">
      <c r="A447" s="322"/>
      <c r="B447" s="322"/>
      <c r="C447" s="322"/>
      <c r="D447" s="322"/>
      <c r="E447" s="322"/>
    </row>
    <row r="448">
      <c r="A448" s="322"/>
      <c r="B448" s="322"/>
      <c r="C448" s="322"/>
      <c r="D448" s="322"/>
      <c r="E448" s="322"/>
    </row>
    <row r="449">
      <c r="A449" s="322"/>
      <c r="B449" s="322"/>
      <c r="C449" s="322"/>
      <c r="D449" s="322"/>
      <c r="E449" s="322"/>
    </row>
    <row r="450">
      <c r="A450" s="322"/>
      <c r="B450" s="322"/>
      <c r="C450" s="322"/>
      <c r="D450" s="322"/>
      <c r="E450" s="322"/>
    </row>
    <row r="451">
      <c r="A451" s="322"/>
      <c r="B451" s="322"/>
      <c r="C451" s="322"/>
      <c r="D451" s="322"/>
      <c r="E451" s="322"/>
    </row>
    <row r="452">
      <c r="A452" s="322"/>
      <c r="B452" s="322"/>
      <c r="C452" s="322"/>
      <c r="D452" s="322"/>
      <c r="E452" s="322"/>
    </row>
    <row r="453">
      <c r="A453" s="322"/>
      <c r="B453" s="322"/>
      <c r="C453" s="322"/>
      <c r="D453" s="322"/>
      <c r="E453" s="322"/>
    </row>
    <row r="454">
      <c r="A454" s="322"/>
      <c r="B454" s="322"/>
      <c r="C454" s="322"/>
      <c r="D454" s="322"/>
      <c r="E454" s="322"/>
    </row>
    <row r="455">
      <c r="A455" s="322"/>
      <c r="B455" s="322"/>
      <c r="C455" s="322"/>
      <c r="D455" s="322"/>
      <c r="E455" s="322"/>
    </row>
    <row r="456">
      <c r="A456" s="322"/>
      <c r="B456" s="322"/>
      <c r="C456" s="322"/>
      <c r="D456" s="322"/>
      <c r="E456" s="322"/>
    </row>
    <row r="457">
      <c r="A457" s="322"/>
      <c r="B457" s="322"/>
      <c r="C457" s="322"/>
      <c r="D457" s="322"/>
      <c r="E457" s="322"/>
    </row>
    <row r="458">
      <c r="A458" s="322"/>
      <c r="B458" s="322"/>
      <c r="C458" s="322"/>
      <c r="D458" s="322"/>
      <c r="E458" s="322"/>
    </row>
    <row r="459">
      <c r="A459" s="322"/>
      <c r="B459" s="322"/>
      <c r="C459" s="322"/>
      <c r="D459" s="322"/>
      <c r="E459" s="322"/>
    </row>
    <row r="460">
      <c r="A460" s="322"/>
      <c r="B460" s="322"/>
      <c r="C460" s="322"/>
      <c r="D460" s="322"/>
      <c r="E460" s="322"/>
    </row>
    <row r="461">
      <c r="A461" s="322"/>
      <c r="B461" s="322"/>
      <c r="C461" s="322"/>
      <c r="D461" s="322"/>
      <c r="E461" s="322"/>
    </row>
    <row r="462">
      <c r="A462" s="322"/>
      <c r="B462" s="322"/>
      <c r="C462" s="322"/>
      <c r="D462" s="322"/>
      <c r="E462" s="322"/>
    </row>
    <row r="463">
      <c r="A463" s="322"/>
      <c r="B463" s="322"/>
      <c r="C463" s="322"/>
      <c r="D463" s="322"/>
      <c r="E463" s="322"/>
    </row>
    <row r="464">
      <c r="A464" s="322"/>
      <c r="B464" s="322"/>
      <c r="C464" s="322"/>
      <c r="D464" s="322"/>
      <c r="E464" s="322"/>
    </row>
    <row r="465">
      <c r="A465" s="322"/>
      <c r="B465" s="322"/>
      <c r="C465" s="322"/>
      <c r="D465" s="322"/>
      <c r="E465" s="322"/>
    </row>
    <row r="466">
      <c r="A466" s="322"/>
      <c r="B466" s="322"/>
      <c r="C466" s="322"/>
      <c r="D466" s="322"/>
      <c r="E466" s="322"/>
    </row>
    <row r="467">
      <c r="A467" s="322"/>
      <c r="B467" s="322"/>
      <c r="C467" s="322"/>
      <c r="D467" s="322"/>
      <c r="E467" s="322"/>
    </row>
    <row r="468">
      <c r="A468" s="322"/>
      <c r="B468" s="322"/>
      <c r="C468" s="322"/>
      <c r="D468" s="322"/>
      <c r="E468" s="322"/>
    </row>
    <row r="469">
      <c r="A469" s="322"/>
      <c r="B469" s="322"/>
      <c r="C469" s="322"/>
      <c r="D469" s="322"/>
      <c r="E469" s="322"/>
    </row>
    <row r="470">
      <c r="A470" s="322"/>
      <c r="B470" s="322"/>
      <c r="C470" s="322"/>
      <c r="D470" s="322"/>
      <c r="E470" s="322"/>
    </row>
    <row r="471">
      <c r="A471" s="322"/>
      <c r="B471" s="322"/>
      <c r="C471" s="322"/>
      <c r="D471" s="322"/>
      <c r="E471" s="322"/>
    </row>
    <row r="472">
      <c r="A472" s="322"/>
      <c r="B472" s="322"/>
      <c r="C472" s="322"/>
      <c r="D472" s="322"/>
      <c r="E472" s="322"/>
    </row>
    <row r="473">
      <c r="A473" s="322"/>
      <c r="B473" s="322"/>
      <c r="C473" s="322"/>
      <c r="D473" s="322"/>
      <c r="E473" s="322"/>
    </row>
    <row r="474">
      <c r="A474" s="322"/>
      <c r="B474" s="322"/>
      <c r="C474" s="322"/>
      <c r="D474" s="322"/>
      <c r="E474" s="322"/>
    </row>
    <row r="475">
      <c r="A475" s="322"/>
      <c r="B475" s="322"/>
      <c r="C475" s="322"/>
      <c r="D475" s="322"/>
      <c r="E475" s="322"/>
    </row>
    <row r="476">
      <c r="A476" s="322"/>
      <c r="B476" s="322"/>
      <c r="C476" s="322"/>
      <c r="D476" s="322"/>
      <c r="E476" s="322"/>
    </row>
    <row r="477">
      <c r="A477" s="322"/>
      <c r="B477" s="322"/>
      <c r="C477" s="322"/>
      <c r="D477" s="322"/>
      <c r="E477" s="322"/>
    </row>
    <row r="478">
      <c r="A478" s="322"/>
      <c r="B478" s="322"/>
      <c r="C478" s="322"/>
      <c r="D478" s="322"/>
      <c r="E478" s="322"/>
    </row>
    <row r="479">
      <c r="A479" s="322"/>
      <c r="B479" s="322"/>
      <c r="C479" s="322"/>
      <c r="D479" s="322"/>
      <c r="E479" s="322"/>
    </row>
    <row r="480">
      <c r="A480" s="322"/>
      <c r="B480" s="322"/>
      <c r="C480" s="322"/>
      <c r="D480" s="322"/>
      <c r="E480" s="322"/>
    </row>
    <row r="481">
      <c r="A481" s="322"/>
      <c r="B481" s="322"/>
      <c r="C481" s="322"/>
      <c r="D481" s="322"/>
      <c r="E481" s="322"/>
    </row>
    <row r="482">
      <c r="A482" s="322"/>
      <c r="B482" s="322"/>
      <c r="C482" s="322"/>
      <c r="D482" s="322"/>
      <c r="E482" s="322"/>
    </row>
    <row r="483">
      <c r="A483" s="322"/>
      <c r="B483" s="322"/>
      <c r="C483" s="322"/>
      <c r="D483" s="322"/>
      <c r="E483" s="322"/>
    </row>
    <row r="484">
      <c r="A484" s="322"/>
      <c r="B484" s="322"/>
      <c r="C484" s="322"/>
      <c r="D484" s="322"/>
      <c r="E484" s="322"/>
    </row>
    <row r="485">
      <c r="A485" s="322"/>
      <c r="B485" s="322"/>
      <c r="C485" s="322"/>
      <c r="D485" s="322"/>
      <c r="E485" s="322"/>
    </row>
    <row r="486">
      <c r="A486" s="322"/>
      <c r="B486" s="322"/>
      <c r="C486" s="322"/>
      <c r="D486" s="322"/>
      <c r="E486" s="322"/>
    </row>
    <row r="487">
      <c r="A487" s="322"/>
      <c r="B487" s="322"/>
      <c r="C487" s="322"/>
      <c r="D487" s="322"/>
      <c r="E487" s="322"/>
    </row>
    <row r="488">
      <c r="A488" s="322"/>
      <c r="B488" s="322"/>
      <c r="C488" s="322"/>
      <c r="D488" s="322"/>
      <c r="E488" s="322"/>
    </row>
    <row r="489">
      <c r="A489" s="322"/>
      <c r="B489" s="322"/>
      <c r="C489" s="322"/>
      <c r="D489" s="322"/>
      <c r="E489" s="322"/>
    </row>
    <row r="490">
      <c r="A490" s="322"/>
      <c r="B490" s="322"/>
      <c r="C490" s="322"/>
      <c r="D490" s="322"/>
      <c r="E490" s="322"/>
    </row>
    <row r="491">
      <c r="A491" s="322"/>
      <c r="B491" s="322"/>
      <c r="C491" s="322"/>
      <c r="D491" s="322"/>
      <c r="E491" s="322"/>
    </row>
    <row r="492">
      <c r="A492" s="322"/>
      <c r="B492" s="322"/>
      <c r="C492" s="322"/>
      <c r="D492" s="322"/>
      <c r="E492" s="322"/>
    </row>
    <row r="493">
      <c r="A493" s="322"/>
      <c r="B493" s="322"/>
      <c r="C493" s="322"/>
      <c r="D493" s="322"/>
      <c r="E493" s="322"/>
    </row>
    <row r="494">
      <c r="A494" s="322"/>
      <c r="B494" s="322"/>
      <c r="C494" s="322"/>
      <c r="D494" s="322"/>
      <c r="E494" s="322"/>
    </row>
    <row r="495">
      <c r="A495" s="322"/>
      <c r="B495" s="322"/>
      <c r="C495" s="322"/>
      <c r="D495" s="322"/>
      <c r="E495" s="322"/>
    </row>
    <row r="496">
      <c r="A496" s="322"/>
      <c r="B496" s="322"/>
      <c r="C496" s="322"/>
      <c r="D496" s="322"/>
      <c r="E496" s="322"/>
    </row>
    <row r="497">
      <c r="A497" s="322"/>
      <c r="B497" s="322"/>
      <c r="C497" s="322"/>
      <c r="D497" s="322"/>
      <c r="E497" s="322"/>
    </row>
    <row r="498">
      <c r="A498" s="322"/>
      <c r="B498" s="322"/>
      <c r="C498" s="322"/>
      <c r="D498" s="322"/>
      <c r="E498" s="322"/>
    </row>
    <row r="499">
      <c r="A499" s="322"/>
      <c r="B499" s="322"/>
      <c r="C499" s="322"/>
      <c r="D499" s="322"/>
      <c r="E499" s="322"/>
    </row>
    <row r="500">
      <c r="A500" s="322"/>
      <c r="B500" s="322"/>
      <c r="C500" s="322"/>
      <c r="D500" s="322"/>
      <c r="E500" s="322"/>
    </row>
    <row r="501">
      <c r="A501" s="322"/>
      <c r="B501" s="322"/>
      <c r="C501" s="322"/>
      <c r="D501" s="322"/>
      <c r="E501" s="322"/>
    </row>
    <row r="502">
      <c r="A502" s="322"/>
      <c r="B502" s="322"/>
      <c r="C502" s="322"/>
      <c r="D502" s="322"/>
      <c r="E502" s="322"/>
    </row>
    <row r="503">
      <c r="A503" s="322"/>
      <c r="B503" s="322"/>
      <c r="C503" s="322"/>
      <c r="D503" s="322"/>
      <c r="E503" s="322"/>
    </row>
    <row r="504">
      <c r="A504" s="322"/>
      <c r="B504" s="322"/>
      <c r="C504" s="322"/>
      <c r="D504" s="322"/>
      <c r="E504" s="322"/>
    </row>
    <row r="505">
      <c r="A505" s="322"/>
      <c r="B505" s="322"/>
      <c r="C505" s="322"/>
      <c r="D505" s="322"/>
      <c r="E505" s="322"/>
    </row>
    <row r="506">
      <c r="A506" s="322"/>
      <c r="B506" s="322"/>
      <c r="C506" s="322"/>
      <c r="D506" s="322"/>
      <c r="E506" s="322"/>
    </row>
    <row r="507">
      <c r="A507" s="322"/>
      <c r="B507" s="322"/>
      <c r="C507" s="322"/>
      <c r="D507" s="322"/>
      <c r="E507" s="322"/>
    </row>
    <row r="508">
      <c r="A508" s="322"/>
      <c r="B508" s="322"/>
      <c r="C508" s="322"/>
      <c r="D508" s="322"/>
      <c r="E508" s="322"/>
    </row>
    <row r="509">
      <c r="A509" s="322"/>
      <c r="B509" s="322"/>
      <c r="C509" s="322"/>
      <c r="D509" s="322"/>
      <c r="E509" s="322"/>
    </row>
    <row r="510">
      <c r="A510" s="322"/>
      <c r="B510" s="322"/>
      <c r="C510" s="322"/>
      <c r="D510" s="322"/>
      <c r="E510" s="322"/>
    </row>
    <row r="511">
      <c r="A511" s="322"/>
      <c r="B511" s="322"/>
      <c r="C511" s="322"/>
      <c r="D511" s="322"/>
      <c r="E511" s="322"/>
    </row>
    <row r="512">
      <c r="A512" s="322"/>
      <c r="B512" s="322"/>
      <c r="C512" s="322"/>
      <c r="D512" s="322"/>
      <c r="E512" s="322"/>
    </row>
    <row r="513">
      <c r="A513" s="322"/>
      <c r="B513" s="322"/>
      <c r="C513" s="322"/>
      <c r="D513" s="322"/>
      <c r="E513" s="322"/>
    </row>
    <row r="514">
      <c r="A514" s="322"/>
      <c r="B514" s="322"/>
      <c r="C514" s="322"/>
      <c r="D514" s="322"/>
      <c r="E514" s="322"/>
    </row>
    <row r="515">
      <c r="A515" s="322"/>
      <c r="B515" s="322"/>
      <c r="C515" s="322"/>
      <c r="D515" s="322"/>
      <c r="E515" s="322"/>
    </row>
    <row r="516">
      <c r="A516" s="322"/>
      <c r="B516" s="322"/>
      <c r="C516" s="322"/>
      <c r="D516" s="322"/>
      <c r="E516" s="322"/>
    </row>
    <row r="517">
      <c r="A517" s="322"/>
      <c r="B517" s="322"/>
      <c r="C517" s="322"/>
      <c r="D517" s="322"/>
      <c r="E517" s="322"/>
    </row>
    <row r="518">
      <c r="A518" s="322"/>
      <c r="B518" s="322"/>
      <c r="C518" s="322"/>
      <c r="D518" s="322"/>
      <c r="E518" s="322"/>
    </row>
    <row r="519">
      <c r="A519" s="322"/>
      <c r="B519" s="322"/>
      <c r="C519" s="322"/>
      <c r="D519" s="322"/>
      <c r="E519" s="322"/>
    </row>
    <row r="520">
      <c r="A520" s="322"/>
      <c r="B520" s="322"/>
      <c r="C520" s="322"/>
      <c r="D520" s="322"/>
      <c r="E520" s="322"/>
    </row>
    <row r="521">
      <c r="A521" s="322"/>
      <c r="B521" s="322"/>
      <c r="C521" s="322"/>
      <c r="D521" s="322"/>
      <c r="E521" s="322"/>
    </row>
    <row r="522">
      <c r="A522" s="322"/>
      <c r="B522" s="322"/>
      <c r="C522" s="322"/>
      <c r="D522" s="322"/>
      <c r="E522" s="322"/>
    </row>
    <row r="523">
      <c r="A523" s="322"/>
      <c r="B523" s="322"/>
      <c r="C523" s="322"/>
      <c r="D523" s="322"/>
      <c r="E523" s="322"/>
    </row>
    <row r="524">
      <c r="A524" s="322"/>
      <c r="B524" s="322"/>
      <c r="C524" s="322"/>
      <c r="D524" s="322"/>
      <c r="E524" s="322"/>
    </row>
    <row r="525">
      <c r="A525" s="322"/>
      <c r="B525" s="322"/>
      <c r="C525" s="322"/>
      <c r="D525" s="322"/>
      <c r="E525" s="322"/>
    </row>
    <row r="526">
      <c r="A526" s="322"/>
      <c r="B526" s="322"/>
      <c r="C526" s="322"/>
      <c r="D526" s="322"/>
      <c r="E526" s="322"/>
    </row>
    <row r="527">
      <c r="A527" s="322"/>
      <c r="B527" s="322"/>
      <c r="C527" s="322"/>
      <c r="D527" s="322"/>
      <c r="E527" s="322"/>
    </row>
    <row r="528">
      <c r="A528" s="322"/>
      <c r="B528" s="322"/>
      <c r="C528" s="322"/>
      <c r="D528" s="322"/>
      <c r="E528" s="322"/>
    </row>
    <row r="529">
      <c r="A529" s="322"/>
      <c r="B529" s="322"/>
      <c r="C529" s="322"/>
      <c r="D529" s="322"/>
      <c r="E529" s="322"/>
    </row>
    <row r="530">
      <c r="A530" s="322"/>
      <c r="B530" s="322"/>
      <c r="C530" s="322"/>
      <c r="D530" s="322"/>
      <c r="E530" s="322"/>
    </row>
    <row r="531">
      <c r="A531" s="322"/>
      <c r="B531" s="322"/>
      <c r="C531" s="322"/>
      <c r="D531" s="322"/>
      <c r="E531" s="322"/>
    </row>
    <row r="532">
      <c r="A532" s="322"/>
      <c r="B532" s="322"/>
      <c r="C532" s="322"/>
      <c r="D532" s="322"/>
      <c r="E532" s="322"/>
    </row>
    <row r="533">
      <c r="A533" s="322"/>
      <c r="B533" s="322"/>
      <c r="C533" s="322"/>
      <c r="D533" s="322"/>
      <c r="E533" s="322"/>
    </row>
    <row r="534">
      <c r="A534" s="322"/>
      <c r="B534" s="322"/>
      <c r="C534" s="322"/>
      <c r="D534" s="322"/>
      <c r="E534" s="322"/>
    </row>
    <row r="535">
      <c r="A535" s="322"/>
      <c r="B535" s="322"/>
      <c r="C535" s="322"/>
      <c r="D535" s="322"/>
      <c r="E535" s="322"/>
    </row>
    <row r="536">
      <c r="A536" s="322"/>
      <c r="B536" s="322"/>
      <c r="C536" s="322"/>
      <c r="D536" s="322"/>
      <c r="E536" s="322"/>
    </row>
    <row r="537">
      <c r="A537" s="322"/>
      <c r="B537" s="322"/>
      <c r="C537" s="322"/>
      <c r="D537" s="322"/>
      <c r="E537" s="322"/>
    </row>
    <row r="538">
      <c r="A538" s="322"/>
      <c r="B538" s="322"/>
      <c r="C538" s="322"/>
      <c r="D538" s="322"/>
      <c r="E538" s="322"/>
    </row>
    <row r="539">
      <c r="A539" s="322"/>
      <c r="B539" s="322"/>
      <c r="C539" s="322"/>
      <c r="D539" s="322"/>
      <c r="E539" s="322"/>
    </row>
    <row r="540">
      <c r="A540" s="322"/>
      <c r="B540" s="322"/>
      <c r="C540" s="322"/>
      <c r="D540" s="322"/>
      <c r="E540" s="322"/>
    </row>
    <row r="541">
      <c r="A541" s="322"/>
      <c r="B541" s="322"/>
      <c r="C541" s="322"/>
      <c r="D541" s="322"/>
      <c r="E541" s="322"/>
    </row>
    <row r="542">
      <c r="A542" s="322"/>
      <c r="B542" s="322"/>
      <c r="C542" s="322"/>
      <c r="D542" s="322"/>
      <c r="E542" s="322"/>
    </row>
    <row r="543">
      <c r="A543" s="322"/>
      <c r="B543" s="322"/>
      <c r="C543" s="322"/>
      <c r="D543" s="322"/>
      <c r="E543" s="322"/>
    </row>
    <row r="544">
      <c r="A544" s="322"/>
      <c r="B544" s="322"/>
      <c r="C544" s="322"/>
      <c r="D544" s="322"/>
      <c r="E544" s="322"/>
    </row>
    <row r="545">
      <c r="A545" s="322"/>
      <c r="B545" s="322"/>
      <c r="C545" s="322"/>
      <c r="D545" s="322"/>
      <c r="E545" s="322"/>
    </row>
    <row r="546">
      <c r="A546" s="322"/>
      <c r="B546" s="322"/>
      <c r="C546" s="322"/>
      <c r="D546" s="322"/>
      <c r="E546" s="322"/>
    </row>
    <row r="547">
      <c r="A547" s="322"/>
      <c r="B547" s="322"/>
      <c r="C547" s="322"/>
      <c r="D547" s="322"/>
      <c r="E547" s="322"/>
    </row>
    <row r="548">
      <c r="A548" s="322"/>
      <c r="B548" s="322"/>
      <c r="C548" s="322"/>
      <c r="D548" s="322"/>
      <c r="E548" s="322"/>
    </row>
    <row r="549">
      <c r="A549" s="322"/>
      <c r="B549" s="322"/>
      <c r="C549" s="322"/>
      <c r="D549" s="322"/>
      <c r="E549" s="322"/>
    </row>
    <row r="550">
      <c r="A550" s="322"/>
      <c r="B550" s="322"/>
      <c r="C550" s="322"/>
      <c r="D550" s="322"/>
      <c r="E550" s="322"/>
    </row>
    <row r="551">
      <c r="A551" s="322"/>
      <c r="B551" s="322"/>
      <c r="C551" s="322"/>
      <c r="D551" s="322"/>
      <c r="E551" s="322"/>
    </row>
    <row r="552">
      <c r="A552" s="322"/>
      <c r="B552" s="322"/>
      <c r="C552" s="322"/>
      <c r="D552" s="322"/>
      <c r="E552" s="322"/>
    </row>
    <row r="553">
      <c r="A553" s="322"/>
      <c r="B553" s="322"/>
      <c r="C553" s="322"/>
      <c r="D553" s="322"/>
      <c r="E553" s="322"/>
    </row>
    <row r="554">
      <c r="A554" s="322"/>
      <c r="B554" s="322"/>
      <c r="C554" s="322"/>
      <c r="D554" s="322"/>
      <c r="E554" s="322"/>
    </row>
    <row r="555">
      <c r="A555" s="322"/>
      <c r="B555" s="322"/>
      <c r="C555" s="322"/>
      <c r="D555" s="322"/>
      <c r="E555" s="322"/>
    </row>
    <row r="556">
      <c r="A556" s="322"/>
      <c r="B556" s="322"/>
      <c r="C556" s="322"/>
      <c r="D556" s="322"/>
      <c r="E556" s="322"/>
    </row>
    <row r="557">
      <c r="A557" s="322"/>
      <c r="B557" s="322"/>
      <c r="C557" s="322"/>
      <c r="D557" s="322"/>
      <c r="E557" s="322"/>
    </row>
    <row r="558">
      <c r="A558" s="322"/>
      <c r="B558" s="322"/>
      <c r="C558" s="322"/>
      <c r="D558" s="322"/>
      <c r="E558" s="322"/>
    </row>
    <row r="559">
      <c r="A559" s="322"/>
      <c r="B559" s="322"/>
      <c r="C559" s="322"/>
      <c r="D559" s="322"/>
      <c r="E559" s="322"/>
    </row>
    <row r="560">
      <c r="A560" s="322"/>
      <c r="B560" s="322"/>
      <c r="C560" s="322"/>
      <c r="D560" s="322"/>
      <c r="E560" s="322"/>
    </row>
    <row r="561">
      <c r="A561" s="322"/>
      <c r="B561" s="322"/>
      <c r="C561" s="322"/>
      <c r="D561" s="322"/>
      <c r="E561" s="322"/>
    </row>
    <row r="562">
      <c r="A562" s="322"/>
      <c r="B562" s="322"/>
      <c r="C562" s="322"/>
      <c r="D562" s="322"/>
      <c r="E562" s="322"/>
    </row>
    <row r="563">
      <c r="A563" s="322"/>
      <c r="B563" s="322"/>
      <c r="C563" s="322"/>
      <c r="D563" s="322"/>
      <c r="E563" s="322"/>
    </row>
    <row r="564">
      <c r="A564" s="322"/>
      <c r="B564" s="322"/>
      <c r="C564" s="322"/>
      <c r="D564" s="322"/>
      <c r="E564" s="322"/>
    </row>
    <row r="565">
      <c r="A565" s="322"/>
      <c r="B565" s="322"/>
      <c r="C565" s="322"/>
      <c r="D565" s="322"/>
      <c r="E565" s="322"/>
    </row>
    <row r="566">
      <c r="A566" s="322"/>
      <c r="B566" s="322"/>
      <c r="C566" s="322"/>
      <c r="D566" s="322"/>
      <c r="E566" s="322"/>
    </row>
    <row r="567">
      <c r="A567" s="322"/>
      <c r="B567" s="322"/>
      <c r="C567" s="322"/>
      <c r="D567" s="322"/>
      <c r="E567" s="322"/>
    </row>
    <row r="568">
      <c r="A568" s="322"/>
      <c r="B568" s="322"/>
      <c r="C568" s="322"/>
      <c r="D568" s="322"/>
      <c r="E568" s="322"/>
    </row>
    <row r="569">
      <c r="A569" s="322"/>
      <c r="B569" s="322"/>
      <c r="C569" s="322"/>
      <c r="D569" s="322"/>
      <c r="E569" s="322"/>
    </row>
    <row r="570">
      <c r="A570" s="322"/>
      <c r="B570" s="322"/>
      <c r="C570" s="322"/>
      <c r="D570" s="322"/>
      <c r="E570" s="322"/>
    </row>
    <row r="571">
      <c r="A571" s="322"/>
      <c r="B571" s="322"/>
      <c r="C571" s="322"/>
      <c r="D571" s="322"/>
      <c r="E571" s="322"/>
    </row>
    <row r="572">
      <c r="A572" s="322"/>
      <c r="B572" s="322"/>
      <c r="C572" s="322"/>
      <c r="D572" s="322"/>
      <c r="E572" s="322"/>
    </row>
    <row r="573">
      <c r="A573" s="322"/>
      <c r="B573" s="322"/>
      <c r="C573" s="322"/>
      <c r="D573" s="322"/>
      <c r="E573" s="322"/>
    </row>
    <row r="574">
      <c r="A574" s="322"/>
      <c r="B574" s="322"/>
      <c r="C574" s="322"/>
      <c r="D574" s="322"/>
      <c r="E574" s="322"/>
    </row>
    <row r="575">
      <c r="A575" s="322"/>
      <c r="B575" s="322"/>
      <c r="C575" s="322"/>
      <c r="D575" s="322"/>
      <c r="E575" s="322"/>
    </row>
    <row r="576">
      <c r="A576" s="322"/>
      <c r="B576" s="322"/>
      <c r="C576" s="322"/>
      <c r="D576" s="322"/>
      <c r="E576" s="322"/>
    </row>
    <row r="577">
      <c r="A577" s="322"/>
      <c r="B577" s="322"/>
      <c r="C577" s="322"/>
      <c r="D577" s="322"/>
      <c r="E577" s="322"/>
    </row>
    <row r="578">
      <c r="A578" s="322"/>
      <c r="B578" s="322"/>
      <c r="C578" s="322"/>
      <c r="D578" s="322"/>
      <c r="E578" s="322"/>
    </row>
    <row r="579">
      <c r="A579" s="322"/>
      <c r="B579" s="322"/>
      <c r="C579" s="322"/>
      <c r="D579" s="322"/>
      <c r="E579" s="322"/>
    </row>
    <row r="580">
      <c r="A580" s="322"/>
      <c r="B580" s="322"/>
      <c r="C580" s="322"/>
      <c r="D580" s="322"/>
      <c r="E580" s="322"/>
    </row>
    <row r="581">
      <c r="A581" s="322"/>
      <c r="B581" s="322"/>
      <c r="C581" s="322"/>
      <c r="D581" s="322"/>
      <c r="E581" s="322"/>
    </row>
    <row r="582">
      <c r="A582" s="322"/>
      <c r="B582" s="322"/>
      <c r="C582" s="322"/>
      <c r="D582" s="322"/>
      <c r="E582" s="322"/>
    </row>
    <row r="583">
      <c r="A583" s="322"/>
      <c r="B583" s="322"/>
      <c r="C583" s="322"/>
      <c r="D583" s="322"/>
      <c r="E583" s="322"/>
    </row>
    <row r="584">
      <c r="A584" s="322"/>
      <c r="B584" s="322"/>
      <c r="C584" s="322"/>
      <c r="D584" s="322"/>
      <c r="E584" s="322"/>
    </row>
    <row r="585">
      <c r="A585" s="322"/>
      <c r="B585" s="322"/>
      <c r="C585" s="322"/>
      <c r="D585" s="322"/>
      <c r="E585" s="322"/>
    </row>
    <row r="586">
      <c r="A586" s="322"/>
      <c r="B586" s="322"/>
      <c r="C586" s="322"/>
      <c r="D586" s="322"/>
      <c r="E586" s="322"/>
    </row>
    <row r="587">
      <c r="A587" s="322"/>
      <c r="B587" s="322"/>
      <c r="C587" s="322"/>
      <c r="D587" s="322"/>
      <c r="E587" s="322"/>
    </row>
    <row r="588">
      <c r="A588" s="322"/>
      <c r="B588" s="322"/>
      <c r="C588" s="322"/>
      <c r="D588" s="322"/>
      <c r="E588" s="322"/>
    </row>
    <row r="589">
      <c r="A589" s="322"/>
      <c r="B589" s="322"/>
      <c r="C589" s="322"/>
      <c r="D589" s="322"/>
      <c r="E589" s="322"/>
    </row>
    <row r="590">
      <c r="A590" s="322"/>
      <c r="B590" s="322"/>
      <c r="C590" s="322"/>
      <c r="D590" s="322"/>
      <c r="E590" s="322"/>
    </row>
    <row r="591">
      <c r="A591" s="322"/>
      <c r="B591" s="322"/>
      <c r="C591" s="322"/>
      <c r="D591" s="322"/>
      <c r="E591" s="322"/>
    </row>
    <row r="592">
      <c r="A592" s="322"/>
      <c r="B592" s="322"/>
      <c r="C592" s="322"/>
      <c r="D592" s="322"/>
      <c r="E592" s="322"/>
    </row>
    <row r="593">
      <c r="A593" s="322"/>
      <c r="B593" s="322"/>
      <c r="C593" s="322"/>
      <c r="D593" s="322"/>
      <c r="E593" s="322"/>
    </row>
    <row r="594">
      <c r="A594" s="322"/>
      <c r="B594" s="322"/>
      <c r="C594" s="322"/>
      <c r="D594" s="322"/>
      <c r="E594" s="322"/>
    </row>
    <row r="595">
      <c r="A595" s="322"/>
      <c r="B595" s="322"/>
      <c r="C595" s="322"/>
      <c r="D595" s="322"/>
      <c r="E595" s="322"/>
    </row>
    <row r="596">
      <c r="A596" s="322"/>
      <c r="B596" s="322"/>
      <c r="C596" s="322"/>
      <c r="D596" s="322"/>
      <c r="E596" s="322"/>
    </row>
    <row r="597">
      <c r="A597" s="322"/>
      <c r="B597" s="322"/>
      <c r="C597" s="322"/>
      <c r="D597" s="322"/>
      <c r="E597" s="322"/>
    </row>
    <row r="598">
      <c r="A598" s="322"/>
      <c r="B598" s="322"/>
      <c r="C598" s="322"/>
      <c r="D598" s="322"/>
      <c r="E598" s="322"/>
    </row>
    <row r="599">
      <c r="A599" s="322"/>
      <c r="B599" s="322"/>
      <c r="C599" s="322"/>
      <c r="D599" s="322"/>
      <c r="E599" s="322"/>
    </row>
    <row r="600">
      <c r="A600" s="322"/>
      <c r="B600" s="322"/>
      <c r="C600" s="322"/>
      <c r="D600" s="322"/>
      <c r="E600" s="322"/>
    </row>
    <row r="601">
      <c r="A601" s="322"/>
      <c r="B601" s="322"/>
      <c r="C601" s="322"/>
      <c r="D601" s="322"/>
      <c r="E601" s="322"/>
    </row>
    <row r="602">
      <c r="A602" s="322"/>
      <c r="B602" s="322"/>
      <c r="C602" s="322"/>
      <c r="D602" s="322"/>
      <c r="E602" s="322"/>
    </row>
    <row r="603">
      <c r="A603" s="322"/>
      <c r="B603" s="322"/>
      <c r="C603" s="322"/>
      <c r="D603" s="322"/>
      <c r="E603" s="322"/>
    </row>
    <row r="604">
      <c r="A604" s="322"/>
      <c r="B604" s="322"/>
      <c r="C604" s="322"/>
      <c r="D604" s="322"/>
      <c r="E604" s="322"/>
    </row>
    <row r="605">
      <c r="A605" s="322"/>
      <c r="B605" s="322"/>
      <c r="C605" s="322"/>
      <c r="D605" s="322"/>
      <c r="E605" s="322"/>
    </row>
    <row r="606">
      <c r="A606" s="322"/>
      <c r="B606" s="322"/>
      <c r="C606" s="322"/>
      <c r="D606" s="322"/>
      <c r="E606" s="322"/>
    </row>
    <row r="607">
      <c r="A607" s="322"/>
      <c r="B607" s="322"/>
      <c r="C607" s="322"/>
      <c r="D607" s="322"/>
      <c r="E607" s="322"/>
    </row>
    <row r="608">
      <c r="A608" s="322"/>
      <c r="B608" s="322"/>
      <c r="C608" s="322"/>
      <c r="D608" s="322"/>
      <c r="E608" s="322"/>
    </row>
    <row r="609">
      <c r="A609" s="322"/>
      <c r="B609" s="322"/>
      <c r="C609" s="322"/>
      <c r="D609" s="322"/>
      <c r="E609" s="322"/>
    </row>
    <row r="610">
      <c r="A610" s="322"/>
      <c r="B610" s="322"/>
      <c r="C610" s="322"/>
      <c r="D610" s="322"/>
      <c r="E610" s="322"/>
    </row>
    <row r="611">
      <c r="A611" s="322"/>
      <c r="B611" s="322"/>
      <c r="C611" s="322"/>
      <c r="D611" s="322"/>
      <c r="E611" s="322"/>
    </row>
    <row r="612">
      <c r="A612" s="322"/>
      <c r="B612" s="322"/>
      <c r="C612" s="322"/>
      <c r="D612" s="322"/>
      <c r="E612" s="322"/>
    </row>
    <row r="613">
      <c r="A613" s="322"/>
      <c r="B613" s="322"/>
      <c r="C613" s="322"/>
      <c r="D613" s="322"/>
      <c r="E613" s="322"/>
    </row>
    <row r="614">
      <c r="A614" s="322"/>
      <c r="B614" s="322"/>
      <c r="C614" s="322"/>
      <c r="D614" s="322"/>
      <c r="E614" s="322"/>
    </row>
    <row r="615">
      <c r="A615" s="322"/>
      <c r="B615" s="322"/>
      <c r="C615" s="322"/>
      <c r="D615" s="322"/>
      <c r="E615" s="322"/>
    </row>
    <row r="616">
      <c r="A616" s="322"/>
      <c r="B616" s="322"/>
      <c r="C616" s="322"/>
      <c r="D616" s="322"/>
      <c r="E616" s="322"/>
    </row>
    <row r="617">
      <c r="A617" s="322"/>
      <c r="B617" s="322"/>
      <c r="C617" s="322"/>
      <c r="D617" s="322"/>
      <c r="E617" s="322"/>
    </row>
    <row r="618">
      <c r="A618" s="322"/>
      <c r="B618" s="322"/>
      <c r="C618" s="322"/>
      <c r="D618" s="322"/>
      <c r="E618" s="322"/>
    </row>
    <row r="619">
      <c r="A619" s="322"/>
      <c r="B619" s="322"/>
      <c r="C619" s="322"/>
      <c r="D619" s="322"/>
      <c r="E619" s="322"/>
    </row>
    <row r="620">
      <c r="A620" s="322"/>
      <c r="B620" s="322"/>
      <c r="C620" s="322"/>
      <c r="D620" s="322"/>
      <c r="E620" s="322"/>
    </row>
    <row r="621">
      <c r="A621" s="322"/>
      <c r="B621" s="322"/>
      <c r="C621" s="322"/>
      <c r="D621" s="322"/>
      <c r="E621" s="322"/>
    </row>
    <row r="622">
      <c r="A622" s="322"/>
      <c r="B622" s="322"/>
      <c r="C622" s="322"/>
      <c r="D622" s="322"/>
      <c r="E622" s="322"/>
    </row>
    <row r="623">
      <c r="A623" s="322"/>
      <c r="B623" s="322"/>
      <c r="C623" s="322"/>
      <c r="D623" s="322"/>
      <c r="E623" s="322"/>
    </row>
    <row r="624">
      <c r="A624" s="322"/>
      <c r="B624" s="322"/>
      <c r="C624" s="322"/>
      <c r="D624" s="322"/>
      <c r="E624" s="322"/>
    </row>
    <row r="625">
      <c r="A625" s="322"/>
      <c r="B625" s="322"/>
      <c r="C625" s="322"/>
      <c r="D625" s="322"/>
      <c r="E625" s="322"/>
    </row>
    <row r="626">
      <c r="A626" s="322"/>
      <c r="B626" s="322"/>
      <c r="C626" s="322"/>
      <c r="D626" s="322"/>
      <c r="E626" s="322"/>
    </row>
    <row r="627">
      <c r="A627" s="322"/>
      <c r="B627" s="322"/>
      <c r="C627" s="322"/>
      <c r="D627" s="322"/>
      <c r="E627" s="322"/>
    </row>
    <row r="628">
      <c r="A628" s="322"/>
      <c r="B628" s="322"/>
      <c r="C628" s="322"/>
      <c r="D628" s="322"/>
      <c r="E628" s="322"/>
    </row>
    <row r="629">
      <c r="A629" s="322"/>
      <c r="B629" s="322"/>
      <c r="C629" s="322"/>
      <c r="D629" s="322"/>
      <c r="E629" s="322"/>
    </row>
    <row r="630">
      <c r="A630" s="322"/>
      <c r="B630" s="322"/>
      <c r="C630" s="322"/>
      <c r="D630" s="322"/>
      <c r="E630" s="322"/>
    </row>
    <row r="631">
      <c r="A631" s="322"/>
      <c r="B631" s="322"/>
      <c r="C631" s="322"/>
      <c r="D631" s="322"/>
      <c r="E631" s="322"/>
    </row>
    <row r="632">
      <c r="A632" s="322"/>
      <c r="B632" s="322"/>
      <c r="C632" s="322"/>
      <c r="D632" s="322"/>
      <c r="E632" s="322"/>
    </row>
    <row r="633">
      <c r="A633" s="322"/>
      <c r="B633" s="322"/>
      <c r="C633" s="322"/>
      <c r="D633" s="322"/>
      <c r="E633" s="322"/>
    </row>
    <row r="634">
      <c r="A634" s="322"/>
      <c r="B634" s="322"/>
      <c r="C634" s="322"/>
      <c r="D634" s="322"/>
      <c r="E634" s="322"/>
    </row>
    <row r="635">
      <c r="A635" s="322"/>
      <c r="B635" s="322"/>
      <c r="C635" s="322"/>
      <c r="D635" s="322"/>
      <c r="E635" s="322"/>
    </row>
    <row r="636">
      <c r="A636" s="322"/>
      <c r="B636" s="322"/>
      <c r="C636" s="322"/>
      <c r="D636" s="322"/>
      <c r="E636" s="322"/>
    </row>
    <row r="637">
      <c r="A637" s="322"/>
      <c r="B637" s="322"/>
      <c r="C637" s="322"/>
      <c r="D637" s="322"/>
      <c r="E637" s="322"/>
    </row>
    <row r="638">
      <c r="A638" s="322"/>
      <c r="B638" s="322"/>
      <c r="C638" s="322"/>
      <c r="D638" s="322"/>
      <c r="E638" s="322"/>
    </row>
    <row r="639">
      <c r="A639" s="322"/>
      <c r="B639" s="322"/>
      <c r="C639" s="322"/>
      <c r="D639" s="322"/>
      <c r="E639" s="322"/>
    </row>
    <row r="640">
      <c r="A640" s="322"/>
      <c r="B640" s="322"/>
      <c r="C640" s="322"/>
      <c r="D640" s="322"/>
      <c r="E640" s="322"/>
    </row>
    <row r="641">
      <c r="A641" s="322"/>
      <c r="B641" s="322"/>
      <c r="C641" s="322"/>
      <c r="D641" s="322"/>
      <c r="E641" s="322"/>
    </row>
    <row r="642">
      <c r="A642" s="322"/>
      <c r="B642" s="322"/>
      <c r="C642" s="322"/>
      <c r="D642" s="322"/>
      <c r="E642" s="322"/>
    </row>
    <row r="643">
      <c r="A643" s="322"/>
      <c r="B643" s="322"/>
      <c r="C643" s="322"/>
      <c r="D643" s="322"/>
      <c r="E643" s="322"/>
    </row>
    <row r="644">
      <c r="A644" s="322"/>
      <c r="B644" s="322"/>
      <c r="C644" s="322"/>
      <c r="D644" s="322"/>
      <c r="E644" s="322"/>
    </row>
    <row r="645">
      <c r="A645" s="322"/>
      <c r="B645" s="322"/>
      <c r="C645" s="322"/>
      <c r="D645" s="322"/>
      <c r="E645" s="322"/>
    </row>
    <row r="646">
      <c r="A646" s="322"/>
      <c r="B646" s="322"/>
      <c r="C646" s="322"/>
      <c r="D646" s="322"/>
      <c r="E646" s="322"/>
    </row>
    <row r="647">
      <c r="A647" s="322"/>
      <c r="B647" s="322"/>
      <c r="C647" s="322"/>
      <c r="D647" s="322"/>
      <c r="E647" s="322"/>
    </row>
    <row r="648">
      <c r="A648" s="322"/>
      <c r="B648" s="322"/>
      <c r="C648" s="322"/>
      <c r="D648" s="322"/>
      <c r="E648" s="322"/>
    </row>
    <row r="649">
      <c r="A649" s="322"/>
      <c r="B649" s="322"/>
      <c r="C649" s="322"/>
      <c r="D649" s="322"/>
      <c r="E649" s="322"/>
    </row>
    <row r="650">
      <c r="A650" s="322"/>
      <c r="B650" s="322"/>
      <c r="C650" s="322"/>
      <c r="D650" s="322"/>
      <c r="E650" s="322"/>
    </row>
    <row r="651">
      <c r="A651" s="322"/>
      <c r="B651" s="322"/>
      <c r="C651" s="322"/>
      <c r="D651" s="322"/>
      <c r="E651" s="322"/>
    </row>
    <row r="652">
      <c r="A652" s="322"/>
      <c r="B652" s="322"/>
      <c r="C652" s="322"/>
      <c r="D652" s="322"/>
      <c r="E652" s="322"/>
    </row>
    <row r="653">
      <c r="A653" s="322"/>
      <c r="B653" s="322"/>
      <c r="C653" s="322"/>
      <c r="D653" s="322"/>
      <c r="E653" s="322"/>
    </row>
    <row r="654">
      <c r="A654" s="322"/>
      <c r="B654" s="322"/>
      <c r="C654" s="322"/>
      <c r="D654" s="322"/>
      <c r="E654" s="322"/>
    </row>
    <row r="655">
      <c r="A655" s="322"/>
      <c r="B655" s="322"/>
      <c r="C655" s="322"/>
      <c r="D655" s="322"/>
      <c r="E655" s="322"/>
    </row>
    <row r="656">
      <c r="A656" s="322"/>
      <c r="B656" s="322"/>
      <c r="C656" s="322"/>
      <c r="D656" s="322"/>
      <c r="E656" s="322"/>
    </row>
    <row r="657">
      <c r="A657" s="322"/>
      <c r="B657" s="322"/>
      <c r="C657" s="322"/>
      <c r="D657" s="322"/>
      <c r="E657" s="322"/>
    </row>
    <row r="658">
      <c r="A658" s="322"/>
      <c r="B658" s="322"/>
      <c r="C658" s="322"/>
      <c r="D658" s="322"/>
      <c r="E658" s="322"/>
    </row>
    <row r="659">
      <c r="A659" s="322"/>
      <c r="B659" s="322"/>
      <c r="C659" s="322"/>
      <c r="D659" s="322"/>
      <c r="E659" s="322"/>
    </row>
    <row r="660">
      <c r="A660" s="322"/>
      <c r="B660" s="322"/>
      <c r="C660" s="322"/>
      <c r="D660" s="322"/>
      <c r="E660" s="322"/>
    </row>
    <row r="661">
      <c r="A661" s="322"/>
      <c r="B661" s="322"/>
      <c r="C661" s="322"/>
      <c r="D661" s="322"/>
      <c r="E661" s="322"/>
    </row>
    <row r="662">
      <c r="A662" s="322"/>
      <c r="B662" s="322"/>
      <c r="C662" s="322"/>
      <c r="D662" s="322"/>
      <c r="E662" s="322"/>
    </row>
    <row r="663">
      <c r="A663" s="322"/>
      <c r="B663" s="322"/>
      <c r="C663" s="322"/>
      <c r="D663" s="322"/>
      <c r="E663" s="322"/>
    </row>
    <row r="664">
      <c r="A664" s="322"/>
      <c r="B664" s="322"/>
      <c r="C664" s="322"/>
      <c r="D664" s="322"/>
      <c r="E664" s="322"/>
    </row>
    <row r="665">
      <c r="A665" s="322"/>
      <c r="B665" s="322"/>
      <c r="C665" s="322"/>
      <c r="D665" s="322"/>
      <c r="E665" s="322"/>
    </row>
    <row r="666">
      <c r="A666" s="322"/>
      <c r="B666" s="322"/>
      <c r="C666" s="322"/>
      <c r="D666" s="322"/>
      <c r="E666" s="322"/>
    </row>
    <row r="667">
      <c r="A667" s="322"/>
      <c r="B667" s="322"/>
      <c r="C667" s="322"/>
      <c r="D667" s="322"/>
      <c r="E667" s="322"/>
    </row>
    <row r="668">
      <c r="A668" s="322"/>
      <c r="B668" s="322"/>
      <c r="C668" s="322"/>
      <c r="D668" s="322"/>
      <c r="E668" s="322"/>
    </row>
    <row r="669">
      <c r="A669" s="322"/>
      <c r="B669" s="322"/>
      <c r="C669" s="322"/>
      <c r="D669" s="322"/>
      <c r="E669" s="322"/>
    </row>
    <row r="670">
      <c r="A670" s="322"/>
      <c r="B670" s="322"/>
      <c r="C670" s="322"/>
      <c r="D670" s="322"/>
      <c r="E670" s="322"/>
    </row>
    <row r="671">
      <c r="A671" s="322"/>
      <c r="B671" s="322"/>
      <c r="C671" s="322"/>
      <c r="D671" s="322"/>
      <c r="E671" s="322"/>
    </row>
    <row r="672">
      <c r="A672" s="322"/>
      <c r="B672" s="322"/>
      <c r="C672" s="322"/>
      <c r="D672" s="322"/>
      <c r="E672" s="322"/>
    </row>
    <row r="673">
      <c r="A673" s="322"/>
      <c r="B673" s="322"/>
      <c r="C673" s="322"/>
      <c r="D673" s="322"/>
      <c r="E673" s="322"/>
    </row>
    <row r="674">
      <c r="A674" s="322"/>
      <c r="B674" s="322"/>
      <c r="C674" s="322"/>
      <c r="D674" s="322"/>
      <c r="E674" s="322"/>
    </row>
    <row r="675">
      <c r="A675" s="322"/>
      <c r="B675" s="322"/>
      <c r="C675" s="322"/>
      <c r="D675" s="322"/>
      <c r="E675" s="322"/>
    </row>
    <row r="676">
      <c r="A676" s="322"/>
      <c r="B676" s="322"/>
      <c r="C676" s="322"/>
      <c r="D676" s="322"/>
      <c r="E676" s="322"/>
    </row>
    <row r="677">
      <c r="A677" s="322"/>
      <c r="B677" s="322"/>
      <c r="C677" s="322"/>
      <c r="D677" s="322"/>
      <c r="E677" s="322"/>
    </row>
    <row r="678">
      <c r="A678" s="322"/>
      <c r="B678" s="322"/>
      <c r="C678" s="322"/>
      <c r="D678" s="322"/>
      <c r="E678" s="322"/>
    </row>
    <row r="679">
      <c r="A679" s="322"/>
      <c r="B679" s="322"/>
      <c r="C679" s="322"/>
      <c r="D679" s="322"/>
      <c r="E679" s="322"/>
    </row>
    <row r="680">
      <c r="A680" s="322"/>
      <c r="B680" s="322"/>
      <c r="C680" s="322"/>
      <c r="D680" s="322"/>
      <c r="E680" s="322"/>
    </row>
    <row r="681">
      <c r="A681" s="322"/>
      <c r="B681" s="322"/>
      <c r="C681" s="322"/>
      <c r="D681" s="322"/>
      <c r="E681" s="322"/>
    </row>
    <row r="682">
      <c r="A682" s="322"/>
      <c r="B682" s="322"/>
      <c r="C682" s="322"/>
      <c r="D682" s="322"/>
      <c r="E682" s="322"/>
    </row>
    <row r="683">
      <c r="A683" s="322"/>
      <c r="B683" s="322"/>
      <c r="C683" s="322"/>
      <c r="D683" s="322"/>
      <c r="E683" s="322"/>
    </row>
    <row r="684">
      <c r="A684" s="322"/>
      <c r="B684" s="322"/>
      <c r="C684" s="322"/>
      <c r="D684" s="322"/>
      <c r="E684" s="322"/>
    </row>
    <row r="685">
      <c r="A685" s="322"/>
      <c r="B685" s="322"/>
      <c r="C685" s="322"/>
      <c r="D685" s="322"/>
      <c r="E685" s="322"/>
    </row>
    <row r="686">
      <c r="A686" s="322"/>
      <c r="B686" s="322"/>
      <c r="C686" s="322"/>
      <c r="D686" s="322"/>
      <c r="E686" s="322"/>
    </row>
    <row r="687">
      <c r="A687" s="322"/>
      <c r="B687" s="322"/>
      <c r="C687" s="322"/>
      <c r="D687" s="322"/>
      <c r="E687" s="322"/>
    </row>
    <row r="688">
      <c r="A688" s="322"/>
      <c r="B688" s="322"/>
      <c r="C688" s="322"/>
      <c r="D688" s="322"/>
      <c r="E688" s="322"/>
    </row>
    <row r="689">
      <c r="A689" s="322"/>
      <c r="B689" s="322"/>
      <c r="C689" s="322"/>
      <c r="D689" s="322"/>
      <c r="E689" s="322"/>
    </row>
    <row r="690">
      <c r="A690" s="322"/>
      <c r="B690" s="322"/>
      <c r="C690" s="322"/>
      <c r="D690" s="322"/>
      <c r="E690" s="322"/>
    </row>
    <row r="691">
      <c r="A691" s="322"/>
      <c r="B691" s="322"/>
      <c r="C691" s="322"/>
      <c r="D691" s="322"/>
      <c r="E691" s="322"/>
    </row>
    <row r="692">
      <c r="A692" s="322"/>
      <c r="B692" s="322"/>
      <c r="C692" s="322"/>
      <c r="D692" s="322"/>
      <c r="E692" s="322"/>
    </row>
    <row r="693">
      <c r="A693" s="322"/>
      <c r="B693" s="322"/>
      <c r="C693" s="322"/>
      <c r="D693" s="322"/>
      <c r="E693" s="322"/>
    </row>
    <row r="694">
      <c r="A694" s="322"/>
      <c r="B694" s="322"/>
      <c r="C694" s="322"/>
      <c r="D694" s="322"/>
      <c r="E694" s="322"/>
    </row>
    <row r="695">
      <c r="A695" s="322"/>
      <c r="B695" s="322"/>
      <c r="C695" s="322"/>
      <c r="D695" s="322"/>
      <c r="E695" s="322"/>
    </row>
    <row r="696">
      <c r="A696" s="322"/>
      <c r="B696" s="322"/>
      <c r="C696" s="322"/>
      <c r="D696" s="322"/>
      <c r="E696" s="322"/>
    </row>
    <row r="697">
      <c r="A697" s="322"/>
      <c r="B697" s="322"/>
      <c r="C697" s="322"/>
      <c r="D697" s="322"/>
      <c r="E697" s="322"/>
    </row>
    <row r="698">
      <c r="A698" s="322"/>
      <c r="B698" s="322"/>
      <c r="C698" s="322"/>
      <c r="D698" s="322"/>
      <c r="E698" s="322"/>
    </row>
    <row r="699">
      <c r="A699" s="322"/>
      <c r="B699" s="322"/>
      <c r="C699" s="322"/>
      <c r="D699" s="322"/>
      <c r="E699" s="322"/>
    </row>
    <row r="700">
      <c r="A700" s="322"/>
      <c r="B700" s="322"/>
      <c r="C700" s="322"/>
      <c r="D700" s="322"/>
      <c r="E700" s="322"/>
    </row>
    <row r="701">
      <c r="A701" s="322"/>
      <c r="B701" s="322"/>
      <c r="C701" s="322"/>
      <c r="D701" s="322"/>
      <c r="E701" s="322"/>
    </row>
    <row r="702">
      <c r="A702" s="322"/>
      <c r="B702" s="322"/>
      <c r="C702" s="322"/>
      <c r="D702" s="322"/>
      <c r="E702" s="322"/>
    </row>
    <row r="703">
      <c r="A703" s="322"/>
      <c r="B703" s="322"/>
      <c r="C703" s="322"/>
      <c r="D703" s="322"/>
      <c r="E703" s="322"/>
    </row>
    <row r="704">
      <c r="A704" s="322"/>
      <c r="B704" s="322"/>
      <c r="C704" s="322"/>
      <c r="D704" s="322"/>
      <c r="E704" s="322"/>
    </row>
    <row r="705">
      <c r="A705" s="322"/>
      <c r="B705" s="322"/>
      <c r="C705" s="322"/>
      <c r="D705" s="322"/>
      <c r="E705" s="322"/>
    </row>
    <row r="706">
      <c r="A706" s="322"/>
      <c r="B706" s="322"/>
      <c r="C706" s="322"/>
      <c r="D706" s="322"/>
      <c r="E706" s="322"/>
    </row>
    <row r="707">
      <c r="A707" s="322"/>
      <c r="B707" s="322"/>
      <c r="C707" s="322"/>
      <c r="D707" s="322"/>
      <c r="E707" s="322"/>
    </row>
    <row r="708">
      <c r="A708" s="322"/>
      <c r="B708" s="322"/>
      <c r="C708" s="322"/>
      <c r="D708" s="322"/>
      <c r="E708" s="322"/>
    </row>
    <row r="709">
      <c r="A709" s="322"/>
      <c r="B709" s="322"/>
      <c r="C709" s="322"/>
      <c r="D709" s="322"/>
      <c r="E709" s="322"/>
    </row>
    <row r="710">
      <c r="A710" s="322"/>
      <c r="B710" s="322"/>
      <c r="C710" s="322"/>
      <c r="D710" s="322"/>
      <c r="E710" s="322"/>
    </row>
    <row r="711">
      <c r="A711" s="322"/>
      <c r="B711" s="322"/>
      <c r="C711" s="322"/>
      <c r="D711" s="322"/>
      <c r="E711" s="322"/>
    </row>
    <row r="712">
      <c r="A712" s="322"/>
      <c r="B712" s="322"/>
      <c r="C712" s="322"/>
      <c r="D712" s="322"/>
      <c r="E712" s="322"/>
    </row>
    <row r="713">
      <c r="A713" s="322"/>
      <c r="B713" s="322"/>
      <c r="C713" s="322"/>
      <c r="D713" s="322"/>
      <c r="E713" s="322"/>
    </row>
    <row r="714">
      <c r="A714" s="322"/>
      <c r="B714" s="322"/>
      <c r="C714" s="322"/>
      <c r="D714" s="322"/>
      <c r="E714" s="322"/>
    </row>
    <row r="715">
      <c r="A715" s="322"/>
      <c r="B715" s="322"/>
      <c r="C715" s="322"/>
      <c r="D715" s="322"/>
      <c r="E715" s="322"/>
    </row>
    <row r="716">
      <c r="A716" s="322"/>
      <c r="B716" s="322"/>
      <c r="C716" s="322"/>
      <c r="D716" s="322"/>
      <c r="E716" s="322"/>
    </row>
    <row r="717">
      <c r="A717" s="322"/>
      <c r="B717" s="322"/>
      <c r="C717" s="322"/>
      <c r="D717" s="322"/>
      <c r="E717" s="322"/>
    </row>
    <row r="718">
      <c r="A718" s="322"/>
      <c r="B718" s="322"/>
      <c r="C718" s="322"/>
      <c r="D718" s="322"/>
      <c r="E718" s="322"/>
    </row>
    <row r="719">
      <c r="A719" s="322"/>
      <c r="B719" s="322"/>
      <c r="C719" s="322"/>
      <c r="D719" s="322"/>
      <c r="E719" s="322"/>
    </row>
    <row r="720">
      <c r="A720" s="322"/>
      <c r="B720" s="322"/>
      <c r="C720" s="322"/>
      <c r="D720" s="322"/>
      <c r="E720" s="322"/>
    </row>
    <row r="721">
      <c r="A721" s="322"/>
      <c r="B721" s="322"/>
      <c r="C721" s="322"/>
      <c r="D721" s="322"/>
      <c r="E721" s="322"/>
    </row>
    <row r="722">
      <c r="A722" s="322"/>
      <c r="B722" s="322"/>
      <c r="C722" s="322"/>
      <c r="D722" s="322"/>
      <c r="E722" s="322"/>
    </row>
    <row r="723">
      <c r="A723" s="322"/>
      <c r="B723" s="322"/>
      <c r="C723" s="322"/>
      <c r="D723" s="322"/>
      <c r="E723" s="322"/>
    </row>
    <row r="724">
      <c r="A724" s="322"/>
      <c r="B724" s="322"/>
      <c r="C724" s="322"/>
      <c r="D724" s="322"/>
      <c r="E724" s="322"/>
    </row>
    <row r="725">
      <c r="A725" s="322"/>
      <c r="B725" s="322"/>
      <c r="C725" s="322"/>
      <c r="D725" s="322"/>
      <c r="E725" s="322"/>
    </row>
    <row r="726">
      <c r="A726" s="322"/>
      <c r="B726" s="322"/>
      <c r="C726" s="322"/>
      <c r="D726" s="322"/>
      <c r="E726" s="322"/>
    </row>
    <row r="727">
      <c r="A727" s="322"/>
      <c r="B727" s="322"/>
      <c r="C727" s="322"/>
      <c r="D727" s="322"/>
      <c r="E727" s="322"/>
    </row>
    <row r="728">
      <c r="A728" s="322"/>
      <c r="B728" s="322"/>
      <c r="C728" s="322"/>
      <c r="D728" s="322"/>
      <c r="E728" s="322"/>
    </row>
    <row r="729">
      <c r="A729" s="322"/>
      <c r="B729" s="322"/>
      <c r="C729" s="322"/>
      <c r="D729" s="322"/>
      <c r="E729" s="322"/>
    </row>
    <row r="730">
      <c r="A730" s="322"/>
      <c r="B730" s="322"/>
      <c r="C730" s="322"/>
      <c r="D730" s="322"/>
      <c r="E730" s="322"/>
    </row>
    <row r="731">
      <c r="A731" s="322"/>
      <c r="B731" s="322"/>
      <c r="C731" s="322"/>
      <c r="D731" s="322"/>
      <c r="E731" s="322"/>
    </row>
    <row r="732">
      <c r="A732" s="322"/>
      <c r="B732" s="322"/>
      <c r="C732" s="322"/>
      <c r="D732" s="322"/>
      <c r="E732" s="322"/>
    </row>
    <row r="733">
      <c r="A733" s="322"/>
      <c r="B733" s="322"/>
      <c r="C733" s="322"/>
      <c r="D733" s="322"/>
      <c r="E733" s="322"/>
    </row>
    <row r="734">
      <c r="A734" s="322"/>
      <c r="B734" s="322"/>
      <c r="C734" s="322"/>
      <c r="D734" s="322"/>
      <c r="E734" s="322"/>
    </row>
    <row r="735">
      <c r="A735" s="322"/>
      <c r="B735" s="322"/>
      <c r="C735" s="322"/>
      <c r="D735" s="322"/>
      <c r="E735" s="322"/>
    </row>
    <row r="736">
      <c r="A736" s="322"/>
      <c r="B736" s="322"/>
      <c r="C736" s="322"/>
      <c r="D736" s="322"/>
      <c r="E736" s="322"/>
    </row>
    <row r="737">
      <c r="A737" s="322"/>
      <c r="B737" s="322"/>
      <c r="C737" s="322"/>
      <c r="D737" s="322"/>
      <c r="E737" s="322"/>
    </row>
    <row r="738">
      <c r="A738" s="322"/>
      <c r="B738" s="322"/>
      <c r="C738" s="322"/>
      <c r="D738" s="322"/>
      <c r="E738" s="322"/>
    </row>
    <row r="739">
      <c r="A739" s="322"/>
      <c r="B739" s="322"/>
      <c r="C739" s="322"/>
      <c r="D739" s="322"/>
      <c r="E739" s="322"/>
    </row>
    <row r="740">
      <c r="A740" s="322"/>
      <c r="B740" s="322"/>
      <c r="C740" s="322"/>
      <c r="D740" s="322"/>
      <c r="E740" s="322"/>
    </row>
    <row r="741">
      <c r="A741" s="322"/>
      <c r="B741" s="322"/>
      <c r="C741" s="322"/>
      <c r="D741" s="322"/>
      <c r="E741" s="322"/>
    </row>
    <row r="742">
      <c r="A742" s="322"/>
      <c r="B742" s="322"/>
      <c r="C742" s="322"/>
      <c r="D742" s="322"/>
      <c r="E742" s="322"/>
    </row>
    <row r="743">
      <c r="A743" s="322"/>
      <c r="B743" s="322"/>
      <c r="C743" s="322"/>
      <c r="D743" s="322"/>
      <c r="E743" s="322"/>
    </row>
    <row r="744">
      <c r="A744" s="322"/>
      <c r="B744" s="322"/>
      <c r="C744" s="322"/>
      <c r="D744" s="322"/>
      <c r="E744" s="322"/>
    </row>
    <row r="745">
      <c r="A745" s="322"/>
      <c r="B745" s="322"/>
      <c r="C745" s="322"/>
      <c r="D745" s="322"/>
      <c r="E745" s="322"/>
    </row>
    <row r="746">
      <c r="A746" s="322"/>
      <c r="B746" s="322"/>
      <c r="C746" s="322"/>
      <c r="D746" s="322"/>
      <c r="E746" s="322"/>
    </row>
    <row r="747">
      <c r="A747" s="322"/>
      <c r="B747" s="322"/>
      <c r="C747" s="322"/>
      <c r="D747" s="322"/>
      <c r="E747" s="322"/>
    </row>
    <row r="748">
      <c r="A748" s="322"/>
      <c r="B748" s="322"/>
      <c r="C748" s="322"/>
      <c r="D748" s="322"/>
      <c r="E748" s="322"/>
    </row>
    <row r="749">
      <c r="A749" s="322"/>
      <c r="B749" s="322"/>
      <c r="C749" s="322"/>
      <c r="D749" s="322"/>
      <c r="E749" s="322"/>
    </row>
    <row r="750">
      <c r="A750" s="322"/>
      <c r="B750" s="322"/>
      <c r="C750" s="322"/>
      <c r="D750" s="322"/>
      <c r="E750" s="322"/>
    </row>
    <row r="751">
      <c r="A751" s="322"/>
      <c r="B751" s="322"/>
      <c r="C751" s="322"/>
      <c r="D751" s="322"/>
      <c r="E751" s="322"/>
    </row>
    <row r="752">
      <c r="A752" s="322"/>
      <c r="B752" s="322"/>
      <c r="C752" s="322"/>
      <c r="D752" s="322"/>
      <c r="E752" s="322"/>
    </row>
    <row r="753">
      <c r="A753" s="322"/>
      <c r="B753" s="322"/>
      <c r="C753" s="322"/>
      <c r="D753" s="322"/>
      <c r="E753" s="322"/>
    </row>
    <row r="754">
      <c r="A754" s="322"/>
      <c r="B754" s="322"/>
      <c r="C754" s="322"/>
      <c r="D754" s="322"/>
      <c r="E754" s="322"/>
    </row>
    <row r="755">
      <c r="A755" s="322"/>
      <c r="B755" s="322"/>
      <c r="C755" s="322"/>
      <c r="D755" s="322"/>
      <c r="E755" s="322"/>
    </row>
    <row r="756">
      <c r="A756" s="322"/>
      <c r="B756" s="322"/>
      <c r="C756" s="322"/>
      <c r="D756" s="322"/>
      <c r="E756" s="322"/>
    </row>
    <row r="757">
      <c r="A757" s="322"/>
      <c r="B757" s="322"/>
      <c r="C757" s="322"/>
      <c r="D757" s="322"/>
      <c r="E757" s="322"/>
    </row>
    <row r="758">
      <c r="A758" s="322"/>
      <c r="B758" s="322"/>
      <c r="C758" s="322"/>
      <c r="D758" s="322"/>
      <c r="E758" s="322"/>
    </row>
    <row r="759">
      <c r="A759" s="322"/>
      <c r="B759" s="322"/>
      <c r="C759" s="322"/>
      <c r="D759" s="322"/>
      <c r="E759" s="322"/>
    </row>
    <row r="760">
      <c r="A760" s="322"/>
      <c r="B760" s="322"/>
      <c r="C760" s="322"/>
      <c r="D760" s="322"/>
      <c r="E760" s="322"/>
    </row>
    <row r="761">
      <c r="A761" s="322"/>
      <c r="B761" s="322"/>
      <c r="C761" s="322"/>
      <c r="D761" s="322"/>
      <c r="E761" s="322"/>
    </row>
    <row r="762">
      <c r="A762" s="322"/>
      <c r="B762" s="322"/>
      <c r="C762" s="322"/>
      <c r="D762" s="322"/>
      <c r="E762" s="322"/>
    </row>
    <row r="763">
      <c r="A763" s="322"/>
      <c r="B763" s="322"/>
      <c r="C763" s="322"/>
      <c r="D763" s="322"/>
      <c r="E763" s="322"/>
    </row>
    <row r="764">
      <c r="A764" s="322"/>
      <c r="B764" s="322"/>
      <c r="C764" s="322"/>
      <c r="D764" s="322"/>
      <c r="E764" s="322"/>
    </row>
    <row r="765">
      <c r="A765" s="322"/>
      <c r="B765" s="322"/>
      <c r="C765" s="322"/>
      <c r="D765" s="322"/>
      <c r="E765" s="322"/>
    </row>
    <row r="766">
      <c r="A766" s="322"/>
      <c r="B766" s="322"/>
      <c r="C766" s="322"/>
      <c r="D766" s="322"/>
      <c r="E766" s="322"/>
    </row>
    <row r="767">
      <c r="A767" s="322"/>
      <c r="B767" s="322"/>
      <c r="C767" s="322"/>
      <c r="D767" s="322"/>
      <c r="E767" s="322"/>
    </row>
    <row r="768">
      <c r="A768" s="322"/>
      <c r="B768" s="322"/>
      <c r="C768" s="322"/>
      <c r="D768" s="322"/>
      <c r="E768" s="322"/>
    </row>
    <row r="769">
      <c r="A769" s="322"/>
      <c r="B769" s="322"/>
      <c r="C769" s="322"/>
      <c r="D769" s="322"/>
      <c r="E769" s="322"/>
    </row>
    <row r="770">
      <c r="A770" s="322"/>
      <c r="B770" s="322"/>
      <c r="C770" s="322"/>
      <c r="D770" s="322"/>
      <c r="E770" s="322"/>
    </row>
    <row r="771">
      <c r="A771" s="322"/>
      <c r="B771" s="322"/>
      <c r="C771" s="322"/>
      <c r="D771" s="322"/>
      <c r="E771" s="322"/>
    </row>
    <row r="772">
      <c r="A772" s="322"/>
      <c r="B772" s="322"/>
      <c r="C772" s="322"/>
      <c r="D772" s="322"/>
      <c r="E772" s="322"/>
    </row>
    <row r="773">
      <c r="A773" s="322"/>
      <c r="B773" s="322"/>
      <c r="C773" s="322"/>
      <c r="D773" s="322"/>
      <c r="E773" s="322"/>
    </row>
    <row r="774">
      <c r="A774" s="322"/>
      <c r="B774" s="322"/>
      <c r="C774" s="322"/>
      <c r="D774" s="322"/>
      <c r="E774" s="322"/>
    </row>
    <row r="775">
      <c r="A775" s="322"/>
      <c r="B775" s="322"/>
      <c r="C775" s="322"/>
      <c r="D775" s="322"/>
      <c r="E775" s="322"/>
    </row>
    <row r="776">
      <c r="A776" s="322"/>
      <c r="B776" s="322"/>
      <c r="C776" s="322"/>
      <c r="D776" s="322"/>
      <c r="E776" s="322"/>
    </row>
    <row r="777">
      <c r="A777" s="322"/>
      <c r="B777" s="322"/>
      <c r="C777" s="322"/>
      <c r="D777" s="322"/>
      <c r="E777" s="322"/>
    </row>
    <row r="778">
      <c r="A778" s="322"/>
      <c r="B778" s="322"/>
      <c r="C778" s="322"/>
      <c r="D778" s="322"/>
      <c r="E778" s="322"/>
    </row>
    <row r="779">
      <c r="A779" s="322"/>
      <c r="B779" s="322"/>
      <c r="C779" s="322"/>
      <c r="D779" s="322"/>
      <c r="E779" s="322"/>
    </row>
    <row r="780">
      <c r="A780" s="322"/>
      <c r="B780" s="322"/>
      <c r="C780" s="322"/>
      <c r="D780" s="322"/>
      <c r="E780" s="322"/>
    </row>
    <row r="781">
      <c r="A781" s="322"/>
      <c r="B781" s="322"/>
      <c r="C781" s="322"/>
      <c r="D781" s="322"/>
      <c r="E781" s="322"/>
    </row>
    <row r="782">
      <c r="A782" s="322"/>
      <c r="B782" s="322"/>
      <c r="C782" s="322"/>
      <c r="D782" s="322"/>
      <c r="E782" s="322"/>
    </row>
    <row r="783">
      <c r="A783" s="322"/>
      <c r="B783" s="322"/>
      <c r="C783" s="322"/>
      <c r="D783" s="322"/>
      <c r="E783" s="322"/>
    </row>
    <row r="784">
      <c r="A784" s="322"/>
      <c r="B784" s="322"/>
      <c r="C784" s="322"/>
      <c r="D784" s="322"/>
      <c r="E784" s="322"/>
    </row>
    <row r="785">
      <c r="A785" s="322"/>
      <c r="B785" s="322"/>
      <c r="C785" s="322"/>
      <c r="D785" s="322"/>
      <c r="E785" s="322"/>
    </row>
    <row r="786">
      <c r="A786" s="322"/>
      <c r="B786" s="322"/>
      <c r="C786" s="322"/>
      <c r="D786" s="322"/>
      <c r="E786" s="322"/>
    </row>
    <row r="787">
      <c r="A787" s="322"/>
      <c r="B787" s="322"/>
      <c r="C787" s="322"/>
      <c r="D787" s="322"/>
      <c r="E787" s="322"/>
    </row>
    <row r="788">
      <c r="A788" s="322"/>
      <c r="B788" s="322"/>
      <c r="C788" s="322"/>
      <c r="D788" s="322"/>
      <c r="E788" s="322"/>
    </row>
    <row r="789">
      <c r="A789" s="322"/>
      <c r="B789" s="322"/>
      <c r="C789" s="322"/>
      <c r="D789" s="322"/>
      <c r="E789" s="322"/>
    </row>
    <row r="790">
      <c r="A790" s="322"/>
      <c r="B790" s="322"/>
      <c r="C790" s="322"/>
      <c r="D790" s="322"/>
      <c r="E790" s="322"/>
    </row>
    <row r="791">
      <c r="A791" s="322"/>
      <c r="B791" s="322"/>
      <c r="C791" s="322"/>
      <c r="D791" s="322"/>
      <c r="E791" s="322"/>
    </row>
    <row r="792">
      <c r="A792" s="322"/>
      <c r="B792" s="322"/>
      <c r="C792" s="322"/>
      <c r="D792" s="322"/>
      <c r="E792" s="322"/>
    </row>
    <row r="793">
      <c r="A793" s="322"/>
      <c r="B793" s="322"/>
      <c r="C793" s="322"/>
      <c r="D793" s="322"/>
      <c r="E793" s="322"/>
    </row>
    <row r="794">
      <c r="A794" s="322"/>
      <c r="B794" s="322"/>
      <c r="C794" s="322"/>
      <c r="D794" s="322"/>
      <c r="E794" s="322"/>
    </row>
    <row r="795">
      <c r="A795" s="322"/>
      <c r="B795" s="322"/>
      <c r="C795" s="322"/>
      <c r="D795" s="322"/>
      <c r="E795" s="322"/>
    </row>
    <row r="796">
      <c r="A796" s="322"/>
      <c r="B796" s="322"/>
      <c r="C796" s="322"/>
      <c r="D796" s="322"/>
      <c r="E796" s="322"/>
    </row>
    <row r="797">
      <c r="A797" s="322"/>
      <c r="B797" s="322"/>
      <c r="C797" s="322"/>
      <c r="D797" s="322"/>
      <c r="E797" s="322"/>
    </row>
    <row r="798">
      <c r="A798" s="322"/>
      <c r="B798" s="322"/>
      <c r="C798" s="322"/>
      <c r="D798" s="322"/>
      <c r="E798" s="322"/>
    </row>
    <row r="799">
      <c r="A799" s="322"/>
      <c r="B799" s="322"/>
      <c r="C799" s="322"/>
      <c r="D799" s="322"/>
      <c r="E799" s="322"/>
    </row>
    <row r="800">
      <c r="A800" s="322"/>
      <c r="B800" s="322"/>
      <c r="C800" s="322"/>
      <c r="D800" s="322"/>
      <c r="E800" s="322"/>
    </row>
    <row r="801">
      <c r="A801" s="322"/>
      <c r="B801" s="322"/>
      <c r="C801" s="322"/>
      <c r="D801" s="322"/>
      <c r="E801" s="322"/>
    </row>
    <row r="802">
      <c r="A802" s="322"/>
      <c r="B802" s="322"/>
      <c r="C802" s="322"/>
      <c r="D802" s="322"/>
      <c r="E802" s="322"/>
    </row>
    <row r="803">
      <c r="A803" s="322"/>
      <c r="B803" s="322"/>
      <c r="C803" s="322"/>
      <c r="D803" s="322"/>
      <c r="E803" s="322"/>
    </row>
    <row r="804">
      <c r="A804" s="322"/>
      <c r="B804" s="322"/>
      <c r="C804" s="322"/>
      <c r="D804" s="322"/>
      <c r="E804" s="322"/>
    </row>
    <row r="805">
      <c r="A805" s="322"/>
      <c r="B805" s="322"/>
      <c r="C805" s="322"/>
      <c r="D805" s="322"/>
      <c r="E805" s="322"/>
    </row>
    <row r="806">
      <c r="A806" s="322"/>
      <c r="B806" s="322"/>
      <c r="C806" s="322"/>
      <c r="D806" s="322"/>
      <c r="E806" s="322"/>
    </row>
    <row r="807">
      <c r="A807" s="322"/>
      <c r="B807" s="322"/>
      <c r="C807" s="322"/>
      <c r="D807" s="322"/>
      <c r="E807" s="322"/>
    </row>
    <row r="808">
      <c r="A808" s="322"/>
      <c r="B808" s="322"/>
      <c r="C808" s="322"/>
      <c r="D808" s="322"/>
      <c r="E808" s="322"/>
    </row>
    <row r="809">
      <c r="A809" s="322"/>
      <c r="B809" s="322"/>
      <c r="C809" s="322"/>
      <c r="D809" s="322"/>
      <c r="E809" s="322"/>
    </row>
    <row r="810">
      <c r="A810" s="322"/>
      <c r="B810" s="322"/>
      <c r="C810" s="322"/>
      <c r="D810" s="322"/>
      <c r="E810" s="322"/>
    </row>
    <row r="811">
      <c r="A811" s="322"/>
      <c r="B811" s="322"/>
      <c r="C811" s="322"/>
      <c r="D811" s="322"/>
      <c r="E811" s="322"/>
    </row>
    <row r="812">
      <c r="A812" s="322"/>
      <c r="B812" s="322"/>
      <c r="C812" s="322"/>
      <c r="D812" s="322"/>
      <c r="E812" s="322"/>
    </row>
    <row r="813">
      <c r="A813" s="322"/>
      <c r="B813" s="322"/>
      <c r="C813" s="322"/>
      <c r="D813" s="322"/>
      <c r="E813" s="322"/>
    </row>
    <row r="814">
      <c r="A814" s="322"/>
      <c r="B814" s="322"/>
      <c r="C814" s="322"/>
      <c r="D814" s="322"/>
      <c r="E814" s="322"/>
    </row>
    <row r="815">
      <c r="A815" s="322"/>
      <c r="B815" s="322"/>
      <c r="C815" s="322"/>
      <c r="D815" s="322"/>
      <c r="E815" s="322"/>
    </row>
    <row r="816">
      <c r="A816" s="322"/>
      <c r="B816" s="322"/>
      <c r="C816" s="322"/>
      <c r="D816" s="322"/>
      <c r="E816" s="322"/>
    </row>
    <row r="817">
      <c r="A817" s="322"/>
      <c r="B817" s="322"/>
      <c r="C817" s="322"/>
      <c r="D817" s="322"/>
      <c r="E817" s="322"/>
    </row>
    <row r="818">
      <c r="A818" s="322"/>
      <c r="B818" s="322"/>
      <c r="C818" s="322"/>
      <c r="D818" s="322"/>
      <c r="E818" s="322"/>
    </row>
    <row r="819">
      <c r="A819" s="322"/>
      <c r="B819" s="322"/>
      <c r="C819" s="322"/>
      <c r="D819" s="322"/>
      <c r="E819" s="322"/>
    </row>
    <row r="820">
      <c r="A820" s="322"/>
      <c r="B820" s="322"/>
      <c r="C820" s="322"/>
      <c r="D820" s="322"/>
      <c r="E820" s="322"/>
    </row>
    <row r="821">
      <c r="A821" s="322"/>
      <c r="B821" s="322"/>
      <c r="C821" s="322"/>
      <c r="D821" s="322"/>
      <c r="E821" s="322"/>
    </row>
    <row r="822">
      <c r="A822" s="322"/>
      <c r="B822" s="322"/>
      <c r="C822" s="322"/>
      <c r="D822" s="322"/>
      <c r="E822" s="322"/>
    </row>
    <row r="823">
      <c r="A823" s="322"/>
      <c r="B823" s="322"/>
      <c r="C823" s="322"/>
      <c r="D823" s="322"/>
      <c r="E823" s="322"/>
    </row>
    <row r="824">
      <c r="A824" s="322"/>
      <c r="B824" s="322"/>
      <c r="C824" s="322"/>
      <c r="D824" s="322"/>
      <c r="E824" s="322"/>
    </row>
    <row r="825">
      <c r="A825" s="322"/>
      <c r="B825" s="322"/>
      <c r="C825" s="322"/>
      <c r="D825" s="322"/>
      <c r="E825" s="322"/>
    </row>
    <row r="826">
      <c r="A826" s="322"/>
      <c r="B826" s="322"/>
      <c r="C826" s="322"/>
      <c r="D826" s="322"/>
      <c r="E826" s="322"/>
    </row>
    <row r="827">
      <c r="A827" s="322"/>
      <c r="B827" s="322"/>
      <c r="C827" s="322"/>
      <c r="D827" s="322"/>
      <c r="E827" s="322"/>
    </row>
    <row r="828">
      <c r="A828" s="322"/>
      <c r="B828" s="322"/>
      <c r="C828" s="322"/>
      <c r="D828" s="322"/>
      <c r="E828" s="322"/>
    </row>
    <row r="829">
      <c r="A829" s="322"/>
      <c r="B829" s="322"/>
      <c r="C829" s="322"/>
      <c r="D829" s="322"/>
      <c r="E829" s="322"/>
    </row>
    <row r="830">
      <c r="A830" s="322"/>
      <c r="B830" s="322"/>
      <c r="C830" s="322"/>
      <c r="D830" s="322"/>
      <c r="E830" s="322"/>
    </row>
    <row r="831">
      <c r="A831" s="322"/>
      <c r="B831" s="322"/>
      <c r="C831" s="322"/>
      <c r="D831" s="322"/>
      <c r="E831" s="322"/>
    </row>
    <row r="832">
      <c r="A832" s="322"/>
      <c r="B832" s="322"/>
      <c r="C832" s="322"/>
      <c r="D832" s="322"/>
      <c r="E832" s="322"/>
    </row>
    <row r="833">
      <c r="A833" s="322"/>
      <c r="B833" s="322"/>
      <c r="C833" s="322"/>
      <c r="D833" s="322"/>
      <c r="E833" s="322"/>
    </row>
    <row r="834">
      <c r="A834" s="322"/>
      <c r="B834" s="322"/>
      <c r="C834" s="322"/>
      <c r="D834" s="322"/>
      <c r="E834" s="322"/>
    </row>
    <row r="835">
      <c r="A835" s="322"/>
      <c r="B835" s="322"/>
      <c r="C835" s="322"/>
      <c r="D835" s="322"/>
      <c r="E835" s="322"/>
    </row>
    <row r="836">
      <c r="A836" s="322"/>
      <c r="B836" s="322"/>
      <c r="C836" s="322"/>
      <c r="D836" s="322"/>
      <c r="E836" s="322"/>
    </row>
    <row r="837">
      <c r="A837" s="322"/>
      <c r="B837" s="322"/>
      <c r="C837" s="322"/>
      <c r="D837" s="322"/>
      <c r="E837" s="322"/>
    </row>
    <row r="838">
      <c r="A838" s="322"/>
      <c r="B838" s="322"/>
      <c r="C838" s="322"/>
      <c r="D838" s="322"/>
      <c r="E838" s="322"/>
    </row>
    <row r="839">
      <c r="A839" s="322"/>
      <c r="B839" s="322"/>
      <c r="C839" s="322"/>
      <c r="D839" s="322"/>
      <c r="E839" s="322"/>
    </row>
    <row r="840">
      <c r="A840" s="322"/>
      <c r="B840" s="322"/>
      <c r="C840" s="322"/>
      <c r="D840" s="322"/>
      <c r="E840" s="322"/>
    </row>
    <row r="841">
      <c r="A841" s="322"/>
      <c r="B841" s="322"/>
      <c r="C841" s="322"/>
      <c r="D841" s="322"/>
      <c r="E841" s="322"/>
    </row>
    <row r="842">
      <c r="A842" s="322"/>
      <c r="B842" s="322"/>
      <c r="C842" s="322"/>
      <c r="D842" s="322"/>
      <c r="E842" s="322"/>
    </row>
    <row r="843">
      <c r="A843" s="322"/>
      <c r="B843" s="322"/>
      <c r="C843" s="322"/>
      <c r="D843" s="322"/>
      <c r="E843" s="322"/>
    </row>
    <row r="844">
      <c r="A844" s="322"/>
      <c r="B844" s="322"/>
      <c r="C844" s="322"/>
      <c r="D844" s="322"/>
      <c r="E844" s="322"/>
    </row>
    <row r="845">
      <c r="A845" s="322"/>
      <c r="B845" s="322"/>
      <c r="C845" s="322"/>
      <c r="D845" s="322"/>
      <c r="E845" s="322"/>
    </row>
    <row r="846">
      <c r="A846" s="322"/>
      <c r="B846" s="322"/>
      <c r="C846" s="322"/>
      <c r="D846" s="322"/>
      <c r="E846" s="322"/>
    </row>
    <row r="847">
      <c r="A847" s="322"/>
      <c r="B847" s="322"/>
      <c r="C847" s="322"/>
      <c r="D847" s="322"/>
      <c r="E847" s="322"/>
    </row>
    <row r="848">
      <c r="A848" s="322"/>
      <c r="B848" s="322"/>
      <c r="C848" s="322"/>
      <c r="D848" s="322"/>
      <c r="E848" s="322"/>
    </row>
    <row r="849">
      <c r="A849" s="322"/>
      <c r="B849" s="322"/>
      <c r="C849" s="322"/>
      <c r="D849" s="322"/>
      <c r="E849" s="322"/>
    </row>
    <row r="850">
      <c r="A850" s="322"/>
      <c r="B850" s="322"/>
      <c r="C850" s="322"/>
      <c r="D850" s="322"/>
      <c r="E850" s="322"/>
    </row>
    <row r="851">
      <c r="A851" s="322"/>
      <c r="B851" s="322"/>
      <c r="C851" s="322"/>
      <c r="D851" s="322"/>
      <c r="E851" s="322"/>
    </row>
    <row r="852">
      <c r="A852" s="322"/>
      <c r="B852" s="322"/>
      <c r="C852" s="322"/>
      <c r="D852" s="322"/>
      <c r="E852" s="322"/>
    </row>
    <row r="853">
      <c r="A853" s="322"/>
      <c r="B853" s="322"/>
      <c r="C853" s="322"/>
      <c r="D853" s="322"/>
      <c r="E853" s="322"/>
    </row>
    <row r="854">
      <c r="A854" s="322"/>
      <c r="B854" s="322"/>
      <c r="C854" s="322"/>
      <c r="D854" s="322"/>
      <c r="E854" s="322"/>
    </row>
    <row r="855">
      <c r="A855" s="322"/>
      <c r="B855" s="322"/>
      <c r="C855" s="322"/>
      <c r="D855" s="322"/>
      <c r="E855" s="322"/>
    </row>
    <row r="856">
      <c r="A856" s="322"/>
      <c r="B856" s="322"/>
      <c r="C856" s="322"/>
      <c r="D856" s="322"/>
      <c r="E856" s="322"/>
    </row>
    <row r="857">
      <c r="A857" s="322"/>
      <c r="B857" s="322"/>
      <c r="C857" s="322"/>
      <c r="D857" s="322"/>
      <c r="E857" s="322"/>
    </row>
    <row r="858">
      <c r="A858" s="322"/>
      <c r="B858" s="322"/>
      <c r="C858" s="322"/>
      <c r="D858" s="322"/>
      <c r="E858" s="322"/>
    </row>
    <row r="859">
      <c r="A859" s="322"/>
      <c r="B859" s="322"/>
      <c r="C859" s="322"/>
      <c r="D859" s="322"/>
      <c r="E859" s="322"/>
    </row>
    <row r="860">
      <c r="A860" s="322"/>
      <c r="B860" s="322"/>
      <c r="C860" s="322"/>
      <c r="D860" s="322"/>
      <c r="E860" s="322"/>
    </row>
    <row r="861">
      <c r="A861" s="322"/>
      <c r="B861" s="322"/>
      <c r="C861" s="322"/>
      <c r="D861" s="322"/>
      <c r="E861" s="322"/>
    </row>
    <row r="862">
      <c r="A862" s="322"/>
      <c r="B862" s="322"/>
      <c r="C862" s="322"/>
      <c r="D862" s="322"/>
      <c r="E862" s="322"/>
    </row>
    <row r="863">
      <c r="A863" s="322"/>
      <c r="B863" s="322"/>
      <c r="C863" s="322"/>
      <c r="D863" s="322"/>
      <c r="E863" s="322"/>
    </row>
    <row r="864">
      <c r="A864" s="322"/>
      <c r="B864" s="322"/>
      <c r="C864" s="322"/>
      <c r="D864" s="322"/>
      <c r="E864" s="322"/>
    </row>
    <row r="865">
      <c r="A865" s="322"/>
      <c r="B865" s="322"/>
      <c r="C865" s="322"/>
      <c r="D865" s="322"/>
      <c r="E865" s="322"/>
    </row>
    <row r="866">
      <c r="A866" s="322"/>
      <c r="B866" s="322"/>
      <c r="C866" s="322"/>
      <c r="D866" s="322"/>
      <c r="E866" s="322"/>
    </row>
    <row r="867">
      <c r="A867" s="322"/>
      <c r="B867" s="322"/>
      <c r="C867" s="322"/>
      <c r="D867" s="322"/>
      <c r="E867" s="322"/>
    </row>
    <row r="868">
      <c r="A868" s="322"/>
      <c r="B868" s="322"/>
      <c r="C868" s="322"/>
      <c r="D868" s="322"/>
      <c r="E868" s="322"/>
    </row>
    <row r="869">
      <c r="A869" s="322"/>
      <c r="B869" s="322"/>
      <c r="C869" s="322"/>
      <c r="D869" s="322"/>
      <c r="E869" s="322"/>
    </row>
    <row r="870">
      <c r="A870" s="322"/>
      <c r="B870" s="322"/>
      <c r="C870" s="322"/>
      <c r="D870" s="322"/>
      <c r="E870" s="322"/>
    </row>
    <row r="871">
      <c r="A871" s="322"/>
      <c r="B871" s="322"/>
      <c r="C871" s="322"/>
      <c r="D871" s="322"/>
      <c r="E871" s="322"/>
    </row>
    <row r="872">
      <c r="A872" s="322"/>
      <c r="B872" s="322"/>
      <c r="C872" s="322"/>
      <c r="D872" s="322"/>
      <c r="E872" s="322"/>
    </row>
    <row r="873">
      <c r="A873" s="322"/>
      <c r="B873" s="322"/>
      <c r="C873" s="322"/>
      <c r="D873" s="322"/>
      <c r="E873" s="322"/>
    </row>
    <row r="874">
      <c r="A874" s="322"/>
      <c r="B874" s="322"/>
      <c r="C874" s="322"/>
      <c r="D874" s="322"/>
      <c r="E874" s="322"/>
    </row>
    <row r="875">
      <c r="A875" s="322"/>
      <c r="B875" s="322"/>
      <c r="C875" s="322"/>
      <c r="D875" s="322"/>
      <c r="E875" s="322"/>
    </row>
    <row r="876">
      <c r="A876" s="322"/>
      <c r="B876" s="322"/>
      <c r="C876" s="322"/>
      <c r="D876" s="322"/>
      <c r="E876" s="322"/>
    </row>
    <row r="877">
      <c r="A877" s="322"/>
      <c r="B877" s="322"/>
      <c r="C877" s="322"/>
      <c r="D877" s="322"/>
      <c r="E877" s="322"/>
    </row>
    <row r="878">
      <c r="A878" s="322"/>
      <c r="B878" s="322"/>
      <c r="C878" s="322"/>
      <c r="D878" s="322"/>
      <c r="E878" s="322"/>
    </row>
    <row r="879">
      <c r="A879" s="322"/>
      <c r="B879" s="322"/>
      <c r="C879" s="322"/>
      <c r="D879" s="322"/>
      <c r="E879" s="322"/>
    </row>
    <row r="880">
      <c r="A880" s="322"/>
      <c r="B880" s="322"/>
      <c r="C880" s="322"/>
      <c r="D880" s="322"/>
      <c r="E880" s="322"/>
    </row>
    <row r="881">
      <c r="A881" s="322"/>
      <c r="B881" s="322"/>
      <c r="C881" s="322"/>
      <c r="D881" s="322"/>
      <c r="E881" s="322"/>
    </row>
    <row r="882">
      <c r="A882" s="322"/>
      <c r="B882" s="322"/>
      <c r="C882" s="322"/>
      <c r="D882" s="322"/>
      <c r="E882" s="322"/>
    </row>
    <row r="883">
      <c r="A883" s="322"/>
      <c r="B883" s="322"/>
      <c r="C883" s="322"/>
      <c r="D883" s="322"/>
      <c r="E883" s="322"/>
    </row>
    <row r="884">
      <c r="A884" s="322"/>
      <c r="B884" s="322"/>
      <c r="C884" s="322"/>
      <c r="D884" s="322"/>
      <c r="E884" s="322"/>
    </row>
    <row r="885">
      <c r="A885" s="322"/>
      <c r="B885" s="322"/>
      <c r="C885" s="322"/>
      <c r="D885" s="322"/>
      <c r="E885" s="322"/>
    </row>
    <row r="886">
      <c r="A886" s="322"/>
      <c r="B886" s="322"/>
      <c r="C886" s="322"/>
      <c r="D886" s="322"/>
      <c r="E886" s="322"/>
    </row>
    <row r="887">
      <c r="A887" s="322"/>
      <c r="B887" s="322"/>
      <c r="C887" s="322"/>
      <c r="D887" s="322"/>
      <c r="E887" s="322"/>
    </row>
    <row r="888">
      <c r="A888" s="322"/>
      <c r="B888" s="322"/>
      <c r="C888" s="322"/>
      <c r="D888" s="322"/>
      <c r="E888" s="322"/>
    </row>
    <row r="889">
      <c r="A889" s="322"/>
      <c r="B889" s="322"/>
      <c r="C889" s="322"/>
      <c r="D889" s="322"/>
      <c r="E889" s="322"/>
    </row>
    <row r="890">
      <c r="A890" s="322"/>
      <c r="B890" s="322"/>
      <c r="C890" s="322"/>
      <c r="D890" s="322"/>
      <c r="E890" s="322"/>
    </row>
    <row r="891">
      <c r="A891" s="322"/>
      <c r="B891" s="322"/>
      <c r="C891" s="322"/>
      <c r="D891" s="322"/>
      <c r="E891" s="322"/>
    </row>
    <row r="892">
      <c r="A892" s="322"/>
      <c r="B892" s="322"/>
      <c r="C892" s="322"/>
      <c r="D892" s="322"/>
      <c r="E892" s="322"/>
    </row>
    <row r="893">
      <c r="A893" s="322"/>
      <c r="B893" s="322"/>
      <c r="C893" s="322"/>
      <c r="D893" s="322"/>
      <c r="E893" s="322"/>
    </row>
    <row r="894">
      <c r="A894" s="322"/>
      <c r="B894" s="322"/>
      <c r="C894" s="322"/>
      <c r="D894" s="322"/>
      <c r="E894" s="322"/>
    </row>
    <row r="895">
      <c r="A895" s="322"/>
      <c r="B895" s="322"/>
      <c r="C895" s="322"/>
      <c r="D895" s="322"/>
      <c r="E895" s="322"/>
    </row>
    <row r="896">
      <c r="A896" s="322"/>
      <c r="B896" s="322"/>
      <c r="C896" s="322"/>
      <c r="D896" s="322"/>
      <c r="E896" s="322"/>
    </row>
    <row r="897">
      <c r="A897" s="322"/>
      <c r="B897" s="322"/>
      <c r="C897" s="322"/>
      <c r="D897" s="322"/>
      <c r="E897" s="322"/>
    </row>
    <row r="898">
      <c r="A898" s="322"/>
      <c r="B898" s="322"/>
      <c r="C898" s="322"/>
      <c r="D898" s="322"/>
      <c r="E898" s="322"/>
    </row>
    <row r="899">
      <c r="A899" s="322"/>
      <c r="B899" s="322"/>
      <c r="C899" s="322"/>
      <c r="D899" s="322"/>
      <c r="E899" s="322"/>
    </row>
    <row r="900">
      <c r="A900" s="322"/>
      <c r="B900" s="322"/>
      <c r="C900" s="322"/>
      <c r="D900" s="322"/>
      <c r="E900" s="322"/>
    </row>
    <row r="901">
      <c r="A901" s="322"/>
      <c r="B901" s="322"/>
      <c r="C901" s="322"/>
      <c r="D901" s="322"/>
      <c r="E901" s="322"/>
    </row>
    <row r="902">
      <c r="A902" s="322"/>
      <c r="B902" s="322"/>
      <c r="C902" s="322"/>
      <c r="D902" s="322"/>
      <c r="E902" s="322"/>
    </row>
    <row r="903">
      <c r="A903" s="322"/>
      <c r="B903" s="322"/>
      <c r="C903" s="322"/>
      <c r="D903" s="322"/>
      <c r="E903" s="322"/>
    </row>
    <row r="904">
      <c r="A904" s="322"/>
      <c r="B904" s="322"/>
      <c r="C904" s="322"/>
      <c r="D904" s="322"/>
      <c r="E904" s="322"/>
    </row>
    <row r="905">
      <c r="A905" s="322"/>
      <c r="B905" s="322"/>
      <c r="C905" s="322"/>
      <c r="D905" s="322"/>
      <c r="E905" s="322"/>
    </row>
    <row r="906">
      <c r="A906" s="322"/>
      <c r="B906" s="322"/>
      <c r="C906" s="322"/>
      <c r="D906" s="322"/>
      <c r="E906" s="322"/>
    </row>
    <row r="907">
      <c r="A907" s="322"/>
      <c r="B907" s="322"/>
      <c r="C907" s="322"/>
      <c r="D907" s="322"/>
      <c r="E907" s="322"/>
    </row>
    <row r="908">
      <c r="A908" s="322"/>
      <c r="B908" s="322"/>
      <c r="C908" s="322"/>
      <c r="D908" s="322"/>
      <c r="E908" s="322"/>
    </row>
    <row r="909">
      <c r="A909" s="322"/>
      <c r="B909" s="322"/>
      <c r="C909" s="322"/>
      <c r="D909" s="322"/>
      <c r="E909" s="322"/>
    </row>
    <row r="910">
      <c r="A910" s="322"/>
      <c r="B910" s="322"/>
      <c r="C910" s="322"/>
      <c r="D910" s="322"/>
      <c r="E910" s="322"/>
    </row>
    <row r="911">
      <c r="A911" s="322"/>
      <c r="B911" s="322"/>
      <c r="C911" s="322"/>
      <c r="D911" s="322"/>
      <c r="E911" s="322"/>
    </row>
    <row r="912">
      <c r="A912" s="322"/>
      <c r="B912" s="322"/>
      <c r="C912" s="322"/>
      <c r="D912" s="322"/>
      <c r="E912" s="322"/>
    </row>
    <row r="913">
      <c r="A913" s="322"/>
      <c r="B913" s="322"/>
      <c r="C913" s="322"/>
      <c r="D913" s="322"/>
      <c r="E913" s="322"/>
    </row>
    <row r="914">
      <c r="A914" s="322"/>
      <c r="B914" s="322"/>
      <c r="C914" s="322"/>
      <c r="D914" s="322"/>
      <c r="E914" s="322"/>
    </row>
    <row r="915">
      <c r="A915" s="322"/>
      <c r="B915" s="322"/>
      <c r="C915" s="322"/>
      <c r="D915" s="322"/>
      <c r="E915" s="322"/>
    </row>
    <row r="916">
      <c r="A916" s="322"/>
      <c r="B916" s="322"/>
      <c r="C916" s="322"/>
      <c r="D916" s="322"/>
      <c r="E916" s="322"/>
    </row>
    <row r="917">
      <c r="A917" s="322"/>
      <c r="B917" s="322"/>
      <c r="C917" s="322"/>
      <c r="D917" s="322"/>
      <c r="E917" s="322"/>
    </row>
    <row r="918">
      <c r="A918" s="322"/>
      <c r="B918" s="322"/>
      <c r="C918" s="322"/>
      <c r="D918" s="322"/>
      <c r="E918" s="322"/>
    </row>
    <row r="919">
      <c r="A919" s="322"/>
      <c r="B919" s="322"/>
      <c r="C919" s="322"/>
      <c r="D919" s="322"/>
      <c r="E919" s="322"/>
    </row>
    <row r="920">
      <c r="A920" s="322"/>
      <c r="B920" s="322"/>
      <c r="C920" s="322"/>
      <c r="D920" s="322"/>
      <c r="E920" s="322"/>
    </row>
    <row r="921">
      <c r="A921" s="322"/>
      <c r="B921" s="322"/>
      <c r="C921" s="322"/>
      <c r="D921" s="322"/>
      <c r="E921" s="322"/>
    </row>
    <row r="922">
      <c r="A922" s="322"/>
      <c r="B922" s="322"/>
      <c r="C922" s="322"/>
      <c r="D922" s="322"/>
      <c r="E922" s="322"/>
    </row>
    <row r="923">
      <c r="A923" s="322"/>
      <c r="B923" s="322"/>
      <c r="C923" s="322"/>
      <c r="D923" s="322"/>
      <c r="E923" s="322"/>
    </row>
    <row r="924">
      <c r="A924" s="322"/>
      <c r="B924" s="322"/>
      <c r="C924" s="322"/>
      <c r="D924" s="322"/>
      <c r="E924" s="322"/>
    </row>
    <row r="925">
      <c r="A925" s="322"/>
      <c r="B925" s="322"/>
      <c r="C925" s="322"/>
      <c r="D925" s="322"/>
      <c r="E925" s="322"/>
    </row>
    <row r="926">
      <c r="A926" s="322"/>
      <c r="B926" s="322"/>
      <c r="C926" s="322"/>
      <c r="D926" s="322"/>
      <c r="E926" s="322"/>
    </row>
    <row r="927">
      <c r="A927" s="322"/>
      <c r="B927" s="322"/>
      <c r="C927" s="322"/>
      <c r="D927" s="322"/>
      <c r="E927" s="322"/>
    </row>
    <row r="928">
      <c r="A928" s="322"/>
      <c r="B928" s="322"/>
      <c r="C928" s="322"/>
      <c r="D928" s="322"/>
      <c r="E928" s="322"/>
    </row>
    <row r="929">
      <c r="A929" s="322"/>
      <c r="B929" s="322"/>
      <c r="C929" s="322"/>
      <c r="D929" s="322"/>
      <c r="E929" s="322"/>
    </row>
    <row r="930">
      <c r="A930" s="322"/>
      <c r="B930" s="322"/>
      <c r="C930" s="322"/>
      <c r="D930" s="322"/>
      <c r="E930" s="322"/>
    </row>
    <row r="931">
      <c r="A931" s="322"/>
      <c r="B931" s="322"/>
      <c r="C931" s="322"/>
      <c r="D931" s="322"/>
      <c r="E931" s="322"/>
    </row>
    <row r="932">
      <c r="A932" s="322"/>
      <c r="B932" s="322"/>
      <c r="C932" s="322"/>
      <c r="D932" s="322"/>
      <c r="E932" s="322"/>
    </row>
    <row r="933">
      <c r="A933" s="322"/>
      <c r="B933" s="322"/>
      <c r="C933" s="322"/>
      <c r="D933" s="322"/>
      <c r="E933" s="322"/>
    </row>
    <row r="934">
      <c r="A934" s="322"/>
      <c r="B934" s="322"/>
      <c r="C934" s="322"/>
      <c r="D934" s="322"/>
      <c r="E934" s="322"/>
    </row>
    <row r="935">
      <c r="A935" s="322"/>
      <c r="B935" s="322"/>
      <c r="C935" s="322"/>
      <c r="D935" s="322"/>
      <c r="E935" s="322"/>
    </row>
    <row r="936">
      <c r="A936" s="322"/>
      <c r="B936" s="322"/>
      <c r="C936" s="322"/>
      <c r="D936" s="322"/>
      <c r="E936" s="322"/>
    </row>
    <row r="937">
      <c r="A937" s="322"/>
      <c r="B937" s="322"/>
      <c r="C937" s="322"/>
      <c r="D937" s="322"/>
      <c r="E937" s="322"/>
    </row>
    <row r="938">
      <c r="A938" s="322"/>
      <c r="B938" s="322"/>
      <c r="C938" s="322"/>
      <c r="D938" s="322"/>
      <c r="E938" s="322"/>
    </row>
    <row r="939">
      <c r="A939" s="322"/>
      <c r="B939" s="322"/>
      <c r="C939" s="322"/>
      <c r="D939" s="322"/>
      <c r="E939" s="322"/>
    </row>
    <row r="940">
      <c r="A940" s="322"/>
      <c r="B940" s="322"/>
      <c r="C940" s="322"/>
      <c r="D940" s="322"/>
      <c r="E940" s="322"/>
    </row>
    <row r="941">
      <c r="A941" s="322"/>
      <c r="B941" s="322"/>
      <c r="C941" s="322"/>
      <c r="D941" s="322"/>
      <c r="E941" s="322"/>
    </row>
    <row r="942">
      <c r="A942" s="322"/>
      <c r="B942" s="322"/>
      <c r="C942" s="322"/>
      <c r="D942" s="322"/>
      <c r="E942" s="322"/>
    </row>
    <row r="943">
      <c r="A943" s="322"/>
      <c r="B943" s="322"/>
      <c r="C943" s="322"/>
      <c r="D943" s="322"/>
      <c r="E943" s="322"/>
    </row>
    <row r="944">
      <c r="A944" s="322"/>
      <c r="B944" s="322"/>
      <c r="C944" s="322"/>
      <c r="D944" s="322"/>
      <c r="E944" s="322"/>
    </row>
    <row r="945">
      <c r="A945" s="322"/>
      <c r="B945" s="322"/>
      <c r="C945" s="322"/>
      <c r="D945" s="322"/>
      <c r="E945" s="322"/>
    </row>
    <row r="946">
      <c r="A946" s="322"/>
      <c r="B946" s="322"/>
      <c r="C946" s="322"/>
      <c r="D946" s="322"/>
      <c r="E946" s="322"/>
    </row>
    <row r="947">
      <c r="A947" s="322"/>
      <c r="B947" s="322"/>
      <c r="C947" s="322"/>
      <c r="D947" s="322"/>
      <c r="E947" s="322"/>
    </row>
    <row r="948">
      <c r="A948" s="322"/>
      <c r="B948" s="322"/>
      <c r="C948" s="322"/>
      <c r="D948" s="322"/>
      <c r="E948" s="322"/>
    </row>
    <row r="949">
      <c r="A949" s="322"/>
      <c r="B949" s="322"/>
      <c r="C949" s="322"/>
      <c r="D949" s="322"/>
      <c r="E949" s="322"/>
    </row>
    <row r="950">
      <c r="A950" s="322"/>
      <c r="B950" s="322"/>
      <c r="C950" s="322"/>
      <c r="D950" s="322"/>
      <c r="E950" s="322"/>
    </row>
    <row r="951">
      <c r="A951" s="322"/>
      <c r="B951" s="322"/>
      <c r="C951" s="322"/>
      <c r="D951" s="322"/>
      <c r="E951" s="322"/>
    </row>
    <row r="952">
      <c r="A952" s="322"/>
      <c r="B952" s="322"/>
      <c r="C952" s="322"/>
      <c r="D952" s="322"/>
      <c r="E952" s="322"/>
    </row>
    <row r="953">
      <c r="A953" s="322"/>
      <c r="B953" s="322"/>
      <c r="C953" s="322"/>
      <c r="D953" s="322"/>
      <c r="E953" s="322"/>
    </row>
    <row r="954">
      <c r="A954" s="322"/>
      <c r="B954" s="322"/>
      <c r="C954" s="322"/>
      <c r="D954" s="322"/>
      <c r="E954" s="322"/>
    </row>
    <row r="955">
      <c r="A955" s="322"/>
      <c r="B955" s="322"/>
      <c r="C955" s="322"/>
      <c r="D955" s="322"/>
      <c r="E955" s="322"/>
    </row>
    <row r="956">
      <c r="A956" s="322"/>
      <c r="B956" s="322"/>
      <c r="C956" s="322"/>
      <c r="D956" s="322"/>
      <c r="E956" s="322"/>
    </row>
    <row r="957">
      <c r="A957" s="322"/>
      <c r="B957" s="322"/>
      <c r="C957" s="322"/>
      <c r="D957" s="322"/>
      <c r="E957" s="322"/>
    </row>
    <row r="958">
      <c r="A958" s="322"/>
      <c r="B958" s="322"/>
      <c r="C958" s="322"/>
      <c r="D958" s="322"/>
      <c r="E958" s="322"/>
    </row>
    <row r="959">
      <c r="A959" s="322"/>
      <c r="B959" s="322"/>
      <c r="C959" s="322"/>
      <c r="D959" s="322"/>
      <c r="E959" s="322"/>
    </row>
    <row r="960">
      <c r="A960" s="322"/>
      <c r="B960" s="322"/>
      <c r="C960" s="322"/>
      <c r="D960" s="322"/>
      <c r="E960" s="322"/>
    </row>
    <row r="961">
      <c r="A961" s="322"/>
      <c r="B961" s="322"/>
      <c r="C961" s="322"/>
      <c r="D961" s="322"/>
      <c r="E961" s="322"/>
    </row>
    <row r="962">
      <c r="A962" s="322"/>
      <c r="B962" s="322"/>
      <c r="C962" s="322"/>
      <c r="D962" s="322"/>
      <c r="E962" s="322"/>
    </row>
    <row r="963">
      <c r="A963" s="322"/>
      <c r="B963" s="322"/>
      <c r="C963" s="322"/>
      <c r="D963" s="322"/>
      <c r="E963" s="322"/>
    </row>
    <row r="964">
      <c r="A964" s="322"/>
      <c r="B964" s="322"/>
      <c r="C964" s="322"/>
      <c r="D964" s="322"/>
      <c r="E964" s="322"/>
    </row>
    <row r="965">
      <c r="A965" s="322"/>
      <c r="B965" s="322"/>
      <c r="C965" s="322"/>
      <c r="D965" s="322"/>
      <c r="E965" s="322"/>
    </row>
    <row r="966">
      <c r="A966" s="322"/>
      <c r="B966" s="322"/>
      <c r="C966" s="322"/>
      <c r="D966" s="322"/>
      <c r="E966" s="322"/>
    </row>
    <row r="967">
      <c r="A967" s="322"/>
      <c r="B967" s="322"/>
      <c r="C967" s="322"/>
      <c r="D967" s="322"/>
      <c r="E967" s="322"/>
    </row>
    <row r="968">
      <c r="A968" s="322"/>
      <c r="B968" s="322"/>
      <c r="C968" s="322"/>
      <c r="D968" s="322"/>
      <c r="E968" s="322"/>
    </row>
    <row r="969">
      <c r="A969" s="322"/>
      <c r="B969" s="322"/>
      <c r="C969" s="322"/>
      <c r="D969" s="322"/>
      <c r="E969" s="322"/>
    </row>
    <row r="970">
      <c r="A970" s="322"/>
      <c r="B970" s="322"/>
      <c r="C970" s="322"/>
      <c r="D970" s="322"/>
      <c r="E970" s="322"/>
    </row>
    <row r="971">
      <c r="A971" s="322"/>
      <c r="B971" s="322"/>
      <c r="C971" s="322"/>
      <c r="D971" s="322"/>
      <c r="E971" s="322"/>
    </row>
    <row r="972">
      <c r="A972" s="322"/>
      <c r="B972" s="322"/>
      <c r="C972" s="322"/>
      <c r="D972" s="322"/>
      <c r="E972" s="322"/>
    </row>
    <row r="973">
      <c r="A973" s="322"/>
      <c r="B973" s="322"/>
      <c r="C973" s="322"/>
      <c r="D973" s="322"/>
      <c r="E973" s="322"/>
    </row>
    <row r="974">
      <c r="A974" s="322"/>
      <c r="B974" s="322"/>
      <c r="C974" s="322"/>
      <c r="D974" s="322"/>
      <c r="E974" s="322"/>
    </row>
    <row r="975">
      <c r="A975" s="322"/>
      <c r="B975" s="322"/>
      <c r="C975" s="322"/>
      <c r="D975" s="322"/>
      <c r="E975" s="322"/>
    </row>
    <row r="976">
      <c r="A976" s="322"/>
      <c r="B976" s="322"/>
      <c r="C976" s="322"/>
      <c r="D976" s="322"/>
      <c r="E976" s="322"/>
    </row>
    <row r="977">
      <c r="A977" s="322"/>
      <c r="B977" s="322"/>
      <c r="C977" s="322"/>
      <c r="D977" s="322"/>
      <c r="E977" s="322"/>
    </row>
    <row r="978">
      <c r="A978" s="322"/>
      <c r="B978" s="322"/>
      <c r="C978" s="322"/>
      <c r="D978" s="322"/>
      <c r="E978" s="322"/>
    </row>
    <row r="979">
      <c r="A979" s="322"/>
      <c r="B979" s="322"/>
      <c r="C979" s="322"/>
      <c r="D979" s="322"/>
      <c r="E979" s="322"/>
    </row>
    <row r="980">
      <c r="A980" s="322"/>
      <c r="B980" s="322"/>
      <c r="C980" s="322"/>
      <c r="D980" s="322"/>
      <c r="E980" s="322"/>
    </row>
    <row r="981">
      <c r="A981" s="322"/>
      <c r="B981" s="322"/>
      <c r="C981" s="322"/>
      <c r="D981" s="322"/>
      <c r="E981" s="322"/>
    </row>
    <row r="982">
      <c r="A982" s="322"/>
      <c r="B982" s="322"/>
      <c r="C982" s="322"/>
      <c r="D982" s="322"/>
      <c r="E982" s="322"/>
    </row>
    <row r="983">
      <c r="A983" s="322"/>
      <c r="B983" s="322"/>
      <c r="C983" s="322"/>
      <c r="D983" s="322"/>
      <c r="E983" s="322"/>
    </row>
    <row r="984">
      <c r="A984" s="322"/>
      <c r="B984" s="322"/>
      <c r="C984" s="322"/>
      <c r="D984" s="322"/>
      <c r="E984" s="322"/>
    </row>
    <row r="985">
      <c r="A985" s="322"/>
      <c r="B985" s="322"/>
      <c r="C985" s="322"/>
      <c r="D985" s="322"/>
      <c r="E985" s="322"/>
    </row>
    <row r="986">
      <c r="A986" s="322"/>
      <c r="B986" s="322"/>
      <c r="C986" s="322"/>
      <c r="D986" s="322"/>
      <c r="E986" s="322"/>
    </row>
    <row r="987">
      <c r="A987" s="322"/>
      <c r="B987" s="322"/>
      <c r="C987" s="322"/>
      <c r="D987" s="322"/>
      <c r="E987" s="322"/>
    </row>
    <row r="988">
      <c r="A988" s="322"/>
      <c r="B988" s="322"/>
      <c r="C988" s="322"/>
      <c r="D988" s="322"/>
      <c r="E988" s="322"/>
    </row>
    <row r="989">
      <c r="A989" s="322"/>
      <c r="B989" s="322"/>
      <c r="C989" s="322"/>
      <c r="D989" s="322"/>
      <c r="E989" s="322"/>
    </row>
    <row r="990">
      <c r="A990" s="322"/>
      <c r="B990" s="322"/>
      <c r="C990" s="322"/>
      <c r="D990" s="322"/>
      <c r="E990" s="322"/>
    </row>
    <row r="991">
      <c r="A991" s="322"/>
      <c r="B991" s="322"/>
      <c r="C991" s="322"/>
      <c r="D991" s="322"/>
      <c r="E991" s="322"/>
    </row>
  </sheetData>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ref="C15"/>
    <hyperlink r:id="rId15" location="/register/en" ref="C16"/>
    <hyperlink r:id="rId16" location="/register/ar" ref="C17"/>
  </hyperlinks>
  <drawing r:id="rId17"/>
</worksheet>
</file>

<file path=xl/worksheets/sheet5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1" width="29.14"/>
    <col customWidth="1" min="11" max="11" width="17.0"/>
  </cols>
  <sheetData>
    <row r="1">
      <c r="A1" s="168" t="s">
        <v>55</v>
      </c>
      <c r="B1" s="169" t="s">
        <v>632</v>
      </c>
      <c r="C1" s="22"/>
      <c r="D1" s="22"/>
      <c r="E1" s="22"/>
    </row>
    <row r="2">
      <c r="A2" s="170" t="s">
        <v>430</v>
      </c>
      <c r="B2" s="171" t="s">
        <v>4996</v>
      </c>
      <c r="C2" s="171" t="s">
        <v>4997</v>
      </c>
      <c r="D2" s="171" t="s">
        <v>4998</v>
      </c>
      <c r="E2" s="171" t="s">
        <v>4999</v>
      </c>
    </row>
    <row r="3">
      <c r="A3" s="22" t="s">
        <v>637</v>
      </c>
      <c r="B3" s="48" t="s">
        <v>69</v>
      </c>
      <c r="C3" s="48" t="s">
        <v>69</v>
      </c>
      <c r="D3" s="48" t="s">
        <v>69</v>
      </c>
      <c r="E3" s="48" t="s">
        <v>69</v>
      </c>
    </row>
    <row r="4">
      <c r="A4" s="48" t="s">
        <v>638</v>
      </c>
      <c r="B4" s="22" t="s">
        <v>5000</v>
      </c>
      <c r="C4" s="22" t="s">
        <v>5000</v>
      </c>
      <c r="D4" s="22" t="s">
        <v>5000</v>
      </c>
      <c r="E4" s="22" t="s">
        <v>5000</v>
      </c>
    </row>
    <row r="5">
      <c r="A5" s="48" t="s">
        <v>643</v>
      </c>
      <c r="B5" s="22">
        <v>19.0</v>
      </c>
      <c r="C5" s="22">
        <v>19.0</v>
      </c>
      <c r="D5" s="22">
        <v>19.0</v>
      </c>
      <c r="E5" s="22">
        <v>19.0</v>
      </c>
    </row>
    <row r="6">
      <c r="A6" s="22"/>
      <c r="B6" s="22"/>
      <c r="C6" s="22"/>
      <c r="D6" s="22"/>
      <c r="E6" s="22"/>
    </row>
    <row r="7">
      <c r="A7" s="172" t="s">
        <v>645</v>
      </c>
      <c r="B7" s="173">
        <v>100.0</v>
      </c>
      <c r="C7" s="173">
        <v>100.0</v>
      </c>
      <c r="D7" s="173">
        <v>100.0</v>
      </c>
      <c r="E7" s="173">
        <v>100.0</v>
      </c>
    </row>
    <row r="8">
      <c r="A8" s="184"/>
      <c r="B8" s="184"/>
      <c r="C8" s="184"/>
      <c r="D8" s="184"/>
      <c r="E8" s="184"/>
    </row>
    <row r="9">
      <c r="A9" s="280" t="s">
        <v>646</v>
      </c>
      <c r="B9" s="181">
        <v>100.0</v>
      </c>
      <c r="C9" s="181">
        <v>100.0</v>
      </c>
      <c r="D9" s="181">
        <v>100.0</v>
      </c>
      <c r="E9" s="208">
        <v>100.0</v>
      </c>
    </row>
    <row r="10">
      <c r="A10" s="283"/>
      <c r="B10" s="178"/>
      <c r="C10" s="178"/>
      <c r="D10" s="178"/>
      <c r="E10" s="179"/>
    </row>
    <row r="11">
      <c r="A11" s="284" t="s">
        <v>647</v>
      </c>
      <c r="B11" s="181">
        <v>100.0</v>
      </c>
      <c r="C11" s="178"/>
      <c r="D11" s="181">
        <v>100.0</v>
      </c>
      <c r="E11" s="179"/>
      <c r="F11" s="178"/>
      <c r="G11" s="178"/>
      <c r="H11" s="178"/>
      <c r="I11" s="178"/>
      <c r="J11" s="178"/>
      <c r="K11" s="178"/>
    </row>
    <row r="12">
      <c r="A12" s="283"/>
      <c r="B12" s="178"/>
      <c r="C12" s="178"/>
      <c r="D12" s="178"/>
      <c r="E12" s="179"/>
      <c r="F12" s="178"/>
      <c r="G12" s="178"/>
      <c r="H12" s="178"/>
      <c r="I12" s="178"/>
      <c r="J12" s="178"/>
      <c r="K12" s="178"/>
    </row>
    <row r="13">
      <c r="A13" s="285" t="s">
        <v>648</v>
      </c>
      <c r="B13" s="286">
        <v>100.0</v>
      </c>
      <c r="C13" s="184"/>
      <c r="D13" s="184"/>
      <c r="E13" s="185"/>
      <c r="F13" s="178"/>
      <c r="G13" s="178"/>
      <c r="H13" s="178"/>
      <c r="I13" s="178"/>
      <c r="J13" s="178"/>
      <c r="K13" s="178"/>
    </row>
    <row r="14">
      <c r="A14" s="1"/>
      <c r="B14" s="287"/>
      <c r="C14" s="177"/>
      <c r="D14" s="177"/>
      <c r="E14" s="22"/>
      <c r="F14" s="22"/>
      <c r="G14" s="22"/>
      <c r="H14" s="22"/>
      <c r="I14" s="22"/>
      <c r="J14" s="22"/>
      <c r="K14" s="22"/>
    </row>
    <row r="15">
      <c r="A15" s="170" t="s">
        <v>433</v>
      </c>
      <c r="B15" s="171" t="s">
        <v>4996</v>
      </c>
      <c r="C15" s="171" t="s">
        <v>4997</v>
      </c>
      <c r="D15" s="171" t="s">
        <v>4998</v>
      </c>
      <c r="E15" s="171" t="s">
        <v>4999</v>
      </c>
      <c r="F15" s="171" t="s">
        <v>1684</v>
      </c>
      <c r="G15" s="171" t="s">
        <v>1685</v>
      </c>
      <c r="H15" s="171" t="s">
        <v>1686</v>
      </c>
      <c r="I15" s="171" t="s">
        <v>1687</v>
      </c>
      <c r="J15" s="171" t="s">
        <v>1688</v>
      </c>
      <c r="K15" s="171" t="s">
        <v>1689</v>
      </c>
    </row>
    <row r="16">
      <c r="A16" s="48" t="s">
        <v>653</v>
      </c>
      <c r="B16" s="48" t="s">
        <v>69</v>
      </c>
      <c r="C16" s="48" t="s">
        <v>69</v>
      </c>
      <c r="D16" s="48" t="s">
        <v>69</v>
      </c>
      <c r="E16" s="48" t="s">
        <v>69</v>
      </c>
      <c r="F16" s="48" t="s">
        <v>69</v>
      </c>
      <c r="G16" s="48" t="s">
        <v>69</v>
      </c>
      <c r="H16" s="48" t="s">
        <v>69</v>
      </c>
      <c r="I16" s="48" t="s">
        <v>69</v>
      </c>
      <c r="J16" s="48" t="s">
        <v>69</v>
      </c>
      <c r="K16" s="48" t="s">
        <v>69</v>
      </c>
    </row>
    <row r="17">
      <c r="A17" s="48" t="s">
        <v>654</v>
      </c>
      <c r="B17" s="48" t="s">
        <v>69</v>
      </c>
      <c r="C17" s="48" t="s">
        <v>69</v>
      </c>
      <c r="D17" s="48" t="s">
        <v>69</v>
      </c>
      <c r="E17" s="48" t="s">
        <v>69</v>
      </c>
      <c r="F17" s="48" t="s">
        <v>69</v>
      </c>
      <c r="G17" s="48" t="s">
        <v>69</v>
      </c>
      <c r="H17" s="48" t="s">
        <v>69</v>
      </c>
      <c r="I17" s="48" t="s">
        <v>69</v>
      </c>
      <c r="J17" s="48" t="s">
        <v>69</v>
      </c>
      <c r="K17" s="48" t="s">
        <v>69</v>
      </c>
    </row>
    <row r="18">
      <c r="A18" s="48" t="s">
        <v>655</v>
      </c>
      <c r="B18" s="48" t="s">
        <v>69</v>
      </c>
      <c r="C18" s="48" t="s">
        <v>69</v>
      </c>
      <c r="D18" s="48" t="s">
        <v>69</v>
      </c>
      <c r="E18" s="48" t="s">
        <v>69</v>
      </c>
      <c r="F18" s="48" t="s">
        <v>69</v>
      </c>
      <c r="G18" s="48" t="s">
        <v>69</v>
      </c>
      <c r="H18" s="48" t="s">
        <v>69</v>
      </c>
      <c r="I18" s="48" t="s">
        <v>69</v>
      </c>
      <c r="J18" s="48" t="s">
        <v>69</v>
      </c>
      <c r="K18" s="48" t="s">
        <v>69</v>
      </c>
    </row>
    <row r="19">
      <c r="A19" s="48" t="s">
        <v>656</v>
      </c>
      <c r="B19" s="22" t="s">
        <v>5001</v>
      </c>
      <c r="C19" s="22" t="s">
        <v>5001</v>
      </c>
      <c r="D19" s="22" t="s">
        <v>5001</v>
      </c>
      <c r="E19" s="22" t="s">
        <v>5001</v>
      </c>
      <c r="F19" s="22" t="s">
        <v>5001</v>
      </c>
      <c r="G19" s="22" t="s">
        <v>5001</v>
      </c>
      <c r="H19" s="22" t="s">
        <v>5001</v>
      </c>
      <c r="I19" s="22" t="s">
        <v>5001</v>
      </c>
      <c r="J19" s="22" t="s">
        <v>5001</v>
      </c>
      <c r="K19" s="22" t="s">
        <v>5001</v>
      </c>
    </row>
    <row r="20">
      <c r="A20" s="48" t="s">
        <v>660</v>
      </c>
      <c r="B20" s="22" t="s">
        <v>5002</v>
      </c>
      <c r="C20" s="22" t="s">
        <v>5002</v>
      </c>
      <c r="D20" s="22" t="s">
        <v>5002</v>
      </c>
      <c r="E20" s="22" t="s">
        <v>5002</v>
      </c>
      <c r="F20" s="22" t="s">
        <v>5002</v>
      </c>
      <c r="G20" s="22" t="s">
        <v>5002</v>
      </c>
      <c r="H20" s="22" t="s">
        <v>5002</v>
      </c>
      <c r="I20" s="22" t="s">
        <v>5002</v>
      </c>
      <c r="J20" s="22" t="s">
        <v>5002</v>
      </c>
      <c r="K20" s="22" t="s">
        <v>5002</v>
      </c>
    </row>
    <row r="21">
      <c r="A21" s="48" t="s">
        <v>662</v>
      </c>
      <c r="B21" s="22" t="s">
        <v>5003</v>
      </c>
      <c r="C21" s="22" t="s">
        <v>5003</v>
      </c>
      <c r="D21" s="22" t="s">
        <v>5003</v>
      </c>
      <c r="E21" s="22" t="s">
        <v>5003</v>
      </c>
      <c r="F21" s="22" t="s">
        <v>5003</v>
      </c>
      <c r="G21" s="22" t="s">
        <v>5003</v>
      </c>
      <c r="H21" s="22" t="s">
        <v>5003</v>
      </c>
      <c r="I21" s="22" t="s">
        <v>5003</v>
      </c>
      <c r="J21" s="22" t="s">
        <v>5003</v>
      </c>
      <c r="K21" s="22" t="s">
        <v>5003</v>
      </c>
    </row>
    <row r="22">
      <c r="A22" s="48" t="s">
        <v>643</v>
      </c>
      <c r="B22" s="22" t="s">
        <v>5004</v>
      </c>
      <c r="C22" s="22" t="s">
        <v>5004</v>
      </c>
      <c r="D22" s="22" t="s">
        <v>5004</v>
      </c>
      <c r="E22" s="22" t="s">
        <v>5004</v>
      </c>
      <c r="F22" s="22" t="s">
        <v>5004</v>
      </c>
      <c r="G22" s="22" t="s">
        <v>5004</v>
      </c>
      <c r="H22" s="22" t="s">
        <v>5004</v>
      </c>
      <c r="I22" s="22" t="s">
        <v>5004</v>
      </c>
      <c r="J22" s="22" t="s">
        <v>5004</v>
      </c>
      <c r="K22" s="22" t="s">
        <v>5004</v>
      </c>
    </row>
    <row r="23">
      <c r="A23" s="22"/>
      <c r="B23" s="22"/>
      <c r="C23" s="22"/>
      <c r="D23" s="22"/>
      <c r="E23" s="22"/>
      <c r="F23" s="22"/>
      <c r="G23" s="22"/>
      <c r="H23" s="22"/>
      <c r="I23" s="22"/>
      <c r="J23" s="22"/>
      <c r="K23" s="22"/>
    </row>
    <row r="24">
      <c r="A24" s="22"/>
      <c r="B24" s="22"/>
      <c r="C24" s="22"/>
      <c r="D24" s="22"/>
      <c r="E24" s="22"/>
      <c r="F24" s="22"/>
      <c r="G24" s="22"/>
      <c r="H24" s="22"/>
      <c r="I24" s="22"/>
      <c r="J24" s="22"/>
      <c r="K24" s="22"/>
    </row>
    <row r="25">
      <c r="A25" s="172" t="s">
        <v>667</v>
      </c>
      <c r="B25" s="173">
        <v>100.0</v>
      </c>
      <c r="C25" s="173">
        <v>100.0</v>
      </c>
      <c r="D25" s="173">
        <v>100.0</v>
      </c>
      <c r="E25" s="173">
        <v>100.0</v>
      </c>
      <c r="F25" s="173">
        <v>100.0</v>
      </c>
      <c r="G25" s="173">
        <v>100.0</v>
      </c>
      <c r="H25" s="173">
        <v>100.0</v>
      </c>
      <c r="I25" s="173">
        <v>100.0</v>
      </c>
      <c r="J25" s="173">
        <v>100.0</v>
      </c>
      <c r="K25" s="173">
        <v>100.0</v>
      </c>
    </row>
    <row r="26">
      <c r="A26" s="172" t="s">
        <v>668</v>
      </c>
      <c r="B26" s="173">
        <v>100.0</v>
      </c>
      <c r="C26" s="173">
        <v>100.0</v>
      </c>
      <c r="D26" s="173">
        <v>100.0</v>
      </c>
      <c r="E26" s="173">
        <v>100.0</v>
      </c>
      <c r="F26" s="173">
        <v>100.0</v>
      </c>
      <c r="G26" s="173">
        <v>100.0</v>
      </c>
      <c r="H26" s="173">
        <v>100.0</v>
      </c>
      <c r="I26" s="173">
        <v>100.0</v>
      </c>
      <c r="J26" s="173">
        <v>100.0</v>
      </c>
      <c r="K26" s="173">
        <v>100.0</v>
      </c>
    </row>
    <row r="27">
      <c r="A27" s="172" t="s">
        <v>669</v>
      </c>
      <c r="B27" s="186">
        <v>100.0</v>
      </c>
      <c r="C27" s="186">
        <v>100.0</v>
      </c>
      <c r="D27" s="186">
        <v>100.0</v>
      </c>
      <c r="E27" s="186">
        <v>100.0</v>
      </c>
      <c r="F27" s="186">
        <v>100.0</v>
      </c>
      <c r="G27" s="186">
        <v>100.0</v>
      </c>
      <c r="H27" s="186">
        <v>100.0</v>
      </c>
      <c r="I27" s="186">
        <v>100.0</v>
      </c>
      <c r="J27" s="186">
        <v>100.0</v>
      </c>
      <c r="K27" s="186">
        <v>100.0</v>
      </c>
    </row>
    <row r="28">
      <c r="A28" s="184"/>
      <c r="B28" s="184"/>
      <c r="C28" s="184"/>
      <c r="D28" s="184"/>
      <c r="E28" s="184"/>
      <c r="F28" s="184"/>
      <c r="G28" s="184"/>
      <c r="H28" s="184"/>
      <c r="I28" s="184"/>
      <c r="J28" s="184"/>
      <c r="K28" s="184"/>
    </row>
    <row r="29">
      <c r="A29" s="280" t="s">
        <v>646</v>
      </c>
      <c r="B29" s="181">
        <v>100.0</v>
      </c>
      <c r="C29" s="181">
        <v>100.0</v>
      </c>
      <c r="D29" s="181">
        <v>100.0</v>
      </c>
      <c r="E29" s="181">
        <v>100.0</v>
      </c>
      <c r="F29" s="181">
        <v>100.0</v>
      </c>
      <c r="G29" s="181">
        <v>100.0</v>
      </c>
      <c r="H29" s="181">
        <v>100.0</v>
      </c>
      <c r="I29" s="181">
        <v>100.0</v>
      </c>
      <c r="J29" s="181">
        <v>100.0</v>
      </c>
      <c r="K29" s="208">
        <v>100.0</v>
      </c>
    </row>
    <row r="30" ht="27.75" customHeight="1">
      <c r="A30" s="283"/>
      <c r="B30" s="22"/>
      <c r="C30" s="22"/>
      <c r="D30" s="22"/>
      <c r="E30" s="22"/>
      <c r="F30" s="234">
        <v>100.0</v>
      </c>
      <c r="G30" s="22"/>
      <c r="H30" s="234">
        <v>100.0</v>
      </c>
      <c r="I30" s="22"/>
      <c r="J30" s="234">
        <v>100.0</v>
      </c>
      <c r="K30" s="188"/>
    </row>
    <row r="31">
      <c r="A31" s="284" t="s">
        <v>647</v>
      </c>
      <c r="B31" s="232">
        <v>100.0</v>
      </c>
      <c r="C31" s="22"/>
      <c r="D31" s="232">
        <v>100.0</v>
      </c>
      <c r="E31" s="22"/>
      <c r="F31" s="190">
        <v>100.0</v>
      </c>
      <c r="G31" s="178"/>
      <c r="H31" s="178"/>
      <c r="I31" s="178"/>
      <c r="J31" s="178"/>
      <c r="K31" s="188"/>
    </row>
    <row r="32">
      <c r="A32" s="283"/>
      <c r="B32" s="178"/>
      <c r="C32" s="178"/>
      <c r="D32" s="178"/>
      <c r="E32" s="178"/>
      <c r="F32" s="22"/>
      <c r="G32" s="22"/>
      <c r="H32" s="22"/>
      <c r="I32" s="22"/>
      <c r="J32" s="22"/>
      <c r="K32" s="179"/>
    </row>
    <row r="33">
      <c r="A33" s="283"/>
      <c r="B33" s="178"/>
      <c r="C33" s="178"/>
      <c r="D33" s="178"/>
      <c r="E33" s="178"/>
      <c r="F33" s="178"/>
      <c r="G33" s="178"/>
      <c r="H33" s="178"/>
      <c r="I33" s="178"/>
      <c r="J33" s="178"/>
      <c r="K33" s="179"/>
    </row>
    <row r="34">
      <c r="A34" s="285" t="s">
        <v>648</v>
      </c>
      <c r="B34" s="286">
        <v>99.99999999999999</v>
      </c>
      <c r="C34" s="191"/>
      <c r="D34" s="192"/>
      <c r="E34" s="184"/>
      <c r="F34" s="184"/>
      <c r="G34" s="184"/>
      <c r="H34" s="184"/>
      <c r="I34" s="184"/>
      <c r="J34" s="184"/>
      <c r="K34" s="185"/>
    </row>
    <row r="35" ht="61.5" customHeight="1">
      <c r="A35" s="22"/>
      <c r="B35" s="22"/>
      <c r="C35" s="22"/>
      <c r="D35" s="22"/>
      <c r="E35" s="22"/>
      <c r="F35" s="22"/>
      <c r="G35" s="22"/>
      <c r="H35" s="22"/>
      <c r="I35" s="22"/>
      <c r="J35" s="22"/>
      <c r="K35" s="22"/>
    </row>
    <row r="36">
      <c r="A36" s="170" t="s">
        <v>436</v>
      </c>
      <c r="B36" s="171" t="s">
        <v>4996</v>
      </c>
      <c r="C36" s="171" t="s">
        <v>4997</v>
      </c>
      <c r="D36" s="171" t="s">
        <v>4998</v>
      </c>
      <c r="E36" s="171" t="s">
        <v>4999</v>
      </c>
      <c r="F36" s="171" t="s">
        <v>1684</v>
      </c>
      <c r="G36" s="171" t="s">
        <v>1685</v>
      </c>
      <c r="H36" s="171" t="s">
        <v>1686</v>
      </c>
      <c r="I36" s="171" t="s">
        <v>1687</v>
      </c>
      <c r="J36" s="171" t="s">
        <v>1688</v>
      </c>
      <c r="K36" s="171" t="s">
        <v>1689</v>
      </c>
    </row>
    <row r="37">
      <c r="A37" s="193" t="s">
        <v>670</v>
      </c>
      <c r="B37" s="48" t="s">
        <v>69</v>
      </c>
      <c r="C37" s="48" t="s">
        <v>69</v>
      </c>
      <c r="D37" s="48" t="s">
        <v>69</v>
      </c>
      <c r="E37" s="48" t="s">
        <v>69</v>
      </c>
      <c r="F37" s="48" t="s">
        <v>69</v>
      </c>
      <c r="G37" s="48" t="s">
        <v>69</v>
      </c>
      <c r="H37" s="48" t="s">
        <v>69</v>
      </c>
      <c r="I37" s="48" t="s">
        <v>69</v>
      </c>
      <c r="J37" s="48" t="s">
        <v>69</v>
      </c>
      <c r="K37" s="48" t="s">
        <v>69</v>
      </c>
    </row>
    <row r="38">
      <c r="A38" s="48" t="s">
        <v>671</v>
      </c>
      <c r="B38" s="48" t="s">
        <v>69</v>
      </c>
      <c r="C38" s="48" t="s">
        <v>69</v>
      </c>
      <c r="D38" s="48" t="s">
        <v>69</v>
      </c>
      <c r="E38" s="48" t="s">
        <v>69</v>
      </c>
      <c r="F38" s="48" t="s">
        <v>69</v>
      </c>
      <c r="G38" s="48" t="s">
        <v>69</v>
      </c>
      <c r="H38" s="48" t="s">
        <v>69</v>
      </c>
      <c r="I38" s="48" t="s">
        <v>69</v>
      </c>
      <c r="J38" s="48" t="s">
        <v>69</v>
      </c>
      <c r="K38" s="48" t="s">
        <v>69</v>
      </c>
    </row>
    <row r="39">
      <c r="A39" s="48" t="s">
        <v>672</v>
      </c>
      <c r="B39" s="22" t="s">
        <v>5005</v>
      </c>
      <c r="C39" s="22" t="s">
        <v>5005</v>
      </c>
      <c r="D39" s="22" t="s">
        <v>5005</v>
      </c>
      <c r="E39" s="22" t="s">
        <v>5005</v>
      </c>
      <c r="F39" s="22" t="s">
        <v>5005</v>
      </c>
      <c r="G39" s="22" t="s">
        <v>5005</v>
      </c>
      <c r="H39" s="22" t="s">
        <v>5005</v>
      </c>
      <c r="I39" s="22" t="s">
        <v>5005</v>
      </c>
      <c r="J39" s="22" t="s">
        <v>5005</v>
      </c>
      <c r="K39" s="22" t="s">
        <v>5005</v>
      </c>
    </row>
    <row r="40">
      <c r="A40" s="48" t="s">
        <v>675</v>
      </c>
      <c r="B40" s="22" t="s">
        <v>5006</v>
      </c>
      <c r="C40" s="22" t="s">
        <v>5006</v>
      </c>
      <c r="D40" s="22" t="s">
        <v>5006</v>
      </c>
      <c r="E40" s="22" t="s">
        <v>5006</v>
      </c>
      <c r="F40" s="22" t="s">
        <v>5006</v>
      </c>
      <c r="G40" s="22" t="s">
        <v>5006</v>
      </c>
      <c r="H40" s="22" t="s">
        <v>5006</v>
      </c>
      <c r="I40" s="22" t="s">
        <v>5006</v>
      </c>
      <c r="J40" s="22" t="s">
        <v>5006</v>
      </c>
      <c r="K40" s="22" t="s">
        <v>5006</v>
      </c>
    </row>
    <row r="41">
      <c r="A41" s="48" t="s">
        <v>643</v>
      </c>
      <c r="B41" s="22" t="s">
        <v>5007</v>
      </c>
      <c r="C41" s="22" t="s">
        <v>5007</v>
      </c>
      <c r="D41" s="22" t="s">
        <v>5007</v>
      </c>
      <c r="E41" s="22" t="s">
        <v>5007</v>
      </c>
      <c r="F41" s="22" t="s">
        <v>5007</v>
      </c>
      <c r="G41" s="22" t="s">
        <v>5007</v>
      </c>
      <c r="H41" s="22" t="s">
        <v>5007</v>
      </c>
      <c r="I41" s="22" t="s">
        <v>5007</v>
      </c>
      <c r="J41" s="22" t="s">
        <v>5007</v>
      </c>
      <c r="K41" s="22" t="s">
        <v>5007</v>
      </c>
    </row>
    <row r="42">
      <c r="A42" s="22"/>
      <c r="B42" s="22"/>
      <c r="C42" s="22"/>
      <c r="D42" s="22"/>
      <c r="E42" s="22"/>
      <c r="F42" s="22"/>
      <c r="G42" s="22"/>
      <c r="H42" s="22"/>
      <c r="I42" s="22"/>
      <c r="J42" s="22"/>
      <c r="K42" s="22"/>
    </row>
    <row r="43">
      <c r="A43" s="22"/>
      <c r="B43" s="22"/>
      <c r="C43" s="22"/>
      <c r="D43" s="22"/>
      <c r="E43" s="22"/>
      <c r="F43" s="22"/>
      <c r="G43" s="22"/>
      <c r="H43" s="22"/>
      <c r="I43" s="22"/>
      <c r="J43" s="22"/>
      <c r="K43" s="22"/>
    </row>
    <row r="44">
      <c r="A44" s="172" t="s">
        <v>678</v>
      </c>
      <c r="B44" s="173">
        <v>100.0</v>
      </c>
      <c r="C44" s="173">
        <v>100.0</v>
      </c>
      <c r="D44" s="173">
        <v>100.0</v>
      </c>
      <c r="E44" s="173">
        <v>100.0</v>
      </c>
      <c r="F44" s="173">
        <v>100.0</v>
      </c>
      <c r="G44" s="173">
        <v>100.0</v>
      </c>
      <c r="H44" s="173">
        <v>100.0</v>
      </c>
      <c r="I44" s="173">
        <v>100.0</v>
      </c>
      <c r="J44" s="173">
        <v>100.0</v>
      </c>
      <c r="K44" s="173">
        <v>100.0</v>
      </c>
    </row>
    <row r="45">
      <c r="A45" s="172" t="s">
        <v>679</v>
      </c>
      <c r="B45" s="173">
        <v>100.0</v>
      </c>
      <c r="C45" s="173">
        <v>100.0</v>
      </c>
      <c r="D45" s="173">
        <v>100.0</v>
      </c>
      <c r="E45" s="173">
        <v>100.0</v>
      </c>
      <c r="F45" s="173">
        <v>100.0</v>
      </c>
      <c r="G45" s="173">
        <v>100.0</v>
      </c>
      <c r="H45" s="173">
        <v>100.0</v>
      </c>
      <c r="I45" s="173">
        <v>100.0</v>
      </c>
      <c r="J45" s="173">
        <v>100.0</v>
      </c>
      <c r="K45" s="173">
        <v>100.0</v>
      </c>
    </row>
    <row r="46">
      <c r="A46" s="184"/>
      <c r="B46" s="184"/>
      <c r="C46" s="184"/>
      <c r="D46" s="184"/>
      <c r="E46" s="184"/>
      <c r="F46" s="192"/>
      <c r="G46" s="184"/>
      <c r="H46" s="184"/>
      <c r="I46" s="184"/>
      <c r="J46" s="184"/>
      <c r="K46" s="184"/>
    </row>
    <row r="47">
      <c r="A47" s="280" t="s">
        <v>646</v>
      </c>
      <c r="B47" s="181">
        <v>100.0</v>
      </c>
      <c r="C47" s="181">
        <v>100.0</v>
      </c>
      <c r="D47" s="181">
        <v>100.0</v>
      </c>
      <c r="E47" s="181">
        <v>100.0</v>
      </c>
      <c r="F47" s="181">
        <v>100.0</v>
      </c>
      <c r="G47" s="181">
        <v>100.0</v>
      </c>
      <c r="H47" s="181">
        <v>100.0</v>
      </c>
      <c r="I47" s="181">
        <v>100.0</v>
      </c>
      <c r="J47" s="181">
        <v>100.0</v>
      </c>
      <c r="K47" s="208">
        <v>100.0</v>
      </c>
    </row>
    <row r="48">
      <c r="A48" s="283"/>
      <c r="B48" s="178"/>
      <c r="C48" s="178"/>
      <c r="D48" s="178"/>
      <c r="E48" s="178"/>
      <c r="F48" s="187">
        <v>100.0</v>
      </c>
      <c r="G48" s="22"/>
      <c r="H48" s="187">
        <v>100.0</v>
      </c>
      <c r="I48" s="22"/>
      <c r="J48" s="187">
        <v>100.0</v>
      </c>
      <c r="K48" s="179"/>
    </row>
    <row r="49">
      <c r="A49" s="284" t="s">
        <v>647</v>
      </c>
      <c r="B49" s="189">
        <v>100.0</v>
      </c>
      <c r="C49" s="22"/>
      <c r="D49" s="189">
        <v>100.0</v>
      </c>
      <c r="E49" s="22"/>
      <c r="F49" s="190">
        <v>100.0</v>
      </c>
      <c r="G49" s="22"/>
      <c r="H49" s="22"/>
      <c r="I49" s="22"/>
      <c r="J49" s="22"/>
      <c r="K49" s="188"/>
    </row>
    <row r="50">
      <c r="A50" s="204"/>
      <c r="B50" s="178"/>
      <c r="C50" s="178"/>
      <c r="D50" s="178"/>
      <c r="E50" s="178"/>
      <c r="F50" s="178"/>
      <c r="G50" s="178"/>
      <c r="H50" s="178"/>
      <c r="I50" s="178"/>
      <c r="J50" s="178"/>
      <c r="K50" s="179"/>
    </row>
    <row r="51">
      <c r="A51" s="285" t="s">
        <v>648</v>
      </c>
      <c r="B51" s="286">
        <v>99.99999999999999</v>
      </c>
      <c r="C51" s="192"/>
      <c r="D51" s="192"/>
      <c r="E51" s="184"/>
      <c r="F51" s="184"/>
      <c r="G51" s="184"/>
      <c r="H51" s="184"/>
      <c r="I51" s="184"/>
      <c r="J51" s="184"/>
      <c r="K51" s="185"/>
    </row>
    <row r="52">
      <c r="A52" s="22"/>
      <c r="B52" s="22"/>
      <c r="C52" s="22"/>
      <c r="D52" s="22"/>
      <c r="E52" s="22"/>
      <c r="F52" s="22"/>
      <c r="G52" s="22"/>
      <c r="H52" s="22"/>
      <c r="I52" s="22"/>
      <c r="J52" s="22"/>
      <c r="K52" s="22"/>
    </row>
    <row r="53">
      <c r="A53" s="170" t="s">
        <v>439</v>
      </c>
      <c r="B53" s="171" t="s">
        <v>4996</v>
      </c>
      <c r="C53" s="171" t="s">
        <v>4997</v>
      </c>
      <c r="D53" s="171" t="s">
        <v>4998</v>
      </c>
      <c r="E53" s="171" t="s">
        <v>4999</v>
      </c>
      <c r="F53" s="171" t="s">
        <v>1684</v>
      </c>
      <c r="G53" s="171" t="s">
        <v>1685</v>
      </c>
      <c r="H53" s="171" t="s">
        <v>1686</v>
      </c>
      <c r="I53" s="171" t="s">
        <v>1687</v>
      </c>
      <c r="J53" s="171" t="s">
        <v>1688</v>
      </c>
      <c r="K53" s="171" t="s">
        <v>1689</v>
      </c>
    </row>
    <row r="54">
      <c r="A54" s="193" t="s">
        <v>680</v>
      </c>
      <c r="B54" s="48" t="s">
        <v>69</v>
      </c>
      <c r="C54" s="48" t="s">
        <v>69</v>
      </c>
      <c r="D54" s="48" t="s">
        <v>69</v>
      </c>
      <c r="E54" s="48" t="s">
        <v>69</v>
      </c>
      <c r="F54" s="48" t="s">
        <v>69</v>
      </c>
      <c r="G54" s="48" t="s">
        <v>69</v>
      </c>
      <c r="H54" s="48" t="s">
        <v>69</v>
      </c>
      <c r="I54" s="48" t="s">
        <v>69</v>
      </c>
      <c r="J54" s="48" t="s">
        <v>69</v>
      </c>
      <c r="K54" s="48" t="s">
        <v>69</v>
      </c>
    </row>
    <row r="55">
      <c r="A55" s="48" t="s">
        <v>681</v>
      </c>
      <c r="B55" s="48" t="s">
        <v>69</v>
      </c>
      <c r="C55" s="48" t="s">
        <v>69</v>
      </c>
      <c r="D55" s="48" t="s">
        <v>69</v>
      </c>
      <c r="E55" s="48" t="s">
        <v>69</v>
      </c>
      <c r="F55" s="48" t="s">
        <v>69</v>
      </c>
      <c r="G55" s="48" t="s">
        <v>69</v>
      </c>
      <c r="H55" s="48" t="s">
        <v>69</v>
      </c>
      <c r="I55" s="48" t="s">
        <v>69</v>
      </c>
      <c r="J55" s="48" t="s">
        <v>69</v>
      </c>
      <c r="K55" s="48" t="s">
        <v>69</v>
      </c>
    </row>
    <row r="56">
      <c r="A56" s="48" t="s">
        <v>682</v>
      </c>
      <c r="B56" s="48" t="s">
        <v>69</v>
      </c>
      <c r="C56" s="48" t="s">
        <v>69</v>
      </c>
      <c r="D56" s="48" t="s">
        <v>69</v>
      </c>
      <c r="E56" s="48" t="s">
        <v>69</v>
      </c>
      <c r="F56" s="48" t="s">
        <v>69</v>
      </c>
      <c r="G56" s="48" t="s">
        <v>69</v>
      </c>
      <c r="H56" s="48" t="s">
        <v>69</v>
      </c>
      <c r="I56" s="48" t="s">
        <v>69</v>
      </c>
      <c r="J56" s="48" t="s">
        <v>69</v>
      </c>
      <c r="K56" s="48" t="s">
        <v>69</v>
      </c>
    </row>
    <row r="57">
      <c r="A57" s="48" t="s">
        <v>683</v>
      </c>
      <c r="B57" s="48" t="s">
        <v>72</v>
      </c>
      <c r="C57" s="48" t="s">
        <v>72</v>
      </c>
      <c r="D57" s="48" t="s">
        <v>72</v>
      </c>
      <c r="E57" s="48" t="s">
        <v>72</v>
      </c>
      <c r="F57" s="48" t="s">
        <v>72</v>
      </c>
      <c r="G57" s="48" t="s">
        <v>72</v>
      </c>
      <c r="H57" s="48" t="s">
        <v>72</v>
      </c>
      <c r="I57" s="48" t="s">
        <v>72</v>
      </c>
      <c r="J57" s="48" t="s">
        <v>72</v>
      </c>
      <c r="K57" s="48" t="s">
        <v>72</v>
      </c>
    </row>
    <row r="58">
      <c r="A58" s="48" t="s">
        <v>684</v>
      </c>
      <c r="B58" s="48" t="s">
        <v>70</v>
      </c>
      <c r="C58" s="48" t="s">
        <v>70</v>
      </c>
      <c r="D58" s="48" t="s">
        <v>70</v>
      </c>
      <c r="E58" s="48" t="s">
        <v>70</v>
      </c>
      <c r="F58" s="48" t="s">
        <v>70</v>
      </c>
      <c r="G58" s="48" t="s">
        <v>70</v>
      </c>
      <c r="H58" s="48" t="s">
        <v>70</v>
      </c>
      <c r="I58" s="48" t="s">
        <v>70</v>
      </c>
      <c r="J58" s="48" t="s">
        <v>70</v>
      </c>
      <c r="K58" s="48" t="s">
        <v>70</v>
      </c>
    </row>
    <row r="59">
      <c r="A59" s="48" t="s">
        <v>685</v>
      </c>
      <c r="B59" s="48" t="s">
        <v>70</v>
      </c>
      <c r="C59" s="48" t="s">
        <v>70</v>
      </c>
      <c r="D59" s="48" t="s">
        <v>70</v>
      </c>
      <c r="E59" s="48" t="s">
        <v>70</v>
      </c>
      <c r="F59" s="48" t="s">
        <v>70</v>
      </c>
      <c r="G59" s="48" t="s">
        <v>70</v>
      </c>
      <c r="H59" s="48" t="s">
        <v>70</v>
      </c>
      <c r="I59" s="48" t="s">
        <v>70</v>
      </c>
      <c r="J59" s="48" t="s">
        <v>70</v>
      </c>
      <c r="K59" s="48" t="s">
        <v>70</v>
      </c>
    </row>
    <row r="60">
      <c r="A60" s="48" t="s">
        <v>686</v>
      </c>
      <c r="B60" s="48" t="s">
        <v>70</v>
      </c>
      <c r="C60" s="48" t="s">
        <v>70</v>
      </c>
      <c r="D60" s="48" t="s">
        <v>70</v>
      </c>
      <c r="E60" s="48" t="s">
        <v>70</v>
      </c>
      <c r="F60" s="48" t="s">
        <v>70</v>
      </c>
      <c r="G60" s="48" t="s">
        <v>70</v>
      </c>
      <c r="H60" s="48" t="s">
        <v>70</v>
      </c>
      <c r="I60" s="48" t="s">
        <v>70</v>
      </c>
      <c r="J60" s="48" t="s">
        <v>70</v>
      </c>
      <c r="K60" s="48" t="s">
        <v>70</v>
      </c>
    </row>
    <row r="61">
      <c r="A61" s="48" t="s">
        <v>687</v>
      </c>
      <c r="B61" s="48" t="s">
        <v>72</v>
      </c>
      <c r="C61" s="48" t="s">
        <v>72</v>
      </c>
      <c r="D61" s="48" t="s">
        <v>72</v>
      </c>
      <c r="E61" s="48" t="s">
        <v>72</v>
      </c>
      <c r="F61" s="48" t="s">
        <v>72</v>
      </c>
      <c r="G61" s="48" t="s">
        <v>72</v>
      </c>
      <c r="H61" s="48" t="s">
        <v>72</v>
      </c>
      <c r="I61" s="48" t="s">
        <v>72</v>
      </c>
      <c r="J61" s="48" t="s">
        <v>72</v>
      </c>
      <c r="K61" s="48" t="s">
        <v>72</v>
      </c>
    </row>
    <row r="62">
      <c r="A62" s="48" t="s">
        <v>688</v>
      </c>
      <c r="B62" s="48" t="s">
        <v>72</v>
      </c>
      <c r="C62" s="48" t="s">
        <v>72</v>
      </c>
      <c r="D62" s="48" t="s">
        <v>72</v>
      </c>
      <c r="E62" s="48" t="s">
        <v>72</v>
      </c>
      <c r="F62" s="48" t="s">
        <v>72</v>
      </c>
      <c r="G62" s="48" t="s">
        <v>72</v>
      </c>
      <c r="H62" s="48" t="s">
        <v>72</v>
      </c>
      <c r="I62" s="48" t="s">
        <v>72</v>
      </c>
      <c r="J62" s="48" t="s">
        <v>72</v>
      </c>
      <c r="K62" s="48" t="s">
        <v>72</v>
      </c>
    </row>
    <row r="63">
      <c r="A63" s="48" t="s">
        <v>689</v>
      </c>
      <c r="B63" s="22" t="s">
        <v>5008</v>
      </c>
      <c r="C63" s="22" t="s">
        <v>5008</v>
      </c>
      <c r="D63" s="22" t="s">
        <v>5008</v>
      </c>
      <c r="E63" s="22" t="s">
        <v>5008</v>
      </c>
      <c r="F63" s="22" t="s">
        <v>5008</v>
      </c>
      <c r="G63" s="22" t="s">
        <v>5008</v>
      </c>
      <c r="H63" s="22" t="s">
        <v>5008</v>
      </c>
      <c r="I63" s="22" t="s">
        <v>5008</v>
      </c>
      <c r="J63" s="22" t="s">
        <v>5008</v>
      </c>
      <c r="K63" s="22" t="s">
        <v>5008</v>
      </c>
    </row>
    <row r="64">
      <c r="A64" s="48" t="s">
        <v>691</v>
      </c>
      <c r="B64" s="22" t="s">
        <v>5009</v>
      </c>
      <c r="C64" s="22" t="s">
        <v>5009</v>
      </c>
      <c r="D64" s="22" t="s">
        <v>5009</v>
      </c>
      <c r="E64" s="22" t="s">
        <v>5009</v>
      </c>
      <c r="F64" s="22" t="s">
        <v>5009</v>
      </c>
      <c r="G64" s="22" t="s">
        <v>5009</v>
      </c>
      <c r="H64" s="22" t="s">
        <v>5009</v>
      </c>
      <c r="I64" s="22" t="s">
        <v>5009</v>
      </c>
      <c r="J64" s="22" t="s">
        <v>5009</v>
      </c>
      <c r="K64" s="22" t="s">
        <v>5009</v>
      </c>
    </row>
    <row r="65">
      <c r="A65" s="48" t="s">
        <v>693</v>
      </c>
      <c r="B65" s="22" t="s">
        <v>5009</v>
      </c>
      <c r="C65" s="22" t="s">
        <v>5009</v>
      </c>
      <c r="D65" s="22" t="s">
        <v>5009</v>
      </c>
      <c r="E65" s="22" t="s">
        <v>5009</v>
      </c>
      <c r="F65" s="22" t="s">
        <v>5009</v>
      </c>
      <c r="G65" s="22" t="s">
        <v>5009</v>
      </c>
      <c r="H65" s="22" t="s">
        <v>5009</v>
      </c>
      <c r="I65" s="22" t="s">
        <v>5009</v>
      </c>
      <c r="J65" s="22" t="s">
        <v>5009</v>
      </c>
      <c r="K65" s="22" t="s">
        <v>5009</v>
      </c>
    </row>
    <row r="66">
      <c r="A66" s="48" t="s">
        <v>694</v>
      </c>
      <c r="B66" s="22" t="s">
        <v>72</v>
      </c>
      <c r="C66" s="22" t="s">
        <v>72</v>
      </c>
      <c r="D66" s="22" t="s">
        <v>72</v>
      </c>
      <c r="E66" s="22" t="s">
        <v>72</v>
      </c>
      <c r="F66" s="22" t="s">
        <v>72</v>
      </c>
      <c r="G66" s="22" t="s">
        <v>72</v>
      </c>
      <c r="H66" s="22" t="s">
        <v>72</v>
      </c>
      <c r="I66" s="22" t="s">
        <v>72</v>
      </c>
      <c r="J66" s="22" t="s">
        <v>72</v>
      </c>
      <c r="K66" s="22" t="s">
        <v>72</v>
      </c>
    </row>
    <row r="67">
      <c r="A67" s="48" t="s">
        <v>695</v>
      </c>
      <c r="B67" s="22" t="s">
        <v>5010</v>
      </c>
      <c r="C67" s="22" t="s">
        <v>5010</v>
      </c>
      <c r="D67" s="22" t="s">
        <v>5010</v>
      </c>
      <c r="E67" s="22" t="s">
        <v>5010</v>
      </c>
      <c r="F67" s="22" t="s">
        <v>5010</v>
      </c>
      <c r="G67" s="22" t="s">
        <v>5010</v>
      </c>
      <c r="H67" s="22" t="s">
        <v>5010</v>
      </c>
      <c r="I67" s="22" t="s">
        <v>5010</v>
      </c>
      <c r="J67" s="22" t="s">
        <v>5010</v>
      </c>
      <c r="K67" s="22" t="s">
        <v>5010</v>
      </c>
    </row>
    <row r="68">
      <c r="A68" s="48" t="s">
        <v>696</v>
      </c>
      <c r="B68" s="22" t="s">
        <v>5011</v>
      </c>
      <c r="C68" s="22" t="s">
        <v>5011</v>
      </c>
      <c r="D68" s="22" t="s">
        <v>5011</v>
      </c>
      <c r="E68" s="22" t="s">
        <v>5011</v>
      </c>
      <c r="F68" s="22" t="s">
        <v>5011</v>
      </c>
      <c r="G68" s="22" t="s">
        <v>5011</v>
      </c>
      <c r="H68" s="22" t="s">
        <v>5011</v>
      </c>
      <c r="I68" s="22" t="s">
        <v>5011</v>
      </c>
      <c r="J68" s="22" t="s">
        <v>5011</v>
      </c>
      <c r="K68" s="22" t="s">
        <v>5011</v>
      </c>
    </row>
    <row r="69">
      <c r="A69" s="48" t="s">
        <v>697</v>
      </c>
      <c r="B69" s="22" t="s">
        <v>5012</v>
      </c>
      <c r="C69" s="22" t="s">
        <v>5012</v>
      </c>
      <c r="D69" s="22" t="s">
        <v>5012</v>
      </c>
      <c r="E69" s="22" t="s">
        <v>5012</v>
      </c>
      <c r="F69" s="22" t="s">
        <v>5012</v>
      </c>
      <c r="G69" s="22" t="s">
        <v>5012</v>
      </c>
      <c r="H69" s="22" t="s">
        <v>5012</v>
      </c>
      <c r="I69" s="22" t="s">
        <v>5012</v>
      </c>
      <c r="J69" s="22" t="s">
        <v>5012</v>
      </c>
      <c r="K69" s="22" t="s">
        <v>5012</v>
      </c>
    </row>
    <row r="70">
      <c r="A70" s="48" t="s">
        <v>698</v>
      </c>
      <c r="B70" s="22" t="s">
        <v>5013</v>
      </c>
      <c r="C70" s="22" t="s">
        <v>5013</v>
      </c>
      <c r="D70" s="22" t="s">
        <v>5013</v>
      </c>
      <c r="E70" s="22" t="s">
        <v>5013</v>
      </c>
      <c r="F70" s="22" t="s">
        <v>5013</v>
      </c>
      <c r="G70" s="22" t="s">
        <v>5013</v>
      </c>
      <c r="H70" s="22" t="s">
        <v>5013</v>
      </c>
      <c r="I70" s="22" t="s">
        <v>5013</v>
      </c>
      <c r="J70" s="22" t="s">
        <v>5013</v>
      </c>
      <c r="K70" s="22" t="s">
        <v>5013</v>
      </c>
    </row>
    <row r="71">
      <c r="A71" s="48" t="s">
        <v>699</v>
      </c>
      <c r="B71" s="22" t="s">
        <v>72</v>
      </c>
      <c r="C71" s="22" t="s">
        <v>72</v>
      </c>
      <c r="D71" s="22" t="s">
        <v>72</v>
      </c>
      <c r="E71" s="22" t="s">
        <v>72</v>
      </c>
      <c r="F71" s="22" t="s">
        <v>72</v>
      </c>
      <c r="G71" s="22" t="s">
        <v>72</v>
      </c>
      <c r="H71" s="22" t="s">
        <v>72</v>
      </c>
      <c r="I71" s="22" t="s">
        <v>72</v>
      </c>
      <c r="J71" s="22" t="s">
        <v>72</v>
      </c>
      <c r="K71" s="22" t="s">
        <v>72</v>
      </c>
    </row>
    <row r="72">
      <c r="A72" s="48" t="s">
        <v>643</v>
      </c>
      <c r="B72" s="22" t="s">
        <v>5014</v>
      </c>
      <c r="C72" s="22" t="s">
        <v>5014</v>
      </c>
      <c r="D72" s="22" t="s">
        <v>5014</v>
      </c>
      <c r="E72" s="22" t="s">
        <v>5014</v>
      </c>
      <c r="F72" s="22" t="s">
        <v>5014</v>
      </c>
      <c r="G72" s="22" t="s">
        <v>5014</v>
      </c>
      <c r="H72" s="22" t="s">
        <v>5014</v>
      </c>
      <c r="I72" s="22" t="s">
        <v>5014</v>
      </c>
      <c r="J72" s="22" t="s">
        <v>5014</v>
      </c>
      <c r="K72" s="22" t="s">
        <v>5014</v>
      </c>
    </row>
    <row r="73">
      <c r="A73" s="22"/>
      <c r="B73" s="22"/>
      <c r="C73" s="22"/>
      <c r="D73" s="22"/>
      <c r="E73" s="22"/>
      <c r="F73" s="22"/>
      <c r="G73" s="22"/>
      <c r="H73" s="22"/>
      <c r="I73" s="22"/>
      <c r="J73" s="22"/>
      <c r="K73" s="22"/>
    </row>
    <row r="74">
      <c r="A74" s="22"/>
      <c r="B74" s="22"/>
      <c r="C74" s="22"/>
      <c r="D74" s="22"/>
      <c r="E74" s="22"/>
      <c r="F74" s="22"/>
      <c r="G74" s="22"/>
      <c r="H74" s="22"/>
      <c r="I74" s="22"/>
      <c r="J74" s="22"/>
      <c r="K74" s="22"/>
    </row>
    <row r="75">
      <c r="A75" s="172" t="s">
        <v>700</v>
      </c>
      <c r="B75" s="173">
        <v>100.0</v>
      </c>
      <c r="C75" s="173">
        <v>100.0</v>
      </c>
      <c r="D75" s="173">
        <v>100.0</v>
      </c>
      <c r="E75" s="173">
        <v>100.0</v>
      </c>
      <c r="F75" s="173">
        <v>100.0</v>
      </c>
      <c r="G75" s="173">
        <v>100.0</v>
      </c>
      <c r="H75" s="173">
        <v>100.0</v>
      </c>
      <c r="I75" s="173">
        <v>100.0</v>
      </c>
      <c r="J75" s="173">
        <v>100.0</v>
      </c>
      <c r="K75" s="173">
        <v>100.0</v>
      </c>
    </row>
    <row r="76">
      <c r="A76" s="172" t="s">
        <v>701</v>
      </c>
      <c r="B76" s="186">
        <v>100.0</v>
      </c>
      <c r="C76" s="186">
        <v>100.0</v>
      </c>
      <c r="D76" s="186">
        <v>100.0</v>
      </c>
      <c r="E76" s="186">
        <v>100.0</v>
      </c>
      <c r="F76" s="186">
        <v>100.0</v>
      </c>
      <c r="G76" s="186">
        <v>100.0</v>
      </c>
      <c r="H76" s="186">
        <v>100.0</v>
      </c>
      <c r="I76" s="186">
        <v>100.0</v>
      </c>
      <c r="J76" s="186">
        <v>100.0</v>
      </c>
      <c r="K76" s="186">
        <v>100.0</v>
      </c>
    </row>
    <row r="77">
      <c r="A77" s="172" t="s">
        <v>702</v>
      </c>
      <c r="B77" s="186">
        <v>100.0</v>
      </c>
      <c r="C77" s="186">
        <v>100.0</v>
      </c>
      <c r="D77" s="186">
        <v>100.0</v>
      </c>
      <c r="E77" s="186">
        <v>100.0</v>
      </c>
      <c r="F77" s="186">
        <v>100.0</v>
      </c>
      <c r="G77" s="186">
        <v>100.0</v>
      </c>
      <c r="H77" s="186">
        <v>100.0</v>
      </c>
      <c r="I77" s="186">
        <v>100.0</v>
      </c>
      <c r="J77" s="186">
        <v>100.0</v>
      </c>
      <c r="K77" s="186">
        <v>100.0</v>
      </c>
    </row>
    <row r="78">
      <c r="A78" s="172" t="s">
        <v>703</v>
      </c>
      <c r="B78" s="186">
        <v>0.0</v>
      </c>
      <c r="C78" s="186">
        <v>0.0</v>
      </c>
      <c r="D78" s="186">
        <v>0.0</v>
      </c>
      <c r="E78" s="186">
        <v>0.0</v>
      </c>
      <c r="F78" s="186">
        <v>0.0</v>
      </c>
      <c r="G78" s="186">
        <v>0.0</v>
      </c>
      <c r="H78" s="186">
        <v>0.0</v>
      </c>
      <c r="I78" s="186">
        <v>0.0</v>
      </c>
      <c r="J78" s="186">
        <v>0.0</v>
      </c>
      <c r="K78" s="186">
        <v>0.0</v>
      </c>
    </row>
    <row r="79">
      <c r="A79" s="172" t="s">
        <v>704</v>
      </c>
      <c r="B79" s="186">
        <v>50.0</v>
      </c>
      <c r="C79" s="186">
        <v>50.0</v>
      </c>
      <c r="D79" s="186">
        <v>50.0</v>
      </c>
      <c r="E79" s="186">
        <v>50.0</v>
      </c>
      <c r="F79" s="186">
        <v>50.0</v>
      </c>
      <c r="G79" s="186">
        <v>50.0</v>
      </c>
      <c r="H79" s="186">
        <v>50.0</v>
      </c>
      <c r="I79" s="186">
        <v>50.0</v>
      </c>
      <c r="J79" s="186">
        <v>50.0</v>
      </c>
      <c r="K79" s="186">
        <v>50.0</v>
      </c>
    </row>
    <row r="80">
      <c r="A80" s="172" t="s">
        <v>705</v>
      </c>
      <c r="B80" s="186">
        <v>50.0</v>
      </c>
      <c r="C80" s="186">
        <v>50.0</v>
      </c>
      <c r="D80" s="186">
        <v>50.0</v>
      </c>
      <c r="E80" s="186">
        <v>50.0</v>
      </c>
      <c r="F80" s="186">
        <v>50.0</v>
      </c>
      <c r="G80" s="186">
        <v>50.0</v>
      </c>
      <c r="H80" s="186">
        <v>50.0</v>
      </c>
      <c r="I80" s="186">
        <v>50.0</v>
      </c>
      <c r="J80" s="186">
        <v>50.0</v>
      </c>
      <c r="K80" s="186">
        <v>50.0</v>
      </c>
    </row>
    <row r="81">
      <c r="A81" s="172" t="s">
        <v>706</v>
      </c>
      <c r="B81" s="186">
        <v>50.0</v>
      </c>
      <c r="C81" s="186">
        <v>50.0</v>
      </c>
      <c r="D81" s="186">
        <v>50.0</v>
      </c>
      <c r="E81" s="186">
        <v>50.0</v>
      </c>
      <c r="F81" s="186">
        <v>50.0</v>
      </c>
      <c r="G81" s="186">
        <v>50.0</v>
      </c>
      <c r="H81" s="186">
        <v>50.0</v>
      </c>
      <c r="I81" s="186">
        <v>50.0</v>
      </c>
      <c r="J81" s="186">
        <v>50.0</v>
      </c>
      <c r="K81" s="186">
        <v>50.0</v>
      </c>
    </row>
    <row r="82">
      <c r="A82" s="172" t="s">
        <v>707</v>
      </c>
      <c r="B82" s="186">
        <v>0.0</v>
      </c>
      <c r="C82" s="186">
        <v>0.0</v>
      </c>
      <c r="D82" s="186">
        <v>0.0</v>
      </c>
      <c r="E82" s="186">
        <v>0.0</v>
      </c>
      <c r="F82" s="186">
        <v>0.0</v>
      </c>
      <c r="G82" s="186">
        <v>0.0</v>
      </c>
      <c r="H82" s="186">
        <v>0.0</v>
      </c>
      <c r="I82" s="186">
        <v>0.0</v>
      </c>
      <c r="J82" s="186">
        <v>0.0</v>
      </c>
      <c r="K82" s="186">
        <v>0.0</v>
      </c>
    </row>
    <row r="83">
      <c r="A83" s="172" t="s">
        <v>708</v>
      </c>
      <c r="B83" s="186">
        <v>0.0</v>
      </c>
      <c r="C83" s="186">
        <v>0.0</v>
      </c>
      <c r="D83" s="186">
        <v>0.0</v>
      </c>
      <c r="E83" s="186">
        <v>0.0</v>
      </c>
      <c r="F83" s="186">
        <v>0.0</v>
      </c>
      <c r="G83" s="186">
        <v>0.0</v>
      </c>
      <c r="H83" s="186">
        <v>0.0</v>
      </c>
      <c r="I83" s="186">
        <v>0.0</v>
      </c>
      <c r="J83" s="186">
        <v>0.0</v>
      </c>
      <c r="K83" s="186">
        <v>0.0</v>
      </c>
    </row>
    <row r="84">
      <c r="A84" s="184"/>
      <c r="B84" s="184"/>
      <c r="C84" s="184"/>
      <c r="D84" s="184"/>
      <c r="E84" s="184"/>
      <c r="F84" s="184"/>
      <c r="G84" s="184"/>
      <c r="H84" s="184"/>
      <c r="I84" s="184"/>
      <c r="J84" s="184"/>
      <c r="K84" s="184"/>
    </row>
    <row r="85">
      <c r="A85" s="280" t="s">
        <v>646</v>
      </c>
      <c r="B85" s="189">
        <v>50.0</v>
      </c>
      <c r="C85" s="189">
        <v>50.0</v>
      </c>
      <c r="D85" s="189">
        <v>50.0</v>
      </c>
      <c r="E85" s="189">
        <v>50.0</v>
      </c>
      <c r="F85" s="189">
        <v>50.0</v>
      </c>
      <c r="G85" s="189">
        <v>50.0</v>
      </c>
      <c r="H85" s="189">
        <v>50.0</v>
      </c>
      <c r="I85" s="189">
        <v>50.0</v>
      </c>
      <c r="J85" s="189">
        <v>50.0</v>
      </c>
      <c r="K85" s="293">
        <v>50.0</v>
      </c>
    </row>
    <row r="86">
      <c r="A86" s="283"/>
      <c r="B86" s="178"/>
      <c r="C86" s="178"/>
      <c r="D86" s="178"/>
      <c r="E86" s="178"/>
      <c r="F86" s="234">
        <v>50.0</v>
      </c>
      <c r="G86" s="22"/>
      <c r="H86" s="234">
        <v>50.0</v>
      </c>
      <c r="I86" s="22"/>
      <c r="J86" s="234">
        <v>50.0</v>
      </c>
      <c r="K86" s="179"/>
    </row>
    <row r="87">
      <c r="A87" s="284" t="s">
        <v>647</v>
      </c>
      <c r="B87" s="232">
        <v>50.0</v>
      </c>
      <c r="C87" s="22"/>
      <c r="D87" s="232">
        <v>50.0</v>
      </c>
      <c r="E87" s="22"/>
      <c r="F87" s="190">
        <v>50.0</v>
      </c>
      <c r="G87" s="22"/>
      <c r="H87" s="22"/>
      <c r="I87" s="22"/>
      <c r="J87" s="22"/>
      <c r="K87" s="179"/>
    </row>
    <row r="88">
      <c r="A88" s="204"/>
      <c r="B88" s="178"/>
      <c r="C88" s="178"/>
      <c r="D88" s="178"/>
      <c r="E88" s="178"/>
      <c r="F88" s="178"/>
      <c r="G88" s="178"/>
      <c r="H88" s="178"/>
      <c r="I88" s="178"/>
      <c r="J88" s="178"/>
      <c r="K88" s="188"/>
    </row>
    <row r="89">
      <c r="A89" s="285" t="s">
        <v>648</v>
      </c>
      <c r="B89" s="286">
        <v>49.99999999999999</v>
      </c>
      <c r="C89" s="192"/>
      <c r="D89" s="192"/>
      <c r="E89" s="184"/>
      <c r="F89" s="184"/>
      <c r="G89" s="184"/>
      <c r="H89" s="184"/>
      <c r="I89" s="184"/>
      <c r="J89" s="184"/>
      <c r="K89" s="185"/>
    </row>
    <row r="90">
      <c r="A90" s="22"/>
      <c r="B90" s="22"/>
      <c r="C90" s="22"/>
      <c r="D90" s="22"/>
      <c r="E90" s="22"/>
    </row>
    <row r="91">
      <c r="A91" s="170" t="s">
        <v>442</v>
      </c>
      <c r="B91" s="171" t="s">
        <v>4996</v>
      </c>
      <c r="C91" s="171" t="s">
        <v>4997</v>
      </c>
      <c r="D91" s="171" t="s">
        <v>4998</v>
      </c>
      <c r="E91" s="171" t="s">
        <v>4999</v>
      </c>
    </row>
    <row r="92">
      <c r="A92" s="193" t="s">
        <v>709</v>
      </c>
      <c r="B92" s="48" t="s">
        <v>70</v>
      </c>
      <c r="C92" s="48" t="s">
        <v>70</v>
      </c>
      <c r="D92" s="48" t="s">
        <v>70</v>
      </c>
      <c r="E92" s="48" t="s">
        <v>70</v>
      </c>
    </row>
    <row r="93">
      <c r="A93" s="48" t="s">
        <v>710</v>
      </c>
      <c r="B93" s="48" t="s">
        <v>69</v>
      </c>
      <c r="C93" s="48" t="s">
        <v>69</v>
      </c>
      <c r="D93" s="48" t="s">
        <v>69</v>
      </c>
      <c r="E93" s="48" t="s">
        <v>69</v>
      </c>
    </row>
    <row r="94">
      <c r="A94" s="48" t="s">
        <v>711</v>
      </c>
      <c r="B94" s="48" t="s">
        <v>69</v>
      </c>
      <c r="C94" s="48" t="s">
        <v>69</v>
      </c>
      <c r="D94" s="48" t="s">
        <v>69</v>
      </c>
      <c r="E94" s="48" t="s">
        <v>69</v>
      </c>
    </row>
    <row r="95">
      <c r="A95" s="48" t="s">
        <v>712</v>
      </c>
      <c r="B95" s="22" t="s">
        <v>5015</v>
      </c>
      <c r="C95" s="22" t="s">
        <v>5015</v>
      </c>
      <c r="D95" s="22" t="s">
        <v>5015</v>
      </c>
      <c r="E95" s="22" t="s">
        <v>5015</v>
      </c>
    </row>
    <row r="96">
      <c r="A96" s="48" t="s">
        <v>715</v>
      </c>
      <c r="B96" s="22" t="s">
        <v>5016</v>
      </c>
      <c r="C96" s="22" t="s">
        <v>5016</v>
      </c>
      <c r="D96" s="22" t="s">
        <v>5016</v>
      </c>
      <c r="E96" s="22" t="s">
        <v>5016</v>
      </c>
    </row>
    <row r="97">
      <c r="A97" s="48" t="s">
        <v>716</v>
      </c>
      <c r="B97" s="22" t="s">
        <v>5017</v>
      </c>
      <c r="C97" s="22" t="s">
        <v>5017</v>
      </c>
      <c r="D97" s="22" t="s">
        <v>5017</v>
      </c>
      <c r="E97" s="22" t="s">
        <v>5017</v>
      </c>
    </row>
    <row r="98">
      <c r="A98" s="48" t="s">
        <v>643</v>
      </c>
      <c r="B98" s="22" t="s">
        <v>5018</v>
      </c>
      <c r="C98" s="22" t="s">
        <v>5018</v>
      </c>
      <c r="D98" s="22" t="s">
        <v>5018</v>
      </c>
      <c r="E98" s="22" t="s">
        <v>5018</v>
      </c>
    </row>
    <row r="99">
      <c r="A99" s="22"/>
      <c r="B99" s="22"/>
      <c r="C99" s="22"/>
      <c r="D99" s="22"/>
      <c r="E99" s="22"/>
    </row>
    <row r="100">
      <c r="A100" s="22"/>
      <c r="B100" s="22"/>
      <c r="C100" s="22"/>
      <c r="D100" s="22"/>
      <c r="E100" s="22"/>
    </row>
    <row r="101">
      <c r="A101" s="172" t="s">
        <v>718</v>
      </c>
      <c r="B101" s="173">
        <v>50.0</v>
      </c>
      <c r="C101" s="173">
        <v>50.0</v>
      </c>
      <c r="D101" s="173">
        <v>50.0</v>
      </c>
      <c r="E101" s="173">
        <v>50.0</v>
      </c>
    </row>
    <row r="102">
      <c r="A102" s="172" t="s">
        <v>719</v>
      </c>
      <c r="B102" s="173">
        <v>100.0</v>
      </c>
      <c r="C102" s="173">
        <v>100.0</v>
      </c>
      <c r="D102" s="173">
        <v>100.0</v>
      </c>
      <c r="E102" s="173">
        <v>100.0</v>
      </c>
    </row>
    <row r="103">
      <c r="A103" s="172" t="s">
        <v>720</v>
      </c>
      <c r="B103" s="173">
        <v>100.0</v>
      </c>
      <c r="C103" s="173">
        <v>100.0</v>
      </c>
      <c r="D103" s="173">
        <v>100.0</v>
      </c>
      <c r="E103" s="173">
        <v>100.0</v>
      </c>
    </row>
    <row r="104">
      <c r="A104" s="184"/>
      <c r="B104" s="184"/>
      <c r="C104" s="184"/>
      <c r="D104" s="184"/>
      <c r="E104" s="184"/>
    </row>
    <row r="105">
      <c r="A105" s="280" t="s">
        <v>646</v>
      </c>
      <c r="B105" s="181">
        <v>83.33333333333333</v>
      </c>
      <c r="C105" s="181">
        <v>83.33333333333333</v>
      </c>
      <c r="D105" s="181">
        <v>83.33333333333333</v>
      </c>
      <c r="E105" s="208">
        <v>83.33333333333333</v>
      </c>
    </row>
    <row r="106">
      <c r="A106" s="283"/>
      <c r="B106" s="178"/>
      <c r="C106" s="178"/>
      <c r="D106" s="178"/>
      <c r="E106" s="179"/>
    </row>
    <row r="107">
      <c r="A107" s="284" t="s">
        <v>647</v>
      </c>
      <c r="B107" s="181">
        <v>83.33333333333333</v>
      </c>
      <c r="C107" s="178"/>
      <c r="D107" s="181">
        <v>83.33333333333333</v>
      </c>
      <c r="E107" s="179"/>
    </row>
    <row r="108">
      <c r="A108" s="283"/>
      <c r="B108" s="178"/>
      <c r="C108" s="178"/>
      <c r="D108" s="178"/>
      <c r="E108" s="188"/>
    </row>
    <row r="109">
      <c r="A109" s="285" t="s">
        <v>648</v>
      </c>
      <c r="B109" s="286">
        <v>83.33333333333333</v>
      </c>
      <c r="C109" s="184"/>
      <c r="D109" s="184"/>
      <c r="E109" s="185"/>
      <c r="F109" s="22"/>
      <c r="G109" s="22"/>
      <c r="H109" s="22"/>
      <c r="I109" s="22"/>
      <c r="J109" s="22"/>
      <c r="K109" s="22"/>
    </row>
    <row r="110">
      <c r="A110" s="22"/>
      <c r="B110" s="22"/>
      <c r="C110" s="22"/>
      <c r="D110" s="22"/>
      <c r="E110" s="22"/>
      <c r="F110" s="22"/>
      <c r="G110" s="22"/>
      <c r="H110" s="22"/>
      <c r="I110" s="22"/>
      <c r="J110" s="22"/>
      <c r="K110" s="22"/>
    </row>
    <row r="111">
      <c r="A111" s="170" t="s">
        <v>445</v>
      </c>
      <c r="B111" s="171" t="s">
        <v>4996</v>
      </c>
      <c r="C111" s="171" t="s">
        <v>4997</v>
      </c>
      <c r="D111" s="171" t="s">
        <v>4998</v>
      </c>
      <c r="E111" s="171" t="s">
        <v>4999</v>
      </c>
      <c r="F111" s="171" t="s">
        <v>1684</v>
      </c>
      <c r="G111" s="171" t="s">
        <v>1685</v>
      </c>
      <c r="H111" s="171" t="s">
        <v>1686</v>
      </c>
      <c r="I111" s="171" t="s">
        <v>1687</v>
      </c>
      <c r="J111" s="171" t="s">
        <v>1688</v>
      </c>
      <c r="K111" s="171" t="s">
        <v>1689</v>
      </c>
    </row>
    <row r="112">
      <c r="A112" s="193" t="s">
        <v>721</v>
      </c>
      <c r="B112" s="198" t="s">
        <v>72</v>
      </c>
      <c r="C112" s="198" t="s">
        <v>72</v>
      </c>
      <c r="D112" s="198" t="s">
        <v>72</v>
      </c>
      <c r="E112" s="198" t="s">
        <v>72</v>
      </c>
      <c r="F112" s="48" t="s">
        <v>72</v>
      </c>
      <c r="G112" s="48" t="s">
        <v>72</v>
      </c>
      <c r="H112" s="48" t="s">
        <v>72</v>
      </c>
      <c r="I112" s="48" t="s">
        <v>72</v>
      </c>
      <c r="J112" s="48" t="s">
        <v>72</v>
      </c>
      <c r="K112" s="48" t="s">
        <v>72</v>
      </c>
    </row>
    <row r="113">
      <c r="A113" s="48" t="s">
        <v>722</v>
      </c>
      <c r="B113" s="198" t="s">
        <v>72</v>
      </c>
      <c r="C113" s="198" t="s">
        <v>72</v>
      </c>
      <c r="D113" s="198" t="s">
        <v>72</v>
      </c>
      <c r="E113" s="198" t="s">
        <v>72</v>
      </c>
      <c r="F113" s="48" t="s">
        <v>69</v>
      </c>
      <c r="G113" s="48" t="s">
        <v>72</v>
      </c>
      <c r="H113" s="48" t="s">
        <v>69</v>
      </c>
      <c r="I113" s="48" t="s">
        <v>72</v>
      </c>
      <c r="J113" s="48" t="s">
        <v>69</v>
      </c>
      <c r="K113" s="48" t="s">
        <v>72</v>
      </c>
    </row>
    <row r="114">
      <c r="A114" s="48" t="s">
        <v>723</v>
      </c>
      <c r="B114" s="198" t="s">
        <v>72</v>
      </c>
      <c r="C114" s="198" t="s">
        <v>72</v>
      </c>
      <c r="D114" s="198" t="s">
        <v>72</v>
      </c>
      <c r="E114" s="198" t="s">
        <v>72</v>
      </c>
      <c r="F114" s="48" t="s">
        <v>72</v>
      </c>
      <c r="G114" s="48" t="s">
        <v>72</v>
      </c>
      <c r="H114" s="48" t="s">
        <v>72</v>
      </c>
      <c r="I114" s="48" t="s">
        <v>72</v>
      </c>
      <c r="J114" s="48" t="s">
        <v>72</v>
      </c>
      <c r="K114" s="48" t="s">
        <v>72</v>
      </c>
    </row>
    <row r="115">
      <c r="A115" s="48" t="s">
        <v>724</v>
      </c>
      <c r="B115" s="198" t="s">
        <v>72</v>
      </c>
      <c r="C115" s="198" t="s">
        <v>72</v>
      </c>
      <c r="D115" s="198" t="s">
        <v>72</v>
      </c>
      <c r="E115" s="198" t="s">
        <v>72</v>
      </c>
      <c r="F115" s="48" t="s">
        <v>72</v>
      </c>
      <c r="G115" s="48" t="s">
        <v>72</v>
      </c>
      <c r="H115" s="48" t="s">
        <v>72</v>
      </c>
      <c r="I115" s="48" t="s">
        <v>72</v>
      </c>
      <c r="J115" s="48" t="s">
        <v>72</v>
      </c>
      <c r="K115" s="48" t="s">
        <v>72</v>
      </c>
    </row>
    <row r="116">
      <c r="A116" s="48" t="s">
        <v>725</v>
      </c>
      <c r="B116" s="198" t="s">
        <v>72</v>
      </c>
      <c r="C116" s="198" t="s">
        <v>72</v>
      </c>
      <c r="D116" s="198" t="s">
        <v>72</v>
      </c>
      <c r="E116" s="198" t="s">
        <v>72</v>
      </c>
      <c r="F116" s="48" t="s">
        <v>72</v>
      </c>
      <c r="G116" s="48" t="s">
        <v>72</v>
      </c>
      <c r="H116" s="48" t="s">
        <v>72</v>
      </c>
      <c r="I116" s="48" t="s">
        <v>72</v>
      </c>
      <c r="J116" s="48" t="s">
        <v>72</v>
      </c>
      <c r="K116" s="48" t="s">
        <v>72</v>
      </c>
    </row>
    <row r="117">
      <c r="A117" s="48" t="s">
        <v>726</v>
      </c>
      <c r="B117" s="22" t="s">
        <v>920</v>
      </c>
      <c r="C117" s="22" t="s">
        <v>920</v>
      </c>
      <c r="D117" s="22" t="s">
        <v>920</v>
      </c>
      <c r="E117" s="22" t="s">
        <v>920</v>
      </c>
      <c r="F117" s="22" t="s">
        <v>5019</v>
      </c>
      <c r="G117" s="22" t="s">
        <v>5019</v>
      </c>
      <c r="H117" s="22" t="s">
        <v>5019</v>
      </c>
      <c r="I117" s="22" t="s">
        <v>5019</v>
      </c>
      <c r="J117" s="22" t="s">
        <v>5019</v>
      </c>
      <c r="K117" s="22" t="s">
        <v>5019</v>
      </c>
    </row>
    <row r="118">
      <c r="A118" s="48" t="s">
        <v>730</v>
      </c>
      <c r="B118" s="22" t="s">
        <v>920</v>
      </c>
      <c r="C118" s="22" t="s">
        <v>920</v>
      </c>
      <c r="D118" s="22" t="s">
        <v>920</v>
      </c>
      <c r="E118" s="22" t="s">
        <v>920</v>
      </c>
      <c r="F118" s="22" t="s">
        <v>5020</v>
      </c>
      <c r="G118" s="22" t="s">
        <v>920</v>
      </c>
      <c r="H118" s="22" t="s">
        <v>5020</v>
      </c>
      <c r="I118" s="22" t="s">
        <v>920</v>
      </c>
      <c r="J118" s="22" t="s">
        <v>5020</v>
      </c>
      <c r="K118" s="22" t="s">
        <v>920</v>
      </c>
    </row>
    <row r="119">
      <c r="A119" s="48" t="s">
        <v>733</v>
      </c>
      <c r="B119" s="22" t="s">
        <v>920</v>
      </c>
      <c r="C119" s="22" t="s">
        <v>920</v>
      </c>
      <c r="D119" s="22" t="s">
        <v>920</v>
      </c>
      <c r="E119" s="22" t="s">
        <v>920</v>
      </c>
      <c r="F119" s="22" t="s">
        <v>920</v>
      </c>
      <c r="G119" s="22" t="s">
        <v>920</v>
      </c>
      <c r="H119" s="22" t="s">
        <v>920</v>
      </c>
      <c r="I119" s="22" t="s">
        <v>920</v>
      </c>
      <c r="J119" s="22" t="s">
        <v>920</v>
      </c>
      <c r="K119" s="22" t="s">
        <v>920</v>
      </c>
    </row>
    <row r="120">
      <c r="A120" s="48" t="s">
        <v>737</v>
      </c>
      <c r="B120" s="22" t="s">
        <v>920</v>
      </c>
      <c r="C120" s="22" t="s">
        <v>920</v>
      </c>
      <c r="D120" s="22" t="s">
        <v>920</v>
      </c>
      <c r="E120" s="22" t="s">
        <v>920</v>
      </c>
      <c r="F120" s="22" t="s">
        <v>920</v>
      </c>
      <c r="G120" s="22" t="s">
        <v>920</v>
      </c>
      <c r="H120" s="22" t="s">
        <v>920</v>
      </c>
      <c r="I120" s="22" t="s">
        <v>920</v>
      </c>
      <c r="J120" s="22" t="s">
        <v>920</v>
      </c>
      <c r="K120" s="22" t="s">
        <v>920</v>
      </c>
    </row>
    <row r="121">
      <c r="A121" s="48" t="s">
        <v>741</v>
      </c>
      <c r="B121" s="22" t="s">
        <v>920</v>
      </c>
      <c r="C121" s="22" t="s">
        <v>920</v>
      </c>
      <c r="D121" s="22" t="s">
        <v>920</v>
      </c>
      <c r="E121" s="22" t="s">
        <v>920</v>
      </c>
      <c r="F121" s="22" t="s">
        <v>920</v>
      </c>
      <c r="G121" s="22" t="s">
        <v>920</v>
      </c>
      <c r="H121" s="22" t="s">
        <v>920</v>
      </c>
      <c r="I121" s="22" t="s">
        <v>920</v>
      </c>
      <c r="J121" s="22" t="s">
        <v>920</v>
      </c>
      <c r="K121" s="22" t="s">
        <v>920</v>
      </c>
    </row>
    <row r="122">
      <c r="A122" s="48" t="s">
        <v>643</v>
      </c>
      <c r="B122" s="22"/>
      <c r="C122" s="22"/>
      <c r="D122" s="22"/>
      <c r="E122" s="22"/>
      <c r="F122" s="22">
        <v>7.0</v>
      </c>
      <c r="G122" s="22">
        <v>7.0</v>
      </c>
      <c r="H122" s="22">
        <v>7.0</v>
      </c>
      <c r="I122" s="22">
        <v>7.0</v>
      </c>
      <c r="J122" s="22">
        <v>6.0</v>
      </c>
      <c r="K122" s="22">
        <v>6.0</v>
      </c>
    </row>
    <row r="123">
      <c r="A123" s="22"/>
      <c r="B123" s="22"/>
      <c r="C123" s="22"/>
      <c r="D123" s="22"/>
      <c r="E123" s="22"/>
      <c r="F123" s="22"/>
      <c r="G123" s="22"/>
      <c r="H123" s="22"/>
      <c r="I123" s="22"/>
      <c r="J123" s="22"/>
      <c r="K123" s="22"/>
    </row>
    <row r="124">
      <c r="A124" s="22"/>
      <c r="B124" s="22"/>
      <c r="C124" s="22"/>
      <c r="D124" s="22"/>
      <c r="E124" s="22"/>
      <c r="F124" s="22"/>
      <c r="G124" s="22"/>
      <c r="H124" s="22"/>
      <c r="I124" s="22"/>
      <c r="J124" s="22"/>
      <c r="K124" s="22"/>
    </row>
    <row r="125">
      <c r="A125" s="172" t="s">
        <v>746</v>
      </c>
      <c r="B125" s="197">
        <v>0.0</v>
      </c>
      <c r="C125" s="197">
        <v>0.0</v>
      </c>
      <c r="D125" s="197">
        <v>0.0</v>
      </c>
      <c r="E125" s="197">
        <v>0.0</v>
      </c>
      <c r="F125" s="173">
        <v>0.0</v>
      </c>
      <c r="G125" s="173">
        <v>0.0</v>
      </c>
      <c r="H125" s="173">
        <v>0.0</v>
      </c>
      <c r="I125" s="173">
        <v>0.0</v>
      </c>
      <c r="J125" s="173">
        <v>0.0</v>
      </c>
      <c r="K125" s="173">
        <v>0.0</v>
      </c>
    </row>
    <row r="126">
      <c r="A126" s="172" t="s">
        <v>747</v>
      </c>
      <c r="B126" s="197">
        <v>0.0</v>
      </c>
      <c r="C126" s="197">
        <v>0.0</v>
      </c>
      <c r="D126" s="197">
        <v>0.0</v>
      </c>
      <c r="E126" s="197">
        <v>0.0</v>
      </c>
      <c r="F126" s="173">
        <v>100.0</v>
      </c>
      <c r="G126" s="173">
        <v>0.0</v>
      </c>
      <c r="H126" s="173">
        <v>100.0</v>
      </c>
      <c r="I126" s="173">
        <v>0.0</v>
      </c>
      <c r="J126" s="173">
        <v>100.0</v>
      </c>
      <c r="K126" s="173">
        <v>0.0</v>
      </c>
    </row>
    <row r="127">
      <c r="A127" s="172" t="s">
        <v>748</v>
      </c>
      <c r="B127" s="197">
        <v>0.0</v>
      </c>
      <c r="C127" s="197">
        <v>0.0</v>
      </c>
      <c r="D127" s="197">
        <v>0.0</v>
      </c>
      <c r="E127" s="197">
        <v>0.0</v>
      </c>
      <c r="F127" s="173">
        <v>0.0</v>
      </c>
      <c r="G127" s="173">
        <v>0.0</v>
      </c>
      <c r="H127" s="173">
        <v>0.0</v>
      </c>
      <c r="I127" s="173">
        <v>0.0</v>
      </c>
      <c r="J127" s="173">
        <v>0.0</v>
      </c>
      <c r="K127" s="173">
        <v>0.0</v>
      </c>
    </row>
    <row r="128">
      <c r="A128" s="172" t="s">
        <v>749</v>
      </c>
      <c r="B128" s="197">
        <v>0.0</v>
      </c>
      <c r="C128" s="197">
        <v>0.0</v>
      </c>
      <c r="D128" s="197">
        <v>0.0</v>
      </c>
      <c r="E128" s="197">
        <v>0.0</v>
      </c>
      <c r="F128" s="173">
        <v>0.0</v>
      </c>
      <c r="G128" s="173">
        <v>0.0</v>
      </c>
      <c r="H128" s="173">
        <v>0.0</v>
      </c>
      <c r="I128" s="173">
        <v>0.0</v>
      </c>
      <c r="J128" s="173">
        <v>0.0</v>
      </c>
      <c r="K128" s="173">
        <v>0.0</v>
      </c>
    </row>
    <row r="129">
      <c r="A129" s="172" t="s">
        <v>750</v>
      </c>
      <c r="B129" s="197">
        <v>0.0</v>
      </c>
      <c r="C129" s="197">
        <v>0.0</v>
      </c>
      <c r="D129" s="197">
        <v>0.0</v>
      </c>
      <c r="E129" s="197">
        <v>0.0</v>
      </c>
      <c r="F129" s="173">
        <v>0.0</v>
      </c>
      <c r="G129" s="173">
        <v>0.0</v>
      </c>
      <c r="H129" s="173">
        <v>0.0</v>
      </c>
      <c r="I129" s="173">
        <v>0.0</v>
      </c>
      <c r="J129" s="173">
        <v>0.0</v>
      </c>
      <c r="K129" s="173">
        <v>0.0</v>
      </c>
    </row>
    <row r="130">
      <c r="A130" s="22"/>
      <c r="B130" s="22"/>
      <c r="C130" s="22"/>
      <c r="D130" s="22"/>
      <c r="E130" s="22"/>
      <c r="F130" s="184"/>
      <c r="G130" s="184"/>
      <c r="H130" s="184"/>
      <c r="I130" s="184"/>
      <c r="J130" s="184"/>
      <c r="K130" s="184"/>
    </row>
    <row r="131">
      <c r="A131" s="205" t="s">
        <v>646</v>
      </c>
      <c r="B131" s="206">
        <v>0.0</v>
      </c>
      <c r="C131" s="206">
        <v>0.0</v>
      </c>
      <c r="D131" s="206">
        <v>0.0</v>
      </c>
      <c r="E131" s="352">
        <v>0.0</v>
      </c>
      <c r="F131" s="181">
        <v>20.0</v>
      </c>
      <c r="G131" s="181">
        <v>0.0</v>
      </c>
      <c r="H131" s="181">
        <v>20.0</v>
      </c>
      <c r="I131" s="181">
        <v>0.0</v>
      </c>
      <c r="J131" s="181">
        <v>20.0</v>
      </c>
      <c r="K131" s="208">
        <v>0.0</v>
      </c>
    </row>
    <row r="132">
      <c r="A132" s="177"/>
      <c r="B132" s="178"/>
      <c r="C132" s="178"/>
      <c r="D132" s="178"/>
      <c r="E132" s="179"/>
      <c r="F132" s="210">
        <v>10.0</v>
      </c>
      <c r="G132" s="178"/>
      <c r="H132" s="210">
        <v>10.0</v>
      </c>
      <c r="I132" s="178"/>
      <c r="J132" s="210">
        <v>10.0</v>
      </c>
      <c r="K132" s="179"/>
    </row>
    <row r="133">
      <c r="A133" s="180" t="s">
        <v>647</v>
      </c>
      <c r="B133" s="301"/>
      <c r="C133" s="22"/>
      <c r="D133" s="301"/>
      <c r="E133" s="188"/>
      <c r="F133" s="353">
        <v>10.0</v>
      </c>
      <c r="G133" s="22"/>
      <c r="H133" s="22"/>
      <c r="I133" s="22"/>
      <c r="J133" s="22"/>
      <c r="K133" s="188"/>
    </row>
    <row r="134">
      <c r="A134" s="177"/>
      <c r="B134" s="191"/>
      <c r="C134" s="192"/>
      <c r="D134" s="192"/>
      <c r="E134" s="185"/>
      <c r="F134" s="22"/>
      <c r="G134" s="22"/>
      <c r="H134" s="22"/>
      <c r="I134" s="22"/>
      <c r="J134" s="22"/>
      <c r="K134" s="188"/>
    </row>
    <row r="135">
      <c r="A135" s="303" t="s">
        <v>648</v>
      </c>
      <c r="B135" s="286">
        <v>10.0</v>
      </c>
      <c r="C135" s="192"/>
      <c r="D135" s="192"/>
      <c r="E135" s="184"/>
      <c r="F135" s="184"/>
      <c r="G135" s="184"/>
      <c r="H135" s="184"/>
      <c r="I135" s="184"/>
      <c r="J135" s="184"/>
      <c r="K135" s="185"/>
    </row>
    <row r="136">
      <c r="A136" s="22"/>
      <c r="B136" s="22"/>
      <c r="C136" s="22"/>
      <c r="D136" s="22"/>
      <c r="E136" s="22"/>
      <c r="F136" s="22"/>
      <c r="G136" s="22"/>
      <c r="H136" s="22"/>
      <c r="I136" s="22"/>
      <c r="J136" s="22"/>
      <c r="K136" s="22"/>
    </row>
    <row r="137">
      <c r="A137" s="215" t="s">
        <v>448</v>
      </c>
      <c r="B137" s="216" t="s">
        <v>751</v>
      </c>
      <c r="C137" s="216" t="s">
        <v>752</v>
      </c>
      <c r="D137" s="216" t="s">
        <v>1723</v>
      </c>
      <c r="E137" s="217"/>
      <c r="F137" s="217"/>
      <c r="G137" s="217"/>
      <c r="H137" s="217"/>
      <c r="I137" s="217"/>
    </row>
    <row r="138">
      <c r="A138" s="193" t="s">
        <v>753</v>
      </c>
      <c r="B138" s="48" t="s">
        <v>69</v>
      </c>
      <c r="C138" s="48" t="s">
        <v>69</v>
      </c>
      <c r="D138" s="48" t="s">
        <v>69</v>
      </c>
      <c r="E138" s="22"/>
      <c r="F138" s="22"/>
      <c r="G138" s="22"/>
      <c r="H138" s="22"/>
      <c r="I138" s="22"/>
    </row>
    <row r="139">
      <c r="A139" s="48" t="s">
        <v>754</v>
      </c>
      <c r="B139" s="48" t="s">
        <v>69</v>
      </c>
      <c r="C139" s="48" t="s">
        <v>69</v>
      </c>
      <c r="D139" s="48" t="s">
        <v>69</v>
      </c>
      <c r="E139" s="22"/>
      <c r="F139" s="22"/>
      <c r="G139" s="22"/>
      <c r="H139" s="22"/>
      <c r="I139" s="22"/>
    </row>
    <row r="140">
      <c r="A140" s="48" t="s">
        <v>755</v>
      </c>
      <c r="B140" s="48" t="s">
        <v>71</v>
      </c>
      <c r="C140" s="48" t="s">
        <v>71</v>
      </c>
      <c r="D140" s="48" t="s">
        <v>71</v>
      </c>
      <c r="E140" s="22"/>
      <c r="F140" s="22"/>
      <c r="G140" s="22"/>
      <c r="H140" s="22"/>
      <c r="I140" s="22"/>
    </row>
    <row r="141">
      <c r="A141" s="48" t="s">
        <v>756</v>
      </c>
      <c r="B141" s="22" t="s">
        <v>5021</v>
      </c>
      <c r="C141" s="22" t="s">
        <v>5021</v>
      </c>
      <c r="D141" s="22" t="s">
        <v>5022</v>
      </c>
      <c r="E141" s="22"/>
      <c r="F141" s="22"/>
      <c r="G141" s="22"/>
      <c r="H141" s="22"/>
      <c r="I141" s="22"/>
    </row>
    <row r="142">
      <c r="A142" s="48" t="s">
        <v>758</v>
      </c>
      <c r="B142" s="22" t="s">
        <v>5023</v>
      </c>
      <c r="C142" s="22" t="s">
        <v>5023</v>
      </c>
      <c r="D142" s="22" t="s">
        <v>5023</v>
      </c>
      <c r="E142" s="22"/>
      <c r="F142" s="22"/>
      <c r="G142" s="22"/>
      <c r="H142" s="22"/>
      <c r="I142" s="22"/>
    </row>
    <row r="143">
      <c r="A143" s="48" t="s">
        <v>760</v>
      </c>
      <c r="B143" s="22" t="s">
        <v>5024</v>
      </c>
      <c r="C143" s="22" t="s">
        <v>5024</v>
      </c>
      <c r="D143" s="22" t="s">
        <v>5025</v>
      </c>
      <c r="E143" s="22"/>
      <c r="F143" s="22"/>
      <c r="G143" s="22"/>
      <c r="H143" s="22"/>
      <c r="I143" s="22"/>
    </row>
    <row r="144">
      <c r="A144" s="48" t="s">
        <v>643</v>
      </c>
      <c r="B144" s="22">
        <v>7.0</v>
      </c>
      <c r="C144" s="22">
        <v>7.0</v>
      </c>
      <c r="D144" s="22" t="s">
        <v>5026</v>
      </c>
      <c r="E144" s="22"/>
      <c r="F144" s="22"/>
      <c r="G144" s="22"/>
      <c r="H144" s="22"/>
      <c r="I144" s="22"/>
    </row>
    <row r="145">
      <c r="A145" s="22"/>
      <c r="B145" s="22"/>
      <c r="C145" s="22"/>
      <c r="D145" s="22"/>
      <c r="E145" s="22"/>
      <c r="F145" s="22"/>
      <c r="G145" s="22"/>
      <c r="H145" s="22"/>
      <c r="I145" s="22"/>
    </row>
    <row r="146">
      <c r="A146" s="22"/>
      <c r="B146" s="22"/>
      <c r="C146" s="22"/>
      <c r="D146" s="22"/>
      <c r="E146" s="22"/>
      <c r="F146" s="22"/>
      <c r="G146" s="22"/>
      <c r="H146" s="22"/>
      <c r="I146" s="22"/>
    </row>
    <row r="147">
      <c r="A147" s="218" t="s">
        <v>763</v>
      </c>
      <c r="B147" s="173">
        <v>100.0</v>
      </c>
      <c r="C147" s="173">
        <v>100.0</v>
      </c>
      <c r="D147" s="173">
        <v>100.0</v>
      </c>
      <c r="E147" s="22"/>
      <c r="F147" s="22"/>
      <c r="G147" s="22"/>
      <c r="H147" s="22"/>
      <c r="I147" s="22"/>
    </row>
    <row r="148">
      <c r="A148" s="218" t="s">
        <v>764</v>
      </c>
      <c r="B148" s="173">
        <v>100.0</v>
      </c>
      <c r="C148" s="173">
        <v>100.0</v>
      </c>
      <c r="D148" s="173">
        <v>100.0</v>
      </c>
      <c r="E148" s="22"/>
      <c r="F148" s="22"/>
      <c r="G148" s="22"/>
      <c r="H148" s="22"/>
      <c r="I148" s="22"/>
    </row>
    <row r="149">
      <c r="A149" s="218" t="s">
        <v>765</v>
      </c>
      <c r="B149" s="173">
        <v>0.0</v>
      </c>
      <c r="C149" s="173">
        <v>0.0</v>
      </c>
      <c r="D149" s="173">
        <v>0.0</v>
      </c>
      <c r="E149" s="22"/>
      <c r="F149" s="22"/>
      <c r="G149" s="22"/>
      <c r="H149" s="22"/>
      <c r="I149" s="22"/>
    </row>
    <row r="150">
      <c r="A150" s="177"/>
      <c r="B150" s="177"/>
      <c r="C150" s="177"/>
      <c r="D150" s="177"/>
      <c r="E150" s="22"/>
      <c r="F150" s="22"/>
      <c r="G150" s="22"/>
      <c r="H150" s="22"/>
      <c r="I150" s="22"/>
    </row>
    <row r="151">
      <c r="A151" s="22"/>
      <c r="B151" s="22"/>
      <c r="C151" s="22"/>
      <c r="D151" s="22"/>
      <c r="E151" s="22"/>
      <c r="F151" s="22"/>
      <c r="G151" s="22"/>
      <c r="H151" s="22"/>
      <c r="I151" s="22"/>
    </row>
    <row r="152">
      <c r="A152" s="219" t="s">
        <v>646</v>
      </c>
      <c r="B152" s="189">
        <v>66.66666666666667</v>
      </c>
      <c r="C152" s="189">
        <v>66.66666666666667</v>
      </c>
      <c r="D152" s="189">
        <v>66.66666666666667</v>
      </c>
      <c r="E152" s="22"/>
      <c r="F152" s="22"/>
      <c r="G152" s="22"/>
      <c r="H152" s="22"/>
      <c r="I152" s="22"/>
    </row>
    <row r="153">
      <c r="A153" s="22"/>
      <c r="B153" s="178"/>
      <c r="C153" s="178"/>
      <c r="D153" s="178"/>
      <c r="E153" s="22"/>
      <c r="F153" s="22"/>
      <c r="G153" s="22"/>
      <c r="H153" s="22"/>
      <c r="I153" s="22"/>
    </row>
    <row r="154">
      <c r="A154" s="219" t="s">
        <v>647</v>
      </c>
      <c r="B154" s="220">
        <v>66.66666666666667</v>
      </c>
      <c r="C154" s="178"/>
      <c r="D154" s="189">
        <v>66.66666666666667</v>
      </c>
      <c r="E154" s="22"/>
      <c r="F154" s="22"/>
      <c r="G154" s="22"/>
      <c r="H154" s="22"/>
      <c r="I154" s="22"/>
    </row>
    <row r="155">
      <c r="A155" s="177"/>
      <c r="B155" s="178"/>
      <c r="C155" s="178"/>
      <c r="D155" s="178"/>
      <c r="E155" s="178"/>
      <c r="F155" s="22"/>
      <c r="G155" s="22"/>
      <c r="H155" s="22"/>
      <c r="I155" s="22"/>
      <c r="J155" s="22"/>
      <c r="K155" s="22"/>
    </row>
    <row r="156">
      <c r="A156" s="205" t="s">
        <v>648</v>
      </c>
      <c r="B156" s="221">
        <v>66.66666666666667</v>
      </c>
      <c r="C156" s="22"/>
      <c r="D156" s="22"/>
      <c r="E156" s="22"/>
      <c r="F156" s="22"/>
      <c r="G156" s="22"/>
      <c r="H156" s="22"/>
      <c r="I156" s="22"/>
      <c r="J156" s="22"/>
      <c r="K156" s="22"/>
    </row>
    <row r="157">
      <c r="A157" s="22"/>
      <c r="B157" s="22"/>
      <c r="C157" s="22"/>
      <c r="D157" s="22"/>
      <c r="E157" s="22"/>
      <c r="F157" s="22"/>
      <c r="G157" s="22"/>
      <c r="H157" s="22"/>
      <c r="I157" s="22"/>
      <c r="J157" s="22"/>
      <c r="K157" s="22"/>
    </row>
    <row r="158">
      <c r="A158" s="215" t="s">
        <v>451</v>
      </c>
      <c r="B158" s="216" t="s">
        <v>751</v>
      </c>
      <c r="C158" s="216" t="s">
        <v>752</v>
      </c>
      <c r="D158" s="216" t="s">
        <v>1723</v>
      </c>
      <c r="E158" s="217"/>
      <c r="F158" s="217"/>
      <c r="G158" s="217"/>
      <c r="H158" s="217"/>
      <c r="I158" s="217"/>
    </row>
    <row r="159">
      <c r="A159" s="193" t="s">
        <v>766</v>
      </c>
      <c r="B159" s="48" t="s">
        <v>72</v>
      </c>
      <c r="C159" s="48" t="s">
        <v>72</v>
      </c>
      <c r="D159" s="48" t="s">
        <v>70</v>
      </c>
      <c r="E159" s="22"/>
      <c r="F159" s="22"/>
      <c r="G159" s="22"/>
      <c r="H159" s="22"/>
      <c r="I159" s="22"/>
    </row>
    <row r="160">
      <c r="A160" s="48" t="s">
        <v>767</v>
      </c>
      <c r="B160" s="48" t="s">
        <v>72</v>
      </c>
      <c r="C160" s="48" t="s">
        <v>72</v>
      </c>
      <c r="D160" s="48" t="s">
        <v>72</v>
      </c>
      <c r="E160" s="22"/>
      <c r="F160" s="22"/>
      <c r="G160" s="22"/>
      <c r="H160" s="22"/>
      <c r="I160" s="22"/>
    </row>
    <row r="161">
      <c r="A161" s="48" t="s">
        <v>768</v>
      </c>
      <c r="B161" s="48" t="s">
        <v>72</v>
      </c>
      <c r="C161" s="48" t="s">
        <v>72</v>
      </c>
      <c r="D161" s="48" t="s">
        <v>69</v>
      </c>
      <c r="E161" s="22"/>
      <c r="F161" s="22"/>
      <c r="G161" s="22"/>
      <c r="H161" s="22"/>
      <c r="I161" s="22"/>
    </row>
    <row r="162">
      <c r="A162" s="48" t="s">
        <v>769</v>
      </c>
      <c r="B162" s="48" t="s">
        <v>72</v>
      </c>
      <c r="C162" s="48" t="s">
        <v>72</v>
      </c>
      <c r="D162" s="48" t="s">
        <v>72</v>
      </c>
      <c r="E162" s="22"/>
      <c r="F162" s="22"/>
      <c r="G162" s="22"/>
      <c r="H162" s="22"/>
      <c r="I162" s="22"/>
    </row>
    <row r="163">
      <c r="A163" s="48" t="s">
        <v>770</v>
      </c>
      <c r="B163" s="22" t="s">
        <v>5027</v>
      </c>
      <c r="C163" s="22" t="s">
        <v>5027</v>
      </c>
      <c r="D163" s="22" t="s">
        <v>5028</v>
      </c>
      <c r="E163" s="22"/>
      <c r="F163" s="22"/>
      <c r="G163" s="22"/>
      <c r="H163" s="22"/>
      <c r="I163" s="22"/>
    </row>
    <row r="164">
      <c r="A164" s="48" t="s">
        <v>772</v>
      </c>
      <c r="B164" s="22" t="s">
        <v>72</v>
      </c>
      <c r="C164" s="22" t="s">
        <v>72</v>
      </c>
      <c r="D164" s="22" t="s">
        <v>72</v>
      </c>
      <c r="E164" s="22"/>
      <c r="F164" s="22"/>
      <c r="G164" s="22"/>
      <c r="H164" s="22"/>
      <c r="I164" s="22"/>
    </row>
    <row r="165">
      <c r="A165" s="48" t="s">
        <v>774</v>
      </c>
      <c r="B165" s="22" t="s">
        <v>72</v>
      </c>
      <c r="C165" s="22" t="s">
        <v>72</v>
      </c>
      <c r="D165" s="22" t="s">
        <v>5029</v>
      </c>
      <c r="E165" s="22"/>
      <c r="F165" s="22"/>
      <c r="G165" s="22"/>
      <c r="H165" s="22"/>
      <c r="I165" s="22"/>
    </row>
    <row r="166">
      <c r="A166" s="48" t="s">
        <v>776</v>
      </c>
      <c r="B166" s="22" t="s">
        <v>72</v>
      </c>
      <c r="C166" s="22" t="s">
        <v>72</v>
      </c>
      <c r="D166" s="22" t="s">
        <v>72</v>
      </c>
      <c r="E166" s="22"/>
      <c r="F166" s="22"/>
      <c r="G166" s="22"/>
      <c r="H166" s="22"/>
      <c r="I166" s="22"/>
    </row>
    <row r="167">
      <c r="A167" s="48" t="s">
        <v>643</v>
      </c>
      <c r="B167" s="22" t="s">
        <v>5030</v>
      </c>
      <c r="C167" s="22" t="s">
        <v>5030</v>
      </c>
      <c r="D167" s="22" t="s">
        <v>5031</v>
      </c>
      <c r="E167" s="22"/>
      <c r="F167" s="22"/>
      <c r="G167" s="22"/>
      <c r="H167" s="22"/>
      <c r="I167" s="22"/>
    </row>
    <row r="168">
      <c r="A168" s="22"/>
      <c r="B168" s="22"/>
      <c r="C168" s="22"/>
      <c r="D168" s="22"/>
      <c r="E168" s="22"/>
      <c r="F168" s="22"/>
      <c r="G168" s="22"/>
      <c r="H168" s="22"/>
      <c r="I168" s="22"/>
    </row>
    <row r="169">
      <c r="A169" s="22"/>
      <c r="B169" s="22"/>
      <c r="C169" s="22"/>
      <c r="D169" s="22"/>
      <c r="E169" s="22"/>
      <c r="F169" s="22"/>
      <c r="G169" s="22"/>
      <c r="H169" s="22"/>
      <c r="I169" s="22"/>
    </row>
    <row r="170">
      <c r="A170" s="218" t="s">
        <v>777</v>
      </c>
      <c r="B170" s="222">
        <v>0.0</v>
      </c>
      <c r="C170" s="222">
        <v>0.0</v>
      </c>
      <c r="D170" s="222">
        <v>50.0</v>
      </c>
      <c r="E170" s="22"/>
      <c r="F170" s="22"/>
      <c r="G170" s="22"/>
      <c r="H170" s="22"/>
      <c r="I170" s="22"/>
    </row>
    <row r="171">
      <c r="A171" s="218" t="s">
        <v>778</v>
      </c>
      <c r="B171" s="222">
        <v>0.0</v>
      </c>
      <c r="C171" s="222">
        <v>0.0</v>
      </c>
      <c r="D171" s="222">
        <v>0.0</v>
      </c>
      <c r="E171" s="22"/>
      <c r="F171" s="22"/>
      <c r="G171" s="22"/>
      <c r="H171" s="22"/>
      <c r="I171" s="22"/>
    </row>
    <row r="172">
      <c r="A172" s="218" t="s">
        <v>779</v>
      </c>
      <c r="B172" s="222">
        <v>0.0</v>
      </c>
      <c r="C172" s="222">
        <v>0.0</v>
      </c>
      <c r="D172" s="222">
        <v>100.0</v>
      </c>
      <c r="E172" s="22"/>
      <c r="F172" s="22"/>
      <c r="G172" s="22"/>
      <c r="H172" s="22"/>
      <c r="I172" s="22"/>
    </row>
    <row r="173">
      <c r="A173" s="223" t="s">
        <v>780</v>
      </c>
      <c r="B173" s="222">
        <v>0.0</v>
      </c>
      <c r="C173" s="222">
        <v>0.0</v>
      </c>
      <c r="D173" s="222">
        <v>0.0</v>
      </c>
      <c r="E173" s="22"/>
      <c r="F173" s="22"/>
      <c r="G173" s="22"/>
      <c r="H173" s="22"/>
      <c r="I173" s="22"/>
    </row>
    <row r="174">
      <c r="A174" s="22"/>
      <c r="B174" s="22"/>
      <c r="C174" s="22"/>
      <c r="D174" s="22"/>
      <c r="E174" s="22"/>
      <c r="F174" s="22"/>
      <c r="G174" s="22"/>
      <c r="H174" s="22"/>
      <c r="I174" s="22"/>
    </row>
    <row r="175">
      <c r="A175" s="219" t="s">
        <v>646</v>
      </c>
      <c r="B175" s="189">
        <v>0.0</v>
      </c>
      <c r="C175" s="189">
        <v>0.0</v>
      </c>
      <c r="D175" s="189">
        <v>37.5</v>
      </c>
      <c r="E175" s="22"/>
      <c r="F175" s="22"/>
      <c r="G175" s="22"/>
      <c r="H175" s="22"/>
      <c r="I175" s="22"/>
    </row>
    <row r="176">
      <c r="A176" s="177"/>
      <c r="B176" s="178"/>
      <c r="C176" s="178"/>
      <c r="D176" s="178"/>
      <c r="E176" s="22"/>
      <c r="F176" s="22"/>
      <c r="G176" s="22"/>
      <c r="H176" s="22"/>
      <c r="I176" s="22"/>
    </row>
    <row r="177">
      <c r="A177" s="219" t="s">
        <v>647</v>
      </c>
      <c r="B177" s="220">
        <v>0.0</v>
      </c>
      <c r="C177" s="178"/>
      <c r="D177" s="189">
        <v>37.5</v>
      </c>
      <c r="E177" s="22"/>
      <c r="F177" s="22"/>
      <c r="G177" s="22"/>
      <c r="H177" s="22"/>
      <c r="I177" s="22"/>
    </row>
    <row r="178">
      <c r="A178" s="177"/>
      <c r="B178" s="178"/>
      <c r="C178" s="178"/>
      <c r="D178" s="178"/>
      <c r="E178" s="178"/>
      <c r="F178" s="22"/>
      <c r="G178" s="22"/>
      <c r="H178" s="22"/>
      <c r="I178" s="22"/>
      <c r="J178" s="22"/>
      <c r="K178" s="22"/>
    </row>
    <row r="179">
      <c r="A179" s="205" t="s">
        <v>648</v>
      </c>
      <c r="B179" s="221">
        <v>18.75</v>
      </c>
      <c r="C179" s="22"/>
      <c r="D179" s="22"/>
      <c r="E179" s="22"/>
      <c r="F179" s="22"/>
      <c r="G179" s="22"/>
      <c r="H179" s="22"/>
      <c r="I179" s="22"/>
      <c r="J179" s="22"/>
      <c r="K179" s="22"/>
    </row>
    <row r="180">
      <c r="A180" s="22"/>
      <c r="B180" s="22"/>
      <c r="C180" s="22"/>
      <c r="D180" s="22"/>
      <c r="E180" s="22"/>
      <c r="F180" s="22"/>
      <c r="G180" s="22"/>
      <c r="H180" s="22"/>
      <c r="I180" s="22"/>
      <c r="J180" s="22"/>
      <c r="K180" s="22"/>
    </row>
    <row r="181">
      <c r="A181" s="215" t="s">
        <v>454</v>
      </c>
      <c r="B181" s="216" t="s">
        <v>751</v>
      </c>
      <c r="C181" s="216" t="s">
        <v>752</v>
      </c>
      <c r="D181" s="216" t="s">
        <v>1723</v>
      </c>
      <c r="E181" s="217"/>
      <c r="F181" s="217"/>
      <c r="G181" s="217"/>
      <c r="H181" s="217"/>
      <c r="I181" s="217"/>
    </row>
    <row r="182">
      <c r="A182" s="193" t="s">
        <v>781</v>
      </c>
      <c r="B182" s="48" t="s">
        <v>69</v>
      </c>
      <c r="C182" s="48" t="s">
        <v>69</v>
      </c>
      <c r="D182" s="48" t="s">
        <v>69</v>
      </c>
      <c r="E182" s="22"/>
      <c r="F182" s="22"/>
      <c r="G182" s="22"/>
      <c r="H182" s="22"/>
      <c r="I182" s="22"/>
    </row>
    <row r="183">
      <c r="A183" s="48" t="s">
        <v>782</v>
      </c>
      <c r="B183" s="48" t="s">
        <v>69</v>
      </c>
      <c r="C183" s="48" t="s">
        <v>69</v>
      </c>
      <c r="D183" s="48" t="s">
        <v>69</v>
      </c>
      <c r="E183" s="22"/>
      <c r="F183" s="22"/>
      <c r="G183" s="22"/>
      <c r="H183" s="22"/>
      <c r="I183" s="22"/>
    </row>
    <row r="184">
      <c r="A184" s="48" t="s">
        <v>783</v>
      </c>
      <c r="B184" s="48" t="s">
        <v>72</v>
      </c>
      <c r="C184" s="48" t="s">
        <v>72</v>
      </c>
      <c r="D184" s="48" t="s">
        <v>72</v>
      </c>
      <c r="E184" s="22"/>
      <c r="F184" s="22"/>
      <c r="G184" s="22"/>
      <c r="H184" s="22"/>
      <c r="I184" s="22"/>
    </row>
    <row r="185">
      <c r="A185" s="48" t="s">
        <v>784</v>
      </c>
      <c r="B185" s="48" t="s">
        <v>73</v>
      </c>
      <c r="C185" s="48" t="s">
        <v>73</v>
      </c>
      <c r="D185" s="48" t="s">
        <v>72</v>
      </c>
      <c r="E185" s="22"/>
      <c r="F185" s="22"/>
      <c r="G185" s="22"/>
      <c r="H185" s="22"/>
      <c r="I185" s="22"/>
    </row>
    <row r="186">
      <c r="A186" s="48" t="s">
        <v>785</v>
      </c>
      <c r="B186" s="48" t="s">
        <v>73</v>
      </c>
      <c r="C186" s="48" t="s">
        <v>73</v>
      </c>
      <c r="D186" s="48" t="s">
        <v>72</v>
      </c>
      <c r="E186" s="22"/>
      <c r="F186" s="22"/>
      <c r="G186" s="22"/>
      <c r="H186" s="22"/>
      <c r="I186" s="22"/>
    </row>
    <row r="187">
      <c r="A187" s="48" t="s">
        <v>786</v>
      </c>
      <c r="B187" s="48" t="s">
        <v>69</v>
      </c>
      <c r="C187" s="48" t="s">
        <v>69</v>
      </c>
      <c r="D187" s="48" t="s">
        <v>69</v>
      </c>
      <c r="E187" s="22"/>
      <c r="F187" s="22"/>
      <c r="G187" s="22"/>
      <c r="H187" s="22"/>
      <c r="I187" s="22"/>
    </row>
    <row r="188">
      <c r="A188" s="48" t="s">
        <v>787</v>
      </c>
      <c r="B188" s="48" t="s">
        <v>70</v>
      </c>
      <c r="C188" s="48" t="s">
        <v>70</v>
      </c>
      <c r="D188" s="48" t="s">
        <v>69</v>
      </c>
      <c r="E188" s="22"/>
      <c r="F188" s="22"/>
      <c r="G188" s="22"/>
      <c r="H188" s="22"/>
      <c r="I188" s="22"/>
    </row>
    <row r="189">
      <c r="A189" s="48" t="s">
        <v>788</v>
      </c>
      <c r="B189" s="22" t="s">
        <v>5032</v>
      </c>
      <c r="C189" s="22" t="s">
        <v>5032</v>
      </c>
      <c r="D189" s="22" t="s">
        <v>5033</v>
      </c>
      <c r="E189" s="22"/>
      <c r="F189" s="22"/>
      <c r="G189" s="22"/>
      <c r="H189" s="22"/>
      <c r="I189" s="22"/>
    </row>
    <row r="190">
      <c r="A190" s="48" t="s">
        <v>790</v>
      </c>
      <c r="B190" s="22" t="s">
        <v>5034</v>
      </c>
      <c r="C190" s="22" t="s">
        <v>5034</v>
      </c>
      <c r="D190" s="22" t="s">
        <v>5035</v>
      </c>
      <c r="E190" s="22"/>
      <c r="F190" s="22"/>
      <c r="G190" s="22"/>
      <c r="H190" s="22"/>
      <c r="I190" s="22"/>
    </row>
    <row r="191">
      <c r="A191" s="48" t="s">
        <v>792</v>
      </c>
      <c r="B191" s="22" t="s">
        <v>731</v>
      </c>
      <c r="C191" s="22" t="s">
        <v>731</v>
      </c>
      <c r="D191" s="22" t="s">
        <v>731</v>
      </c>
      <c r="E191" s="22"/>
      <c r="F191" s="22"/>
      <c r="G191" s="22"/>
      <c r="H191" s="22"/>
      <c r="I191" s="22"/>
    </row>
    <row r="192">
      <c r="A192" s="48" t="s">
        <v>793</v>
      </c>
      <c r="B192" s="22" t="s">
        <v>73</v>
      </c>
      <c r="C192" s="22" t="s">
        <v>73</v>
      </c>
      <c r="D192" s="22" t="s">
        <v>731</v>
      </c>
      <c r="E192" s="22"/>
      <c r="F192" s="22"/>
      <c r="G192" s="22"/>
      <c r="H192" s="22"/>
      <c r="I192" s="22"/>
    </row>
    <row r="193">
      <c r="A193" s="48" t="s">
        <v>794</v>
      </c>
      <c r="B193" s="22" t="s">
        <v>73</v>
      </c>
      <c r="C193" s="22" t="s">
        <v>73</v>
      </c>
      <c r="D193" s="22" t="s">
        <v>731</v>
      </c>
      <c r="E193" s="22"/>
      <c r="F193" s="22"/>
      <c r="G193" s="22"/>
      <c r="H193" s="22"/>
      <c r="I193" s="22"/>
    </row>
    <row r="194">
      <c r="A194" s="48" t="s">
        <v>795</v>
      </c>
      <c r="B194" s="22" t="s">
        <v>5036</v>
      </c>
      <c r="C194" s="22" t="s">
        <v>5036</v>
      </c>
      <c r="D194" s="22" t="s">
        <v>5037</v>
      </c>
      <c r="E194" s="22"/>
      <c r="F194" s="22"/>
      <c r="G194" s="22"/>
      <c r="H194" s="22"/>
      <c r="I194" s="22"/>
    </row>
    <row r="195">
      <c r="A195" s="48" t="s">
        <v>797</v>
      </c>
      <c r="B195" s="22" t="s">
        <v>5038</v>
      </c>
      <c r="C195" s="22" t="s">
        <v>5038</v>
      </c>
      <c r="D195" s="22" t="s">
        <v>5039</v>
      </c>
      <c r="E195" s="22"/>
      <c r="F195" s="22"/>
      <c r="G195" s="22"/>
      <c r="H195" s="22"/>
      <c r="I195" s="22"/>
    </row>
    <row r="196">
      <c r="A196" s="48" t="s">
        <v>643</v>
      </c>
      <c r="B196" s="22" t="s">
        <v>5040</v>
      </c>
      <c r="C196" s="22" t="s">
        <v>5040</v>
      </c>
      <c r="D196" s="22" t="s">
        <v>5041</v>
      </c>
      <c r="E196" s="22"/>
      <c r="F196" s="22"/>
      <c r="G196" s="22"/>
      <c r="H196" s="22"/>
      <c r="I196" s="22"/>
    </row>
    <row r="197">
      <c r="A197" s="22"/>
      <c r="B197" s="22"/>
      <c r="C197" s="22"/>
      <c r="D197" s="22"/>
      <c r="E197" s="22"/>
      <c r="F197" s="22"/>
      <c r="G197" s="22"/>
      <c r="H197" s="22"/>
      <c r="I197" s="22"/>
    </row>
    <row r="198">
      <c r="A198" s="22"/>
      <c r="B198" s="22"/>
      <c r="C198" s="22"/>
      <c r="D198" s="22"/>
      <c r="E198" s="22"/>
      <c r="F198" s="22"/>
      <c r="G198" s="22"/>
      <c r="H198" s="22"/>
      <c r="I198" s="22"/>
    </row>
    <row r="199">
      <c r="A199" s="172" t="s">
        <v>799</v>
      </c>
      <c r="B199" s="173">
        <v>100.0</v>
      </c>
      <c r="C199" s="173">
        <v>100.0</v>
      </c>
      <c r="D199" s="173">
        <v>100.0</v>
      </c>
      <c r="E199" s="22"/>
      <c r="F199" s="22"/>
      <c r="G199" s="22"/>
      <c r="H199" s="22"/>
      <c r="I199" s="22"/>
    </row>
    <row r="200">
      <c r="A200" s="172" t="s">
        <v>800</v>
      </c>
      <c r="B200" s="173">
        <v>100.0</v>
      </c>
      <c r="C200" s="173">
        <v>100.0</v>
      </c>
      <c r="D200" s="173">
        <v>100.0</v>
      </c>
      <c r="E200" s="22"/>
      <c r="F200" s="22"/>
      <c r="G200" s="22"/>
      <c r="H200" s="22"/>
      <c r="I200" s="22"/>
    </row>
    <row r="201">
      <c r="A201" s="172" t="s">
        <v>801</v>
      </c>
      <c r="B201" s="173">
        <v>0.0</v>
      </c>
      <c r="C201" s="173">
        <v>0.0</v>
      </c>
      <c r="D201" s="173">
        <v>0.0</v>
      </c>
      <c r="E201" s="22"/>
      <c r="F201" s="22"/>
      <c r="G201" s="22"/>
      <c r="H201" s="22"/>
      <c r="I201" s="22"/>
    </row>
    <row r="202">
      <c r="A202" s="172" t="s">
        <v>802</v>
      </c>
      <c r="B202" s="173" t="s">
        <v>537</v>
      </c>
      <c r="C202" s="173" t="s">
        <v>537</v>
      </c>
      <c r="D202" s="173">
        <v>0.0</v>
      </c>
      <c r="E202" s="22"/>
      <c r="F202" s="22"/>
      <c r="G202" s="22"/>
      <c r="H202" s="22"/>
      <c r="I202" s="22"/>
    </row>
    <row r="203">
      <c r="A203" s="172" t="s">
        <v>803</v>
      </c>
      <c r="B203" s="173" t="s">
        <v>537</v>
      </c>
      <c r="C203" s="173" t="s">
        <v>537</v>
      </c>
      <c r="D203" s="173">
        <v>0.0</v>
      </c>
      <c r="E203" s="22"/>
      <c r="F203" s="22"/>
      <c r="G203" s="22"/>
      <c r="H203" s="22"/>
      <c r="I203" s="22"/>
    </row>
    <row r="204">
      <c r="A204" s="172" t="s">
        <v>804</v>
      </c>
      <c r="B204" s="173">
        <v>100.0</v>
      </c>
      <c r="C204" s="173">
        <v>100.0</v>
      </c>
      <c r="D204" s="173">
        <v>100.0</v>
      </c>
      <c r="E204" s="22"/>
      <c r="F204" s="22"/>
      <c r="G204" s="22"/>
      <c r="H204" s="22"/>
      <c r="I204" s="22"/>
    </row>
    <row r="205">
      <c r="A205" s="172" t="s">
        <v>805</v>
      </c>
      <c r="B205" s="173">
        <v>50.0</v>
      </c>
      <c r="C205" s="173">
        <v>50.0</v>
      </c>
      <c r="D205" s="173">
        <v>100.0</v>
      </c>
      <c r="E205" s="22"/>
      <c r="F205" s="22"/>
      <c r="G205" s="22"/>
      <c r="H205" s="22"/>
      <c r="I205" s="22"/>
    </row>
    <row r="206">
      <c r="A206" s="22"/>
      <c r="B206" s="22"/>
      <c r="C206" s="22"/>
      <c r="D206" s="22"/>
      <c r="E206" s="22"/>
      <c r="F206" s="22"/>
      <c r="G206" s="22"/>
      <c r="H206" s="22"/>
      <c r="I206" s="22"/>
    </row>
    <row r="207">
      <c r="A207" s="205" t="s">
        <v>646</v>
      </c>
      <c r="B207" s="189">
        <v>70.0</v>
      </c>
      <c r="C207" s="189">
        <v>70.0</v>
      </c>
      <c r="D207" s="189">
        <v>57.142857142857146</v>
      </c>
      <c r="E207" s="22"/>
      <c r="F207" s="22"/>
      <c r="G207" s="22"/>
      <c r="H207" s="22"/>
      <c r="I207" s="22"/>
    </row>
    <row r="208">
      <c r="A208" s="22"/>
      <c r="B208" s="178"/>
      <c r="C208" s="178"/>
      <c r="D208" s="178"/>
      <c r="E208" s="22"/>
      <c r="F208" s="22"/>
      <c r="G208" s="22"/>
      <c r="H208" s="22"/>
      <c r="I208" s="22"/>
    </row>
    <row r="209">
      <c r="A209" s="205" t="s">
        <v>647</v>
      </c>
      <c r="B209" s="220">
        <v>70.0</v>
      </c>
      <c r="C209" s="178"/>
      <c r="D209" s="189">
        <v>57.142857142857146</v>
      </c>
      <c r="E209" s="22"/>
      <c r="F209" s="22"/>
      <c r="G209" s="22"/>
      <c r="H209" s="22"/>
      <c r="I209" s="22"/>
    </row>
    <row r="210">
      <c r="A210" s="177"/>
      <c r="B210" s="178"/>
      <c r="C210" s="178"/>
      <c r="D210" s="178"/>
      <c r="E210" s="178"/>
      <c r="F210" s="22"/>
      <c r="G210" s="22"/>
      <c r="H210" s="22"/>
      <c r="I210" s="22"/>
      <c r="J210" s="22"/>
      <c r="K210" s="22"/>
    </row>
    <row r="211">
      <c r="A211" s="205" t="s">
        <v>648</v>
      </c>
      <c r="B211" s="221">
        <v>63.57142857142857</v>
      </c>
      <c r="C211" s="22"/>
      <c r="D211" s="22"/>
      <c r="E211" s="22"/>
      <c r="F211" s="22"/>
      <c r="G211" s="22"/>
      <c r="H211" s="22"/>
      <c r="I211" s="22"/>
      <c r="J211" s="22"/>
      <c r="K211" s="22"/>
    </row>
    <row r="212">
      <c r="A212" s="22"/>
      <c r="B212" s="22"/>
      <c r="C212" s="22"/>
      <c r="D212" s="22"/>
      <c r="E212" s="22"/>
      <c r="F212" s="22"/>
      <c r="G212" s="22"/>
      <c r="H212" s="22"/>
      <c r="I212" s="22"/>
      <c r="J212" s="22"/>
      <c r="K212" s="22"/>
    </row>
    <row r="213">
      <c r="A213" s="215" t="s">
        <v>457</v>
      </c>
      <c r="B213" s="216" t="s">
        <v>751</v>
      </c>
      <c r="C213" s="216" t="s">
        <v>752</v>
      </c>
      <c r="D213" s="216" t="s">
        <v>1723</v>
      </c>
      <c r="E213" s="217"/>
      <c r="F213" s="217"/>
      <c r="G213" s="217"/>
      <c r="H213" s="217"/>
      <c r="I213" s="217"/>
    </row>
    <row r="214">
      <c r="A214" s="193" t="s">
        <v>806</v>
      </c>
      <c r="B214" s="48" t="s">
        <v>72</v>
      </c>
      <c r="C214" s="48" t="s">
        <v>72</v>
      </c>
      <c r="D214" s="48" t="s">
        <v>72</v>
      </c>
      <c r="E214" s="22"/>
      <c r="F214" s="22"/>
      <c r="G214" s="22"/>
      <c r="H214" s="22"/>
      <c r="I214" s="22"/>
    </row>
    <row r="215">
      <c r="A215" s="48" t="s">
        <v>807</v>
      </c>
      <c r="B215" s="48" t="s">
        <v>72</v>
      </c>
      <c r="C215" s="48" t="s">
        <v>72</v>
      </c>
      <c r="D215" s="48" t="s">
        <v>72</v>
      </c>
      <c r="E215" s="22"/>
      <c r="F215" s="22"/>
      <c r="G215" s="22"/>
      <c r="H215" s="22"/>
      <c r="I215" s="22"/>
    </row>
    <row r="216">
      <c r="A216" s="48" t="s">
        <v>808</v>
      </c>
      <c r="B216" s="48" t="s">
        <v>72</v>
      </c>
      <c r="C216" s="48" t="s">
        <v>72</v>
      </c>
      <c r="D216" s="48" t="s">
        <v>72</v>
      </c>
      <c r="E216" s="22"/>
      <c r="F216" s="22"/>
      <c r="G216" s="22"/>
      <c r="H216" s="22"/>
      <c r="I216" s="22"/>
    </row>
    <row r="217">
      <c r="A217" s="48" t="s">
        <v>809</v>
      </c>
      <c r="B217" s="22" t="s">
        <v>72</v>
      </c>
      <c r="C217" s="22" t="s">
        <v>72</v>
      </c>
      <c r="D217" s="22" t="s">
        <v>72</v>
      </c>
      <c r="E217" s="22"/>
      <c r="F217" s="22"/>
      <c r="G217" s="22"/>
      <c r="H217" s="22"/>
      <c r="I217" s="22"/>
    </row>
    <row r="218">
      <c r="A218" s="48" t="s">
        <v>810</v>
      </c>
      <c r="B218" s="22" t="s">
        <v>72</v>
      </c>
      <c r="C218" s="22" t="s">
        <v>72</v>
      </c>
      <c r="D218" s="22" t="s">
        <v>72</v>
      </c>
      <c r="E218" s="22"/>
      <c r="F218" s="22"/>
      <c r="G218" s="22"/>
      <c r="H218" s="22"/>
      <c r="I218" s="22"/>
    </row>
    <row r="219">
      <c r="A219" s="48" t="s">
        <v>811</v>
      </c>
      <c r="B219" s="22" t="s">
        <v>72</v>
      </c>
      <c r="C219" s="22" t="s">
        <v>72</v>
      </c>
      <c r="D219" s="22" t="s">
        <v>72</v>
      </c>
      <c r="E219" s="22"/>
      <c r="F219" s="22"/>
      <c r="G219" s="22"/>
      <c r="H219" s="22"/>
      <c r="I219" s="22"/>
    </row>
    <row r="220">
      <c r="A220" s="48" t="s">
        <v>643</v>
      </c>
      <c r="B220" s="22"/>
      <c r="C220" s="22"/>
      <c r="D220" s="22"/>
      <c r="E220" s="22"/>
      <c r="F220" s="22"/>
      <c r="G220" s="22"/>
      <c r="H220" s="22"/>
      <c r="I220" s="22"/>
    </row>
    <row r="221">
      <c r="A221" s="22"/>
      <c r="B221" s="22"/>
      <c r="C221" s="22"/>
      <c r="D221" s="22"/>
      <c r="E221" s="22"/>
      <c r="F221" s="22"/>
      <c r="G221" s="22"/>
      <c r="H221" s="22"/>
      <c r="I221" s="22"/>
    </row>
    <row r="222">
      <c r="A222" s="22"/>
      <c r="B222" s="22"/>
      <c r="C222" s="22"/>
      <c r="D222" s="22"/>
      <c r="E222" s="22"/>
      <c r="F222" s="22"/>
      <c r="G222" s="22"/>
      <c r="H222" s="22"/>
      <c r="I222" s="22"/>
    </row>
    <row r="223">
      <c r="A223" s="172" t="s">
        <v>812</v>
      </c>
      <c r="B223" s="173">
        <v>0.0</v>
      </c>
      <c r="C223" s="173">
        <v>0.0</v>
      </c>
      <c r="D223" s="173">
        <v>0.0</v>
      </c>
      <c r="E223" s="22"/>
      <c r="F223" s="22"/>
      <c r="G223" s="22"/>
      <c r="H223" s="22"/>
      <c r="I223" s="22"/>
    </row>
    <row r="224">
      <c r="A224" s="172" t="s">
        <v>813</v>
      </c>
      <c r="B224" s="173">
        <v>0.0</v>
      </c>
      <c r="C224" s="173">
        <v>0.0</v>
      </c>
      <c r="D224" s="173">
        <v>0.0</v>
      </c>
      <c r="E224" s="22"/>
      <c r="F224" s="22"/>
      <c r="G224" s="22"/>
      <c r="H224" s="22"/>
      <c r="I224" s="22"/>
    </row>
    <row r="225">
      <c r="A225" s="172" t="s">
        <v>814</v>
      </c>
      <c r="B225" s="173">
        <v>0.0</v>
      </c>
      <c r="C225" s="173">
        <v>0.0</v>
      </c>
      <c r="D225" s="173">
        <v>0.0</v>
      </c>
      <c r="E225" s="22"/>
      <c r="F225" s="22"/>
      <c r="G225" s="22"/>
      <c r="H225" s="22"/>
      <c r="I225" s="22"/>
    </row>
    <row r="226">
      <c r="A226" s="22"/>
      <c r="B226" s="22"/>
      <c r="C226" s="22"/>
      <c r="D226" s="22"/>
      <c r="E226" s="22"/>
      <c r="F226" s="22"/>
      <c r="G226" s="22"/>
      <c r="H226" s="22"/>
      <c r="I226" s="22"/>
    </row>
    <row r="227">
      <c r="A227" s="205" t="s">
        <v>646</v>
      </c>
      <c r="B227" s="181">
        <v>0.0</v>
      </c>
      <c r="C227" s="181">
        <v>0.0</v>
      </c>
      <c r="D227" s="181">
        <v>0.0</v>
      </c>
      <c r="E227" s="22"/>
      <c r="F227" s="22"/>
      <c r="G227" s="22"/>
      <c r="H227" s="22"/>
      <c r="I227" s="22"/>
    </row>
    <row r="228">
      <c r="A228" s="22"/>
      <c r="B228" s="178"/>
      <c r="C228" s="178"/>
      <c r="D228" s="178"/>
      <c r="E228" s="22"/>
      <c r="F228" s="22"/>
      <c r="G228" s="22"/>
      <c r="H228" s="22"/>
      <c r="I228" s="22"/>
    </row>
    <row r="229">
      <c r="A229" s="205" t="s">
        <v>647</v>
      </c>
      <c r="B229" s="220">
        <v>0.0</v>
      </c>
      <c r="C229" s="178"/>
      <c r="D229" s="189">
        <v>0.0</v>
      </c>
      <c r="E229" s="22"/>
      <c r="F229" s="22"/>
      <c r="G229" s="22"/>
      <c r="H229" s="22"/>
      <c r="I229" s="22"/>
    </row>
    <row r="230">
      <c r="A230" s="177"/>
      <c r="B230" s="178"/>
      <c r="C230" s="178"/>
      <c r="D230" s="178"/>
      <c r="E230" s="178"/>
      <c r="F230" s="22"/>
      <c r="G230" s="22"/>
      <c r="H230" s="22"/>
      <c r="I230" s="22"/>
      <c r="J230" s="22"/>
      <c r="K230" s="22"/>
    </row>
    <row r="231">
      <c r="A231" s="205" t="s">
        <v>648</v>
      </c>
      <c r="B231" s="221">
        <v>0.0</v>
      </c>
      <c r="C231" s="22"/>
      <c r="D231" s="22"/>
      <c r="E231" s="22"/>
      <c r="F231" s="22"/>
      <c r="G231" s="22"/>
      <c r="H231" s="22"/>
      <c r="I231" s="22"/>
      <c r="J231" s="22"/>
      <c r="K231" s="22"/>
    </row>
    <row r="232">
      <c r="A232" s="22"/>
      <c r="B232" s="22"/>
      <c r="C232" s="22"/>
      <c r="D232" s="22"/>
      <c r="E232" s="22"/>
      <c r="F232" s="22"/>
      <c r="G232" s="22"/>
      <c r="H232" s="22"/>
      <c r="I232" s="22"/>
      <c r="J232" s="22"/>
      <c r="K232" s="22"/>
    </row>
    <row r="233">
      <c r="A233" s="215" t="s">
        <v>460</v>
      </c>
      <c r="B233" s="216" t="s">
        <v>751</v>
      </c>
      <c r="C233" s="216" t="s">
        <v>752</v>
      </c>
      <c r="D233" s="216" t="s">
        <v>1723</v>
      </c>
      <c r="E233" s="217"/>
      <c r="F233" s="217"/>
      <c r="G233" s="217"/>
      <c r="H233" s="217"/>
      <c r="I233" s="217"/>
    </row>
    <row r="234">
      <c r="A234" s="193" t="s">
        <v>815</v>
      </c>
      <c r="B234" s="48" t="s">
        <v>72</v>
      </c>
      <c r="C234" s="48" t="s">
        <v>72</v>
      </c>
      <c r="D234" s="48" t="s">
        <v>72</v>
      </c>
      <c r="E234" s="22"/>
      <c r="F234" s="22"/>
      <c r="G234" s="22"/>
      <c r="H234" s="22"/>
      <c r="I234" s="22"/>
    </row>
    <row r="235">
      <c r="A235" s="48" t="s">
        <v>816</v>
      </c>
      <c r="B235" s="48" t="s">
        <v>72</v>
      </c>
      <c r="C235" s="48" t="s">
        <v>72</v>
      </c>
      <c r="D235" s="48" t="s">
        <v>72</v>
      </c>
      <c r="E235" s="22"/>
      <c r="F235" s="22"/>
      <c r="G235" s="22"/>
      <c r="H235" s="22"/>
      <c r="I235" s="22"/>
    </row>
    <row r="236">
      <c r="A236" s="48" t="s">
        <v>817</v>
      </c>
      <c r="B236" s="48" t="s">
        <v>72</v>
      </c>
      <c r="C236" s="48" t="s">
        <v>72</v>
      </c>
      <c r="D236" s="48" t="s">
        <v>72</v>
      </c>
      <c r="E236" s="22"/>
      <c r="F236" s="22"/>
      <c r="G236" s="22"/>
      <c r="H236" s="22"/>
      <c r="I236" s="22"/>
    </row>
    <row r="237">
      <c r="A237" s="48" t="s">
        <v>818</v>
      </c>
      <c r="B237" s="48" t="s">
        <v>72</v>
      </c>
      <c r="C237" s="48" t="s">
        <v>72</v>
      </c>
      <c r="D237" s="48" t="s">
        <v>72</v>
      </c>
      <c r="E237" s="22"/>
      <c r="F237" s="22"/>
      <c r="G237" s="22"/>
      <c r="H237" s="22"/>
      <c r="I237" s="22"/>
    </row>
    <row r="238">
      <c r="A238" s="48" t="s">
        <v>819</v>
      </c>
      <c r="B238" s="48" t="s">
        <v>72</v>
      </c>
      <c r="C238" s="48" t="s">
        <v>72</v>
      </c>
      <c r="D238" s="48" t="s">
        <v>72</v>
      </c>
      <c r="E238" s="22"/>
      <c r="F238" s="22"/>
      <c r="G238" s="22"/>
      <c r="H238" s="22"/>
      <c r="I238" s="22"/>
    </row>
    <row r="239">
      <c r="A239" s="48" t="s">
        <v>820</v>
      </c>
      <c r="B239" s="48" t="s">
        <v>72</v>
      </c>
      <c r="C239" s="48" t="s">
        <v>72</v>
      </c>
      <c r="D239" s="48" t="s">
        <v>72</v>
      </c>
      <c r="E239" s="22"/>
      <c r="F239" s="22"/>
      <c r="G239" s="22"/>
      <c r="H239" s="22"/>
      <c r="I239" s="22"/>
    </row>
    <row r="240">
      <c r="A240" s="48" t="s">
        <v>821</v>
      </c>
      <c r="B240" s="48" t="s">
        <v>72</v>
      </c>
      <c r="C240" s="48" t="s">
        <v>72</v>
      </c>
      <c r="D240" s="48" t="s">
        <v>72</v>
      </c>
      <c r="E240" s="22"/>
      <c r="F240" s="22"/>
      <c r="G240" s="22"/>
      <c r="H240" s="22"/>
      <c r="I240" s="22"/>
    </row>
    <row r="241">
      <c r="A241" s="48" t="s">
        <v>822</v>
      </c>
      <c r="B241" s="48" t="s">
        <v>72</v>
      </c>
      <c r="C241" s="48" t="s">
        <v>72</v>
      </c>
      <c r="D241" s="48" t="s">
        <v>72</v>
      </c>
      <c r="E241" s="22"/>
      <c r="F241" s="22"/>
      <c r="G241" s="22"/>
      <c r="H241" s="22"/>
      <c r="I241" s="22"/>
    </row>
    <row r="242">
      <c r="A242" s="48" t="s">
        <v>823</v>
      </c>
      <c r="B242" s="48" t="s">
        <v>72</v>
      </c>
      <c r="C242" s="48" t="s">
        <v>72</v>
      </c>
      <c r="D242" s="48" t="s">
        <v>72</v>
      </c>
      <c r="E242" s="22"/>
      <c r="F242" s="22"/>
      <c r="G242" s="22"/>
      <c r="H242" s="22"/>
      <c r="I242" s="22"/>
    </row>
    <row r="243">
      <c r="A243" s="48" t="s">
        <v>824</v>
      </c>
      <c r="B243" s="48" t="s">
        <v>72</v>
      </c>
      <c r="C243" s="48" t="s">
        <v>72</v>
      </c>
      <c r="D243" s="48" t="s">
        <v>72</v>
      </c>
      <c r="E243" s="22"/>
      <c r="F243" s="22"/>
      <c r="G243" s="22"/>
      <c r="H243" s="22"/>
      <c r="I243" s="22"/>
    </row>
    <row r="244">
      <c r="A244" s="48" t="s">
        <v>825</v>
      </c>
      <c r="B244" s="48" t="s">
        <v>72</v>
      </c>
      <c r="C244" s="48" t="s">
        <v>72</v>
      </c>
      <c r="D244" s="48" t="s">
        <v>72</v>
      </c>
      <c r="E244" s="22"/>
      <c r="F244" s="22"/>
      <c r="G244" s="22"/>
      <c r="H244" s="22"/>
      <c r="I244" s="22"/>
    </row>
    <row r="245">
      <c r="A245" s="48" t="s">
        <v>826</v>
      </c>
      <c r="B245" s="48" t="s">
        <v>72</v>
      </c>
      <c r="C245" s="48" t="s">
        <v>72</v>
      </c>
      <c r="D245" s="48" t="s">
        <v>72</v>
      </c>
      <c r="E245" s="22"/>
      <c r="F245" s="22"/>
      <c r="G245" s="22"/>
      <c r="H245" s="22"/>
      <c r="I245" s="22"/>
    </row>
    <row r="246">
      <c r="A246" s="48" t="s">
        <v>827</v>
      </c>
      <c r="B246" s="22" t="s">
        <v>5042</v>
      </c>
      <c r="C246" s="22" t="s">
        <v>5042</v>
      </c>
      <c r="D246" s="22" t="s">
        <v>5042</v>
      </c>
      <c r="E246" s="22"/>
      <c r="F246" s="22"/>
      <c r="G246" s="22"/>
      <c r="H246" s="22"/>
      <c r="I246" s="22"/>
    </row>
    <row r="247">
      <c r="A247" s="48" t="s">
        <v>828</v>
      </c>
      <c r="B247" s="22" t="s">
        <v>5042</v>
      </c>
      <c r="C247" s="22" t="s">
        <v>5042</v>
      </c>
      <c r="D247" s="22" t="s">
        <v>5042</v>
      </c>
      <c r="E247" s="22"/>
      <c r="F247" s="22"/>
      <c r="G247" s="22"/>
      <c r="H247" s="22"/>
      <c r="I247" s="22"/>
    </row>
    <row r="248">
      <c r="A248" s="48" t="s">
        <v>830</v>
      </c>
      <c r="B248" s="22" t="s">
        <v>72</v>
      </c>
      <c r="C248" s="22" t="s">
        <v>72</v>
      </c>
      <c r="D248" s="22" t="s">
        <v>72</v>
      </c>
      <c r="E248" s="22"/>
      <c r="F248" s="22"/>
      <c r="G248" s="22"/>
      <c r="H248" s="22"/>
      <c r="I248" s="22"/>
    </row>
    <row r="249">
      <c r="A249" s="48" t="s">
        <v>831</v>
      </c>
      <c r="B249" s="22" t="s">
        <v>5043</v>
      </c>
      <c r="C249" s="22" t="s">
        <v>5043</v>
      </c>
      <c r="D249" s="22" t="s">
        <v>5043</v>
      </c>
      <c r="E249" s="22"/>
      <c r="F249" s="22"/>
      <c r="G249" s="22"/>
      <c r="H249" s="22"/>
      <c r="I249" s="22"/>
    </row>
    <row r="250">
      <c r="A250" s="48" t="s">
        <v>832</v>
      </c>
      <c r="B250" s="22" t="s">
        <v>72</v>
      </c>
      <c r="C250" s="22" t="s">
        <v>72</v>
      </c>
      <c r="D250" s="22" t="s">
        <v>72</v>
      </c>
      <c r="E250" s="22"/>
      <c r="F250" s="22"/>
      <c r="G250" s="22"/>
      <c r="H250" s="22"/>
      <c r="I250" s="22"/>
    </row>
    <row r="251">
      <c r="A251" s="48" t="s">
        <v>834</v>
      </c>
      <c r="B251" s="22" t="s">
        <v>72</v>
      </c>
      <c r="C251" s="22" t="s">
        <v>72</v>
      </c>
      <c r="D251" s="22" t="s">
        <v>72</v>
      </c>
      <c r="E251" s="22"/>
      <c r="F251" s="22"/>
      <c r="G251" s="22"/>
      <c r="H251" s="22"/>
      <c r="I251" s="22"/>
    </row>
    <row r="252">
      <c r="A252" s="48" t="s">
        <v>835</v>
      </c>
      <c r="B252" s="22" t="s">
        <v>72</v>
      </c>
      <c r="C252" s="22" t="s">
        <v>72</v>
      </c>
      <c r="D252" s="22" t="s">
        <v>72</v>
      </c>
      <c r="E252" s="22"/>
      <c r="F252" s="22"/>
      <c r="G252" s="22"/>
      <c r="H252" s="22"/>
      <c r="I252" s="22"/>
    </row>
    <row r="253">
      <c r="A253" s="48" t="s">
        <v>836</v>
      </c>
      <c r="B253" s="22" t="s">
        <v>72</v>
      </c>
      <c r="C253" s="22" t="s">
        <v>72</v>
      </c>
      <c r="D253" s="22" t="s">
        <v>72</v>
      </c>
      <c r="E253" s="22"/>
      <c r="F253" s="22"/>
      <c r="G253" s="22"/>
      <c r="H253" s="22"/>
      <c r="I253" s="22"/>
    </row>
    <row r="254">
      <c r="A254" s="48" t="s">
        <v>837</v>
      </c>
      <c r="B254" s="22" t="s">
        <v>72</v>
      </c>
      <c r="C254" s="22" t="s">
        <v>72</v>
      </c>
      <c r="D254" s="22" t="s">
        <v>72</v>
      </c>
      <c r="E254" s="22"/>
      <c r="F254" s="22"/>
      <c r="G254" s="22"/>
      <c r="H254" s="22"/>
      <c r="I254" s="22"/>
    </row>
    <row r="255">
      <c r="A255" s="48" t="s">
        <v>838</v>
      </c>
      <c r="B255" s="22" t="s">
        <v>72</v>
      </c>
      <c r="C255" s="22" t="s">
        <v>72</v>
      </c>
      <c r="D255" s="22" t="s">
        <v>72</v>
      </c>
      <c r="E255" s="22"/>
      <c r="F255" s="22"/>
      <c r="G255" s="22"/>
      <c r="H255" s="22"/>
      <c r="I255" s="22"/>
    </row>
    <row r="256">
      <c r="A256" s="48" t="s">
        <v>839</v>
      </c>
      <c r="B256" s="22" t="s">
        <v>72</v>
      </c>
      <c r="C256" s="22" t="s">
        <v>72</v>
      </c>
      <c r="D256" s="22" t="s">
        <v>72</v>
      </c>
      <c r="E256" s="22"/>
      <c r="F256" s="22"/>
      <c r="G256" s="22"/>
      <c r="H256" s="22"/>
      <c r="I256" s="22"/>
    </row>
    <row r="257">
      <c r="A257" s="48" t="s">
        <v>840</v>
      </c>
      <c r="B257" s="22" t="s">
        <v>72</v>
      </c>
      <c r="C257" s="22" t="s">
        <v>72</v>
      </c>
      <c r="D257" s="22" t="s">
        <v>72</v>
      </c>
      <c r="E257" s="22"/>
      <c r="F257" s="22"/>
      <c r="G257" s="22"/>
      <c r="H257" s="22"/>
      <c r="I257" s="22"/>
    </row>
    <row r="258">
      <c r="A258" s="48" t="s">
        <v>643</v>
      </c>
      <c r="B258" s="22" t="s">
        <v>5044</v>
      </c>
      <c r="C258" s="22" t="s">
        <v>5044</v>
      </c>
      <c r="D258" s="22" t="s">
        <v>5045</v>
      </c>
      <c r="E258" s="22"/>
      <c r="F258" s="22"/>
      <c r="G258" s="22"/>
      <c r="H258" s="22"/>
      <c r="I258" s="22"/>
    </row>
    <row r="259">
      <c r="A259" s="22"/>
      <c r="B259" s="22"/>
      <c r="C259" s="22"/>
      <c r="D259" s="22"/>
      <c r="E259" s="22"/>
      <c r="F259" s="22"/>
      <c r="G259" s="22"/>
      <c r="H259" s="22"/>
      <c r="I259" s="22"/>
    </row>
    <row r="260">
      <c r="A260" s="22"/>
      <c r="B260" s="22"/>
      <c r="C260" s="22"/>
      <c r="D260" s="22"/>
      <c r="E260" s="22"/>
      <c r="F260" s="22"/>
      <c r="G260" s="22"/>
      <c r="H260" s="22"/>
      <c r="I260" s="22"/>
    </row>
    <row r="261">
      <c r="A261" s="172" t="s">
        <v>842</v>
      </c>
      <c r="B261" s="173">
        <v>0.0</v>
      </c>
      <c r="C261" s="173">
        <v>0.0</v>
      </c>
      <c r="D261" s="173">
        <v>0.0</v>
      </c>
      <c r="E261" s="22"/>
      <c r="F261" s="22"/>
      <c r="G261" s="22"/>
      <c r="H261" s="22"/>
      <c r="I261" s="22"/>
    </row>
    <row r="262">
      <c r="A262" s="172" t="s">
        <v>843</v>
      </c>
      <c r="B262" s="173">
        <v>0.0</v>
      </c>
      <c r="C262" s="173">
        <v>0.0</v>
      </c>
      <c r="D262" s="173">
        <v>0.0</v>
      </c>
      <c r="E262" s="22"/>
      <c r="F262" s="22"/>
      <c r="G262" s="22"/>
      <c r="H262" s="22"/>
      <c r="I262" s="22"/>
    </row>
    <row r="263">
      <c r="A263" s="172" t="s">
        <v>844</v>
      </c>
      <c r="B263" s="173">
        <v>0.0</v>
      </c>
      <c r="C263" s="173">
        <v>0.0</v>
      </c>
      <c r="D263" s="173">
        <v>0.0</v>
      </c>
      <c r="E263" s="22"/>
      <c r="F263" s="22"/>
      <c r="G263" s="22"/>
      <c r="H263" s="22"/>
      <c r="I263" s="22"/>
    </row>
    <row r="264">
      <c r="A264" s="172" t="s">
        <v>845</v>
      </c>
      <c r="B264" s="173">
        <v>0.0</v>
      </c>
      <c r="C264" s="173">
        <v>0.0</v>
      </c>
      <c r="D264" s="173">
        <v>0.0</v>
      </c>
      <c r="E264" s="22"/>
      <c r="F264" s="22"/>
      <c r="G264" s="22"/>
      <c r="H264" s="22"/>
      <c r="I264" s="22"/>
    </row>
    <row r="265">
      <c r="A265" s="172" t="s">
        <v>846</v>
      </c>
      <c r="B265" s="173">
        <v>0.0</v>
      </c>
      <c r="C265" s="173">
        <v>0.0</v>
      </c>
      <c r="D265" s="173">
        <v>0.0</v>
      </c>
      <c r="E265" s="22"/>
      <c r="F265" s="22"/>
      <c r="G265" s="22"/>
      <c r="H265" s="22"/>
      <c r="I265" s="22"/>
    </row>
    <row r="266">
      <c r="A266" s="172" t="s">
        <v>847</v>
      </c>
      <c r="B266" s="173">
        <v>0.0</v>
      </c>
      <c r="C266" s="173">
        <v>0.0</v>
      </c>
      <c r="D266" s="173">
        <v>0.0</v>
      </c>
      <c r="E266" s="22"/>
      <c r="F266" s="22"/>
      <c r="G266" s="22"/>
      <c r="H266" s="22"/>
      <c r="I266" s="22"/>
    </row>
    <row r="267">
      <c r="A267" s="172" t="s">
        <v>848</v>
      </c>
      <c r="B267" s="173">
        <v>0.0</v>
      </c>
      <c r="C267" s="173">
        <v>0.0</v>
      </c>
      <c r="D267" s="173">
        <v>0.0</v>
      </c>
      <c r="E267" s="22"/>
      <c r="F267" s="22"/>
      <c r="G267" s="22"/>
      <c r="H267" s="22"/>
      <c r="I267" s="22"/>
    </row>
    <row r="268">
      <c r="A268" s="172" t="s">
        <v>849</v>
      </c>
      <c r="B268" s="173">
        <v>0.0</v>
      </c>
      <c r="C268" s="173">
        <v>0.0</v>
      </c>
      <c r="D268" s="173">
        <v>0.0</v>
      </c>
      <c r="E268" s="22"/>
      <c r="F268" s="22"/>
      <c r="G268" s="22"/>
      <c r="H268" s="22"/>
      <c r="I268" s="22"/>
    </row>
    <row r="269">
      <c r="A269" s="172" t="s">
        <v>850</v>
      </c>
      <c r="B269" s="173">
        <v>0.0</v>
      </c>
      <c r="C269" s="173">
        <v>0.0</v>
      </c>
      <c r="D269" s="173">
        <v>0.0</v>
      </c>
      <c r="E269" s="22"/>
      <c r="F269" s="22"/>
      <c r="G269" s="22"/>
      <c r="H269" s="22"/>
      <c r="I269" s="22"/>
    </row>
    <row r="270">
      <c r="A270" s="172" t="s">
        <v>851</v>
      </c>
      <c r="B270" s="173">
        <v>0.0</v>
      </c>
      <c r="C270" s="173">
        <v>0.0</v>
      </c>
      <c r="D270" s="173">
        <v>0.0</v>
      </c>
      <c r="E270" s="22"/>
      <c r="F270" s="22"/>
      <c r="G270" s="22"/>
      <c r="H270" s="22"/>
      <c r="I270" s="22"/>
    </row>
    <row r="271">
      <c r="A271" s="172" t="s">
        <v>852</v>
      </c>
      <c r="B271" s="173">
        <v>0.0</v>
      </c>
      <c r="C271" s="173">
        <v>0.0</v>
      </c>
      <c r="D271" s="173">
        <v>0.0</v>
      </c>
      <c r="E271" s="22"/>
      <c r="F271" s="22"/>
      <c r="G271" s="22"/>
      <c r="H271" s="22"/>
      <c r="I271" s="22"/>
    </row>
    <row r="272">
      <c r="A272" s="172" t="s">
        <v>853</v>
      </c>
      <c r="B272" s="173">
        <v>0.0</v>
      </c>
      <c r="C272" s="173">
        <v>0.0</v>
      </c>
      <c r="D272" s="173">
        <v>0.0</v>
      </c>
      <c r="E272" s="22"/>
      <c r="F272" s="22"/>
      <c r="G272" s="22"/>
      <c r="H272" s="22"/>
      <c r="I272" s="22"/>
    </row>
    <row r="273">
      <c r="A273" s="22"/>
      <c r="B273" s="22"/>
      <c r="C273" s="22"/>
      <c r="D273" s="22"/>
      <c r="E273" s="22"/>
      <c r="F273" s="22"/>
      <c r="G273" s="22"/>
      <c r="H273" s="22"/>
      <c r="I273" s="22"/>
    </row>
    <row r="274">
      <c r="A274" s="205" t="s">
        <v>646</v>
      </c>
      <c r="B274" s="181">
        <v>0.0</v>
      </c>
      <c r="C274" s="181">
        <v>0.0</v>
      </c>
      <c r="D274" s="181">
        <v>0.0</v>
      </c>
      <c r="E274" s="22"/>
      <c r="F274" s="22"/>
      <c r="G274" s="22"/>
      <c r="H274" s="22"/>
      <c r="I274" s="22"/>
    </row>
    <row r="275">
      <c r="A275" s="22"/>
      <c r="B275" s="178"/>
      <c r="C275" s="178"/>
      <c r="D275" s="178"/>
      <c r="E275" s="22"/>
      <c r="F275" s="22"/>
      <c r="G275" s="22"/>
      <c r="H275" s="22"/>
      <c r="I275" s="22"/>
    </row>
    <row r="276">
      <c r="A276" s="205" t="s">
        <v>647</v>
      </c>
      <c r="B276" s="220">
        <v>0.0</v>
      </c>
      <c r="C276" s="178"/>
      <c r="D276" s="189">
        <v>0.0</v>
      </c>
      <c r="E276" s="22"/>
      <c r="F276" s="22"/>
      <c r="G276" s="22"/>
      <c r="H276" s="22"/>
      <c r="I276" s="22"/>
    </row>
    <row r="277">
      <c r="A277" s="177"/>
      <c r="B277" s="178"/>
      <c r="C277" s="178"/>
      <c r="D277" s="178"/>
      <c r="E277" s="178"/>
      <c r="F277" s="22"/>
      <c r="G277" s="22"/>
      <c r="H277" s="22"/>
      <c r="I277" s="22"/>
      <c r="J277" s="22"/>
      <c r="K277" s="22"/>
    </row>
    <row r="278">
      <c r="A278" s="205" t="s">
        <v>648</v>
      </c>
      <c r="B278" s="221">
        <v>0.0</v>
      </c>
      <c r="C278" s="22"/>
      <c r="D278" s="22"/>
      <c r="E278" s="22"/>
      <c r="F278" s="22"/>
      <c r="G278" s="22"/>
      <c r="H278" s="22"/>
      <c r="I278" s="22"/>
      <c r="J278" s="22"/>
      <c r="K278" s="22"/>
    </row>
    <row r="279">
      <c r="A279" s="22"/>
      <c r="B279" s="22"/>
      <c r="C279" s="22"/>
      <c r="D279" s="22"/>
      <c r="E279" s="22"/>
      <c r="F279" s="22"/>
      <c r="G279" s="22"/>
      <c r="H279" s="22"/>
      <c r="I279" s="22"/>
      <c r="J279" s="22"/>
      <c r="K279" s="22"/>
    </row>
    <row r="280">
      <c r="A280" s="215" t="s">
        <v>463</v>
      </c>
      <c r="B280" s="216" t="s">
        <v>751</v>
      </c>
      <c r="C280" s="216" t="s">
        <v>752</v>
      </c>
      <c r="D280" s="216" t="s">
        <v>1723</v>
      </c>
      <c r="E280" s="217"/>
      <c r="F280" s="217"/>
      <c r="G280" s="217"/>
      <c r="H280" s="217"/>
      <c r="I280" s="217"/>
    </row>
    <row r="281" ht="17.25" customHeight="1">
      <c r="A281" s="193" t="s">
        <v>854</v>
      </c>
      <c r="B281" s="48" t="s">
        <v>72</v>
      </c>
      <c r="C281" s="48" t="s">
        <v>72</v>
      </c>
      <c r="D281" s="48" t="s">
        <v>72</v>
      </c>
      <c r="E281" s="22"/>
      <c r="F281" s="22"/>
      <c r="G281" s="22"/>
      <c r="H281" s="22"/>
      <c r="I281" s="22"/>
    </row>
    <row r="282">
      <c r="A282" s="48" t="s">
        <v>855</v>
      </c>
      <c r="B282" s="48" t="s">
        <v>72</v>
      </c>
      <c r="C282" s="48" t="s">
        <v>72</v>
      </c>
      <c r="D282" s="48" t="s">
        <v>72</v>
      </c>
      <c r="E282" s="22"/>
      <c r="F282" s="22"/>
      <c r="G282" s="22"/>
      <c r="H282" s="22"/>
      <c r="I282" s="22"/>
    </row>
    <row r="283">
      <c r="A283" s="48" t="s">
        <v>856</v>
      </c>
      <c r="B283" s="48" t="s">
        <v>72</v>
      </c>
      <c r="C283" s="48" t="s">
        <v>72</v>
      </c>
      <c r="D283" s="48" t="s">
        <v>72</v>
      </c>
      <c r="E283" s="22"/>
      <c r="F283" s="22"/>
      <c r="G283" s="22"/>
      <c r="H283" s="22"/>
      <c r="I283" s="22"/>
    </row>
    <row r="284">
      <c r="A284" s="48" t="s">
        <v>857</v>
      </c>
      <c r="B284" s="48" t="s">
        <v>72</v>
      </c>
      <c r="C284" s="48" t="s">
        <v>72</v>
      </c>
      <c r="D284" s="48" t="s">
        <v>72</v>
      </c>
      <c r="E284" s="22"/>
      <c r="F284" s="22"/>
      <c r="G284" s="22"/>
      <c r="H284" s="22"/>
      <c r="I284" s="22"/>
    </row>
    <row r="285">
      <c r="A285" s="48" t="s">
        <v>858</v>
      </c>
      <c r="B285" s="48" t="s">
        <v>72</v>
      </c>
      <c r="C285" s="48" t="s">
        <v>72</v>
      </c>
      <c r="D285" s="48" t="s">
        <v>72</v>
      </c>
      <c r="E285" s="22"/>
      <c r="F285" s="22"/>
      <c r="G285" s="22"/>
      <c r="H285" s="22"/>
      <c r="I285" s="22"/>
    </row>
    <row r="286">
      <c r="A286" s="48" t="s">
        <v>859</v>
      </c>
      <c r="B286" s="48" t="s">
        <v>72</v>
      </c>
      <c r="C286" s="48" t="s">
        <v>72</v>
      </c>
      <c r="D286" s="48" t="s">
        <v>72</v>
      </c>
      <c r="E286" s="22"/>
      <c r="F286" s="22"/>
      <c r="G286" s="22"/>
      <c r="H286" s="22"/>
      <c r="I286" s="22"/>
    </row>
    <row r="287">
      <c r="A287" s="48" t="s">
        <v>860</v>
      </c>
      <c r="B287" s="48" t="s">
        <v>72</v>
      </c>
      <c r="C287" s="48" t="s">
        <v>72</v>
      </c>
      <c r="D287" s="48" t="s">
        <v>72</v>
      </c>
      <c r="E287" s="22"/>
      <c r="F287" s="22"/>
      <c r="G287" s="22"/>
      <c r="H287" s="22"/>
      <c r="I287" s="22"/>
    </row>
    <row r="288">
      <c r="A288" s="48" t="s">
        <v>861</v>
      </c>
      <c r="B288" s="48" t="s">
        <v>72</v>
      </c>
      <c r="C288" s="48" t="s">
        <v>72</v>
      </c>
      <c r="D288" s="48" t="s">
        <v>72</v>
      </c>
      <c r="E288" s="22"/>
      <c r="F288" s="22"/>
      <c r="G288" s="22"/>
      <c r="H288" s="22"/>
      <c r="I288" s="22"/>
    </row>
    <row r="289">
      <c r="A289" s="48" t="s">
        <v>862</v>
      </c>
      <c r="B289" s="48" t="s">
        <v>72</v>
      </c>
      <c r="C289" s="48" t="s">
        <v>72</v>
      </c>
      <c r="D289" s="48" t="s">
        <v>72</v>
      </c>
      <c r="E289" s="22"/>
      <c r="F289" s="22"/>
      <c r="G289" s="22"/>
      <c r="H289" s="22"/>
      <c r="I289" s="22"/>
    </row>
    <row r="290">
      <c r="A290" s="48" t="s">
        <v>863</v>
      </c>
      <c r="B290" s="48" t="s">
        <v>72</v>
      </c>
      <c r="C290" s="48" t="s">
        <v>72</v>
      </c>
      <c r="D290" s="48" t="s">
        <v>72</v>
      </c>
      <c r="E290" s="22"/>
      <c r="F290" s="22"/>
      <c r="G290" s="22"/>
      <c r="H290" s="22"/>
      <c r="I290" s="22"/>
    </row>
    <row r="291">
      <c r="A291" s="48" t="s">
        <v>864</v>
      </c>
      <c r="B291" s="22" t="s">
        <v>5046</v>
      </c>
      <c r="C291" s="22" t="s">
        <v>5046</v>
      </c>
      <c r="D291" s="22" t="s">
        <v>5046</v>
      </c>
      <c r="E291" s="22"/>
      <c r="F291" s="22"/>
      <c r="G291" s="22"/>
      <c r="H291" s="22"/>
      <c r="I291" s="22"/>
    </row>
    <row r="292">
      <c r="A292" s="48" t="s">
        <v>865</v>
      </c>
      <c r="B292" s="22" t="s">
        <v>72</v>
      </c>
      <c r="C292" s="22" t="s">
        <v>72</v>
      </c>
      <c r="D292" s="22" t="s">
        <v>72</v>
      </c>
      <c r="E292" s="22"/>
      <c r="F292" s="22"/>
      <c r="G292" s="22"/>
      <c r="H292" s="22"/>
      <c r="I292" s="22"/>
    </row>
    <row r="293">
      <c r="A293" s="48" t="s">
        <v>866</v>
      </c>
      <c r="B293" s="22" t="s">
        <v>72</v>
      </c>
      <c r="C293" s="22" t="s">
        <v>72</v>
      </c>
      <c r="D293" s="22" t="s">
        <v>72</v>
      </c>
      <c r="E293" s="22"/>
      <c r="F293" s="22"/>
      <c r="G293" s="22"/>
      <c r="H293" s="22"/>
      <c r="I293" s="22"/>
    </row>
    <row r="294">
      <c r="A294" s="48" t="s">
        <v>867</v>
      </c>
      <c r="B294" s="22" t="s">
        <v>72</v>
      </c>
      <c r="C294" s="22" t="s">
        <v>72</v>
      </c>
      <c r="D294" s="22" t="s">
        <v>72</v>
      </c>
      <c r="E294" s="22"/>
      <c r="F294" s="22"/>
      <c r="G294" s="22"/>
      <c r="H294" s="22"/>
      <c r="I294" s="22"/>
    </row>
    <row r="295">
      <c r="A295" s="48" t="s">
        <v>868</v>
      </c>
      <c r="B295" s="22" t="s">
        <v>72</v>
      </c>
      <c r="C295" s="22" t="s">
        <v>72</v>
      </c>
      <c r="D295" s="22" t="s">
        <v>72</v>
      </c>
      <c r="E295" s="22"/>
      <c r="F295" s="22"/>
      <c r="G295" s="22"/>
      <c r="H295" s="22"/>
      <c r="I295" s="22"/>
    </row>
    <row r="296">
      <c r="A296" s="48" t="s">
        <v>869</v>
      </c>
      <c r="B296" s="22" t="s">
        <v>72</v>
      </c>
      <c r="C296" s="22" t="s">
        <v>72</v>
      </c>
      <c r="D296" s="22" t="s">
        <v>72</v>
      </c>
      <c r="E296" s="22"/>
      <c r="F296" s="22"/>
      <c r="G296" s="22"/>
      <c r="H296" s="22"/>
      <c r="I296" s="22"/>
    </row>
    <row r="297">
      <c r="A297" s="48" t="s">
        <v>870</v>
      </c>
      <c r="B297" s="22" t="s">
        <v>72</v>
      </c>
      <c r="C297" s="22" t="s">
        <v>72</v>
      </c>
      <c r="D297" s="22" t="s">
        <v>72</v>
      </c>
      <c r="E297" s="22"/>
      <c r="F297" s="22"/>
      <c r="G297" s="22"/>
      <c r="H297" s="22"/>
      <c r="I297" s="22"/>
    </row>
    <row r="298">
      <c r="A298" s="48" t="s">
        <v>871</v>
      </c>
      <c r="B298" s="22" t="s">
        <v>72</v>
      </c>
      <c r="C298" s="22" t="s">
        <v>72</v>
      </c>
      <c r="D298" s="22" t="s">
        <v>72</v>
      </c>
      <c r="E298" s="22"/>
      <c r="F298" s="22"/>
      <c r="G298" s="22"/>
      <c r="H298" s="22"/>
      <c r="I298" s="22"/>
    </row>
    <row r="299">
      <c r="A299" s="48" t="s">
        <v>872</v>
      </c>
      <c r="B299" s="22" t="s">
        <v>72</v>
      </c>
      <c r="C299" s="22" t="s">
        <v>72</v>
      </c>
      <c r="D299" s="22" t="s">
        <v>72</v>
      </c>
      <c r="E299" s="22"/>
      <c r="F299" s="22"/>
      <c r="G299" s="22"/>
      <c r="H299" s="22"/>
      <c r="I299" s="22"/>
    </row>
    <row r="300">
      <c r="A300" s="48" t="s">
        <v>873</v>
      </c>
      <c r="B300" s="22" t="s">
        <v>72</v>
      </c>
      <c r="C300" s="22" t="s">
        <v>72</v>
      </c>
      <c r="D300" s="22" t="s">
        <v>72</v>
      </c>
      <c r="E300" s="22"/>
      <c r="F300" s="22"/>
      <c r="G300" s="22"/>
      <c r="H300" s="22"/>
      <c r="I300" s="22"/>
    </row>
    <row r="301">
      <c r="A301" s="48" t="s">
        <v>643</v>
      </c>
      <c r="B301" s="22" t="s">
        <v>5044</v>
      </c>
      <c r="C301" s="22" t="s">
        <v>5044</v>
      </c>
      <c r="D301" s="22" t="s">
        <v>5044</v>
      </c>
      <c r="E301" s="22"/>
      <c r="F301" s="22"/>
      <c r="G301" s="22"/>
      <c r="H301" s="22"/>
      <c r="I301" s="22"/>
    </row>
    <row r="302">
      <c r="A302" s="22"/>
      <c r="B302" s="22"/>
      <c r="C302" s="22"/>
      <c r="D302" s="22"/>
      <c r="E302" s="22"/>
      <c r="F302" s="22"/>
      <c r="G302" s="22"/>
      <c r="H302" s="22"/>
      <c r="I302" s="22"/>
    </row>
    <row r="303">
      <c r="A303" s="22"/>
      <c r="B303" s="22"/>
      <c r="C303" s="22"/>
      <c r="D303" s="22"/>
      <c r="E303" s="22"/>
      <c r="F303" s="22"/>
      <c r="G303" s="22"/>
      <c r="H303" s="22"/>
      <c r="I303" s="22"/>
    </row>
    <row r="304">
      <c r="A304" s="172" t="s">
        <v>874</v>
      </c>
      <c r="B304" s="173">
        <v>0.0</v>
      </c>
      <c r="C304" s="173">
        <v>0.0</v>
      </c>
      <c r="D304" s="173">
        <v>0.0</v>
      </c>
      <c r="E304" s="22"/>
      <c r="F304" s="22"/>
      <c r="G304" s="22"/>
      <c r="H304" s="22"/>
      <c r="I304" s="22"/>
    </row>
    <row r="305">
      <c r="A305" s="172" t="s">
        <v>875</v>
      </c>
      <c r="B305" s="173">
        <v>0.0</v>
      </c>
      <c r="C305" s="173">
        <v>0.0</v>
      </c>
      <c r="D305" s="173">
        <v>0.0</v>
      </c>
      <c r="E305" s="22"/>
      <c r="F305" s="22"/>
      <c r="G305" s="22"/>
      <c r="H305" s="22"/>
      <c r="I305" s="22"/>
    </row>
    <row r="306">
      <c r="A306" s="172" t="s">
        <v>876</v>
      </c>
      <c r="B306" s="173">
        <v>0.0</v>
      </c>
      <c r="C306" s="173">
        <v>0.0</v>
      </c>
      <c r="D306" s="173">
        <v>0.0</v>
      </c>
      <c r="E306" s="22"/>
      <c r="F306" s="22"/>
      <c r="G306" s="22"/>
      <c r="H306" s="22"/>
      <c r="I306" s="22"/>
    </row>
    <row r="307">
      <c r="A307" s="172" t="s">
        <v>877</v>
      </c>
      <c r="B307" s="173">
        <v>0.0</v>
      </c>
      <c r="C307" s="173">
        <v>0.0</v>
      </c>
      <c r="D307" s="173">
        <v>0.0</v>
      </c>
      <c r="E307" s="22"/>
      <c r="F307" s="22"/>
      <c r="G307" s="22"/>
      <c r="H307" s="22"/>
      <c r="I307" s="22"/>
    </row>
    <row r="308">
      <c r="A308" s="172" t="s">
        <v>878</v>
      </c>
      <c r="B308" s="173">
        <v>0.0</v>
      </c>
      <c r="C308" s="173">
        <v>0.0</v>
      </c>
      <c r="D308" s="173">
        <v>0.0</v>
      </c>
      <c r="E308" s="22"/>
      <c r="F308" s="22"/>
      <c r="G308" s="22"/>
      <c r="H308" s="22"/>
      <c r="I308" s="22"/>
    </row>
    <row r="309">
      <c r="A309" s="172" t="s">
        <v>879</v>
      </c>
      <c r="B309" s="173">
        <v>0.0</v>
      </c>
      <c r="C309" s="173">
        <v>0.0</v>
      </c>
      <c r="D309" s="173">
        <v>0.0</v>
      </c>
      <c r="E309" s="22"/>
      <c r="F309" s="22"/>
      <c r="G309" s="22"/>
      <c r="H309" s="22"/>
      <c r="I309" s="22"/>
    </row>
    <row r="310">
      <c r="A310" s="172" t="s">
        <v>880</v>
      </c>
      <c r="B310" s="173">
        <v>0.0</v>
      </c>
      <c r="C310" s="173">
        <v>0.0</v>
      </c>
      <c r="D310" s="173">
        <v>0.0</v>
      </c>
      <c r="E310" s="22"/>
      <c r="F310" s="22"/>
      <c r="G310" s="22"/>
      <c r="H310" s="22"/>
      <c r="I310" s="22"/>
    </row>
    <row r="311">
      <c r="A311" s="172" t="s">
        <v>881</v>
      </c>
      <c r="B311" s="173">
        <v>0.0</v>
      </c>
      <c r="C311" s="173">
        <v>0.0</v>
      </c>
      <c r="D311" s="173">
        <v>0.0</v>
      </c>
      <c r="E311" s="22"/>
      <c r="F311" s="22"/>
      <c r="G311" s="22"/>
      <c r="H311" s="22"/>
      <c r="I311" s="22"/>
    </row>
    <row r="312">
      <c r="A312" s="172" t="s">
        <v>882</v>
      </c>
      <c r="B312" s="173">
        <v>0.0</v>
      </c>
      <c r="C312" s="173">
        <v>0.0</v>
      </c>
      <c r="D312" s="173">
        <v>0.0</v>
      </c>
      <c r="E312" s="22"/>
      <c r="F312" s="22"/>
      <c r="G312" s="22"/>
      <c r="H312" s="22"/>
      <c r="I312" s="22"/>
    </row>
    <row r="313">
      <c r="A313" s="172" t="s">
        <v>883</v>
      </c>
      <c r="B313" s="173">
        <v>0.0</v>
      </c>
      <c r="C313" s="173">
        <v>0.0</v>
      </c>
      <c r="D313" s="173">
        <v>0.0</v>
      </c>
      <c r="E313" s="22"/>
      <c r="F313" s="22"/>
      <c r="G313" s="22"/>
      <c r="H313" s="22"/>
      <c r="I313" s="22"/>
    </row>
    <row r="314">
      <c r="A314" s="22"/>
      <c r="B314" s="22"/>
      <c r="C314" s="22"/>
      <c r="D314" s="22"/>
      <c r="E314" s="22"/>
      <c r="F314" s="22"/>
      <c r="G314" s="22"/>
      <c r="H314" s="22"/>
      <c r="I314" s="22"/>
    </row>
    <row r="315">
      <c r="A315" s="205" t="s">
        <v>646</v>
      </c>
      <c r="B315" s="189">
        <v>0.0</v>
      </c>
      <c r="C315" s="189">
        <v>0.0</v>
      </c>
      <c r="D315" s="189">
        <v>0.0</v>
      </c>
      <c r="E315" s="22"/>
      <c r="F315" s="22"/>
      <c r="G315" s="22"/>
      <c r="H315" s="22"/>
      <c r="I315" s="22"/>
    </row>
    <row r="316">
      <c r="A316" s="177"/>
      <c r="B316" s="178"/>
      <c r="C316" s="178"/>
      <c r="D316" s="178"/>
      <c r="E316" s="22"/>
      <c r="F316" s="22"/>
      <c r="G316" s="22"/>
      <c r="H316" s="22"/>
      <c r="I316" s="22"/>
    </row>
    <row r="317">
      <c r="A317" s="205" t="s">
        <v>647</v>
      </c>
      <c r="B317" s="220">
        <v>0.0</v>
      </c>
      <c r="C317" s="178"/>
      <c r="D317" s="189">
        <v>0.0</v>
      </c>
      <c r="E317" s="22"/>
      <c r="F317" s="22"/>
      <c r="G317" s="22"/>
      <c r="H317" s="22"/>
      <c r="I317" s="22"/>
    </row>
    <row r="318">
      <c r="A318" s="177"/>
      <c r="B318" s="178"/>
      <c r="C318" s="178"/>
      <c r="D318" s="178"/>
      <c r="E318" s="178"/>
      <c r="F318" s="22"/>
      <c r="G318" s="22"/>
      <c r="H318" s="22"/>
      <c r="I318" s="22"/>
      <c r="J318" s="22"/>
      <c r="K318" s="22"/>
    </row>
    <row r="319">
      <c r="A319" s="205" t="s">
        <v>648</v>
      </c>
      <c r="B319" s="221">
        <v>0.0</v>
      </c>
      <c r="C319" s="22"/>
      <c r="D319" s="22"/>
      <c r="E319" s="22"/>
      <c r="F319" s="22"/>
      <c r="G319" s="22"/>
      <c r="H319" s="22"/>
      <c r="I319" s="22"/>
      <c r="J319" s="22"/>
      <c r="K319" s="22"/>
    </row>
    <row r="320">
      <c r="A320" s="22"/>
      <c r="B320" s="22"/>
      <c r="C320" s="22"/>
      <c r="D320" s="22"/>
      <c r="E320" s="22"/>
      <c r="F320" s="22"/>
      <c r="G320" s="22"/>
      <c r="H320" s="22"/>
      <c r="I320" s="22"/>
      <c r="J320" s="22"/>
      <c r="K320" s="22"/>
    </row>
    <row r="321">
      <c r="A321" s="215" t="s">
        <v>466</v>
      </c>
      <c r="B321" s="216" t="s">
        <v>751</v>
      </c>
      <c r="C321" s="216" t="s">
        <v>752</v>
      </c>
      <c r="D321" s="216" t="s">
        <v>1723</v>
      </c>
      <c r="E321" s="217"/>
      <c r="F321" s="217"/>
      <c r="G321" s="217"/>
      <c r="H321" s="217"/>
      <c r="I321" s="217"/>
    </row>
    <row r="322">
      <c r="A322" s="193" t="s">
        <v>884</v>
      </c>
      <c r="B322" s="48" t="s">
        <v>72</v>
      </c>
      <c r="C322" s="48" t="s">
        <v>72</v>
      </c>
      <c r="D322" s="48" t="s">
        <v>72</v>
      </c>
      <c r="E322" s="22"/>
      <c r="F322" s="22"/>
      <c r="G322" s="22"/>
      <c r="H322" s="22"/>
      <c r="I322" s="22"/>
    </row>
    <row r="323">
      <c r="A323" s="48" t="s">
        <v>885</v>
      </c>
      <c r="B323" s="48" t="s">
        <v>72</v>
      </c>
      <c r="C323" s="48" t="s">
        <v>72</v>
      </c>
      <c r="D323" s="48" t="s">
        <v>72</v>
      </c>
      <c r="E323" s="22"/>
      <c r="F323" s="22"/>
      <c r="G323" s="22"/>
      <c r="H323" s="22"/>
      <c r="I323" s="22"/>
    </row>
    <row r="324">
      <c r="A324" s="48" t="s">
        <v>886</v>
      </c>
      <c r="B324" s="48" t="s">
        <v>72</v>
      </c>
      <c r="C324" s="48" t="s">
        <v>72</v>
      </c>
      <c r="D324" s="48" t="s">
        <v>72</v>
      </c>
      <c r="E324" s="22"/>
      <c r="F324" s="22"/>
      <c r="G324" s="22"/>
      <c r="H324" s="22"/>
      <c r="I324" s="22"/>
    </row>
    <row r="325">
      <c r="A325" s="48" t="s">
        <v>887</v>
      </c>
      <c r="B325" s="48" t="s">
        <v>72</v>
      </c>
      <c r="C325" s="48" t="s">
        <v>72</v>
      </c>
      <c r="D325" s="48" t="s">
        <v>72</v>
      </c>
      <c r="E325" s="22"/>
      <c r="F325" s="22"/>
      <c r="G325" s="22"/>
      <c r="H325" s="22"/>
      <c r="I325" s="22"/>
    </row>
    <row r="326">
      <c r="A326" s="48" t="s">
        <v>888</v>
      </c>
      <c r="B326" s="48" t="s">
        <v>72</v>
      </c>
      <c r="C326" s="48" t="s">
        <v>72</v>
      </c>
      <c r="D326" s="48" t="s">
        <v>72</v>
      </c>
      <c r="E326" s="22"/>
      <c r="F326" s="22"/>
      <c r="G326" s="22"/>
      <c r="H326" s="22"/>
      <c r="I326" s="22"/>
    </row>
    <row r="327">
      <c r="A327" s="48" t="s">
        <v>889</v>
      </c>
      <c r="B327" s="48" t="s">
        <v>72</v>
      </c>
      <c r="C327" s="48" t="s">
        <v>72</v>
      </c>
      <c r="D327" s="48" t="s">
        <v>72</v>
      </c>
      <c r="E327" s="22"/>
      <c r="F327" s="22"/>
      <c r="G327" s="22"/>
      <c r="H327" s="22"/>
      <c r="I327" s="22"/>
    </row>
    <row r="328">
      <c r="A328" s="48" t="s">
        <v>890</v>
      </c>
      <c r="B328" s="48" t="s">
        <v>72</v>
      </c>
      <c r="C328" s="48" t="s">
        <v>72</v>
      </c>
      <c r="D328" s="48" t="s">
        <v>72</v>
      </c>
      <c r="E328" s="22"/>
      <c r="F328" s="22"/>
      <c r="G328" s="22"/>
      <c r="H328" s="22"/>
      <c r="I328" s="22"/>
    </row>
    <row r="329">
      <c r="A329" s="48" t="s">
        <v>891</v>
      </c>
      <c r="B329" s="48" t="s">
        <v>72</v>
      </c>
      <c r="C329" s="48" t="s">
        <v>72</v>
      </c>
      <c r="D329" s="48" t="s">
        <v>72</v>
      </c>
      <c r="E329" s="22"/>
      <c r="F329" s="22"/>
      <c r="G329" s="22"/>
      <c r="H329" s="22"/>
      <c r="I329" s="22"/>
    </row>
    <row r="330">
      <c r="A330" s="48" t="s">
        <v>892</v>
      </c>
      <c r="B330" s="48" t="s">
        <v>72</v>
      </c>
      <c r="C330" s="48" t="s">
        <v>72</v>
      </c>
      <c r="D330" s="48" t="s">
        <v>72</v>
      </c>
      <c r="E330" s="22"/>
      <c r="F330" s="22"/>
      <c r="G330" s="22"/>
      <c r="H330" s="22"/>
      <c r="I330" s="22"/>
    </row>
    <row r="331">
      <c r="A331" s="48" t="s">
        <v>893</v>
      </c>
      <c r="B331" s="48" t="s">
        <v>72</v>
      </c>
      <c r="C331" s="48" t="s">
        <v>72</v>
      </c>
      <c r="D331" s="48" t="s">
        <v>72</v>
      </c>
      <c r="E331" s="22"/>
      <c r="F331" s="22"/>
      <c r="G331" s="22"/>
      <c r="H331" s="22"/>
      <c r="I331" s="22"/>
    </row>
    <row r="332">
      <c r="A332" s="48" t="s">
        <v>894</v>
      </c>
      <c r="B332" s="22" t="s">
        <v>72</v>
      </c>
      <c r="C332" s="22" t="s">
        <v>72</v>
      </c>
      <c r="D332" s="22" t="s">
        <v>72</v>
      </c>
      <c r="E332" s="22"/>
      <c r="F332" s="22"/>
      <c r="G332" s="22"/>
      <c r="H332" s="22"/>
      <c r="I332" s="22"/>
    </row>
    <row r="333">
      <c r="A333" s="48" t="s">
        <v>895</v>
      </c>
      <c r="B333" s="22" t="s">
        <v>72</v>
      </c>
      <c r="C333" s="22" t="s">
        <v>72</v>
      </c>
      <c r="D333" s="22" t="s">
        <v>72</v>
      </c>
      <c r="E333" s="22"/>
      <c r="F333" s="22"/>
      <c r="G333" s="22"/>
      <c r="H333" s="22"/>
      <c r="I333" s="22"/>
    </row>
    <row r="334">
      <c r="A334" s="48" t="s">
        <v>896</v>
      </c>
      <c r="B334" s="22" t="s">
        <v>72</v>
      </c>
      <c r="C334" s="22" t="s">
        <v>72</v>
      </c>
      <c r="D334" s="22" t="s">
        <v>72</v>
      </c>
      <c r="E334" s="22"/>
      <c r="F334" s="22"/>
      <c r="G334" s="22"/>
      <c r="H334" s="22"/>
      <c r="I334" s="22"/>
    </row>
    <row r="335">
      <c r="A335" s="48" t="s">
        <v>897</v>
      </c>
      <c r="B335" s="22" t="s">
        <v>72</v>
      </c>
      <c r="C335" s="22" t="s">
        <v>72</v>
      </c>
      <c r="D335" s="22" t="s">
        <v>72</v>
      </c>
      <c r="E335" s="22"/>
      <c r="F335" s="22"/>
      <c r="G335" s="22"/>
      <c r="H335" s="22"/>
      <c r="I335" s="22"/>
    </row>
    <row r="336">
      <c r="A336" s="48" t="s">
        <v>898</v>
      </c>
      <c r="B336" s="22" t="s">
        <v>72</v>
      </c>
      <c r="C336" s="22" t="s">
        <v>72</v>
      </c>
      <c r="D336" s="22" t="s">
        <v>72</v>
      </c>
      <c r="E336" s="22"/>
      <c r="F336" s="22"/>
      <c r="G336" s="22"/>
      <c r="H336" s="22"/>
      <c r="I336" s="22"/>
    </row>
    <row r="337">
      <c r="A337" s="48" t="s">
        <v>899</v>
      </c>
      <c r="B337" s="22" t="s">
        <v>72</v>
      </c>
      <c r="C337" s="22" t="s">
        <v>72</v>
      </c>
      <c r="D337" s="22" t="s">
        <v>72</v>
      </c>
      <c r="E337" s="22"/>
      <c r="F337" s="22"/>
      <c r="G337" s="22"/>
      <c r="H337" s="22"/>
      <c r="I337" s="22"/>
    </row>
    <row r="338">
      <c r="A338" s="48" t="s">
        <v>900</v>
      </c>
      <c r="B338" s="22" t="s">
        <v>72</v>
      </c>
      <c r="C338" s="22" t="s">
        <v>72</v>
      </c>
      <c r="D338" s="22" t="s">
        <v>72</v>
      </c>
      <c r="E338" s="22"/>
      <c r="F338" s="22"/>
      <c r="G338" s="22"/>
      <c r="H338" s="22"/>
      <c r="I338" s="22"/>
    </row>
    <row r="339">
      <c r="A339" s="48" t="s">
        <v>901</v>
      </c>
      <c r="B339" s="22" t="s">
        <v>72</v>
      </c>
      <c r="C339" s="22" t="s">
        <v>72</v>
      </c>
      <c r="D339" s="22" t="s">
        <v>72</v>
      </c>
      <c r="E339" s="22"/>
      <c r="F339" s="22"/>
      <c r="G339" s="22"/>
      <c r="H339" s="22"/>
      <c r="I339" s="22"/>
    </row>
    <row r="340">
      <c r="A340" s="48" t="s">
        <v>902</v>
      </c>
      <c r="B340" s="22" t="s">
        <v>72</v>
      </c>
      <c r="C340" s="22" t="s">
        <v>72</v>
      </c>
      <c r="D340" s="22" t="s">
        <v>72</v>
      </c>
      <c r="E340" s="22"/>
      <c r="F340" s="22"/>
      <c r="G340" s="22"/>
      <c r="H340" s="22"/>
      <c r="I340" s="22"/>
    </row>
    <row r="341">
      <c r="A341" s="48" t="s">
        <v>903</v>
      </c>
      <c r="B341" s="22" t="s">
        <v>72</v>
      </c>
      <c r="C341" s="22" t="s">
        <v>72</v>
      </c>
      <c r="D341" s="22" t="s">
        <v>72</v>
      </c>
      <c r="E341" s="22"/>
      <c r="F341" s="22"/>
      <c r="G341" s="22"/>
      <c r="H341" s="22"/>
      <c r="I341" s="22"/>
    </row>
    <row r="342">
      <c r="A342" s="48" t="s">
        <v>643</v>
      </c>
      <c r="B342" s="22"/>
      <c r="C342" s="22"/>
      <c r="D342" s="22"/>
      <c r="E342" s="22"/>
      <c r="F342" s="22"/>
      <c r="G342" s="22"/>
      <c r="H342" s="22"/>
      <c r="I342" s="22"/>
    </row>
    <row r="343">
      <c r="A343" s="22"/>
      <c r="B343" s="22"/>
      <c r="C343" s="22"/>
      <c r="D343" s="22"/>
      <c r="E343" s="22"/>
      <c r="F343" s="22"/>
      <c r="G343" s="22"/>
      <c r="H343" s="22"/>
      <c r="I343" s="22"/>
    </row>
    <row r="344">
      <c r="A344" s="22"/>
      <c r="B344" s="22"/>
      <c r="C344" s="22"/>
      <c r="D344" s="22"/>
      <c r="E344" s="22"/>
      <c r="F344" s="22"/>
      <c r="G344" s="22"/>
      <c r="H344" s="22"/>
      <c r="I344" s="22"/>
    </row>
    <row r="345">
      <c r="A345" s="218" t="s">
        <v>904</v>
      </c>
      <c r="B345" s="173">
        <v>0.0</v>
      </c>
      <c r="C345" s="173">
        <v>0.0</v>
      </c>
      <c r="D345" s="173">
        <v>0.0</v>
      </c>
      <c r="E345" s="22"/>
      <c r="F345" s="22"/>
      <c r="G345" s="22"/>
      <c r="H345" s="22"/>
      <c r="I345" s="22"/>
    </row>
    <row r="346">
      <c r="A346" s="218" t="s">
        <v>905</v>
      </c>
      <c r="B346" s="173">
        <v>0.0</v>
      </c>
      <c r="C346" s="173">
        <v>0.0</v>
      </c>
      <c r="D346" s="173">
        <v>0.0</v>
      </c>
      <c r="E346" s="22"/>
      <c r="F346" s="22"/>
      <c r="G346" s="22"/>
      <c r="H346" s="22"/>
      <c r="I346" s="22"/>
    </row>
    <row r="347">
      <c r="A347" s="218" t="s">
        <v>906</v>
      </c>
      <c r="B347" s="173">
        <v>0.0</v>
      </c>
      <c r="C347" s="173">
        <v>0.0</v>
      </c>
      <c r="D347" s="173">
        <v>0.0</v>
      </c>
      <c r="E347" s="22"/>
      <c r="F347" s="22"/>
      <c r="G347" s="22"/>
      <c r="H347" s="22"/>
      <c r="I347" s="22"/>
    </row>
    <row r="348">
      <c r="A348" s="218" t="s">
        <v>907</v>
      </c>
      <c r="B348" s="173">
        <v>0.0</v>
      </c>
      <c r="C348" s="173">
        <v>0.0</v>
      </c>
      <c r="D348" s="173">
        <v>0.0</v>
      </c>
      <c r="E348" s="22"/>
      <c r="F348" s="22"/>
      <c r="G348" s="22"/>
      <c r="H348" s="22"/>
      <c r="I348" s="22"/>
    </row>
    <row r="349">
      <c r="A349" s="218" t="s">
        <v>908</v>
      </c>
      <c r="B349" s="173">
        <v>0.0</v>
      </c>
      <c r="C349" s="173">
        <v>0.0</v>
      </c>
      <c r="D349" s="173">
        <v>0.0</v>
      </c>
      <c r="E349" s="22"/>
      <c r="F349" s="22"/>
      <c r="G349" s="22"/>
      <c r="H349" s="22"/>
      <c r="I349" s="22"/>
    </row>
    <row r="350">
      <c r="A350" s="218" t="s">
        <v>909</v>
      </c>
      <c r="B350" s="173">
        <v>0.0</v>
      </c>
      <c r="C350" s="173">
        <v>0.0</v>
      </c>
      <c r="D350" s="173">
        <v>0.0</v>
      </c>
      <c r="E350" s="22"/>
      <c r="F350" s="22"/>
      <c r="G350" s="22"/>
      <c r="H350" s="22"/>
      <c r="I350" s="22"/>
    </row>
    <row r="351">
      <c r="A351" s="218" t="s">
        <v>910</v>
      </c>
      <c r="B351" s="173">
        <v>0.0</v>
      </c>
      <c r="C351" s="173">
        <v>0.0</v>
      </c>
      <c r="D351" s="173">
        <v>0.0</v>
      </c>
      <c r="E351" s="22"/>
      <c r="F351" s="22"/>
      <c r="G351" s="22"/>
      <c r="H351" s="22"/>
      <c r="I351" s="22"/>
    </row>
    <row r="352">
      <c r="A352" s="218" t="s">
        <v>911</v>
      </c>
      <c r="B352" s="173">
        <v>0.0</v>
      </c>
      <c r="C352" s="173">
        <v>0.0</v>
      </c>
      <c r="D352" s="173">
        <v>0.0</v>
      </c>
      <c r="E352" s="22"/>
      <c r="F352" s="22"/>
      <c r="G352" s="22"/>
      <c r="H352" s="22"/>
      <c r="I352" s="22"/>
    </row>
    <row r="353">
      <c r="A353" s="218" t="s">
        <v>912</v>
      </c>
      <c r="B353" s="173">
        <v>0.0</v>
      </c>
      <c r="C353" s="173">
        <v>0.0</v>
      </c>
      <c r="D353" s="173">
        <v>0.0</v>
      </c>
      <c r="E353" s="22"/>
      <c r="F353" s="22"/>
      <c r="G353" s="22"/>
      <c r="H353" s="22"/>
      <c r="I353" s="22"/>
    </row>
    <row r="354">
      <c r="A354" s="218" t="s">
        <v>913</v>
      </c>
      <c r="B354" s="173">
        <v>0.0</v>
      </c>
      <c r="C354" s="173">
        <v>0.0</v>
      </c>
      <c r="D354" s="173">
        <v>0.0</v>
      </c>
      <c r="E354" s="22"/>
      <c r="F354" s="22"/>
      <c r="G354" s="22"/>
      <c r="H354" s="22"/>
      <c r="I354" s="22"/>
    </row>
    <row r="355">
      <c r="A355" s="22"/>
      <c r="B355" s="22"/>
      <c r="C355" s="22"/>
      <c r="D355" s="22"/>
      <c r="E355" s="22"/>
      <c r="F355" s="22"/>
      <c r="G355" s="22"/>
      <c r="H355" s="22"/>
      <c r="I355" s="22"/>
    </row>
    <row r="356">
      <c r="A356" s="219" t="s">
        <v>646</v>
      </c>
      <c r="B356" s="189">
        <v>0.0</v>
      </c>
      <c r="C356" s="189">
        <v>0.0</v>
      </c>
      <c r="D356" s="189">
        <v>0.0</v>
      </c>
      <c r="E356" s="22"/>
      <c r="F356" s="22"/>
      <c r="G356" s="22"/>
      <c r="H356" s="22"/>
      <c r="I356" s="22"/>
    </row>
    <row r="357">
      <c r="A357" s="177"/>
      <c r="B357" s="178"/>
      <c r="C357" s="178"/>
      <c r="D357" s="178"/>
      <c r="E357" s="22"/>
      <c r="F357" s="22"/>
      <c r="G357" s="22"/>
      <c r="H357" s="22"/>
      <c r="I357" s="22"/>
    </row>
    <row r="358">
      <c r="A358" s="219" t="s">
        <v>647</v>
      </c>
      <c r="B358" s="220">
        <v>0.0</v>
      </c>
      <c r="C358" s="178"/>
      <c r="D358" s="189">
        <v>0.0</v>
      </c>
      <c r="E358" s="22"/>
      <c r="F358" s="22"/>
      <c r="G358" s="22"/>
      <c r="H358" s="22"/>
      <c r="I358" s="22"/>
    </row>
    <row r="359">
      <c r="A359" s="177"/>
      <c r="B359" s="178"/>
      <c r="C359" s="178"/>
      <c r="D359" s="178"/>
      <c r="E359" s="178"/>
      <c r="F359" s="22"/>
      <c r="G359" s="22"/>
      <c r="H359" s="22"/>
      <c r="I359" s="22"/>
      <c r="J359" s="22"/>
      <c r="K359" s="22"/>
    </row>
    <row r="360">
      <c r="A360" s="205" t="s">
        <v>648</v>
      </c>
      <c r="B360" s="221">
        <v>0.0</v>
      </c>
      <c r="C360" s="22"/>
      <c r="D360" s="22"/>
      <c r="E360" s="22"/>
      <c r="F360" s="22"/>
      <c r="G360" s="22"/>
      <c r="H360" s="22"/>
      <c r="I360" s="22"/>
      <c r="J360" s="22"/>
      <c r="K360" s="22"/>
    </row>
    <row r="361">
      <c r="A361" s="22"/>
      <c r="B361" s="22"/>
      <c r="C361" s="22"/>
      <c r="D361" s="22"/>
      <c r="E361" s="22"/>
      <c r="F361" s="22"/>
      <c r="G361" s="22"/>
      <c r="H361" s="22"/>
      <c r="I361" s="22"/>
      <c r="J361" s="22"/>
      <c r="K361" s="22"/>
    </row>
    <row r="362">
      <c r="A362" s="215" t="s">
        <v>469</v>
      </c>
      <c r="B362" s="216" t="s">
        <v>751</v>
      </c>
      <c r="C362" s="216" t="s">
        <v>752</v>
      </c>
      <c r="D362" s="216" t="s">
        <v>1723</v>
      </c>
      <c r="E362" s="217"/>
      <c r="F362" s="217"/>
      <c r="G362" s="217"/>
      <c r="H362" s="217"/>
      <c r="I362" s="217"/>
    </row>
    <row r="363">
      <c r="A363" s="193" t="s">
        <v>914</v>
      </c>
      <c r="B363" s="48" t="s">
        <v>73</v>
      </c>
      <c r="C363" s="48" t="s">
        <v>73</v>
      </c>
      <c r="D363" s="48" t="s">
        <v>73</v>
      </c>
      <c r="E363" s="22"/>
      <c r="F363" s="22"/>
      <c r="G363" s="22"/>
      <c r="H363" s="22"/>
      <c r="I363" s="22"/>
    </row>
    <row r="364">
      <c r="A364" s="48" t="s">
        <v>915</v>
      </c>
      <c r="B364" s="48" t="s">
        <v>72</v>
      </c>
      <c r="C364" s="48" t="s">
        <v>72</v>
      </c>
      <c r="D364" s="48" t="s">
        <v>72</v>
      </c>
      <c r="E364" s="22"/>
      <c r="F364" s="22"/>
      <c r="G364" s="22"/>
      <c r="H364" s="22"/>
      <c r="I364" s="22"/>
    </row>
    <row r="365">
      <c r="A365" s="48" t="s">
        <v>916</v>
      </c>
      <c r="B365" s="48" t="s">
        <v>72</v>
      </c>
      <c r="C365" s="48" t="s">
        <v>72</v>
      </c>
      <c r="D365" s="48" t="s">
        <v>72</v>
      </c>
      <c r="E365" s="22"/>
      <c r="F365" s="22"/>
      <c r="G365" s="22"/>
      <c r="H365" s="22"/>
      <c r="I365" s="22"/>
    </row>
    <row r="366">
      <c r="A366" s="48" t="s">
        <v>917</v>
      </c>
      <c r="B366" s="48" t="s">
        <v>70</v>
      </c>
      <c r="C366" s="48" t="s">
        <v>70</v>
      </c>
      <c r="D366" s="48" t="s">
        <v>70</v>
      </c>
      <c r="E366" s="22"/>
      <c r="F366" s="22"/>
      <c r="G366" s="22"/>
      <c r="H366" s="22"/>
      <c r="I366" s="22"/>
    </row>
    <row r="367">
      <c r="A367" s="48" t="s">
        <v>918</v>
      </c>
      <c r="B367" s="22" t="s">
        <v>73</v>
      </c>
      <c r="C367" s="22" t="s">
        <v>73</v>
      </c>
      <c r="D367" s="22" t="s">
        <v>73</v>
      </c>
      <c r="E367" s="22"/>
      <c r="F367" s="22"/>
      <c r="G367" s="22"/>
      <c r="H367" s="22"/>
      <c r="I367" s="22"/>
    </row>
    <row r="368">
      <c r="A368" s="48" t="s">
        <v>919</v>
      </c>
      <c r="B368" s="22" t="s">
        <v>72</v>
      </c>
      <c r="C368" s="22" t="s">
        <v>72</v>
      </c>
      <c r="D368" s="22" t="s">
        <v>72</v>
      </c>
      <c r="E368" s="22"/>
      <c r="F368" s="22"/>
      <c r="G368" s="22"/>
      <c r="H368" s="22"/>
      <c r="I368" s="22"/>
    </row>
    <row r="369">
      <c r="A369" s="48" t="s">
        <v>921</v>
      </c>
      <c r="B369" s="22" t="s">
        <v>72</v>
      </c>
      <c r="C369" s="22" t="s">
        <v>72</v>
      </c>
      <c r="D369" s="22" t="s">
        <v>72</v>
      </c>
      <c r="E369" s="22"/>
      <c r="F369" s="22"/>
      <c r="G369" s="22"/>
      <c r="H369" s="22"/>
      <c r="I369" s="22"/>
    </row>
    <row r="370">
      <c r="A370" s="48" t="s">
        <v>922</v>
      </c>
      <c r="B370" s="22" t="s">
        <v>5047</v>
      </c>
      <c r="C370" s="22" t="s">
        <v>5047</v>
      </c>
      <c r="D370" s="22" t="s">
        <v>5048</v>
      </c>
      <c r="E370" s="22"/>
      <c r="F370" s="22"/>
      <c r="G370" s="22"/>
      <c r="H370" s="22"/>
      <c r="I370" s="22"/>
    </row>
    <row r="371">
      <c r="A371" s="48" t="s">
        <v>643</v>
      </c>
      <c r="B371" s="22" t="s">
        <v>5049</v>
      </c>
      <c r="C371" s="22" t="s">
        <v>5049</v>
      </c>
      <c r="D371" s="22" t="s">
        <v>5050</v>
      </c>
      <c r="E371" s="22"/>
      <c r="F371" s="22"/>
      <c r="G371" s="22"/>
      <c r="H371" s="22"/>
      <c r="I371" s="22"/>
    </row>
    <row r="372">
      <c r="A372" s="22"/>
      <c r="B372" s="22"/>
      <c r="C372" s="22"/>
      <c r="D372" s="22"/>
      <c r="E372" s="22"/>
      <c r="F372" s="22"/>
      <c r="G372" s="22"/>
      <c r="H372" s="22"/>
      <c r="I372" s="22"/>
    </row>
    <row r="373">
      <c r="A373" s="177"/>
      <c r="B373" s="177"/>
      <c r="C373" s="177"/>
      <c r="D373" s="177"/>
      <c r="E373" s="22"/>
      <c r="F373" s="22"/>
      <c r="G373" s="22"/>
      <c r="H373" s="22"/>
      <c r="I373" s="22"/>
    </row>
    <row r="374">
      <c r="A374" s="218" t="s">
        <v>923</v>
      </c>
      <c r="B374" s="173" t="s">
        <v>537</v>
      </c>
      <c r="C374" s="173" t="s">
        <v>537</v>
      </c>
      <c r="D374" s="173" t="s">
        <v>537</v>
      </c>
      <c r="E374" s="22"/>
      <c r="F374" s="22"/>
      <c r="G374" s="22"/>
      <c r="H374" s="22"/>
      <c r="I374" s="22"/>
    </row>
    <row r="375">
      <c r="A375" s="218" t="s">
        <v>924</v>
      </c>
      <c r="B375" s="173">
        <v>0.0</v>
      </c>
      <c r="C375" s="173">
        <v>0.0</v>
      </c>
      <c r="D375" s="173">
        <v>0.0</v>
      </c>
      <c r="E375" s="22"/>
      <c r="F375" s="22"/>
      <c r="G375" s="22"/>
      <c r="H375" s="22"/>
      <c r="I375" s="22"/>
    </row>
    <row r="376">
      <c r="A376" s="218" t="s">
        <v>925</v>
      </c>
      <c r="B376" s="173">
        <v>0.0</v>
      </c>
      <c r="C376" s="173">
        <v>0.0</v>
      </c>
      <c r="D376" s="173">
        <v>0.0</v>
      </c>
      <c r="E376" s="22"/>
      <c r="F376" s="22"/>
      <c r="G376" s="22"/>
      <c r="H376" s="22"/>
      <c r="I376" s="22"/>
    </row>
    <row r="377">
      <c r="A377" s="218" t="s">
        <v>926</v>
      </c>
      <c r="B377" s="173">
        <v>50.0</v>
      </c>
      <c r="C377" s="173">
        <v>50.0</v>
      </c>
      <c r="D377" s="173">
        <v>50.0</v>
      </c>
      <c r="E377" s="22"/>
      <c r="F377" s="22"/>
      <c r="G377" s="22"/>
      <c r="H377" s="22"/>
      <c r="I377" s="22"/>
    </row>
    <row r="378">
      <c r="A378" s="22"/>
      <c r="B378" s="22"/>
      <c r="C378" s="22"/>
      <c r="D378" s="22"/>
      <c r="E378" s="22"/>
      <c r="F378" s="22"/>
      <c r="G378" s="22"/>
      <c r="H378" s="22"/>
      <c r="I378" s="22"/>
    </row>
    <row r="379">
      <c r="A379" s="219" t="s">
        <v>646</v>
      </c>
      <c r="B379" s="181">
        <v>16.666666666666668</v>
      </c>
      <c r="C379" s="181">
        <v>16.666666666666668</v>
      </c>
      <c r="D379" s="181">
        <v>16.666666666666668</v>
      </c>
      <c r="E379" s="22"/>
      <c r="F379" s="22"/>
      <c r="G379" s="22"/>
      <c r="H379" s="22"/>
      <c r="I379" s="22"/>
    </row>
    <row r="380">
      <c r="A380" s="177"/>
      <c r="B380" s="178"/>
      <c r="C380" s="178"/>
      <c r="D380" s="178"/>
      <c r="E380" s="22"/>
      <c r="F380" s="22"/>
      <c r="G380" s="22"/>
      <c r="H380" s="22"/>
      <c r="I380" s="22"/>
    </row>
    <row r="381">
      <c r="A381" s="219" t="s">
        <v>647</v>
      </c>
      <c r="B381" s="220">
        <v>16.666666666666668</v>
      </c>
      <c r="C381" s="178"/>
      <c r="D381" s="189">
        <v>16.666666666666668</v>
      </c>
      <c r="E381" s="22"/>
      <c r="F381" s="22"/>
      <c r="G381" s="22"/>
      <c r="H381" s="22"/>
      <c r="I381" s="22"/>
    </row>
    <row r="382">
      <c r="A382" s="177"/>
      <c r="B382" s="178"/>
      <c r="C382" s="178"/>
      <c r="D382" s="178"/>
      <c r="E382" s="178"/>
      <c r="F382" s="22"/>
      <c r="G382" s="22"/>
      <c r="H382" s="22"/>
      <c r="I382" s="22"/>
      <c r="J382" s="22"/>
      <c r="K382" s="22"/>
    </row>
    <row r="383">
      <c r="A383" s="205" t="s">
        <v>648</v>
      </c>
      <c r="B383" s="221">
        <v>16.666666666666668</v>
      </c>
      <c r="C383" s="22"/>
      <c r="D383" s="22"/>
      <c r="E383" s="22"/>
      <c r="F383" s="22"/>
      <c r="G383" s="22"/>
      <c r="H383" s="22"/>
      <c r="I383" s="22"/>
      <c r="J383" s="22"/>
      <c r="K383" s="22"/>
    </row>
    <row r="384">
      <c r="A384" s="22"/>
      <c r="B384" s="22"/>
      <c r="C384" s="22"/>
      <c r="D384" s="22"/>
      <c r="E384" s="22"/>
      <c r="F384" s="22"/>
      <c r="G384" s="22"/>
      <c r="H384" s="22"/>
      <c r="I384" s="22"/>
      <c r="J384" s="22"/>
      <c r="K384" s="22"/>
    </row>
    <row r="385">
      <c r="A385" s="215" t="s">
        <v>472</v>
      </c>
      <c r="B385" s="216" t="s">
        <v>751</v>
      </c>
      <c r="C385" s="216" t="s">
        <v>752</v>
      </c>
      <c r="D385" s="216" t="s">
        <v>1723</v>
      </c>
      <c r="E385" s="217"/>
      <c r="F385" s="217"/>
      <c r="G385" s="217"/>
      <c r="H385" s="217"/>
      <c r="I385" s="217"/>
    </row>
    <row r="386">
      <c r="A386" s="193" t="s">
        <v>927</v>
      </c>
      <c r="B386" s="48" t="s">
        <v>72</v>
      </c>
      <c r="C386" s="48" t="s">
        <v>72</v>
      </c>
      <c r="D386" s="48" t="s">
        <v>72</v>
      </c>
      <c r="E386" s="22"/>
      <c r="F386" s="22"/>
      <c r="G386" s="22"/>
      <c r="H386" s="22"/>
      <c r="I386" s="22"/>
    </row>
    <row r="387">
      <c r="A387" s="48" t="s">
        <v>928</v>
      </c>
      <c r="B387" s="48" t="s">
        <v>72</v>
      </c>
      <c r="C387" s="48" t="s">
        <v>72</v>
      </c>
      <c r="D387" s="48" t="s">
        <v>72</v>
      </c>
      <c r="E387" s="22"/>
      <c r="F387" s="22"/>
      <c r="G387" s="22"/>
      <c r="H387" s="22"/>
      <c r="I387" s="22"/>
    </row>
    <row r="388">
      <c r="A388" s="48" t="s">
        <v>929</v>
      </c>
      <c r="B388" s="48" t="s">
        <v>5051</v>
      </c>
      <c r="C388" s="48" t="s">
        <v>5051</v>
      </c>
      <c r="D388" s="48" t="s">
        <v>5051</v>
      </c>
      <c r="E388" s="22"/>
      <c r="F388" s="22"/>
      <c r="G388" s="22"/>
      <c r="H388" s="22"/>
      <c r="I388" s="22"/>
    </row>
    <row r="389">
      <c r="A389" s="48" t="s">
        <v>931</v>
      </c>
      <c r="B389" s="48" t="s">
        <v>72</v>
      </c>
      <c r="C389" s="48" t="s">
        <v>72</v>
      </c>
      <c r="D389" s="48" t="s">
        <v>72</v>
      </c>
      <c r="E389" s="22"/>
      <c r="F389" s="22"/>
      <c r="G389" s="22"/>
      <c r="H389" s="22"/>
      <c r="I389" s="22"/>
    </row>
    <row r="390">
      <c r="A390" s="48" t="s">
        <v>643</v>
      </c>
      <c r="B390" s="48" t="s">
        <v>5052</v>
      </c>
      <c r="C390" s="48" t="s">
        <v>5052</v>
      </c>
      <c r="D390" s="48" t="s">
        <v>5052</v>
      </c>
      <c r="E390" s="22"/>
      <c r="F390" s="22"/>
      <c r="G390" s="22"/>
      <c r="H390" s="22"/>
      <c r="I390" s="22"/>
    </row>
    <row r="391">
      <c r="A391" s="22"/>
      <c r="B391" s="22"/>
      <c r="C391" s="22"/>
      <c r="D391" s="22"/>
      <c r="E391" s="22"/>
      <c r="F391" s="22"/>
      <c r="G391" s="22"/>
      <c r="H391" s="22"/>
      <c r="I391" s="22"/>
    </row>
    <row r="392">
      <c r="A392" s="22"/>
      <c r="B392" s="22"/>
      <c r="C392" s="22"/>
      <c r="D392" s="22"/>
      <c r="E392" s="22"/>
      <c r="F392" s="22"/>
      <c r="G392" s="22"/>
      <c r="H392" s="22"/>
      <c r="I392" s="22"/>
    </row>
    <row r="393">
      <c r="A393" s="172" t="s">
        <v>935</v>
      </c>
      <c r="B393" s="173">
        <v>0.0</v>
      </c>
      <c r="C393" s="173">
        <v>0.0</v>
      </c>
      <c r="D393" s="173">
        <v>0.0</v>
      </c>
      <c r="E393" s="22"/>
      <c r="F393" s="22"/>
      <c r="G393" s="22"/>
      <c r="H393" s="22"/>
      <c r="I393" s="22"/>
    </row>
    <row r="394">
      <c r="A394" s="172" t="s">
        <v>936</v>
      </c>
      <c r="B394" s="173">
        <v>0.0</v>
      </c>
      <c r="C394" s="173">
        <v>0.0</v>
      </c>
      <c r="D394" s="173">
        <v>0.0</v>
      </c>
      <c r="E394" s="22"/>
      <c r="F394" s="22"/>
      <c r="G394" s="22"/>
      <c r="H394" s="22"/>
      <c r="I394" s="22"/>
    </row>
    <row r="395">
      <c r="A395" s="22"/>
      <c r="B395" s="22"/>
      <c r="C395" s="22"/>
      <c r="D395" s="22"/>
      <c r="E395" s="22"/>
      <c r="F395" s="22"/>
      <c r="G395" s="22"/>
      <c r="H395" s="22"/>
      <c r="I395" s="22"/>
    </row>
    <row r="396">
      <c r="A396" s="205" t="s">
        <v>646</v>
      </c>
      <c r="B396" s="181">
        <v>0.0</v>
      </c>
      <c r="C396" s="181">
        <v>0.0</v>
      </c>
      <c r="D396" s="181">
        <v>0.0</v>
      </c>
      <c r="E396" s="22"/>
      <c r="F396" s="22"/>
      <c r="G396" s="22"/>
      <c r="H396" s="22"/>
      <c r="I396" s="22"/>
    </row>
    <row r="397">
      <c r="A397" s="177"/>
      <c r="B397" s="178"/>
      <c r="C397" s="178"/>
      <c r="D397" s="178"/>
      <c r="E397" s="22"/>
      <c r="F397" s="22"/>
      <c r="G397" s="22"/>
      <c r="H397" s="22"/>
      <c r="I397" s="22"/>
    </row>
    <row r="398">
      <c r="A398" s="205" t="s">
        <v>647</v>
      </c>
      <c r="B398" s="220">
        <v>0.0</v>
      </c>
      <c r="C398" s="178"/>
      <c r="D398" s="189">
        <v>0.0</v>
      </c>
      <c r="E398" s="22"/>
      <c r="F398" s="22"/>
      <c r="G398" s="22"/>
      <c r="H398" s="22"/>
      <c r="I398" s="22"/>
    </row>
    <row r="399">
      <c r="A399" s="177"/>
      <c r="B399" s="178"/>
      <c r="C399" s="178"/>
      <c r="D399" s="178"/>
      <c r="E399" s="178"/>
      <c r="F399" s="22"/>
      <c r="G399" s="22"/>
      <c r="H399" s="22"/>
      <c r="I399" s="22"/>
      <c r="J399" s="22"/>
      <c r="K399" s="22"/>
    </row>
    <row r="400">
      <c r="A400" s="205" t="s">
        <v>648</v>
      </c>
      <c r="B400" s="221">
        <v>0.0</v>
      </c>
      <c r="C400" s="22"/>
      <c r="D400" s="22"/>
      <c r="E400" s="22"/>
      <c r="F400" s="22"/>
      <c r="G400" s="22"/>
      <c r="H400" s="22"/>
      <c r="I400" s="22"/>
      <c r="J400" s="22"/>
      <c r="K400" s="22"/>
    </row>
    <row r="401">
      <c r="A401" s="22"/>
      <c r="B401" s="22"/>
      <c r="C401" s="22"/>
      <c r="D401" s="22"/>
      <c r="E401" s="22"/>
      <c r="F401" s="22"/>
      <c r="G401" s="22"/>
      <c r="H401" s="22"/>
      <c r="I401" s="22"/>
      <c r="J401" s="22"/>
      <c r="K401" s="22"/>
    </row>
    <row r="402">
      <c r="A402" s="215" t="s">
        <v>475</v>
      </c>
      <c r="B402" s="216" t="s">
        <v>751</v>
      </c>
      <c r="C402" s="216" t="s">
        <v>752</v>
      </c>
      <c r="D402" s="216" t="s">
        <v>1723</v>
      </c>
      <c r="E402" s="217"/>
      <c r="F402" s="217"/>
      <c r="G402" s="217"/>
      <c r="H402" s="217"/>
      <c r="I402" s="217"/>
    </row>
    <row r="403">
      <c r="A403" s="193" t="s">
        <v>937</v>
      </c>
      <c r="B403" s="48" t="s">
        <v>69</v>
      </c>
      <c r="C403" s="48" t="s">
        <v>69</v>
      </c>
      <c r="D403" s="48" t="s">
        <v>69</v>
      </c>
      <c r="E403" s="22"/>
      <c r="F403" s="22"/>
      <c r="G403" s="22"/>
      <c r="H403" s="22"/>
      <c r="I403" s="22"/>
    </row>
    <row r="404">
      <c r="A404" s="48" t="s">
        <v>938</v>
      </c>
      <c r="B404" s="48" t="s">
        <v>72</v>
      </c>
      <c r="C404" s="48" t="s">
        <v>72</v>
      </c>
      <c r="D404" s="48" t="s">
        <v>72</v>
      </c>
      <c r="E404" s="22"/>
      <c r="F404" s="22"/>
      <c r="G404" s="22"/>
      <c r="H404" s="22"/>
      <c r="I404" s="22"/>
    </row>
    <row r="405">
      <c r="A405" s="48" t="s">
        <v>938</v>
      </c>
      <c r="B405" s="48" t="s">
        <v>72</v>
      </c>
      <c r="C405" s="48" t="s">
        <v>72</v>
      </c>
      <c r="D405" s="48" t="s">
        <v>72</v>
      </c>
      <c r="E405" s="22"/>
      <c r="F405" s="22"/>
      <c r="G405" s="22"/>
      <c r="H405" s="22"/>
      <c r="I405" s="22"/>
    </row>
    <row r="406">
      <c r="A406" s="48" t="s">
        <v>938</v>
      </c>
      <c r="B406" s="48" t="s">
        <v>72</v>
      </c>
      <c r="C406" s="48" t="s">
        <v>72</v>
      </c>
      <c r="D406" s="48" t="s">
        <v>72</v>
      </c>
      <c r="E406" s="22"/>
      <c r="F406" s="22"/>
      <c r="G406" s="22"/>
      <c r="H406" s="22"/>
      <c r="I406" s="22"/>
    </row>
    <row r="407">
      <c r="A407" s="48" t="s">
        <v>938</v>
      </c>
      <c r="B407" s="48" t="s">
        <v>72</v>
      </c>
      <c r="C407" s="48" t="s">
        <v>72</v>
      </c>
      <c r="D407" s="48" t="s">
        <v>72</v>
      </c>
      <c r="E407" s="22"/>
      <c r="F407" s="22"/>
      <c r="G407" s="22"/>
      <c r="H407" s="22"/>
      <c r="I407" s="22"/>
    </row>
    <row r="408">
      <c r="A408" s="48" t="s">
        <v>938</v>
      </c>
      <c r="B408" s="48" t="s">
        <v>72</v>
      </c>
      <c r="C408" s="48" t="s">
        <v>72</v>
      </c>
      <c r="D408" s="48" t="s">
        <v>72</v>
      </c>
      <c r="E408" s="22"/>
      <c r="F408" s="22"/>
      <c r="G408" s="22"/>
      <c r="H408" s="22"/>
      <c r="I408" s="22"/>
    </row>
    <row r="409">
      <c r="A409" s="48" t="s">
        <v>938</v>
      </c>
      <c r="B409" s="48" t="s">
        <v>72</v>
      </c>
      <c r="C409" s="48" t="s">
        <v>72</v>
      </c>
      <c r="D409" s="48" t="s">
        <v>72</v>
      </c>
      <c r="E409" s="22"/>
      <c r="F409" s="22"/>
      <c r="G409" s="22"/>
      <c r="H409" s="22"/>
      <c r="I409" s="22"/>
    </row>
    <row r="410">
      <c r="A410" s="48" t="s">
        <v>938</v>
      </c>
      <c r="B410" s="48" t="s">
        <v>72</v>
      </c>
      <c r="C410" s="48" t="s">
        <v>72</v>
      </c>
      <c r="D410" s="48" t="s">
        <v>72</v>
      </c>
      <c r="E410" s="22"/>
      <c r="F410" s="22"/>
      <c r="G410" s="22"/>
      <c r="H410" s="22"/>
      <c r="I410" s="22"/>
    </row>
    <row r="411">
      <c r="A411" s="48" t="s">
        <v>939</v>
      </c>
      <c r="B411" s="22" t="s">
        <v>5053</v>
      </c>
      <c r="C411" s="22" t="s">
        <v>5054</v>
      </c>
      <c r="D411" s="22" t="s">
        <v>5055</v>
      </c>
      <c r="E411" s="22"/>
      <c r="F411" s="22"/>
      <c r="G411" s="22"/>
      <c r="H411" s="22"/>
      <c r="I411" s="22"/>
    </row>
    <row r="412">
      <c r="A412" s="48" t="s">
        <v>941</v>
      </c>
      <c r="B412" s="22" t="s">
        <v>72</v>
      </c>
      <c r="C412" s="22" t="s">
        <v>72</v>
      </c>
      <c r="D412" s="22" t="s">
        <v>72</v>
      </c>
      <c r="E412" s="22"/>
      <c r="F412" s="22"/>
      <c r="G412" s="22"/>
      <c r="H412" s="22"/>
      <c r="I412" s="22"/>
    </row>
    <row r="413">
      <c r="A413" s="48" t="s">
        <v>943</v>
      </c>
      <c r="B413" s="22" t="s">
        <v>5056</v>
      </c>
      <c r="C413" s="22" t="s">
        <v>5056</v>
      </c>
      <c r="D413" s="22" t="s">
        <v>5056</v>
      </c>
      <c r="E413" s="22"/>
      <c r="F413" s="22"/>
      <c r="G413" s="22"/>
      <c r="H413" s="22"/>
      <c r="I413" s="22"/>
    </row>
    <row r="414">
      <c r="A414" s="48" t="s">
        <v>944</v>
      </c>
      <c r="B414" s="22" t="s">
        <v>72</v>
      </c>
      <c r="C414" s="22" t="s">
        <v>72</v>
      </c>
      <c r="D414" s="22" t="s">
        <v>72</v>
      </c>
      <c r="E414" s="22"/>
      <c r="F414" s="22"/>
      <c r="G414" s="22"/>
      <c r="H414" s="22"/>
      <c r="I414" s="22"/>
    </row>
    <row r="415">
      <c r="A415" s="48" t="s">
        <v>945</v>
      </c>
      <c r="B415" s="22" t="s">
        <v>72</v>
      </c>
      <c r="C415" s="22" t="s">
        <v>72</v>
      </c>
      <c r="D415" s="22" t="s">
        <v>72</v>
      </c>
      <c r="E415" s="22"/>
      <c r="F415" s="22"/>
      <c r="G415" s="22"/>
      <c r="H415" s="22"/>
      <c r="I415" s="22"/>
    </row>
    <row r="416">
      <c r="A416" s="48" t="s">
        <v>946</v>
      </c>
      <c r="B416" s="22" t="s">
        <v>72</v>
      </c>
      <c r="C416" s="22" t="s">
        <v>72</v>
      </c>
      <c r="D416" s="22" t="s">
        <v>72</v>
      </c>
      <c r="E416" s="22"/>
      <c r="F416" s="22"/>
      <c r="G416" s="22"/>
      <c r="H416" s="22"/>
      <c r="I416" s="22"/>
    </row>
    <row r="417">
      <c r="A417" s="48" t="s">
        <v>947</v>
      </c>
      <c r="B417" s="22" t="s">
        <v>72</v>
      </c>
      <c r="C417" s="22" t="s">
        <v>72</v>
      </c>
      <c r="D417" s="22" t="s">
        <v>72</v>
      </c>
      <c r="E417" s="22"/>
      <c r="F417" s="22"/>
      <c r="G417" s="22"/>
      <c r="H417" s="22"/>
      <c r="I417" s="22"/>
    </row>
    <row r="418">
      <c r="A418" s="48" t="s">
        <v>949</v>
      </c>
      <c r="B418" s="22" t="s">
        <v>5057</v>
      </c>
      <c r="C418" s="22" t="s">
        <v>5057</v>
      </c>
      <c r="D418" s="22" t="s">
        <v>5057</v>
      </c>
      <c r="E418" s="22"/>
      <c r="F418" s="22"/>
      <c r="G418" s="22"/>
      <c r="H418" s="22"/>
      <c r="I418" s="22"/>
    </row>
    <row r="419">
      <c r="A419" s="48" t="s">
        <v>643</v>
      </c>
      <c r="B419" s="22" t="s">
        <v>5058</v>
      </c>
      <c r="C419" s="22" t="s">
        <v>5058</v>
      </c>
      <c r="D419" s="22" t="s">
        <v>5059</v>
      </c>
      <c r="E419" s="22"/>
      <c r="F419" s="22"/>
      <c r="G419" s="22"/>
      <c r="H419" s="22"/>
      <c r="I419" s="22"/>
    </row>
    <row r="420">
      <c r="A420" s="22"/>
      <c r="B420" s="22"/>
      <c r="C420" s="22"/>
      <c r="D420" s="22"/>
      <c r="E420" s="22"/>
      <c r="F420" s="22"/>
      <c r="G420" s="22"/>
      <c r="H420" s="22"/>
      <c r="I420" s="22"/>
    </row>
    <row r="421">
      <c r="A421" s="177"/>
      <c r="B421" s="177"/>
      <c r="C421" s="177"/>
      <c r="D421" s="177"/>
      <c r="E421" s="22"/>
      <c r="F421" s="22"/>
      <c r="G421" s="22"/>
      <c r="H421" s="22"/>
      <c r="I421" s="22"/>
    </row>
    <row r="422">
      <c r="A422" s="172" t="s">
        <v>950</v>
      </c>
      <c r="B422" s="173">
        <v>100.0</v>
      </c>
      <c r="C422" s="173">
        <v>100.0</v>
      </c>
      <c r="D422" s="173">
        <v>100.0</v>
      </c>
      <c r="E422" s="22"/>
      <c r="F422" s="22"/>
      <c r="G422" s="22"/>
      <c r="H422" s="22"/>
      <c r="I422" s="22"/>
    </row>
    <row r="423">
      <c r="A423" s="172" t="s">
        <v>951</v>
      </c>
      <c r="B423" s="173">
        <v>0.0</v>
      </c>
      <c r="C423" s="173">
        <v>0.0</v>
      </c>
      <c r="D423" s="173">
        <v>0.0</v>
      </c>
      <c r="E423" s="22"/>
      <c r="F423" s="22"/>
      <c r="G423" s="22"/>
      <c r="H423" s="22"/>
      <c r="I423" s="22"/>
    </row>
    <row r="424">
      <c r="A424" s="172" t="s">
        <v>952</v>
      </c>
      <c r="B424" s="173">
        <v>0.0</v>
      </c>
      <c r="C424" s="173">
        <v>0.0</v>
      </c>
      <c r="D424" s="173">
        <v>0.0</v>
      </c>
      <c r="E424" s="22"/>
      <c r="F424" s="22"/>
      <c r="G424" s="22"/>
      <c r="H424" s="22"/>
      <c r="I424" s="22"/>
    </row>
    <row r="425">
      <c r="A425" s="172" t="s">
        <v>953</v>
      </c>
      <c r="B425" s="173">
        <v>0.0</v>
      </c>
      <c r="C425" s="173">
        <v>0.0</v>
      </c>
      <c r="D425" s="173">
        <v>0.0</v>
      </c>
      <c r="E425" s="22"/>
      <c r="F425" s="22"/>
      <c r="G425" s="22"/>
      <c r="H425" s="22"/>
      <c r="I425" s="22"/>
    </row>
    <row r="426">
      <c r="A426" s="172" t="s">
        <v>954</v>
      </c>
      <c r="B426" s="173">
        <v>0.0</v>
      </c>
      <c r="C426" s="173">
        <v>0.0</v>
      </c>
      <c r="D426" s="173">
        <v>0.0</v>
      </c>
      <c r="E426" s="22"/>
      <c r="F426" s="22"/>
      <c r="G426" s="22"/>
      <c r="H426" s="22"/>
      <c r="I426" s="22"/>
    </row>
    <row r="427">
      <c r="A427" s="172" t="s">
        <v>955</v>
      </c>
      <c r="B427" s="173">
        <v>0.0</v>
      </c>
      <c r="C427" s="173">
        <v>0.0</v>
      </c>
      <c r="D427" s="173">
        <v>0.0</v>
      </c>
      <c r="E427" s="22"/>
      <c r="F427" s="22"/>
      <c r="G427" s="22"/>
      <c r="H427" s="22"/>
      <c r="I427" s="22"/>
    </row>
    <row r="428">
      <c r="A428" s="172" t="s">
        <v>956</v>
      </c>
      <c r="B428" s="173">
        <v>0.0</v>
      </c>
      <c r="C428" s="173">
        <v>0.0</v>
      </c>
      <c r="D428" s="173">
        <v>0.0</v>
      </c>
      <c r="E428" s="22"/>
      <c r="F428" s="22"/>
      <c r="G428" s="22"/>
      <c r="H428" s="22"/>
      <c r="I428" s="22"/>
    </row>
    <row r="429">
      <c r="A429" s="172" t="s">
        <v>957</v>
      </c>
      <c r="B429" s="173">
        <v>0.0</v>
      </c>
      <c r="C429" s="173">
        <v>0.0</v>
      </c>
      <c r="D429" s="173">
        <v>0.0</v>
      </c>
      <c r="E429" s="22"/>
      <c r="F429" s="22"/>
      <c r="G429" s="22"/>
      <c r="H429" s="22"/>
      <c r="I429" s="22"/>
    </row>
    <row r="430">
      <c r="A430" s="22"/>
      <c r="B430" s="22"/>
      <c r="C430" s="22"/>
      <c r="D430" s="22"/>
      <c r="E430" s="22"/>
      <c r="F430" s="22"/>
      <c r="G430" s="22"/>
      <c r="H430" s="22"/>
      <c r="I430" s="22"/>
    </row>
    <row r="431">
      <c r="A431" s="205" t="s">
        <v>646</v>
      </c>
      <c r="B431" s="181">
        <v>12.5</v>
      </c>
      <c r="C431" s="181">
        <v>12.5</v>
      </c>
      <c r="D431" s="181">
        <v>12.5</v>
      </c>
      <c r="E431" s="22"/>
      <c r="F431" s="22"/>
      <c r="G431" s="22"/>
      <c r="H431" s="22"/>
      <c r="I431" s="22"/>
    </row>
    <row r="432">
      <c r="A432" s="177"/>
      <c r="B432" s="178"/>
      <c r="C432" s="178"/>
      <c r="D432" s="178"/>
      <c r="E432" s="22"/>
      <c r="F432" s="22"/>
      <c r="G432" s="22"/>
      <c r="H432" s="22"/>
      <c r="I432" s="22"/>
    </row>
    <row r="433">
      <c r="A433" s="205" t="s">
        <v>647</v>
      </c>
      <c r="B433" s="220">
        <v>12.5</v>
      </c>
      <c r="C433" s="178"/>
      <c r="D433" s="189">
        <v>12.5</v>
      </c>
      <c r="E433" s="22"/>
      <c r="F433" s="22"/>
      <c r="G433" s="22"/>
      <c r="H433" s="22"/>
      <c r="I433" s="22"/>
    </row>
    <row r="434">
      <c r="A434" s="177"/>
      <c r="B434" s="178"/>
      <c r="C434" s="178"/>
      <c r="D434" s="22"/>
      <c r="E434" s="22"/>
      <c r="F434" s="22"/>
      <c r="G434" s="22"/>
      <c r="H434" s="22"/>
      <c r="I434" s="22"/>
    </row>
    <row r="435">
      <c r="A435" s="205" t="s">
        <v>648</v>
      </c>
      <c r="B435" s="221">
        <v>12.5</v>
      </c>
      <c r="C435" s="22"/>
      <c r="D435" s="22"/>
      <c r="E435" s="22"/>
      <c r="F435" s="22"/>
      <c r="G435" s="22"/>
      <c r="H435" s="22"/>
      <c r="I435" s="22"/>
      <c r="J435" s="22"/>
      <c r="K435" s="22"/>
    </row>
    <row r="436">
      <c r="A436" s="22"/>
      <c r="B436" s="22"/>
      <c r="C436" s="22"/>
      <c r="D436" s="22"/>
      <c r="E436" s="22"/>
      <c r="F436" s="22"/>
      <c r="G436" s="22"/>
      <c r="H436" s="22"/>
      <c r="I436" s="22"/>
      <c r="J436" s="22"/>
      <c r="K436" s="22"/>
    </row>
    <row r="437">
      <c r="A437" s="215" t="s">
        <v>478</v>
      </c>
      <c r="B437" s="216" t="s">
        <v>751</v>
      </c>
      <c r="C437" s="216" t="s">
        <v>752</v>
      </c>
      <c r="D437" s="216" t="s">
        <v>1723</v>
      </c>
      <c r="E437" s="217"/>
      <c r="F437" s="217"/>
      <c r="G437" s="217"/>
      <c r="H437" s="217"/>
      <c r="I437" s="217"/>
    </row>
    <row r="438">
      <c r="A438" s="193" t="s">
        <v>958</v>
      </c>
      <c r="B438" s="48" t="s">
        <v>69</v>
      </c>
      <c r="C438" s="48" t="s">
        <v>73</v>
      </c>
      <c r="D438" s="48" t="s">
        <v>73</v>
      </c>
      <c r="E438" s="22"/>
      <c r="F438" s="22"/>
      <c r="G438" s="22"/>
      <c r="H438" s="22"/>
      <c r="I438" s="22"/>
    </row>
    <row r="439">
      <c r="A439" s="48" t="s">
        <v>959</v>
      </c>
      <c r="B439" s="22" t="s">
        <v>5060</v>
      </c>
      <c r="C439" s="22"/>
      <c r="D439" s="22"/>
      <c r="E439" s="22"/>
      <c r="F439" s="22"/>
      <c r="G439" s="22"/>
      <c r="H439" s="22"/>
      <c r="I439" s="22"/>
    </row>
    <row r="440">
      <c r="A440" s="48" t="s">
        <v>643</v>
      </c>
      <c r="B440" s="22" t="s">
        <v>5061</v>
      </c>
      <c r="C440" s="22"/>
      <c r="D440" s="22"/>
      <c r="E440" s="22"/>
      <c r="F440" s="22"/>
      <c r="G440" s="22"/>
      <c r="H440" s="22"/>
      <c r="I440" s="22"/>
    </row>
    <row r="441">
      <c r="A441" s="22"/>
      <c r="B441" s="22"/>
      <c r="C441" s="22"/>
      <c r="D441" s="22"/>
      <c r="E441" s="22"/>
      <c r="F441" s="22"/>
      <c r="G441" s="22"/>
      <c r="H441" s="22"/>
      <c r="I441" s="22"/>
    </row>
    <row r="442">
      <c r="A442" s="177"/>
      <c r="B442" s="177"/>
      <c r="C442" s="177"/>
      <c r="D442" s="177"/>
      <c r="E442" s="22"/>
      <c r="F442" s="22"/>
      <c r="G442" s="22"/>
      <c r="H442" s="22"/>
      <c r="I442" s="22"/>
    </row>
    <row r="443">
      <c r="A443" s="172" t="s">
        <v>962</v>
      </c>
      <c r="B443" s="173">
        <v>0.0</v>
      </c>
      <c r="C443" s="173" t="s">
        <v>537</v>
      </c>
      <c r="D443" s="173" t="s">
        <v>537</v>
      </c>
      <c r="E443" s="22"/>
      <c r="F443" s="22"/>
      <c r="G443" s="22"/>
      <c r="H443" s="22"/>
      <c r="I443" s="22"/>
    </row>
    <row r="444">
      <c r="A444" s="22"/>
      <c r="B444" s="22"/>
      <c r="C444" s="22"/>
      <c r="D444" s="22"/>
      <c r="E444" s="22"/>
      <c r="F444" s="22"/>
      <c r="G444" s="22"/>
      <c r="H444" s="22"/>
      <c r="I444" s="22"/>
    </row>
    <row r="445">
      <c r="A445" s="205" t="s">
        <v>646</v>
      </c>
      <c r="B445" s="181">
        <v>0.0</v>
      </c>
      <c r="C445" s="181" t="s">
        <v>73</v>
      </c>
      <c r="D445" s="181" t="s">
        <v>73</v>
      </c>
      <c r="E445" s="22"/>
      <c r="F445" s="22"/>
      <c r="G445" s="22"/>
      <c r="H445" s="22"/>
      <c r="I445" s="22"/>
    </row>
    <row r="446">
      <c r="A446" s="177"/>
      <c r="B446" s="178"/>
      <c r="C446" s="178"/>
      <c r="D446" s="178"/>
      <c r="E446" s="22"/>
      <c r="F446" s="22"/>
      <c r="G446" s="22"/>
      <c r="H446" s="22"/>
      <c r="I446" s="22"/>
    </row>
    <row r="447">
      <c r="A447" s="205" t="s">
        <v>647</v>
      </c>
      <c r="B447" s="220">
        <v>0.0</v>
      </c>
      <c r="C447" s="178"/>
      <c r="D447" s="189" t="s">
        <v>73</v>
      </c>
      <c r="E447" s="22"/>
      <c r="F447" s="22"/>
      <c r="G447" s="22"/>
      <c r="H447" s="22"/>
      <c r="I447" s="22"/>
    </row>
    <row r="448">
      <c r="A448" s="177"/>
      <c r="B448" s="178"/>
      <c r="C448" s="178"/>
      <c r="D448" s="178"/>
      <c r="E448" s="178"/>
      <c r="F448" s="22"/>
      <c r="G448" s="22"/>
      <c r="H448" s="22"/>
      <c r="I448" s="22"/>
      <c r="J448" s="22"/>
      <c r="K448" s="22"/>
    </row>
    <row r="449">
      <c r="A449" s="205" t="s">
        <v>648</v>
      </c>
      <c r="B449" s="221">
        <v>0.0</v>
      </c>
      <c r="C449" s="22"/>
      <c r="D449" s="22"/>
      <c r="E449" s="22"/>
      <c r="F449" s="22"/>
      <c r="G449" s="22"/>
      <c r="H449" s="22"/>
      <c r="I449" s="22"/>
      <c r="J449" s="22"/>
      <c r="K449" s="22"/>
    </row>
    <row r="450">
      <c r="A450" s="22"/>
      <c r="B450" s="22"/>
      <c r="C450" s="22"/>
      <c r="D450" s="22"/>
      <c r="E450" s="22"/>
      <c r="F450" s="22"/>
      <c r="G450" s="22"/>
      <c r="H450" s="22"/>
      <c r="I450" s="22"/>
      <c r="J450" s="22"/>
      <c r="K450" s="22"/>
    </row>
    <row r="451">
      <c r="A451" s="224" t="s">
        <v>481</v>
      </c>
      <c r="B451" s="216" t="s">
        <v>751</v>
      </c>
      <c r="C451" s="216" t="s">
        <v>752</v>
      </c>
      <c r="D451" s="216" t="s">
        <v>1723</v>
      </c>
      <c r="E451" s="217"/>
      <c r="F451" s="217"/>
      <c r="G451" s="217"/>
      <c r="H451" s="217"/>
      <c r="I451" s="217"/>
    </row>
    <row r="452">
      <c r="A452" s="193" t="s">
        <v>963</v>
      </c>
      <c r="B452" s="48" t="s">
        <v>69</v>
      </c>
      <c r="C452" s="48" t="s">
        <v>69</v>
      </c>
      <c r="D452" s="48" t="s">
        <v>69</v>
      </c>
      <c r="E452" s="22"/>
      <c r="F452" s="22"/>
      <c r="G452" s="22"/>
      <c r="H452" s="22"/>
      <c r="I452" s="22"/>
    </row>
    <row r="453">
      <c r="A453" s="48" t="s">
        <v>964</v>
      </c>
      <c r="B453" s="48" t="s">
        <v>69</v>
      </c>
      <c r="C453" s="48" t="s">
        <v>69</v>
      </c>
      <c r="D453" s="48" t="s">
        <v>69</v>
      </c>
      <c r="E453" s="22"/>
      <c r="F453" s="22"/>
      <c r="G453" s="22"/>
      <c r="H453" s="22"/>
      <c r="I453" s="22"/>
    </row>
    <row r="454">
      <c r="A454" s="48" t="s">
        <v>965</v>
      </c>
      <c r="B454" s="48" t="s">
        <v>69</v>
      </c>
      <c r="C454" s="48" t="s">
        <v>69</v>
      </c>
      <c r="D454" s="48" t="s">
        <v>69</v>
      </c>
      <c r="E454" s="22"/>
      <c r="F454" s="22"/>
      <c r="G454" s="22"/>
      <c r="H454" s="22"/>
      <c r="I454" s="22"/>
    </row>
    <row r="455">
      <c r="A455" s="48" t="s">
        <v>966</v>
      </c>
      <c r="B455" s="48" t="s">
        <v>73</v>
      </c>
      <c r="C455" s="48" t="s">
        <v>73</v>
      </c>
      <c r="D455" s="48" t="s">
        <v>73</v>
      </c>
      <c r="E455" s="22"/>
      <c r="F455" s="22"/>
      <c r="G455" s="22"/>
      <c r="H455" s="22"/>
      <c r="I455" s="22"/>
    </row>
    <row r="456">
      <c r="A456" s="48" t="s">
        <v>967</v>
      </c>
      <c r="B456" s="22" t="s">
        <v>5062</v>
      </c>
      <c r="C456" s="22" t="s">
        <v>5062</v>
      </c>
      <c r="D456" s="22" t="s">
        <v>5062</v>
      </c>
      <c r="E456" s="22"/>
      <c r="F456" s="22"/>
      <c r="G456" s="22"/>
      <c r="H456" s="22"/>
      <c r="I456" s="22"/>
    </row>
    <row r="457">
      <c r="A457" s="48" t="s">
        <v>969</v>
      </c>
      <c r="B457" s="22" t="s">
        <v>5063</v>
      </c>
      <c r="C457" s="22" t="s">
        <v>5063</v>
      </c>
      <c r="D457" s="22" t="s">
        <v>5063</v>
      </c>
      <c r="E457" s="22"/>
      <c r="F457" s="22"/>
      <c r="G457" s="22"/>
      <c r="H457" s="22"/>
      <c r="I457" s="22"/>
    </row>
    <row r="458">
      <c r="A458" s="48" t="s">
        <v>971</v>
      </c>
      <c r="B458" s="22" t="s">
        <v>5064</v>
      </c>
      <c r="C458" s="22" t="s">
        <v>5064</v>
      </c>
      <c r="D458" s="22" t="s">
        <v>5064</v>
      </c>
      <c r="E458" s="22"/>
      <c r="F458" s="22"/>
      <c r="G458" s="22"/>
      <c r="H458" s="22"/>
      <c r="I458" s="22"/>
    </row>
    <row r="459">
      <c r="A459" s="48" t="s">
        <v>973</v>
      </c>
      <c r="B459" s="22" t="s">
        <v>73</v>
      </c>
      <c r="C459" s="22" t="s">
        <v>73</v>
      </c>
      <c r="D459" s="22" t="s">
        <v>73</v>
      </c>
      <c r="E459" s="22"/>
      <c r="F459" s="22"/>
      <c r="G459" s="22"/>
      <c r="H459" s="22"/>
      <c r="I459" s="22"/>
    </row>
    <row r="460">
      <c r="A460" s="48" t="s">
        <v>643</v>
      </c>
      <c r="B460" s="22">
        <v>10.0</v>
      </c>
      <c r="C460" s="22">
        <v>10.0</v>
      </c>
      <c r="D460" s="22">
        <v>10.0</v>
      </c>
      <c r="E460" s="22"/>
      <c r="F460" s="22"/>
      <c r="G460" s="22"/>
      <c r="H460" s="22"/>
      <c r="I460" s="22"/>
    </row>
    <row r="461">
      <c r="A461" s="22"/>
      <c r="B461" s="22"/>
      <c r="C461" s="22"/>
      <c r="D461" s="22"/>
      <c r="E461" s="22"/>
      <c r="F461" s="22"/>
      <c r="G461" s="22"/>
      <c r="H461" s="22"/>
      <c r="I461" s="22"/>
    </row>
    <row r="462">
      <c r="A462" s="22"/>
      <c r="B462" s="22"/>
      <c r="C462" s="22"/>
      <c r="D462" s="22"/>
      <c r="E462" s="22"/>
      <c r="F462" s="22"/>
      <c r="G462" s="22"/>
      <c r="H462" s="22"/>
      <c r="I462" s="22"/>
    </row>
    <row r="463">
      <c r="A463" s="218" t="s">
        <v>975</v>
      </c>
      <c r="B463" s="173">
        <v>100.0</v>
      </c>
      <c r="C463" s="173">
        <v>100.0</v>
      </c>
      <c r="D463" s="173">
        <v>100.0</v>
      </c>
      <c r="E463" s="22"/>
      <c r="F463" s="22"/>
      <c r="G463" s="22"/>
      <c r="H463" s="22"/>
      <c r="I463" s="22"/>
    </row>
    <row r="464">
      <c r="A464" s="218" t="s">
        <v>976</v>
      </c>
      <c r="B464" s="173">
        <v>100.0</v>
      </c>
      <c r="C464" s="173">
        <v>100.0</v>
      </c>
      <c r="D464" s="173">
        <v>100.0</v>
      </c>
      <c r="E464" s="22"/>
      <c r="F464" s="22"/>
      <c r="G464" s="22"/>
      <c r="H464" s="22"/>
      <c r="I464" s="22"/>
    </row>
    <row r="465">
      <c r="A465" s="218" t="s">
        <v>977</v>
      </c>
      <c r="B465" s="173">
        <v>100.0</v>
      </c>
      <c r="C465" s="173">
        <v>100.0</v>
      </c>
      <c r="D465" s="173">
        <v>100.0</v>
      </c>
      <c r="E465" s="22"/>
      <c r="F465" s="22"/>
      <c r="G465" s="22"/>
      <c r="H465" s="22"/>
      <c r="I465" s="22"/>
    </row>
    <row r="466">
      <c r="A466" s="218" t="s">
        <v>978</v>
      </c>
      <c r="B466" s="173" t="s">
        <v>537</v>
      </c>
      <c r="C466" s="173" t="s">
        <v>537</v>
      </c>
      <c r="D466" s="173" t="s">
        <v>537</v>
      </c>
      <c r="E466" s="22"/>
      <c r="F466" s="22"/>
      <c r="G466" s="22"/>
      <c r="H466" s="22"/>
      <c r="I466" s="22"/>
    </row>
    <row r="467">
      <c r="A467" s="22"/>
      <c r="B467" s="22"/>
      <c r="C467" s="22"/>
      <c r="D467" s="22"/>
      <c r="E467" s="22"/>
      <c r="F467" s="22"/>
      <c r="G467" s="22"/>
      <c r="H467" s="22"/>
      <c r="I467" s="22"/>
    </row>
    <row r="468">
      <c r="A468" s="219" t="s">
        <v>646</v>
      </c>
      <c r="B468" s="181">
        <v>100.0</v>
      </c>
      <c r="C468" s="181">
        <v>100.0</v>
      </c>
      <c r="D468" s="181">
        <v>100.0</v>
      </c>
      <c r="E468" s="22"/>
      <c r="F468" s="22"/>
      <c r="G468" s="22"/>
      <c r="H468" s="22"/>
      <c r="I468" s="22"/>
    </row>
    <row r="469">
      <c r="A469" s="22"/>
      <c r="B469" s="178"/>
      <c r="C469" s="178"/>
      <c r="D469" s="178"/>
      <c r="E469" s="22"/>
      <c r="F469" s="22"/>
      <c r="G469" s="22"/>
      <c r="H469" s="22"/>
      <c r="I469" s="22"/>
    </row>
    <row r="470">
      <c r="A470" s="219" t="s">
        <v>647</v>
      </c>
      <c r="B470" s="220">
        <v>100.0</v>
      </c>
      <c r="C470" s="178"/>
      <c r="D470" s="189">
        <v>100.0</v>
      </c>
      <c r="E470" s="22"/>
      <c r="F470" s="22"/>
      <c r="G470" s="22"/>
      <c r="H470" s="22"/>
      <c r="I470" s="22"/>
    </row>
    <row r="471">
      <c r="A471" s="177"/>
      <c r="B471" s="178"/>
      <c r="C471" s="178"/>
      <c r="D471" s="178"/>
      <c r="E471" s="178"/>
      <c r="F471" s="22"/>
      <c r="G471" s="22"/>
      <c r="H471" s="22"/>
      <c r="I471" s="22"/>
      <c r="J471" s="22"/>
      <c r="K471" s="22"/>
    </row>
    <row r="472">
      <c r="A472" s="205" t="s">
        <v>648</v>
      </c>
      <c r="B472" s="225">
        <v>100.0</v>
      </c>
      <c r="C472" s="22"/>
      <c r="D472" s="22"/>
      <c r="E472" s="22"/>
      <c r="F472" s="22"/>
      <c r="G472" s="22"/>
      <c r="H472" s="22"/>
      <c r="I472" s="22"/>
      <c r="J472" s="22"/>
      <c r="K472" s="22"/>
    </row>
    <row r="473">
      <c r="A473" s="177"/>
      <c r="B473" s="178"/>
      <c r="C473" s="22"/>
      <c r="D473" s="22"/>
      <c r="E473" s="22"/>
      <c r="F473" s="22"/>
      <c r="G473" s="22"/>
      <c r="H473" s="22"/>
      <c r="I473" s="22"/>
      <c r="J473" s="22"/>
      <c r="K473" s="22"/>
    </row>
    <row r="474">
      <c r="A474" s="224" t="s">
        <v>484</v>
      </c>
      <c r="B474" s="216" t="s">
        <v>751</v>
      </c>
      <c r="C474" s="216" t="s">
        <v>752</v>
      </c>
      <c r="D474" s="216" t="s">
        <v>1723</v>
      </c>
      <c r="E474" s="217"/>
      <c r="F474" s="217"/>
      <c r="G474" s="217"/>
      <c r="H474" s="217"/>
      <c r="I474" s="217"/>
    </row>
    <row r="475">
      <c r="A475" s="193" t="s">
        <v>979</v>
      </c>
      <c r="B475" s="48" t="s">
        <v>71</v>
      </c>
      <c r="C475" s="48" t="s">
        <v>71</v>
      </c>
      <c r="D475" s="48" t="s">
        <v>71</v>
      </c>
      <c r="E475" s="22"/>
      <c r="F475" s="22"/>
      <c r="G475" s="22"/>
      <c r="H475" s="22"/>
      <c r="I475" s="22"/>
    </row>
    <row r="476">
      <c r="A476" s="48" t="s">
        <v>980</v>
      </c>
      <c r="B476" s="48" t="s">
        <v>71</v>
      </c>
      <c r="C476" s="48" t="s">
        <v>71</v>
      </c>
      <c r="D476" s="48" t="s">
        <v>71</v>
      </c>
      <c r="E476" s="22"/>
      <c r="F476" s="22"/>
      <c r="G476" s="22"/>
      <c r="H476" s="22"/>
      <c r="I476" s="22"/>
    </row>
    <row r="477">
      <c r="A477" s="48" t="s">
        <v>981</v>
      </c>
      <c r="B477" s="48" t="s">
        <v>71</v>
      </c>
      <c r="C477" s="48" t="s">
        <v>71</v>
      </c>
      <c r="D477" s="48" t="s">
        <v>71</v>
      </c>
      <c r="E477" s="22"/>
      <c r="F477" s="22"/>
      <c r="G477" s="22"/>
      <c r="H477" s="22"/>
      <c r="I477" s="22"/>
    </row>
    <row r="478">
      <c r="A478" s="48" t="s">
        <v>982</v>
      </c>
      <c r="B478" s="48" t="s">
        <v>72</v>
      </c>
      <c r="C478" s="48" t="s">
        <v>72</v>
      </c>
      <c r="D478" s="48" t="s">
        <v>72</v>
      </c>
      <c r="E478" s="22"/>
      <c r="F478" s="22"/>
      <c r="G478" s="22"/>
      <c r="H478" s="22"/>
      <c r="I478" s="22"/>
    </row>
    <row r="479">
      <c r="A479" s="48" t="s">
        <v>983</v>
      </c>
      <c r="B479" s="48" t="s">
        <v>73</v>
      </c>
      <c r="C479" s="48" t="s">
        <v>73</v>
      </c>
      <c r="D479" s="48" t="s">
        <v>73</v>
      </c>
      <c r="E479" s="22"/>
      <c r="F479" s="22"/>
      <c r="G479" s="22"/>
      <c r="H479" s="22"/>
      <c r="I479" s="22"/>
    </row>
    <row r="480">
      <c r="A480" s="48" t="s">
        <v>984</v>
      </c>
      <c r="B480" s="48" t="s">
        <v>5065</v>
      </c>
      <c r="C480" s="48" t="s">
        <v>5065</v>
      </c>
      <c r="D480" s="48" t="s">
        <v>5065</v>
      </c>
      <c r="E480" s="22"/>
      <c r="F480" s="22"/>
      <c r="G480" s="22"/>
      <c r="H480" s="22"/>
      <c r="I480" s="22"/>
    </row>
    <row r="481">
      <c r="A481" s="48" t="s">
        <v>986</v>
      </c>
      <c r="B481" s="48" t="s">
        <v>5066</v>
      </c>
      <c r="C481" s="48" t="s">
        <v>5066</v>
      </c>
      <c r="D481" s="48" t="s">
        <v>5066</v>
      </c>
      <c r="E481" s="22"/>
      <c r="F481" s="22"/>
      <c r="G481" s="22"/>
      <c r="H481" s="22"/>
      <c r="I481" s="22"/>
    </row>
    <row r="482">
      <c r="A482" s="48" t="s">
        <v>988</v>
      </c>
      <c r="B482" s="48" t="s">
        <v>5066</v>
      </c>
      <c r="C482" s="48" t="s">
        <v>5066</v>
      </c>
      <c r="D482" s="48" t="s">
        <v>5066</v>
      </c>
      <c r="E482" s="22"/>
      <c r="F482" s="22"/>
      <c r="G482" s="22"/>
      <c r="H482" s="22"/>
      <c r="I482" s="22"/>
    </row>
    <row r="483">
      <c r="A483" s="48" t="s">
        <v>990</v>
      </c>
      <c r="B483" s="48" t="s">
        <v>72</v>
      </c>
      <c r="C483" s="48" t="s">
        <v>72</v>
      </c>
      <c r="D483" s="48" t="s">
        <v>72</v>
      </c>
      <c r="E483" s="22"/>
      <c r="F483" s="22"/>
      <c r="G483" s="22"/>
      <c r="H483" s="22"/>
      <c r="I483" s="22"/>
    </row>
    <row r="484">
      <c r="A484" s="48" t="s">
        <v>992</v>
      </c>
      <c r="B484" s="48" t="s">
        <v>73</v>
      </c>
      <c r="C484" s="48" t="s">
        <v>73</v>
      </c>
      <c r="D484" s="48" t="s">
        <v>73</v>
      </c>
      <c r="E484" s="22"/>
      <c r="F484" s="22"/>
      <c r="G484" s="22"/>
      <c r="H484" s="22"/>
      <c r="I484" s="22"/>
    </row>
    <row r="485">
      <c r="A485" s="48" t="s">
        <v>643</v>
      </c>
      <c r="B485" s="194">
        <v>10.0</v>
      </c>
      <c r="C485" s="194">
        <v>10.0</v>
      </c>
      <c r="D485" s="194">
        <v>10.0</v>
      </c>
      <c r="E485" s="22"/>
      <c r="F485" s="22"/>
      <c r="G485" s="22"/>
      <c r="H485" s="22"/>
      <c r="I485" s="22"/>
    </row>
    <row r="486">
      <c r="A486" s="22"/>
      <c r="B486" s="22"/>
      <c r="C486" s="22"/>
      <c r="D486" s="22"/>
      <c r="E486" s="22"/>
      <c r="F486" s="22"/>
      <c r="G486" s="22"/>
      <c r="H486" s="22"/>
      <c r="I486" s="22"/>
    </row>
    <row r="487">
      <c r="A487" s="22"/>
      <c r="B487" s="22"/>
      <c r="C487" s="22"/>
      <c r="D487" s="22"/>
      <c r="E487" s="22"/>
      <c r="F487" s="22"/>
      <c r="G487" s="22"/>
      <c r="H487" s="22"/>
      <c r="I487" s="22"/>
    </row>
    <row r="488">
      <c r="A488" s="218" t="s">
        <v>993</v>
      </c>
      <c r="B488" s="173">
        <v>0.0</v>
      </c>
      <c r="C488" s="173">
        <v>0.0</v>
      </c>
      <c r="D488" s="173">
        <v>0.0</v>
      </c>
      <c r="E488" s="22"/>
      <c r="F488" s="22"/>
      <c r="G488" s="22"/>
      <c r="H488" s="22"/>
      <c r="I488" s="22"/>
    </row>
    <row r="489">
      <c r="A489" s="218" t="s">
        <v>994</v>
      </c>
      <c r="B489" s="173">
        <v>0.0</v>
      </c>
      <c r="C489" s="173">
        <v>0.0</v>
      </c>
      <c r="D489" s="173">
        <v>0.0</v>
      </c>
      <c r="E489" s="22"/>
      <c r="F489" s="22"/>
      <c r="G489" s="22"/>
      <c r="H489" s="22"/>
      <c r="I489" s="22"/>
    </row>
    <row r="490">
      <c r="A490" s="218" t="s">
        <v>995</v>
      </c>
      <c r="B490" s="173">
        <v>0.0</v>
      </c>
      <c r="C490" s="173">
        <v>0.0</v>
      </c>
      <c r="D490" s="173">
        <v>0.0</v>
      </c>
      <c r="E490" s="22"/>
      <c r="F490" s="22"/>
      <c r="G490" s="22"/>
      <c r="H490" s="22"/>
      <c r="I490" s="22"/>
    </row>
    <row r="491">
      <c r="A491" s="218" t="s">
        <v>996</v>
      </c>
      <c r="B491" s="173">
        <v>0.0</v>
      </c>
      <c r="C491" s="173">
        <v>0.0</v>
      </c>
      <c r="D491" s="173">
        <v>0.0</v>
      </c>
      <c r="E491" s="22"/>
      <c r="F491" s="22"/>
      <c r="G491" s="22"/>
      <c r="H491" s="22"/>
      <c r="I491" s="22"/>
    </row>
    <row r="492">
      <c r="A492" s="218" t="s">
        <v>997</v>
      </c>
      <c r="B492" s="173" t="s">
        <v>537</v>
      </c>
      <c r="C492" s="173" t="s">
        <v>537</v>
      </c>
      <c r="D492" s="173" t="s">
        <v>537</v>
      </c>
      <c r="E492" s="22"/>
      <c r="F492" s="22"/>
      <c r="G492" s="22"/>
      <c r="H492" s="22"/>
      <c r="I492" s="22"/>
    </row>
    <row r="493">
      <c r="A493" s="22"/>
      <c r="B493" s="22"/>
      <c r="C493" s="22"/>
      <c r="D493" s="22"/>
      <c r="E493" s="22"/>
      <c r="F493" s="22"/>
      <c r="G493" s="22"/>
      <c r="H493" s="22"/>
      <c r="I493" s="22"/>
    </row>
    <row r="494">
      <c r="A494" s="219" t="s">
        <v>646</v>
      </c>
      <c r="B494" s="181">
        <v>0.0</v>
      </c>
      <c r="C494" s="181">
        <v>0.0</v>
      </c>
      <c r="D494" s="181">
        <v>0.0</v>
      </c>
      <c r="E494" s="22"/>
      <c r="F494" s="22"/>
      <c r="G494" s="22"/>
      <c r="H494" s="22"/>
      <c r="I494" s="22"/>
    </row>
    <row r="495">
      <c r="A495" s="22"/>
      <c r="B495" s="178"/>
      <c r="C495" s="178"/>
      <c r="D495" s="178"/>
      <c r="E495" s="22"/>
      <c r="F495" s="22"/>
      <c r="G495" s="22"/>
      <c r="H495" s="22"/>
      <c r="I495" s="22"/>
    </row>
    <row r="496">
      <c r="A496" s="219" t="s">
        <v>647</v>
      </c>
      <c r="B496" s="220">
        <v>0.0</v>
      </c>
      <c r="C496" s="178"/>
      <c r="D496" s="189">
        <v>0.0</v>
      </c>
      <c r="E496" s="22"/>
      <c r="F496" s="22"/>
      <c r="G496" s="22"/>
      <c r="H496" s="22"/>
      <c r="I496" s="22"/>
    </row>
    <row r="497">
      <c r="A497" s="177"/>
      <c r="B497" s="178"/>
      <c r="C497" s="178"/>
      <c r="D497" s="178"/>
      <c r="E497" s="178"/>
      <c r="F497" s="22"/>
      <c r="G497" s="22"/>
      <c r="H497" s="22"/>
      <c r="I497" s="22"/>
      <c r="J497" s="22"/>
      <c r="K497" s="22"/>
    </row>
    <row r="498">
      <c r="A498" s="205" t="s">
        <v>648</v>
      </c>
      <c r="B498" s="225">
        <v>0.0</v>
      </c>
      <c r="C498" s="22"/>
      <c r="D498" s="22"/>
      <c r="E498" s="22"/>
      <c r="F498" s="22"/>
      <c r="G498" s="22"/>
      <c r="H498" s="22"/>
      <c r="I498" s="22"/>
      <c r="J498" s="22"/>
      <c r="K498" s="22"/>
    </row>
    <row r="499">
      <c r="A499" s="22"/>
      <c r="B499" s="22"/>
      <c r="C499" s="22"/>
      <c r="D499" s="22"/>
      <c r="E499" s="22"/>
      <c r="F499" s="22"/>
      <c r="G499" s="22"/>
      <c r="H499" s="22"/>
      <c r="I499" s="22"/>
      <c r="J499" s="22"/>
      <c r="K499" s="22"/>
    </row>
    <row r="500">
      <c r="A500" s="224" t="s">
        <v>487</v>
      </c>
      <c r="B500" s="216" t="s">
        <v>751</v>
      </c>
      <c r="C500" s="216" t="s">
        <v>752</v>
      </c>
      <c r="D500" s="216" t="s">
        <v>1723</v>
      </c>
      <c r="E500" s="217"/>
      <c r="F500" s="217"/>
      <c r="G500" s="217"/>
      <c r="H500" s="217"/>
      <c r="I500" s="217"/>
    </row>
    <row r="501">
      <c r="A501" s="193" t="s">
        <v>998</v>
      </c>
      <c r="B501" s="48" t="s">
        <v>70</v>
      </c>
      <c r="C501" s="48" t="s">
        <v>70</v>
      </c>
      <c r="D501" s="48" t="s">
        <v>70</v>
      </c>
      <c r="E501" s="22"/>
      <c r="F501" s="22"/>
      <c r="G501" s="22"/>
      <c r="H501" s="22"/>
      <c r="I501" s="22"/>
    </row>
    <row r="502">
      <c r="A502" s="48" t="s">
        <v>999</v>
      </c>
      <c r="B502" s="48" t="s">
        <v>72</v>
      </c>
      <c r="C502" s="48" t="s">
        <v>72</v>
      </c>
      <c r="D502" s="48" t="s">
        <v>72</v>
      </c>
      <c r="E502" s="22"/>
      <c r="F502" s="22"/>
      <c r="G502" s="22"/>
      <c r="H502" s="22"/>
      <c r="I502" s="22"/>
    </row>
    <row r="503">
      <c r="A503" s="48" t="s">
        <v>1000</v>
      </c>
      <c r="B503" s="48" t="s">
        <v>71</v>
      </c>
      <c r="C503" s="48" t="s">
        <v>71</v>
      </c>
      <c r="D503" s="48" t="s">
        <v>71</v>
      </c>
      <c r="E503" s="22"/>
      <c r="F503" s="22"/>
      <c r="G503" s="22"/>
      <c r="H503" s="22"/>
      <c r="I503" s="22"/>
    </row>
    <row r="504">
      <c r="A504" s="48" t="s">
        <v>1001</v>
      </c>
      <c r="B504" s="48" t="s">
        <v>73</v>
      </c>
      <c r="C504" s="48" t="s">
        <v>73</v>
      </c>
      <c r="D504" s="48" t="s">
        <v>73</v>
      </c>
      <c r="E504" s="22"/>
      <c r="F504" s="22"/>
      <c r="G504" s="22"/>
      <c r="H504" s="22"/>
      <c r="I504" s="22"/>
    </row>
    <row r="505">
      <c r="A505" s="48" t="s">
        <v>1002</v>
      </c>
      <c r="B505" s="48" t="s">
        <v>73</v>
      </c>
      <c r="C505" s="48" t="s">
        <v>73</v>
      </c>
      <c r="D505" s="48" t="s">
        <v>73</v>
      </c>
      <c r="E505" s="22"/>
      <c r="F505" s="22"/>
      <c r="G505" s="22"/>
      <c r="H505" s="22"/>
      <c r="I505" s="22"/>
    </row>
    <row r="506">
      <c r="A506" s="48" t="s">
        <v>1003</v>
      </c>
      <c r="B506" s="22" t="s">
        <v>5067</v>
      </c>
      <c r="C506" s="22" t="s">
        <v>5067</v>
      </c>
      <c r="D506" s="22" t="s">
        <v>5068</v>
      </c>
      <c r="E506" s="22"/>
      <c r="F506" s="22"/>
      <c r="G506" s="22"/>
      <c r="H506" s="22"/>
      <c r="I506" s="22"/>
    </row>
    <row r="507">
      <c r="A507" s="48" t="s">
        <v>1005</v>
      </c>
      <c r="B507" s="22" t="s">
        <v>920</v>
      </c>
      <c r="C507" s="22" t="s">
        <v>920</v>
      </c>
      <c r="D507" s="22" t="s">
        <v>920</v>
      </c>
      <c r="E507" s="22"/>
      <c r="F507" s="22"/>
      <c r="G507" s="22"/>
      <c r="H507" s="22"/>
      <c r="I507" s="22"/>
    </row>
    <row r="508">
      <c r="A508" s="48" t="s">
        <v>1007</v>
      </c>
      <c r="B508" s="22" t="s">
        <v>5069</v>
      </c>
      <c r="C508" s="22" t="s">
        <v>5069</v>
      </c>
      <c r="D508" s="22" t="s">
        <v>5069</v>
      </c>
      <c r="E508" s="22"/>
      <c r="F508" s="22"/>
      <c r="G508" s="22"/>
      <c r="H508" s="22"/>
      <c r="I508" s="22"/>
    </row>
    <row r="509">
      <c r="A509" s="48" t="s">
        <v>1009</v>
      </c>
      <c r="B509" s="22" t="s">
        <v>73</v>
      </c>
      <c r="C509" s="22" t="s">
        <v>73</v>
      </c>
      <c r="D509" s="22" t="s">
        <v>73</v>
      </c>
      <c r="E509" s="22"/>
      <c r="F509" s="22"/>
      <c r="G509" s="22"/>
      <c r="H509" s="22"/>
      <c r="I509" s="22"/>
    </row>
    <row r="510">
      <c r="A510" s="48" t="s">
        <v>1010</v>
      </c>
      <c r="B510" s="22" t="s">
        <v>73</v>
      </c>
      <c r="C510" s="22" t="s">
        <v>73</v>
      </c>
      <c r="D510" s="22" t="s">
        <v>73</v>
      </c>
      <c r="E510" s="22"/>
      <c r="F510" s="22"/>
      <c r="G510" s="22"/>
      <c r="H510" s="22"/>
      <c r="I510" s="22"/>
    </row>
    <row r="511">
      <c r="A511" s="48" t="s">
        <v>643</v>
      </c>
      <c r="B511" s="22">
        <v>10.0</v>
      </c>
      <c r="C511" s="22">
        <v>10.0</v>
      </c>
      <c r="D511" s="22">
        <v>10.0</v>
      </c>
      <c r="E511" s="22"/>
      <c r="F511" s="22"/>
      <c r="G511" s="22"/>
      <c r="H511" s="22"/>
      <c r="I511" s="22"/>
    </row>
    <row r="512">
      <c r="A512" s="22"/>
      <c r="B512" s="22"/>
      <c r="C512" s="22"/>
      <c r="D512" s="22"/>
      <c r="E512" s="22"/>
      <c r="F512" s="22"/>
      <c r="G512" s="22"/>
      <c r="H512" s="22"/>
      <c r="I512" s="22"/>
    </row>
    <row r="513">
      <c r="A513" s="22"/>
      <c r="B513" s="22"/>
      <c r="C513" s="22"/>
      <c r="D513" s="22"/>
      <c r="E513" s="22"/>
      <c r="F513" s="22"/>
      <c r="G513" s="22"/>
      <c r="H513" s="22"/>
      <c r="I513" s="22"/>
    </row>
    <row r="514">
      <c r="A514" s="218" t="s">
        <v>1012</v>
      </c>
      <c r="B514" s="173">
        <v>50.0</v>
      </c>
      <c r="C514" s="173">
        <v>50.0</v>
      </c>
      <c r="D514" s="173">
        <v>50.0</v>
      </c>
      <c r="E514" s="22"/>
      <c r="F514" s="177"/>
      <c r="G514" s="22"/>
      <c r="H514" s="22"/>
      <c r="I514" s="22"/>
    </row>
    <row r="515">
      <c r="A515" s="218" t="s">
        <v>1013</v>
      </c>
      <c r="B515" s="173">
        <v>0.0</v>
      </c>
      <c r="C515" s="173">
        <v>0.0</v>
      </c>
      <c r="D515" s="173">
        <v>0.0</v>
      </c>
      <c r="E515" s="22"/>
      <c r="F515" s="22"/>
      <c r="G515" s="22"/>
      <c r="H515" s="22"/>
      <c r="I515" s="22"/>
    </row>
    <row r="516">
      <c r="A516" s="218" t="s">
        <v>1014</v>
      </c>
      <c r="B516" s="173">
        <v>0.0</v>
      </c>
      <c r="C516" s="173">
        <v>0.0</v>
      </c>
      <c r="D516" s="173">
        <v>0.0</v>
      </c>
      <c r="E516" s="22"/>
      <c r="F516" s="22"/>
      <c r="G516" s="22"/>
      <c r="H516" s="22"/>
      <c r="I516" s="22"/>
    </row>
    <row r="517">
      <c r="A517" s="218" t="s">
        <v>1015</v>
      </c>
      <c r="B517" s="173" t="s">
        <v>537</v>
      </c>
      <c r="C517" s="173" t="s">
        <v>537</v>
      </c>
      <c r="D517" s="173" t="s">
        <v>537</v>
      </c>
      <c r="E517" s="22"/>
      <c r="F517" s="22"/>
      <c r="G517" s="22"/>
      <c r="H517" s="22"/>
      <c r="I517" s="22"/>
    </row>
    <row r="518">
      <c r="A518" s="218" t="s">
        <v>1016</v>
      </c>
      <c r="B518" s="173" t="s">
        <v>537</v>
      </c>
      <c r="C518" s="173" t="s">
        <v>537</v>
      </c>
      <c r="D518" s="173" t="s">
        <v>537</v>
      </c>
      <c r="E518" s="22"/>
      <c r="F518" s="22"/>
      <c r="G518" s="22"/>
      <c r="H518" s="22"/>
      <c r="I518" s="22"/>
    </row>
    <row r="519">
      <c r="A519" s="22"/>
      <c r="B519" s="22"/>
      <c r="C519" s="22"/>
      <c r="D519" s="22"/>
      <c r="E519" s="22"/>
      <c r="F519" s="22"/>
      <c r="G519" s="22"/>
      <c r="H519" s="22"/>
      <c r="I519" s="22"/>
    </row>
    <row r="520">
      <c r="A520" s="219" t="s">
        <v>646</v>
      </c>
      <c r="B520" s="181">
        <v>16.666666666666668</v>
      </c>
      <c r="C520" s="181">
        <v>16.666666666666668</v>
      </c>
      <c r="D520" s="181">
        <v>16.666666666666668</v>
      </c>
      <c r="E520" s="22"/>
      <c r="F520" s="22"/>
      <c r="G520" s="22"/>
      <c r="H520" s="22"/>
      <c r="I520" s="22"/>
    </row>
    <row r="521">
      <c r="A521" s="22"/>
      <c r="B521" s="178"/>
      <c r="C521" s="178"/>
      <c r="D521" s="178"/>
      <c r="E521" s="22"/>
      <c r="F521" s="22"/>
      <c r="G521" s="22"/>
      <c r="H521" s="22"/>
      <c r="I521" s="22"/>
    </row>
    <row r="522">
      <c r="A522" s="219" t="s">
        <v>647</v>
      </c>
      <c r="B522" s="220">
        <v>16.666666666666668</v>
      </c>
      <c r="C522" s="178"/>
      <c r="D522" s="189">
        <v>16.666666666666668</v>
      </c>
      <c r="E522" s="22"/>
      <c r="F522" s="22"/>
      <c r="G522" s="22"/>
      <c r="H522" s="22"/>
      <c r="I522" s="22"/>
    </row>
    <row r="523">
      <c r="A523" s="177"/>
      <c r="B523" s="178"/>
      <c r="C523" s="178"/>
      <c r="D523" s="178"/>
      <c r="E523" s="178"/>
      <c r="F523" s="22"/>
      <c r="G523" s="22"/>
      <c r="H523" s="22"/>
      <c r="I523" s="22"/>
      <c r="J523" s="22"/>
      <c r="K523" s="22"/>
    </row>
    <row r="524">
      <c r="A524" s="205" t="s">
        <v>648</v>
      </c>
      <c r="B524" s="225">
        <v>16.666666666666668</v>
      </c>
      <c r="C524" s="22"/>
      <c r="D524" s="22"/>
      <c r="E524" s="22"/>
      <c r="F524" s="22"/>
      <c r="G524" s="22"/>
      <c r="H524" s="22"/>
      <c r="I524" s="22"/>
      <c r="J524" s="22"/>
      <c r="K524" s="22"/>
    </row>
    <row r="525">
      <c r="A525" s="22"/>
      <c r="B525" s="22"/>
      <c r="C525" s="22"/>
      <c r="D525" s="22"/>
      <c r="E525" s="22"/>
      <c r="F525" s="22"/>
      <c r="G525" s="22"/>
      <c r="H525" s="22"/>
      <c r="I525" s="22"/>
      <c r="J525" s="22"/>
      <c r="K525" s="22"/>
    </row>
    <row r="526">
      <c r="A526" s="224" t="s">
        <v>490</v>
      </c>
      <c r="B526" s="216" t="s">
        <v>751</v>
      </c>
      <c r="C526" s="216" t="s">
        <v>752</v>
      </c>
      <c r="D526" s="216" t="s">
        <v>1723</v>
      </c>
      <c r="E526" s="217"/>
      <c r="F526" s="217"/>
      <c r="G526" s="217"/>
      <c r="H526" s="217"/>
      <c r="I526" s="217"/>
    </row>
    <row r="527">
      <c r="A527" s="193" t="s">
        <v>1017</v>
      </c>
      <c r="B527" s="48" t="s">
        <v>71</v>
      </c>
      <c r="C527" s="48" t="s">
        <v>71</v>
      </c>
      <c r="D527" s="48" t="s">
        <v>71</v>
      </c>
      <c r="E527" s="22"/>
      <c r="F527" s="22"/>
      <c r="G527" s="22"/>
      <c r="H527" s="22"/>
      <c r="I527" s="22"/>
    </row>
    <row r="528">
      <c r="A528" s="48" t="s">
        <v>1018</v>
      </c>
      <c r="B528" s="48" t="s">
        <v>72</v>
      </c>
      <c r="C528" s="48" t="s">
        <v>72</v>
      </c>
      <c r="D528" s="48" t="s">
        <v>72</v>
      </c>
      <c r="E528" s="22"/>
      <c r="F528" s="22"/>
      <c r="G528" s="22"/>
      <c r="H528" s="22"/>
      <c r="I528" s="22"/>
    </row>
    <row r="529">
      <c r="A529" s="48" t="s">
        <v>1019</v>
      </c>
      <c r="B529" s="48" t="s">
        <v>69</v>
      </c>
      <c r="C529" s="48" t="s">
        <v>69</v>
      </c>
      <c r="D529" s="48" t="s">
        <v>69</v>
      </c>
      <c r="E529" s="22"/>
      <c r="F529" s="22"/>
      <c r="G529" s="22"/>
      <c r="H529" s="22"/>
      <c r="I529" s="22"/>
    </row>
    <row r="530">
      <c r="A530" s="48" t="s">
        <v>1020</v>
      </c>
      <c r="B530" s="48" t="s">
        <v>72</v>
      </c>
      <c r="C530" s="48" t="s">
        <v>72</v>
      </c>
      <c r="D530" s="48" t="s">
        <v>72</v>
      </c>
      <c r="E530" s="22"/>
      <c r="F530" s="22"/>
      <c r="G530" s="22"/>
      <c r="H530" s="22"/>
      <c r="I530" s="22"/>
    </row>
    <row r="531">
      <c r="A531" s="48" t="s">
        <v>1021</v>
      </c>
      <c r="B531" s="48" t="s">
        <v>73</v>
      </c>
      <c r="C531" s="48" t="s">
        <v>73</v>
      </c>
      <c r="D531" s="48" t="s">
        <v>73</v>
      </c>
      <c r="E531" s="22"/>
      <c r="F531" s="22"/>
      <c r="G531" s="22"/>
      <c r="H531" s="22"/>
      <c r="I531" s="22"/>
    </row>
    <row r="532">
      <c r="A532" s="48" t="s">
        <v>1022</v>
      </c>
      <c r="B532" s="48" t="s">
        <v>73</v>
      </c>
      <c r="C532" s="48" t="s">
        <v>73</v>
      </c>
      <c r="D532" s="48" t="s">
        <v>73</v>
      </c>
      <c r="E532" s="22"/>
      <c r="F532" s="22"/>
      <c r="G532" s="22"/>
      <c r="H532" s="22"/>
      <c r="I532" s="22"/>
    </row>
    <row r="533">
      <c r="A533" s="48" t="s">
        <v>1023</v>
      </c>
      <c r="B533" s="22" t="s">
        <v>5070</v>
      </c>
      <c r="C533" s="22" t="s">
        <v>5070</v>
      </c>
      <c r="D533" s="22" t="s">
        <v>5071</v>
      </c>
      <c r="E533" s="22"/>
      <c r="F533" s="22"/>
      <c r="G533" s="22"/>
      <c r="H533" s="22"/>
      <c r="I533" s="22"/>
    </row>
    <row r="534">
      <c r="A534" s="48" t="s">
        <v>1025</v>
      </c>
      <c r="B534" s="22" t="s">
        <v>920</v>
      </c>
      <c r="C534" s="22" t="s">
        <v>920</v>
      </c>
      <c r="D534" s="22" t="s">
        <v>5072</v>
      </c>
      <c r="E534" s="22"/>
      <c r="F534" s="22"/>
      <c r="G534" s="22"/>
      <c r="H534" s="22"/>
      <c r="I534" s="22"/>
    </row>
    <row r="535">
      <c r="A535" s="48" t="s">
        <v>1027</v>
      </c>
      <c r="B535" s="22" t="s">
        <v>5073</v>
      </c>
      <c r="C535" s="22" t="s">
        <v>5073</v>
      </c>
      <c r="D535" s="22" t="s">
        <v>5073</v>
      </c>
      <c r="E535" s="22"/>
      <c r="F535" s="22"/>
      <c r="G535" s="22"/>
      <c r="H535" s="22"/>
      <c r="I535" s="22"/>
    </row>
    <row r="536">
      <c r="A536" s="48" t="s">
        <v>1029</v>
      </c>
      <c r="B536" s="22" t="s">
        <v>920</v>
      </c>
      <c r="C536" s="22" t="s">
        <v>920</v>
      </c>
      <c r="D536" s="22" t="s">
        <v>920</v>
      </c>
      <c r="E536" s="22"/>
      <c r="F536" s="22"/>
      <c r="G536" s="22"/>
      <c r="H536" s="22"/>
      <c r="I536" s="22"/>
    </row>
    <row r="537">
      <c r="A537" s="48" t="s">
        <v>1030</v>
      </c>
      <c r="B537" s="22" t="s">
        <v>73</v>
      </c>
      <c r="C537" s="22" t="s">
        <v>73</v>
      </c>
      <c r="D537" s="22" t="s">
        <v>73</v>
      </c>
      <c r="E537" s="22"/>
      <c r="F537" s="22"/>
      <c r="G537" s="22"/>
      <c r="H537" s="22"/>
      <c r="I537" s="22"/>
    </row>
    <row r="538">
      <c r="A538" s="48" t="s">
        <v>1031</v>
      </c>
      <c r="B538" s="22" t="s">
        <v>73</v>
      </c>
      <c r="C538" s="22" t="s">
        <v>73</v>
      </c>
      <c r="D538" s="22" t="s">
        <v>73</v>
      </c>
      <c r="E538" s="22"/>
      <c r="F538" s="22"/>
      <c r="G538" s="22"/>
      <c r="H538" s="22"/>
      <c r="I538" s="22"/>
    </row>
    <row r="539">
      <c r="A539" s="48" t="s">
        <v>643</v>
      </c>
      <c r="B539" s="22" t="s">
        <v>5074</v>
      </c>
      <c r="C539" s="22" t="s">
        <v>5074</v>
      </c>
      <c r="D539" s="22" t="s">
        <v>5075</v>
      </c>
      <c r="E539" s="22"/>
      <c r="F539" s="22"/>
      <c r="G539" s="22"/>
      <c r="H539" s="22"/>
      <c r="I539" s="22"/>
    </row>
    <row r="540">
      <c r="A540" s="22"/>
      <c r="B540" s="22"/>
      <c r="C540" s="22"/>
      <c r="D540" s="22"/>
      <c r="E540" s="22"/>
      <c r="F540" s="22"/>
      <c r="G540" s="22"/>
      <c r="H540" s="22"/>
      <c r="I540" s="22"/>
    </row>
    <row r="541">
      <c r="A541" s="22"/>
      <c r="B541" s="22"/>
      <c r="C541" s="22"/>
      <c r="D541" s="22"/>
      <c r="E541" s="22"/>
      <c r="F541" s="22"/>
      <c r="G541" s="22"/>
      <c r="H541" s="22"/>
      <c r="I541" s="22"/>
    </row>
    <row r="542">
      <c r="A542" s="218" t="s">
        <v>1032</v>
      </c>
      <c r="B542" s="173">
        <v>0.0</v>
      </c>
      <c r="C542" s="173">
        <v>0.0</v>
      </c>
      <c r="D542" s="173">
        <v>0.0</v>
      </c>
      <c r="E542" s="22"/>
      <c r="F542" s="227"/>
      <c r="G542" s="22"/>
      <c r="H542" s="22"/>
      <c r="I542" s="22"/>
    </row>
    <row r="543">
      <c r="A543" s="218" t="s">
        <v>1033</v>
      </c>
      <c r="B543" s="173">
        <v>0.0</v>
      </c>
      <c r="C543" s="173">
        <v>0.0</v>
      </c>
      <c r="D543" s="173">
        <v>0.0</v>
      </c>
      <c r="E543" s="22"/>
      <c r="F543" s="22"/>
      <c r="G543" s="22"/>
      <c r="H543" s="22"/>
      <c r="I543" s="22"/>
    </row>
    <row r="544">
      <c r="A544" s="218" t="s">
        <v>1034</v>
      </c>
      <c r="B544" s="173">
        <v>100.0</v>
      </c>
      <c r="C544" s="173">
        <v>100.0</v>
      </c>
      <c r="D544" s="173">
        <v>100.0</v>
      </c>
      <c r="E544" s="22"/>
      <c r="F544" s="22"/>
      <c r="G544" s="22"/>
      <c r="H544" s="22"/>
      <c r="I544" s="22"/>
    </row>
    <row r="545">
      <c r="A545" s="218" t="s">
        <v>1035</v>
      </c>
      <c r="B545" s="173">
        <v>0.0</v>
      </c>
      <c r="C545" s="173">
        <v>0.0</v>
      </c>
      <c r="D545" s="173">
        <v>0.0</v>
      </c>
      <c r="E545" s="22"/>
      <c r="F545" s="22"/>
      <c r="G545" s="22"/>
      <c r="H545" s="22"/>
      <c r="I545" s="22"/>
    </row>
    <row r="546">
      <c r="A546" s="218" t="s">
        <v>1036</v>
      </c>
      <c r="B546" s="173" t="s">
        <v>537</v>
      </c>
      <c r="C546" s="173" t="s">
        <v>537</v>
      </c>
      <c r="D546" s="173" t="s">
        <v>537</v>
      </c>
      <c r="E546" s="22"/>
      <c r="F546" s="22"/>
      <c r="G546" s="22"/>
      <c r="H546" s="22"/>
      <c r="I546" s="22"/>
    </row>
    <row r="547">
      <c r="A547" s="218" t="s">
        <v>1037</v>
      </c>
      <c r="B547" s="173" t="s">
        <v>537</v>
      </c>
      <c r="C547" s="173" t="s">
        <v>537</v>
      </c>
      <c r="D547" s="173" t="s">
        <v>537</v>
      </c>
      <c r="E547" s="22"/>
      <c r="F547" s="22"/>
      <c r="G547" s="22"/>
      <c r="H547" s="22"/>
      <c r="I547" s="22"/>
    </row>
    <row r="548">
      <c r="A548" s="22"/>
      <c r="B548" s="22"/>
      <c r="C548" s="22"/>
      <c r="D548" s="22"/>
      <c r="E548" s="22"/>
      <c r="F548" s="22"/>
      <c r="G548" s="22"/>
      <c r="H548" s="22"/>
      <c r="I548" s="22"/>
    </row>
    <row r="549">
      <c r="A549" s="219" t="s">
        <v>646</v>
      </c>
      <c r="B549" s="181">
        <v>25.0</v>
      </c>
      <c r="C549" s="181">
        <v>25.0</v>
      </c>
      <c r="D549" s="181">
        <v>25.0</v>
      </c>
      <c r="E549" s="22"/>
      <c r="F549" s="22"/>
      <c r="G549" s="22"/>
      <c r="H549" s="22"/>
      <c r="I549" s="22"/>
    </row>
    <row r="550">
      <c r="A550" s="22"/>
      <c r="B550" s="178"/>
      <c r="C550" s="178"/>
      <c r="D550" s="178"/>
      <c r="E550" s="22"/>
      <c r="F550" s="22"/>
      <c r="G550" s="22"/>
      <c r="H550" s="22"/>
      <c r="I550" s="22"/>
    </row>
    <row r="551">
      <c r="A551" s="219" t="s">
        <v>647</v>
      </c>
      <c r="B551" s="220">
        <v>25.0</v>
      </c>
      <c r="C551" s="178"/>
      <c r="D551" s="189">
        <v>25.0</v>
      </c>
      <c r="E551" s="22"/>
      <c r="F551" s="22"/>
      <c r="G551" s="22"/>
      <c r="H551" s="22"/>
      <c r="I551" s="22"/>
    </row>
    <row r="552">
      <c r="A552" s="177"/>
      <c r="B552" s="178"/>
      <c r="C552" s="178"/>
      <c r="D552" s="178"/>
      <c r="E552" s="178"/>
      <c r="F552" s="22"/>
      <c r="G552" s="22"/>
      <c r="H552" s="22"/>
      <c r="I552" s="22"/>
      <c r="J552" s="22"/>
      <c r="K552" s="22"/>
    </row>
    <row r="553">
      <c r="A553" s="205" t="s">
        <v>648</v>
      </c>
      <c r="B553" s="225">
        <v>25.0</v>
      </c>
      <c r="C553" s="22"/>
      <c r="D553" s="22"/>
      <c r="E553" s="22"/>
      <c r="F553" s="22"/>
      <c r="G553" s="22"/>
      <c r="H553" s="22"/>
      <c r="I553" s="22"/>
      <c r="J553" s="22"/>
      <c r="K553" s="22"/>
    </row>
    <row r="554">
      <c r="A554" s="22"/>
      <c r="B554" s="22"/>
      <c r="C554" s="22"/>
      <c r="D554" s="22"/>
      <c r="E554" s="22"/>
      <c r="F554" s="22"/>
      <c r="G554" s="22"/>
      <c r="H554" s="22"/>
      <c r="I554" s="22"/>
    </row>
    <row r="555">
      <c r="A555" s="224" t="s">
        <v>493</v>
      </c>
      <c r="B555" s="216" t="s">
        <v>751</v>
      </c>
      <c r="C555" s="216" t="s">
        <v>752</v>
      </c>
      <c r="D555" s="216" t="s">
        <v>1723</v>
      </c>
      <c r="E555" s="217"/>
      <c r="F555" s="217"/>
      <c r="G555" s="217"/>
      <c r="H555" s="217"/>
      <c r="I555" s="217"/>
    </row>
    <row r="556">
      <c r="A556" s="193" t="s">
        <v>1038</v>
      </c>
      <c r="B556" s="48" t="s">
        <v>70</v>
      </c>
      <c r="C556" s="48" t="s">
        <v>70</v>
      </c>
      <c r="D556" s="48" t="s">
        <v>70</v>
      </c>
      <c r="E556" s="22"/>
      <c r="F556" s="22"/>
      <c r="G556" s="22"/>
      <c r="H556" s="22"/>
      <c r="I556" s="22"/>
    </row>
    <row r="557">
      <c r="A557" s="48" t="s">
        <v>1039</v>
      </c>
      <c r="B557" s="48" t="s">
        <v>69</v>
      </c>
      <c r="C557" s="48" t="s">
        <v>69</v>
      </c>
      <c r="D557" s="48" t="s">
        <v>69</v>
      </c>
      <c r="E557" s="22"/>
      <c r="F557" s="22"/>
      <c r="G557" s="22"/>
      <c r="H557" s="22"/>
      <c r="I557" s="22"/>
    </row>
    <row r="558">
      <c r="A558" s="48" t="s">
        <v>1040</v>
      </c>
      <c r="B558" s="48" t="s">
        <v>70</v>
      </c>
      <c r="C558" s="48" t="s">
        <v>70</v>
      </c>
      <c r="D558" s="48" t="s">
        <v>72</v>
      </c>
      <c r="E558" s="22"/>
      <c r="F558" s="22"/>
      <c r="G558" s="22"/>
      <c r="H558" s="22"/>
      <c r="I558" s="22"/>
    </row>
    <row r="559">
      <c r="A559" s="48" t="s">
        <v>1041</v>
      </c>
      <c r="B559" s="48" t="s">
        <v>72</v>
      </c>
      <c r="C559" s="48" t="s">
        <v>72</v>
      </c>
      <c r="D559" s="48" t="s">
        <v>72</v>
      </c>
      <c r="E559" s="22"/>
      <c r="F559" s="22"/>
      <c r="G559" s="22"/>
      <c r="H559" s="22"/>
      <c r="I559" s="22"/>
    </row>
    <row r="560">
      <c r="A560" s="48" t="s">
        <v>1042</v>
      </c>
      <c r="B560" s="22" t="s">
        <v>5076</v>
      </c>
      <c r="C560" s="22" t="s">
        <v>5076</v>
      </c>
      <c r="D560" s="22" t="s">
        <v>5077</v>
      </c>
      <c r="E560" s="22"/>
      <c r="F560" s="22"/>
      <c r="G560" s="22"/>
      <c r="H560" s="22"/>
      <c r="I560" s="22"/>
    </row>
    <row r="561">
      <c r="A561" s="48" t="s">
        <v>1044</v>
      </c>
      <c r="B561" s="22" t="s">
        <v>5078</v>
      </c>
      <c r="C561" s="22" t="s">
        <v>5078</v>
      </c>
      <c r="D561" s="22" t="s">
        <v>5078</v>
      </c>
      <c r="E561" s="22"/>
      <c r="F561" s="22"/>
      <c r="G561" s="22"/>
      <c r="H561" s="22"/>
      <c r="I561" s="22"/>
    </row>
    <row r="562">
      <c r="A562" s="48" t="s">
        <v>1045</v>
      </c>
      <c r="B562" s="22" t="s">
        <v>5079</v>
      </c>
      <c r="C562" s="22" t="s">
        <v>5079</v>
      </c>
      <c r="D562" s="22" t="s">
        <v>72</v>
      </c>
      <c r="E562" s="22"/>
      <c r="F562" s="22"/>
      <c r="G562" s="22"/>
      <c r="H562" s="22"/>
      <c r="I562" s="22"/>
    </row>
    <row r="563">
      <c r="A563" s="48" t="s">
        <v>1047</v>
      </c>
      <c r="B563" s="22" t="s">
        <v>5080</v>
      </c>
      <c r="C563" s="22" t="s">
        <v>5080</v>
      </c>
      <c r="D563" s="22" t="s">
        <v>5080</v>
      </c>
      <c r="E563" s="22"/>
      <c r="F563" s="22"/>
      <c r="G563" s="22"/>
      <c r="H563" s="22"/>
      <c r="I563" s="22"/>
    </row>
    <row r="564">
      <c r="A564" s="48" t="s">
        <v>643</v>
      </c>
      <c r="B564" s="22" t="s">
        <v>5081</v>
      </c>
      <c r="C564" s="22" t="s">
        <v>5081</v>
      </c>
      <c r="D564" s="22" t="s">
        <v>5082</v>
      </c>
      <c r="E564" s="22"/>
      <c r="F564" s="22"/>
      <c r="G564" s="22"/>
      <c r="H564" s="22"/>
      <c r="I564" s="22"/>
    </row>
    <row r="565">
      <c r="A565" s="22"/>
      <c r="B565" s="22"/>
      <c r="C565" s="22"/>
      <c r="D565" s="22"/>
      <c r="E565" s="22"/>
      <c r="F565" s="22"/>
      <c r="G565" s="22"/>
      <c r="H565" s="22"/>
      <c r="I565" s="22"/>
    </row>
    <row r="566">
      <c r="A566" s="22"/>
      <c r="B566" s="22"/>
      <c r="C566" s="22"/>
      <c r="D566" s="22"/>
      <c r="E566" s="22"/>
      <c r="F566" s="22"/>
      <c r="G566" s="22"/>
      <c r="H566" s="22"/>
      <c r="I566" s="22"/>
    </row>
    <row r="567">
      <c r="A567" s="218" t="s">
        <v>1050</v>
      </c>
      <c r="B567" s="173">
        <v>50.0</v>
      </c>
      <c r="C567" s="173">
        <v>50.0</v>
      </c>
      <c r="D567" s="173">
        <v>50.0</v>
      </c>
      <c r="E567" s="22"/>
      <c r="F567" s="177"/>
      <c r="G567" s="22"/>
      <c r="H567" s="22"/>
      <c r="I567" s="22"/>
    </row>
    <row r="568">
      <c r="A568" s="218" t="s">
        <v>1051</v>
      </c>
      <c r="B568" s="173">
        <v>100.0</v>
      </c>
      <c r="C568" s="173">
        <v>100.0</v>
      </c>
      <c r="D568" s="173">
        <v>100.0</v>
      </c>
      <c r="E568" s="22"/>
      <c r="F568" s="22"/>
      <c r="G568" s="22"/>
      <c r="H568" s="22"/>
      <c r="I568" s="22"/>
    </row>
    <row r="569">
      <c r="A569" s="218" t="s">
        <v>1052</v>
      </c>
      <c r="B569" s="173">
        <v>50.0</v>
      </c>
      <c r="C569" s="173">
        <v>50.0</v>
      </c>
      <c r="D569" s="173">
        <v>0.0</v>
      </c>
      <c r="E569" s="22"/>
      <c r="F569" s="22"/>
      <c r="G569" s="22"/>
      <c r="H569" s="22"/>
      <c r="I569" s="22"/>
    </row>
    <row r="570">
      <c r="A570" s="218" t="s">
        <v>1053</v>
      </c>
      <c r="B570" s="173">
        <v>0.0</v>
      </c>
      <c r="C570" s="173">
        <v>0.0</v>
      </c>
      <c r="D570" s="173">
        <v>0.0</v>
      </c>
      <c r="E570" s="22"/>
      <c r="F570" s="22"/>
      <c r="G570" s="22"/>
      <c r="H570" s="22"/>
      <c r="I570" s="22"/>
    </row>
    <row r="571">
      <c r="A571" s="177"/>
      <c r="B571" s="177"/>
      <c r="C571" s="177"/>
      <c r="D571" s="177"/>
      <c r="E571" s="22"/>
      <c r="F571" s="22"/>
      <c r="G571" s="22"/>
      <c r="H571" s="22"/>
      <c r="I571" s="22"/>
    </row>
    <row r="572">
      <c r="A572" s="219" t="s">
        <v>646</v>
      </c>
      <c r="B572" s="181">
        <v>50.0</v>
      </c>
      <c r="C572" s="181">
        <v>50.0</v>
      </c>
      <c r="D572" s="181">
        <v>37.5</v>
      </c>
      <c r="E572" s="22"/>
      <c r="F572" s="22"/>
      <c r="G572" s="22"/>
      <c r="H572" s="22"/>
      <c r="I572" s="22"/>
    </row>
    <row r="573">
      <c r="A573" s="22"/>
      <c r="B573" s="178"/>
      <c r="C573" s="178"/>
      <c r="D573" s="178"/>
      <c r="E573" s="22"/>
      <c r="F573" s="22"/>
      <c r="G573" s="22"/>
      <c r="H573" s="22"/>
      <c r="I573" s="22"/>
    </row>
    <row r="574">
      <c r="A574" s="219" t="s">
        <v>647</v>
      </c>
      <c r="B574" s="220">
        <v>50.0</v>
      </c>
      <c r="C574" s="178"/>
      <c r="D574" s="189">
        <v>37.5</v>
      </c>
      <c r="E574" s="22"/>
      <c r="F574" s="22"/>
      <c r="G574" s="22"/>
      <c r="H574" s="22"/>
      <c r="I574" s="22"/>
    </row>
    <row r="575">
      <c r="A575" s="177"/>
      <c r="B575" s="178"/>
      <c r="C575" s="178"/>
      <c r="D575" s="178"/>
      <c r="E575" s="178"/>
      <c r="F575" s="22"/>
      <c r="G575" s="22"/>
      <c r="H575" s="22"/>
      <c r="I575" s="22"/>
      <c r="J575" s="22"/>
      <c r="K575" s="22"/>
    </row>
    <row r="576">
      <c r="A576" s="205" t="s">
        <v>648</v>
      </c>
      <c r="B576" s="225">
        <v>43.75</v>
      </c>
      <c r="C576" s="22"/>
      <c r="D576" s="22"/>
      <c r="E576" s="22"/>
      <c r="F576" s="22"/>
      <c r="G576" s="22"/>
      <c r="H576" s="22"/>
      <c r="I576" s="22"/>
      <c r="J576" s="22"/>
      <c r="K576" s="22"/>
    </row>
    <row r="577">
      <c r="A577" s="22"/>
      <c r="B577" s="22"/>
      <c r="C577" s="22"/>
      <c r="D577" s="22"/>
      <c r="E577" s="22"/>
      <c r="F577" s="22"/>
      <c r="G577" s="22"/>
      <c r="H577" s="22"/>
      <c r="I577" s="22"/>
      <c r="J577" s="22"/>
      <c r="K577" s="22"/>
    </row>
    <row r="578">
      <c r="A578" s="224" t="s">
        <v>496</v>
      </c>
      <c r="B578" s="216" t="s">
        <v>751</v>
      </c>
      <c r="C578" s="216" t="s">
        <v>752</v>
      </c>
      <c r="D578" s="216" t="s">
        <v>1723</v>
      </c>
      <c r="E578" s="217"/>
      <c r="F578" s="217"/>
      <c r="G578" s="217"/>
      <c r="H578" s="217"/>
      <c r="I578" s="217"/>
    </row>
    <row r="579">
      <c r="A579" s="193" t="s">
        <v>1054</v>
      </c>
      <c r="B579" s="48" t="s">
        <v>72</v>
      </c>
      <c r="C579" s="48" t="s">
        <v>72</v>
      </c>
      <c r="D579" s="48" t="s">
        <v>72</v>
      </c>
      <c r="E579" s="22"/>
      <c r="F579" s="22"/>
      <c r="G579" s="22"/>
      <c r="H579" s="22"/>
      <c r="I579" s="22"/>
    </row>
    <row r="580">
      <c r="A580" s="48" t="s">
        <v>1055</v>
      </c>
      <c r="B580" s="48" t="s">
        <v>72</v>
      </c>
      <c r="C580" s="48" t="s">
        <v>72</v>
      </c>
      <c r="D580" s="48" t="s">
        <v>72</v>
      </c>
      <c r="E580" s="22"/>
      <c r="F580" s="22"/>
      <c r="G580" s="22"/>
      <c r="H580" s="22"/>
      <c r="I580" s="22"/>
    </row>
    <row r="581">
      <c r="A581" s="48" t="s">
        <v>1056</v>
      </c>
      <c r="B581" s="48" t="s">
        <v>72</v>
      </c>
      <c r="C581" s="48" t="s">
        <v>72</v>
      </c>
      <c r="D581" s="48" t="s">
        <v>72</v>
      </c>
      <c r="E581" s="22"/>
      <c r="F581" s="22"/>
      <c r="G581" s="22"/>
      <c r="H581" s="22"/>
      <c r="I581" s="22"/>
    </row>
    <row r="582">
      <c r="A582" s="48" t="s">
        <v>1057</v>
      </c>
      <c r="B582" s="48" t="s">
        <v>72</v>
      </c>
      <c r="C582" s="48" t="s">
        <v>72</v>
      </c>
      <c r="D582" s="48" t="s">
        <v>72</v>
      </c>
      <c r="E582" s="22"/>
      <c r="F582" s="22"/>
      <c r="G582" s="22"/>
      <c r="H582" s="22"/>
      <c r="I582" s="22"/>
    </row>
    <row r="583">
      <c r="A583" s="48" t="s">
        <v>1058</v>
      </c>
      <c r="B583" s="48" t="s">
        <v>72</v>
      </c>
      <c r="C583" s="48" t="s">
        <v>72</v>
      </c>
      <c r="D583" s="48" t="s">
        <v>72</v>
      </c>
      <c r="E583" s="22"/>
      <c r="F583" s="22"/>
      <c r="G583" s="22"/>
      <c r="H583" s="22"/>
      <c r="I583" s="22"/>
    </row>
    <row r="584">
      <c r="A584" s="48" t="s">
        <v>1059</v>
      </c>
      <c r="B584" s="48" t="s">
        <v>73</v>
      </c>
      <c r="C584" s="48" t="s">
        <v>73</v>
      </c>
      <c r="D584" s="48" t="s">
        <v>73</v>
      </c>
      <c r="E584" s="22"/>
      <c r="F584" s="22"/>
      <c r="G584" s="22"/>
      <c r="H584" s="22"/>
      <c r="I584" s="22"/>
    </row>
    <row r="585">
      <c r="A585" s="48" t="s">
        <v>1060</v>
      </c>
      <c r="B585" s="48" t="s">
        <v>73</v>
      </c>
      <c r="C585" s="48" t="s">
        <v>73</v>
      </c>
      <c r="D585" s="48" t="s">
        <v>73</v>
      </c>
      <c r="E585" s="22"/>
      <c r="F585" s="22"/>
      <c r="G585" s="22"/>
      <c r="H585" s="22"/>
      <c r="I585" s="22"/>
    </row>
    <row r="586">
      <c r="A586" s="48" t="s">
        <v>1061</v>
      </c>
      <c r="B586" s="22" t="s">
        <v>5083</v>
      </c>
      <c r="C586" s="22" t="s">
        <v>5083</v>
      </c>
      <c r="D586" s="22" t="s">
        <v>5083</v>
      </c>
      <c r="E586" s="22"/>
      <c r="F586" s="22"/>
      <c r="G586" s="22"/>
      <c r="H586" s="22"/>
      <c r="I586" s="22"/>
    </row>
    <row r="587">
      <c r="A587" s="48" t="s">
        <v>1062</v>
      </c>
      <c r="B587" s="22" t="s">
        <v>72</v>
      </c>
      <c r="C587" s="22" t="s">
        <v>72</v>
      </c>
      <c r="D587" s="22" t="s">
        <v>72</v>
      </c>
      <c r="E587" s="22"/>
      <c r="F587" s="22"/>
      <c r="G587" s="22"/>
      <c r="H587" s="22"/>
      <c r="I587" s="22"/>
    </row>
    <row r="588">
      <c r="A588" s="48" t="s">
        <v>1063</v>
      </c>
      <c r="B588" s="22" t="s">
        <v>72</v>
      </c>
      <c r="C588" s="22" t="s">
        <v>72</v>
      </c>
      <c r="D588" s="22" t="s">
        <v>72</v>
      </c>
      <c r="E588" s="22"/>
      <c r="F588" s="22"/>
      <c r="G588" s="22"/>
      <c r="H588" s="22"/>
      <c r="I588" s="22"/>
    </row>
    <row r="589">
      <c r="A589" s="48" t="s">
        <v>1064</v>
      </c>
      <c r="B589" s="22" t="s">
        <v>72</v>
      </c>
      <c r="C589" s="22" t="s">
        <v>72</v>
      </c>
      <c r="D589" s="22" t="s">
        <v>72</v>
      </c>
      <c r="E589" s="22"/>
      <c r="F589" s="22"/>
      <c r="G589" s="22"/>
      <c r="H589" s="22"/>
      <c r="I589" s="22"/>
    </row>
    <row r="590">
      <c r="A590" s="48" t="s">
        <v>1065</v>
      </c>
      <c r="B590" s="22" t="s">
        <v>72</v>
      </c>
      <c r="C590" s="22" t="s">
        <v>72</v>
      </c>
      <c r="D590" s="22" t="s">
        <v>72</v>
      </c>
      <c r="E590" s="22"/>
      <c r="F590" s="22"/>
      <c r="G590" s="22"/>
      <c r="H590" s="22"/>
      <c r="I590" s="22"/>
    </row>
    <row r="591">
      <c r="A591" s="48" t="s">
        <v>1066</v>
      </c>
      <c r="B591" s="22" t="s">
        <v>73</v>
      </c>
      <c r="C591" s="22" t="s">
        <v>73</v>
      </c>
      <c r="D591" s="22" t="s">
        <v>73</v>
      </c>
      <c r="E591" s="22"/>
      <c r="F591" s="22"/>
      <c r="G591" s="22"/>
      <c r="H591" s="22"/>
      <c r="I591" s="22"/>
    </row>
    <row r="592">
      <c r="A592" s="48" t="s">
        <v>1067</v>
      </c>
      <c r="B592" s="22" t="s">
        <v>73</v>
      </c>
      <c r="C592" s="22" t="s">
        <v>73</v>
      </c>
      <c r="D592" s="22" t="s">
        <v>73</v>
      </c>
      <c r="E592" s="22"/>
      <c r="F592" s="22"/>
      <c r="G592" s="22"/>
      <c r="H592" s="22"/>
      <c r="I592" s="22"/>
    </row>
    <row r="593">
      <c r="A593" s="48" t="s">
        <v>643</v>
      </c>
      <c r="B593" s="22" t="s">
        <v>5084</v>
      </c>
      <c r="C593" s="22" t="s">
        <v>5084</v>
      </c>
      <c r="D593" s="22" t="s">
        <v>5084</v>
      </c>
      <c r="E593" s="22"/>
      <c r="F593" s="22"/>
      <c r="G593" s="22"/>
      <c r="H593" s="22"/>
      <c r="I593" s="22"/>
    </row>
    <row r="594">
      <c r="A594" s="22"/>
      <c r="B594" s="22"/>
      <c r="C594" s="22"/>
      <c r="D594" s="22"/>
      <c r="E594" s="22"/>
      <c r="F594" s="22"/>
      <c r="G594" s="22"/>
      <c r="H594" s="22"/>
      <c r="I594" s="22"/>
    </row>
    <row r="595">
      <c r="A595" s="22"/>
      <c r="B595" s="22"/>
      <c r="C595" s="22"/>
      <c r="D595" s="22"/>
      <c r="E595" s="22"/>
      <c r="F595" s="22"/>
      <c r="G595" s="22"/>
      <c r="H595" s="22"/>
      <c r="I595" s="22"/>
    </row>
    <row r="596">
      <c r="A596" s="218" t="s">
        <v>1069</v>
      </c>
      <c r="B596" s="173">
        <v>0.0</v>
      </c>
      <c r="C596" s="173">
        <v>0.0</v>
      </c>
      <c r="D596" s="173">
        <v>0.0</v>
      </c>
      <c r="E596" s="22"/>
      <c r="F596" s="177"/>
      <c r="G596" s="22"/>
      <c r="H596" s="22"/>
      <c r="I596" s="22"/>
    </row>
    <row r="597">
      <c r="A597" s="218" t="s">
        <v>1070</v>
      </c>
      <c r="B597" s="173">
        <v>0.0</v>
      </c>
      <c r="C597" s="173">
        <v>0.0</v>
      </c>
      <c r="D597" s="173">
        <v>0.0</v>
      </c>
      <c r="E597" s="22"/>
      <c r="F597" s="22"/>
      <c r="G597" s="22"/>
      <c r="H597" s="22"/>
      <c r="I597" s="22"/>
    </row>
    <row r="598">
      <c r="A598" s="218" t="s">
        <v>1071</v>
      </c>
      <c r="B598" s="173">
        <v>0.0</v>
      </c>
      <c r="C598" s="173">
        <v>0.0</v>
      </c>
      <c r="D598" s="173">
        <v>0.0</v>
      </c>
      <c r="E598" s="22"/>
      <c r="F598" s="22"/>
      <c r="G598" s="22"/>
      <c r="H598" s="22"/>
      <c r="I598" s="22"/>
    </row>
    <row r="599">
      <c r="A599" s="218" t="s">
        <v>1072</v>
      </c>
      <c r="B599" s="173">
        <v>0.0</v>
      </c>
      <c r="C599" s="173">
        <v>0.0</v>
      </c>
      <c r="D599" s="173">
        <v>0.0</v>
      </c>
      <c r="E599" s="22"/>
      <c r="F599" s="22"/>
      <c r="G599" s="22"/>
      <c r="H599" s="22"/>
      <c r="I599" s="22"/>
    </row>
    <row r="600">
      <c r="A600" s="218" t="s">
        <v>1073</v>
      </c>
      <c r="B600" s="173">
        <v>0.0</v>
      </c>
      <c r="C600" s="173">
        <v>0.0</v>
      </c>
      <c r="D600" s="173">
        <v>0.0</v>
      </c>
      <c r="E600" s="22"/>
      <c r="F600" s="22"/>
      <c r="G600" s="22"/>
      <c r="H600" s="22"/>
      <c r="I600" s="22"/>
    </row>
    <row r="601">
      <c r="A601" s="218" t="s">
        <v>1074</v>
      </c>
      <c r="B601" s="173" t="s">
        <v>537</v>
      </c>
      <c r="C601" s="173" t="s">
        <v>537</v>
      </c>
      <c r="D601" s="173" t="s">
        <v>537</v>
      </c>
      <c r="E601" s="22"/>
      <c r="F601" s="22"/>
      <c r="G601" s="22"/>
      <c r="H601" s="22"/>
      <c r="I601" s="22"/>
    </row>
    <row r="602">
      <c r="A602" s="218" t="s">
        <v>1075</v>
      </c>
      <c r="B602" s="173" t="s">
        <v>537</v>
      </c>
      <c r="C602" s="173" t="s">
        <v>537</v>
      </c>
      <c r="D602" s="173" t="s">
        <v>537</v>
      </c>
      <c r="E602" s="22"/>
      <c r="F602" s="22"/>
      <c r="G602" s="22"/>
      <c r="H602" s="22"/>
      <c r="I602" s="22"/>
    </row>
    <row r="603">
      <c r="A603" s="22"/>
      <c r="B603" s="22"/>
      <c r="C603" s="22"/>
      <c r="D603" s="22"/>
      <c r="E603" s="22"/>
      <c r="F603" s="22"/>
      <c r="G603" s="22"/>
      <c r="H603" s="22"/>
      <c r="I603" s="22"/>
    </row>
    <row r="604">
      <c r="A604" s="219" t="s">
        <v>646</v>
      </c>
      <c r="B604" s="181">
        <v>0.0</v>
      </c>
      <c r="C604" s="181">
        <v>0.0</v>
      </c>
      <c r="D604" s="181">
        <v>0.0</v>
      </c>
      <c r="E604" s="22"/>
      <c r="F604" s="22"/>
      <c r="G604" s="22"/>
      <c r="H604" s="22"/>
      <c r="I604" s="22"/>
    </row>
    <row r="605">
      <c r="A605" s="22"/>
      <c r="B605" s="178"/>
      <c r="C605" s="178"/>
      <c r="D605" s="178"/>
      <c r="E605" s="22"/>
      <c r="F605" s="22"/>
      <c r="G605" s="22"/>
      <c r="H605" s="22"/>
      <c r="I605" s="22"/>
    </row>
    <row r="606">
      <c r="A606" s="219" t="s">
        <v>647</v>
      </c>
      <c r="B606" s="220">
        <v>0.0</v>
      </c>
      <c r="C606" s="178"/>
      <c r="D606" s="189">
        <v>0.0</v>
      </c>
      <c r="E606" s="22"/>
      <c r="F606" s="22"/>
      <c r="G606" s="22"/>
      <c r="H606" s="22"/>
      <c r="I606" s="22"/>
    </row>
    <row r="607">
      <c r="A607" s="177"/>
      <c r="B607" s="178"/>
      <c r="C607" s="178"/>
      <c r="D607" s="178"/>
      <c r="E607" s="178"/>
      <c r="F607" s="22"/>
      <c r="G607" s="22"/>
      <c r="H607" s="22"/>
      <c r="I607" s="22"/>
      <c r="J607" s="22"/>
      <c r="K607" s="22"/>
    </row>
    <row r="608">
      <c r="A608" s="205" t="s">
        <v>648</v>
      </c>
      <c r="B608" s="305">
        <v>0.0</v>
      </c>
      <c r="C608" s="22"/>
      <c r="D608" s="22"/>
      <c r="E608" s="22"/>
      <c r="F608" s="22"/>
      <c r="G608" s="22"/>
      <c r="H608" s="22"/>
      <c r="I608" s="22"/>
      <c r="J608" s="22"/>
      <c r="K608" s="22"/>
    </row>
    <row r="609">
      <c r="A609" s="22"/>
      <c r="B609" s="22"/>
      <c r="C609" s="22"/>
      <c r="D609" s="22"/>
      <c r="E609" s="22"/>
      <c r="F609" s="22"/>
      <c r="G609" s="22"/>
      <c r="H609" s="22"/>
      <c r="I609" s="22"/>
      <c r="J609" s="22"/>
      <c r="K609" s="22"/>
    </row>
    <row r="610">
      <c r="A610" s="224" t="s">
        <v>499</v>
      </c>
      <c r="B610" s="216" t="s">
        <v>751</v>
      </c>
      <c r="C610" s="216" t="s">
        <v>752</v>
      </c>
      <c r="D610" s="216" t="s">
        <v>1723</v>
      </c>
      <c r="E610" s="217"/>
      <c r="F610" s="217"/>
      <c r="G610" s="217"/>
      <c r="H610" s="217"/>
      <c r="I610" s="217"/>
    </row>
    <row r="611">
      <c r="A611" s="193" t="s">
        <v>1076</v>
      </c>
      <c r="B611" s="48" t="s">
        <v>72</v>
      </c>
      <c r="C611" s="48" t="s">
        <v>72</v>
      </c>
      <c r="D611" s="48" t="s">
        <v>72</v>
      </c>
      <c r="E611" s="22"/>
      <c r="F611" s="22"/>
      <c r="G611" s="22"/>
      <c r="H611" s="22"/>
      <c r="I611" s="22"/>
    </row>
    <row r="612">
      <c r="A612" s="48" t="s">
        <v>1077</v>
      </c>
      <c r="B612" s="48" t="s">
        <v>72</v>
      </c>
      <c r="C612" s="48" t="s">
        <v>72</v>
      </c>
      <c r="D612" s="48" t="s">
        <v>72</v>
      </c>
      <c r="E612" s="22"/>
      <c r="F612" s="22"/>
      <c r="G612" s="22"/>
      <c r="H612" s="22"/>
      <c r="I612" s="22"/>
    </row>
    <row r="613">
      <c r="A613" s="48" t="s">
        <v>1078</v>
      </c>
      <c r="B613" s="48" t="s">
        <v>72</v>
      </c>
      <c r="C613" s="48" t="s">
        <v>72</v>
      </c>
      <c r="D613" s="48" t="s">
        <v>70</v>
      </c>
      <c r="E613" s="22"/>
      <c r="F613" s="22"/>
      <c r="G613" s="22"/>
      <c r="H613" s="22"/>
      <c r="I613" s="22"/>
    </row>
    <row r="614">
      <c r="A614" s="48" t="s">
        <v>1079</v>
      </c>
      <c r="B614" s="48" t="s">
        <v>72</v>
      </c>
      <c r="C614" s="48" t="s">
        <v>72</v>
      </c>
      <c r="D614" s="48" t="s">
        <v>72</v>
      </c>
      <c r="E614" s="22"/>
      <c r="F614" s="22"/>
      <c r="G614" s="22"/>
      <c r="H614" s="22"/>
      <c r="I614" s="22"/>
    </row>
    <row r="615">
      <c r="A615" s="48" t="s">
        <v>1080</v>
      </c>
      <c r="B615" s="48" t="s">
        <v>73</v>
      </c>
      <c r="C615" s="48" t="s">
        <v>73</v>
      </c>
      <c r="D615" s="48" t="s">
        <v>73</v>
      </c>
      <c r="E615" s="22"/>
      <c r="F615" s="22"/>
      <c r="G615" s="22"/>
      <c r="H615" s="22"/>
      <c r="I615" s="22"/>
    </row>
    <row r="616">
      <c r="A616" s="48" t="s">
        <v>1081</v>
      </c>
      <c r="B616" s="22" t="s">
        <v>5085</v>
      </c>
      <c r="C616" s="22" t="s">
        <v>5085</v>
      </c>
      <c r="D616" s="22" t="s">
        <v>5085</v>
      </c>
      <c r="E616" s="22"/>
      <c r="F616" s="22"/>
      <c r="G616" s="22"/>
      <c r="H616" s="22"/>
      <c r="I616" s="22"/>
    </row>
    <row r="617">
      <c r="A617" s="48" t="s">
        <v>1083</v>
      </c>
      <c r="B617" s="22" t="s">
        <v>72</v>
      </c>
      <c r="C617" s="22" t="s">
        <v>72</v>
      </c>
      <c r="D617" s="22" t="s">
        <v>72</v>
      </c>
      <c r="E617" s="22"/>
      <c r="F617" s="22"/>
      <c r="G617" s="22"/>
      <c r="H617" s="22"/>
      <c r="I617" s="22"/>
    </row>
    <row r="618">
      <c r="A618" s="48" t="s">
        <v>1085</v>
      </c>
      <c r="B618" s="22" t="s">
        <v>72</v>
      </c>
      <c r="C618" s="22" t="s">
        <v>72</v>
      </c>
      <c r="D618" s="22" t="s">
        <v>5086</v>
      </c>
      <c r="E618" s="22"/>
      <c r="F618" s="22"/>
      <c r="G618" s="22"/>
      <c r="H618" s="22"/>
      <c r="I618" s="22"/>
    </row>
    <row r="619">
      <c r="A619" s="48" t="s">
        <v>1086</v>
      </c>
      <c r="B619" s="22" t="s">
        <v>72</v>
      </c>
      <c r="C619" s="22" t="s">
        <v>72</v>
      </c>
      <c r="D619" s="22" t="s">
        <v>72</v>
      </c>
      <c r="E619" s="22"/>
      <c r="F619" s="22"/>
      <c r="G619" s="22"/>
      <c r="H619" s="22"/>
      <c r="I619" s="22"/>
    </row>
    <row r="620">
      <c r="A620" s="48" t="s">
        <v>1087</v>
      </c>
      <c r="B620" s="22" t="s">
        <v>73</v>
      </c>
      <c r="C620" s="22" t="s">
        <v>73</v>
      </c>
      <c r="D620" s="22" t="s">
        <v>73</v>
      </c>
      <c r="E620" s="22"/>
      <c r="F620" s="22"/>
      <c r="G620" s="22"/>
      <c r="H620" s="22"/>
      <c r="I620" s="22"/>
    </row>
    <row r="621">
      <c r="A621" s="48" t="s">
        <v>643</v>
      </c>
      <c r="B621" s="22" t="s">
        <v>5087</v>
      </c>
      <c r="C621" s="22" t="s">
        <v>5087</v>
      </c>
      <c r="D621" s="22" t="s">
        <v>5088</v>
      </c>
      <c r="E621" s="22"/>
      <c r="F621" s="22"/>
      <c r="G621" s="22"/>
      <c r="H621" s="22"/>
      <c r="I621" s="22"/>
    </row>
    <row r="622">
      <c r="A622" s="22"/>
      <c r="B622" s="22"/>
      <c r="C622" s="22"/>
      <c r="D622" s="22"/>
      <c r="E622" s="22"/>
      <c r="F622" s="22"/>
      <c r="G622" s="22"/>
      <c r="H622" s="22"/>
      <c r="I622" s="22"/>
    </row>
    <row r="623">
      <c r="A623" s="22"/>
      <c r="B623" s="22"/>
      <c r="C623" s="22"/>
      <c r="D623" s="22"/>
      <c r="E623" s="22"/>
      <c r="F623" s="22"/>
      <c r="G623" s="22"/>
      <c r="H623" s="22"/>
      <c r="I623" s="22"/>
    </row>
    <row r="624">
      <c r="A624" s="218" t="s">
        <v>1089</v>
      </c>
      <c r="B624" s="173">
        <v>0.0</v>
      </c>
      <c r="C624" s="173">
        <v>0.0</v>
      </c>
      <c r="D624" s="173">
        <v>0.0</v>
      </c>
      <c r="E624" s="22"/>
      <c r="F624" s="177"/>
      <c r="G624" s="22"/>
      <c r="H624" s="22"/>
      <c r="I624" s="22"/>
    </row>
    <row r="625">
      <c r="A625" s="218" t="s">
        <v>1090</v>
      </c>
      <c r="B625" s="173">
        <v>0.0</v>
      </c>
      <c r="C625" s="173">
        <v>0.0</v>
      </c>
      <c r="D625" s="173">
        <v>0.0</v>
      </c>
      <c r="E625" s="22"/>
      <c r="F625" s="22"/>
      <c r="G625" s="22"/>
      <c r="H625" s="22"/>
      <c r="I625" s="22"/>
    </row>
    <row r="626">
      <c r="A626" s="218" t="s">
        <v>1091</v>
      </c>
      <c r="B626" s="173">
        <v>0.0</v>
      </c>
      <c r="C626" s="173">
        <v>0.0</v>
      </c>
      <c r="D626" s="173">
        <v>50.0</v>
      </c>
      <c r="E626" s="22"/>
      <c r="F626" s="22"/>
      <c r="G626" s="22"/>
      <c r="H626" s="22"/>
      <c r="I626" s="22"/>
    </row>
    <row r="627">
      <c r="A627" s="218" t="s">
        <v>1092</v>
      </c>
      <c r="B627" s="173">
        <v>0.0</v>
      </c>
      <c r="C627" s="173">
        <v>0.0</v>
      </c>
      <c r="D627" s="173">
        <v>0.0</v>
      </c>
      <c r="E627" s="22"/>
      <c r="F627" s="22"/>
      <c r="G627" s="22"/>
      <c r="H627" s="22"/>
      <c r="I627" s="22"/>
    </row>
    <row r="628">
      <c r="A628" s="218" t="s">
        <v>1093</v>
      </c>
      <c r="B628" s="173" t="s">
        <v>537</v>
      </c>
      <c r="C628" s="173" t="s">
        <v>537</v>
      </c>
      <c r="D628" s="173" t="s">
        <v>537</v>
      </c>
      <c r="E628" s="22"/>
      <c r="F628" s="22"/>
      <c r="G628" s="22"/>
      <c r="H628" s="22"/>
      <c r="I628" s="22"/>
    </row>
    <row r="629">
      <c r="A629" s="22"/>
      <c r="B629" s="22"/>
      <c r="C629" s="22"/>
      <c r="D629" s="22"/>
      <c r="E629" s="22"/>
      <c r="F629" s="22"/>
      <c r="G629" s="22"/>
      <c r="H629" s="22"/>
      <c r="I629" s="22"/>
    </row>
    <row r="630">
      <c r="A630" s="219" t="s">
        <v>646</v>
      </c>
      <c r="B630" s="181">
        <v>0.0</v>
      </c>
      <c r="C630" s="181">
        <v>0.0</v>
      </c>
      <c r="D630" s="181">
        <v>12.5</v>
      </c>
      <c r="E630" s="22"/>
      <c r="F630" s="22"/>
      <c r="G630" s="22"/>
      <c r="H630" s="22"/>
      <c r="I630" s="22"/>
    </row>
    <row r="631">
      <c r="A631" s="22"/>
      <c r="B631" s="178"/>
      <c r="C631" s="178"/>
      <c r="D631" s="178"/>
      <c r="E631" s="22"/>
      <c r="F631" s="22"/>
      <c r="G631" s="22"/>
      <c r="H631" s="22"/>
      <c r="I631" s="22"/>
    </row>
    <row r="632">
      <c r="A632" s="219" t="s">
        <v>647</v>
      </c>
      <c r="B632" s="220">
        <v>0.0</v>
      </c>
      <c r="C632" s="178"/>
      <c r="D632" s="189">
        <v>12.5</v>
      </c>
      <c r="E632" s="22"/>
      <c r="F632" s="22"/>
      <c r="G632" s="22"/>
      <c r="H632" s="22"/>
      <c r="I632" s="22"/>
    </row>
    <row r="633">
      <c r="A633" s="177"/>
      <c r="B633" s="178"/>
      <c r="C633" s="178"/>
      <c r="D633" s="22"/>
      <c r="E633" s="22"/>
      <c r="F633" s="22"/>
      <c r="G633" s="22"/>
      <c r="H633" s="22"/>
      <c r="I633" s="22"/>
    </row>
    <row r="634">
      <c r="A634" s="205" t="s">
        <v>648</v>
      </c>
      <c r="B634" s="305">
        <v>6.25</v>
      </c>
      <c r="C634" s="22"/>
      <c r="D634" s="22"/>
      <c r="E634" s="22"/>
      <c r="F634" s="22"/>
      <c r="G634" s="22"/>
      <c r="H634" s="22"/>
      <c r="I634" s="22"/>
      <c r="J634" s="22"/>
      <c r="K634" s="22"/>
    </row>
    <row r="635">
      <c r="A635" s="22"/>
      <c r="B635" s="22"/>
      <c r="C635" s="22"/>
      <c r="D635" s="22"/>
      <c r="E635" s="22"/>
      <c r="F635" s="22"/>
      <c r="G635" s="22"/>
      <c r="H635" s="22"/>
      <c r="I635" s="22"/>
      <c r="J635" s="22"/>
      <c r="K635" s="22"/>
    </row>
    <row r="636">
      <c r="A636" s="228" t="s">
        <v>502</v>
      </c>
      <c r="B636" s="216" t="s">
        <v>751</v>
      </c>
      <c r="C636" s="216" t="s">
        <v>752</v>
      </c>
      <c r="D636" s="216" t="s">
        <v>1723</v>
      </c>
      <c r="E636" s="217"/>
      <c r="F636" s="217"/>
      <c r="G636" s="217"/>
      <c r="H636" s="217"/>
      <c r="I636" s="217"/>
    </row>
    <row r="637">
      <c r="A637" s="193" t="s">
        <v>1094</v>
      </c>
      <c r="B637" s="48" t="s">
        <v>70</v>
      </c>
      <c r="C637" s="48" t="s">
        <v>70</v>
      </c>
      <c r="D637" s="48" t="s">
        <v>70</v>
      </c>
      <c r="E637" s="22"/>
      <c r="F637" s="22"/>
      <c r="G637" s="22"/>
      <c r="H637" s="22"/>
      <c r="I637" s="22"/>
    </row>
    <row r="638">
      <c r="A638" s="48" t="s">
        <v>1095</v>
      </c>
      <c r="B638" s="48" t="s">
        <v>70</v>
      </c>
      <c r="C638" s="48" t="s">
        <v>70</v>
      </c>
      <c r="D638" s="48" t="s">
        <v>70</v>
      </c>
      <c r="E638" s="22"/>
      <c r="F638" s="22"/>
      <c r="G638" s="22"/>
      <c r="H638" s="22"/>
      <c r="I638" s="22"/>
    </row>
    <row r="639">
      <c r="A639" s="48" t="s">
        <v>1096</v>
      </c>
      <c r="B639" s="48" t="s">
        <v>72</v>
      </c>
      <c r="C639" s="48" t="s">
        <v>72</v>
      </c>
      <c r="D639" s="48" t="s">
        <v>72</v>
      </c>
      <c r="E639" s="22"/>
      <c r="F639" s="22"/>
      <c r="G639" s="22"/>
      <c r="H639" s="22"/>
      <c r="I639" s="22"/>
    </row>
    <row r="640">
      <c r="A640" s="48" t="s">
        <v>1097</v>
      </c>
      <c r="B640" s="48" t="s">
        <v>72</v>
      </c>
      <c r="C640" s="48" t="s">
        <v>72</v>
      </c>
      <c r="D640" s="48" t="s">
        <v>72</v>
      </c>
      <c r="E640" s="22"/>
      <c r="F640" s="22"/>
      <c r="G640" s="22"/>
      <c r="H640" s="22"/>
      <c r="I640" s="22"/>
    </row>
    <row r="641">
      <c r="A641" s="48" t="s">
        <v>1098</v>
      </c>
      <c r="B641" s="48" t="s">
        <v>73</v>
      </c>
      <c r="C641" s="48" t="s">
        <v>73</v>
      </c>
      <c r="D641" s="48" t="s">
        <v>73</v>
      </c>
      <c r="E641" s="22"/>
      <c r="F641" s="22"/>
      <c r="G641" s="22"/>
      <c r="H641" s="22"/>
      <c r="I641" s="22"/>
    </row>
    <row r="642">
      <c r="A642" s="48" t="s">
        <v>1099</v>
      </c>
      <c r="B642" s="22" t="s">
        <v>5089</v>
      </c>
      <c r="C642" s="22" t="s">
        <v>5089</v>
      </c>
      <c r="D642" s="22" t="s">
        <v>5089</v>
      </c>
      <c r="E642" s="22"/>
      <c r="F642" s="22"/>
      <c r="G642" s="22"/>
      <c r="H642" s="22"/>
      <c r="I642" s="22"/>
    </row>
    <row r="643">
      <c r="A643" s="48" t="s">
        <v>1101</v>
      </c>
      <c r="B643" s="22" t="s">
        <v>5090</v>
      </c>
      <c r="C643" s="22" t="s">
        <v>5090</v>
      </c>
      <c r="D643" s="22" t="s">
        <v>5090</v>
      </c>
      <c r="E643" s="22"/>
      <c r="F643" s="22"/>
      <c r="G643" s="22"/>
      <c r="H643" s="22"/>
      <c r="I643" s="22"/>
    </row>
    <row r="644">
      <c r="A644" s="48" t="s">
        <v>1102</v>
      </c>
      <c r="B644" s="22" t="s">
        <v>920</v>
      </c>
      <c r="C644" s="22" t="s">
        <v>920</v>
      </c>
      <c r="D644" s="22" t="s">
        <v>920</v>
      </c>
      <c r="E644" s="22"/>
      <c r="F644" s="22"/>
      <c r="G644" s="22"/>
      <c r="H644" s="22"/>
      <c r="I644" s="22"/>
    </row>
    <row r="645">
      <c r="A645" s="48" t="s">
        <v>1103</v>
      </c>
      <c r="B645" s="22" t="s">
        <v>920</v>
      </c>
      <c r="C645" s="22" t="s">
        <v>920</v>
      </c>
      <c r="D645" s="22" t="s">
        <v>920</v>
      </c>
      <c r="E645" s="22"/>
      <c r="F645" s="22"/>
      <c r="G645" s="22"/>
      <c r="H645" s="22"/>
      <c r="I645" s="22"/>
    </row>
    <row r="646">
      <c r="A646" s="48" t="s">
        <v>1104</v>
      </c>
      <c r="B646" s="22" t="s">
        <v>73</v>
      </c>
      <c r="C646" s="22" t="s">
        <v>73</v>
      </c>
      <c r="D646" s="22" t="s">
        <v>73</v>
      </c>
      <c r="E646" s="22"/>
      <c r="F646" s="22"/>
      <c r="G646" s="22"/>
      <c r="H646" s="22"/>
      <c r="I646" s="22"/>
    </row>
    <row r="647">
      <c r="A647" s="48" t="s">
        <v>643</v>
      </c>
      <c r="B647" s="22" t="s">
        <v>5091</v>
      </c>
      <c r="C647" s="22" t="s">
        <v>5091</v>
      </c>
      <c r="D647" s="22" t="s">
        <v>5092</v>
      </c>
      <c r="E647" s="22"/>
      <c r="F647" s="22"/>
      <c r="G647" s="22"/>
      <c r="H647" s="22"/>
      <c r="I647" s="22"/>
    </row>
    <row r="648">
      <c r="A648" s="22"/>
      <c r="B648" s="22"/>
      <c r="C648" s="22"/>
      <c r="D648" s="22"/>
      <c r="E648" s="22"/>
      <c r="F648" s="22"/>
      <c r="G648" s="22"/>
      <c r="H648" s="22"/>
      <c r="I648" s="22"/>
    </row>
    <row r="649">
      <c r="A649" s="22"/>
      <c r="B649" s="22"/>
      <c r="C649" s="22"/>
      <c r="D649" s="22"/>
      <c r="E649" s="22"/>
      <c r="F649" s="22"/>
      <c r="G649" s="22"/>
      <c r="H649" s="22"/>
      <c r="I649" s="22"/>
    </row>
    <row r="650">
      <c r="A650" s="218" t="s">
        <v>1105</v>
      </c>
      <c r="B650" s="173">
        <v>50.0</v>
      </c>
      <c r="C650" s="173">
        <v>50.0</v>
      </c>
      <c r="D650" s="173">
        <v>50.0</v>
      </c>
      <c r="E650" s="22"/>
      <c r="F650" s="177"/>
      <c r="G650" s="22"/>
      <c r="H650" s="22"/>
      <c r="I650" s="22"/>
    </row>
    <row r="651">
      <c r="A651" s="218" t="s">
        <v>1106</v>
      </c>
      <c r="B651" s="173">
        <v>50.0</v>
      </c>
      <c r="C651" s="173">
        <v>50.0</v>
      </c>
      <c r="D651" s="173">
        <v>50.0</v>
      </c>
      <c r="E651" s="22"/>
      <c r="F651" s="22"/>
      <c r="G651" s="22"/>
      <c r="H651" s="22"/>
      <c r="I651" s="22"/>
    </row>
    <row r="652">
      <c r="A652" s="218" t="s">
        <v>1107</v>
      </c>
      <c r="B652" s="173">
        <v>0.0</v>
      </c>
      <c r="C652" s="173">
        <v>0.0</v>
      </c>
      <c r="D652" s="173">
        <v>0.0</v>
      </c>
      <c r="E652" s="22"/>
      <c r="F652" s="22"/>
      <c r="G652" s="22"/>
      <c r="H652" s="22"/>
      <c r="I652" s="22"/>
    </row>
    <row r="653" ht="18.75" customHeight="1">
      <c r="A653" s="218" t="s">
        <v>1108</v>
      </c>
      <c r="B653" s="173">
        <v>0.0</v>
      </c>
      <c r="C653" s="173">
        <v>0.0</v>
      </c>
      <c r="D653" s="173">
        <v>0.0</v>
      </c>
      <c r="E653" s="22"/>
      <c r="F653" s="22"/>
      <c r="G653" s="22"/>
      <c r="H653" s="22"/>
      <c r="I653" s="22"/>
    </row>
    <row r="654">
      <c r="A654" s="218" t="s">
        <v>1109</v>
      </c>
      <c r="B654" s="173" t="s">
        <v>537</v>
      </c>
      <c r="C654" s="173" t="s">
        <v>537</v>
      </c>
      <c r="D654" s="173" t="s">
        <v>537</v>
      </c>
      <c r="E654" s="22"/>
      <c r="F654" s="22"/>
      <c r="G654" s="22"/>
      <c r="H654" s="22"/>
      <c r="I654" s="22"/>
    </row>
    <row r="655">
      <c r="A655" s="22"/>
      <c r="B655" s="22"/>
      <c r="C655" s="22"/>
      <c r="D655" s="22"/>
      <c r="E655" s="22"/>
      <c r="F655" s="22"/>
      <c r="G655" s="22"/>
      <c r="H655" s="22"/>
      <c r="I655" s="22"/>
    </row>
    <row r="656">
      <c r="A656" s="219" t="s">
        <v>646</v>
      </c>
      <c r="B656" s="181">
        <v>25.0</v>
      </c>
      <c r="C656" s="181">
        <v>25.0</v>
      </c>
      <c r="D656" s="181">
        <v>25.0</v>
      </c>
      <c r="E656" s="22"/>
      <c r="F656" s="22"/>
      <c r="G656" s="22"/>
      <c r="H656" s="22"/>
      <c r="I656" s="22"/>
    </row>
    <row r="657">
      <c r="A657" s="22"/>
      <c r="B657" s="178"/>
      <c r="C657" s="178"/>
      <c r="D657" s="178"/>
      <c r="E657" s="22"/>
      <c r="F657" s="22"/>
      <c r="G657" s="22"/>
      <c r="H657" s="22"/>
      <c r="I657" s="22"/>
    </row>
    <row r="658">
      <c r="A658" s="219" t="s">
        <v>647</v>
      </c>
      <c r="B658" s="220">
        <v>25.0</v>
      </c>
      <c r="C658" s="178"/>
      <c r="D658" s="189">
        <v>25.0</v>
      </c>
      <c r="E658" s="22"/>
      <c r="F658" s="22"/>
      <c r="G658" s="22"/>
      <c r="H658" s="22"/>
      <c r="I658" s="22"/>
    </row>
    <row r="659">
      <c r="A659" s="177"/>
      <c r="B659" s="178"/>
      <c r="C659" s="178"/>
      <c r="D659" s="22"/>
      <c r="E659" s="22"/>
      <c r="F659" s="22"/>
      <c r="G659" s="22"/>
      <c r="H659" s="22"/>
      <c r="I659" s="22"/>
    </row>
    <row r="660">
      <c r="A660" s="205" t="s">
        <v>648</v>
      </c>
      <c r="B660" s="305">
        <v>25.0</v>
      </c>
      <c r="C660" s="22"/>
      <c r="D660" s="22"/>
      <c r="E660" s="22"/>
      <c r="F660" s="22"/>
      <c r="G660" s="22"/>
      <c r="H660" s="22"/>
      <c r="I660" s="22"/>
      <c r="J660" s="22"/>
      <c r="K660" s="22"/>
    </row>
    <row r="661">
      <c r="A661" s="22"/>
      <c r="B661" s="22"/>
      <c r="C661" s="22"/>
      <c r="D661" s="22"/>
      <c r="E661" s="22"/>
      <c r="F661" s="22"/>
      <c r="G661" s="22"/>
      <c r="H661" s="22"/>
      <c r="I661" s="22"/>
      <c r="J661" s="22"/>
      <c r="K661" s="22"/>
    </row>
    <row r="662">
      <c r="A662" s="224" t="s">
        <v>505</v>
      </c>
      <c r="B662" s="216" t="s">
        <v>751</v>
      </c>
      <c r="C662" s="216" t="s">
        <v>752</v>
      </c>
      <c r="D662" s="216" t="s">
        <v>1723</v>
      </c>
      <c r="E662" s="217"/>
      <c r="F662" s="217"/>
      <c r="G662" s="217"/>
      <c r="H662" s="217"/>
      <c r="I662" s="217"/>
    </row>
    <row r="663">
      <c r="A663" s="193" t="s">
        <v>1110</v>
      </c>
      <c r="B663" s="48" t="s">
        <v>73</v>
      </c>
      <c r="C663" s="48" t="s">
        <v>73</v>
      </c>
      <c r="D663" s="48" t="s">
        <v>73</v>
      </c>
      <c r="E663" s="22"/>
      <c r="F663" s="22"/>
      <c r="G663" s="22"/>
      <c r="H663" s="22"/>
      <c r="I663" s="22"/>
    </row>
    <row r="664">
      <c r="A664" s="48" t="s">
        <v>1111</v>
      </c>
      <c r="B664" s="48" t="s">
        <v>73</v>
      </c>
      <c r="C664" s="48" t="s">
        <v>73</v>
      </c>
      <c r="D664" s="48" t="s">
        <v>73</v>
      </c>
      <c r="E664" s="22"/>
      <c r="F664" s="22"/>
      <c r="G664" s="22"/>
      <c r="H664" s="22"/>
      <c r="I664" s="22"/>
    </row>
    <row r="665">
      <c r="A665" s="48" t="s">
        <v>1112</v>
      </c>
      <c r="B665" s="48" t="s">
        <v>73</v>
      </c>
      <c r="C665" s="48" t="s">
        <v>73</v>
      </c>
      <c r="D665" s="48" t="s">
        <v>73</v>
      </c>
      <c r="E665" s="22"/>
      <c r="F665" s="22"/>
      <c r="G665" s="22"/>
      <c r="H665" s="22"/>
      <c r="I665" s="22"/>
    </row>
    <row r="666">
      <c r="A666" s="48" t="s">
        <v>1113</v>
      </c>
      <c r="B666" s="48" t="s">
        <v>73</v>
      </c>
      <c r="C666" s="48" t="s">
        <v>73</v>
      </c>
      <c r="D666" s="48" t="s">
        <v>73</v>
      </c>
      <c r="E666" s="22"/>
      <c r="F666" s="22"/>
      <c r="G666" s="22"/>
      <c r="H666" s="22"/>
      <c r="I666" s="22"/>
    </row>
    <row r="667">
      <c r="A667" s="48" t="s">
        <v>1114</v>
      </c>
      <c r="B667" s="48" t="s">
        <v>73</v>
      </c>
      <c r="C667" s="48" t="s">
        <v>73</v>
      </c>
      <c r="D667" s="48" t="s">
        <v>73</v>
      </c>
      <c r="E667" s="22"/>
      <c r="F667" s="22"/>
      <c r="G667" s="22"/>
      <c r="H667" s="22"/>
      <c r="I667" s="22"/>
    </row>
    <row r="668">
      <c r="A668" s="48" t="s">
        <v>1115</v>
      </c>
      <c r="B668" s="48" t="s">
        <v>73</v>
      </c>
      <c r="C668" s="48" t="s">
        <v>73</v>
      </c>
      <c r="D668" s="48" t="s">
        <v>73</v>
      </c>
      <c r="E668" s="22"/>
      <c r="F668" s="22"/>
      <c r="G668" s="22"/>
      <c r="H668" s="22"/>
      <c r="I668" s="22"/>
    </row>
    <row r="669">
      <c r="A669" s="48" t="s">
        <v>1116</v>
      </c>
      <c r="B669" s="48" t="s">
        <v>73</v>
      </c>
      <c r="C669" s="48" t="s">
        <v>73</v>
      </c>
      <c r="D669" s="48" t="s">
        <v>73</v>
      </c>
      <c r="E669" s="22"/>
      <c r="F669" s="22"/>
      <c r="G669" s="22"/>
      <c r="H669" s="22"/>
      <c r="I669" s="22"/>
    </row>
    <row r="670">
      <c r="A670" s="48" t="s">
        <v>1117</v>
      </c>
      <c r="B670" s="48" t="s">
        <v>73</v>
      </c>
      <c r="C670" s="48" t="s">
        <v>73</v>
      </c>
      <c r="D670" s="48" t="s">
        <v>73</v>
      </c>
      <c r="E670" s="22"/>
      <c r="F670" s="22"/>
      <c r="G670" s="22"/>
      <c r="H670" s="22"/>
      <c r="I670" s="22"/>
    </row>
    <row r="671">
      <c r="A671" s="48" t="s">
        <v>1118</v>
      </c>
      <c r="B671" s="48" t="s">
        <v>73</v>
      </c>
      <c r="C671" s="48" t="s">
        <v>73</v>
      </c>
      <c r="D671" s="48" t="s">
        <v>73</v>
      </c>
      <c r="E671" s="22"/>
      <c r="F671" s="22"/>
      <c r="G671" s="22"/>
      <c r="H671" s="22"/>
      <c r="I671" s="22"/>
    </row>
    <row r="672">
      <c r="A672" s="48" t="s">
        <v>1119</v>
      </c>
      <c r="B672" s="48" t="s">
        <v>73</v>
      </c>
      <c r="C672" s="48" t="s">
        <v>73</v>
      </c>
      <c r="D672" s="48" t="s">
        <v>73</v>
      </c>
      <c r="E672" s="22"/>
      <c r="F672" s="22"/>
      <c r="G672" s="22"/>
      <c r="H672" s="22"/>
      <c r="I672" s="22"/>
    </row>
    <row r="673">
      <c r="A673" s="48" t="s">
        <v>643</v>
      </c>
      <c r="B673" s="22"/>
      <c r="C673" s="22"/>
      <c r="D673" s="22"/>
      <c r="E673" s="22"/>
      <c r="F673" s="22"/>
      <c r="G673" s="22"/>
      <c r="H673" s="22"/>
      <c r="I673" s="22"/>
    </row>
    <row r="674">
      <c r="A674" s="22"/>
      <c r="B674" s="22"/>
      <c r="C674" s="22"/>
      <c r="D674" s="22"/>
      <c r="E674" s="22"/>
      <c r="F674" s="22"/>
      <c r="G674" s="22"/>
      <c r="H674" s="22"/>
      <c r="I674" s="22"/>
    </row>
    <row r="675">
      <c r="A675" s="22"/>
      <c r="B675" s="22"/>
      <c r="C675" s="22"/>
      <c r="D675" s="22"/>
      <c r="E675" s="22"/>
      <c r="F675" s="22"/>
      <c r="G675" s="22"/>
      <c r="H675" s="22"/>
      <c r="I675" s="22"/>
    </row>
    <row r="676">
      <c r="A676" s="218" t="s">
        <v>1120</v>
      </c>
      <c r="B676" s="173" t="s">
        <v>537</v>
      </c>
      <c r="C676" s="173" t="s">
        <v>537</v>
      </c>
      <c r="D676" s="173" t="s">
        <v>537</v>
      </c>
      <c r="E676" s="22"/>
      <c r="F676" s="177"/>
      <c r="G676" s="22"/>
      <c r="H676" s="22"/>
      <c r="I676" s="22"/>
    </row>
    <row r="677">
      <c r="A677" s="218" t="s">
        <v>1121</v>
      </c>
      <c r="B677" s="173" t="s">
        <v>537</v>
      </c>
      <c r="C677" s="173" t="s">
        <v>537</v>
      </c>
      <c r="D677" s="173" t="s">
        <v>537</v>
      </c>
      <c r="E677" s="22"/>
      <c r="F677" s="22"/>
      <c r="G677" s="22"/>
      <c r="H677" s="22"/>
      <c r="I677" s="22"/>
    </row>
    <row r="678">
      <c r="A678" s="218" t="s">
        <v>1122</v>
      </c>
      <c r="B678" s="173" t="s">
        <v>537</v>
      </c>
      <c r="C678" s="173" t="s">
        <v>537</v>
      </c>
      <c r="D678" s="173" t="s">
        <v>537</v>
      </c>
      <c r="E678" s="22"/>
      <c r="F678" s="22"/>
      <c r="G678" s="22"/>
      <c r="H678" s="22"/>
      <c r="I678" s="22"/>
    </row>
    <row r="679">
      <c r="A679" s="218" t="s">
        <v>1123</v>
      </c>
      <c r="B679" s="173" t="s">
        <v>537</v>
      </c>
      <c r="C679" s="173" t="s">
        <v>537</v>
      </c>
      <c r="D679" s="173" t="s">
        <v>537</v>
      </c>
      <c r="E679" s="22"/>
      <c r="F679" s="22"/>
      <c r="G679" s="22"/>
      <c r="H679" s="22"/>
      <c r="I679" s="22"/>
    </row>
    <row r="680">
      <c r="A680" s="218" t="s">
        <v>1124</v>
      </c>
      <c r="B680" s="173" t="s">
        <v>537</v>
      </c>
      <c r="C680" s="173" t="s">
        <v>537</v>
      </c>
      <c r="D680" s="173" t="s">
        <v>537</v>
      </c>
      <c r="E680" s="22"/>
      <c r="F680" s="22"/>
      <c r="G680" s="22"/>
      <c r="H680" s="22"/>
      <c r="I680" s="22"/>
    </row>
    <row r="681" ht="15.0" customHeight="1">
      <c r="A681" s="22"/>
      <c r="B681" s="22"/>
      <c r="C681" s="22"/>
      <c r="D681" s="22"/>
      <c r="E681" s="22"/>
      <c r="F681" s="22"/>
      <c r="G681" s="22"/>
      <c r="H681" s="22"/>
      <c r="I681" s="22"/>
    </row>
    <row r="682" ht="15.0" customHeight="1">
      <c r="A682" s="219" t="s">
        <v>646</v>
      </c>
      <c r="B682" s="181" t="s">
        <v>73</v>
      </c>
      <c r="C682" s="181" t="s">
        <v>73</v>
      </c>
      <c r="D682" s="181" t="s">
        <v>73</v>
      </c>
      <c r="E682" s="22"/>
      <c r="F682" s="22"/>
      <c r="G682" s="22"/>
      <c r="H682" s="22"/>
      <c r="I682" s="22"/>
    </row>
    <row r="683" ht="15.0" customHeight="1">
      <c r="A683" s="22"/>
      <c r="B683" s="178"/>
      <c r="C683" s="178"/>
      <c r="D683" s="178"/>
      <c r="E683" s="22"/>
      <c r="F683" s="22"/>
      <c r="G683" s="22"/>
      <c r="H683" s="22"/>
      <c r="I683" s="22"/>
    </row>
    <row r="684" ht="15.0" customHeight="1">
      <c r="A684" s="219" t="s">
        <v>647</v>
      </c>
      <c r="B684" s="220" t="s">
        <v>73</v>
      </c>
      <c r="C684" s="178"/>
      <c r="D684" s="189" t="s">
        <v>73</v>
      </c>
      <c r="E684" s="22"/>
      <c r="F684" s="22"/>
      <c r="G684" s="22"/>
      <c r="H684" s="22"/>
      <c r="I684" s="22"/>
    </row>
    <row r="685">
      <c r="A685" s="177"/>
      <c r="B685" s="178"/>
      <c r="C685" s="178"/>
      <c r="D685" s="22"/>
      <c r="E685" s="22"/>
      <c r="F685" s="22"/>
      <c r="G685" s="22"/>
      <c r="H685" s="22"/>
      <c r="I685" s="22"/>
    </row>
    <row r="686">
      <c r="A686" s="205" t="s">
        <v>648</v>
      </c>
      <c r="B686" s="305" t="s">
        <v>73</v>
      </c>
      <c r="C686" s="22"/>
      <c r="D686" s="22"/>
      <c r="E686" s="22"/>
      <c r="F686" s="22"/>
      <c r="G686" s="22"/>
      <c r="H686" s="22"/>
      <c r="I686" s="22"/>
      <c r="J686" s="22"/>
      <c r="K686" s="22"/>
    </row>
    <row r="687">
      <c r="A687" s="22"/>
      <c r="B687" s="22"/>
      <c r="C687" s="22"/>
      <c r="D687" s="22"/>
      <c r="E687" s="22"/>
      <c r="F687" s="22"/>
      <c r="G687" s="22"/>
      <c r="H687" s="22"/>
      <c r="I687" s="22"/>
      <c r="J687" s="22"/>
      <c r="K687" s="22"/>
    </row>
    <row r="688">
      <c r="A688" s="224" t="s">
        <v>508</v>
      </c>
      <c r="B688" s="216" t="s">
        <v>751</v>
      </c>
      <c r="C688" s="216" t="s">
        <v>752</v>
      </c>
      <c r="D688" s="216" t="s">
        <v>1723</v>
      </c>
      <c r="E688" s="217"/>
      <c r="F688" s="217"/>
      <c r="G688" s="217"/>
      <c r="H688" s="217"/>
      <c r="I688" s="217"/>
    </row>
    <row r="689">
      <c r="A689" s="193" t="s">
        <v>1125</v>
      </c>
      <c r="B689" s="48" t="s">
        <v>72</v>
      </c>
      <c r="C689" s="48" t="s">
        <v>72</v>
      </c>
      <c r="D689" s="48" t="s">
        <v>72</v>
      </c>
      <c r="E689" s="22"/>
      <c r="F689" s="22"/>
      <c r="G689" s="22"/>
      <c r="H689" s="22"/>
      <c r="I689" s="22"/>
    </row>
    <row r="690">
      <c r="A690" s="48" t="s">
        <v>1126</v>
      </c>
      <c r="B690" s="48" t="s">
        <v>72</v>
      </c>
      <c r="C690" s="48" t="s">
        <v>72</v>
      </c>
      <c r="D690" s="48" t="s">
        <v>72</v>
      </c>
      <c r="E690" s="22"/>
      <c r="F690" s="22"/>
      <c r="G690" s="22"/>
      <c r="H690" s="22"/>
      <c r="I690" s="22"/>
    </row>
    <row r="691">
      <c r="A691" s="48" t="s">
        <v>1127</v>
      </c>
      <c r="B691" s="48" t="s">
        <v>72</v>
      </c>
      <c r="C691" s="48" t="s">
        <v>72</v>
      </c>
      <c r="D691" s="48" t="s">
        <v>72</v>
      </c>
      <c r="E691" s="22"/>
      <c r="F691" s="22"/>
      <c r="G691" s="22"/>
      <c r="H691" s="22"/>
      <c r="I691" s="22"/>
    </row>
    <row r="692">
      <c r="A692" s="48" t="s">
        <v>1128</v>
      </c>
      <c r="B692" s="48" t="s">
        <v>72</v>
      </c>
      <c r="C692" s="48" t="s">
        <v>72</v>
      </c>
      <c r="D692" s="48" t="s">
        <v>72</v>
      </c>
      <c r="E692" s="22"/>
      <c r="F692" s="22"/>
      <c r="G692" s="22"/>
      <c r="H692" s="22"/>
      <c r="I692" s="22"/>
    </row>
    <row r="693">
      <c r="A693" s="48" t="s">
        <v>1129</v>
      </c>
      <c r="B693" s="48" t="s">
        <v>69</v>
      </c>
      <c r="C693" s="48" t="s">
        <v>69</v>
      </c>
      <c r="D693" s="48" t="s">
        <v>69</v>
      </c>
      <c r="E693" s="22"/>
      <c r="F693" s="22"/>
      <c r="G693" s="22"/>
      <c r="H693" s="22"/>
      <c r="I693" s="22"/>
    </row>
    <row r="694">
      <c r="A694" s="48" t="s">
        <v>1130</v>
      </c>
      <c r="B694" s="48" t="s">
        <v>72</v>
      </c>
      <c r="C694" s="48" t="s">
        <v>72</v>
      </c>
      <c r="D694" s="48" t="s">
        <v>72</v>
      </c>
      <c r="E694" s="22"/>
      <c r="F694" s="22"/>
      <c r="G694" s="22"/>
      <c r="H694" s="22"/>
      <c r="I694" s="22"/>
    </row>
    <row r="695">
      <c r="A695" s="48" t="s">
        <v>1131</v>
      </c>
      <c r="B695" s="48" t="s">
        <v>72</v>
      </c>
      <c r="C695" s="48" t="s">
        <v>72</v>
      </c>
      <c r="D695" s="48" t="s">
        <v>72</v>
      </c>
      <c r="E695" s="22"/>
      <c r="F695" s="22"/>
      <c r="G695" s="22"/>
      <c r="H695" s="22"/>
      <c r="I695" s="22"/>
    </row>
    <row r="696">
      <c r="A696" s="48" t="s">
        <v>1132</v>
      </c>
      <c r="B696" s="48" t="s">
        <v>72</v>
      </c>
      <c r="C696" s="48" t="s">
        <v>72</v>
      </c>
      <c r="D696" s="48" t="s">
        <v>72</v>
      </c>
      <c r="E696" s="22"/>
      <c r="F696" s="22"/>
      <c r="G696" s="22"/>
      <c r="H696" s="22"/>
      <c r="I696" s="22"/>
    </row>
    <row r="697">
      <c r="A697" s="48" t="s">
        <v>1133</v>
      </c>
      <c r="B697" s="48" t="s">
        <v>72</v>
      </c>
      <c r="C697" s="48" t="s">
        <v>72</v>
      </c>
      <c r="D697" s="48" t="s">
        <v>72</v>
      </c>
      <c r="E697" s="22"/>
      <c r="F697" s="22"/>
      <c r="G697" s="22"/>
      <c r="H697" s="22"/>
      <c r="I697" s="22"/>
    </row>
    <row r="698">
      <c r="A698" s="48" t="s">
        <v>1134</v>
      </c>
      <c r="B698" s="48" t="s">
        <v>72</v>
      </c>
      <c r="C698" s="48" t="s">
        <v>72</v>
      </c>
      <c r="D698" s="48" t="s">
        <v>72</v>
      </c>
      <c r="E698" s="22"/>
      <c r="F698" s="22"/>
      <c r="G698" s="22"/>
      <c r="H698" s="22"/>
      <c r="I698" s="22"/>
    </row>
    <row r="699">
      <c r="A699" s="48" t="s">
        <v>1135</v>
      </c>
      <c r="B699" s="48" t="s">
        <v>72</v>
      </c>
      <c r="C699" s="48" t="s">
        <v>72</v>
      </c>
      <c r="D699" s="48" t="s">
        <v>72</v>
      </c>
      <c r="E699" s="22"/>
      <c r="F699" s="22"/>
      <c r="G699" s="22"/>
      <c r="H699" s="22"/>
      <c r="I699" s="22"/>
    </row>
    <row r="700">
      <c r="A700" s="48" t="s">
        <v>1136</v>
      </c>
      <c r="B700" s="48" t="s">
        <v>72</v>
      </c>
      <c r="C700" s="48" t="s">
        <v>72</v>
      </c>
      <c r="D700" s="48" t="s">
        <v>72</v>
      </c>
      <c r="E700" s="22"/>
      <c r="F700" s="22"/>
      <c r="G700" s="22"/>
      <c r="H700" s="22"/>
      <c r="I700" s="22"/>
    </row>
    <row r="701">
      <c r="A701" s="48" t="s">
        <v>1137</v>
      </c>
      <c r="B701" s="22" t="s">
        <v>5093</v>
      </c>
      <c r="C701" s="22" t="s">
        <v>5093</v>
      </c>
      <c r="D701" s="22" t="s">
        <v>5093</v>
      </c>
      <c r="E701" s="22"/>
      <c r="F701" s="22"/>
      <c r="G701" s="22"/>
      <c r="H701" s="22"/>
      <c r="I701" s="22"/>
    </row>
    <row r="702">
      <c r="A702" s="48" t="s">
        <v>1138</v>
      </c>
      <c r="B702" s="22" t="s">
        <v>5094</v>
      </c>
      <c r="C702" s="22" t="s">
        <v>5094</v>
      </c>
      <c r="D702" s="22" t="s">
        <v>5094</v>
      </c>
      <c r="E702" s="22"/>
      <c r="F702" s="22"/>
      <c r="G702" s="22"/>
      <c r="H702" s="22"/>
      <c r="I702" s="22"/>
    </row>
    <row r="703">
      <c r="A703" s="48" t="s">
        <v>1139</v>
      </c>
      <c r="B703" s="22" t="s">
        <v>5095</v>
      </c>
      <c r="C703" s="22" t="s">
        <v>5095</v>
      </c>
      <c r="D703" s="22" t="s">
        <v>5095</v>
      </c>
      <c r="E703" s="22"/>
      <c r="F703" s="22"/>
      <c r="G703" s="22"/>
      <c r="H703" s="22"/>
      <c r="I703" s="22"/>
    </row>
    <row r="704">
      <c r="A704" s="48" t="s">
        <v>1140</v>
      </c>
      <c r="B704" s="22" t="s">
        <v>731</v>
      </c>
      <c r="C704" s="22" t="s">
        <v>731</v>
      </c>
      <c r="D704" s="22" t="s">
        <v>731</v>
      </c>
      <c r="E704" s="22"/>
      <c r="F704" s="22"/>
      <c r="G704" s="22"/>
      <c r="H704" s="22"/>
      <c r="I704" s="22"/>
    </row>
    <row r="705">
      <c r="A705" s="48" t="s">
        <v>1141</v>
      </c>
      <c r="B705" s="22" t="s">
        <v>5096</v>
      </c>
      <c r="C705" s="22" t="s">
        <v>5096</v>
      </c>
      <c r="D705" s="22" t="s">
        <v>5096</v>
      </c>
      <c r="E705" s="22"/>
      <c r="F705" s="22"/>
      <c r="G705" s="22"/>
      <c r="H705" s="22"/>
      <c r="I705" s="22"/>
    </row>
    <row r="706">
      <c r="A706" s="48" t="s">
        <v>1142</v>
      </c>
      <c r="B706" s="22" t="s">
        <v>731</v>
      </c>
      <c r="C706" s="22" t="s">
        <v>731</v>
      </c>
      <c r="D706" s="22" t="s">
        <v>731</v>
      </c>
      <c r="E706" s="22"/>
      <c r="F706" s="22"/>
      <c r="G706" s="22"/>
      <c r="H706" s="22"/>
      <c r="I706" s="22"/>
    </row>
    <row r="707">
      <c r="A707" s="48" t="s">
        <v>1143</v>
      </c>
      <c r="B707" s="22" t="s">
        <v>731</v>
      </c>
      <c r="C707" s="22" t="s">
        <v>731</v>
      </c>
      <c r="D707" s="22" t="s">
        <v>731</v>
      </c>
      <c r="E707" s="22"/>
      <c r="F707" s="22"/>
      <c r="G707" s="22"/>
      <c r="H707" s="22"/>
      <c r="I707" s="22"/>
    </row>
    <row r="708">
      <c r="A708" s="48" t="s">
        <v>1145</v>
      </c>
      <c r="B708" s="22" t="s">
        <v>731</v>
      </c>
      <c r="C708" s="22" t="s">
        <v>731</v>
      </c>
      <c r="D708" s="22" t="s">
        <v>731</v>
      </c>
      <c r="E708" s="22"/>
      <c r="F708" s="22"/>
      <c r="G708" s="22"/>
      <c r="H708" s="22"/>
      <c r="I708" s="22"/>
    </row>
    <row r="709">
      <c r="A709" s="48" t="s">
        <v>1146</v>
      </c>
      <c r="B709" s="22" t="s">
        <v>731</v>
      </c>
      <c r="C709" s="22" t="s">
        <v>731</v>
      </c>
      <c r="D709" s="22" t="s">
        <v>731</v>
      </c>
      <c r="E709" s="22"/>
      <c r="F709" s="22"/>
      <c r="G709" s="22"/>
      <c r="H709" s="22"/>
      <c r="I709" s="22"/>
    </row>
    <row r="710">
      <c r="A710" s="48" t="s">
        <v>1147</v>
      </c>
      <c r="B710" s="22" t="s">
        <v>731</v>
      </c>
      <c r="C710" s="22" t="s">
        <v>731</v>
      </c>
      <c r="D710" s="22" t="s">
        <v>731</v>
      </c>
      <c r="E710" s="22"/>
      <c r="F710" s="22"/>
      <c r="G710" s="22"/>
      <c r="H710" s="22"/>
      <c r="I710" s="22"/>
    </row>
    <row r="711">
      <c r="A711" s="48" t="s">
        <v>1148</v>
      </c>
      <c r="B711" s="22" t="s">
        <v>731</v>
      </c>
      <c r="C711" s="22" t="s">
        <v>731</v>
      </c>
      <c r="D711" s="22" t="s">
        <v>731</v>
      </c>
      <c r="E711" s="22"/>
      <c r="F711" s="22"/>
      <c r="G711" s="22"/>
      <c r="H711" s="22"/>
      <c r="I711" s="22"/>
    </row>
    <row r="712">
      <c r="A712" s="48" t="s">
        <v>1149</v>
      </c>
      <c r="B712" s="22" t="s">
        <v>731</v>
      </c>
      <c r="C712" s="22" t="s">
        <v>731</v>
      </c>
      <c r="D712" s="22" t="s">
        <v>731</v>
      </c>
      <c r="E712" s="22"/>
      <c r="F712" s="22"/>
      <c r="G712" s="22"/>
      <c r="H712" s="22"/>
      <c r="I712" s="22"/>
    </row>
    <row r="713">
      <c r="A713" s="48" t="s">
        <v>643</v>
      </c>
      <c r="B713" s="22" t="s">
        <v>5097</v>
      </c>
      <c r="C713" s="22" t="s">
        <v>5097</v>
      </c>
      <c r="D713" s="22" t="s">
        <v>5097</v>
      </c>
      <c r="E713" s="22"/>
      <c r="F713" s="22"/>
      <c r="G713" s="22"/>
      <c r="H713" s="22"/>
      <c r="I713" s="22"/>
    </row>
    <row r="714">
      <c r="A714" s="22"/>
      <c r="B714" s="22"/>
      <c r="C714" s="22"/>
      <c r="D714" s="22"/>
      <c r="E714" s="22"/>
      <c r="F714" s="22"/>
      <c r="G714" s="22"/>
      <c r="H714" s="22"/>
      <c r="I714" s="22"/>
    </row>
    <row r="715">
      <c r="A715" s="22"/>
      <c r="B715" s="22"/>
      <c r="C715" s="22"/>
      <c r="D715" s="22"/>
      <c r="E715" s="22"/>
      <c r="F715" s="22"/>
      <c r="G715" s="22"/>
      <c r="H715" s="22"/>
      <c r="I715" s="22"/>
    </row>
    <row r="716">
      <c r="A716" s="218" t="s">
        <v>1150</v>
      </c>
      <c r="B716" s="173">
        <v>0.0</v>
      </c>
      <c r="C716" s="173">
        <v>0.0</v>
      </c>
      <c r="D716" s="173">
        <v>0.0</v>
      </c>
      <c r="E716" s="22"/>
      <c r="F716" s="177"/>
      <c r="G716" s="22"/>
      <c r="H716" s="22"/>
      <c r="I716" s="22"/>
    </row>
    <row r="717">
      <c r="A717" s="218" t="s">
        <v>1151</v>
      </c>
      <c r="B717" s="173">
        <v>0.0</v>
      </c>
      <c r="C717" s="173">
        <v>0.0</v>
      </c>
      <c r="D717" s="173">
        <v>0.0</v>
      </c>
      <c r="E717" s="22"/>
      <c r="F717" s="22"/>
      <c r="G717" s="22"/>
      <c r="H717" s="22"/>
      <c r="I717" s="22"/>
    </row>
    <row r="718">
      <c r="A718" s="218" t="s">
        <v>1152</v>
      </c>
      <c r="B718" s="173">
        <v>0.0</v>
      </c>
      <c r="C718" s="173">
        <v>0.0</v>
      </c>
      <c r="D718" s="173">
        <v>0.0</v>
      </c>
      <c r="E718" s="22"/>
      <c r="F718" s="22"/>
      <c r="G718" s="22"/>
      <c r="H718" s="22"/>
      <c r="I718" s="22"/>
    </row>
    <row r="719">
      <c r="A719" s="218" t="s">
        <v>1153</v>
      </c>
      <c r="B719" s="173">
        <v>0.0</v>
      </c>
      <c r="C719" s="173">
        <v>0.0</v>
      </c>
      <c r="D719" s="173">
        <v>0.0</v>
      </c>
      <c r="E719" s="22"/>
      <c r="F719" s="22"/>
      <c r="G719" s="22"/>
      <c r="H719" s="22"/>
      <c r="I719" s="22"/>
    </row>
    <row r="720">
      <c r="A720" s="218" t="s">
        <v>1154</v>
      </c>
      <c r="B720" s="173">
        <v>100.0</v>
      </c>
      <c r="C720" s="173">
        <v>100.0</v>
      </c>
      <c r="D720" s="173">
        <v>100.0</v>
      </c>
      <c r="E720" s="22"/>
      <c r="F720" s="22"/>
      <c r="G720" s="22"/>
      <c r="H720" s="22"/>
      <c r="I720" s="22"/>
    </row>
    <row r="721">
      <c r="A721" s="218" t="s">
        <v>1155</v>
      </c>
      <c r="B721" s="173">
        <v>0.0</v>
      </c>
      <c r="C721" s="173">
        <v>0.0</v>
      </c>
      <c r="D721" s="173">
        <v>0.0</v>
      </c>
      <c r="E721" s="22"/>
      <c r="F721" s="22"/>
      <c r="G721" s="22"/>
      <c r="H721" s="22"/>
      <c r="I721" s="22"/>
    </row>
    <row r="722">
      <c r="A722" s="218" t="s">
        <v>1156</v>
      </c>
      <c r="B722" s="173">
        <v>0.0</v>
      </c>
      <c r="C722" s="173">
        <v>0.0</v>
      </c>
      <c r="D722" s="173">
        <v>0.0</v>
      </c>
      <c r="E722" s="22"/>
      <c r="F722" s="22"/>
      <c r="G722" s="22"/>
      <c r="H722" s="22"/>
      <c r="I722" s="22"/>
    </row>
    <row r="723">
      <c r="A723" s="218" t="s">
        <v>1157</v>
      </c>
      <c r="B723" s="173">
        <v>0.0</v>
      </c>
      <c r="C723" s="173">
        <v>0.0</v>
      </c>
      <c r="D723" s="173">
        <v>0.0</v>
      </c>
      <c r="E723" s="22"/>
      <c r="F723" s="22"/>
      <c r="G723" s="22"/>
      <c r="H723" s="22"/>
      <c r="I723" s="22"/>
    </row>
    <row r="724">
      <c r="A724" s="218" t="s">
        <v>1158</v>
      </c>
      <c r="B724" s="173">
        <v>0.0</v>
      </c>
      <c r="C724" s="173">
        <v>0.0</v>
      </c>
      <c r="D724" s="173">
        <v>0.0</v>
      </c>
      <c r="E724" s="22"/>
      <c r="F724" s="22"/>
      <c r="G724" s="22"/>
      <c r="H724" s="22"/>
      <c r="I724" s="22"/>
    </row>
    <row r="725">
      <c r="A725" s="218" t="s">
        <v>1159</v>
      </c>
      <c r="B725" s="173">
        <v>0.0</v>
      </c>
      <c r="C725" s="173">
        <v>0.0</v>
      </c>
      <c r="D725" s="173">
        <v>0.0</v>
      </c>
      <c r="E725" s="22"/>
      <c r="F725" s="22"/>
      <c r="G725" s="22"/>
      <c r="H725" s="22"/>
      <c r="I725" s="22"/>
    </row>
    <row r="726">
      <c r="A726" s="218" t="s">
        <v>1160</v>
      </c>
      <c r="B726" s="173">
        <v>0.0</v>
      </c>
      <c r="C726" s="173">
        <v>0.0</v>
      </c>
      <c r="D726" s="173">
        <v>0.0</v>
      </c>
      <c r="E726" s="22"/>
      <c r="F726" s="22"/>
      <c r="G726" s="22"/>
      <c r="H726" s="22"/>
      <c r="I726" s="22"/>
    </row>
    <row r="727">
      <c r="A727" s="218" t="s">
        <v>1161</v>
      </c>
      <c r="B727" s="173">
        <v>0.0</v>
      </c>
      <c r="C727" s="173">
        <v>0.0</v>
      </c>
      <c r="D727" s="173">
        <v>0.0</v>
      </c>
      <c r="E727" s="22"/>
      <c r="F727" s="22"/>
      <c r="G727" s="22"/>
      <c r="H727" s="22"/>
      <c r="I727" s="22"/>
    </row>
    <row r="728">
      <c r="A728" s="22"/>
      <c r="B728" s="22"/>
      <c r="C728" s="22"/>
      <c r="D728" s="22"/>
      <c r="E728" s="22"/>
      <c r="F728" s="22"/>
      <c r="G728" s="22"/>
      <c r="H728" s="22"/>
      <c r="I728" s="22"/>
    </row>
    <row r="729">
      <c r="A729" s="219" t="s">
        <v>646</v>
      </c>
      <c r="B729" s="181">
        <v>8.333333333333334</v>
      </c>
      <c r="C729" s="181">
        <v>8.333333333333334</v>
      </c>
      <c r="D729" s="181">
        <v>8.333333333333334</v>
      </c>
      <c r="E729" s="22"/>
      <c r="F729" s="22"/>
      <c r="G729" s="22"/>
      <c r="H729" s="22"/>
      <c r="I729" s="22"/>
    </row>
    <row r="730">
      <c r="A730" s="22"/>
      <c r="B730" s="178"/>
      <c r="C730" s="178"/>
      <c r="D730" s="178"/>
      <c r="E730" s="22"/>
      <c r="F730" s="22"/>
      <c r="G730" s="22"/>
      <c r="H730" s="22"/>
      <c r="I730" s="22"/>
    </row>
    <row r="731">
      <c r="A731" s="219" t="s">
        <v>647</v>
      </c>
      <c r="B731" s="220">
        <v>8.333333333333334</v>
      </c>
      <c r="C731" s="178"/>
      <c r="D731" s="189">
        <v>8.333333333333334</v>
      </c>
      <c r="E731" s="22"/>
      <c r="F731" s="22"/>
      <c r="G731" s="22"/>
      <c r="H731" s="22"/>
      <c r="I731" s="22"/>
    </row>
    <row r="732">
      <c r="A732" s="177"/>
      <c r="B732" s="178"/>
      <c r="C732" s="178"/>
      <c r="D732" s="178"/>
      <c r="E732" s="178"/>
      <c r="F732" s="22"/>
      <c r="G732" s="22"/>
      <c r="H732" s="22"/>
      <c r="I732" s="22"/>
      <c r="J732" s="22"/>
      <c r="K732" s="22"/>
    </row>
    <row r="733">
      <c r="A733" s="205" t="s">
        <v>648</v>
      </c>
      <c r="B733" s="305">
        <v>8.333333333333334</v>
      </c>
      <c r="C733" s="22"/>
      <c r="D733" s="22"/>
      <c r="E733" s="22"/>
      <c r="F733" s="22"/>
      <c r="G733" s="22"/>
      <c r="H733" s="22"/>
      <c r="I733" s="22"/>
      <c r="J733" s="22"/>
      <c r="K733" s="22"/>
    </row>
    <row r="734">
      <c r="A734" s="22"/>
      <c r="B734" s="22"/>
      <c r="C734" s="22"/>
      <c r="D734" s="22"/>
      <c r="E734" s="22"/>
      <c r="F734" s="22"/>
      <c r="G734" s="22"/>
      <c r="H734" s="22"/>
      <c r="I734" s="22"/>
      <c r="J734" s="22"/>
      <c r="K734" s="22"/>
    </row>
    <row r="735">
      <c r="A735" s="224" t="s">
        <v>511</v>
      </c>
      <c r="B735" s="216" t="s">
        <v>751</v>
      </c>
      <c r="C735" s="216" t="s">
        <v>752</v>
      </c>
      <c r="D735" s="216" t="s">
        <v>1723</v>
      </c>
      <c r="E735" s="217"/>
      <c r="F735" s="217"/>
      <c r="G735" s="217"/>
      <c r="H735" s="217"/>
      <c r="I735" s="217"/>
    </row>
    <row r="736">
      <c r="A736" s="193" t="s">
        <v>1162</v>
      </c>
      <c r="B736" s="48" t="s">
        <v>70</v>
      </c>
      <c r="C736" s="48" t="s">
        <v>70</v>
      </c>
      <c r="D736" s="48" t="s">
        <v>70</v>
      </c>
      <c r="E736" s="22"/>
      <c r="F736" s="22"/>
      <c r="G736" s="22"/>
      <c r="H736" s="22"/>
      <c r="I736" s="22"/>
    </row>
    <row r="737">
      <c r="A737" s="48" t="s">
        <v>1163</v>
      </c>
      <c r="B737" s="48" t="s">
        <v>72</v>
      </c>
      <c r="C737" s="48" t="s">
        <v>72</v>
      </c>
      <c r="D737" s="48" t="s">
        <v>72</v>
      </c>
      <c r="E737" s="22"/>
      <c r="F737" s="22"/>
      <c r="G737" s="22"/>
      <c r="H737" s="22"/>
      <c r="I737" s="22"/>
    </row>
    <row r="738">
      <c r="A738" s="48" t="s">
        <v>1164</v>
      </c>
      <c r="B738" s="48" t="s">
        <v>72</v>
      </c>
      <c r="C738" s="48" t="s">
        <v>72</v>
      </c>
      <c r="D738" s="48" t="s">
        <v>72</v>
      </c>
      <c r="E738" s="22"/>
      <c r="F738" s="22"/>
      <c r="G738" s="22"/>
      <c r="H738" s="22"/>
      <c r="I738" s="22"/>
    </row>
    <row r="739">
      <c r="A739" s="48" t="s">
        <v>1165</v>
      </c>
      <c r="B739" s="48" t="s">
        <v>69</v>
      </c>
      <c r="C739" s="48" t="s">
        <v>69</v>
      </c>
      <c r="D739" s="48" t="s">
        <v>69</v>
      </c>
      <c r="E739" s="22"/>
      <c r="F739" s="22"/>
      <c r="G739" s="22"/>
      <c r="H739" s="22"/>
      <c r="I739" s="22"/>
    </row>
    <row r="740">
      <c r="A740" s="48" t="s">
        <v>1166</v>
      </c>
      <c r="B740" s="48" t="s">
        <v>70</v>
      </c>
      <c r="C740" s="48" t="s">
        <v>70</v>
      </c>
      <c r="D740" s="48" t="s">
        <v>70</v>
      </c>
      <c r="E740" s="22"/>
      <c r="F740" s="22"/>
      <c r="G740" s="22"/>
      <c r="H740" s="22"/>
      <c r="I740" s="22"/>
    </row>
    <row r="741">
      <c r="A741" s="48" t="s">
        <v>1167</v>
      </c>
      <c r="B741" s="48" t="s">
        <v>72</v>
      </c>
      <c r="C741" s="48" t="s">
        <v>72</v>
      </c>
      <c r="D741" s="48" t="s">
        <v>72</v>
      </c>
      <c r="E741" s="22"/>
      <c r="F741" s="22"/>
      <c r="G741" s="22"/>
      <c r="H741" s="22"/>
      <c r="I741" s="22"/>
    </row>
    <row r="742">
      <c r="A742" s="48" t="s">
        <v>1168</v>
      </c>
      <c r="B742" s="48" t="s">
        <v>72</v>
      </c>
      <c r="C742" s="48" t="s">
        <v>72</v>
      </c>
      <c r="D742" s="48" t="s">
        <v>72</v>
      </c>
      <c r="E742" s="22"/>
      <c r="F742" s="22"/>
      <c r="G742" s="22"/>
      <c r="H742" s="22"/>
      <c r="I742" s="22"/>
    </row>
    <row r="743">
      <c r="A743" s="48" t="s">
        <v>1169</v>
      </c>
      <c r="B743" s="48" t="s">
        <v>72</v>
      </c>
      <c r="C743" s="48" t="s">
        <v>72</v>
      </c>
      <c r="D743" s="48" t="s">
        <v>72</v>
      </c>
      <c r="E743" s="22"/>
      <c r="F743" s="22"/>
      <c r="G743" s="22"/>
      <c r="H743" s="22"/>
      <c r="I743" s="22"/>
    </row>
    <row r="744">
      <c r="A744" s="48" t="s">
        <v>1170</v>
      </c>
      <c r="B744" s="48" t="s">
        <v>70</v>
      </c>
      <c r="C744" s="48" t="s">
        <v>70</v>
      </c>
      <c r="D744" s="48" t="s">
        <v>70</v>
      </c>
      <c r="E744" s="22"/>
      <c r="F744" s="22"/>
      <c r="G744" s="22"/>
      <c r="H744" s="22"/>
      <c r="I744" s="22"/>
    </row>
    <row r="745">
      <c r="A745" s="48" t="s">
        <v>1171</v>
      </c>
      <c r="B745" s="48" t="s">
        <v>69</v>
      </c>
      <c r="C745" s="48" t="s">
        <v>69</v>
      </c>
      <c r="D745" s="48" t="s">
        <v>69</v>
      </c>
      <c r="E745" s="22"/>
      <c r="F745" s="22"/>
      <c r="G745" s="22"/>
      <c r="H745" s="22"/>
      <c r="I745" s="22"/>
    </row>
    <row r="746">
      <c r="A746" s="48" t="s">
        <v>1172</v>
      </c>
      <c r="B746" s="48" t="s">
        <v>71</v>
      </c>
      <c r="C746" s="48" t="s">
        <v>71</v>
      </c>
      <c r="D746" s="48" t="s">
        <v>71</v>
      </c>
      <c r="E746" s="22"/>
      <c r="F746" s="22"/>
      <c r="G746" s="22"/>
      <c r="H746" s="22"/>
      <c r="I746" s="22"/>
    </row>
    <row r="747">
      <c r="A747" s="48" t="s">
        <v>1173</v>
      </c>
      <c r="B747" s="22" t="s">
        <v>5098</v>
      </c>
      <c r="C747" s="22" t="s">
        <v>5098</v>
      </c>
      <c r="D747" s="22" t="s">
        <v>5098</v>
      </c>
      <c r="E747" s="22"/>
      <c r="F747" s="22"/>
      <c r="G747" s="22"/>
      <c r="H747" s="22"/>
      <c r="I747" s="22"/>
    </row>
    <row r="748">
      <c r="A748" s="48" t="s">
        <v>1175</v>
      </c>
      <c r="B748" s="22" t="s">
        <v>5099</v>
      </c>
      <c r="C748" s="22" t="s">
        <v>5099</v>
      </c>
      <c r="D748" s="22" t="s">
        <v>5099</v>
      </c>
      <c r="E748" s="22"/>
      <c r="F748" s="22"/>
      <c r="G748" s="22"/>
      <c r="H748" s="22"/>
      <c r="I748" s="22"/>
    </row>
    <row r="749">
      <c r="A749" s="48" t="s">
        <v>1176</v>
      </c>
      <c r="B749" s="22" t="s">
        <v>731</v>
      </c>
      <c r="C749" s="22" t="s">
        <v>731</v>
      </c>
      <c r="D749" s="22" t="s">
        <v>731</v>
      </c>
      <c r="E749" s="22"/>
      <c r="F749" s="22"/>
      <c r="G749" s="22"/>
      <c r="H749" s="22"/>
      <c r="I749" s="22"/>
    </row>
    <row r="750">
      <c r="A750" s="48" t="s">
        <v>1177</v>
      </c>
      <c r="B750" s="22" t="s">
        <v>5100</v>
      </c>
      <c r="C750" s="22" t="s">
        <v>5100</v>
      </c>
      <c r="D750" s="22" t="s">
        <v>5100</v>
      </c>
      <c r="E750" s="22"/>
      <c r="F750" s="22"/>
      <c r="G750" s="22"/>
      <c r="H750" s="22"/>
      <c r="I750" s="22"/>
    </row>
    <row r="751">
      <c r="A751" s="48" t="s">
        <v>1178</v>
      </c>
      <c r="B751" s="22" t="s">
        <v>5101</v>
      </c>
      <c r="C751" s="22" t="s">
        <v>5101</v>
      </c>
      <c r="D751" s="22" t="s">
        <v>5101</v>
      </c>
      <c r="E751" s="22"/>
      <c r="F751" s="22"/>
      <c r="G751" s="22"/>
      <c r="H751" s="22"/>
      <c r="I751" s="22"/>
    </row>
    <row r="752">
      <c r="A752" s="48" t="s">
        <v>1179</v>
      </c>
      <c r="B752" s="22" t="s">
        <v>2058</v>
      </c>
      <c r="C752" s="22" t="s">
        <v>2058</v>
      </c>
      <c r="D752" s="22" t="s">
        <v>2058</v>
      </c>
      <c r="E752" s="22"/>
      <c r="F752" s="22"/>
      <c r="G752" s="22"/>
      <c r="H752" s="22"/>
      <c r="I752" s="22"/>
    </row>
    <row r="753">
      <c r="A753" s="48" t="s">
        <v>1180</v>
      </c>
      <c r="B753" s="22" t="s">
        <v>2058</v>
      </c>
      <c r="C753" s="22" t="s">
        <v>2058</v>
      </c>
      <c r="D753" s="22" t="s">
        <v>2058</v>
      </c>
      <c r="E753" s="22"/>
      <c r="F753" s="22"/>
      <c r="G753" s="22"/>
      <c r="H753" s="22"/>
      <c r="I753" s="22"/>
    </row>
    <row r="754">
      <c r="A754" s="48" t="s">
        <v>1181</v>
      </c>
      <c r="B754" s="22" t="s">
        <v>2058</v>
      </c>
      <c r="C754" s="22" t="s">
        <v>2058</v>
      </c>
      <c r="D754" s="22" t="s">
        <v>2058</v>
      </c>
      <c r="E754" s="22"/>
      <c r="F754" s="22"/>
      <c r="G754" s="22"/>
      <c r="H754" s="22"/>
      <c r="I754" s="22"/>
    </row>
    <row r="755">
      <c r="A755" s="48" t="s">
        <v>1182</v>
      </c>
      <c r="B755" s="22" t="s">
        <v>5102</v>
      </c>
      <c r="C755" s="22" t="s">
        <v>5102</v>
      </c>
      <c r="D755" s="22" t="s">
        <v>5102</v>
      </c>
      <c r="E755" s="22"/>
      <c r="F755" s="22"/>
      <c r="G755" s="22"/>
      <c r="H755" s="22"/>
      <c r="I755" s="22"/>
    </row>
    <row r="756">
      <c r="A756" s="48" t="s">
        <v>1183</v>
      </c>
      <c r="B756" s="22" t="s">
        <v>5103</v>
      </c>
      <c r="C756" s="22" t="s">
        <v>5103</v>
      </c>
      <c r="D756" s="22" t="s">
        <v>5103</v>
      </c>
      <c r="E756" s="22"/>
      <c r="F756" s="22"/>
      <c r="G756" s="22"/>
      <c r="H756" s="22"/>
      <c r="I756" s="22"/>
    </row>
    <row r="757">
      <c r="A757" s="48" t="s">
        <v>1184</v>
      </c>
      <c r="B757" s="22" t="s">
        <v>5104</v>
      </c>
      <c r="C757" s="22" t="s">
        <v>5104</v>
      </c>
      <c r="D757" s="22" t="s">
        <v>5104</v>
      </c>
      <c r="E757" s="22"/>
      <c r="F757" s="22"/>
      <c r="G757" s="22"/>
      <c r="H757" s="22"/>
      <c r="I757" s="22"/>
    </row>
    <row r="758">
      <c r="A758" s="48" t="s">
        <v>643</v>
      </c>
      <c r="B758" s="22" t="s">
        <v>5105</v>
      </c>
      <c r="C758" s="22" t="s">
        <v>5105</v>
      </c>
      <c r="D758" s="22" t="s">
        <v>5105</v>
      </c>
      <c r="E758" s="22"/>
      <c r="F758" s="22"/>
      <c r="G758" s="22"/>
      <c r="H758" s="22"/>
      <c r="I758" s="22"/>
    </row>
    <row r="759">
      <c r="A759" s="22"/>
      <c r="B759" s="22"/>
      <c r="C759" s="22"/>
      <c r="D759" s="22"/>
      <c r="E759" s="22"/>
      <c r="F759" s="22"/>
      <c r="G759" s="22"/>
      <c r="H759" s="22"/>
      <c r="I759" s="22"/>
    </row>
    <row r="760">
      <c r="A760" s="22"/>
      <c r="B760" s="22"/>
      <c r="C760" s="22"/>
      <c r="D760" s="22"/>
      <c r="E760" s="22"/>
      <c r="F760" s="22"/>
      <c r="G760" s="22"/>
      <c r="H760" s="22"/>
      <c r="I760" s="22"/>
    </row>
    <row r="761">
      <c r="A761" s="218" t="s">
        <v>1185</v>
      </c>
      <c r="B761" s="173">
        <v>50.0</v>
      </c>
      <c r="C761" s="173">
        <v>50.0</v>
      </c>
      <c r="D761" s="173">
        <v>50.0</v>
      </c>
      <c r="E761" s="22"/>
      <c r="F761" s="177"/>
      <c r="G761" s="22"/>
      <c r="H761" s="22"/>
      <c r="I761" s="22"/>
    </row>
    <row r="762">
      <c r="A762" s="218" t="s">
        <v>1186</v>
      </c>
      <c r="B762" s="173">
        <v>0.0</v>
      </c>
      <c r="C762" s="173">
        <v>0.0</v>
      </c>
      <c r="D762" s="173">
        <v>0.0</v>
      </c>
      <c r="E762" s="22"/>
      <c r="F762" s="22"/>
      <c r="G762" s="22"/>
      <c r="H762" s="22"/>
      <c r="I762" s="22"/>
    </row>
    <row r="763">
      <c r="A763" s="218" t="s">
        <v>1187</v>
      </c>
      <c r="B763" s="173">
        <v>0.0</v>
      </c>
      <c r="C763" s="173">
        <v>0.0</v>
      </c>
      <c r="D763" s="173">
        <v>0.0</v>
      </c>
      <c r="E763" s="22"/>
      <c r="F763" s="22"/>
      <c r="G763" s="22"/>
      <c r="H763" s="22"/>
      <c r="I763" s="22"/>
    </row>
    <row r="764">
      <c r="A764" s="218" t="s">
        <v>1188</v>
      </c>
      <c r="B764" s="173">
        <v>100.0</v>
      </c>
      <c r="C764" s="173">
        <v>100.0</v>
      </c>
      <c r="D764" s="173">
        <v>100.0</v>
      </c>
      <c r="E764" s="22"/>
      <c r="F764" s="22"/>
      <c r="G764" s="22"/>
      <c r="H764" s="22"/>
      <c r="I764" s="22"/>
    </row>
    <row r="765">
      <c r="A765" s="218" t="s">
        <v>1189</v>
      </c>
      <c r="B765" s="173">
        <v>50.0</v>
      </c>
      <c r="C765" s="173">
        <v>50.0</v>
      </c>
      <c r="D765" s="173">
        <v>50.0</v>
      </c>
      <c r="E765" s="22"/>
      <c r="F765" s="22"/>
      <c r="G765" s="22"/>
      <c r="H765" s="22"/>
      <c r="I765" s="22"/>
    </row>
    <row r="766">
      <c r="A766" s="218" t="s">
        <v>1190</v>
      </c>
      <c r="B766" s="173">
        <v>0.0</v>
      </c>
      <c r="C766" s="173">
        <v>0.0</v>
      </c>
      <c r="D766" s="173">
        <v>0.0</v>
      </c>
      <c r="E766" s="22"/>
      <c r="F766" s="22"/>
      <c r="G766" s="22"/>
      <c r="H766" s="22"/>
      <c r="I766" s="22"/>
    </row>
    <row r="767">
      <c r="A767" s="218" t="s">
        <v>1191</v>
      </c>
      <c r="B767" s="173">
        <v>0.0</v>
      </c>
      <c r="C767" s="173">
        <v>0.0</v>
      </c>
      <c r="D767" s="173">
        <v>0.0</v>
      </c>
      <c r="E767" s="22"/>
      <c r="F767" s="22"/>
      <c r="G767" s="22"/>
      <c r="H767" s="22"/>
      <c r="I767" s="22"/>
    </row>
    <row r="768">
      <c r="A768" s="218" t="s">
        <v>1192</v>
      </c>
      <c r="B768" s="173">
        <v>0.0</v>
      </c>
      <c r="C768" s="173">
        <v>0.0</v>
      </c>
      <c r="D768" s="173">
        <v>0.0</v>
      </c>
      <c r="E768" s="22"/>
      <c r="F768" s="22"/>
      <c r="G768" s="22"/>
      <c r="H768" s="22"/>
      <c r="I768" s="22"/>
    </row>
    <row r="769">
      <c r="A769" s="218" t="s">
        <v>1193</v>
      </c>
      <c r="B769" s="173">
        <v>50.0</v>
      </c>
      <c r="C769" s="173">
        <v>50.0</v>
      </c>
      <c r="D769" s="173">
        <v>50.0</v>
      </c>
      <c r="E769" s="22"/>
      <c r="F769" s="22"/>
      <c r="G769" s="22"/>
      <c r="H769" s="22"/>
      <c r="I769" s="22"/>
    </row>
    <row r="770">
      <c r="A770" s="218" t="s">
        <v>1194</v>
      </c>
      <c r="B770" s="173">
        <v>100.0</v>
      </c>
      <c r="C770" s="173">
        <v>100.0</v>
      </c>
      <c r="D770" s="173">
        <v>100.0</v>
      </c>
      <c r="E770" s="22"/>
      <c r="F770" s="22"/>
      <c r="G770" s="22"/>
      <c r="H770" s="22"/>
      <c r="I770" s="22"/>
    </row>
    <row r="771">
      <c r="A771" s="218" t="s">
        <v>1195</v>
      </c>
      <c r="B771" s="173">
        <v>0.0</v>
      </c>
      <c r="C771" s="173">
        <v>0.0</v>
      </c>
      <c r="D771" s="173">
        <v>0.0</v>
      </c>
      <c r="E771" s="22"/>
      <c r="F771" s="22"/>
      <c r="G771" s="22"/>
      <c r="H771" s="22"/>
      <c r="I771" s="22"/>
    </row>
    <row r="772">
      <c r="A772" s="22"/>
      <c r="B772" s="22"/>
      <c r="C772" s="22"/>
      <c r="D772" s="22"/>
      <c r="E772" s="22"/>
      <c r="F772" s="22"/>
      <c r="G772" s="22"/>
      <c r="H772" s="22"/>
      <c r="I772" s="22"/>
    </row>
    <row r="773">
      <c r="A773" s="219" t="s">
        <v>646</v>
      </c>
      <c r="B773" s="181">
        <v>31.818181818181817</v>
      </c>
      <c r="C773" s="181">
        <v>31.818181818181817</v>
      </c>
      <c r="D773" s="181">
        <v>31.818181818181817</v>
      </c>
      <c r="E773" s="22"/>
      <c r="F773" s="22"/>
      <c r="G773" s="22"/>
      <c r="H773" s="22"/>
      <c r="I773" s="22"/>
    </row>
    <row r="774">
      <c r="A774" s="22"/>
      <c r="B774" s="178"/>
      <c r="C774" s="178"/>
      <c r="D774" s="178"/>
      <c r="E774" s="22"/>
      <c r="F774" s="22"/>
      <c r="G774" s="22"/>
      <c r="H774" s="22"/>
      <c r="I774" s="22"/>
    </row>
    <row r="775">
      <c r="A775" s="219" t="s">
        <v>647</v>
      </c>
      <c r="B775" s="220">
        <v>31.818181818181817</v>
      </c>
      <c r="C775" s="178"/>
      <c r="D775" s="189">
        <v>31.818181818181817</v>
      </c>
      <c r="E775" s="22"/>
      <c r="F775" s="22"/>
      <c r="G775" s="22"/>
      <c r="H775" s="22"/>
      <c r="I775" s="22"/>
    </row>
    <row r="776">
      <c r="A776" s="177"/>
      <c r="B776" s="178"/>
      <c r="C776" s="178"/>
      <c r="D776" s="178"/>
      <c r="E776" s="178"/>
      <c r="F776" s="22"/>
      <c r="G776" s="22"/>
      <c r="H776" s="22"/>
      <c r="I776" s="22"/>
      <c r="J776" s="22"/>
      <c r="K776" s="22"/>
    </row>
    <row r="777">
      <c r="A777" s="205" t="s">
        <v>648</v>
      </c>
      <c r="B777" s="305">
        <v>31.818181818181817</v>
      </c>
      <c r="C777" s="22"/>
      <c r="D777" s="22"/>
      <c r="E777" s="22"/>
      <c r="F777" s="22"/>
      <c r="G777" s="22"/>
      <c r="H777" s="22"/>
      <c r="I777" s="22"/>
      <c r="J777" s="22"/>
      <c r="K777" s="22"/>
    </row>
    <row r="778">
      <c r="A778" s="22"/>
      <c r="B778" s="22"/>
      <c r="C778" s="22"/>
      <c r="D778" s="22"/>
      <c r="E778" s="22"/>
      <c r="F778" s="22"/>
      <c r="G778" s="22"/>
      <c r="H778" s="22"/>
      <c r="I778" s="22"/>
      <c r="J778" s="22"/>
      <c r="K778" s="22"/>
    </row>
    <row r="779">
      <c r="A779" s="224" t="s">
        <v>514</v>
      </c>
      <c r="B779" s="216" t="s">
        <v>751</v>
      </c>
      <c r="C779" s="216" t="s">
        <v>752</v>
      </c>
      <c r="D779" s="216" t="s">
        <v>1723</v>
      </c>
      <c r="E779" s="217"/>
      <c r="F779" s="217"/>
      <c r="G779" s="217"/>
      <c r="H779" s="217"/>
      <c r="I779" s="217"/>
    </row>
    <row r="780">
      <c r="A780" s="193" t="s">
        <v>1196</v>
      </c>
      <c r="B780" s="48" t="s">
        <v>72</v>
      </c>
      <c r="C780" s="48" t="s">
        <v>72</v>
      </c>
      <c r="D780" s="48" t="s">
        <v>72</v>
      </c>
      <c r="E780" s="22"/>
      <c r="F780" s="22"/>
      <c r="G780" s="22"/>
      <c r="H780" s="22"/>
      <c r="I780" s="22"/>
    </row>
    <row r="781">
      <c r="A781" s="48" t="s">
        <v>1197</v>
      </c>
      <c r="B781" s="48" t="s">
        <v>72</v>
      </c>
      <c r="C781" s="48" t="s">
        <v>72</v>
      </c>
      <c r="D781" s="48" t="s">
        <v>72</v>
      </c>
      <c r="E781" s="22"/>
      <c r="F781" s="22"/>
      <c r="G781" s="22"/>
      <c r="H781" s="22"/>
      <c r="I781" s="22"/>
    </row>
    <row r="782">
      <c r="A782" s="48" t="s">
        <v>1198</v>
      </c>
      <c r="B782" s="48" t="s">
        <v>72</v>
      </c>
      <c r="C782" s="48" t="s">
        <v>72</v>
      </c>
      <c r="D782" s="48" t="s">
        <v>72</v>
      </c>
      <c r="E782" s="22"/>
      <c r="F782" s="22"/>
      <c r="G782" s="22"/>
      <c r="H782" s="22"/>
      <c r="I782" s="22"/>
    </row>
    <row r="783">
      <c r="A783" s="48" t="s">
        <v>1199</v>
      </c>
      <c r="B783" s="22" t="s">
        <v>5106</v>
      </c>
      <c r="C783" s="22" t="s">
        <v>5106</v>
      </c>
      <c r="D783" s="22" t="s">
        <v>5106</v>
      </c>
      <c r="E783" s="22"/>
      <c r="F783" s="22"/>
      <c r="G783" s="22"/>
      <c r="H783" s="22"/>
      <c r="I783" s="22"/>
    </row>
    <row r="784">
      <c r="A784" s="48" t="s">
        <v>1200</v>
      </c>
      <c r="B784" s="22" t="s">
        <v>72</v>
      </c>
      <c r="C784" s="22" t="s">
        <v>72</v>
      </c>
      <c r="D784" s="22" t="s">
        <v>72</v>
      </c>
      <c r="E784" s="22"/>
      <c r="F784" s="22"/>
      <c r="G784" s="22"/>
      <c r="H784" s="22"/>
      <c r="I784" s="22"/>
    </row>
    <row r="785">
      <c r="A785" s="48" t="s">
        <v>1201</v>
      </c>
      <c r="B785" s="22" t="s">
        <v>72</v>
      </c>
      <c r="C785" s="22" t="s">
        <v>72</v>
      </c>
      <c r="D785" s="22" t="s">
        <v>72</v>
      </c>
      <c r="E785" s="22"/>
      <c r="F785" s="22"/>
      <c r="G785" s="22"/>
      <c r="H785" s="22"/>
      <c r="I785" s="22"/>
    </row>
    <row r="786">
      <c r="A786" s="48" t="s">
        <v>643</v>
      </c>
      <c r="B786" s="22"/>
      <c r="C786" s="22"/>
      <c r="D786" s="22"/>
      <c r="E786" s="22"/>
      <c r="F786" s="22"/>
      <c r="G786" s="22"/>
      <c r="H786" s="22"/>
      <c r="I786" s="22"/>
    </row>
    <row r="787">
      <c r="A787" s="22"/>
      <c r="B787" s="22"/>
      <c r="C787" s="22"/>
      <c r="D787" s="22"/>
      <c r="E787" s="22"/>
      <c r="F787" s="22"/>
      <c r="G787" s="22"/>
      <c r="H787" s="22"/>
      <c r="I787" s="22"/>
    </row>
    <row r="788">
      <c r="A788" s="22"/>
      <c r="B788" s="22"/>
      <c r="C788" s="22"/>
      <c r="D788" s="22"/>
      <c r="E788" s="22"/>
      <c r="F788" s="22"/>
      <c r="G788" s="22"/>
      <c r="H788" s="22"/>
      <c r="I788" s="22"/>
    </row>
    <row r="789">
      <c r="A789" s="218" t="s">
        <v>1202</v>
      </c>
      <c r="B789" s="173">
        <v>0.0</v>
      </c>
      <c r="C789" s="173">
        <v>0.0</v>
      </c>
      <c r="D789" s="173">
        <v>0.0</v>
      </c>
      <c r="E789" s="22"/>
      <c r="F789" s="177"/>
      <c r="G789" s="22"/>
      <c r="H789" s="22"/>
      <c r="I789" s="22"/>
    </row>
    <row r="790">
      <c r="A790" s="218" t="s">
        <v>1203</v>
      </c>
      <c r="B790" s="173">
        <v>0.0</v>
      </c>
      <c r="C790" s="173">
        <v>0.0</v>
      </c>
      <c r="D790" s="173">
        <v>0.0</v>
      </c>
      <c r="E790" s="22"/>
      <c r="F790" s="22"/>
      <c r="G790" s="22"/>
      <c r="H790" s="22"/>
      <c r="I790" s="22"/>
    </row>
    <row r="791">
      <c r="A791" s="218" t="s">
        <v>1204</v>
      </c>
      <c r="B791" s="173">
        <v>0.0</v>
      </c>
      <c r="C791" s="173">
        <v>0.0</v>
      </c>
      <c r="D791" s="173">
        <v>0.0</v>
      </c>
      <c r="E791" s="22"/>
      <c r="F791" s="22"/>
      <c r="G791" s="22"/>
      <c r="H791" s="22"/>
      <c r="I791" s="22"/>
    </row>
    <row r="792">
      <c r="A792" s="177"/>
      <c r="B792" s="177"/>
      <c r="C792" s="177"/>
      <c r="D792" s="177"/>
      <c r="E792" s="22"/>
      <c r="F792" s="22"/>
      <c r="G792" s="22"/>
      <c r="H792" s="22"/>
      <c r="I792" s="22"/>
    </row>
    <row r="793">
      <c r="A793" s="219" t="s">
        <v>646</v>
      </c>
      <c r="B793" s="181">
        <v>0.0</v>
      </c>
      <c r="C793" s="181">
        <v>0.0</v>
      </c>
      <c r="D793" s="181">
        <v>0.0</v>
      </c>
      <c r="E793" s="22"/>
      <c r="F793" s="22"/>
      <c r="G793" s="22"/>
      <c r="H793" s="22"/>
      <c r="I793" s="22"/>
    </row>
    <row r="794">
      <c r="A794" s="22"/>
      <c r="B794" s="178"/>
      <c r="C794" s="178"/>
      <c r="D794" s="178"/>
      <c r="E794" s="22"/>
      <c r="F794" s="22"/>
      <c r="G794" s="22"/>
      <c r="H794" s="22"/>
      <c r="I794" s="22"/>
    </row>
    <row r="795">
      <c r="A795" s="219" t="s">
        <v>647</v>
      </c>
      <c r="B795" s="220">
        <v>0.0</v>
      </c>
      <c r="C795" s="178"/>
      <c r="D795" s="189">
        <v>0.0</v>
      </c>
      <c r="E795" s="22"/>
      <c r="F795" s="22"/>
      <c r="G795" s="22"/>
      <c r="H795" s="22"/>
      <c r="I795" s="22"/>
    </row>
    <row r="796">
      <c r="A796" s="177"/>
      <c r="B796" s="178"/>
      <c r="C796" s="178"/>
      <c r="D796" s="178"/>
      <c r="E796" s="178"/>
      <c r="F796" s="22"/>
      <c r="G796" s="22"/>
      <c r="H796" s="22"/>
      <c r="I796" s="22"/>
      <c r="J796" s="22"/>
      <c r="K796" s="22"/>
    </row>
    <row r="797">
      <c r="A797" s="205" t="s">
        <v>648</v>
      </c>
      <c r="B797" s="305">
        <v>0.0</v>
      </c>
      <c r="C797" s="22"/>
      <c r="D797" s="22"/>
      <c r="E797" s="22"/>
      <c r="F797" s="22"/>
      <c r="G797" s="22"/>
      <c r="H797" s="22"/>
      <c r="I797" s="22"/>
      <c r="J797" s="22"/>
      <c r="K797" s="22"/>
    </row>
    <row r="798">
      <c r="A798" s="22"/>
      <c r="B798" s="22"/>
      <c r="C798" s="22"/>
      <c r="D798" s="22"/>
      <c r="E798" s="22"/>
      <c r="F798" s="22"/>
      <c r="G798" s="22"/>
      <c r="H798" s="22"/>
      <c r="I798" s="22"/>
      <c r="J798" s="22"/>
      <c r="K798" s="22"/>
    </row>
    <row r="799">
      <c r="A799" s="224" t="s">
        <v>517</v>
      </c>
      <c r="B799" s="216" t="s">
        <v>751</v>
      </c>
      <c r="C799" s="216" t="s">
        <v>752</v>
      </c>
      <c r="D799" s="216" t="s">
        <v>1723</v>
      </c>
      <c r="E799" s="217"/>
      <c r="F799" s="217"/>
      <c r="G799" s="217"/>
      <c r="H799" s="217"/>
      <c r="I799" s="217"/>
    </row>
    <row r="800">
      <c r="A800" s="193" t="s">
        <v>1205</v>
      </c>
      <c r="B800" s="48" t="s">
        <v>70</v>
      </c>
      <c r="C800" s="48" t="s">
        <v>70</v>
      </c>
      <c r="D800" s="48" t="s">
        <v>70</v>
      </c>
      <c r="E800" s="22"/>
      <c r="F800" s="22"/>
      <c r="G800" s="22"/>
      <c r="H800" s="22"/>
      <c r="I800" s="22"/>
    </row>
    <row r="801">
      <c r="A801" s="48" t="s">
        <v>1206</v>
      </c>
      <c r="B801" s="48" t="s">
        <v>70</v>
      </c>
      <c r="C801" s="48" t="s">
        <v>70</v>
      </c>
      <c r="D801" s="48" t="s">
        <v>70</v>
      </c>
      <c r="E801" s="22"/>
      <c r="F801" s="22"/>
      <c r="G801" s="22"/>
      <c r="H801" s="22"/>
      <c r="I801" s="22"/>
    </row>
    <row r="802">
      <c r="A802" s="48" t="s">
        <v>1207</v>
      </c>
      <c r="B802" s="48" t="s">
        <v>72</v>
      </c>
      <c r="C802" s="48" t="s">
        <v>72</v>
      </c>
      <c r="D802" s="48" t="s">
        <v>72</v>
      </c>
      <c r="E802" s="22"/>
      <c r="F802" s="22"/>
      <c r="G802" s="22"/>
      <c r="H802" s="22"/>
      <c r="I802" s="22"/>
    </row>
    <row r="803">
      <c r="A803" s="48" t="s">
        <v>1208</v>
      </c>
      <c r="B803" s="22" t="s">
        <v>5107</v>
      </c>
      <c r="C803" s="22" t="s">
        <v>5107</v>
      </c>
      <c r="D803" s="22" t="s">
        <v>5107</v>
      </c>
      <c r="E803" s="22"/>
      <c r="F803" s="22"/>
      <c r="G803" s="22"/>
      <c r="H803" s="22"/>
      <c r="I803" s="22"/>
    </row>
    <row r="804">
      <c r="A804" s="48" t="s">
        <v>1210</v>
      </c>
      <c r="B804" s="22" t="s">
        <v>5108</v>
      </c>
      <c r="C804" s="22" t="s">
        <v>5108</v>
      </c>
      <c r="D804" s="22" t="s">
        <v>5108</v>
      </c>
      <c r="E804" s="22"/>
      <c r="F804" s="22"/>
      <c r="G804" s="22"/>
      <c r="H804" s="22"/>
      <c r="I804" s="22"/>
    </row>
    <row r="805">
      <c r="A805" s="48" t="s">
        <v>1212</v>
      </c>
      <c r="B805" s="22" t="s">
        <v>72</v>
      </c>
      <c r="C805" s="22" t="s">
        <v>72</v>
      </c>
      <c r="D805" s="22" t="s">
        <v>72</v>
      </c>
      <c r="E805" s="22"/>
      <c r="F805" s="22"/>
      <c r="G805" s="22"/>
      <c r="H805" s="22"/>
      <c r="I805" s="22"/>
    </row>
    <row r="806">
      <c r="A806" s="48" t="s">
        <v>643</v>
      </c>
      <c r="B806" s="22" t="s">
        <v>5109</v>
      </c>
      <c r="C806" s="22" t="s">
        <v>5109</v>
      </c>
      <c r="D806" s="22" t="s">
        <v>5109</v>
      </c>
      <c r="E806" s="22"/>
      <c r="F806" s="22"/>
      <c r="G806" s="22"/>
      <c r="H806" s="22"/>
      <c r="I806" s="22"/>
    </row>
    <row r="807">
      <c r="A807" s="22"/>
      <c r="B807" s="22"/>
      <c r="C807" s="22"/>
      <c r="D807" s="22"/>
      <c r="E807" s="22"/>
      <c r="F807" s="22"/>
      <c r="G807" s="22"/>
      <c r="H807" s="22"/>
      <c r="I807" s="22"/>
    </row>
    <row r="808">
      <c r="A808" s="22"/>
      <c r="B808" s="22"/>
      <c r="C808" s="22"/>
      <c r="D808" s="22"/>
      <c r="E808" s="22"/>
      <c r="F808" s="22"/>
      <c r="G808" s="22"/>
      <c r="H808" s="22"/>
      <c r="I808" s="22"/>
    </row>
    <row r="809">
      <c r="A809" s="218" t="s">
        <v>1215</v>
      </c>
      <c r="B809" s="173">
        <v>50.0</v>
      </c>
      <c r="C809" s="173">
        <v>50.0</v>
      </c>
      <c r="D809" s="173">
        <v>50.0</v>
      </c>
      <c r="E809" s="22"/>
      <c r="F809" s="177"/>
      <c r="G809" s="22"/>
      <c r="H809" s="22"/>
      <c r="I809" s="22"/>
    </row>
    <row r="810">
      <c r="A810" s="218" t="s">
        <v>1216</v>
      </c>
      <c r="B810" s="173">
        <v>50.0</v>
      </c>
      <c r="C810" s="173">
        <v>50.0</v>
      </c>
      <c r="D810" s="173">
        <v>50.0</v>
      </c>
      <c r="E810" s="22"/>
      <c r="F810" s="22"/>
      <c r="G810" s="22"/>
      <c r="H810" s="22"/>
      <c r="I810" s="22"/>
    </row>
    <row r="811">
      <c r="A811" s="218" t="s">
        <v>1217</v>
      </c>
      <c r="B811" s="173">
        <v>0.0</v>
      </c>
      <c r="C811" s="173">
        <v>0.0</v>
      </c>
      <c r="D811" s="173">
        <v>0.0</v>
      </c>
      <c r="E811" s="22"/>
      <c r="F811" s="22"/>
      <c r="G811" s="22"/>
      <c r="H811" s="22"/>
      <c r="I811" s="22"/>
    </row>
    <row r="812">
      <c r="A812" s="177"/>
      <c r="B812" s="177"/>
      <c r="C812" s="177"/>
      <c r="D812" s="177"/>
      <c r="E812" s="22"/>
      <c r="F812" s="22"/>
      <c r="G812" s="22"/>
      <c r="H812" s="22"/>
      <c r="I812" s="22"/>
    </row>
    <row r="813">
      <c r="A813" s="219" t="s">
        <v>646</v>
      </c>
      <c r="B813" s="181">
        <v>33.333333333333336</v>
      </c>
      <c r="C813" s="181">
        <v>33.333333333333336</v>
      </c>
      <c r="D813" s="181">
        <v>33.333333333333336</v>
      </c>
      <c r="E813" s="22"/>
      <c r="F813" s="22"/>
      <c r="G813" s="22"/>
      <c r="H813" s="22"/>
      <c r="I813" s="22"/>
    </row>
    <row r="814">
      <c r="A814" s="22"/>
      <c r="B814" s="178"/>
      <c r="C814" s="178"/>
      <c r="D814" s="178"/>
      <c r="E814" s="22"/>
      <c r="F814" s="22"/>
      <c r="G814" s="22"/>
      <c r="H814" s="22"/>
      <c r="I814" s="22"/>
    </row>
    <row r="815">
      <c r="A815" s="219" t="s">
        <v>647</v>
      </c>
      <c r="B815" s="220">
        <v>33.333333333333336</v>
      </c>
      <c r="C815" s="178"/>
      <c r="D815" s="189">
        <v>33.333333333333336</v>
      </c>
      <c r="E815" s="22"/>
      <c r="F815" s="22"/>
      <c r="G815" s="22"/>
      <c r="H815" s="22"/>
      <c r="I815" s="22"/>
    </row>
    <row r="816">
      <c r="A816" s="177"/>
      <c r="B816" s="178"/>
      <c r="C816" s="178"/>
      <c r="D816" s="178"/>
      <c r="E816" s="178"/>
      <c r="F816" s="22"/>
      <c r="G816" s="22"/>
      <c r="H816" s="22"/>
      <c r="I816" s="22"/>
      <c r="J816" s="22"/>
      <c r="K816" s="22"/>
    </row>
    <row r="817" ht="15.0" customHeight="1">
      <c r="A817" s="205" t="s">
        <v>648</v>
      </c>
      <c r="B817" s="305">
        <v>33.333333333333336</v>
      </c>
      <c r="C817" s="22"/>
      <c r="D817" s="22"/>
      <c r="E817" s="22"/>
      <c r="F817" s="22"/>
      <c r="G817" s="22"/>
      <c r="H817" s="22"/>
      <c r="I817" s="22"/>
      <c r="J817" s="22"/>
      <c r="K817" s="22"/>
    </row>
    <row r="818">
      <c r="A818" s="22"/>
      <c r="B818" s="22"/>
      <c r="C818" s="22"/>
      <c r="D818" s="22"/>
      <c r="E818" s="22"/>
      <c r="F818" s="22"/>
      <c r="G818" s="22"/>
      <c r="H818" s="22"/>
      <c r="I818" s="22"/>
      <c r="J818" s="22"/>
      <c r="K818" s="22"/>
    </row>
    <row r="819">
      <c r="A819" s="224" t="s">
        <v>520</v>
      </c>
      <c r="B819" s="216" t="s">
        <v>751</v>
      </c>
      <c r="C819" s="216" t="s">
        <v>752</v>
      </c>
      <c r="D819" s="216" t="s">
        <v>1723</v>
      </c>
      <c r="E819" s="217"/>
      <c r="F819" s="217"/>
      <c r="G819" s="217"/>
      <c r="H819" s="217"/>
      <c r="I819" s="217"/>
    </row>
    <row r="820">
      <c r="A820" s="193" t="s">
        <v>1218</v>
      </c>
      <c r="B820" s="48" t="s">
        <v>72</v>
      </c>
      <c r="C820" s="48" t="s">
        <v>72</v>
      </c>
      <c r="D820" s="48" t="s">
        <v>72</v>
      </c>
      <c r="E820" s="22"/>
      <c r="F820" s="22"/>
      <c r="G820" s="22"/>
      <c r="H820" s="22"/>
      <c r="I820" s="22"/>
    </row>
    <row r="821">
      <c r="A821" s="48" t="s">
        <v>1219</v>
      </c>
      <c r="B821" s="48" t="s">
        <v>72</v>
      </c>
      <c r="C821" s="48" t="s">
        <v>72</v>
      </c>
      <c r="D821" s="48" t="s">
        <v>72</v>
      </c>
      <c r="E821" s="22"/>
      <c r="F821" s="22"/>
      <c r="G821" s="22"/>
      <c r="H821" s="22"/>
      <c r="I821" s="22"/>
    </row>
    <row r="822">
      <c r="A822" s="48" t="s">
        <v>1220</v>
      </c>
      <c r="B822" s="48" t="s">
        <v>72</v>
      </c>
      <c r="C822" s="48" t="s">
        <v>72</v>
      </c>
      <c r="D822" s="48" t="s">
        <v>72</v>
      </c>
      <c r="E822" s="22"/>
      <c r="F822" s="22"/>
      <c r="G822" s="22"/>
      <c r="H822" s="22"/>
      <c r="I822" s="22"/>
    </row>
    <row r="823">
      <c r="A823" s="48" t="s">
        <v>1221</v>
      </c>
      <c r="B823" s="48" t="s">
        <v>73</v>
      </c>
      <c r="C823" s="48" t="s">
        <v>73</v>
      </c>
      <c r="D823" s="48" t="s">
        <v>73</v>
      </c>
      <c r="E823" s="22"/>
      <c r="F823" s="22"/>
      <c r="G823" s="22"/>
      <c r="H823" s="22"/>
      <c r="I823" s="22"/>
    </row>
    <row r="824">
      <c r="A824" s="48" t="s">
        <v>1222</v>
      </c>
      <c r="B824" s="48" t="s">
        <v>72</v>
      </c>
      <c r="C824" s="48" t="s">
        <v>72</v>
      </c>
      <c r="D824" s="48" t="s">
        <v>72</v>
      </c>
      <c r="E824" s="22"/>
      <c r="F824" s="22"/>
      <c r="G824" s="22"/>
      <c r="H824" s="22"/>
      <c r="I824" s="22"/>
    </row>
    <row r="825">
      <c r="A825" s="48" t="s">
        <v>1223</v>
      </c>
      <c r="B825" s="48" t="s">
        <v>72</v>
      </c>
      <c r="C825" s="48" t="s">
        <v>72</v>
      </c>
      <c r="D825" s="48" t="s">
        <v>72</v>
      </c>
      <c r="E825" s="22"/>
      <c r="F825" s="22"/>
      <c r="G825" s="22"/>
      <c r="H825" s="22"/>
      <c r="I825" s="22"/>
    </row>
    <row r="826">
      <c r="A826" s="48" t="s">
        <v>1224</v>
      </c>
      <c r="B826" s="48" t="s">
        <v>73</v>
      </c>
      <c r="C826" s="48" t="s">
        <v>73</v>
      </c>
      <c r="D826" s="48" t="s">
        <v>73</v>
      </c>
      <c r="E826" s="22"/>
      <c r="F826" s="22"/>
      <c r="G826" s="22"/>
      <c r="H826" s="22"/>
      <c r="I826" s="22"/>
    </row>
    <row r="827">
      <c r="A827" s="48" t="s">
        <v>1225</v>
      </c>
      <c r="B827" s="48" t="s">
        <v>73</v>
      </c>
      <c r="C827" s="48" t="s">
        <v>73</v>
      </c>
      <c r="D827" s="48" t="s">
        <v>73</v>
      </c>
      <c r="E827" s="22"/>
      <c r="F827" s="22"/>
      <c r="G827" s="22"/>
      <c r="H827" s="22"/>
      <c r="I827" s="22"/>
    </row>
    <row r="828">
      <c r="A828" s="48" t="s">
        <v>1226</v>
      </c>
      <c r="B828" s="48" t="s">
        <v>72</v>
      </c>
      <c r="C828" s="48" t="s">
        <v>72</v>
      </c>
      <c r="D828" s="48" t="s">
        <v>72</v>
      </c>
      <c r="E828" s="22"/>
      <c r="F828" s="22"/>
      <c r="G828" s="22"/>
      <c r="H828" s="22"/>
      <c r="I828" s="22"/>
    </row>
    <row r="829">
      <c r="A829" s="48" t="s">
        <v>1227</v>
      </c>
      <c r="B829" s="22" t="s">
        <v>72</v>
      </c>
      <c r="C829" s="22" t="s">
        <v>72</v>
      </c>
      <c r="D829" s="22" t="s">
        <v>72</v>
      </c>
      <c r="E829" s="22"/>
      <c r="F829" s="22"/>
      <c r="G829" s="22"/>
      <c r="H829" s="22"/>
      <c r="I829" s="22"/>
    </row>
    <row r="830">
      <c r="A830" s="48" t="s">
        <v>1228</v>
      </c>
      <c r="B830" s="22" t="s">
        <v>72</v>
      </c>
      <c r="C830" s="22" t="s">
        <v>72</v>
      </c>
      <c r="D830" s="22" t="s">
        <v>72</v>
      </c>
      <c r="E830" s="22"/>
      <c r="F830" s="22"/>
      <c r="G830" s="22"/>
      <c r="H830" s="22"/>
      <c r="I830" s="22"/>
    </row>
    <row r="831">
      <c r="A831" s="48" t="s">
        <v>1229</v>
      </c>
      <c r="B831" s="22" t="s">
        <v>72</v>
      </c>
      <c r="C831" s="22" t="s">
        <v>72</v>
      </c>
      <c r="D831" s="22" t="s">
        <v>72</v>
      </c>
      <c r="E831" s="22"/>
      <c r="F831" s="22"/>
      <c r="G831" s="22"/>
      <c r="H831" s="22"/>
      <c r="I831" s="22"/>
    </row>
    <row r="832">
      <c r="A832" s="48" t="s">
        <v>1230</v>
      </c>
      <c r="B832" s="22" t="s">
        <v>5110</v>
      </c>
      <c r="C832" s="22" t="s">
        <v>73</v>
      </c>
      <c r="D832" s="22" t="s">
        <v>73</v>
      </c>
      <c r="E832" s="22"/>
      <c r="F832" s="22"/>
      <c r="G832" s="22"/>
      <c r="H832" s="22"/>
      <c r="I832" s="22"/>
    </row>
    <row r="833">
      <c r="A833" s="48" t="s">
        <v>1231</v>
      </c>
      <c r="B833" s="22" t="s">
        <v>72</v>
      </c>
      <c r="C833" s="22" t="s">
        <v>72</v>
      </c>
      <c r="D833" s="22" t="s">
        <v>72</v>
      </c>
      <c r="E833" s="22"/>
      <c r="F833" s="22"/>
      <c r="G833" s="22"/>
      <c r="H833" s="22"/>
      <c r="I833" s="22"/>
    </row>
    <row r="834">
      <c r="A834" s="48" t="s">
        <v>1232</v>
      </c>
      <c r="B834" s="22" t="s">
        <v>72</v>
      </c>
      <c r="C834" s="22" t="s">
        <v>72</v>
      </c>
      <c r="D834" s="22" t="s">
        <v>72</v>
      </c>
      <c r="E834" s="22"/>
      <c r="F834" s="22"/>
      <c r="G834" s="22"/>
      <c r="H834" s="22"/>
      <c r="I834" s="22"/>
    </row>
    <row r="835">
      <c r="A835" s="48" t="s">
        <v>1233</v>
      </c>
      <c r="B835" s="22" t="s">
        <v>73</v>
      </c>
      <c r="C835" s="22" t="s">
        <v>73</v>
      </c>
      <c r="D835" s="22" t="s">
        <v>73</v>
      </c>
      <c r="E835" s="22"/>
      <c r="F835" s="22"/>
      <c r="G835" s="22"/>
      <c r="H835" s="22"/>
      <c r="I835" s="22"/>
    </row>
    <row r="836">
      <c r="A836" s="48" t="s">
        <v>1234</v>
      </c>
      <c r="B836" s="22" t="s">
        <v>73</v>
      </c>
      <c r="C836" s="22" t="s">
        <v>73</v>
      </c>
      <c r="D836" s="22" t="s">
        <v>73</v>
      </c>
      <c r="E836" s="22"/>
      <c r="F836" s="22"/>
      <c r="G836" s="22"/>
      <c r="H836" s="22"/>
      <c r="I836" s="22"/>
    </row>
    <row r="837">
      <c r="A837" s="48" t="s">
        <v>1235</v>
      </c>
      <c r="B837" s="22" t="s">
        <v>72</v>
      </c>
      <c r="C837" s="22" t="s">
        <v>72</v>
      </c>
      <c r="D837" s="22" t="s">
        <v>72</v>
      </c>
      <c r="E837" s="22"/>
      <c r="F837" s="22"/>
      <c r="G837" s="22"/>
      <c r="H837" s="22"/>
      <c r="I837" s="22"/>
    </row>
    <row r="838">
      <c r="A838" s="48" t="s">
        <v>643</v>
      </c>
      <c r="B838" s="22"/>
      <c r="C838" s="22"/>
      <c r="D838" s="22"/>
      <c r="E838" s="22"/>
      <c r="F838" s="22"/>
      <c r="G838" s="22"/>
      <c r="H838" s="22"/>
      <c r="I838" s="22"/>
    </row>
    <row r="839">
      <c r="A839" s="22"/>
      <c r="B839" s="22"/>
      <c r="C839" s="22"/>
      <c r="D839" s="22"/>
      <c r="E839" s="22"/>
      <c r="F839" s="22"/>
      <c r="G839" s="22"/>
      <c r="H839" s="22"/>
      <c r="I839" s="22"/>
    </row>
    <row r="840">
      <c r="A840" s="22"/>
      <c r="B840" s="22"/>
      <c r="C840" s="22"/>
      <c r="D840" s="22"/>
      <c r="E840" s="22"/>
      <c r="F840" s="22"/>
      <c r="G840" s="22"/>
      <c r="H840" s="22"/>
      <c r="I840" s="22"/>
    </row>
    <row r="841">
      <c r="A841" s="218" t="s">
        <v>1236</v>
      </c>
      <c r="B841" s="173">
        <v>0.0</v>
      </c>
      <c r="C841" s="173">
        <v>0.0</v>
      </c>
      <c r="D841" s="173">
        <v>0.0</v>
      </c>
      <c r="E841" s="22"/>
      <c r="F841" s="177"/>
      <c r="G841" s="22"/>
      <c r="H841" s="22"/>
      <c r="I841" s="22"/>
    </row>
    <row r="842">
      <c r="A842" s="218" t="s">
        <v>1237</v>
      </c>
      <c r="B842" s="173">
        <v>0.0</v>
      </c>
      <c r="C842" s="173">
        <v>0.0</v>
      </c>
      <c r="D842" s="173">
        <v>0.0</v>
      </c>
      <c r="E842" s="22"/>
      <c r="F842" s="22"/>
      <c r="G842" s="22"/>
      <c r="H842" s="22"/>
      <c r="I842" s="22"/>
    </row>
    <row r="843">
      <c r="A843" s="218" t="s">
        <v>1238</v>
      </c>
      <c r="B843" s="173">
        <v>0.0</v>
      </c>
      <c r="C843" s="173">
        <v>0.0</v>
      </c>
      <c r="D843" s="173">
        <v>0.0</v>
      </c>
      <c r="E843" s="22"/>
      <c r="F843" s="22"/>
      <c r="G843" s="22"/>
      <c r="H843" s="22"/>
      <c r="I843" s="22"/>
    </row>
    <row r="844">
      <c r="A844" s="218" t="s">
        <v>1239</v>
      </c>
      <c r="B844" s="173" t="s">
        <v>537</v>
      </c>
      <c r="C844" s="173" t="s">
        <v>537</v>
      </c>
      <c r="D844" s="173" t="s">
        <v>537</v>
      </c>
      <c r="E844" s="22"/>
      <c r="F844" s="22"/>
      <c r="G844" s="22"/>
      <c r="H844" s="22"/>
      <c r="I844" s="22"/>
    </row>
    <row r="845">
      <c r="A845" s="218" t="s">
        <v>1240</v>
      </c>
      <c r="B845" s="173">
        <v>0.0</v>
      </c>
      <c r="C845" s="173">
        <v>0.0</v>
      </c>
      <c r="D845" s="173">
        <v>0.0</v>
      </c>
      <c r="E845" s="22"/>
      <c r="F845" s="22"/>
      <c r="G845" s="22"/>
      <c r="H845" s="22"/>
      <c r="I845" s="22"/>
    </row>
    <row r="846">
      <c r="A846" s="218" t="s">
        <v>1241</v>
      </c>
      <c r="B846" s="173">
        <v>0.0</v>
      </c>
      <c r="C846" s="173">
        <v>0.0</v>
      </c>
      <c r="D846" s="173">
        <v>0.0</v>
      </c>
      <c r="E846" s="22"/>
      <c r="F846" s="22"/>
      <c r="G846" s="22"/>
      <c r="H846" s="22"/>
      <c r="I846" s="22"/>
    </row>
    <row r="847">
      <c r="A847" s="218" t="s">
        <v>1242</v>
      </c>
      <c r="B847" s="173" t="s">
        <v>537</v>
      </c>
      <c r="C847" s="173" t="s">
        <v>537</v>
      </c>
      <c r="D847" s="173" t="s">
        <v>537</v>
      </c>
      <c r="E847" s="22"/>
      <c r="F847" s="22"/>
      <c r="G847" s="22"/>
      <c r="H847" s="22"/>
      <c r="I847" s="22"/>
    </row>
    <row r="848">
      <c r="A848" s="218" t="s">
        <v>1243</v>
      </c>
      <c r="B848" s="173" t="s">
        <v>537</v>
      </c>
      <c r="C848" s="173" t="s">
        <v>537</v>
      </c>
      <c r="D848" s="173" t="s">
        <v>537</v>
      </c>
      <c r="E848" s="22"/>
      <c r="F848" s="22"/>
      <c r="G848" s="22"/>
      <c r="H848" s="22"/>
      <c r="I848" s="22"/>
    </row>
    <row r="849">
      <c r="A849" s="218" t="s">
        <v>1244</v>
      </c>
      <c r="B849" s="173">
        <v>0.0</v>
      </c>
      <c r="C849" s="173">
        <v>0.0</v>
      </c>
      <c r="D849" s="173">
        <v>0.0</v>
      </c>
      <c r="E849" s="22"/>
      <c r="F849" s="22"/>
      <c r="G849" s="22"/>
      <c r="H849" s="22"/>
      <c r="I849" s="22"/>
    </row>
    <row r="850">
      <c r="A850" s="22"/>
      <c r="B850" s="22"/>
      <c r="C850" s="22"/>
      <c r="D850" s="22"/>
      <c r="E850" s="22"/>
      <c r="F850" s="22"/>
      <c r="G850" s="22"/>
      <c r="H850" s="22"/>
      <c r="I850" s="22"/>
    </row>
    <row r="851">
      <c r="A851" s="219" t="s">
        <v>646</v>
      </c>
      <c r="B851" s="181">
        <v>0.0</v>
      </c>
      <c r="C851" s="181">
        <v>0.0</v>
      </c>
      <c r="D851" s="181">
        <v>0.0</v>
      </c>
      <c r="E851" s="22"/>
      <c r="F851" s="22"/>
      <c r="G851" s="22"/>
      <c r="H851" s="22"/>
      <c r="I851" s="22"/>
    </row>
    <row r="852">
      <c r="A852" s="22"/>
      <c r="B852" s="178"/>
      <c r="C852" s="178"/>
      <c r="D852" s="178"/>
      <c r="E852" s="22"/>
      <c r="F852" s="22"/>
      <c r="G852" s="22"/>
      <c r="H852" s="22"/>
      <c r="I852" s="22"/>
    </row>
    <row r="853">
      <c r="A853" s="219" t="s">
        <v>647</v>
      </c>
      <c r="B853" s="220">
        <v>0.0</v>
      </c>
      <c r="C853" s="178"/>
      <c r="D853" s="189">
        <v>0.0</v>
      </c>
      <c r="E853" s="22"/>
      <c r="F853" s="22"/>
      <c r="G853" s="22"/>
      <c r="H853" s="22"/>
      <c r="I853" s="22"/>
    </row>
    <row r="854">
      <c r="A854" s="177"/>
      <c r="B854" s="178"/>
      <c r="C854" s="178"/>
      <c r="D854" s="178"/>
      <c r="E854" s="178"/>
      <c r="F854" s="22"/>
      <c r="G854" s="22"/>
      <c r="H854" s="22"/>
      <c r="I854" s="22"/>
      <c r="J854" s="22"/>
      <c r="K854" s="22"/>
    </row>
    <row r="855">
      <c r="A855" s="205" t="s">
        <v>648</v>
      </c>
      <c r="B855" s="305">
        <v>0.0</v>
      </c>
      <c r="C855" s="22"/>
      <c r="D855" s="22"/>
      <c r="E855" s="22"/>
      <c r="F855" s="22"/>
      <c r="G855" s="22"/>
      <c r="H855" s="22"/>
      <c r="I855" s="22"/>
      <c r="J855" s="22"/>
      <c r="K855" s="22"/>
    </row>
    <row r="856">
      <c r="A856" s="22"/>
      <c r="B856" s="22"/>
      <c r="C856" s="22"/>
      <c r="D856" s="22"/>
      <c r="E856" s="22"/>
      <c r="F856" s="22"/>
      <c r="G856" s="22"/>
      <c r="H856" s="22"/>
      <c r="I856" s="22"/>
      <c r="J856" s="22"/>
      <c r="K856" s="22"/>
    </row>
    <row r="857">
      <c r="A857" s="228" t="s">
        <v>523</v>
      </c>
      <c r="B857" s="216" t="s">
        <v>751</v>
      </c>
      <c r="C857" s="216" t="s">
        <v>752</v>
      </c>
      <c r="D857" s="216" t="s">
        <v>1723</v>
      </c>
      <c r="E857" s="217"/>
      <c r="F857" s="217"/>
      <c r="G857" s="217"/>
      <c r="H857" s="217"/>
      <c r="I857" s="217"/>
    </row>
    <row r="858">
      <c r="A858" s="193" t="s">
        <v>1245</v>
      </c>
      <c r="B858" s="48" t="s">
        <v>72</v>
      </c>
      <c r="C858" s="48" t="s">
        <v>72</v>
      </c>
      <c r="D858" s="48" t="s">
        <v>72</v>
      </c>
      <c r="E858" s="22"/>
      <c r="F858" s="22"/>
      <c r="G858" s="22"/>
      <c r="H858" s="22"/>
      <c r="I858" s="22"/>
    </row>
    <row r="859">
      <c r="A859" s="48" t="s">
        <v>1246</v>
      </c>
      <c r="B859" s="48" t="s">
        <v>72</v>
      </c>
      <c r="C859" s="48" t="s">
        <v>72</v>
      </c>
      <c r="D859" s="48" t="s">
        <v>72</v>
      </c>
      <c r="E859" s="22"/>
      <c r="F859" s="22"/>
      <c r="G859" s="22"/>
      <c r="H859" s="22"/>
      <c r="I859" s="22"/>
    </row>
    <row r="860">
      <c r="A860" s="48" t="s">
        <v>1247</v>
      </c>
      <c r="B860" s="48" t="s">
        <v>72</v>
      </c>
      <c r="C860" s="48" t="s">
        <v>72</v>
      </c>
      <c r="D860" s="48" t="s">
        <v>72</v>
      </c>
      <c r="E860" s="22"/>
      <c r="F860" s="22"/>
      <c r="G860" s="22"/>
      <c r="H860" s="22"/>
      <c r="I860" s="22"/>
    </row>
    <row r="861">
      <c r="A861" s="48" t="s">
        <v>1248</v>
      </c>
      <c r="B861" s="22" t="s">
        <v>72</v>
      </c>
      <c r="C861" s="22" t="s">
        <v>72</v>
      </c>
      <c r="D861" s="22" t="s">
        <v>72</v>
      </c>
      <c r="E861" s="22"/>
      <c r="F861" s="22"/>
      <c r="G861" s="22"/>
      <c r="H861" s="22"/>
      <c r="I861" s="22"/>
    </row>
    <row r="862">
      <c r="A862" s="48" t="s">
        <v>1250</v>
      </c>
      <c r="B862" s="22" t="s">
        <v>72</v>
      </c>
      <c r="C862" s="22" t="s">
        <v>72</v>
      </c>
      <c r="D862" s="22" t="s">
        <v>72</v>
      </c>
      <c r="E862" s="22"/>
      <c r="F862" s="22"/>
      <c r="G862" s="22"/>
      <c r="H862" s="22"/>
      <c r="I862" s="22"/>
    </row>
    <row r="863">
      <c r="A863" s="48" t="s">
        <v>1252</v>
      </c>
      <c r="B863" s="22" t="s">
        <v>72</v>
      </c>
      <c r="C863" s="22" t="s">
        <v>72</v>
      </c>
      <c r="D863" s="22" t="s">
        <v>72</v>
      </c>
      <c r="E863" s="22"/>
      <c r="F863" s="22"/>
      <c r="G863" s="22"/>
      <c r="H863" s="22"/>
      <c r="I863" s="22"/>
    </row>
    <row r="864">
      <c r="A864" s="48" t="s">
        <v>643</v>
      </c>
      <c r="B864" s="22"/>
      <c r="C864" s="22"/>
      <c r="D864" s="22"/>
      <c r="E864" s="22"/>
      <c r="F864" s="22"/>
      <c r="G864" s="22"/>
      <c r="H864" s="22"/>
      <c r="I864" s="22"/>
    </row>
    <row r="865">
      <c r="A865" s="22"/>
      <c r="B865" s="22"/>
      <c r="C865" s="22"/>
      <c r="D865" s="22"/>
      <c r="E865" s="22"/>
      <c r="F865" s="22"/>
      <c r="G865" s="22"/>
      <c r="H865" s="22"/>
      <c r="I865" s="22"/>
    </row>
    <row r="866">
      <c r="A866" s="22"/>
      <c r="B866" s="22"/>
      <c r="C866" s="22"/>
      <c r="D866" s="22"/>
      <c r="E866" s="22"/>
      <c r="F866" s="22"/>
      <c r="G866" s="22"/>
      <c r="H866" s="22"/>
      <c r="I866" s="22"/>
    </row>
    <row r="867">
      <c r="A867" s="218" t="s">
        <v>1254</v>
      </c>
      <c r="B867" s="173">
        <v>0.0</v>
      </c>
      <c r="C867" s="173">
        <v>0.0</v>
      </c>
      <c r="D867" s="173">
        <v>0.0</v>
      </c>
      <c r="E867" s="22"/>
      <c r="F867" s="177"/>
      <c r="G867" s="22"/>
      <c r="H867" s="22"/>
      <c r="I867" s="22"/>
    </row>
    <row r="868">
      <c r="A868" s="218" t="s">
        <v>1255</v>
      </c>
      <c r="B868" s="173">
        <v>0.0</v>
      </c>
      <c r="C868" s="173">
        <v>0.0</v>
      </c>
      <c r="D868" s="173">
        <v>0.0</v>
      </c>
      <c r="E868" s="22"/>
      <c r="F868" s="22"/>
      <c r="G868" s="22"/>
      <c r="H868" s="22"/>
      <c r="I868" s="22"/>
    </row>
    <row r="869">
      <c r="A869" s="218" t="s">
        <v>1256</v>
      </c>
      <c r="B869" s="173">
        <v>0.0</v>
      </c>
      <c r="C869" s="173">
        <v>0.0</v>
      </c>
      <c r="D869" s="173">
        <v>0.0</v>
      </c>
      <c r="E869" s="22"/>
      <c r="F869" s="22"/>
      <c r="G869" s="22"/>
      <c r="H869" s="22"/>
      <c r="I869" s="22"/>
    </row>
    <row r="870">
      <c r="A870" s="177"/>
      <c r="B870" s="177"/>
      <c r="C870" s="177"/>
      <c r="D870" s="177"/>
      <c r="E870" s="22"/>
      <c r="F870" s="22"/>
      <c r="G870" s="22"/>
      <c r="H870" s="22"/>
      <c r="I870" s="22"/>
    </row>
    <row r="871">
      <c r="A871" s="219" t="s">
        <v>646</v>
      </c>
      <c r="B871" s="181">
        <v>0.0</v>
      </c>
      <c r="C871" s="181">
        <v>0.0</v>
      </c>
      <c r="D871" s="181">
        <v>0.0</v>
      </c>
      <c r="E871" s="22"/>
      <c r="F871" s="22"/>
      <c r="G871" s="22"/>
      <c r="H871" s="22"/>
      <c r="I871" s="22"/>
    </row>
    <row r="872">
      <c r="A872" s="22"/>
      <c r="B872" s="178"/>
      <c r="C872" s="178"/>
      <c r="D872" s="178"/>
      <c r="E872" s="22"/>
      <c r="F872" s="22"/>
      <c r="G872" s="22"/>
      <c r="H872" s="22"/>
      <c r="I872" s="22"/>
    </row>
    <row r="873">
      <c r="A873" s="219" t="s">
        <v>647</v>
      </c>
      <c r="B873" s="220">
        <v>0.0</v>
      </c>
      <c r="C873" s="178"/>
      <c r="D873" s="189">
        <v>0.0</v>
      </c>
      <c r="E873" s="22"/>
      <c r="F873" s="22"/>
      <c r="G873" s="22"/>
      <c r="H873" s="22"/>
      <c r="I873" s="22"/>
    </row>
    <row r="874">
      <c r="A874" s="177"/>
      <c r="B874" s="178"/>
      <c r="C874" s="178"/>
      <c r="D874" s="22"/>
      <c r="E874" s="22"/>
      <c r="F874" s="22"/>
      <c r="G874" s="22"/>
      <c r="H874" s="22"/>
      <c r="I874" s="22"/>
    </row>
    <row r="875">
      <c r="A875" s="205" t="s">
        <v>648</v>
      </c>
      <c r="B875" s="305">
        <v>0.0</v>
      </c>
      <c r="C875" s="22"/>
      <c r="D875" s="22"/>
      <c r="E875" s="22"/>
      <c r="F875" s="22"/>
      <c r="G875" s="22"/>
      <c r="H875" s="22"/>
      <c r="I875" s="22"/>
      <c r="J875" s="22"/>
      <c r="K875" s="22"/>
    </row>
    <row r="876">
      <c r="A876" s="22"/>
      <c r="B876" s="22"/>
      <c r="C876" s="22"/>
      <c r="D876" s="22"/>
      <c r="E876" s="22"/>
      <c r="F876" s="22"/>
      <c r="G876" s="22"/>
      <c r="H876" s="22"/>
      <c r="I876" s="22"/>
      <c r="J876" s="22"/>
      <c r="K876" s="22"/>
    </row>
    <row r="877">
      <c r="A877" s="230" t="s">
        <v>526</v>
      </c>
      <c r="B877" s="216" t="s">
        <v>751</v>
      </c>
      <c r="C877" s="216" t="s">
        <v>752</v>
      </c>
      <c r="D877" s="216" t="s">
        <v>1723</v>
      </c>
      <c r="E877" s="217"/>
      <c r="F877" s="217"/>
      <c r="G877" s="217"/>
      <c r="H877" s="217"/>
      <c r="I877" s="217"/>
    </row>
    <row r="878">
      <c r="A878" s="193" t="s">
        <v>1257</v>
      </c>
      <c r="B878" s="48" t="s">
        <v>73</v>
      </c>
      <c r="C878" s="48" t="s">
        <v>73</v>
      </c>
      <c r="D878" s="48" t="s">
        <v>73</v>
      </c>
      <c r="E878" s="22"/>
      <c r="F878" s="22"/>
      <c r="G878" s="22"/>
      <c r="H878" s="22"/>
      <c r="I878" s="22"/>
    </row>
    <row r="879">
      <c r="A879" s="48" t="s">
        <v>1258</v>
      </c>
      <c r="B879" s="48" t="s">
        <v>73</v>
      </c>
      <c r="C879" s="48" t="s">
        <v>73</v>
      </c>
      <c r="D879" s="48" t="s">
        <v>73</v>
      </c>
      <c r="E879" s="22"/>
      <c r="F879" s="22"/>
      <c r="G879" s="22"/>
      <c r="H879" s="22"/>
      <c r="I879" s="22"/>
    </row>
    <row r="880">
      <c r="A880" s="48" t="s">
        <v>1259</v>
      </c>
      <c r="B880" s="48" t="s">
        <v>73</v>
      </c>
      <c r="C880" s="48" t="s">
        <v>73</v>
      </c>
      <c r="D880" s="48" t="s">
        <v>73</v>
      </c>
      <c r="E880" s="22"/>
      <c r="F880" s="22"/>
      <c r="G880" s="22"/>
      <c r="H880" s="22"/>
      <c r="I880" s="22"/>
    </row>
    <row r="881">
      <c r="A881" s="48" t="s">
        <v>1260</v>
      </c>
      <c r="B881" s="48" t="s">
        <v>73</v>
      </c>
      <c r="C881" s="48" t="s">
        <v>73</v>
      </c>
      <c r="D881" s="48" t="s">
        <v>73</v>
      </c>
      <c r="E881" s="22"/>
      <c r="F881" s="22"/>
      <c r="G881" s="22"/>
      <c r="H881" s="22"/>
      <c r="I881" s="22"/>
    </row>
    <row r="882">
      <c r="A882" s="48" t="s">
        <v>1261</v>
      </c>
      <c r="B882" s="48" t="s">
        <v>73</v>
      </c>
      <c r="C882" s="48" t="s">
        <v>73</v>
      </c>
      <c r="D882" s="48" t="s">
        <v>73</v>
      </c>
      <c r="E882" s="22"/>
      <c r="F882" s="22"/>
      <c r="G882" s="22"/>
      <c r="H882" s="22"/>
      <c r="I882" s="22"/>
    </row>
    <row r="883">
      <c r="A883" s="48" t="s">
        <v>1262</v>
      </c>
      <c r="B883" s="48" t="s">
        <v>73</v>
      </c>
      <c r="C883" s="48" t="s">
        <v>73</v>
      </c>
      <c r="D883" s="48" t="s">
        <v>73</v>
      </c>
      <c r="E883" s="22"/>
      <c r="F883" s="22"/>
      <c r="G883" s="22"/>
      <c r="H883" s="22"/>
      <c r="I883" s="22"/>
    </row>
    <row r="884">
      <c r="A884" s="48" t="s">
        <v>1263</v>
      </c>
      <c r="B884" s="48" t="s">
        <v>73</v>
      </c>
      <c r="C884" s="48" t="s">
        <v>73</v>
      </c>
      <c r="D884" s="48" t="s">
        <v>73</v>
      </c>
      <c r="E884" s="22"/>
      <c r="F884" s="22"/>
      <c r="G884" s="22"/>
      <c r="H884" s="22"/>
      <c r="I884" s="22"/>
    </row>
    <row r="885">
      <c r="A885" s="48" t="s">
        <v>1264</v>
      </c>
      <c r="B885" s="48" t="s">
        <v>73</v>
      </c>
      <c r="C885" s="48" t="s">
        <v>73</v>
      </c>
      <c r="D885" s="48" t="s">
        <v>73</v>
      </c>
      <c r="E885" s="22"/>
      <c r="F885" s="22"/>
      <c r="G885" s="22"/>
      <c r="H885" s="22"/>
      <c r="I885" s="22"/>
    </row>
    <row r="886">
      <c r="A886" s="48" t="s">
        <v>643</v>
      </c>
      <c r="B886" s="22"/>
      <c r="C886" s="22"/>
      <c r="D886" s="22"/>
      <c r="E886" s="22"/>
      <c r="F886" s="22"/>
      <c r="G886" s="22"/>
      <c r="H886" s="22"/>
      <c r="I886" s="22"/>
    </row>
    <row r="887">
      <c r="A887" s="22"/>
      <c r="B887" s="22"/>
      <c r="C887" s="22"/>
      <c r="D887" s="22"/>
      <c r="E887" s="22"/>
      <c r="F887" s="22"/>
      <c r="G887" s="22"/>
      <c r="H887" s="22"/>
      <c r="I887" s="22"/>
    </row>
    <row r="888">
      <c r="A888" s="22"/>
      <c r="B888" s="22"/>
      <c r="C888" s="22"/>
      <c r="D888" s="22"/>
      <c r="E888" s="22"/>
      <c r="F888" s="22"/>
      <c r="G888" s="22"/>
      <c r="H888" s="22"/>
      <c r="I888" s="22"/>
    </row>
    <row r="889">
      <c r="A889" s="218" t="s">
        <v>1265</v>
      </c>
      <c r="B889" s="173" t="s">
        <v>537</v>
      </c>
      <c r="C889" s="173" t="s">
        <v>537</v>
      </c>
      <c r="D889" s="173" t="s">
        <v>537</v>
      </c>
      <c r="E889" s="22"/>
      <c r="F889" s="177"/>
      <c r="G889" s="22"/>
      <c r="H889" s="22"/>
      <c r="I889" s="22"/>
    </row>
    <row r="890">
      <c r="A890" s="218" t="s">
        <v>1266</v>
      </c>
      <c r="B890" s="173" t="s">
        <v>537</v>
      </c>
      <c r="C890" s="173" t="s">
        <v>537</v>
      </c>
      <c r="D890" s="173" t="s">
        <v>537</v>
      </c>
      <c r="E890" s="22"/>
      <c r="F890" s="22"/>
      <c r="G890" s="22"/>
      <c r="H890" s="22"/>
      <c r="I890" s="22"/>
    </row>
    <row r="891">
      <c r="A891" s="218" t="s">
        <v>1267</v>
      </c>
      <c r="B891" s="173" t="s">
        <v>537</v>
      </c>
      <c r="C891" s="173" t="s">
        <v>537</v>
      </c>
      <c r="D891" s="173" t="s">
        <v>537</v>
      </c>
      <c r="E891" s="22"/>
      <c r="F891" s="22"/>
      <c r="G891" s="22"/>
      <c r="H891" s="22"/>
      <c r="I891" s="22"/>
    </row>
    <row r="892">
      <c r="A892" s="218" t="s">
        <v>1268</v>
      </c>
      <c r="B892" s="173" t="s">
        <v>537</v>
      </c>
      <c r="C892" s="173" t="s">
        <v>537</v>
      </c>
      <c r="D892" s="173" t="s">
        <v>537</v>
      </c>
      <c r="E892" s="22"/>
      <c r="F892" s="22"/>
      <c r="G892" s="22"/>
      <c r="H892" s="22"/>
      <c r="I892" s="22"/>
    </row>
    <row r="893">
      <c r="A893" s="177"/>
      <c r="B893" s="177"/>
      <c r="C893" s="177"/>
      <c r="D893" s="177"/>
      <c r="E893" s="22"/>
      <c r="F893" s="22"/>
      <c r="G893" s="22"/>
      <c r="H893" s="22"/>
      <c r="I893" s="22"/>
    </row>
    <row r="894">
      <c r="A894" s="219" t="s">
        <v>646</v>
      </c>
      <c r="B894" s="181" t="s">
        <v>73</v>
      </c>
      <c r="C894" s="181" t="s">
        <v>73</v>
      </c>
      <c r="D894" s="181" t="s">
        <v>73</v>
      </c>
      <c r="E894" s="22"/>
      <c r="F894" s="22"/>
      <c r="G894" s="22"/>
      <c r="H894" s="22"/>
      <c r="I894" s="22"/>
    </row>
    <row r="895">
      <c r="A895" s="22"/>
      <c r="B895" s="178"/>
      <c r="C895" s="178"/>
      <c r="D895" s="178"/>
      <c r="E895" s="22"/>
      <c r="F895" s="22"/>
      <c r="G895" s="22"/>
      <c r="H895" s="22"/>
      <c r="I895" s="22"/>
    </row>
    <row r="896">
      <c r="A896" s="219" t="s">
        <v>647</v>
      </c>
      <c r="B896" s="220" t="s">
        <v>73</v>
      </c>
      <c r="C896" s="178"/>
      <c r="D896" s="189" t="s">
        <v>73</v>
      </c>
      <c r="E896" s="22"/>
      <c r="F896" s="22"/>
      <c r="G896" s="22"/>
      <c r="H896" s="22"/>
      <c r="I896" s="22"/>
    </row>
    <row r="897">
      <c r="A897" s="177"/>
      <c r="B897" s="178"/>
      <c r="C897" s="178"/>
      <c r="D897" s="178"/>
      <c r="E897" s="178"/>
      <c r="F897" s="22"/>
      <c r="G897" s="22"/>
      <c r="H897" s="22"/>
      <c r="I897" s="22"/>
      <c r="J897" s="22"/>
      <c r="K897" s="22"/>
    </row>
    <row r="898">
      <c r="A898" s="205" t="s">
        <v>648</v>
      </c>
      <c r="B898" s="305" t="s">
        <v>73</v>
      </c>
      <c r="C898" s="22"/>
      <c r="D898" s="22"/>
      <c r="E898" s="22"/>
      <c r="F898" s="22"/>
      <c r="G898" s="22"/>
      <c r="H898" s="22"/>
      <c r="I898" s="22"/>
      <c r="J898" s="22"/>
      <c r="K898" s="22"/>
    </row>
    <row r="899">
      <c r="A899" s="22"/>
      <c r="B899" s="22"/>
      <c r="C899" s="22"/>
      <c r="D899" s="22"/>
      <c r="E899" s="22"/>
      <c r="F899" s="22"/>
      <c r="G899" s="22"/>
      <c r="H899" s="22"/>
      <c r="I899" s="22"/>
      <c r="J899" s="22"/>
      <c r="K899" s="22"/>
    </row>
    <row r="900">
      <c r="A900" s="230" t="s">
        <v>529</v>
      </c>
      <c r="B900" s="216" t="s">
        <v>751</v>
      </c>
      <c r="C900" s="216" t="s">
        <v>752</v>
      </c>
      <c r="D900" s="216" t="s">
        <v>1723</v>
      </c>
      <c r="E900" s="217"/>
      <c r="F900" s="217"/>
      <c r="G900" s="217"/>
      <c r="H900" s="217"/>
      <c r="I900" s="217"/>
    </row>
    <row r="901">
      <c r="A901" s="193" t="s">
        <v>1269</v>
      </c>
      <c r="B901" s="48" t="s">
        <v>73</v>
      </c>
      <c r="C901" s="48" t="s">
        <v>73</v>
      </c>
      <c r="D901" s="48" t="s">
        <v>73</v>
      </c>
      <c r="E901" s="22"/>
      <c r="F901" s="22"/>
      <c r="G901" s="22"/>
      <c r="H901" s="22"/>
      <c r="I901" s="22"/>
    </row>
    <row r="902">
      <c r="A902" s="48" t="s">
        <v>1270</v>
      </c>
      <c r="B902" s="48" t="s">
        <v>73</v>
      </c>
      <c r="C902" s="48" t="s">
        <v>73</v>
      </c>
      <c r="D902" s="48" t="s">
        <v>73</v>
      </c>
      <c r="E902" s="22"/>
      <c r="F902" s="22"/>
      <c r="G902" s="22"/>
      <c r="H902" s="22"/>
      <c r="I902" s="22"/>
    </row>
    <row r="903">
      <c r="A903" s="48" t="s">
        <v>1271</v>
      </c>
      <c r="B903" s="48" t="s">
        <v>73</v>
      </c>
      <c r="C903" s="48" t="s">
        <v>73</v>
      </c>
      <c r="D903" s="48" t="s">
        <v>73</v>
      </c>
      <c r="E903" s="22"/>
      <c r="F903" s="22"/>
      <c r="G903" s="22"/>
      <c r="H903" s="22"/>
      <c r="I903" s="22"/>
    </row>
    <row r="904">
      <c r="A904" s="48" t="s">
        <v>1272</v>
      </c>
      <c r="B904" s="48" t="s">
        <v>73</v>
      </c>
      <c r="C904" s="48" t="s">
        <v>73</v>
      </c>
      <c r="D904" s="48" t="s">
        <v>73</v>
      </c>
      <c r="E904" s="22"/>
      <c r="F904" s="22"/>
      <c r="G904" s="22"/>
      <c r="H904" s="22"/>
      <c r="I904" s="22"/>
    </row>
    <row r="905">
      <c r="A905" s="48" t="s">
        <v>1273</v>
      </c>
      <c r="B905" s="48" t="s">
        <v>73</v>
      </c>
      <c r="C905" s="48" t="s">
        <v>73</v>
      </c>
      <c r="D905" s="48" t="s">
        <v>73</v>
      </c>
      <c r="E905" s="22"/>
      <c r="F905" s="22"/>
      <c r="G905" s="22"/>
      <c r="H905" s="22"/>
      <c r="I905" s="22"/>
    </row>
    <row r="906">
      <c r="A906" s="48" t="s">
        <v>1274</v>
      </c>
      <c r="B906" s="48" t="s">
        <v>73</v>
      </c>
      <c r="C906" s="48" t="s">
        <v>73</v>
      </c>
      <c r="D906" s="48" t="s">
        <v>73</v>
      </c>
      <c r="E906" s="22"/>
      <c r="F906" s="22"/>
      <c r="G906" s="22"/>
      <c r="H906" s="22"/>
      <c r="I906" s="22"/>
    </row>
    <row r="907">
      <c r="A907" s="48" t="s">
        <v>643</v>
      </c>
      <c r="B907" s="22"/>
      <c r="C907" s="22"/>
      <c r="D907" s="22"/>
      <c r="E907" s="22"/>
      <c r="F907" s="22"/>
      <c r="G907" s="22"/>
      <c r="H907" s="22"/>
      <c r="I907" s="22"/>
    </row>
    <row r="908">
      <c r="A908" s="22"/>
      <c r="B908" s="22"/>
      <c r="C908" s="22"/>
      <c r="D908" s="22"/>
      <c r="E908" s="22"/>
      <c r="F908" s="22"/>
      <c r="G908" s="22"/>
      <c r="H908" s="22"/>
      <c r="I908" s="22"/>
    </row>
    <row r="909">
      <c r="A909" s="22"/>
      <c r="B909" s="22"/>
      <c r="C909" s="22"/>
      <c r="D909" s="22"/>
      <c r="E909" s="22"/>
      <c r="F909" s="22"/>
      <c r="G909" s="22"/>
      <c r="H909" s="22"/>
      <c r="I909" s="22"/>
    </row>
    <row r="910">
      <c r="A910" s="218" t="s">
        <v>1275</v>
      </c>
      <c r="B910" s="173" t="s">
        <v>537</v>
      </c>
      <c r="C910" s="173" t="s">
        <v>537</v>
      </c>
      <c r="D910" s="173" t="s">
        <v>537</v>
      </c>
      <c r="E910" s="22"/>
      <c r="F910" s="177"/>
      <c r="G910" s="22"/>
      <c r="H910" s="22"/>
      <c r="I910" s="22"/>
    </row>
    <row r="911">
      <c r="A911" s="218" t="s">
        <v>1276</v>
      </c>
      <c r="B911" s="173" t="s">
        <v>537</v>
      </c>
      <c r="C911" s="173" t="s">
        <v>537</v>
      </c>
      <c r="D911" s="173" t="s">
        <v>537</v>
      </c>
      <c r="E911" s="22"/>
      <c r="F911" s="22"/>
      <c r="G911" s="22"/>
      <c r="H911" s="22"/>
      <c r="I911" s="22"/>
    </row>
    <row r="912">
      <c r="A912" s="218" t="s">
        <v>1277</v>
      </c>
      <c r="B912" s="173" t="s">
        <v>537</v>
      </c>
      <c r="C912" s="173" t="s">
        <v>537</v>
      </c>
      <c r="D912" s="173" t="s">
        <v>537</v>
      </c>
      <c r="E912" s="22"/>
      <c r="F912" s="22"/>
      <c r="G912" s="22"/>
      <c r="H912" s="22"/>
      <c r="I912" s="22"/>
    </row>
    <row r="913">
      <c r="A913" s="177"/>
      <c r="B913" s="177"/>
      <c r="C913" s="177"/>
      <c r="D913" s="177"/>
      <c r="E913" s="22"/>
      <c r="F913" s="22"/>
      <c r="G913" s="22"/>
      <c r="H913" s="22"/>
      <c r="I913" s="22"/>
    </row>
    <row r="914">
      <c r="A914" s="219" t="s">
        <v>646</v>
      </c>
      <c r="B914" s="181" t="s">
        <v>73</v>
      </c>
      <c r="C914" s="181" t="s">
        <v>73</v>
      </c>
      <c r="D914" s="181" t="s">
        <v>73</v>
      </c>
      <c r="E914" s="22"/>
      <c r="F914" s="22"/>
      <c r="G914" s="22"/>
      <c r="H914" s="22"/>
      <c r="I914" s="22"/>
    </row>
    <row r="915">
      <c r="A915" s="22"/>
      <c r="B915" s="178"/>
      <c r="C915" s="178"/>
      <c r="D915" s="178"/>
      <c r="E915" s="22"/>
      <c r="F915" s="22"/>
      <c r="G915" s="22"/>
      <c r="H915" s="22"/>
      <c r="I915" s="22"/>
    </row>
    <row r="916">
      <c r="A916" s="219" t="s">
        <v>647</v>
      </c>
      <c r="B916" s="220" t="s">
        <v>73</v>
      </c>
      <c r="C916" s="178"/>
      <c r="D916" s="189" t="s">
        <v>73</v>
      </c>
      <c r="E916" s="22"/>
      <c r="F916" s="22"/>
      <c r="G916" s="22"/>
      <c r="H916" s="22"/>
      <c r="I916" s="22"/>
    </row>
    <row r="917">
      <c r="A917" s="177"/>
      <c r="B917" s="178"/>
      <c r="C917" s="178"/>
      <c r="D917" s="178"/>
      <c r="E917" s="178"/>
      <c r="F917" s="22"/>
      <c r="G917" s="22"/>
      <c r="H917" s="22"/>
      <c r="I917" s="22"/>
      <c r="J917" s="22"/>
      <c r="K917" s="22"/>
    </row>
    <row r="918">
      <c r="A918" s="205" t="s">
        <v>648</v>
      </c>
      <c r="B918" s="305" t="s">
        <v>73</v>
      </c>
      <c r="C918" s="22"/>
      <c r="D918" s="22"/>
      <c r="E918" s="22"/>
      <c r="F918" s="22"/>
      <c r="G918" s="22"/>
      <c r="H918" s="22"/>
      <c r="I918" s="22"/>
      <c r="J918" s="22"/>
      <c r="K918" s="22"/>
    </row>
    <row r="919">
      <c r="A919" s="22"/>
      <c r="B919" s="22"/>
      <c r="C919" s="22"/>
      <c r="D919" s="22"/>
      <c r="E919" s="22"/>
      <c r="F919" s="22"/>
      <c r="G919" s="22"/>
      <c r="H919" s="22"/>
      <c r="I919" s="22"/>
      <c r="J919" s="22"/>
      <c r="K919" s="22"/>
    </row>
    <row r="920">
      <c r="A920" s="230" t="s">
        <v>532</v>
      </c>
      <c r="B920" s="216" t="s">
        <v>751</v>
      </c>
      <c r="C920" s="216" t="s">
        <v>752</v>
      </c>
      <c r="D920" s="216" t="s">
        <v>1723</v>
      </c>
      <c r="E920" s="217"/>
      <c r="F920" s="217"/>
      <c r="G920" s="217"/>
      <c r="H920" s="217"/>
      <c r="I920" s="217"/>
    </row>
    <row r="921">
      <c r="A921" s="193" t="s">
        <v>1278</v>
      </c>
      <c r="B921" s="48" t="s">
        <v>69</v>
      </c>
      <c r="C921" s="48" t="s">
        <v>69</v>
      </c>
      <c r="D921" s="48" t="s">
        <v>69</v>
      </c>
      <c r="E921" s="22"/>
      <c r="F921" s="22"/>
      <c r="G921" s="22"/>
      <c r="H921" s="22"/>
      <c r="I921" s="22"/>
    </row>
    <row r="922">
      <c r="A922" s="48" t="s">
        <v>1279</v>
      </c>
      <c r="B922" s="22" t="s">
        <v>5111</v>
      </c>
      <c r="C922" s="22" t="s">
        <v>5111</v>
      </c>
      <c r="D922" s="22" t="s">
        <v>5111</v>
      </c>
      <c r="E922" s="22"/>
      <c r="F922" s="22"/>
      <c r="G922" s="22"/>
      <c r="H922" s="22"/>
      <c r="I922" s="22"/>
    </row>
    <row r="923">
      <c r="A923" s="48" t="s">
        <v>643</v>
      </c>
      <c r="B923" s="22" t="s">
        <v>5112</v>
      </c>
      <c r="C923" s="22" t="s">
        <v>5112</v>
      </c>
      <c r="D923" s="22" t="s">
        <v>5112</v>
      </c>
      <c r="E923" s="22"/>
      <c r="F923" s="22"/>
      <c r="G923" s="22"/>
      <c r="H923" s="22"/>
      <c r="I923" s="22"/>
    </row>
    <row r="924">
      <c r="A924" s="22"/>
      <c r="B924" s="22"/>
      <c r="C924" s="22"/>
      <c r="D924" s="22"/>
      <c r="E924" s="22"/>
      <c r="F924" s="22"/>
      <c r="G924" s="22"/>
      <c r="H924" s="22"/>
      <c r="I924" s="22"/>
    </row>
    <row r="925">
      <c r="A925" s="22"/>
      <c r="B925" s="22"/>
      <c r="C925" s="22"/>
      <c r="D925" s="22"/>
      <c r="E925" s="22"/>
      <c r="F925" s="22"/>
      <c r="G925" s="22"/>
      <c r="H925" s="22"/>
      <c r="I925" s="22"/>
    </row>
    <row r="926">
      <c r="A926" s="218" t="s">
        <v>1282</v>
      </c>
      <c r="B926" s="173">
        <v>100.0</v>
      </c>
      <c r="C926" s="173">
        <v>100.0</v>
      </c>
      <c r="D926" s="173">
        <v>100.0</v>
      </c>
      <c r="E926" s="22"/>
      <c r="F926" s="177"/>
      <c r="G926" s="22"/>
      <c r="H926" s="22"/>
      <c r="I926" s="22"/>
    </row>
    <row r="927">
      <c r="A927" s="177"/>
      <c r="B927" s="177"/>
      <c r="C927" s="177"/>
      <c r="D927" s="177"/>
      <c r="E927" s="22"/>
      <c r="F927" s="22"/>
      <c r="G927" s="22"/>
      <c r="H927" s="22"/>
      <c r="I927" s="22"/>
    </row>
    <row r="928">
      <c r="A928" s="219" t="s">
        <v>646</v>
      </c>
      <c r="B928" s="181">
        <v>100.0</v>
      </c>
      <c r="C928" s="181">
        <v>100.0</v>
      </c>
      <c r="D928" s="181">
        <v>100.0</v>
      </c>
      <c r="E928" s="22"/>
      <c r="F928" s="22"/>
      <c r="G928" s="22"/>
      <c r="H928" s="22"/>
      <c r="I928" s="22"/>
    </row>
    <row r="929">
      <c r="A929" s="22"/>
      <c r="B929" s="178"/>
      <c r="C929" s="178"/>
      <c r="D929" s="178"/>
      <c r="E929" s="22"/>
      <c r="F929" s="22"/>
      <c r="G929" s="22"/>
      <c r="H929" s="22"/>
      <c r="I929" s="22"/>
    </row>
    <row r="930">
      <c r="A930" s="219" t="s">
        <v>647</v>
      </c>
      <c r="B930" s="220">
        <v>100.0</v>
      </c>
      <c r="C930" s="178"/>
      <c r="D930" s="189">
        <v>100.0</v>
      </c>
      <c r="E930" s="22"/>
      <c r="F930" s="22"/>
      <c r="G930" s="22"/>
      <c r="H930" s="22"/>
      <c r="I930" s="22"/>
    </row>
    <row r="931">
      <c r="A931" s="177"/>
      <c r="B931" s="178"/>
      <c r="C931" s="178"/>
      <c r="D931" s="178"/>
      <c r="E931" s="178"/>
      <c r="F931" s="22"/>
      <c r="G931" s="22"/>
      <c r="H931" s="22"/>
      <c r="I931" s="22"/>
      <c r="J931" s="22"/>
      <c r="K931" s="22"/>
    </row>
    <row r="932">
      <c r="A932" s="205" t="s">
        <v>648</v>
      </c>
      <c r="B932" s="305">
        <v>100.0</v>
      </c>
      <c r="C932" s="22"/>
      <c r="D932" s="22"/>
      <c r="E932" s="22"/>
      <c r="F932" s="22"/>
      <c r="G932" s="22"/>
      <c r="H932" s="22"/>
      <c r="I932" s="22"/>
      <c r="J932" s="22"/>
      <c r="K932" s="22"/>
    </row>
    <row r="933">
      <c r="A933" s="22"/>
      <c r="B933" s="22"/>
      <c r="C933" s="22"/>
      <c r="D933" s="22"/>
      <c r="E933" s="22"/>
      <c r="F933" s="22"/>
      <c r="G933" s="22"/>
      <c r="H933" s="22"/>
      <c r="I933" s="22"/>
      <c r="J933" s="22"/>
      <c r="K933" s="22"/>
    </row>
    <row r="934">
      <c r="A934" s="22"/>
      <c r="B934" s="22"/>
      <c r="C934" s="22"/>
      <c r="D934" s="22"/>
      <c r="E934" s="22"/>
      <c r="F934" s="22"/>
      <c r="G934" s="22"/>
      <c r="H934" s="22"/>
      <c r="I934" s="22"/>
      <c r="J934" s="22"/>
      <c r="K934" s="22"/>
    </row>
    <row r="935">
      <c r="A935" s="22"/>
      <c r="B935" s="22"/>
      <c r="C935" s="22"/>
      <c r="D935" s="22"/>
      <c r="E935" s="22"/>
      <c r="F935" s="22"/>
      <c r="G935" s="22"/>
      <c r="H935" s="22"/>
      <c r="I935" s="22"/>
      <c r="J935" s="22"/>
      <c r="K935" s="22"/>
    </row>
    <row r="936">
      <c r="A936" s="22"/>
      <c r="B936" s="22"/>
      <c r="C936" s="22"/>
      <c r="D936" s="22"/>
      <c r="E936" s="22"/>
      <c r="F936" s="22"/>
      <c r="G936" s="22"/>
      <c r="H936" s="22"/>
      <c r="I936" s="22"/>
      <c r="J936" s="22"/>
      <c r="K936" s="22"/>
    </row>
    <row r="937">
      <c r="A937" s="22"/>
      <c r="B937" s="22"/>
      <c r="C937" s="22"/>
      <c r="D937" s="22"/>
      <c r="E937" s="22"/>
      <c r="F937" s="22"/>
      <c r="G937" s="22"/>
      <c r="H937" s="22"/>
      <c r="I937" s="22"/>
      <c r="J937" s="22"/>
      <c r="K937" s="22"/>
    </row>
    <row r="938">
      <c r="A938" s="22"/>
      <c r="B938" s="22"/>
      <c r="C938" s="22"/>
      <c r="D938" s="22"/>
      <c r="E938" s="22"/>
      <c r="F938" s="22"/>
      <c r="G938" s="22"/>
      <c r="H938" s="22"/>
      <c r="I938" s="22"/>
      <c r="J938" s="22"/>
      <c r="K938" s="22"/>
    </row>
    <row r="939">
      <c r="A939" s="22"/>
      <c r="B939" s="22"/>
      <c r="C939" s="22"/>
      <c r="D939" s="22"/>
      <c r="E939" s="22"/>
      <c r="F939" s="22"/>
      <c r="G939" s="22"/>
      <c r="H939" s="22"/>
      <c r="I939" s="22"/>
      <c r="J939" s="22"/>
      <c r="K939" s="22"/>
    </row>
    <row r="940">
      <c r="A940" s="22"/>
      <c r="B940" s="22"/>
      <c r="C940" s="22"/>
      <c r="D940" s="22"/>
      <c r="E940" s="22"/>
      <c r="F940" s="22"/>
      <c r="G940" s="22"/>
      <c r="H940" s="22"/>
      <c r="I940" s="22"/>
      <c r="J940" s="22"/>
      <c r="K940" s="22"/>
    </row>
    <row r="941">
      <c r="A941" s="22"/>
      <c r="B941" s="22"/>
      <c r="C941" s="22"/>
      <c r="D941" s="22"/>
      <c r="E941" s="22"/>
      <c r="F941" s="22"/>
      <c r="G941" s="22"/>
      <c r="H941" s="22"/>
      <c r="I941" s="22"/>
      <c r="J941" s="22"/>
      <c r="K941" s="22"/>
    </row>
    <row r="942">
      <c r="A942" s="22"/>
      <c r="B942" s="22"/>
      <c r="C942" s="22"/>
      <c r="D942" s="22"/>
      <c r="E942" s="22"/>
      <c r="F942" s="22"/>
      <c r="G942" s="22"/>
      <c r="H942" s="22"/>
      <c r="I942" s="22"/>
      <c r="J942" s="22"/>
      <c r="K942" s="22"/>
    </row>
    <row r="943">
      <c r="A943" s="22"/>
      <c r="B943" s="22"/>
      <c r="C943" s="22"/>
      <c r="D943" s="22"/>
      <c r="E943" s="22"/>
      <c r="F943" s="22"/>
      <c r="G943" s="22"/>
      <c r="H943" s="22"/>
      <c r="I943" s="22"/>
      <c r="J943" s="22"/>
      <c r="K943" s="22"/>
    </row>
    <row r="944">
      <c r="A944" s="22"/>
      <c r="B944" s="22"/>
      <c r="C944" s="22"/>
      <c r="D944" s="22"/>
      <c r="E944" s="22"/>
      <c r="F944" s="22"/>
      <c r="G944" s="22"/>
      <c r="H944" s="22"/>
      <c r="I944" s="22"/>
      <c r="J944" s="22"/>
      <c r="K944" s="22"/>
    </row>
    <row r="945">
      <c r="A945" s="22"/>
      <c r="B945" s="22"/>
      <c r="C945" s="22"/>
      <c r="D945" s="22"/>
      <c r="E945" s="22"/>
      <c r="F945" s="22"/>
      <c r="G945" s="22"/>
      <c r="H945" s="22"/>
      <c r="I945" s="22"/>
      <c r="J945" s="22"/>
      <c r="K945" s="22"/>
    </row>
    <row r="946">
      <c r="A946" s="22"/>
      <c r="B946" s="22"/>
      <c r="C946" s="22"/>
      <c r="D946" s="22"/>
      <c r="E946" s="22"/>
      <c r="F946" s="22"/>
      <c r="G946" s="22"/>
      <c r="H946" s="22"/>
      <c r="I946" s="22"/>
      <c r="J946" s="22"/>
      <c r="K946" s="22"/>
    </row>
    <row r="947">
      <c r="A947" s="22"/>
      <c r="B947" s="22"/>
      <c r="C947" s="22"/>
      <c r="D947" s="22"/>
      <c r="E947" s="22"/>
      <c r="F947" s="22"/>
      <c r="G947" s="22"/>
      <c r="H947" s="22"/>
      <c r="I947" s="22"/>
      <c r="J947" s="22"/>
      <c r="K947" s="22"/>
    </row>
    <row r="948">
      <c r="A948" s="22"/>
      <c r="B948" s="22"/>
      <c r="C948" s="22"/>
      <c r="D948" s="22"/>
      <c r="E948" s="22"/>
      <c r="F948" s="22"/>
      <c r="G948" s="22"/>
      <c r="H948" s="22"/>
      <c r="I948" s="22"/>
      <c r="J948" s="22"/>
      <c r="K948" s="22"/>
    </row>
    <row r="949">
      <c r="A949" s="22"/>
      <c r="B949" s="22"/>
      <c r="C949" s="22"/>
      <c r="D949" s="22"/>
      <c r="E949" s="22"/>
      <c r="F949" s="22"/>
      <c r="G949" s="22"/>
      <c r="H949" s="22"/>
      <c r="I949" s="22"/>
      <c r="J949" s="22"/>
      <c r="K949" s="22"/>
    </row>
    <row r="950">
      <c r="A950" s="22"/>
      <c r="B950" s="22"/>
      <c r="C950" s="22"/>
      <c r="D950" s="22"/>
      <c r="E950" s="22"/>
      <c r="F950" s="22"/>
      <c r="G950" s="22"/>
      <c r="H950" s="22"/>
      <c r="I950" s="22"/>
      <c r="J950" s="22"/>
      <c r="K950" s="22"/>
    </row>
    <row r="951">
      <c r="A951" s="22"/>
      <c r="B951" s="22"/>
      <c r="C951" s="22"/>
      <c r="D951" s="22"/>
      <c r="E951" s="22"/>
      <c r="F951" s="22"/>
      <c r="G951" s="22"/>
      <c r="H951" s="22"/>
      <c r="I951" s="22"/>
      <c r="J951" s="22"/>
      <c r="K951" s="22"/>
    </row>
    <row r="952">
      <c r="A952" s="22"/>
      <c r="B952" s="22"/>
      <c r="C952" s="22"/>
      <c r="D952" s="22"/>
      <c r="E952" s="22"/>
      <c r="F952" s="22"/>
      <c r="G952" s="22"/>
      <c r="H952" s="22"/>
      <c r="I952" s="22"/>
      <c r="J952" s="22"/>
      <c r="K952" s="22"/>
    </row>
    <row r="953">
      <c r="A953" s="22"/>
      <c r="B953" s="22"/>
      <c r="C953" s="22"/>
      <c r="D953" s="22"/>
      <c r="E953" s="22"/>
      <c r="F953" s="22"/>
      <c r="G953" s="22"/>
      <c r="H953" s="22"/>
      <c r="I953" s="22"/>
      <c r="J953" s="22"/>
      <c r="K953" s="22"/>
    </row>
    <row r="954">
      <c r="A954" s="22"/>
      <c r="B954" s="22"/>
      <c r="C954" s="22"/>
      <c r="D954" s="22"/>
      <c r="E954" s="22"/>
      <c r="F954" s="22"/>
      <c r="G954" s="22"/>
      <c r="H954" s="22"/>
      <c r="I954" s="22"/>
      <c r="J954" s="22"/>
      <c r="K954" s="22"/>
    </row>
    <row r="955">
      <c r="A955" s="22"/>
      <c r="B955" s="22"/>
      <c r="C955" s="22"/>
      <c r="D955" s="22"/>
      <c r="E955" s="22"/>
      <c r="F955" s="22"/>
      <c r="G955" s="22"/>
      <c r="H955" s="22"/>
      <c r="I955" s="22"/>
      <c r="J955" s="22"/>
      <c r="K955" s="22"/>
    </row>
    <row r="956">
      <c r="A956" s="22"/>
      <c r="B956" s="22"/>
      <c r="C956" s="22"/>
      <c r="D956" s="22"/>
      <c r="E956" s="22"/>
      <c r="F956" s="22"/>
      <c r="G956" s="22"/>
      <c r="H956" s="22"/>
      <c r="I956" s="22"/>
      <c r="J956" s="22"/>
      <c r="K956" s="22"/>
    </row>
    <row r="957">
      <c r="A957" s="22"/>
      <c r="B957" s="22"/>
      <c r="C957" s="22"/>
      <c r="D957" s="22"/>
      <c r="E957" s="22"/>
      <c r="F957" s="22"/>
      <c r="G957" s="22"/>
      <c r="H957" s="22"/>
      <c r="I957" s="22"/>
      <c r="J957" s="22"/>
      <c r="K957" s="22"/>
    </row>
    <row r="958">
      <c r="A958" s="22"/>
      <c r="B958" s="22"/>
      <c r="C958" s="22"/>
      <c r="D958" s="22"/>
      <c r="E958" s="22"/>
      <c r="F958" s="22"/>
      <c r="G958" s="22"/>
      <c r="H958" s="22"/>
      <c r="I958" s="22"/>
      <c r="J958" s="22"/>
      <c r="K958" s="22"/>
    </row>
    <row r="959">
      <c r="A959" s="22"/>
      <c r="B959" s="22"/>
      <c r="C959" s="22"/>
      <c r="D959" s="22"/>
      <c r="E959" s="22"/>
      <c r="F959" s="22"/>
      <c r="G959" s="22"/>
      <c r="H959" s="22"/>
      <c r="I959" s="22"/>
      <c r="J959" s="22"/>
      <c r="K959" s="22"/>
    </row>
    <row r="960">
      <c r="A960" s="22"/>
      <c r="B960" s="22"/>
      <c r="C960" s="22"/>
      <c r="D960" s="22"/>
      <c r="E960" s="22"/>
      <c r="F960" s="22"/>
      <c r="G960" s="22"/>
      <c r="H960" s="22"/>
      <c r="I960" s="22"/>
      <c r="J960" s="22"/>
      <c r="K960" s="22"/>
    </row>
    <row r="961">
      <c r="A961" s="22"/>
      <c r="B961" s="22"/>
      <c r="C961" s="22"/>
      <c r="D961" s="22"/>
      <c r="E961" s="22"/>
      <c r="F961" s="22"/>
      <c r="G961" s="22"/>
      <c r="H961" s="22"/>
      <c r="I961" s="22"/>
      <c r="J961" s="22"/>
      <c r="K961" s="22"/>
    </row>
    <row r="962">
      <c r="A962" s="22"/>
      <c r="B962" s="22"/>
      <c r="C962" s="22"/>
      <c r="D962" s="22"/>
      <c r="E962" s="22"/>
      <c r="F962" s="22"/>
      <c r="G962" s="22"/>
      <c r="H962" s="22"/>
      <c r="I962" s="22"/>
      <c r="J962" s="22"/>
      <c r="K962" s="22"/>
    </row>
    <row r="963">
      <c r="A963" s="22"/>
      <c r="B963" s="22"/>
      <c r="C963" s="22"/>
      <c r="D963" s="22"/>
      <c r="E963" s="22"/>
      <c r="F963" s="22"/>
      <c r="G963" s="22"/>
      <c r="H963" s="22"/>
      <c r="I963" s="22"/>
      <c r="J963" s="22"/>
      <c r="K963" s="22"/>
    </row>
    <row r="964">
      <c r="A964" s="22"/>
      <c r="B964" s="22"/>
      <c r="C964" s="22"/>
      <c r="D964" s="22"/>
      <c r="E964" s="22"/>
      <c r="F964" s="22"/>
      <c r="G964" s="22"/>
      <c r="H964" s="22"/>
      <c r="I964" s="22"/>
      <c r="J964" s="22"/>
      <c r="K964" s="22"/>
    </row>
    <row r="965">
      <c r="A965" s="22"/>
      <c r="B965" s="22"/>
      <c r="C965" s="22"/>
      <c r="D965" s="22"/>
      <c r="E965" s="22"/>
      <c r="F965" s="22"/>
      <c r="G965" s="22"/>
      <c r="H965" s="22"/>
      <c r="I965" s="22"/>
      <c r="J965" s="22"/>
      <c r="K965" s="22"/>
    </row>
    <row r="966">
      <c r="A966" s="22"/>
      <c r="B966" s="22"/>
      <c r="C966" s="22"/>
      <c r="D966" s="22"/>
      <c r="E966" s="22"/>
      <c r="F966" s="22"/>
      <c r="G966" s="22"/>
      <c r="H966" s="22"/>
      <c r="I966" s="22"/>
      <c r="J966" s="22"/>
      <c r="K966" s="22"/>
    </row>
    <row r="967">
      <c r="A967" s="22"/>
      <c r="B967" s="22"/>
      <c r="C967" s="22"/>
      <c r="D967" s="22"/>
      <c r="E967" s="22"/>
      <c r="F967" s="22"/>
      <c r="G967" s="22"/>
      <c r="H967" s="22"/>
      <c r="I967" s="22"/>
      <c r="J967" s="22"/>
      <c r="K967" s="22"/>
    </row>
    <row r="968">
      <c r="A968" s="22"/>
      <c r="B968" s="22"/>
      <c r="C968" s="22"/>
      <c r="D968" s="22"/>
      <c r="E968" s="22"/>
      <c r="F968" s="22"/>
      <c r="G968" s="22"/>
      <c r="H968" s="22"/>
      <c r="I968" s="22"/>
      <c r="J968" s="22"/>
      <c r="K968" s="22"/>
    </row>
    <row r="969">
      <c r="A969" s="22"/>
      <c r="B969" s="22"/>
      <c r="C969" s="22"/>
      <c r="D969" s="22"/>
      <c r="E969" s="22"/>
      <c r="F969" s="22"/>
      <c r="G969" s="22"/>
      <c r="H969" s="22"/>
      <c r="I969" s="22"/>
      <c r="J969" s="22"/>
      <c r="K969" s="22"/>
    </row>
    <row r="970">
      <c r="A970" s="22"/>
      <c r="B970" s="22"/>
      <c r="C970" s="22"/>
      <c r="D970" s="22"/>
      <c r="E970" s="22"/>
      <c r="F970" s="22"/>
      <c r="G970" s="22"/>
      <c r="H970" s="22"/>
      <c r="I970" s="22"/>
      <c r="J970" s="22"/>
      <c r="K970" s="22"/>
    </row>
    <row r="971">
      <c r="A971" s="22"/>
      <c r="B971" s="22"/>
      <c r="C971" s="22"/>
      <c r="D971" s="22"/>
      <c r="E971" s="22"/>
      <c r="F971" s="22"/>
      <c r="G971" s="22"/>
      <c r="H971" s="22"/>
      <c r="I971" s="22"/>
      <c r="J971" s="22"/>
      <c r="K971" s="22"/>
    </row>
    <row r="972">
      <c r="A972" s="22"/>
      <c r="B972" s="22"/>
      <c r="C972" s="22"/>
      <c r="D972" s="22"/>
      <c r="E972" s="22"/>
      <c r="F972" s="22"/>
      <c r="G972" s="22"/>
      <c r="H972" s="22"/>
      <c r="I972" s="22"/>
      <c r="J972" s="22"/>
      <c r="K972" s="22"/>
    </row>
    <row r="973">
      <c r="A973" s="22"/>
      <c r="B973" s="22"/>
      <c r="C973" s="22"/>
      <c r="D973" s="22"/>
      <c r="E973" s="22"/>
      <c r="F973" s="22"/>
      <c r="G973" s="22"/>
      <c r="H973" s="22"/>
      <c r="I973" s="22"/>
      <c r="J973" s="22"/>
      <c r="K973" s="22"/>
    </row>
    <row r="974">
      <c r="A974" s="22"/>
      <c r="B974" s="22"/>
      <c r="C974" s="22"/>
      <c r="D974" s="22"/>
      <c r="E974" s="22"/>
      <c r="F974" s="22"/>
      <c r="G974" s="22"/>
      <c r="H974" s="22"/>
      <c r="I974" s="22"/>
      <c r="J974" s="22"/>
      <c r="K974" s="22"/>
    </row>
    <row r="975">
      <c r="A975" s="22"/>
      <c r="B975" s="22"/>
      <c r="C975" s="22"/>
      <c r="D975" s="22"/>
      <c r="E975" s="22"/>
      <c r="F975" s="22"/>
      <c r="G975" s="22"/>
      <c r="H975" s="22"/>
      <c r="I975" s="22"/>
      <c r="J975" s="22"/>
      <c r="K975" s="22"/>
    </row>
    <row r="976">
      <c r="A976" s="22"/>
      <c r="B976" s="22"/>
      <c r="C976" s="22"/>
      <c r="D976" s="22"/>
      <c r="E976" s="22"/>
      <c r="F976" s="22"/>
      <c r="G976" s="22"/>
      <c r="H976" s="22"/>
      <c r="I976" s="22"/>
      <c r="J976" s="22"/>
      <c r="K976" s="22"/>
    </row>
    <row r="977">
      <c r="A977" s="22"/>
      <c r="B977" s="22"/>
      <c r="C977" s="22"/>
      <c r="D977" s="22"/>
      <c r="E977" s="22"/>
      <c r="F977" s="22"/>
      <c r="G977" s="22"/>
      <c r="H977" s="22"/>
      <c r="I977" s="22"/>
      <c r="J977" s="22"/>
      <c r="K977" s="22"/>
    </row>
    <row r="978">
      <c r="A978" s="22"/>
      <c r="B978" s="22"/>
      <c r="C978" s="22"/>
      <c r="D978" s="22"/>
      <c r="E978" s="22"/>
      <c r="F978" s="22"/>
      <c r="G978" s="22"/>
      <c r="H978" s="22"/>
      <c r="I978" s="22"/>
      <c r="J978" s="22"/>
      <c r="K978" s="22"/>
    </row>
    <row r="979">
      <c r="A979" s="22"/>
      <c r="B979" s="22"/>
      <c r="C979" s="22"/>
      <c r="D979" s="22"/>
      <c r="E979" s="22"/>
      <c r="F979" s="22"/>
      <c r="G979" s="22"/>
      <c r="H979" s="22"/>
      <c r="I979" s="22"/>
      <c r="J979" s="22"/>
      <c r="K979" s="22"/>
    </row>
    <row r="980">
      <c r="A980" s="22"/>
      <c r="B980" s="22"/>
      <c r="C980" s="22"/>
      <c r="D980" s="22"/>
      <c r="E980" s="22"/>
      <c r="F980" s="22"/>
      <c r="G980" s="22"/>
      <c r="H980" s="22"/>
      <c r="I980" s="22"/>
      <c r="J980" s="22"/>
      <c r="K980" s="22"/>
    </row>
    <row r="981">
      <c r="A981" s="22"/>
      <c r="B981" s="22"/>
      <c r="C981" s="22"/>
      <c r="D981" s="22"/>
      <c r="E981" s="22"/>
      <c r="F981" s="22"/>
      <c r="G981" s="22"/>
      <c r="H981" s="22"/>
      <c r="I981" s="22"/>
      <c r="J981" s="22"/>
      <c r="K981" s="22"/>
    </row>
    <row r="982">
      <c r="A982" s="22"/>
      <c r="B982" s="22"/>
      <c r="C982" s="22"/>
      <c r="D982" s="22"/>
      <c r="E982" s="22"/>
      <c r="F982" s="22"/>
      <c r="G982" s="22"/>
      <c r="H982" s="22"/>
      <c r="I982" s="22"/>
      <c r="J982" s="22"/>
      <c r="K982" s="22"/>
    </row>
    <row r="983">
      <c r="A983" s="22"/>
      <c r="B983" s="22"/>
      <c r="C983" s="22"/>
      <c r="D983" s="22"/>
      <c r="E983" s="22"/>
      <c r="F983" s="22"/>
      <c r="G983" s="22"/>
      <c r="H983" s="22"/>
      <c r="I983" s="22"/>
      <c r="J983" s="22"/>
      <c r="K983" s="22"/>
    </row>
    <row r="984">
      <c r="A984" s="22"/>
      <c r="B984" s="22"/>
      <c r="C984" s="22"/>
      <c r="D984" s="22"/>
      <c r="E984" s="22"/>
      <c r="F984" s="22"/>
      <c r="G984" s="22"/>
      <c r="H984" s="22"/>
      <c r="I984" s="22"/>
      <c r="J984" s="22"/>
      <c r="K984" s="22"/>
    </row>
    <row r="985">
      <c r="A985" s="22"/>
      <c r="B985" s="22"/>
      <c r="C985" s="22"/>
      <c r="D985" s="22"/>
      <c r="E985" s="22"/>
      <c r="F985" s="22"/>
      <c r="G985" s="22"/>
      <c r="H985" s="22"/>
      <c r="I985" s="22"/>
      <c r="J985" s="22"/>
      <c r="K985" s="22"/>
    </row>
    <row r="986">
      <c r="A986" s="22"/>
      <c r="B986" s="22"/>
      <c r="C986" s="22"/>
      <c r="D986" s="22"/>
      <c r="E986" s="22"/>
      <c r="F986" s="22"/>
      <c r="G986" s="22"/>
      <c r="H986" s="22"/>
      <c r="I986" s="22"/>
      <c r="J986" s="22"/>
      <c r="K986" s="22"/>
    </row>
    <row r="987">
      <c r="A987" s="22"/>
      <c r="B987" s="22"/>
      <c r="C987" s="22"/>
      <c r="D987" s="22"/>
      <c r="E987" s="22"/>
      <c r="F987" s="22"/>
      <c r="G987" s="22"/>
      <c r="H987" s="22"/>
      <c r="I987" s="22"/>
      <c r="J987" s="22"/>
      <c r="K987" s="22"/>
    </row>
    <row r="988">
      <c r="A988" s="22"/>
      <c r="B988" s="22"/>
      <c r="C988" s="22"/>
      <c r="D988" s="22"/>
      <c r="E988" s="22"/>
      <c r="F988" s="22"/>
      <c r="G988" s="22"/>
      <c r="H988" s="22"/>
      <c r="I988" s="22"/>
      <c r="J988" s="22"/>
      <c r="K988" s="22"/>
    </row>
    <row r="989">
      <c r="A989" s="22"/>
      <c r="B989" s="22"/>
      <c r="C989" s="22"/>
      <c r="D989" s="22"/>
      <c r="E989" s="22"/>
      <c r="F989" s="22"/>
      <c r="G989" s="22"/>
      <c r="H989" s="22"/>
      <c r="I989" s="22"/>
      <c r="J989" s="22"/>
      <c r="K989" s="22"/>
    </row>
    <row r="990">
      <c r="A990" s="22"/>
      <c r="B990" s="22"/>
      <c r="C990" s="22"/>
      <c r="D990" s="22"/>
      <c r="E990" s="22"/>
      <c r="F990" s="22"/>
      <c r="G990" s="22"/>
      <c r="H990" s="22"/>
      <c r="I990" s="22"/>
      <c r="J990" s="22"/>
      <c r="K990" s="22"/>
    </row>
    <row r="991">
      <c r="A991" s="22"/>
      <c r="B991" s="22"/>
      <c r="C991" s="22"/>
      <c r="D991" s="22"/>
      <c r="E991" s="22"/>
      <c r="F991" s="22"/>
      <c r="G991" s="22"/>
      <c r="H991" s="22"/>
      <c r="I991" s="22"/>
      <c r="J991" s="22"/>
      <c r="K991" s="22"/>
    </row>
    <row r="992">
      <c r="A992" s="22"/>
      <c r="B992" s="22"/>
      <c r="C992" s="22"/>
      <c r="D992" s="22"/>
      <c r="E992" s="22"/>
      <c r="F992" s="22"/>
      <c r="G992" s="22"/>
      <c r="H992" s="22"/>
      <c r="I992" s="22"/>
      <c r="J992" s="22"/>
      <c r="K992" s="22"/>
    </row>
    <row r="993">
      <c r="A993" s="22"/>
      <c r="B993" s="22"/>
      <c r="C993" s="22"/>
      <c r="D993" s="22"/>
      <c r="E993" s="22"/>
      <c r="F993" s="22"/>
      <c r="G993" s="22"/>
      <c r="H993" s="22"/>
      <c r="I993" s="22"/>
      <c r="J993" s="22"/>
      <c r="K993" s="22"/>
    </row>
    <row r="994">
      <c r="A994" s="22"/>
      <c r="B994" s="22"/>
      <c r="C994" s="22"/>
      <c r="D994" s="22"/>
      <c r="E994" s="22"/>
      <c r="F994" s="22"/>
      <c r="G994" s="22"/>
      <c r="H994" s="22"/>
      <c r="I994" s="22"/>
      <c r="J994" s="22"/>
      <c r="K994" s="22"/>
    </row>
    <row r="995">
      <c r="A995" s="22"/>
      <c r="B995" s="22"/>
      <c r="C995" s="22"/>
      <c r="D995" s="22"/>
      <c r="E995" s="22"/>
      <c r="F995" s="22"/>
      <c r="G995" s="22"/>
      <c r="H995" s="22"/>
      <c r="I995" s="22"/>
      <c r="J995" s="22"/>
      <c r="K995" s="22"/>
    </row>
    <row r="996">
      <c r="A996" s="22"/>
      <c r="B996" s="22"/>
      <c r="C996" s="22"/>
      <c r="D996" s="22"/>
      <c r="E996" s="22"/>
      <c r="F996" s="22"/>
      <c r="G996" s="22"/>
      <c r="H996" s="22"/>
      <c r="I996" s="22"/>
      <c r="J996" s="22"/>
      <c r="K996" s="22"/>
    </row>
    <row r="997">
      <c r="A997" s="22"/>
      <c r="B997" s="22"/>
      <c r="C997" s="22"/>
      <c r="D997" s="22"/>
      <c r="E997" s="22"/>
      <c r="F997" s="22"/>
      <c r="G997" s="22"/>
      <c r="H997" s="22"/>
      <c r="I997" s="22"/>
      <c r="J997" s="22"/>
      <c r="K997" s="22"/>
    </row>
    <row r="998">
      <c r="A998" s="22"/>
      <c r="B998" s="22"/>
      <c r="C998" s="22"/>
      <c r="D998" s="22"/>
      <c r="E998" s="22"/>
      <c r="F998" s="22"/>
      <c r="G998" s="22"/>
      <c r="H998" s="22"/>
      <c r="I998" s="22"/>
      <c r="J998" s="22"/>
      <c r="K998" s="22"/>
    </row>
    <row r="999">
      <c r="A999" s="22"/>
      <c r="B999" s="22"/>
      <c r="C999" s="22"/>
      <c r="D999" s="22"/>
      <c r="E999" s="22"/>
      <c r="F999" s="22"/>
      <c r="G999" s="22"/>
      <c r="H999" s="22"/>
      <c r="I999" s="22"/>
      <c r="J999" s="22"/>
      <c r="K999" s="22"/>
    </row>
    <row r="1000">
      <c r="A1000" s="22"/>
      <c r="B1000" s="22"/>
      <c r="C1000" s="22"/>
      <c r="D1000" s="22"/>
      <c r="E1000" s="22"/>
      <c r="F1000" s="22"/>
      <c r="G1000" s="22"/>
      <c r="H1000" s="22"/>
      <c r="I1000" s="22"/>
      <c r="J1000" s="22"/>
      <c r="K1000" s="22"/>
    </row>
    <row r="1001">
      <c r="A1001" s="22"/>
      <c r="B1001" s="22"/>
      <c r="C1001" s="22"/>
      <c r="D1001" s="22"/>
      <c r="E1001" s="22"/>
      <c r="F1001" s="22"/>
      <c r="G1001" s="22"/>
      <c r="H1001" s="22"/>
      <c r="I1001" s="22"/>
      <c r="J1001" s="22"/>
      <c r="K1001" s="22"/>
    </row>
    <row r="1002">
      <c r="A1002" s="22"/>
      <c r="B1002" s="22"/>
      <c r="C1002" s="22"/>
      <c r="D1002" s="22"/>
      <c r="E1002" s="22"/>
      <c r="F1002" s="22"/>
      <c r="G1002" s="22"/>
      <c r="H1002" s="22"/>
      <c r="I1002" s="22"/>
      <c r="J1002" s="22"/>
      <c r="K1002" s="22"/>
    </row>
    <row r="1003">
      <c r="A1003" s="22"/>
      <c r="B1003" s="22"/>
      <c r="C1003" s="22"/>
      <c r="D1003" s="22"/>
      <c r="E1003" s="22"/>
      <c r="F1003" s="22"/>
      <c r="G1003" s="22"/>
      <c r="H1003" s="22"/>
      <c r="I1003" s="22"/>
      <c r="J1003" s="22"/>
      <c r="K1003" s="22"/>
    </row>
    <row r="1004">
      <c r="A1004" s="22"/>
      <c r="B1004" s="22"/>
      <c r="C1004" s="22"/>
      <c r="D1004" s="22"/>
      <c r="E1004" s="22"/>
      <c r="F1004" s="22"/>
      <c r="G1004" s="22"/>
      <c r="H1004" s="22"/>
      <c r="I1004" s="22"/>
      <c r="J1004" s="22"/>
      <c r="K1004" s="22"/>
    </row>
    <row r="1005">
      <c r="A1005" s="22"/>
      <c r="B1005" s="22"/>
      <c r="C1005" s="22"/>
      <c r="D1005" s="22"/>
      <c r="E1005" s="22"/>
      <c r="F1005" s="22"/>
      <c r="G1005" s="22"/>
      <c r="H1005" s="22"/>
      <c r="I1005" s="22"/>
      <c r="J1005" s="22"/>
      <c r="K1005" s="22"/>
    </row>
    <row r="1006">
      <c r="A1006" s="22"/>
      <c r="B1006" s="22"/>
      <c r="C1006" s="22"/>
      <c r="D1006" s="22"/>
      <c r="E1006" s="22"/>
      <c r="F1006" s="22"/>
      <c r="G1006" s="22"/>
      <c r="H1006" s="22"/>
      <c r="I1006" s="22"/>
      <c r="J1006" s="22"/>
      <c r="K1006" s="22"/>
    </row>
    <row r="1007">
      <c r="A1007" s="22"/>
      <c r="B1007" s="22"/>
      <c r="C1007" s="22"/>
      <c r="D1007" s="22"/>
      <c r="E1007" s="22"/>
      <c r="F1007" s="22"/>
      <c r="G1007" s="22"/>
      <c r="H1007" s="22"/>
      <c r="I1007" s="22"/>
      <c r="J1007" s="22"/>
      <c r="K1007" s="22"/>
    </row>
    <row r="1008">
      <c r="A1008" s="22"/>
      <c r="B1008" s="22"/>
      <c r="C1008" s="22"/>
      <c r="D1008" s="22"/>
      <c r="E1008" s="22"/>
      <c r="F1008" s="22"/>
      <c r="G1008" s="22"/>
      <c r="H1008" s="22"/>
      <c r="I1008" s="22"/>
      <c r="J1008" s="22"/>
      <c r="K1008" s="22"/>
    </row>
    <row r="1009">
      <c r="A1009" s="22"/>
      <c r="B1009" s="22"/>
      <c r="C1009" s="22"/>
      <c r="D1009" s="22"/>
      <c r="E1009" s="22"/>
      <c r="F1009" s="22"/>
      <c r="G1009" s="22"/>
      <c r="H1009" s="22"/>
      <c r="I1009" s="22"/>
      <c r="J1009" s="22"/>
      <c r="K1009" s="22"/>
    </row>
    <row r="1010">
      <c r="A1010" s="22"/>
      <c r="B1010" s="22"/>
      <c r="C1010" s="22"/>
      <c r="D1010" s="22"/>
      <c r="E1010" s="22"/>
      <c r="F1010" s="22"/>
      <c r="G1010" s="22"/>
      <c r="H1010" s="22"/>
      <c r="I1010" s="22"/>
      <c r="J1010" s="22"/>
      <c r="K1010" s="22"/>
    </row>
    <row r="1011">
      <c r="A1011" s="22"/>
      <c r="B1011" s="22"/>
      <c r="C1011" s="22"/>
      <c r="D1011" s="22"/>
      <c r="E1011" s="22"/>
      <c r="F1011" s="22"/>
      <c r="G1011" s="22"/>
      <c r="H1011" s="22"/>
      <c r="I1011" s="22"/>
      <c r="J1011" s="22"/>
      <c r="K1011" s="22"/>
    </row>
    <row r="1012">
      <c r="A1012" s="22"/>
      <c r="B1012" s="22"/>
      <c r="C1012" s="22"/>
      <c r="D1012" s="22"/>
      <c r="E1012" s="22"/>
      <c r="F1012" s="22"/>
      <c r="G1012" s="22"/>
      <c r="H1012" s="22"/>
      <c r="I1012" s="22"/>
      <c r="J1012" s="22"/>
      <c r="K1012" s="22"/>
    </row>
    <row r="1013">
      <c r="A1013" s="22"/>
      <c r="B1013" s="22"/>
      <c r="C1013" s="22"/>
      <c r="D1013" s="22"/>
      <c r="E1013" s="22"/>
      <c r="F1013" s="22"/>
      <c r="G1013" s="22"/>
      <c r="H1013" s="22"/>
      <c r="I1013" s="22"/>
      <c r="J1013" s="22"/>
      <c r="K1013" s="22"/>
    </row>
    <row r="1014">
      <c r="A1014" s="22"/>
      <c r="B1014" s="22"/>
      <c r="C1014" s="22"/>
      <c r="D1014" s="22"/>
      <c r="E1014" s="22"/>
      <c r="F1014" s="22"/>
      <c r="G1014" s="22"/>
      <c r="H1014" s="22"/>
      <c r="I1014" s="22"/>
      <c r="J1014" s="22"/>
      <c r="K1014" s="22"/>
    </row>
    <row r="1015">
      <c r="A1015" s="22"/>
      <c r="B1015" s="22"/>
      <c r="C1015" s="22"/>
      <c r="D1015" s="22"/>
      <c r="E1015" s="22"/>
      <c r="F1015" s="22"/>
      <c r="G1015" s="22"/>
      <c r="H1015" s="22"/>
      <c r="I1015" s="22"/>
      <c r="J1015" s="22"/>
      <c r="K1015" s="22"/>
    </row>
    <row r="1016">
      <c r="A1016" s="22"/>
      <c r="B1016" s="22"/>
      <c r="C1016" s="22"/>
      <c r="D1016" s="22"/>
      <c r="E1016" s="22"/>
      <c r="F1016" s="22"/>
      <c r="G1016" s="22"/>
      <c r="H1016" s="22"/>
      <c r="I1016" s="22"/>
      <c r="J1016" s="22"/>
      <c r="K1016" s="22"/>
    </row>
    <row r="1017">
      <c r="A1017" s="22"/>
      <c r="B1017" s="22"/>
      <c r="C1017" s="22"/>
      <c r="D1017" s="22"/>
      <c r="E1017" s="22"/>
      <c r="F1017" s="22"/>
      <c r="G1017" s="22"/>
      <c r="H1017" s="22"/>
      <c r="I1017" s="22"/>
      <c r="J1017" s="22"/>
      <c r="K1017" s="22"/>
    </row>
    <row r="1018">
      <c r="A1018" s="22"/>
      <c r="B1018" s="22"/>
      <c r="C1018" s="22"/>
      <c r="D1018" s="22"/>
      <c r="E1018" s="22"/>
      <c r="F1018" s="22"/>
      <c r="G1018" s="22"/>
      <c r="H1018" s="22"/>
      <c r="I1018" s="22"/>
      <c r="J1018" s="22"/>
      <c r="K1018" s="22"/>
    </row>
    <row r="1019">
      <c r="A1019" s="22"/>
      <c r="B1019" s="22"/>
      <c r="C1019" s="22"/>
      <c r="D1019" s="22"/>
      <c r="E1019" s="22"/>
      <c r="F1019" s="22"/>
      <c r="G1019" s="22"/>
      <c r="H1019" s="22"/>
      <c r="I1019" s="22"/>
      <c r="J1019" s="22"/>
      <c r="K1019" s="22"/>
    </row>
    <row r="1020">
      <c r="A1020" s="22"/>
      <c r="B1020" s="22"/>
      <c r="C1020" s="22"/>
      <c r="D1020" s="22"/>
      <c r="E1020" s="22"/>
      <c r="F1020" s="22"/>
      <c r="G1020" s="22"/>
      <c r="H1020" s="22"/>
      <c r="I1020" s="22"/>
      <c r="J1020" s="22"/>
      <c r="K1020" s="22"/>
    </row>
    <row r="1021">
      <c r="A1021" s="22"/>
      <c r="B1021" s="22"/>
      <c r="C1021" s="22"/>
      <c r="D1021" s="22"/>
      <c r="E1021" s="22"/>
      <c r="F1021" s="22"/>
      <c r="G1021" s="22"/>
      <c r="H1021" s="22"/>
      <c r="I1021" s="22"/>
      <c r="J1021" s="22"/>
      <c r="K1021" s="22"/>
    </row>
    <row r="1022">
      <c r="A1022" s="22"/>
      <c r="B1022" s="22"/>
      <c r="C1022" s="22"/>
      <c r="D1022" s="22"/>
      <c r="E1022" s="22"/>
      <c r="F1022" s="22"/>
      <c r="G1022" s="22"/>
      <c r="H1022" s="22"/>
      <c r="I1022" s="22"/>
      <c r="J1022" s="22"/>
      <c r="K1022" s="22"/>
    </row>
    <row r="1023">
      <c r="A1023" s="22"/>
      <c r="B1023" s="22"/>
      <c r="C1023" s="22"/>
      <c r="D1023" s="22"/>
      <c r="E1023" s="22"/>
      <c r="F1023" s="22"/>
      <c r="G1023" s="22"/>
      <c r="H1023" s="22"/>
      <c r="I1023" s="22"/>
      <c r="J1023" s="22"/>
      <c r="K1023" s="22"/>
    </row>
    <row r="1024">
      <c r="A1024" s="22"/>
      <c r="B1024" s="22"/>
      <c r="C1024" s="22"/>
      <c r="D1024" s="22"/>
      <c r="E1024" s="22"/>
      <c r="F1024" s="22"/>
      <c r="G1024" s="22"/>
      <c r="H1024" s="22"/>
      <c r="I1024" s="22"/>
      <c r="J1024" s="22"/>
      <c r="K1024" s="22"/>
    </row>
    <row r="1025">
      <c r="A1025" s="22"/>
      <c r="B1025" s="22"/>
      <c r="C1025" s="22"/>
      <c r="D1025" s="22"/>
      <c r="E1025" s="22"/>
      <c r="F1025" s="22"/>
      <c r="G1025" s="22"/>
      <c r="H1025" s="22"/>
      <c r="I1025" s="22"/>
      <c r="J1025" s="22"/>
      <c r="K1025" s="22"/>
    </row>
    <row r="1026">
      <c r="A1026" s="22"/>
      <c r="B1026" s="22"/>
      <c r="C1026" s="22"/>
      <c r="D1026" s="22"/>
      <c r="E1026" s="22"/>
      <c r="F1026" s="22"/>
      <c r="G1026" s="22"/>
      <c r="H1026" s="22"/>
      <c r="I1026" s="22"/>
      <c r="J1026" s="22"/>
      <c r="K1026" s="22"/>
    </row>
    <row r="1027">
      <c r="A1027" s="22"/>
      <c r="B1027" s="22"/>
      <c r="C1027" s="22"/>
      <c r="D1027" s="22"/>
      <c r="E1027" s="22"/>
      <c r="F1027" s="22"/>
      <c r="G1027" s="22"/>
      <c r="H1027" s="22"/>
      <c r="I1027" s="22"/>
      <c r="J1027" s="22"/>
      <c r="K1027" s="22"/>
    </row>
    <row r="1028">
      <c r="A1028" s="22"/>
      <c r="B1028" s="22"/>
      <c r="C1028" s="22"/>
      <c r="D1028" s="22"/>
      <c r="E1028" s="22"/>
      <c r="F1028" s="22"/>
      <c r="G1028" s="22"/>
      <c r="H1028" s="22"/>
      <c r="I1028" s="22"/>
      <c r="J1028" s="22"/>
      <c r="K1028" s="22"/>
    </row>
    <row r="1029">
      <c r="A1029" s="22"/>
      <c r="B1029" s="22"/>
      <c r="C1029" s="22"/>
      <c r="D1029" s="22"/>
      <c r="E1029" s="22"/>
      <c r="F1029" s="22"/>
      <c r="G1029" s="22"/>
      <c r="H1029" s="22"/>
      <c r="I1029" s="22"/>
      <c r="J1029" s="22"/>
      <c r="K1029" s="22"/>
    </row>
    <row r="1030">
      <c r="A1030" s="22"/>
      <c r="B1030" s="22"/>
      <c r="C1030" s="22"/>
      <c r="D1030" s="22"/>
      <c r="E1030" s="22"/>
      <c r="F1030" s="22"/>
      <c r="G1030" s="22"/>
      <c r="H1030" s="22"/>
      <c r="I1030" s="22"/>
      <c r="J1030" s="22"/>
      <c r="K1030" s="22"/>
    </row>
    <row r="1031">
      <c r="A1031" s="22"/>
      <c r="B1031" s="22"/>
      <c r="C1031" s="22"/>
      <c r="D1031" s="22"/>
      <c r="E1031" s="22"/>
      <c r="F1031" s="22"/>
      <c r="G1031" s="22"/>
      <c r="H1031" s="22"/>
      <c r="I1031" s="22"/>
      <c r="J1031" s="22"/>
      <c r="K1031" s="22"/>
    </row>
    <row r="1032">
      <c r="A1032" s="22"/>
      <c r="B1032" s="22"/>
      <c r="C1032" s="22"/>
      <c r="D1032" s="22"/>
      <c r="E1032" s="22"/>
      <c r="F1032" s="22"/>
      <c r="G1032" s="22"/>
      <c r="H1032" s="22"/>
      <c r="I1032" s="22"/>
      <c r="J1032" s="22"/>
      <c r="K1032" s="22"/>
    </row>
    <row r="1033">
      <c r="A1033" s="22"/>
      <c r="B1033" s="22"/>
      <c r="C1033" s="22"/>
      <c r="D1033" s="22"/>
      <c r="E1033" s="22"/>
      <c r="F1033" s="22"/>
      <c r="G1033" s="22"/>
      <c r="H1033" s="22"/>
      <c r="I1033" s="22"/>
      <c r="J1033" s="22"/>
      <c r="K1033" s="22"/>
    </row>
    <row r="1034">
      <c r="A1034" s="22"/>
      <c r="B1034" s="22"/>
      <c r="C1034" s="22"/>
      <c r="D1034" s="22"/>
      <c r="E1034" s="22"/>
      <c r="F1034" s="22"/>
      <c r="G1034" s="22"/>
      <c r="H1034" s="22"/>
      <c r="I1034" s="22"/>
      <c r="J1034" s="22"/>
      <c r="K1034" s="22"/>
    </row>
    <row r="1035">
      <c r="A1035" s="22"/>
      <c r="B1035" s="22"/>
      <c r="C1035" s="22"/>
      <c r="D1035" s="22"/>
      <c r="E1035" s="22"/>
      <c r="F1035" s="22"/>
      <c r="G1035" s="22"/>
      <c r="H1035" s="22"/>
      <c r="I1035" s="22"/>
      <c r="J1035" s="22"/>
      <c r="K1035" s="22"/>
    </row>
    <row r="1036">
      <c r="A1036" s="22"/>
      <c r="B1036" s="22"/>
      <c r="C1036" s="22"/>
      <c r="D1036" s="22"/>
      <c r="E1036" s="22"/>
      <c r="F1036" s="22"/>
      <c r="G1036" s="22"/>
      <c r="H1036" s="22"/>
      <c r="I1036" s="22"/>
      <c r="J1036" s="22"/>
      <c r="K1036" s="22"/>
    </row>
    <row r="1037">
      <c r="A1037" s="22"/>
      <c r="B1037" s="22"/>
      <c r="C1037" s="22"/>
      <c r="D1037" s="22"/>
      <c r="E1037" s="22"/>
      <c r="F1037" s="22"/>
      <c r="G1037" s="22"/>
      <c r="H1037" s="22"/>
      <c r="I1037" s="22"/>
      <c r="J1037" s="22"/>
      <c r="K1037" s="22"/>
    </row>
    <row r="1038">
      <c r="A1038" s="22"/>
      <c r="B1038" s="22"/>
      <c r="C1038" s="22"/>
      <c r="D1038" s="22"/>
      <c r="E1038" s="22"/>
      <c r="F1038" s="22"/>
      <c r="G1038" s="22"/>
      <c r="H1038" s="22"/>
      <c r="I1038" s="22"/>
      <c r="J1038" s="22"/>
      <c r="K1038" s="22"/>
    </row>
    <row r="1039">
      <c r="A1039" s="22"/>
      <c r="B1039" s="22"/>
      <c r="C1039" s="22"/>
      <c r="D1039" s="22"/>
      <c r="E1039" s="22"/>
      <c r="F1039" s="22"/>
      <c r="G1039" s="22"/>
      <c r="H1039" s="22"/>
      <c r="I1039" s="22"/>
      <c r="J1039" s="22"/>
      <c r="K1039" s="22"/>
    </row>
    <row r="1040">
      <c r="A1040" s="22"/>
      <c r="B1040" s="22"/>
      <c r="C1040" s="22"/>
      <c r="D1040" s="22"/>
      <c r="E1040" s="22"/>
      <c r="F1040" s="22"/>
      <c r="G1040" s="22"/>
      <c r="H1040" s="22"/>
      <c r="I1040" s="22"/>
      <c r="J1040" s="22"/>
      <c r="K1040" s="22"/>
    </row>
    <row r="1041">
      <c r="A1041" s="22"/>
      <c r="B1041" s="22"/>
      <c r="C1041" s="22"/>
      <c r="D1041" s="22"/>
      <c r="E1041" s="22"/>
      <c r="F1041" s="22"/>
      <c r="G1041" s="22"/>
      <c r="H1041" s="22"/>
      <c r="I1041" s="22"/>
      <c r="J1041" s="22"/>
      <c r="K1041" s="22"/>
    </row>
    <row r="1042">
      <c r="A1042" s="22"/>
      <c r="B1042" s="22"/>
      <c r="C1042" s="22"/>
      <c r="D1042" s="22"/>
      <c r="E1042" s="22"/>
      <c r="F1042" s="22"/>
      <c r="G1042" s="22"/>
      <c r="H1042" s="22"/>
      <c r="I1042" s="22"/>
      <c r="J1042" s="22"/>
      <c r="K1042" s="22"/>
    </row>
    <row r="1043">
      <c r="A1043" s="22"/>
      <c r="B1043" s="22"/>
      <c r="C1043" s="22"/>
      <c r="D1043" s="22"/>
      <c r="E1043" s="22"/>
      <c r="F1043" s="22"/>
      <c r="G1043" s="22"/>
      <c r="H1043" s="22"/>
      <c r="I1043" s="22"/>
      <c r="J1043" s="22"/>
      <c r="K1043" s="22"/>
    </row>
    <row r="1044">
      <c r="A1044" s="22"/>
      <c r="B1044" s="22"/>
      <c r="C1044" s="22"/>
      <c r="D1044" s="22"/>
      <c r="E1044" s="22"/>
      <c r="F1044" s="22"/>
      <c r="G1044" s="22"/>
      <c r="H1044" s="22"/>
      <c r="I1044" s="22"/>
      <c r="J1044" s="22"/>
      <c r="K1044" s="22"/>
    </row>
    <row r="1045">
      <c r="A1045" s="22"/>
      <c r="B1045" s="22"/>
      <c r="C1045" s="22"/>
      <c r="D1045" s="22"/>
      <c r="E1045" s="22"/>
      <c r="F1045" s="22"/>
      <c r="G1045" s="22"/>
      <c r="H1045" s="22"/>
      <c r="I1045" s="22"/>
      <c r="J1045" s="22"/>
      <c r="K1045" s="22"/>
    </row>
    <row r="1046">
      <c r="A1046" s="22"/>
      <c r="B1046" s="22"/>
      <c r="C1046" s="22"/>
      <c r="D1046" s="22"/>
      <c r="E1046" s="22"/>
      <c r="F1046" s="22"/>
      <c r="G1046" s="22"/>
      <c r="H1046" s="22"/>
      <c r="I1046" s="22"/>
      <c r="J1046" s="22"/>
      <c r="K1046" s="22"/>
    </row>
    <row r="1047">
      <c r="A1047" s="22"/>
      <c r="B1047" s="22"/>
      <c r="C1047" s="22"/>
      <c r="D1047" s="22"/>
      <c r="E1047" s="22"/>
      <c r="F1047" s="22"/>
      <c r="G1047" s="22"/>
      <c r="H1047" s="22"/>
      <c r="I1047" s="22"/>
      <c r="J1047" s="22"/>
      <c r="K1047" s="22"/>
    </row>
    <row r="1048">
      <c r="A1048" s="22"/>
      <c r="B1048" s="22"/>
      <c r="C1048" s="22"/>
      <c r="D1048" s="22"/>
      <c r="E1048" s="22"/>
      <c r="F1048" s="22"/>
      <c r="G1048" s="22"/>
      <c r="H1048" s="22"/>
      <c r="I1048" s="22"/>
      <c r="J1048" s="22"/>
      <c r="K1048" s="22"/>
    </row>
    <row r="1049">
      <c r="A1049" s="22"/>
      <c r="B1049" s="22"/>
      <c r="C1049" s="22"/>
      <c r="D1049" s="22"/>
      <c r="E1049" s="22"/>
      <c r="F1049" s="22"/>
      <c r="G1049" s="22"/>
      <c r="H1049" s="22"/>
      <c r="I1049" s="22"/>
      <c r="J1049" s="22"/>
      <c r="K1049" s="22"/>
    </row>
    <row r="1050">
      <c r="A1050" s="22"/>
      <c r="B1050" s="22"/>
      <c r="C1050" s="22"/>
      <c r="D1050" s="22"/>
      <c r="E1050" s="22"/>
      <c r="F1050" s="22"/>
      <c r="G1050" s="22"/>
      <c r="H1050" s="22"/>
      <c r="I1050" s="22"/>
      <c r="J1050" s="22"/>
      <c r="K1050" s="22"/>
    </row>
    <row r="1051">
      <c r="A1051" s="22"/>
      <c r="B1051" s="22"/>
      <c r="C1051" s="22"/>
      <c r="D1051" s="22"/>
      <c r="E1051" s="22"/>
      <c r="F1051" s="22"/>
      <c r="G1051" s="22"/>
      <c r="H1051" s="22"/>
      <c r="I1051" s="22"/>
      <c r="J1051" s="22"/>
      <c r="K1051" s="22"/>
    </row>
    <row r="1052">
      <c r="A1052" s="22"/>
      <c r="B1052" s="22"/>
      <c r="C1052" s="22"/>
      <c r="D1052" s="22"/>
      <c r="E1052" s="22"/>
      <c r="F1052" s="22"/>
      <c r="G1052" s="22"/>
      <c r="H1052" s="22"/>
      <c r="I1052" s="22"/>
      <c r="J1052" s="22"/>
      <c r="K1052" s="22"/>
    </row>
    <row r="1053">
      <c r="A1053" s="22"/>
      <c r="B1053" s="22"/>
      <c r="C1053" s="22"/>
      <c r="D1053" s="22"/>
      <c r="E1053" s="22"/>
      <c r="F1053" s="22"/>
      <c r="G1053" s="22"/>
      <c r="H1053" s="22"/>
      <c r="I1053" s="22"/>
      <c r="J1053" s="22"/>
      <c r="K1053" s="22"/>
    </row>
    <row r="1054">
      <c r="A1054" s="22"/>
      <c r="B1054" s="22"/>
      <c r="C1054" s="22"/>
      <c r="D1054" s="22"/>
      <c r="E1054" s="22"/>
      <c r="F1054" s="22"/>
      <c r="G1054" s="22"/>
      <c r="H1054" s="22"/>
      <c r="I1054" s="22"/>
      <c r="J1054" s="22"/>
      <c r="K1054" s="22"/>
    </row>
    <row r="1055">
      <c r="A1055" s="22"/>
      <c r="B1055" s="22"/>
      <c r="C1055" s="22"/>
      <c r="D1055" s="22"/>
      <c r="E1055" s="22"/>
      <c r="F1055" s="22"/>
      <c r="G1055" s="22"/>
      <c r="H1055" s="22"/>
      <c r="I1055" s="22"/>
      <c r="J1055" s="22"/>
      <c r="K1055" s="22"/>
    </row>
    <row r="1056">
      <c r="A1056" s="22"/>
      <c r="B1056" s="22"/>
      <c r="C1056" s="22"/>
      <c r="D1056" s="22"/>
      <c r="E1056" s="22"/>
      <c r="F1056" s="22"/>
      <c r="G1056" s="22"/>
      <c r="H1056" s="22"/>
      <c r="I1056" s="22"/>
      <c r="J1056" s="22"/>
      <c r="K1056" s="22"/>
    </row>
    <row r="1057">
      <c r="A1057" s="22"/>
      <c r="B1057" s="22"/>
      <c r="C1057" s="22"/>
      <c r="D1057" s="22"/>
      <c r="E1057" s="22"/>
      <c r="F1057" s="22"/>
      <c r="G1057" s="22"/>
      <c r="H1057" s="22"/>
      <c r="I1057" s="22"/>
      <c r="J1057" s="22"/>
      <c r="K1057" s="22"/>
    </row>
    <row r="1058">
      <c r="A1058" s="22"/>
      <c r="B1058" s="22"/>
      <c r="C1058" s="22"/>
      <c r="D1058" s="22"/>
      <c r="E1058" s="22"/>
      <c r="F1058" s="22"/>
      <c r="G1058" s="22"/>
      <c r="H1058" s="22"/>
      <c r="I1058" s="22"/>
      <c r="J1058" s="22"/>
      <c r="K1058" s="22"/>
    </row>
    <row r="1059">
      <c r="A1059" s="22"/>
      <c r="B1059" s="22"/>
      <c r="C1059" s="22"/>
      <c r="D1059" s="22"/>
      <c r="E1059" s="22"/>
      <c r="F1059" s="22"/>
      <c r="G1059" s="22"/>
      <c r="H1059" s="22"/>
      <c r="I1059" s="22"/>
      <c r="J1059" s="22"/>
      <c r="K1059" s="22"/>
    </row>
    <row r="1060">
      <c r="A1060" s="22"/>
      <c r="B1060" s="22"/>
      <c r="C1060" s="22"/>
      <c r="D1060" s="22"/>
      <c r="E1060" s="22"/>
      <c r="F1060" s="22"/>
      <c r="G1060" s="22"/>
      <c r="H1060" s="22"/>
      <c r="I1060" s="22"/>
      <c r="J1060" s="22"/>
      <c r="K1060" s="22"/>
    </row>
    <row r="1061">
      <c r="A1061" s="22"/>
      <c r="B1061" s="22"/>
      <c r="C1061" s="22"/>
      <c r="D1061" s="22"/>
      <c r="E1061" s="22"/>
      <c r="F1061" s="22"/>
      <c r="G1061" s="22"/>
      <c r="H1061" s="22"/>
      <c r="I1061" s="22"/>
      <c r="J1061" s="22"/>
      <c r="K1061" s="22"/>
    </row>
    <row r="1062">
      <c r="A1062" s="22"/>
      <c r="B1062" s="22"/>
      <c r="C1062" s="22"/>
      <c r="D1062" s="22"/>
      <c r="E1062" s="22"/>
      <c r="F1062" s="22"/>
      <c r="G1062" s="22"/>
      <c r="H1062" s="22"/>
      <c r="I1062" s="22"/>
      <c r="J1062" s="22"/>
      <c r="K1062" s="22"/>
    </row>
    <row r="1063">
      <c r="A1063" s="22"/>
      <c r="B1063" s="22"/>
      <c r="C1063" s="22"/>
      <c r="D1063" s="22"/>
      <c r="E1063" s="22"/>
      <c r="F1063" s="22"/>
      <c r="G1063" s="22"/>
      <c r="H1063" s="22"/>
      <c r="I1063" s="22"/>
      <c r="J1063" s="22"/>
      <c r="K1063" s="22"/>
    </row>
    <row r="1064">
      <c r="A1064" s="22"/>
      <c r="B1064" s="22"/>
      <c r="C1064" s="22"/>
      <c r="D1064" s="22"/>
      <c r="E1064" s="22"/>
      <c r="F1064" s="22"/>
      <c r="G1064" s="22"/>
      <c r="H1064" s="22"/>
      <c r="I1064" s="22"/>
      <c r="J1064" s="22"/>
      <c r="K1064" s="22"/>
    </row>
    <row r="1065">
      <c r="A1065" s="22"/>
      <c r="B1065" s="22"/>
      <c r="C1065" s="22"/>
      <c r="D1065" s="22"/>
      <c r="E1065" s="22"/>
      <c r="F1065" s="22"/>
      <c r="G1065" s="22"/>
      <c r="H1065" s="22"/>
      <c r="I1065" s="22"/>
      <c r="J1065" s="22"/>
      <c r="K1065" s="22"/>
    </row>
    <row r="1066">
      <c r="A1066" s="22"/>
      <c r="B1066" s="22"/>
      <c r="C1066" s="22"/>
      <c r="D1066" s="22"/>
      <c r="E1066" s="22"/>
      <c r="F1066" s="22"/>
      <c r="G1066" s="22"/>
      <c r="H1066" s="22"/>
      <c r="I1066" s="22"/>
      <c r="J1066" s="22"/>
      <c r="K1066" s="22"/>
    </row>
    <row r="1067">
      <c r="A1067" s="22"/>
      <c r="B1067" s="22"/>
      <c r="C1067" s="22"/>
      <c r="D1067" s="22"/>
      <c r="E1067" s="22"/>
      <c r="F1067" s="22"/>
      <c r="G1067" s="22"/>
      <c r="H1067" s="22"/>
      <c r="I1067" s="22"/>
      <c r="J1067" s="22"/>
      <c r="K1067" s="22"/>
    </row>
    <row r="1068">
      <c r="A1068" s="22"/>
      <c r="B1068" s="22"/>
      <c r="C1068" s="22"/>
      <c r="D1068" s="22"/>
      <c r="E1068" s="22"/>
      <c r="F1068" s="22"/>
      <c r="G1068" s="22"/>
      <c r="H1068" s="22"/>
      <c r="I1068" s="22"/>
      <c r="J1068" s="22"/>
      <c r="K1068" s="22"/>
    </row>
    <row r="1069">
      <c r="A1069" s="22"/>
      <c r="B1069" s="22"/>
      <c r="C1069" s="22"/>
      <c r="D1069" s="22"/>
      <c r="E1069" s="22"/>
      <c r="F1069" s="22"/>
      <c r="G1069" s="22"/>
      <c r="H1069" s="22"/>
      <c r="I1069" s="22"/>
      <c r="J1069" s="22"/>
      <c r="K1069" s="22"/>
    </row>
    <row r="1070">
      <c r="A1070" s="22"/>
      <c r="B1070" s="22"/>
      <c r="C1070" s="22"/>
      <c r="D1070" s="22"/>
      <c r="E1070" s="22"/>
      <c r="F1070" s="22"/>
      <c r="G1070" s="22"/>
      <c r="H1070" s="22"/>
      <c r="I1070" s="22"/>
      <c r="J1070" s="22"/>
      <c r="K1070" s="22"/>
    </row>
    <row r="1071">
      <c r="A1071" s="22"/>
      <c r="B1071" s="22"/>
      <c r="C1071" s="22"/>
      <c r="D1071" s="22"/>
      <c r="E1071" s="22"/>
      <c r="F1071" s="22"/>
      <c r="G1071" s="22"/>
      <c r="H1071" s="22"/>
      <c r="I1071" s="22"/>
      <c r="J1071" s="22"/>
      <c r="K1071" s="22"/>
    </row>
    <row r="1072">
      <c r="A1072" s="22"/>
      <c r="B1072" s="22"/>
      <c r="C1072" s="22"/>
      <c r="D1072" s="22"/>
      <c r="E1072" s="22"/>
      <c r="F1072" s="22"/>
      <c r="G1072" s="22"/>
      <c r="H1072" s="22"/>
      <c r="I1072" s="22"/>
      <c r="J1072" s="22"/>
      <c r="K1072" s="22"/>
    </row>
    <row r="1073">
      <c r="A1073" s="22"/>
      <c r="B1073" s="22"/>
      <c r="C1073" s="22"/>
      <c r="D1073" s="22"/>
      <c r="E1073" s="22"/>
      <c r="F1073" s="22"/>
      <c r="G1073" s="22"/>
      <c r="H1073" s="22"/>
      <c r="I1073" s="22"/>
      <c r="J1073" s="22"/>
      <c r="K1073" s="22"/>
    </row>
    <row r="1074">
      <c r="A1074" s="22"/>
      <c r="B1074" s="22"/>
      <c r="C1074" s="22"/>
      <c r="D1074" s="22"/>
      <c r="E1074" s="22"/>
      <c r="F1074" s="22"/>
      <c r="G1074" s="22"/>
      <c r="H1074" s="22"/>
      <c r="I1074" s="22"/>
      <c r="J1074" s="22"/>
      <c r="K1074" s="22"/>
    </row>
    <row r="1075">
      <c r="A1075" s="22"/>
      <c r="B1075" s="22"/>
      <c r="C1075" s="22"/>
      <c r="D1075" s="22"/>
      <c r="E1075" s="22"/>
      <c r="F1075" s="22"/>
      <c r="G1075" s="22"/>
      <c r="H1075" s="22"/>
      <c r="I1075" s="22"/>
      <c r="J1075" s="22"/>
      <c r="K1075" s="22"/>
    </row>
    <row r="1076">
      <c r="A1076" s="22"/>
      <c r="B1076" s="22"/>
      <c r="C1076" s="22"/>
      <c r="D1076" s="22"/>
      <c r="E1076" s="22"/>
      <c r="F1076" s="22"/>
      <c r="G1076" s="22"/>
      <c r="H1076" s="22"/>
      <c r="I1076" s="22"/>
      <c r="J1076" s="22"/>
      <c r="K1076" s="22"/>
    </row>
    <row r="1077">
      <c r="A1077" s="22"/>
      <c r="B1077" s="22"/>
      <c r="C1077" s="22"/>
      <c r="D1077" s="22"/>
      <c r="E1077" s="22"/>
      <c r="F1077" s="22"/>
      <c r="G1077" s="22"/>
      <c r="H1077" s="22"/>
      <c r="I1077" s="22"/>
      <c r="J1077" s="22"/>
      <c r="K1077" s="22"/>
    </row>
    <row r="1078">
      <c r="A1078" s="22"/>
      <c r="B1078" s="22"/>
      <c r="C1078" s="22"/>
      <c r="D1078" s="22"/>
      <c r="E1078" s="22"/>
      <c r="F1078" s="22"/>
      <c r="G1078" s="22"/>
      <c r="H1078" s="22"/>
      <c r="I1078" s="22"/>
      <c r="J1078" s="22"/>
      <c r="K1078" s="22"/>
    </row>
    <row r="1079">
      <c r="A1079" s="22"/>
      <c r="B1079" s="22"/>
      <c r="C1079" s="22"/>
      <c r="D1079" s="22"/>
      <c r="E1079" s="22"/>
      <c r="F1079" s="22"/>
      <c r="G1079" s="22"/>
      <c r="H1079" s="22"/>
      <c r="I1079" s="22"/>
      <c r="J1079" s="22"/>
      <c r="K1079" s="22"/>
    </row>
    <row r="1080">
      <c r="A1080" s="22"/>
      <c r="B1080" s="22"/>
      <c r="C1080" s="22"/>
      <c r="D1080" s="22"/>
      <c r="E1080" s="22"/>
      <c r="F1080" s="22"/>
      <c r="G1080" s="22"/>
      <c r="H1080" s="22"/>
      <c r="I1080" s="22"/>
      <c r="J1080" s="22"/>
      <c r="K1080" s="22"/>
    </row>
    <row r="1081">
      <c r="A1081" s="22"/>
      <c r="B1081" s="22"/>
      <c r="C1081" s="22"/>
      <c r="D1081" s="22"/>
      <c r="E1081" s="22"/>
      <c r="F1081" s="22"/>
      <c r="G1081" s="22"/>
      <c r="H1081" s="22"/>
      <c r="I1081" s="22"/>
      <c r="J1081" s="22"/>
      <c r="K1081" s="22"/>
    </row>
    <row r="1082">
      <c r="A1082" s="22"/>
      <c r="B1082" s="22"/>
      <c r="C1082" s="22"/>
      <c r="D1082" s="22"/>
      <c r="E1082" s="22"/>
      <c r="F1082" s="22"/>
      <c r="G1082" s="22"/>
      <c r="H1082" s="22"/>
      <c r="I1082" s="22"/>
      <c r="J1082" s="22"/>
      <c r="K1082" s="22"/>
    </row>
    <row r="1083">
      <c r="A1083" s="22"/>
      <c r="B1083" s="22"/>
      <c r="C1083" s="22"/>
      <c r="D1083" s="22"/>
      <c r="E1083" s="22"/>
      <c r="F1083" s="22"/>
      <c r="G1083" s="22"/>
      <c r="H1083" s="22"/>
      <c r="I1083" s="22"/>
      <c r="J1083" s="22"/>
      <c r="K1083" s="22"/>
    </row>
    <row r="1084">
      <c r="A1084" s="22"/>
      <c r="B1084" s="22"/>
      <c r="C1084" s="22"/>
      <c r="D1084" s="22"/>
      <c r="E1084" s="22"/>
      <c r="F1084" s="22"/>
      <c r="G1084" s="22"/>
      <c r="H1084" s="22"/>
      <c r="I1084" s="22"/>
      <c r="J1084" s="22"/>
      <c r="K1084" s="22"/>
    </row>
    <row r="1085">
      <c r="A1085" s="22"/>
      <c r="B1085" s="22"/>
      <c r="C1085" s="22"/>
      <c r="D1085" s="22"/>
      <c r="E1085" s="22"/>
      <c r="F1085" s="22"/>
      <c r="G1085" s="22"/>
      <c r="H1085" s="22"/>
      <c r="I1085" s="22"/>
      <c r="J1085" s="22"/>
      <c r="K1085" s="22"/>
    </row>
    <row r="1086">
      <c r="A1086" s="22"/>
      <c r="B1086" s="22"/>
      <c r="C1086" s="22"/>
      <c r="D1086" s="22"/>
      <c r="E1086" s="22"/>
      <c r="F1086" s="22"/>
      <c r="G1086" s="22"/>
      <c r="H1086" s="22"/>
      <c r="I1086" s="22"/>
      <c r="J1086" s="22"/>
      <c r="K1086" s="22"/>
    </row>
    <row r="1087">
      <c r="A1087" s="22"/>
      <c r="B1087" s="22"/>
      <c r="C1087" s="22"/>
      <c r="D1087" s="22"/>
      <c r="E1087" s="22"/>
      <c r="F1087" s="22"/>
      <c r="G1087" s="22"/>
      <c r="H1087" s="22"/>
      <c r="I1087" s="22"/>
      <c r="J1087" s="22"/>
      <c r="K1087" s="22"/>
    </row>
    <row r="1088">
      <c r="A1088" s="22"/>
      <c r="B1088" s="22"/>
      <c r="C1088" s="22"/>
      <c r="D1088" s="22"/>
      <c r="E1088" s="22"/>
      <c r="F1088" s="22"/>
      <c r="G1088" s="22"/>
      <c r="H1088" s="22"/>
      <c r="I1088" s="22"/>
      <c r="J1088" s="22"/>
      <c r="K1088" s="22"/>
    </row>
    <row r="1089">
      <c r="A1089" s="22"/>
      <c r="B1089" s="22"/>
      <c r="C1089" s="22"/>
      <c r="D1089" s="22"/>
      <c r="E1089" s="22"/>
      <c r="F1089" s="22"/>
      <c r="G1089" s="22"/>
      <c r="H1089" s="22"/>
      <c r="I1089" s="22"/>
      <c r="J1089" s="22"/>
      <c r="K1089" s="22"/>
    </row>
    <row r="1090">
      <c r="A1090" s="22"/>
      <c r="B1090" s="22"/>
      <c r="C1090" s="22"/>
      <c r="D1090" s="22"/>
      <c r="E1090" s="22"/>
      <c r="F1090" s="22"/>
      <c r="G1090" s="22"/>
      <c r="H1090" s="22"/>
      <c r="I1090" s="22"/>
      <c r="J1090" s="22"/>
      <c r="K1090" s="22"/>
    </row>
    <row r="1091">
      <c r="A1091" s="22"/>
      <c r="B1091" s="22"/>
      <c r="C1091" s="22"/>
      <c r="D1091" s="22"/>
      <c r="E1091" s="22"/>
      <c r="F1091" s="22"/>
      <c r="G1091" s="22"/>
      <c r="H1091" s="22"/>
      <c r="I1091" s="22"/>
      <c r="J1091" s="22"/>
      <c r="K1091" s="22"/>
    </row>
    <row r="1092">
      <c r="A1092" s="22"/>
      <c r="B1092" s="22"/>
      <c r="C1092" s="22"/>
      <c r="D1092" s="22"/>
      <c r="E1092" s="22"/>
      <c r="F1092" s="22"/>
      <c r="G1092" s="22"/>
      <c r="H1092" s="22"/>
      <c r="I1092" s="22"/>
      <c r="J1092" s="22"/>
      <c r="K1092" s="22"/>
    </row>
    <row r="1093">
      <c r="A1093" s="22"/>
      <c r="B1093" s="22"/>
      <c r="C1093" s="22"/>
      <c r="D1093" s="22"/>
      <c r="E1093" s="22"/>
      <c r="F1093" s="22"/>
      <c r="G1093" s="22"/>
      <c r="H1093" s="22"/>
      <c r="I1093" s="22"/>
      <c r="J1093" s="22"/>
      <c r="K1093" s="22"/>
    </row>
    <row r="1094">
      <c r="A1094" s="22"/>
      <c r="B1094" s="22"/>
      <c r="C1094" s="22"/>
      <c r="D1094" s="22"/>
      <c r="E1094" s="22"/>
      <c r="F1094" s="22"/>
      <c r="G1094" s="22"/>
      <c r="H1094" s="22"/>
      <c r="I1094" s="22"/>
      <c r="J1094" s="22"/>
      <c r="K1094" s="22"/>
    </row>
    <row r="1095">
      <c r="A1095" s="22"/>
      <c r="B1095" s="22"/>
      <c r="C1095" s="22"/>
      <c r="D1095" s="22"/>
      <c r="E1095" s="22"/>
      <c r="F1095" s="22"/>
      <c r="G1095" s="22"/>
      <c r="H1095" s="22"/>
      <c r="I1095" s="22"/>
      <c r="J1095" s="22"/>
      <c r="K1095" s="22"/>
    </row>
    <row r="1096">
      <c r="A1096" s="22"/>
      <c r="B1096" s="22"/>
      <c r="C1096" s="22"/>
      <c r="D1096" s="22"/>
      <c r="E1096" s="22"/>
      <c r="F1096" s="22"/>
      <c r="G1096" s="22"/>
      <c r="H1096" s="22"/>
      <c r="I1096" s="22"/>
      <c r="J1096" s="22"/>
      <c r="K1096" s="22"/>
    </row>
    <row r="1097">
      <c r="A1097" s="22"/>
      <c r="B1097" s="22"/>
      <c r="C1097" s="22"/>
      <c r="D1097" s="22"/>
      <c r="E1097" s="22"/>
      <c r="F1097" s="22"/>
      <c r="G1097" s="22"/>
      <c r="H1097" s="22"/>
      <c r="I1097" s="22"/>
      <c r="J1097" s="22"/>
      <c r="K1097" s="22"/>
    </row>
    <row r="1098">
      <c r="A1098" s="22"/>
      <c r="B1098" s="22"/>
      <c r="C1098" s="22"/>
      <c r="D1098" s="22"/>
      <c r="E1098" s="22"/>
      <c r="F1098" s="22"/>
      <c r="G1098" s="22"/>
      <c r="H1098" s="22"/>
      <c r="I1098" s="22"/>
      <c r="J1098" s="22"/>
      <c r="K1098" s="22"/>
    </row>
    <row r="1099">
      <c r="A1099" s="22"/>
      <c r="B1099" s="22"/>
      <c r="C1099" s="22"/>
      <c r="D1099" s="22"/>
      <c r="E1099" s="22"/>
      <c r="F1099" s="22"/>
      <c r="G1099" s="22"/>
      <c r="H1099" s="22"/>
      <c r="I1099" s="22"/>
      <c r="J1099" s="22"/>
      <c r="K1099" s="22"/>
    </row>
    <row r="1100">
      <c r="A1100" s="22"/>
      <c r="B1100" s="22"/>
      <c r="C1100" s="22"/>
      <c r="D1100" s="22"/>
      <c r="E1100" s="22"/>
      <c r="F1100" s="22"/>
      <c r="G1100" s="22"/>
      <c r="H1100" s="22"/>
      <c r="I1100" s="22"/>
      <c r="J1100" s="22"/>
      <c r="K1100" s="22"/>
    </row>
    <row r="1101">
      <c r="A1101" s="22"/>
      <c r="B1101" s="22"/>
      <c r="C1101" s="22"/>
      <c r="D1101" s="22"/>
      <c r="E1101" s="22"/>
      <c r="F1101" s="22"/>
      <c r="G1101" s="22"/>
      <c r="H1101" s="22"/>
      <c r="I1101" s="22"/>
      <c r="J1101" s="22"/>
      <c r="K1101" s="22"/>
    </row>
    <row r="1102">
      <c r="A1102" s="22"/>
      <c r="B1102" s="22"/>
      <c r="C1102" s="22"/>
      <c r="D1102" s="22"/>
      <c r="E1102" s="22"/>
      <c r="F1102" s="22"/>
      <c r="G1102" s="22"/>
      <c r="H1102" s="22"/>
      <c r="I1102" s="22"/>
      <c r="J1102" s="22"/>
      <c r="K1102" s="22"/>
    </row>
    <row r="1103">
      <c r="A1103" s="22"/>
      <c r="B1103" s="22"/>
      <c r="C1103" s="22"/>
      <c r="D1103" s="22"/>
      <c r="E1103" s="22"/>
      <c r="F1103" s="22"/>
      <c r="G1103" s="22"/>
      <c r="H1103" s="22"/>
      <c r="I1103" s="22"/>
      <c r="J1103" s="22"/>
      <c r="K1103" s="22"/>
    </row>
    <row r="1104">
      <c r="A1104" s="22"/>
      <c r="B1104" s="22"/>
      <c r="C1104" s="22"/>
      <c r="D1104" s="22"/>
      <c r="E1104" s="22"/>
      <c r="F1104" s="22"/>
      <c r="G1104" s="22"/>
      <c r="H1104" s="22"/>
      <c r="I1104" s="22"/>
      <c r="J1104" s="22"/>
      <c r="K1104" s="22"/>
    </row>
    <row r="1105">
      <c r="A1105" s="22"/>
      <c r="B1105" s="22"/>
      <c r="C1105" s="22"/>
      <c r="D1105" s="22"/>
      <c r="E1105" s="22"/>
      <c r="F1105" s="22"/>
      <c r="G1105" s="22"/>
      <c r="H1105" s="22"/>
      <c r="I1105" s="22"/>
      <c r="J1105" s="22"/>
      <c r="K1105" s="22"/>
    </row>
    <row r="1106">
      <c r="A1106" s="22"/>
      <c r="B1106" s="22"/>
      <c r="C1106" s="22"/>
      <c r="D1106" s="22"/>
      <c r="E1106" s="22"/>
      <c r="F1106" s="22"/>
      <c r="G1106" s="22"/>
      <c r="H1106" s="22"/>
      <c r="I1106" s="22"/>
      <c r="J1106" s="22"/>
      <c r="K1106" s="22"/>
    </row>
    <row r="1107">
      <c r="A1107" s="22"/>
      <c r="B1107" s="22"/>
      <c r="C1107" s="22"/>
      <c r="D1107" s="22"/>
      <c r="E1107" s="22"/>
      <c r="F1107" s="22"/>
      <c r="G1107" s="22"/>
      <c r="H1107" s="22"/>
      <c r="I1107" s="22"/>
      <c r="J1107" s="22"/>
      <c r="K1107" s="22"/>
    </row>
    <row r="1108">
      <c r="A1108" s="22"/>
      <c r="B1108" s="22"/>
      <c r="C1108" s="22"/>
      <c r="D1108" s="22"/>
      <c r="E1108" s="22"/>
      <c r="F1108" s="22"/>
      <c r="G1108" s="22"/>
      <c r="H1108" s="22"/>
      <c r="I1108" s="22"/>
      <c r="J1108" s="22"/>
      <c r="K1108" s="22"/>
    </row>
    <row r="1109">
      <c r="A1109" s="22"/>
      <c r="B1109" s="22"/>
      <c r="C1109" s="22"/>
      <c r="D1109" s="22"/>
      <c r="E1109" s="22"/>
      <c r="F1109" s="22"/>
      <c r="G1109" s="22"/>
      <c r="H1109" s="22"/>
      <c r="I1109" s="22"/>
      <c r="J1109" s="22"/>
      <c r="K1109" s="22"/>
    </row>
    <row r="1110">
      <c r="A1110" s="22"/>
      <c r="B1110" s="22"/>
      <c r="C1110" s="22"/>
      <c r="D1110" s="22"/>
      <c r="E1110" s="22"/>
      <c r="F1110" s="22"/>
      <c r="G1110" s="22"/>
      <c r="H1110" s="22"/>
      <c r="I1110" s="22"/>
      <c r="J1110" s="22"/>
      <c r="K1110" s="22"/>
    </row>
    <row r="1111">
      <c r="A1111" s="22"/>
      <c r="B1111" s="22"/>
      <c r="C1111" s="22"/>
      <c r="D1111" s="22"/>
      <c r="E1111" s="22"/>
      <c r="F1111" s="22"/>
      <c r="G1111" s="22"/>
      <c r="H1111" s="22"/>
      <c r="I1111" s="22"/>
      <c r="J1111" s="22"/>
      <c r="K1111" s="22"/>
    </row>
    <row r="1112">
      <c r="A1112" s="22"/>
      <c r="B1112" s="22"/>
      <c r="C1112" s="22"/>
      <c r="D1112" s="22"/>
      <c r="E1112" s="22"/>
      <c r="F1112" s="22"/>
      <c r="G1112" s="22"/>
      <c r="H1112" s="22"/>
      <c r="I1112" s="22"/>
      <c r="J1112" s="22"/>
      <c r="K1112" s="22"/>
    </row>
    <row r="1113">
      <c r="A1113" s="22"/>
      <c r="B1113" s="22"/>
      <c r="C1113" s="22"/>
      <c r="D1113" s="22"/>
      <c r="E1113" s="22"/>
      <c r="F1113" s="22"/>
      <c r="G1113" s="22"/>
      <c r="H1113" s="22"/>
      <c r="I1113" s="22"/>
      <c r="J1113" s="22"/>
      <c r="K1113" s="22"/>
    </row>
    <row r="1114">
      <c r="A1114" s="22"/>
      <c r="B1114" s="22"/>
      <c r="C1114" s="22"/>
      <c r="D1114" s="22"/>
      <c r="E1114" s="22"/>
      <c r="F1114" s="22"/>
      <c r="G1114" s="22"/>
      <c r="H1114" s="22"/>
      <c r="I1114" s="22"/>
      <c r="J1114" s="22"/>
      <c r="K1114" s="22"/>
    </row>
    <row r="1115">
      <c r="A1115" s="22"/>
      <c r="B1115" s="22"/>
      <c r="C1115" s="22"/>
      <c r="D1115" s="22"/>
      <c r="E1115" s="22"/>
      <c r="F1115" s="22"/>
      <c r="G1115" s="22"/>
      <c r="H1115" s="22"/>
      <c r="I1115" s="22"/>
      <c r="J1115" s="22"/>
      <c r="K1115" s="22"/>
    </row>
    <row r="1116">
      <c r="A1116" s="22"/>
      <c r="B1116" s="22"/>
      <c r="C1116" s="22"/>
      <c r="D1116" s="22"/>
      <c r="E1116" s="22"/>
      <c r="F1116" s="22"/>
      <c r="G1116" s="22"/>
      <c r="H1116" s="22"/>
      <c r="I1116" s="22"/>
      <c r="J1116" s="22"/>
      <c r="K1116" s="22"/>
    </row>
    <row r="1117">
      <c r="A1117" s="22"/>
      <c r="B1117" s="22"/>
      <c r="C1117" s="22"/>
      <c r="D1117" s="22"/>
      <c r="E1117" s="22"/>
      <c r="F1117" s="22"/>
      <c r="G1117" s="22"/>
      <c r="H1117" s="22"/>
      <c r="I1117" s="22"/>
      <c r="J1117" s="22"/>
      <c r="K1117" s="22"/>
    </row>
    <row r="1118">
      <c r="A1118" s="22"/>
      <c r="B1118" s="22"/>
      <c r="C1118" s="22"/>
      <c r="D1118" s="22"/>
      <c r="E1118" s="22"/>
      <c r="F1118" s="22"/>
      <c r="G1118" s="22"/>
      <c r="H1118" s="22"/>
      <c r="I1118" s="22"/>
      <c r="J1118" s="22"/>
      <c r="K1118" s="22"/>
    </row>
    <row r="1119">
      <c r="A1119" s="22"/>
      <c r="B1119" s="22"/>
      <c r="C1119" s="22"/>
      <c r="D1119" s="22"/>
      <c r="E1119" s="22"/>
      <c r="F1119" s="22"/>
      <c r="G1119" s="22"/>
      <c r="H1119" s="22"/>
      <c r="I1119" s="22"/>
      <c r="J1119" s="22"/>
      <c r="K1119" s="22"/>
    </row>
    <row r="1120">
      <c r="A1120" s="22"/>
      <c r="B1120" s="22"/>
      <c r="C1120" s="22"/>
      <c r="D1120" s="22"/>
      <c r="E1120" s="22"/>
      <c r="F1120" s="22"/>
      <c r="G1120" s="22"/>
      <c r="H1120" s="22"/>
      <c r="I1120" s="22"/>
      <c r="J1120" s="22"/>
      <c r="K1120" s="22"/>
    </row>
    <row r="1121">
      <c r="A1121" s="22"/>
      <c r="B1121" s="22"/>
      <c r="C1121" s="22"/>
      <c r="D1121" s="22"/>
      <c r="E1121" s="22"/>
      <c r="F1121" s="22"/>
      <c r="G1121" s="22"/>
      <c r="H1121" s="22"/>
      <c r="I1121" s="22"/>
      <c r="J1121" s="22"/>
      <c r="K1121" s="22"/>
    </row>
    <row r="1122">
      <c r="A1122" s="22"/>
      <c r="B1122" s="22"/>
      <c r="C1122" s="22"/>
      <c r="D1122" s="22"/>
      <c r="E1122" s="22"/>
      <c r="F1122" s="22"/>
      <c r="G1122" s="22"/>
      <c r="H1122" s="22"/>
      <c r="I1122" s="22"/>
      <c r="J1122" s="22"/>
      <c r="K1122" s="22"/>
    </row>
    <row r="1123">
      <c r="A1123" s="22"/>
      <c r="B1123" s="22"/>
      <c r="C1123" s="22"/>
      <c r="D1123" s="22"/>
      <c r="E1123" s="22"/>
      <c r="F1123" s="22"/>
      <c r="G1123" s="22"/>
      <c r="H1123" s="22"/>
      <c r="I1123" s="22"/>
      <c r="J1123" s="22"/>
      <c r="K1123" s="22"/>
    </row>
    <row r="1124">
      <c r="A1124" s="22"/>
      <c r="B1124" s="22"/>
      <c r="C1124" s="22"/>
      <c r="D1124" s="22"/>
      <c r="E1124" s="22"/>
      <c r="F1124" s="22"/>
      <c r="G1124" s="22"/>
      <c r="H1124" s="22"/>
      <c r="I1124" s="22"/>
      <c r="J1124" s="22"/>
      <c r="K1124" s="22"/>
    </row>
    <row r="1125">
      <c r="A1125" s="22"/>
      <c r="B1125" s="22"/>
      <c r="C1125" s="22"/>
      <c r="D1125" s="22"/>
      <c r="E1125" s="22"/>
      <c r="F1125" s="22"/>
      <c r="G1125" s="22"/>
      <c r="H1125" s="22"/>
      <c r="I1125" s="22"/>
      <c r="J1125" s="22"/>
      <c r="K1125" s="22"/>
    </row>
    <row r="1126">
      <c r="A1126" s="22"/>
      <c r="B1126" s="22"/>
      <c r="C1126" s="22"/>
      <c r="D1126" s="22"/>
      <c r="E1126" s="22"/>
      <c r="F1126" s="22"/>
      <c r="G1126" s="22"/>
      <c r="H1126" s="22"/>
      <c r="I1126" s="22"/>
      <c r="J1126" s="22"/>
      <c r="K1126" s="22"/>
    </row>
    <row r="1127">
      <c r="A1127" s="22"/>
      <c r="B1127" s="22"/>
      <c r="C1127" s="22"/>
      <c r="D1127" s="22"/>
      <c r="E1127" s="22"/>
      <c r="F1127" s="22"/>
      <c r="G1127" s="22"/>
      <c r="H1127" s="22"/>
      <c r="I1127" s="22"/>
      <c r="J1127" s="22"/>
      <c r="K1127" s="22"/>
    </row>
    <row r="1128">
      <c r="A1128" s="22"/>
      <c r="B1128" s="22"/>
      <c r="C1128" s="22"/>
      <c r="D1128" s="22"/>
      <c r="E1128" s="22"/>
      <c r="F1128" s="22"/>
      <c r="G1128" s="22"/>
      <c r="H1128" s="22"/>
      <c r="I1128" s="22"/>
      <c r="J1128" s="22"/>
      <c r="K1128" s="22"/>
    </row>
    <row r="1129">
      <c r="A1129" s="22"/>
      <c r="B1129" s="22"/>
      <c r="C1129" s="22"/>
      <c r="D1129" s="22"/>
      <c r="E1129" s="22"/>
      <c r="F1129" s="22"/>
      <c r="G1129" s="22"/>
      <c r="H1129" s="22"/>
      <c r="I1129" s="22"/>
      <c r="J1129" s="22"/>
      <c r="K1129" s="22"/>
    </row>
    <row r="1130">
      <c r="A1130" s="22"/>
      <c r="B1130" s="22"/>
      <c r="C1130" s="22"/>
      <c r="D1130" s="22"/>
      <c r="E1130" s="22"/>
      <c r="F1130" s="22"/>
      <c r="G1130" s="22"/>
      <c r="H1130" s="22"/>
      <c r="I1130" s="22"/>
      <c r="J1130" s="22"/>
      <c r="K1130" s="22"/>
    </row>
    <row r="1131">
      <c r="A1131" s="22"/>
      <c r="B1131" s="22"/>
      <c r="C1131" s="22"/>
      <c r="D1131" s="22"/>
      <c r="E1131" s="22"/>
      <c r="F1131" s="22"/>
      <c r="G1131" s="22"/>
      <c r="H1131" s="22"/>
      <c r="I1131" s="22"/>
      <c r="J1131" s="22"/>
      <c r="K1131" s="22"/>
    </row>
    <row r="1132">
      <c r="A1132" s="22"/>
      <c r="B1132" s="22"/>
      <c r="C1132" s="22"/>
      <c r="D1132" s="22"/>
      <c r="E1132" s="22"/>
      <c r="F1132" s="22"/>
      <c r="G1132" s="22"/>
      <c r="H1132" s="22"/>
      <c r="I1132" s="22"/>
      <c r="J1132" s="22"/>
      <c r="K1132" s="22"/>
    </row>
    <row r="1133">
      <c r="A1133" s="22"/>
      <c r="B1133" s="22"/>
      <c r="C1133" s="22"/>
      <c r="D1133" s="22"/>
      <c r="E1133" s="22"/>
      <c r="F1133" s="22"/>
      <c r="G1133" s="22"/>
      <c r="H1133" s="22"/>
      <c r="I1133" s="22"/>
      <c r="J1133" s="22"/>
      <c r="K1133" s="22"/>
    </row>
    <row r="1134">
      <c r="A1134" s="22"/>
      <c r="B1134" s="22"/>
      <c r="C1134" s="22"/>
      <c r="D1134" s="22"/>
      <c r="E1134" s="22"/>
      <c r="F1134" s="22"/>
      <c r="G1134" s="22"/>
      <c r="H1134" s="22"/>
      <c r="I1134" s="22"/>
      <c r="J1134" s="22"/>
      <c r="K1134" s="22"/>
    </row>
    <row r="1135">
      <c r="A1135" s="22"/>
      <c r="B1135" s="22"/>
      <c r="C1135" s="22"/>
      <c r="D1135" s="22"/>
      <c r="E1135" s="22"/>
      <c r="F1135" s="22"/>
      <c r="G1135" s="22"/>
      <c r="H1135" s="22"/>
      <c r="I1135" s="22"/>
      <c r="J1135" s="22"/>
      <c r="K1135" s="22"/>
    </row>
    <row r="1136">
      <c r="A1136" s="22"/>
      <c r="B1136" s="22"/>
      <c r="C1136" s="22"/>
      <c r="D1136" s="22"/>
      <c r="E1136" s="22"/>
      <c r="F1136" s="22"/>
      <c r="G1136" s="22"/>
      <c r="H1136" s="22"/>
      <c r="I1136" s="22"/>
      <c r="J1136" s="22"/>
      <c r="K1136" s="22"/>
    </row>
    <row r="1137">
      <c r="A1137" s="22"/>
      <c r="B1137" s="22"/>
      <c r="C1137" s="22"/>
      <c r="D1137" s="22"/>
      <c r="E1137" s="22"/>
      <c r="F1137" s="22"/>
      <c r="G1137" s="22"/>
      <c r="H1137" s="22"/>
      <c r="I1137" s="22"/>
      <c r="J1137" s="22"/>
      <c r="K1137" s="22"/>
    </row>
    <row r="1138">
      <c r="A1138" s="22"/>
      <c r="B1138" s="22"/>
      <c r="C1138" s="22"/>
      <c r="D1138" s="22"/>
      <c r="E1138" s="22"/>
      <c r="F1138" s="22"/>
      <c r="G1138" s="22"/>
      <c r="H1138" s="22"/>
      <c r="I1138" s="22"/>
      <c r="J1138" s="22"/>
      <c r="K1138" s="22"/>
    </row>
    <row r="1139">
      <c r="A1139" s="22"/>
      <c r="B1139" s="22"/>
      <c r="C1139" s="22"/>
      <c r="D1139" s="22"/>
      <c r="E1139" s="22"/>
      <c r="F1139" s="22"/>
      <c r="G1139" s="22"/>
      <c r="H1139" s="22"/>
      <c r="I1139" s="22"/>
      <c r="J1139" s="22"/>
      <c r="K1139" s="22"/>
    </row>
    <row r="1140">
      <c r="A1140" s="22"/>
      <c r="B1140" s="22"/>
      <c r="C1140" s="22"/>
      <c r="D1140" s="22"/>
      <c r="E1140" s="22"/>
      <c r="F1140" s="22"/>
      <c r="G1140" s="22"/>
      <c r="H1140" s="22"/>
      <c r="I1140" s="22"/>
      <c r="J1140" s="22"/>
      <c r="K1140" s="22"/>
    </row>
    <row r="1141">
      <c r="A1141" s="22"/>
      <c r="B1141" s="22"/>
      <c r="C1141" s="22"/>
      <c r="D1141" s="22"/>
      <c r="E1141" s="22"/>
      <c r="F1141" s="22"/>
      <c r="G1141" s="22"/>
      <c r="H1141" s="22"/>
      <c r="I1141" s="22"/>
      <c r="J1141" s="22"/>
      <c r="K1141" s="22"/>
    </row>
    <row r="1142">
      <c r="A1142" s="22"/>
      <c r="B1142" s="22"/>
      <c r="C1142" s="22"/>
      <c r="D1142" s="22"/>
      <c r="E1142" s="22"/>
      <c r="F1142" s="22"/>
      <c r="G1142" s="22"/>
      <c r="H1142" s="22"/>
      <c r="I1142" s="22"/>
      <c r="J1142" s="22"/>
      <c r="K1142" s="22"/>
    </row>
    <row r="1143">
      <c r="A1143" s="22"/>
      <c r="B1143" s="22"/>
      <c r="C1143" s="22"/>
      <c r="D1143" s="22"/>
      <c r="E1143" s="22"/>
      <c r="F1143" s="22"/>
      <c r="G1143" s="22"/>
      <c r="H1143" s="22"/>
      <c r="I1143" s="22"/>
      <c r="J1143" s="22"/>
      <c r="K1143" s="22"/>
    </row>
    <row r="1144">
      <c r="A1144" s="22"/>
      <c r="B1144" s="22"/>
      <c r="C1144" s="22"/>
      <c r="D1144" s="22"/>
      <c r="E1144" s="22"/>
      <c r="F1144" s="22"/>
      <c r="G1144" s="22"/>
      <c r="H1144" s="22"/>
      <c r="I1144" s="22"/>
      <c r="J1144" s="22"/>
      <c r="K1144" s="22"/>
    </row>
    <row r="1145">
      <c r="A1145" s="22"/>
      <c r="B1145" s="22"/>
      <c r="C1145" s="22"/>
      <c r="D1145" s="22"/>
      <c r="E1145" s="22"/>
      <c r="F1145" s="22"/>
      <c r="G1145" s="22"/>
      <c r="H1145" s="22"/>
      <c r="I1145" s="22"/>
      <c r="J1145" s="22"/>
      <c r="K1145" s="22"/>
    </row>
    <row r="1146">
      <c r="A1146" s="22"/>
      <c r="B1146" s="22"/>
      <c r="C1146" s="22"/>
      <c r="D1146" s="22"/>
      <c r="E1146" s="22"/>
      <c r="F1146" s="22"/>
      <c r="G1146" s="22"/>
      <c r="H1146" s="22"/>
      <c r="I1146" s="22"/>
      <c r="J1146" s="22"/>
      <c r="K1146" s="22"/>
    </row>
    <row r="1147">
      <c r="A1147" s="22"/>
      <c r="B1147" s="22"/>
      <c r="C1147" s="22"/>
      <c r="D1147" s="22"/>
      <c r="E1147" s="22"/>
      <c r="F1147" s="22"/>
      <c r="G1147" s="22"/>
      <c r="H1147" s="22"/>
      <c r="I1147" s="22"/>
      <c r="J1147" s="22"/>
      <c r="K1147" s="22"/>
    </row>
    <row r="1148">
      <c r="A1148" s="22"/>
      <c r="B1148" s="22"/>
      <c r="C1148" s="22"/>
      <c r="D1148" s="22"/>
      <c r="E1148" s="22"/>
      <c r="F1148" s="22"/>
      <c r="G1148" s="22"/>
      <c r="H1148" s="22"/>
      <c r="I1148" s="22"/>
      <c r="J1148" s="22"/>
      <c r="K1148" s="22"/>
    </row>
    <row r="1149">
      <c r="A1149" s="22"/>
      <c r="B1149" s="22"/>
      <c r="C1149" s="22"/>
      <c r="D1149" s="22"/>
      <c r="E1149" s="22"/>
      <c r="F1149" s="22"/>
      <c r="G1149" s="22"/>
      <c r="H1149" s="22"/>
      <c r="I1149" s="22"/>
      <c r="J1149" s="22"/>
      <c r="K1149" s="22"/>
    </row>
    <row r="1150">
      <c r="A1150" s="22"/>
      <c r="B1150" s="22"/>
      <c r="C1150" s="22"/>
      <c r="D1150" s="22"/>
      <c r="E1150" s="22"/>
      <c r="F1150" s="22"/>
      <c r="G1150" s="22"/>
      <c r="H1150" s="22"/>
      <c r="I1150" s="22"/>
      <c r="J1150" s="22"/>
      <c r="K1150" s="22"/>
    </row>
    <row r="1151">
      <c r="A1151" s="22"/>
      <c r="B1151" s="22"/>
      <c r="C1151" s="22"/>
      <c r="D1151" s="22"/>
      <c r="E1151" s="22"/>
      <c r="F1151" s="22"/>
      <c r="G1151" s="22"/>
      <c r="H1151" s="22"/>
      <c r="I1151" s="22"/>
      <c r="J1151" s="22"/>
      <c r="K1151" s="22"/>
    </row>
    <row r="1152">
      <c r="A1152" s="22"/>
      <c r="B1152" s="22"/>
      <c r="C1152" s="22"/>
      <c r="D1152" s="22"/>
      <c r="E1152" s="22"/>
      <c r="F1152" s="22"/>
      <c r="G1152" s="22"/>
      <c r="H1152" s="22"/>
      <c r="I1152" s="22"/>
      <c r="J1152" s="22"/>
      <c r="K1152" s="22"/>
    </row>
    <row r="1153">
      <c r="A1153" s="22"/>
      <c r="B1153" s="22"/>
      <c r="C1153" s="22"/>
      <c r="D1153" s="22"/>
      <c r="E1153" s="22"/>
      <c r="F1153" s="22"/>
      <c r="G1153" s="22"/>
      <c r="H1153" s="22"/>
      <c r="I1153" s="22"/>
      <c r="J1153" s="22"/>
      <c r="K1153" s="22"/>
    </row>
    <row r="1154">
      <c r="A1154" s="22"/>
      <c r="B1154" s="22"/>
      <c r="C1154" s="22"/>
      <c r="D1154" s="22"/>
      <c r="E1154" s="22"/>
      <c r="F1154" s="22"/>
      <c r="G1154" s="22"/>
      <c r="H1154" s="22"/>
      <c r="I1154" s="22"/>
      <c r="J1154" s="22"/>
      <c r="K1154" s="22"/>
    </row>
    <row r="1155">
      <c r="A1155" s="22"/>
      <c r="B1155" s="22"/>
      <c r="C1155" s="22"/>
      <c r="D1155" s="22"/>
      <c r="E1155" s="22"/>
      <c r="F1155" s="22"/>
      <c r="G1155" s="22"/>
      <c r="H1155" s="22"/>
      <c r="I1155" s="22"/>
      <c r="J1155" s="22"/>
      <c r="K1155" s="22"/>
    </row>
    <row r="1156">
      <c r="A1156" s="22"/>
      <c r="B1156" s="22"/>
      <c r="C1156" s="22"/>
      <c r="D1156" s="22"/>
      <c r="E1156" s="22"/>
      <c r="F1156" s="22"/>
      <c r="G1156" s="22"/>
      <c r="H1156" s="22"/>
      <c r="I1156" s="22"/>
      <c r="J1156" s="22"/>
      <c r="K1156" s="22"/>
    </row>
    <row r="1157">
      <c r="A1157" s="22"/>
      <c r="B1157" s="22"/>
      <c r="C1157" s="22"/>
      <c r="D1157" s="22"/>
      <c r="E1157" s="22"/>
      <c r="F1157" s="22"/>
      <c r="G1157" s="22"/>
      <c r="H1157" s="22"/>
      <c r="I1157" s="22"/>
      <c r="J1157" s="22"/>
      <c r="K1157" s="22"/>
    </row>
    <row r="1158">
      <c r="A1158" s="22"/>
      <c r="B1158" s="22"/>
      <c r="C1158" s="22"/>
      <c r="D1158" s="22"/>
      <c r="E1158" s="22"/>
      <c r="F1158" s="22"/>
      <c r="G1158" s="22"/>
      <c r="H1158" s="22"/>
      <c r="I1158" s="22"/>
      <c r="J1158" s="22"/>
      <c r="K1158" s="22"/>
    </row>
    <row r="1159">
      <c r="A1159" s="22"/>
      <c r="B1159" s="22"/>
      <c r="C1159" s="22"/>
      <c r="D1159" s="22"/>
      <c r="E1159" s="22"/>
      <c r="F1159" s="22"/>
      <c r="G1159" s="22"/>
      <c r="H1159" s="22"/>
      <c r="I1159" s="22"/>
      <c r="J1159" s="22"/>
      <c r="K1159" s="22"/>
    </row>
    <row r="1160">
      <c r="A1160" s="22"/>
      <c r="B1160" s="22"/>
      <c r="C1160" s="22"/>
      <c r="D1160" s="22"/>
      <c r="E1160" s="22"/>
      <c r="F1160" s="22"/>
      <c r="G1160" s="22"/>
      <c r="H1160" s="22"/>
      <c r="I1160" s="22"/>
      <c r="J1160" s="22"/>
      <c r="K1160" s="22"/>
    </row>
    <row r="1161">
      <c r="A1161" s="22"/>
      <c r="B1161" s="22"/>
      <c r="C1161" s="22"/>
      <c r="D1161" s="22"/>
      <c r="E1161" s="22"/>
      <c r="F1161" s="22"/>
      <c r="G1161" s="22"/>
      <c r="H1161" s="22"/>
      <c r="I1161" s="22"/>
      <c r="J1161" s="22"/>
      <c r="K1161" s="22"/>
    </row>
    <row r="1162">
      <c r="A1162" s="22"/>
      <c r="B1162" s="22"/>
      <c r="C1162" s="22"/>
      <c r="D1162" s="22"/>
      <c r="E1162" s="22"/>
      <c r="F1162" s="22"/>
      <c r="G1162" s="22"/>
      <c r="H1162" s="22"/>
      <c r="I1162" s="22"/>
      <c r="J1162" s="22"/>
      <c r="K1162" s="22"/>
    </row>
    <row r="1163">
      <c r="A1163" s="22"/>
      <c r="B1163" s="22"/>
      <c r="C1163" s="22"/>
      <c r="D1163" s="22"/>
      <c r="E1163" s="22"/>
      <c r="F1163" s="22"/>
      <c r="G1163" s="22"/>
      <c r="H1163" s="22"/>
      <c r="I1163" s="22"/>
      <c r="J1163" s="22"/>
      <c r="K1163" s="22"/>
    </row>
    <row r="1164">
      <c r="A1164" s="22"/>
      <c r="B1164" s="22"/>
      <c r="C1164" s="22"/>
      <c r="D1164" s="22"/>
      <c r="E1164" s="22"/>
      <c r="F1164" s="22"/>
      <c r="G1164" s="22"/>
      <c r="H1164" s="22"/>
      <c r="I1164" s="22"/>
      <c r="J1164" s="22"/>
      <c r="K1164" s="22"/>
    </row>
    <row r="1165">
      <c r="A1165" s="22"/>
      <c r="B1165" s="22"/>
      <c r="C1165" s="22"/>
      <c r="D1165" s="22"/>
      <c r="E1165" s="22"/>
      <c r="F1165" s="22"/>
      <c r="G1165" s="22"/>
      <c r="H1165" s="22"/>
      <c r="I1165" s="22"/>
      <c r="J1165" s="22"/>
      <c r="K1165" s="22"/>
    </row>
    <row r="1166">
      <c r="A1166" s="22"/>
      <c r="B1166" s="22"/>
      <c r="C1166" s="22"/>
      <c r="D1166" s="22"/>
      <c r="E1166" s="22"/>
      <c r="F1166" s="22"/>
      <c r="G1166" s="22"/>
      <c r="H1166" s="22"/>
      <c r="I1166" s="22"/>
      <c r="J1166" s="22"/>
      <c r="K1166" s="22"/>
    </row>
    <row r="1167">
      <c r="A1167" s="22"/>
      <c r="B1167" s="22"/>
      <c r="C1167" s="22"/>
      <c r="D1167" s="22"/>
      <c r="E1167" s="22"/>
      <c r="F1167" s="22"/>
      <c r="G1167" s="22"/>
      <c r="H1167" s="22"/>
      <c r="I1167" s="22"/>
      <c r="J1167" s="22"/>
      <c r="K1167" s="22"/>
    </row>
    <row r="1168">
      <c r="A1168" s="22"/>
      <c r="B1168" s="22"/>
      <c r="C1168" s="22"/>
      <c r="D1168" s="22"/>
      <c r="E1168" s="22"/>
      <c r="F1168" s="22"/>
      <c r="G1168" s="22"/>
      <c r="H1168" s="22"/>
      <c r="I1168" s="22"/>
      <c r="J1168" s="22"/>
      <c r="K1168" s="22"/>
    </row>
    <row r="1169">
      <c r="A1169" s="22"/>
      <c r="B1169" s="22"/>
      <c r="C1169" s="22"/>
      <c r="D1169" s="22"/>
      <c r="E1169" s="22"/>
      <c r="F1169" s="22"/>
      <c r="G1169" s="22"/>
      <c r="H1169" s="22"/>
      <c r="I1169" s="22"/>
      <c r="J1169" s="22"/>
      <c r="K1169" s="22"/>
    </row>
    <row r="1170">
      <c r="A1170" s="22"/>
      <c r="B1170" s="22"/>
      <c r="C1170" s="22"/>
      <c r="D1170" s="22"/>
      <c r="E1170" s="22"/>
      <c r="F1170" s="22"/>
      <c r="G1170" s="22"/>
      <c r="H1170" s="22"/>
      <c r="I1170" s="22"/>
      <c r="J1170" s="22"/>
      <c r="K1170" s="22"/>
    </row>
    <row r="1171">
      <c r="A1171" s="22"/>
      <c r="B1171" s="22"/>
      <c r="C1171" s="22"/>
      <c r="D1171" s="22"/>
      <c r="E1171" s="22"/>
      <c r="F1171" s="22"/>
      <c r="G1171" s="22"/>
      <c r="H1171" s="22"/>
      <c r="I1171" s="22"/>
      <c r="J1171" s="22"/>
      <c r="K1171" s="22"/>
    </row>
    <row r="1172">
      <c r="A1172" s="22"/>
      <c r="B1172" s="22"/>
      <c r="C1172" s="22"/>
      <c r="D1172" s="22"/>
      <c r="E1172" s="22"/>
      <c r="F1172" s="22"/>
      <c r="G1172" s="22"/>
      <c r="H1172" s="22"/>
      <c r="I1172" s="22"/>
      <c r="J1172" s="22"/>
      <c r="K1172" s="22"/>
    </row>
    <row r="1173">
      <c r="A1173" s="22"/>
      <c r="B1173" s="22"/>
      <c r="C1173" s="22"/>
      <c r="D1173" s="22"/>
      <c r="E1173" s="22"/>
      <c r="F1173" s="22"/>
      <c r="G1173" s="22"/>
      <c r="H1173" s="22"/>
      <c r="I1173" s="22"/>
      <c r="J1173" s="22"/>
      <c r="K1173" s="22"/>
    </row>
    <row r="1174">
      <c r="A1174" s="22"/>
      <c r="B1174" s="22"/>
      <c r="C1174" s="22"/>
      <c r="D1174" s="22"/>
      <c r="E1174" s="22"/>
      <c r="F1174" s="22"/>
      <c r="G1174" s="22"/>
      <c r="H1174" s="22"/>
      <c r="I1174" s="22"/>
      <c r="J1174" s="22"/>
      <c r="K1174" s="22"/>
    </row>
    <row r="1175">
      <c r="A1175" s="22"/>
      <c r="B1175" s="22"/>
      <c r="C1175" s="22"/>
      <c r="D1175" s="22"/>
      <c r="E1175" s="22"/>
      <c r="F1175" s="22"/>
      <c r="G1175" s="22"/>
      <c r="H1175" s="22"/>
      <c r="I1175" s="22"/>
      <c r="J1175" s="22"/>
      <c r="K1175" s="22"/>
    </row>
    <row r="1176">
      <c r="A1176" s="22"/>
      <c r="B1176" s="22"/>
      <c r="C1176" s="22"/>
      <c r="D1176" s="22"/>
      <c r="E1176" s="22"/>
      <c r="F1176" s="22"/>
      <c r="G1176" s="22"/>
      <c r="H1176" s="22"/>
      <c r="I1176" s="22"/>
      <c r="J1176" s="22"/>
      <c r="K1176" s="22"/>
    </row>
    <row r="1177">
      <c r="A1177" s="22"/>
      <c r="B1177" s="22"/>
      <c r="C1177" s="22"/>
      <c r="D1177" s="22"/>
      <c r="E1177" s="22"/>
      <c r="F1177" s="22"/>
      <c r="G1177" s="22"/>
      <c r="H1177" s="22"/>
      <c r="I1177" s="22"/>
      <c r="J1177" s="22"/>
      <c r="K1177" s="22"/>
    </row>
    <row r="1178">
      <c r="A1178" s="22"/>
      <c r="B1178" s="22"/>
      <c r="C1178" s="22"/>
      <c r="D1178" s="22"/>
      <c r="E1178" s="22"/>
      <c r="F1178" s="22"/>
      <c r="G1178" s="22"/>
      <c r="H1178" s="22"/>
      <c r="I1178" s="22"/>
      <c r="J1178" s="22"/>
      <c r="K1178" s="22"/>
    </row>
    <row r="1179">
      <c r="A1179" s="22"/>
      <c r="B1179" s="22"/>
      <c r="C1179" s="22"/>
      <c r="D1179" s="22"/>
      <c r="E1179" s="22"/>
      <c r="F1179" s="22"/>
      <c r="G1179" s="22"/>
      <c r="H1179" s="22"/>
      <c r="I1179" s="22"/>
      <c r="J1179" s="22"/>
      <c r="K1179" s="22"/>
    </row>
    <row r="1180">
      <c r="A1180" s="22"/>
      <c r="B1180" s="22"/>
      <c r="C1180" s="22"/>
      <c r="D1180" s="22"/>
      <c r="E1180" s="22"/>
      <c r="F1180" s="22"/>
      <c r="G1180" s="22"/>
      <c r="H1180" s="22"/>
      <c r="I1180" s="22"/>
      <c r="J1180" s="22"/>
      <c r="K1180" s="22"/>
    </row>
    <row r="1181">
      <c r="A1181" s="22"/>
      <c r="B1181" s="22"/>
      <c r="C1181" s="22"/>
      <c r="D1181" s="22"/>
      <c r="E1181" s="22"/>
      <c r="F1181" s="22"/>
      <c r="G1181" s="22"/>
      <c r="H1181" s="22"/>
      <c r="I1181" s="22"/>
      <c r="J1181" s="22"/>
      <c r="K1181" s="22"/>
    </row>
    <row r="1182">
      <c r="A1182" s="22"/>
      <c r="B1182" s="22"/>
      <c r="C1182" s="22"/>
      <c r="D1182" s="22"/>
      <c r="E1182" s="22"/>
      <c r="F1182" s="22"/>
      <c r="G1182" s="22"/>
      <c r="H1182" s="22"/>
      <c r="I1182" s="22"/>
      <c r="J1182" s="22"/>
      <c r="K1182" s="22"/>
    </row>
    <row r="1183">
      <c r="A1183" s="22"/>
      <c r="B1183" s="22"/>
      <c r="C1183" s="22"/>
      <c r="D1183" s="22"/>
      <c r="E1183" s="22"/>
      <c r="F1183" s="22"/>
      <c r="G1183" s="22"/>
      <c r="H1183" s="22"/>
      <c r="I1183" s="22"/>
      <c r="J1183" s="22"/>
      <c r="K1183" s="22"/>
    </row>
    <row r="1184">
      <c r="A1184" s="22"/>
      <c r="B1184" s="22"/>
      <c r="C1184" s="22"/>
      <c r="D1184" s="22"/>
      <c r="E1184" s="22"/>
      <c r="F1184" s="22"/>
      <c r="G1184" s="22"/>
      <c r="H1184" s="22"/>
      <c r="I1184" s="22"/>
      <c r="J1184" s="22"/>
      <c r="K1184" s="22"/>
    </row>
    <row r="1185">
      <c r="A1185" s="22"/>
      <c r="B1185" s="22"/>
      <c r="C1185" s="22"/>
      <c r="D1185" s="22"/>
      <c r="E1185" s="22"/>
      <c r="F1185" s="22"/>
      <c r="G1185" s="22"/>
      <c r="H1185" s="22"/>
      <c r="I1185" s="22"/>
      <c r="J1185" s="22"/>
      <c r="K1185" s="22"/>
    </row>
    <row r="1186">
      <c r="A1186" s="22"/>
      <c r="B1186" s="22"/>
      <c r="C1186" s="22"/>
      <c r="D1186" s="22"/>
      <c r="E1186" s="22"/>
      <c r="F1186" s="22"/>
      <c r="G1186" s="22"/>
      <c r="H1186" s="22"/>
      <c r="I1186" s="22"/>
      <c r="J1186" s="22"/>
      <c r="K1186" s="22"/>
    </row>
    <row r="1187">
      <c r="A1187" s="22"/>
      <c r="B1187" s="22"/>
      <c r="C1187" s="22"/>
      <c r="D1187" s="22"/>
      <c r="E1187" s="22"/>
      <c r="F1187" s="22"/>
      <c r="G1187" s="22"/>
      <c r="H1187" s="22"/>
      <c r="I1187" s="22"/>
      <c r="J1187" s="22"/>
      <c r="K1187" s="22"/>
    </row>
    <row r="1188">
      <c r="A1188" s="22"/>
      <c r="B1188" s="22"/>
      <c r="C1188" s="22"/>
      <c r="D1188" s="22"/>
      <c r="E1188" s="22"/>
      <c r="F1188" s="22"/>
      <c r="G1188" s="22"/>
      <c r="H1188" s="22"/>
      <c r="I1188" s="22"/>
      <c r="J1188" s="22"/>
      <c r="K1188" s="22"/>
    </row>
    <row r="1189">
      <c r="A1189" s="22"/>
      <c r="B1189" s="22"/>
      <c r="C1189" s="22"/>
      <c r="D1189" s="22"/>
      <c r="E1189" s="22"/>
      <c r="F1189" s="22"/>
      <c r="G1189" s="22"/>
      <c r="H1189" s="22"/>
      <c r="I1189" s="22"/>
      <c r="J1189" s="22"/>
      <c r="K1189" s="22"/>
    </row>
    <row r="1190">
      <c r="A1190" s="22"/>
      <c r="B1190" s="22"/>
      <c r="C1190" s="22"/>
      <c r="D1190" s="22"/>
      <c r="E1190" s="22"/>
      <c r="F1190" s="22"/>
      <c r="G1190" s="22"/>
      <c r="H1190" s="22"/>
      <c r="I1190" s="22"/>
      <c r="J1190" s="22"/>
      <c r="K1190" s="22"/>
    </row>
    <row r="1191">
      <c r="A1191" s="22"/>
      <c r="B1191" s="22"/>
      <c r="C1191" s="22"/>
      <c r="D1191" s="22"/>
      <c r="E1191" s="22"/>
      <c r="F1191" s="22"/>
      <c r="G1191" s="22"/>
      <c r="H1191" s="22"/>
      <c r="I1191" s="22"/>
      <c r="J1191" s="22"/>
      <c r="K1191" s="22"/>
    </row>
    <row r="1192">
      <c r="A1192" s="22"/>
      <c r="B1192" s="22"/>
      <c r="C1192" s="22"/>
      <c r="D1192" s="22"/>
      <c r="E1192" s="22"/>
      <c r="F1192" s="22"/>
      <c r="G1192" s="22"/>
      <c r="H1192" s="22"/>
      <c r="I1192" s="22"/>
      <c r="J1192" s="22"/>
      <c r="K1192" s="22"/>
    </row>
    <row r="1193">
      <c r="A1193" s="22"/>
      <c r="B1193" s="22"/>
      <c r="C1193" s="22"/>
      <c r="D1193" s="22"/>
      <c r="E1193" s="22"/>
      <c r="F1193" s="22"/>
      <c r="G1193" s="22"/>
      <c r="H1193" s="22"/>
      <c r="I1193" s="22"/>
      <c r="J1193" s="22"/>
      <c r="K1193" s="22"/>
    </row>
    <row r="1194">
      <c r="A1194" s="22"/>
      <c r="B1194" s="22"/>
      <c r="C1194" s="22"/>
      <c r="D1194" s="22"/>
      <c r="E1194" s="22"/>
      <c r="F1194" s="22"/>
      <c r="G1194" s="22"/>
      <c r="H1194" s="22"/>
      <c r="I1194" s="22"/>
      <c r="J1194" s="22"/>
      <c r="K1194" s="22"/>
    </row>
    <row r="1195">
      <c r="A1195" s="22"/>
      <c r="B1195" s="22"/>
      <c r="C1195" s="22"/>
      <c r="D1195" s="22"/>
      <c r="E1195" s="22"/>
      <c r="F1195" s="22"/>
      <c r="G1195" s="22"/>
      <c r="H1195" s="22"/>
      <c r="I1195" s="22"/>
      <c r="J1195" s="22"/>
      <c r="K1195" s="22"/>
    </row>
    <row r="1196">
      <c r="A1196" s="22"/>
      <c r="B1196" s="22"/>
      <c r="C1196" s="22"/>
      <c r="D1196" s="22"/>
      <c r="E1196" s="22"/>
      <c r="F1196" s="22"/>
      <c r="G1196" s="22"/>
      <c r="H1196" s="22"/>
      <c r="I1196" s="22"/>
      <c r="J1196" s="22"/>
      <c r="K1196" s="22"/>
    </row>
    <row r="1197">
      <c r="A1197" s="22"/>
      <c r="B1197" s="22"/>
      <c r="C1197" s="22"/>
      <c r="D1197" s="22"/>
      <c r="E1197" s="22"/>
      <c r="F1197" s="22"/>
      <c r="G1197" s="22"/>
      <c r="H1197" s="22"/>
      <c r="I1197" s="22"/>
      <c r="J1197" s="22"/>
      <c r="K1197" s="22"/>
    </row>
    <row r="1198">
      <c r="A1198" s="22"/>
      <c r="B1198" s="22"/>
      <c r="C1198" s="22"/>
      <c r="D1198" s="22"/>
      <c r="E1198" s="22"/>
      <c r="F1198" s="22"/>
      <c r="G1198" s="22"/>
      <c r="H1198" s="22"/>
      <c r="I1198" s="22"/>
      <c r="J1198" s="22"/>
      <c r="K1198" s="22"/>
    </row>
    <row r="1199">
      <c r="A1199" s="22"/>
      <c r="B1199" s="22"/>
      <c r="C1199" s="22"/>
      <c r="D1199" s="22"/>
      <c r="E1199" s="22"/>
      <c r="F1199" s="22"/>
      <c r="G1199" s="22"/>
      <c r="H1199" s="22"/>
      <c r="I1199" s="22"/>
      <c r="J1199" s="22"/>
      <c r="K1199" s="22"/>
    </row>
    <row r="1200">
      <c r="A1200" s="22"/>
      <c r="B1200" s="22"/>
      <c r="C1200" s="22"/>
      <c r="D1200" s="22"/>
      <c r="E1200" s="22"/>
      <c r="F1200" s="22"/>
      <c r="G1200" s="22"/>
      <c r="H1200" s="22"/>
      <c r="I1200" s="22"/>
      <c r="J1200" s="22"/>
      <c r="K1200" s="22"/>
    </row>
    <row r="1201">
      <c r="A1201" s="22"/>
      <c r="B1201" s="22"/>
      <c r="C1201" s="22"/>
      <c r="D1201" s="22"/>
      <c r="E1201" s="22"/>
      <c r="F1201" s="22"/>
      <c r="G1201" s="22"/>
      <c r="H1201" s="22"/>
      <c r="I1201" s="22"/>
      <c r="J1201" s="22"/>
      <c r="K1201" s="22"/>
    </row>
    <row r="1202">
      <c r="A1202" s="22"/>
      <c r="B1202" s="22"/>
      <c r="C1202" s="22"/>
      <c r="D1202" s="22"/>
      <c r="E1202" s="22"/>
      <c r="F1202" s="22"/>
      <c r="G1202" s="22"/>
      <c r="H1202" s="22"/>
      <c r="I1202" s="22"/>
      <c r="J1202" s="22"/>
      <c r="K1202" s="22"/>
    </row>
    <row r="1203">
      <c r="A1203" s="22"/>
      <c r="B1203" s="22"/>
      <c r="C1203" s="22"/>
      <c r="D1203" s="22"/>
      <c r="E1203" s="22"/>
      <c r="F1203" s="22"/>
      <c r="G1203" s="22"/>
      <c r="H1203" s="22"/>
      <c r="I1203" s="22"/>
      <c r="J1203" s="22"/>
      <c r="K1203" s="22"/>
    </row>
    <row r="1204">
      <c r="A1204" s="22"/>
      <c r="B1204" s="22"/>
      <c r="C1204" s="22"/>
      <c r="D1204" s="22"/>
      <c r="E1204" s="22"/>
      <c r="F1204" s="22"/>
      <c r="G1204" s="22"/>
      <c r="H1204" s="22"/>
      <c r="I1204" s="22"/>
      <c r="J1204" s="22"/>
      <c r="K1204" s="22"/>
    </row>
    <row r="1205">
      <c r="A1205" s="22"/>
      <c r="B1205" s="22"/>
      <c r="C1205" s="22"/>
      <c r="D1205" s="22"/>
      <c r="E1205" s="22"/>
      <c r="F1205" s="22"/>
      <c r="G1205" s="22"/>
      <c r="H1205" s="22"/>
      <c r="I1205" s="22"/>
      <c r="J1205" s="22"/>
      <c r="K1205" s="22"/>
    </row>
    <row r="1206">
      <c r="A1206" s="22"/>
      <c r="B1206" s="22"/>
      <c r="C1206" s="22"/>
      <c r="D1206" s="22"/>
      <c r="E1206" s="22"/>
      <c r="F1206" s="22"/>
      <c r="G1206" s="22"/>
      <c r="H1206" s="22"/>
      <c r="I1206" s="22"/>
      <c r="J1206" s="22"/>
      <c r="K1206" s="22"/>
    </row>
    <row r="1207">
      <c r="A1207" s="22"/>
      <c r="B1207" s="22"/>
      <c r="C1207" s="22"/>
      <c r="D1207" s="22"/>
      <c r="E1207" s="22"/>
      <c r="F1207" s="22"/>
      <c r="G1207" s="22"/>
      <c r="H1207" s="22"/>
      <c r="I1207" s="22"/>
      <c r="J1207" s="22"/>
      <c r="K1207" s="22"/>
    </row>
    <row r="1208">
      <c r="A1208" s="22"/>
      <c r="B1208" s="22"/>
      <c r="C1208" s="22"/>
      <c r="D1208" s="22"/>
      <c r="E1208" s="22"/>
      <c r="F1208" s="22"/>
      <c r="G1208" s="22"/>
      <c r="H1208" s="22"/>
      <c r="I1208" s="22"/>
      <c r="J1208" s="22"/>
      <c r="K1208" s="22"/>
    </row>
    <row r="1209">
      <c r="A1209" s="22"/>
      <c r="B1209" s="22"/>
      <c r="C1209" s="22"/>
      <c r="D1209" s="22"/>
      <c r="E1209" s="22"/>
      <c r="F1209" s="22"/>
      <c r="G1209" s="22"/>
      <c r="H1209" s="22"/>
      <c r="I1209" s="22"/>
      <c r="J1209" s="22"/>
      <c r="K1209" s="22"/>
    </row>
    <row r="1210">
      <c r="A1210" s="22"/>
      <c r="B1210" s="22"/>
      <c r="C1210" s="22"/>
      <c r="D1210" s="22"/>
      <c r="E1210" s="22"/>
      <c r="F1210" s="22"/>
      <c r="G1210" s="22"/>
      <c r="H1210" s="22"/>
      <c r="I1210" s="22"/>
      <c r="J1210" s="22"/>
      <c r="K1210" s="22"/>
    </row>
    <row r="1211">
      <c r="A1211" s="22"/>
      <c r="B1211" s="22"/>
      <c r="C1211" s="22"/>
      <c r="D1211" s="22"/>
      <c r="E1211" s="22"/>
      <c r="F1211" s="22"/>
      <c r="G1211" s="22"/>
      <c r="H1211" s="22"/>
      <c r="I1211" s="22"/>
      <c r="J1211" s="22"/>
      <c r="K1211" s="22"/>
    </row>
    <row r="1212">
      <c r="A1212" s="22"/>
      <c r="B1212" s="22"/>
      <c r="C1212" s="22"/>
      <c r="D1212" s="22"/>
      <c r="E1212" s="22"/>
      <c r="F1212" s="22"/>
      <c r="G1212" s="22"/>
      <c r="H1212" s="22"/>
      <c r="I1212" s="22"/>
      <c r="J1212" s="22"/>
      <c r="K1212" s="22"/>
    </row>
    <row r="1213">
      <c r="A1213" s="22"/>
      <c r="B1213" s="22"/>
      <c r="C1213" s="22"/>
      <c r="D1213" s="22"/>
      <c r="E1213" s="22"/>
      <c r="F1213" s="22"/>
      <c r="G1213" s="22"/>
      <c r="H1213" s="22"/>
      <c r="I1213" s="22"/>
      <c r="J1213" s="22"/>
      <c r="K1213" s="22"/>
    </row>
    <row r="1214">
      <c r="A1214" s="22"/>
      <c r="B1214" s="22"/>
      <c r="C1214" s="22"/>
      <c r="D1214" s="22"/>
      <c r="E1214" s="22"/>
      <c r="F1214" s="22"/>
      <c r="G1214" s="22"/>
      <c r="H1214" s="22"/>
      <c r="I1214" s="22"/>
      <c r="J1214" s="22"/>
      <c r="K1214" s="22"/>
    </row>
    <row r="1215">
      <c r="A1215" s="22"/>
      <c r="B1215" s="22"/>
      <c r="C1215" s="22"/>
      <c r="D1215" s="22"/>
      <c r="E1215" s="22"/>
      <c r="F1215" s="22"/>
      <c r="G1215" s="22"/>
      <c r="H1215" s="22"/>
      <c r="I1215" s="22"/>
      <c r="J1215" s="22"/>
      <c r="K1215" s="22"/>
    </row>
    <row r="1216">
      <c r="A1216" s="22"/>
      <c r="B1216" s="22"/>
      <c r="C1216" s="22"/>
      <c r="D1216" s="22"/>
      <c r="E1216" s="22"/>
      <c r="F1216" s="22"/>
      <c r="G1216" s="22"/>
      <c r="H1216" s="22"/>
      <c r="I1216" s="22"/>
      <c r="J1216" s="22"/>
      <c r="K1216" s="22"/>
    </row>
    <row r="1217">
      <c r="A1217" s="22"/>
      <c r="B1217" s="22"/>
      <c r="C1217" s="22"/>
      <c r="D1217" s="22"/>
      <c r="E1217" s="22"/>
      <c r="F1217" s="22"/>
      <c r="G1217" s="22"/>
      <c r="H1217" s="22"/>
      <c r="I1217" s="22"/>
      <c r="J1217" s="22"/>
      <c r="K1217" s="22"/>
    </row>
    <row r="1218">
      <c r="A1218" s="22"/>
      <c r="B1218" s="22"/>
      <c r="C1218" s="22"/>
      <c r="D1218" s="22"/>
      <c r="E1218" s="22"/>
      <c r="F1218" s="22"/>
      <c r="G1218" s="22"/>
      <c r="H1218" s="22"/>
      <c r="I1218" s="22"/>
      <c r="J1218" s="22"/>
      <c r="K1218" s="22"/>
    </row>
    <row r="1219">
      <c r="A1219" s="22"/>
      <c r="B1219" s="22"/>
      <c r="C1219" s="22"/>
      <c r="D1219" s="22"/>
      <c r="E1219" s="22"/>
      <c r="F1219" s="22"/>
      <c r="G1219" s="22"/>
      <c r="H1219" s="22"/>
      <c r="I1219" s="22"/>
      <c r="J1219" s="22"/>
      <c r="K1219" s="22"/>
    </row>
    <row r="1220">
      <c r="A1220" s="22"/>
      <c r="B1220" s="22"/>
      <c r="C1220" s="22"/>
      <c r="D1220" s="22"/>
      <c r="E1220" s="22"/>
      <c r="F1220" s="22"/>
      <c r="G1220" s="22"/>
      <c r="H1220" s="22"/>
      <c r="I1220" s="22"/>
      <c r="J1220" s="22"/>
      <c r="K1220" s="22"/>
    </row>
    <row r="1221">
      <c r="A1221" s="22"/>
      <c r="B1221" s="22"/>
      <c r="C1221" s="22"/>
      <c r="D1221" s="22"/>
      <c r="E1221" s="22"/>
      <c r="F1221" s="22"/>
      <c r="G1221" s="22"/>
      <c r="H1221" s="22"/>
      <c r="I1221" s="22"/>
      <c r="J1221" s="22"/>
      <c r="K1221" s="22"/>
    </row>
    <row r="1222">
      <c r="A1222" s="22"/>
      <c r="B1222" s="22"/>
      <c r="C1222" s="22"/>
      <c r="D1222" s="22"/>
      <c r="E1222" s="22"/>
      <c r="F1222" s="22"/>
      <c r="G1222" s="22"/>
      <c r="H1222" s="22"/>
      <c r="I1222" s="22"/>
      <c r="J1222" s="22"/>
      <c r="K1222" s="22"/>
    </row>
    <row r="1223">
      <c r="A1223" s="22"/>
      <c r="B1223" s="22"/>
      <c r="C1223" s="22"/>
      <c r="D1223" s="22"/>
      <c r="E1223" s="22"/>
      <c r="F1223" s="22"/>
      <c r="G1223" s="22"/>
      <c r="H1223" s="22"/>
      <c r="I1223" s="22"/>
      <c r="J1223" s="22"/>
      <c r="K1223" s="22"/>
    </row>
    <row r="1224">
      <c r="A1224" s="22"/>
      <c r="B1224" s="22"/>
      <c r="C1224" s="22"/>
      <c r="D1224" s="22"/>
      <c r="E1224" s="22"/>
      <c r="F1224" s="22"/>
      <c r="G1224" s="22"/>
      <c r="H1224" s="22"/>
      <c r="I1224" s="22"/>
      <c r="J1224" s="22"/>
      <c r="K1224" s="22"/>
    </row>
    <row r="1225">
      <c r="A1225" s="22"/>
      <c r="B1225" s="22"/>
      <c r="C1225" s="22"/>
      <c r="D1225" s="22"/>
      <c r="E1225" s="22"/>
      <c r="F1225" s="22"/>
      <c r="G1225" s="22"/>
      <c r="H1225" s="22"/>
      <c r="I1225" s="22"/>
      <c r="J1225" s="22"/>
      <c r="K1225" s="22"/>
    </row>
    <row r="1226">
      <c r="A1226" s="22"/>
      <c r="B1226" s="22"/>
      <c r="C1226" s="22"/>
      <c r="D1226" s="22"/>
      <c r="E1226" s="22"/>
      <c r="F1226" s="22"/>
      <c r="G1226" s="22"/>
      <c r="H1226" s="22"/>
      <c r="I1226" s="22"/>
      <c r="J1226" s="22"/>
      <c r="K1226" s="22"/>
    </row>
    <row r="1227">
      <c r="A1227" s="22"/>
      <c r="B1227" s="22"/>
      <c r="C1227" s="22"/>
      <c r="D1227" s="22"/>
      <c r="E1227" s="22"/>
      <c r="F1227" s="22"/>
      <c r="G1227" s="22"/>
      <c r="H1227" s="22"/>
      <c r="I1227" s="22"/>
      <c r="J1227" s="22"/>
      <c r="K1227" s="22"/>
    </row>
    <row r="1228">
      <c r="A1228" s="22"/>
      <c r="B1228" s="22"/>
      <c r="C1228" s="22"/>
      <c r="D1228" s="22"/>
      <c r="E1228" s="22"/>
      <c r="F1228" s="22"/>
      <c r="G1228" s="22"/>
      <c r="H1228" s="22"/>
      <c r="I1228" s="22"/>
      <c r="J1228" s="22"/>
      <c r="K1228" s="22"/>
    </row>
    <row r="1229">
      <c r="A1229" s="22"/>
      <c r="B1229" s="22"/>
      <c r="C1229" s="22"/>
      <c r="D1229" s="22"/>
      <c r="E1229" s="22"/>
      <c r="F1229" s="22"/>
      <c r="G1229" s="22"/>
      <c r="H1229" s="22"/>
      <c r="I1229" s="22"/>
      <c r="J1229" s="22"/>
      <c r="K1229" s="22"/>
    </row>
    <row r="1230">
      <c r="A1230" s="22"/>
      <c r="B1230" s="22"/>
      <c r="C1230" s="22"/>
      <c r="D1230" s="22"/>
      <c r="E1230" s="22"/>
      <c r="F1230" s="22"/>
      <c r="G1230" s="22"/>
      <c r="H1230" s="22"/>
      <c r="I1230" s="22"/>
      <c r="J1230" s="22"/>
      <c r="K1230" s="22"/>
    </row>
    <row r="1231">
      <c r="A1231" s="22"/>
      <c r="B1231" s="22"/>
      <c r="C1231" s="22"/>
      <c r="D1231" s="22"/>
      <c r="E1231" s="22"/>
      <c r="F1231" s="22"/>
      <c r="G1231" s="22"/>
      <c r="H1231" s="22"/>
      <c r="I1231" s="22"/>
      <c r="J1231" s="22"/>
      <c r="K1231" s="22"/>
    </row>
    <row r="1232">
      <c r="A1232" s="22"/>
      <c r="B1232" s="22"/>
      <c r="C1232" s="22"/>
      <c r="D1232" s="22"/>
      <c r="E1232" s="22"/>
      <c r="F1232" s="22"/>
      <c r="G1232" s="22"/>
      <c r="H1232" s="22"/>
      <c r="I1232" s="22"/>
      <c r="J1232" s="22"/>
      <c r="K1232" s="22"/>
    </row>
    <row r="1233">
      <c r="A1233" s="22"/>
      <c r="B1233" s="22"/>
      <c r="C1233" s="22"/>
      <c r="D1233" s="22"/>
      <c r="E1233" s="22"/>
      <c r="F1233" s="22"/>
      <c r="G1233" s="22"/>
      <c r="H1233" s="22"/>
      <c r="I1233" s="22"/>
      <c r="J1233" s="22"/>
      <c r="K1233" s="22"/>
    </row>
    <row r="1234">
      <c r="A1234" s="22"/>
      <c r="B1234" s="22"/>
      <c r="C1234" s="22"/>
      <c r="D1234" s="22"/>
      <c r="E1234" s="22"/>
      <c r="F1234" s="22"/>
      <c r="G1234" s="22"/>
      <c r="H1234" s="22"/>
      <c r="I1234" s="22"/>
      <c r="J1234" s="22"/>
      <c r="K1234" s="22"/>
    </row>
    <row r="1235">
      <c r="A1235" s="22"/>
      <c r="B1235" s="22"/>
      <c r="C1235" s="22"/>
      <c r="D1235" s="22"/>
      <c r="E1235" s="22"/>
      <c r="F1235" s="22"/>
      <c r="G1235" s="22"/>
      <c r="H1235" s="22"/>
      <c r="I1235" s="22"/>
      <c r="J1235" s="22"/>
      <c r="K1235" s="22"/>
    </row>
    <row r="1236">
      <c r="A1236" s="22"/>
      <c r="B1236" s="22"/>
      <c r="C1236" s="22"/>
      <c r="D1236" s="22"/>
      <c r="E1236" s="22"/>
      <c r="F1236" s="22"/>
      <c r="G1236" s="22"/>
      <c r="H1236" s="22"/>
      <c r="I1236" s="22"/>
      <c r="J1236" s="22"/>
      <c r="K1236" s="22"/>
    </row>
    <row r="1237">
      <c r="A1237" s="22"/>
      <c r="B1237" s="22"/>
      <c r="C1237" s="22"/>
      <c r="D1237" s="22"/>
      <c r="E1237" s="22"/>
      <c r="F1237" s="22"/>
      <c r="G1237" s="22"/>
      <c r="H1237" s="22"/>
      <c r="I1237" s="22"/>
      <c r="J1237" s="22"/>
      <c r="K1237" s="22"/>
    </row>
    <row r="1238">
      <c r="A1238" s="22"/>
      <c r="B1238" s="22"/>
      <c r="C1238" s="22"/>
      <c r="D1238" s="22"/>
      <c r="E1238" s="22"/>
      <c r="F1238" s="22"/>
      <c r="G1238" s="22"/>
      <c r="H1238" s="22"/>
      <c r="I1238" s="22"/>
      <c r="J1238" s="22"/>
      <c r="K1238" s="22"/>
    </row>
    <row r="1239">
      <c r="A1239" s="22"/>
      <c r="B1239" s="22"/>
      <c r="C1239" s="22"/>
      <c r="D1239" s="22"/>
      <c r="E1239" s="22"/>
      <c r="F1239" s="22"/>
      <c r="G1239" s="22"/>
      <c r="H1239" s="22"/>
      <c r="I1239" s="22"/>
      <c r="J1239" s="22"/>
      <c r="K1239" s="22"/>
    </row>
    <row r="1240">
      <c r="A1240" s="22"/>
      <c r="B1240" s="22"/>
      <c r="C1240" s="22"/>
      <c r="D1240" s="22"/>
      <c r="E1240" s="22"/>
      <c r="F1240" s="22"/>
      <c r="G1240" s="22"/>
      <c r="H1240" s="22"/>
      <c r="I1240" s="22"/>
      <c r="J1240" s="22"/>
      <c r="K1240" s="22"/>
    </row>
    <row r="1241">
      <c r="A1241" s="22"/>
      <c r="B1241" s="22"/>
      <c r="C1241" s="22"/>
      <c r="D1241" s="22"/>
      <c r="E1241" s="22"/>
      <c r="F1241" s="22"/>
      <c r="G1241" s="22"/>
      <c r="H1241" s="22"/>
      <c r="I1241" s="22"/>
      <c r="J1241" s="22"/>
      <c r="K1241" s="22"/>
    </row>
    <row r="1242">
      <c r="A1242" s="22"/>
      <c r="B1242" s="22"/>
      <c r="C1242" s="22"/>
      <c r="D1242" s="22"/>
      <c r="E1242" s="22"/>
      <c r="F1242" s="22"/>
      <c r="G1242" s="22"/>
      <c r="H1242" s="22"/>
      <c r="I1242" s="22"/>
      <c r="J1242" s="22"/>
      <c r="K1242" s="22"/>
    </row>
    <row r="1243">
      <c r="A1243" s="22"/>
      <c r="B1243" s="22"/>
      <c r="C1243" s="22"/>
      <c r="D1243" s="22"/>
      <c r="E1243" s="22"/>
      <c r="F1243" s="22"/>
      <c r="G1243" s="22"/>
      <c r="H1243" s="22"/>
      <c r="I1243" s="22"/>
      <c r="J1243" s="22"/>
      <c r="K1243" s="22"/>
    </row>
    <row r="1244">
      <c r="A1244" s="22"/>
      <c r="B1244" s="22"/>
      <c r="C1244" s="22"/>
      <c r="D1244" s="22"/>
      <c r="E1244" s="22"/>
      <c r="F1244" s="22"/>
      <c r="G1244" s="22"/>
      <c r="H1244" s="22"/>
      <c r="I1244" s="22"/>
      <c r="J1244" s="22"/>
      <c r="K1244" s="22"/>
    </row>
    <row r="1245">
      <c r="A1245" s="22"/>
      <c r="B1245" s="22"/>
      <c r="C1245" s="22"/>
      <c r="D1245" s="22"/>
      <c r="E1245" s="22"/>
      <c r="F1245" s="22"/>
      <c r="G1245" s="22"/>
      <c r="H1245" s="22"/>
      <c r="I1245" s="22"/>
      <c r="J1245" s="22"/>
      <c r="K1245" s="22"/>
    </row>
    <row r="1246">
      <c r="A1246" s="22"/>
      <c r="B1246" s="22"/>
      <c r="C1246" s="22"/>
      <c r="D1246" s="22"/>
      <c r="E1246" s="22"/>
      <c r="F1246" s="22"/>
      <c r="G1246" s="22"/>
      <c r="H1246" s="22"/>
      <c r="I1246" s="22"/>
      <c r="J1246" s="22"/>
      <c r="K1246" s="22"/>
    </row>
    <row r="1247">
      <c r="A1247" s="22"/>
      <c r="B1247" s="22"/>
      <c r="C1247" s="22"/>
      <c r="D1247" s="22"/>
      <c r="E1247" s="22"/>
      <c r="F1247" s="22"/>
      <c r="G1247" s="22"/>
      <c r="H1247" s="22"/>
      <c r="I1247" s="22"/>
      <c r="J1247" s="22"/>
      <c r="K1247" s="22"/>
    </row>
    <row r="1248">
      <c r="A1248" s="22"/>
      <c r="B1248" s="22"/>
      <c r="C1248" s="22"/>
      <c r="D1248" s="22"/>
      <c r="E1248" s="22"/>
      <c r="F1248" s="22"/>
      <c r="G1248" s="22"/>
      <c r="H1248" s="22"/>
      <c r="I1248" s="22"/>
      <c r="J1248" s="22"/>
      <c r="K1248" s="22"/>
    </row>
    <row r="1249">
      <c r="A1249" s="22"/>
      <c r="B1249" s="22"/>
      <c r="C1249" s="22"/>
      <c r="D1249" s="22"/>
      <c r="E1249" s="22"/>
      <c r="F1249" s="22"/>
      <c r="G1249" s="22"/>
      <c r="H1249" s="22"/>
      <c r="I1249" s="22"/>
      <c r="J1249" s="22"/>
      <c r="K1249" s="22"/>
    </row>
    <row r="1250">
      <c r="A1250" s="22"/>
      <c r="B1250" s="22"/>
      <c r="C1250" s="22"/>
      <c r="D1250" s="22"/>
      <c r="E1250" s="22"/>
      <c r="F1250" s="22"/>
      <c r="G1250" s="22"/>
      <c r="H1250" s="22"/>
      <c r="I1250" s="22"/>
      <c r="J1250" s="22"/>
      <c r="K1250" s="22"/>
    </row>
    <row r="1251">
      <c r="A1251" s="22"/>
      <c r="B1251" s="22"/>
      <c r="C1251" s="22"/>
      <c r="D1251" s="22"/>
      <c r="E1251" s="22"/>
      <c r="F1251" s="22"/>
      <c r="G1251" s="22"/>
      <c r="H1251" s="22"/>
      <c r="I1251" s="22"/>
      <c r="J1251" s="22"/>
      <c r="K1251" s="22"/>
    </row>
    <row r="1252">
      <c r="A1252" s="22"/>
      <c r="B1252" s="22"/>
      <c r="C1252" s="22"/>
      <c r="D1252" s="22"/>
      <c r="E1252" s="22"/>
      <c r="F1252" s="22"/>
      <c r="G1252" s="22"/>
      <c r="H1252" s="22"/>
      <c r="I1252" s="22"/>
      <c r="J1252" s="22"/>
      <c r="K1252" s="22"/>
    </row>
    <row r="1253">
      <c r="A1253" s="22"/>
      <c r="B1253" s="22"/>
      <c r="C1253" s="22"/>
      <c r="D1253" s="22"/>
      <c r="E1253" s="22"/>
      <c r="F1253" s="22"/>
      <c r="G1253" s="22"/>
      <c r="H1253" s="22"/>
      <c r="I1253" s="22"/>
      <c r="J1253" s="22"/>
      <c r="K1253" s="22"/>
    </row>
    <row r="1254">
      <c r="A1254" s="22"/>
      <c r="B1254" s="22"/>
      <c r="C1254" s="22"/>
      <c r="D1254" s="22"/>
      <c r="E1254" s="22"/>
      <c r="F1254" s="22"/>
      <c r="G1254" s="22"/>
      <c r="H1254" s="22"/>
      <c r="I1254" s="22"/>
      <c r="J1254" s="22"/>
      <c r="K1254" s="22"/>
    </row>
    <row r="1255">
      <c r="A1255" s="22"/>
      <c r="B1255" s="22"/>
      <c r="C1255" s="22"/>
      <c r="D1255" s="22"/>
      <c r="E1255" s="22"/>
      <c r="F1255" s="22"/>
      <c r="G1255" s="22"/>
      <c r="H1255" s="22"/>
      <c r="I1255" s="22"/>
      <c r="J1255" s="22"/>
      <c r="K1255" s="22"/>
    </row>
    <row r="1256">
      <c r="A1256" s="22"/>
      <c r="B1256" s="22"/>
      <c r="C1256" s="22"/>
      <c r="D1256" s="22"/>
      <c r="E1256" s="22"/>
      <c r="F1256" s="22"/>
      <c r="G1256" s="22"/>
      <c r="H1256" s="22"/>
      <c r="I1256" s="22"/>
      <c r="J1256" s="22"/>
      <c r="K1256" s="22"/>
    </row>
    <row r="1257">
      <c r="A1257" s="22"/>
      <c r="B1257" s="22"/>
      <c r="C1257" s="22"/>
      <c r="D1257" s="22"/>
      <c r="E1257" s="22"/>
      <c r="F1257" s="22"/>
      <c r="G1257" s="22"/>
      <c r="H1257" s="22"/>
      <c r="I1257" s="22"/>
      <c r="J1257" s="22"/>
      <c r="K1257" s="22"/>
    </row>
    <row r="1258">
      <c r="A1258" s="22"/>
      <c r="B1258" s="22"/>
      <c r="C1258" s="22"/>
      <c r="D1258" s="22"/>
      <c r="E1258" s="22"/>
      <c r="F1258" s="22"/>
      <c r="G1258" s="22"/>
      <c r="H1258" s="22"/>
      <c r="I1258" s="22"/>
      <c r="J1258" s="22"/>
      <c r="K1258" s="22"/>
    </row>
    <row r="1259">
      <c r="A1259" s="22"/>
      <c r="B1259" s="22"/>
      <c r="C1259" s="22"/>
      <c r="D1259" s="22"/>
      <c r="E1259" s="22"/>
      <c r="F1259" s="22"/>
      <c r="G1259" s="22"/>
      <c r="H1259" s="22"/>
      <c r="I1259" s="22"/>
      <c r="J1259" s="22"/>
      <c r="K1259" s="22"/>
    </row>
    <row r="1260">
      <c r="A1260" s="22"/>
      <c r="B1260" s="22"/>
      <c r="C1260" s="22"/>
      <c r="D1260" s="22"/>
      <c r="E1260" s="22"/>
      <c r="F1260" s="22"/>
      <c r="G1260" s="22"/>
      <c r="H1260" s="22"/>
      <c r="I1260" s="22"/>
      <c r="J1260" s="22"/>
      <c r="K1260" s="22"/>
    </row>
    <row r="1261">
      <c r="A1261" s="22"/>
      <c r="B1261" s="22"/>
      <c r="C1261" s="22"/>
      <c r="D1261" s="22"/>
      <c r="E1261" s="22"/>
      <c r="F1261" s="22"/>
      <c r="G1261" s="22"/>
      <c r="H1261" s="22"/>
      <c r="I1261" s="22"/>
      <c r="J1261" s="22"/>
      <c r="K1261" s="22"/>
    </row>
    <row r="1262">
      <c r="A1262" s="22"/>
      <c r="B1262" s="22"/>
      <c r="C1262" s="22"/>
      <c r="D1262" s="22"/>
      <c r="E1262" s="22"/>
      <c r="F1262" s="22"/>
      <c r="G1262" s="22"/>
      <c r="H1262" s="22"/>
      <c r="I1262" s="22"/>
      <c r="J1262" s="22"/>
      <c r="K1262" s="22"/>
    </row>
    <row r="1263">
      <c r="A1263" s="22"/>
      <c r="B1263" s="22"/>
      <c r="C1263" s="22"/>
      <c r="D1263" s="22"/>
      <c r="E1263" s="22"/>
      <c r="F1263" s="22"/>
      <c r="G1263" s="22"/>
      <c r="H1263" s="22"/>
      <c r="I1263" s="22"/>
      <c r="J1263" s="22"/>
      <c r="K1263" s="22"/>
    </row>
    <row r="1264">
      <c r="A1264" s="22"/>
      <c r="B1264" s="22"/>
      <c r="C1264" s="22"/>
      <c r="D1264" s="22"/>
      <c r="E1264" s="22"/>
      <c r="F1264" s="22"/>
      <c r="G1264" s="22"/>
      <c r="H1264" s="22"/>
      <c r="I1264" s="22"/>
      <c r="J1264" s="22"/>
      <c r="K1264" s="22"/>
    </row>
    <row r="1265">
      <c r="A1265" s="22"/>
      <c r="B1265" s="22"/>
      <c r="C1265" s="22"/>
      <c r="D1265" s="22"/>
      <c r="E1265" s="22"/>
      <c r="F1265" s="22"/>
      <c r="G1265" s="22"/>
      <c r="H1265" s="22"/>
      <c r="I1265" s="22"/>
      <c r="J1265" s="22"/>
      <c r="K1265" s="22"/>
    </row>
    <row r="1266">
      <c r="A1266" s="22"/>
      <c r="B1266" s="22"/>
      <c r="C1266" s="22"/>
      <c r="D1266" s="22"/>
      <c r="E1266" s="22"/>
      <c r="F1266" s="22"/>
      <c r="G1266" s="22"/>
      <c r="H1266" s="22"/>
      <c r="I1266" s="22"/>
      <c r="J1266" s="22"/>
      <c r="K1266" s="22"/>
    </row>
    <row r="1267">
      <c r="A1267" s="22"/>
      <c r="B1267" s="22"/>
      <c r="C1267" s="22"/>
      <c r="D1267" s="22"/>
      <c r="E1267" s="22"/>
      <c r="F1267" s="22"/>
      <c r="G1267" s="22"/>
      <c r="H1267" s="22"/>
      <c r="I1267" s="22"/>
      <c r="J1267" s="22"/>
      <c r="K1267" s="22"/>
    </row>
    <row r="1268">
      <c r="A1268" s="22"/>
      <c r="B1268" s="22"/>
      <c r="C1268" s="22"/>
      <c r="D1268" s="22"/>
      <c r="E1268" s="22"/>
      <c r="F1268" s="22"/>
      <c r="G1268" s="22"/>
      <c r="H1268" s="22"/>
      <c r="I1268" s="22"/>
      <c r="J1268" s="22"/>
      <c r="K1268" s="22"/>
    </row>
    <row r="1269">
      <c r="A1269" s="22"/>
      <c r="B1269" s="22"/>
      <c r="C1269" s="22"/>
      <c r="D1269" s="22"/>
      <c r="E1269" s="22"/>
      <c r="F1269" s="22"/>
      <c r="G1269" s="22"/>
      <c r="H1269" s="22"/>
      <c r="I1269" s="22"/>
      <c r="J1269" s="22"/>
      <c r="K1269" s="22"/>
    </row>
    <row r="1270">
      <c r="A1270" s="22"/>
      <c r="B1270" s="22"/>
      <c r="C1270" s="22"/>
      <c r="D1270" s="22"/>
      <c r="E1270" s="22"/>
      <c r="F1270" s="22"/>
      <c r="G1270" s="22"/>
      <c r="H1270" s="22"/>
      <c r="I1270" s="22"/>
      <c r="J1270" s="22"/>
      <c r="K1270" s="22"/>
    </row>
    <row r="1271">
      <c r="A1271" s="22"/>
      <c r="B1271" s="22"/>
      <c r="C1271" s="22"/>
      <c r="D1271" s="22"/>
      <c r="E1271" s="22"/>
      <c r="F1271" s="22"/>
      <c r="G1271" s="22"/>
      <c r="H1271" s="22"/>
      <c r="I1271" s="22"/>
      <c r="J1271" s="22"/>
      <c r="K1271" s="22"/>
    </row>
    <row r="1272">
      <c r="A1272" s="22"/>
      <c r="B1272" s="22"/>
      <c r="C1272" s="22"/>
      <c r="D1272" s="22"/>
      <c r="E1272" s="22"/>
      <c r="F1272" s="22"/>
      <c r="G1272" s="22"/>
      <c r="H1272" s="22"/>
      <c r="I1272" s="22"/>
      <c r="J1272" s="22"/>
      <c r="K1272" s="22"/>
    </row>
    <row r="1273">
      <c r="A1273" s="22"/>
      <c r="B1273" s="22"/>
      <c r="C1273" s="22"/>
      <c r="D1273" s="22"/>
      <c r="E1273" s="22"/>
      <c r="F1273" s="22"/>
      <c r="G1273" s="22"/>
      <c r="H1273" s="22"/>
      <c r="I1273" s="22"/>
      <c r="J1273" s="22"/>
      <c r="K1273" s="22"/>
    </row>
    <row r="1274">
      <c r="A1274" s="22"/>
      <c r="B1274" s="22"/>
      <c r="C1274" s="22"/>
      <c r="D1274" s="22"/>
      <c r="E1274" s="22"/>
      <c r="F1274" s="22"/>
      <c r="G1274" s="22"/>
      <c r="H1274" s="22"/>
      <c r="I1274" s="22"/>
      <c r="J1274" s="22"/>
      <c r="K1274" s="22"/>
    </row>
    <row r="1275">
      <c r="A1275" s="22"/>
      <c r="B1275" s="22"/>
      <c r="C1275" s="22"/>
      <c r="D1275" s="22"/>
      <c r="E1275" s="22"/>
      <c r="F1275" s="22"/>
      <c r="G1275" s="22"/>
      <c r="H1275" s="22"/>
      <c r="I1275" s="22"/>
      <c r="J1275" s="22"/>
      <c r="K1275" s="22"/>
    </row>
    <row r="1276">
      <c r="A1276" s="22"/>
      <c r="B1276" s="22"/>
      <c r="C1276" s="22"/>
      <c r="D1276" s="22"/>
      <c r="E1276" s="22"/>
      <c r="F1276" s="22"/>
      <c r="G1276" s="22"/>
      <c r="H1276" s="22"/>
      <c r="I1276" s="22"/>
      <c r="J1276" s="22"/>
      <c r="K1276" s="22"/>
    </row>
    <row r="1277">
      <c r="A1277" s="22"/>
      <c r="B1277" s="22"/>
      <c r="C1277" s="22"/>
      <c r="D1277" s="22"/>
      <c r="E1277" s="22"/>
      <c r="F1277" s="22"/>
      <c r="G1277" s="22"/>
      <c r="H1277" s="22"/>
      <c r="I1277" s="22"/>
      <c r="J1277" s="22"/>
      <c r="K1277" s="22"/>
    </row>
    <row r="1278">
      <c r="A1278" s="22"/>
      <c r="B1278" s="22"/>
      <c r="C1278" s="22"/>
      <c r="D1278" s="22"/>
      <c r="E1278" s="22"/>
      <c r="F1278" s="22"/>
      <c r="G1278" s="22"/>
      <c r="H1278" s="22"/>
      <c r="I1278" s="22"/>
      <c r="J1278" s="22"/>
      <c r="K1278" s="22"/>
    </row>
    <row r="1279">
      <c r="A1279" s="22"/>
      <c r="B1279" s="22"/>
      <c r="C1279" s="22"/>
      <c r="D1279" s="22"/>
      <c r="E1279" s="22"/>
      <c r="F1279" s="22"/>
      <c r="G1279" s="22"/>
      <c r="H1279" s="22"/>
      <c r="I1279" s="22"/>
      <c r="J1279" s="22"/>
      <c r="K1279" s="22"/>
    </row>
    <row r="1280">
      <c r="A1280" s="22"/>
      <c r="B1280" s="22"/>
      <c r="C1280" s="22"/>
      <c r="D1280" s="22"/>
      <c r="E1280" s="22"/>
      <c r="F1280" s="22"/>
      <c r="G1280" s="22"/>
      <c r="H1280" s="22"/>
      <c r="I1280" s="22"/>
      <c r="J1280" s="22"/>
      <c r="K1280" s="22"/>
    </row>
    <row r="1281">
      <c r="A1281" s="22"/>
      <c r="B1281" s="22"/>
      <c r="C1281" s="22"/>
      <c r="D1281" s="22"/>
      <c r="E1281" s="22"/>
      <c r="F1281" s="22"/>
      <c r="G1281" s="22"/>
      <c r="H1281" s="22"/>
      <c r="I1281" s="22"/>
      <c r="J1281" s="22"/>
      <c r="K1281" s="22"/>
    </row>
    <row r="1282">
      <c r="A1282" s="22"/>
      <c r="B1282" s="22"/>
      <c r="C1282" s="22"/>
      <c r="D1282" s="22"/>
      <c r="E1282" s="22"/>
      <c r="F1282" s="22"/>
      <c r="G1282" s="22"/>
      <c r="H1282" s="22"/>
      <c r="I1282" s="22"/>
      <c r="J1282" s="22"/>
      <c r="K1282" s="22"/>
    </row>
    <row r="1283">
      <c r="A1283" s="22"/>
      <c r="B1283" s="22"/>
      <c r="C1283" s="22"/>
      <c r="D1283" s="22"/>
      <c r="E1283" s="22"/>
      <c r="F1283" s="22"/>
      <c r="G1283" s="22"/>
      <c r="H1283" s="22"/>
      <c r="I1283" s="22"/>
      <c r="J1283" s="22"/>
      <c r="K1283" s="22"/>
    </row>
    <row r="1284">
      <c r="A1284" s="22"/>
      <c r="B1284" s="22"/>
      <c r="C1284" s="22"/>
      <c r="D1284" s="22"/>
      <c r="E1284" s="22"/>
      <c r="F1284" s="22"/>
      <c r="G1284" s="22"/>
      <c r="H1284" s="22"/>
      <c r="I1284" s="22"/>
      <c r="J1284" s="22"/>
      <c r="K1284" s="22"/>
    </row>
    <row r="1285">
      <c r="A1285" s="22"/>
      <c r="B1285" s="22"/>
      <c r="C1285" s="22"/>
      <c r="D1285" s="22"/>
      <c r="E1285" s="22"/>
      <c r="F1285" s="22"/>
      <c r="G1285" s="22"/>
      <c r="H1285" s="22"/>
      <c r="I1285" s="22"/>
      <c r="J1285" s="22"/>
      <c r="K1285" s="22"/>
    </row>
    <row r="1286">
      <c r="A1286" s="22"/>
      <c r="B1286" s="22"/>
      <c r="C1286" s="22"/>
      <c r="D1286" s="22"/>
      <c r="E1286" s="22"/>
      <c r="F1286" s="22"/>
      <c r="G1286" s="22"/>
      <c r="H1286" s="22"/>
      <c r="I1286" s="22"/>
      <c r="J1286" s="22"/>
      <c r="K1286" s="22"/>
    </row>
    <row r="1287">
      <c r="A1287" s="22"/>
      <c r="B1287" s="22"/>
      <c r="C1287" s="22"/>
      <c r="D1287" s="22"/>
      <c r="E1287" s="22"/>
      <c r="F1287" s="22"/>
      <c r="G1287" s="22"/>
      <c r="H1287" s="22"/>
      <c r="I1287" s="22"/>
      <c r="J1287" s="22"/>
      <c r="K1287" s="22"/>
    </row>
    <row r="1288">
      <c r="A1288" s="22"/>
      <c r="B1288" s="22"/>
      <c r="C1288" s="22"/>
      <c r="D1288" s="22"/>
      <c r="E1288" s="22"/>
      <c r="F1288" s="22"/>
      <c r="G1288" s="22"/>
      <c r="H1288" s="22"/>
      <c r="I1288" s="22"/>
      <c r="J1288" s="22"/>
      <c r="K1288" s="22"/>
    </row>
    <row r="1289">
      <c r="A1289" s="22"/>
      <c r="B1289" s="22"/>
      <c r="C1289" s="22"/>
      <c r="D1289" s="22"/>
      <c r="E1289" s="22"/>
      <c r="F1289" s="22"/>
      <c r="G1289" s="22"/>
      <c r="H1289" s="22"/>
      <c r="I1289" s="22"/>
      <c r="J1289" s="22"/>
      <c r="K1289" s="22"/>
    </row>
    <row r="1290">
      <c r="A1290" s="22"/>
      <c r="B1290" s="22"/>
      <c r="C1290" s="22"/>
      <c r="D1290" s="22"/>
      <c r="E1290" s="22"/>
      <c r="F1290" s="22"/>
      <c r="G1290" s="22"/>
      <c r="H1290" s="22"/>
      <c r="I1290" s="22"/>
      <c r="J1290" s="22"/>
      <c r="K1290" s="22"/>
    </row>
    <row r="1291">
      <c r="A1291" s="22"/>
      <c r="B1291" s="22"/>
      <c r="C1291" s="22"/>
      <c r="D1291" s="22"/>
      <c r="E1291" s="22"/>
      <c r="F1291" s="22"/>
      <c r="G1291" s="22"/>
      <c r="H1291" s="22"/>
      <c r="I1291" s="22"/>
      <c r="J1291" s="22"/>
      <c r="K1291" s="22"/>
    </row>
    <row r="1292">
      <c r="A1292" s="22"/>
      <c r="B1292" s="22"/>
      <c r="C1292" s="22"/>
      <c r="D1292" s="22"/>
      <c r="E1292" s="22"/>
      <c r="F1292" s="22"/>
      <c r="G1292" s="22"/>
      <c r="H1292" s="22"/>
      <c r="I1292" s="22"/>
      <c r="J1292" s="22"/>
      <c r="K1292" s="22"/>
    </row>
    <row r="1293">
      <c r="A1293" s="22"/>
      <c r="B1293" s="22"/>
      <c r="C1293" s="22"/>
      <c r="D1293" s="22"/>
      <c r="E1293" s="22"/>
      <c r="F1293" s="22"/>
      <c r="G1293" s="22"/>
      <c r="H1293" s="22"/>
      <c r="I1293" s="22"/>
      <c r="J1293" s="22"/>
      <c r="K1293" s="22"/>
    </row>
    <row r="1294">
      <c r="A1294" s="22"/>
      <c r="B1294" s="22"/>
      <c r="C1294" s="22"/>
      <c r="D1294" s="22"/>
      <c r="E1294" s="22"/>
      <c r="F1294" s="22"/>
      <c r="G1294" s="22"/>
      <c r="H1294" s="22"/>
      <c r="I1294" s="22"/>
      <c r="J1294" s="22"/>
      <c r="K1294" s="22"/>
    </row>
    <row r="1295">
      <c r="A1295" s="22"/>
      <c r="B1295" s="22"/>
      <c r="C1295" s="22"/>
      <c r="D1295" s="22"/>
      <c r="E1295" s="22"/>
      <c r="F1295" s="22"/>
      <c r="G1295" s="22"/>
      <c r="H1295" s="22"/>
      <c r="I1295" s="22"/>
      <c r="J1295" s="22"/>
      <c r="K1295" s="22"/>
    </row>
    <row r="1296">
      <c r="A1296" s="22"/>
      <c r="B1296" s="22"/>
      <c r="C1296" s="22"/>
      <c r="D1296" s="22"/>
      <c r="E1296" s="22"/>
      <c r="F1296" s="22"/>
      <c r="G1296" s="22"/>
      <c r="H1296" s="22"/>
      <c r="I1296" s="22"/>
      <c r="J1296" s="22"/>
      <c r="K1296" s="22"/>
    </row>
    <row r="1297">
      <c r="A1297" s="22"/>
      <c r="B1297" s="22"/>
      <c r="C1297" s="22"/>
      <c r="D1297" s="22"/>
      <c r="E1297" s="22"/>
      <c r="F1297" s="22"/>
      <c r="G1297" s="22"/>
      <c r="H1297" s="22"/>
      <c r="I1297" s="22"/>
      <c r="J1297" s="22"/>
      <c r="K1297" s="22"/>
    </row>
    <row r="1298">
      <c r="A1298" s="22"/>
      <c r="B1298" s="22"/>
      <c r="C1298" s="22"/>
      <c r="D1298" s="22"/>
      <c r="E1298" s="22"/>
      <c r="F1298" s="22"/>
      <c r="G1298" s="22"/>
      <c r="H1298" s="22"/>
      <c r="I1298" s="22"/>
      <c r="J1298" s="22"/>
      <c r="K1298" s="22"/>
    </row>
    <row r="1299">
      <c r="A1299" s="22"/>
      <c r="B1299" s="22"/>
      <c r="C1299" s="22"/>
      <c r="D1299" s="22"/>
      <c r="E1299" s="22"/>
      <c r="F1299" s="22"/>
      <c r="G1299" s="22"/>
      <c r="H1299" s="22"/>
      <c r="I1299" s="22"/>
      <c r="J1299" s="22"/>
      <c r="K1299" s="22"/>
    </row>
    <row r="1300">
      <c r="A1300" s="22"/>
      <c r="B1300" s="22"/>
      <c r="C1300" s="22"/>
      <c r="D1300" s="22"/>
      <c r="E1300" s="22"/>
      <c r="F1300" s="22"/>
      <c r="G1300" s="22"/>
      <c r="H1300" s="22"/>
      <c r="I1300" s="22"/>
      <c r="J1300" s="22"/>
      <c r="K1300" s="22"/>
    </row>
    <row r="1301">
      <c r="A1301" s="22"/>
      <c r="B1301" s="22"/>
      <c r="C1301" s="22"/>
      <c r="D1301" s="22"/>
      <c r="E1301" s="22"/>
      <c r="F1301" s="22"/>
      <c r="G1301" s="22"/>
      <c r="H1301" s="22"/>
      <c r="I1301" s="22"/>
      <c r="J1301" s="22"/>
      <c r="K1301" s="22"/>
    </row>
    <row r="1302">
      <c r="A1302" s="22"/>
      <c r="B1302" s="22"/>
      <c r="C1302" s="22"/>
      <c r="D1302" s="22"/>
      <c r="E1302" s="22"/>
      <c r="F1302" s="22"/>
      <c r="G1302" s="22"/>
      <c r="H1302" s="22"/>
      <c r="I1302" s="22"/>
      <c r="J1302" s="22"/>
      <c r="K1302" s="22"/>
    </row>
    <row r="1303">
      <c r="A1303" s="22"/>
      <c r="B1303" s="22"/>
      <c r="C1303" s="22"/>
      <c r="D1303" s="22"/>
      <c r="E1303" s="22"/>
      <c r="F1303" s="22"/>
      <c r="G1303" s="22"/>
      <c r="H1303" s="22"/>
      <c r="I1303" s="22"/>
      <c r="J1303" s="22"/>
      <c r="K1303" s="22"/>
    </row>
    <row r="1304">
      <c r="A1304" s="22"/>
      <c r="B1304" s="22"/>
      <c r="C1304" s="22"/>
      <c r="D1304" s="22"/>
      <c r="E1304" s="22"/>
      <c r="F1304" s="22"/>
      <c r="G1304" s="22"/>
      <c r="H1304" s="22"/>
      <c r="I1304" s="22"/>
      <c r="J1304" s="22"/>
      <c r="K1304" s="22"/>
    </row>
    <row r="1305">
      <c r="A1305" s="22"/>
      <c r="B1305" s="22"/>
      <c r="C1305" s="22"/>
      <c r="D1305" s="22"/>
      <c r="E1305" s="22"/>
      <c r="F1305" s="22"/>
      <c r="G1305" s="22"/>
      <c r="H1305" s="22"/>
      <c r="I1305" s="22"/>
      <c r="J1305" s="22"/>
      <c r="K1305" s="22"/>
    </row>
    <row r="1306">
      <c r="A1306" s="22"/>
      <c r="B1306" s="22"/>
      <c r="C1306" s="22"/>
      <c r="D1306" s="22"/>
      <c r="E1306" s="22"/>
      <c r="F1306" s="22"/>
      <c r="G1306" s="22"/>
      <c r="H1306" s="22"/>
      <c r="I1306" s="22"/>
      <c r="J1306" s="22"/>
      <c r="K1306" s="22"/>
    </row>
    <row r="1307">
      <c r="A1307" s="22"/>
      <c r="B1307" s="22"/>
      <c r="C1307" s="22"/>
      <c r="D1307" s="22"/>
      <c r="E1307" s="22"/>
      <c r="F1307" s="22"/>
      <c r="G1307" s="22"/>
      <c r="H1307" s="22"/>
      <c r="I1307" s="22"/>
      <c r="J1307" s="22"/>
      <c r="K1307" s="22"/>
    </row>
    <row r="1308">
      <c r="A1308" s="22"/>
      <c r="B1308" s="22"/>
      <c r="C1308" s="22"/>
      <c r="D1308" s="22"/>
      <c r="E1308" s="22"/>
      <c r="F1308" s="22"/>
      <c r="G1308" s="22"/>
      <c r="H1308" s="22"/>
      <c r="I1308" s="22"/>
      <c r="J1308" s="22"/>
      <c r="K1308" s="22"/>
    </row>
    <row r="1309">
      <c r="A1309" s="22"/>
      <c r="B1309" s="22"/>
      <c r="C1309" s="22"/>
      <c r="D1309" s="22"/>
      <c r="E1309" s="22"/>
      <c r="F1309" s="22"/>
      <c r="G1309" s="22"/>
      <c r="H1309" s="22"/>
      <c r="I1309" s="22"/>
      <c r="J1309" s="22"/>
      <c r="K1309" s="22"/>
    </row>
    <row r="1310">
      <c r="A1310" s="22"/>
      <c r="B1310" s="22"/>
      <c r="C1310" s="22"/>
      <c r="D1310" s="22"/>
      <c r="E1310" s="22"/>
      <c r="F1310" s="22"/>
      <c r="G1310" s="22"/>
      <c r="H1310" s="22"/>
      <c r="I1310" s="22"/>
      <c r="J1310" s="22"/>
      <c r="K1310" s="22"/>
    </row>
    <row r="1311">
      <c r="A1311" s="22"/>
      <c r="B1311" s="22"/>
      <c r="C1311" s="22"/>
      <c r="D1311" s="22"/>
      <c r="E1311" s="22"/>
      <c r="F1311" s="22"/>
      <c r="G1311" s="22"/>
      <c r="H1311" s="22"/>
      <c r="I1311" s="22"/>
      <c r="J1311" s="22"/>
      <c r="K1311" s="22"/>
    </row>
    <row r="1312">
      <c r="A1312" s="22"/>
      <c r="B1312" s="22"/>
      <c r="C1312" s="22"/>
      <c r="D1312" s="22"/>
      <c r="E1312" s="22"/>
      <c r="F1312" s="22"/>
      <c r="G1312" s="22"/>
      <c r="H1312" s="22"/>
      <c r="I1312" s="22"/>
      <c r="J1312" s="22"/>
      <c r="K1312" s="22"/>
    </row>
    <row r="1313">
      <c r="A1313" s="22"/>
      <c r="B1313" s="22"/>
      <c r="C1313" s="22"/>
      <c r="D1313" s="22"/>
      <c r="E1313" s="22"/>
      <c r="F1313" s="22"/>
      <c r="G1313" s="22"/>
      <c r="H1313" s="22"/>
      <c r="I1313" s="22"/>
      <c r="J1313" s="22"/>
      <c r="K1313" s="22"/>
    </row>
    <row r="1314">
      <c r="A1314" s="22"/>
      <c r="B1314" s="22"/>
      <c r="C1314" s="22"/>
      <c r="D1314" s="22"/>
      <c r="E1314" s="22"/>
      <c r="F1314" s="22"/>
      <c r="G1314" s="22"/>
      <c r="H1314" s="22"/>
      <c r="I1314" s="22"/>
      <c r="J1314" s="22"/>
      <c r="K1314" s="22"/>
    </row>
    <row r="1315">
      <c r="A1315" s="22"/>
      <c r="B1315" s="22"/>
      <c r="C1315" s="22"/>
      <c r="D1315" s="22"/>
      <c r="E1315" s="22"/>
      <c r="F1315" s="22"/>
      <c r="G1315" s="22"/>
      <c r="H1315" s="22"/>
      <c r="I1315" s="22"/>
      <c r="J1315" s="22"/>
      <c r="K1315" s="22"/>
    </row>
    <row r="1316">
      <c r="A1316" s="22"/>
      <c r="B1316" s="22"/>
      <c r="C1316" s="22"/>
      <c r="D1316" s="22"/>
      <c r="E1316" s="22"/>
      <c r="F1316" s="22"/>
      <c r="G1316" s="22"/>
      <c r="H1316" s="22"/>
      <c r="I1316" s="22"/>
      <c r="J1316" s="22"/>
      <c r="K1316" s="22"/>
    </row>
    <row r="1317">
      <c r="A1317" s="22"/>
      <c r="B1317" s="22"/>
      <c r="C1317" s="22"/>
      <c r="D1317" s="22"/>
      <c r="E1317" s="22"/>
      <c r="F1317" s="22"/>
      <c r="G1317" s="22"/>
      <c r="H1317" s="22"/>
      <c r="I1317" s="22"/>
      <c r="J1317" s="22"/>
      <c r="K1317" s="22"/>
    </row>
    <row r="1318">
      <c r="A1318" s="22"/>
      <c r="B1318" s="22"/>
      <c r="C1318" s="22"/>
      <c r="D1318" s="22"/>
      <c r="E1318" s="22"/>
      <c r="F1318" s="22"/>
      <c r="G1318" s="22"/>
      <c r="H1318" s="22"/>
      <c r="I1318" s="22"/>
      <c r="J1318" s="22"/>
      <c r="K1318" s="22"/>
    </row>
    <row r="1319">
      <c r="A1319" s="22"/>
      <c r="B1319" s="22"/>
      <c r="C1319" s="22"/>
      <c r="D1319" s="22"/>
      <c r="E1319" s="22"/>
      <c r="F1319" s="22"/>
      <c r="G1319" s="22"/>
      <c r="H1319" s="22"/>
      <c r="I1319" s="22"/>
      <c r="J1319" s="22"/>
      <c r="K1319" s="22"/>
    </row>
    <row r="1320">
      <c r="A1320" s="22"/>
      <c r="B1320" s="22"/>
      <c r="C1320" s="22"/>
      <c r="D1320" s="22"/>
      <c r="E1320" s="22"/>
      <c r="F1320" s="22"/>
      <c r="G1320" s="22"/>
      <c r="H1320" s="22"/>
      <c r="I1320" s="22"/>
      <c r="J1320" s="22"/>
      <c r="K1320" s="22"/>
    </row>
    <row r="1321">
      <c r="A1321" s="22"/>
      <c r="B1321" s="22"/>
      <c r="C1321" s="22"/>
      <c r="D1321" s="22"/>
      <c r="E1321" s="22"/>
      <c r="F1321" s="22"/>
      <c r="G1321" s="22"/>
      <c r="H1321" s="22"/>
      <c r="I1321" s="22"/>
      <c r="J1321" s="22"/>
      <c r="K1321" s="22"/>
    </row>
    <row r="1322">
      <c r="A1322" s="22"/>
      <c r="B1322" s="22"/>
      <c r="C1322" s="22"/>
      <c r="D1322" s="22"/>
      <c r="E1322" s="22"/>
      <c r="F1322" s="22"/>
      <c r="G1322" s="22"/>
      <c r="H1322" s="22"/>
      <c r="I1322" s="22"/>
      <c r="J1322" s="22"/>
      <c r="K1322" s="22"/>
    </row>
    <row r="1323">
      <c r="A1323" s="22"/>
      <c r="B1323" s="22"/>
      <c r="C1323" s="22"/>
      <c r="D1323" s="22"/>
      <c r="E1323" s="22"/>
      <c r="F1323" s="22"/>
      <c r="G1323" s="22"/>
      <c r="H1323" s="22"/>
      <c r="I1323" s="22"/>
      <c r="J1323" s="22"/>
      <c r="K1323" s="22"/>
    </row>
    <row r="1324">
      <c r="A1324" s="22"/>
      <c r="B1324" s="22"/>
      <c r="C1324" s="22"/>
      <c r="D1324" s="22"/>
      <c r="E1324" s="22"/>
      <c r="F1324" s="22"/>
      <c r="G1324" s="22"/>
      <c r="H1324" s="22"/>
      <c r="I1324" s="22"/>
      <c r="J1324" s="22"/>
      <c r="K1324" s="22"/>
    </row>
    <row r="1325">
      <c r="A1325" s="22"/>
      <c r="B1325" s="22"/>
      <c r="C1325" s="22"/>
      <c r="D1325" s="22"/>
      <c r="E1325" s="22"/>
      <c r="F1325" s="22"/>
      <c r="G1325" s="22"/>
      <c r="H1325" s="22"/>
      <c r="I1325" s="22"/>
      <c r="J1325" s="22"/>
      <c r="K1325" s="22"/>
    </row>
    <row r="1326">
      <c r="A1326" s="22"/>
      <c r="B1326" s="22"/>
      <c r="C1326" s="22"/>
      <c r="D1326" s="22"/>
      <c r="E1326" s="22"/>
      <c r="F1326" s="22"/>
      <c r="G1326" s="22"/>
      <c r="H1326" s="22"/>
      <c r="I1326" s="22"/>
      <c r="J1326" s="22"/>
      <c r="K1326" s="22"/>
    </row>
    <row r="1327">
      <c r="A1327" s="22"/>
      <c r="B1327" s="22"/>
      <c r="C1327" s="22"/>
      <c r="D1327" s="22"/>
      <c r="E1327" s="22"/>
      <c r="F1327" s="22"/>
      <c r="G1327" s="22"/>
      <c r="H1327" s="22"/>
      <c r="I1327" s="22"/>
      <c r="J1327" s="22"/>
      <c r="K1327" s="22"/>
    </row>
    <row r="1328">
      <c r="A1328" s="22"/>
      <c r="B1328" s="22"/>
      <c r="C1328" s="22"/>
      <c r="D1328" s="22"/>
      <c r="E1328" s="22"/>
      <c r="F1328" s="22"/>
      <c r="G1328" s="22"/>
      <c r="H1328" s="22"/>
      <c r="I1328" s="22"/>
      <c r="J1328" s="22"/>
      <c r="K1328" s="22"/>
    </row>
    <row r="1329">
      <c r="A1329" s="22"/>
      <c r="B1329" s="22"/>
      <c r="C1329" s="22"/>
      <c r="D1329" s="22"/>
      <c r="E1329" s="22"/>
      <c r="F1329" s="22"/>
      <c r="G1329" s="22"/>
      <c r="H1329" s="22"/>
      <c r="I1329" s="22"/>
      <c r="J1329" s="22"/>
      <c r="K1329" s="22"/>
    </row>
    <row r="1330">
      <c r="A1330" s="22"/>
      <c r="B1330" s="22"/>
      <c r="C1330" s="22"/>
      <c r="D1330" s="22"/>
      <c r="E1330" s="22"/>
      <c r="F1330" s="22"/>
      <c r="G1330" s="22"/>
      <c r="H1330" s="22"/>
      <c r="I1330" s="22"/>
      <c r="J1330" s="22"/>
      <c r="K1330" s="22"/>
    </row>
    <row r="1331">
      <c r="A1331" s="22"/>
      <c r="B1331" s="22"/>
      <c r="C1331" s="22"/>
      <c r="D1331" s="22"/>
      <c r="E1331" s="22"/>
      <c r="F1331" s="22"/>
      <c r="G1331" s="22"/>
      <c r="H1331" s="22"/>
      <c r="I1331" s="22"/>
      <c r="J1331" s="22"/>
      <c r="K1331" s="22"/>
    </row>
    <row r="1332">
      <c r="A1332" s="22"/>
      <c r="B1332" s="22"/>
      <c r="C1332" s="22"/>
      <c r="D1332" s="22"/>
      <c r="E1332" s="22"/>
      <c r="F1332" s="22"/>
      <c r="G1332" s="22"/>
      <c r="H1332" s="22"/>
      <c r="I1332" s="22"/>
      <c r="J1332" s="22"/>
      <c r="K1332" s="22"/>
    </row>
    <row r="1333">
      <c r="A1333" s="22"/>
      <c r="B1333" s="22"/>
      <c r="C1333" s="22"/>
      <c r="D1333" s="22"/>
      <c r="E1333" s="22"/>
      <c r="F1333" s="22"/>
      <c r="G1333" s="22"/>
      <c r="H1333" s="22"/>
      <c r="I1333" s="22"/>
      <c r="J1333" s="22"/>
      <c r="K1333" s="22"/>
    </row>
    <row r="1334">
      <c r="A1334" s="22"/>
      <c r="B1334" s="22"/>
      <c r="C1334" s="22"/>
      <c r="D1334" s="22"/>
      <c r="E1334" s="22"/>
      <c r="F1334" s="22"/>
      <c r="G1334" s="22"/>
      <c r="H1334" s="22"/>
      <c r="I1334" s="22"/>
      <c r="J1334" s="22"/>
      <c r="K1334" s="22"/>
    </row>
    <row r="1335">
      <c r="A1335" s="22"/>
      <c r="B1335" s="22"/>
      <c r="C1335" s="22"/>
      <c r="D1335" s="22"/>
      <c r="E1335" s="22"/>
      <c r="F1335" s="22"/>
      <c r="G1335" s="22"/>
      <c r="H1335" s="22"/>
      <c r="I1335" s="22"/>
      <c r="J1335" s="22"/>
      <c r="K1335" s="22"/>
    </row>
    <row r="1336">
      <c r="A1336" s="22"/>
      <c r="B1336" s="22"/>
      <c r="C1336" s="22"/>
      <c r="D1336" s="22"/>
      <c r="E1336" s="22"/>
      <c r="F1336" s="22"/>
      <c r="G1336" s="22"/>
      <c r="H1336" s="22"/>
      <c r="I1336" s="22"/>
      <c r="J1336" s="22"/>
      <c r="K1336" s="22"/>
    </row>
    <row r="1337">
      <c r="A1337" s="22"/>
      <c r="B1337" s="22"/>
      <c r="C1337" s="22"/>
      <c r="D1337" s="22"/>
      <c r="E1337" s="22"/>
      <c r="F1337" s="22"/>
      <c r="G1337" s="22"/>
      <c r="H1337" s="22"/>
      <c r="I1337" s="22"/>
      <c r="J1337" s="22"/>
      <c r="K1337" s="22"/>
    </row>
    <row r="1338">
      <c r="A1338" s="22"/>
      <c r="B1338" s="22"/>
      <c r="C1338" s="22"/>
      <c r="D1338" s="22"/>
      <c r="E1338" s="22"/>
      <c r="F1338" s="22"/>
      <c r="G1338" s="22"/>
      <c r="H1338" s="22"/>
      <c r="I1338" s="22"/>
      <c r="J1338" s="22"/>
      <c r="K1338" s="22"/>
    </row>
    <row r="1339">
      <c r="A1339" s="22"/>
      <c r="B1339" s="22"/>
      <c r="C1339" s="22"/>
      <c r="D1339" s="22"/>
      <c r="E1339" s="22"/>
      <c r="F1339" s="22"/>
      <c r="G1339" s="22"/>
      <c r="H1339" s="22"/>
      <c r="I1339" s="22"/>
      <c r="J1339" s="22"/>
      <c r="K1339" s="22"/>
    </row>
    <row r="1340">
      <c r="A1340" s="22"/>
      <c r="B1340" s="22"/>
      <c r="C1340" s="22"/>
      <c r="D1340" s="22"/>
      <c r="E1340" s="22"/>
      <c r="F1340" s="22"/>
      <c r="G1340" s="22"/>
      <c r="H1340" s="22"/>
      <c r="I1340" s="22"/>
      <c r="J1340" s="22"/>
      <c r="K1340" s="22"/>
    </row>
    <row r="1341">
      <c r="A1341" s="22"/>
      <c r="B1341" s="22"/>
      <c r="C1341" s="22"/>
      <c r="D1341" s="22"/>
      <c r="E1341" s="22"/>
      <c r="F1341" s="22"/>
      <c r="G1341" s="22"/>
      <c r="H1341" s="22"/>
      <c r="I1341" s="22"/>
      <c r="J1341" s="22"/>
      <c r="K1341" s="22"/>
    </row>
    <row r="1342">
      <c r="A1342" s="22"/>
      <c r="B1342" s="22"/>
      <c r="C1342" s="22"/>
      <c r="D1342" s="22"/>
      <c r="E1342" s="22"/>
      <c r="F1342" s="22"/>
      <c r="G1342" s="22"/>
      <c r="H1342" s="22"/>
      <c r="I1342" s="22"/>
      <c r="J1342" s="22"/>
      <c r="K1342" s="22"/>
    </row>
    <row r="1343">
      <c r="A1343" s="22"/>
      <c r="B1343" s="22"/>
      <c r="C1343" s="22"/>
      <c r="D1343" s="22"/>
      <c r="E1343" s="22"/>
      <c r="F1343" s="22"/>
      <c r="G1343" s="22"/>
      <c r="H1343" s="22"/>
      <c r="I1343" s="22"/>
      <c r="J1343" s="22"/>
      <c r="K1343" s="22"/>
    </row>
    <row r="1344">
      <c r="A1344" s="22"/>
      <c r="B1344" s="22"/>
      <c r="C1344" s="22"/>
      <c r="D1344" s="22"/>
      <c r="E1344" s="22"/>
      <c r="F1344" s="22"/>
      <c r="G1344" s="22"/>
      <c r="H1344" s="22"/>
      <c r="I1344" s="22"/>
      <c r="J1344" s="22"/>
      <c r="K1344" s="22"/>
    </row>
    <row r="1345">
      <c r="A1345" s="22"/>
      <c r="B1345" s="22"/>
      <c r="C1345" s="22"/>
      <c r="D1345" s="22"/>
      <c r="E1345" s="22"/>
      <c r="F1345" s="22"/>
      <c r="G1345" s="22"/>
      <c r="H1345" s="22"/>
      <c r="I1345" s="22"/>
      <c r="J1345" s="22"/>
      <c r="K1345" s="22"/>
    </row>
    <row r="1346">
      <c r="A1346" s="22"/>
      <c r="B1346" s="22"/>
      <c r="C1346" s="22"/>
      <c r="D1346" s="22"/>
      <c r="E1346" s="22"/>
      <c r="F1346" s="22"/>
      <c r="G1346" s="22"/>
      <c r="H1346" s="22"/>
      <c r="I1346" s="22"/>
      <c r="J1346" s="22"/>
      <c r="K1346" s="22"/>
    </row>
    <row r="1347">
      <c r="A1347" s="22"/>
      <c r="B1347" s="22"/>
      <c r="C1347" s="22"/>
      <c r="D1347" s="22"/>
      <c r="E1347" s="22"/>
      <c r="F1347" s="22"/>
      <c r="G1347" s="22"/>
      <c r="H1347" s="22"/>
      <c r="I1347" s="22"/>
      <c r="J1347" s="22"/>
      <c r="K1347" s="22"/>
    </row>
    <row r="1348">
      <c r="A1348" s="22"/>
      <c r="B1348" s="22"/>
      <c r="C1348" s="22"/>
      <c r="D1348" s="22"/>
      <c r="E1348" s="22"/>
      <c r="F1348" s="22"/>
      <c r="G1348" s="22"/>
      <c r="H1348" s="22"/>
      <c r="I1348" s="22"/>
      <c r="J1348" s="22"/>
      <c r="K1348" s="22"/>
    </row>
    <row r="1349">
      <c r="A1349" s="22"/>
      <c r="B1349" s="22"/>
      <c r="C1349" s="22"/>
      <c r="D1349" s="22"/>
      <c r="E1349" s="22"/>
      <c r="F1349" s="22"/>
      <c r="G1349" s="22"/>
      <c r="H1349" s="22"/>
      <c r="I1349" s="22"/>
      <c r="J1349" s="22"/>
      <c r="K1349" s="22"/>
    </row>
    <row r="1350">
      <c r="A1350" s="22"/>
      <c r="B1350" s="22"/>
      <c r="C1350" s="22"/>
      <c r="D1350" s="22"/>
      <c r="E1350" s="22"/>
      <c r="F1350" s="22"/>
      <c r="G1350" s="22"/>
      <c r="H1350" s="22"/>
      <c r="I1350" s="22"/>
      <c r="J1350" s="22"/>
      <c r="K1350" s="22"/>
    </row>
    <row r="1351">
      <c r="A1351" s="22"/>
      <c r="B1351" s="22"/>
      <c r="C1351" s="22"/>
      <c r="D1351" s="22"/>
      <c r="E1351" s="22"/>
      <c r="F1351" s="22"/>
      <c r="G1351" s="22"/>
      <c r="H1351" s="22"/>
      <c r="I1351" s="22"/>
      <c r="J1351" s="22"/>
      <c r="K1351" s="22"/>
    </row>
    <row r="1352">
      <c r="A1352" s="22"/>
      <c r="B1352" s="22"/>
      <c r="C1352" s="22"/>
      <c r="D1352" s="22"/>
      <c r="E1352" s="22"/>
      <c r="F1352" s="22"/>
      <c r="G1352" s="22"/>
      <c r="H1352" s="22"/>
      <c r="I1352" s="22"/>
      <c r="J1352" s="22"/>
      <c r="K1352" s="22"/>
    </row>
    <row r="1353">
      <c r="A1353" s="22"/>
      <c r="B1353" s="22"/>
      <c r="C1353" s="22"/>
      <c r="D1353" s="22"/>
      <c r="E1353" s="22"/>
      <c r="F1353" s="22"/>
      <c r="G1353" s="22"/>
      <c r="H1353" s="22"/>
      <c r="I1353" s="22"/>
      <c r="J1353" s="22"/>
      <c r="K1353" s="22"/>
    </row>
    <row r="1354">
      <c r="A1354" s="22"/>
      <c r="B1354" s="22"/>
      <c r="C1354" s="22"/>
      <c r="D1354" s="22"/>
      <c r="E1354" s="22"/>
      <c r="F1354" s="22"/>
      <c r="G1354" s="22"/>
      <c r="H1354" s="22"/>
      <c r="I1354" s="22"/>
      <c r="J1354" s="22"/>
      <c r="K1354" s="22"/>
    </row>
    <row r="1355">
      <c r="A1355" s="22"/>
      <c r="B1355" s="22"/>
      <c r="C1355" s="22"/>
      <c r="D1355" s="22"/>
      <c r="E1355" s="22"/>
      <c r="F1355" s="22"/>
      <c r="G1355" s="22"/>
      <c r="H1355" s="22"/>
      <c r="I1355" s="22"/>
      <c r="J1355" s="22"/>
      <c r="K1355" s="22"/>
    </row>
    <row r="1356">
      <c r="A1356" s="22"/>
      <c r="B1356" s="22"/>
      <c r="C1356" s="22"/>
      <c r="D1356" s="22"/>
      <c r="E1356" s="22"/>
      <c r="F1356" s="22"/>
      <c r="G1356" s="22"/>
      <c r="H1356" s="22"/>
      <c r="I1356" s="22"/>
      <c r="J1356" s="22"/>
      <c r="K1356" s="22"/>
    </row>
    <row r="1357">
      <c r="A1357" s="22"/>
      <c r="B1357" s="22"/>
      <c r="C1357" s="22"/>
      <c r="D1357" s="22"/>
      <c r="E1357" s="22"/>
      <c r="F1357" s="22"/>
      <c r="G1357" s="22"/>
      <c r="H1357" s="22"/>
      <c r="I1357" s="22"/>
      <c r="J1357" s="22"/>
      <c r="K1357" s="22"/>
    </row>
    <row r="1358">
      <c r="A1358" s="22"/>
      <c r="B1358" s="22"/>
      <c r="C1358" s="22"/>
      <c r="D1358" s="22"/>
      <c r="E1358" s="22"/>
      <c r="F1358" s="22"/>
      <c r="G1358" s="22"/>
      <c r="H1358" s="22"/>
      <c r="I1358" s="22"/>
      <c r="J1358" s="22"/>
      <c r="K1358" s="22"/>
    </row>
    <row r="1359">
      <c r="A1359" s="22"/>
      <c r="B1359" s="22"/>
      <c r="C1359" s="22"/>
      <c r="D1359" s="22"/>
      <c r="E1359" s="22"/>
      <c r="F1359" s="22"/>
      <c r="G1359" s="22"/>
      <c r="H1359" s="22"/>
      <c r="I1359" s="22"/>
      <c r="J1359" s="22"/>
      <c r="K1359" s="22"/>
    </row>
    <row r="1360">
      <c r="A1360" s="22"/>
      <c r="B1360" s="22"/>
      <c r="C1360" s="22"/>
      <c r="D1360" s="22"/>
      <c r="E1360" s="22"/>
      <c r="F1360" s="22"/>
      <c r="G1360" s="22"/>
      <c r="H1360" s="22"/>
      <c r="I1360" s="22"/>
      <c r="J1360" s="22"/>
      <c r="K1360" s="22"/>
    </row>
    <row r="1361">
      <c r="A1361" s="22"/>
      <c r="B1361" s="22"/>
      <c r="C1361" s="22"/>
      <c r="D1361" s="22"/>
      <c r="E1361" s="22"/>
      <c r="F1361" s="22"/>
      <c r="G1361" s="22"/>
      <c r="H1361" s="22"/>
      <c r="I1361" s="22"/>
      <c r="J1361" s="22"/>
      <c r="K1361" s="22"/>
    </row>
    <row r="1362">
      <c r="A1362" s="22"/>
      <c r="B1362" s="22"/>
      <c r="C1362" s="22"/>
      <c r="D1362" s="22"/>
      <c r="E1362" s="22"/>
      <c r="F1362" s="22"/>
      <c r="G1362" s="22"/>
      <c r="H1362" s="22"/>
      <c r="I1362" s="22"/>
      <c r="J1362" s="22"/>
      <c r="K1362" s="22"/>
    </row>
    <row r="1363">
      <c r="A1363" s="22"/>
      <c r="B1363" s="22"/>
      <c r="C1363" s="22"/>
      <c r="D1363" s="22"/>
      <c r="E1363" s="22"/>
      <c r="F1363" s="22"/>
      <c r="G1363" s="22"/>
      <c r="H1363" s="22"/>
      <c r="I1363" s="22"/>
      <c r="J1363" s="22"/>
      <c r="K1363" s="22"/>
    </row>
    <row r="1364">
      <c r="A1364" s="22"/>
      <c r="B1364" s="22"/>
      <c r="C1364" s="22"/>
      <c r="D1364" s="22"/>
      <c r="E1364" s="22"/>
      <c r="F1364" s="22"/>
      <c r="G1364" s="22"/>
      <c r="H1364" s="22"/>
      <c r="I1364" s="22"/>
      <c r="J1364" s="22"/>
      <c r="K1364" s="22"/>
    </row>
    <row r="1365">
      <c r="A1365" s="22"/>
      <c r="B1365" s="22"/>
      <c r="C1365" s="22"/>
      <c r="D1365" s="22"/>
      <c r="E1365" s="22"/>
      <c r="F1365" s="22"/>
      <c r="G1365" s="22"/>
      <c r="H1365" s="22"/>
      <c r="I1365" s="22"/>
      <c r="J1365" s="22"/>
      <c r="K1365" s="22"/>
    </row>
    <row r="1366">
      <c r="A1366" s="22"/>
      <c r="B1366" s="22"/>
      <c r="C1366" s="22"/>
      <c r="D1366" s="22"/>
      <c r="E1366" s="22"/>
      <c r="F1366" s="22"/>
      <c r="G1366" s="22"/>
      <c r="H1366" s="22"/>
      <c r="I1366" s="22"/>
      <c r="J1366" s="22"/>
      <c r="K1366" s="22"/>
    </row>
    <row r="1367">
      <c r="A1367" s="22"/>
      <c r="B1367" s="22"/>
      <c r="C1367" s="22"/>
      <c r="D1367" s="22"/>
      <c r="E1367" s="22"/>
      <c r="F1367" s="22"/>
      <c r="G1367" s="22"/>
      <c r="H1367" s="22"/>
      <c r="I1367" s="22"/>
      <c r="J1367" s="22"/>
      <c r="K1367" s="22"/>
    </row>
    <row r="1368">
      <c r="A1368" s="22"/>
      <c r="B1368" s="22"/>
      <c r="C1368" s="22"/>
      <c r="D1368" s="22"/>
      <c r="E1368" s="22"/>
      <c r="F1368" s="22"/>
      <c r="G1368" s="22"/>
      <c r="H1368" s="22"/>
      <c r="I1368" s="22"/>
      <c r="J1368" s="22"/>
      <c r="K1368" s="22"/>
    </row>
    <row r="1369">
      <c r="A1369" s="22"/>
      <c r="B1369" s="22"/>
      <c r="C1369" s="22"/>
      <c r="D1369" s="22"/>
      <c r="E1369" s="22"/>
      <c r="F1369" s="22"/>
      <c r="G1369" s="22"/>
      <c r="H1369" s="22"/>
      <c r="I1369" s="22"/>
      <c r="J1369" s="22"/>
      <c r="K1369" s="22"/>
    </row>
    <row r="1370">
      <c r="A1370" s="22"/>
      <c r="B1370" s="22"/>
      <c r="C1370" s="22"/>
      <c r="D1370" s="22"/>
      <c r="E1370" s="22"/>
      <c r="F1370" s="22"/>
      <c r="G1370" s="22"/>
      <c r="H1370" s="22"/>
      <c r="I1370" s="22"/>
      <c r="J1370" s="22"/>
      <c r="K1370" s="22"/>
    </row>
    <row r="1371">
      <c r="A1371" s="22"/>
      <c r="B1371" s="22"/>
      <c r="C1371" s="22"/>
      <c r="D1371" s="22"/>
      <c r="E1371" s="22"/>
      <c r="F1371" s="22"/>
      <c r="G1371" s="22"/>
      <c r="H1371" s="22"/>
      <c r="I1371" s="22"/>
      <c r="J1371" s="22"/>
      <c r="K1371" s="22"/>
    </row>
    <row r="1372">
      <c r="A1372" s="22"/>
      <c r="B1372" s="22"/>
      <c r="C1372" s="22"/>
      <c r="D1372" s="22"/>
      <c r="E1372" s="22"/>
      <c r="F1372" s="22"/>
      <c r="G1372" s="22"/>
      <c r="H1372" s="22"/>
      <c r="I1372" s="22"/>
      <c r="J1372" s="22"/>
      <c r="K1372" s="22"/>
    </row>
    <row r="1373">
      <c r="A1373" s="22"/>
      <c r="B1373" s="22"/>
      <c r="C1373" s="22"/>
      <c r="D1373" s="22"/>
      <c r="E1373" s="22"/>
      <c r="F1373" s="22"/>
      <c r="G1373" s="22"/>
      <c r="H1373" s="22"/>
      <c r="I1373" s="22"/>
      <c r="J1373" s="22"/>
      <c r="K1373" s="22"/>
    </row>
    <row r="1374">
      <c r="A1374" s="22"/>
      <c r="B1374" s="22"/>
      <c r="C1374" s="22"/>
      <c r="D1374" s="22"/>
      <c r="E1374" s="22"/>
      <c r="F1374" s="22"/>
      <c r="G1374" s="22"/>
      <c r="H1374" s="22"/>
      <c r="I1374" s="22"/>
      <c r="J1374" s="22"/>
      <c r="K1374" s="22"/>
    </row>
    <row r="1375">
      <c r="A1375" s="22"/>
      <c r="B1375" s="22"/>
      <c r="C1375" s="22"/>
      <c r="D1375" s="22"/>
      <c r="E1375" s="22"/>
      <c r="F1375" s="22"/>
      <c r="G1375" s="22"/>
      <c r="H1375" s="22"/>
      <c r="I1375" s="22"/>
      <c r="J1375" s="22"/>
      <c r="K1375" s="22"/>
    </row>
    <row r="1376">
      <c r="A1376" s="22"/>
      <c r="B1376" s="22"/>
      <c r="C1376" s="22"/>
      <c r="D1376" s="22"/>
      <c r="E1376" s="22"/>
      <c r="F1376" s="22"/>
      <c r="G1376" s="22"/>
      <c r="H1376" s="22"/>
      <c r="I1376" s="22"/>
      <c r="J1376" s="22"/>
      <c r="K1376" s="22"/>
    </row>
    <row r="1377">
      <c r="A1377" s="22"/>
      <c r="B1377" s="22"/>
      <c r="C1377" s="22"/>
      <c r="D1377" s="22"/>
      <c r="E1377" s="22"/>
      <c r="F1377" s="22"/>
      <c r="G1377" s="22"/>
      <c r="H1377" s="22"/>
      <c r="I1377" s="22"/>
      <c r="J1377" s="22"/>
      <c r="K1377" s="22"/>
    </row>
    <row r="1378">
      <c r="A1378" s="22"/>
      <c r="B1378" s="22"/>
      <c r="C1378" s="22"/>
      <c r="D1378" s="22"/>
      <c r="E1378" s="22"/>
      <c r="F1378" s="22"/>
      <c r="G1378" s="22"/>
      <c r="H1378" s="22"/>
      <c r="I1378" s="22"/>
      <c r="J1378" s="22"/>
      <c r="K1378" s="22"/>
    </row>
    <row r="1379">
      <c r="A1379" s="22"/>
      <c r="B1379" s="22"/>
      <c r="C1379" s="22"/>
      <c r="D1379" s="22"/>
      <c r="E1379" s="22"/>
      <c r="F1379" s="22"/>
      <c r="G1379" s="22"/>
      <c r="H1379" s="22"/>
      <c r="I1379" s="22"/>
      <c r="J1379" s="22"/>
      <c r="K1379" s="22"/>
    </row>
    <row r="1380">
      <c r="A1380" s="22"/>
      <c r="B1380" s="22"/>
      <c r="C1380" s="22"/>
      <c r="D1380" s="22"/>
      <c r="E1380" s="22"/>
      <c r="F1380" s="22"/>
      <c r="G1380" s="22"/>
      <c r="H1380" s="22"/>
      <c r="I1380" s="22"/>
      <c r="J1380" s="22"/>
      <c r="K1380" s="22"/>
    </row>
    <row r="1381">
      <c r="A1381" s="22"/>
      <c r="B1381" s="22"/>
      <c r="C1381" s="22"/>
      <c r="D1381" s="22"/>
      <c r="E1381" s="22"/>
      <c r="F1381" s="22"/>
      <c r="G1381" s="22"/>
      <c r="H1381" s="22"/>
      <c r="I1381" s="22"/>
      <c r="J1381" s="22"/>
      <c r="K1381" s="22"/>
    </row>
    <row r="1382">
      <c r="A1382" s="22"/>
      <c r="B1382" s="22"/>
      <c r="C1382" s="22"/>
      <c r="D1382" s="22"/>
      <c r="E1382" s="22"/>
      <c r="F1382" s="22"/>
      <c r="G1382" s="22"/>
      <c r="H1382" s="22"/>
      <c r="I1382" s="22"/>
      <c r="J1382" s="22"/>
      <c r="K1382" s="22"/>
    </row>
    <row r="1383">
      <c r="A1383" s="22"/>
      <c r="B1383" s="22"/>
      <c r="C1383" s="22"/>
      <c r="D1383" s="22"/>
      <c r="E1383" s="22"/>
      <c r="F1383" s="22"/>
      <c r="G1383" s="22"/>
      <c r="H1383" s="22"/>
      <c r="I1383" s="22"/>
      <c r="J1383" s="22"/>
      <c r="K1383" s="22"/>
    </row>
  </sheetData>
  <conditionalFormatting sqref="B13:E14 B34:E34 B44:E48 F44:J47 K44:K48 B50:K51 B86:E89 F87:K89 B106:D109 E108:E109 B132:D135 E133:K135 B155:D156 E156:K156 B178:D179 E179:F179 B210:B212 C210:C211 D210:D212 E211:F212 B230:B232 C230:C231 D230:D232 E231:F232 B277:B279 C277:C278 D277:D279 E278:F279 B318:B320 C318:C319 D318:D320 E319:F320 B359:B361 C359:C360 D359:D361 E360:F361 B382:D383 E383:F383 B399:D400 E400:F400 B434:B435 C435:F435 B448:B450 C448:C449 D448:D450 E449:F450 B471:D473 E472:F473 B497:D498 E498:F498 B523:D524 E524:F524 B552:D553 E553:F553 B575:D576 E576:F576 B607:D608 E608:F608 B633:B634 C634:F634 B659:B660 C660:F660 B685:B686 C686:F686 B732:D733 E733:F733 B776:D777 E777:F777 B796:D797 E797:F797 B816:D817 E817:F817 B854:D855 E855:F855 B874:B875 C875:F875 B897:D898 E898:F898 B917:D918 E918:F918 B931:D932 E932:F932">
    <cfRule type="cellIs" dxfId="3" priority="1" operator="equal">
      <formula>"---"</formula>
    </cfRule>
  </conditionalFormatting>
  <conditionalFormatting sqref="A1">
    <cfRule type="notContainsBlanks" dxfId="0" priority="2">
      <formula>LEN(TRIM(A1))&gt;0</formula>
    </cfRule>
  </conditionalFormatting>
  <conditionalFormatting sqref="B12:E14 B25:K29 F31:J31 B32:E34 K32:K34 F33:J33 B48:E48 K48 F49:F51 B50:E51 G50:K51 B86:E89 F87:K89 B106:D109 E107:E109 B132:D135 E133:K135 B155:D156 E156:K156 B178:D179 E179:F179 B210:B212 C210:C211 D210:D212 E211:F212 B230:B232 C230:C231 D230:D232 E231:F232 B277:B279 C277:C278 D277:D279 E278:F279 B318:B320 C318:C319 D318:D320 E319:F320 B359:B361 C359:C360 D359:D361 E360:F361 B382:D383 E383:F383 B399:D400 E400:F400 B434:B435 C435:F435 B448:B450 C448:C449 D448:D450 E449:F450 B471:D473 E472:F473 B497:D498 E498:F498 B523:D524 E524:F524 B552:D553 E553:F553 B575:D576 E576:F576 B607:D608 E608:F608 B633:B634 C634:F634 B659:B660 C660:F660 B685:B686 C686:F686 B732:D733 E733:F733 B776:D777 E777:F777 B796:D797 E797:F797 B816:D817 E817:F817 B854:D855 E855:F855 B874:B875 C875:F875 B897:D898 E898:F898 B917:D918 E918:F918 B931:D932 E932:F932">
    <cfRule type="cellIs" dxfId="3" priority="3" operator="equal">
      <formula>"---"</formula>
    </cfRule>
  </conditionalFormatting>
  <conditionalFormatting sqref="B7:E14 F11:K14 B32:D34 E32:E33 B48:E48 B50:D51 E50 B86:D89 E86:E88 F88 H88 J88 B106:D109 E107:E109 B132:D135 F133 H133 J133 B155:D156 E156 B178:D179 E179 B210:B212 C210:C211 D210:D212 E211:E212 F212 B230:B232 C230:C231 D230:D232 E231:E232 F232 B277:B279 C277:C278 D277:D279 E278:E279 F279 B318:B320 C318:C319 D318:D320 E319:E320 F320 B359:B361 C359:C360 D359:D361 E360:E361 F361 B382:D383 E383 B399:D400 E400 B434:B435 C435:E435 B448:B450 C448:C449 D448:D450 E449:E450 F450 B471:D473 E472:E473 B497:D498 E498 B523:D524 E524 B552:D553 E553 B575:D576 E576 B607:D608 E608 B633:B634 C634:E634 B659:B660 C660:E660 B685:B686 C686:E686 B732:D733 E733 B776:D777 E777 B796:D797 E797 B816:D817 E817 B854:D855 E855 B874:B875 C875:E875 B897:D898 E898 B917:D918 E918 B931:D932 E932">
    <cfRule type="cellIs" dxfId="3" priority="4" operator="equal">
      <formula>"---"</formula>
    </cfRule>
  </conditionalFormatting>
  <conditionalFormatting sqref="B75:K89 B106:D109 B132:D135 E133:K135 B155:D156 E156:K156 B178:D179 E179:F179 B210:B212 C210:C211 D210:D212 E211:F212 B230:B232 C230:C231 D230:D232 E231:F232 B277:B279 C277:C278 D277:D279 E278:F279 B318:B320 C318:C319 D318:D320 E319:F320 B359:B361 C359:C360 D359:D361 E360:F361 B382:D383 E383:F383 B399:D400 E400:F400 B434:B435 C435:F435 B448:B450 C448:C449 D448:D450 E449:F450 B471:D473 E472:F473 B497:D498 E498:F498 B523:D524 E524:F524 B552:D553 E553:F553 B575:D576 E576:F576 B607:D608 E608:F608 B633:B634 C634:F634 B659:B660 C660:F660 B685:B686 C686:F686 B732:D733 E733:F733 B776:D777 E777:F777 B796:D797 E797:F797 B816:D817 E817:F817 B854:D855 E855:F855 B874:B875 C875:F875 B897:D898 E898:F898 B917:D918 E918:F918 B931:D932 E932:F932">
    <cfRule type="cellIs" dxfId="3" priority="5" operator="equal">
      <formula>"---"</formula>
    </cfRule>
  </conditionalFormatting>
  <conditionalFormatting sqref="B101:E109 F109:K109 B132:D135 B155:E156 B178:E179 B210:B212 C210:C211 D210:D212 E210:E211 B230:B232 C230:C231 D230:D232 E230:E231 B277:B279 C277:C278 D277:D279 E277:E278 B318:B320 C318:C319 D318:D320 E318:E319 B359:B361 C359:C360 D359:D361 E359:E360 B382:E383 B399:E400 B434:C435 D435:E435 B448:B450 C448:C449 D448:D450 E448:E449 B471:E473 B497:E498 B523:E524 B552:E553 B575:E576 B607:E608 B633:C634 D634:E634 B659:C660 D660:E660 B685:C686 D686:E686 B732:E733 B776:E777 B796:E797 B816:E817 B854:E855 B874:C875 D875:E875 B897:E898 B917:E918 B931:E932">
    <cfRule type="cellIs" dxfId="3" priority="6" operator="equal">
      <formula>"---"</formula>
    </cfRule>
  </conditionalFormatting>
  <conditionalFormatting sqref="B125:K135 B156:K156 B179:F179 B211:B212 C211 D211:F212 B231:B232 C231 D231:F232 B278:B279 C278 D278:F279 B319:B320 C319 D319:F320 B360:B361 C360 D360:F361 B383:F383 B400:F400 B435:F435 B449:B450 C449 D449:F450 B472:F473 B498:F498 B524:F524 B553:F553 B576:F576 B608:F608 B634:F634 B660:F660 B686:F686 B733:F733 B777:F777 B797:F797 B817:F817 B855:F855 B875:F875 B898:F898 B918:F918 B932:F932">
    <cfRule type="cellIs" dxfId="3" priority="7" operator="equal">
      <formula>"---"</formula>
    </cfRule>
  </conditionalFormatting>
  <conditionalFormatting sqref="B147:D154 B177:D177 B209:D209 B229:D229 B276:D276 B317:D317 B358:D358 B381:D381 B398:D398 B433:D433 B447:D447 B470:D470 B496:D496 B522:D522 B551:D551 B574:D574 B606:D606 B632:D632 B658:D658 B684:D684 B731:D731 B775:D775 B795:D795 B815:D815 B853:D853 B873:D873 B896:D896 B916:D916 B930:D930">
    <cfRule type="cellIs" dxfId="3" priority="8" operator="equal">
      <formula>"---"</formula>
    </cfRule>
  </conditionalFormatting>
  <conditionalFormatting sqref="B170:C177 D170:D179 E178:F179 B210:F212 B230:F232 B277:F279 B318:F320 B359:F361 B382:F383 B399:F400 B434:D435 E435:F435 B448:F450 B471:F473 B497:F498 B523:F524 B552:F553 B575:F576 B607:F608 B633:D634 E634:F634 B659:D660 E660:F660 B685:D686 E686:F686 B732:F733 B776:F777 B796:F797 B816:F817 B854:F855 B874:D875 E875:F875 B897:F898 B917:F918 B931:F932">
    <cfRule type="cellIs" dxfId="3" priority="9" operator="equal">
      <formula>"---"</formula>
    </cfRule>
  </conditionalFormatting>
  <conditionalFormatting sqref="B199:C209 D199:D212 E210:E212 B230:E232 B277:E279 B318:E320 B359:E361 B382:E383 B399:E400 B434:C435 D435:E435 B448:E449 B471:E473 B497:E498 B523:E524 B552:E553 B575:E576 B607:E608 B633:C634 D634:E634 B659:C660 D660:E660 B685:C686 D686:E686 B732:E733 B776:E777 B796:E797 B816:E817 B854:E855 B874:C875 D875:E875 B897:E898 B917:E918 B931:E932">
    <cfRule type="cellIs" dxfId="3" priority="10" operator="equal">
      <formula>"---"</formula>
    </cfRule>
  </conditionalFormatting>
  <conditionalFormatting sqref="B223:C229 D223:D232 E230:E232 B277:E279 B318:E320 B359:E361 B382:E383 B399:E400 B434:C435 D435:E435 B448:E450 B471:E473 B497:E498 B523:E524 B552:E553 B575:E576 B607:E608 B633:C634 D634:E634 B659:C660 D660:E660 B685:C686 D686:E686 B732:E733 B776:E777 B796:E797 B816:E817 B854:E855 B874:C875 D875:E875 B897:E898 B917:E918 B931:E932">
    <cfRule type="cellIs" dxfId="3" priority="11" operator="equal">
      <formula>"---"</formula>
    </cfRule>
  </conditionalFormatting>
  <conditionalFormatting sqref="B261:C276 D261:D279 E277:E279 B318:E320 B359:E361 B382:E383 B399:E400 B434:C435 D435:E435 B448:E450 B471:E473 B497:E498 B523:E524 B552:E553 B575:E576 B607:E608 B633:C634 D634:E634 B659:C660 D660:E660 B685:C686 D686:E686 B732:E733 B776:E777 B796:E797 B816:E817 B854:E855 B874:C875 D875:E875 B897:E898 B917:E918 B931:E932">
    <cfRule type="cellIs" dxfId="3" priority="12" operator="equal">
      <formula>"---"</formula>
    </cfRule>
  </conditionalFormatting>
  <conditionalFormatting sqref="B304:C317 D304:D320 E318:E320 B359:E361 B382:E383 B399:E400 B434:C435 D435:E435 B448:E450 B471:E473 B497:E498 B523:E524 B552:E553 B575:E576 B607:E608 B633:C634 D634:E634 B659:C660 D660:E660 B685:C686 D686:E686 B732:E733 B776:E777 B796:E797 B816:E817 B854:E855 B874:C875 D875:E875 B897:E898 B917:E918 B931:E932">
    <cfRule type="cellIs" dxfId="3" priority="13" operator="equal">
      <formula>"---"</formula>
    </cfRule>
  </conditionalFormatting>
  <conditionalFormatting sqref="B345:C358 D345:D361 E359:E361 B382:E383 B399:E400 B434:C435 D435:E435 B448:E450 B471:E473 B497:E498 B523:E524 B552:E553 B575:E576 B607:E608 B633:C634 D634:E634 B659:C660 D660:E660 B685:C686 D686:E686 B732:E733 B776:E777 B796:E797 B816:E817 B854:E855 B874:C875 D875:E875 B897:E898 B917:E918 B931:E932">
    <cfRule type="cellIs" dxfId="3" priority="14" operator="equal">
      <formula>"---"</formula>
    </cfRule>
  </conditionalFormatting>
  <conditionalFormatting sqref="B373:C381 D373:D383 E382:E383 B399:E400 B434:C435 D435:E435 B448:E450 B463:C470 D463:D473 E471:E473 B488:C496 D488:D498 E497:E498 B514:C522 D514:D524 E523:E524 B542:C551 D542:D553 E552:E553 B567:C574 D567:D576 E575:E576 B596:C606 D596:D608 E607:E608 B624:C633 D624:D632 D634:E634 B650:C659 D650:D658 D660:E660 B676:C685 D676:D684 D686:E686 B716:C731 D716:D733 E732:E733 B761:C775 D761:D777 E776:E777 B789:C795 D789:D797 E796:E797 B809:C815 D809:D817 E816:E817 B841:C853 D841:D855 E854:E855 B867:C874 D867:D873 D875:E875 B889:C896 D889:D898 E897:E898 B910:C916 D910:D918 E917:E918 B926:C930 D926:D932 E931:E932">
    <cfRule type="cellIs" dxfId="3" priority="15" operator="equal">
      <formula>"---"</formula>
    </cfRule>
  </conditionalFormatting>
  <conditionalFormatting sqref="B393:C398 D393:D400 E399:F400 B421:C434 D421:D435 E435:F435 B442:D443 B445:C447 D445:D450 E448:F450">
    <cfRule type="cellIs" dxfId="3" priority="16" operator="equal">
      <formula>"---"</formula>
    </cfRule>
  </conditionalFormatting>
  <drawing r:id="rId1"/>
</worksheet>
</file>

<file path=xl/worksheets/sheet5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1" width="49.57"/>
  </cols>
  <sheetData>
    <row r="1">
      <c r="A1" s="306"/>
      <c r="B1" s="231" t="s">
        <v>1283</v>
      </c>
      <c r="C1" s="231" t="s">
        <v>5113</v>
      </c>
      <c r="D1" s="231" t="s">
        <v>5114</v>
      </c>
      <c r="E1" s="231" t="s">
        <v>5115</v>
      </c>
      <c r="F1" s="231" t="s">
        <v>5116</v>
      </c>
      <c r="G1" s="231" t="s">
        <v>5117</v>
      </c>
      <c r="H1" s="231" t="s">
        <v>5118</v>
      </c>
      <c r="I1" s="231" t="s">
        <v>1290</v>
      </c>
      <c r="J1" s="231" t="s">
        <v>1291</v>
      </c>
      <c r="K1" s="231" t="s">
        <v>1292</v>
      </c>
      <c r="L1" s="231" t="s">
        <v>1293</v>
      </c>
      <c r="M1" s="231" t="s">
        <v>1294</v>
      </c>
      <c r="N1" s="231" t="s">
        <v>1870</v>
      </c>
      <c r="O1" s="231" t="s">
        <v>1871</v>
      </c>
      <c r="P1" s="231" t="s">
        <v>1872</v>
      </c>
    </row>
    <row r="2">
      <c r="A2" s="135" t="s">
        <v>595</v>
      </c>
      <c r="B2" s="232" t="str">
        <f>OrangeOutcome!B13</f>
        <v>100.00</v>
      </c>
      <c r="C2" s="233" t="str">
        <f t="shared" ref="C2:C7" si="2">AVERAGE(D2:E2)</f>
        <v>100.00</v>
      </c>
      <c r="D2" s="234" t="str">
        <f>OrangeOutcome!B9</f>
        <v>100.00</v>
      </c>
      <c r="E2" s="234" t="str">
        <f>OrangeOutcome!C9</f>
        <v>100.00</v>
      </c>
      <c r="F2" s="235" t="str">
        <f t="shared" ref="F2:F7" si="3">AVERAGE(G2:H2)</f>
        <v>100.00</v>
      </c>
      <c r="G2" s="234" t="str">
        <f>OrangeOutcome!D9</f>
        <v>100.00</v>
      </c>
      <c r="H2" s="234" t="str">
        <f>OrangeOutcome!E9</f>
        <v>100.00</v>
      </c>
      <c r="I2" s="236" t="str">
        <f t="shared" ref="I2:K2" si="1">$C2</f>
        <v>100.00</v>
      </c>
      <c r="J2" s="237" t="str">
        <f t="shared" si="1"/>
        <v>100.00</v>
      </c>
      <c r="K2" s="237" t="str">
        <f t="shared" si="1"/>
        <v>100.00</v>
      </c>
      <c r="L2" s="309"/>
      <c r="M2" s="309"/>
      <c r="N2" s="310" t="str">
        <f>$C2</f>
        <v>100.00</v>
      </c>
      <c r="O2" s="178"/>
      <c r="P2" s="178"/>
    </row>
    <row r="3">
      <c r="A3" s="103" t="s">
        <v>596</v>
      </c>
      <c r="B3" s="232" t="str">
        <f>OrangeOutcome!B34</f>
        <v>100.00</v>
      </c>
      <c r="C3" s="233" t="str">
        <f t="shared" si="2"/>
        <v>100.00</v>
      </c>
      <c r="D3" s="234" t="str">
        <f>OrangeOutcome!B29</f>
        <v>100.00</v>
      </c>
      <c r="E3" s="234" t="str">
        <f>OrangeOutcome!C29</f>
        <v>100.00</v>
      </c>
      <c r="F3" s="235" t="str">
        <f t="shared" si="3"/>
        <v>100.00</v>
      </c>
      <c r="G3" s="234" t="str">
        <f>OrangeOutcome!D29</f>
        <v>100.00</v>
      </c>
      <c r="H3" s="234" t="str">
        <f>OrangeOutcome!E29</f>
        <v>100.00</v>
      </c>
      <c r="I3" s="238" t="str">
        <f t="shared" ref="I3:I5" si="4">AVERAGE(L3:M3)</f>
        <v>100.00</v>
      </c>
      <c r="J3" s="239" t="str">
        <f>OrangeOutcome!F30</f>
        <v>100.00</v>
      </c>
      <c r="K3" s="239" t="str">
        <f>OrangeOutcome!H30</f>
        <v>100.00</v>
      </c>
      <c r="L3" s="234" t="str">
        <f>OrangeOutcome!F29</f>
        <v>100.00</v>
      </c>
      <c r="M3" s="234" t="str">
        <f>OrangeOutcome!G29</f>
        <v>100.00</v>
      </c>
      <c r="N3" s="312" t="str">
        <f t="shared" ref="N3:N5" si="5">AVERAGE(O3:P3)</f>
        <v>100.00</v>
      </c>
      <c r="O3" s="234" t="str">
        <f>OrangeOutcome!H29</f>
        <v>100.00</v>
      </c>
      <c r="P3" s="234" t="str">
        <f>OrangeOutcome!I29</f>
        <v>100.00</v>
      </c>
    </row>
    <row r="4">
      <c r="A4" s="103" t="s">
        <v>597</v>
      </c>
      <c r="B4" s="232" t="str">
        <f>OrangeOutcome!B51</f>
        <v>100.00</v>
      </c>
      <c r="C4" s="233" t="str">
        <f t="shared" si="2"/>
        <v>100.00</v>
      </c>
      <c r="D4" s="234" t="str">
        <f>OrangeOutcome!B47</f>
        <v>100.00</v>
      </c>
      <c r="E4" s="234" t="str">
        <f>OrangeOutcome!C47</f>
        <v>100.00</v>
      </c>
      <c r="F4" s="235" t="str">
        <f t="shared" si="3"/>
        <v>100.00</v>
      </c>
      <c r="G4" s="234" t="str">
        <f>OrangeOutcome!D47</f>
        <v>100.00</v>
      </c>
      <c r="H4" s="234" t="str">
        <f>OrangeOutcome!E47</f>
        <v>100.00</v>
      </c>
      <c r="I4" s="238" t="str">
        <f t="shared" si="4"/>
        <v>100.00</v>
      </c>
      <c r="J4" s="239" t="str">
        <f>OrangeOutcome!F48</f>
        <v>100.00</v>
      </c>
      <c r="K4" s="239" t="str">
        <f>OrangeOutcome!H48</f>
        <v>100.00</v>
      </c>
      <c r="L4" s="234" t="str">
        <f>OrangeOutcome!F47</f>
        <v>100.00</v>
      </c>
      <c r="M4" s="234" t="str">
        <f>OrangeOutcome!G47</f>
        <v>100.00</v>
      </c>
      <c r="N4" s="312" t="str">
        <f t="shared" si="5"/>
        <v>100.00</v>
      </c>
      <c r="O4" s="234" t="str">
        <f>OrangeOutcome!H47</f>
        <v>100.00</v>
      </c>
      <c r="P4" s="234" t="str">
        <f>OrangeOutcome!I47</f>
        <v>100.00</v>
      </c>
    </row>
    <row r="5">
      <c r="A5" s="103" t="s">
        <v>598</v>
      </c>
      <c r="B5" s="232" t="str">
        <f>OrangeOutcome!B89</f>
        <v>50.00</v>
      </c>
      <c r="C5" s="233" t="str">
        <f t="shared" si="2"/>
        <v>50.00</v>
      </c>
      <c r="D5" s="234" t="str">
        <f>OrangeOutcome!B85</f>
        <v>50.00</v>
      </c>
      <c r="E5" s="234" t="str">
        <f>OrangeOutcome!C85</f>
        <v>50.00</v>
      </c>
      <c r="F5" s="235" t="str">
        <f t="shared" si="3"/>
        <v>50.00</v>
      </c>
      <c r="G5" s="234" t="str">
        <f>OrangeOutcome!D85</f>
        <v>50.00</v>
      </c>
      <c r="H5" s="234" t="str">
        <f>OrangeOutcome!E85</f>
        <v>50.00</v>
      </c>
      <c r="I5" s="238" t="str">
        <f t="shared" si="4"/>
        <v>50.00</v>
      </c>
      <c r="J5" s="239" t="str">
        <f>OrangeOutcome!F86</f>
        <v>50.00</v>
      </c>
      <c r="K5" s="239" t="str">
        <f>OrangeOutcome!H86</f>
        <v>50.00</v>
      </c>
      <c r="L5" s="234" t="str">
        <f>OrangeOutcome!F85</f>
        <v>50.00</v>
      </c>
      <c r="M5" s="234" t="str">
        <f>OrangeOutcome!G85</f>
        <v>50.00</v>
      </c>
      <c r="N5" s="312" t="str">
        <f t="shared" si="5"/>
        <v>50.00</v>
      </c>
      <c r="O5" s="234" t="str">
        <f>OrangeOutcome!H85</f>
        <v>50.00</v>
      </c>
      <c r="P5" s="234" t="str">
        <f>OrangeOutcome!I85</f>
        <v>50.00</v>
      </c>
    </row>
    <row r="6">
      <c r="A6" s="103" t="s">
        <v>599</v>
      </c>
      <c r="B6" s="232" t="str">
        <f>OrangeOutcome!B109</f>
        <v>83.33</v>
      </c>
      <c r="C6" s="233" t="str">
        <f t="shared" si="2"/>
        <v>83.33</v>
      </c>
      <c r="D6" s="234" t="str">
        <f>OrangeOutcome!B105</f>
        <v>83.33</v>
      </c>
      <c r="E6" s="234" t="str">
        <f>OrangeOutcome!C105</f>
        <v>83.33</v>
      </c>
      <c r="F6" s="235" t="str">
        <f t="shared" si="3"/>
        <v>83.33</v>
      </c>
      <c r="G6" s="234" t="str">
        <f>OrangeOutcome!D105</f>
        <v>83.33</v>
      </c>
      <c r="H6" s="234" t="str">
        <f>OrangeOutcome!E105</f>
        <v>83.33</v>
      </c>
      <c r="I6" s="236" t="str">
        <f t="shared" ref="I6:K6" si="6">$C6</f>
        <v>83.33</v>
      </c>
      <c r="J6" s="237" t="str">
        <f t="shared" si="6"/>
        <v>83.33</v>
      </c>
      <c r="K6" s="237" t="str">
        <f t="shared" si="6"/>
        <v>83.33</v>
      </c>
      <c r="L6" s="309"/>
      <c r="M6" s="309"/>
      <c r="N6" s="310" t="str">
        <f>$C6</f>
        <v>83.33</v>
      </c>
      <c r="O6" s="178"/>
      <c r="P6" s="178"/>
    </row>
    <row r="7">
      <c r="A7" s="145" t="s">
        <v>600</v>
      </c>
      <c r="B7" s="240" t="str">
        <f>OrangeOutcome!B135</f>
        <v>10.00</v>
      </c>
      <c r="C7" s="241" t="str">
        <f t="shared" si="2"/>
        <v>0.00</v>
      </c>
      <c r="D7" s="242" t="str">
        <f>OrangeOutcome!B131</f>
        <v>0.00</v>
      </c>
      <c r="E7" s="242" t="str">
        <f>OrangeOutcome!C131</f>
        <v>0.00</v>
      </c>
      <c r="F7" s="243" t="str">
        <f t="shared" si="3"/>
        <v>0.00</v>
      </c>
      <c r="G7" s="242" t="str">
        <f>OrangeOutcome!D131</f>
        <v>0.00</v>
      </c>
      <c r="H7" s="242" t="str">
        <f>OrangeOutcome!E131</f>
        <v>0.00</v>
      </c>
      <c r="I7" s="244" t="str">
        <f>AVERAGE(L7:M7)</f>
        <v>10.00</v>
      </c>
      <c r="J7" s="245" t="str">
        <f>OrangeOutcome!F132</f>
        <v>10.00</v>
      </c>
      <c r="K7" s="245" t="str">
        <f>OrangeOutcome!H132</f>
        <v>10.00</v>
      </c>
      <c r="L7" s="242" t="str">
        <f>OrangeOutcome!F131</f>
        <v>20.00</v>
      </c>
      <c r="M7" s="242" t="str">
        <f>OrangeOutcome!G131</f>
        <v>0.00</v>
      </c>
      <c r="N7" s="314" t="str">
        <f>AVERAGE(O7:P7)</f>
        <v>10.00</v>
      </c>
      <c r="O7" s="242" t="str">
        <f>OrangeOutcome!H131</f>
        <v>20.00</v>
      </c>
      <c r="P7" s="242" t="str">
        <f>OrangeOutcome!I131</f>
        <v>0.00</v>
      </c>
    </row>
    <row r="8">
      <c r="A8" s="113" t="s">
        <v>601</v>
      </c>
      <c r="B8" s="232" t="str">
        <f>OrangeOutcome!B156</f>
        <v>66.67</v>
      </c>
      <c r="C8" s="246"/>
      <c r="D8" s="178"/>
      <c r="E8" s="178"/>
      <c r="F8" s="247"/>
      <c r="G8" s="178"/>
      <c r="H8" s="178"/>
      <c r="I8" s="238" t="str">
        <f>OrangeOutcome!B152</f>
        <v>66.67</v>
      </c>
      <c r="J8" s="234" t="str">
        <f>OrangeOutcome!$B152</f>
        <v>66.67</v>
      </c>
      <c r="K8" s="234" t="str">
        <f>OrangeOutcome!$C152</f>
        <v>66.67</v>
      </c>
      <c r="L8" s="178"/>
      <c r="M8" s="178"/>
      <c r="N8" s="312" t="str">
        <f>OrangeOutcome!D154</f>
        <v>66.67</v>
      </c>
      <c r="O8" s="178"/>
      <c r="P8" s="178"/>
    </row>
    <row r="9">
      <c r="A9" s="113" t="s">
        <v>602</v>
      </c>
      <c r="B9" s="232" t="str">
        <f>OrangeOutcome!B179</f>
        <v>18.75</v>
      </c>
      <c r="C9" s="246"/>
      <c r="D9" s="178"/>
      <c r="E9" s="178"/>
      <c r="F9" s="247"/>
      <c r="G9" s="178"/>
      <c r="H9" s="178"/>
      <c r="I9" s="238" t="str">
        <f>OrangeOutcome!B175</f>
        <v>0.00</v>
      </c>
      <c r="J9" s="234" t="str">
        <f>OrangeOutcome!$B175</f>
        <v>0.00</v>
      </c>
      <c r="K9" s="234" t="str">
        <f>OrangeOutcome!$C175</f>
        <v>0.00</v>
      </c>
      <c r="L9" s="178"/>
      <c r="M9" s="178"/>
      <c r="N9" s="312" t="str">
        <f>OrangeOutcome!D177</f>
        <v>37.50</v>
      </c>
      <c r="O9" s="178"/>
      <c r="P9" s="178"/>
    </row>
    <row r="10">
      <c r="A10" s="113" t="s">
        <v>603</v>
      </c>
      <c r="B10" s="232" t="str">
        <f>OrangeOutcome!B211</f>
        <v>63.57</v>
      </c>
      <c r="C10" s="246"/>
      <c r="D10" s="178"/>
      <c r="E10" s="178"/>
      <c r="F10" s="247"/>
      <c r="G10" s="178"/>
      <c r="H10" s="178"/>
      <c r="I10" s="238" t="str">
        <f>OrangeOutcome!B207</f>
        <v>70.00</v>
      </c>
      <c r="J10" s="234" t="str">
        <f>OrangeOutcome!$B207</f>
        <v>70.00</v>
      </c>
      <c r="K10" s="234" t="str">
        <f>OrangeOutcome!$C207</f>
        <v>70.00</v>
      </c>
      <c r="L10" s="178"/>
      <c r="M10" s="178"/>
      <c r="N10" s="312" t="str">
        <f>OrangeOutcome!D209</f>
        <v>57.14</v>
      </c>
      <c r="O10" s="178"/>
      <c r="P10" s="178"/>
    </row>
    <row r="11">
      <c r="A11" s="113" t="s">
        <v>604</v>
      </c>
      <c r="B11" s="232" t="str">
        <f>OrangeOutcome!B231</f>
        <v>0.00</v>
      </c>
      <c r="C11" s="246"/>
      <c r="D11" s="178"/>
      <c r="E11" s="178"/>
      <c r="F11" s="247"/>
      <c r="G11" s="178"/>
      <c r="H11" s="178"/>
      <c r="I11" s="238" t="str">
        <f>OrangeOutcome!B227</f>
        <v>0.00</v>
      </c>
      <c r="J11" s="234" t="str">
        <f>OrangeOutcome!$B227</f>
        <v>0.00</v>
      </c>
      <c r="K11" s="234" t="str">
        <f>OrangeOutcome!$C227</f>
        <v>0.00</v>
      </c>
      <c r="L11" s="178"/>
      <c r="M11" s="178"/>
      <c r="N11" s="312" t="str">
        <f>OrangeOutcome!D229</f>
        <v>0.00</v>
      </c>
      <c r="O11" s="178"/>
      <c r="P11" s="178"/>
    </row>
    <row r="12">
      <c r="A12" s="113" t="s">
        <v>605</v>
      </c>
      <c r="B12" s="232" t="str">
        <f>OrangeOutcome!B278</f>
        <v>0.00</v>
      </c>
      <c r="C12" s="246"/>
      <c r="D12" s="178"/>
      <c r="E12" s="178"/>
      <c r="F12" s="247"/>
      <c r="G12" s="178"/>
      <c r="H12" s="178"/>
      <c r="I12" s="238" t="str">
        <f>OrangeOutcome!B274</f>
        <v>0.00</v>
      </c>
      <c r="J12" s="234" t="str">
        <f>OrangeOutcome!$B274</f>
        <v>0.00</v>
      </c>
      <c r="K12" s="234" t="str">
        <f>OrangeOutcome!$C274</f>
        <v>0.00</v>
      </c>
      <c r="L12" s="178"/>
      <c r="M12" s="178"/>
      <c r="N12" s="312" t="str">
        <f>OrangeOutcome!D276</f>
        <v>0.00</v>
      </c>
      <c r="O12" s="178"/>
      <c r="P12" s="178"/>
    </row>
    <row r="13">
      <c r="A13" s="113" t="s">
        <v>606</v>
      </c>
      <c r="B13" s="232" t="str">
        <f>OrangeOutcome!B319</f>
        <v>0.00</v>
      </c>
      <c r="C13" s="246"/>
      <c r="D13" s="178"/>
      <c r="E13" s="178"/>
      <c r="F13" s="247"/>
      <c r="G13" s="178"/>
      <c r="H13" s="178"/>
      <c r="I13" s="238" t="str">
        <f>OrangeOutcome!B315</f>
        <v>0.00</v>
      </c>
      <c r="J13" s="234" t="str">
        <f>OrangeOutcome!$B315</f>
        <v>0.00</v>
      </c>
      <c r="K13" s="234" t="str">
        <f>OrangeOutcome!$C315</f>
        <v>0.00</v>
      </c>
      <c r="L13" s="178"/>
      <c r="M13" s="178"/>
      <c r="N13" s="312" t="str">
        <f>OrangeOutcome!D317</f>
        <v>0.00</v>
      </c>
      <c r="O13" s="178"/>
      <c r="P13" s="178"/>
    </row>
    <row r="14">
      <c r="A14" s="113" t="s">
        <v>607</v>
      </c>
      <c r="B14" s="232" t="str">
        <f>OrangeOutcome!B360</f>
        <v>0.00</v>
      </c>
      <c r="C14" s="246"/>
      <c r="D14" s="178"/>
      <c r="E14" s="178"/>
      <c r="F14" s="247"/>
      <c r="G14" s="178"/>
      <c r="H14" s="178"/>
      <c r="I14" s="238" t="str">
        <f>OrangeOutcome!B356</f>
        <v>0.00</v>
      </c>
      <c r="J14" s="234" t="str">
        <f>OrangeOutcome!$B356</f>
        <v>0.00</v>
      </c>
      <c r="K14" s="234" t="str">
        <f>OrangeOutcome!$C356</f>
        <v>0.00</v>
      </c>
      <c r="L14" s="178"/>
      <c r="M14" s="178"/>
      <c r="N14" s="312" t="str">
        <f>OrangeOutcome!D358</f>
        <v>0.00</v>
      </c>
      <c r="O14" s="178"/>
      <c r="P14" s="178"/>
    </row>
    <row r="15">
      <c r="A15" s="113" t="s">
        <v>608</v>
      </c>
      <c r="B15" s="232" t="str">
        <f>OrangeOutcome!B383</f>
        <v>16.67</v>
      </c>
      <c r="C15" s="246"/>
      <c r="D15" s="178"/>
      <c r="E15" s="178"/>
      <c r="F15" s="247"/>
      <c r="G15" s="178"/>
      <c r="H15" s="178"/>
      <c r="I15" s="238" t="str">
        <f>OrangeOutcome!B379</f>
        <v>16.67</v>
      </c>
      <c r="J15" s="234" t="str">
        <f>OrangeOutcome!$B379</f>
        <v>16.67</v>
      </c>
      <c r="K15" s="234" t="str">
        <f>OrangeOutcome!$C379</f>
        <v>16.67</v>
      </c>
      <c r="L15" s="178"/>
      <c r="M15" s="178"/>
      <c r="N15" s="312" t="str">
        <f>OrangeOutcome!D381</f>
        <v>16.67</v>
      </c>
      <c r="O15" s="178"/>
      <c r="P15" s="178"/>
    </row>
    <row r="16">
      <c r="A16" s="113" t="s">
        <v>609</v>
      </c>
      <c r="B16" s="232" t="str">
        <f>OrangeOutcome!B400</f>
        <v>0.00</v>
      </c>
      <c r="C16" s="246"/>
      <c r="D16" s="178"/>
      <c r="E16" s="178"/>
      <c r="F16" s="247"/>
      <c r="G16" s="178"/>
      <c r="H16" s="178"/>
      <c r="I16" s="238" t="str">
        <f>OrangeOutcome!B396</f>
        <v>0.00</v>
      </c>
      <c r="J16" s="234" t="str">
        <f>OrangeOutcome!$B396</f>
        <v>0.00</v>
      </c>
      <c r="K16" s="234" t="str">
        <f>OrangeOutcome!$C396</f>
        <v>0.00</v>
      </c>
      <c r="L16" s="178"/>
      <c r="M16" s="178"/>
      <c r="N16" s="312" t="str">
        <f>OrangeOutcome!D398</f>
        <v>0.00</v>
      </c>
      <c r="O16" s="178"/>
      <c r="P16" s="178"/>
    </row>
    <row r="17">
      <c r="A17" s="113" t="s">
        <v>610</v>
      </c>
      <c r="B17" s="232" t="str">
        <f>OrangeOutcome!B435</f>
        <v>12.50</v>
      </c>
      <c r="C17" s="246"/>
      <c r="D17" s="178"/>
      <c r="E17" s="178"/>
      <c r="F17" s="247"/>
      <c r="G17" s="178"/>
      <c r="H17" s="178"/>
      <c r="I17" s="238" t="str">
        <f>OrangeOutcome!B431</f>
        <v>12.50</v>
      </c>
      <c r="J17" s="234" t="str">
        <f>OrangeOutcome!$B431</f>
        <v>12.50</v>
      </c>
      <c r="K17" s="234" t="str">
        <f>OrangeOutcome!$C431</f>
        <v>12.50</v>
      </c>
      <c r="L17" s="178"/>
      <c r="M17" s="178"/>
      <c r="N17" s="312" t="str">
        <f>OrangeOutcome!D433</f>
        <v>12.50</v>
      </c>
      <c r="O17" s="178"/>
      <c r="P17" s="178"/>
    </row>
    <row r="18">
      <c r="A18" s="145" t="s">
        <v>611</v>
      </c>
      <c r="B18" s="240" t="str">
        <f>OrangeOutcome!B449</f>
        <v>0.00</v>
      </c>
      <c r="C18" s="249"/>
      <c r="D18" s="191"/>
      <c r="E18" s="191"/>
      <c r="F18" s="250"/>
      <c r="G18" s="191"/>
      <c r="H18" s="191"/>
      <c r="I18" s="244" t="str">
        <f>OrangeOutcome!B445</f>
        <v>0.00</v>
      </c>
      <c r="J18" s="242" t="str">
        <f>OrangeOutcome!$B445</f>
        <v>0.00</v>
      </c>
      <c r="K18" s="242" t="str">
        <f>OrangeOutcome!$C445</f>
        <v>N/A</v>
      </c>
      <c r="L18" s="191"/>
      <c r="M18" s="191"/>
      <c r="N18" s="314" t="str">
        <f>OrangeOutcome!D447</f>
        <v>N/A</v>
      </c>
      <c r="O18" s="191"/>
      <c r="P18" s="191"/>
    </row>
    <row r="19">
      <c r="A19" s="113" t="s">
        <v>612</v>
      </c>
      <c r="B19" s="232" t="str">
        <f>OrangeOutcome!B472</f>
        <v>100.00</v>
      </c>
      <c r="C19" s="246"/>
      <c r="D19" s="178"/>
      <c r="E19" s="178"/>
      <c r="F19" s="247"/>
      <c r="G19" s="178"/>
      <c r="H19" s="178"/>
      <c r="I19" s="238" t="str">
        <f>OrangeOutcome!B468</f>
        <v>100.00</v>
      </c>
      <c r="J19" s="234" t="str">
        <f>OrangeOutcome!$B468</f>
        <v>100.00</v>
      </c>
      <c r="K19" s="234" t="str">
        <f>OrangeOutcome!$C468</f>
        <v>100.00</v>
      </c>
      <c r="L19" s="178"/>
      <c r="M19" s="178"/>
      <c r="N19" s="312" t="str">
        <f>OrangeOutcome!D470</f>
        <v>100.00</v>
      </c>
      <c r="O19" s="178"/>
      <c r="P19" s="178"/>
    </row>
    <row r="20">
      <c r="A20" s="113" t="s">
        <v>613</v>
      </c>
      <c r="B20" s="232" t="str">
        <f>OrangeOutcome!B498</f>
        <v>0.00</v>
      </c>
      <c r="C20" s="246"/>
      <c r="D20" s="178"/>
      <c r="E20" s="178"/>
      <c r="F20" s="247"/>
      <c r="G20" s="178"/>
      <c r="H20" s="178"/>
      <c r="I20" s="238" t="str">
        <f>OrangeOutcome!B494</f>
        <v>0.00</v>
      </c>
      <c r="J20" s="234" t="str">
        <f>OrangeOutcome!$B494</f>
        <v>0.00</v>
      </c>
      <c r="K20" s="234" t="str">
        <f>OrangeOutcome!$C494</f>
        <v>0.00</v>
      </c>
      <c r="L20" s="178"/>
      <c r="M20" s="178"/>
      <c r="N20" s="312" t="str">
        <f>OrangeOutcome!D496</f>
        <v>0.00</v>
      </c>
      <c r="O20" s="178"/>
      <c r="P20" s="178"/>
    </row>
    <row r="21">
      <c r="A21" s="113" t="s">
        <v>614</v>
      </c>
      <c r="B21" s="232" t="str">
        <f>OrangeOutcome!B524</f>
        <v>16.67</v>
      </c>
      <c r="C21" s="246"/>
      <c r="D21" s="178"/>
      <c r="E21" s="178"/>
      <c r="F21" s="247"/>
      <c r="G21" s="178"/>
      <c r="H21" s="178"/>
      <c r="I21" s="238" t="str">
        <f>OrangeOutcome!B520</f>
        <v>16.67</v>
      </c>
      <c r="J21" s="234" t="str">
        <f>OrangeOutcome!$B520</f>
        <v>16.67</v>
      </c>
      <c r="K21" s="234" t="str">
        <f>OrangeOutcome!$C520</f>
        <v>16.67</v>
      </c>
      <c r="L21" s="178"/>
      <c r="M21" s="178"/>
      <c r="N21" s="312" t="str">
        <f>OrangeOutcome!D522</f>
        <v>16.67</v>
      </c>
      <c r="O21" s="178"/>
      <c r="P21" s="178"/>
    </row>
    <row r="22">
      <c r="A22" s="113" t="s">
        <v>615</v>
      </c>
      <c r="B22" s="232" t="str">
        <f>OrangeOutcome!B553</f>
        <v>25.00</v>
      </c>
      <c r="C22" s="246"/>
      <c r="D22" s="178"/>
      <c r="E22" s="178"/>
      <c r="F22" s="247"/>
      <c r="G22" s="178"/>
      <c r="H22" s="178"/>
      <c r="I22" s="238" t="str">
        <f>OrangeOutcome!B549</f>
        <v>25.00</v>
      </c>
      <c r="J22" s="234" t="str">
        <f>OrangeOutcome!$B549</f>
        <v>25.00</v>
      </c>
      <c r="K22" s="234" t="str">
        <f>OrangeOutcome!$C549</f>
        <v>25.00</v>
      </c>
      <c r="L22" s="178"/>
      <c r="M22" s="178"/>
      <c r="N22" s="312" t="str">
        <f>OrangeOutcome!D551</f>
        <v>25.00</v>
      </c>
      <c r="O22" s="178"/>
      <c r="P22" s="178"/>
    </row>
    <row r="23">
      <c r="A23" s="113" t="s">
        <v>616</v>
      </c>
      <c r="B23" s="232" t="str">
        <f>OrangeOutcome!B576</f>
        <v>43.75</v>
      </c>
      <c r="C23" s="246"/>
      <c r="D23" s="178"/>
      <c r="E23" s="178"/>
      <c r="F23" s="247"/>
      <c r="G23" s="178"/>
      <c r="H23" s="178"/>
      <c r="I23" s="238" t="str">
        <f>OrangeOutcome!B572</f>
        <v>50.00</v>
      </c>
      <c r="J23" s="234" t="str">
        <f>OrangeOutcome!$B572</f>
        <v>50.00</v>
      </c>
      <c r="K23" s="234" t="str">
        <f>OrangeOutcome!$C572</f>
        <v>50.00</v>
      </c>
      <c r="L23" s="178"/>
      <c r="M23" s="178"/>
      <c r="N23" s="312" t="str">
        <f>OrangeOutcome!D574</f>
        <v>37.50</v>
      </c>
      <c r="O23" s="178"/>
      <c r="P23" s="178"/>
    </row>
    <row r="24">
      <c r="A24" s="113" t="s">
        <v>617</v>
      </c>
      <c r="B24" s="232" t="str">
        <f>OrangeOutcome!B608</f>
        <v>0.00</v>
      </c>
      <c r="C24" s="246"/>
      <c r="D24" s="178"/>
      <c r="E24" s="178"/>
      <c r="F24" s="247"/>
      <c r="G24" s="178"/>
      <c r="H24" s="178"/>
      <c r="I24" s="238" t="str">
        <f>OrangeOutcome!B604</f>
        <v>0.00</v>
      </c>
      <c r="J24" s="234" t="str">
        <f>OrangeOutcome!$B604</f>
        <v>0.00</v>
      </c>
      <c r="K24" s="234" t="str">
        <f>OrangeOutcome!$C604</f>
        <v>0.00</v>
      </c>
      <c r="L24" s="178"/>
      <c r="M24" s="178"/>
      <c r="N24" s="312" t="str">
        <f>OrangeOutcome!D606</f>
        <v>0.00</v>
      </c>
      <c r="O24" s="178"/>
      <c r="P24" s="178"/>
    </row>
    <row r="25">
      <c r="A25" s="113" t="s">
        <v>618</v>
      </c>
      <c r="B25" s="232" t="str">
        <f>OrangeOutcome!B634</f>
        <v>6.25</v>
      </c>
      <c r="C25" s="246"/>
      <c r="D25" s="178"/>
      <c r="E25" s="178"/>
      <c r="F25" s="247"/>
      <c r="G25" s="178"/>
      <c r="H25" s="178"/>
      <c r="I25" s="238" t="str">
        <f>OrangeOutcome!B630</f>
        <v>0.00</v>
      </c>
      <c r="J25" s="234" t="str">
        <f>OrangeOutcome!$B630</f>
        <v>0.00</v>
      </c>
      <c r="K25" s="234" t="str">
        <f>OrangeOutcome!$C630</f>
        <v>0.00</v>
      </c>
      <c r="L25" s="178"/>
      <c r="M25" s="178"/>
      <c r="N25" s="312" t="str">
        <f>OrangeOutcome!D632</f>
        <v>12.50</v>
      </c>
      <c r="O25" s="178"/>
      <c r="P25" s="178"/>
    </row>
    <row r="26">
      <c r="A26" s="113" t="s">
        <v>619</v>
      </c>
      <c r="B26" s="232" t="str">
        <f>OrangeOutcome!B660</f>
        <v>25.00</v>
      </c>
      <c r="C26" s="246"/>
      <c r="D26" s="178"/>
      <c r="E26" s="178"/>
      <c r="F26" s="247"/>
      <c r="G26" s="178"/>
      <c r="H26" s="178"/>
      <c r="I26" s="238" t="str">
        <f>OrangeOutcome!B656</f>
        <v>25.00</v>
      </c>
      <c r="J26" s="234" t="str">
        <f>OrangeOutcome!$B656</f>
        <v>25.00</v>
      </c>
      <c r="K26" s="234" t="str">
        <f>OrangeOutcome!$C656</f>
        <v>25.00</v>
      </c>
      <c r="L26" s="178"/>
      <c r="M26" s="178"/>
      <c r="N26" s="312" t="str">
        <f>OrangeOutcome!D658</f>
        <v>25.00</v>
      </c>
      <c r="O26" s="178"/>
      <c r="P26" s="178"/>
    </row>
    <row r="27">
      <c r="A27" s="113" t="s">
        <v>620</v>
      </c>
      <c r="B27" s="232" t="str">
        <f>OrangeOutcome!B686</f>
        <v>N/A</v>
      </c>
      <c r="C27" s="246"/>
      <c r="D27" s="178"/>
      <c r="E27" s="178"/>
      <c r="F27" s="247"/>
      <c r="G27" s="178"/>
      <c r="H27" s="178"/>
      <c r="I27" s="238" t="str">
        <f>OrangeOutcome!B682</f>
        <v>N/A</v>
      </c>
      <c r="J27" s="234" t="str">
        <f>OrangeOutcome!$B682</f>
        <v>N/A</v>
      </c>
      <c r="K27" s="234" t="str">
        <f>OrangeOutcome!$C682</f>
        <v>N/A</v>
      </c>
      <c r="L27" s="178"/>
      <c r="M27" s="178"/>
      <c r="N27" s="312" t="str">
        <f>OrangeOutcome!D684</f>
        <v>N/A</v>
      </c>
      <c r="O27" s="178"/>
      <c r="P27" s="178"/>
    </row>
    <row r="28">
      <c r="A28" s="113" t="s">
        <v>621</v>
      </c>
      <c r="B28" s="232" t="str">
        <f>OrangeOutcome!B733</f>
        <v>8.33</v>
      </c>
      <c r="C28" s="246"/>
      <c r="D28" s="178"/>
      <c r="E28" s="178"/>
      <c r="F28" s="247"/>
      <c r="G28" s="178"/>
      <c r="H28" s="178"/>
      <c r="I28" s="238" t="str">
        <f>OrangeOutcome!B729</f>
        <v>8.33</v>
      </c>
      <c r="J28" s="234" t="str">
        <f>OrangeOutcome!$B729</f>
        <v>8.33</v>
      </c>
      <c r="K28" s="234" t="str">
        <f>OrangeOutcome!$C729</f>
        <v>8.33</v>
      </c>
      <c r="L28" s="178"/>
      <c r="M28" s="178"/>
      <c r="N28" s="312" t="str">
        <f>OrangeOutcome!D731</f>
        <v>8.33</v>
      </c>
      <c r="O28" s="178"/>
      <c r="P28" s="178"/>
    </row>
    <row r="29">
      <c r="A29" s="113" t="s">
        <v>622</v>
      </c>
      <c r="B29" s="232" t="str">
        <f>OrangeOutcome!B777</f>
        <v>31.82</v>
      </c>
      <c r="C29" s="246"/>
      <c r="D29" s="178"/>
      <c r="E29" s="178"/>
      <c r="F29" s="247"/>
      <c r="G29" s="178"/>
      <c r="H29" s="178"/>
      <c r="I29" s="238" t="str">
        <f>OrangeOutcome!B773</f>
        <v>31.82</v>
      </c>
      <c r="J29" s="234" t="str">
        <f>OrangeOutcome!$B773</f>
        <v>31.82</v>
      </c>
      <c r="K29" s="234" t="str">
        <f>OrangeOutcome!$C773</f>
        <v>31.82</v>
      </c>
      <c r="L29" s="178"/>
      <c r="M29" s="178"/>
      <c r="N29" s="312" t="str">
        <f>OrangeOutcome!D775</f>
        <v>31.82</v>
      </c>
      <c r="O29" s="178"/>
      <c r="P29" s="178"/>
    </row>
    <row r="30">
      <c r="A30" s="113" t="s">
        <v>623</v>
      </c>
      <c r="B30" s="232" t="str">
        <f>OrangeOutcome!B797</f>
        <v>0.00</v>
      </c>
      <c r="C30" s="246"/>
      <c r="D30" s="178"/>
      <c r="E30" s="178"/>
      <c r="F30" s="247"/>
      <c r="G30" s="178"/>
      <c r="H30" s="178"/>
      <c r="I30" s="238" t="str">
        <f>OrangeOutcome!B793</f>
        <v>0.00</v>
      </c>
      <c r="J30" s="234" t="str">
        <f>OrangeOutcome!$B793</f>
        <v>0.00</v>
      </c>
      <c r="K30" s="234" t="str">
        <f>OrangeOutcome!$C793</f>
        <v>0.00</v>
      </c>
      <c r="L30" s="178"/>
      <c r="M30" s="178"/>
      <c r="N30" s="312" t="str">
        <f>OrangeOutcome!D795</f>
        <v>0.00</v>
      </c>
      <c r="O30" s="178"/>
      <c r="P30" s="178"/>
    </row>
    <row r="31">
      <c r="A31" s="113" t="s">
        <v>624</v>
      </c>
      <c r="B31" s="232" t="str">
        <f>OrangeOutcome!B817</f>
        <v>33.33</v>
      </c>
      <c r="C31" s="246"/>
      <c r="D31" s="178"/>
      <c r="E31" s="178"/>
      <c r="F31" s="247"/>
      <c r="G31" s="178"/>
      <c r="H31" s="178"/>
      <c r="I31" s="238" t="str">
        <f>OrangeOutcome!B813</f>
        <v>33.33</v>
      </c>
      <c r="J31" s="234" t="str">
        <f>OrangeOutcome!$B813</f>
        <v>33.33</v>
      </c>
      <c r="K31" s="234" t="str">
        <f>OrangeOutcome!$C813</f>
        <v>33.33</v>
      </c>
      <c r="L31" s="178"/>
      <c r="M31" s="178"/>
      <c r="N31" s="312" t="str">
        <f>OrangeOutcome!D815</f>
        <v>33.33</v>
      </c>
      <c r="O31" s="178"/>
      <c r="P31" s="178"/>
    </row>
    <row r="32">
      <c r="A32" s="113" t="s">
        <v>625</v>
      </c>
      <c r="B32" s="232" t="str">
        <f>OrangeOutcome!B855</f>
        <v>0.00</v>
      </c>
      <c r="C32" s="246"/>
      <c r="D32" s="178"/>
      <c r="E32" s="178"/>
      <c r="F32" s="247"/>
      <c r="G32" s="178"/>
      <c r="H32" s="178"/>
      <c r="I32" s="238" t="str">
        <f>OrangeOutcome!B851</f>
        <v>0.00</v>
      </c>
      <c r="J32" s="234" t="str">
        <f>OrangeOutcome!$B851</f>
        <v>0.00</v>
      </c>
      <c r="K32" s="234" t="str">
        <f>OrangeOutcome!$C851</f>
        <v>0.00</v>
      </c>
      <c r="L32" s="178"/>
      <c r="M32" s="178"/>
      <c r="N32" s="312" t="str">
        <f>OrangeOutcome!D853</f>
        <v>0.00</v>
      </c>
      <c r="O32" s="178"/>
      <c r="P32" s="178"/>
    </row>
    <row r="33">
      <c r="A33" s="113" t="s">
        <v>626</v>
      </c>
      <c r="B33" s="232" t="str">
        <f>OrangeOutcome!B875</f>
        <v>0.00</v>
      </c>
      <c r="C33" s="246"/>
      <c r="D33" s="178"/>
      <c r="E33" s="178"/>
      <c r="F33" s="247"/>
      <c r="G33" s="178"/>
      <c r="H33" s="178"/>
      <c r="I33" s="238" t="str">
        <f>OrangeOutcome!B871</f>
        <v>0.00</v>
      </c>
      <c r="J33" s="234" t="str">
        <f>OrangeOutcome!$B871</f>
        <v>0.00</v>
      </c>
      <c r="K33" s="234" t="str">
        <f>OrangeOutcome!$C871</f>
        <v>0.00</v>
      </c>
      <c r="L33" s="178"/>
      <c r="M33" s="178"/>
      <c r="N33" s="312" t="str">
        <f>OrangeOutcome!D873</f>
        <v>0.00</v>
      </c>
      <c r="O33" s="178"/>
      <c r="P33" s="178"/>
    </row>
    <row r="34">
      <c r="A34" s="113" t="s">
        <v>627</v>
      </c>
      <c r="B34" s="232" t="str">
        <f>OrangeOutcome!B898</f>
        <v>N/A</v>
      </c>
      <c r="C34" s="246"/>
      <c r="D34" s="178"/>
      <c r="E34" s="178"/>
      <c r="F34" s="247"/>
      <c r="G34" s="178"/>
      <c r="H34" s="178"/>
      <c r="I34" s="238" t="str">
        <f>OrangeOutcome!B894</f>
        <v>N/A</v>
      </c>
      <c r="J34" s="234" t="str">
        <f>OrangeOutcome!$B894</f>
        <v>N/A</v>
      </c>
      <c r="K34" s="234" t="str">
        <f>OrangeOutcome!$C894</f>
        <v>N/A</v>
      </c>
      <c r="L34" s="178"/>
      <c r="M34" s="178"/>
      <c r="N34" s="312" t="str">
        <f>OrangeOutcome!D896</f>
        <v>N/A</v>
      </c>
      <c r="O34" s="178"/>
      <c r="P34" s="178"/>
    </row>
    <row r="35">
      <c r="A35" s="113" t="s">
        <v>628</v>
      </c>
      <c r="B35" s="232" t="str">
        <f>OrangeOutcome!B918</f>
        <v>N/A</v>
      </c>
      <c r="C35" s="246"/>
      <c r="D35" s="178"/>
      <c r="E35" s="178"/>
      <c r="F35" s="247"/>
      <c r="G35" s="178"/>
      <c r="H35" s="178"/>
      <c r="I35" s="238" t="str">
        <f>OrangeOutcome!B914</f>
        <v>N/A</v>
      </c>
      <c r="J35" s="234" t="str">
        <f>OrangeOutcome!$B914</f>
        <v>N/A</v>
      </c>
      <c r="K35" s="234" t="str">
        <f>OrangeOutcome!$C914</f>
        <v>N/A</v>
      </c>
      <c r="L35" s="178"/>
      <c r="M35" s="178"/>
      <c r="N35" s="312" t="str">
        <f>OrangeOutcome!D916</f>
        <v>N/A</v>
      </c>
      <c r="O35" s="178"/>
      <c r="P35" s="178"/>
    </row>
    <row r="36">
      <c r="A36" s="145" t="s">
        <v>629</v>
      </c>
      <c r="B36" s="232" t="str">
        <f>OrangeOutcome!B932</f>
        <v>100.00</v>
      </c>
      <c r="C36" s="246"/>
      <c r="D36" s="178"/>
      <c r="E36" s="178"/>
      <c r="F36" s="247"/>
      <c r="G36" s="178"/>
      <c r="H36" s="178"/>
      <c r="I36" s="238" t="str">
        <f>OrangeOutcome!B928</f>
        <v>100.00</v>
      </c>
      <c r="J36" s="234" t="str">
        <f>OrangeOutcome!$B928</f>
        <v>100.00</v>
      </c>
      <c r="K36" s="234" t="str">
        <f>OrangeOutcome!$C928</f>
        <v>100.00</v>
      </c>
      <c r="L36" s="178"/>
      <c r="M36" s="178"/>
      <c r="N36" s="312" t="str">
        <f>OrangeOutcome!D930</f>
        <v>100.00</v>
      </c>
      <c r="O36" s="178"/>
      <c r="P36" s="178"/>
    </row>
    <row r="37">
      <c r="A37" s="1"/>
      <c r="B37" s="251"/>
      <c r="C37" s="252"/>
      <c r="D37" s="253"/>
      <c r="E37" s="253"/>
      <c r="F37" s="254"/>
      <c r="G37" s="253"/>
      <c r="H37" s="253"/>
      <c r="I37" s="255"/>
      <c r="J37" s="261"/>
      <c r="K37" s="261"/>
      <c r="L37" s="253"/>
      <c r="M37" s="253"/>
      <c r="N37" s="316"/>
      <c r="O37" s="253"/>
      <c r="P37" s="253"/>
    </row>
    <row r="38">
      <c r="A38" s="257" t="s">
        <v>1295</v>
      </c>
      <c r="B38" s="258" t="str">
        <f>AVERAGE(B2:B36)</f>
        <v>31.61</v>
      </c>
      <c r="C38" s="258" t="str">
        <f t="shared" ref="C38:H38" si="7">AVERAGE(C2:C7)</f>
        <v>72.22</v>
      </c>
      <c r="D38" s="258" t="str">
        <f t="shared" si="7"/>
        <v>72.22</v>
      </c>
      <c r="E38" s="258" t="str">
        <f t="shared" si="7"/>
        <v>72.22</v>
      </c>
      <c r="F38" s="258" t="str">
        <f t="shared" si="7"/>
        <v>72.22</v>
      </c>
      <c r="G38" s="258" t="str">
        <f t="shared" si="7"/>
        <v>72.22</v>
      </c>
      <c r="H38" s="258" t="str">
        <f t="shared" si="7"/>
        <v>72.22</v>
      </c>
      <c r="I38" s="258" t="str">
        <f t="shared" ref="I38:K38" si="8">AVERAGE(I2:I36)</f>
        <v>31.23</v>
      </c>
      <c r="J38" s="258" t="str">
        <f t="shared" si="8"/>
        <v>31.23</v>
      </c>
      <c r="K38" s="258" t="str">
        <f t="shared" si="8"/>
        <v>32.24</v>
      </c>
      <c r="L38" s="258"/>
      <c r="M38" s="258"/>
      <c r="N38" s="258" t="str">
        <f>AVERAGE(N2:N36)</f>
        <v>33.03</v>
      </c>
      <c r="O38" s="258"/>
      <c r="P38" s="258"/>
    </row>
    <row r="39">
      <c r="A39" s="259" t="s">
        <v>1296</v>
      </c>
      <c r="B39" s="251" t="str">
        <f>AVERAGE(B2:B7)</f>
        <v>73.89</v>
      </c>
      <c r="C39" s="260"/>
      <c r="D39" s="261"/>
      <c r="E39" s="261"/>
      <c r="F39" s="262"/>
      <c r="G39" s="261"/>
      <c r="H39" s="261"/>
      <c r="I39" s="255" t="str">
        <f>AVERAGE(I2:I7)</f>
        <v>73.89</v>
      </c>
      <c r="J39" s="261"/>
      <c r="K39" s="261"/>
      <c r="L39" s="261"/>
      <c r="M39" s="261"/>
      <c r="N39" s="316" t="str">
        <f>AVERAGE(N2:N7)</f>
        <v>73.89</v>
      </c>
      <c r="O39" s="261"/>
      <c r="P39" s="261"/>
    </row>
    <row r="40">
      <c r="A40" s="264" t="s">
        <v>1297</v>
      </c>
      <c r="B40" s="251" t="str">
        <f>AVERAGE(B8:B18)</f>
        <v>16.20</v>
      </c>
      <c r="C40" s="260"/>
      <c r="D40" s="265"/>
      <c r="E40" s="265"/>
      <c r="F40" s="356"/>
      <c r="G40" s="265"/>
      <c r="H40" s="265"/>
      <c r="I40" s="255" t="str">
        <f>AVERAGE(I8:I18)</f>
        <v>15.08</v>
      </c>
      <c r="J40" s="261"/>
      <c r="K40" s="261"/>
      <c r="L40" s="265"/>
      <c r="M40" s="265"/>
      <c r="N40" s="316" t="str">
        <f>AVERAGE(N8:N18)</f>
        <v>19.05</v>
      </c>
      <c r="O40" s="265"/>
      <c r="P40" s="265"/>
    </row>
    <row r="41">
      <c r="A41" s="264" t="s">
        <v>1298</v>
      </c>
      <c r="B41" s="251" t="str">
        <f>AVERAGE(B19:B36)</f>
        <v>26.01</v>
      </c>
      <c r="C41" s="260"/>
      <c r="D41" s="265"/>
      <c r="E41" s="265"/>
      <c r="F41" s="356"/>
      <c r="G41" s="265"/>
      <c r="H41" s="265"/>
      <c r="I41" s="255" t="str">
        <f>AVERAGE(I19:I36)</f>
        <v>26.01</v>
      </c>
      <c r="J41" s="261"/>
      <c r="K41" s="261"/>
      <c r="L41" s="265"/>
      <c r="M41" s="265"/>
      <c r="N41" s="316" t="str">
        <f>AVERAGE(N19:N36)</f>
        <v>26.01</v>
      </c>
      <c r="O41" s="265"/>
      <c r="P41" s="265"/>
    </row>
    <row r="42">
      <c r="A42" s="10"/>
      <c r="B42" s="266"/>
      <c r="C42" s="10"/>
      <c r="D42" s="10"/>
      <c r="E42" s="10"/>
      <c r="F42" s="10"/>
      <c r="G42" s="10"/>
      <c r="H42" s="10"/>
      <c r="I42" s="10"/>
      <c r="J42" s="357"/>
      <c r="K42" s="357"/>
      <c r="L42" s="10"/>
      <c r="M42" s="10"/>
      <c r="N42" s="357"/>
      <c r="O42" s="10"/>
      <c r="P42" s="10"/>
    </row>
    <row r="43">
      <c r="A43" s="267"/>
      <c r="B43" s="266"/>
      <c r="C43" s="10"/>
      <c r="D43" s="10"/>
      <c r="E43" s="10"/>
      <c r="F43" s="10"/>
      <c r="G43" s="10"/>
      <c r="H43" s="10"/>
      <c r="I43" s="10"/>
      <c r="J43" s="357"/>
      <c r="K43" s="357"/>
      <c r="L43" s="10"/>
      <c r="M43" s="10"/>
      <c r="N43" s="357"/>
      <c r="O43" s="10"/>
      <c r="P43" s="10"/>
    </row>
  </sheetData>
  <conditionalFormatting sqref="A2:A36">
    <cfRule type="cellIs" dxfId="0" priority="1" operator="equal">
      <formula>"N/A"</formula>
    </cfRule>
  </conditionalFormatting>
  <conditionalFormatting sqref="A2:A36">
    <cfRule type="cellIs" dxfId="1" priority="2" operator="equal">
      <formula>"not selected"</formula>
    </cfRule>
  </conditionalFormatting>
  <conditionalFormatting sqref="A2:A36">
    <cfRule type="cellIs" dxfId="2" priority="3" operator="equal">
      <formula>"#DIV/0!"</formula>
    </cfRule>
  </conditionalFormatting>
  <conditionalFormatting sqref="A2:A36">
    <cfRule type="cellIs" dxfId="2" priority="4" operator="equal">
      <formula>"checkx"</formula>
    </cfRule>
  </conditionalFormatting>
  <drawing r:id="rId1"/>
</worksheet>
</file>

<file path=xl/worksheets/sheet5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2" max="2" width="67.14"/>
    <col customWidth="1" min="3" max="3" width="57.43"/>
  </cols>
  <sheetData>
    <row r="1">
      <c r="A1" s="268" t="s">
        <v>1299</v>
      </c>
      <c r="B1" s="268" t="s">
        <v>1300</v>
      </c>
      <c r="C1" s="268" t="s">
        <v>1301</v>
      </c>
      <c r="D1" s="268" t="s">
        <v>1302</v>
      </c>
      <c r="E1" s="268" t="s">
        <v>1303</v>
      </c>
    </row>
    <row r="2">
      <c r="A2" s="269">
        <v>1.0</v>
      </c>
      <c r="B2" s="273" t="s">
        <v>5119</v>
      </c>
      <c r="C2" s="346" t="s">
        <v>5120</v>
      </c>
      <c r="D2" s="275">
        <v>42563.0</v>
      </c>
      <c r="E2" s="275">
        <v>42633.0</v>
      </c>
    </row>
    <row r="3">
      <c r="A3" s="269">
        <v>2.0</v>
      </c>
      <c r="B3" s="273" t="s">
        <v>5121</v>
      </c>
      <c r="C3" s="346" t="s">
        <v>5122</v>
      </c>
      <c r="D3" s="275">
        <v>42145.0</v>
      </c>
      <c r="E3" s="275">
        <v>42633.0</v>
      </c>
    </row>
    <row r="4">
      <c r="A4" s="269">
        <v>3.0</v>
      </c>
      <c r="B4" s="270" t="s">
        <v>5123</v>
      </c>
      <c r="C4" s="346" t="s">
        <v>5124</v>
      </c>
      <c r="D4" s="275">
        <v>41821.0</v>
      </c>
      <c r="E4" s="275">
        <v>42634.0</v>
      </c>
    </row>
    <row r="5">
      <c r="A5" s="269">
        <v>4.0</v>
      </c>
      <c r="B5" s="273" t="s">
        <v>5125</v>
      </c>
      <c r="C5" s="346" t="s">
        <v>5126</v>
      </c>
      <c r="D5" s="275">
        <v>42563.0</v>
      </c>
      <c r="E5" s="275">
        <v>42633.0</v>
      </c>
    </row>
    <row r="6">
      <c r="A6" s="269">
        <v>5.0</v>
      </c>
      <c r="B6" s="273" t="s">
        <v>5127</v>
      </c>
      <c r="C6" s="346" t="s">
        <v>5128</v>
      </c>
      <c r="D6" s="275">
        <v>42467.0</v>
      </c>
      <c r="E6" s="275">
        <v>42633.0</v>
      </c>
    </row>
    <row r="7">
      <c r="A7" s="269">
        <v>6.0</v>
      </c>
      <c r="B7" s="270" t="s">
        <v>5129</v>
      </c>
      <c r="C7" s="346" t="s">
        <v>5130</v>
      </c>
      <c r="D7" s="275">
        <v>42600.0</v>
      </c>
      <c r="E7" s="275">
        <v>42633.0</v>
      </c>
    </row>
    <row r="8">
      <c r="A8" s="269">
        <v>7.0</v>
      </c>
      <c r="B8" s="270" t="s">
        <v>5131</v>
      </c>
      <c r="C8" s="346" t="s">
        <v>5132</v>
      </c>
      <c r="D8" s="275">
        <v>42563.0</v>
      </c>
      <c r="E8" s="275">
        <v>42633.0</v>
      </c>
    </row>
    <row r="9">
      <c r="A9" s="269">
        <v>8.0</v>
      </c>
      <c r="B9" s="270" t="s">
        <v>5133</v>
      </c>
      <c r="C9" s="346" t="s">
        <v>5134</v>
      </c>
      <c r="D9" s="269">
        <v>2015.0</v>
      </c>
      <c r="E9" s="275">
        <v>42634.0</v>
      </c>
    </row>
    <row r="10">
      <c r="A10" s="269">
        <v>9.0</v>
      </c>
      <c r="B10" s="273" t="s">
        <v>5135</v>
      </c>
      <c r="C10" s="346" t="s">
        <v>5136</v>
      </c>
      <c r="D10" s="320"/>
      <c r="E10" s="275">
        <v>42642.0</v>
      </c>
    </row>
    <row r="11">
      <c r="A11" s="269">
        <v>10.0</v>
      </c>
      <c r="B11" s="273" t="s">
        <v>5137</v>
      </c>
      <c r="C11" s="533" t="s">
        <v>5138</v>
      </c>
      <c r="D11" s="534" t="s">
        <v>5139</v>
      </c>
      <c r="E11" s="275">
        <v>42635.0</v>
      </c>
    </row>
    <row r="12">
      <c r="A12" s="269">
        <v>11.0</v>
      </c>
      <c r="B12" s="270" t="s">
        <v>5140</v>
      </c>
      <c r="C12" s="271" t="s">
        <v>5141</v>
      </c>
      <c r="D12" s="269">
        <v>2015.0</v>
      </c>
      <c r="E12" s="275">
        <v>42641.0</v>
      </c>
    </row>
    <row r="13">
      <c r="A13" s="269">
        <v>12.0</v>
      </c>
      <c r="B13" s="270" t="s">
        <v>5142</v>
      </c>
      <c r="C13" s="271" t="s">
        <v>5143</v>
      </c>
      <c r="D13" s="270" t="s">
        <v>73</v>
      </c>
      <c r="E13" s="275">
        <v>42641.0</v>
      </c>
    </row>
    <row r="14">
      <c r="A14" s="269">
        <v>13.0</v>
      </c>
      <c r="B14" s="270" t="s">
        <v>5144</v>
      </c>
      <c r="C14" s="271" t="s">
        <v>5145</v>
      </c>
      <c r="D14" s="319">
        <v>42103.0</v>
      </c>
      <c r="E14" s="275">
        <v>42641.0</v>
      </c>
    </row>
    <row r="15">
      <c r="A15" s="269">
        <v>14.0</v>
      </c>
      <c r="B15" s="270" t="s">
        <v>5146</v>
      </c>
      <c r="C15" s="271" t="s">
        <v>5147</v>
      </c>
      <c r="D15" s="275">
        <v>42068.0</v>
      </c>
      <c r="E15" s="275">
        <v>42641.0</v>
      </c>
    </row>
    <row r="16">
      <c r="A16" s="269">
        <v>15.0</v>
      </c>
      <c r="B16" s="270" t="s">
        <v>5148</v>
      </c>
      <c r="C16" s="271" t="s">
        <v>5149</v>
      </c>
      <c r="D16" s="270" t="s">
        <v>73</v>
      </c>
      <c r="E16" s="275">
        <v>42641.0</v>
      </c>
    </row>
    <row r="17">
      <c r="A17" s="269">
        <v>16.0</v>
      </c>
      <c r="B17" s="270" t="s">
        <v>5150</v>
      </c>
      <c r="C17" s="271" t="s">
        <v>5151</v>
      </c>
      <c r="D17" s="270" t="s">
        <v>73</v>
      </c>
      <c r="E17" s="275">
        <v>42641.0</v>
      </c>
    </row>
    <row r="18">
      <c r="A18" s="269">
        <v>17.0</v>
      </c>
      <c r="B18" s="270" t="s">
        <v>5152</v>
      </c>
      <c r="C18" s="271" t="s">
        <v>5153</v>
      </c>
      <c r="D18" s="319">
        <v>42160.0</v>
      </c>
      <c r="E18" s="275">
        <v>42642.0</v>
      </c>
    </row>
    <row r="19">
      <c r="A19" s="269">
        <v>18.0</v>
      </c>
      <c r="B19" s="270" t="s">
        <v>5154</v>
      </c>
      <c r="C19" s="271" t="s">
        <v>5155</v>
      </c>
      <c r="D19" s="275">
        <v>42068.0</v>
      </c>
      <c r="E19" s="275">
        <v>42642.0</v>
      </c>
    </row>
    <row r="20">
      <c r="A20" s="269">
        <v>19.0</v>
      </c>
      <c r="B20" s="270" t="s">
        <v>5156</v>
      </c>
      <c r="C20" s="271" t="s">
        <v>5157</v>
      </c>
      <c r="D20" s="275">
        <v>42521.0</v>
      </c>
      <c r="E20" s="275">
        <v>42642.0</v>
      </c>
    </row>
    <row r="21">
      <c r="A21" s="269">
        <v>20.0</v>
      </c>
      <c r="B21" s="270" t="s">
        <v>5158</v>
      </c>
      <c r="C21" s="271" t="s">
        <v>5159</v>
      </c>
      <c r="D21" s="270" t="s">
        <v>5160</v>
      </c>
      <c r="E21" s="275">
        <v>42643.0</v>
      </c>
    </row>
    <row r="22">
      <c r="A22" s="269">
        <v>21.0</v>
      </c>
      <c r="B22" s="270" t="s">
        <v>5161</v>
      </c>
      <c r="C22" s="271" t="s">
        <v>5162</v>
      </c>
      <c r="D22" s="320"/>
      <c r="E22" s="275">
        <v>42668.0</v>
      </c>
    </row>
    <row r="23">
      <c r="A23" s="269">
        <v>22.0</v>
      </c>
      <c r="B23" s="270" t="s">
        <v>5163</v>
      </c>
      <c r="C23" s="271" t="s">
        <v>5164</v>
      </c>
      <c r="D23" s="320"/>
      <c r="E23" s="275">
        <v>42668.0</v>
      </c>
    </row>
    <row r="24">
      <c r="A24" s="269">
        <v>23.0</v>
      </c>
      <c r="B24" s="270" t="s">
        <v>5165</v>
      </c>
      <c r="C24" s="271" t="s">
        <v>5162</v>
      </c>
      <c r="D24" s="320"/>
      <c r="E24" s="275">
        <v>42668.0</v>
      </c>
    </row>
    <row r="25">
      <c r="A25" s="269">
        <v>24.0</v>
      </c>
      <c r="B25" s="270" t="s">
        <v>5166</v>
      </c>
      <c r="C25" s="271" t="s">
        <v>5164</v>
      </c>
      <c r="D25" s="320"/>
      <c r="E25" s="275">
        <v>42668.0</v>
      </c>
    </row>
    <row r="26">
      <c r="A26" s="269">
        <v>25.0</v>
      </c>
      <c r="B26" s="270" t="s">
        <v>5167</v>
      </c>
      <c r="C26" s="271" t="s">
        <v>5168</v>
      </c>
      <c r="D26" s="275">
        <v>42068.0</v>
      </c>
      <c r="E26" s="275">
        <v>42668.0</v>
      </c>
    </row>
    <row r="27">
      <c r="A27" s="269">
        <v>26.0</v>
      </c>
      <c r="B27" s="270" t="s">
        <v>5169</v>
      </c>
      <c r="C27" s="271" t="s">
        <v>5170</v>
      </c>
      <c r="D27" s="275">
        <v>42068.0</v>
      </c>
      <c r="E27" s="275">
        <v>42668.0</v>
      </c>
    </row>
    <row r="28">
      <c r="A28" s="269">
        <v>27.0</v>
      </c>
      <c r="B28" s="270" t="s">
        <v>5171</v>
      </c>
      <c r="C28" s="271" t="s">
        <v>5172</v>
      </c>
      <c r="D28" s="275">
        <v>42401.0</v>
      </c>
      <c r="E28" s="275">
        <v>42688.0</v>
      </c>
    </row>
    <row r="29">
      <c r="A29" s="269">
        <v>28.0</v>
      </c>
      <c r="B29" s="270" t="s">
        <v>5173</v>
      </c>
      <c r="C29" s="271" t="s">
        <v>5174</v>
      </c>
      <c r="D29" s="320"/>
      <c r="E29" s="275">
        <v>42398.0</v>
      </c>
    </row>
    <row r="30">
      <c r="A30" s="322"/>
      <c r="B30" s="322"/>
      <c r="C30" s="322"/>
      <c r="D30" s="320"/>
      <c r="E30" s="320"/>
    </row>
    <row r="31">
      <c r="A31" s="1"/>
      <c r="B31" s="360"/>
      <c r="C31" s="322"/>
      <c r="D31" s="320"/>
      <c r="E31" s="320"/>
    </row>
    <row r="32">
      <c r="A32" s="322"/>
      <c r="B32" s="322"/>
      <c r="C32" s="322"/>
      <c r="D32" s="320"/>
      <c r="E32" s="320"/>
    </row>
    <row r="33">
      <c r="A33" s="322"/>
      <c r="B33" s="322"/>
      <c r="C33" s="322"/>
      <c r="D33" s="320"/>
      <c r="E33" s="320"/>
    </row>
    <row r="34">
      <c r="A34" s="322"/>
      <c r="B34" s="322"/>
      <c r="C34" s="322"/>
      <c r="D34" s="320"/>
      <c r="E34" s="320"/>
    </row>
    <row r="35">
      <c r="A35" s="322"/>
      <c r="B35" s="322"/>
      <c r="C35" s="322"/>
      <c r="D35" s="320"/>
      <c r="E35" s="320"/>
    </row>
    <row r="36">
      <c r="A36" s="322"/>
      <c r="B36" s="322"/>
      <c r="C36" s="322"/>
      <c r="D36" s="320"/>
      <c r="E36" s="320"/>
    </row>
    <row r="37">
      <c r="A37" s="322"/>
      <c r="B37" s="322"/>
      <c r="C37" s="322"/>
      <c r="D37" s="320"/>
      <c r="E37" s="320"/>
    </row>
    <row r="38">
      <c r="A38" s="322"/>
      <c r="B38" s="322"/>
      <c r="C38" s="322"/>
      <c r="D38" s="320"/>
      <c r="E38" s="320"/>
    </row>
    <row r="39">
      <c r="A39" s="322"/>
      <c r="B39" s="322"/>
      <c r="C39" s="322"/>
      <c r="D39" s="320"/>
      <c r="E39" s="320"/>
    </row>
    <row r="40">
      <c r="A40" s="322"/>
      <c r="B40" s="322"/>
      <c r="C40" s="322"/>
      <c r="D40" s="320"/>
      <c r="E40" s="320"/>
    </row>
    <row r="41">
      <c r="A41" s="322"/>
      <c r="B41" s="322"/>
      <c r="C41" s="322"/>
      <c r="D41" s="320"/>
      <c r="E41" s="320"/>
    </row>
    <row r="42">
      <c r="A42" s="322"/>
      <c r="B42" s="322"/>
      <c r="C42" s="322"/>
      <c r="D42" s="320"/>
      <c r="E42" s="320"/>
    </row>
    <row r="43">
      <c r="A43" s="322"/>
      <c r="B43" s="322"/>
      <c r="C43" s="322"/>
      <c r="D43" s="320"/>
      <c r="E43" s="320"/>
    </row>
    <row r="44">
      <c r="A44" s="322"/>
      <c r="B44" s="322"/>
      <c r="C44" s="322"/>
      <c r="D44" s="320"/>
      <c r="E44" s="320"/>
    </row>
    <row r="45">
      <c r="A45" s="322"/>
      <c r="B45" s="322"/>
      <c r="C45" s="322"/>
      <c r="D45" s="320"/>
      <c r="E45" s="320"/>
    </row>
    <row r="46">
      <c r="A46" s="322"/>
      <c r="B46" s="322"/>
      <c r="C46" s="322"/>
      <c r="D46" s="320"/>
      <c r="E46" s="320"/>
    </row>
    <row r="47">
      <c r="A47" s="322"/>
      <c r="B47" s="322"/>
      <c r="C47" s="322"/>
      <c r="D47" s="320"/>
      <c r="E47" s="320"/>
    </row>
    <row r="48">
      <c r="A48" s="322"/>
      <c r="B48" s="322"/>
      <c r="C48" s="322"/>
      <c r="D48" s="320"/>
      <c r="E48" s="320"/>
    </row>
    <row r="49">
      <c r="A49" s="322"/>
      <c r="B49" s="322"/>
      <c r="C49" s="322"/>
      <c r="D49" s="320"/>
      <c r="E49" s="320"/>
    </row>
    <row r="50">
      <c r="A50" s="322"/>
      <c r="B50" s="322"/>
      <c r="C50" s="322"/>
      <c r="D50" s="320"/>
      <c r="E50" s="320"/>
    </row>
    <row r="51">
      <c r="A51" s="322"/>
      <c r="B51" s="322"/>
      <c r="C51" s="322"/>
      <c r="D51" s="322"/>
      <c r="E51" s="327"/>
    </row>
    <row r="52">
      <c r="A52" s="322"/>
      <c r="B52" s="322"/>
      <c r="C52" s="322"/>
      <c r="D52" s="322"/>
      <c r="E52" s="327"/>
    </row>
    <row r="53">
      <c r="A53" s="322"/>
      <c r="B53" s="322"/>
      <c r="C53" s="322"/>
      <c r="D53" s="322"/>
      <c r="E53" s="327"/>
    </row>
    <row r="54">
      <c r="A54" s="322"/>
      <c r="B54" s="322"/>
      <c r="C54" s="322"/>
      <c r="D54" s="322"/>
      <c r="E54" s="327"/>
    </row>
    <row r="55">
      <c r="A55" s="322"/>
      <c r="B55" s="322"/>
      <c r="C55" s="322"/>
      <c r="D55" s="322"/>
      <c r="E55" s="327"/>
    </row>
    <row r="56">
      <c r="A56" s="322"/>
      <c r="B56" s="322"/>
      <c r="C56" s="322"/>
      <c r="D56" s="322"/>
      <c r="E56" s="327"/>
    </row>
    <row r="57">
      <c r="A57" s="322"/>
      <c r="B57" s="322"/>
      <c r="C57" s="322"/>
      <c r="D57" s="322"/>
      <c r="E57" s="327"/>
    </row>
    <row r="58">
      <c r="A58" s="322"/>
      <c r="B58" s="322"/>
      <c r="C58" s="322"/>
      <c r="D58" s="322"/>
      <c r="E58" s="327"/>
    </row>
    <row r="59">
      <c r="A59" s="322"/>
      <c r="B59" s="322"/>
      <c r="C59" s="322"/>
      <c r="D59" s="322"/>
      <c r="E59" s="327"/>
    </row>
    <row r="60">
      <c r="A60" s="322"/>
      <c r="B60" s="322"/>
      <c r="C60" s="322"/>
      <c r="D60" s="322"/>
      <c r="E60" s="327"/>
    </row>
    <row r="61">
      <c r="A61" s="322"/>
      <c r="B61" s="322"/>
      <c r="C61" s="322"/>
      <c r="D61" s="322"/>
      <c r="E61" s="327"/>
    </row>
    <row r="62">
      <c r="A62" s="322"/>
      <c r="B62" s="322"/>
      <c r="C62" s="322"/>
      <c r="D62" s="322"/>
      <c r="E62" s="327"/>
    </row>
    <row r="63">
      <c r="A63" s="322"/>
      <c r="B63" s="322"/>
      <c r="C63" s="322"/>
      <c r="D63" s="322"/>
      <c r="E63" s="327"/>
    </row>
    <row r="64">
      <c r="A64" s="322"/>
      <c r="B64" s="322"/>
      <c r="C64" s="322"/>
      <c r="D64" s="322"/>
      <c r="E64" s="327"/>
    </row>
    <row r="65">
      <c r="A65" s="322"/>
      <c r="B65" s="322"/>
      <c r="C65" s="322"/>
      <c r="D65" s="322"/>
      <c r="E65" s="327"/>
    </row>
    <row r="66">
      <c r="A66" s="322"/>
      <c r="B66" s="322"/>
      <c r="C66" s="322"/>
      <c r="D66" s="322"/>
      <c r="E66" s="327"/>
    </row>
    <row r="67">
      <c r="A67" s="322"/>
      <c r="B67" s="322"/>
      <c r="C67" s="322"/>
      <c r="D67" s="322"/>
      <c r="E67" s="327"/>
    </row>
    <row r="68">
      <c r="A68" s="322"/>
      <c r="B68" s="322"/>
      <c r="C68" s="322"/>
      <c r="D68" s="322"/>
      <c r="E68" s="327"/>
    </row>
    <row r="69">
      <c r="A69" s="322"/>
      <c r="B69" s="322"/>
      <c r="C69" s="322"/>
      <c r="D69" s="322"/>
      <c r="E69" s="327"/>
    </row>
    <row r="70">
      <c r="A70" s="322"/>
      <c r="B70" s="322"/>
      <c r="C70" s="322"/>
      <c r="D70" s="322"/>
      <c r="E70" s="327"/>
    </row>
    <row r="71">
      <c r="A71" s="322"/>
      <c r="B71" s="322"/>
      <c r="C71" s="322"/>
      <c r="D71" s="322"/>
      <c r="E71" s="327"/>
    </row>
    <row r="72">
      <c r="A72" s="322"/>
      <c r="B72" s="322"/>
      <c r="C72" s="322"/>
      <c r="D72" s="322"/>
      <c r="E72" s="327"/>
    </row>
    <row r="73">
      <c r="A73" s="322"/>
      <c r="B73" s="322"/>
      <c r="C73" s="322"/>
      <c r="D73" s="322"/>
      <c r="E73" s="327"/>
    </row>
    <row r="74">
      <c r="A74" s="322"/>
      <c r="B74" s="322"/>
      <c r="C74" s="322"/>
      <c r="D74" s="322"/>
      <c r="E74" s="327"/>
    </row>
    <row r="75">
      <c r="A75" s="322"/>
      <c r="B75" s="322"/>
      <c r="C75" s="322"/>
      <c r="D75" s="322"/>
      <c r="E75" s="327"/>
    </row>
    <row r="76">
      <c r="A76" s="322"/>
      <c r="B76" s="322"/>
      <c r="C76" s="322"/>
      <c r="D76" s="322"/>
      <c r="E76" s="327"/>
    </row>
    <row r="77">
      <c r="A77" s="322"/>
      <c r="B77" s="322"/>
      <c r="C77" s="322"/>
      <c r="D77" s="322"/>
      <c r="E77" s="327"/>
    </row>
    <row r="78">
      <c r="A78" s="322"/>
      <c r="B78" s="322"/>
      <c r="C78" s="322"/>
      <c r="D78" s="322"/>
      <c r="E78" s="327"/>
    </row>
    <row r="79">
      <c r="A79" s="322"/>
      <c r="B79" s="322"/>
      <c r="C79" s="322"/>
      <c r="D79" s="322"/>
      <c r="E79" s="327"/>
    </row>
    <row r="80">
      <c r="A80" s="322"/>
      <c r="B80" s="322"/>
      <c r="C80" s="322"/>
      <c r="D80" s="322"/>
      <c r="E80" s="327"/>
    </row>
    <row r="81">
      <c r="A81" s="322"/>
      <c r="B81" s="328"/>
      <c r="C81" s="322"/>
      <c r="D81" s="322"/>
      <c r="E81" s="327"/>
    </row>
    <row r="82">
      <c r="A82" s="322"/>
      <c r="B82" s="328"/>
      <c r="C82" s="322"/>
      <c r="D82" s="322"/>
      <c r="E82" s="327"/>
    </row>
    <row r="83">
      <c r="A83" s="322"/>
      <c r="B83" s="328"/>
      <c r="C83" s="322"/>
      <c r="D83" s="322"/>
      <c r="E83" s="327"/>
    </row>
    <row r="84">
      <c r="A84" s="322"/>
      <c r="B84" s="328"/>
      <c r="C84" s="322"/>
      <c r="D84" s="322"/>
      <c r="E84" s="327"/>
    </row>
    <row r="85">
      <c r="A85" s="322"/>
      <c r="B85" s="322"/>
      <c r="C85" s="322"/>
      <c r="D85" s="327"/>
      <c r="E85" s="327"/>
    </row>
    <row r="86">
      <c r="A86" s="322"/>
      <c r="B86" s="322"/>
      <c r="C86" s="322"/>
      <c r="D86" s="327"/>
      <c r="E86" s="327"/>
    </row>
    <row r="87">
      <c r="A87" s="322"/>
      <c r="B87" s="322"/>
      <c r="C87" s="322"/>
      <c r="D87" s="322"/>
      <c r="E87" s="327"/>
    </row>
    <row r="88">
      <c r="A88" s="322"/>
      <c r="B88" s="322"/>
      <c r="C88" s="322"/>
      <c r="D88" s="322"/>
      <c r="E88" s="327"/>
    </row>
    <row r="89">
      <c r="A89" s="322"/>
      <c r="B89" s="322"/>
      <c r="C89" s="322"/>
      <c r="D89" s="322"/>
      <c r="E89" s="327"/>
    </row>
    <row r="90">
      <c r="A90" s="322"/>
      <c r="B90" s="322"/>
      <c r="C90" s="322"/>
      <c r="D90" s="327"/>
      <c r="E90" s="327"/>
    </row>
    <row r="91">
      <c r="A91" s="322"/>
      <c r="B91" s="322"/>
      <c r="C91" s="322"/>
      <c r="D91" s="327"/>
      <c r="E91" s="327"/>
    </row>
    <row r="92">
      <c r="A92" s="322"/>
      <c r="B92" s="322"/>
      <c r="C92" s="322"/>
      <c r="D92" s="322"/>
      <c r="E92" s="327"/>
    </row>
    <row r="93">
      <c r="A93" s="322"/>
      <c r="B93" s="322"/>
      <c r="C93" s="322"/>
      <c r="D93" s="322"/>
      <c r="E93" s="327"/>
    </row>
    <row r="94">
      <c r="A94" s="322"/>
      <c r="B94" s="322"/>
      <c r="C94" s="322"/>
      <c r="D94" s="327"/>
      <c r="E94" s="327"/>
    </row>
    <row r="95">
      <c r="A95" s="322"/>
      <c r="B95" s="322"/>
      <c r="C95" s="322"/>
      <c r="D95" s="322"/>
      <c r="E95" s="327"/>
    </row>
    <row r="96">
      <c r="A96" s="322"/>
      <c r="B96" s="322"/>
      <c r="C96" s="322"/>
      <c r="D96" s="327"/>
      <c r="E96" s="327"/>
    </row>
    <row r="97">
      <c r="A97" s="322"/>
      <c r="B97" s="322"/>
      <c r="C97" s="322"/>
      <c r="D97" s="322"/>
      <c r="E97" s="327"/>
    </row>
    <row r="98">
      <c r="A98" s="322"/>
      <c r="B98" s="322"/>
      <c r="C98" s="322"/>
      <c r="D98" s="327"/>
      <c r="E98" s="327"/>
    </row>
    <row r="99">
      <c r="A99" s="322"/>
      <c r="B99" s="322"/>
      <c r="C99" s="322"/>
      <c r="D99" s="327"/>
      <c r="E99" s="327"/>
    </row>
    <row r="100">
      <c r="A100" s="322"/>
      <c r="B100" s="322"/>
      <c r="C100" s="322"/>
      <c r="D100" s="327"/>
      <c r="E100" s="327"/>
    </row>
    <row r="101">
      <c r="A101" s="322"/>
      <c r="B101" s="322"/>
      <c r="C101" s="322"/>
      <c r="D101" s="327"/>
      <c r="E101" s="327"/>
    </row>
    <row r="102">
      <c r="A102" s="322"/>
      <c r="B102" s="322"/>
      <c r="C102" s="322"/>
      <c r="D102" s="322"/>
      <c r="E102" s="327"/>
    </row>
    <row r="103">
      <c r="A103" s="322"/>
      <c r="B103" s="322"/>
      <c r="C103" s="322"/>
      <c r="D103" s="322"/>
      <c r="E103" s="327"/>
    </row>
    <row r="104">
      <c r="A104" s="322"/>
      <c r="B104" s="322"/>
      <c r="C104" s="322"/>
      <c r="D104" s="322"/>
      <c r="E104" s="327"/>
    </row>
    <row r="105">
      <c r="A105" s="322"/>
      <c r="B105" s="322"/>
      <c r="C105" s="322"/>
      <c r="D105" s="322"/>
      <c r="E105" s="327"/>
    </row>
    <row r="106">
      <c r="A106" s="322"/>
      <c r="B106" s="322"/>
      <c r="C106" s="322"/>
      <c r="D106" s="322"/>
      <c r="E106" s="327"/>
    </row>
    <row r="107">
      <c r="A107" s="322"/>
      <c r="B107" s="322"/>
      <c r="C107" s="322"/>
      <c r="D107" s="322"/>
      <c r="E107" s="327"/>
    </row>
    <row r="108">
      <c r="A108" s="322"/>
      <c r="B108" s="322"/>
      <c r="C108" s="322"/>
      <c r="D108" s="322"/>
      <c r="E108" s="327"/>
    </row>
    <row r="109">
      <c r="A109" s="322"/>
      <c r="B109" s="322"/>
      <c r="C109" s="322"/>
      <c r="D109" s="322"/>
      <c r="E109" s="327"/>
    </row>
    <row r="110">
      <c r="A110" s="322"/>
      <c r="B110" s="322"/>
      <c r="C110" s="322"/>
      <c r="D110" s="322"/>
      <c r="E110" s="327"/>
    </row>
    <row r="111">
      <c r="A111" s="322"/>
      <c r="B111" s="322"/>
      <c r="C111" s="322"/>
      <c r="D111" s="322"/>
      <c r="E111" s="327"/>
    </row>
    <row r="112">
      <c r="A112" s="322"/>
      <c r="B112" s="322"/>
      <c r="C112" s="322"/>
      <c r="D112" s="322"/>
      <c r="E112" s="327"/>
    </row>
    <row r="113">
      <c r="A113" s="322"/>
      <c r="B113" s="322"/>
      <c r="C113" s="322"/>
      <c r="D113" s="322"/>
      <c r="E113" s="327"/>
    </row>
    <row r="114">
      <c r="A114" s="322"/>
      <c r="B114" s="322"/>
      <c r="C114" s="322"/>
      <c r="D114" s="322"/>
      <c r="E114" s="327"/>
    </row>
    <row r="115">
      <c r="A115" s="322"/>
      <c r="B115" s="322"/>
      <c r="C115" s="322"/>
      <c r="D115" s="322"/>
      <c r="E115" s="327"/>
    </row>
    <row r="116">
      <c r="A116" s="322"/>
      <c r="B116" s="322"/>
      <c r="C116" s="322"/>
      <c r="D116" s="322"/>
      <c r="E116" s="327"/>
    </row>
    <row r="117">
      <c r="A117" s="322"/>
      <c r="B117" s="322"/>
      <c r="C117" s="322"/>
      <c r="D117" s="322"/>
      <c r="E117" s="327"/>
    </row>
    <row r="118">
      <c r="A118" s="322"/>
      <c r="B118" s="322"/>
      <c r="C118" s="322"/>
      <c r="D118" s="322"/>
      <c r="E118" s="327"/>
    </row>
    <row r="119">
      <c r="A119" s="322"/>
      <c r="B119" s="322"/>
      <c r="C119" s="322"/>
      <c r="D119" s="322"/>
      <c r="E119" s="327"/>
    </row>
    <row r="120">
      <c r="A120" s="322"/>
      <c r="B120" s="322"/>
      <c r="C120" s="322"/>
      <c r="D120" s="322"/>
      <c r="E120" s="327"/>
    </row>
    <row r="121">
      <c r="A121" s="322"/>
      <c r="B121" s="322"/>
      <c r="C121" s="322"/>
      <c r="D121" s="322"/>
      <c r="E121" s="327"/>
    </row>
    <row r="122">
      <c r="A122" s="322"/>
      <c r="B122" s="322"/>
      <c r="C122" s="322"/>
      <c r="D122" s="322"/>
      <c r="E122" s="327"/>
    </row>
    <row r="123">
      <c r="A123" s="322"/>
      <c r="B123" s="322"/>
      <c r="C123" s="322"/>
      <c r="D123" s="322"/>
      <c r="E123" s="327"/>
    </row>
    <row r="124">
      <c r="A124" s="322"/>
      <c r="B124" s="322"/>
      <c r="C124" s="322"/>
      <c r="D124" s="322"/>
      <c r="E124" s="327"/>
    </row>
    <row r="125">
      <c r="A125" s="322"/>
      <c r="B125" s="322"/>
      <c r="C125" s="322"/>
      <c r="D125" s="322"/>
      <c r="E125" s="327"/>
    </row>
    <row r="126">
      <c r="A126" s="322"/>
      <c r="B126" s="322"/>
      <c r="C126" s="322"/>
      <c r="D126" s="322"/>
      <c r="E126" s="327"/>
    </row>
    <row r="127">
      <c r="A127" s="322"/>
      <c r="B127" s="322"/>
      <c r="C127" s="322"/>
      <c r="D127" s="322"/>
      <c r="E127" s="327"/>
    </row>
    <row r="128">
      <c r="A128" s="322"/>
      <c r="B128" s="322"/>
      <c r="C128" s="322"/>
      <c r="D128" s="322"/>
      <c r="E128" s="327"/>
    </row>
    <row r="129">
      <c r="A129" s="322"/>
      <c r="B129" s="322"/>
      <c r="C129" s="322"/>
      <c r="D129" s="322"/>
      <c r="E129" s="327"/>
    </row>
    <row r="130">
      <c r="A130" s="322"/>
      <c r="B130" s="322"/>
      <c r="C130" s="322"/>
      <c r="D130" s="322"/>
      <c r="E130" s="327"/>
    </row>
    <row r="131">
      <c r="A131" s="322"/>
      <c r="B131" s="322"/>
      <c r="C131" s="322"/>
      <c r="D131" s="322"/>
      <c r="E131" s="327"/>
    </row>
    <row r="132">
      <c r="A132" s="322"/>
      <c r="B132" s="322"/>
      <c r="C132" s="322"/>
      <c r="D132" s="322"/>
      <c r="E132" s="327"/>
    </row>
    <row r="133">
      <c r="A133" s="322"/>
      <c r="B133" s="322"/>
      <c r="C133" s="322"/>
      <c r="D133" s="322"/>
      <c r="E133" s="327"/>
    </row>
    <row r="134">
      <c r="A134" s="322"/>
      <c r="B134" s="322"/>
      <c r="C134" s="322"/>
      <c r="D134" s="322"/>
      <c r="E134" s="327"/>
    </row>
    <row r="135">
      <c r="A135" s="322"/>
      <c r="B135" s="322"/>
      <c r="C135" s="322"/>
      <c r="D135" s="322"/>
      <c r="E135" s="327"/>
    </row>
    <row r="136">
      <c r="A136" s="322"/>
      <c r="B136" s="322"/>
      <c r="C136" s="322"/>
      <c r="D136" s="322"/>
      <c r="E136" s="322"/>
    </row>
    <row r="137">
      <c r="A137" s="322"/>
      <c r="B137" s="322"/>
      <c r="C137" s="322"/>
      <c r="D137" s="322"/>
      <c r="E137" s="322"/>
    </row>
    <row r="138">
      <c r="A138" s="322"/>
      <c r="B138" s="322"/>
      <c r="C138" s="322"/>
      <c r="D138" s="322"/>
      <c r="E138" s="322"/>
    </row>
    <row r="139">
      <c r="A139" s="322"/>
      <c r="B139" s="322"/>
      <c r="C139" s="322"/>
      <c r="D139" s="322"/>
      <c r="E139" s="322"/>
    </row>
    <row r="140">
      <c r="A140" s="322"/>
      <c r="B140" s="322"/>
      <c r="C140" s="322"/>
      <c r="D140" s="322"/>
      <c r="E140" s="322"/>
    </row>
    <row r="141">
      <c r="A141" s="322"/>
      <c r="B141" s="322"/>
      <c r="C141" s="322"/>
      <c r="D141" s="322"/>
      <c r="E141" s="322"/>
    </row>
    <row r="142">
      <c r="A142" s="322"/>
      <c r="B142" s="322"/>
      <c r="C142" s="322"/>
      <c r="D142" s="322"/>
      <c r="E142" s="322"/>
    </row>
    <row r="143">
      <c r="A143" s="322"/>
      <c r="B143" s="322"/>
      <c r="C143" s="322"/>
      <c r="D143" s="322"/>
      <c r="E143" s="322"/>
    </row>
    <row r="144">
      <c r="A144" s="322"/>
      <c r="B144" s="322"/>
      <c r="C144" s="322"/>
      <c r="D144" s="322"/>
      <c r="E144" s="322"/>
    </row>
    <row r="145">
      <c r="A145" s="322"/>
      <c r="B145" s="322"/>
      <c r="C145" s="322"/>
      <c r="D145" s="322"/>
      <c r="E145" s="322"/>
    </row>
    <row r="146">
      <c r="A146" s="322"/>
      <c r="B146" s="322"/>
      <c r="C146" s="322"/>
      <c r="D146" s="322"/>
      <c r="E146" s="322"/>
    </row>
    <row r="147">
      <c r="A147" s="322"/>
      <c r="B147" s="322"/>
      <c r="C147" s="322"/>
      <c r="D147" s="322"/>
      <c r="E147" s="322"/>
    </row>
    <row r="148">
      <c r="A148" s="322"/>
      <c r="B148" s="322"/>
      <c r="C148" s="322"/>
      <c r="D148" s="322"/>
      <c r="E148" s="322"/>
    </row>
    <row r="149">
      <c r="A149" s="322"/>
      <c r="B149" s="322"/>
      <c r="C149" s="322"/>
      <c r="D149" s="322"/>
      <c r="E149" s="322"/>
    </row>
    <row r="150">
      <c r="A150" s="322"/>
      <c r="B150" s="322"/>
      <c r="C150" s="322"/>
      <c r="D150" s="322"/>
      <c r="E150" s="322"/>
    </row>
    <row r="151">
      <c r="A151" s="322"/>
      <c r="B151" s="322"/>
      <c r="C151" s="322"/>
      <c r="D151" s="322"/>
      <c r="E151" s="322"/>
    </row>
    <row r="152">
      <c r="A152" s="322"/>
      <c r="B152" s="322"/>
      <c r="C152" s="322"/>
      <c r="D152" s="322"/>
      <c r="E152" s="322"/>
    </row>
    <row r="153">
      <c r="A153" s="322"/>
      <c r="B153" s="322"/>
      <c r="C153" s="322"/>
      <c r="D153" s="322"/>
      <c r="E153" s="322"/>
    </row>
    <row r="154">
      <c r="A154" s="322"/>
      <c r="B154" s="322"/>
      <c r="C154" s="322"/>
      <c r="D154" s="322"/>
      <c r="E154" s="322"/>
    </row>
    <row r="155">
      <c r="A155" s="322"/>
      <c r="B155" s="322"/>
      <c r="C155" s="322"/>
      <c r="D155" s="322"/>
      <c r="E155" s="322"/>
    </row>
    <row r="156">
      <c r="A156" s="322"/>
      <c r="B156" s="322"/>
      <c r="C156" s="322"/>
      <c r="D156" s="322"/>
      <c r="E156" s="322"/>
    </row>
    <row r="157">
      <c r="A157" s="322"/>
      <c r="B157" s="322"/>
      <c r="C157" s="322"/>
      <c r="D157" s="322"/>
      <c r="E157" s="322"/>
    </row>
    <row r="158">
      <c r="A158" s="322"/>
      <c r="B158" s="322"/>
      <c r="C158" s="322"/>
      <c r="D158" s="322"/>
      <c r="E158" s="322"/>
    </row>
    <row r="159">
      <c r="A159" s="322"/>
      <c r="B159" s="322"/>
      <c r="C159" s="322"/>
      <c r="D159" s="322"/>
      <c r="E159" s="322"/>
    </row>
    <row r="160">
      <c r="A160" s="322"/>
      <c r="B160" s="322"/>
      <c r="C160" s="322"/>
      <c r="D160" s="322"/>
      <c r="E160" s="322"/>
    </row>
    <row r="161">
      <c r="A161" s="322"/>
      <c r="B161" s="322"/>
      <c r="C161" s="322"/>
      <c r="D161" s="322"/>
      <c r="E161" s="322"/>
    </row>
    <row r="162">
      <c r="A162" s="322"/>
      <c r="B162" s="322"/>
      <c r="C162" s="322"/>
      <c r="D162" s="322"/>
      <c r="E162" s="322"/>
    </row>
    <row r="163">
      <c r="A163" s="322"/>
      <c r="B163" s="322"/>
      <c r="C163" s="322"/>
      <c r="D163" s="322"/>
      <c r="E163" s="322"/>
    </row>
    <row r="164">
      <c r="A164" s="322"/>
      <c r="B164" s="322"/>
      <c r="C164" s="322"/>
      <c r="D164" s="322"/>
      <c r="E164" s="322"/>
    </row>
    <row r="165">
      <c r="A165" s="322"/>
      <c r="B165" s="322"/>
      <c r="C165" s="322"/>
      <c r="D165" s="322"/>
      <c r="E165" s="322"/>
    </row>
    <row r="166">
      <c r="A166" s="322"/>
      <c r="B166" s="322"/>
      <c r="C166" s="322"/>
      <c r="D166" s="322"/>
      <c r="E166" s="322"/>
    </row>
    <row r="167">
      <c r="A167" s="322"/>
      <c r="B167" s="322"/>
      <c r="C167" s="322"/>
      <c r="D167" s="322"/>
      <c r="E167" s="322"/>
    </row>
    <row r="168">
      <c r="A168" s="322"/>
      <c r="B168" s="322"/>
      <c r="C168" s="322"/>
      <c r="D168" s="322"/>
      <c r="E168" s="322"/>
    </row>
    <row r="169">
      <c r="A169" s="322"/>
      <c r="B169" s="322"/>
      <c r="C169" s="322"/>
      <c r="D169" s="322"/>
      <c r="E169" s="322"/>
    </row>
    <row r="170">
      <c r="A170" s="322"/>
      <c r="B170" s="322"/>
      <c r="C170" s="322"/>
      <c r="D170" s="322"/>
      <c r="E170" s="322"/>
    </row>
    <row r="171">
      <c r="A171" s="322"/>
      <c r="B171" s="322"/>
      <c r="C171" s="322"/>
      <c r="D171" s="322"/>
      <c r="E171" s="322"/>
    </row>
    <row r="172">
      <c r="A172" s="322"/>
      <c r="B172" s="322"/>
      <c r="C172" s="322"/>
      <c r="D172" s="322"/>
      <c r="E172" s="322"/>
    </row>
    <row r="173">
      <c r="A173" s="322"/>
      <c r="B173" s="322"/>
      <c r="C173" s="322"/>
      <c r="D173" s="322"/>
      <c r="E173" s="322"/>
    </row>
    <row r="174">
      <c r="A174" s="322"/>
      <c r="B174" s="322"/>
      <c r="C174" s="322"/>
      <c r="D174" s="322"/>
      <c r="E174" s="322"/>
    </row>
    <row r="175">
      <c r="A175" s="322"/>
      <c r="B175" s="322"/>
      <c r="C175" s="322"/>
      <c r="D175" s="322"/>
      <c r="E175" s="322"/>
    </row>
    <row r="176">
      <c r="A176" s="322"/>
      <c r="B176" s="322"/>
      <c r="C176" s="322"/>
      <c r="D176" s="322"/>
      <c r="E176" s="322"/>
    </row>
    <row r="177">
      <c r="A177" s="322"/>
      <c r="B177" s="322"/>
      <c r="C177" s="322"/>
      <c r="D177" s="322"/>
      <c r="E177" s="322"/>
    </row>
    <row r="178">
      <c r="A178" s="322"/>
      <c r="B178" s="322"/>
      <c r="C178" s="322"/>
      <c r="D178" s="322"/>
      <c r="E178" s="322"/>
    </row>
    <row r="179">
      <c r="A179" s="322"/>
      <c r="B179" s="322"/>
      <c r="C179" s="322"/>
      <c r="D179" s="322"/>
      <c r="E179" s="322"/>
    </row>
    <row r="180">
      <c r="A180" s="322"/>
      <c r="B180" s="322"/>
      <c r="C180" s="322"/>
      <c r="D180" s="322"/>
      <c r="E180" s="322"/>
    </row>
    <row r="181">
      <c r="A181" s="322"/>
      <c r="B181" s="322"/>
      <c r="C181" s="322"/>
      <c r="D181" s="322"/>
      <c r="E181" s="322"/>
    </row>
    <row r="182">
      <c r="A182" s="322"/>
      <c r="B182" s="322"/>
      <c r="C182" s="322"/>
      <c r="D182" s="322"/>
      <c r="E182" s="322"/>
    </row>
    <row r="183">
      <c r="A183" s="322"/>
      <c r="B183" s="322"/>
      <c r="C183" s="322"/>
      <c r="D183" s="322"/>
      <c r="E183" s="322"/>
    </row>
    <row r="184">
      <c r="A184" s="322"/>
      <c r="B184" s="322"/>
      <c r="C184" s="322"/>
      <c r="D184" s="322"/>
      <c r="E184" s="322"/>
    </row>
    <row r="185">
      <c r="A185" s="322"/>
      <c r="B185" s="322"/>
      <c r="C185" s="322"/>
      <c r="D185" s="322"/>
      <c r="E185" s="322"/>
    </row>
    <row r="186">
      <c r="A186" s="322"/>
      <c r="B186" s="322"/>
      <c r="C186" s="322"/>
      <c r="D186" s="322"/>
      <c r="E186" s="322"/>
    </row>
    <row r="187">
      <c r="A187" s="322"/>
      <c r="B187" s="322"/>
      <c r="C187" s="322"/>
      <c r="D187" s="322"/>
      <c r="E187" s="322"/>
    </row>
    <row r="188">
      <c r="A188" s="322"/>
      <c r="B188" s="322"/>
      <c r="C188" s="322"/>
      <c r="D188" s="322"/>
      <c r="E188" s="322"/>
    </row>
    <row r="189">
      <c r="A189" s="322"/>
      <c r="B189" s="322"/>
      <c r="C189" s="322"/>
      <c r="D189" s="322"/>
      <c r="E189" s="322"/>
    </row>
    <row r="190">
      <c r="A190" s="322"/>
      <c r="B190" s="322"/>
      <c r="C190" s="322"/>
      <c r="D190" s="322"/>
      <c r="E190" s="322"/>
    </row>
    <row r="191">
      <c r="A191" s="322"/>
      <c r="B191" s="322"/>
      <c r="C191" s="322"/>
      <c r="D191" s="322"/>
      <c r="E191" s="322"/>
    </row>
    <row r="192">
      <c r="A192" s="322"/>
      <c r="B192" s="322"/>
      <c r="C192" s="322"/>
      <c r="D192" s="322"/>
      <c r="E192" s="322"/>
    </row>
    <row r="193">
      <c r="A193" s="322"/>
      <c r="B193" s="322"/>
      <c r="C193" s="322"/>
      <c r="D193" s="322"/>
      <c r="E193" s="322"/>
    </row>
    <row r="194">
      <c r="A194" s="322"/>
      <c r="B194" s="322"/>
      <c r="C194" s="322"/>
      <c r="D194" s="322"/>
      <c r="E194" s="322"/>
    </row>
    <row r="195">
      <c r="A195" s="322"/>
      <c r="B195" s="322"/>
      <c r="C195" s="322"/>
      <c r="D195" s="322"/>
      <c r="E195" s="322"/>
    </row>
    <row r="196">
      <c r="A196" s="322"/>
      <c r="B196" s="322"/>
      <c r="C196" s="322"/>
      <c r="D196" s="322"/>
      <c r="E196" s="322"/>
    </row>
    <row r="197">
      <c r="A197" s="322"/>
      <c r="B197" s="322"/>
      <c r="C197" s="322"/>
      <c r="D197" s="322"/>
      <c r="E197" s="322"/>
    </row>
    <row r="198">
      <c r="A198" s="322"/>
      <c r="B198" s="322"/>
      <c r="C198" s="322"/>
      <c r="D198" s="322"/>
      <c r="E198" s="322"/>
    </row>
    <row r="199">
      <c r="A199" s="322"/>
      <c r="B199" s="322"/>
      <c r="C199" s="322"/>
      <c r="D199" s="322"/>
      <c r="E199" s="322"/>
    </row>
    <row r="200">
      <c r="A200" s="322"/>
      <c r="B200" s="322"/>
      <c r="C200" s="322"/>
      <c r="D200" s="322"/>
      <c r="E200" s="322"/>
    </row>
    <row r="201">
      <c r="A201" s="322"/>
      <c r="B201" s="322"/>
      <c r="C201" s="322"/>
      <c r="D201" s="322"/>
      <c r="E201" s="322"/>
    </row>
    <row r="202">
      <c r="A202" s="322"/>
      <c r="B202" s="322"/>
      <c r="C202" s="322"/>
      <c r="D202" s="322"/>
      <c r="E202" s="322"/>
    </row>
    <row r="203">
      <c r="A203" s="322"/>
      <c r="B203" s="322"/>
      <c r="C203" s="322"/>
      <c r="D203" s="322"/>
      <c r="E203" s="322"/>
    </row>
    <row r="204">
      <c r="A204" s="322"/>
      <c r="B204" s="322"/>
      <c r="C204" s="322"/>
      <c r="D204" s="322"/>
      <c r="E204" s="322"/>
    </row>
    <row r="205">
      <c r="A205" s="322"/>
      <c r="B205" s="322"/>
      <c r="C205" s="322"/>
      <c r="D205" s="322"/>
      <c r="E205" s="322"/>
    </row>
    <row r="206">
      <c r="A206" s="322"/>
      <c r="B206" s="322"/>
      <c r="C206" s="322"/>
      <c r="D206" s="322"/>
      <c r="E206" s="322"/>
    </row>
    <row r="207">
      <c r="A207" s="322"/>
      <c r="B207" s="322"/>
      <c r="C207" s="322"/>
      <c r="D207" s="322"/>
      <c r="E207" s="322"/>
    </row>
    <row r="208">
      <c r="A208" s="322"/>
      <c r="B208" s="322"/>
      <c r="C208" s="322"/>
      <c r="D208" s="322"/>
      <c r="E208" s="322"/>
    </row>
    <row r="209">
      <c r="A209" s="322"/>
      <c r="B209" s="322"/>
      <c r="C209" s="322"/>
      <c r="D209" s="322"/>
      <c r="E209" s="322"/>
    </row>
    <row r="210">
      <c r="A210" s="322"/>
      <c r="B210" s="322"/>
      <c r="C210" s="322"/>
      <c r="D210" s="322"/>
      <c r="E210" s="322"/>
    </row>
    <row r="211">
      <c r="A211" s="322"/>
      <c r="B211" s="322"/>
      <c r="C211" s="322"/>
      <c r="D211" s="322"/>
      <c r="E211" s="322"/>
    </row>
    <row r="212">
      <c r="A212" s="322"/>
      <c r="B212" s="322"/>
      <c r="C212" s="322"/>
      <c r="D212" s="322"/>
      <c r="E212" s="322"/>
    </row>
    <row r="213">
      <c r="A213" s="322"/>
      <c r="B213" s="322"/>
      <c r="C213" s="322"/>
      <c r="D213" s="322"/>
      <c r="E213" s="322"/>
    </row>
    <row r="214">
      <c r="A214" s="322"/>
      <c r="B214" s="322"/>
      <c r="C214" s="322"/>
      <c r="D214" s="322"/>
      <c r="E214" s="322"/>
    </row>
    <row r="215">
      <c r="A215" s="322"/>
      <c r="B215" s="322"/>
      <c r="C215" s="322"/>
      <c r="D215" s="322"/>
      <c r="E215" s="322"/>
    </row>
    <row r="216">
      <c r="A216" s="322"/>
      <c r="B216" s="322"/>
      <c r="C216" s="322"/>
      <c r="D216" s="322"/>
      <c r="E216" s="322"/>
    </row>
    <row r="217">
      <c r="A217" s="322"/>
      <c r="B217" s="322"/>
      <c r="C217" s="322"/>
      <c r="D217" s="322"/>
      <c r="E217" s="322"/>
    </row>
    <row r="218">
      <c r="A218" s="322"/>
      <c r="B218" s="322"/>
      <c r="C218" s="322"/>
      <c r="D218" s="322"/>
      <c r="E218" s="322"/>
    </row>
    <row r="219">
      <c r="A219" s="322"/>
      <c r="B219" s="322"/>
      <c r="C219" s="322"/>
      <c r="D219" s="322"/>
      <c r="E219" s="322"/>
    </row>
    <row r="220">
      <c r="A220" s="322"/>
      <c r="B220" s="322"/>
      <c r="C220" s="322"/>
      <c r="D220" s="322"/>
      <c r="E220" s="322"/>
    </row>
    <row r="221">
      <c r="A221" s="322"/>
      <c r="B221" s="322"/>
      <c r="C221" s="322"/>
      <c r="D221" s="322"/>
      <c r="E221" s="322"/>
    </row>
    <row r="222">
      <c r="A222" s="322"/>
      <c r="B222" s="322"/>
      <c r="C222" s="322"/>
      <c r="D222" s="322"/>
      <c r="E222" s="322"/>
    </row>
    <row r="223">
      <c r="A223" s="322"/>
      <c r="B223" s="322"/>
      <c r="C223" s="322"/>
      <c r="D223" s="322"/>
      <c r="E223" s="322"/>
    </row>
    <row r="224">
      <c r="A224" s="322"/>
      <c r="B224" s="322"/>
      <c r="C224" s="322"/>
      <c r="D224" s="322"/>
      <c r="E224" s="322"/>
    </row>
    <row r="225">
      <c r="A225" s="322"/>
      <c r="B225" s="322"/>
      <c r="C225" s="322"/>
      <c r="D225" s="322"/>
      <c r="E225" s="322"/>
    </row>
    <row r="226">
      <c r="A226" s="322"/>
      <c r="B226" s="322"/>
      <c r="C226" s="322"/>
      <c r="D226" s="322"/>
      <c r="E226" s="322"/>
    </row>
    <row r="227">
      <c r="A227" s="322"/>
      <c r="B227" s="322"/>
      <c r="C227" s="322"/>
      <c r="D227" s="322"/>
      <c r="E227" s="322"/>
    </row>
    <row r="228">
      <c r="A228" s="322"/>
      <c r="B228" s="322"/>
      <c r="C228" s="322"/>
      <c r="D228" s="322"/>
      <c r="E228" s="322"/>
    </row>
    <row r="229">
      <c r="A229" s="322"/>
      <c r="B229" s="322"/>
      <c r="C229" s="322"/>
      <c r="D229" s="322"/>
      <c r="E229" s="322"/>
    </row>
    <row r="230">
      <c r="A230" s="322"/>
      <c r="B230" s="322"/>
      <c r="C230" s="322"/>
      <c r="D230" s="322"/>
      <c r="E230" s="322"/>
    </row>
    <row r="231">
      <c r="A231" s="322"/>
      <c r="B231" s="322"/>
      <c r="C231" s="322"/>
      <c r="D231" s="322"/>
      <c r="E231" s="322"/>
    </row>
    <row r="232">
      <c r="A232" s="322"/>
      <c r="B232" s="322"/>
      <c r="C232" s="322"/>
      <c r="D232" s="322"/>
      <c r="E232" s="322"/>
    </row>
    <row r="233">
      <c r="A233" s="322"/>
      <c r="B233" s="322"/>
      <c r="C233" s="322"/>
      <c r="D233" s="322"/>
      <c r="E233" s="322"/>
    </row>
    <row r="234">
      <c r="A234" s="322"/>
      <c r="B234" s="322"/>
      <c r="C234" s="322"/>
      <c r="D234" s="322"/>
      <c r="E234" s="322"/>
    </row>
    <row r="235">
      <c r="A235" s="322"/>
      <c r="B235" s="322"/>
      <c r="C235" s="322"/>
      <c r="D235" s="322"/>
      <c r="E235" s="322"/>
    </row>
    <row r="236">
      <c r="A236" s="322"/>
      <c r="B236" s="322"/>
      <c r="C236" s="322"/>
      <c r="D236" s="322"/>
      <c r="E236" s="322"/>
    </row>
    <row r="237">
      <c r="A237" s="322"/>
      <c r="B237" s="322"/>
      <c r="C237" s="322"/>
      <c r="D237" s="322"/>
      <c r="E237" s="322"/>
    </row>
    <row r="238">
      <c r="A238" s="322"/>
      <c r="B238" s="322"/>
      <c r="C238" s="322"/>
      <c r="D238" s="322"/>
      <c r="E238" s="322"/>
    </row>
    <row r="239">
      <c r="A239" s="322"/>
      <c r="B239" s="322"/>
      <c r="C239" s="322"/>
      <c r="D239" s="322"/>
      <c r="E239" s="322"/>
    </row>
    <row r="240">
      <c r="A240" s="322"/>
      <c r="B240" s="322"/>
      <c r="C240" s="322"/>
      <c r="D240" s="322"/>
      <c r="E240" s="322"/>
    </row>
    <row r="241">
      <c r="A241" s="322"/>
      <c r="B241" s="322"/>
      <c r="C241" s="322"/>
      <c r="D241" s="322"/>
      <c r="E241" s="322"/>
    </row>
    <row r="242">
      <c r="A242" s="322"/>
      <c r="B242" s="322"/>
      <c r="C242" s="322"/>
      <c r="D242" s="322"/>
      <c r="E242" s="322"/>
    </row>
    <row r="243">
      <c r="A243" s="322"/>
      <c r="B243" s="322"/>
      <c r="C243" s="322"/>
      <c r="D243" s="322"/>
      <c r="E243" s="322"/>
    </row>
    <row r="244">
      <c r="A244" s="322"/>
      <c r="B244" s="322"/>
      <c r="C244" s="322"/>
      <c r="D244" s="322"/>
      <c r="E244" s="322"/>
    </row>
    <row r="245">
      <c r="A245" s="322"/>
      <c r="B245" s="322"/>
      <c r="C245" s="322"/>
      <c r="D245" s="322"/>
      <c r="E245" s="322"/>
    </row>
    <row r="246">
      <c r="A246" s="322"/>
      <c r="B246" s="322"/>
      <c r="C246" s="322"/>
      <c r="D246" s="322"/>
      <c r="E246" s="322"/>
    </row>
    <row r="247">
      <c r="A247" s="322"/>
      <c r="B247" s="322"/>
      <c r="C247" s="322"/>
      <c r="D247" s="322"/>
      <c r="E247" s="322"/>
    </row>
    <row r="248">
      <c r="A248" s="322"/>
      <c r="B248" s="322"/>
      <c r="C248" s="322"/>
      <c r="D248" s="322"/>
      <c r="E248" s="322"/>
    </row>
    <row r="249">
      <c r="A249" s="322"/>
      <c r="B249" s="322"/>
      <c r="C249" s="322"/>
      <c r="D249" s="322"/>
      <c r="E249" s="322"/>
    </row>
    <row r="250">
      <c r="A250" s="322"/>
      <c r="B250" s="322"/>
      <c r="C250" s="322"/>
      <c r="D250" s="322"/>
      <c r="E250" s="322"/>
    </row>
    <row r="251">
      <c r="A251" s="322"/>
      <c r="B251" s="322"/>
      <c r="C251" s="322"/>
      <c r="D251" s="322"/>
      <c r="E251" s="322"/>
    </row>
    <row r="252">
      <c r="A252" s="322"/>
      <c r="B252" s="322"/>
      <c r="C252" s="322"/>
      <c r="D252" s="322"/>
      <c r="E252" s="322"/>
    </row>
    <row r="253">
      <c r="A253" s="322"/>
      <c r="B253" s="322"/>
      <c r="C253" s="322"/>
      <c r="D253" s="322"/>
      <c r="E253" s="322"/>
    </row>
    <row r="254">
      <c r="A254" s="322"/>
      <c r="B254" s="322"/>
      <c r="C254" s="322"/>
      <c r="D254" s="322"/>
      <c r="E254" s="322"/>
    </row>
    <row r="255">
      <c r="A255" s="322"/>
      <c r="B255" s="322"/>
      <c r="C255" s="322"/>
      <c r="D255" s="322"/>
      <c r="E255" s="322"/>
    </row>
    <row r="256">
      <c r="A256" s="322"/>
      <c r="B256" s="322"/>
      <c r="C256" s="322"/>
      <c r="D256" s="322"/>
      <c r="E256" s="322"/>
    </row>
    <row r="257">
      <c r="A257" s="322"/>
      <c r="B257" s="322"/>
      <c r="C257" s="322"/>
      <c r="D257" s="322"/>
      <c r="E257" s="322"/>
    </row>
    <row r="258">
      <c r="A258" s="322"/>
      <c r="B258" s="322"/>
      <c r="C258" s="322"/>
      <c r="D258" s="322"/>
      <c r="E258" s="322"/>
    </row>
    <row r="259">
      <c r="A259" s="322"/>
      <c r="B259" s="322"/>
      <c r="C259" s="322"/>
      <c r="D259" s="322"/>
      <c r="E259" s="322"/>
    </row>
    <row r="260">
      <c r="A260" s="322"/>
      <c r="B260" s="322"/>
      <c r="C260" s="322"/>
      <c r="D260" s="322"/>
      <c r="E260" s="322"/>
    </row>
    <row r="261">
      <c r="A261" s="322"/>
      <c r="B261" s="322"/>
      <c r="C261" s="322"/>
      <c r="D261" s="322"/>
      <c r="E261" s="322"/>
    </row>
    <row r="262">
      <c r="A262" s="322"/>
      <c r="B262" s="322"/>
      <c r="C262" s="322"/>
      <c r="D262" s="322"/>
      <c r="E262" s="322"/>
    </row>
    <row r="263">
      <c r="A263" s="322"/>
      <c r="B263" s="322"/>
      <c r="C263" s="322"/>
      <c r="D263" s="322"/>
      <c r="E263" s="322"/>
    </row>
    <row r="264">
      <c r="A264" s="322"/>
      <c r="B264" s="322"/>
      <c r="C264" s="322"/>
      <c r="D264" s="322"/>
      <c r="E264" s="322"/>
    </row>
    <row r="265">
      <c r="A265" s="322"/>
      <c r="B265" s="322"/>
      <c r="C265" s="322"/>
      <c r="D265" s="322"/>
      <c r="E265" s="322"/>
    </row>
    <row r="266">
      <c r="A266" s="322"/>
      <c r="B266" s="322"/>
      <c r="C266" s="322"/>
      <c r="D266" s="322"/>
      <c r="E266" s="322"/>
    </row>
    <row r="267">
      <c r="A267" s="322"/>
      <c r="B267" s="322"/>
      <c r="C267" s="322"/>
      <c r="D267" s="322"/>
      <c r="E267" s="322"/>
    </row>
    <row r="268">
      <c r="A268" s="322"/>
      <c r="B268" s="322"/>
      <c r="C268" s="322"/>
      <c r="D268" s="322"/>
      <c r="E268" s="322"/>
    </row>
    <row r="269">
      <c r="A269" s="322"/>
      <c r="B269" s="322"/>
      <c r="C269" s="322"/>
      <c r="D269" s="322"/>
      <c r="E269" s="322"/>
    </row>
    <row r="270">
      <c r="A270" s="322"/>
      <c r="B270" s="322"/>
      <c r="C270" s="322"/>
      <c r="D270" s="322"/>
      <c r="E270" s="322"/>
    </row>
    <row r="271">
      <c r="A271" s="322"/>
      <c r="B271" s="322"/>
      <c r="C271" s="322"/>
      <c r="D271" s="322"/>
      <c r="E271" s="322"/>
    </row>
    <row r="272">
      <c r="A272" s="322"/>
      <c r="B272" s="322"/>
      <c r="C272" s="322"/>
      <c r="D272" s="322"/>
      <c r="E272" s="322"/>
    </row>
    <row r="273">
      <c r="A273" s="322"/>
      <c r="B273" s="322"/>
      <c r="C273" s="322"/>
      <c r="D273" s="322"/>
      <c r="E273" s="322"/>
    </row>
    <row r="274">
      <c r="A274" s="322"/>
      <c r="B274" s="322"/>
      <c r="C274" s="322"/>
      <c r="D274" s="322"/>
      <c r="E274" s="322"/>
    </row>
    <row r="275">
      <c r="A275" s="322"/>
      <c r="B275" s="322"/>
      <c r="C275" s="322"/>
      <c r="D275" s="322"/>
      <c r="E275" s="322"/>
    </row>
    <row r="276">
      <c r="A276" s="322"/>
      <c r="B276" s="322"/>
      <c r="C276" s="322"/>
      <c r="D276" s="322"/>
      <c r="E276" s="322"/>
    </row>
    <row r="277">
      <c r="A277" s="322"/>
      <c r="B277" s="322"/>
      <c r="C277" s="322"/>
      <c r="D277" s="322"/>
      <c r="E277" s="322"/>
    </row>
    <row r="278">
      <c r="A278" s="322"/>
      <c r="B278" s="322"/>
      <c r="C278" s="322"/>
      <c r="D278" s="322"/>
      <c r="E278" s="322"/>
    </row>
    <row r="279">
      <c r="A279" s="322"/>
      <c r="B279" s="322"/>
      <c r="C279" s="322"/>
      <c r="D279" s="322"/>
      <c r="E279" s="322"/>
    </row>
    <row r="280">
      <c r="A280" s="322"/>
      <c r="B280" s="322"/>
      <c r="C280" s="322"/>
      <c r="D280" s="322"/>
      <c r="E280" s="322"/>
    </row>
    <row r="281">
      <c r="A281" s="322"/>
      <c r="B281" s="322"/>
      <c r="C281" s="322"/>
      <c r="D281" s="322"/>
      <c r="E281" s="322"/>
    </row>
    <row r="282">
      <c r="A282" s="322"/>
      <c r="B282" s="322"/>
      <c r="C282" s="322"/>
      <c r="D282" s="322"/>
      <c r="E282" s="322"/>
    </row>
    <row r="283">
      <c r="A283" s="322"/>
      <c r="B283" s="322"/>
      <c r="C283" s="322"/>
      <c r="D283" s="322"/>
      <c r="E283" s="322"/>
    </row>
    <row r="284">
      <c r="A284" s="322"/>
      <c r="B284" s="322"/>
      <c r="C284" s="322"/>
      <c r="D284" s="322"/>
      <c r="E284" s="322"/>
    </row>
    <row r="285">
      <c r="A285" s="322"/>
      <c r="B285" s="322"/>
      <c r="C285" s="322"/>
      <c r="D285" s="322"/>
      <c r="E285" s="322"/>
    </row>
    <row r="286">
      <c r="A286" s="322"/>
      <c r="B286" s="322"/>
      <c r="C286" s="322"/>
      <c r="D286" s="322"/>
      <c r="E286" s="322"/>
    </row>
    <row r="287">
      <c r="A287" s="322"/>
      <c r="B287" s="322"/>
      <c r="C287" s="322"/>
      <c r="D287" s="322"/>
      <c r="E287" s="322"/>
    </row>
    <row r="288">
      <c r="A288" s="322"/>
      <c r="B288" s="322"/>
      <c r="C288" s="322"/>
      <c r="D288" s="322"/>
      <c r="E288" s="322"/>
    </row>
    <row r="289">
      <c r="A289" s="322"/>
      <c r="B289" s="322"/>
      <c r="C289" s="322"/>
      <c r="D289" s="322"/>
      <c r="E289" s="322"/>
    </row>
    <row r="290">
      <c r="A290" s="322"/>
      <c r="B290" s="322"/>
      <c r="C290" s="322"/>
      <c r="D290" s="322"/>
      <c r="E290" s="322"/>
    </row>
    <row r="291">
      <c r="A291" s="322"/>
      <c r="B291" s="322"/>
      <c r="C291" s="322"/>
      <c r="D291" s="322"/>
      <c r="E291" s="322"/>
    </row>
    <row r="292">
      <c r="A292" s="322"/>
      <c r="B292" s="322"/>
      <c r="C292" s="322"/>
      <c r="D292" s="322"/>
      <c r="E292" s="322"/>
    </row>
    <row r="293">
      <c r="A293" s="322"/>
      <c r="B293" s="322"/>
      <c r="C293" s="322"/>
      <c r="D293" s="322"/>
      <c r="E293" s="322"/>
    </row>
    <row r="294">
      <c r="A294" s="322"/>
      <c r="B294" s="322"/>
      <c r="C294" s="322"/>
      <c r="D294" s="322"/>
      <c r="E294" s="322"/>
    </row>
    <row r="295">
      <c r="A295" s="322"/>
      <c r="B295" s="322"/>
      <c r="C295" s="322"/>
      <c r="D295" s="322"/>
      <c r="E295" s="322"/>
    </row>
    <row r="296">
      <c r="A296" s="322"/>
      <c r="B296" s="322"/>
      <c r="C296" s="322"/>
      <c r="D296" s="322"/>
      <c r="E296" s="322"/>
    </row>
    <row r="297">
      <c r="A297" s="322"/>
      <c r="B297" s="322"/>
      <c r="C297" s="322"/>
      <c r="D297" s="322"/>
      <c r="E297" s="322"/>
    </row>
    <row r="298">
      <c r="A298" s="322"/>
      <c r="B298" s="322"/>
      <c r="C298" s="322"/>
      <c r="D298" s="322"/>
      <c r="E298" s="322"/>
    </row>
    <row r="299">
      <c r="A299" s="322"/>
      <c r="B299" s="322"/>
      <c r="C299" s="322"/>
      <c r="D299" s="322"/>
      <c r="E299" s="322"/>
    </row>
    <row r="300">
      <c r="A300" s="322"/>
      <c r="B300" s="322"/>
      <c r="C300" s="322"/>
      <c r="D300" s="322"/>
      <c r="E300" s="322"/>
    </row>
    <row r="301">
      <c r="A301" s="322"/>
      <c r="B301" s="322"/>
      <c r="C301" s="322"/>
      <c r="D301" s="322"/>
      <c r="E301" s="322"/>
    </row>
    <row r="302">
      <c r="A302" s="322"/>
      <c r="B302" s="322"/>
      <c r="C302" s="322"/>
      <c r="D302" s="322"/>
      <c r="E302" s="322"/>
    </row>
    <row r="303">
      <c r="A303" s="322"/>
      <c r="B303" s="322"/>
      <c r="C303" s="322"/>
      <c r="D303" s="322"/>
      <c r="E303" s="322"/>
    </row>
    <row r="304">
      <c r="A304" s="322"/>
      <c r="B304" s="322"/>
      <c r="C304" s="322"/>
      <c r="D304" s="322"/>
      <c r="E304" s="322"/>
    </row>
    <row r="305">
      <c r="A305" s="322"/>
      <c r="B305" s="322"/>
      <c r="C305" s="322"/>
      <c r="D305" s="322"/>
      <c r="E305" s="322"/>
    </row>
    <row r="306">
      <c r="A306" s="322"/>
      <c r="B306" s="322"/>
      <c r="C306" s="322"/>
      <c r="D306" s="322"/>
      <c r="E306" s="322"/>
    </row>
    <row r="307">
      <c r="A307" s="322"/>
      <c r="B307" s="322"/>
      <c r="C307" s="322"/>
      <c r="D307" s="322"/>
      <c r="E307" s="322"/>
    </row>
    <row r="308">
      <c r="A308" s="322"/>
      <c r="B308" s="322"/>
      <c r="C308" s="322"/>
      <c r="D308" s="322"/>
      <c r="E308" s="322"/>
    </row>
    <row r="309">
      <c r="A309" s="322"/>
      <c r="B309" s="322"/>
      <c r="C309" s="322"/>
      <c r="D309" s="322"/>
      <c r="E309" s="322"/>
    </row>
    <row r="310">
      <c r="A310" s="322"/>
      <c r="B310" s="322"/>
      <c r="C310" s="322"/>
      <c r="D310" s="322"/>
      <c r="E310" s="322"/>
    </row>
    <row r="311">
      <c r="A311" s="322"/>
      <c r="B311" s="322"/>
      <c r="C311" s="322"/>
      <c r="D311" s="322"/>
      <c r="E311" s="322"/>
    </row>
    <row r="312">
      <c r="A312" s="322"/>
      <c r="B312" s="322"/>
      <c r="C312" s="322"/>
      <c r="D312" s="322"/>
      <c r="E312" s="322"/>
    </row>
    <row r="313">
      <c r="A313" s="322"/>
      <c r="B313" s="322"/>
      <c r="C313" s="322"/>
      <c r="D313" s="322"/>
      <c r="E313" s="322"/>
    </row>
    <row r="314">
      <c r="A314" s="322"/>
      <c r="B314" s="322"/>
      <c r="C314" s="322"/>
      <c r="D314" s="322"/>
      <c r="E314" s="322"/>
    </row>
    <row r="315">
      <c r="A315" s="322"/>
      <c r="B315" s="322"/>
      <c r="C315" s="322"/>
      <c r="D315" s="322"/>
      <c r="E315" s="322"/>
    </row>
    <row r="316">
      <c r="A316" s="322"/>
      <c r="B316" s="322"/>
      <c r="C316" s="322"/>
      <c r="D316" s="322"/>
      <c r="E316" s="322"/>
    </row>
    <row r="317">
      <c r="A317" s="322"/>
      <c r="B317" s="322"/>
      <c r="C317" s="322"/>
      <c r="D317" s="322"/>
      <c r="E317" s="322"/>
    </row>
    <row r="318">
      <c r="A318" s="322"/>
      <c r="B318" s="322"/>
      <c r="C318" s="322"/>
      <c r="D318" s="322"/>
      <c r="E318" s="322"/>
    </row>
    <row r="319">
      <c r="A319" s="322"/>
      <c r="B319" s="322"/>
      <c r="C319" s="322"/>
      <c r="D319" s="322"/>
      <c r="E319" s="322"/>
    </row>
    <row r="320">
      <c r="A320" s="322"/>
      <c r="B320" s="322"/>
      <c r="C320" s="322"/>
      <c r="D320" s="322"/>
      <c r="E320" s="322"/>
    </row>
    <row r="321">
      <c r="A321" s="322"/>
      <c r="B321" s="322"/>
      <c r="C321" s="322"/>
      <c r="D321" s="322"/>
      <c r="E321" s="322"/>
    </row>
    <row r="322">
      <c r="A322" s="322"/>
      <c r="B322" s="322"/>
      <c r="C322" s="322"/>
      <c r="D322" s="322"/>
      <c r="E322" s="322"/>
    </row>
    <row r="323">
      <c r="A323" s="322"/>
      <c r="B323" s="322"/>
      <c r="C323" s="322"/>
      <c r="D323" s="322"/>
      <c r="E323" s="322"/>
    </row>
    <row r="324">
      <c r="A324" s="322"/>
      <c r="B324" s="322"/>
      <c r="C324" s="322"/>
      <c r="D324" s="322"/>
      <c r="E324" s="322"/>
    </row>
    <row r="325">
      <c r="A325" s="322"/>
      <c r="B325" s="322"/>
      <c r="C325" s="322"/>
      <c r="D325" s="322"/>
      <c r="E325" s="322"/>
    </row>
    <row r="326">
      <c r="A326" s="322"/>
      <c r="B326" s="322"/>
      <c r="C326" s="322"/>
      <c r="D326" s="322"/>
      <c r="E326" s="322"/>
    </row>
    <row r="327">
      <c r="A327" s="322"/>
      <c r="B327" s="322"/>
      <c r="C327" s="322"/>
      <c r="D327" s="322"/>
      <c r="E327" s="322"/>
    </row>
    <row r="328">
      <c r="A328" s="322"/>
      <c r="B328" s="322"/>
      <c r="C328" s="322"/>
      <c r="D328" s="322"/>
      <c r="E328" s="322"/>
    </row>
    <row r="329">
      <c r="A329" s="322"/>
      <c r="B329" s="322"/>
      <c r="C329" s="322"/>
      <c r="D329" s="322"/>
      <c r="E329" s="322"/>
    </row>
    <row r="330">
      <c r="A330" s="322"/>
      <c r="B330" s="322"/>
      <c r="C330" s="322"/>
      <c r="D330" s="322"/>
      <c r="E330" s="322"/>
    </row>
    <row r="331">
      <c r="A331" s="322"/>
      <c r="B331" s="322"/>
      <c r="C331" s="322"/>
      <c r="D331" s="322"/>
      <c r="E331" s="322"/>
    </row>
    <row r="332">
      <c r="A332" s="322"/>
      <c r="B332" s="322"/>
      <c r="C332" s="322"/>
      <c r="D332" s="322"/>
      <c r="E332" s="322"/>
    </row>
    <row r="333">
      <c r="A333" s="322"/>
      <c r="B333" s="322"/>
      <c r="C333" s="322"/>
      <c r="D333" s="322"/>
      <c r="E333" s="322"/>
    </row>
    <row r="334">
      <c r="A334" s="322"/>
      <c r="B334" s="322"/>
      <c r="C334" s="322"/>
      <c r="D334" s="322"/>
      <c r="E334" s="322"/>
    </row>
    <row r="335">
      <c r="A335" s="322"/>
      <c r="B335" s="322"/>
      <c r="C335" s="322"/>
      <c r="D335" s="322"/>
      <c r="E335" s="322"/>
    </row>
    <row r="336">
      <c r="A336" s="322"/>
      <c r="B336" s="322"/>
      <c r="C336" s="322"/>
      <c r="D336" s="322"/>
      <c r="E336" s="322"/>
    </row>
    <row r="337">
      <c r="A337" s="322"/>
      <c r="B337" s="322"/>
      <c r="C337" s="322"/>
      <c r="D337" s="322"/>
      <c r="E337" s="322"/>
    </row>
    <row r="338">
      <c r="A338" s="322"/>
      <c r="B338" s="322"/>
      <c r="C338" s="322"/>
      <c r="D338" s="322"/>
      <c r="E338" s="322"/>
    </row>
    <row r="339">
      <c r="A339" s="322"/>
      <c r="B339" s="322"/>
      <c r="C339" s="322"/>
      <c r="D339" s="322"/>
      <c r="E339" s="322"/>
    </row>
    <row r="340">
      <c r="A340" s="322"/>
      <c r="B340" s="322"/>
      <c r="C340" s="322"/>
      <c r="D340" s="322"/>
      <c r="E340" s="322"/>
    </row>
    <row r="341">
      <c r="A341" s="322"/>
      <c r="B341" s="322"/>
      <c r="C341" s="322"/>
      <c r="D341" s="322"/>
      <c r="E341" s="322"/>
    </row>
    <row r="342">
      <c r="A342" s="322"/>
      <c r="B342" s="322"/>
      <c r="C342" s="322"/>
      <c r="D342" s="322"/>
      <c r="E342" s="322"/>
    </row>
    <row r="343">
      <c r="A343" s="322"/>
      <c r="B343" s="322"/>
      <c r="C343" s="322"/>
      <c r="D343" s="322"/>
      <c r="E343" s="322"/>
    </row>
    <row r="344">
      <c r="A344" s="322"/>
      <c r="B344" s="322"/>
      <c r="C344" s="322"/>
      <c r="D344" s="322"/>
      <c r="E344" s="322"/>
    </row>
    <row r="345">
      <c r="A345" s="322"/>
      <c r="B345" s="322"/>
      <c r="C345" s="322"/>
      <c r="D345" s="322"/>
      <c r="E345" s="322"/>
    </row>
    <row r="346">
      <c r="A346" s="322"/>
      <c r="B346" s="322"/>
      <c r="C346" s="322"/>
      <c r="D346" s="322"/>
      <c r="E346" s="322"/>
    </row>
    <row r="347">
      <c r="A347" s="322"/>
      <c r="B347" s="322"/>
      <c r="C347" s="322"/>
      <c r="D347" s="322"/>
      <c r="E347" s="322"/>
    </row>
    <row r="348">
      <c r="A348" s="322"/>
      <c r="B348" s="322"/>
      <c r="C348" s="322"/>
      <c r="D348" s="322"/>
      <c r="E348" s="322"/>
    </row>
    <row r="349">
      <c r="A349" s="322"/>
      <c r="B349" s="322"/>
      <c r="C349" s="322"/>
      <c r="D349" s="322"/>
      <c r="E349" s="322"/>
    </row>
    <row r="350">
      <c r="A350" s="322"/>
      <c r="B350" s="322"/>
      <c r="C350" s="322"/>
      <c r="D350" s="322"/>
      <c r="E350" s="322"/>
    </row>
    <row r="351">
      <c r="A351" s="322"/>
      <c r="B351" s="322"/>
      <c r="C351" s="322"/>
      <c r="D351" s="322"/>
      <c r="E351" s="322"/>
    </row>
    <row r="352">
      <c r="A352" s="322"/>
      <c r="B352" s="322"/>
      <c r="C352" s="322"/>
      <c r="D352" s="322"/>
      <c r="E352" s="322"/>
    </row>
    <row r="353">
      <c r="A353" s="322"/>
      <c r="B353" s="322"/>
      <c r="C353" s="322"/>
      <c r="D353" s="322"/>
      <c r="E353" s="322"/>
    </row>
    <row r="354">
      <c r="A354" s="322"/>
      <c r="B354" s="322"/>
      <c r="C354" s="322"/>
      <c r="D354" s="322"/>
      <c r="E354" s="322"/>
    </row>
    <row r="355">
      <c r="A355" s="322"/>
      <c r="B355" s="322"/>
      <c r="C355" s="322"/>
      <c r="D355" s="322"/>
      <c r="E355" s="322"/>
    </row>
    <row r="356">
      <c r="A356" s="322"/>
      <c r="B356" s="322"/>
      <c r="C356" s="322"/>
      <c r="D356" s="322"/>
      <c r="E356" s="322"/>
    </row>
    <row r="357">
      <c r="A357" s="322"/>
      <c r="B357" s="322"/>
      <c r="C357" s="322"/>
      <c r="D357" s="322"/>
      <c r="E357" s="322"/>
    </row>
    <row r="358">
      <c r="A358" s="322"/>
      <c r="B358" s="322"/>
      <c r="C358" s="322"/>
      <c r="D358" s="322"/>
      <c r="E358" s="322"/>
    </row>
    <row r="359">
      <c r="A359" s="322"/>
      <c r="B359" s="322"/>
      <c r="C359" s="322"/>
      <c r="D359" s="322"/>
      <c r="E359" s="322"/>
    </row>
    <row r="360">
      <c r="A360" s="322"/>
      <c r="B360" s="322"/>
      <c r="C360" s="322"/>
      <c r="D360" s="322"/>
      <c r="E360" s="322"/>
    </row>
    <row r="361">
      <c r="A361" s="322"/>
      <c r="B361" s="322"/>
      <c r="C361" s="322"/>
      <c r="D361" s="322"/>
      <c r="E361" s="322"/>
    </row>
    <row r="362">
      <c r="A362" s="322"/>
      <c r="B362" s="322"/>
      <c r="C362" s="322"/>
      <c r="D362" s="322"/>
      <c r="E362" s="322"/>
    </row>
    <row r="363">
      <c r="A363" s="322"/>
      <c r="B363" s="322"/>
      <c r="C363" s="322"/>
      <c r="D363" s="322"/>
      <c r="E363" s="322"/>
    </row>
    <row r="364">
      <c r="A364" s="322"/>
      <c r="B364" s="322"/>
      <c r="C364" s="322"/>
      <c r="D364" s="322"/>
      <c r="E364" s="322"/>
    </row>
    <row r="365">
      <c r="A365" s="322"/>
      <c r="B365" s="322"/>
      <c r="C365" s="322"/>
      <c r="D365" s="322"/>
      <c r="E365" s="322"/>
    </row>
    <row r="366">
      <c r="A366" s="322"/>
      <c r="B366" s="322"/>
      <c r="C366" s="322"/>
      <c r="D366" s="322"/>
      <c r="E366" s="322"/>
    </row>
    <row r="367">
      <c r="A367" s="322"/>
      <c r="B367" s="322"/>
      <c r="C367" s="322"/>
      <c r="D367" s="322"/>
      <c r="E367" s="322"/>
    </row>
    <row r="368">
      <c r="A368" s="322"/>
      <c r="B368" s="322"/>
      <c r="C368" s="322"/>
      <c r="D368" s="322"/>
      <c r="E368" s="322"/>
    </row>
    <row r="369">
      <c r="A369" s="322"/>
      <c r="B369" s="322"/>
      <c r="C369" s="322"/>
      <c r="D369" s="322"/>
      <c r="E369" s="322"/>
    </row>
    <row r="370">
      <c r="A370" s="322"/>
      <c r="B370" s="322"/>
      <c r="C370" s="322"/>
      <c r="D370" s="322"/>
      <c r="E370" s="322"/>
    </row>
    <row r="371">
      <c r="A371" s="322"/>
      <c r="B371" s="322"/>
      <c r="C371" s="322"/>
      <c r="D371" s="322"/>
      <c r="E371" s="322"/>
    </row>
    <row r="372">
      <c r="A372" s="322"/>
      <c r="B372" s="322"/>
      <c r="C372" s="322"/>
      <c r="D372" s="322"/>
      <c r="E372" s="322"/>
    </row>
    <row r="373">
      <c r="A373" s="322"/>
      <c r="B373" s="322"/>
      <c r="C373" s="322"/>
      <c r="D373" s="322"/>
      <c r="E373" s="322"/>
    </row>
    <row r="374">
      <c r="A374" s="322"/>
      <c r="B374" s="322"/>
      <c r="C374" s="322"/>
      <c r="D374" s="322"/>
      <c r="E374" s="322"/>
    </row>
    <row r="375">
      <c r="A375" s="322"/>
      <c r="B375" s="322"/>
      <c r="C375" s="322"/>
      <c r="D375" s="322"/>
      <c r="E375" s="322"/>
    </row>
    <row r="376">
      <c r="A376" s="322"/>
      <c r="B376" s="322"/>
      <c r="C376" s="322"/>
      <c r="D376" s="322"/>
      <c r="E376" s="322"/>
    </row>
    <row r="377">
      <c r="A377" s="322"/>
      <c r="B377" s="322"/>
      <c r="C377" s="322"/>
      <c r="D377" s="322"/>
      <c r="E377" s="322"/>
    </row>
    <row r="378">
      <c r="A378" s="322"/>
      <c r="B378" s="322"/>
      <c r="C378" s="322"/>
      <c r="D378" s="322"/>
      <c r="E378" s="322"/>
    </row>
    <row r="379">
      <c r="A379" s="322"/>
      <c r="B379" s="322"/>
      <c r="C379" s="322"/>
      <c r="D379" s="322"/>
      <c r="E379" s="322"/>
    </row>
    <row r="380">
      <c r="A380" s="322"/>
      <c r="B380" s="322"/>
      <c r="C380" s="322"/>
      <c r="D380" s="322"/>
      <c r="E380" s="322"/>
    </row>
    <row r="381">
      <c r="A381" s="322"/>
      <c r="B381" s="322"/>
      <c r="C381" s="322"/>
      <c r="D381" s="322"/>
      <c r="E381" s="322"/>
    </row>
    <row r="382">
      <c r="A382" s="322"/>
      <c r="B382" s="322"/>
      <c r="C382" s="322"/>
      <c r="D382" s="322"/>
      <c r="E382" s="322"/>
    </row>
    <row r="383">
      <c r="A383" s="322"/>
      <c r="B383" s="322"/>
      <c r="C383" s="322"/>
      <c r="D383" s="322"/>
      <c r="E383" s="322"/>
    </row>
    <row r="384">
      <c r="A384" s="322"/>
      <c r="B384" s="322"/>
      <c r="C384" s="322"/>
      <c r="D384" s="322"/>
      <c r="E384" s="322"/>
    </row>
    <row r="385">
      <c r="A385" s="322"/>
      <c r="B385" s="322"/>
      <c r="C385" s="322"/>
      <c r="D385" s="322"/>
      <c r="E385" s="322"/>
    </row>
    <row r="386">
      <c r="A386" s="322"/>
      <c r="B386" s="322"/>
      <c r="C386" s="322"/>
      <c r="D386" s="322"/>
      <c r="E386" s="322"/>
    </row>
    <row r="387">
      <c r="A387" s="322"/>
      <c r="B387" s="322"/>
      <c r="C387" s="322"/>
      <c r="D387" s="322"/>
      <c r="E387" s="322"/>
    </row>
    <row r="388">
      <c r="A388" s="322"/>
      <c r="B388" s="322"/>
      <c r="C388" s="322"/>
      <c r="D388" s="322"/>
      <c r="E388" s="322"/>
    </row>
    <row r="389">
      <c r="A389" s="322"/>
      <c r="B389" s="322"/>
      <c r="C389" s="322"/>
      <c r="D389" s="322"/>
      <c r="E389" s="322"/>
    </row>
    <row r="390">
      <c r="A390" s="322"/>
      <c r="B390" s="322"/>
      <c r="C390" s="322"/>
      <c r="D390" s="322"/>
      <c r="E390" s="322"/>
    </row>
    <row r="391">
      <c r="A391" s="322"/>
      <c r="B391" s="322"/>
      <c r="C391" s="322"/>
      <c r="D391" s="322"/>
      <c r="E391" s="322"/>
    </row>
    <row r="392">
      <c r="A392" s="322"/>
      <c r="B392" s="322"/>
      <c r="C392" s="322"/>
      <c r="D392" s="322"/>
      <c r="E392" s="322"/>
    </row>
    <row r="393">
      <c r="A393" s="322"/>
      <c r="B393" s="322"/>
      <c r="C393" s="322"/>
      <c r="D393" s="322"/>
      <c r="E393" s="322"/>
    </row>
    <row r="394">
      <c r="A394" s="322"/>
      <c r="B394" s="322"/>
      <c r="C394" s="322"/>
      <c r="D394" s="322"/>
      <c r="E394" s="322"/>
    </row>
    <row r="395">
      <c r="A395" s="322"/>
      <c r="B395" s="322"/>
      <c r="C395" s="322"/>
      <c r="D395" s="322"/>
      <c r="E395" s="322"/>
    </row>
    <row r="396">
      <c r="A396" s="322"/>
      <c r="B396" s="322"/>
      <c r="C396" s="322"/>
      <c r="D396" s="322"/>
      <c r="E396" s="322"/>
    </row>
    <row r="397">
      <c r="A397" s="322"/>
      <c r="B397" s="322"/>
      <c r="C397" s="322"/>
      <c r="D397" s="322"/>
      <c r="E397" s="322"/>
    </row>
    <row r="398">
      <c r="A398" s="322"/>
      <c r="B398" s="322"/>
      <c r="C398" s="322"/>
      <c r="D398" s="322"/>
      <c r="E398" s="322"/>
    </row>
    <row r="399">
      <c r="A399" s="322"/>
      <c r="B399" s="322"/>
      <c r="C399" s="322"/>
      <c r="D399" s="322"/>
      <c r="E399" s="322"/>
    </row>
    <row r="400">
      <c r="A400" s="322"/>
      <c r="B400" s="322"/>
      <c r="C400" s="322"/>
      <c r="D400" s="322"/>
      <c r="E400" s="322"/>
    </row>
    <row r="401">
      <c r="A401" s="322"/>
      <c r="B401" s="322"/>
      <c r="C401" s="322"/>
      <c r="D401" s="322"/>
      <c r="E401" s="322"/>
    </row>
    <row r="402">
      <c r="A402" s="322"/>
      <c r="B402" s="322"/>
      <c r="C402" s="322"/>
      <c r="D402" s="322"/>
      <c r="E402" s="322"/>
    </row>
    <row r="403">
      <c r="A403" s="322"/>
      <c r="B403" s="322"/>
      <c r="C403" s="322"/>
      <c r="D403" s="322"/>
      <c r="E403" s="322"/>
    </row>
    <row r="404">
      <c r="A404" s="322"/>
      <c r="B404" s="322"/>
      <c r="C404" s="322"/>
      <c r="D404" s="322"/>
      <c r="E404" s="322"/>
    </row>
    <row r="405">
      <c r="A405" s="322"/>
      <c r="B405" s="322"/>
      <c r="C405" s="322"/>
      <c r="D405" s="322"/>
      <c r="E405" s="322"/>
    </row>
    <row r="406">
      <c r="A406" s="322"/>
      <c r="B406" s="322"/>
      <c r="C406" s="322"/>
      <c r="D406" s="322"/>
      <c r="E406" s="322"/>
    </row>
    <row r="407">
      <c r="A407" s="322"/>
      <c r="B407" s="322"/>
      <c r="C407" s="322"/>
      <c r="D407" s="322"/>
      <c r="E407" s="322"/>
    </row>
    <row r="408">
      <c r="A408" s="322"/>
      <c r="B408" s="322"/>
      <c r="C408" s="322"/>
      <c r="D408" s="322"/>
      <c r="E408" s="322"/>
    </row>
    <row r="409">
      <c r="A409" s="322"/>
      <c r="B409" s="322"/>
      <c r="C409" s="322"/>
      <c r="D409" s="322"/>
      <c r="E409" s="322"/>
    </row>
    <row r="410">
      <c r="A410" s="322"/>
      <c r="B410" s="322"/>
      <c r="C410" s="322"/>
      <c r="D410" s="322"/>
      <c r="E410" s="322"/>
    </row>
    <row r="411">
      <c r="A411" s="322"/>
      <c r="B411" s="322"/>
      <c r="C411" s="322"/>
      <c r="D411" s="322"/>
      <c r="E411" s="322"/>
    </row>
    <row r="412">
      <c r="A412" s="322"/>
      <c r="B412" s="322"/>
      <c r="C412" s="322"/>
      <c r="D412" s="322"/>
      <c r="E412" s="322"/>
    </row>
    <row r="413">
      <c r="A413" s="322"/>
      <c r="B413" s="322"/>
      <c r="C413" s="322"/>
      <c r="D413" s="322"/>
      <c r="E413" s="322"/>
    </row>
    <row r="414">
      <c r="A414" s="322"/>
      <c r="B414" s="322"/>
      <c r="C414" s="322"/>
      <c r="D414" s="322"/>
      <c r="E414" s="322"/>
    </row>
    <row r="415">
      <c r="A415" s="322"/>
      <c r="B415" s="322"/>
      <c r="C415" s="322"/>
      <c r="D415" s="322"/>
      <c r="E415" s="322"/>
    </row>
    <row r="416">
      <c r="A416" s="322"/>
      <c r="B416" s="322"/>
      <c r="C416" s="322"/>
      <c r="D416" s="322"/>
      <c r="E416" s="322"/>
    </row>
    <row r="417">
      <c r="A417" s="322"/>
      <c r="B417" s="322"/>
      <c r="C417" s="322"/>
      <c r="D417" s="322"/>
      <c r="E417" s="322"/>
    </row>
    <row r="418">
      <c r="A418" s="322"/>
      <c r="B418" s="322"/>
      <c r="C418" s="322"/>
      <c r="D418" s="322"/>
      <c r="E418" s="322"/>
    </row>
    <row r="419">
      <c r="A419" s="322"/>
      <c r="B419" s="322"/>
      <c r="C419" s="322"/>
      <c r="D419" s="322"/>
      <c r="E419" s="322"/>
    </row>
    <row r="420">
      <c r="A420" s="322"/>
      <c r="B420" s="322"/>
      <c r="C420" s="322"/>
      <c r="D420" s="322"/>
      <c r="E420" s="322"/>
    </row>
    <row r="421">
      <c r="A421" s="322"/>
      <c r="B421" s="322"/>
      <c r="C421" s="322"/>
      <c r="D421" s="322"/>
      <c r="E421" s="322"/>
    </row>
    <row r="422">
      <c r="A422" s="322"/>
      <c r="B422" s="322"/>
      <c r="C422" s="322"/>
      <c r="D422" s="322"/>
      <c r="E422" s="322"/>
    </row>
    <row r="423">
      <c r="A423" s="322"/>
      <c r="B423" s="322"/>
      <c r="C423" s="322"/>
      <c r="D423" s="322"/>
      <c r="E423" s="322"/>
    </row>
    <row r="424">
      <c r="A424" s="322"/>
      <c r="B424" s="322"/>
      <c r="C424" s="322"/>
      <c r="D424" s="322"/>
      <c r="E424" s="322"/>
    </row>
    <row r="425">
      <c r="A425" s="322"/>
      <c r="B425" s="322"/>
      <c r="C425" s="322"/>
      <c r="D425" s="322"/>
      <c r="E425" s="322"/>
    </row>
    <row r="426">
      <c r="A426" s="322"/>
      <c r="B426" s="322"/>
      <c r="C426" s="322"/>
      <c r="D426" s="322"/>
      <c r="E426" s="322"/>
    </row>
    <row r="427">
      <c r="A427" s="322"/>
      <c r="B427" s="322"/>
      <c r="C427" s="322"/>
      <c r="D427" s="322"/>
      <c r="E427" s="322"/>
    </row>
    <row r="428">
      <c r="A428" s="322"/>
      <c r="B428" s="322"/>
      <c r="C428" s="322"/>
      <c r="D428" s="322"/>
      <c r="E428" s="322"/>
    </row>
    <row r="429">
      <c r="A429" s="322"/>
      <c r="B429" s="322"/>
      <c r="C429" s="322"/>
      <c r="D429" s="322"/>
      <c r="E429" s="322"/>
    </row>
    <row r="430">
      <c r="A430" s="322"/>
      <c r="B430" s="322"/>
      <c r="C430" s="322"/>
      <c r="D430" s="322"/>
      <c r="E430" s="322"/>
    </row>
    <row r="431">
      <c r="A431" s="322"/>
      <c r="B431" s="322"/>
      <c r="C431" s="322"/>
      <c r="D431" s="322"/>
      <c r="E431" s="322"/>
    </row>
    <row r="432">
      <c r="A432" s="322"/>
      <c r="B432" s="322"/>
      <c r="C432" s="322"/>
      <c r="D432" s="322"/>
      <c r="E432" s="322"/>
    </row>
    <row r="433">
      <c r="A433" s="322"/>
      <c r="B433" s="322"/>
      <c r="C433" s="322"/>
      <c r="D433" s="322"/>
      <c r="E433" s="322"/>
    </row>
    <row r="434">
      <c r="A434" s="322"/>
      <c r="B434" s="322"/>
      <c r="C434" s="322"/>
      <c r="D434" s="322"/>
      <c r="E434" s="322"/>
    </row>
    <row r="435">
      <c r="A435" s="322"/>
      <c r="B435" s="322"/>
      <c r="C435" s="322"/>
      <c r="D435" s="322"/>
      <c r="E435" s="322"/>
    </row>
    <row r="436">
      <c r="A436" s="322"/>
      <c r="B436" s="322"/>
      <c r="C436" s="322"/>
      <c r="D436" s="322"/>
      <c r="E436" s="322"/>
    </row>
    <row r="437">
      <c r="A437" s="322"/>
      <c r="B437" s="322"/>
      <c r="C437" s="322"/>
      <c r="D437" s="322"/>
      <c r="E437" s="322"/>
    </row>
    <row r="438">
      <c r="A438" s="322"/>
      <c r="B438" s="322"/>
      <c r="C438" s="322"/>
      <c r="D438" s="322"/>
      <c r="E438" s="322"/>
    </row>
    <row r="439">
      <c r="A439" s="322"/>
      <c r="B439" s="322"/>
      <c r="C439" s="322"/>
      <c r="D439" s="322"/>
      <c r="E439" s="322"/>
    </row>
    <row r="440">
      <c r="A440" s="322"/>
      <c r="B440" s="322"/>
      <c r="C440" s="322"/>
      <c r="D440" s="322"/>
      <c r="E440" s="322"/>
    </row>
    <row r="441">
      <c r="A441" s="322"/>
      <c r="B441" s="322"/>
      <c r="C441" s="322"/>
      <c r="D441" s="322"/>
      <c r="E441" s="322"/>
    </row>
    <row r="442">
      <c r="A442" s="322"/>
      <c r="B442" s="322"/>
      <c r="C442" s="322"/>
      <c r="D442" s="322"/>
      <c r="E442" s="322"/>
    </row>
    <row r="443">
      <c r="A443" s="322"/>
      <c r="B443" s="322"/>
      <c r="C443" s="322"/>
      <c r="D443" s="322"/>
      <c r="E443" s="322"/>
    </row>
    <row r="444">
      <c r="A444" s="322"/>
      <c r="B444" s="322"/>
      <c r="C444" s="322"/>
      <c r="D444" s="322"/>
      <c r="E444" s="322"/>
    </row>
    <row r="445">
      <c r="A445" s="322"/>
      <c r="B445" s="322"/>
      <c r="C445" s="322"/>
      <c r="D445" s="322"/>
      <c r="E445" s="322"/>
    </row>
    <row r="446">
      <c r="A446" s="322"/>
      <c r="B446" s="322"/>
      <c r="C446" s="322"/>
      <c r="D446" s="322"/>
      <c r="E446" s="322"/>
    </row>
    <row r="447">
      <c r="A447" s="322"/>
      <c r="B447" s="322"/>
      <c r="C447" s="322"/>
      <c r="D447" s="322"/>
      <c r="E447" s="322"/>
    </row>
    <row r="448">
      <c r="A448" s="322"/>
      <c r="B448" s="322"/>
      <c r="C448" s="322"/>
      <c r="D448" s="322"/>
      <c r="E448" s="322"/>
    </row>
    <row r="449">
      <c r="A449" s="322"/>
      <c r="B449" s="322"/>
      <c r="C449" s="322"/>
      <c r="D449" s="322"/>
      <c r="E449" s="322"/>
    </row>
    <row r="450">
      <c r="A450" s="322"/>
      <c r="B450" s="322"/>
      <c r="C450" s="322"/>
      <c r="D450" s="322"/>
      <c r="E450" s="322"/>
    </row>
    <row r="451">
      <c r="A451" s="322"/>
      <c r="B451" s="322"/>
      <c r="C451" s="322"/>
      <c r="D451" s="322"/>
      <c r="E451" s="322"/>
    </row>
    <row r="452">
      <c r="A452" s="322"/>
      <c r="B452" s="322"/>
      <c r="C452" s="322"/>
      <c r="D452" s="322"/>
      <c r="E452" s="322"/>
    </row>
    <row r="453">
      <c r="A453" s="322"/>
      <c r="B453" s="322"/>
      <c r="C453" s="322"/>
      <c r="D453" s="322"/>
      <c r="E453" s="322"/>
    </row>
    <row r="454">
      <c r="A454" s="322"/>
      <c r="B454" s="322"/>
      <c r="C454" s="322"/>
      <c r="D454" s="322"/>
      <c r="E454" s="322"/>
    </row>
    <row r="455">
      <c r="A455" s="322"/>
      <c r="B455" s="322"/>
      <c r="C455" s="322"/>
      <c r="D455" s="322"/>
      <c r="E455" s="322"/>
    </row>
    <row r="456">
      <c r="A456" s="322"/>
      <c r="B456" s="322"/>
      <c r="C456" s="322"/>
      <c r="D456" s="322"/>
      <c r="E456" s="322"/>
    </row>
    <row r="457">
      <c r="A457" s="322"/>
      <c r="B457" s="322"/>
      <c r="C457" s="322"/>
      <c r="D457" s="322"/>
      <c r="E457" s="322"/>
    </row>
    <row r="458">
      <c r="A458" s="322"/>
      <c r="B458" s="322"/>
      <c r="C458" s="322"/>
      <c r="D458" s="322"/>
      <c r="E458" s="322"/>
    </row>
    <row r="459">
      <c r="A459" s="322"/>
      <c r="B459" s="322"/>
      <c r="C459" s="322"/>
      <c r="D459" s="322"/>
      <c r="E459" s="322"/>
    </row>
    <row r="460">
      <c r="A460" s="322"/>
      <c r="B460" s="322"/>
      <c r="C460" s="322"/>
      <c r="D460" s="322"/>
      <c r="E460" s="322"/>
    </row>
    <row r="461">
      <c r="A461" s="322"/>
      <c r="B461" s="322"/>
      <c r="C461" s="322"/>
      <c r="D461" s="322"/>
      <c r="E461" s="322"/>
    </row>
    <row r="462">
      <c r="A462" s="322"/>
      <c r="B462" s="322"/>
      <c r="C462" s="322"/>
      <c r="D462" s="322"/>
      <c r="E462" s="322"/>
    </row>
    <row r="463">
      <c r="A463" s="322"/>
      <c r="B463" s="322"/>
      <c r="C463" s="322"/>
      <c r="D463" s="322"/>
      <c r="E463" s="322"/>
    </row>
    <row r="464">
      <c r="A464" s="322"/>
      <c r="B464" s="322"/>
      <c r="C464" s="322"/>
      <c r="D464" s="322"/>
      <c r="E464" s="322"/>
    </row>
    <row r="465">
      <c r="A465" s="322"/>
      <c r="B465" s="322"/>
      <c r="C465" s="322"/>
      <c r="D465" s="322"/>
      <c r="E465" s="322"/>
    </row>
    <row r="466">
      <c r="A466" s="322"/>
      <c r="B466" s="322"/>
      <c r="C466" s="322"/>
      <c r="D466" s="322"/>
      <c r="E466" s="322"/>
    </row>
    <row r="467">
      <c r="A467" s="322"/>
      <c r="B467" s="322"/>
      <c r="C467" s="322"/>
      <c r="D467" s="322"/>
      <c r="E467" s="322"/>
    </row>
    <row r="468">
      <c r="A468" s="322"/>
      <c r="B468" s="322"/>
      <c r="C468" s="322"/>
      <c r="D468" s="322"/>
      <c r="E468" s="322"/>
    </row>
    <row r="469">
      <c r="A469" s="322"/>
      <c r="B469" s="322"/>
      <c r="C469" s="322"/>
      <c r="D469" s="322"/>
      <c r="E469" s="322"/>
    </row>
    <row r="470">
      <c r="A470" s="322"/>
      <c r="B470" s="322"/>
      <c r="C470" s="322"/>
      <c r="D470" s="322"/>
      <c r="E470" s="322"/>
    </row>
    <row r="471">
      <c r="A471" s="322"/>
      <c r="B471" s="322"/>
      <c r="C471" s="322"/>
      <c r="D471" s="322"/>
      <c r="E471" s="322"/>
    </row>
    <row r="472">
      <c r="A472" s="322"/>
      <c r="B472" s="322"/>
      <c r="C472" s="322"/>
      <c r="D472" s="322"/>
      <c r="E472" s="322"/>
    </row>
    <row r="473">
      <c r="A473" s="322"/>
      <c r="B473" s="322"/>
      <c r="C473" s="322"/>
      <c r="D473" s="322"/>
      <c r="E473" s="322"/>
    </row>
    <row r="474">
      <c r="A474" s="322"/>
      <c r="B474" s="322"/>
      <c r="C474" s="322"/>
      <c r="D474" s="322"/>
      <c r="E474" s="322"/>
    </row>
    <row r="475">
      <c r="A475" s="322"/>
      <c r="B475" s="322"/>
      <c r="C475" s="322"/>
      <c r="D475" s="322"/>
      <c r="E475" s="322"/>
    </row>
    <row r="476">
      <c r="A476" s="322"/>
      <c r="B476" s="322"/>
      <c r="C476" s="322"/>
      <c r="D476" s="322"/>
      <c r="E476" s="322"/>
    </row>
    <row r="477">
      <c r="A477" s="322"/>
      <c r="B477" s="322"/>
      <c r="C477" s="322"/>
      <c r="D477" s="322"/>
      <c r="E477" s="322"/>
    </row>
    <row r="478">
      <c r="A478" s="322"/>
      <c r="B478" s="322"/>
      <c r="C478" s="322"/>
      <c r="D478" s="322"/>
      <c r="E478" s="322"/>
    </row>
    <row r="479">
      <c r="A479" s="322"/>
      <c r="B479" s="322"/>
      <c r="C479" s="322"/>
      <c r="D479" s="322"/>
      <c r="E479" s="322"/>
    </row>
    <row r="480">
      <c r="A480" s="322"/>
      <c r="B480" s="322"/>
      <c r="C480" s="322"/>
      <c r="D480" s="322"/>
      <c r="E480" s="322"/>
    </row>
    <row r="481">
      <c r="A481" s="322"/>
      <c r="B481" s="322"/>
      <c r="C481" s="322"/>
      <c r="D481" s="322"/>
      <c r="E481" s="322"/>
    </row>
    <row r="482">
      <c r="A482" s="322"/>
      <c r="B482" s="322"/>
      <c r="C482" s="322"/>
      <c r="D482" s="322"/>
      <c r="E482" s="322"/>
    </row>
    <row r="483">
      <c r="A483" s="322"/>
      <c r="B483" s="322"/>
      <c r="C483" s="322"/>
      <c r="D483" s="322"/>
      <c r="E483" s="322"/>
    </row>
    <row r="484">
      <c r="A484" s="322"/>
      <c r="B484" s="322"/>
      <c r="C484" s="322"/>
      <c r="D484" s="322"/>
      <c r="E484" s="322"/>
    </row>
    <row r="485">
      <c r="A485" s="322"/>
      <c r="B485" s="322"/>
      <c r="C485" s="322"/>
      <c r="D485" s="322"/>
      <c r="E485" s="322"/>
    </row>
    <row r="486">
      <c r="A486" s="322"/>
      <c r="B486" s="322"/>
      <c r="C486" s="322"/>
      <c r="D486" s="322"/>
      <c r="E486" s="322"/>
    </row>
    <row r="487">
      <c r="A487" s="322"/>
      <c r="B487" s="322"/>
      <c r="C487" s="322"/>
      <c r="D487" s="322"/>
      <c r="E487" s="322"/>
    </row>
    <row r="488">
      <c r="A488" s="322"/>
      <c r="B488" s="322"/>
      <c r="C488" s="322"/>
      <c r="D488" s="322"/>
      <c r="E488" s="322"/>
    </row>
    <row r="489">
      <c r="A489" s="322"/>
      <c r="B489" s="322"/>
      <c r="C489" s="322"/>
      <c r="D489" s="322"/>
      <c r="E489" s="322"/>
    </row>
    <row r="490">
      <c r="A490" s="322"/>
      <c r="B490" s="322"/>
      <c r="C490" s="322"/>
      <c r="D490" s="322"/>
      <c r="E490" s="322"/>
    </row>
    <row r="491">
      <c r="A491" s="322"/>
      <c r="B491" s="322"/>
      <c r="C491" s="322"/>
      <c r="D491" s="322"/>
      <c r="E491" s="322"/>
    </row>
    <row r="492">
      <c r="A492" s="322"/>
      <c r="B492" s="322"/>
      <c r="C492" s="322"/>
      <c r="D492" s="322"/>
      <c r="E492" s="322"/>
    </row>
    <row r="493">
      <c r="A493" s="322"/>
      <c r="B493" s="322"/>
      <c r="C493" s="322"/>
      <c r="D493" s="322"/>
      <c r="E493" s="322"/>
    </row>
    <row r="494">
      <c r="A494" s="322"/>
      <c r="B494" s="322"/>
      <c r="C494" s="322"/>
      <c r="D494" s="322"/>
      <c r="E494" s="322"/>
    </row>
    <row r="495">
      <c r="A495" s="322"/>
      <c r="B495" s="322"/>
      <c r="C495" s="322"/>
      <c r="D495" s="322"/>
      <c r="E495" s="322"/>
    </row>
    <row r="496">
      <c r="A496" s="322"/>
      <c r="B496" s="322"/>
      <c r="C496" s="322"/>
      <c r="D496" s="322"/>
      <c r="E496" s="322"/>
    </row>
    <row r="497">
      <c r="A497" s="322"/>
      <c r="B497" s="322"/>
      <c r="C497" s="322"/>
      <c r="D497" s="322"/>
      <c r="E497" s="322"/>
    </row>
    <row r="498">
      <c r="A498" s="322"/>
      <c r="B498" s="322"/>
      <c r="C498" s="322"/>
      <c r="D498" s="322"/>
      <c r="E498" s="322"/>
    </row>
    <row r="499">
      <c r="A499" s="322"/>
      <c r="B499" s="322"/>
      <c r="C499" s="322"/>
      <c r="D499" s="322"/>
      <c r="E499" s="322"/>
    </row>
    <row r="500">
      <c r="A500" s="322"/>
      <c r="B500" s="322"/>
      <c r="C500" s="322"/>
      <c r="D500" s="322"/>
      <c r="E500" s="322"/>
    </row>
    <row r="501">
      <c r="A501" s="322"/>
      <c r="B501" s="322"/>
      <c r="C501" s="322"/>
      <c r="D501" s="322"/>
      <c r="E501" s="322"/>
    </row>
    <row r="502">
      <c r="A502" s="322"/>
      <c r="B502" s="322"/>
      <c r="C502" s="322"/>
      <c r="D502" s="322"/>
      <c r="E502" s="322"/>
    </row>
    <row r="503">
      <c r="A503" s="322"/>
      <c r="B503" s="322"/>
      <c r="C503" s="322"/>
      <c r="D503" s="322"/>
      <c r="E503" s="322"/>
    </row>
    <row r="504">
      <c r="A504" s="322"/>
      <c r="B504" s="322"/>
      <c r="C504" s="322"/>
      <c r="D504" s="322"/>
      <c r="E504" s="322"/>
    </row>
    <row r="505">
      <c r="A505" s="322"/>
      <c r="B505" s="322"/>
      <c r="C505" s="322"/>
      <c r="D505" s="322"/>
      <c r="E505" s="322"/>
    </row>
    <row r="506">
      <c r="A506" s="322"/>
      <c r="B506" s="322"/>
      <c r="C506" s="322"/>
      <c r="D506" s="322"/>
      <c r="E506" s="322"/>
    </row>
    <row r="507">
      <c r="A507" s="322"/>
      <c r="B507" s="322"/>
      <c r="C507" s="322"/>
      <c r="D507" s="322"/>
      <c r="E507" s="322"/>
    </row>
    <row r="508">
      <c r="A508" s="322"/>
      <c r="B508" s="322"/>
      <c r="C508" s="322"/>
      <c r="D508" s="322"/>
      <c r="E508" s="322"/>
    </row>
    <row r="509">
      <c r="A509" s="322"/>
      <c r="B509" s="322"/>
      <c r="C509" s="322"/>
      <c r="D509" s="322"/>
      <c r="E509" s="322"/>
    </row>
    <row r="510">
      <c r="A510" s="322"/>
      <c r="B510" s="322"/>
      <c r="C510" s="322"/>
      <c r="D510" s="322"/>
      <c r="E510" s="322"/>
    </row>
    <row r="511">
      <c r="A511" s="322"/>
      <c r="B511" s="322"/>
      <c r="C511" s="322"/>
      <c r="D511" s="322"/>
      <c r="E511" s="322"/>
    </row>
    <row r="512">
      <c r="A512" s="322"/>
      <c r="B512" s="322"/>
      <c r="C512" s="322"/>
      <c r="D512" s="322"/>
      <c r="E512" s="322"/>
    </row>
    <row r="513">
      <c r="A513" s="322"/>
      <c r="B513" s="322"/>
      <c r="C513" s="322"/>
      <c r="D513" s="322"/>
      <c r="E513" s="322"/>
    </row>
    <row r="514">
      <c r="A514" s="322"/>
      <c r="B514" s="322"/>
      <c r="C514" s="322"/>
      <c r="D514" s="322"/>
      <c r="E514" s="322"/>
    </row>
    <row r="515">
      <c r="A515" s="322"/>
      <c r="B515" s="322"/>
      <c r="C515" s="322"/>
      <c r="D515" s="322"/>
      <c r="E515" s="322"/>
    </row>
    <row r="516">
      <c r="A516" s="322"/>
      <c r="B516" s="322"/>
      <c r="C516" s="322"/>
      <c r="D516" s="322"/>
      <c r="E516" s="322"/>
    </row>
    <row r="517">
      <c r="A517" s="322"/>
      <c r="B517" s="322"/>
      <c r="C517" s="322"/>
      <c r="D517" s="322"/>
      <c r="E517" s="322"/>
    </row>
    <row r="518">
      <c r="A518" s="322"/>
      <c r="B518" s="322"/>
      <c r="C518" s="322"/>
      <c r="D518" s="322"/>
      <c r="E518" s="322"/>
    </row>
    <row r="519">
      <c r="A519" s="322"/>
      <c r="B519" s="322"/>
      <c r="C519" s="322"/>
      <c r="D519" s="322"/>
      <c r="E519" s="322"/>
    </row>
    <row r="520">
      <c r="A520" s="322"/>
      <c r="B520" s="322"/>
      <c r="C520" s="322"/>
      <c r="D520" s="322"/>
      <c r="E520" s="322"/>
    </row>
    <row r="521">
      <c r="A521" s="322"/>
      <c r="B521" s="322"/>
      <c r="C521" s="322"/>
      <c r="D521" s="322"/>
      <c r="E521" s="322"/>
    </row>
    <row r="522">
      <c r="A522" s="322"/>
      <c r="B522" s="322"/>
      <c r="C522" s="322"/>
      <c r="D522" s="322"/>
      <c r="E522" s="322"/>
    </row>
    <row r="523">
      <c r="A523" s="322"/>
      <c r="B523" s="322"/>
      <c r="C523" s="322"/>
      <c r="D523" s="322"/>
      <c r="E523" s="322"/>
    </row>
    <row r="524">
      <c r="A524" s="322"/>
      <c r="B524" s="322"/>
      <c r="C524" s="322"/>
      <c r="D524" s="322"/>
      <c r="E524" s="322"/>
    </row>
    <row r="525">
      <c r="A525" s="322"/>
      <c r="B525" s="322"/>
      <c r="C525" s="322"/>
      <c r="D525" s="322"/>
      <c r="E525" s="322"/>
    </row>
    <row r="526">
      <c r="A526" s="322"/>
      <c r="B526" s="322"/>
      <c r="C526" s="322"/>
      <c r="D526" s="322"/>
      <c r="E526" s="322"/>
    </row>
    <row r="527">
      <c r="A527" s="322"/>
      <c r="B527" s="322"/>
      <c r="C527" s="322"/>
      <c r="D527" s="322"/>
      <c r="E527" s="322"/>
    </row>
    <row r="528">
      <c r="A528" s="322"/>
      <c r="B528" s="322"/>
      <c r="C528" s="322"/>
      <c r="D528" s="322"/>
      <c r="E528" s="322"/>
    </row>
    <row r="529">
      <c r="A529" s="322"/>
      <c r="B529" s="322"/>
      <c r="C529" s="322"/>
      <c r="D529" s="322"/>
      <c r="E529" s="322"/>
    </row>
    <row r="530">
      <c r="A530" s="322"/>
      <c r="B530" s="322"/>
      <c r="C530" s="322"/>
      <c r="D530" s="322"/>
      <c r="E530" s="322"/>
    </row>
    <row r="531">
      <c r="A531" s="322"/>
      <c r="B531" s="322"/>
      <c r="C531" s="322"/>
      <c r="D531" s="322"/>
      <c r="E531" s="322"/>
    </row>
    <row r="532">
      <c r="A532" s="322"/>
      <c r="B532" s="322"/>
      <c r="C532" s="322"/>
      <c r="D532" s="322"/>
      <c r="E532" s="322"/>
    </row>
    <row r="533">
      <c r="A533" s="322"/>
      <c r="B533" s="322"/>
      <c r="C533" s="322"/>
      <c r="D533" s="322"/>
      <c r="E533" s="322"/>
    </row>
    <row r="534">
      <c r="A534" s="322"/>
      <c r="B534" s="322"/>
      <c r="C534" s="322"/>
      <c r="D534" s="322"/>
      <c r="E534" s="322"/>
    </row>
    <row r="535">
      <c r="A535" s="322"/>
      <c r="B535" s="322"/>
      <c r="C535" s="322"/>
      <c r="D535" s="322"/>
      <c r="E535" s="322"/>
    </row>
    <row r="536">
      <c r="A536" s="322"/>
      <c r="B536" s="322"/>
      <c r="C536" s="322"/>
      <c r="D536" s="322"/>
      <c r="E536" s="322"/>
    </row>
    <row r="537">
      <c r="A537" s="322"/>
      <c r="B537" s="322"/>
      <c r="C537" s="322"/>
      <c r="D537" s="322"/>
      <c r="E537" s="322"/>
    </row>
    <row r="538">
      <c r="A538" s="322"/>
      <c r="B538" s="322"/>
      <c r="C538" s="322"/>
      <c r="D538" s="322"/>
      <c r="E538" s="322"/>
    </row>
    <row r="539">
      <c r="A539" s="322"/>
      <c r="B539" s="322"/>
      <c r="C539" s="322"/>
      <c r="D539" s="322"/>
      <c r="E539" s="322"/>
    </row>
    <row r="540">
      <c r="A540" s="322"/>
      <c r="B540" s="322"/>
      <c r="C540" s="322"/>
      <c r="D540" s="322"/>
      <c r="E540" s="322"/>
    </row>
    <row r="541">
      <c r="A541" s="322"/>
      <c r="B541" s="322"/>
      <c r="C541" s="322"/>
      <c r="D541" s="322"/>
      <c r="E541" s="322"/>
    </row>
    <row r="542">
      <c r="A542" s="322"/>
      <c r="B542" s="322"/>
      <c r="C542" s="322"/>
      <c r="D542" s="322"/>
      <c r="E542" s="322"/>
    </row>
    <row r="543">
      <c r="A543" s="322"/>
      <c r="B543" s="322"/>
      <c r="C543" s="322"/>
      <c r="D543" s="322"/>
      <c r="E543" s="322"/>
    </row>
    <row r="544">
      <c r="A544" s="322"/>
      <c r="B544" s="322"/>
      <c r="C544" s="322"/>
      <c r="D544" s="322"/>
      <c r="E544" s="322"/>
    </row>
    <row r="545">
      <c r="A545" s="322"/>
      <c r="B545" s="322"/>
      <c r="C545" s="322"/>
      <c r="D545" s="322"/>
      <c r="E545" s="322"/>
    </row>
    <row r="546">
      <c r="A546" s="322"/>
      <c r="B546" s="322"/>
      <c r="C546" s="322"/>
      <c r="D546" s="322"/>
      <c r="E546" s="322"/>
    </row>
    <row r="547">
      <c r="A547" s="322"/>
      <c r="B547" s="322"/>
      <c r="C547" s="322"/>
      <c r="D547" s="322"/>
      <c r="E547" s="322"/>
    </row>
    <row r="548">
      <c r="A548" s="322"/>
      <c r="B548" s="322"/>
      <c r="C548" s="322"/>
      <c r="D548" s="322"/>
      <c r="E548" s="322"/>
    </row>
    <row r="549">
      <c r="A549" s="322"/>
      <c r="B549" s="322"/>
      <c r="C549" s="322"/>
      <c r="D549" s="322"/>
      <c r="E549" s="322"/>
    </row>
    <row r="550">
      <c r="A550" s="322"/>
      <c r="B550" s="322"/>
      <c r="C550" s="322"/>
      <c r="D550" s="322"/>
      <c r="E550" s="322"/>
    </row>
    <row r="551">
      <c r="A551" s="322"/>
      <c r="B551" s="322"/>
      <c r="C551" s="322"/>
      <c r="D551" s="322"/>
      <c r="E551" s="322"/>
    </row>
    <row r="552">
      <c r="A552" s="322"/>
      <c r="B552" s="322"/>
      <c r="C552" s="322"/>
      <c r="D552" s="322"/>
      <c r="E552" s="322"/>
    </row>
    <row r="553">
      <c r="A553" s="322"/>
      <c r="B553" s="322"/>
      <c r="C553" s="322"/>
      <c r="D553" s="322"/>
      <c r="E553" s="322"/>
    </row>
    <row r="554">
      <c r="A554" s="322"/>
      <c r="B554" s="322"/>
      <c r="C554" s="322"/>
      <c r="D554" s="322"/>
      <c r="E554" s="322"/>
    </row>
    <row r="555">
      <c r="A555" s="322"/>
      <c r="B555" s="322"/>
      <c r="C555" s="322"/>
      <c r="D555" s="322"/>
      <c r="E555" s="322"/>
    </row>
    <row r="556">
      <c r="A556" s="322"/>
      <c r="B556" s="322"/>
      <c r="C556" s="322"/>
      <c r="D556" s="322"/>
      <c r="E556" s="322"/>
    </row>
    <row r="557">
      <c r="A557" s="322"/>
      <c r="B557" s="322"/>
      <c r="C557" s="322"/>
      <c r="D557" s="322"/>
      <c r="E557" s="322"/>
    </row>
    <row r="558">
      <c r="A558" s="322"/>
      <c r="B558" s="322"/>
      <c r="C558" s="322"/>
      <c r="D558" s="322"/>
      <c r="E558" s="322"/>
    </row>
    <row r="559">
      <c r="A559" s="322"/>
      <c r="B559" s="322"/>
      <c r="C559" s="322"/>
      <c r="D559" s="322"/>
      <c r="E559" s="322"/>
    </row>
    <row r="560">
      <c r="A560" s="322"/>
      <c r="B560" s="322"/>
      <c r="C560" s="322"/>
      <c r="D560" s="322"/>
      <c r="E560" s="322"/>
    </row>
    <row r="561">
      <c r="A561" s="322"/>
      <c r="B561" s="322"/>
      <c r="C561" s="322"/>
      <c r="D561" s="322"/>
      <c r="E561" s="322"/>
    </row>
    <row r="562">
      <c r="A562" s="322"/>
      <c r="B562" s="322"/>
      <c r="C562" s="322"/>
      <c r="D562" s="322"/>
      <c r="E562" s="322"/>
    </row>
    <row r="563">
      <c r="A563" s="322"/>
      <c r="B563" s="322"/>
      <c r="C563" s="322"/>
      <c r="D563" s="322"/>
      <c r="E563" s="322"/>
    </row>
    <row r="564">
      <c r="A564" s="322"/>
      <c r="B564" s="322"/>
      <c r="C564" s="322"/>
      <c r="D564" s="322"/>
      <c r="E564" s="322"/>
    </row>
    <row r="565">
      <c r="A565" s="322"/>
      <c r="B565" s="322"/>
      <c r="C565" s="322"/>
      <c r="D565" s="322"/>
      <c r="E565" s="322"/>
    </row>
    <row r="566">
      <c r="A566" s="322"/>
      <c r="B566" s="322"/>
      <c r="C566" s="322"/>
      <c r="D566" s="322"/>
      <c r="E566" s="322"/>
    </row>
    <row r="567">
      <c r="A567" s="322"/>
      <c r="B567" s="322"/>
      <c r="C567" s="322"/>
      <c r="D567" s="322"/>
      <c r="E567" s="322"/>
    </row>
    <row r="568">
      <c r="A568" s="322"/>
      <c r="B568" s="322"/>
      <c r="C568" s="322"/>
      <c r="D568" s="322"/>
      <c r="E568" s="322"/>
    </row>
    <row r="569">
      <c r="A569" s="322"/>
      <c r="B569" s="322"/>
      <c r="C569" s="322"/>
      <c r="D569" s="322"/>
      <c r="E569" s="322"/>
    </row>
    <row r="570">
      <c r="A570" s="322"/>
      <c r="B570" s="322"/>
      <c r="C570" s="322"/>
      <c r="D570" s="322"/>
      <c r="E570" s="322"/>
    </row>
    <row r="571">
      <c r="A571" s="322"/>
      <c r="B571" s="322"/>
      <c r="C571" s="322"/>
      <c r="D571" s="322"/>
      <c r="E571" s="322"/>
    </row>
    <row r="572">
      <c r="A572" s="322"/>
      <c r="B572" s="322"/>
      <c r="C572" s="322"/>
      <c r="D572" s="322"/>
      <c r="E572" s="322"/>
    </row>
    <row r="573">
      <c r="A573" s="322"/>
      <c r="B573" s="322"/>
      <c r="C573" s="322"/>
      <c r="D573" s="322"/>
      <c r="E573" s="322"/>
    </row>
    <row r="574">
      <c r="A574" s="322"/>
      <c r="B574" s="322"/>
      <c r="C574" s="322"/>
      <c r="D574" s="322"/>
      <c r="E574" s="322"/>
    </row>
    <row r="575">
      <c r="A575" s="322"/>
      <c r="B575" s="322"/>
      <c r="C575" s="322"/>
      <c r="D575" s="322"/>
      <c r="E575" s="322"/>
    </row>
    <row r="576">
      <c r="A576" s="322"/>
      <c r="B576" s="322"/>
      <c r="C576" s="322"/>
      <c r="D576" s="322"/>
      <c r="E576" s="322"/>
    </row>
    <row r="577">
      <c r="A577" s="322"/>
      <c r="B577" s="322"/>
      <c r="C577" s="322"/>
      <c r="D577" s="322"/>
      <c r="E577" s="322"/>
    </row>
    <row r="578">
      <c r="A578" s="322"/>
      <c r="B578" s="322"/>
      <c r="C578" s="322"/>
      <c r="D578" s="322"/>
      <c r="E578" s="322"/>
    </row>
    <row r="579">
      <c r="A579" s="322"/>
      <c r="B579" s="322"/>
      <c r="C579" s="322"/>
      <c r="D579" s="322"/>
      <c r="E579" s="322"/>
    </row>
    <row r="580">
      <c r="A580" s="322"/>
      <c r="B580" s="322"/>
      <c r="C580" s="322"/>
      <c r="D580" s="322"/>
      <c r="E580" s="322"/>
    </row>
    <row r="581">
      <c r="A581" s="322"/>
      <c r="B581" s="322"/>
      <c r="C581" s="322"/>
      <c r="D581" s="322"/>
      <c r="E581" s="322"/>
    </row>
    <row r="582">
      <c r="A582" s="322"/>
      <c r="B582" s="322"/>
      <c r="C582" s="322"/>
      <c r="D582" s="322"/>
      <c r="E582" s="322"/>
    </row>
    <row r="583">
      <c r="A583" s="322"/>
      <c r="B583" s="322"/>
      <c r="C583" s="322"/>
      <c r="D583" s="322"/>
      <c r="E583" s="322"/>
    </row>
    <row r="584">
      <c r="A584" s="322"/>
      <c r="B584" s="322"/>
      <c r="C584" s="322"/>
      <c r="D584" s="322"/>
      <c r="E584" s="322"/>
    </row>
    <row r="585">
      <c r="A585" s="322"/>
      <c r="B585" s="322"/>
      <c r="C585" s="322"/>
      <c r="D585" s="322"/>
      <c r="E585" s="322"/>
    </row>
    <row r="586">
      <c r="A586" s="322"/>
      <c r="B586" s="322"/>
      <c r="C586" s="322"/>
      <c r="D586" s="322"/>
      <c r="E586" s="322"/>
    </row>
    <row r="587">
      <c r="A587" s="322"/>
      <c r="B587" s="322"/>
      <c r="C587" s="322"/>
      <c r="D587" s="322"/>
      <c r="E587" s="322"/>
    </row>
    <row r="588">
      <c r="A588" s="322"/>
      <c r="B588" s="322"/>
      <c r="C588" s="322"/>
      <c r="D588" s="322"/>
      <c r="E588" s="322"/>
    </row>
    <row r="589">
      <c r="A589" s="322"/>
      <c r="B589" s="322"/>
      <c r="C589" s="322"/>
      <c r="D589" s="322"/>
      <c r="E589" s="322"/>
    </row>
    <row r="590">
      <c r="A590" s="322"/>
      <c r="B590" s="322"/>
      <c r="C590" s="322"/>
      <c r="D590" s="322"/>
      <c r="E590" s="322"/>
    </row>
    <row r="591">
      <c r="A591" s="322"/>
      <c r="B591" s="322"/>
      <c r="C591" s="322"/>
      <c r="D591" s="322"/>
      <c r="E591" s="322"/>
    </row>
    <row r="592">
      <c r="A592" s="322"/>
      <c r="B592" s="322"/>
      <c r="C592" s="322"/>
      <c r="D592" s="322"/>
      <c r="E592" s="322"/>
    </row>
    <row r="593">
      <c r="A593" s="322"/>
      <c r="B593" s="322"/>
      <c r="C593" s="322"/>
      <c r="D593" s="322"/>
      <c r="E593" s="322"/>
    </row>
    <row r="594">
      <c r="A594" s="322"/>
      <c r="B594" s="322"/>
      <c r="C594" s="322"/>
      <c r="D594" s="322"/>
      <c r="E594" s="322"/>
    </row>
    <row r="595">
      <c r="A595" s="322"/>
      <c r="B595" s="322"/>
      <c r="C595" s="322"/>
      <c r="D595" s="322"/>
      <c r="E595" s="322"/>
    </row>
    <row r="596">
      <c r="A596" s="322"/>
      <c r="B596" s="322"/>
      <c r="C596" s="322"/>
      <c r="D596" s="322"/>
      <c r="E596" s="322"/>
    </row>
    <row r="597">
      <c r="A597" s="322"/>
      <c r="B597" s="322"/>
      <c r="C597" s="322"/>
      <c r="D597" s="322"/>
      <c r="E597" s="322"/>
    </row>
    <row r="598">
      <c r="A598" s="322"/>
      <c r="B598" s="322"/>
      <c r="C598" s="322"/>
      <c r="D598" s="322"/>
      <c r="E598" s="322"/>
    </row>
    <row r="599">
      <c r="A599" s="322"/>
      <c r="B599" s="322"/>
      <c r="C599" s="322"/>
      <c r="D599" s="322"/>
      <c r="E599" s="322"/>
    </row>
    <row r="600">
      <c r="A600" s="322"/>
      <c r="B600" s="322"/>
      <c r="C600" s="322"/>
      <c r="D600" s="322"/>
      <c r="E600" s="322"/>
    </row>
    <row r="601">
      <c r="A601" s="322"/>
      <c r="B601" s="322"/>
      <c r="C601" s="322"/>
      <c r="D601" s="322"/>
      <c r="E601" s="322"/>
    </row>
    <row r="602">
      <c r="A602" s="322"/>
      <c r="B602" s="322"/>
      <c r="C602" s="322"/>
      <c r="D602" s="322"/>
      <c r="E602" s="322"/>
    </row>
    <row r="603">
      <c r="A603" s="322"/>
      <c r="B603" s="322"/>
      <c r="C603" s="322"/>
      <c r="D603" s="322"/>
      <c r="E603" s="322"/>
    </row>
    <row r="604">
      <c r="A604" s="322"/>
      <c r="B604" s="322"/>
      <c r="C604" s="322"/>
      <c r="D604" s="322"/>
      <c r="E604" s="322"/>
    </row>
    <row r="605">
      <c r="A605" s="322"/>
      <c r="B605" s="322"/>
      <c r="C605" s="322"/>
      <c r="D605" s="322"/>
      <c r="E605" s="322"/>
    </row>
    <row r="606">
      <c r="A606" s="322"/>
      <c r="B606" s="322"/>
      <c r="C606" s="322"/>
      <c r="D606" s="322"/>
      <c r="E606" s="322"/>
    </row>
    <row r="607">
      <c r="A607" s="322"/>
      <c r="B607" s="322"/>
      <c r="C607" s="322"/>
      <c r="D607" s="322"/>
      <c r="E607" s="322"/>
    </row>
    <row r="608">
      <c r="A608" s="322"/>
      <c r="B608" s="322"/>
      <c r="C608" s="322"/>
      <c r="D608" s="322"/>
      <c r="E608" s="322"/>
    </row>
    <row r="609">
      <c r="A609" s="322"/>
      <c r="B609" s="322"/>
      <c r="C609" s="322"/>
      <c r="D609" s="322"/>
      <c r="E609" s="322"/>
    </row>
    <row r="610">
      <c r="A610" s="322"/>
      <c r="B610" s="322"/>
      <c r="C610" s="322"/>
      <c r="D610" s="322"/>
      <c r="E610" s="322"/>
    </row>
    <row r="611">
      <c r="A611" s="322"/>
      <c r="B611" s="322"/>
      <c r="C611" s="322"/>
      <c r="D611" s="322"/>
      <c r="E611" s="322"/>
    </row>
    <row r="612">
      <c r="A612" s="322"/>
      <c r="B612" s="322"/>
      <c r="C612" s="322"/>
      <c r="D612" s="322"/>
      <c r="E612" s="322"/>
    </row>
    <row r="613">
      <c r="A613" s="322"/>
      <c r="B613" s="322"/>
      <c r="C613" s="322"/>
      <c r="D613" s="322"/>
      <c r="E613" s="322"/>
    </row>
    <row r="614">
      <c r="A614" s="322"/>
      <c r="B614" s="322"/>
      <c r="C614" s="322"/>
      <c r="D614" s="322"/>
      <c r="E614" s="322"/>
    </row>
    <row r="615">
      <c r="A615" s="322"/>
      <c r="B615" s="322"/>
      <c r="C615" s="322"/>
      <c r="D615" s="322"/>
      <c r="E615" s="322"/>
    </row>
    <row r="616">
      <c r="A616" s="322"/>
      <c r="B616" s="322"/>
      <c r="C616" s="322"/>
      <c r="D616" s="322"/>
      <c r="E616" s="322"/>
    </row>
    <row r="617">
      <c r="A617" s="322"/>
      <c r="B617" s="322"/>
      <c r="C617" s="322"/>
      <c r="D617" s="322"/>
      <c r="E617" s="322"/>
    </row>
    <row r="618">
      <c r="A618" s="322"/>
      <c r="B618" s="322"/>
      <c r="C618" s="322"/>
      <c r="D618" s="322"/>
      <c r="E618" s="322"/>
    </row>
    <row r="619">
      <c r="A619" s="322"/>
      <c r="B619" s="322"/>
      <c r="C619" s="322"/>
      <c r="D619" s="322"/>
      <c r="E619" s="322"/>
    </row>
    <row r="620">
      <c r="A620" s="322"/>
      <c r="B620" s="322"/>
      <c r="C620" s="322"/>
      <c r="D620" s="322"/>
      <c r="E620" s="322"/>
    </row>
    <row r="621">
      <c r="A621" s="322"/>
      <c r="B621" s="322"/>
      <c r="C621" s="322"/>
      <c r="D621" s="322"/>
      <c r="E621" s="322"/>
    </row>
    <row r="622">
      <c r="A622" s="322"/>
      <c r="B622" s="322"/>
      <c r="C622" s="322"/>
      <c r="D622" s="322"/>
      <c r="E622" s="322"/>
    </row>
    <row r="623">
      <c r="A623" s="322"/>
      <c r="B623" s="322"/>
      <c r="C623" s="322"/>
      <c r="D623" s="322"/>
      <c r="E623" s="322"/>
    </row>
    <row r="624">
      <c r="A624" s="322"/>
      <c r="B624" s="322"/>
      <c r="C624" s="322"/>
      <c r="D624" s="322"/>
      <c r="E624" s="322"/>
    </row>
    <row r="625">
      <c r="A625" s="322"/>
      <c r="B625" s="322"/>
      <c r="C625" s="322"/>
      <c r="D625" s="322"/>
      <c r="E625" s="322"/>
    </row>
    <row r="626">
      <c r="A626" s="322"/>
      <c r="B626" s="322"/>
      <c r="C626" s="322"/>
      <c r="D626" s="322"/>
      <c r="E626" s="322"/>
    </row>
    <row r="627">
      <c r="A627" s="322"/>
      <c r="B627" s="322"/>
      <c r="C627" s="322"/>
      <c r="D627" s="322"/>
      <c r="E627" s="322"/>
    </row>
    <row r="628">
      <c r="A628" s="322"/>
      <c r="B628" s="322"/>
      <c r="C628" s="322"/>
      <c r="D628" s="322"/>
      <c r="E628" s="322"/>
    </row>
    <row r="629">
      <c r="A629" s="322"/>
      <c r="B629" s="322"/>
      <c r="C629" s="322"/>
      <c r="D629" s="322"/>
      <c r="E629" s="322"/>
    </row>
    <row r="630">
      <c r="A630" s="322"/>
      <c r="B630" s="322"/>
      <c r="C630" s="322"/>
      <c r="D630" s="322"/>
      <c r="E630" s="322"/>
    </row>
    <row r="631">
      <c r="A631" s="322"/>
      <c r="B631" s="322"/>
      <c r="C631" s="322"/>
      <c r="D631" s="322"/>
      <c r="E631" s="322"/>
    </row>
    <row r="632">
      <c r="A632" s="322"/>
      <c r="B632" s="322"/>
      <c r="C632" s="322"/>
      <c r="D632" s="322"/>
      <c r="E632" s="322"/>
    </row>
    <row r="633">
      <c r="A633" s="322"/>
      <c r="B633" s="322"/>
      <c r="C633" s="322"/>
      <c r="D633" s="322"/>
      <c r="E633" s="322"/>
    </row>
    <row r="634">
      <c r="A634" s="322"/>
      <c r="B634" s="322"/>
      <c r="C634" s="322"/>
      <c r="D634" s="322"/>
      <c r="E634" s="322"/>
    </row>
    <row r="635">
      <c r="A635" s="322"/>
      <c r="B635" s="322"/>
      <c r="C635" s="322"/>
      <c r="D635" s="322"/>
      <c r="E635" s="322"/>
    </row>
    <row r="636">
      <c r="A636" s="322"/>
      <c r="B636" s="322"/>
      <c r="C636" s="322"/>
      <c r="D636" s="322"/>
      <c r="E636" s="322"/>
    </row>
    <row r="637">
      <c r="A637" s="322"/>
      <c r="B637" s="322"/>
      <c r="C637" s="322"/>
      <c r="D637" s="322"/>
      <c r="E637" s="322"/>
    </row>
    <row r="638">
      <c r="A638" s="322"/>
      <c r="B638" s="322"/>
      <c r="C638" s="322"/>
      <c r="D638" s="322"/>
      <c r="E638" s="322"/>
    </row>
    <row r="639">
      <c r="A639" s="322"/>
      <c r="B639" s="322"/>
      <c r="C639" s="322"/>
      <c r="D639" s="322"/>
      <c r="E639" s="322"/>
    </row>
    <row r="640">
      <c r="A640" s="322"/>
      <c r="B640" s="322"/>
      <c r="C640" s="322"/>
      <c r="D640" s="322"/>
      <c r="E640" s="322"/>
    </row>
    <row r="641">
      <c r="A641" s="322"/>
      <c r="B641" s="322"/>
      <c r="C641" s="322"/>
      <c r="D641" s="322"/>
      <c r="E641" s="322"/>
    </row>
    <row r="642">
      <c r="A642" s="322"/>
      <c r="B642" s="322"/>
      <c r="C642" s="322"/>
      <c r="D642" s="322"/>
      <c r="E642" s="322"/>
    </row>
    <row r="643">
      <c r="A643" s="322"/>
      <c r="B643" s="322"/>
      <c r="C643" s="322"/>
      <c r="D643" s="322"/>
      <c r="E643" s="322"/>
    </row>
    <row r="644">
      <c r="A644" s="322"/>
      <c r="B644" s="322"/>
      <c r="C644" s="322"/>
      <c r="D644" s="322"/>
      <c r="E644" s="322"/>
    </row>
    <row r="645">
      <c r="A645" s="322"/>
      <c r="B645" s="322"/>
      <c r="C645" s="322"/>
      <c r="D645" s="322"/>
      <c r="E645" s="322"/>
    </row>
    <row r="646">
      <c r="A646" s="322"/>
      <c r="B646" s="322"/>
      <c r="C646" s="322"/>
      <c r="D646" s="322"/>
      <c r="E646" s="322"/>
    </row>
    <row r="647">
      <c r="A647" s="322"/>
      <c r="B647" s="322"/>
      <c r="C647" s="322"/>
      <c r="D647" s="322"/>
      <c r="E647" s="322"/>
    </row>
    <row r="648">
      <c r="A648" s="322"/>
      <c r="B648" s="322"/>
      <c r="C648" s="322"/>
      <c r="D648" s="322"/>
      <c r="E648" s="322"/>
    </row>
    <row r="649">
      <c r="A649" s="322"/>
      <c r="B649" s="322"/>
      <c r="C649" s="322"/>
      <c r="D649" s="322"/>
      <c r="E649" s="322"/>
    </row>
    <row r="650">
      <c r="A650" s="322"/>
      <c r="B650" s="322"/>
      <c r="C650" s="322"/>
      <c r="D650" s="322"/>
      <c r="E650" s="322"/>
    </row>
    <row r="651">
      <c r="A651" s="322"/>
      <c r="B651" s="322"/>
      <c r="C651" s="322"/>
      <c r="D651" s="322"/>
      <c r="E651" s="322"/>
    </row>
    <row r="652">
      <c r="A652" s="322"/>
      <c r="B652" s="322"/>
      <c r="C652" s="322"/>
      <c r="D652" s="322"/>
      <c r="E652" s="322"/>
    </row>
    <row r="653">
      <c r="A653" s="322"/>
      <c r="B653" s="322"/>
      <c r="C653" s="322"/>
      <c r="D653" s="322"/>
      <c r="E653" s="322"/>
    </row>
    <row r="654">
      <c r="A654" s="322"/>
      <c r="B654" s="322"/>
      <c r="C654" s="322"/>
      <c r="D654" s="322"/>
      <c r="E654" s="322"/>
    </row>
    <row r="655">
      <c r="A655" s="322"/>
      <c r="B655" s="322"/>
      <c r="C655" s="322"/>
      <c r="D655" s="322"/>
      <c r="E655" s="322"/>
    </row>
    <row r="656">
      <c r="A656" s="322"/>
      <c r="B656" s="322"/>
      <c r="C656" s="322"/>
      <c r="D656" s="322"/>
      <c r="E656" s="322"/>
    </row>
    <row r="657">
      <c r="A657" s="322"/>
      <c r="B657" s="322"/>
      <c r="C657" s="322"/>
      <c r="D657" s="322"/>
      <c r="E657" s="322"/>
    </row>
    <row r="658">
      <c r="A658" s="322"/>
      <c r="B658" s="322"/>
      <c r="C658" s="322"/>
      <c r="D658" s="322"/>
      <c r="E658" s="322"/>
    </row>
    <row r="659">
      <c r="A659" s="322"/>
      <c r="B659" s="322"/>
      <c r="C659" s="322"/>
      <c r="D659" s="322"/>
      <c r="E659" s="322"/>
    </row>
    <row r="660">
      <c r="A660" s="322"/>
      <c r="B660" s="322"/>
      <c r="C660" s="322"/>
      <c r="D660" s="322"/>
      <c r="E660" s="322"/>
    </row>
    <row r="661">
      <c r="A661" s="322"/>
      <c r="B661" s="322"/>
      <c r="C661" s="322"/>
      <c r="D661" s="322"/>
      <c r="E661" s="322"/>
    </row>
    <row r="662">
      <c r="A662" s="322"/>
      <c r="B662" s="322"/>
      <c r="C662" s="322"/>
      <c r="D662" s="322"/>
      <c r="E662" s="322"/>
    </row>
    <row r="663">
      <c r="A663" s="322"/>
      <c r="B663" s="322"/>
      <c r="C663" s="322"/>
      <c r="D663" s="322"/>
      <c r="E663" s="322"/>
    </row>
    <row r="664">
      <c r="A664" s="322"/>
      <c r="B664" s="322"/>
      <c r="C664" s="322"/>
      <c r="D664" s="322"/>
      <c r="E664" s="322"/>
    </row>
    <row r="665">
      <c r="A665" s="322"/>
      <c r="B665" s="322"/>
      <c r="C665" s="322"/>
      <c r="D665" s="322"/>
      <c r="E665" s="322"/>
    </row>
    <row r="666">
      <c r="A666" s="322"/>
      <c r="B666" s="322"/>
      <c r="C666" s="322"/>
      <c r="D666" s="322"/>
      <c r="E666" s="322"/>
    </row>
    <row r="667">
      <c r="A667" s="322"/>
      <c r="B667" s="322"/>
      <c r="C667" s="322"/>
      <c r="D667" s="322"/>
      <c r="E667" s="322"/>
    </row>
    <row r="668">
      <c r="A668" s="322"/>
      <c r="B668" s="322"/>
      <c r="C668" s="322"/>
      <c r="D668" s="322"/>
      <c r="E668" s="322"/>
    </row>
    <row r="669">
      <c r="A669" s="322"/>
      <c r="B669" s="322"/>
      <c r="C669" s="322"/>
      <c r="D669" s="322"/>
      <c r="E669" s="322"/>
    </row>
    <row r="670">
      <c r="A670" s="322"/>
      <c r="B670" s="322"/>
      <c r="C670" s="322"/>
      <c r="D670" s="322"/>
      <c r="E670" s="322"/>
    </row>
    <row r="671">
      <c r="A671" s="322"/>
      <c r="B671" s="322"/>
      <c r="C671" s="322"/>
      <c r="D671" s="322"/>
      <c r="E671" s="322"/>
    </row>
    <row r="672">
      <c r="A672" s="322"/>
      <c r="B672" s="322"/>
      <c r="C672" s="322"/>
      <c r="D672" s="322"/>
      <c r="E672" s="322"/>
    </row>
    <row r="673">
      <c r="A673" s="322"/>
      <c r="B673" s="322"/>
      <c r="C673" s="322"/>
      <c r="D673" s="322"/>
      <c r="E673" s="322"/>
    </row>
    <row r="674">
      <c r="A674" s="322"/>
      <c r="B674" s="322"/>
      <c r="C674" s="322"/>
      <c r="D674" s="322"/>
      <c r="E674" s="322"/>
    </row>
    <row r="675">
      <c r="A675" s="322"/>
      <c r="B675" s="322"/>
      <c r="C675" s="322"/>
      <c r="D675" s="322"/>
      <c r="E675" s="322"/>
    </row>
    <row r="676">
      <c r="A676" s="322"/>
      <c r="B676" s="322"/>
      <c r="C676" s="322"/>
      <c r="D676" s="322"/>
      <c r="E676" s="322"/>
    </row>
    <row r="677">
      <c r="A677" s="322"/>
      <c r="B677" s="322"/>
      <c r="C677" s="322"/>
      <c r="D677" s="322"/>
      <c r="E677" s="322"/>
    </row>
    <row r="678">
      <c r="A678" s="322"/>
      <c r="B678" s="322"/>
      <c r="C678" s="322"/>
      <c r="D678" s="322"/>
      <c r="E678" s="322"/>
    </row>
    <row r="679">
      <c r="A679" s="322"/>
      <c r="B679" s="322"/>
      <c r="C679" s="322"/>
      <c r="D679" s="322"/>
      <c r="E679" s="322"/>
    </row>
    <row r="680">
      <c r="A680" s="322"/>
      <c r="B680" s="322"/>
      <c r="C680" s="322"/>
      <c r="D680" s="322"/>
      <c r="E680" s="322"/>
    </row>
    <row r="681">
      <c r="A681" s="322"/>
      <c r="B681" s="322"/>
      <c r="C681" s="322"/>
      <c r="D681" s="322"/>
      <c r="E681" s="322"/>
    </row>
    <row r="682">
      <c r="A682" s="322"/>
      <c r="B682" s="322"/>
      <c r="C682" s="322"/>
      <c r="D682" s="322"/>
      <c r="E682" s="322"/>
    </row>
    <row r="683">
      <c r="A683" s="322"/>
      <c r="B683" s="322"/>
      <c r="C683" s="322"/>
      <c r="D683" s="322"/>
      <c r="E683" s="322"/>
    </row>
    <row r="684">
      <c r="A684" s="322"/>
      <c r="B684" s="322"/>
      <c r="C684" s="322"/>
      <c r="D684" s="322"/>
      <c r="E684" s="322"/>
    </row>
    <row r="685">
      <c r="A685" s="322"/>
      <c r="B685" s="322"/>
      <c r="C685" s="322"/>
      <c r="D685" s="322"/>
      <c r="E685" s="322"/>
    </row>
    <row r="686">
      <c r="A686" s="322"/>
      <c r="B686" s="322"/>
      <c r="C686" s="322"/>
      <c r="D686" s="322"/>
      <c r="E686" s="322"/>
    </row>
    <row r="687">
      <c r="A687" s="322"/>
      <c r="B687" s="322"/>
      <c r="C687" s="322"/>
      <c r="D687" s="322"/>
      <c r="E687" s="322"/>
    </row>
    <row r="688">
      <c r="A688" s="322"/>
      <c r="B688" s="322"/>
      <c r="C688" s="322"/>
      <c r="D688" s="322"/>
      <c r="E688" s="322"/>
    </row>
    <row r="689">
      <c r="A689" s="322"/>
      <c r="B689" s="322"/>
      <c r="C689" s="322"/>
      <c r="D689" s="322"/>
      <c r="E689" s="322"/>
    </row>
    <row r="690">
      <c r="A690" s="322"/>
      <c r="B690" s="322"/>
      <c r="C690" s="322"/>
      <c r="D690" s="322"/>
      <c r="E690" s="322"/>
    </row>
    <row r="691">
      <c r="A691" s="322"/>
      <c r="B691" s="322"/>
      <c r="C691" s="322"/>
      <c r="D691" s="322"/>
      <c r="E691" s="322"/>
    </row>
    <row r="692">
      <c r="A692" s="322"/>
      <c r="B692" s="322"/>
      <c r="C692" s="322"/>
      <c r="D692" s="322"/>
      <c r="E692" s="322"/>
    </row>
    <row r="693">
      <c r="A693" s="322"/>
      <c r="B693" s="322"/>
      <c r="C693" s="322"/>
      <c r="D693" s="322"/>
      <c r="E693" s="322"/>
    </row>
    <row r="694">
      <c r="A694" s="322"/>
      <c r="B694" s="322"/>
      <c r="C694" s="322"/>
      <c r="D694" s="322"/>
      <c r="E694" s="322"/>
    </row>
    <row r="695">
      <c r="A695" s="322"/>
      <c r="B695" s="322"/>
      <c r="C695" s="322"/>
      <c r="D695" s="322"/>
      <c r="E695" s="322"/>
    </row>
    <row r="696">
      <c r="A696" s="322"/>
      <c r="B696" s="322"/>
      <c r="C696" s="322"/>
      <c r="D696" s="322"/>
      <c r="E696" s="322"/>
    </row>
    <row r="697">
      <c r="A697" s="322"/>
      <c r="B697" s="322"/>
      <c r="C697" s="322"/>
      <c r="D697" s="322"/>
      <c r="E697" s="322"/>
    </row>
    <row r="698">
      <c r="A698" s="322"/>
      <c r="B698" s="322"/>
      <c r="C698" s="322"/>
      <c r="D698" s="322"/>
      <c r="E698" s="322"/>
    </row>
    <row r="699">
      <c r="A699" s="322"/>
      <c r="B699" s="322"/>
      <c r="C699" s="322"/>
      <c r="D699" s="322"/>
      <c r="E699" s="322"/>
    </row>
    <row r="700">
      <c r="A700" s="322"/>
      <c r="B700" s="322"/>
      <c r="C700" s="322"/>
      <c r="D700" s="322"/>
      <c r="E700" s="322"/>
    </row>
    <row r="701">
      <c r="A701" s="322"/>
      <c r="B701" s="322"/>
      <c r="C701" s="322"/>
      <c r="D701" s="322"/>
      <c r="E701" s="322"/>
    </row>
    <row r="702">
      <c r="A702" s="322"/>
      <c r="B702" s="322"/>
      <c r="C702" s="322"/>
      <c r="D702" s="322"/>
      <c r="E702" s="322"/>
    </row>
    <row r="703">
      <c r="A703" s="322"/>
      <c r="B703" s="322"/>
      <c r="C703" s="322"/>
      <c r="D703" s="322"/>
      <c r="E703" s="322"/>
    </row>
    <row r="704">
      <c r="A704" s="322"/>
      <c r="B704" s="322"/>
      <c r="C704" s="322"/>
      <c r="D704" s="322"/>
      <c r="E704" s="322"/>
    </row>
    <row r="705">
      <c r="A705" s="322"/>
      <c r="B705" s="322"/>
      <c r="C705" s="322"/>
      <c r="D705" s="322"/>
      <c r="E705" s="322"/>
    </row>
    <row r="706">
      <c r="A706" s="322"/>
      <c r="B706" s="322"/>
      <c r="C706" s="322"/>
      <c r="D706" s="322"/>
      <c r="E706" s="322"/>
    </row>
    <row r="707">
      <c r="A707" s="322"/>
      <c r="B707" s="322"/>
      <c r="C707" s="322"/>
      <c r="D707" s="322"/>
      <c r="E707" s="322"/>
    </row>
    <row r="708">
      <c r="A708" s="322"/>
      <c r="B708" s="322"/>
      <c r="C708" s="322"/>
      <c r="D708" s="322"/>
      <c r="E708" s="322"/>
    </row>
    <row r="709">
      <c r="A709" s="322"/>
      <c r="B709" s="322"/>
      <c r="C709" s="322"/>
      <c r="D709" s="322"/>
      <c r="E709" s="322"/>
    </row>
    <row r="710">
      <c r="A710" s="322"/>
      <c r="B710" s="322"/>
      <c r="C710" s="322"/>
      <c r="D710" s="322"/>
      <c r="E710" s="322"/>
    </row>
    <row r="711">
      <c r="A711" s="322"/>
      <c r="B711" s="322"/>
      <c r="C711" s="322"/>
      <c r="D711" s="322"/>
      <c r="E711" s="322"/>
    </row>
    <row r="712">
      <c r="A712" s="322"/>
      <c r="B712" s="322"/>
      <c r="C712" s="322"/>
      <c r="D712" s="322"/>
      <c r="E712" s="322"/>
    </row>
    <row r="713">
      <c r="A713" s="322"/>
      <c r="B713" s="322"/>
      <c r="C713" s="322"/>
      <c r="D713" s="322"/>
      <c r="E713" s="322"/>
    </row>
    <row r="714">
      <c r="A714" s="322"/>
      <c r="B714" s="322"/>
      <c r="C714" s="322"/>
      <c r="D714" s="322"/>
      <c r="E714" s="322"/>
    </row>
    <row r="715">
      <c r="A715" s="322"/>
      <c r="B715" s="322"/>
      <c r="C715" s="322"/>
      <c r="D715" s="322"/>
      <c r="E715" s="322"/>
    </row>
    <row r="716">
      <c r="A716" s="322"/>
      <c r="B716" s="322"/>
      <c r="C716" s="322"/>
      <c r="D716" s="322"/>
      <c r="E716" s="322"/>
    </row>
    <row r="717">
      <c r="A717" s="322"/>
      <c r="B717" s="322"/>
      <c r="C717" s="322"/>
      <c r="D717" s="322"/>
      <c r="E717" s="322"/>
    </row>
    <row r="718">
      <c r="A718" s="322"/>
      <c r="B718" s="322"/>
      <c r="C718" s="322"/>
      <c r="D718" s="322"/>
      <c r="E718" s="322"/>
    </row>
    <row r="719">
      <c r="A719" s="322"/>
      <c r="B719" s="322"/>
      <c r="C719" s="322"/>
      <c r="D719" s="322"/>
      <c r="E719" s="322"/>
    </row>
    <row r="720">
      <c r="A720" s="322"/>
      <c r="B720" s="322"/>
      <c r="C720" s="322"/>
      <c r="D720" s="322"/>
      <c r="E720" s="322"/>
    </row>
    <row r="721">
      <c r="A721" s="322"/>
      <c r="B721" s="322"/>
      <c r="C721" s="322"/>
      <c r="D721" s="322"/>
      <c r="E721" s="322"/>
    </row>
    <row r="722">
      <c r="A722" s="322"/>
      <c r="B722" s="322"/>
      <c r="C722" s="322"/>
      <c r="D722" s="322"/>
      <c r="E722" s="322"/>
    </row>
    <row r="723">
      <c r="A723" s="322"/>
      <c r="B723" s="322"/>
      <c r="C723" s="322"/>
      <c r="D723" s="322"/>
      <c r="E723" s="322"/>
    </row>
    <row r="724">
      <c r="A724" s="322"/>
      <c r="B724" s="322"/>
      <c r="C724" s="322"/>
      <c r="D724" s="322"/>
      <c r="E724" s="322"/>
    </row>
    <row r="725">
      <c r="A725" s="322"/>
      <c r="B725" s="322"/>
      <c r="C725" s="322"/>
      <c r="D725" s="322"/>
      <c r="E725" s="322"/>
    </row>
    <row r="726">
      <c r="A726" s="322"/>
      <c r="B726" s="322"/>
      <c r="C726" s="322"/>
      <c r="D726" s="322"/>
      <c r="E726" s="322"/>
    </row>
    <row r="727">
      <c r="A727" s="322"/>
      <c r="B727" s="322"/>
      <c r="C727" s="322"/>
      <c r="D727" s="322"/>
      <c r="E727" s="322"/>
    </row>
    <row r="728">
      <c r="A728" s="322"/>
      <c r="B728" s="322"/>
      <c r="C728" s="322"/>
      <c r="D728" s="322"/>
      <c r="E728" s="322"/>
    </row>
    <row r="729">
      <c r="A729" s="322"/>
      <c r="B729" s="322"/>
      <c r="C729" s="322"/>
      <c r="D729" s="322"/>
      <c r="E729" s="322"/>
    </row>
    <row r="730">
      <c r="A730" s="322"/>
      <c r="B730" s="322"/>
      <c r="C730" s="322"/>
      <c r="D730" s="322"/>
      <c r="E730" s="322"/>
    </row>
    <row r="731">
      <c r="A731" s="322"/>
      <c r="B731" s="322"/>
      <c r="C731" s="322"/>
      <c r="D731" s="322"/>
      <c r="E731" s="322"/>
    </row>
    <row r="732">
      <c r="A732" s="322"/>
      <c r="B732" s="322"/>
      <c r="C732" s="322"/>
      <c r="D732" s="322"/>
      <c r="E732" s="322"/>
    </row>
    <row r="733">
      <c r="A733" s="322"/>
      <c r="B733" s="322"/>
      <c r="C733" s="322"/>
      <c r="D733" s="322"/>
      <c r="E733" s="322"/>
    </row>
    <row r="734">
      <c r="A734" s="322"/>
      <c r="B734" s="322"/>
      <c r="C734" s="322"/>
      <c r="D734" s="322"/>
      <c r="E734" s="322"/>
    </row>
    <row r="735">
      <c r="A735" s="322"/>
      <c r="B735" s="322"/>
      <c r="C735" s="322"/>
      <c r="D735" s="322"/>
      <c r="E735" s="322"/>
    </row>
    <row r="736">
      <c r="A736" s="322"/>
      <c r="B736" s="322"/>
      <c r="C736" s="322"/>
      <c r="D736" s="322"/>
      <c r="E736" s="322"/>
    </row>
    <row r="737">
      <c r="A737" s="322"/>
      <c r="B737" s="322"/>
      <c r="C737" s="322"/>
      <c r="D737" s="322"/>
      <c r="E737" s="322"/>
    </row>
    <row r="738">
      <c r="A738" s="322"/>
      <c r="B738" s="322"/>
      <c r="C738" s="322"/>
      <c r="D738" s="322"/>
      <c r="E738" s="322"/>
    </row>
    <row r="739">
      <c r="A739" s="322"/>
      <c r="B739" s="322"/>
      <c r="C739" s="322"/>
      <c r="D739" s="322"/>
      <c r="E739" s="322"/>
    </row>
    <row r="740">
      <c r="A740" s="322"/>
      <c r="B740" s="322"/>
      <c r="C740" s="322"/>
      <c r="D740" s="322"/>
      <c r="E740" s="322"/>
    </row>
    <row r="741">
      <c r="A741" s="322"/>
      <c r="B741" s="322"/>
      <c r="C741" s="322"/>
      <c r="D741" s="322"/>
      <c r="E741" s="322"/>
    </row>
    <row r="742">
      <c r="A742" s="322"/>
      <c r="B742" s="322"/>
      <c r="C742" s="322"/>
      <c r="D742" s="322"/>
      <c r="E742" s="322"/>
    </row>
    <row r="743">
      <c r="A743" s="322"/>
      <c r="B743" s="322"/>
      <c r="C743" s="322"/>
      <c r="D743" s="322"/>
      <c r="E743" s="322"/>
    </row>
    <row r="744">
      <c r="A744" s="322"/>
      <c r="B744" s="322"/>
      <c r="C744" s="322"/>
      <c r="D744" s="322"/>
      <c r="E744" s="322"/>
    </row>
    <row r="745">
      <c r="A745" s="322"/>
      <c r="B745" s="322"/>
      <c r="C745" s="322"/>
      <c r="D745" s="322"/>
      <c r="E745" s="322"/>
    </row>
    <row r="746">
      <c r="A746" s="322"/>
      <c r="B746" s="322"/>
      <c r="C746" s="322"/>
      <c r="D746" s="322"/>
      <c r="E746" s="322"/>
    </row>
    <row r="747">
      <c r="A747" s="322"/>
      <c r="B747" s="322"/>
      <c r="C747" s="322"/>
      <c r="D747" s="322"/>
      <c r="E747" s="322"/>
    </row>
    <row r="748">
      <c r="A748" s="322"/>
      <c r="B748" s="322"/>
      <c r="C748" s="322"/>
      <c r="D748" s="322"/>
      <c r="E748" s="322"/>
    </row>
    <row r="749">
      <c r="A749" s="322"/>
      <c r="B749" s="322"/>
      <c r="C749" s="322"/>
      <c r="D749" s="322"/>
      <c r="E749" s="322"/>
    </row>
    <row r="750">
      <c r="A750" s="322"/>
      <c r="B750" s="322"/>
      <c r="C750" s="322"/>
      <c r="D750" s="322"/>
      <c r="E750" s="322"/>
    </row>
    <row r="751">
      <c r="A751" s="322"/>
      <c r="B751" s="322"/>
      <c r="C751" s="322"/>
      <c r="D751" s="322"/>
      <c r="E751" s="322"/>
    </row>
    <row r="752">
      <c r="A752" s="322"/>
      <c r="B752" s="322"/>
      <c r="C752" s="322"/>
      <c r="D752" s="322"/>
      <c r="E752" s="322"/>
    </row>
    <row r="753">
      <c r="A753" s="322"/>
      <c r="B753" s="322"/>
      <c r="C753" s="322"/>
      <c r="D753" s="322"/>
      <c r="E753" s="322"/>
    </row>
    <row r="754">
      <c r="A754" s="322"/>
      <c r="B754" s="322"/>
      <c r="C754" s="322"/>
      <c r="D754" s="322"/>
      <c r="E754" s="322"/>
    </row>
    <row r="755">
      <c r="A755" s="322"/>
      <c r="B755" s="322"/>
      <c r="C755" s="322"/>
      <c r="D755" s="322"/>
      <c r="E755" s="322"/>
    </row>
    <row r="756">
      <c r="A756" s="322"/>
      <c r="B756" s="322"/>
      <c r="C756" s="322"/>
      <c r="D756" s="322"/>
      <c r="E756" s="322"/>
    </row>
    <row r="757">
      <c r="A757" s="322"/>
      <c r="B757" s="322"/>
      <c r="C757" s="322"/>
      <c r="D757" s="322"/>
      <c r="E757" s="322"/>
    </row>
    <row r="758">
      <c r="A758" s="322"/>
      <c r="B758" s="322"/>
      <c r="C758" s="322"/>
      <c r="D758" s="322"/>
      <c r="E758" s="322"/>
    </row>
    <row r="759">
      <c r="A759" s="322"/>
      <c r="B759" s="322"/>
      <c r="C759" s="322"/>
      <c r="D759" s="322"/>
      <c r="E759" s="322"/>
    </row>
    <row r="760">
      <c r="A760" s="322"/>
      <c r="B760" s="322"/>
      <c r="C760" s="322"/>
      <c r="D760" s="322"/>
      <c r="E760" s="322"/>
    </row>
    <row r="761">
      <c r="A761" s="322"/>
      <c r="B761" s="322"/>
      <c r="C761" s="322"/>
      <c r="D761" s="322"/>
      <c r="E761" s="322"/>
    </row>
    <row r="762">
      <c r="A762" s="322"/>
      <c r="B762" s="322"/>
      <c r="C762" s="322"/>
      <c r="D762" s="322"/>
      <c r="E762" s="322"/>
    </row>
    <row r="763">
      <c r="A763" s="322"/>
      <c r="B763" s="322"/>
      <c r="C763" s="322"/>
      <c r="D763" s="322"/>
      <c r="E763" s="322"/>
    </row>
    <row r="764">
      <c r="A764" s="322"/>
      <c r="B764" s="322"/>
      <c r="C764" s="322"/>
      <c r="D764" s="322"/>
      <c r="E764" s="322"/>
    </row>
    <row r="765">
      <c r="A765" s="322"/>
      <c r="B765" s="322"/>
      <c r="C765" s="322"/>
      <c r="D765" s="322"/>
      <c r="E765" s="322"/>
    </row>
    <row r="766">
      <c r="A766" s="322"/>
      <c r="B766" s="322"/>
      <c r="C766" s="322"/>
      <c r="D766" s="322"/>
      <c r="E766" s="322"/>
    </row>
    <row r="767">
      <c r="A767" s="322"/>
      <c r="B767" s="322"/>
      <c r="C767" s="322"/>
      <c r="D767" s="322"/>
      <c r="E767" s="322"/>
    </row>
    <row r="768">
      <c r="A768" s="322"/>
      <c r="B768" s="322"/>
      <c r="C768" s="322"/>
      <c r="D768" s="322"/>
      <c r="E768" s="322"/>
    </row>
    <row r="769">
      <c r="A769" s="322"/>
      <c r="B769" s="322"/>
      <c r="C769" s="322"/>
      <c r="D769" s="322"/>
      <c r="E769" s="322"/>
    </row>
    <row r="770">
      <c r="A770" s="322"/>
      <c r="B770" s="322"/>
      <c r="C770" s="322"/>
      <c r="D770" s="322"/>
      <c r="E770" s="322"/>
    </row>
    <row r="771">
      <c r="A771" s="322"/>
      <c r="B771" s="322"/>
      <c r="C771" s="322"/>
      <c r="D771" s="322"/>
      <c r="E771" s="322"/>
    </row>
    <row r="772">
      <c r="A772" s="322"/>
      <c r="B772" s="322"/>
      <c r="C772" s="322"/>
      <c r="D772" s="322"/>
      <c r="E772" s="322"/>
    </row>
    <row r="773">
      <c r="A773" s="322"/>
      <c r="B773" s="322"/>
      <c r="C773" s="322"/>
      <c r="D773" s="322"/>
      <c r="E773" s="322"/>
    </row>
    <row r="774">
      <c r="A774" s="322"/>
      <c r="B774" s="322"/>
      <c r="C774" s="322"/>
      <c r="D774" s="322"/>
      <c r="E774" s="322"/>
    </row>
    <row r="775">
      <c r="A775" s="322"/>
      <c r="B775" s="322"/>
      <c r="C775" s="322"/>
      <c r="D775" s="322"/>
      <c r="E775" s="322"/>
    </row>
    <row r="776">
      <c r="A776" s="322"/>
      <c r="B776" s="322"/>
      <c r="C776" s="322"/>
      <c r="D776" s="322"/>
      <c r="E776" s="322"/>
    </row>
    <row r="777">
      <c r="A777" s="322"/>
      <c r="B777" s="322"/>
      <c r="C777" s="322"/>
      <c r="D777" s="322"/>
      <c r="E777" s="322"/>
    </row>
    <row r="778">
      <c r="A778" s="322"/>
      <c r="B778" s="322"/>
      <c r="C778" s="322"/>
      <c r="D778" s="322"/>
      <c r="E778" s="322"/>
    </row>
    <row r="779">
      <c r="A779" s="322"/>
      <c r="B779" s="322"/>
      <c r="C779" s="322"/>
      <c r="D779" s="322"/>
      <c r="E779" s="322"/>
    </row>
    <row r="780">
      <c r="A780" s="322"/>
      <c r="B780" s="322"/>
      <c r="C780" s="322"/>
      <c r="D780" s="322"/>
      <c r="E780" s="322"/>
    </row>
    <row r="781">
      <c r="A781" s="322"/>
      <c r="B781" s="322"/>
      <c r="C781" s="322"/>
      <c r="D781" s="322"/>
      <c r="E781" s="322"/>
    </row>
    <row r="782">
      <c r="A782" s="322"/>
      <c r="B782" s="322"/>
      <c r="C782" s="322"/>
      <c r="D782" s="322"/>
      <c r="E782" s="322"/>
    </row>
    <row r="783">
      <c r="A783" s="322"/>
      <c r="B783" s="322"/>
      <c r="C783" s="322"/>
      <c r="D783" s="322"/>
      <c r="E783" s="322"/>
    </row>
    <row r="784">
      <c r="A784" s="322"/>
      <c r="B784" s="322"/>
      <c r="C784" s="322"/>
      <c r="D784" s="322"/>
      <c r="E784" s="322"/>
    </row>
    <row r="785">
      <c r="A785" s="322"/>
      <c r="B785" s="322"/>
      <c r="C785" s="322"/>
      <c r="D785" s="322"/>
      <c r="E785" s="322"/>
    </row>
    <row r="786">
      <c r="A786" s="322"/>
      <c r="B786" s="322"/>
      <c r="C786" s="322"/>
      <c r="D786" s="322"/>
      <c r="E786" s="322"/>
    </row>
    <row r="787">
      <c r="A787" s="322"/>
      <c r="B787" s="322"/>
      <c r="C787" s="322"/>
      <c r="D787" s="322"/>
      <c r="E787" s="322"/>
    </row>
    <row r="788">
      <c r="A788" s="322"/>
      <c r="B788" s="322"/>
      <c r="C788" s="322"/>
      <c r="D788" s="322"/>
      <c r="E788" s="322"/>
    </row>
    <row r="789">
      <c r="A789" s="322"/>
      <c r="B789" s="322"/>
      <c r="C789" s="322"/>
      <c r="D789" s="322"/>
      <c r="E789" s="322"/>
    </row>
    <row r="790">
      <c r="A790" s="322"/>
      <c r="B790" s="322"/>
      <c r="C790" s="322"/>
      <c r="D790" s="322"/>
      <c r="E790" s="322"/>
    </row>
    <row r="791">
      <c r="A791" s="322"/>
      <c r="B791" s="322"/>
      <c r="C791" s="322"/>
      <c r="D791" s="322"/>
      <c r="E791" s="322"/>
    </row>
    <row r="792">
      <c r="A792" s="322"/>
      <c r="B792" s="322"/>
      <c r="C792" s="322"/>
      <c r="D792" s="322"/>
      <c r="E792" s="322"/>
    </row>
    <row r="793">
      <c r="A793" s="322"/>
      <c r="B793" s="322"/>
      <c r="C793" s="322"/>
      <c r="D793" s="322"/>
      <c r="E793" s="322"/>
    </row>
    <row r="794">
      <c r="A794" s="322"/>
      <c r="B794" s="322"/>
      <c r="C794" s="322"/>
      <c r="D794" s="322"/>
      <c r="E794" s="322"/>
    </row>
    <row r="795">
      <c r="A795" s="322"/>
      <c r="B795" s="322"/>
      <c r="C795" s="322"/>
      <c r="D795" s="322"/>
      <c r="E795" s="322"/>
    </row>
    <row r="796">
      <c r="A796" s="322"/>
      <c r="B796" s="322"/>
      <c r="C796" s="322"/>
      <c r="D796" s="322"/>
      <c r="E796" s="322"/>
    </row>
    <row r="797">
      <c r="A797" s="322"/>
      <c r="B797" s="322"/>
      <c r="C797" s="322"/>
      <c r="D797" s="322"/>
      <c r="E797" s="322"/>
    </row>
    <row r="798">
      <c r="A798" s="322"/>
      <c r="B798" s="322"/>
      <c r="C798" s="322"/>
      <c r="D798" s="322"/>
      <c r="E798" s="322"/>
    </row>
    <row r="799">
      <c r="A799" s="322"/>
      <c r="B799" s="322"/>
      <c r="C799" s="322"/>
      <c r="D799" s="322"/>
      <c r="E799" s="322"/>
    </row>
    <row r="800">
      <c r="A800" s="322"/>
      <c r="B800" s="322"/>
      <c r="C800" s="322"/>
      <c r="D800" s="322"/>
      <c r="E800" s="322"/>
    </row>
    <row r="801">
      <c r="A801" s="322"/>
      <c r="B801" s="322"/>
      <c r="C801" s="322"/>
      <c r="D801" s="322"/>
      <c r="E801" s="322"/>
    </row>
    <row r="802">
      <c r="A802" s="322"/>
      <c r="B802" s="322"/>
      <c r="C802" s="322"/>
      <c r="D802" s="322"/>
      <c r="E802" s="322"/>
    </row>
    <row r="803">
      <c r="A803" s="322"/>
      <c r="B803" s="322"/>
      <c r="C803" s="322"/>
      <c r="D803" s="322"/>
      <c r="E803" s="322"/>
    </row>
    <row r="804">
      <c r="A804" s="322"/>
      <c r="B804" s="322"/>
      <c r="C804" s="322"/>
      <c r="D804" s="322"/>
      <c r="E804" s="322"/>
    </row>
    <row r="805">
      <c r="A805" s="322"/>
      <c r="B805" s="322"/>
      <c r="C805" s="322"/>
      <c r="D805" s="322"/>
      <c r="E805" s="322"/>
    </row>
    <row r="806">
      <c r="A806" s="322"/>
      <c r="B806" s="322"/>
      <c r="C806" s="322"/>
      <c r="D806" s="322"/>
      <c r="E806" s="322"/>
    </row>
    <row r="807">
      <c r="A807" s="322"/>
      <c r="B807" s="322"/>
      <c r="C807" s="322"/>
      <c r="D807" s="322"/>
      <c r="E807" s="322"/>
    </row>
    <row r="808">
      <c r="A808" s="322"/>
      <c r="B808" s="322"/>
      <c r="C808" s="322"/>
      <c r="D808" s="322"/>
      <c r="E808" s="322"/>
    </row>
    <row r="809">
      <c r="A809" s="322"/>
      <c r="B809" s="322"/>
      <c r="C809" s="322"/>
      <c r="D809" s="322"/>
      <c r="E809" s="322"/>
    </row>
    <row r="810">
      <c r="A810" s="322"/>
      <c r="B810" s="322"/>
      <c r="C810" s="322"/>
      <c r="D810" s="322"/>
      <c r="E810" s="322"/>
    </row>
    <row r="811">
      <c r="A811" s="322"/>
      <c r="B811" s="322"/>
      <c r="C811" s="322"/>
      <c r="D811" s="322"/>
      <c r="E811" s="322"/>
    </row>
    <row r="812">
      <c r="A812" s="322"/>
      <c r="B812" s="322"/>
      <c r="C812" s="322"/>
      <c r="D812" s="322"/>
      <c r="E812" s="322"/>
    </row>
    <row r="813">
      <c r="A813" s="322"/>
      <c r="B813" s="322"/>
      <c r="C813" s="322"/>
      <c r="D813" s="322"/>
      <c r="E813" s="322"/>
    </row>
    <row r="814">
      <c r="A814" s="322"/>
      <c r="B814" s="322"/>
      <c r="C814" s="322"/>
      <c r="D814" s="322"/>
      <c r="E814" s="322"/>
    </row>
    <row r="815">
      <c r="A815" s="322"/>
      <c r="B815" s="322"/>
      <c r="C815" s="322"/>
      <c r="D815" s="322"/>
      <c r="E815" s="322"/>
    </row>
    <row r="816">
      <c r="A816" s="322"/>
      <c r="B816" s="322"/>
      <c r="C816" s="322"/>
      <c r="D816" s="322"/>
      <c r="E816" s="322"/>
    </row>
    <row r="817">
      <c r="A817" s="322"/>
      <c r="B817" s="322"/>
      <c r="C817" s="322"/>
      <c r="D817" s="322"/>
      <c r="E817" s="322"/>
    </row>
    <row r="818">
      <c r="A818" s="322"/>
      <c r="B818" s="322"/>
      <c r="C818" s="322"/>
      <c r="D818" s="322"/>
      <c r="E818" s="322"/>
    </row>
    <row r="819">
      <c r="A819" s="322"/>
      <c r="B819" s="322"/>
      <c r="C819" s="322"/>
      <c r="D819" s="322"/>
      <c r="E819" s="322"/>
    </row>
    <row r="820">
      <c r="A820" s="322"/>
      <c r="B820" s="322"/>
      <c r="C820" s="322"/>
      <c r="D820" s="322"/>
      <c r="E820" s="322"/>
    </row>
    <row r="821">
      <c r="A821" s="322"/>
      <c r="B821" s="322"/>
      <c r="C821" s="322"/>
      <c r="D821" s="322"/>
      <c r="E821" s="322"/>
    </row>
    <row r="822">
      <c r="A822" s="322"/>
      <c r="B822" s="322"/>
      <c r="C822" s="322"/>
      <c r="D822" s="322"/>
      <c r="E822" s="322"/>
    </row>
    <row r="823">
      <c r="A823" s="322"/>
      <c r="B823" s="322"/>
      <c r="C823" s="322"/>
      <c r="D823" s="322"/>
      <c r="E823" s="322"/>
    </row>
    <row r="824">
      <c r="A824" s="322"/>
      <c r="B824" s="322"/>
      <c r="C824" s="322"/>
      <c r="D824" s="322"/>
      <c r="E824" s="322"/>
    </row>
    <row r="825">
      <c r="A825" s="322"/>
      <c r="B825" s="322"/>
      <c r="C825" s="322"/>
      <c r="D825" s="322"/>
      <c r="E825" s="322"/>
    </row>
    <row r="826">
      <c r="A826" s="322"/>
      <c r="B826" s="322"/>
      <c r="C826" s="322"/>
      <c r="D826" s="322"/>
      <c r="E826" s="322"/>
    </row>
    <row r="827">
      <c r="A827" s="322"/>
      <c r="B827" s="322"/>
      <c r="C827" s="322"/>
      <c r="D827" s="322"/>
      <c r="E827" s="322"/>
    </row>
    <row r="828">
      <c r="A828" s="322"/>
      <c r="B828" s="322"/>
      <c r="C828" s="322"/>
      <c r="D828" s="322"/>
      <c r="E828" s="322"/>
    </row>
    <row r="829">
      <c r="A829" s="322"/>
      <c r="B829" s="322"/>
      <c r="C829" s="322"/>
      <c r="D829" s="322"/>
      <c r="E829" s="322"/>
    </row>
    <row r="830">
      <c r="A830" s="322"/>
      <c r="B830" s="322"/>
      <c r="C830" s="322"/>
      <c r="D830" s="322"/>
      <c r="E830" s="322"/>
    </row>
    <row r="831">
      <c r="A831" s="322"/>
      <c r="B831" s="322"/>
      <c r="C831" s="322"/>
      <c r="D831" s="322"/>
      <c r="E831" s="322"/>
    </row>
    <row r="832">
      <c r="A832" s="322"/>
      <c r="B832" s="322"/>
      <c r="C832" s="322"/>
      <c r="D832" s="322"/>
      <c r="E832" s="322"/>
    </row>
    <row r="833">
      <c r="A833" s="322"/>
      <c r="B833" s="322"/>
      <c r="C833" s="322"/>
      <c r="D833" s="322"/>
      <c r="E833" s="322"/>
    </row>
    <row r="834">
      <c r="A834" s="322"/>
      <c r="B834" s="322"/>
      <c r="C834" s="322"/>
      <c r="D834" s="322"/>
      <c r="E834" s="322"/>
    </row>
    <row r="835">
      <c r="A835" s="322"/>
      <c r="B835" s="322"/>
      <c r="C835" s="322"/>
      <c r="D835" s="322"/>
      <c r="E835" s="322"/>
    </row>
    <row r="836">
      <c r="A836" s="322"/>
      <c r="B836" s="322"/>
      <c r="C836" s="322"/>
      <c r="D836" s="322"/>
      <c r="E836" s="322"/>
    </row>
    <row r="837">
      <c r="A837" s="322"/>
      <c r="B837" s="322"/>
      <c r="C837" s="322"/>
      <c r="D837" s="322"/>
      <c r="E837" s="322"/>
    </row>
    <row r="838">
      <c r="A838" s="322"/>
      <c r="B838" s="322"/>
      <c r="C838" s="322"/>
      <c r="D838" s="322"/>
      <c r="E838" s="322"/>
    </row>
    <row r="839">
      <c r="A839" s="322"/>
      <c r="B839" s="322"/>
      <c r="C839" s="322"/>
      <c r="D839" s="322"/>
      <c r="E839" s="322"/>
    </row>
    <row r="840">
      <c r="A840" s="322"/>
      <c r="B840" s="322"/>
      <c r="C840" s="322"/>
      <c r="D840" s="322"/>
      <c r="E840" s="322"/>
    </row>
    <row r="841">
      <c r="A841" s="322"/>
      <c r="B841" s="322"/>
      <c r="C841" s="322"/>
      <c r="D841" s="322"/>
      <c r="E841" s="322"/>
    </row>
    <row r="842">
      <c r="A842" s="322"/>
      <c r="B842" s="322"/>
      <c r="C842" s="322"/>
      <c r="D842" s="322"/>
      <c r="E842" s="322"/>
    </row>
    <row r="843">
      <c r="A843" s="322"/>
      <c r="B843" s="322"/>
      <c r="C843" s="322"/>
      <c r="D843" s="322"/>
      <c r="E843" s="322"/>
    </row>
    <row r="844">
      <c r="A844" s="322"/>
      <c r="B844" s="322"/>
      <c r="C844" s="322"/>
      <c r="D844" s="322"/>
      <c r="E844" s="322"/>
    </row>
    <row r="845">
      <c r="A845" s="322"/>
      <c r="B845" s="322"/>
      <c r="C845" s="322"/>
      <c r="D845" s="322"/>
      <c r="E845" s="322"/>
    </row>
    <row r="846">
      <c r="A846" s="322"/>
      <c r="B846" s="322"/>
      <c r="C846" s="322"/>
      <c r="D846" s="322"/>
      <c r="E846" s="322"/>
    </row>
    <row r="847">
      <c r="A847" s="322"/>
      <c r="B847" s="322"/>
      <c r="C847" s="322"/>
      <c r="D847" s="322"/>
      <c r="E847" s="322"/>
    </row>
    <row r="848">
      <c r="A848" s="322"/>
      <c r="B848" s="322"/>
      <c r="C848" s="322"/>
      <c r="D848" s="322"/>
      <c r="E848" s="322"/>
    </row>
    <row r="849">
      <c r="A849" s="322"/>
      <c r="B849" s="322"/>
      <c r="C849" s="322"/>
      <c r="D849" s="322"/>
      <c r="E849" s="322"/>
    </row>
    <row r="850">
      <c r="A850" s="322"/>
      <c r="B850" s="322"/>
      <c r="C850" s="322"/>
      <c r="D850" s="322"/>
      <c r="E850" s="322"/>
    </row>
    <row r="851">
      <c r="A851" s="322"/>
      <c r="B851" s="322"/>
      <c r="C851" s="322"/>
      <c r="D851" s="322"/>
      <c r="E851" s="322"/>
    </row>
    <row r="852">
      <c r="A852" s="322"/>
      <c r="B852" s="322"/>
      <c r="C852" s="322"/>
      <c r="D852" s="322"/>
      <c r="E852" s="322"/>
    </row>
    <row r="853">
      <c r="A853" s="322"/>
      <c r="B853" s="322"/>
      <c r="C853" s="322"/>
      <c r="D853" s="322"/>
      <c r="E853" s="322"/>
    </row>
    <row r="854">
      <c r="A854" s="322"/>
      <c r="B854" s="322"/>
      <c r="C854" s="322"/>
      <c r="D854" s="322"/>
      <c r="E854" s="322"/>
    </row>
    <row r="855">
      <c r="A855" s="322"/>
      <c r="B855" s="322"/>
      <c r="C855" s="322"/>
      <c r="D855" s="322"/>
      <c r="E855" s="322"/>
    </row>
    <row r="856">
      <c r="A856" s="322"/>
      <c r="B856" s="322"/>
      <c r="C856" s="322"/>
      <c r="D856" s="322"/>
      <c r="E856" s="322"/>
    </row>
    <row r="857">
      <c r="A857" s="322"/>
      <c r="B857" s="322"/>
      <c r="C857" s="322"/>
      <c r="D857" s="322"/>
      <c r="E857" s="322"/>
    </row>
    <row r="858">
      <c r="A858" s="322"/>
      <c r="B858" s="322"/>
      <c r="C858" s="322"/>
      <c r="D858" s="322"/>
      <c r="E858" s="322"/>
    </row>
    <row r="859">
      <c r="A859" s="322"/>
      <c r="B859" s="322"/>
      <c r="C859" s="322"/>
      <c r="D859" s="322"/>
      <c r="E859" s="322"/>
    </row>
    <row r="860">
      <c r="A860" s="322"/>
      <c r="B860" s="322"/>
      <c r="C860" s="322"/>
      <c r="D860" s="322"/>
      <c r="E860" s="322"/>
    </row>
    <row r="861">
      <c r="A861" s="322"/>
      <c r="B861" s="322"/>
      <c r="C861" s="322"/>
      <c r="D861" s="322"/>
      <c r="E861" s="322"/>
    </row>
    <row r="862">
      <c r="A862" s="322"/>
      <c r="B862" s="322"/>
      <c r="C862" s="322"/>
      <c r="D862" s="322"/>
      <c r="E862" s="322"/>
    </row>
    <row r="863">
      <c r="A863" s="322"/>
      <c r="B863" s="322"/>
      <c r="C863" s="322"/>
      <c r="D863" s="322"/>
      <c r="E863" s="322"/>
    </row>
    <row r="864">
      <c r="A864" s="322"/>
      <c r="B864" s="322"/>
      <c r="C864" s="322"/>
      <c r="D864" s="322"/>
      <c r="E864" s="322"/>
    </row>
    <row r="865">
      <c r="A865" s="322"/>
      <c r="B865" s="322"/>
      <c r="C865" s="322"/>
      <c r="D865" s="322"/>
      <c r="E865" s="322"/>
    </row>
    <row r="866">
      <c r="A866" s="322"/>
      <c r="B866" s="322"/>
      <c r="C866" s="322"/>
      <c r="D866" s="322"/>
      <c r="E866" s="322"/>
    </row>
    <row r="867">
      <c r="A867" s="322"/>
      <c r="B867" s="322"/>
      <c r="C867" s="322"/>
      <c r="D867" s="322"/>
      <c r="E867" s="322"/>
    </row>
    <row r="868">
      <c r="A868" s="322"/>
      <c r="B868" s="322"/>
      <c r="C868" s="322"/>
      <c r="D868" s="322"/>
      <c r="E868" s="322"/>
    </row>
    <row r="869">
      <c r="A869" s="322"/>
      <c r="B869" s="322"/>
      <c r="C869" s="322"/>
      <c r="D869" s="322"/>
      <c r="E869" s="322"/>
    </row>
    <row r="870">
      <c r="A870" s="322"/>
      <c r="B870" s="322"/>
      <c r="C870" s="322"/>
      <c r="D870" s="322"/>
      <c r="E870" s="322"/>
    </row>
    <row r="871">
      <c r="A871" s="322"/>
      <c r="B871" s="322"/>
      <c r="C871" s="322"/>
      <c r="D871" s="322"/>
      <c r="E871" s="322"/>
    </row>
    <row r="872">
      <c r="A872" s="322"/>
      <c r="B872" s="322"/>
      <c r="C872" s="322"/>
      <c r="D872" s="322"/>
      <c r="E872" s="322"/>
    </row>
    <row r="873">
      <c r="A873" s="322"/>
      <c r="B873" s="322"/>
      <c r="C873" s="322"/>
      <c r="D873" s="322"/>
      <c r="E873" s="322"/>
    </row>
    <row r="874">
      <c r="A874" s="322"/>
      <c r="B874" s="322"/>
      <c r="C874" s="322"/>
      <c r="D874" s="322"/>
      <c r="E874" s="322"/>
    </row>
    <row r="875">
      <c r="A875" s="322"/>
      <c r="B875" s="322"/>
      <c r="C875" s="322"/>
      <c r="D875" s="322"/>
      <c r="E875" s="322"/>
    </row>
    <row r="876">
      <c r="A876" s="322"/>
      <c r="B876" s="322"/>
      <c r="C876" s="322"/>
      <c r="D876" s="322"/>
      <c r="E876" s="322"/>
    </row>
    <row r="877">
      <c r="A877" s="322"/>
      <c r="B877" s="322"/>
      <c r="C877" s="322"/>
      <c r="D877" s="322"/>
      <c r="E877" s="322"/>
    </row>
    <row r="878">
      <c r="A878" s="322"/>
      <c r="B878" s="322"/>
      <c r="C878" s="322"/>
      <c r="D878" s="322"/>
      <c r="E878" s="322"/>
    </row>
    <row r="879">
      <c r="A879" s="322"/>
      <c r="B879" s="322"/>
      <c r="C879" s="322"/>
      <c r="D879" s="322"/>
      <c r="E879" s="322"/>
    </row>
    <row r="880">
      <c r="A880" s="322"/>
      <c r="B880" s="322"/>
      <c r="C880" s="322"/>
      <c r="D880" s="322"/>
      <c r="E880" s="322"/>
    </row>
    <row r="881">
      <c r="A881" s="322"/>
      <c r="B881" s="322"/>
      <c r="C881" s="322"/>
      <c r="D881" s="322"/>
      <c r="E881" s="322"/>
    </row>
    <row r="882">
      <c r="A882" s="322"/>
      <c r="B882" s="322"/>
      <c r="C882" s="322"/>
      <c r="D882" s="322"/>
      <c r="E882" s="322"/>
    </row>
    <row r="883">
      <c r="A883" s="322"/>
      <c r="B883" s="322"/>
      <c r="C883" s="322"/>
      <c r="D883" s="322"/>
      <c r="E883" s="322"/>
    </row>
    <row r="884">
      <c r="A884" s="322"/>
      <c r="B884" s="322"/>
      <c r="C884" s="322"/>
      <c r="D884" s="322"/>
      <c r="E884" s="322"/>
    </row>
    <row r="885">
      <c r="A885" s="322"/>
      <c r="B885" s="322"/>
      <c r="C885" s="322"/>
      <c r="D885" s="322"/>
      <c r="E885" s="322"/>
    </row>
    <row r="886">
      <c r="A886" s="322"/>
      <c r="B886" s="322"/>
      <c r="C886" s="322"/>
      <c r="D886" s="322"/>
      <c r="E886" s="322"/>
    </row>
    <row r="887">
      <c r="A887" s="322"/>
      <c r="B887" s="322"/>
      <c r="C887" s="322"/>
      <c r="D887" s="322"/>
      <c r="E887" s="322"/>
    </row>
    <row r="888">
      <c r="A888" s="322"/>
      <c r="B888" s="322"/>
      <c r="C888" s="322"/>
      <c r="D888" s="322"/>
      <c r="E888" s="322"/>
    </row>
    <row r="889">
      <c r="A889" s="322"/>
      <c r="B889" s="322"/>
      <c r="C889" s="322"/>
      <c r="D889" s="322"/>
      <c r="E889" s="322"/>
    </row>
    <row r="890">
      <c r="A890" s="322"/>
      <c r="B890" s="322"/>
      <c r="C890" s="322"/>
      <c r="D890" s="322"/>
      <c r="E890" s="322"/>
    </row>
    <row r="891">
      <c r="A891" s="322"/>
      <c r="B891" s="322"/>
      <c r="C891" s="322"/>
      <c r="D891" s="322"/>
      <c r="E891" s="322"/>
    </row>
    <row r="892">
      <c r="A892" s="322"/>
      <c r="B892" s="322"/>
      <c r="C892" s="322"/>
      <c r="D892" s="322"/>
      <c r="E892" s="322"/>
    </row>
    <row r="893">
      <c r="A893" s="322"/>
      <c r="B893" s="322"/>
      <c r="C893" s="322"/>
      <c r="D893" s="322"/>
      <c r="E893" s="322"/>
    </row>
    <row r="894">
      <c r="A894" s="322"/>
      <c r="B894" s="322"/>
      <c r="C894" s="322"/>
      <c r="D894" s="322"/>
      <c r="E894" s="322"/>
    </row>
    <row r="895">
      <c r="A895" s="322"/>
      <c r="B895" s="322"/>
      <c r="C895" s="322"/>
      <c r="D895" s="322"/>
      <c r="E895" s="322"/>
    </row>
    <row r="896">
      <c r="A896" s="322"/>
      <c r="B896" s="322"/>
      <c r="C896" s="322"/>
      <c r="D896" s="322"/>
      <c r="E896" s="322"/>
    </row>
    <row r="897">
      <c r="A897" s="322"/>
      <c r="B897" s="322"/>
      <c r="C897" s="322"/>
      <c r="D897" s="322"/>
      <c r="E897" s="322"/>
    </row>
    <row r="898">
      <c r="A898" s="322"/>
      <c r="B898" s="322"/>
      <c r="C898" s="322"/>
      <c r="D898" s="322"/>
      <c r="E898" s="322"/>
    </row>
    <row r="899">
      <c r="A899" s="322"/>
      <c r="B899" s="322"/>
      <c r="C899" s="322"/>
      <c r="D899" s="322"/>
      <c r="E899" s="322"/>
    </row>
    <row r="900">
      <c r="A900" s="322"/>
      <c r="B900" s="322"/>
      <c r="C900" s="322"/>
      <c r="D900" s="322"/>
      <c r="E900" s="322"/>
    </row>
    <row r="901">
      <c r="A901" s="322"/>
      <c r="B901" s="322"/>
      <c r="C901" s="322"/>
      <c r="D901" s="322"/>
      <c r="E901" s="322"/>
    </row>
    <row r="902">
      <c r="A902" s="322"/>
      <c r="B902" s="322"/>
      <c r="C902" s="322"/>
      <c r="D902" s="322"/>
      <c r="E902" s="322"/>
    </row>
    <row r="903">
      <c r="A903" s="322"/>
      <c r="B903" s="322"/>
      <c r="C903" s="322"/>
      <c r="D903" s="322"/>
      <c r="E903" s="322"/>
    </row>
    <row r="904">
      <c r="A904" s="322"/>
      <c r="B904" s="322"/>
      <c r="C904" s="322"/>
      <c r="D904" s="322"/>
      <c r="E904" s="322"/>
    </row>
    <row r="905">
      <c r="A905" s="322"/>
      <c r="B905" s="322"/>
      <c r="C905" s="322"/>
      <c r="D905" s="322"/>
      <c r="E905" s="322"/>
    </row>
    <row r="906">
      <c r="A906" s="322"/>
      <c r="B906" s="322"/>
      <c r="C906" s="322"/>
      <c r="D906" s="322"/>
      <c r="E906" s="322"/>
    </row>
    <row r="907">
      <c r="A907" s="322"/>
      <c r="B907" s="322"/>
      <c r="C907" s="322"/>
      <c r="D907" s="322"/>
      <c r="E907" s="322"/>
    </row>
    <row r="908">
      <c r="A908" s="322"/>
      <c r="B908" s="322"/>
      <c r="C908" s="322"/>
      <c r="D908" s="322"/>
      <c r="E908" s="322"/>
    </row>
    <row r="909">
      <c r="A909" s="322"/>
      <c r="B909" s="322"/>
      <c r="C909" s="322"/>
      <c r="D909" s="322"/>
      <c r="E909" s="322"/>
    </row>
    <row r="910">
      <c r="A910" s="322"/>
      <c r="B910" s="322"/>
      <c r="C910" s="322"/>
      <c r="D910" s="322"/>
      <c r="E910" s="322"/>
    </row>
    <row r="911">
      <c r="A911" s="322"/>
      <c r="B911" s="322"/>
      <c r="C911" s="322"/>
      <c r="D911" s="322"/>
      <c r="E911" s="322"/>
    </row>
    <row r="912">
      <c r="A912" s="322"/>
      <c r="B912" s="322"/>
      <c r="C912" s="322"/>
      <c r="D912" s="322"/>
      <c r="E912" s="322"/>
    </row>
    <row r="913">
      <c r="A913" s="322"/>
      <c r="B913" s="322"/>
      <c r="C913" s="322"/>
      <c r="D913" s="322"/>
      <c r="E913" s="322"/>
    </row>
    <row r="914">
      <c r="A914" s="322"/>
      <c r="B914" s="322"/>
      <c r="C914" s="322"/>
      <c r="D914" s="322"/>
      <c r="E914" s="322"/>
    </row>
    <row r="915">
      <c r="A915" s="322"/>
      <c r="B915" s="322"/>
      <c r="C915" s="322"/>
      <c r="D915" s="322"/>
      <c r="E915" s="322"/>
    </row>
    <row r="916">
      <c r="A916" s="322"/>
      <c r="B916" s="322"/>
      <c r="C916" s="322"/>
      <c r="D916" s="322"/>
      <c r="E916" s="322"/>
    </row>
    <row r="917">
      <c r="A917" s="322"/>
      <c r="B917" s="322"/>
      <c r="C917" s="322"/>
      <c r="D917" s="322"/>
      <c r="E917" s="322"/>
    </row>
    <row r="918">
      <c r="A918" s="322"/>
      <c r="B918" s="322"/>
      <c r="C918" s="322"/>
      <c r="D918" s="322"/>
      <c r="E918" s="322"/>
    </row>
    <row r="919">
      <c r="A919" s="322"/>
      <c r="B919" s="322"/>
      <c r="C919" s="322"/>
      <c r="D919" s="322"/>
      <c r="E919" s="322"/>
    </row>
    <row r="920">
      <c r="A920" s="322"/>
      <c r="B920" s="322"/>
      <c r="C920" s="322"/>
      <c r="D920" s="322"/>
      <c r="E920" s="322"/>
    </row>
    <row r="921">
      <c r="A921" s="322"/>
      <c r="B921" s="322"/>
      <c r="C921" s="322"/>
      <c r="D921" s="322"/>
      <c r="E921" s="322"/>
    </row>
    <row r="922">
      <c r="A922" s="322"/>
      <c r="B922" s="322"/>
      <c r="C922" s="322"/>
      <c r="D922" s="322"/>
      <c r="E922" s="322"/>
    </row>
    <row r="923">
      <c r="A923" s="322"/>
      <c r="B923" s="322"/>
      <c r="C923" s="322"/>
      <c r="D923" s="322"/>
      <c r="E923" s="322"/>
    </row>
    <row r="924">
      <c r="A924" s="322"/>
      <c r="B924" s="322"/>
      <c r="C924" s="322"/>
      <c r="D924" s="322"/>
      <c r="E924" s="322"/>
    </row>
    <row r="925">
      <c r="A925" s="322"/>
      <c r="B925" s="322"/>
      <c r="C925" s="322"/>
      <c r="D925" s="322"/>
      <c r="E925" s="322"/>
    </row>
    <row r="926">
      <c r="A926" s="322"/>
      <c r="B926" s="322"/>
      <c r="C926" s="322"/>
      <c r="D926" s="322"/>
      <c r="E926" s="322"/>
    </row>
    <row r="927">
      <c r="A927" s="322"/>
      <c r="B927" s="322"/>
      <c r="C927" s="322"/>
      <c r="D927" s="322"/>
      <c r="E927" s="322"/>
    </row>
    <row r="928">
      <c r="A928" s="322"/>
      <c r="B928" s="322"/>
      <c r="C928" s="322"/>
      <c r="D928" s="322"/>
      <c r="E928" s="322"/>
    </row>
    <row r="929">
      <c r="A929" s="322"/>
      <c r="B929" s="322"/>
      <c r="C929" s="322"/>
      <c r="D929" s="322"/>
      <c r="E929" s="322"/>
    </row>
    <row r="930">
      <c r="A930" s="322"/>
      <c r="B930" s="322"/>
      <c r="C930" s="322"/>
      <c r="D930" s="322"/>
      <c r="E930" s="322"/>
    </row>
    <row r="931">
      <c r="A931" s="322"/>
      <c r="B931" s="322"/>
      <c r="C931" s="322"/>
      <c r="D931" s="322"/>
      <c r="E931" s="322"/>
    </row>
    <row r="932">
      <c r="A932" s="322"/>
      <c r="B932" s="322"/>
      <c r="C932" s="322"/>
      <c r="D932" s="322"/>
      <c r="E932" s="322"/>
    </row>
    <row r="933">
      <c r="A933" s="322"/>
      <c r="B933" s="322"/>
      <c r="C933" s="322"/>
      <c r="D933" s="322"/>
      <c r="E933" s="322"/>
    </row>
    <row r="934">
      <c r="A934" s="322"/>
      <c r="B934" s="322"/>
      <c r="C934" s="322"/>
      <c r="D934" s="322"/>
      <c r="E934" s="322"/>
    </row>
    <row r="935">
      <c r="A935" s="322"/>
      <c r="B935" s="322"/>
      <c r="C935" s="322"/>
      <c r="D935" s="322"/>
      <c r="E935" s="322"/>
    </row>
    <row r="936">
      <c r="A936" s="322"/>
      <c r="B936" s="322"/>
      <c r="C936" s="322"/>
      <c r="D936" s="322"/>
      <c r="E936" s="322"/>
    </row>
    <row r="937">
      <c r="A937" s="322"/>
      <c r="B937" s="322"/>
      <c r="C937" s="322"/>
      <c r="D937" s="322"/>
      <c r="E937" s="322"/>
    </row>
    <row r="938">
      <c r="A938" s="322"/>
      <c r="B938" s="322"/>
      <c r="C938" s="322"/>
      <c r="D938" s="322"/>
      <c r="E938" s="322"/>
    </row>
    <row r="939">
      <c r="A939" s="322"/>
      <c r="B939" s="322"/>
      <c r="C939" s="322"/>
      <c r="D939" s="322"/>
      <c r="E939" s="322"/>
    </row>
    <row r="940">
      <c r="A940" s="322"/>
      <c r="B940" s="322"/>
      <c r="C940" s="322"/>
      <c r="D940" s="322"/>
      <c r="E940" s="322"/>
    </row>
    <row r="941">
      <c r="A941" s="322"/>
      <c r="B941" s="322"/>
      <c r="C941" s="322"/>
      <c r="D941" s="322"/>
      <c r="E941" s="322"/>
    </row>
    <row r="942">
      <c r="A942" s="322"/>
      <c r="B942" s="322"/>
      <c r="C942" s="322"/>
      <c r="D942" s="322"/>
      <c r="E942" s="322"/>
    </row>
    <row r="943">
      <c r="A943" s="322"/>
      <c r="B943" s="322"/>
      <c r="C943" s="322"/>
      <c r="D943" s="322"/>
      <c r="E943" s="322"/>
    </row>
    <row r="944">
      <c r="A944" s="322"/>
      <c r="B944" s="322"/>
      <c r="C944" s="322"/>
      <c r="D944" s="322"/>
      <c r="E944" s="322"/>
    </row>
    <row r="945">
      <c r="A945" s="322"/>
      <c r="B945" s="322"/>
      <c r="C945" s="322"/>
      <c r="D945" s="322"/>
      <c r="E945" s="322"/>
    </row>
    <row r="946">
      <c r="A946" s="322"/>
      <c r="B946" s="322"/>
      <c r="C946" s="322"/>
      <c r="D946" s="322"/>
      <c r="E946" s="322"/>
    </row>
    <row r="947">
      <c r="A947" s="322"/>
      <c r="B947" s="322"/>
      <c r="C947" s="322"/>
      <c r="D947" s="322"/>
      <c r="E947" s="322"/>
    </row>
    <row r="948">
      <c r="A948" s="322"/>
      <c r="B948" s="322"/>
      <c r="C948" s="322"/>
      <c r="D948" s="322"/>
      <c r="E948" s="322"/>
    </row>
    <row r="949">
      <c r="A949" s="322"/>
      <c r="B949" s="322"/>
      <c r="C949" s="322"/>
      <c r="D949" s="322"/>
      <c r="E949" s="322"/>
    </row>
    <row r="950">
      <c r="A950" s="322"/>
      <c r="B950" s="322"/>
      <c r="C950" s="322"/>
      <c r="D950" s="322"/>
      <c r="E950" s="322"/>
    </row>
    <row r="951">
      <c r="A951" s="322"/>
      <c r="B951" s="322"/>
      <c r="C951" s="322"/>
      <c r="D951" s="322"/>
      <c r="E951" s="322"/>
    </row>
    <row r="952">
      <c r="A952" s="322"/>
      <c r="B952" s="322"/>
      <c r="C952" s="322"/>
      <c r="D952" s="322"/>
      <c r="E952" s="322"/>
    </row>
    <row r="953">
      <c r="A953" s="322"/>
      <c r="B953" s="322"/>
      <c r="C953" s="322"/>
      <c r="D953" s="322"/>
      <c r="E953" s="322"/>
    </row>
    <row r="954">
      <c r="A954" s="322"/>
      <c r="B954" s="322"/>
      <c r="C954" s="322"/>
      <c r="D954" s="322"/>
      <c r="E954" s="322"/>
    </row>
    <row r="955">
      <c r="A955" s="322"/>
      <c r="B955" s="322"/>
      <c r="C955" s="322"/>
      <c r="D955" s="322"/>
      <c r="E955" s="322"/>
    </row>
    <row r="956">
      <c r="A956" s="322"/>
      <c r="B956" s="322"/>
      <c r="C956" s="322"/>
      <c r="D956" s="322"/>
      <c r="E956" s="322"/>
    </row>
    <row r="957">
      <c r="A957" s="322"/>
      <c r="B957" s="322"/>
      <c r="C957" s="322"/>
      <c r="D957" s="322"/>
      <c r="E957" s="322"/>
    </row>
    <row r="958">
      <c r="A958" s="322"/>
      <c r="B958" s="322"/>
      <c r="C958" s="322"/>
      <c r="D958" s="322"/>
      <c r="E958" s="322"/>
    </row>
    <row r="959">
      <c r="A959" s="322"/>
      <c r="B959" s="322"/>
      <c r="C959" s="322"/>
      <c r="D959" s="322"/>
      <c r="E959" s="322"/>
    </row>
    <row r="960">
      <c r="A960" s="322"/>
      <c r="B960" s="322"/>
      <c r="C960" s="322"/>
      <c r="D960" s="322"/>
      <c r="E960" s="322"/>
    </row>
    <row r="961">
      <c r="A961" s="322"/>
      <c r="B961" s="322"/>
      <c r="C961" s="322"/>
      <c r="D961" s="322"/>
      <c r="E961" s="322"/>
    </row>
    <row r="962">
      <c r="A962" s="322"/>
      <c r="B962" s="322"/>
      <c r="C962" s="322"/>
      <c r="D962" s="322"/>
      <c r="E962" s="322"/>
    </row>
    <row r="963">
      <c r="A963" s="322"/>
      <c r="B963" s="322"/>
      <c r="C963" s="322"/>
      <c r="D963" s="322"/>
      <c r="E963" s="322"/>
    </row>
    <row r="964">
      <c r="A964" s="322"/>
      <c r="B964" s="322"/>
      <c r="C964" s="322"/>
      <c r="D964" s="322"/>
      <c r="E964" s="322"/>
    </row>
    <row r="965">
      <c r="A965" s="322"/>
      <c r="B965" s="322"/>
      <c r="C965" s="322"/>
      <c r="D965" s="322"/>
      <c r="E965" s="322"/>
    </row>
    <row r="966">
      <c r="A966" s="322"/>
      <c r="B966" s="322"/>
      <c r="C966" s="322"/>
      <c r="D966" s="322"/>
      <c r="E966" s="322"/>
    </row>
    <row r="967">
      <c r="A967" s="322"/>
      <c r="B967" s="322"/>
      <c r="C967" s="322"/>
      <c r="D967" s="322"/>
      <c r="E967" s="322"/>
    </row>
    <row r="968">
      <c r="A968" s="322"/>
      <c r="B968" s="322"/>
      <c r="C968" s="322"/>
      <c r="D968" s="322"/>
      <c r="E968" s="322"/>
    </row>
    <row r="969">
      <c r="A969" s="322"/>
      <c r="B969" s="322"/>
      <c r="C969" s="322"/>
      <c r="D969" s="322"/>
      <c r="E969" s="322"/>
    </row>
    <row r="970">
      <c r="A970" s="322"/>
      <c r="B970" s="322"/>
      <c r="C970" s="322"/>
      <c r="D970" s="322"/>
      <c r="E970" s="322"/>
    </row>
    <row r="971">
      <c r="A971" s="322"/>
      <c r="B971" s="322"/>
      <c r="C971" s="322"/>
      <c r="D971" s="322"/>
      <c r="E971" s="322"/>
    </row>
    <row r="972">
      <c r="A972" s="322"/>
      <c r="B972" s="322"/>
      <c r="C972" s="322"/>
      <c r="D972" s="322"/>
      <c r="E972" s="322"/>
    </row>
    <row r="973">
      <c r="A973" s="322"/>
      <c r="B973" s="322"/>
      <c r="C973" s="322"/>
      <c r="D973" s="322"/>
      <c r="E973" s="322"/>
    </row>
    <row r="974">
      <c r="A974" s="322"/>
      <c r="B974" s="322"/>
      <c r="C974" s="322"/>
      <c r="D974" s="322"/>
      <c r="E974" s="322"/>
    </row>
    <row r="975">
      <c r="A975" s="322"/>
      <c r="B975" s="322"/>
      <c r="C975" s="322"/>
      <c r="D975" s="322"/>
      <c r="E975" s="322"/>
    </row>
    <row r="976">
      <c r="A976" s="322"/>
      <c r="B976" s="322"/>
      <c r="C976" s="322"/>
      <c r="D976" s="322"/>
      <c r="E976" s="322"/>
    </row>
    <row r="977">
      <c r="A977" s="322"/>
      <c r="B977" s="322"/>
      <c r="C977" s="322"/>
      <c r="D977" s="322"/>
      <c r="E977" s="322"/>
    </row>
    <row r="978">
      <c r="A978" s="322"/>
      <c r="B978" s="322"/>
      <c r="C978" s="322"/>
      <c r="D978" s="322"/>
      <c r="E978" s="322"/>
    </row>
    <row r="979">
      <c r="A979" s="322"/>
      <c r="B979" s="322"/>
      <c r="C979" s="322"/>
      <c r="D979" s="322"/>
      <c r="E979" s="322"/>
    </row>
    <row r="980">
      <c r="A980" s="322"/>
      <c r="B980" s="322"/>
      <c r="C980" s="322"/>
      <c r="D980" s="322"/>
      <c r="E980" s="322"/>
    </row>
    <row r="981">
      <c r="A981" s="322"/>
      <c r="B981" s="322"/>
      <c r="C981" s="322"/>
      <c r="D981" s="322"/>
      <c r="E981" s="322"/>
    </row>
    <row r="982">
      <c r="A982" s="322"/>
      <c r="B982" s="322"/>
      <c r="C982" s="322"/>
      <c r="D982" s="322"/>
      <c r="E982" s="322"/>
    </row>
    <row r="983">
      <c r="A983" s="322"/>
      <c r="B983" s="322"/>
      <c r="C983" s="322"/>
      <c r="D983" s="322"/>
      <c r="E983" s="322"/>
    </row>
    <row r="984">
      <c r="A984" s="322"/>
      <c r="B984" s="322"/>
      <c r="C984" s="322"/>
      <c r="D984" s="322"/>
      <c r="E984" s="322"/>
    </row>
    <row r="985">
      <c r="A985" s="322"/>
      <c r="B985" s="322"/>
      <c r="C985" s="322"/>
      <c r="D985" s="322"/>
      <c r="E985" s="322"/>
    </row>
    <row r="986">
      <c r="A986" s="322"/>
      <c r="B986" s="322"/>
      <c r="C986" s="322"/>
      <c r="D986" s="322"/>
      <c r="E986" s="322"/>
    </row>
    <row r="987">
      <c r="A987" s="322"/>
      <c r="B987" s="322"/>
      <c r="C987" s="322"/>
      <c r="D987" s="322"/>
      <c r="E987" s="322"/>
    </row>
    <row r="988">
      <c r="A988" s="322"/>
      <c r="B988" s="322"/>
      <c r="C988" s="322"/>
      <c r="D988" s="322"/>
      <c r="E988" s="322"/>
    </row>
    <row r="989">
      <c r="A989" s="322"/>
      <c r="B989" s="322"/>
      <c r="C989" s="322"/>
      <c r="D989" s="322"/>
      <c r="E989" s="322"/>
    </row>
    <row r="990">
      <c r="A990" s="322"/>
      <c r="B990" s="322"/>
      <c r="C990" s="322"/>
      <c r="D990" s="322"/>
      <c r="E990" s="322"/>
    </row>
    <row r="991">
      <c r="A991" s="322"/>
      <c r="B991" s="322"/>
      <c r="C991" s="322"/>
      <c r="D991" s="322"/>
      <c r="E991" s="322"/>
    </row>
  </sheetData>
  <hyperlinks>
    <hyperlink r:id="rId1" ref="C2"/>
    <hyperlink r:id="rId2" ref="C3"/>
    <hyperlink r:id="rId3" ref="C4"/>
    <hyperlink r:id="rId4" ref="C5"/>
    <hyperlink r:id="rId5" ref="C6"/>
    <hyperlink r:id="rId6" ref="C7"/>
    <hyperlink r:id="rId7" ref="C8"/>
    <hyperlink r:id="rId8" ref="C9"/>
    <hyperlink r:id="rId9" ref="C10"/>
    <hyperlink r:id="rId10" ref="C12"/>
    <hyperlink r:id="rId11" ref="C13"/>
    <hyperlink r:id="rId12" ref="C14"/>
    <hyperlink r:id="rId13" ref="C15"/>
    <hyperlink r:id="rId14" ref="C16"/>
    <hyperlink r:id="rId15" ref="C17"/>
    <hyperlink r:id="rId16" ref="C18"/>
    <hyperlink r:id="rId17" ref="C19"/>
    <hyperlink r:id="rId18" ref="C20"/>
    <hyperlink r:id="rId19" ref="C21"/>
    <hyperlink r:id="rId20" ref="C22"/>
    <hyperlink r:id="rId21" ref="C23"/>
    <hyperlink r:id="rId22" ref="C24"/>
    <hyperlink r:id="rId23" ref="C25"/>
    <hyperlink r:id="rId24" ref="C26"/>
    <hyperlink r:id="rId25" ref="C27"/>
    <hyperlink r:id="rId26" ref="C28"/>
    <hyperlink r:id="rId27" location="onglet2" ref="C29"/>
  </hyperlinks>
  <drawing r:id="rId28"/>
</worksheet>
</file>

<file path=xl/worksheets/sheet5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1" width="29.14"/>
    <col customWidth="1" min="11" max="11" width="17.0"/>
  </cols>
  <sheetData>
    <row r="1">
      <c r="A1" s="168" t="s">
        <v>57</v>
      </c>
      <c r="B1" s="169" t="s">
        <v>632</v>
      </c>
      <c r="C1" s="22"/>
    </row>
    <row r="2">
      <c r="A2" s="170" t="s">
        <v>430</v>
      </c>
      <c r="B2" s="171" t="s">
        <v>5175</v>
      </c>
      <c r="C2" s="171" t="s">
        <v>5176</v>
      </c>
    </row>
    <row r="3">
      <c r="A3" s="22" t="s">
        <v>637</v>
      </c>
      <c r="B3" s="48" t="s">
        <v>69</v>
      </c>
      <c r="C3" s="48" t="s">
        <v>69</v>
      </c>
    </row>
    <row r="4">
      <c r="A4" s="48" t="s">
        <v>638</v>
      </c>
      <c r="B4" s="48" t="s">
        <v>5177</v>
      </c>
      <c r="C4" s="48" t="s">
        <v>5177</v>
      </c>
    </row>
    <row r="5">
      <c r="A5" s="48" t="s">
        <v>643</v>
      </c>
      <c r="B5" s="194">
        <v>26.0</v>
      </c>
      <c r="C5" s="194">
        <v>26.0</v>
      </c>
    </row>
    <row r="6">
      <c r="A6" s="22"/>
      <c r="B6" s="22"/>
      <c r="C6" s="22"/>
    </row>
    <row r="7">
      <c r="A7" s="172" t="s">
        <v>645</v>
      </c>
      <c r="B7" s="173">
        <v>100.0</v>
      </c>
      <c r="C7" s="173">
        <v>100.0</v>
      </c>
    </row>
    <row r="8">
      <c r="A8" s="184"/>
      <c r="B8" s="184"/>
      <c r="C8" s="184"/>
      <c r="D8" s="535"/>
      <c r="E8" s="535"/>
    </row>
    <row r="9">
      <c r="A9" s="280" t="s">
        <v>646</v>
      </c>
      <c r="B9" s="181">
        <v>100.0</v>
      </c>
      <c r="C9" s="208">
        <v>100.0</v>
      </c>
      <c r="D9" s="536"/>
      <c r="E9" s="536"/>
    </row>
    <row r="10">
      <c r="A10" s="283"/>
      <c r="B10" s="178"/>
      <c r="C10" s="179"/>
      <c r="D10" s="537"/>
      <c r="E10" s="537"/>
    </row>
    <row r="11">
      <c r="A11" s="284" t="s">
        <v>647</v>
      </c>
      <c r="B11" s="181">
        <v>100.0</v>
      </c>
      <c r="C11" s="179"/>
      <c r="D11" s="537"/>
      <c r="E11" s="537"/>
    </row>
    <row r="12">
      <c r="A12" s="283"/>
      <c r="B12" s="178"/>
      <c r="C12" s="179"/>
      <c r="D12" s="537"/>
      <c r="E12" s="537"/>
    </row>
    <row r="13">
      <c r="A13" s="285" t="s">
        <v>648</v>
      </c>
      <c r="B13" s="286">
        <v>100.0</v>
      </c>
      <c r="C13" s="185"/>
      <c r="D13" s="537"/>
      <c r="E13" s="537"/>
    </row>
    <row r="14">
      <c r="A14" s="1"/>
      <c r="B14" s="287"/>
      <c r="C14" s="177"/>
      <c r="D14" s="22"/>
      <c r="E14" s="22"/>
      <c r="F14" s="22"/>
    </row>
    <row r="15">
      <c r="A15" s="170" t="s">
        <v>433</v>
      </c>
      <c r="B15" s="171" t="s">
        <v>5175</v>
      </c>
      <c r="C15" s="171" t="s">
        <v>5176</v>
      </c>
      <c r="D15" s="171" t="s">
        <v>5178</v>
      </c>
      <c r="E15" s="171" t="s">
        <v>5179</v>
      </c>
      <c r="F15" s="216"/>
    </row>
    <row r="16">
      <c r="A16" s="48" t="s">
        <v>653</v>
      </c>
      <c r="B16" s="48" t="s">
        <v>72</v>
      </c>
      <c r="C16" s="48" t="s">
        <v>72</v>
      </c>
      <c r="D16" s="48" t="s">
        <v>72</v>
      </c>
      <c r="E16" s="48" t="s">
        <v>72</v>
      </c>
      <c r="F16" s="22"/>
    </row>
    <row r="17">
      <c r="A17" s="48" t="s">
        <v>654</v>
      </c>
      <c r="B17" s="48" t="s">
        <v>72</v>
      </c>
      <c r="C17" s="48" t="s">
        <v>72</v>
      </c>
      <c r="D17" s="48" t="s">
        <v>72</v>
      </c>
      <c r="E17" s="48" t="s">
        <v>72</v>
      </c>
      <c r="F17" s="22"/>
    </row>
    <row r="18">
      <c r="A18" s="48" t="s">
        <v>655</v>
      </c>
      <c r="B18" s="48" t="s">
        <v>72</v>
      </c>
      <c r="C18" s="48" t="s">
        <v>72</v>
      </c>
      <c r="D18" s="48" t="s">
        <v>72</v>
      </c>
      <c r="E18" s="48" t="s">
        <v>72</v>
      </c>
      <c r="F18" s="22"/>
    </row>
    <row r="19">
      <c r="A19" s="48" t="s">
        <v>656</v>
      </c>
      <c r="B19" s="48" t="s">
        <v>5180</v>
      </c>
      <c r="C19" s="48" t="s">
        <v>72</v>
      </c>
      <c r="D19" s="48" t="s">
        <v>5181</v>
      </c>
      <c r="E19" s="48" t="s">
        <v>5181</v>
      </c>
      <c r="F19" s="22"/>
    </row>
    <row r="20">
      <c r="A20" s="48" t="s">
        <v>660</v>
      </c>
      <c r="B20" s="48" t="s">
        <v>5182</v>
      </c>
      <c r="C20" s="48" t="s">
        <v>72</v>
      </c>
      <c r="D20" s="48" t="s">
        <v>5181</v>
      </c>
      <c r="E20" s="48" t="s">
        <v>5181</v>
      </c>
      <c r="F20" s="22"/>
    </row>
    <row r="21">
      <c r="A21" s="48" t="s">
        <v>662</v>
      </c>
      <c r="B21" s="48" t="s">
        <v>72</v>
      </c>
      <c r="C21" s="48" t="s">
        <v>72</v>
      </c>
      <c r="D21" s="48" t="s">
        <v>5181</v>
      </c>
      <c r="E21" s="48" t="s">
        <v>5181</v>
      </c>
      <c r="F21" s="22"/>
      <c r="G21" s="22"/>
      <c r="H21" s="22"/>
      <c r="I21" s="22"/>
    </row>
    <row r="22">
      <c r="A22" s="48" t="s">
        <v>643</v>
      </c>
      <c r="B22" s="48" t="s">
        <v>5183</v>
      </c>
      <c r="C22" s="22"/>
      <c r="D22" s="22"/>
      <c r="E22" s="22"/>
      <c r="F22" s="22"/>
      <c r="G22" s="22"/>
      <c r="H22" s="22"/>
      <c r="I22" s="22"/>
    </row>
    <row r="23">
      <c r="A23" s="22"/>
      <c r="B23" s="22"/>
      <c r="C23" s="22"/>
      <c r="D23" s="22"/>
      <c r="E23" s="22"/>
      <c r="F23" s="22"/>
      <c r="G23" s="22"/>
      <c r="H23" s="22"/>
      <c r="I23" s="22"/>
    </row>
    <row r="24">
      <c r="A24" s="22"/>
      <c r="B24" s="22"/>
      <c r="C24" s="22"/>
      <c r="D24" s="22"/>
      <c r="E24" s="22"/>
      <c r="F24" s="22"/>
      <c r="G24" s="22"/>
      <c r="H24" s="22"/>
      <c r="I24" s="22"/>
    </row>
    <row r="25">
      <c r="A25" s="172" t="s">
        <v>667</v>
      </c>
      <c r="B25" s="173">
        <v>0.0</v>
      </c>
      <c r="C25" s="173">
        <v>0.0</v>
      </c>
      <c r="D25" s="173">
        <v>0.0</v>
      </c>
      <c r="E25" s="173">
        <v>0.0</v>
      </c>
      <c r="F25" s="177"/>
      <c r="G25" s="538"/>
      <c r="H25" s="538"/>
      <c r="I25" s="538"/>
    </row>
    <row r="26">
      <c r="A26" s="172" t="s">
        <v>668</v>
      </c>
      <c r="B26" s="173">
        <v>0.0</v>
      </c>
      <c r="C26" s="173">
        <v>0.0</v>
      </c>
      <c r="D26" s="173">
        <v>0.0</v>
      </c>
      <c r="E26" s="173">
        <v>0.0</v>
      </c>
      <c r="F26" s="177"/>
      <c r="G26" s="539"/>
      <c r="H26" s="539"/>
      <c r="I26" s="539"/>
    </row>
    <row r="27">
      <c r="A27" s="172" t="s">
        <v>669</v>
      </c>
      <c r="B27" s="186">
        <v>0.0</v>
      </c>
      <c r="C27" s="186">
        <v>0.0</v>
      </c>
      <c r="D27" s="186">
        <v>0.0</v>
      </c>
      <c r="E27" s="186">
        <v>0.0</v>
      </c>
      <c r="F27" s="177"/>
      <c r="G27" s="540"/>
      <c r="H27" s="540"/>
      <c r="I27" s="540"/>
    </row>
    <row r="28">
      <c r="A28" s="184"/>
      <c r="B28" s="184"/>
      <c r="C28" s="22"/>
      <c r="D28" s="22"/>
      <c r="E28" s="184"/>
      <c r="F28" s="22"/>
      <c r="G28" s="535"/>
      <c r="H28" s="535"/>
      <c r="I28" s="535"/>
    </row>
    <row r="29">
      <c r="A29" s="280" t="s">
        <v>646</v>
      </c>
      <c r="B29" s="181">
        <v>0.0</v>
      </c>
      <c r="C29" s="175">
        <v>0.0</v>
      </c>
      <c r="D29" s="175">
        <v>0.0</v>
      </c>
      <c r="E29" s="208">
        <v>0.0</v>
      </c>
      <c r="F29" s="178"/>
      <c r="G29" s="541"/>
      <c r="H29" s="541"/>
      <c r="I29" s="541"/>
    </row>
    <row r="30" ht="27.75" customHeight="1">
      <c r="A30" s="283"/>
      <c r="B30" s="22"/>
      <c r="C30" s="22"/>
      <c r="D30" s="187">
        <v>0.0</v>
      </c>
      <c r="E30" s="188"/>
      <c r="F30" s="22"/>
    </row>
    <row r="31">
      <c r="A31" s="284" t="s">
        <v>647</v>
      </c>
      <c r="B31" s="189">
        <v>0.0</v>
      </c>
      <c r="C31" s="22"/>
      <c r="D31" s="190">
        <v>0.0</v>
      </c>
      <c r="E31" s="179"/>
      <c r="F31" s="178"/>
      <c r="G31" s="537"/>
      <c r="H31" s="537"/>
    </row>
    <row r="32">
      <c r="A32" s="283"/>
      <c r="B32" s="178"/>
      <c r="C32" s="178"/>
      <c r="D32" s="22"/>
      <c r="E32" s="188"/>
      <c r="F32" s="22"/>
      <c r="I32" s="537"/>
    </row>
    <row r="33">
      <c r="A33" s="283"/>
      <c r="B33" s="178"/>
      <c r="C33" s="178"/>
      <c r="D33" s="178"/>
      <c r="E33" s="179"/>
      <c r="F33" s="178"/>
      <c r="G33" s="537"/>
      <c r="H33" s="537"/>
      <c r="I33" s="537"/>
    </row>
    <row r="34">
      <c r="A34" s="285" t="s">
        <v>648</v>
      </c>
      <c r="B34" s="286">
        <v>0.0</v>
      </c>
      <c r="C34" s="191"/>
      <c r="D34" s="184"/>
      <c r="E34" s="185"/>
      <c r="F34" s="22"/>
      <c r="I34" s="535"/>
    </row>
    <row r="35" ht="61.5" customHeight="1">
      <c r="A35" s="22"/>
      <c r="B35" s="22"/>
      <c r="C35" s="22"/>
      <c r="D35" s="22"/>
      <c r="E35" s="22"/>
      <c r="F35" s="22"/>
    </row>
    <row r="36">
      <c r="A36" s="170" t="s">
        <v>436</v>
      </c>
      <c r="B36" s="171" t="s">
        <v>5175</v>
      </c>
      <c r="C36" s="171" t="s">
        <v>5176</v>
      </c>
      <c r="D36" s="171" t="s">
        <v>5178</v>
      </c>
      <c r="E36" s="171" t="s">
        <v>5179</v>
      </c>
      <c r="F36" s="216"/>
    </row>
    <row r="37">
      <c r="A37" s="193" t="s">
        <v>670</v>
      </c>
      <c r="B37" s="48" t="s">
        <v>72</v>
      </c>
      <c r="C37" s="48" t="s">
        <v>69</v>
      </c>
      <c r="D37" s="48" t="s">
        <v>72</v>
      </c>
      <c r="E37" s="48" t="s">
        <v>69</v>
      </c>
      <c r="F37" s="22"/>
    </row>
    <row r="38">
      <c r="A38" s="48" t="s">
        <v>671</v>
      </c>
      <c r="B38" s="48" t="s">
        <v>72</v>
      </c>
      <c r="C38" s="48" t="s">
        <v>72</v>
      </c>
      <c r="D38" s="48" t="s">
        <v>72</v>
      </c>
      <c r="E38" s="48" t="s">
        <v>72</v>
      </c>
      <c r="F38" s="22"/>
    </row>
    <row r="39">
      <c r="A39" s="48" t="s">
        <v>672</v>
      </c>
      <c r="B39" s="48" t="s">
        <v>72</v>
      </c>
      <c r="C39" s="48" t="s">
        <v>5184</v>
      </c>
      <c r="D39" s="48" t="s">
        <v>72</v>
      </c>
      <c r="E39" s="48" t="s">
        <v>5184</v>
      </c>
      <c r="F39" s="22"/>
    </row>
    <row r="40">
      <c r="A40" s="48" t="s">
        <v>675</v>
      </c>
      <c r="B40" s="48" t="s">
        <v>72</v>
      </c>
      <c r="C40" s="48" t="s">
        <v>5185</v>
      </c>
      <c r="D40" s="48" t="s">
        <v>72</v>
      </c>
      <c r="E40" s="48" t="s">
        <v>5185</v>
      </c>
      <c r="F40" s="22"/>
    </row>
    <row r="41">
      <c r="A41" s="48" t="s">
        <v>643</v>
      </c>
      <c r="B41" s="22"/>
      <c r="C41" s="48" t="s">
        <v>5186</v>
      </c>
      <c r="D41" s="22"/>
      <c r="E41" s="48" t="s">
        <v>5186</v>
      </c>
      <c r="F41" s="22"/>
    </row>
    <row r="42">
      <c r="A42" s="22"/>
      <c r="B42" s="22"/>
      <c r="C42" s="22"/>
      <c r="D42" s="22"/>
      <c r="E42" s="22"/>
      <c r="F42" s="22"/>
    </row>
    <row r="43">
      <c r="A43" s="22"/>
      <c r="B43" s="22"/>
      <c r="C43" s="22"/>
      <c r="D43" s="22"/>
      <c r="E43" s="22"/>
      <c r="F43" s="22"/>
    </row>
    <row r="44">
      <c r="A44" s="172" t="s">
        <v>678</v>
      </c>
      <c r="B44" s="173">
        <v>0.0</v>
      </c>
      <c r="C44" s="173">
        <v>100.0</v>
      </c>
      <c r="D44" s="173">
        <v>0.0</v>
      </c>
      <c r="E44" s="173">
        <v>100.0</v>
      </c>
      <c r="F44" s="177"/>
    </row>
    <row r="45">
      <c r="A45" s="172" t="s">
        <v>679</v>
      </c>
      <c r="B45" s="173">
        <v>0.0</v>
      </c>
      <c r="C45" s="173">
        <v>0.0</v>
      </c>
      <c r="D45" s="173">
        <v>0.0</v>
      </c>
      <c r="E45" s="173">
        <v>0.0</v>
      </c>
      <c r="F45" s="177"/>
    </row>
    <row r="46">
      <c r="A46" s="184"/>
      <c r="B46" s="184"/>
      <c r="C46" s="22"/>
      <c r="D46" s="177"/>
      <c r="E46" s="184"/>
      <c r="F46" s="22"/>
    </row>
    <row r="47">
      <c r="A47" s="280" t="s">
        <v>646</v>
      </c>
      <c r="B47" s="181">
        <v>0.0</v>
      </c>
      <c r="C47" s="175">
        <v>50.0</v>
      </c>
      <c r="D47" s="175">
        <v>0.0</v>
      </c>
      <c r="E47" s="208">
        <v>50.0</v>
      </c>
      <c r="F47" s="178"/>
    </row>
    <row r="48">
      <c r="A48" s="283"/>
      <c r="B48" s="178"/>
      <c r="C48" s="178"/>
      <c r="D48" s="187">
        <v>25.0</v>
      </c>
      <c r="E48" s="188"/>
      <c r="F48" s="22"/>
    </row>
    <row r="49">
      <c r="A49" s="284" t="s">
        <v>647</v>
      </c>
      <c r="B49" s="189">
        <v>25.0</v>
      </c>
      <c r="C49" s="22"/>
      <c r="D49" s="190">
        <v>25.0</v>
      </c>
      <c r="E49" s="188"/>
      <c r="F49" s="22"/>
    </row>
    <row r="50">
      <c r="A50" s="204"/>
      <c r="B50" s="178"/>
      <c r="C50" s="178"/>
      <c r="D50" s="178"/>
      <c r="E50" s="179"/>
      <c r="F50" s="178"/>
    </row>
    <row r="51">
      <c r="A51" s="285" t="s">
        <v>648</v>
      </c>
      <c r="B51" s="286">
        <v>25.0</v>
      </c>
      <c r="C51" s="192"/>
      <c r="D51" s="184"/>
      <c r="E51" s="185"/>
      <c r="F51" s="22"/>
    </row>
    <row r="52">
      <c r="A52" s="22"/>
      <c r="B52" s="22"/>
      <c r="C52" s="22"/>
      <c r="D52" s="22"/>
      <c r="E52" s="22"/>
      <c r="F52" s="22"/>
    </row>
    <row r="53">
      <c r="A53" s="170" t="s">
        <v>439</v>
      </c>
      <c r="B53" s="171" t="s">
        <v>5175</v>
      </c>
      <c r="C53" s="171" t="s">
        <v>5176</v>
      </c>
      <c r="D53" s="171" t="s">
        <v>5178</v>
      </c>
      <c r="E53" s="171" t="s">
        <v>5179</v>
      </c>
      <c r="F53" s="216"/>
    </row>
    <row r="54">
      <c r="A54" s="193" t="s">
        <v>680</v>
      </c>
      <c r="B54" s="48" t="s">
        <v>72</v>
      </c>
      <c r="C54" s="48" t="s">
        <v>72</v>
      </c>
      <c r="D54" s="48" t="s">
        <v>72</v>
      </c>
      <c r="E54" s="48" t="s">
        <v>72</v>
      </c>
      <c r="F54" s="22"/>
    </row>
    <row r="55">
      <c r="A55" s="48" t="s">
        <v>681</v>
      </c>
      <c r="B55" s="48" t="s">
        <v>72</v>
      </c>
      <c r="C55" s="48" t="s">
        <v>69</v>
      </c>
      <c r="D55" s="48" t="s">
        <v>72</v>
      </c>
      <c r="E55" s="48" t="s">
        <v>69</v>
      </c>
      <c r="F55" s="22"/>
    </row>
    <row r="56">
      <c r="A56" s="48" t="s">
        <v>682</v>
      </c>
      <c r="B56" s="48" t="s">
        <v>72</v>
      </c>
      <c r="C56" s="48" t="s">
        <v>72</v>
      </c>
      <c r="D56" s="48" t="s">
        <v>72</v>
      </c>
      <c r="E56" s="48" t="s">
        <v>72</v>
      </c>
      <c r="F56" s="22"/>
    </row>
    <row r="57">
      <c r="A57" s="48" t="s">
        <v>683</v>
      </c>
      <c r="B57" s="48" t="s">
        <v>72</v>
      </c>
      <c r="C57" s="48" t="s">
        <v>72</v>
      </c>
      <c r="D57" s="48" t="s">
        <v>72</v>
      </c>
      <c r="E57" s="48" t="s">
        <v>72</v>
      </c>
      <c r="F57" s="22"/>
    </row>
    <row r="58">
      <c r="A58" s="48" t="s">
        <v>684</v>
      </c>
      <c r="B58" s="48" t="s">
        <v>72</v>
      </c>
      <c r="C58" s="48" t="s">
        <v>72</v>
      </c>
      <c r="D58" s="48" t="s">
        <v>72</v>
      </c>
      <c r="E58" s="48" t="s">
        <v>72</v>
      </c>
      <c r="F58" s="22"/>
    </row>
    <row r="59">
      <c r="A59" s="48" t="s">
        <v>685</v>
      </c>
      <c r="B59" s="48" t="s">
        <v>72</v>
      </c>
      <c r="C59" s="48" t="s">
        <v>72</v>
      </c>
      <c r="D59" s="48" t="s">
        <v>72</v>
      </c>
      <c r="E59" s="48" t="s">
        <v>72</v>
      </c>
      <c r="F59" s="22"/>
    </row>
    <row r="60">
      <c r="A60" s="48" t="s">
        <v>686</v>
      </c>
      <c r="B60" s="48" t="s">
        <v>72</v>
      </c>
      <c r="C60" s="48" t="s">
        <v>72</v>
      </c>
      <c r="D60" s="48" t="s">
        <v>72</v>
      </c>
      <c r="E60" s="48" t="s">
        <v>72</v>
      </c>
      <c r="F60" s="22"/>
    </row>
    <row r="61">
      <c r="A61" s="48" t="s">
        <v>687</v>
      </c>
      <c r="B61" s="48" t="s">
        <v>72</v>
      </c>
      <c r="C61" s="48" t="s">
        <v>72</v>
      </c>
      <c r="D61" s="48" t="s">
        <v>72</v>
      </c>
      <c r="E61" s="48" t="s">
        <v>72</v>
      </c>
      <c r="F61" s="22"/>
    </row>
    <row r="62">
      <c r="A62" s="48" t="s">
        <v>688</v>
      </c>
      <c r="B62" s="48" t="s">
        <v>72</v>
      </c>
      <c r="C62" s="48" t="s">
        <v>72</v>
      </c>
      <c r="D62" s="48" t="s">
        <v>72</v>
      </c>
      <c r="E62" s="48" t="s">
        <v>72</v>
      </c>
      <c r="F62" s="22"/>
    </row>
    <row r="63">
      <c r="A63" s="48" t="s">
        <v>689</v>
      </c>
      <c r="B63" s="48" t="s">
        <v>72</v>
      </c>
      <c r="C63" s="48" t="s">
        <v>5187</v>
      </c>
      <c r="D63" s="48" t="s">
        <v>72</v>
      </c>
      <c r="E63" s="48" t="s">
        <v>5187</v>
      </c>
      <c r="F63" s="22"/>
    </row>
    <row r="64">
      <c r="A64" s="48" t="s">
        <v>691</v>
      </c>
      <c r="B64" s="48" t="s">
        <v>72</v>
      </c>
      <c r="C64" s="48" t="s">
        <v>5188</v>
      </c>
      <c r="D64" s="48" t="s">
        <v>72</v>
      </c>
      <c r="E64" s="48" t="s">
        <v>5188</v>
      </c>
      <c r="F64" s="22"/>
    </row>
    <row r="65">
      <c r="A65" s="48" t="s">
        <v>693</v>
      </c>
      <c r="B65" s="48" t="s">
        <v>72</v>
      </c>
      <c r="C65" s="48" t="s">
        <v>72</v>
      </c>
      <c r="D65" s="48" t="s">
        <v>72</v>
      </c>
      <c r="E65" s="48" t="s">
        <v>72</v>
      </c>
      <c r="F65" s="22"/>
    </row>
    <row r="66">
      <c r="A66" s="48" t="s">
        <v>694</v>
      </c>
      <c r="B66" s="48" t="s">
        <v>72</v>
      </c>
      <c r="C66" s="48" t="s">
        <v>72</v>
      </c>
      <c r="D66" s="48" t="s">
        <v>72</v>
      </c>
      <c r="E66" s="48" t="s">
        <v>72</v>
      </c>
      <c r="F66" s="22"/>
    </row>
    <row r="67">
      <c r="A67" s="48" t="s">
        <v>695</v>
      </c>
      <c r="B67" s="48" t="s">
        <v>72</v>
      </c>
      <c r="C67" s="48" t="s">
        <v>72</v>
      </c>
      <c r="D67" s="48" t="s">
        <v>72</v>
      </c>
      <c r="E67" s="48" t="s">
        <v>72</v>
      </c>
      <c r="F67" s="22"/>
    </row>
    <row r="68">
      <c r="A68" s="48" t="s">
        <v>696</v>
      </c>
      <c r="B68" s="48" t="s">
        <v>72</v>
      </c>
      <c r="C68" s="48" t="s">
        <v>72</v>
      </c>
      <c r="D68" s="48" t="s">
        <v>72</v>
      </c>
      <c r="E68" s="48" t="s">
        <v>72</v>
      </c>
      <c r="F68" s="22"/>
    </row>
    <row r="69">
      <c r="A69" s="48" t="s">
        <v>697</v>
      </c>
      <c r="B69" s="48" t="s">
        <v>72</v>
      </c>
      <c r="C69" s="48" t="s">
        <v>72</v>
      </c>
      <c r="D69" s="48" t="s">
        <v>72</v>
      </c>
      <c r="E69" s="48" t="s">
        <v>72</v>
      </c>
      <c r="F69" s="22"/>
    </row>
    <row r="70">
      <c r="A70" s="48" t="s">
        <v>698</v>
      </c>
      <c r="B70" s="48" t="s">
        <v>72</v>
      </c>
      <c r="C70" s="48" t="s">
        <v>72</v>
      </c>
      <c r="D70" s="48" t="s">
        <v>72</v>
      </c>
      <c r="E70" s="48" t="s">
        <v>72</v>
      </c>
      <c r="F70" s="22"/>
    </row>
    <row r="71">
      <c r="A71" s="48" t="s">
        <v>699</v>
      </c>
      <c r="B71" s="48" t="s">
        <v>72</v>
      </c>
      <c r="C71" s="48" t="s">
        <v>72</v>
      </c>
      <c r="D71" s="48" t="s">
        <v>72</v>
      </c>
      <c r="E71" s="48" t="s">
        <v>72</v>
      </c>
      <c r="F71" s="22"/>
    </row>
    <row r="72">
      <c r="A72" s="48" t="s">
        <v>643</v>
      </c>
      <c r="B72" s="22"/>
      <c r="C72" s="48" t="s">
        <v>5189</v>
      </c>
      <c r="D72" s="22"/>
      <c r="E72" s="48" t="s">
        <v>5189</v>
      </c>
      <c r="F72" s="22"/>
    </row>
    <row r="73">
      <c r="A73" s="22"/>
      <c r="B73" s="22"/>
      <c r="C73" s="22"/>
      <c r="D73" s="22"/>
      <c r="E73" s="22"/>
      <c r="F73" s="22"/>
    </row>
    <row r="74">
      <c r="A74" s="22"/>
      <c r="B74" s="22"/>
      <c r="C74" s="22"/>
      <c r="D74" s="22"/>
      <c r="E74" s="22"/>
      <c r="F74" s="22"/>
    </row>
    <row r="75">
      <c r="A75" s="172" t="s">
        <v>700</v>
      </c>
      <c r="B75" s="173">
        <v>0.0</v>
      </c>
      <c r="C75" s="173">
        <v>0.0</v>
      </c>
      <c r="D75" s="173">
        <v>0.0</v>
      </c>
      <c r="E75" s="173">
        <v>0.0</v>
      </c>
      <c r="F75" s="177"/>
    </row>
    <row r="76">
      <c r="A76" s="172" t="s">
        <v>701</v>
      </c>
      <c r="B76" s="186">
        <v>0.0</v>
      </c>
      <c r="C76" s="186">
        <v>100.0</v>
      </c>
      <c r="D76" s="186">
        <v>0.0</v>
      </c>
      <c r="E76" s="186">
        <v>100.0</v>
      </c>
      <c r="F76" s="177"/>
    </row>
    <row r="77">
      <c r="A77" s="172" t="s">
        <v>702</v>
      </c>
      <c r="B77" s="186">
        <v>0.0</v>
      </c>
      <c r="C77" s="186">
        <v>0.0</v>
      </c>
      <c r="D77" s="186">
        <v>0.0</v>
      </c>
      <c r="E77" s="186">
        <v>0.0</v>
      </c>
      <c r="F77" s="177"/>
    </row>
    <row r="78">
      <c r="A78" s="172" t="s">
        <v>703</v>
      </c>
      <c r="B78" s="186">
        <v>0.0</v>
      </c>
      <c r="C78" s="186">
        <v>0.0</v>
      </c>
      <c r="D78" s="186">
        <v>0.0</v>
      </c>
      <c r="E78" s="186">
        <v>0.0</v>
      </c>
      <c r="F78" s="177"/>
    </row>
    <row r="79">
      <c r="A79" s="172" t="s">
        <v>704</v>
      </c>
      <c r="B79" s="186">
        <v>0.0</v>
      </c>
      <c r="C79" s="186">
        <v>0.0</v>
      </c>
      <c r="D79" s="186">
        <v>0.0</v>
      </c>
      <c r="E79" s="186">
        <v>0.0</v>
      </c>
      <c r="F79" s="177"/>
    </row>
    <row r="80">
      <c r="A80" s="172" t="s">
        <v>705</v>
      </c>
      <c r="B80" s="186">
        <v>0.0</v>
      </c>
      <c r="C80" s="186">
        <v>0.0</v>
      </c>
      <c r="D80" s="186">
        <v>0.0</v>
      </c>
      <c r="E80" s="186">
        <v>0.0</v>
      </c>
      <c r="F80" s="177"/>
    </row>
    <row r="81">
      <c r="A81" s="172" t="s">
        <v>706</v>
      </c>
      <c r="B81" s="186">
        <v>0.0</v>
      </c>
      <c r="C81" s="186">
        <v>0.0</v>
      </c>
      <c r="D81" s="186">
        <v>0.0</v>
      </c>
      <c r="E81" s="186">
        <v>0.0</v>
      </c>
      <c r="F81" s="177"/>
    </row>
    <row r="82">
      <c r="A82" s="172" t="s">
        <v>707</v>
      </c>
      <c r="B82" s="186">
        <v>0.0</v>
      </c>
      <c r="C82" s="186">
        <v>0.0</v>
      </c>
      <c r="D82" s="186">
        <v>0.0</v>
      </c>
      <c r="E82" s="186">
        <v>0.0</v>
      </c>
      <c r="F82" s="177"/>
    </row>
    <row r="83">
      <c r="A83" s="172" t="s">
        <v>708</v>
      </c>
      <c r="B83" s="186">
        <v>0.0</v>
      </c>
      <c r="C83" s="186">
        <v>0.0</v>
      </c>
      <c r="D83" s="186">
        <v>0.0</v>
      </c>
      <c r="E83" s="186">
        <v>0.0</v>
      </c>
      <c r="F83" s="177"/>
    </row>
    <row r="84">
      <c r="A84" s="184"/>
      <c r="B84" s="184"/>
      <c r="C84" s="22"/>
      <c r="D84" s="22"/>
      <c r="E84" s="184"/>
      <c r="F84" s="22"/>
    </row>
    <row r="85">
      <c r="A85" s="280" t="s">
        <v>646</v>
      </c>
      <c r="B85" s="189">
        <v>0.0</v>
      </c>
      <c r="C85" s="195">
        <v>11.11111111111111</v>
      </c>
      <c r="D85" s="195">
        <v>0.0</v>
      </c>
      <c r="E85" s="293">
        <v>11.11111111111111</v>
      </c>
      <c r="F85" s="178"/>
    </row>
    <row r="86">
      <c r="A86" s="283"/>
      <c r="B86" s="178"/>
      <c r="C86" s="178"/>
      <c r="D86" s="187">
        <v>5.555555555555555</v>
      </c>
      <c r="E86" s="188"/>
      <c r="F86" s="22"/>
    </row>
    <row r="87">
      <c r="A87" s="284" t="s">
        <v>647</v>
      </c>
      <c r="B87" s="189">
        <v>5.555555555555555</v>
      </c>
      <c r="C87" s="22"/>
      <c r="D87" s="190">
        <v>5.555555555555555</v>
      </c>
      <c r="E87" s="188"/>
      <c r="F87" s="22"/>
    </row>
    <row r="88">
      <c r="A88" s="204"/>
      <c r="B88" s="178"/>
      <c r="C88" s="178"/>
      <c r="D88" s="178"/>
      <c r="E88" s="179"/>
      <c r="F88" s="178"/>
    </row>
    <row r="89">
      <c r="A89" s="285" t="s">
        <v>648</v>
      </c>
      <c r="B89" s="286">
        <v>5.555555555555555</v>
      </c>
      <c r="C89" s="192"/>
      <c r="D89" s="184"/>
      <c r="E89" s="185"/>
      <c r="F89" s="22"/>
    </row>
    <row r="90">
      <c r="A90" s="22"/>
      <c r="B90" s="22"/>
      <c r="C90" s="22"/>
      <c r="D90" s="22"/>
      <c r="E90" s="22"/>
      <c r="F90" s="22"/>
    </row>
    <row r="91">
      <c r="A91" s="170" t="s">
        <v>442</v>
      </c>
      <c r="B91" s="171" t="s">
        <v>5175</v>
      </c>
      <c r="C91" s="171" t="s">
        <v>5176</v>
      </c>
      <c r="D91" s="216"/>
    </row>
    <row r="92">
      <c r="A92" s="193" t="s">
        <v>709</v>
      </c>
      <c r="B92" s="48" t="s">
        <v>72</v>
      </c>
      <c r="C92" s="48" t="s">
        <v>72</v>
      </c>
      <c r="D92" s="22"/>
    </row>
    <row r="93">
      <c r="A93" s="48" t="s">
        <v>710</v>
      </c>
      <c r="B93" s="48" t="s">
        <v>72</v>
      </c>
      <c r="C93" s="48" t="s">
        <v>72</v>
      </c>
      <c r="D93" s="22"/>
    </row>
    <row r="94">
      <c r="A94" s="48" t="s">
        <v>711</v>
      </c>
      <c r="B94" s="48" t="s">
        <v>72</v>
      </c>
      <c r="C94" s="48" t="s">
        <v>72</v>
      </c>
      <c r="D94" s="22"/>
    </row>
    <row r="95">
      <c r="A95" s="48" t="s">
        <v>712</v>
      </c>
      <c r="B95" s="48" t="s">
        <v>72</v>
      </c>
      <c r="C95" s="48" t="s">
        <v>72</v>
      </c>
      <c r="D95" s="22"/>
    </row>
    <row r="96">
      <c r="A96" s="48" t="s">
        <v>715</v>
      </c>
      <c r="B96" s="48" t="s">
        <v>72</v>
      </c>
      <c r="C96" s="48" t="s">
        <v>72</v>
      </c>
      <c r="D96" s="22"/>
    </row>
    <row r="97">
      <c r="A97" s="48" t="s">
        <v>716</v>
      </c>
      <c r="B97" s="48" t="s">
        <v>72</v>
      </c>
      <c r="C97" s="48" t="s">
        <v>72</v>
      </c>
      <c r="D97" s="22"/>
    </row>
    <row r="98">
      <c r="A98" s="48" t="s">
        <v>643</v>
      </c>
      <c r="B98" s="22"/>
      <c r="C98" s="22"/>
      <c r="D98" s="22"/>
    </row>
    <row r="99">
      <c r="A99" s="22"/>
      <c r="B99" s="22"/>
      <c r="C99" s="22"/>
      <c r="D99" s="22"/>
    </row>
    <row r="100">
      <c r="A100" s="22"/>
      <c r="B100" s="22"/>
      <c r="C100" s="22"/>
      <c r="D100" s="22"/>
    </row>
    <row r="101">
      <c r="A101" s="172" t="s">
        <v>718</v>
      </c>
      <c r="B101" s="173">
        <v>0.0</v>
      </c>
      <c r="C101" s="173">
        <v>0.0</v>
      </c>
      <c r="D101" s="177"/>
    </row>
    <row r="102">
      <c r="A102" s="172" t="s">
        <v>719</v>
      </c>
      <c r="B102" s="173">
        <v>0.0</v>
      </c>
      <c r="C102" s="173">
        <v>0.0</v>
      </c>
      <c r="D102" s="177"/>
    </row>
    <row r="103">
      <c r="A103" s="172" t="s">
        <v>720</v>
      </c>
      <c r="B103" s="173">
        <v>0.0</v>
      </c>
      <c r="C103" s="173">
        <v>0.0</v>
      </c>
      <c r="D103" s="177"/>
    </row>
    <row r="104">
      <c r="A104" s="184"/>
      <c r="B104" s="184"/>
      <c r="C104" s="184"/>
      <c r="D104" s="22"/>
    </row>
    <row r="105">
      <c r="A105" s="280" t="s">
        <v>646</v>
      </c>
      <c r="B105" s="181">
        <v>0.0</v>
      </c>
      <c r="C105" s="208">
        <v>0.0</v>
      </c>
      <c r="D105" s="178"/>
    </row>
    <row r="106">
      <c r="A106" s="283"/>
      <c r="B106" s="178"/>
      <c r="C106" s="179"/>
      <c r="D106" s="178"/>
    </row>
    <row r="107">
      <c r="A107" s="284" t="s">
        <v>647</v>
      </c>
      <c r="B107" s="181">
        <v>0.0</v>
      </c>
      <c r="C107" s="179"/>
      <c r="D107" s="178"/>
    </row>
    <row r="108">
      <c r="A108" s="283"/>
      <c r="B108" s="178"/>
      <c r="C108" s="179"/>
      <c r="D108" s="22"/>
    </row>
    <row r="109">
      <c r="A109" s="285" t="s">
        <v>648</v>
      </c>
      <c r="B109" s="286">
        <v>0.0</v>
      </c>
      <c r="C109" s="185"/>
      <c r="D109" s="22"/>
    </row>
    <row r="110">
      <c r="A110" s="22"/>
      <c r="B110" s="22"/>
      <c r="C110" s="22"/>
      <c r="D110" s="22"/>
      <c r="E110" s="22"/>
      <c r="F110" s="22"/>
    </row>
    <row r="111">
      <c r="A111" s="170" t="s">
        <v>445</v>
      </c>
      <c r="B111" s="171" t="s">
        <v>5175</v>
      </c>
      <c r="C111" s="171" t="s">
        <v>5176</v>
      </c>
      <c r="D111" s="171" t="s">
        <v>5178</v>
      </c>
      <c r="E111" s="171" t="s">
        <v>5179</v>
      </c>
      <c r="F111" s="216"/>
    </row>
    <row r="112">
      <c r="A112" s="193" t="s">
        <v>721</v>
      </c>
      <c r="B112" s="198" t="s">
        <v>72</v>
      </c>
      <c r="C112" s="198" t="s">
        <v>72</v>
      </c>
      <c r="D112" s="48" t="s">
        <v>72</v>
      </c>
      <c r="E112" s="48" t="s">
        <v>72</v>
      </c>
      <c r="F112" s="22"/>
    </row>
    <row r="113">
      <c r="A113" s="48" t="s">
        <v>722</v>
      </c>
      <c r="B113" s="198" t="s">
        <v>72</v>
      </c>
      <c r="C113" s="198" t="s">
        <v>72</v>
      </c>
      <c r="D113" s="48" t="s">
        <v>72</v>
      </c>
      <c r="E113" s="48" t="s">
        <v>72</v>
      </c>
      <c r="F113" s="22"/>
    </row>
    <row r="114">
      <c r="A114" s="48" t="s">
        <v>723</v>
      </c>
      <c r="B114" s="198" t="s">
        <v>72</v>
      </c>
      <c r="C114" s="198" t="s">
        <v>72</v>
      </c>
      <c r="D114" s="48" t="s">
        <v>72</v>
      </c>
      <c r="E114" s="48" t="s">
        <v>72</v>
      </c>
      <c r="F114" s="22"/>
    </row>
    <row r="115">
      <c r="A115" s="48" t="s">
        <v>724</v>
      </c>
      <c r="B115" s="198" t="s">
        <v>72</v>
      </c>
      <c r="C115" s="198" t="s">
        <v>72</v>
      </c>
      <c r="D115" s="48" t="s">
        <v>72</v>
      </c>
      <c r="E115" s="48" t="s">
        <v>72</v>
      </c>
      <c r="F115" s="22"/>
      <c r="G115" s="22"/>
      <c r="H115" s="22"/>
      <c r="I115" s="22"/>
    </row>
    <row r="116">
      <c r="A116" s="48" t="s">
        <v>725</v>
      </c>
      <c r="B116" s="198" t="s">
        <v>72</v>
      </c>
      <c r="C116" s="198" t="s">
        <v>72</v>
      </c>
      <c r="D116" s="48" t="s">
        <v>72</v>
      </c>
      <c r="E116" s="48" t="s">
        <v>72</v>
      </c>
      <c r="F116" s="22"/>
      <c r="G116" s="22"/>
      <c r="H116" s="22"/>
      <c r="I116" s="22"/>
    </row>
    <row r="117">
      <c r="A117" s="48" t="s">
        <v>726</v>
      </c>
      <c r="B117" s="198" t="s">
        <v>72</v>
      </c>
      <c r="C117" s="198" t="s">
        <v>72</v>
      </c>
      <c r="D117" s="48" t="s">
        <v>72</v>
      </c>
      <c r="E117" s="48" t="s">
        <v>72</v>
      </c>
      <c r="F117" s="22"/>
      <c r="G117" s="22"/>
      <c r="H117" s="22"/>
      <c r="I117" s="22"/>
    </row>
    <row r="118">
      <c r="A118" s="48" t="s">
        <v>730</v>
      </c>
      <c r="B118" s="198" t="s">
        <v>72</v>
      </c>
      <c r="C118" s="198" t="s">
        <v>72</v>
      </c>
      <c r="D118" s="48" t="s">
        <v>72</v>
      </c>
      <c r="E118" s="48" t="s">
        <v>72</v>
      </c>
      <c r="F118" s="22"/>
      <c r="G118" s="22"/>
      <c r="H118" s="22"/>
      <c r="I118" s="22"/>
    </row>
    <row r="119">
      <c r="A119" s="48" t="s">
        <v>733</v>
      </c>
      <c r="B119" s="198" t="s">
        <v>72</v>
      </c>
      <c r="C119" s="198" t="s">
        <v>72</v>
      </c>
      <c r="D119" s="48" t="s">
        <v>72</v>
      </c>
      <c r="E119" s="48" t="s">
        <v>72</v>
      </c>
      <c r="F119" s="22"/>
      <c r="G119" s="22"/>
      <c r="H119" s="22"/>
      <c r="I119" s="22"/>
    </row>
    <row r="120">
      <c r="A120" s="48" t="s">
        <v>737</v>
      </c>
      <c r="B120" s="198" t="s">
        <v>72</v>
      </c>
      <c r="C120" s="198" t="s">
        <v>72</v>
      </c>
      <c r="D120" s="48" t="s">
        <v>72</v>
      </c>
      <c r="E120" s="48" t="s">
        <v>72</v>
      </c>
      <c r="F120" s="22"/>
      <c r="G120" s="22"/>
      <c r="H120" s="22"/>
      <c r="I120" s="22"/>
    </row>
    <row r="121">
      <c r="A121" s="48" t="s">
        <v>741</v>
      </c>
      <c r="B121" s="198" t="s">
        <v>72</v>
      </c>
      <c r="C121" s="198" t="s">
        <v>72</v>
      </c>
      <c r="D121" s="48" t="s">
        <v>72</v>
      </c>
      <c r="E121" s="48" t="s">
        <v>72</v>
      </c>
      <c r="F121" s="22"/>
      <c r="G121" s="22"/>
      <c r="H121" s="22"/>
      <c r="I121" s="22"/>
    </row>
    <row r="122">
      <c r="A122" s="48" t="s">
        <v>643</v>
      </c>
      <c r="B122" s="22"/>
      <c r="C122" s="22"/>
      <c r="D122" s="22"/>
      <c r="E122" s="22"/>
      <c r="F122" s="22"/>
      <c r="G122" s="22"/>
      <c r="H122" s="22"/>
      <c r="I122" s="22"/>
    </row>
    <row r="123">
      <c r="A123" s="22"/>
      <c r="B123" s="22"/>
      <c r="C123" s="22"/>
      <c r="D123" s="22"/>
      <c r="E123" s="22"/>
      <c r="F123" s="22"/>
      <c r="G123" s="22"/>
      <c r="H123" s="22"/>
      <c r="I123" s="22"/>
    </row>
    <row r="124">
      <c r="A124" s="22"/>
      <c r="B124" s="22"/>
      <c r="C124" s="22"/>
      <c r="D124" s="22"/>
      <c r="E124" s="22"/>
      <c r="F124" s="22"/>
      <c r="G124" s="22"/>
      <c r="H124" s="22"/>
      <c r="I124" s="22"/>
    </row>
    <row r="125">
      <c r="A125" s="172" t="s">
        <v>746</v>
      </c>
      <c r="B125" s="197">
        <v>0.0</v>
      </c>
      <c r="C125" s="197">
        <v>0.0</v>
      </c>
      <c r="D125" s="173">
        <v>0.0</v>
      </c>
      <c r="E125" s="173">
        <v>0.0</v>
      </c>
      <c r="F125" s="177"/>
      <c r="G125" s="538"/>
      <c r="H125" s="538"/>
      <c r="I125" s="538"/>
    </row>
    <row r="126">
      <c r="A126" s="172" t="s">
        <v>747</v>
      </c>
      <c r="B126" s="197">
        <v>0.0</v>
      </c>
      <c r="C126" s="197">
        <v>0.0</v>
      </c>
      <c r="D126" s="173">
        <v>0.0</v>
      </c>
      <c r="E126" s="173">
        <v>0.0</v>
      </c>
      <c r="F126" s="177"/>
      <c r="G126" s="538"/>
      <c r="H126" s="538"/>
      <c r="I126" s="538"/>
    </row>
    <row r="127">
      <c r="A127" s="172" t="s">
        <v>748</v>
      </c>
      <c r="B127" s="197">
        <v>0.0</v>
      </c>
      <c r="C127" s="197">
        <v>0.0</v>
      </c>
      <c r="D127" s="173">
        <v>0.0</v>
      </c>
      <c r="E127" s="173">
        <v>0.0</v>
      </c>
      <c r="F127" s="177"/>
      <c r="G127" s="538"/>
      <c r="H127" s="538"/>
      <c r="I127" s="538"/>
    </row>
    <row r="128">
      <c r="A128" s="172" t="s">
        <v>749</v>
      </c>
      <c r="B128" s="197">
        <v>0.0</v>
      </c>
      <c r="C128" s="197">
        <v>0.0</v>
      </c>
      <c r="D128" s="173">
        <v>0.0</v>
      </c>
      <c r="E128" s="173">
        <v>0.0</v>
      </c>
      <c r="F128" s="177"/>
      <c r="G128" s="538"/>
      <c r="H128" s="538"/>
      <c r="I128" s="538"/>
    </row>
    <row r="129">
      <c r="A129" s="172" t="s">
        <v>750</v>
      </c>
      <c r="B129" s="197">
        <v>0.0</v>
      </c>
      <c r="C129" s="197">
        <v>0.0</v>
      </c>
      <c r="D129" s="173">
        <v>0.0</v>
      </c>
      <c r="E129" s="173">
        <v>0.0</v>
      </c>
      <c r="F129" s="177"/>
      <c r="G129" s="538"/>
      <c r="H129" s="538"/>
      <c r="I129" s="538"/>
    </row>
    <row r="130">
      <c r="A130" s="22"/>
      <c r="B130" s="22"/>
      <c r="C130" s="22"/>
      <c r="D130" s="184"/>
      <c r="E130" s="184"/>
      <c r="F130" s="22"/>
      <c r="G130" s="535"/>
      <c r="H130" s="535"/>
      <c r="I130" s="535"/>
    </row>
    <row r="131">
      <c r="A131" s="205" t="s">
        <v>646</v>
      </c>
      <c r="B131" s="206">
        <v>0.0</v>
      </c>
      <c r="C131" s="206">
        <v>0.0</v>
      </c>
      <c r="D131" s="207">
        <v>0.0</v>
      </c>
      <c r="E131" s="208">
        <v>0.0</v>
      </c>
      <c r="F131" s="178"/>
      <c r="G131" s="541"/>
      <c r="H131" s="541"/>
      <c r="I131" s="541"/>
    </row>
    <row r="132">
      <c r="A132" s="177"/>
      <c r="B132" s="178"/>
      <c r="C132" s="178"/>
      <c r="D132" s="209">
        <v>0.0</v>
      </c>
      <c r="E132" s="179"/>
      <c r="F132" s="178"/>
      <c r="G132" s="537"/>
      <c r="H132" s="537"/>
      <c r="I132" s="537"/>
    </row>
    <row r="133">
      <c r="A133" s="180" t="s">
        <v>647</v>
      </c>
      <c r="B133" s="301"/>
      <c r="C133" s="22"/>
      <c r="D133" s="211">
        <v>0.0</v>
      </c>
      <c r="E133" s="188"/>
      <c r="F133" s="22"/>
      <c r="G133" s="535"/>
      <c r="H133" s="535"/>
      <c r="I133" s="535"/>
    </row>
    <row r="134">
      <c r="A134" s="177"/>
      <c r="B134" s="191"/>
      <c r="C134" s="192"/>
      <c r="D134" s="204"/>
      <c r="E134" s="188"/>
      <c r="F134" s="22"/>
      <c r="G134" s="535"/>
      <c r="H134" s="535"/>
      <c r="I134" s="535"/>
    </row>
    <row r="135">
      <c r="A135" s="303" t="s">
        <v>648</v>
      </c>
      <c r="B135" s="286">
        <v>0.0</v>
      </c>
      <c r="C135" s="192"/>
      <c r="D135" s="184"/>
      <c r="E135" s="185"/>
      <c r="F135" s="22"/>
      <c r="G135" s="535"/>
      <c r="H135" s="535"/>
      <c r="I135" s="535"/>
    </row>
    <row r="136">
      <c r="A136" s="22"/>
      <c r="B136" s="22"/>
      <c r="C136" s="22"/>
      <c r="D136" s="22"/>
      <c r="E136" s="22"/>
      <c r="F136" s="22"/>
      <c r="G136" s="22"/>
      <c r="H136" s="22"/>
    </row>
    <row r="137">
      <c r="A137" s="215" t="s">
        <v>448</v>
      </c>
      <c r="B137" s="216" t="s">
        <v>582</v>
      </c>
      <c r="C137" s="216"/>
      <c r="D137" s="216"/>
      <c r="E137" s="217"/>
      <c r="F137" s="217"/>
      <c r="G137" s="542"/>
      <c r="H137" s="542"/>
      <c r="I137" s="542"/>
    </row>
    <row r="138">
      <c r="A138" s="193" t="s">
        <v>753</v>
      </c>
      <c r="B138" s="48" t="s">
        <v>71</v>
      </c>
      <c r="C138" s="22"/>
      <c r="D138" s="22"/>
      <c r="E138" s="22"/>
      <c r="F138" s="22"/>
      <c r="G138" s="22"/>
      <c r="H138" s="22"/>
      <c r="I138" s="22"/>
    </row>
    <row r="139">
      <c r="A139" s="48" t="s">
        <v>754</v>
      </c>
      <c r="B139" s="48" t="s">
        <v>69</v>
      </c>
      <c r="C139" s="22"/>
      <c r="D139" s="22"/>
      <c r="E139" s="22"/>
      <c r="F139" s="22"/>
      <c r="G139" s="22"/>
      <c r="H139" s="22"/>
      <c r="I139" s="22"/>
    </row>
    <row r="140">
      <c r="A140" s="48" t="s">
        <v>755</v>
      </c>
      <c r="B140" s="48" t="s">
        <v>71</v>
      </c>
      <c r="C140" s="22"/>
      <c r="D140" s="22"/>
      <c r="E140" s="22"/>
      <c r="F140" s="22"/>
      <c r="G140" s="22"/>
      <c r="H140" s="22"/>
      <c r="I140" s="22"/>
    </row>
    <row r="141">
      <c r="A141" s="48" t="s">
        <v>756</v>
      </c>
      <c r="B141" s="22" t="s">
        <v>5190</v>
      </c>
      <c r="C141" s="22"/>
      <c r="D141" s="22"/>
      <c r="E141" s="22"/>
      <c r="F141" s="22"/>
      <c r="G141" s="22"/>
      <c r="H141" s="22"/>
      <c r="I141" s="22"/>
    </row>
    <row r="142">
      <c r="A142" s="48" t="s">
        <v>758</v>
      </c>
      <c r="B142" s="22" t="s">
        <v>5191</v>
      </c>
      <c r="C142" s="22"/>
      <c r="D142" s="22"/>
      <c r="E142" s="22"/>
      <c r="F142" s="22"/>
      <c r="G142" s="22"/>
      <c r="H142" s="22"/>
      <c r="I142" s="22"/>
    </row>
    <row r="143">
      <c r="A143" s="48" t="s">
        <v>760</v>
      </c>
      <c r="B143" s="22" t="s">
        <v>5192</v>
      </c>
      <c r="C143" s="22"/>
      <c r="D143" s="22"/>
      <c r="E143" s="22"/>
      <c r="F143" s="22"/>
      <c r="G143" s="22"/>
      <c r="H143" s="22"/>
      <c r="I143" s="22"/>
    </row>
    <row r="144">
      <c r="A144" s="48" t="s">
        <v>643</v>
      </c>
      <c r="B144" s="22" t="s">
        <v>5193</v>
      </c>
      <c r="C144" s="22"/>
      <c r="D144" s="22"/>
      <c r="E144" s="22"/>
      <c r="F144" s="22"/>
      <c r="G144" s="22"/>
      <c r="H144" s="22"/>
      <c r="I144" s="22"/>
    </row>
    <row r="145">
      <c r="A145" s="22"/>
      <c r="B145" s="22"/>
      <c r="C145" s="22"/>
      <c r="D145" s="22"/>
      <c r="E145" s="22"/>
      <c r="F145" s="22"/>
      <c r="G145" s="22"/>
      <c r="H145" s="22"/>
      <c r="I145" s="22"/>
    </row>
    <row r="146">
      <c r="A146" s="22"/>
      <c r="B146" s="22"/>
      <c r="C146" s="22"/>
      <c r="D146" s="22"/>
      <c r="E146" s="22"/>
      <c r="F146" s="22"/>
      <c r="G146" s="22"/>
      <c r="H146" s="22"/>
      <c r="I146" s="22"/>
    </row>
    <row r="147">
      <c r="A147" s="218" t="s">
        <v>763</v>
      </c>
      <c r="B147" s="173">
        <v>0.0</v>
      </c>
      <c r="C147" s="177"/>
      <c r="D147" s="177"/>
      <c r="E147" s="22"/>
      <c r="F147" s="22"/>
      <c r="G147" s="222"/>
      <c r="H147" s="222"/>
      <c r="I147" s="222"/>
    </row>
    <row r="148">
      <c r="A148" s="218" t="s">
        <v>764</v>
      </c>
      <c r="B148" s="173">
        <v>100.0</v>
      </c>
      <c r="C148" s="177"/>
      <c r="D148" s="177"/>
      <c r="E148" s="22"/>
      <c r="F148" s="22"/>
      <c r="G148" s="222"/>
      <c r="H148" s="222"/>
      <c r="I148" s="222"/>
    </row>
    <row r="149">
      <c r="A149" s="218" t="s">
        <v>765</v>
      </c>
      <c r="B149" s="173">
        <v>0.0</v>
      </c>
      <c r="C149" s="177"/>
      <c r="D149" s="177"/>
      <c r="E149" s="22"/>
      <c r="F149" s="22"/>
      <c r="G149" s="222"/>
      <c r="H149" s="222"/>
      <c r="I149" s="222"/>
    </row>
    <row r="150">
      <c r="A150" s="22"/>
      <c r="B150" s="184"/>
      <c r="C150" s="22"/>
      <c r="D150" s="22"/>
      <c r="E150" s="22"/>
      <c r="F150" s="22"/>
      <c r="G150" s="222"/>
      <c r="H150" s="222"/>
      <c r="I150" s="222"/>
    </row>
    <row r="151">
      <c r="A151" s="219" t="s">
        <v>646</v>
      </c>
      <c r="B151" s="189">
        <v>33.333333333333336</v>
      </c>
      <c r="C151" s="178"/>
      <c r="D151" s="178"/>
      <c r="E151" s="22"/>
      <c r="F151" s="22"/>
      <c r="G151" s="222"/>
      <c r="H151" s="222"/>
      <c r="I151" s="222"/>
    </row>
    <row r="152">
      <c r="A152" s="177"/>
      <c r="B152" s="191"/>
      <c r="C152" s="178"/>
      <c r="D152" s="178"/>
      <c r="E152" s="22"/>
      <c r="F152" s="22"/>
      <c r="G152" s="22"/>
      <c r="H152" s="222"/>
      <c r="I152" s="222"/>
      <c r="J152" s="222"/>
    </row>
    <row r="153">
      <c r="A153" s="303" t="s">
        <v>648</v>
      </c>
      <c r="B153" s="543">
        <v>33.333333333333336</v>
      </c>
      <c r="C153" s="184"/>
      <c r="D153" s="22"/>
      <c r="E153" s="22"/>
      <c r="F153" s="22"/>
      <c r="G153" s="22"/>
      <c r="H153" s="535"/>
      <c r="I153" s="535"/>
      <c r="J153" s="535"/>
    </row>
    <row r="154">
      <c r="A154" s="22"/>
      <c r="B154" s="22"/>
      <c r="C154" s="22"/>
      <c r="D154" s="22"/>
      <c r="E154" s="22"/>
      <c r="F154" s="22"/>
      <c r="G154" s="22"/>
      <c r="H154" s="22"/>
      <c r="I154" s="22"/>
      <c r="J154" s="22"/>
    </row>
    <row r="155">
      <c r="A155" s="215" t="s">
        <v>451</v>
      </c>
      <c r="B155" s="216" t="s">
        <v>582</v>
      </c>
      <c r="C155" s="216"/>
      <c r="D155" s="216"/>
      <c r="E155" s="217"/>
      <c r="F155" s="217"/>
      <c r="G155" s="542"/>
      <c r="H155" s="542"/>
      <c r="I155" s="542"/>
    </row>
    <row r="156">
      <c r="A156" s="193" t="s">
        <v>766</v>
      </c>
      <c r="B156" s="48" t="s">
        <v>69</v>
      </c>
      <c r="C156" s="22"/>
      <c r="D156" s="22"/>
      <c r="E156" s="22"/>
      <c r="F156" s="22"/>
      <c r="G156" s="22"/>
      <c r="H156" s="22"/>
      <c r="I156" s="22"/>
    </row>
    <row r="157">
      <c r="A157" s="48" t="s">
        <v>767</v>
      </c>
      <c r="B157" s="48" t="s">
        <v>69</v>
      </c>
      <c r="C157" s="22"/>
      <c r="D157" s="22"/>
      <c r="E157" s="22"/>
      <c r="F157" s="22"/>
      <c r="G157" s="22"/>
      <c r="H157" s="22"/>
      <c r="I157" s="22"/>
    </row>
    <row r="158">
      <c r="A158" s="48" t="s">
        <v>768</v>
      </c>
      <c r="B158" s="48" t="s">
        <v>69</v>
      </c>
      <c r="C158" s="22"/>
      <c r="D158" s="22"/>
      <c r="E158" s="22"/>
      <c r="F158" s="22"/>
      <c r="G158" s="22"/>
      <c r="H158" s="22"/>
      <c r="I158" s="22"/>
    </row>
    <row r="159">
      <c r="A159" s="48" t="s">
        <v>769</v>
      </c>
      <c r="B159" s="48" t="s">
        <v>70</v>
      </c>
      <c r="C159" s="22"/>
      <c r="D159" s="22"/>
      <c r="E159" s="22"/>
      <c r="F159" s="22"/>
      <c r="G159" s="22"/>
      <c r="H159" s="22"/>
      <c r="I159" s="22"/>
    </row>
    <row r="160">
      <c r="A160" s="48" t="s">
        <v>770</v>
      </c>
      <c r="B160" s="48" t="s">
        <v>5194</v>
      </c>
      <c r="C160" s="22"/>
      <c r="D160" s="22"/>
      <c r="E160" s="22"/>
      <c r="F160" s="22"/>
      <c r="G160" s="22"/>
      <c r="H160" s="22"/>
      <c r="I160" s="22"/>
    </row>
    <row r="161">
      <c r="A161" s="48" t="s">
        <v>772</v>
      </c>
      <c r="B161" s="48" t="s">
        <v>5195</v>
      </c>
      <c r="C161" s="22"/>
      <c r="D161" s="22"/>
      <c r="E161" s="22"/>
      <c r="F161" s="22"/>
      <c r="G161" s="22"/>
      <c r="H161" s="22"/>
      <c r="I161" s="22"/>
    </row>
    <row r="162">
      <c r="A162" s="48" t="s">
        <v>774</v>
      </c>
      <c r="B162" s="48" t="s">
        <v>5196</v>
      </c>
      <c r="C162" s="22"/>
      <c r="D162" s="22"/>
      <c r="E162" s="22"/>
      <c r="F162" s="22"/>
      <c r="G162" s="22"/>
      <c r="H162" s="22"/>
      <c r="I162" s="22"/>
    </row>
    <row r="163">
      <c r="A163" s="48" t="s">
        <v>776</v>
      </c>
      <c r="B163" s="48" t="s">
        <v>5197</v>
      </c>
      <c r="C163" s="22"/>
      <c r="D163" s="22"/>
      <c r="E163" s="22"/>
      <c r="F163" s="22"/>
      <c r="G163" s="22"/>
      <c r="H163" s="22"/>
      <c r="I163" s="22"/>
    </row>
    <row r="164">
      <c r="A164" s="48" t="s">
        <v>643</v>
      </c>
      <c r="B164" s="48" t="s">
        <v>5198</v>
      </c>
      <c r="C164" s="22"/>
      <c r="D164" s="22"/>
      <c r="E164" s="22"/>
      <c r="F164" s="22"/>
      <c r="G164" s="22"/>
      <c r="H164" s="22"/>
      <c r="I164" s="22"/>
    </row>
    <row r="165">
      <c r="A165" s="22"/>
      <c r="B165" s="22"/>
      <c r="C165" s="22"/>
      <c r="D165" s="22"/>
      <c r="E165" s="22"/>
      <c r="F165" s="22"/>
      <c r="G165" s="22"/>
      <c r="H165" s="22"/>
      <c r="I165" s="22"/>
    </row>
    <row r="166">
      <c r="A166" s="22"/>
      <c r="B166" s="22"/>
      <c r="C166" s="22"/>
      <c r="D166" s="22"/>
      <c r="E166" s="22"/>
      <c r="F166" s="22"/>
      <c r="G166" s="22"/>
      <c r="H166" s="22"/>
      <c r="I166" s="22"/>
    </row>
    <row r="167">
      <c r="A167" s="218" t="s">
        <v>777</v>
      </c>
      <c r="B167" s="222">
        <v>100.0</v>
      </c>
      <c r="C167" s="22"/>
      <c r="D167" s="22"/>
      <c r="E167" s="22"/>
      <c r="F167" s="22"/>
      <c r="G167" s="222"/>
      <c r="H167" s="222"/>
      <c r="I167" s="222"/>
    </row>
    <row r="168">
      <c r="A168" s="218" t="s">
        <v>778</v>
      </c>
      <c r="B168" s="222">
        <v>100.0</v>
      </c>
      <c r="C168" s="22"/>
      <c r="D168" s="22"/>
      <c r="E168" s="22"/>
      <c r="F168" s="22"/>
      <c r="G168" s="222"/>
      <c r="H168" s="222"/>
      <c r="I168" s="222"/>
    </row>
    <row r="169">
      <c r="A169" s="218" t="s">
        <v>779</v>
      </c>
      <c r="B169" s="222">
        <v>100.0</v>
      </c>
      <c r="C169" s="22"/>
      <c r="D169" s="22"/>
      <c r="E169" s="22"/>
      <c r="F169" s="22"/>
      <c r="G169" s="222"/>
      <c r="H169" s="222"/>
      <c r="I169" s="222"/>
    </row>
    <row r="170">
      <c r="A170" s="223" t="s">
        <v>780</v>
      </c>
      <c r="B170" s="222">
        <v>50.0</v>
      </c>
      <c r="C170" s="22"/>
      <c r="D170" s="22"/>
      <c r="E170" s="22"/>
      <c r="F170" s="22"/>
      <c r="G170" s="222"/>
      <c r="H170" s="222"/>
      <c r="I170" s="222"/>
    </row>
    <row r="171">
      <c r="A171" s="22"/>
      <c r="B171" s="184"/>
      <c r="C171" s="22"/>
      <c r="D171" s="22"/>
      <c r="E171" s="22"/>
      <c r="F171" s="22"/>
      <c r="G171" s="222"/>
      <c r="H171" s="222"/>
      <c r="I171" s="222"/>
    </row>
    <row r="172">
      <c r="A172" s="219" t="s">
        <v>646</v>
      </c>
      <c r="B172" s="189">
        <v>87.5</v>
      </c>
      <c r="C172" s="178"/>
      <c r="D172" s="178"/>
      <c r="E172" s="22"/>
      <c r="F172" s="22"/>
      <c r="G172" s="222"/>
      <c r="H172" s="222"/>
      <c r="I172" s="222"/>
    </row>
    <row r="173">
      <c r="A173" s="177"/>
      <c r="B173" s="178"/>
      <c r="C173" s="178"/>
      <c r="D173" s="178"/>
      <c r="E173" s="22"/>
      <c r="F173" s="22"/>
      <c r="G173" s="22"/>
      <c r="H173" s="222"/>
      <c r="I173" s="222"/>
      <c r="J173" s="222"/>
    </row>
    <row r="174">
      <c r="A174" s="205" t="s">
        <v>648</v>
      </c>
      <c r="B174" s="544">
        <v>87.5</v>
      </c>
      <c r="C174" s="184"/>
      <c r="D174" s="22"/>
      <c r="E174" s="22"/>
      <c r="F174" s="22"/>
      <c r="G174" s="22"/>
      <c r="H174" s="222"/>
      <c r="I174" s="222"/>
      <c r="J174" s="222"/>
    </row>
    <row r="175">
      <c r="A175" s="22"/>
      <c r="B175" s="22"/>
      <c r="C175" s="22"/>
      <c r="D175" s="22"/>
      <c r="E175" s="22"/>
      <c r="F175" s="22"/>
      <c r="G175" s="22"/>
      <c r="H175" s="22"/>
      <c r="I175" s="22"/>
      <c r="J175" s="22"/>
    </row>
    <row r="176">
      <c r="A176" s="215" t="s">
        <v>454</v>
      </c>
      <c r="B176" s="216" t="s">
        <v>582</v>
      </c>
      <c r="C176" s="216"/>
      <c r="D176" s="216"/>
      <c r="E176" s="217"/>
      <c r="F176" s="217"/>
      <c r="G176" s="542"/>
      <c r="H176" s="542"/>
      <c r="I176" s="542"/>
    </row>
    <row r="177">
      <c r="A177" s="193" t="s">
        <v>781</v>
      </c>
      <c r="B177" s="48" t="s">
        <v>69</v>
      </c>
      <c r="C177" s="22"/>
      <c r="D177" s="22"/>
      <c r="E177" s="22"/>
      <c r="F177" s="22"/>
      <c r="G177" s="22"/>
      <c r="H177" s="22"/>
      <c r="I177" s="22"/>
    </row>
    <row r="178">
      <c r="A178" s="48" t="s">
        <v>782</v>
      </c>
      <c r="B178" s="48" t="s">
        <v>70</v>
      </c>
      <c r="C178" s="22"/>
      <c r="D178" s="22"/>
      <c r="E178" s="22"/>
      <c r="F178" s="22"/>
      <c r="G178" s="22"/>
      <c r="H178" s="22"/>
      <c r="I178" s="22"/>
    </row>
    <row r="179">
      <c r="A179" s="48" t="s">
        <v>783</v>
      </c>
      <c r="B179" s="48" t="s">
        <v>72</v>
      </c>
      <c r="C179" s="22"/>
      <c r="D179" s="22"/>
      <c r="E179" s="22"/>
      <c r="F179" s="22"/>
      <c r="G179" s="22"/>
      <c r="H179" s="22"/>
      <c r="I179" s="22"/>
    </row>
    <row r="180">
      <c r="A180" s="48" t="s">
        <v>784</v>
      </c>
      <c r="B180" s="48" t="s">
        <v>72</v>
      </c>
      <c r="C180" s="22"/>
      <c r="D180" s="22"/>
      <c r="E180" s="22"/>
      <c r="F180" s="22"/>
      <c r="G180" s="22"/>
      <c r="H180" s="22"/>
      <c r="I180" s="22"/>
    </row>
    <row r="181">
      <c r="A181" s="48" t="s">
        <v>785</v>
      </c>
      <c r="B181" s="48" t="s">
        <v>72</v>
      </c>
      <c r="C181" s="22"/>
      <c r="D181" s="22"/>
      <c r="E181" s="22"/>
      <c r="F181" s="22"/>
      <c r="G181" s="22"/>
      <c r="H181" s="22"/>
      <c r="I181" s="22"/>
    </row>
    <row r="182">
      <c r="A182" s="48" t="s">
        <v>786</v>
      </c>
      <c r="B182" s="48" t="s">
        <v>69</v>
      </c>
      <c r="C182" s="22"/>
      <c r="D182" s="22"/>
      <c r="E182" s="22"/>
      <c r="F182" s="22"/>
      <c r="G182" s="22"/>
      <c r="H182" s="22"/>
      <c r="I182" s="22"/>
    </row>
    <row r="183">
      <c r="A183" s="48" t="s">
        <v>787</v>
      </c>
      <c r="B183" s="48" t="s">
        <v>72</v>
      </c>
      <c r="C183" s="22"/>
      <c r="D183" s="22"/>
      <c r="E183" s="22"/>
      <c r="F183" s="22"/>
      <c r="G183" s="22"/>
      <c r="H183" s="22"/>
      <c r="I183" s="22"/>
    </row>
    <row r="184">
      <c r="A184" s="48" t="s">
        <v>788</v>
      </c>
      <c r="B184" s="48" t="s">
        <v>5199</v>
      </c>
      <c r="C184" s="22"/>
      <c r="D184" s="22"/>
      <c r="E184" s="22"/>
      <c r="F184" s="22"/>
      <c r="G184" s="22"/>
      <c r="H184" s="22"/>
      <c r="I184" s="22"/>
    </row>
    <row r="185">
      <c r="A185" s="48" t="s">
        <v>790</v>
      </c>
      <c r="B185" s="48" t="s">
        <v>5200</v>
      </c>
      <c r="C185" s="22"/>
      <c r="D185" s="22"/>
      <c r="E185" s="22"/>
      <c r="F185" s="22"/>
      <c r="G185" s="22"/>
      <c r="H185" s="22"/>
      <c r="I185" s="22"/>
    </row>
    <row r="186">
      <c r="A186" s="48" t="s">
        <v>792</v>
      </c>
      <c r="B186" s="48" t="s">
        <v>72</v>
      </c>
      <c r="C186" s="22"/>
      <c r="D186" s="22"/>
      <c r="E186" s="22"/>
      <c r="F186" s="22"/>
      <c r="G186" s="22"/>
      <c r="H186" s="22"/>
      <c r="I186" s="22"/>
    </row>
    <row r="187">
      <c r="A187" s="48" t="s">
        <v>793</v>
      </c>
      <c r="B187" s="48" t="s">
        <v>72</v>
      </c>
      <c r="C187" s="22"/>
      <c r="D187" s="22"/>
      <c r="E187" s="22"/>
      <c r="F187" s="22"/>
      <c r="G187" s="22"/>
      <c r="H187" s="22"/>
      <c r="I187" s="22"/>
    </row>
    <row r="188">
      <c r="A188" s="48" t="s">
        <v>794</v>
      </c>
      <c r="B188" s="48" t="s">
        <v>72</v>
      </c>
      <c r="C188" s="22"/>
      <c r="D188" s="22"/>
      <c r="E188" s="22"/>
      <c r="F188" s="22"/>
      <c r="G188" s="22"/>
      <c r="H188" s="22"/>
      <c r="I188" s="22"/>
    </row>
    <row r="189">
      <c r="A189" s="48" t="s">
        <v>795</v>
      </c>
      <c r="B189" s="48" t="s">
        <v>5201</v>
      </c>
      <c r="C189" s="22"/>
      <c r="D189" s="22"/>
      <c r="E189" s="22"/>
      <c r="F189" s="22"/>
      <c r="G189" s="22"/>
      <c r="H189" s="22"/>
      <c r="I189" s="22"/>
    </row>
    <row r="190">
      <c r="A190" s="48" t="s">
        <v>797</v>
      </c>
      <c r="B190" s="48" t="s">
        <v>5202</v>
      </c>
      <c r="C190" s="22"/>
      <c r="D190" s="22"/>
      <c r="E190" s="22"/>
      <c r="F190" s="22"/>
      <c r="G190" s="22"/>
      <c r="H190" s="22"/>
      <c r="I190" s="22"/>
    </row>
    <row r="191">
      <c r="A191" s="48" t="s">
        <v>643</v>
      </c>
      <c r="B191" s="48" t="s">
        <v>5203</v>
      </c>
      <c r="C191" s="22"/>
      <c r="D191" s="22"/>
      <c r="E191" s="22"/>
      <c r="F191" s="22"/>
      <c r="G191" s="22"/>
      <c r="H191" s="22"/>
      <c r="I191" s="22"/>
    </row>
    <row r="192">
      <c r="A192" s="22"/>
      <c r="B192" s="22"/>
      <c r="C192" s="22"/>
      <c r="D192" s="22"/>
      <c r="E192" s="22"/>
      <c r="F192" s="22"/>
      <c r="G192" s="22"/>
      <c r="H192" s="22"/>
      <c r="I192" s="22"/>
    </row>
    <row r="193">
      <c r="A193" s="22"/>
      <c r="B193" s="22"/>
      <c r="C193" s="22"/>
      <c r="D193" s="22"/>
      <c r="E193" s="22"/>
      <c r="F193" s="22"/>
      <c r="G193" s="22"/>
      <c r="H193" s="22"/>
      <c r="I193" s="22"/>
    </row>
    <row r="194">
      <c r="A194" s="172" t="s">
        <v>799</v>
      </c>
      <c r="B194" s="173">
        <v>100.0</v>
      </c>
      <c r="C194" s="177"/>
      <c r="D194" s="177"/>
      <c r="E194" s="22"/>
      <c r="F194" s="22"/>
      <c r="G194" s="22"/>
      <c r="H194" s="22"/>
      <c r="I194" s="22"/>
    </row>
    <row r="195">
      <c r="A195" s="172" t="s">
        <v>800</v>
      </c>
      <c r="B195" s="173">
        <v>50.0</v>
      </c>
      <c r="C195" s="177"/>
      <c r="D195" s="177"/>
      <c r="E195" s="22"/>
      <c r="F195" s="22"/>
      <c r="G195" s="22"/>
      <c r="H195" s="22"/>
      <c r="I195" s="22"/>
    </row>
    <row r="196">
      <c r="A196" s="172" t="s">
        <v>801</v>
      </c>
      <c r="B196" s="173">
        <v>0.0</v>
      </c>
      <c r="C196" s="177"/>
      <c r="D196" s="177"/>
      <c r="E196" s="22"/>
      <c r="F196" s="22"/>
      <c r="G196" s="22"/>
      <c r="H196" s="22"/>
      <c r="I196" s="22"/>
    </row>
    <row r="197">
      <c r="A197" s="172" t="s">
        <v>802</v>
      </c>
      <c r="B197" s="173">
        <v>0.0</v>
      </c>
      <c r="C197" s="177"/>
      <c r="D197" s="177"/>
      <c r="E197" s="22"/>
      <c r="F197" s="22"/>
      <c r="G197" s="22"/>
      <c r="H197" s="22"/>
      <c r="I197" s="22"/>
    </row>
    <row r="198">
      <c r="A198" s="172" t="s">
        <v>803</v>
      </c>
      <c r="B198" s="173">
        <v>0.0</v>
      </c>
      <c r="C198" s="177"/>
      <c r="D198" s="177"/>
      <c r="E198" s="22"/>
      <c r="F198" s="22"/>
      <c r="G198" s="22"/>
      <c r="H198" s="22"/>
      <c r="I198" s="22"/>
    </row>
    <row r="199">
      <c r="A199" s="172" t="s">
        <v>804</v>
      </c>
      <c r="B199" s="173">
        <v>100.0</v>
      </c>
      <c r="C199" s="177"/>
      <c r="D199" s="177"/>
      <c r="E199" s="22"/>
      <c r="F199" s="22"/>
      <c r="G199" s="22"/>
      <c r="H199" s="22"/>
      <c r="I199" s="22"/>
    </row>
    <row r="200">
      <c r="A200" s="172" t="s">
        <v>805</v>
      </c>
      <c r="B200" s="173">
        <v>0.0</v>
      </c>
      <c r="C200" s="177"/>
      <c r="D200" s="177"/>
      <c r="E200" s="22"/>
      <c r="F200" s="22"/>
      <c r="G200" s="22"/>
      <c r="H200" s="22"/>
      <c r="I200" s="22"/>
    </row>
    <row r="201">
      <c r="A201" s="22"/>
      <c r="B201" s="184"/>
      <c r="C201" s="22"/>
      <c r="D201" s="22"/>
      <c r="E201" s="22"/>
      <c r="F201" s="22"/>
      <c r="G201" s="22"/>
      <c r="H201" s="22"/>
      <c r="I201" s="22"/>
    </row>
    <row r="202">
      <c r="A202" s="205" t="s">
        <v>646</v>
      </c>
      <c r="B202" s="189">
        <v>35.714285714285715</v>
      </c>
      <c r="C202" s="178"/>
      <c r="D202" s="178"/>
      <c r="E202" s="22"/>
      <c r="F202" s="22"/>
      <c r="G202" s="22"/>
      <c r="H202" s="22"/>
      <c r="I202" s="22"/>
    </row>
    <row r="203">
      <c r="A203" s="177"/>
      <c r="B203" s="178"/>
      <c r="C203" s="178"/>
      <c r="D203" s="178"/>
      <c r="E203" s="22"/>
      <c r="F203" s="22"/>
      <c r="G203" s="22"/>
      <c r="H203" s="22"/>
      <c r="I203" s="22"/>
      <c r="J203" s="22"/>
    </row>
    <row r="204">
      <c r="A204" s="205" t="s">
        <v>648</v>
      </c>
      <c r="B204" s="544">
        <v>35.714285714285715</v>
      </c>
      <c r="C204" s="184"/>
      <c r="D204" s="22"/>
      <c r="E204" s="22"/>
      <c r="F204" s="22"/>
      <c r="G204" s="22"/>
      <c r="H204" s="22"/>
      <c r="I204" s="22"/>
      <c r="J204" s="22"/>
    </row>
    <row r="205">
      <c r="A205" s="22"/>
      <c r="B205" s="22"/>
      <c r="C205" s="22"/>
      <c r="D205" s="22"/>
      <c r="E205" s="22"/>
      <c r="F205" s="22"/>
      <c r="G205" s="22"/>
      <c r="H205" s="22"/>
      <c r="I205" s="22"/>
      <c r="J205" s="22"/>
    </row>
    <row r="206">
      <c r="A206" s="215" t="s">
        <v>457</v>
      </c>
      <c r="B206" s="216" t="s">
        <v>582</v>
      </c>
      <c r="C206" s="216"/>
      <c r="D206" s="216"/>
      <c r="E206" s="217"/>
      <c r="F206" s="217"/>
      <c r="G206" s="542"/>
      <c r="H206" s="542"/>
      <c r="I206" s="542"/>
    </row>
    <row r="207">
      <c r="A207" s="193" t="s">
        <v>806</v>
      </c>
      <c r="B207" s="48" t="s">
        <v>72</v>
      </c>
      <c r="C207" s="22"/>
      <c r="D207" s="22"/>
      <c r="E207" s="22"/>
      <c r="F207" s="22"/>
      <c r="G207" s="22"/>
      <c r="H207" s="22"/>
      <c r="I207" s="22"/>
    </row>
    <row r="208">
      <c r="A208" s="48" t="s">
        <v>807</v>
      </c>
      <c r="B208" s="48" t="s">
        <v>72</v>
      </c>
      <c r="C208" s="22"/>
      <c r="D208" s="22"/>
      <c r="E208" s="22"/>
      <c r="F208" s="22"/>
      <c r="G208" s="22"/>
      <c r="H208" s="22"/>
      <c r="I208" s="22"/>
    </row>
    <row r="209">
      <c r="A209" s="48" t="s">
        <v>808</v>
      </c>
      <c r="B209" s="48" t="s">
        <v>72</v>
      </c>
      <c r="C209" s="22"/>
      <c r="D209" s="22"/>
      <c r="E209" s="22"/>
      <c r="F209" s="22"/>
      <c r="G209" s="22"/>
      <c r="H209" s="22"/>
      <c r="I209" s="22"/>
    </row>
    <row r="210">
      <c r="A210" s="48" t="s">
        <v>809</v>
      </c>
      <c r="B210" s="48" t="s">
        <v>72</v>
      </c>
      <c r="C210" s="22"/>
      <c r="D210" s="22"/>
      <c r="E210" s="22"/>
      <c r="F210" s="22"/>
      <c r="G210" s="22"/>
      <c r="H210" s="22"/>
      <c r="I210" s="22"/>
    </row>
    <row r="211">
      <c r="A211" s="48" t="s">
        <v>810</v>
      </c>
      <c r="B211" s="48" t="s">
        <v>72</v>
      </c>
      <c r="C211" s="22"/>
      <c r="D211" s="22"/>
      <c r="E211" s="22"/>
      <c r="F211" s="22"/>
      <c r="G211" s="22"/>
      <c r="H211" s="22"/>
      <c r="I211" s="22"/>
    </row>
    <row r="212">
      <c r="A212" s="48" t="s">
        <v>811</v>
      </c>
      <c r="B212" s="48" t="s">
        <v>72</v>
      </c>
      <c r="C212" s="22"/>
      <c r="D212" s="22"/>
      <c r="E212" s="22"/>
      <c r="F212" s="22"/>
      <c r="G212" s="22"/>
      <c r="H212" s="22"/>
      <c r="I212" s="22"/>
    </row>
    <row r="213">
      <c r="A213" s="48" t="s">
        <v>643</v>
      </c>
      <c r="B213" s="22"/>
      <c r="C213" s="22"/>
      <c r="D213" s="22"/>
      <c r="E213" s="22"/>
      <c r="F213" s="22"/>
      <c r="G213" s="22"/>
      <c r="H213" s="22"/>
      <c r="I213" s="22"/>
    </row>
    <row r="214">
      <c r="A214" s="22"/>
      <c r="B214" s="22"/>
      <c r="C214" s="22"/>
      <c r="D214" s="22"/>
      <c r="E214" s="22"/>
      <c r="F214" s="22"/>
      <c r="G214" s="22"/>
      <c r="H214" s="22"/>
      <c r="I214" s="22"/>
    </row>
    <row r="215">
      <c r="A215" s="22"/>
      <c r="B215" s="22"/>
      <c r="C215" s="22"/>
      <c r="D215" s="22"/>
      <c r="E215" s="22"/>
      <c r="F215" s="22"/>
      <c r="G215" s="22"/>
      <c r="H215" s="22"/>
      <c r="I215" s="22"/>
    </row>
    <row r="216">
      <c r="A216" s="172" t="s">
        <v>812</v>
      </c>
      <c r="B216" s="173">
        <v>0.0</v>
      </c>
      <c r="C216" s="177"/>
      <c r="D216" s="177"/>
      <c r="E216" s="22"/>
      <c r="F216" s="22"/>
      <c r="G216" s="22"/>
      <c r="H216" s="22"/>
      <c r="I216" s="22"/>
    </row>
    <row r="217">
      <c r="A217" s="172" t="s">
        <v>813</v>
      </c>
      <c r="B217" s="173">
        <v>0.0</v>
      </c>
      <c r="C217" s="177"/>
      <c r="D217" s="177"/>
      <c r="E217" s="22"/>
      <c r="F217" s="22"/>
      <c r="G217" s="22"/>
      <c r="H217" s="22"/>
      <c r="I217" s="22"/>
    </row>
    <row r="218">
      <c r="A218" s="172" t="s">
        <v>814</v>
      </c>
      <c r="B218" s="173">
        <v>0.0</v>
      </c>
      <c r="C218" s="177"/>
      <c r="D218" s="177"/>
      <c r="E218" s="22"/>
      <c r="F218" s="22"/>
      <c r="G218" s="22"/>
      <c r="H218" s="22"/>
      <c r="I218" s="22"/>
    </row>
    <row r="219">
      <c r="A219" s="22"/>
      <c r="B219" s="184"/>
      <c r="C219" s="22"/>
      <c r="D219" s="22"/>
      <c r="E219" s="22"/>
      <c r="F219" s="22"/>
      <c r="G219" s="22"/>
      <c r="H219" s="22"/>
      <c r="I219" s="22"/>
    </row>
    <row r="220">
      <c r="A220" s="205" t="s">
        <v>646</v>
      </c>
      <c r="B220" s="181">
        <v>0.0</v>
      </c>
      <c r="C220" s="178"/>
      <c r="D220" s="178"/>
      <c r="E220" s="22"/>
      <c r="F220" s="22"/>
      <c r="G220" s="22"/>
      <c r="H220" s="22"/>
      <c r="I220" s="22"/>
    </row>
    <row r="221">
      <c r="A221" s="177"/>
      <c r="B221" s="178"/>
      <c r="C221" s="178"/>
      <c r="D221" s="178"/>
      <c r="E221" s="22"/>
      <c r="F221" s="22"/>
      <c r="G221" s="22"/>
      <c r="H221" s="22"/>
      <c r="I221" s="22"/>
      <c r="J221" s="22"/>
    </row>
    <row r="222">
      <c r="A222" s="205" t="s">
        <v>648</v>
      </c>
      <c r="B222" s="544">
        <v>0.0</v>
      </c>
      <c r="C222" s="184"/>
      <c r="D222" s="22"/>
      <c r="E222" s="22"/>
      <c r="F222" s="22"/>
      <c r="G222" s="22"/>
      <c r="H222" s="22"/>
      <c r="I222" s="22"/>
      <c r="J222" s="22"/>
    </row>
    <row r="223">
      <c r="A223" s="22"/>
      <c r="B223" s="22"/>
      <c r="C223" s="22"/>
      <c r="D223" s="22"/>
      <c r="E223" s="22"/>
      <c r="F223" s="22"/>
      <c r="G223" s="22"/>
      <c r="H223" s="22"/>
      <c r="I223" s="22"/>
      <c r="J223" s="22"/>
    </row>
    <row r="224">
      <c r="A224" s="215" t="s">
        <v>460</v>
      </c>
      <c r="B224" s="216" t="s">
        <v>582</v>
      </c>
      <c r="C224" s="216"/>
      <c r="D224" s="216"/>
      <c r="E224" s="217"/>
      <c r="F224" s="217"/>
      <c r="G224" s="542"/>
      <c r="H224" s="542"/>
      <c r="I224" s="542"/>
    </row>
    <row r="225">
      <c r="A225" s="193" t="s">
        <v>815</v>
      </c>
      <c r="B225" s="48" t="s">
        <v>72</v>
      </c>
      <c r="C225" s="22"/>
      <c r="D225" s="22"/>
      <c r="E225" s="22"/>
      <c r="F225" s="22"/>
      <c r="G225" s="22"/>
      <c r="H225" s="22"/>
      <c r="I225" s="22"/>
    </row>
    <row r="226">
      <c r="A226" s="48" t="s">
        <v>816</v>
      </c>
      <c r="B226" s="48" t="s">
        <v>72</v>
      </c>
      <c r="C226" s="22"/>
      <c r="D226" s="22"/>
      <c r="E226" s="22"/>
      <c r="F226" s="22"/>
      <c r="G226" s="22"/>
      <c r="H226" s="22"/>
      <c r="I226" s="22"/>
    </row>
    <row r="227">
      <c r="A227" s="48" t="s">
        <v>817</v>
      </c>
      <c r="B227" s="48" t="s">
        <v>72</v>
      </c>
      <c r="C227" s="22"/>
      <c r="D227" s="22"/>
      <c r="E227" s="22"/>
      <c r="F227" s="22"/>
      <c r="G227" s="22"/>
      <c r="H227" s="22"/>
      <c r="I227" s="22"/>
    </row>
    <row r="228">
      <c r="A228" s="48" t="s">
        <v>818</v>
      </c>
      <c r="B228" s="48" t="s">
        <v>72</v>
      </c>
      <c r="C228" s="22"/>
      <c r="D228" s="22"/>
      <c r="E228" s="22"/>
      <c r="F228" s="22"/>
      <c r="G228" s="22"/>
      <c r="H228" s="22"/>
      <c r="I228" s="22"/>
    </row>
    <row r="229">
      <c r="A229" s="48" t="s">
        <v>819</v>
      </c>
      <c r="B229" s="48" t="s">
        <v>72</v>
      </c>
      <c r="C229" s="22"/>
      <c r="D229" s="22"/>
      <c r="E229" s="22"/>
      <c r="F229" s="22"/>
      <c r="G229" s="22"/>
      <c r="H229" s="22"/>
      <c r="I229" s="22"/>
    </row>
    <row r="230">
      <c r="A230" s="48" t="s">
        <v>820</v>
      </c>
      <c r="B230" s="48" t="s">
        <v>72</v>
      </c>
      <c r="C230" s="22"/>
      <c r="D230" s="22"/>
      <c r="E230" s="22"/>
      <c r="F230" s="22"/>
      <c r="G230" s="22"/>
      <c r="H230" s="22"/>
      <c r="I230" s="22"/>
    </row>
    <row r="231">
      <c r="A231" s="48" t="s">
        <v>821</v>
      </c>
      <c r="B231" s="48" t="s">
        <v>72</v>
      </c>
      <c r="C231" s="22"/>
      <c r="D231" s="22"/>
      <c r="E231" s="22"/>
      <c r="F231" s="22"/>
      <c r="G231" s="22"/>
      <c r="H231" s="22"/>
      <c r="I231" s="22"/>
    </row>
    <row r="232">
      <c r="A232" s="48" t="s">
        <v>822</v>
      </c>
      <c r="B232" s="48" t="s">
        <v>72</v>
      </c>
      <c r="C232" s="22"/>
      <c r="D232" s="22"/>
      <c r="E232" s="22"/>
      <c r="F232" s="22"/>
      <c r="G232" s="22"/>
      <c r="H232" s="22"/>
      <c r="I232" s="22"/>
    </row>
    <row r="233">
      <c r="A233" s="48" t="s">
        <v>823</v>
      </c>
      <c r="B233" s="48" t="s">
        <v>72</v>
      </c>
      <c r="C233" s="22"/>
      <c r="D233" s="22"/>
      <c r="E233" s="22"/>
      <c r="F233" s="22"/>
      <c r="G233" s="22"/>
      <c r="H233" s="22"/>
      <c r="I233" s="22"/>
    </row>
    <row r="234">
      <c r="A234" s="48" t="s">
        <v>824</v>
      </c>
      <c r="B234" s="48" t="s">
        <v>72</v>
      </c>
      <c r="C234" s="22"/>
      <c r="D234" s="22"/>
      <c r="E234" s="22"/>
      <c r="F234" s="22"/>
      <c r="G234" s="22"/>
      <c r="H234" s="22"/>
      <c r="I234" s="22"/>
    </row>
    <row r="235">
      <c r="A235" s="48" t="s">
        <v>825</v>
      </c>
      <c r="B235" s="48" t="s">
        <v>72</v>
      </c>
      <c r="C235" s="22"/>
      <c r="D235" s="22"/>
      <c r="E235" s="22"/>
      <c r="F235" s="22"/>
      <c r="G235" s="22"/>
      <c r="H235" s="22"/>
      <c r="I235" s="22"/>
    </row>
    <row r="236">
      <c r="A236" s="48" t="s">
        <v>826</v>
      </c>
      <c r="B236" s="48" t="s">
        <v>72</v>
      </c>
      <c r="C236" s="22"/>
      <c r="D236" s="22"/>
      <c r="E236" s="22"/>
      <c r="F236" s="22"/>
      <c r="G236" s="22"/>
      <c r="H236" s="22"/>
      <c r="I236" s="22"/>
    </row>
    <row r="237">
      <c r="A237" s="48" t="s">
        <v>827</v>
      </c>
      <c r="B237" s="48" t="s">
        <v>72</v>
      </c>
      <c r="C237" s="22"/>
      <c r="D237" s="22"/>
      <c r="E237" s="22"/>
      <c r="F237" s="22"/>
      <c r="G237" s="22"/>
      <c r="H237" s="22"/>
      <c r="I237" s="22"/>
    </row>
    <row r="238">
      <c r="A238" s="48" t="s">
        <v>828</v>
      </c>
      <c r="B238" s="48" t="s">
        <v>72</v>
      </c>
      <c r="C238" s="22"/>
      <c r="D238" s="22"/>
      <c r="E238" s="22"/>
      <c r="F238" s="22"/>
      <c r="G238" s="22"/>
      <c r="H238" s="22"/>
      <c r="I238" s="22"/>
    </row>
    <row r="239">
      <c r="A239" s="48" t="s">
        <v>830</v>
      </c>
      <c r="B239" s="48" t="s">
        <v>72</v>
      </c>
      <c r="C239" s="22"/>
      <c r="D239" s="22"/>
      <c r="E239" s="22"/>
      <c r="F239" s="22"/>
      <c r="G239" s="22"/>
      <c r="H239" s="22"/>
      <c r="I239" s="22"/>
    </row>
    <row r="240">
      <c r="A240" s="48" t="s">
        <v>831</v>
      </c>
      <c r="B240" s="48" t="s">
        <v>72</v>
      </c>
      <c r="C240" s="22"/>
      <c r="D240" s="22"/>
      <c r="E240" s="22"/>
      <c r="F240" s="22"/>
      <c r="G240" s="22"/>
      <c r="H240" s="22"/>
      <c r="I240" s="22"/>
    </row>
    <row r="241">
      <c r="A241" s="48" t="s">
        <v>832</v>
      </c>
      <c r="B241" s="48" t="s">
        <v>72</v>
      </c>
      <c r="C241" s="22"/>
      <c r="D241" s="22"/>
      <c r="E241" s="22"/>
      <c r="F241" s="22"/>
      <c r="G241" s="22"/>
      <c r="H241" s="22"/>
      <c r="I241" s="22"/>
    </row>
    <row r="242">
      <c r="A242" s="48" t="s">
        <v>834</v>
      </c>
      <c r="B242" s="48" t="s">
        <v>72</v>
      </c>
      <c r="C242" s="22"/>
      <c r="D242" s="22"/>
      <c r="E242" s="22"/>
      <c r="F242" s="22"/>
      <c r="G242" s="22"/>
      <c r="H242" s="22"/>
      <c r="I242" s="22"/>
    </row>
    <row r="243">
      <c r="A243" s="48" t="s">
        <v>835</v>
      </c>
      <c r="B243" s="48" t="s">
        <v>72</v>
      </c>
      <c r="C243" s="22"/>
      <c r="D243" s="22"/>
      <c r="E243" s="22"/>
      <c r="F243" s="22"/>
      <c r="G243" s="22"/>
      <c r="H243" s="22"/>
      <c r="I243" s="22"/>
    </row>
    <row r="244">
      <c r="A244" s="48" t="s">
        <v>836</v>
      </c>
      <c r="B244" s="48" t="s">
        <v>72</v>
      </c>
      <c r="C244" s="22"/>
      <c r="D244" s="22"/>
      <c r="E244" s="22"/>
      <c r="F244" s="22"/>
      <c r="G244" s="22"/>
      <c r="H244" s="22"/>
      <c r="I244" s="22"/>
    </row>
    <row r="245">
      <c r="A245" s="48" t="s">
        <v>837</v>
      </c>
      <c r="B245" s="48" t="s">
        <v>72</v>
      </c>
      <c r="C245" s="22"/>
      <c r="D245" s="22"/>
      <c r="E245" s="22"/>
      <c r="F245" s="22"/>
      <c r="G245" s="22"/>
      <c r="H245" s="22"/>
      <c r="I245" s="22"/>
    </row>
    <row r="246">
      <c r="A246" s="48" t="s">
        <v>838</v>
      </c>
      <c r="B246" s="48" t="s">
        <v>72</v>
      </c>
      <c r="C246" s="22"/>
      <c r="D246" s="22"/>
      <c r="E246" s="22"/>
      <c r="F246" s="22"/>
      <c r="G246" s="22"/>
      <c r="H246" s="22"/>
      <c r="I246" s="22"/>
    </row>
    <row r="247">
      <c r="A247" s="48" t="s">
        <v>839</v>
      </c>
      <c r="B247" s="48" t="s">
        <v>72</v>
      </c>
      <c r="C247" s="22"/>
      <c r="D247" s="22"/>
      <c r="E247" s="22"/>
      <c r="F247" s="22"/>
      <c r="G247" s="22"/>
      <c r="H247" s="22"/>
      <c r="I247" s="22"/>
    </row>
    <row r="248">
      <c r="A248" s="48" t="s">
        <v>840</v>
      </c>
      <c r="B248" s="48" t="s">
        <v>72</v>
      </c>
      <c r="C248" s="22"/>
      <c r="D248" s="22"/>
      <c r="E248" s="22"/>
      <c r="F248" s="22"/>
      <c r="G248" s="22"/>
      <c r="H248" s="22"/>
      <c r="I248" s="22"/>
    </row>
    <row r="249">
      <c r="A249" s="48" t="s">
        <v>643</v>
      </c>
      <c r="B249" s="22"/>
      <c r="C249" s="22"/>
      <c r="D249" s="22"/>
      <c r="E249" s="22"/>
      <c r="F249" s="22"/>
      <c r="G249" s="22"/>
      <c r="H249" s="22"/>
      <c r="I249" s="22"/>
    </row>
    <row r="250">
      <c r="A250" s="22"/>
      <c r="B250" s="22"/>
      <c r="C250" s="22"/>
      <c r="D250" s="22"/>
      <c r="E250" s="22"/>
      <c r="F250" s="22"/>
      <c r="G250" s="22"/>
      <c r="H250" s="22"/>
      <c r="I250" s="22"/>
    </row>
    <row r="251">
      <c r="A251" s="22"/>
      <c r="B251" s="22"/>
      <c r="C251" s="22"/>
      <c r="D251" s="22"/>
      <c r="E251" s="22"/>
      <c r="F251" s="22"/>
      <c r="G251" s="22"/>
      <c r="H251" s="22"/>
      <c r="I251" s="22"/>
    </row>
    <row r="252">
      <c r="A252" s="172" t="s">
        <v>842</v>
      </c>
      <c r="B252" s="173">
        <v>0.0</v>
      </c>
      <c r="C252" s="177"/>
      <c r="D252" s="177"/>
      <c r="E252" s="22"/>
      <c r="F252" s="22"/>
      <c r="G252" s="22"/>
      <c r="H252" s="22"/>
      <c r="I252" s="22"/>
    </row>
    <row r="253">
      <c r="A253" s="172" t="s">
        <v>843</v>
      </c>
      <c r="B253" s="173">
        <v>0.0</v>
      </c>
      <c r="C253" s="177"/>
      <c r="D253" s="177"/>
      <c r="E253" s="22"/>
      <c r="F253" s="22"/>
      <c r="G253" s="22"/>
      <c r="H253" s="22"/>
      <c r="I253" s="22"/>
    </row>
    <row r="254">
      <c r="A254" s="172" t="s">
        <v>844</v>
      </c>
      <c r="B254" s="173">
        <v>0.0</v>
      </c>
      <c r="C254" s="177"/>
      <c r="D254" s="177"/>
      <c r="E254" s="22"/>
      <c r="F254" s="22"/>
      <c r="G254" s="22"/>
      <c r="H254" s="22"/>
      <c r="I254" s="22"/>
    </row>
    <row r="255">
      <c r="A255" s="172" t="s">
        <v>845</v>
      </c>
      <c r="B255" s="173">
        <v>0.0</v>
      </c>
      <c r="C255" s="177"/>
      <c r="D255" s="177"/>
      <c r="E255" s="22"/>
      <c r="F255" s="22"/>
      <c r="G255" s="22"/>
      <c r="H255" s="22"/>
      <c r="I255" s="22"/>
    </row>
    <row r="256">
      <c r="A256" s="172" t="s">
        <v>846</v>
      </c>
      <c r="B256" s="173">
        <v>0.0</v>
      </c>
      <c r="C256" s="177"/>
      <c r="D256" s="177"/>
      <c r="E256" s="22"/>
      <c r="F256" s="22"/>
      <c r="G256" s="22"/>
      <c r="H256" s="22"/>
      <c r="I256" s="22"/>
    </row>
    <row r="257">
      <c r="A257" s="172" t="s">
        <v>847</v>
      </c>
      <c r="B257" s="173">
        <v>0.0</v>
      </c>
      <c r="C257" s="177"/>
      <c r="D257" s="177"/>
      <c r="E257" s="22"/>
      <c r="F257" s="22"/>
      <c r="G257" s="22"/>
      <c r="H257" s="22"/>
      <c r="I257" s="22"/>
    </row>
    <row r="258">
      <c r="A258" s="172" t="s">
        <v>848</v>
      </c>
      <c r="B258" s="173">
        <v>0.0</v>
      </c>
      <c r="C258" s="177"/>
      <c r="D258" s="177"/>
      <c r="E258" s="22"/>
      <c r="F258" s="22"/>
      <c r="G258" s="22"/>
      <c r="H258" s="22"/>
      <c r="I258" s="22"/>
    </row>
    <row r="259">
      <c r="A259" s="172" t="s">
        <v>849</v>
      </c>
      <c r="B259" s="173">
        <v>0.0</v>
      </c>
      <c r="C259" s="177"/>
      <c r="D259" s="177"/>
      <c r="E259" s="22"/>
      <c r="F259" s="22"/>
      <c r="G259" s="22"/>
      <c r="H259" s="22"/>
      <c r="I259" s="22"/>
    </row>
    <row r="260">
      <c r="A260" s="172" t="s">
        <v>850</v>
      </c>
      <c r="B260" s="173">
        <v>0.0</v>
      </c>
      <c r="C260" s="177"/>
      <c r="D260" s="177"/>
      <c r="E260" s="22"/>
      <c r="F260" s="22"/>
      <c r="G260" s="22"/>
      <c r="H260" s="22"/>
      <c r="I260" s="22"/>
    </row>
    <row r="261">
      <c r="A261" s="172" t="s">
        <v>851</v>
      </c>
      <c r="B261" s="173">
        <v>0.0</v>
      </c>
      <c r="C261" s="177"/>
      <c r="D261" s="177"/>
      <c r="E261" s="22"/>
      <c r="F261" s="22"/>
      <c r="G261" s="22"/>
      <c r="H261" s="22"/>
      <c r="I261" s="22"/>
    </row>
    <row r="262">
      <c r="A262" s="172" t="s">
        <v>852</v>
      </c>
      <c r="B262" s="173">
        <v>0.0</v>
      </c>
      <c r="C262" s="177"/>
      <c r="D262" s="177"/>
      <c r="E262" s="22"/>
      <c r="F262" s="22"/>
      <c r="G262" s="22"/>
      <c r="H262" s="22"/>
      <c r="I262" s="22"/>
    </row>
    <row r="263">
      <c r="A263" s="172" t="s">
        <v>853</v>
      </c>
      <c r="B263" s="173">
        <v>0.0</v>
      </c>
      <c r="C263" s="177"/>
      <c r="D263" s="177"/>
      <c r="E263" s="22"/>
      <c r="F263" s="22"/>
      <c r="G263" s="22"/>
      <c r="H263" s="22"/>
      <c r="I263" s="22"/>
    </row>
    <row r="264">
      <c r="A264" s="22"/>
      <c r="B264" s="184"/>
      <c r="C264" s="22"/>
      <c r="D264" s="22"/>
      <c r="E264" s="22"/>
      <c r="F264" s="22"/>
      <c r="G264" s="22"/>
      <c r="H264" s="22"/>
      <c r="I264" s="22"/>
    </row>
    <row r="265">
      <c r="A265" s="205" t="s">
        <v>646</v>
      </c>
      <c r="B265" s="181">
        <v>0.0</v>
      </c>
      <c r="C265" s="178"/>
      <c r="D265" s="178"/>
      <c r="E265" s="22"/>
      <c r="F265" s="22"/>
      <c r="G265" s="22"/>
      <c r="H265" s="22"/>
      <c r="I265" s="22"/>
    </row>
    <row r="266">
      <c r="A266" s="177"/>
      <c r="B266" s="178"/>
      <c r="C266" s="178"/>
      <c r="D266" s="178"/>
      <c r="E266" s="22"/>
      <c r="F266" s="22"/>
      <c r="G266" s="22"/>
      <c r="H266" s="22"/>
      <c r="I266" s="22"/>
      <c r="J266" s="22"/>
    </row>
    <row r="267">
      <c r="A267" s="205" t="s">
        <v>648</v>
      </c>
      <c r="B267" s="544">
        <v>0.0</v>
      </c>
      <c r="C267" s="184"/>
      <c r="D267" s="22"/>
      <c r="E267" s="22"/>
      <c r="F267" s="22"/>
      <c r="G267" s="22"/>
      <c r="H267" s="22"/>
      <c r="I267" s="22"/>
      <c r="J267" s="22"/>
    </row>
    <row r="268">
      <c r="A268" s="22"/>
      <c r="B268" s="22"/>
      <c r="C268" s="22"/>
      <c r="D268" s="22"/>
      <c r="E268" s="22"/>
      <c r="F268" s="22"/>
      <c r="G268" s="22"/>
      <c r="H268" s="22"/>
      <c r="I268" s="22"/>
      <c r="J268" s="22"/>
    </row>
    <row r="269">
      <c r="A269" s="215" t="s">
        <v>463</v>
      </c>
      <c r="B269" s="216" t="s">
        <v>582</v>
      </c>
      <c r="C269" s="216"/>
      <c r="D269" s="216"/>
      <c r="E269" s="217"/>
      <c r="F269" s="217"/>
      <c r="G269" s="542"/>
      <c r="H269" s="542"/>
      <c r="I269" s="542"/>
    </row>
    <row r="270" ht="17.25" customHeight="1">
      <c r="A270" s="193" t="s">
        <v>854</v>
      </c>
      <c r="B270" s="48" t="s">
        <v>72</v>
      </c>
      <c r="C270" s="22"/>
      <c r="D270" s="22"/>
      <c r="E270" s="22"/>
      <c r="F270" s="22"/>
      <c r="G270" s="22"/>
      <c r="H270" s="22"/>
      <c r="I270" s="22"/>
    </row>
    <row r="271">
      <c r="A271" s="48" t="s">
        <v>855</v>
      </c>
      <c r="B271" s="48" t="s">
        <v>72</v>
      </c>
      <c r="C271" s="22"/>
      <c r="D271" s="22"/>
      <c r="E271" s="22"/>
      <c r="F271" s="22"/>
      <c r="G271" s="22"/>
      <c r="H271" s="22"/>
      <c r="I271" s="22"/>
    </row>
    <row r="272">
      <c r="A272" s="48" t="s">
        <v>856</v>
      </c>
      <c r="B272" s="48" t="s">
        <v>72</v>
      </c>
      <c r="C272" s="22"/>
      <c r="D272" s="22"/>
      <c r="E272" s="22"/>
      <c r="F272" s="22"/>
      <c r="G272" s="22"/>
      <c r="H272" s="22"/>
      <c r="I272" s="22"/>
    </row>
    <row r="273">
      <c r="A273" s="48" t="s">
        <v>857</v>
      </c>
      <c r="B273" s="48" t="s">
        <v>72</v>
      </c>
      <c r="C273" s="22"/>
      <c r="D273" s="22"/>
      <c r="E273" s="22"/>
      <c r="F273" s="22"/>
      <c r="G273" s="22"/>
      <c r="H273" s="22"/>
      <c r="I273" s="22"/>
    </row>
    <row r="274">
      <c r="A274" s="48" t="s">
        <v>858</v>
      </c>
      <c r="B274" s="48" t="s">
        <v>72</v>
      </c>
      <c r="C274" s="22"/>
      <c r="D274" s="22"/>
      <c r="E274" s="22"/>
      <c r="F274" s="22"/>
      <c r="G274" s="22"/>
      <c r="H274" s="22"/>
      <c r="I274" s="22"/>
    </row>
    <row r="275">
      <c r="A275" s="48" t="s">
        <v>859</v>
      </c>
      <c r="B275" s="48" t="s">
        <v>72</v>
      </c>
      <c r="C275" s="22"/>
      <c r="D275" s="22"/>
      <c r="E275" s="22"/>
      <c r="F275" s="22"/>
      <c r="G275" s="22"/>
      <c r="H275" s="22"/>
      <c r="I275" s="22"/>
    </row>
    <row r="276">
      <c r="A276" s="48" t="s">
        <v>860</v>
      </c>
      <c r="B276" s="48" t="s">
        <v>72</v>
      </c>
      <c r="C276" s="22"/>
      <c r="D276" s="22"/>
      <c r="E276" s="22"/>
      <c r="F276" s="22"/>
      <c r="G276" s="22"/>
      <c r="H276" s="22"/>
      <c r="I276" s="22"/>
    </row>
    <row r="277">
      <c r="A277" s="48" t="s">
        <v>861</v>
      </c>
      <c r="B277" s="48" t="s">
        <v>72</v>
      </c>
      <c r="C277" s="22"/>
      <c r="D277" s="22"/>
      <c r="E277" s="22"/>
      <c r="F277" s="22"/>
      <c r="G277" s="22"/>
      <c r="H277" s="22"/>
      <c r="I277" s="22"/>
    </row>
    <row r="278">
      <c r="A278" s="48" t="s">
        <v>862</v>
      </c>
      <c r="B278" s="48" t="s">
        <v>72</v>
      </c>
      <c r="C278" s="22"/>
      <c r="D278" s="22"/>
      <c r="E278" s="22"/>
      <c r="F278" s="22"/>
      <c r="G278" s="22"/>
      <c r="H278" s="22"/>
      <c r="I278" s="22"/>
    </row>
    <row r="279">
      <c r="A279" s="48" t="s">
        <v>863</v>
      </c>
      <c r="B279" s="48" t="s">
        <v>72</v>
      </c>
      <c r="C279" s="22"/>
      <c r="D279" s="22"/>
      <c r="E279" s="22"/>
      <c r="F279" s="22"/>
      <c r="G279" s="22"/>
      <c r="H279" s="22"/>
      <c r="I279" s="22"/>
    </row>
    <row r="280">
      <c r="A280" s="48" t="s">
        <v>864</v>
      </c>
      <c r="B280" s="48" t="s">
        <v>72</v>
      </c>
      <c r="C280" s="22"/>
      <c r="D280" s="22"/>
      <c r="E280" s="22"/>
      <c r="F280" s="22"/>
      <c r="G280" s="22"/>
      <c r="H280" s="22"/>
      <c r="I280" s="22"/>
    </row>
    <row r="281">
      <c r="A281" s="48" t="s">
        <v>865</v>
      </c>
      <c r="B281" s="48" t="s">
        <v>72</v>
      </c>
      <c r="C281" s="22"/>
      <c r="D281" s="22"/>
      <c r="E281" s="22"/>
      <c r="F281" s="22"/>
      <c r="G281" s="22"/>
      <c r="H281" s="22"/>
      <c r="I281" s="22"/>
    </row>
    <row r="282">
      <c r="A282" s="48" t="s">
        <v>866</v>
      </c>
      <c r="B282" s="48" t="s">
        <v>72</v>
      </c>
      <c r="C282" s="22"/>
      <c r="D282" s="22"/>
      <c r="E282" s="22"/>
      <c r="F282" s="22"/>
      <c r="G282" s="22"/>
      <c r="H282" s="22"/>
      <c r="I282" s="22"/>
    </row>
    <row r="283">
      <c r="A283" s="48" t="s">
        <v>867</v>
      </c>
      <c r="B283" s="48" t="s">
        <v>72</v>
      </c>
      <c r="C283" s="22"/>
      <c r="D283" s="22"/>
      <c r="E283" s="22"/>
      <c r="F283" s="22"/>
      <c r="G283" s="22"/>
      <c r="H283" s="22"/>
      <c r="I283" s="22"/>
    </row>
    <row r="284">
      <c r="A284" s="48" t="s">
        <v>868</v>
      </c>
      <c r="B284" s="48" t="s">
        <v>72</v>
      </c>
      <c r="C284" s="22"/>
      <c r="D284" s="22"/>
      <c r="E284" s="22"/>
      <c r="F284" s="22"/>
      <c r="G284" s="22"/>
      <c r="H284" s="22"/>
      <c r="I284" s="22"/>
    </row>
    <row r="285">
      <c r="A285" s="48" t="s">
        <v>869</v>
      </c>
      <c r="B285" s="48" t="s">
        <v>72</v>
      </c>
      <c r="C285" s="22"/>
      <c r="D285" s="22"/>
      <c r="E285" s="22"/>
      <c r="F285" s="22"/>
      <c r="G285" s="22"/>
      <c r="H285" s="22"/>
      <c r="I285" s="22"/>
    </row>
    <row r="286">
      <c r="A286" s="48" t="s">
        <v>870</v>
      </c>
      <c r="B286" s="48" t="s">
        <v>72</v>
      </c>
      <c r="C286" s="22"/>
      <c r="D286" s="22"/>
      <c r="E286" s="22"/>
      <c r="F286" s="22"/>
      <c r="G286" s="22"/>
      <c r="H286" s="22"/>
      <c r="I286" s="22"/>
    </row>
    <row r="287">
      <c r="A287" s="48" t="s">
        <v>871</v>
      </c>
      <c r="B287" s="48" t="s">
        <v>72</v>
      </c>
      <c r="C287" s="22"/>
      <c r="D287" s="22"/>
      <c r="E287" s="22"/>
      <c r="F287" s="22"/>
      <c r="G287" s="22"/>
      <c r="H287" s="22"/>
      <c r="I287" s="22"/>
    </row>
    <row r="288">
      <c r="A288" s="48" t="s">
        <v>872</v>
      </c>
      <c r="B288" s="48" t="s">
        <v>72</v>
      </c>
      <c r="C288" s="22"/>
      <c r="D288" s="22"/>
      <c r="E288" s="22"/>
      <c r="F288" s="22"/>
      <c r="G288" s="22"/>
      <c r="H288" s="22"/>
      <c r="I288" s="22"/>
    </row>
    <row r="289">
      <c r="A289" s="48" t="s">
        <v>873</v>
      </c>
      <c r="B289" s="48" t="s">
        <v>72</v>
      </c>
      <c r="C289" s="22"/>
      <c r="D289" s="22"/>
      <c r="E289" s="22"/>
      <c r="F289" s="22"/>
      <c r="G289" s="22"/>
      <c r="H289" s="22"/>
      <c r="I289" s="22"/>
    </row>
    <row r="290">
      <c r="A290" s="48" t="s">
        <v>643</v>
      </c>
      <c r="B290" s="22"/>
      <c r="C290" s="22"/>
      <c r="D290" s="22"/>
      <c r="E290" s="22"/>
      <c r="F290" s="22"/>
      <c r="G290" s="22"/>
      <c r="H290" s="22"/>
      <c r="I290" s="22"/>
    </row>
    <row r="291">
      <c r="A291" s="22"/>
      <c r="B291" s="22"/>
      <c r="C291" s="22"/>
      <c r="D291" s="22"/>
      <c r="E291" s="22"/>
      <c r="F291" s="22"/>
      <c r="G291" s="22"/>
      <c r="H291" s="22"/>
      <c r="I291" s="22"/>
    </row>
    <row r="292">
      <c r="A292" s="22"/>
      <c r="B292" s="22"/>
      <c r="C292" s="22"/>
      <c r="D292" s="22"/>
      <c r="E292" s="22"/>
      <c r="F292" s="22"/>
      <c r="G292" s="22"/>
      <c r="H292" s="22"/>
      <c r="I292" s="22"/>
    </row>
    <row r="293">
      <c r="A293" s="172" t="s">
        <v>874</v>
      </c>
      <c r="B293" s="173">
        <v>0.0</v>
      </c>
      <c r="C293" s="177"/>
      <c r="D293" s="177"/>
      <c r="E293" s="22"/>
      <c r="F293" s="22"/>
      <c r="G293" s="22"/>
      <c r="H293" s="22"/>
      <c r="I293" s="22"/>
    </row>
    <row r="294">
      <c r="A294" s="172" t="s">
        <v>875</v>
      </c>
      <c r="B294" s="173">
        <v>0.0</v>
      </c>
      <c r="C294" s="177"/>
      <c r="D294" s="177"/>
      <c r="E294" s="22"/>
      <c r="F294" s="22"/>
      <c r="G294" s="22"/>
      <c r="H294" s="22"/>
      <c r="I294" s="22"/>
    </row>
    <row r="295">
      <c r="A295" s="172" t="s">
        <v>876</v>
      </c>
      <c r="B295" s="173">
        <v>0.0</v>
      </c>
      <c r="C295" s="177"/>
      <c r="D295" s="177"/>
      <c r="E295" s="22"/>
      <c r="F295" s="22"/>
      <c r="G295" s="22"/>
      <c r="H295" s="22"/>
      <c r="I295" s="22"/>
    </row>
    <row r="296">
      <c r="A296" s="172" t="s">
        <v>877</v>
      </c>
      <c r="B296" s="173">
        <v>0.0</v>
      </c>
      <c r="C296" s="177"/>
      <c r="D296" s="177"/>
      <c r="E296" s="22"/>
      <c r="F296" s="22"/>
      <c r="G296" s="22"/>
      <c r="H296" s="22"/>
      <c r="I296" s="22"/>
    </row>
    <row r="297">
      <c r="A297" s="172" t="s">
        <v>878</v>
      </c>
      <c r="B297" s="173">
        <v>0.0</v>
      </c>
      <c r="C297" s="177"/>
      <c r="D297" s="177"/>
      <c r="E297" s="22"/>
      <c r="F297" s="22"/>
      <c r="G297" s="22"/>
      <c r="H297" s="22"/>
      <c r="I297" s="22"/>
    </row>
    <row r="298">
      <c r="A298" s="172" t="s">
        <v>879</v>
      </c>
      <c r="B298" s="173">
        <v>0.0</v>
      </c>
      <c r="C298" s="177"/>
      <c r="D298" s="177"/>
      <c r="E298" s="22"/>
      <c r="F298" s="22"/>
      <c r="G298" s="22"/>
      <c r="H298" s="22"/>
      <c r="I298" s="22"/>
    </row>
    <row r="299">
      <c r="A299" s="172" t="s">
        <v>880</v>
      </c>
      <c r="B299" s="173">
        <v>0.0</v>
      </c>
      <c r="C299" s="177"/>
      <c r="D299" s="177"/>
      <c r="E299" s="22"/>
      <c r="F299" s="22"/>
      <c r="G299" s="22"/>
      <c r="H299" s="22"/>
      <c r="I299" s="22"/>
    </row>
    <row r="300">
      <c r="A300" s="172" t="s">
        <v>881</v>
      </c>
      <c r="B300" s="173">
        <v>0.0</v>
      </c>
      <c r="C300" s="177"/>
      <c r="D300" s="177"/>
      <c r="E300" s="22"/>
      <c r="F300" s="22"/>
      <c r="G300" s="22"/>
      <c r="H300" s="22"/>
      <c r="I300" s="22"/>
    </row>
    <row r="301">
      <c r="A301" s="172" t="s">
        <v>882</v>
      </c>
      <c r="B301" s="173">
        <v>0.0</v>
      </c>
      <c r="C301" s="177"/>
      <c r="D301" s="177"/>
      <c r="E301" s="22"/>
      <c r="F301" s="22"/>
      <c r="G301" s="22"/>
      <c r="H301" s="22"/>
      <c r="I301" s="22"/>
    </row>
    <row r="302">
      <c r="A302" s="172" t="s">
        <v>883</v>
      </c>
      <c r="B302" s="173">
        <v>0.0</v>
      </c>
      <c r="C302" s="177"/>
      <c r="D302" s="177"/>
      <c r="E302" s="22"/>
      <c r="F302" s="22"/>
      <c r="G302" s="22"/>
      <c r="H302" s="22"/>
      <c r="I302" s="22"/>
    </row>
    <row r="303">
      <c r="A303" s="22"/>
      <c r="B303" s="184"/>
      <c r="C303" s="22"/>
      <c r="D303" s="22"/>
      <c r="E303" s="22"/>
      <c r="F303" s="22"/>
      <c r="G303" s="22"/>
      <c r="H303" s="22"/>
      <c r="I303" s="22"/>
    </row>
    <row r="304">
      <c r="A304" s="205" t="s">
        <v>646</v>
      </c>
      <c r="B304" s="189">
        <v>0.0</v>
      </c>
      <c r="C304" s="178"/>
      <c r="D304" s="178"/>
      <c r="E304" s="22"/>
      <c r="F304" s="22"/>
      <c r="G304" s="22"/>
      <c r="H304" s="22"/>
      <c r="I304" s="22"/>
    </row>
    <row r="305">
      <c r="A305" s="177"/>
      <c r="B305" s="178"/>
      <c r="C305" s="178"/>
      <c r="D305" s="178"/>
      <c r="E305" s="22"/>
      <c r="F305" s="22"/>
      <c r="G305" s="22"/>
      <c r="H305" s="22"/>
      <c r="I305" s="22"/>
      <c r="J305" s="22"/>
    </row>
    <row r="306">
      <c r="A306" s="205" t="s">
        <v>648</v>
      </c>
      <c r="B306" s="544">
        <v>0.0</v>
      </c>
      <c r="C306" s="184"/>
      <c r="D306" s="22"/>
      <c r="E306" s="22"/>
      <c r="F306" s="22"/>
      <c r="G306" s="22"/>
      <c r="H306" s="22"/>
      <c r="I306" s="22"/>
      <c r="J306" s="22"/>
    </row>
    <row r="307">
      <c r="A307" s="22"/>
      <c r="B307" s="22"/>
      <c r="C307" s="22"/>
      <c r="D307" s="22"/>
      <c r="E307" s="22"/>
      <c r="F307" s="22"/>
      <c r="G307" s="22"/>
      <c r="H307" s="22"/>
      <c r="I307" s="22"/>
      <c r="J307" s="22"/>
    </row>
    <row r="308">
      <c r="A308" s="215" t="s">
        <v>466</v>
      </c>
      <c r="B308" s="216" t="s">
        <v>582</v>
      </c>
      <c r="C308" s="216"/>
      <c r="D308" s="216"/>
      <c r="E308" s="217"/>
      <c r="F308" s="217"/>
      <c r="G308" s="542"/>
      <c r="H308" s="542"/>
      <c r="I308" s="542"/>
    </row>
    <row r="309">
      <c r="A309" s="193" t="s">
        <v>884</v>
      </c>
      <c r="B309" s="48" t="s">
        <v>72</v>
      </c>
      <c r="C309" s="22"/>
      <c r="D309" s="22"/>
      <c r="E309" s="22"/>
      <c r="F309" s="22"/>
      <c r="G309" s="22"/>
      <c r="H309" s="22"/>
      <c r="I309" s="22"/>
    </row>
    <row r="310">
      <c r="A310" s="48" t="s">
        <v>885</v>
      </c>
      <c r="B310" s="48" t="s">
        <v>72</v>
      </c>
      <c r="C310" s="22"/>
      <c r="D310" s="22"/>
      <c r="E310" s="22"/>
      <c r="F310" s="22"/>
      <c r="G310" s="22"/>
      <c r="H310" s="22"/>
      <c r="I310" s="22"/>
    </row>
    <row r="311">
      <c r="A311" s="48" t="s">
        <v>886</v>
      </c>
      <c r="B311" s="48" t="s">
        <v>72</v>
      </c>
      <c r="C311" s="22"/>
      <c r="D311" s="22"/>
      <c r="E311" s="22"/>
      <c r="F311" s="22"/>
      <c r="G311" s="22"/>
      <c r="H311" s="22"/>
      <c r="I311" s="22"/>
    </row>
    <row r="312">
      <c r="A312" s="48" t="s">
        <v>887</v>
      </c>
      <c r="B312" s="48" t="s">
        <v>72</v>
      </c>
      <c r="C312" s="22"/>
      <c r="D312" s="22"/>
      <c r="E312" s="22"/>
      <c r="F312" s="22"/>
      <c r="G312" s="22"/>
      <c r="H312" s="22"/>
      <c r="I312" s="22"/>
    </row>
    <row r="313">
      <c r="A313" s="48" t="s">
        <v>888</v>
      </c>
      <c r="B313" s="48" t="s">
        <v>72</v>
      </c>
      <c r="C313" s="22"/>
      <c r="D313" s="22"/>
      <c r="E313" s="22"/>
      <c r="F313" s="22"/>
      <c r="G313" s="22"/>
      <c r="H313" s="22"/>
      <c r="I313" s="22"/>
    </row>
    <row r="314">
      <c r="A314" s="48" t="s">
        <v>889</v>
      </c>
      <c r="B314" s="48" t="s">
        <v>72</v>
      </c>
      <c r="C314" s="22"/>
      <c r="D314" s="22"/>
      <c r="E314" s="22"/>
      <c r="F314" s="22"/>
      <c r="G314" s="22"/>
      <c r="H314" s="22"/>
      <c r="I314" s="22"/>
    </row>
    <row r="315">
      <c r="A315" s="48" t="s">
        <v>890</v>
      </c>
      <c r="B315" s="48" t="s">
        <v>72</v>
      </c>
      <c r="C315" s="22"/>
      <c r="D315" s="22"/>
      <c r="E315" s="22"/>
      <c r="F315" s="22"/>
      <c r="G315" s="22"/>
      <c r="H315" s="22"/>
      <c r="I315" s="22"/>
    </row>
    <row r="316">
      <c r="A316" s="48" t="s">
        <v>891</v>
      </c>
      <c r="B316" s="48" t="s">
        <v>72</v>
      </c>
      <c r="C316" s="22"/>
      <c r="D316" s="22"/>
      <c r="E316" s="22"/>
      <c r="F316" s="22"/>
      <c r="G316" s="22"/>
      <c r="H316" s="22"/>
      <c r="I316" s="22"/>
    </row>
    <row r="317">
      <c r="A317" s="48" t="s">
        <v>892</v>
      </c>
      <c r="B317" s="48" t="s">
        <v>72</v>
      </c>
      <c r="C317" s="22"/>
      <c r="D317" s="22"/>
      <c r="E317" s="22"/>
      <c r="F317" s="22"/>
      <c r="G317" s="22"/>
      <c r="H317" s="22"/>
      <c r="I317" s="22"/>
    </row>
    <row r="318">
      <c r="A318" s="48" t="s">
        <v>893</v>
      </c>
      <c r="B318" s="48" t="s">
        <v>72</v>
      </c>
      <c r="C318" s="22"/>
      <c r="D318" s="22"/>
      <c r="E318" s="22"/>
      <c r="F318" s="22"/>
      <c r="G318" s="22"/>
      <c r="H318" s="22"/>
      <c r="I318" s="22"/>
    </row>
    <row r="319">
      <c r="A319" s="48" t="s">
        <v>894</v>
      </c>
      <c r="B319" s="48" t="s">
        <v>72</v>
      </c>
      <c r="C319" s="22"/>
      <c r="D319" s="22"/>
      <c r="E319" s="22"/>
      <c r="F319" s="22"/>
      <c r="G319" s="22"/>
      <c r="H319" s="22"/>
      <c r="I319" s="22"/>
    </row>
    <row r="320">
      <c r="A320" s="48" t="s">
        <v>895</v>
      </c>
      <c r="B320" s="48" t="s">
        <v>72</v>
      </c>
      <c r="C320" s="22"/>
      <c r="D320" s="22"/>
      <c r="E320" s="22"/>
      <c r="F320" s="22"/>
      <c r="G320" s="22"/>
      <c r="H320" s="22"/>
      <c r="I320" s="22"/>
    </row>
    <row r="321">
      <c r="A321" s="48" t="s">
        <v>896</v>
      </c>
      <c r="B321" s="48" t="s">
        <v>72</v>
      </c>
      <c r="C321" s="22"/>
      <c r="D321" s="22"/>
      <c r="E321" s="22"/>
      <c r="F321" s="22"/>
      <c r="G321" s="22"/>
      <c r="H321" s="22"/>
      <c r="I321" s="22"/>
    </row>
    <row r="322">
      <c r="A322" s="48" t="s">
        <v>897</v>
      </c>
      <c r="B322" s="48" t="s">
        <v>72</v>
      </c>
      <c r="C322" s="22"/>
      <c r="D322" s="22"/>
      <c r="E322" s="22"/>
      <c r="F322" s="22"/>
      <c r="G322" s="22"/>
      <c r="H322" s="22"/>
      <c r="I322" s="22"/>
    </row>
    <row r="323">
      <c r="A323" s="48" t="s">
        <v>898</v>
      </c>
      <c r="B323" s="48" t="s">
        <v>72</v>
      </c>
      <c r="C323" s="22"/>
      <c r="D323" s="22"/>
      <c r="E323" s="22"/>
      <c r="F323" s="22"/>
      <c r="G323" s="22"/>
      <c r="H323" s="22"/>
      <c r="I323" s="22"/>
    </row>
    <row r="324">
      <c r="A324" s="48" t="s">
        <v>899</v>
      </c>
      <c r="B324" s="48" t="s">
        <v>72</v>
      </c>
      <c r="C324" s="22"/>
      <c r="D324" s="22"/>
      <c r="E324" s="22"/>
      <c r="F324" s="22"/>
      <c r="G324" s="22"/>
      <c r="H324" s="22"/>
      <c r="I324" s="22"/>
    </row>
    <row r="325">
      <c r="A325" s="48" t="s">
        <v>900</v>
      </c>
      <c r="B325" s="48" t="s">
        <v>72</v>
      </c>
      <c r="C325" s="22"/>
      <c r="D325" s="22"/>
      <c r="E325" s="22"/>
      <c r="F325" s="22"/>
      <c r="G325" s="22"/>
      <c r="H325" s="22"/>
      <c r="I325" s="22"/>
    </row>
    <row r="326">
      <c r="A326" s="48" t="s">
        <v>901</v>
      </c>
      <c r="B326" s="48" t="s">
        <v>72</v>
      </c>
      <c r="C326" s="22"/>
      <c r="D326" s="22"/>
      <c r="E326" s="22"/>
      <c r="F326" s="22"/>
      <c r="G326" s="22"/>
      <c r="H326" s="22"/>
      <c r="I326" s="22"/>
    </row>
    <row r="327">
      <c r="A327" s="48" t="s">
        <v>902</v>
      </c>
      <c r="B327" s="48" t="s">
        <v>72</v>
      </c>
      <c r="C327" s="22"/>
      <c r="D327" s="22"/>
      <c r="E327" s="22"/>
      <c r="F327" s="22"/>
      <c r="G327" s="22"/>
      <c r="H327" s="22"/>
      <c r="I327" s="22"/>
    </row>
    <row r="328">
      <c r="A328" s="48" t="s">
        <v>903</v>
      </c>
      <c r="B328" s="48" t="s">
        <v>72</v>
      </c>
      <c r="C328" s="22"/>
      <c r="D328" s="22"/>
      <c r="E328" s="22"/>
      <c r="F328" s="22"/>
      <c r="G328" s="22"/>
      <c r="H328" s="22"/>
      <c r="I328" s="22"/>
    </row>
    <row r="329">
      <c r="A329" s="48" t="s">
        <v>643</v>
      </c>
      <c r="B329" s="22"/>
      <c r="C329" s="22"/>
      <c r="D329" s="22"/>
      <c r="E329" s="22"/>
      <c r="F329" s="22"/>
      <c r="G329" s="22"/>
      <c r="H329" s="22"/>
      <c r="I329" s="22"/>
    </row>
    <row r="330">
      <c r="A330" s="22"/>
      <c r="B330" s="22"/>
      <c r="C330" s="22"/>
      <c r="D330" s="22"/>
      <c r="E330" s="22"/>
      <c r="F330" s="22"/>
      <c r="G330" s="22"/>
      <c r="H330" s="22"/>
      <c r="I330" s="22"/>
    </row>
    <row r="331">
      <c r="A331" s="22"/>
      <c r="B331" s="22"/>
      <c r="C331" s="22"/>
      <c r="D331" s="22"/>
      <c r="E331" s="22"/>
      <c r="F331" s="22"/>
      <c r="G331" s="22"/>
      <c r="H331" s="22"/>
      <c r="I331" s="22"/>
    </row>
    <row r="332">
      <c r="A332" s="218" t="s">
        <v>904</v>
      </c>
      <c r="B332" s="173">
        <v>0.0</v>
      </c>
      <c r="C332" s="177"/>
      <c r="D332" s="177"/>
      <c r="E332" s="22"/>
      <c r="F332" s="22"/>
      <c r="G332" s="22"/>
      <c r="H332" s="22"/>
      <c r="I332" s="22"/>
    </row>
    <row r="333">
      <c r="A333" s="218" t="s">
        <v>905</v>
      </c>
      <c r="B333" s="173">
        <v>0.0</v>
      </c>
      <c r="C333" s="177"/>
      <c r="D333" s="177"/>
      <c r="E333" s="22"/>
      <c r="F333" s="22"/>
      <c r="G333" s="22"/>
      <c r="H333" s="22"/>
      <c r="I333" s="22"/>
    </row>
    <row r="334">
      <c r="A334" s="218" t="s">
        <v>906</v>
      </c>
      <c r="B334" s="173">
        <v>0.0</v>
      </c>
      <c r="C334" s="177"/>
      <c r="D334" s="177"/>
      <c r="E334" s="22"/>
      <c r="F334" s="22"/>
      <c r="G334" s="22"/>
      <c r="H334" s="22"/>
      <c r="I334" s="22"/>
    </row>
    <row r="335">
      <c r="A335" s="218" t="s">
        <v>907</v>
      </c>
      <c r="B335" s="173">
        <v>0.0</v>
      </c>
      <c r="C335" s="177"/>
      <c r="D335" s="177"/>
      <c r="E335" s="22"/>
      <c r="F335" s="22"/>
      <c r="G335" s="22"/>
      <c r="H335" s="22"/>
      <c r="I335" s="22"/>
    </row>
    <row r="336">
      <c r="A336" s="218" t="s">
        <v>908</v>
      </c>
      <c r="B336" s="173">
        <v>0.0</v>
      </c>
      <c r="C336" s="177"/>
      <c r="D336" s="177"/>
      <c r="E336" s="22"/>
      <c r="F336" s="22"/>
      <c r="G336" s="22"/>
      <c r="H336" s="22"/>
      <c r="I336" s="22"/>
    </row>
    <row r="337">
      <c r="A337" s="218" t="s">
        <v>909</v>
      </c>
      <c r="B337" s="173">
        <v>0.0</v>
      </c>
      <c r="C337" s="177"/>
      <c r="D337" s="177"/>
      <c r="E337" s="22"/>
      <c r="F337" s="22"/>
      <c r="G337" s="22"/>
      <c r="H337" s="22"/>
      <c r="I337" s="22"/>
    </row>
    <row r="338">
      <c r="A338" s="218" t="s">
        <v>910</v>
      </c>
      <c r="B338" s="173">
        <v>0.0</v>
      </c>
      <c r="C338" s="177"/>
      <c r="D338" s="177"/>
      <c r="E338" s="22"/>
      <c r="F338" s="22"/>
      <c r="G338" s="22"/>
      <c r="H338" s="22"/>
      <c r="I338" s="22"/>
    </row>
    <row r="339">
      <c r="A339" s="218" t="s">
        <v>911</v>
      </c>
      <c r="B339" s="173">
        <v>0.0</v>
      </c>
      <c r="C339" s="177"/>
      <c r="D339" s="177"/>
      <c r="E339" s="22"/>
      <c r="F339" s="22"/>
      <c r="G339" s="22"/>
      <c r="H339" s="22"/>
      <c r="I339" s="22"/>
    </row>
    <row r="340">
      <c r="A340" s="218" t="s">
        <v>912</v>
      </c>
      <c r="B340" s="173">
        <v>0.0</v>
      </c>
      <c r="C340" s="177"/>
      <c r="D340" s="177"/>
      <c r="E340" s="22"/>
      <c r="F340" s="22"/>
      <c r="G340" s="22"/>
      <c r="H340" s="22"/>
      <c r="I340" s="22"/>
    </row>
    <row r="341">
      <c r="A341" s="218" t="s">
        <v>913</v>
      </c>
      <c r="B341" s="173">
        <v>0.0</v>
      </c>
      <c r="C341" s="177"/>
      <c r="D341" s="177"/>
      <c r="E341" s="22"/>
      <c r="F341" s="22"/>
      <c r="G341" s="22"/>
      <c r="H341" s="22"/>
      <c r="I341" s="22"/>
    </row>
    <row r="342">
      <c r="A342" s="22"/>
      <c r="B342" s="184"/>
      <c r="C342" s="22"/>
      <c r="D342" s="22"/>
      <c r="E342" s="22"/>
      <c r="F342" s="22"/>
      <c r="G342" s="22"/>
      <c r="H342" s="22"/>
      <c r="I342" s="22"/>
    </row>
    <row r="343">
      <c r="A343" s="219" t="s">
        <v>646</v>
      </c>
      <c r="B343" s="189">
        <v>0.0</v>
      </c>
      <c r="C343" s="178"/>
      <c r="D343" s="178"/>
      <c r="E343" s="22"/>
      <c r="F343" s="22"/>
      <c r="G343" s="22"/>
      <c r="H343" s="22"/>
      <c r="I343" s="22"/>
    </row>
    <row r="344">
      <c r="A344" s="177"/>
      <c r="B344" s="178"/>
      <c r="C344" s="178"/>
      <c r="D344" s="178"/>
      <c r="E344" s="22"/>
      <c r="F344" s="22"/>
      <c r="G344" s="22"/>
      <c r="H344" s="22"/>
      <c r="I344" s="22"/>
      <c r="J344" s="22"/>
    </row>
    <row r="345">
      <c r="A345" s="205" t="s">
        <v>648</v>
      </c>
      <c r="B345" s="544">
        <v>0.0</v>
      </c>
      <c r="C345" s="184"/>
      <c r="D345" s="22"/>
      <c r="E345" s="22"/>
      <c r="F345" s="22"/>
      <c r="G345" s="22"/>
      <c r="H345" s="22"/>
      <c r="I345" s="22"/>
      <c r="J345" s="22"/>
    </row>
    <row r="346">
      <c r="A346" s="22"/>
      <c r="B346" s="22"/>
      <c r="C346" s="22"/>
      <c r="D346" s="22"/>
      <c r="E346" s="22"/>
      <c r="F346" s="22"/>
      <c r="G346" s="22"/>
      <c r="H346" s="22"/>
      <c r="I346" s="22"/>
      <c r="J346" s="22"/>
    </row>
    <row r="347">
      <c r="A347" s="215" t="s">
        <v>469</v>
      </c>
      <c r="B347" s="216" t="s">
        <v>582</v>
      </c>
      <c r="C347" s="216"/>
      <c r="D347" s="216"/>
      <c r="E347" s="217"/>
      <c r="F347" s="217"/>
      <c r="G347" s="542"/>
      <c r="H347" s="542"/>
      <c r="I347" s="542"/>
    </row>
    <row r="348">
      <c r="A348" s="193" t="s">
        <v>914</v>
      </c>
      <c r="B348" s="48" t="s">
        <v>72</v>
      </c>
      <c r="C348" s="22"/>
      <c r="D348" s="22"/>
      <c r="E348" s="22"/>
      <c r="F348" s="22"/>
      <c r="G348" s="22"/>
      <c r="H348" s="22"/>
      <c r="I348" s="22"/>
    </row>
    <row r="349">
      <c r="A349" s="48" t="s">
        <v>915</v>
      </c>
      <c r="B349" s="48" t="s">
        <v>72</v>
      </c>
      <c r="C349" s="22"/>
      <c r="D349" s="22"/>
      <c r="E349" s="22"/>
      <c r="F349" s="22"/>
      <c r="G349" s="22"/>
      <c r="H349" s="22"/>
      <c r="I349" s="22"/>
    </row>
    <row r="350">
      <c r="A350" s="48" t="s">
        <v>916</v>
      </c>
      <c r="B350" s="48" t="s">
        <v>72</v>
      </c>
      <c r="C350" s="22"/>
      <c r="D350" s="22"/>
      <c r="E350" s="22"/>
      <c r="F350" s="22"/>
      <c r="G350" s="22"/>
      <c r="H350" s="22"/>
      <c r="I350" s="22"/>
    </row>
    <row r="351">
      <c r="A351" s="48" t="s">
        <v>917</v>
      </c>
      <c r="B351" s="48" t="s">
        <v>69</v>
      </c>
      <c r="C351" s="22"/>
      <c r="D351" s="22"/>
      <c r="E351" s="22"/>
      <c r="F351" s="22"/>
      <c r="G351" s="22"/>
      <c r="H351" s="22"/>
      <c r="I351" s="22"/>
    </row>
    <row r="352">
      <c r="A352" s="48" t="s">
        <v>918</v>
      </c>
      <c r="B352" s="48" t="s">
        <v>72</v>
      </c>
      <c r="C352" s="22"/>
      <c r="D352" s="22"/>
      <c r="E352" s="22"/>
      <c r="F352" s="22"/>
      <c r="G352" s="22"/>
      <c r="H352" s="22"/>
      <c r="I352" s="22"/>
    </row>
    <row r="353">
      <c r="A353" s="48" t="s">
        <v>919</v>
      </c>
      <c r="B353" s="48" t="s">
        <v>72</v>
      </c>
      <c r="C353" s="22"/>
      <c r="D353" s="22"/>
      <c r="E353" s="22"/>
      <c r="F353" s="22"/>
      <c r="G353" s="22"/>
      <c r="H353" s="22"/>
      <c r="I353" s="22"/>
    </row>
    <row r="354">
      <c r="A354" s="48" t="s">
        <v>921</v>
      </c>
      <c r="B354" s="48" t="s">
        <v>72</v>
      </c>
      <c r="C354" s="22"/>
      <c r="D354" s="22"/>
      <c r="E354" s="22"/>
      <c r="F354" s="22"/>
      <c r="G354" s="22"/>
      <c r="H354" s="22"/>
      <c r="I354" s="22"/>
    </row>
    <row r="355">
      <c r="A355" s="48" t="s">
        <v>922</v>
      </c>
      <c r="B355" s="48" t="s">
        <v>5204</v>
      </c>
      <c r="C355" s="22"/>
      <c r="D355" s="22"/>
      <c r="E355" s="22"/>
      <c r="F355" s="22"/>
      <c r="G355" s="22"/>
      <c r="H355" s="22"/>
      <c r="I355" s="22"/>
    </row>
    <row r="356">
      <c r="A356" s="48" t="s">
        <v>643</v>
      </c>
      <c r="B356" s="48" t="s">
        <v>5205</v>
      </c>
      <c r="C356" s="22"/>
      <c r="D356" s="22"/>
      <c r="E356" s="22"/>
      <c r="F356" s="22"/>
      <c r="G356" s="22"/>
      <c r="H356" s="22"/>
      <c r="I356" s="22"/>
    </row>
    <row r="357">
      <c r="A357" s="22"/>
      <c r="B357" s="22"/>
      <c r="C357" s="22"/>
      <c r="D357" s="22"/>
      <c r="E357" s="22"/>
      <c r="F357" s="22"/>
      <c r="G357" s="22"/>
      <c r="H357" s="22"/>
      <c r="I357" s="22"/>
    </row>
    <row r="358">
      <c r="A358" s="177"/>
      <c r="B358" s="177"/>
      <c r="C358" s="177"/>
      <c r="D358" s="177"/>
      <c r="E358" s="22"/>
      <c r="F358" s="22"/>
      <c r="G358" s="222"/>
      <c r="H358" s="222"/>
      <c r="I358" s="222"/>
    </row>
    <row r="359">
      <c r="A359" s="218" t="s">
        <v>923</v>
      </c>
      <c r="B359" s="173">
        <v>0.0</v>
      </c>
      <c r="C359" s="177"/>
      <c r="D359" s="177"/>
      <c r="E359" s="22"/>
      <c r="F359" s="22"/>
      <c r="G359" s="222"/>
      <c r="H359" s="222"/>
      <c r="I359" s="222"/>
    </row>
    <row r="360">
      <c r="A360" s="218" t="s">
        <v>924</v>
      </c>
      <c r="B360" s="173">
        <v>0.0</v>
      </c>
      <c r="C360" s="177"/>
      <c r="D360" s="177"/>
      <c r="E360" s="22"/>
      <c r="F360" s="22"/>
      <c r="G360" s="222"/>
      <c r="H360" s="222"/>
      <c r="I360" s="222"/>
    </row>
    <row r="361">
      <c r="A361" s="218" t="s">
        <v>925</v>
      </c>
      <c r="B361" s="173">
        <v>0.0</v>
      </c>
      <c r="C361" s="177"/>
      <c r="D361" s="177"/>
      <c r="E361" s="22"/>
      <c r="F361" s="22"/>
      <c r="G361" s="222"/>
      <c r="H361" s="222"/>
      <c r="I361" s="222"/>
    </row>
    <row r="362">
      <c r="A362" s="218" t="s">
        <v>926</v>
      </c>
      <c r="B362" s="173">
        <v>100.0</v>
      </c>
      <c r="C362" s="177"/>
      <c r="D362" s="177"/>
      <c r="E362" s="22"/>
      <c r="F362" s="22"/>
      <c r="G362" s="222"/>
      <c r="H362" s="222"/>
      <c r="I362" s="222"/>
    </row>
    <row r="363">
      <c r="A363" s="22"/>
      <c r="B363" s="184"/>
      <c r="C363" s="22"/>
      <c r="D363" s="22"/>
      <c r="E363" s="22"/>
      <c r="F363" s="22"/>
      <c r="G363" s="222"/>
      <c r="H363" s="222"/>
      <c r="I363" s="222"/>
    </row>
    <row r="364">
      <c r="A364" s="219" t="s">
        <v>646</v>
      </c>
      <c r="B364" s="181">
        <v>25.0</v>
      </c>
      <c r="C364" s="178"/>
      <c r="D364" s="178"/>
      <c r="E364" s="22"/>
      <c r="F364" s="22"/>
      <c r="G364" s="222"/>
      <c r="H364" s="222"/>
      <c r="I364" s="222"/>
    </row>
    <row r="365">
      <c r="A365" s="177"/>
      <c r="B365" s="178"/>
      <c r="C365" s="178"/>
      <c r="D365" s="178"/>
      <c r="E365" s="22"/>
      <c r="F365" s="22"/>
      <c r="G365" s="22"/>
      <c r="H365" s="222"/>
      <c r="I365" s="222"/>
      <c r="J365" s="222"/>
    </row>
    <row r="366">
      <c r="A366" s="205" t="s">
        <v>648</v>
      </c>
      <c r="B366" s="544">
        <v>25.0</v>
      </c>
      <c r="C366" s="184"/>
      <c r="D366" s="22"/>
      <c r="E366" s="22"/>
      <c r="F366" s="22"/>
      <c r="G366" s="22"/>
      <c r="H366" s="222"/>
      <c r="I366" s="222"/>
      <c r="J366" s="222"/>
    </row>
    <row r="367">
      <c r="A367" s="22"/>
      <c r="B367" s="22"/>
      <c r="C367" s="22"/>
      <c r="D367" s="22"/>
      <c r="E367" s="22"/>
      <c r="F367" s="22"/>
      <c r="G367" s="22"/>
      <c r="H367" s="22"/>
      <c r="I367" s="22"/>
      <c r="J367" s="22"/>
    </row>
    <row r="368">
      <c r="A368" s="215" t="s">
        <v>472</v>
      </c>
      <c r="B368" s="216" t="s">
        <v>582</v>
      </c>
      <c r="C368" s="216"/>
      <c r="D368" s="216"/>
      <c r="E368" s="217"/>
      <c r="F368" s="217"/>
      <c r="G368" s="542"/>
      <c r="H368" s="542"/>
      <c r="I368" s="542"/>
    </row>
    <row r="369">
      <c r="A369" s="193" t="s">
        <v>927</v>
      </c>
      <c r="B369" s="48" t="s">
        <v>73</v>
      </c>
      <c r="C369" s="22"/>
      <c r="D369" s="22"/>
      <c r="E369" s="22"/>
      <c r="F369" s="22"/>
      <c r="G369" s="22"/>
      <c r="H369" s="22"/>
      <c r="I369" s="22"/>
    </row>
    <row r="370">
      <c r="A370" s="48" t="s">
        <v>928</v>
      </c>
      <c r="B370" s="48" t="s">
        <v>73</v>
      </c>
      <c r="C370" s="22"/>
      <c r="D370" s="22"/>
      <c r="E370" s="22"/>
      <c r="F370" s="22"/>
      <c r="G370" s="22"/>
      <c r="H370" s="22"/>
      <c r="I370" s="22"/>
    </row>
    <row r="371">
      <c r="A371" s="48" t="s">
        <v>929</v>
      </c>
      <c r="B371" s="48" t="s">
        <v>73</v>
      </c>
      <c r="C371" s="22"/>
      <c r="D371" s="22"/>
      <c r="E371" s="22"/>
      <c r="F371" s="22"/>
      <c r="G371" s="22"/>
      <c r="H371" s="22"/>
      <c r="I371" s="22"/>
    </row>
    <row r="372">
      <c r="A372" s="48" t="s">
        <v>931</v>
      </c>
      <c r="B372" s="48" t="s">
        <v>73</v>
      </c>
      <c r="C372" s="22"/>
      <c r="D372" s="22"/>
      <c r="E372" s="22"/>
      <c r="F372" s="22"/>
      <c r="G372" s="22"/>
      <c r="H372" s="22"/>
      <c r="I372" s="22"/>
    </row>
    <row r="373">
      <c r="A373" s="48" t="s">
        <v>643</v>
      </c>
      <c r="B373" s="22"/>
      <c r="C373" s="22"/>
      <c r="D373" s="22"/>
      <c r="E373" s="22"/>
      <c r="F373" s="22"/>
      <c r="G373" s="22"/>
      <c r="H373" s="22"/>
      <c r="I373" s="22"/>
    </row>
    <row r="374">
      <c r="A374" s="22"/>
      <c r="B374" s="22"/>
      <c r="C374" s="22"/>
      <c r="D374" s="22"/>
      <c r="E374" s="22"/>
      <c r="F374" s="22"/>
      <c r="G374" s="22"/>
      <c r="H374" s="22"/>
      <c r="I374" s="22"/>
    </row>
    <row r="375">
      <c r="A375" s="22"/>
      <c r="B375" s="22"/>
      <c r="C375" s="22"/>
      <c r="D375" s="22"/>
      <c r="E375" s="22"/>
      <c r="F375" s="22"/>
      <c r="G375" s="22"/>
      <c r="H375" s="22"/>
      <c r="I375" s="22"/>
    </row>
    <row r="376">
      <c r="A376" s="172" t="s">
        <v>935</v>
      </c>
      <c r="B376" s="173" t="s">
        <v>537</v>
      </c>
      <c r="C376" s="177"/>
      <c r="D376" s="177"/>
      <c r="E376" s="22"/>
      <c r="F376" s="22"/>
      <c r="G376" s="22"/>
      <c r="H376" s="22"/>
      <c r="I376" s="22"/>
    </row>
    <row r="377">
      <c r="A377" s="172" t="s">
        <v>936</v>
      </c>
      <c r="B377" s="173" t="s">
        <v>537</v>
      </c>
      <c r="C377" s="177"/>
      <c r="D377" s="177"/>
      <c r="E377" s="22"/>
      <c r="F377" s="22"/>
      <c r="G377" s="22"/>
      <c r="H377" s="22"/>
      <c r="I377" s="22"/>
    </row>
    <row r="378">
      <c r="A378" s="22"/>
      <c r="B378" s="184"/>
      <c r="C378" s="22"/>
      <c r="D378" s="22"/>
      <c r="E378" s="22"/>
      <c r="F378" s="22"/>
      <c r="G378" s="22"/>
      <c r="H378" s="22"/>
      <c r="I378" s="22"/>
    </row>
    <row r="379">
      <c r="A379" s="205" t="s">
        <v>646</v>
      </c>
      <c r="B379" s="181" t="s">
        <v>73</v>
      </c>
      <c r="C379" s="178"/>
      <c r="D379" s="178"/>
      <c r="E379" s="22"/>
      <c r="F379" s="22"/>
      <c r="G379" s="22"/>
      <c r="H379" s="22"/>
      <c r="I379" s="22"/>
    </row>
    <row r="380">
      <c r="A380" s="177"/>
      <c r="B380" s="178"/>
      <c r="C380" s="178"/>
      <c r="D380" s="178"/>
      <c r="E380" s="22"/>
      <c r="F380" s="22"/>
      <c r="G380" s="22"/>
      <c r="H380" s="22"/>
      <c r="I380" s="22"/>
      <c r="J380" s="22"/>
    </row>
    <row r="381">
      <c r="A381" s="205" t="s">
        <v>648</v>
      </c>
      <c r="B381" s="544" t="s">
        <v>73</v>
      </c>
      <c r="C381" s="184"/>
      <c r="D381" s="22"/>
      <c r="E381" s="22"/>
      <c r="F381" s="22"/>
      <c r="G381" s="22"/>
      <c r="H381" s="22"/>
      <c r="I381" s="22"/>
      <c r="J381" s="22"/>
    </row>
    <row r="382">
      <c r="A382" s="22"/>
      <c r="B382" s="22"/>
      <c r="C382" s="22"/>
      <c r="D382" s="22"/>
      <c r="E382" s="22"/>
      <c r="F382" s="22"/>
      <c r="G382" s="22"/>
      <c r="H382" s="22"/>
      <c r="I382" s="22"/>
      <c r="J382" s="22"/>
    </row>
    <row r="383">
      <c r="A383" s="215" t="s">
        <v>475</v>
      </c>
      <c r="B383" s="216" t="s">
        <v>582</v>
      </c>
      <c r="C383" s="216"/>
      <c r="D383" s="216"/>
      <c r="E383" s="217"/>
      <c r="F383" s="217"/>
      <c r="G383" s="542"/>
      <c r="H383" s="542"/>
      <c r="I383" s="542"/>
    </row>
    <row r="384">
      <c r="A384" s="193" t="s">
        <v>937</v>
      </c>
      <c r="B384" s="48" t="s">
        <v>73</v>
      </c>
      <c r="C384" s="22"/>
      <c r="D384" s="22"/>
      <c r="E384" s="22"/>
      <c r="F384" s="22"/>
      <c r="G384" s="22"/>
      <c r="H384" s="22"/>
      <c r="I384" s="22"/>
    </row>
    <row r="385">
      <c r="A385" s="48" t="s">
        <v>938</v>
      </c>
      <c r="B385" s="48" t="s">
        <v>73</v>
      </c>
      <c r="C385" s="22"/>
      <c r="D385" s="22"/>
      <c r="E385" s="22"/>
      <c r="F385" s="22"/>
      <c r="G385" s="22"/>
      <c r="H385" s="22"/>
      <c r="I385" s="22"/>
    </row>
    <row r="386">
      <c r="A386" s="48" t="s">
        <v>938</v>
      </c>
      <c r="B386" s="48" t="s">
        <v>73</v>
      </c>
      <c r="C386" s="22"/>
      <c r="D386" s="22"/>
      <c r="E386" s="22"/>
      <c r="F386" s="22"/>
      <c r="G386" s="22"/>
      <c r="H386" s="22"/>
      <c r="I386" s="22"/>
    </row>
    <row r="387">
      <c r="A387" s="48" t="s">
        <v>938</v>
      </c>
      <c r="B387" s="48" t="s">
        <v>73</v>
      </c>
      <c r="C387" s="22"/>
      <c r="D387" s="22"/>
      <c r="E387" s="22"/>
      <c r="F387" s="22"/>
      <c r="G387" s="22"/>
      <c r="H387" s="22"/>
      <c r="I387" s="22"/>
    </row>
    <row r="388">
      <c r="A388" s="48" t="s">
        <v>938</v>
      </c>
      <c r="B388" s="48" t="s">
        <v>73</v>
      </c>
      <c r="C388" s="22"/>
      <c r="D388" s="22"/>
      <c r="E388" s="22"/>
      <c r="F388" s="22"/>
      <c r="G388" s="22"/>
      <c r="H388" s="22"/>
      <c r="I388" s="22"/>
    </row>
    <row r="389">
      <c r="A389" s="48" t="s">
        <v>938</v>
      </c>
      <c r="B389" s="48" t="s">
        <v>73</v>
      </c>
      <c r="C389" s="22"/>
      <c r="D389" s="22"/>
      <c r="E389" s="22"/>
      <c r="F389" s="22"/>
      <c r="G389" s="22"/>
      <c r="H389" s="22"/>
      <c r="I389" s="22"/>
    </row>
    <row r="390">
      <c r="A390" s="48" t="s">
        <v>938</v>
      </c>
      <c r="B390" s="48" t="s">
        <v>73</v>
      </c>
      <c r="C390" s="22"/>
      <c r="D390" s="22"/>
      <c r="E390" s="22"/>
      <c r="F390" s="22"/>
      <c r="G390" s="22"/>
      <c r="H390" s="22"/>
      <c r="I390" s="22"/>
    </row>
    <row r="391">
      <c r="A391" s="48" t="s">
        <v>938</v>
      </c>
      <c r="B391" s="48" t="s">
        <v>73</v>
      </c>
      <c r="C391" s="22"/>
      <c r="D391" s="22"/>
      <c r="E391" s="22"/>
      <c r="F391" s="22"/>
      <c r="G391" s="22"/>
      <c r="H391" s="22"/>
      <c r="I391" s="22"/>
    </row>
    <row r="392">
      <c r="A392" s="48" t="s">
        <v>939</v>
      </c>
      <c r="B392" s="48" t="s">
        <v>73</v>
      </c>
      <c r="C392" s="22"/>
      <c r="D392" s="22"/>
      <c r="E392" s="22"/>
      <c r="F392" s="22"/>
      <c r="G392" s="22"/>
      <c r="H392" s="22"/>
      <c r="I392" s="22"/>
    </row>
    <row r="393">
      <c r="A393" s="48" t="s">
        <v>941</v>
      </c>
      <c r="B393" s="48" t="s">
        <v>73</v>
      </c>
      <c r="C393" s="22"/>
      <c r="D393" s="22"/>
      <c r="E393" s="22"/>
      <c r="F393" s="22"/>
      <c r="G393" s="22"/>
      <c r="H393" s="22"/>
      <c r="I393" s="22"/>
    </row>
    <row r="394">
      <c r="A394" s="48" t="s">
        <v>943</v>
      </c>
      <c r="B394" s="48" t="s">
        <v>73</v>
      </c>
      <c r="C394" s="22"/>
      <c r="D394" s="22"/>
      <c r="E394" s="22"/>
      <c r="F394" s="22"/>
      <c r="G394" s="22"/>
      <c r="H394" s="22"/>
      <c r="I394" s="22"/>
    </row>
    <row r="395">
      <c r="A395" s="48" t="s">
        <v>944</v>
      </c>
      <c r="B395" s="48" t="s">
        <v>73</v>
      </c>
      <c r="C395" s="22"/>
      <c r="D395" s="22"/>
      <c r="E395" s="22"/>
      <c r="F395" s="22"/>
      <c r="G395" s="22"/>
      <c r="H395" s="22"/>
      <c r="I395" s="22"/>
    </row>
    <row r="396">
      <c r="A396" s="48" t="s">
        <v>945</v>
      </c>
      <c r="B396" s="48" t="s">
        <v>73</v>
      </c>
      <c r="C396" s="22"/>
      <c r="D396" s="22"/>
      <c r="E396" s="22"/>
      <c r="F396" s="22"/>
      <c r="G396" s="22"/>
      <c r="H396" s="22"/>
      <c r="I396" s="22"/>
    </row>
    <row r="397">
      <c r="A397" s="48" t="s">
        <v>946</v>
      </c>
      <c r="B397" s="48" t="s">
        <v>73</v>
      </c>
      <c r="C397" s="22"/>
      <c r="D397" s="22"/>
      <c r="E397" s="22"/>
      <c r="F397" s="22"/>
      <c r="G397" s="22"/>
      <c r="H397" s="22"/>
      <c r="I397" s="22"/>
    </row>
    <row r="398">
      <c r="A398" s="48" t="s">
        <v>947</v>
      </c>
      <c r="B398" s="48" t="s">
        <v>73</v>
      </c>
      <c r="C398" s="22"/>
      <c r="D398" s="22"/>
      <c r="E398" s="22"/>
      <c r="F398" s="22"/>
      <c r="G398" s="22"/>
      <c r="H398" s="22"/>
      <c r="I398" s="22"/>
    </row>
    <row r="399">
      <c r="A399" s="48" t="s">
        <v>949</v>
      </c>
      <c r="B399" s="48" t="s">
        <v>73</v>
      </c>
      <c r="C399" s="22"/>
      <c r="D399" s="22"/>
      <c r="E399" s="22"/>
      <c r="F399" s="22"/>
      <c r="G399" s="22"/>
      <c r="H399" s="22"/>
      <c r="I399" s="22"/>
    </row>
    <row r="400">
      <c r="A400" s="48" t="s">
        <v>643</v>
      </c>
      <c r="B400" s="22"/>
      <c r="C400" s="22"/>
      <c r="D400" s="22"/>
      <c r="E400" s="22"/>
      <c r="F400" s="22"/>
      <c r="G400" s="22"/>
      <c r="H400" s="22"/>
      <c r="I400" s="22"/>
    </row>
    <row r="401">
      <c r="A401" s="22"/>
      <c r="B401" s="22"/>
      <c r="C401" s="22"/>
      <c r="D401" s="22"/>
      <c r="E401" s="22"/>
      <c r="F401" s="22"/>
      <c r="G401" s="22"/>
      <c r="H401" s="22"/>
      <c r="I401" s="22"/>
    </row>
    <row r="402">
      <c r="A402" s="177"/>
      <c r="B402" s="177"/>
      <c r="C402" s="177"/>
      <c r="D402" s="177"/>
      <c r="E402" s="22"/>
      <c r="F402" s="22"/>
      <c r="G402" s="22"/>
      <c r="H402" s="22"/>
      <c r="I402" s="22"/>
    </row>
    <row r="403">
      <c r="A403" s="172" t="s">
        <v>950</v>
      </c>
      <c r="B403" s="173" t="s">
        <v>537</v>
      </c>
      <c r="C403" s="177"/>
      <c r="D403" s="177"/>
      <c r="E403" s="22"/>
      <c r="F403" s="22"/>
      <c r="G403" s="22"/>
      <c r="H403" s="22"/>
      <c r="I403" s="22"/>
    </row>
    <row r="404">
      <c r="A404" s="172" t="s">
        <v>951</v>
      </c>
      <c r="B404" s="173" t="s">
        <v>537</v>
      </c>
      <c r="C404" s="177"/>
      <c r="D404" s="177"/>
      <c r="E404" s="22"/>
      <c r="F404" s="22"/>
      <c r="G404" s="22"/>
      <c r="H404" s="22"/>
      <c r="I404" s="22"/>
    </row>
    <row r="405">
      <c r="A405" s="172" t="s">
        <v>952</v>
      </c>
      <c r="B405" s="173" t="s">
        <v>537</v>
      </c>
      <c r="C405" s="177"/>
      <c r="D405" s="177"/>
      <c r="E405" s="22"/>
      <c r="F405" s="22"/>
      <c r="G405" s="22"/>
      <c r="H405" s="22"/>
      <c r="I405" s="22"/>
    </row>
    <row r="406">
      <c r="A406" s="172" t="s">
        <v>953</v>
      </c>
      <c r="B406" s="173" t="s">
        <v>537</v>
      </c>
      <c r="C406" s="177"/>
      <c r="D406" s="177"/>
      <c r="E406" s="22"/>
      <c r="F406" s="22"/>
      <c r="G406" s="22"/>
      <c r="H406" s="22"/>
      <c r="I406" s="22"/>
    </row>
    <row r="407">
      <c r="A407" s="172" t="s">
        <v>954</v>
      </c>
      <c r="B407" s="173" t="s">
        <v>537</v>
      </c>
      <c r="C407" s="177"/>
      <c r="D407" s="177"/>
      <c r="E407" s="22"/>
      <c r="F407" s="22"/>
      <c r="G407" s="22"/>
      <c r="H407" s="22"/>
      <c r="I407" s="22"/>
    </row>
    <row r="408">
      <c r="A408" s="172" t="s">
        <v>955</v>
      </c>
      <c r="B408" s="173" t="s">
        <v>537</v>
      </c>
      <c r="C408" s="177"/>
      <c r="D408" s="177"/>
      <c r="E408" s="22"/>
      <c r="F408" s="22"/>
      <c r="G408" s="22"/>
      <c r="H408" s="22"/>
      <c r="I408" s="22"/>
    </row>
    <row r="409">
      <c r="A409" s="172" t="s">
        <v>956</v>
      </c>
      <c r="B409" s="173" t="s">
        <v>537</v>
      </c>
      <c r="C409" s="177"/>
      <c r="D409" s="177"/>
      <c r="E409" s="22"/>
      <c r="F409" s="22"/>
      <c r="G409" s="22"/>
      <c r="H409" s="22"/>
      <c r="I409" s="22"/>
    </row>
    <row r="410">
      <c r="A410" s="172" t="s">
        <v>957</v>
      </c>
      <c r="B410" s="173" t="s">
        <v>537</v>
      </c>
      <c r="C410" s="177"/>
      <c r="D410" s="177"/>
      <c r="E410" s="22"/>
      <c r="F410" s="22"/>
      <c r="G410" s="22"/>
      <c r="H410" s="22"/>
      <c r="I410" s="22"/>
    </row>
    <row r="411">
      <c r="A411" s="22"/>
      <c r="B411" s="184"/>
      <c r="C411" s="22"/>
      <c r="D411" s="22"/>
      <c r="E411" s="22"/>
      <c r="F411" s="22"/>
      <c r="G411" s="22"/>
      <c r="H411" s="22"/>
      <c r="I411" s="22"/>
    </row>
    <row r="412">
      <c r="A412" s="205" t="s">
        <v>646</v>
      </c>
      <c r="B412" s="181" t="s">
        <v>73</v>
      </c>
      <c r="C412" s="178"/>
      <c r="D412" s="178"/>
      <c r="E412" s="22"/>
      <c r="F412" s="22"/>
      <c r="G412" s="22"/>
      <c r="H412" s="22"/>
      <c r="I412" s="22"/>
    </row>
    <row r="413">
      <c r="A413" s="177"/>
      <c r="B413" s="178"/>
      <c r="C413" s="178"/>
      <c r="D413" s="178"/>
      <c r="E413" s="22"/>
      <c r="F413" s="22"/>
      <c r="G413" s="22"/>
      <c r="H413" s="22"/>
      <c r="I413" s="22"/>
      <c r="J413" s="22"/>
    </row>
    <row r="414">
      <c r="A414" s="205" t="s">
        <v>648</v>
      </c>
      <c r="B414" s="544" t="s">
        <v>73</v>
      </c>
      <c r="C414" s="184"/>
      <c r="D414" s="22"/>
      <c r="E414" s="22"/>
      <c r="F414" s="22"/>
      <c r="G414" s="22"/>
      <c r="H414" s="22"/>
      <c r="I414" s="22"/>
      <c r="J414" s="22"/>
    </row>
    <row r="415">
      <c r="A415" s="22"/>
      <c r="B415" s="22"/>
      <c r="C415" s="22"/>
      <c r="D415" s="22"/>
      <c r="E415" s="22"/>
      <c r="F415" s="22"/>
      <c r="G415" s="22"/>
      <c r="H415" s="22"/>
      <c r="I415" s="22"/>
      <c r="J415" s="22"/>
    </row>
    <row r="416">
      <c r="A416" s="215" t="s">
        <v>478</v>
      </c>
      <c r="B416" s="216" t="s">
        <v>582</v>
      </c>
      <c r="C416" s="216"/>
      <c r="D416" s="216"/>
      <c r="E416" s="217"/>
      <c r="F416" s="217"/>
      <c r="G416" s="542"/>
      <c r="H416" s="542"/>
      <c r="I416" s="542"/>
    </row>
    <row r="417">
      <c r="A417" s="193" t="s">
        <v>958</v>
      </c>
      <c r="B417" s="48" t="s">
        <v>69</v>
      </c>
      <c r="C417" s="22"/>
      <c r="D417" s="22"/>
      <c r="E417" s="22"/>
      <c r="F417" s="22"/>
      <c r="G417" s="22"/>
      <c r="H417" s="22"/>
      <c r="I417" s="22"/>
    </row>
    <row r="418">
      <c r="A418" s="48" t="s">
        <v>959</v>
      </c>
      <c r="B418" s="48" t="s">
        <v>5206</v>
      </c>
      <c r="C418" s="22"/>
      <c r="D418" s="22"/>
      <c r="E418" s="22"/>
      <c r="F418" s="22"/>
      <c r="G418" s="22"/>
      <c r="H418" s="22"/>
      <c r="I418" s="22"/>
    </row>
    <row r="419">
      <c r="A419" s="48" t="s">
        <v>643</v>
      </c>
      <c r="B419" s="48" t="s">
        <v>5207</v>
      </c>
      <c r="C419" s="22"/>
      <c r="D419" s="22"/>
      <c r="E419" s="22"/>
      <c r="F419" s="22"/>
      <c r="G419" s="22"/>
      <c r="H419" s="22"/>
      <c r="I419" s="22"/>
    </row>
    <row r="420">
      <c r="A420" s="22"/>
      <c r="B420" s="22"/>
      <c r="C420" s="22"/>
      <c r="D420" s="22"/>
      <c r="E420" s="22"/>
      <c r="F420" s="22"/>
      <c r="G420" s="22"/>
      <c r="H420" s="22"/>
      <c r="I420" s="22"/>
    </row>
    <row r="421">
      <c r="A421" s="177"/>
      <c r="B421" s="177"/>
      <c r="C421" s="177"/>
      <c r="D421" s="177"/>
      <c r="E421" s="22"/>
      <c r="F421" s="22"/>
      <c r="G421" s="22"/>
      <c r="H421" s="22"/>
      <c r="I421" s="22"/>
    </row>
    <row r="422">
      <c r="A422" s="172" t="s">
        <v>962</v>
      </c>
      <c r="B422" s="173">
        <v>0.0</v>
      </c>
      <c r="C422" s="177"/>
      <c r="D422" s="177"/>
      <c r="E422" s="22"/>
      <c r="F422" s="22"/>
      <c r="G422" s="22"/>
      <c r="H422" s="22"/>
      <c r="I422" s="22"/>
    </row>
    <row r="423">
      <c r="A423" s="22"/>
      <c r="B423" s="184"/>
      <c r="C423" s="22"/>
      <c r="D423" s="22"/>
      <c r="E423" s="22"/>
      <c r="F423" s="22"/>
      <c r="G423" s="22"/>
      <c r="H423" s="22"/>
      <c r="I423" s="22"/>
    </row>
    <row r="424">
      <c r="A424" s="205" t="s">
        <v>646</v>
      </c>
      <c r="B424" s="181">
        <v>0.0</v>
      </c>
      <c r="C424" s="178"/>
      <c r="D424" s="178"/>
      <c r="E424" s="22"/>
      <c r="F424" s="22"/>
      <c r="G424" s="22"/>
      <c r="H424" s="22"/>
      <c r="I424" s="22"/>
    </row>
    <row r="425">
      <c r="A425" s="177"/>
      <c r="B425" s="178"/>
      <c r="C425" s="178"/>
      <c r="D425" s="178"/>
      <c r="E425" s="22"/>
      <c r="F425" s="22"/>
      <c r="G425" s="22"/>
      <c r="H425" s="22"/>
      <c r="I425" s="22"/>
      <c r="J425" s="22"/>
    </row>
    <row r="426">
      <c r="A426" s="205" t="s">
        <v>648</v>
      </c>
      <c r="B426" s="544">
        <v>0.0</v>
      </c>
      <c r="C426" s="184"/>
      <c r="D426" s="22"/>
      <c r="E426" s="22"/>
      <c r="F426" s="22"/>
      <c r="G426" s="22"/>
      <c r="H426" s="22"/>
      <c r="I426" s="22"/>
      <c r="J426" s="22"/>
    </row>
    <row r="427">
      <c r="A427" s="22"/>
      <c r="B427" s="22"/>
      <c r="C427" s="22"/>
      <c r="D427" s="22"/>
      <c r="E427" s="22"/>
      <c r="F427" s="22"/>
      <c r="G427" s="22"/>
      <c r="H427" s="22"/>
      <c r="I427" s="22"/>
      <c r="J427" s="22"/>
    </row>
    <row r="428">
      <c r="A428" s="224" t="s">
        <v>481</v>
      </c>
      <c r="B428" s="216" t="s">
        <v>582</v>
      </c>
      <c r="C428" s="216"/>
      <c r="D428" s="216"/>
      <c r="E428" s="217"/>
      <c r="F428" s="217"/>
      <c r="G428" s="542"/>
      <c r="H428" s="542"/>
      <c r="I428" s="542"/>
    </row>
    <row r="429">
      <c r="A429" s="193" t="s">
        <v>963</v>
      </c>
      <c r="B429" s="48" t="s">
        <v>70</v>
      </c>
      <c r="C429" s="22"/>
      <c r="D429" s="22"/>
      <c r="E429" s="22"/>
      <c r="F429" s="22"/>
      <c r="G429" s="22"/>
      <c r="H429" s="22"/>
      <c r="I429" s="22"/>
    </row>
    <row r="430">
      <c r="A430" s="48" t="s">
        <v>964</v>
      </c>
      <c r="B430" s="48" t="s">
        <v>69</v>
      </c>
      <c r="C430" s="22"/>
      <c r="D430" s="22"/>
      <c r="E430" s="22"/>
      <c r="F430" s="22"/>
      <c r="G430" s="22"/>
      <c r="H430" s="22"/>
      <c r="I430" s="22"/>
    </row>
    <row r="431">
      <c r="A431" s="48" t="s">
        <v>965</v>
      </c>
      <c r="B431" s="48" t="s">
        <v>69</v>
      </c>
      <c r="C431" s="22"/>
      <c r="D431" s="22"/>
      <c r="E431" s="22"/>
      <c r="F431" s="22"/>
      <c r="G431" s="22"/>
      <c r="H431" s="22"/>
      <c r="I431" s="22"/>
    </row>
    <row r="432">
      <c r="A432" s="48" t="s">
        <v>966</v>
      </c>
      <c r="B432" s="48" t="s">
        <v>71</v>
      </c>
      <c r="C432" s="22"/>
      <c r="D432" s="22"/>
      <c r="E432" s="22"/>
      <c r="F432" s="22"/>
      <c r="G432" s="22"/>
      <c r="H432" s="22"/>
      <c r="I432" s="22"/>
    </row>
    <row r="433">
      <c r="A433" s="48" t="s">
        <v>967</v>
      </c>
      <c r="B433" s="48" t="s">
        <v>5208</v>
      </c>
      <c r="C433" s="22"/>
      <c r="D433" s="22"/>
      <c r="E433" s="22"/>
      <c r="F433" s="22"/>
      <c r="G433" s="22"/>
      <c r="H433" s="22"/>
      <c r="I433" s="22"/>
    </row>
    <row r="434">
      <c r="A434" s="48" t="s">
        <v>969</v>
      </c>
      <c r="B434" s="48" t="s">
        <v>5209</v>
      </c>
      <c r="C434" s="22"/>
      <c r="D434" s="22"/>
      <c r="E434" s="22"/>
      <c r="F434" s="22"/>
      <c r="G434" s="22"/>
      <c r="H434" s="22"/>
      <c r="I434" s="22"/>
    </row>
    <row r="435">
      <c r="A435" s="48" t="s">
        <v>971</v>
      </c>
      <c r="B435" s="48" t="s">
        <v>5210</v>
      </c>
      <c r="C435" s="22"/>
      <c r="D435" s="22"/>
      <c r="E435" s="22"/>
      <c r="F435" s="22"/>
      <c r="G435" s="22"/>
      <c r="H435" s="22"/>
      <c r="I435" s="22"/>
    </row>
    <row r="436">
      <c r="A436" s="48" t="s">
        <v>973</v>
      </c>
      <c r="B436" s="48" t="s">
        <v>5211</v>
      </c>
      <c r="C436" s="22"/>
      <c r="D436" s="22"/>
      <c r="E436" s="22"/>
      <c r="F436" s="22"/>
      <c r="G436" s="22"/>
      <c r="H436" s="22"/>
      <c r="I436" s="22"/>
    </row>
    <row r="437">
      <c r="A437" s="48" t="s">
        <v>643</v>
      </c>
      <c r="B437" s="48" t="s">
        <v>5212</v>
      </c>
      <c r="C437" s="22"/>
      <c r="D437" s="22"/>
      <c r="E437" s="22"/>
      <c r="F437" s="22"/>
      <c r="G437" s="22"/>
      <c r="H437" s="22"/>
      <c r="I437" s="22"/>
    </row>
    <row r="438">
      <c r="A438" s="22"/>
      <c r="B438" s="22"/>
      <c r="C438" s="22"/>
      <c r="D438" s="22"/>
      <c r="E438" s="22"/>
      <c r="F438" s="22"/>
      <c r="G438" s="22"/>
      <c r="H438" s="22"/>
      <c r="I438" s="22"/>
    </row>
    <row r="439">
      <c r="A439" s="22"/>
      <c r="B439" s="22"/>
      <c r="C439" s="22"/>
      <c r="D439" s="22"/>
      <c r="E439" s="22"/>
      <c r="F439" s="22"/>
      <c r="G439" s="22"/>
      <c r="H439" s="22"/>
      <c r="I439" s="22"/>
    </row>
    <row r="440">
      <c r="A440" s="218" t="s">
        <v>975</v>
      </c>
      <c r="B440" s="173">
        <v>50.0</v>
      </c>
      <c r="C440" s="177"/>
      <c r="D440" s="177"/>
      <c r="E440" s="22"/>
      <c r="F440" s="22"/>
      <c r="G440" s="22"/>
      <c r="H440" s="22"/>
      <c r="I440" s="22"/>
    </row>
    <row r="441">
      <c r="A441" s="218" t="s">
        <v>976</v>
      </c>
      <c r="B441" s="173">
        <v>100.0</v>
      </c>
      <c r="C441" s="177"/>
      <c r="D441" s="177"/>
      <c r="E441" s="22"/>
      <c r="F441" s="22"/>
      <c r="G441" s="22"/>
      <c r="H441" s="22"/>
      <c r="I441" s="22"/>
    </row>
    <row r="442">
      <c r="A442" s="218" t="s">
        <v>977</v>
      </c>
      <c r="B442" s="173">
        <v>100.0</v>
      </c>
      <c r="C442" s="177"/>
      <c r="D442" s="177"/>
      <c r="E442" s="22"/>
      <c r="F442" s="22"/>
      <c r="G442" s="22"/>
      <c r="H442" s="22"/>
      <c r="I442" s="22"/>
    </row>
    <row r="443">
      <c r="A443" s="218" t="s">
        <v>978</v>
      </c>
      <c r="B443" s="173">
        <v>0.0</v>
      </c>
      <c r="C443" s="177"/>
      <c r="D443" s="177"/>
      <c r="E443" s="22"/>
      <c r="F443" s="22"/>
      <c r="G443" s="22"/>
      <c r="H443" s="22"/>
      <c r="I443" s="22"/>
    </row>
    <row r="444">
      <c r="A444" s="22"/>
      <c r="B444" s="184"/>
      <c r="C444" s="22"/>
      <c r="D444" s="22"/>
      <c r="E444" s="22"/>
      <c r="F444" s="22"/>
      <c r="G444" s="22"/>
      <c r="H444" s="22"/>
      <c r="I444" s="22"/>
    </row>
    <row r="445">
      <c r="A445" s="219" t="s">
        <v>646</v>
      </c>
      <c r="B445" s="181">
        <v>62.5</v>
      </c>
      <c r="C445" s="178"/>
      <c r="D445" s="178"/>
      <c r="E445" s="22"/>
      <c r="F445" s="22"/>
      <c r="G445" s="22"/>
      <c r="H445" s="22"/>
      <c r="I445" s="22"/>
    </row>
    <row r="446">
      <c r="A446" s="177"/>
      <c r="B446" s="178"/>
      <c r="C446" s="178"/>
      <c r="D446" s="178"/>
      <c r="E446" s="22"/>
      <c r="F446" s="22"/>
      <c r="G446" s="22"/>
      <c r="H446" s="22"/>
      <c r="I446" s="22"/>
      <c r="J446" s="22"/>
    </row>
    <row r="447">
      <c r="A447" s="205" t="s">
        <v>648</v>
      </c>
      <c r="B447" s="545">
        <v>62.5</v>
      </c>
      <c r="C447" s="184"/>
      <c r="D447" s="22"/>
      <c r="E447" s="22"/>
      <c r="F447" s="22"/>
      <c r="G447" s="22"/>
      <c r="H447" s="22"/>
      <c r="I447" s="22"/>
      <c r="J447" s="22"/>
    </row>
    <row r="448">
      <c r="A448" s="177"/>
      <c r="B448" s="178"/>
      <c r="C448" s="22"/>
      <c r="D448" s="22"/>
      <c r="E448" s="22"/>
      <c r="F448" s="22"/>
      <c r="G448" s="22"/>
      <c r="H448" s="22"/>
      <c r="I448" s="22"/>
      <c r="J448" s="22"/>
    </row>
    <row r="449">
      <c r="A449" s="224" t="s">
        <v>484</v>
      </c>
      <c r="B449" s="216" t="s">
        <v>582</v>
      </c>
      <c r="C449" s="216"/>
      <c r="D449" s="216"/>
      <c r="E449" s="217"/>
      <c r="F449" s="217"/>
      <c r="G449" s="542"/>
      <c r="H449" s="542"/>
      <c r="I449" s="542"/>
    </row>
    <row r="450">
      <c r="A450" s="193" t="s">
        <v>979</v>
      </c>
      <c r="B450" s="48" t="s">
        <v>69</v>
      </c>
      <c r="C450" s="22"/>
      <c r="D450" s="22"/>
      <c r="E450" s="22"/>
      <c r="F450" s="22"/>
      <c r="G450" s="22"/>
      <c r="H450" s="22"/>
      <c r="I450" s="22"/>
    </row>
    <row r="451">
      <c r="A451" s="48" t="s">
        <v>980</v>
      </c>
      <c r="B451" s="48" t="s">
        <v>71</v>
      </c>
      <c r="C451" s="22"/>
      <c r="D451" s="22"/>
      <c r="E451" s="22"/>
      <c r="F451" s="22"/>
      <c r="G451" s="22"/>
      <c r="H451" s="22"/>
      <c r="I451" s="22"/>
    </row>
    <row r="452">
      <c r="A452" s="48" t="s">
        <v>981</v>
      </c>
      <c r="B452" s="48" t="s">
        <v>71</v>
      </c>
      <c r="C452" s="22"/>
      <c r="D452" s="22"/>
      <c r="E452" s="22"/>
      <c r="F452" s="22"/>
      <c r="G452" s="22"/>
      <c r="H452" s="22"/>
      <c r="I452" s="22"/>
    </row>
    <row r="453">
      <c r="A453" s="48" t="s">
        <v>982</v>
      </c>
      <c r="B453" s="48" t="s">
        <v>69</v>
      </c>
      <c r="C453" s="22"/>
      <c r="D453" s="22"/>
      <c r="E453" s="22"/>
      <c r="F453" s="22"/>
      <c r="G453" s="22"/>
      <c r="H453" s="22"/>
      <c r="I453" s="22"/>
    </row>
    <row r="454">
      <c r="A454" s="48" t="s">
        <v>983</v>
      </c>
      <c r="B454" s="48" t="s">
        <v>72</v>
      </c>
      <c r="C454" s="22"/>
      <c r="D454" s="22"/>
      <c r="E454" s="22"/>
      <c r="F454" s="22"/>
      <c r="G454" s="22"/>
      <c r="H454" s="22"/>
      <c r="I454" s="22"/>
    </row>
    <row r="455">
      <c r="A455" s="48" t="s">
        <v>984</v>
      </c>
      <c r="B455" s="48" t="s">
        <v>5213</v>
      </c>
      <c r="C455" s="22"/>
      <c r="D455" s="22"/>
      <c r="E455" s="22"/>
      <c r="F455" s="22"/>
      <c r="G455" s="22"/>
      <c r="H455" s="22"/>
      <c r="I455" s="22"/>
    </row>
    <row r="456">
      <c r="A456" s="48" t="s">
        <v>986</v>
      </c>
      <c r="B456" s="48" t="s">
        <v>5214</v>
      </c>
      <c r="C456" s="22"/>
      <c r="D456" s="22"/>
      <c r="E456" s="22"/>
      <c r="F456" s="22"/>
      <c r="G456" s="22"/>
      <c r="H456" s="22"/>
      <c r="I456" s="22"/>
    </row>
    <row r="457">
      <c r="A457" s="48" t="s">
        <v>988</v>
      </c>
      <c r="B457" s="48" t="s">
        <v>5215</v>
      </c>
      <c r="C457" s="22"/>
      <c r="D457" s="22"/>
      <c r="E457" s="22"/>
      <c r="F457" s="22"/>
      <c r="G457" s="22"/>
      <c r="H457" s="22"/>
      <c r="I457" s="22"/>
    </row>
    <row r="458">
      <c r="A458" s="48" t="s">
        <v>990</v>
      </c>
      <c r="B458" s="48" t="s">
        <v>5216</v>
      </c>
      <c r="C458" s="22"/>
      <c r="D458" s="22"/>
      <c r="E458" s="22"/>
      <c r="F458" s="22"/>
      <c r="G458" s="22"/>
      <c r="H458" s="22"/>
      <c r="I458" s="22"/>
    </row>
    <row r="459">
      <c r="A459" s="48" t="s">
        <v>992</v>
      </c>
      <c r="B459" s="48" t="s">
        <v>5217</v>
      </c>
      <c r="C459" s="22"/>
      <c r="D459" s="22"/>
      <c r="E459" s="22"/>
      <c r="F459" s="22"/>
      <c r="G459" s="22"/>
      <c r="H459" s="22"/>
      <c r="I459" s="22"/>
    </row>
    <row r="460">
      <c r="A460" s="48" t="s">
        <v>643</v>
      </c>
      <c r="B460" s="48" t="s">
        <v>5218</v>
      </c>
      <c r="C460" s="22"/>
      <c r="D460" s="22"/>
      <c r="E460" s="22"/>
      <c r="F460" s="22"/>
      <c r="G460" s="22"/>
      <c r="H460" s="22"/>
      <c r="I460" s="22"/>
    </row>
    <row r="461">
      <c r="A461" s="22"/>
      <c r="B461" s="22"/>
      <c r="C461" s="22"/>
      <c r="D461" s="22"/>
      <c r="E461" s="22"/>
      <c r="F461" s="22"/>
      <c r="G461" s="22"/>
      <c r="H461" s="22"/>
      <c r="I461" s="22"/>
    </row>
    <row r="462">
      <c r="A462" s="22"/>
      <c r="B462" s="22"/>
      <c r="C462" s="22"/>
      <c r="D462" s="22"/>
      <c r="E462" s="22"/>
      <c r="F462" s="22"/>
      <c r="G462" s="22"/>
      <c r="H462" s="22"/>
      <c r="I462" s="22"/>
    </row>
    <row r="463">
      <c r="A463" s="218" t="s">
        <v>993</v>
      </c>
      <c r="B463" s="173">
        <v>100.0</v>
      </c>
      <c r="C463" s="177"/>
      <c r="D463" s="177"/>
      <c r="E463" s="22"/>
      <c r="F463" s="22"/>
      <c r="G463" s="22"/>
      <c r="H463" s="22"/>
      <c r="I463" s="22"/>
    </row>
    <row r="464">
      <c r="A464" s="218" t="s">
        <v>994</v>
      </c>
      <c r="B464" s="173">
        <v>0.0</v>
      </c>
      <c r="C464" s="177"/>
      <c r="D464" s="177"/>
      <c r="E464" s="22"/>
      <c r="F464" s="22"/>
      <c r="G464" s="22"/>
      <c r="H464" s="22"/>
      <c r="I464" s="22"/>
    </row>
    <row r="465">
      <c r="A465" s="218" t="s">
        <v>995</v>
      </c>
      <c r="B465" s="173">
        <v>0.0</v>
      </c>
      <c r="C465" s="177"/>
      <c r="D465" s="177"/>
      <c r="E465" s="22"/>
      <c r="F465" s="22"/>
      <c r="G465" s="22"/>
      <c r="H465" s="22"/>
      <c r="I465" s="22"/>
    </row>
    <row r="466">
      <c r="A466" s="218" t="s">
        <v>996</v>
      </c>
      <c r="B466" s="173">
        <v>100.0</v>
      </c>
      <c r="C466" s="177"/>
      <c r="D466" s="177"/>
      <c r="E466" s="22"/>
      <c r="F466" s="22"/>
      <c r="G466" s="22"/>
      <c r="H466" s="22"/>
      <c r="I466" s="22"/>
    </row>
    <row r="467">
      <c r="A467" s="218" t="s">
        <v>997</v>
      </c>
      <c r="B467" s="173">
        <v>0.0</v>
      </c>
      <c r="C467" s="177"/>
      <c r="D467" s="177"/>
      <c r="E467" s="22"/>
      <c r="F467" s="22"/>
      <c r="G467" s="22"/>
      <c r="H467" s="22"/>
      <c r="I467" s="22"/>
    </row>
    <row r="468">
      <c r="A468" s="22"/>
      <c r="B468" s="184"/>
      <c r="C468" s="22"/>
      <c r="D468" s="22"/>
      <c r="E468" s="22"/>
      <c r="F468" s="22"/>
      <c r="G468" s="22"/>
      <c r="H468" s="22"/>
      <c r="I468" s="22"/>
    </row>
    <row r="469">
      <c r="A469" s="219" t="s">
        <v>646</v>
      </c>
      <c r="B469" s="181">
        <v>40.0</v>
      </c>
      <c r="C469" s="178"/>
      <c r="D469" s="178"/>
      <c r="E469" s="22"/>
      <c r="F469" s="22"/>
      <c r="G469" s="22"/>
      <c r="H469" s="22"/>
      <c r="I469" s="22"/>
    </row>
    <row r="470">
      <c r="A470" s="177"/>
      <c r="B470" s="178"/>
      <c r="C470" s="178"/>
      <c r="D470" s="178"/>
      <c r="E470" s="22"/>
      <c r="F470" s="22"/>
      <c r="G470" s="22"/>
      <c r="H470" s="22"/>
      <c r="I470" s="22"/>
      <c r="J470" s="22"/>
    </row>
    <row r="471">
      <c r="A471" s="205" t="s">
        <v>648</v>
      </c>
      <c r="B471" s="545">
        <v>40.0</v>
      </c>
      <c r="C471" s="184"/>
      <c r="D471" s="22"/>
      <c r="E471" s="22"/>
      <c r="F471" s="22"/>
      <c r="G471" s="22"/>
      <c r="H471" s="22"/>
      <c r="I471" s="22"/>
      <c r="J471" s="22"/>
    </row>
    <row r="472">
      <c r="A472" s="22"/>
      <c r="B472" s="22"/>
      <c r="C472" s="22"/>
      <c r="D472" s="22"/>
      <c r="E472" s="22"/>
      <c r="F472" s="22"/>
      <c r="G472" s="22"/>
      <c r="H472" s="22"/>
      <c r="I472" s="22"/>
      <c r="J472" s="22"/>
    </row>
    <row r="473">
      <c r="A473" s="224" t="s">
        <v>487</v>
      </c>
      <c r="B473" s="216" t="s">
        <v>582</v>
      </c>
      <c r="C473" s="216"/>
      <c r="D473" s="216"/>
      <c r="E473" s="217"/>
      <c r="F473" s="217"/>
      <c r="G473" s="542"/>
      <c r="H473" s="542"/>
      <c r="I473" s="542"/>
    </row>
    <row r="474">
      <c r="A474" s="193" t="s">
        <v>998</v>
      </c>
      <c r="B474" s="48" t="s">
        <v>70</v>
      </c>
      <c r="C474" s="22"/>
      <c r="D474" s="22"/>
      <c r="E474" s="22"/>
      <c r="F474" s="22"/>
      <c r="G474" s="22"/>
      <c r="H474" s="22"/>
      <c r="I474" s="22"/>
    </row>
    <row r="475">
      <c r="A475" s="48" t="s">
        <v>999</v>
      </c>
      <c r="B475" s="48" t="s">
        <v>70</v>
      </c>
      <c r="C475" s="22"/>
      <c r="D475" s="22"/>
      <c r="E475" s="22"/>
      <c r="F475" s="22"/>
      <c r="G475" s="22"/>
      <c r="H475" s="22"/>
      <c r="I475" s="22"/>
    </row>
    <row r="476">
      <c r="A476" s="48" t="s">
        <v>1000</v>
      </c>
      <c r="B476" s="48" t="s">
        <v>69</v>
      </c>
      <c r="C476" s="22"/>
      <c r="D476" s="22"/>
      <c r="E476" s="22"/>
      <c r="F476" s="22"/>
      <c r="G476" s="22"/>
      <c r="H476" s="22"/>
      <c r="I476" s="22"/>
    </row>
    <row r="477">
      <c r="A477" s="48" t="s">
        <v>1001</v>
      </c>
      <c r="B477" s="48" t="s">
        <v>71</v>
      </c>
      <c r="C477" s="22"/>
      <c r="D477" s="22"/>
      <c r="E477" s="22"/>
      <c r="F477" s="22"/>
      <c r="G477" s="22"/>
      <c r="H477" s="22"/>
      <c r="I477" s="22"/>
    </row>
    <row r="478">
      <c r="A478" s="48" t="s">
        <v>1002</v>
      </c>
      <c r="B478" s="48" t="s">
        <v>71</v>
      </c>
      <c r="C478" s="22"/>
      <c r="D478" s="22"/>
      <c r="E478" s="22"/>
      <c r="F478" s="22"/>
      <c r="G478" s="22"/>
      <c r="H478" s="22"/>
      <c r="I478" s="22"/>
    </row>
    <row r="479">
      <c r="A479" s="48" t="s">
        <v>1003</v>
      </c>
      <c r="B479" s="48" t="s">
        <v>5219</v>
      </c>
      <c r="C479" s="22"/>
      <c r="D479" s="22"/>
      <c r="E479" s="22"/>
      <c r="F479" s="22"/>
      <c r="G479" s="22"/>
      <c r="H479" s="22"/>
      <c r="I479" s="22"/>
    </row>
    <row r="480">
      <c r="A480" s="48" t="s">
        <v>1005</v>
      </c>
      <c r="B480" s="48" t="s">
        <v>5220</v>
      </c>
      <c r="C480" s="22"/>
      <c r="D480" s="22"/>
      <c r="E480" s="22"/>
      <c r="F480" s="22"/>
      <c r="G480" s="22"/>
      <c r="H480" s="22"/>
      <c r="I480" s="22"/>
    </row>
    <row r="481">
      <c r="A481" s="48" t="s">
        <v>1007</v>
      </c>
      <c r="B481" s="48" t="s">
        <v>5221</v>
      </c>
      <c r="C481" s="22"/>
      <c r="D481" s="22"/>
      <c r="E481" s="22"/>
      <c r="F481" s="22"/>
      <c r="G481" s="22"/>
      <c r="H481" s="22"/>
      <c r="I481" s="22"/>
    </row>
    <row r="482">
      <c r="A482" s="48" t="s">
        <v>1009</v>
      </c>
      <c r="B482" s="48" t="s">
        <v>5222</v>
      </c>
      <c r="C482" s="22"/>
      <c r="D482" s="22"/>
      <c r="E482" s="22"/>
      <c r="F482" s="22"/>
      <c r="G482" s="22"/>
      <c r="H482" s="22"/>
      <c r="I482" s="22"/>
    </row>
    <row r="483">
      <c r="A483" s="48" t="s">
        <v>1010</v>
      </c>
      <c r="B483" s="48" t="s">
        <v>5223</v>
      </c>
      <c r="C483" s="22"/>
      <c r="D483" s="22"/>
      <c r="E483" s="22"/>
      <c r="F483" s="22"/>
      <c r="G483" s="22"/>
      <c r="H483" s="22"/>
      <c r="I483" s="22"/>
    </row>
    <row r="484">
      <c r="A484" s="48" t="s">
        <v>643</v>
      </c>
      <c r="B484" s="48" t="s">
        <v>5224</v>
      </c>
      <c r="C484" s="22"/>
      <c r="D484" s="22"/>
      <c r="E484" s="22"/>
      <c r="F484" s="22"/>
      <c r="G484" s="22"/>
      <c r="H484" s="22"/>
      <c r="I484" s="22"/>
    </row>
    <row r="485">
      <c r="A485" s="22"/>
      <c r="B485" s="22"/>
      <c r="C485" s="22"/>
      <c r="D485" s="22"/>
      <c r="E485" s="22"/>
      <c r="F485" s="22"/>
      <c r="G485" s="22"/>
      <c r="H485" s="22"/>
      <c r="I485" s="22"/>
    </row>
    <row r="486">
      <c r="A486" s="22"/>
      <c r="B486" s="22"/>
      <c r="C486" s="22"/>
      <c r="D486" s="22"/>
      <c r="E486" s="22"/>
      <c r="F486" s="22"/>
      <c r="G486" s="22"/>
      <c r="H486" s="22"/>
      <c r="I486" s="22"/>
    </row>
    <row r="487">
      <c r="A487" s="218" t="s">
        <v>1012</v>
      </c>
      <c r="B487" s="173">
        <v>50.0</v>
      </c>
      <c r="C487" s="177"/>
      <c r="D487" s="177"/>
      <c r="E487" s="22"/>
      <c r="F487" s="177"/>
      <c r="G487" s="22"/>
      <c r="H487" s="22"/>
      <c r="I487" s="22"/>
    </row>
    <row r="488">
      <c r="A488" s="218" t="s">
        <v>1013</v>
      </c>
      <c r="B488" s="173">
        <v>50.0</v>
      </c>
      <c r="C488" s="177"/>
      <c r="D488" s="177"/>
      <c r="E488" s="22"/>
      <c r="F488" s="22"/>
      <c r="G488" s="22"/>
      <c r="H488" s="22"/>
      <c r="I488" s="22"/>
    </row>
    <row r="489">
      <c r="A489" s="218" t="s">
        <v>1014</v>
      </c>
      <c r="B489" s="173">
        <v>100.0</v>
      </c>
      <c r="C489" s="177"/>
      <c r="D489" s="177"/>
      <c r="E489" s="22"/>
      <c r="F489" s="22"/>
      <c r="G489" s="22"/>
      <c r="H489" s="22"/>
      <c r="I489" s="22"/>
    </row>
    <row r="490">
      <c r="A490" s="218" t="s">
        <v>1015</v>
      </c>
      <c r="B490" s="173">
        <v>0.0</v>
      </c>
      <c r="C490" s="177"/>
      <c r="D490" s="177"/>
      <c r="E490" s="22"/>
      <c r="F490" s="22"/>
      <c r="G490" s="22"/>
      <c r="H490" s="22"/>
      <c r="I490" s="22"/>
    </row>
    <row r="491">
      <c r="A491" s="218" t="s">
        <v>1016</v>
      </c>
      <c r="B491" s="173">
        <v>0.0</v>
      </c>
      <c r="C491" s="177"/>
      <c r="D491" s="177"/>
      <c r="E491" s="22"/>
      <c r="F491" s="22"/>
      <c r="G491" s="22"/>
      <c r="H491" s="22"/>
      <c r="I491" s="22"/>
    </row>
    <row r="492">
      <c r="A492" s="22"/>
      <c r="B492" s="184"/>
      <c r="C492" s="22"/>
      <c r="D492" s="22"/>
      <c r="E492" s="22"/>
      <c r="F492" s="22"/>
      <c r="G492" s="22"/>
      <c r="H492" s="22"/>
      <c r="I492" s="22"/>
    </row>
    <row r="493">
      <c r="A493" s="219" t="s">
        <v>646</v>
      </c>
      <c r="B493" s="181">
        <v>40.0</v>
      </c>
      <c r="C493" s="178"/>
      <c r="D493" s="178"/>
      <c r="E493" s="22"/>
      <c r="F493" s="22"/>
      <c r="G493" s="22"/>
      <c r="H493" s="22"/>
      <c r="I493" s="22"/>
    </row>
    <row r="494">
      <c r="A494" s="177"/>
      <c r="B494" s="178"/>
      <c r="C494" s="178"/>
      <c r="D494" s="178"/>
      <c r="E494" s="22"/>
      <c r="F494" s="22"/>
      <c r="G494" s="22"/>
      <c r="H494" s="22"/>
      <c r="I494" s="22"/>
      <c r="J494" s="22"/>
    </row>
    <row r="495">
      <c r="A495" s="205" t="s">
        <v>648</v>
      </c>
      <c r="B495" s="545">
        <v>40.0</v>
      </c>
      <c r="C495" s="184"/>
      <c r="D495" s="22"/>
      <c r="E495" s="22"/>
      <c r="F495" s="22"/>
      <c r="G495" s="22"/>
      <c r="H495" s="22"/>
      <c r="I495" s="22"/>
      <c r="J495" s="22"/>
    </row>
    <row r="496">
      <c r="A496" s="22"/>
      <c r="B496" s="22"/>
      <c r="C496" s="22"/>
      <c r="D496" s="22"/>
      <c r="E496" s="22"/>
      <c r="F496" s="22"/>
      <c r="G496" s="22"/>
      <c r="H496" s="22"/>
      <c r="I496" s="22"/>
      <c r="J496" s="22"/>
    </row>
    <row r="497">
      <c r="A497" s="224" t="s">
        <v>490</v>
      </c>
      <c r="B497" s="216" t="s">
        <v>582</v>
      </c>
      <c r="C497" s="216"/>
      <c r="D497" s="216"/>
      <c r="E497" s="217"/>
      <c r="F497" s="217"/>
      <c r="G497" s="542"/>
      <c r="H497" s="542"/>
      <c r="I497" s="542"/>
    </row>
    <row r="498">
      <c r="A498" s="193" t="s">
        <v>1017</v>
      </c>
      <c r="B498" s="48" t="s">
        <v>70</v>
      </c>
      <c r="C498" s="22"/>
      <c r="D498" s="22"/>
      <c r="E498" s="22"/>
      <c r="F498" s="22"/>
      <c r="G498" s="22"/>
      <c r="H498" s="22"/>
      <c r="I498" s="22"/>
    </row>
    <row r="499">
      <c r="A499" s="48" t="s">
        <v>1018</v>
      </c>
      <c r="B499" s="48" t="s">
        <v>70</v>
      </c>
      <c r="C499" s="22"/>
      <c r="D499" s="22"/>
      <c r="E499" s="22"/>
      <c r="F499" s="22"/>
      <c r="G499" s="22"/>
      <c r="H499" s="22"/>
      <c r="I499" s="22"/>
    </row>
    <row r="500">
      <c r="A500" s="48" t="s">
        <v>1019</v>
      </c>
      <c r="B500" s="48" t="s">
        <v>69</v>
      </c>
      <c r="C500" s="22"/>
      <c r="D500" s="22"/>
      <c r="E500" s="22"/>
      <c r="F500" s="22"/>
      <c r="G500" s="22"/>
      <c r="H500" s="22"/>
      <c r="I500" s="22"/>
    </row>
    <row r="501">
      <c r="A501" s="48" t="s">
        <v>1020</v>
      </c>
      <c r="B501" s="48" t="s">
        <v>70</v>
      </c>
      <c r="C501" s="22"/>
      <c r="D501" s="22"/>
      <c r="E501" s="22"/>
      <c r="F501" s="22"/>
      <c r="G501" s="22"/>
      <c r="H501" s="22"/>
      <c r="I501" s="22"/>
    </row>
    <row r="502">
      <c r="A502" s="48" t="s">
        <v>1021</v>
      </c>
      <c r="B502" s="48" t="s">
        <v>72</v>
      </c>
      <c r="C502" s="22"/>
      <c r="D502" s="22"/>
      <c r="E502" s="22"/>
      <c r="F502" s="22"/>
      <c r="G502" s="22"/>
      <c r="H502" s="22"/>
      <c r="I502" s="22"/>
    </row>
    <row r="503">
      <c r="A503" s="48" t="s">
        <v>1022</v>
      </c>
      <c r="B503" s="48" t="s">
        <v>72</v>
      </c>
      <c r="C503" s="22"/>
      <c r="D503" s="22"/>
      <c r="E503" s="22"/>
      <c r="F503" s="22"/>
      <c r="G503" s="22"/>
      <c r="H503" s="22"/>
      <c r="I503" s="22"/>
    </row>
    <row r="504">
      <c r="A504" s="48" t="s">
        <v>1023</v>
      </c>
      <c r="B504" s="48" t="s">
        <v>5225</v>
      </c>
      <c r="C504" s="22"/>
      <c r="D504" s="22"/>
      <c r="E504" s="22"/>
      <c r="F504" s="22"/>
      <c r="G504" s="22"/>
      <c r="H504" s="22"/>
      <c r="I504" s="22"/>
    </row>
    <row r="505">
      <c r="A505" s="48" t="s">
        <v>1025</v>
      </c>
      <c r="B505" s="48" t="s">
        <v>5226</v>
      </c>
      <c r="C505" s="22"/>
      <c r="D505" s="22"/>
      <c r="E505" s="22"/>
      <c r="F505" s="22"/>
      <c r="G505" s="22"/>
      <c r="H505" s="22"/>
      <c r="I505" s="22"/>
    </row>
    <row r="506">
      <c r="A506" s="48" t="s">
        <v>1027</v>
      </c>
      <c r="B506" s="48" t="s">
        <v>5227</v>
      </c>
      <c r="C506" s="22"/>
      <c r="D506" s="22"/>
      <c r="E506" s="22"/>
      <c r="F506" s="22"/>
      <c r="G506" s="22"/>
      <c r="H506" s="22"/>
      <c r="I506" s="22"/>
    </row>
    <row r="507">
      <c r="A507" s="48" t="s">
        <v>1029</v>
      </c>
      <c r="B507" s="48" t="s">
        <v>5228</v>
      </c>
      <c r="C507" s="22"/>
      <c r="D507" s="22"/>
      <c r="E507" s="22"/>
      <c r="F507" s="22"/>
      <c r="G507" s="22"/>
      <c r="H507" s="22"/>
      <c r="I507" s="22"/>
    </row>
    <row r="508">
      <c r="A508" s="48" t="s">
        <v>1030</v>
      </c>
      <c r="B508" s="48" t="s">
        <v>5229</v>
      </c>
      <c r="C508" s="22"/>
      <c r="D508" s="22"/>
      <c r="E508" s="22"/>
      <c r="F508" s="22"/>
      <c r="G508" s="22"/>
      <c r="H508" s="22"/>
      <c r="I508" s="22"/>
    </row>
    <row r="509">
      <c r="A509" s="48" t="s">
        <v>1031</v>
      </c>
      <c r="B509" s="48" t="s">
        <v>5230</v>
      </c>
      <c r="C509" s="22"/>
      <c r="D509" s="22"/>
      <c r="E509" s="22"/>
      <c r="F509" s="22"/>
      <c r="G509" s="22"/>
      <c r="H509" s="22"/>
      <c r="I509" s="22"/>
    </row>
    <row r="510">
      <c r="A510" s="48" t="s">
        <v>643</v>
      </c>
      <c r="B510" s="48" t="s">
        <v>5224</v>
      </c>
      <c r="C510" s="22"/>
      <c r="D510" s="22"/>
      <c r="E510" s="22"/>
      <c r="F510" s="22"/>
      <c r="G510" s="22"/>
      <c r="H510" s="22"/>
      <c r="I510" s="22"/>
    </row>
    <row r="511">
      <c r="A511" s="22"/>
      <c r="B511" s="22"/>
      <c r="C511" s="22"/>
      <c r="D511" s="22"/>
      <c r="E511" s="22"/>
      <c r="F511" s="22"/>
      <c r="G511" s="22"/>
      <c r="H511" s="22"/>
      <c r="I511" s="22"/>
    </row>
    <row r="512">
      <c r="A512" s="22"/>
      <c r="B512" s="22"/>
      <c r="C512" s="22"/>
      <c r="D512" s="22"/>
      <c r="E512" s="22"/>
      <c r="F512" s="22"/>
      <c r="G512" s="22"/>
      <c r="H512" s="22"/>
      <c r="I512" s="22"/>
    </row>
    <row r="513">
      <c r="A513" s="218" t="s">
        <v>1032</v>
      </c>
      <c r="B513" s="173">
        <v>50.0</v>
      </c>
      <c r="C513" s="177"/>
      <c r="D513" s="177"/>
      <c r="E513" s="22"/>
      <c r="F513" s="227"/>
      <c r="G513" s="22"/>
      <c r="H513" s="22"/>
      <c r="I513" s="22"/>
    </row>
    <row r="514">
      <c r="A514" s="218" t="s">
        <v>1033</v>
      </c>
      <c r="B514" s="173">
        <v>50.0</v>
      </c>
      <c r="C514" s="177"/>
      <c r="D514" s="177"/>
      <c r="E514" s="22"/>
      <c r="F514" s="22"/>
      <c r="G514" s="22"/>
      <c r="H514" s="22"/>
      <c r="I514" s="22"/>
    </row>
    <row r="515">
      <c r="A515" s="218" t="s">
        <v>1034</v>
      </c>
      <c r="B515" s="173">
        <v>100.0</v>
      </c>
      <c r="C515" s="177"/>
      <c r="D515" s="177"/>
      <c r="E515" s="22"/>
      <c r="F515" s="22"/>
      <c r="G515" s="22"/>
      <c r="H515" s="22"/>
      <c r="I515" s="22"/>
    </row>
    <row r="516">
      <c r="A516" s="218" t="s">
        <v>1035</v>
      </c>
      <c r="B516" s="173">
        <v>50.0</v>
      </c>
      <c r="C516" s="177"/>
      <c r="D516" s="177"/>
      <c r="E516" s="22"/>
      <c r="F516" s="22"/>
      <c r="G516" s="22"/>
      <c r="H516" s="22"/>
      <c r="I516" s="22"/>
    </row>
    <row r="517">
      <c r="A517" s="218" t="s">
        <v>1036</v>
      </c>
      <c r="B517" s="173">
        <v>0.0</v>
      </c>
      <c r="C517" s="177"/>
      <c r="D517" s="177"/>
      <c r="E517" s="22"/>
      <c r="F517" s="22"/>
      <c r="G517" s="22"/>
      <c r="H517" s="22"/>
      <c r="I517" s="22"/>
    </row>
    <row r="518">
      <c r="A518" s="218" t="s">
        <v>1037</v>
      </c>
      <c r="B518" s="173">
        <v>0.0</v>
      </c>
      <c r="C518" s="177"/>
      <c r="D518" s="177"/>
      <c r="E518" s="22"/>
      <c r="F518" s="22"/>
      <c r="G518" s="22"/>
      <c r="H518" s="22"/>
      <c r="I518" s="22"/>
    </row>
    <row r="519">
      <c r="A519" s="22"/>
      <c r="B519" s="184"/>
      <c r="C519" s="22"/>
      <c r="D519" s="22"/>
      <c r="E519" s="22"/>
      <c r="F519" s="22"/>
      <c r="G519" s="22"/>
      <c r="H519" s="22"/>
      <c r="I519" s="22"/>
    </row>
    <row r="520">
      <c r="A520" s="219" t="s">
        <v>646</v>
      </c>
      <c r="B520" s="181">
        <v>41.666666666666664</v>
      </c>
      <c r="C520" s="178"/>
      <c r="D520" s="178"/>
      <c r="E520" s="22"/>
      <c r="F520" s="22"/>
      <c r="G520" s="22"/>
      <c r="H520" s="22"/>
      <c r="I520" s="22"/>
    </row>
    <row r="521">
      <c r="A521" s="177"/>
      <c r="B521" s="178"/>
      <c r="C521" s="178"/>
      <c r="D521" s="178"/>
      <c r="E521" s="22"/>
      <c r="F521" s="22"/>
      <c r="G521" s="22"/>
      <c r="H521" s="22"/>
      <c r="I521" s="22"/>
      <c r="J521" s="22"/>
    </row>
    <row r="522">
      <c r="A522" s="205" t="s">
        <v>648</v>
      </c>
      <c r="B522" s="545">
        <v>41.666666666666664</v>
      </c>
      <c r="C522" s="184"/>
      <c r="D522" s="22"/>
      <c r="E522" s="22"/>
      <c r="F522" s="22"/>
      <c r="G522" s="22"/>
      <c r="H522" s="22"/>
      <c r="I522" s="22"/>
      <c r="J522" s="22"/>
    </row>
    <row r="523">
      <c r="A523" s="22"/>
      <c r="B523" s="22"/>
      <c r="C523" s="22"/>
      <c r="D523" s="22"/>
      <c r="E523" s="22"/>
      <c r="F523" s="22"/>
      <c r="G523" s="22"/>
      <c r="H523" s="22"/>
      <c r="I523" s="22"/>
      <c r="J523" s="22"/>
    </row>
    <row r="524">
      <c r="A524" s="224" t="s">
        <v>493</v>
      </c>
      <c r="B524" s="216" t="s">
        <v>582</v>
      </c>
      <c r="C524" s="216"/>
      <c r="D524" s="216"/>
      <c r="E524" s="217"/>
      <c r="F524" s="217"/>
      <c r="G524" s="542"/>
      <c r="H524" s="542"/>
      <c r="I524" s="542"/>
    </row>
    <row r="525">
      <c r="A525" s="193" t="s">
        <v>1038</v>
      </c>
      <c r="B525" s="48" t="s">
        <v>70</v>
      </c>
      <c r="C525" s="22"/>
      <c r="D525" s="22"/>
      <c r="E525" s="22"/>
      <c r="F525" s="22"/>
      <c r="G525" s="22"/>
      <c r="H525" s="22"/>
      <c r="I525" s="22"/>
    </row>
    <row r="526">
      <c r="A526" s="48" t="s">
        <v>1039</v>
      </c>
      <c r="B526" s="48" t="s">
        <v>69</v>
      </c>
      <c r="C526" s="22"/>
      <c r="D526" s="22"/>
      <c r="E526" s="22"/>
      <c r="F526" s="22"/>
      <c r="G526" s="22"/>
      <c r="H526" s="22"/>
      <c r="I526" s="22"/>
    </row>
    <row r="527">
      <c r="A527" s="48" t="s">
        <v>1040</v>
      </c>
      <c r="B527" s="48" t="s">
        <v>70</v>
      </c>
      <c r="C527" s="22"/>
      <c r="D527" s="22"/>
      <c r="E527" s="22"/>
      <c r="F527" s="22"/>
      <c r="G527" s="22"/>
      <c r="H527" s="22"/>
      <c r="I527" s="22"/>
    </row>
    <row r="528">
      <c r="A528" s="48" t="s">
        <v>1041</v>
      </c>
      <c r="B528" s="48" t="s">
        <v>70</v>
      </c>
      <c r="C528" s="22"/>
      <c r="D528" s="22"/>
      <c r="E528" s="22"/>
      <c r="F528" s="22"/>
      <c r="G528" s="22"/>
      <c r="H528" s="22"/>
      <c r="I528" s="22"/>
    </row>
    <row r="529">
      <c r="A529" s="48" t="s">
        <v>1042</v>
      </c>
      <c r="B529" s="48" t="s">
        <v>5231</v>
      </c>
      <c r="C529" s="22"/>
      <c r="D529" s="22"/>
      <c r="E529" s="22"/>
      <c r="F529" s="22"/>
      <c r="G529" s="22"/>
      <c r="H529" s="22"/>
      <c r="I529" s="22"/>
    </row>
    <row r="530">
      <c r="A530" s="48" t="s">
        <v>1044</v>
      </c>
      <c r="B530" s="48" t="s">
        <v>5232</v>
      </c>
      <c r="C530" s="22"/>
      <c r="D530" s="22"/>
      <c r="E530" s="22"/>
      <c r="F530" s="22"/>
      <c r="G530" s="22"/>
      <c r="H530" s="22"/>
      <c r="I530" s="22"/>
    </row>
    <row r="531">
      <c r="A531" s="48" t="s">
        <v>1045</v>
      </c>
      <c r="B531" s="48" t="s">
        <v>5233</v>
      </c>
      <c r="C531" s="22"/>
      <c r="D531" s="22"/>
      <c r="E531" s="22"/>
      <c r="F531" s="22"/>
      <c r="G531" s="22"/>
      <c r="H531" s="22"/>
      <c r="I531" s="22"/>
    </row>
    <row r="532">
      <c r="A532" s="48" t="s">
        <v>1047</v>
      </c>
      <c r="B532" s="48" t="s">
        <v>5234</v>
      </c>
      <c r="C532" s="22"/>
      <c r="D532" s="22"/>
      <c r="E532" s="22"/>
      <c r="F532" s="22"/>
      <c r="G532" s="22"/>
      <c r="H532" s="22"/>
      <c r="I532" s="22"/>
    </row>
    <row r="533">
      <c r="A533" s="48" t="s">
        <v>643</v>
      </c>
      <c r="B533" s="48" t="s">
        <v>5235</v>
      </c>
      <c r="C533" s="22"/>
      <c r="D533" s="22"/>
      <c r="E533" s="22"/>
      <c r="F533" s="22"/>
      <c r="G533" s="22"/>
      <c r="H533" s="22"/>
      <c r="I533" s="22"/>
    </row>
    <row r="534">
      <c r="A534" s="22"/>
      <c r="B534" s="22"/>
      <c r="C534" s="22"/>
      <c r="D534" s="22"/>
      <c r="E534" s="22"/>
      <c r="F534" s="22"/>
      <c r="G534" s="22"/>
      <c r="H534" s="22"/>
      <c r="I534" s="22"/>
    </row>
    <row r="535">
      <c r="A535" s="22"/>
      <c r="B535" s="22"/>
      <c r="C535" s="22"/>
      <c r="D535" s="22"/>
      <c r="E535" s="22"/>
      <c r="F535" s="22"/>
      <c r="G535" s="22"/>
      <c r="H535" s="22"/>
      <c r="I535" s="22"/>
    </row>
    <row r="536">
      <c r="A536" s="218" t="s">
        <v>1050</v>
      </c>
      <c r="B536" s="173">
        <v>50.0</v>
      </c>
      <c r="C536" s="177"/>
      <c r="D536" s="177"/>
      <c r="E536" s="22"/>
      <c r="F536" s="177"/>
      <c r="G536" s="22"/>
      <c r="H536" s="22"/>
      <c r="I536" s="22"/>
    </row>
    <row r="537">
      <c r="A537" s="218" t="s">
        <v>1051</v>
      </c>
      <c r="B537" s="173">
        <v>100.0</v>
      </c>
      <c r="C537" s="177"/>
      <c r="D537" s="177"/>
      <c r="E537" s="22"/>
      <c r="F537" s="22"/>
      <c r="G537" s="22"/>
      <c r="H537" s="22"/>
      <c r="I537" s="22"/>
    </row>
    <row r="538">
      <c r="A538" s="218" t="s">
        <v>1052</v>
      </c>
      <c r="B538" s="173">
        <v>50.0</v>
      </c>
      <c r="C538" s="177"/>
      <c r="D538" s="177"/>
      <c r="E538" s="22"/>
      <c r="F538" s="22"/>
      <c r="G538" s="22"/>
      <c r="H538" s="22"/>
      <c r="I538" s="22"/>
    </row>
    <row r="539">
      <c r="A539" s="218" t="s">
        <v>1053</v>
      </c>
      <c r="B539" s="173">
        <v>50.0</v>
      </c>
      <c r="C539" s="177"/>
      <c r="D539" s="177"/>
      <c r="E539" s="22"/>
      <c r="F539" s="22"/>
      <c r="G539" s="22"/>
      <c r="H539" s="22"/>
      <c r="I539" s="22"/>
    </row>
    <row r="540">
      <c r="A540" s="177"/>
      <c r="B540" s="192"/>
      <c r="C540" s="177"/>
      <c r="D540" s="177"/>
      <c r="E540" s="22"/>
      <c r="F540" s="22"/>
      <c r="G540" s="22"/>
      <c r="H540" s="22"/>
      <c r="I540" s="22"/>
    </row>
    <row r="541">
      <c r="A541" s="219" t="s">
        <v>646</v>
      </c>
      <c r="B541" s="181">
        <v>62.5</v>
      </c>
      <c r="C541" s="178"/>
      <c r="D541" s="178"/>
      <c r="E541" s="22"/>
      <c r="F541" s="22"/>
      <c r="G541" s="22"/>
      <c r="H541" s="22"/>
      <c r="I541" s="22"/>
    </row>
    <row r="542">
      <c r="A542" s="177"/>
      <c r="B542" s="178"/>
      <c r="C542" s="178"/>
      <c r="D542" s="178"/>
      <c r="E542" s="22"/>
      <c r="F542" s="22"/>
      <c r="G542" s="22"/>
      <c r="H542" s="22"/>
      <c r="I542" s="22"/>
      <c r="J542" s="22"/>
    </row>
    <row r="543">
      <c r="A543" s="205" t="s">
        <v>648</v>
      </c>
      <c r="B543" s="545">
        <v>62.5</v>
      </c>
      <c r="C543" s="184"/>
      <c r="D543" s="22"/>
      <c r="E543" s="22"/>
      <c r="F543" s="22"/>
      <c r="G543" s="22"/>
      <c r="H543" s="22"/>
      <c r="I543" s="22"/>
      <c r="J543" s="22"/>
    </row>
    <row r="544">
      <c r="A544" s="22"/>
      <c r="B544" s="22"/>
      <c r="C544" s="22"/>
      <c r="D544" s="22"/>
      <c r="E544" s="22"/>
      <c r="F544" s="22"/>
      <c r="G544" s="22"/>
      <c r="H544" s="22"/>
      <c r="I544" s="22"/>
      <c r="J544" s="22"/>
    </row>
    <row r="545">
      <c r="A545" s="224" t="s">
        <v>496</v>
      </c>
      <c r="B545" s="216" t="s">
        <v>582</v>
      </c>
      <c r="C545" s="216"/>
      <c r="D545" s="216"/>
      <c r="E545" s="217"/>
      <c r="F545" s="217"/>
      <c r="G545" s="542"/>
      <c r="H545" s="542"/>
      <c r="I545" s="542"/>
    </row>
    <row r="546">
      <c r="A546" s="193" t="s">
        <v>1054</v>
      </c>
      <c r="B546" s="48" t="s">
        <v>69</v>
      </c>
      <c r="C546" s="22"/>
      <c r="D546" s="22"/>
      <c r="E546" s="22"/>
      <c r="F546" s="22"/>
      <c r="G546" s="22"/>
      <c r="H546" s="22"/>
      <c r="I546" s="22"/>
    </row>
    <row r="547">
      <c r="A547" s="48" t="s">
        <v>1055</v>
      </c>
      <c r="B547" s="48" t="s">
        <v>72</v>
      </c>
      <c r="C547" s="22"/>
      <c r="D547" s="22"/>
      <c r="E547" s="22"/>
      <c r="F547" s="22"/>
      <c r="G547" s="22"/>
      <c r="H547" s="22"/>
      <c r="I547" s="22"/>
    </row>
    <row r="548">
      <c r="A548" s="48" t="s">
        <v>1056</v>
      </c>
      <c r="B548" s="48" t="s">
        <v>72</v>
      </c>
      <c r="C548" s="22"/>
      <c r="D548" s="22"/>
      <c r="E548" s="22"/>
      <c r="F548" s="22"/>
      <c r="G548" s="22"/>
      <c r="H548" s="22"/>
      <c r="I548" s="22"/>
    </row>
    <row r="549">
      <c r="A549" s="48" t="s">
        <v>1057</v>
      </c>
      <c r="B549" s="48" t="s">
        <v>72</v>
      </c>
      <c r="C549" s="22"/>
      <c r="D549" s="22"/>
      <c r="E549" s="22"/>
      <c r="F549" s="22"/>
      <c r="G549" s="22"/>
      <c r="H549" s="22"/>
      <c r="I549" s="22"/>
    </row>
    <row r="550">
      <c r="A550" s="48" t="s">
        <v>1058</v>
      </c>
      <c r="B550" s="48" t="s">
        <v>72</v>
      </c>
      <c r="C550" s="22"/>
      <c r="D550" s="22"/>
      <c r="E550" s="22"/>
      <c r="F550" s="22"/>
      <c r="G550" s="22"/>
      <c r="H550" s="22"/>
      <c r="I550" s="22"/>
    </row>
    <row r="551">
      <c r="A551" s="48" t="s">
        <v>1059</v>
      </c>
      <c r="B551" s="48" t="s">
        <v>72</v>
      </c>
      <c r="C551" s="22"/>
      <c r="D551" s="22"/>
      <c r="E551" s="22"/>
      <c r="F551" s="22"/>
      <c r="G551" s="22"/>
      <c r="H551" s="22"/>
      <c r="I551" s="22"/>
    </row>
    <row r="552">
      <c r="A552" s="48" t="s">
        <v>1060</v>
      </c>
      <c r="B552" s="48" t="s">
        <v>72</v>
      </c>
      <c r="C552" s="22"/>
      <c r="D552" s="22"/>
      <c r="E552" s="22"/>
      <c r="F552" s="22"/>
      <c r="G552" s="22"/>
      <c r="H552" s="22"/>
      <c r="I552" s="22"/>
    </row>
    <row r="553">
      <c r="A553" s="48" t="s">
        <v>1061</v>
      </c>
      <c r="B553" s="48" t="s">
        <v>5236</v>
      </c>
      <c r="C553" s="22"/>
      <c r="D553" s="22"/>
      <c r="E553" s="22"/>
      <c r="F553" s="22"/>
      <c r="G553" s="22"/>
      <c r="H553" s="22"/>
      <c r="I553" s="22"/>
    </row>
    <row r="554">
      <c r="A554" s="48" t="s">
        <v>1062</v>
      </c>
      <c r="B554" s="48" t="s">
        <v>72</v>
      </c>
      <c r="C554" s="22"/>
      <c r="D554" s="22"/>
      <c r="E554" s="22"/>
      <c r="F554" s="22"/>
      <c r="G554" s="22"/>
      <c r="H554" s="22"/>
      <c r="I554" s="22"/>
    </row>
    <row r="555">
      <c r="A555" s="48" t="s">
        <v>1063</v>
      </c>
      <c r="B555" s="48" t="s">
        <v>72</v>
      </c>
      <c r="C555" s="22"/>
      <c r="D555" s="22"/>
      <c r="E555" s="22"/>
      <c r="F555" s="22"/>
      <c r="G555" s="22"/>
      <c r="H555" s="22"/>
      <c r="I555" s="22"/>
    </row>
    <row r="556">
      <c r="A556" s="48" t="s">
        <v>1064</v>
      </c>
      <c r="B556" s="48" t="s">
        <v>72</v>
      </c>
      <c r="C556" s="22"/>
      <c r="D556" s="22"/>
      <c r="E556" s="22"/>
      <c r="F556" s="22"/>
      <c r="G556" s="22"/>
      <c r="H556" s="22"/>
      <c r="I556" s="22"/>
    </row>
    <row r="557">
      <c r="A557" s="48" t="s">
        <v>1065</v>
      </c>
      <c r="B557" s="48" t="s">
        <v>72</v>
      </c>
      <c r="C557" s="22"/>
      <c r="D557" s="22"/>
      <c r="E557" s="22"/>
      <c r="F557" s="22"/>
      <c r="G557" s="22"/>
      <c r="H557" s="22"/>
      <c r="I557" s="22"/>
    </row>
    <row r="558">
      <c r="A558" s="48" t="s">
        <v>1066</v>
      </c>
      <c r="B558" s="48" t="s">
        <v>5237</v>
      </c>
      <c r="C558" s="22"/>
      <c r="D558" s="22"/>
      <c r="E558" s="22"/>
      <c r="F558" s="22"/>
      <c r="G558" s="22"/>
      <c r="H558" s="22"/>
      <c r="I558" s="22"/>
    </row>
    <row r="559">
      <c r="A559" s="48" t="s">
        <v>1067</v>
      </c>
      <c r="B559" s="48" t="s">
        <v>5238</v>
      </c>
      <c r="C559" s="22"/>
      <c r="D559" s="22"/>
      <c r="E559" s="22"/>
      <c r="F559" s="22"/>
      <c r="G559" s="22"/>
      <c r="H559" s="22"/>
      <c r="I559" s="22"/>
    </row>
    <row r="560">
      <c r="A560" s="48" t="s">
        <v>643</v>
      </c>
      <c r="B560" s="48" t="s">
        <v>5239</v>
      </c>
      <c r="C560" s="22"/>
      <c r="D560" s="22"/>
      <c r="E560" s="22"/>
      <c r="F560" s="22"/>
      <c r="G560" s="22"/>
      <c r="H560" s="22"/>
      <c r="I560" s="22"/>
    </row>
    <row r="561">
      <c r="A561" s="22"/>
      <c r="B561" s="22"/>
      <c r="C561" s="22"/>
      <c r="D561" s="22"/>
      <c r="E561" s="22"/>
      <c r="F561" s="22"/>
      <c r="G561" s="22"/>
      <c r="H561" s="22"/>
      <c r="I561" s="22"/>
    </row>
    <row r="562">
      <c r="A562" s="22"/>
      <c r="B562" s="22"/>
      <c r="C562" s="22"/>
      <c r="D562" s="22"/>
      <c r="E562" s="22"/>
      <c r="F562" s="22"/>
      <c r="G562" s="22"/>
      <c r="H562" s="22"/>
      <c r="I562" s="22"/>
    </row>
    <row r="563">
      <c r="A563" s="218" t="s">
        <v>1069</v>
      </c>
      <c r="B563" s="173">
        <v>100.0</v>
      </c>
      <c r="C563" s="177"/>
      <c r="D563" s="177"/>
      <c r="E563" s="22"/>
      <c r="F563" s="177"/>
      <c r="G563" s="22"/>
      <c r="H563" s="22"/>
      <c r="I563" s="22"/>
    </row>
    <row r="564">
      <c r="A564" s="218" t="s">
        <v>1070</v>
      </c>
      <c r="B564" s="173">
        <v>0.0</v>
      </c>
      <c r="C564" s="177"/>
      <c r="D564" s="177"/>
      <c r="E564" s="22"/>
      <c r="F564" s="22"/>
      <c r="G564" s="22"/>
      <c r="H564" s="22"/>
      <c r="I564" s="22"/>
    </row>
    <row r="565">
      <c r="A565" s="218" t="s">
        <v>1071</v>
      </c>
      <c r="B565" s="173">
        <v>0.0</v>
      </c>
      <c r="C565" s="177"/>
      <c r="D565" s="177"/>
      <c r="E565" s="22"/>
      <c r="F565" s="22"/>
      <c r="G565" s="22"/>
      <c r="H565" s="22"/>
      <c r="I565" s="22"/>
    </row>
    <row r="566">
      <c r="A566" s="218" t="s">
        <v>1072</v>
      </c>
      <c r="B566" s="173">
        <v>0.0</v>
      </c>
      <c r="C566" s="177"/>
      <c r="D566" s="177"/>
      <c r="E566" s="22"/>
      <c r="F566" s="22"/>
      <c r="G566" s="22"/>
      <c r="H566" s="22"/>
      <c r="I566" s="22"/>
    </row>
    <row r="567">
      <c r="A567" s="218" t="s">
        <v>1073</v>
      </c>
      <c r="B567" s="173">
        <v>0.0</v>
      </c>
      <c r="C567" s="177"/>
      <c r="D567" s="177"/>
      <c r="E567" s="22"/>
      <c r="F567" s="22"/>
      <c r="G567" s="22"/>
      <c r="H567" s="22"/>
      <c r="I567" s="22"/>
    </row>
    <row r="568">
      <c r="A568" s="218" t="s">
        <v>1074</v>
      </c>
      <c r="B568" s="173">
        <v>0.0</v>
      </c>
      <c r="C568" s="177"/>
      <c r="D568" s="177"/>
      <c r="E568" s="22"/>
      <c r="F568" s="22"/>
      <c r="G568" s="22"/>
      <c r="H568" s="22"/>
      <c r="I568" s="22"/>
    </row>
    <row r="569">
      <c r="A569" s="218" t="s">
        <v>1075</v>
      </c>
      <c r="B569" s="173">
        <v>0.0</v>
      </c>
      <c r="C569" s="177"/>
      <c r="D569" s="177"/>
      <c r="E569" s="22"/>
      <c r="F569" s="22"/>
      <c r="G569" s="22"/>
      <c r="H569" s="22"/>
      <c r="I569" s="22"/>
    </row>
    <row r="570">
      <c r="A570" s="22"/>
      <c r="B570" s="184"/>
      <c r="C570" s="22"/>
      <c r="D570" s="22"/>
      <c r="E570" s="22"/>
      <c r="F570" s="22"/>
      <c r="G570" s="22"/>
      <c r="H570" s="22"/>
      <c r="I570" s="22"/>
    </row>
    <row r="571">
      <c r="A571" s="219" t="s">
        <v>646</v>
      </c>
      <c r="B571" s="181">
        <v>14.285714285714286</v>
      </c>
      <c r="C571" s="178"/>
      <c r="D571" s="178"/>
      <c r="E571" s="22"/>
      <c r="F571" s="22"/>
      <c r="G571" s="22"/>
      <c r="H571" s="22"/>
      <c r="I571" s="22"/>
    </row>
    <row r="572">
      <c r="A572" s="177"/>
      <c r="B572" s="178"/>
      <c r="C572" s="178"/>
      <c r="D572" s="178"/>
      <c r="E572" s="22"/>
      <c r="F572" s="22"/>
      <c r="G572" s="22"/>
      <c r="H572" s="22"/>
      <c r="I572" s="22"/>
      <c r="J572" s="22"/>
    </row>
    <row r="573">
      <c r="A573" s="205" t="s">
        <v>648</v>
      </c>
      <c r="B573" s="545">
        <v>14.285714285714286</v>
      </c>
      <c r="C573" s="184"/>
      <c r="D573" s="22"/>
      <c r="E573" s="22"/>
      <c r="F573" s="22"/>
      <c r="G573" s="22"/>
      <c r="H573" s="22"/>
      <c r="I573" s="22"/>
      <c r="J573" s="22"/>
    </row>
    <row r="574">
      <c r="A574" s="22"/>
      <c r="B574" s="22"/>
      <c r="C574" s="22"/>
      <c r="D574" s="22"/>
      <c r="E574" s="22"/>
      <c r="F574" s="22"/>
      <c r="G574" s="22"/>
      <c r="H574" s="22"/>
      <c r="I574" s="22"/>
      <c r="J574" s="22"/>
    </row>
    <row r="575">
      <c r="A575" s="224" t="s">
        <v>499</v>
      </c>
      <c r="B575" s="216" t="s">
        <v>582</v>
      </c>
      <c r="C575" s="216"/>
      <c r="D575" s="216"/>
      <c r="E575" s="217"/>
      <c r="F575" s="217"/>
      <c r="G575" s="542"/>
      <c r="H575" s="542"/>
      <c r="I575" s="542"/>
    </row>
    <row r="576">
      <c r="A576" s="193" t="s">
        <v>1076</v>
      </c>
      <c r="B576" s="48" t="s">
        <v>70</v>
      </c>
      <c r="C576" s="22"/>
      <c r="D576" s="22"/>
      <c r="E576" s="22"/>
      <c r="F576" s="22"/>
      <c r="G576" s="22"/>
      <c r="H576" s="22"/>
      <c r="I576" s="22"/>
    </row>
    <row r="577">
      <c r="A577" s="48" t="s">
        <v>1077</v>
      </c>
      <c r="B577" s="48" t="s">
        <v>72</v>
      </c>
      <c r="C577" s="22"/>
      <c r="D577" s="22"/>
      <c r="E577" s="22"/>
      <c r="F577" s="22"/>
      <c r="G577" s="22"/>
      <c r="H577" s="22"/>
      <c r="I577" s="22"/>
    </row>
    <row r="578">
      <c r="A578" s="48" t="s">
        <v>1078</v>
      </c>
      <c r="B578" s="48" t="s">
        <v>71</v>
      </c>
      <c r="C578" s="22"/>
      <c r="D578" s="22"/>
      <c r="E578" s="22"/>
      <c r="F578" s="22"/>
      <c r="G578" s="22"/>
      <c r="H578" s="22"/>
      <c r="I578" s="22"/>
    </row>
    <row r="579">
      <c r="A579" s="48" t="s">
        <v>1079</v>
      </c>
      <c r="B579" s="48" t="s">
        <v>71</v>
      </c>
      <c r="C579" s="22"/>
      <c r="D579" s="22"/>
      <c r="E579" s="22"/>
      <c r="F579" s="22"/>
      <c r="G579" s="22"/>
      <c r="H579" s="22"/>
      <c r="I579" s="22"/>
    </row>
    <row r="580">
      <c r="A580" s="48" t="s">
        <v>1080</v>
      </c>
      <c r="B580" s="48" t="s">
        <v>70</v>
      </c>
      <c r="C580" s="22"/>
      <c r="D580" s="22"/>
      <c r="E580" s="22"/>
      <c r="F580" s="22"/>
      <c r="G580" s="22"/>
      <c r="H580" s="22"/>
      <c r="I580" s="22"/>
    </row>
    <row r="581">
      <c r="A581" s="48" t="s">
        <v>1081</v>
      </c>
      <c r="B581" s="48" t="s">
        <v>5240</v>
      </c>
      <c r="C581" s="22"/>
      <c r="D581" s="22"/>
      <c r="E581" s="22"/>
      <c r="F581" s="22"/>
      <c r="G581" s="22"/>
      <c r="H581" s="22"/>
      <c r="I581" s="22"/>
    </row>
    <row r="582">
      <c r="A582" s="48" t="s">
        <v>1083</v>
      </c>
      <c r="B582" s="48" t="s">
        <v>5241</v>
      </c>
      <c r="C582" s="22"/>
      <c r="D582" s="22"/>
      <c r="E582" s="22"/>
      <c r="F582" s="22"/>
      <c r="G582" s="22"/>
      <c r="H582" s="22"/>
      <c r="I582" s="22"/>
    </row>
    <row r="583">
      <c r="A583" s="48" t="s">
        <v>1085</v>
      </c>
      <c r="B583" s="48" t="s">
        <v>5242</v>
      </c>
      <c r="C583" s="22"/>
      <c r="D583" s="22"/>
      <c r="E583" s="22"/>
      <c r="F583" s="22"/>
      <c r="G583" s="22"/>
      <c r="H583" s="22"/>
      <c r="I583" s="22"/>
    </row>
    <row r="584">
      <c r="A584" s="48" t="s">
        <v>1086</v>
      </c>
      <c r="B584" s="48" t="s">
        <v>5243</v>
      </c>
      <c r="C584" s="22"/>
      <c r="D584" s="22"/>
      <c r="E584" s="22"/>
      <c r="F584" s="22"/>
      <c r="G584" s="22"/>
      <c r="H584" s="22"/>
      <c r="I584" s="22"/>
    </row>
    <row r="585">
      <c r="A585" s="48" t="s">
        <v>1087</v>
      </c>
      <c r="B585" s="48" t="s">
        <v>5244</v>
      </c>
      <c r="C585" s="22"/>
      <c r="D585" s="22"/>
      <c r="E585" s="22"/>
      <c r="F585" s="22"/>
      <c r="G585" s="22"/>
      <c r="H585" s="22"/>
      <c r="I585" s="22"/>
    </row>
    <row r="586">
      <c r="A586" s="48" t="s">
        <v>643</v>
      </c>
      <c r="B586" s="48" t="s">
        <v>5245</v>
      </c>
      <c r="C586" s="22"/>
      <c r="D586" s="22"/>
      <c r="E586" s="22"/>
      <c r="F586" s="22"/>
      <c r="G586" s="22"/>
      <c r="H586" s="22"/>
      <c r="I586" s="22"/>
    </row>
    <row r="587">
      <c r="A587" s="22"/>
      <c r="B587" s="22"/>
      <c r="C587" s="22"/>
      <c r="D587" s="22"/>
      <c r="E587" s="22"/>
      <c r="F587" s="22"/>
      <c r="G587" s="22"/>
      <c r="H587" s="22"/>
      <c r="I587" s="22"/>
    </row>
    <row r="588">
      <c r="A588" s="22"/>
      <c r="B588" s="22"/>
      <c r="C588" s="22"/>
      <c r="D588" s="22"/>
      <c r="E588" s="22"/>
      <c r="F588" s="22"/>
      <c r="G588" s="22"/>
      <c r="H588" s="22"/>
      <c r="I588" s="22"/>
    </row>
    <row r="589">
      <c r="A589" s="218" t="s">
        <v>1089</v>
      </c>
      <c r="B589" s="173">
        <v>50.0</v>
      </c>
      <c r="C589" s="177"/>
      <c r="D589" s="177"/>
      <c r="E589" s="22"/>
      <c r="F589" s="177"/>
      <c r="G589" s="22"/>
      <c r="H589" s="22"/>
      <c r="I589" s="22"/>
    </row>
    <row r="590">
      <c r="A590" s="218" t="s">
        <v>1090</v>
      </c>
      <c r="B590" s="173">
        <v>0.0</v>
      </c>
      <c r="C590" s="177"/>
      <c r="D590" s="177"/>
      <c r="E590" s="22"/>
      <c r="F590" s="22"/>
      <c r="G590" s="22"/>
      <c r="H590" s="22"/>
      <c r="I590" s="22"/>
    </row>
    <row r="591">
      <c r="A591" s="218" t="s">
        <v>1091</v>
      </c>
      <c r="B591" s="173">
        <v>0.0</v>
      </c>
      <c r="C591" s="177"/>
      <c r="D591" s="177"/>
      <c r="E591" s="22"/>
      <c r="F591" s="22"/>
      <c r="G591" s="22"/>
      <c r="H591" s="22"/>
      <c r="I591" s="22"/>
    </row>
    <row r="592">
      <c r="A592" s="218" t="s">
        <v>1092</v>
      </c>
      <c r="B592" s="173">
        <v>0.0</v>
      </c>
      <c r="C592" s="177"/>
      <c r="D592" s="177"/>
      <c r="E592" s="22"/>
      <c r="F592" s="22"/>
      <c r="G592" s="22"/>
      <c r="H592" s="22"/>
      <c r="I592" s="22"/>
    </row>
    <row r="593">
      <c r="A593" s="218" t="s">
        <v>1093</v>
      </c>
      <c r="B593" s="173">
        <v>50.0</v>
      </c>
      <c r="C593" s="177"/>
      <c r="D593" s="177"/>
      <c r="E593" s="22"/>
      <c r="F593" s="22"/>
      <c r="G593" s="22"/>
      <c r="H593" s="22"/>
      <c r="I593" s="22"/>
    </row>
    <row r="594">
      <c r="A594" s="22"/>
      <c r="B594" s="184"/>
      <c r="C594" s="22"/>
      <c r="D594" s="22"/>
      <c r="E594" s="22"/>
      <c r="F594" s="22"/>
      <c r="G594" s="22"/>
      <c r="H594" s="22"/>
      <c r="I594" s="22"/>
    </row>
    <row r="595">
      <c r="A595" s="219" t="s">
        <v>646</v>
      </c>
      <c r="B595" s="181">
        <v>20.0</v>
      </c>
      <c r="C595" s="178"/>
      <c r="D595" s="178"/>
      <c r="E595" s="22"/>
      <c r="F595" s="22"/>
      <c r="G595" s="22"/>
      <c r="H595" s="22"/>
      <c r="I595" s="22"/>
    </row>
    <row r="596">
      <c r="A596" s="177"/>
      <c r="B596" s="178"/>
      <c r="C596" s="178"/>
      <c r="D596" s="178"/>
      <c r="E596" s="22"/>
      <c r="F596" s="22"/>
      <c r="G596" s="22"/>
      <c r="H596" s="22"/>
      <c r="I596" s="22"/>
      <c r="J596" s="22"/>
    </row>
    <row r="597">
      <c r="A597" s="205" t="s">
        <v>648</v>
      </c>
      <c r="B597" s="545">
        <v>20.0</v>
      </c>
      <c r="C597" s="184"/>
      <c r="D597" s="22"/>
      <c r="E597" s="22"/>
      <c r="F597" s="22"/>
      <c r="G597" s="22"/>
      <c r="H597" s="22"/>
      <c r="I597" s="22"/>
      <c r="J597" s="22"/>
    </row>
    <row r="598">
      <c r="A598" s="22"/>
      <c r="B598" s="22"/>
      <c r="C598" s="22"/>
      <c r="D598" s="22"/>
      <c r="E598" s="22"/>
      <c r="F598" s="22"/>
      <c r="G598" s="22"/>
      <c r="H598" s="22"/>
      <c r="I598" s="22"/>
      <c r="J598" s="22"/>
    </row>
    <row r="599">
      <c r="A599" s="228" t="s">
        <v>502</v>
      </c>
      <c r="B599" s="216" t="s">
        <v>582</v>
      </c>
      <c r="C599" s="216"/>
      <c r="D599" s="216"/>
      <c r="E599" s="217"/>
      <c r="F599" s="217"/>
      <c r="G599" s="542"/>
      <c r="H599" s="542"/>
      <c r="I599" s="542"/>
    </row>
    <row r="600">
      <c r="A600" s="193" t="s">
        <v>1094</v>
      </c>
      <c r="B600" s="48" t="s">
        <v>72</v>
      </c>
      <c r="C600" s="22"/>
      <c r="D600" s="22"/>
      <c r="E600" s="22"/>
      <c r="F600" s="22"/>
      <c r="G600" s="22"/>
      <c r="H600" s="22"/>
      <c r="I600" s="22"/>
    </row>
    <row r="601">
      <c r="A601" s="48" t="s">
        <v>1095</v>
      </c>
      <c r="B601" s="48" t="s">
        <v>72</v>
      </c>
      <c r="C601" s="22"/>
      <c r="D601" s="22"/>
      <c r="E601" s="22"/>
      <c r="F601" s="22"/>
      <c r="G601" s="22"/>
      <c r="H601" s="22"/>
      <c r="I601" s="22"/>
    </row>
    <row r="602">
      <c r="A602" s="48" t="s">
        <v>1096</v>
      </c>
      <c r="B602" s="48" t="s">
        <v>72</v>
      </c>
      <c r="C602" s="22"/>
      <c r="D602" s="22"/>
      <c r="E602" s="22"/>
      <c r="F602" s="22"/>
      <c r="G602" s="22"/>
      <c r="H602" s="22"/>
      <c r="I602" s="22"/>
    </row>
    <row r="603">
      <c r="A603" s="48" t="s">
        <v>1097</v>
      </c>
      <c r="B603" s="48" t="s">
        <v>72</v>
      </c>
      <c r="C603" s="22"/>
      <c r="D603" s="22"/>
      <c r="E603" s="22"/>
      <c r="F603" s="22"/>
      <c r="G603" s="22"/>
      <c r="H603" s="22"/>
      <c r="I603" s="22"/>
    </row>
    <row r="604">
      <c r="A604" s="48" t="s">
        <v>1098</v>
      </c>
      <c r="B604" s="48" t="s">
        <v>72</v>
      </c>
      <c r="C604" s="22"/>
      <c r="D604" s="22"/>
      <c r="E604" s="22"/>
      <c r="F604" s="22"/>
      <c r="G604" s="22"/>
      <c r="H604" s="22"/>
      <c r="I604" s="22"/>
    </row>
    <row r="605">
      <c r="A605" s="48" t="s">
        <v>1099</v>
      </c>
      <c r="B605" s="48" t="s">
        <v>72</v>
      </c>
      <c r="C605" s="22"/>
      <c r="D605" s="22"/>
      <c r="E605" s="22"/>
      <c r="F605" s="22"/>
      <c r="G605" s="22"/>
      <c r="H605" s="22"/>
      <c r="I605" s="22"/>
    </row>
    <row r="606">
      <c r="A606" s="48" t="s">
        <v>1101</v>
      </c>
      <c r="B606" s="48" t="s">
        <v>72</v>
      </c>
      <c r="C606" s="22"/>
      <c r="D606" s="22"/>
      <c r="E606" s="22"/>
      <c r="F606" s="22"/>
      <c r="G606" s="22"/>
      <c r="H606" s="22"/>
      <c r="I606" s="22"/>
    </row>
    <row r="607">
      <c r="A607" s="48" t="s">
        <v>1102</v>
      </c>
      <c r="B607" s="48" t="s">
        <v>72</v>
      </c>
      <c r="C607" s="22"/>
      <c r="D607" s="22"/>
      <c r="E607" s="22"/>
      <c r="F607" s="22"/>
      <c r="G607" s="22"/>
      <c r="H607" s="22"/>
      <c r="I607" s="22"/>
    </row>
    <row r="608">
      <c r="A608" s="48" t="s">
        <v>1103</v>
      </c>
      <c r="B608" s="48" t="s">
        <v>72</v>
      </c>
      <c r="C608" s="22"/>
      <c r="D608" s="22"/>
      <c r="E608" s="22"/>
      <c r="F608" s="22"/>
      <c r="G608" s="22"/>
      <c r="H608" s="22"/>
      <c r="I608" s="22"/>
    </row>
    <row r="609">
      <c r="A609" s="48" t="s">
        <v>1104</v>
      </c>
      <c r="B609" s="48" t="s">
        <v>72</v>
      </c>
      <c r="C609" s="22"/>
      <c r="D609" s="22"/>
      <c r="E609" s="22"/>
      <c r="F609" s="22"/>
      <c r="G609" s="22"/>
      <c r="H609" s="22"/>
      <c r="I609" s="22"/>
    </row>
    <row r="610">
      <c r="A610" s="48" t="s">
        <v>643</v>
      </c>
      <c r="B610" s="22"/>
      <c r="C610" s="22"/>
      <c r="D610" s="22"/>
      <c r="E610" s="22"/>
      <c r="F610" s="22"/>
      <c r="G610" s="22"/>
      <c r="H610" s="22"/>
      <c r="I610" s="22"/>
    </row>
    <row r="611">
      <c r="A611" s="22"/>
      <c r="B611" s="22"/>
      <c r="C611" s="22"/>
      <c r="D611" s="22"/>
      <c r="E611" s="22"/>
      <c r="F611" s="22"/>
      <c r="G611" s="22"/>
      <c r="H611" s="22"/>
      <c r="I611" s="22"/>
    </row>
    <row r="612">
      <c r="A612" s="22"/>
      <c r="B612" s="22"/>
      <c r="C612" s="22"/>
      <c r="D612" s="22"/>
      <c r="E612" s="22"/>
      <c r="F612" s="22"/>
      <c r="G612" s="22"/>
      <c r="H612" s="22"/>
      <c r="I612" s="22"/>
    </row>
    <row r="613">
      <c r="A613" s="218" t="s">
        <v>1105</v>
      </c>
      <c r="B613" s="173">
        <v>0.0</v>
      </c>
      <c r="C613" s="177"/>
      <c r="D613" s="177"/>
      <c r="E613" s="22"/>
      <c r="F613" s="177"/>
      <c r="G613" s="22"/>
      <c r="H613" s="22"/>
      <c r="I613" s="22"/>
    </row>
    <row r="614">
      <c r="A614" s="218" t="s">
        <v>1106</v>
      </c>
      <c r="B614" s="173">
        <v>0.0</v>
      </c>
      <c r="C614" s="177"/>
      <c r="D614" s="177"/>
      <c r="E614" s="22"/>
      <c r="F614" s="22"/>
      <c r="G614" s="22"/>
      <c r="H614" s="22"/>
      <c r="I614" s="22"/>
    </row>
    <row r="615">
      <c r="A615" s="218" t="s">
        <v>1107</v>
      </c>
      <c r="B615" s="173">
        <v>0.0</v>
      </c>
      <c r="C615" s="177"/>
      <c r="D615" s="177"/>
      <c r="E615" s="22"/>
      <c r="F615" s="22"/>
      <c r="G615" s="22"/>
      <c r="H615" s="22"/>
      <c r="I615" s="22"/>
    </row>
    <row r="616" ht="18.75" customHeight="1">
      <c r="A616" s="218" t="s">
        <v>1108</v>
      </c>
      <c r="B616" s="173">
        <v>0.0</v>
      </c>
      <c r="C616" s="177"/>
      <c r="D616" s="177"/>
      <c r="E616" s="22"/>
      <c r="F616" s="22"/>
      <c r="G616" s="22"/>
      <c r="H616" s="22"/>
      <c r="I616" s="22"/>
    </row>
    <row r="617">
      <c r="A617" s="218" t="s">
        <v>1109</v>
      </c>
      <c r="B617" s="173">
        <v>0.0</v>
      </c>
      <c r="C617" s="177"/>
      <c r="D617" s="177"/>
      <c r="E617" s="22"/>
      <c r="F617" s="22"/>
      <c r="G617" s="22"/>
      <c r="H617" s="22"/>
      <c r="I617" s="22"/>
    </row>
    <row r="618">
      <c r="A618" s="22"/>
      <c r="B618" s="184"/>
      <c r="C618" s="22"/>
      <c r="D618" s="22"/>
      <c r="E618" s="22"/>
      <c r="F618" s="22"/>
      <c r="G618" s="22"/>
      <c r="H618" s="22"/>
      <c r="I618" s="22"/>
    </row>
    <row r="619">
      <c r="A619" s="219" t="s">
        <v>646</v>
      </c>
      <c r="B619" s="181">
        <v>0.0</v>
      </c>
      <c r="C619" s="178"/>
      <c r="D619" s="178"/>
      <c r="E619" s="22"/>
      <c r="F619" s="22"/>
      <c r="G619" s="22"/>
      <c r="H619" s="22"/>
      <c r="I619" s="22"/>
    </row>
    <row r="620">
      <c r="A620" s="177"/>
      <c r="B620" s="178"/>
      <c r="C620" s="178"/>
      <c r="D620" s="178"/>
      <c r="E620" s="22"/>
      <c r="F620" s="22"/>
      <c r="G620" s="22"/>
      <c r="H620" s="22"/>
      <c r="I620" s="22"/>
      <c r="J620" s="22"/>
    </row>
    <row r="621">
      <c r="A621" s="205" t="s">
        <v>648</v>
      </c>
      <c r="B621" s="545">
        <v>0.0</v>
      </c>
      <c r="C621" s="184"/>
      <c r="D621" s="22"/>
      <c r="E621" s="22"/>
      <c r="F621" s="22"/>
      <c r="G621" s="22"/>
      <c r="H621" s="22"/>
      <c r="I621" s="22"/>
      <c r="J621" s="22"/>
    </row>
    <row r="622">
      <c r="A622" s="22"/>
      <c r="B622" s="22"/>
      <c r="C622" s="22"/>
      <c r="D622" s="22"/>
      <c r="E622" s="22"/>
      <c r="F622" s="22"/>
      <c r="G622" s="22"/>
      <c r="H622" s="22"/>
      <c r="I622" s="22"/>
      <c r="J622" s="22"/>
    </row>
    <row r="623">
      <c r="A623" s="224" t="s">
        <v>505</v>
      </c>
      <c r="B623" s="216" t="s">
        <v>582</v>
      </c>
      <c r="C623" s="216"/>
      <c r="D623" s="216"/>
      <c r="E623" s="217"/>
      <c r="F623" s="217"/>
      <c r="G623" s="542"/>
      <c r="H623" s="542"/>
      <c r="I623" s="542"/>
    </row>
    <row r="624">
      <c r="A624" s="193" t="s">
        <v>1110</v>
      </c>
      <c r="B624" s="48" t="s">
        <v>72</v>
      </c>
      <c r="C624" s="22"/>
      <c r="D624" s="22"/>
      <c r="E624" s="22"/>
      <c r="F624" s="22"/>
      <c r="G624" s="22"/>
      <c r="H624" s="22"/>
      <c r="I624" s="22"/>
    </row>
    <row r="625">
      <c r="A625" s="48" t="s">
        <v>1111</v>
      </c>
      <c r="B625" s="48" t="s">
        <v>72</v>
      </c>
      <c r="C625" s="22"/>
      <c r="D625" s="22"/>
      <c r="E625" s="22"/>
      <c r="F625" s="22"/>
      <c r="G625" s="22"/>
      <c r="H625" s="22"/>
      <c r="I625" s="22"/>
    </row>
    <row r="626">
      <c r="A626" s="48" t="s">
        <v>1112</v>
      </c>
      <c r="B626" s="48" t="s">
        <v>72</v>
      </c>
      <c r="C626" s="22"/>
      <c r="D626" s="22"/>
      <c r="E626" s="22"/>
      <c r="F626" s="22"/>
      <c r="G626" s="22"/>
      <c r="H626" s="22"/>
      <c r="I626" s="22"/>
    </row>
    <row r="627">
      <c r="A627" s="48" t="s">
        <v>1113</v>
      </c>
      <c r="B627" s="48" t="s">
        <v>72</v>
      </c>
      <c r="C627" s="22"/>
      <c r="D627" s="22"/>
      <c r="E627" s="22"/>
      <c r="F627" s="22"/>
      <c r="G627" s="22"/>
      <c r="H627" s="22"/>
      <c r="I627" s="22"/>
    </row>
    <row r="628">
      <c r="A628" s="48" t="s">
        <v>1114</v>
      </c>
      <c r="B628" s="48" t="s">
        <v>72</v>
      </c>
      <c r="C628" s="22"/>
      <c r="D628" s="22"/>
      <c r="E628" s="22"/>
      <c r="F628" s="22"/>
      <c r="G628" s="22"/>
      <c r="H628" s="22"/>
      <c r="I628" s="22"/>
    </row>
    <row r="629">
      <c r="A629" s="48" t="s">
        <v>1115</v>
      </c>
      <c r="B629" s="48" t="s">
        <v>72</v>
      </c>
      <c r="C629" s="22"/>
      <c r="D629" s="22"/>
      <c r="E629" s="22"/>
      <c r="F629" s="22"/>
      <c r="G629" s="22"/>
      <c r="H629" s="22"/>
      <c r="I629" s="22"/>
    </row>
    <row r="630">
      <c r="A630" s="48" t="s">
        <v>1116</v>
      </c>
      <c r="B630" s="48" t="s">
        <v>72</v>
      </c>
      <c r="C630" s="22"/>
      <c r="D630" s="22"/>
      <c r="E630" s="22"/>
      <c r="F630" s="22"/>
      <c r="G630" s="22"/>
      <c r="H630" s="22"/>
      <c r="I630" s="22"/>
    </row>
    <row r="631">
      <c r="A631" s="48" t="s">
        <v>1117</v>
      </c>
      <c r="B631" s="48" t="s">
        <v>72</v>
      </c>
      <c r="C631" s="22"/>
      <c r="D631" s="22"/>
      <c r="E631" s="22"/>
      <c r="F631" s="22"/>
      <c r="G631" s="22"/>
      <c r="H631" s="22"/>
      <c r="I631" s="22"/>
    </row>
    <row r="632">
      <c r="A632" s="48" t="s">
        <v>1118</v>
      </c>
      <c r="B632" s="48" t="s">
        <v>72</v>
      </c>
      <c r="C632" s="22"/>
      <c r="D632" s="22"/>
      <c r="E632" s="22"/>
      <c r="F632" s="22"/>
      <c r="G632" s="22"/>
      <c r="H632" s="22"/>
      <c r="I632" s="22"/>
    </row>
    <row r="633">
      <c r="A633" s="48" t="s">
        <v>1119</v>
      </c>
      <c r="B633" s="48" t="s">
        <v>72</v>
      </c>
      <c r="C633" s="22"/>
      <c r="D633" s="22"/>
      <c r="E633" s="22"/>
      <c r="F633" s="22"/>
      <c r="G633" s="22"/>
      <c r="H633" s="22"/>
      <c r="I633" s="22"/>
    </row>
    <row r="634">
      <c r="A634" s="48" t="s">
        <v>643</v>
      </c>
      <c r="B634" s="22"/>
      <c r="C634" s="22"/>
      <c r="D634" s="22"/>
      <c r="E634" s="22"/>
      <c r="F634" s="22"/>
      <c r="G634" s="22"/>
      <c r="H634" s="22"/>
      <c r="I634" s="22"/>
    </row>
    <row r="635">
      <c r="A635" s="22"/>
      <c r="B635" s="22"/>
      <c r="C635" s="22"/>
      <c r="D635" s="22"/>
      <c r="E635" s="22"/>
      <c r="F635" s="22"/>
      <c r="G635" s="22"/>
      <c r="H635" s="22"/>
      <c r="I635" s="22"/>
    </row>
    <row r="636">
      <c r="A636" s="22"/>
      <c r="B636" s="22"/>
      <c r="C636" s="22"/>
      <c r="D636" s="22"/>
      <c r="E636" s="22"/>
      <c r="F636" s="22"/>
      <c r="G636" s="22"/>
      <c r="H636" s="22"/>
      <c r="I636" s="22"/>
    </row>
    <row r="637">
      <c r="A637" s="218" t="s">
        <v>1120</v>
      </c>
      <c r="B637" s="173">
        <v>0.0</v>
      </c>
      <c r="C637" s="177"/>
      <c r="D637" s="177"/>
      <c r="E637" s="22"/>
      <c r="F637" s="177"/>
      <c r="G637" s="22"/>
      <c r="H637" s="22"/>
      <c r="I637" s="22"/>
    </row>
    <row r="638">
      <c r="A638" s="218" t="s">
        <v>1121</v>
      </c>
      <c r="B638" s="173">
        <v>0.0</v>
      </c>
      <c r="C638" s="177"/>
      <c r="D638" s="177"/>
      <c r="E638" s="22"/>
      <c r="F638" s="22"/>
      <c r="G638" s="22"/>
      <c r="H638" s="22"/>
      <c r="I638" s="22"/>
    </row>
    <row r="639">
      <c r="A639" s="218" t="s">
        <v>1122</v>
      </c>
      <c r="B639" s="173">
        <v>0.0</v>
      </c>
      <c r="C639" s="177"/>
      <c r="D639" s="177"/>
      <c r="E639" s="22"/>
      <c r="F639" s="22"/>
      <c r="G639" s="22"/>
      <c r="H639" s="22"/>
      <c r="I639" s="22"/>
    </row>
    <row r="640">
      <c r="A640" s="218" t="s">
        <v>1123</v>
      </c>
      <c r="B640" s="173">
        <v>0.0</v>
      </c>
      <c r="C640" s="177"/>
      <c r="D640" s="177"/>
      <c r="E640" s="22"/>
      <c r="F640" s="22"/>
      <c r="G640" s="22"/>
      <c r="H640" s="22"/>
      <c r="I640" s="22"/>
    </row>
    <row r="641">
      <c r="A641" s="218" t="s">
        <v>1124</v>
      </c>
      <c r="B641" s="173">
        <v>0.0</v>
      </c>
      <c r="C641" s="177"/>
      <c r="D641" s="177"/>
      <c r="E641" s="22"/>
      <c r="F641" s="22"/>
      <c r="G641" s="22"/>
      <c r="H641" s="22"/>
      <c r="I641" s="22"/>
    </row>
    <row r="642" ht="15.0" customHeight="1">
      <c r="A642" s="22"/>
      <c r="B642" s="184"/>
      <c r="C642" s="22"/>
      <c r="D642" s="22"/>
      <c r="E642" s="22"/>
      <c r="F642" s="22"/>
      <c r="G642" s="22"/>
      <c r="H642" s="22"/>
      <c r="I642" s="22"/>
    </row>
    <row r="643" ht="15.0" customHeight="1">
      <c r="A643" s="219" t="s">
        <v>646</v>
      </c>
      <c r="B643" s="181">
        <v>0.0</v>
      </c>
      <c r="C643" s="178"/>
      <c r="D643" s="178"/>
      <c r="E643" s="22"/>
      <c r="F643" s="22"/>
      <c r="G643" s="22"/>
      <c r="H643" s="22"/>
      <c r="I643" s="22"/>
    </row>
    <row r="644">
      <c r="A644" s="177"/>
      <c r="B644" s="178"/>
      <c r="C644" s="178"/>
      <c r="D644" s="178"/>
      <c r="E644" s="22"/>
      <c r="F644" s="22"/>
      <c r="G644" s="22"/>
      <c r="H644" s="22"/>
      <c r="I644" s="22"/>
      <c r="J644" s="22"/>
    </row>
    <row r="645">
      <c r="A645" s="205" t="s">
        <v>648</v>
      </c>
      <c r="B645" s="545">
        <v>0.0</v>
      </c>
      <c r="C645" s="184"/>
      <c r="D645" s="22"/>
      <c r="E645" s="22"/>
      <c r="F645" s="22"/>
      <c r="G645" s="22"/>
      <c r="H645" s="22"/>
      <c r="I645" s="22"/>
      <c r="J645" s="22"/>
    </row>
    <row r="646">
      <c r="A646" s="22"/>
      <c r="B646" s="22"/>
      <c r="C646" s="22"/>
      <c r="D646" s="22"/>
      <c r="E646" s="22"/>
      <c r="F646" s="22"/>
      <c r="G646" s="22"/>
      <c r="H646" s="22"/>
      <c r="I646" s="22"/>
      <c r="J646" s="22"/>
    </row>
    <row r="647">
      <c r="A647" s="224" t="s">
        <v>508</v>
      </c>
      <c r="B647" s="216" t="s">
        <v>582</v>
      </c>
      <c r="C647" s="216"/>
      <c r="D647" s="216"/>
      <c r="E647" s="217"/>
      <c r="F647" s="217"/>
      <c r="G647" s="542"/>
      <c r="H647" s="542"/>
      <c r="I647" s="542"/>
    </row>
    <row r="648">
      <c r="A648" s="193" t="s">
        <v>1125</v>
      </c>
      <c r="B648" s="48" t="s">
        <v>72</v>
      </c>
      <c r="C648" s="22"/>
      <c r="D648" s="22"/>
      <c r="E648" s="22"/>
      <c r="F648" s="22"/>
      <c r="G648" s="22"/>
      <c r="H648" s="22"/>
      <c r="I648" s="22"/>
    </row>
    <row r="649">
      <c r="A649" s="48" t="s">
        <v>1126</v>
      </c>
      <c r="B649" s="48" t="s">
        <v>72</v>
      </c>
      <c r="C649" s="22"/>
      <c r="D649" s="22"/>
      <c r="E649" s="22"/>
      <c r="F649" s="22"/>
      <c r="G649" s="22"/>
      <c r="H649" s="22"/>
      <c r="I649" s="22"/>
    </row>
    <row r="650">
      <c r="A650" s="48" t="s">
        <v>1127</v>
      </c>
      <c r="B650" s="48" t="s">
        <v>72</v>
      </c>
      <c r="C650" s="22"/>
      <c r="D650" s="22"/>
      <c r="E650" s="22"/>
      <c r="F650" s="22"/>
      <c r="G650" s="22"/>
      <c r="H650" s="22"/>
      <c r="I650" s="22"/>
    </row>
    <row r="651">
      <c r="A651" s="48" t="s">
        <v>1128</v>
      </c>
      <c r="B651" s="48" t="s">
        <v>72</v>
      </c>
      <c r="C651" s="22"/>
      <c r="D651" s="22"/>
      <c r="E651" s="22"/>
      <c r="F651" s="22"/>
      <c r="G651" s="22"/>
      <c r="H651" s="22"/>
      <c r="I651" s="22"/>
    </row>
    <row r="652">
      <c r="A652" s="48" t="s">
        <v>1129</v>
      </c>
      <c r="B652" s="48" t="s">
        <v>72</v>
      </c>
      <c r="C652" s="22"/>
      <c r="D652" s="22"/>
      <c r="E652" s="22"/>
      <c r="F652" s="22"/>
      <c r="G652" s="22"/>
      <c r="H652" s="22"/>
      <c r="I652" s="22"/>
    </row>
    <row r="653">
      <c r="A653" s="48" t="s">
        <v>1130</v>
      </c>
      <c r="B653" s="48" t="s">
        <v>72</v>
      </c>
      <c r="C653" s="22"/>
      <c r="D653" s="22"/>
      <c r="E653" s="22"/>
      <c r="F653" s="22"/>
      <c r="G653" s="22"/>
      <c r="H653" s="22"/>
      <c r="I653" s="22"/>
    </row>
    <row r="654">
      <c r="A654" s="48" t="s">
        <v>1131</v>
      </c>
      <c r="B654" s="48" t="s">
        <v>72</v>
      </c>
      <c r="C654" s="22"/>
      <c r="D654" s="22"/>
      <c r="E654" s="22"/>
      <c r="F654" s="22"/>
      <c r="G654" s="22"/>
      <c r="H654" s="22"/>
      <c r="I654" s="22"/>
    </row>
    <row r="655">
      <c r="A655" s="48" t="s">
        <v>1132</v>
      </c>
      <c r="B655" s="48" t="s">
        <v>72</v>
      </c>
      <c r="C655" s="22"/>
      <c r="D655" s="22"/>
      <c r="E655" s="22"/>
      <c r="F655" s="22"/>
      <c r="G655" s="22"/>
      <c r="H655" s="22"/>
      <c r="I655" s="22"/>
    </row>
    <row r="656">
      <c r="A656" s="48" t="s">
        <v>1133</v>
      </c>
      <c r="B656" s="48" t="s">
        <v>72</v>
      </c>
      <c r="C656" s="22"/>
      <c r="D656" s="22"/>
      <c r="E656" s="22"/>
      <c r="F656" s="22"/>
      <c r="G656" s="22"/>
      <c r="H656" s="22"/>
      <c r="I656" s="22"/>
    </row>
    <row r="657">
      <c r="A657" s="48" t="s">
        <v>1134</v>
      </c>
      <c r="B657" s="48" t="s">
        <v>72</v>
      </c>
      <c r="C657" s="22"/>
      <c r="D657" s="22"/>
      <c r="E657" s="22"/>
      <c r="F657" s="22"/>
      <c r="G657" s="22"/>
      <c r="H657" s="22"/>
      <c r="I657" s="22"/>
    </row>
    <row r="658">
      <c r="A658" s="48" t="s">
        <v>1135</v>
      </c>
      <c r="B658" s="48" t="s">
        <v>72</v>
      </c>
      <c r="C658" s="22"/>
      <c r="D658" s="22"/>
      <c r="E658" s="22"/>
      <c r="F658" s="22"/>
      <c r="G658" s="22"/>
      <c r="H658" s="22"/>
      <c r="I658" s="22"/>
    </row>
    <row r="659">
      <c r="A659" s="48" t="s">
        <v>1136</v>
      </c>
      <c r="B659" s="48" t="s">
        <v>72</v>
      </c>
      <c r="C659" s="22"/>
      <c r="D659" s="22"/>
      <c r="E659" s="22"/>
      <c r="F659" s="22"/>
      <c r="G659" s="22"/>
      <c r="H659" s="22"/>
      <c r="I659" s="22"/>
    </row>
    <row r="660">
      <c r="A660" s="48" t="s">
        <v>1137</v>
      </c>
      <c r="B660" s="48" t="s">
        <v>5246</v>
      </c>
      <c r="C660" s="22"/>
      <c r="D660" s="22"/>
      <c r="E660" s="22"/>
      <c r="F660" s="22"/>
      <c r="G660" s="22"/>
      <c r="H660" s="22"/>
      <c r="I660" s="22"/>
    </row>
    <row r="661">
      <c r="A661" s="48" t="s">
        <v>1138</v>
      </c>
      <c r="B661" s="48" t="s">
        <v>5246</v>
      </c>
      <c r="C661" s="22"/>
      <c r="D661" s="22"/>
      <c r="E661" s="22"/>
      <c r="F661" s="22"/>
      <c r="G661" s="22"/>
      <c r="H661" s="22"/>
      <c r="I661" s="22"/>
    </row>
    <row r="662">
      <c r="A662" s="48" t="s">
        <v>1139</v>
      </c>
      <c r="B662" s="48" t="s">
        <v>5246</v>
      </c>
      <c r="C662" s="22"/>
      <c r="D662" s="22"/>
      <c r="E662" s="22"/>
      <c r="F662" s="22"/>
      <c r="G662" s="22"/>
      <c r="H662" s="22"/>
      <c r="I662" s="22"/>
    </row>
    <row r="663">
      <c r="A663" s="48" t="s">
        <v>1140</v>
      </c>
      <c r="B663" s="48" t="s">
        <v>5246</v>
      </c>
      <c r="C663" s="22"/>
      <c r="D663" s="22"/>
      <c r="E663" s="22"/>
      <c r="F663" s="22"/>
      <c r="G663" s="22"/>
      <c r="H663" s="22"/>
      <c r="I663" s="22"/>
    </row>
    <row r="664">
      <c r="A664" s="48" t="s">
        <v>1141</v>
      </c>
      <c r="B664" s="48" t="s">
        <v>5247</v>
      </c>
      <c r="C664" s="22"/>
      <c r="D664" s="22"/>
      <c r="E664" s="22"/>
      <c r="F664" s="22"/>
      <c r="G664" s="22"/>
      <c r="H664" s="22"/>
      <c r="I664" s="22"/>
    </row>
    <row r="665">
      <c r="A665" s="48" t="s">
        <v>1142</v>
      </c>
      <c r="B665" s="48" t="s">
        <v>5248</v>
      </c>
      <c r="C665" s="22"/>
      <c r="D665" s="22"/>
      <c r="E665" s="22"/>
      <c r="F665" s="22"/>
      <c r="G665" s="22"/>
      <c r="H665" s="22"/>
      <c r="I665" s="22"/>
    </row>
    <row r="666">
      <c r="A666" s="48" t="s">
        <v>1143</v>
      </c>
      <c r="B666" s="48" t="s">
        <v>5248</v>
      </c>
      <c r="C666" s="22"/>
      <c r="D666" s="22"/>
      <c r="E666" s="22"/>
      <c r="F666" s="22"/>
      <c r="G666" s="22"/>
      <c r="H666" s="22"/>
      <c r="I666" s="22"/>
    </row>
    <row r="667">
      <c r="A667" s="48" t="s">
        <v>1145</v>
      </c>
      <c r="B667" s="48" t="s">
        <v>5248</v>
      </c>
      <c r="C667" s="22"/>
      <c r="D667" s="22"/>
      <c r="E667" s="22"/>
      <c r="F667" s="22"/>
      <c r="G667" s="22"/>
      <c r="H667" s="22"/>
      <c r="I667" s="22"/>
    </row>
    <row r="668">
      <c r="A668" s="48" t="s">
        <v>1146</v>
      </c>
      <c r="B668" s="48" t="s">
        <v>5248</v>
      </c>
      <c r="C668" s="22"/>
      <c r="D668" s="22"/>
      <c r="E668" s="22"/>
      <c r="F668" s="22"/>
      <c r="G668" s="22"/>
      <c r="H668" s="22"/>
      <c r="I668" s="22"/>
    </row>
    <row r="669">
      <c r="A669" s="48" t="s">
        <v>1147</v>
      </c>
      <c r="B669" s="48" t="s">
        <v>5248</v>
      </c>
      <c r="C669" s="22"/>
      <c r="D669" s="22"/>
      <c r="E669" s="22"/>
      <c r="F669" s="22"/>
      <c r="G669" s="22"/>
      <c r="H669" s="22"/>
      <c r="I669" s="22"/>
    </row>
    <row r="670">
      <c r="A670" s="48" t="s">
        <v>1148</v>
      </c>
      <c r="B670" s="48" t="s">
        <v>5248</v>
      </c>
      <c r="C670" s="22"/>
      <c r="D670" s="22"/>
      <c r="E670" s="22"/>
      <c r="F670" s="22"/>
      <c r="G670" s="22"/>
      <c r="H670" s="22"/>
      <c r="I670" s="22"/>
    </row>
    <row r="671">
      <c r="A671" s="48" t="s">
        <v>1149</v>
      </c>
      <c r="B671" s="48" t="s">
        <v>5248</v>
      </c>
      <c r="C671" s="22"/>
      <c r="D671" s="22"/>
      <c r="E671" s="22"/>
      <c r="F671" s="22"/>
      <c r="G671" s="22"/>
      <c r="H671" s="22"/>
      <c r="I671" s="22"/>
    </row>
    <row r="672">
      <c r="A672" s="48" t="s">
        <v>643</v>
      </c>
      <c r="B672" s="48" t="s">
        <v>5249</v>
      </c>
      <c r="C672" s="22"/>
      <c r="D672" s="22"/>
      <c r="E672" s="22"/>
      <c r="F672" s="22"/>
      <c r="G672" s="22"/>
      <c r="H672" s="22"/>
      <c r="I672" s="22"/>
    </row>
    <row r="673">
      <c r="A673" s="22"/>
      <c r="B673" s="22"/>
      <c r="C673" s="22"/>
      <c r="D673" s="22"/>
      <c r="E673" s="22"/>
      <c r="F673" s="22"/>
      <c r="G673" s="22"/>
      <c r="H673" s="22"/>
      <c r="I673" s="22"/>
    </row>
    <row r="674">
      <c r="A674" s="22"/>
      <c r="B674" s="22"/>
      <c r="C674" s="22"/>
      <c r="D674" s="22"/>
      <c r="E674" s="22"/>
      <c r="F674" s="22"/>
      <c r="G674" s="22"/>
      <c r="H674" s="22"/>
      <c r="I674" s="22"/>
    </row>
    <row r="675">
      <c r="A675" s="218" t="s">
        <v>1150</v>
      </c>
      <c r="B675" s="173">
        <v>0.0</v>
      </c>
      <c r="C675" s="177"/>
      <c r="D675" s="177"/>
      <c r="E675" s="22"/>
      <c r="F675" s="177"/>
      <c r="G675" s="22"/>
      <c r="H675" s="22"/>
      <c r="I675" s="22"/>
    </row>
    <row r="676">
      <c r="A676" s="218" t="s">
        <v>1151</v>
      </c>
      <c r="B676" s="173">
        <v>0.0</v>
      </c>
      <c r="C676" s="177"/>
      <c r="D676" s="177"/>
      <c r="E676" s="22"/>
      <c r="F676" s="22"/>
      <c r="G676" s="22"/>
      <c r="H676" s="22"/>
      <c r="I676" s="22"/>
    </row>
    <row r="677">
      <c r="A677" s="218" t="s">
        <v>1152</v>
      </c>
      <c r="B677" s="173">
        <v>0.0</v>
      </c>
      <c r="C677" s="177"/>
      <c r="D677" s="177"/>
      <c r="E677" s="22"/>
      <c r="F677" s="22"/>
      <c r="G677" s="22"/>
      <c r="H677" s="22"/>
      <c r="I677" s="22"/>
    </row>
    <row r="678">
      <c r="A678" s="218" t="s">
        <v>1153</v>
      </c>
      <c r="B678" s="173">
        <v>0.0</v>
      </c>
      <c r="C678" s="177"/>
      <c r="D678" s="177"/>
      <c r="E678" s="22"/>
      <c r="F678" s="22"/>
      <c r="G678" s="22"/>
      <c r="H678" s="22"/>
      <c r="I678" s="22"/>
    </row>
    <row r="679">
      <c r="A679" s="218" t="s">
        <v>1154</v>
      </c>
      <c r="B679" s="173">
        <v>0.0</v>
      </c>
      <c r="C679" s="177"/>
      <c r="D679" s="177"/>
      <c r="E679" s="22"/>
      <c r="F679" s="22"/>
      <c r="G679" s="22"/>
      <c r="H679" s="22"/>
      <c r="I679" s="22"/>
    </row>
    <row r="680">
      <c r="A680" s="218" t="s">
        <v>1155</v>
      </c>
      <c r="B680" s="173">
        <v>0.0</v>
      </c>
      <c r="C680" s="177"/>
      <c r="D680" s="177"/>
      <c r="E680" s="22"/>
      <c r="F680" s="22"/>
      <c r="G680" s="22"/>
      <c r="H680" s="22"/>
      <c r="I680" s="22"/>
    </row>
    <row r="681">
      <c r="A681" s="218" t="s">
        <v>1156</v>
      </c>
      <c r="B681" s="173">
        <v>0.0</v>
      </c>
      <c r="C681" s="177"/>
      <c r="D681" s="177"/>
      <c r="E681" s="22"/>
      <c r="F681" s="22"/>
      <c r="G681" s="22"/>
      <c r="H681" s="22"/>
      <c r="I681" s="22"/>
    </row>
    <row r="682">
      <c r="A682" s="218" t="s">
        <v>1157</v>
      </c>
      <c r="B682" s="173">
        <v>0.0</v>
      </c>
      <c r="C682" s="177"/>
      <c r="D682" s="177"/>
      <c r="E682" s="22"/>
      <c r="F682" s="22"/>
      <c r="G682" s="22"/>
      <c r="H682" s="22"/>
      <c r="I682" s="22"/>
    </row>
    <row r="683">
      <c r="A683" s="218" t="s">
        <v>1158</v>
      </c>
      <c r="B683" s="173">
        <v>0.0</v>
      </c>
      <c r="C683" s="177"/>
      <c r="D683" s="177"/>
      <c r="E683" s="22"/>
      <c r="F683" s="22"/>
      <c r="G683" s="22"/>
      <c r="H683" s="22"/>
      <c r="I683" s="22"/>
    </row>
    <row r="684">
      <c r="A684" s="218" t="s">
        <v>1159</v>
      </c>
      <c r="B684" s="173">
        <v>0.0</v>
      </c>
      <c r="C684" s="177"/>
      <c r="D684" s="177"/>
      <c r="E684" s="22"/>
      <c r="F684" s="22"/>
      <c r="G684" s="22"/>
      <c r="H684" s="22"/>
      <c r="I684" s="22"/>
    </row>
    <row r="685">
      <c r="A685" s="218" t="s">
        <v>1160</v>
      </c>
      <c r="B685" s="173">
        <v>0.0</v>
      </c>
      <c r="C685" s="177"/>
      <c r="D685" s="177"/>
      <c r="E685" s="22"/>
      <c r="F685" s="22"/>
      <c r="G685" s="22"/>
      <c r="H685" s="22"/>
      <c r="I685" s="22"/>
    </row>
    <row r="686">
      <c r="A686" s="218" t="s">
        <v>1161</v>
      </c>
      <c r="B686" s="173">
        <v>0.0</v>
      </c>
      <c r="C686" s="177"/>
      <c r="D686" s="177"/>
      <c r="E686" s="22"/>
      <c r="F686" s="22"/>
      <c r="G686" s="22"/>
      <c r="H686" s="22"/>
      <c r="I686" s="22"/>
    </row>
    <row r="687">
      <c r="A687" s="22"/>
      <c r="B687" s="184"/>
      <c r="C687" s="22"/>
      <c r="D687" s="22"/>
      <c r="E687" s="22"/>
      <c r="F687" s="22"/>
      <c r="G687" s="22"/>
      <c r="H687" s="22"/>
      <c r="I687" s="22"/>
    </row>
    <row r="688">
      <c r="A688" s="219" t="s">
        <v>646</v>
      </c>
      <c r="B688" s="181">
        <v>0.0</v>
      </c>
      <c r="C688" s="178"/>
      <c r="D688" s="178"/>
      <c r="E688" s="22"/>
      <c r="F688" s="22"/>
      <c r="G688" s="22"/>
      <c r="H688" s="22"/>
      <c r="I688" s="22"/>
    </row>
    <row r="689">
      <c r="A689" s="177"/>
      <c r="B689" s="178"/>
      <c r="C689" s="178"/>
      <c r="D689" s="178"/>
      <c r="E689" s="22"/>
      <c r="F689" s="22"/>
      <c r="G689" s="22"/>
      <c r="H689" s="22"/>
      <c r="I689" s="22"/>
      <c r="J689" s="22"/>
    </row>
    <row r="690">
      <c r="A690" s="205" t="s">
        <v>648</v>
      </c>
      <c r="B690" s="545">
        <v>0.0</v>
      </c>
      <c r="C690" s="184"/>
      <c r="D690" s="22"/>
      <c r="E690" s="22"/>
      <c r="F690" s="22"/>
      <c r="G690" s="22"/>
      <c r="H690" s="22"/>
      <c r="I690" s="22"/>
      <c r="J690" s="22"/>
    </row>
    <row r="691">
      <c r="A691" s="22"/>
      <c r="B691" s="22"/>
      <c r="C691" s="22"/>
      <c r="D691" s="22"/>
      <c r="E691" s="22"/>
      <c r="F691" s="22"/>
      <c r="G691" s="22"/>
      <c r="H691" s="22"/>
      <c r="I691" s="22"/>
      <c r="J691" s="22"/>
    </row>
    <row r="692">
      <c r="A692" s="224" t="s">
        <v>511</v>
      </c>
      <c r="B692" s="216" t="s">
        <v>582</v>
      </c>
      <c r="C692" s="216"/>
      <c r="D692" s="216"/>
      <c r="E692" s="217"/>
      <c r="F692" s="217"/>
      <c r="G692" s="542"/>
      <c r="H692" s="542"/>
      <c r="I692" s="542"/>
    </row>
    <row r="693">
      <c r="A693" s="193" t="s">
        <v>1162</v>
      </c>
      <c r="B693" s="48" t="s">
        <v>72</v>
      </c>
      <c r="C693" s="22"/>
      <c r="D693" s="22"/>
      <c r="E693" s="22"/>
      <c r="F693" s="22"/>
      <c r="G693" s="22"/>
      <c r="H693" s="22"/>
      <c r="I693" s="22"/>
    </row>
    <row r="694">
      <c r="A694" s="48" t="s">
        <v>1163</v>
      </c>
      <c r="B694" s="48" t="s">
        <v>72</v>
      </c>
      <c r="C694" s="22"/>
      <c r="D694" s="22"/>
      <c r="E694" s="22"/>
      <c r="F694" s="22"/>
      <c r="G694" s="22"/>
      <c r="H694" s="22"/>
      <c r="I694" s="22"/>
    </row>
    <row r="695">
      <c r="A695" s="48" t="s">
        <v>1164</v>
      </c>
      <c r="B695" s="48" t="s">
        <v>72</v>
      </c>
      <c r="C695" s="22"/>
      <c r="D695" s="22"/>
      <c r="E695" s="22"/>
      <c r="F695" s="22"/>
      <c r="G695" s="22"/>
      <c r="H695" s="22"/>
      <c r="I695" s="22"/>
    </row>
    <row r="696">
      <c r="A696" s="48" t="s">
        <v>1165</v>
      </c>
      <c r="B696" s="48" t="s">
        <v>72</v>
      </c>
      <c r="C696" s="22"/>
      <c r="D696" s="22"/>
      <c r="E696" s="22"/>
      <c r="F696" s="22"/>
      <c r="G696" s="22"/>
      <c r="H696" s="22"/>
      <c r="I696" s="22"/>
    </row>
    <row r="697">
      <c r="A697" s="48" t="s">
        <v>1166</v>
      </c>
      <c r="B697" s="48" t="s">
        <v>72</v>
      </c>
      <c r="C697" s="22"/>
      <c r="D697" s="22"/>
      <c r="E697" s="22"/>
      <c r="F697" s="22"/>
      <c r="G697" s="22"/>
      <c r="H697" s="22"/>
      <c r="I697" s="22"/>
    </row>
    <row r="698">
      <c r="A698" s="48" t="s">
        <v>1167</v>
      </c>
      <c r="B698" s="48" t="s">
        <v>72</v>
      </c>
      <c r="C698" s="22"/>
      <c r="D698" s="22"/>
      <c r="E698" s="22"/>
      <c r="F698" s="22"/>
      <c r="G698" s="22"/>
      <c r="H698" s="22"/>
      <c r="I698" s="22"/>
    </row>
    <row r="699">
      <c r="A699" s="48" t="s">
        <v>1168</v>
      </c>
      <c r="B699" s="48" t="s">
        <v>72</v>
      </c>
      <c r="C699" s="22"/>
      <c r="D699" s="22"/>
      <c r="E699" s="22"/>
      <c r="F699" s="22"/>
      <c r="G699" s="22"/>
      <c r="H699" s="22"/>
      <c r="I699" s="22"/>
    </row>
    <row r="700">
      <c r="A700" s="48" t="s">
        <v>1169</v>
      </c>
      <c r="B700" s="48" t="s">
        <v>72</v>
      </c>
      <c r="C700" s="22"/>
      <c r="D700" s="22"/>
      <c r="E700" s="22"/>
      <c r="F700" s="22"/>
      <c r="G700" s="22"/>
      <c r="H700" s="22"/>
      <c r="I700" s="22"/>
    </row>
    <row r="701">
      <c r="A701" s="48" t="s">
        <v>1170</v>
      </c>
      <c r="B701" s="48" t="s">
        <v>72</v>
      </c>
      <c r="C701" s="22"/>
      <c r="D701" s="22"/>
      <c r="E701" s="22"/>
      <c r="F701" s="22"/>
      <c r="G701" s="22"/>
      <c r="H701" s="22"/>
      <c r="I701" s="22"/>
    </row>
    <row r="702">
      <c r="A702" s="48" t="s">
        <v>1171</v>
      </c>
      <c r="B702" s="48" t="s">
        <v>72</v>
      </c>
      <c r="C702" s="22"/>
      <c r="D702" s="22"/>
      <c r="E702" s="22"/>
      <c r="F702" s="22"/>
      <c r="G702" s="22"/>
      <c r="H702" s="22"/>
      <c r="I702" s="22"/>
    </row>
    <row r="703">
      <c r="A703" s="48" t="s">
        <v>1172</v>
      </c>
      <c r="B703" s="48" t="s">
        <v>72</v>
      </c>
      <c r="C703" s="22"/>
      <c r="D703" s="22"/>
      <c r="E703" s="22"/>
      <c r="F703" s="22"/>
      <c r="G703" s="22"/>
      <c r="H703" s="22"/>
      <c r="I703" s="22"/>
    </row>
    <row r="704">
      <c r="A704" s="48" t="s">
        <v>1173</v>
      </c>
      <c r="B704" s="48" t="s">
        <v>72</v>
      </c>
      <c r="C704" s="22"/>
      <c r="D704" s="22"/>
      <c r="E704" s="22"/>
      <c r="F704" s="22"/>
      <c r="G704" s="22"/>
      <c r="H704" s="22"/>
      <c r="I704" s="22"/>
    </row>
    <row r="705">
      <c r="A705" s="48" t="s">
        <v>1175</v>
      </c>
      <c r="B705" s="48" t="s">
        <v>72</v>
      </c>
      <c r="C705" s="22"/>
      <c r="D705" s="22"/>
      <c r="E705" s="22"/>
      <c r="F705" s="22"/>
      <c r="G705" s="22"/>
      <c r="H705" s="22"/>
      <c r="I705" s="22"/>
    </row>
    <row r="706">
      <c r="A706" s="48" t="s">
        <v>1176</v>
      </c>
      <c r="B706" s="48" t="s">
        <v>72</v>
      </c>
      <c r="C706" s="22"/>
      <c r="D706" s="22"/>
      <c r="E706" s="22"/>
      <c r="F706" s="22"/>
      <c r="G706" s="22"/>
      <c r="H706" s="22"/>
      <c r="I706" s="22"/>
    </row>
    <row r="707">
      <c r="A707" s="48" t="s">
        <v>1177</v>
      </c>
      <c r="B707" s="48" t="s">
        <v>72</v>
      </c>
      <c r="C707" s="22"/>
      <c r="D707" s="22"/>
      <c r="E707" s="22"/>
      <c r="F707" s="22"/>
      <c r="G707" s="22"/>
      <c r="H707" s="22"/>
      <c r="I707" s="22"/>
    </row>
    <row r="708">
      <c r="A708" s="48" t="s">
        <v>1178</v>
      </c>
      <c r="B708" s="48" t="s">
        <v>72</v>
      </c>
      <c r="C708" s="22"/>
      <c r="D708" s="22"/>
      <c r="E708" s="22"/>
      <c r="F708" s="22"/>
      <c r="G708" s="22"/>
      <c r="H708" s="22"/>
      <c r="I708" s="22"/>
    </row>
    <row r="709">
      <c r="A709" s="48" t="s">
        <v>1179</v>
      </c>
      <c r="B709" s="48" t="s">
        <v>72</v>
      </c>
      <c r="C709" s="22"/>
      <c r="D709" s="22"/>
      <c r="E709" s="22"/>
      <c r="F709" s="22"/>
      <c r="G709" s="22"/>
      <c r="H709" s="22"/>
      <c r="I709" s="22"/>
    </row>
    <row r="710">
      <c r="A710" s="48" t="s">
        <v>1180</v>
      </c>
      <c r="B710" s="48" t="s">
        <v>72</v>
      </c>
      <c r="C710" s="22"/>
      <c r="D710" s="22"/>
      <c r="E710" s="22"/>
      <c r="F710" s="22"/>
      <c r="G710" s="22"/>
      <c r="H710" s="22"/>
      <c r="I710" s="22"/>
    </row>
    <row r="711">
      <c r="A711" s="48" t="s">
        <v>1181</v>
      </c>
      <c r="B711" s="48" t="s">
        <v>72</v>
      </c>
      <c r="C711" s="22"/>
      <c r="D711" s="22"/>
      <c r="E711" s="22"/>
      <c r="F711" s="22"/>
      <c r="G711" s="22"/>
      <c r="H711" s="22"/>
      <c r="I711" s="22"/>
    </row>
    <row r="712">
      <c r="A712" s="48" t="s">
        <v>1182</v>
      </c>
      <c r="B712" s="48" t="s">
        <v>72</v>
      </c>
      <c r="C712" s="22"/>
      <c r="D712" s="22"/>
      <c r="E712" s="22"/>
      <c r="F712" s="22"/>
      <c r="G712" s="22"/>
      <c r="H712" s="22"/>
      <c r="I712" s="22"/>
    </row>
    <row r="713">
      <c r="A713" s="48" t="s">
        <v>1183</v>
      </c>
      <c r="B713" s="48" t="s">
        <v>72</v>
      </c>
      <c r="C713" s="22"/>
      <c r="D713" s="22"/>
      <c r="E713" s="22"/>
      <c r="F713" s="22"/>
      <c r="G713" s="22"/>
      <c r="H713" s="22"/>
      <c r="I713" s="22"/>
    </row>
    <row r="714">
      <c r="A714" s="48" t="s">
        <v>1184</v>
      </c>
      <c r="B714" s="48" t="s">
        <v>72</v>
      </c>
      <c r="C714" s="22"/>
      <c r="D714" s="22"/>
      <c r="E714" s="22"/>
      <c r="F714" s="22"/>
      <c r="G714" s="22"/>
      <c r="H714" s="22"/>
      <c r="I714" s="22"/>
    </row>
    <row r="715">
      <c r="A715" s="48" t="s">
        <v>643</v>
      </c>
      <c r="B715" s="22"/>
      <c r="C715" s="22"/>
      <c r="D715" s="22"/>
      <c r="E715" s="22"/>
      <c r="F715" s="22"/>
      <c r="G715" s="22"/>
      <c r="H715" s="22"/>
      <c r="I715" s="22"/>
    </row>
    <row r="716">
      <c r="A716" s="22"/>
      <c r="B716" s="22"/>
      <c r="C716" s="22"/>
      <c r="D716" s="22"/>
      <c r="E716" s="22"/>
      <c r="F716" s="22"/>
      <c r="G716" s="22"/>
      <c r="H716" s="22"/>
      <c r="I716" s="22"/>
    </row>
    <row r="717">
      <c r="A717" s="22"/>
      <c r="B717" s="22"/>
      <c r="C717" s="22"/>
      <c r="D717" s="22"/>
      <c r="E717" s="22"/>
      <c r="F717" s="22"/>
      <c r="G717" s="22"/>
      <c r="H717" s="22"/>
      <c r="I717" s="22"/>
    </row>
    <row r="718">
      <c r="A718" s="218" t="s">
        <v>1185</v>
      </c>
      <c r="B718" s="173">
        <v>0.0</v>
      </c>
      <c r="C718" s="177"/>
      <c r="D718" s="177"/>
      <c r="E718" s="22"/>
      <c r="F718" s="177"/>
      <c r="G718" s="22"/>
      <c r="H718" s="22"/>
      <c r="I718" s="22"/>
    </row>
    <row r="719">
      <c r="A719" s="218" t="s">
        <v>1186</v>
      </c>
      <c r="B719" s="173">
        <v>0.0</v>
      </c>
      <c r="C719" s="177"/>
      <c r="D719" s="177"/>
      <c r="E719" s="22"/>
      <c r="F719" s="22"/>
      <c r="G719" s="22"/>
      <c r="H719" s="22"/>
      <c r="I719" s="22"/>
    </row>
    <row r="720">
      <c r="A720" s="218" t="s">
        <v>1187</v>
      </c>
      <c r="B720" s="173">
        <v>0.0</v>
      </c>
      <c r="C720" s="177"/>
      <c r="D720" s="177"/>
      <c r="E720" s="22"/>
      <c r="F720" s="22"/>
      <c r="G720" s="22"/>
      <c r="H720" s="22"/>
      <c r="I720" s="22"/>
    </row>
    <row r="721">
      <c r="A721" s="218" t="s">
        <v>1188</v>
      </c>
      <c r="B721" s="173">
        <v>0.0</v>
      </c>
      <c r="C721" s="177"/>
      <c r="D721" s="177"/>
      <c r="E721" s="22"/>
      <c r="F721" s="22"/>
      <c r="G721" s="22"/>
      <c r="H721" s="22"/>
      <c r="I721" s="22"/>
    </row>
    <row r="722">
      <c r="A722" s="218" t="s">
        <v>1189</v>
      </c>
      <c r="B722" s="173">
        <v>0.0</v>
      </c>
      <c r="C722" s="177"/>
      <c r="D722" s="177"/>
      <c r="E722" s="22"/>
      <c r="F722" s="22"/>
      <c r="G722" s="22"/>
      <c r="H722" s="22"/>
      <c r="I722" s="22"/>
    </row>
    <row r="723">
      <c r="A723" s="218" t="s">
        <v>1190</v>
      </c>
      <c r="B723" s="173">
        <v>0.0</v>
      </c>
      <c r="C723" s="177"/>
      <c r="D723" s="177"/>
      <c r="E723" s="22"/>
      <c r="F723" s="22"/>
      <c r="G723" s="22"/>
      <c r="H723" s="22"/>
      <c r="I723" s="22"/>
    </row>
    <row r="724">
      <c r="A724" s="218" t="s">
        <v>1191</v>
      </c>
      <c r="B724" s="173">
        <v>0.0</v>
      </c>
      <c r="C724" s="177"/>
      <c r="D724" s="177"/>
      <c r="E724" s="22"/>
      <c r="F724" s="22"/>
      <c r="G724" s="22"/>
      <c r="H724" s="22"/>
      <c r="I724" s="22"/>
    </row>
    <row r="725">
      <c r="A725" s="218" t="s">
        <v>1192</v>
      </c>
      <c r="B725" s="173">
        <v>0.0</v>
      </c>
      <c r="C725" s="177"/>
      <c r="D725" s="177"/>
      <c r="E725" s="22"/>
      <c r="F725" s="22"/>
      <c r="G725" s="22"/>
      <c r="H725" s="22"/>
      <c r="I725" s="22"/>
    </row>
    <row r="726">
      <c r="A726" s="218" t="s">
        <v>1193</v>
      </c>
      <c r="B726" s="173">
        <v>0.0</v>
      </c>
      <c r="C726" s="177"/>
      <c r="D726" s="177"/>
      <c r="E726" s="22"/>
      <c r="F726" s="22"/>
      <c r="G726" s="22"/>
      <c r="H726" s="22"/>
      <c r="I726" s="22"/>
    </row>
    <row r="727">
      <c r="A727" s="218" t="s">
        <v>1194</v>
      </c>
      <c r="B727" s="173">
        <v>0.0</v>
      </c>
      <c r="C727" s="177"/>
      <c r="D727" s="177"/>
      <c r="E727" s="22"/>
      <c r="F727" s="22"/>
      <c r="G727" s="22"/>
      <c r="H727" s="22"/>
      <c r="I727" s="22"/>
    </row>
    <row r="728">
      <c r="A728" s="218" t="s">
        <v>1195</v>
      </c>
      <c r="B728" s="173">
        <v>0.0</v>
      </c>
      <c r="C728" s="177"/>
      <c r="D728" s="177"/>
      <c r="E728" s="22"/>
      <c r="F728" s="22"/>
      <c r="G728" s="22"/>
      <c r="H728" s="22"/>
      <c r="I728" s="22"/>
    </row>
    <row r="729">
      <c r="A729" s="22"/>
      <c r="B729" s="184"/>
      <c r="C729" s="22"/>
      <c r="D729" s="22"/>
      <c r="E729" s="22"/>
      <c r="F729" s="22"/>
      <c r="G729" s="22"/>
      <c r="H729" s="22"/>
      <c r="I729" s="22"/>
    </row>
    <row r="730">
      <c r="A730" s="219" t="s">
        <v>646</v>
      </c>
      <c r="B730" s="181">
        <v>0.0</v>
      </c>
      <c r="C730" s="178"/>
      <c r="D730" s="178"/>
      <c r="E730" s="22"/>
      <c r="F730" s="22"/>
      <c r="G730" s="22"/>
      <c r="H730" s="22"/>
      <c r="I730" s="22"/>
    </row>
    <row r="731">
      <c r="A731" s="177"/>
      <c r="B731" s="178"/>
      <c r="C731" s="178"/>
      <c r="D731" s="178"/>
      <c r="E731" s="22"/>
      <c r="F731" s="22"/>
      <c r="G731" s="22"/>
      <c r="H731" s="22"/>
      <c r="I731" s="22"/>
      <c r="J731" s="22"/>
    </row>
    <row r="732">
      <c r="A732" s="205" t="s">
        <v>648</v>
      </c>
      <c r="B732" s="545">
        <v>0.0</v>
      </c>
      <c r="C732" s="184"/>
      <c r="D732" s="22"/>
      <c r="E732" s="22"/>
      <c r="F732" s="22"/>
      <c r="G732" s="22"/>
      <c r="H732" s="22"/>
      <c r="I732" s="22"/>
      <c r="J732" s="22"/>
    </row>
    <row r="733">
      <c r="A733" s="22"/>
      <c r="B733" s="22"/>
      <c r="C733" s="22"/>
      <c r="D733" s="22"/>
      <c r="E733" s="22"/>
      <c r="F733" s="22"/>
      <c r="G733" s="22"/>
      <c r="H733" s="22"/>
      <c r="I733" s="22"/>
      <c r="J733" s="22"/>
    </row>
    <row r="734">
      <c r="A734" s="224" t="s">
        <v>514</v>
      </c>
      <c r="B734" s="216" t="s">
        <v>582</v>
      </c>
      <c r="C734" s="216"/>
      <c r="D734" s="216"/>
      <c r="E734" s="217"/>
      <c r="F734" s="217"/>
      <c r="G734" s="542"/>
      <c r="H734" s="542"/>
      <c r="I734" s="542"/>
    </row>
    <row r="735">
      <c r="A735" s="193" t="s">
        <v>1196</v>
      </c>
      <c r="B735" s="48" t="s">
        <v>72</v>
      </c>
      <c r="C735" s="22"/>
      <c r="D735" s="22"/>
      <c r="E735" s="22"/>
      <c r="F735" s="22"/>
      <c r="G735" s="22"/>
      <c r="H735" s="22"/>
      <c r="I735" s="22"/>
    </row>
    <row r="736">
      <c r="A736" s="48" t="s">
        <v>1197</v>
      </c>
      <c r="B736" s="48" t="s">
        <v>72</v>
      </c>
      <c r="C736" s="22"/>
      <c r="D736" s="22"/>
      <c r="E736" s="22"/>
      <c r="F736" s="22"/>
      <c r="G736" s="22"/>
      <c r="H736" s="22"/>
      <c r="I736" s="22"/>
    </row>
    <row r="737">
      <c r="A737" s="48" t="s">
        <v>1198</v>
      </c>
      <c r="B737" s="48" t="s">
        <v>72</v>
      </c>
      <c r="C737" s="22"/>
      <c r="D737" s="22"/>
      <c r="E737" s="22"/>
      <c r="F737" s="22"/>
      <c r="G737" s="22"/>
      <c r="H737" s="22"/>
      <c r="I737" s="22"/>
    </row>
    <row r="738">
      <c r="A738" s="48" t="s">
        <v>1199</v>
      </c>
      <c r="B738" s="48" t="s">
        <v>5250</v>
      </c>
      <c r="C738" s="22"/>
      <c r="D738" s="22"/>
      <c r="E738" s="22"/>
      <c r="F738" s="22"/>
      <c r="G738" s="22"/>
      <c r="H738" s="22"/>
      <c r="I738" s="22"/>
    </row>
    <row r="739">
      <c r="A739" s="48" t="s">
        <v>1200</v>
      </c>
      <c r="B739" s="48" t="s">
        <v>72</v>
      </c>
      <c r="C739" s="22"/>
      <c r="D739" s="22"/>
      <c r="E739" s="22"/>
      <c r="F739" s="22"/>
      <c r="G739" s="22"/>
      <c r="H739" s="22"/>
      <c r="I739" s="22"/>
    </row>
    <row r="740">
      <c r="A740" s="48" t="s">
        <v>1201</v>
      </c>
      <c r="B740" s="48" t="s">
        <v>72</v>
      </c>
      <c r="C740" s="22"/>
      <c r="D740" s="22"/>
      <c r="E740" s="22"/>
      <c r="F740" s="22"/>
      <c r="G740" s="22"/>
      <c r="H740" s="22"/>
      <c r="I740" s="22"/>
    </row>
    <row r="741">
      <c r="A741" s="48" t="s">
        <v>643</v>
      </c>
      <c r="B741" s="48" t="s">
        <v>1803</v>
      </c>
      <c r="C741" s="22"/>
      <c r="D741" s="22"/>
      <c r="E741" s="22"/>
      <c r="F741" s="22"/>
      <c r="G741" s="22"/>
      <c r="H741" s="22"/>
      <c r="I741" s="22"/>
    </row>
    <row r="742">
      <c r="A742" s="22"/>
      <c r="B742" s="22"/>
      <c r="C742" s="22"/>
      <c r="D742" s="22"/>
      <c r="E742" s="22"/>
      <c r="F742" s="22"/>
      <c r="G742" s="22"/>
      <c r="H742" s="22"/>
      <c r="I742" s="22"/>
    </row>
    <row r="743">
      <c r="A743" s="22"/>
      <c r="B743" s="22"/>
      <c r="C743" s="22"/>
      <c r="D743" s="22"/>
      <c r="E743" s="22"/>
      <c r="F743" s="22"/>
      <c r="G743" s="22"/>
      <c r="H743" s="22"/>
      <c r="I743" s="22"/>
    </row>
    <row r="744">
      <c r="A744" s="218" t="s">
        <v>1202</v>
      </c>
      <c r="B744" s="173">
        <v>0.0</v>
      </c>
      <c r="C744" s="177"/>
      <c r="D744" s="177"/>
      <c r="E744" s="22"/>
      <c r="F744" s="177"/>
      <c r="G744" s="22"/>
      <c r="H744" s="22"/>
      <c r="I744" s="22"/>
    </row>
    <row r="745">
      <c r="A745" s="218" t="s">
        <v>1203</v>
      </c>
      <c r="B745" s="173">
        <v>0.0</v>
      </c>
      <c r="C745" s="177"/>
      <c r="D745" s="177"/>
      <c r="E745" s="22"/>
      <c r="F745" s="22"/>
      <c r="G745" s="22"/>
      <c r="H745" s="22"/>
      <c r="I745" s="22"/>
    </row>
    <row r="746">
      <c r="A746" s="218" t="s">
        <v>1204</v>
      </c>
      <c r="B746" s="173">
        <v>0.0</v>
      </c>
      <c r="C746" s="177"/>
      <c r="D746" s="177"/>
      <c r="E746" s="22"/>
      <c r="F746" s="22"/>
      <c r="G746" s="22"/>
      <c r="H746" s="22"/>
      <c r="I746" s="22"/>
    </row>
    <row r="747">
      <c r="A747" s="177"/>
      <c r="B747" s="192"/>
      <c r="C747" s="177"/>
      <c r="D747" s="177"/>
      <c r="E747" s="22"/>
      <c r="F747" s="22"/>
      <c r="G747" s="22"/>
      <c r="H747" s="22"/>
      <c r="I747" s="22"/>
    </row>
    <row r="748">
      <c r="A748" s="219" t="s">
        <v>646</v>
      </c>
      <c r="B748" s="181">
        <v>0.0</v>
      </c>
      <c r="C748" s="178"/>
      <c r="D748" s="178"/>
      <c r="E748" s="22"/>
      <c r="F748" s="22"/>
      <c r="G748" s="22"/>
      <c r="H748" s="22"/>
      <c r="I748" s="22"/>
    </row>
    <row r="749">
      <c r="A749" s="177"/>
      <c r="B749" s="178"/>
      <c r="C749" s="178"/>
      <c r="D749" s="178"/>
      <c r="E749" s="22"/>
      <c r="F749" s="22"/>
      <c r="G749" s="22"/>
      <c r="H749" s="22"/>
      <c r="I749" s="22"/>
      <c r="J749" s="22"/>
    </row>
    <row r="750">
      <c r="A750" s="205" t="s">
        <v>648</v>
      </c>
      <c r="B750" s="545">
        <v>0.0</v>
      </c>
      <c r="C750" s="184"/>
      <c r="D750" s="22"/>
      <c r="E750" s="22"/>
      <c r="F750" s="22"/>
      <c r="G750" s="22"/>
      <c r="H750" s="22"/>
      <c r="I750" s="22"/>
      <c r="J750" s="22"/>
    </row>
    <row r="751">
      <c r="A751" s="22"/>
      <c r="B751" s="22"/>
      <c r="C751" s="22"/>
      <c r="D751" s="22"/>
      <c r="E751" s="22"/>
      <c r="F751" s="22"/>
      <c r="G751" s="22"/>
      <c r="H751" s="22"/>
      <c r="I751" s="22"/>
      <c r="J751" s="22"/>
    </row>
    <row r="752">
      <c r="A752" s="224" t="s">
        <v>517</v>
      </c>
      <c r="B752" s="216" t="s">
        <v>582</v>
      </c>
      <c r="C752" s="216"/>
      <c r="D752" s="216"/>
      <c r="E752" s="217"/>
      <c r="F752" s="217"/>
      <c r="G752" s="542"/>
      <c r="H752" s="542"/>
      <c r="I752" s="542"/>
    </row>
    <row r="753">
      <c r="A753" s="193" t="s">
        <v>1205</v>
      </c>
      <c r="B753" s="48" t="s">
        <v>69</v>
      </c>
      <c r="C753" s="22"/>
      <c r="D753" s="22"/>
      <c r="E753" s="22"/>
      <c r="F753" s="22"/>
      <c r="G753" s="22"/>
      <c r="H753" s="22"/>
      <c r="I753" s="22"/>
    </row>
    <row r="754">
      <c r="A754" s="48" t="s">
        <v>1206</v>
      </c>
      <c r="B754" s="48" t="s">
        <v>70</v>
      </c>
      <c r="C754" s="22"/>
      <c r="D754" s="22"/>
      <c r="E754" s="22"/>
      <c r="F754" s="22"/>
      <c r="G754" s="22"/>
      <c r="H754" s="22"/>
      <c r="I754" s="22"/>
    </row>
    <row r="755">
      <c r="A755" s="48" t="s">
        <v>1207</v>
      </c>
      <c r="B755" s="48" t="s">
        <v>69</v>
      </c>
      <c r="C755" s="22"/>
      <c r="D755" s="22"/>
      <c r="E755" s="22"/>
      <c r="F755" s="22"/>
      <c r="G755" s="22"/>
      <c r="H755" s="22"/>
      <c r="I755" s="22"/>
    </row>
    <row r="756">
      <c r="A756" s="48" t="s">
        <v>1208</v>
      </c>
      <c r="B756" s="48" t="s">
        <v>5251</v>
      </c>
      <c r="C756" s="22"/>
      <c r="D756" s="22"/>
      <c r="E756" s="22"/>
      <c r="F756" s="22"/>
      <c r="G756" s="22"/>
      <c r="H756" s="22"/>
      <c r="I756" s="22"/>
    </row>
    <row r="757">
      <c r="A757" s="48" t="s">
        <v>1210</v>
      </c>
      <c r="B757" s="48" t="s">
        <v>5252</v>
      </c>
      <c r="C757" s="22"/>
      <c r="D757" s="22"/>
      <c r="E757" s="22"/>
      <c r="F757" s="22"/>
      <c r="G757" s="22"/>
      <c r="H757" s="22"/>
      <c r="I757" s="22"/>
    </row>
    <row r="758">
      <c r="A758" s="48" t="s">
        <v>1212</v>
      </c>
      <c r="B758" s="48" t="s">
        <v>5253</v>
      </c>
      <c r="C758" s="22"/>
      <c r="D758" s="22"/>
      <c r="E758" s="22"/>
      <c r="F758" s="22"/>
      <c r="G758" s="22"/>
      <c r="H758" s="22"/>
      <c r="I758" s="22"/>
    </row>
    <row r="759">
      <c r="A759" s="48" t="s">
        <v>643</v>
      </c>
      <c r="B759" s="48" t="s">
        <v>5254</v>
      </c>
      <c r="C759" s="22"/>
      <c r="D759" s="22"/>
      <c r="E759" s="22"/>
      <c r="F759" s="22"/>
      <c r="G759" s="22"/>
      <c r="H759" s="22"/>
      <c r="I759" s="22"/>
    </row>
    <row r="760">
      <c r="A760" s="22"/>
      <c r="B760" s="22"/>
      <c r="C760" s="22"/>
      <c r="D760" s="22"/>
      <c r="E760" s="22"/>
      <c r="F760" s="22"/>
      <c r="G760" s="22"/>
      <c r="H760" s="22"/>
      <c r="I760" s="22"/>
    </row>
    <row r="761">
      <c r="A761" s="22"/>
      <c r="B761" s="22"/>
      <c r="C761" s="22"/>
      <c r="D761" s="22"/>
      <c r="E761" s="22"/>
      <c r="F761" s="22"/>
      <c r="G761" s="22"/>
      <c r="H761" s="22"/>
      <c r="I761" s="22"/>
    </row>
    <row r="762">
      <c r="A762" s="218" t="s">
        <v>1215</v>
      </c>
      <c r="B762" s="173">
        <v>100.0</v>
      </c>
      <c r="C762" s="177"/>
      <c r="D762" s="177"/>
      <c r="E762" s="22"/>
      <c r="F762" s="177"/>
      <c r="G762" s="22"/>
      <c r="H762" s="22"/>
      <c r="I762" s="22"/>
    </row>
    <row r="763">
      <c r="A763" s="218" t="s">
        <v>1216</v>
      </c>
      <c r="B763" s="173">
        <v>50.0</v>
      </c>
      <c r="C763" s="177"/>
      <c r="D763" s="177"/>
      <c r="E763" s="22"/>
      <c r="F763" s="22"/>
      <c r="G763" s="22"/>
      <c r="H763" s="22"/>
      <c r="I763" s="22"/>
    </row>
    <row r="764">
      <c r="A764" s="218" t="s">
        <v>1217</v>
      </c>
      <c r="B764" s="173">
        <v>100.0</v>
      </c>
      <c r="C764" s="177"/>
      <c r="D764" s="177"/>
      <c r="E764" s="22"/>
      <c r="F764" s="22"/>
      <c r="G764" s="22"/>
      <c r="H764" s="22"/>
      <c r="I764" s="22"/>
    </row>
    <row r="765">
      <c r="A765" s="177"/>
      <c r="B765" s="192"/>
      <c r="C765" s="177"/>
      <c r="D765" s="177"/>
      <c r="E765" s="22"/>
      <c r="F765" s="22"/>
      <c r="G765" s="22"/>
      <c r="H765" s="22"/>
      <c r="I765" s="22"/>
    </row>
    <row r="766">
      <c r="A766" s="219" t="s">
        <v>646</v>
      </c>
      <c r="B766" s="181">
        <v>83.33333333333333</v>
      </c>
      <c r="C766" s="178"/>
      <c r="D766" s="178"/>
      <c r="E766" s="22"/>
      <c r="F766" s="22"/>
      <c r="G766" s="22"/>
      <c r="H766" s="22"/>
      <c r="I766" s="22"/>
    </row>
    <row r="767">
      <c r="A767" s="177"/>
      <c r="B767" s="178"/>
      <c r="C767" s="178"/>
      <c r="D767" s="178"/>
      <c r="E767" s="22"/>
      <c r="F767" s="22"/>
      <c r="G767" s="22"/>
      <c r="H767" s="22"/>
      <c r="I767" s="22"/>
      <c r="J767" s="22"/>
    </row>
    <row r="768" ht="15.0" customHeight="1">
      <c r="A768" s="205" t="s">
        <v>648</v>
      </c>
      <c r="B768" s="545">
        <v>83.33333333333333</v>
      </c>
      <c r="C768" s="184"/>
      <c r="D768" s="22"/>
      <c r="E768" s="22"/>
      <c r="F768" s="22"/>
      <c r="G768" s="22"/>
      <c r="H768" s="22"/>
      <c r="I768" s="22"/>
      <c r="J768" s="22"/>
    </row>
    <row r="769">
      <c r="A769" s="22"/>
      <c r="B769" s="22"/>
      <c r="C769" s="22"/>
      <c r="D769" s="22"/>
      <c r="E769" s="22"/>
      <c r="F769" s="22"/>
      <c r="G769" s="22"/>
      <c r="H769" s="22"/>
      <c r="I769" s="22"/>
      <c r="J769" s="22"/>
    </row>
    <row r="770">
      <c r="A770" s="224" t="s">
        <v>520</v>
      </c>
      <c r="B770" s="216" t="s">
        <v>582</v>
      </c>
      <c r="C770" s="216"/>
      <c r="D770" s="216"/>
      <c r="E770" s="217"/>
      <c r="F770" s="217"/>
      <c r="G770" s="542"/>
      <c r="H770" s="542"/>
      <c r="I770" s="542"/>
    </row>
    <row r="771">
      <c r="A771" s="193" t="s">
        <v>1218</v>
      </c>
      <c r="B771" s="48" t="s">
        <v>69</v>
      </c>
      <c r="C771" s="22"/>
      <c r="D771" s="22"/>
      <c r="E771" s="22"/>
      <c r="F771" s="22"/>
      <c r="G771" s="22"/>
      <c r="H771" s="22"/>
      <c r="I771" s="22"/>
    </row>
    <row r="772">
      <c r="A772" s="48" t="s">
        <v>1219</v>
      </c>
      <c r="B772" s="48" t="s">
        <v>69</v>
      </c>
      <c r="C772" s="22"/>
      <c r="D772" s="22"/>
      <c r="E772" s="22"/>
      <c r="F772" s="22"/>
      <c r="G772" s="22"/>
      <c r="H772" s="22"/>
      <c r="I772" s="22"/>
    </row>
    <row r="773">
      <c r="A773" s="48" t="s">
        <v>1220</v>
      </c>
      <c r="B773" s="48" t="s">
        <v>72</v>
      </c>
      <c r="C773" s="22"/>
      <c r="D773" s="22"/>
      <c r="E773" s="22"/>
      <c r="F773" s="22"/>
      <c r="G773" s="22"/>
      <c r="H773" s="22"/>
      <c r="I773" s="22"/>
    </row>
    <row r="774">
      <c r="A774" s="48" t="s">
        <v>1221</v>
      </c>
      <c r="B774" s="48" t="s">
        <v>69</v>
      </c>
      <c r="C774" s="22"/>
      <c r="D774" s="22"/>
      <c r="E774" s="22"/>
      <c r="F774" s="22"/>
      <c r="G774" s="22"/>
      <c r="H774" s="22"/>
      <c r="I774" s="22"/>
    </row>
    <row r="775">
      <c r="A775" s="48" t="s">
        <v>1222</v>
      </c>
      <c r="B775" s="48" t="s">
        <v>70</v>
      </c>
      <c r="C775" s="22"/>
      <c r="D775" s="22"/>
      <c r="E775" s="22"/>
      <c r="F775" s="22"/>
      <c r="G775" s="22"/>
      <c r="H775" s="22"/>
      <c r="I775" s="22"/>
    </row>
    <row r="776">
      <c r="A776" s="48" t="s">
        <v>1223</v>
      </c>
      <c r="B776" s="48" t="s">
        <v>69</v>
      </c>
      <c r="C776" s="22"/>
      <c r="D776" s="22"/>
      <c r="E776" s="22"/>
      <c r="F776" s="22"/>
      <c r="G776" s="22"/>
      <c r="H776" s="22"/>
      <c r="I776" s="22"/>
    </row>
    <row r="777">
      <c r="A777" s="48" t="s">
        <v>1224</v>
      </c>
      <c r="B777" s="48" t="s">
        <v>72</v>
      </c>
      <c r="C777" s="22"/>
      <c r="D777" s="22"/>
      <c r="E777" s="22"/>
      <c r="F777" s="22"/>
      <c r="G777" s="22"/>
      <c r="H777" s="22"/>
      <c r="I777" s="22"/>
    </row>
    <row r="778">
      <c r="A778" s="48" t="s">
        <v>1225</v>
      </c>
      <c r="B778" s="48" t="s">
        <v>72</v>
      </c>
      <c r="C778" s="22"/>
      <c r="D778" s="22"/>
      <c r="E778" s="22"/>
      <c r="F778" s="22"/>
      <c r="G778" s="22"/>
      <c r="H778" s="22"/>
      <c r="I778" s="22"/>
    </row>
    <row r="779">
      <c r="A779" s="48" t="s">
        <v>1226</v>
      </c>
      <c r="B779" s="48" t="s">
        <v>72</v>
      </c>
      <c r="C779" s="22"/>
      <c r="D779" s="22"/>
      <c r="E779" s="22"/>
      <c r="F779" s="22"/>
      <c r="G779" s="22"/>
      <c r="H779" s="22"/>
      <c r="I779" s="22"/>
    </row>
    <row r="780">
      <c r="A780" s="48" t="s">
        <v>1227</v>
      </c>
      <c r="B780" s="48" t="s">
        <v>5255</v>
      </c>
      <c r="C780" s="22"/>
      <c r="D780" s="22"/>
      <c r="E780" s="22"/>
      <c r="F780" s="22"/>
      <c r="G780" s="22"/>
      <c r="H780" s="22"/>
      <c r="I780" s="22"/>
    </row>
    <row r="781">
      <c r="A781" s="48" t="s">
        <v>1228</v>
      </c>
      <c r="B781" s="48" t="s">
        <v>5256</v>
      </c>
      <c r="C781" s="22"/>
      <c r="D781" s="22"/>
      <c r="E781" s="22"/>
      <c r="F781" s="22"/>
      <c r="G781" s="22"/>
      <c r="H781" s="22"/>
      <c r="I781" s="22"/>
    </row>
    <row r="782">
      <c r="A782" s="48" t="s">
        <v>1229</v>
      </c>
      <c r="B782" s="48" t="s">
        <v>5257</v>
      </c>
      <c r="C782" s="22"/>
      <c r="D782" s="22"/>
      <c r="E782" s="22"/>
      <c r="F782" s="22"/>
      <c r="G782" s="22"/>
      <c r="H782" s="22"/>
      <c r="I782" s="22"/>
    </row>
    <row r="783">
      <c r="A783" s="48" t="s">
        <v>1230</v>
      </c>
      <c r="B783" s="48" t="s">
        <v>5258</v>
      </c>
      <c r="C783" s="22"/>
      <c r="D783" s="22"/>
      <c r="E783" s="22"/>
      <c r="F783" s="22"/>
      <c r="G783" s="22"/>
      <c r="H783" s="22"/>
      <c r="I783" s="22"/>
    </row>
    <row r="784">
      <c r="A784" s="48" t="s">
        <v>1231</v>
      </c>
      <c r="B784" s="48" t="s">
        <v>5259</v>
      </c>
      <c r="C784" s="22"/>
      <c r="D784" s="22"/>
      <c r="E784" s="22"/>
      <c r="F784" s="22"/>
      <c r="G784" s="22"/>
      <c r="H784" s="22"/>
      <c r="I784" s="22"/>
    </row>
    <row r="785">
      <c r="A785" s="48" t="s">
        <v>1232</v>
      </c>
      <c r="B785" s="48" t="s">
        <v>5260</v>
      </c>
      <c r="C785" s="22"/>
      <c r="D785" s="22"/>
      <c r="E785" s="22"/>
      <c r="F785" s="22"/>
      <c r="G785" s="22"/>
      <c r="H785" s="22"/>
      <c r="I785" s="22"/>
    </row>
    <row r="786">
      <c r="A786" s="48" t="s">
        <v>1233</v>
      </c>
      <c r="B786" s="48" t="s">
        <v>5257</v>
      </c>
      <c r="C786" s="22"/>
      <c r="D786" s="22"/>
      <c r="E786" s="22"/>
      <c r="F786" s="22"/>
      <c r="G786" s="22"/>
      <c r="H786" s="22"/>
      <c r="I786" s="22"/>
    </row>
    <row r="787">
      <c r="A787" s="48" t="s">
        <v>1234</v>
      </c>
      <c r="B787" s="48" t="s">
        <v>5257</v>
      </c>
      <c r="C787" s="22"/>
      <c r="D787" s="22"/>
      <c r="E787" s="22"/>
      <c r="F787" s="22"/>
      <c r="G787" s="22"/>
      <c r="H787" s="22"/>
      <c r="I787" s="22"/>
    </row>
    <row r="788">
      <c r="A788" s="48" t="s">
        <v>1235</v>
      </c>
      <c r="B788" s="48" t="s">
        <v>5261</v>
      </c>
      <c r="C788" s="22"/>
      <c r="D788" s="22"/>
      <c r="E788" s="22"/>
      <c r="F788" s="22"/>
      <c r="G788" s="22"/>
      <c r="H788" s="22"/>
      <c r="I788" s="22"/>
    </row>
    <row r="789">
      <c r="A789" s="48" t="s">
        <v>643</v>
      </c>
      <c r="B789" s="48" t="s">
        <v>5262</v>
      </c>
      <c r="C789" s="22"/>
      <c r="D789" s="22"/>
      <c r="E789" s="22"/>
      <c r="F789" s="22"/>
      <c r="G789" s="22"/>
      <c r="H789" s="22"/>
      <c r="I789" s="22"/>
    </row>
    <row r="790">
      <c r="A790" s="22"/>
      <c r="B790" s="22"/>
      <c r="C790" s="22"/>
      <c r="D790" s="22"/>
      <c r="E790" s="22"/>
      <c r="F790" s="22"/>
      <c r="G790" s="22"/>
      <c r="H790" s="22"/>
      <c r="I790" s="22"/>
    </row>
    <row r="791">
      <c r="A791" s="22"/>
      <c r="B791" s="22"/>
      <c r="C791" s="22"/>
      <c r="D791" s="22"/>
      <c r="E791" s="22"/>
      <c r="F791" s="22"/>
      <c r="G791" s="22"/>
      <c r="H791" s="22"/>
      <c r="I791" s="22"/>
    </row>
    <row r="792">
      <c r="A792" s="218" t="s">
        <v>1236</v>
      </c>
      <c r="B792" s="173">
        <v>100.0</v>
      </c>
      <c r="C792" s="177"/>
      <c r="D792" s="177"/>
      <c r="E792" s="22"/>
      <c r="F792" s="177"/>
      <c r="G792" s="22"/>
      <c r="H792" s="22"/>
      <c r="I792" s="22"/>
    </row>
    <row r="793">
      <c r="A793" s="218" t="s">
        <v>1237</v>
      </c>
      <c r="B793" s="173">
        <v>100.0</v>
      </c>
      <c r="C793" s="177"/>
      <c r="D793" s="177"/>
      <c r="E793" s="22"/>
      <c r="F793" s="22"/>
      <c r="G793" s="22"/>
      <c r="H793" s="22"/>
      <c r="I793" s="22"/>
    </row>
    <row r="794">
      <c r="A794" s="218" t="s">
        <v>1238</v>
      </c>
      <c r="B794" s="173">
        <v>0.0</v>
      </c>
      <c r="C794" s="177"/>
      <c r="D794" s="177"/>
      <c r="E794" s="22"/>
      <c r="F794" s="22"/>
      <c r="G794" s="22"/>
      <c r="H794" s="22"/>
      <c r="I794" s="22"/>
    </row>
    <row r="795">
      <c r="A795" s="218" t="s">
        <v>1239</v>
      </c>
      <c r="B795" s="173">
        <v>100.0</v>
      </c>
      <c r="C795" s="177"/>
      <c r="D795" s="177"/>
      <c r="E795" s="22"/>
      <c r="F795" s="22"/>
      <c r="G795" s="22"/>
      <c r="H795" s="22"/>
      <c r="I795" s="22"/>
    </row>
    <row r="796">
      <c r="A796" s="218" t="s">
        <v>1240</v>
      </c>
      <c r="B796" s="173">
        <v>50.0</v>
      </c>
      <c r="C796" s="177"/>
      <c r="D796" s="177"/>
      <c r="E796" s="22"/>
      <c r="F796" s="22"/>
      <c r="G796" s="22"/>
      <c r="H796" s="22"/>
      <c r="I796" s="22"/>
    </row>
    <row r="797">
      <c r="A797" s="218" t="s">
        <v>1241</v>
      </c>
      <c r="B797" s="173">
        <v>100.0</v>
      </c>
      <c r="C797" s="177"/>
      <c r="D797" s="177"/>
      <c r="E797" s="22"/>
      <c r="F797" s="22"/>
      <c r="G797" s="22"/>
      <c r="H797" s="22"/>
      <c r="I797" s="22"/>
    </row>
    <row r="798">
      <c r="A798" s="218" t="s">
        <v>1242</v>
      </c>
      <c r="B798" s="173">
        <v>0.0</v>
      </c>
      <c r="C798" s="177"/>
      <c r="D798" s="177"/>
      <c r="E798" s="22"/>
      <c r="F798" s="22"/>
      <c r="G798" s="22"/>
      <c r="H798" s="22"/>
      <c r="I798" s="22"/>
    </row>
    <row r="799">
      <c r="A799" s="218" t="s">
        <v>1243</v>
      </c>
      <c r="B799" s="173">
        <v>0.0</v>
      </c>
      <c r="C799" s="177"/>
      <c r="D799" s="177"/>
      <c r="E799" s="22"/>
      <c r="F799" s="22"/>
      <c r="G799" s="22"/>
      <c r="H799" s="22"/>
      <c r="I799" s="22"/>
    </row>
    <row r="800">
      <c r="A800" s="218" t="s">
        <v>1244</v>
      </c>
      <c r="B800" s="173">
        <v>0.0</v>
      </c>
      <c r="C800" s="177"/>
      <c r="D800" s="177"/>
      <c r="E800" s="22"/>
      <c r="F800" s="22"/>
      <c r="G800" s="22"/>
      <c r="H800" s="22"/>
      <c r="I800" s="22"/>
    </row>
    <row r="801">
      <c r="A801" s="22"/>
      <c r="B801" s="184"/>
      <c r="C801" s="22"/>
      <c r="D801" s="22"/>
      <c r="E801" s="22"/>
      <c r="F801" s="22"/>
      <c r="G801" s="22"/>
      <c r="H801" s="22"/>
      <c r="I801" s="22"/>
    </row>
    <row r="802">
      <c r="A802" s="219" t="s">
        <v>646</v>
      </c>
      <c r="B802" s="181">
        <v>50.0</v>
      </c>
      <c r="C802" s="178"/>
      <c r="D802" s="178"/>
      <c r="E802" s="22"/>
      <c r="F802" s="22"/>
      <c r="G802" s="22"/>
      <c r="H802" s="22"/>
      <c r="I802" s="22"/>
    </row>
    <row r="803">
      <c r="A803" s="177"/>
      <c r="B803" s="178"/>
      <c r="C803" s="178"/>
      <c r="D803" s="178"/>
      <c r="E803" s="22"/>
      <c r="F803" s="22"/>
      <c r="G803" s="22"/>
      <c r="H803" s="22"/>
      <c r="I803" s="22"/>
      <c r="J803" s="22"/>
    </row>
    <row r="804">
      <c r="A804" s="205" t="s">
        <v>648</v>
      </c>
      <c r="B804" s="545">
        <v>50.0</v>
      </c>
      <c r="C804" s="184"/>
      <c r="D804" s="22"/>
      <c r="E804" s="22"/>
      <c r="F804" s="22"/>
      <c r="G804" s="22"/>
      <c r="H804" s="22"/>
      <c r="I804" s="22"/>
      <c r="J804" s="22"/>
    </row>
    <row r="805">
      <c r="A805" s="22"/>
      <c r="B805" s="22"/>
      <c r="C805" s="22"/>
      <c r="D805" s="22"/>
      <c r="E805" s="22"/>
      <c r="F805" s="22"/>
      <c r="G805" s="22"/>
      <c r="H805" s="22"/>
      <c r="I805" s="22"/>
      <c r="J805" s="22"/>
    </row>
    <row r="806">
      <c r="A806" s="228" t="s">
        <v>523</v>
      </c>
      <c r="B806" s="216" t="s">
        <v>582</v>
      </c>
      <c r="C806" s="216"/>
      <c r="D806" s="216"/>
      <c r="E806" s="217"/>
      <c r="F806" s="217"/>
      <c r="G806" s="542"/>
      <c r="H806" s="542"/>
      <c r="I806" s="542"/>
    </row>
    <row r="807">
      <c r="A807" s="193" t="s">
        <v>1245</v>
      </c>
      <c r="B807" s="48" t="s">
        <v>72</v>
      </c>
      <c r="C807" s="22"/>
      <c r="D807" s="22"/>
      <c r="E807" s="22"/>
      <c r="F807" s="22"/>
      <c r="G807" s="22"/>
      <c r="H807" s="22"/>
      <c r="I807" s="22"/>
    </row>
    <row r="808">
      <c r="A808" s="48" t="s">
        <v>1246</v>
      </c>
      <c r="B808" s="48" t="s">
        <v>72</v>
      </c>
      <c r="C808" s="22"/>
      <c r="D808" s="22"/>
      <c r="E808" s="22"/>
      <c r="F808" s="22"/>
      <c r="G808" s="22"/>
      <c r="H808" s="22"/>
      <c r="I808" s="22"/>
    </row>
    <row r="809">
      <c r="A809" s="48" t="s">
        <v>1247</v>
      </c>
      <c r="B809" s="48" t="s">
        <v>72</v>
      </c>
      <c r="C809" s="22"/>
      <c r="D809" s="22"/>
      <c r="E809" s="22"/>
      <c r="F809" s="22"/>
      <c r="G809" s="22"/>
      <c r="H809" s="22"/>
      <c r="I809" s="22"/>
    </row>
    <row r="810">
      <c r="A810" s="48" t="s">
        <v>1248</v>
      </c>
      <c r="B810" s="48" t="s">
        <v>72</v>
      </c>
      <c r="C810" s="22"/>
      <c r="D810" s="22"/>
      <c r="E810" s="22"/>
      <c r="F810" s="22"/>
      <c r="G810" s="22"/>
      <c r="H810" s="22"/>
      <c r="I810" s="22"/>
    </row>
    <row r="811">
      <c r="A811" s="48" t="s">
        <v>1250</v>
      </c>
      <c r="B811" s="48" t="s">
        <v>72</v>
      </c>
      <c r="C811" s="22"/>
      <c r="D811" s="22"/>
      <c r="E811" s="22"/>
      <c r="F811" s="22"/>
      <c r="G811" s="22"/>
      <c r="H811" s="22"/>
      <c r="I811" s="22"/>
    </row>
    <row r="812">
      <c r="A812" s="48" t="s">
        <v>1252</v>
      </c>
      <c r="B812" s="48" t="s">
        <v>72</v>
      </c>
      <c r="C812" s="22"/>
      <c r="D812" s="22"/>
      <c r="E812" s="22"/>
      <c r="F812" s="22"/>
      <c r="G812" s="22"/>
      <c r="H812" s="22"/>
      <c r="I812" s="22"/>
    </row>
    <row r="813">
      <c r="A813" s="48" t="s">
        <v>643</v>
      </c>
      <c r="B813" s="22"/>
      <c r="C813" s="22"/>
      <c r="D813" s="22"/>
      <c r="E813" s="22"/>
      <c r="F813" s="22"/>
      <c r="G813" s="22"/>
      <c r="H813" s="22"/>
      <c r="I813" s="22"/>
    </row>
    <row r="814">
      <c r="A814" s="22"/>
      <c r="B814" s="22"/>
      <c r="C814" s="22"/>
      <c r="D814" s="22"/>
      <c r="E814" s="22"/>
      <c r="F814" s="22"/>
      <c r="G814" s="22"/>
      <c r="H814" s="22"/>
      <c r="I814" s="22"/>
    </row>
    <row r="815">
      <c r="A815" s="22"/>
      <c r="B815" s="22"/>
      <c r="C815" s="22"/>
      <c r="D815" s="22"/>
      <c r="E815" s="22"/>
      <c r="F815" s="22"/>
      <c r="G815" s="22"/>
      <c r="H815" s="22"/>
      <c r="I815" s="22"/>
    </row>
    <row r="816">
      <c r="A816" s="218" t="s">
        <v>1254</v>
      </c>
      <c r="B816" s="173">
        <v>0.0</v>
      </c>
      <c r="C816" s="177"/>
      <c r="D816" s="177"/>
      <c r="E816" s="22"/>
      <c r="F816" s="177"/>
      <c r="G816" s="22"/>
      <c r="H816" s="22"/>
      <c r="I816" s="22"/>
    </row>
    <row r="817">
      <c r="A817" s="218" t="s">
        <v>1255</v>
      </c>
      <c r="B817" s="173">
        <v>0.0</v>
      </c>
      <c r="C817" s="177"/>
      <c r="D817" s="177"/>
      <c r="E817" s="22"/>
      <c r="F817" s="22"/>
      <c r="G817" s="22"/>
      <c r="H817" s="22"/>
      <c r="I817" s="22"/>
    </row>
    <row r="818">
      <c r="A818" s="218" t="s">
        <v>1256</v>
      </c>
      <c r="B818" s="173">
        <v>0.0</v>
      </c>
      <c r="C818" s="177"/>
      <c r="D818" s="177"/>
      <c r="E818" s="22"/>
      <c r="F818" s="22"/>
      <c r="G818" s="22"/>
      <c r="H818" s="22"/>
      <c r="I818" s="22"/>
    </row>
    <row r="819">
      <c r="A819" s="177"/>
      <c r="B819" s="192"/>
      <c r="C819" s="177"/>
      <c r="D819" s="177"/>
      <c r="E819" s="22"/>
      <c r="F819" s="22"/>
      <c r="G819" s="22"/>
      <c r="H819" s="22"/>
      <c r="I819" s="22"/>
    </row>
    <row r="820">
      <c r="A820" s="219" t="s">
        <v>646</v>
      </c>
      <c r="B820" s="181">
        <v>0.0</v>
      </c>
      <c r="C820" s="178"/>
      <c r="D820" s="178"/>
      <c r="E820" s="22"/>
      <c r="F820" s="22"/>
      <c r="G820" s="22"/>
      <c r="H820" s="22"/>
      <c r="I820" s="22"/>
    </row>
    <row r="821">
      <c r="A821" s="177"/>
      <c r="B821" s="178"/>
      <c r="C821" s="178"/>
      <c r="D821" s="178"/>
      <c r="E821" s="22"/>
      <c r="F821" s="22"/>
      <c r="G821" s="22"/>
      <c r="H821" s="22"/>
      <c r="I821" s="22"/>
      <c r="J821" s="22"/>
    </row>
    <row r="822">
      <c r="A822" s="205" t="s">
        <v>648</v>
      </c>
      <c r="B822" s="545">
        <v>0.0</v>
      </c>
      <c r="C822" s="184"/>
      <c r="D822" s="22"/>
      <c r="E822" s="22"/>
      <c r="F822" s="22"/>
      <c r="G822" s="22"/>
      <c r="H822" s="22"/>
      <c r="I822" s="22"/>
      <c r="J822" s="22"/>
    </row>
    <row r="823">
      <c r="A823" s="22"/>
      <c r="B823" s="22"/>
      <c r="C823" s="22"/>
      <c r="D823" s="22"/>
      <c r="E823" s="22"/>
      <c r="F823" s="22"/>
      <c r="G823" s="22"/>
      <c r="H823" s="22"/>
      <c r="I823" s="22"/>
      <c r="J823" s="22"/>
    </row>
    <row r="824">
      <c r="A824" s="230" t="s">
        <v>526</v>
      </c>
      <c r="B824" s="216" t="s">
        <v>582</v>
      </c>
      <c r="C824" s="216"/>
      <c r="D824" s="216"/>
      <c r="E824" s="217"/>
      <c r="F824" s="217"/>
      <c r="G824" s="542"/>
      <c r="H824" s="542"/>
      <c r="I824" s="542"/>
    </row>
    <row r="825">
      <c r="A825" s="193" t="s">
        <v>1257</v>
      </c>
      <c r="B825" s="48" t="s">
        <v>72</v>
      </c>
      <c r="C825" s="22"/>
      <c r="D825" s="22"/>
      <c r="E825" s="22"/>
      <c r="F825" s="22"/>
      <c r="G825" s="22"/>
      <c r="H825" s="22"/>
      <c r="I825" s="22"/>
    </row>
    <row r="826">
      <c r="A826" s="48" t="s">
        <v>1258</v>
      </c>
      <c r="B826" s="48" t="s">
        <v>72</v>
      </c>
      <c r="C826" s="22"/>
      <c r="D826" s="22"/>
      <c r="E826" s="22"/>
      <c r="F826" s="22"/>
      <c r="G826" s="22"/>
      <c r="H826" s="22"/>
      <c r="I826" s="22"/>
    </row>
    <row r="827">
      <c r="A827" s="48" t="s">
        <v>1259</v>
      </c>
      <c r="B827" s="48" t="s">
        <v>72</v>
      </c>
      <c r="C827" s="22"/>
      <c r="D827" s="22"/>
      <c r="E827" s="22"/>
      <c r="F827" s="22"/>
      <c r="G827" s="22"/>
      <c r="H827" s="22"/>
      <c r="I827" s="22"/>
    </row>
    <row r="828">
      <c r="A828" s="48" t="s">
        <v>1260</v>
      </c>
      <c r="B828" s="48" t="s">
        <v>72</v>
      </c>
      <c r="C828" s="22"/>
      <c r="D828" s="22"/>
      <c r="E828" s="22"/>
      <c r="F828" s="22"/>
      <c r="G828" s="22"/>
      <c r="H828" s="22"/>
      <c r="I828" s="22"/>
    </row>
    <row r="829">
      <c r="A829" s="48" t="s">
        <v>1261</v>
      </c>
      <c r="B829" s="48" t="s">
        <v>72</v>
      </c>
      <c r="C829" s="22"/>
      <c r="D829" s="22"/>
      <c r="E829" s="22"/>
      <c r="F829" s="22"/>
      <c r="G829" s="22"/>
      <c r="H829" s="22"/>
      <c r="I829" s="22"/>
    </row>
    <row r="830">
      <c r="A830" s="48" t="s">
        <v>1262</v>
      </c>
      <c r="B830" s="48" t="s">
        <v>72</v>
      </c>
      <c r="C830" s="22"/>
      <c r="D830" s="22"/>
      <c r="E830" s="22"/>
      <c r="F830" s="22"/>
      <c r="G830" s="22"/>
      <c r="H830" s="22"/>
      <c r="I830" s="22"/>
    </row>
    <row r="831">
      <c r="A831" s="48" t="s">
        <v>1263</v>
      </c>
      <c r="B831" s="48" t="s">
        <v>72</v>
      </c>
      <c r="C831" s="22"/>
      <c r="D831" s="22"/>
      <c r="E831" s="22"/>
      <c r="F831" s="22"/>
      <c r="G831" s="22"/>
      <c r="H831" s="22"/>
      <c r="I831" s="22"/>
    </row>
    <row r="832">
      <c r="A832" s="48" t="s">
        <v>1264</v>
      </c>
      <c r="B832" s="48" t="s">
        <v>72</v>
      </c>
      <c r="C832" s="22"/>
      <c r="D832" s="22"/>
      <c r="E832" s="22"/>
      <c r="F832" s="22"/>
      <c r="G832" s="22"/>
      <c r="H832" s="22"/>
      <c r="I832" s="22"/>
    </row>
    <row r="833">
      <c r="A833" s="48" t="s">
        <v>643</v>
      </c>
      <c r="B833" s="22"/>
      <c r="C833" s="22"/>
      <c r="D833" s="22"/>
      <c r="E833" s="22"/>
      <c r="F833" s="22"/>
      <c r="G833" s="22"/>
      <c r="H833" s="22"/>
      <c r="I833" s="22"/>
    </row>
    <row r="834">
      <c r="A834" s="22"/>
      <c r="B834" s="22"/>
      <c r="C834" s="22"/>
      <c r="D834" s="22"/>
      <c r="E834" s="22"/>
      <c r="F834" s="22"/>
      <c r="G834" s="22"/>
      <c r="H834" s="22"/>
      <c r="I834" s="22"/>
    </row>
    <row r="835">
      <c r="A835" s="22"/>
      <c r="B835" s="22"/>
      <c r="C835" s="22"/>
      <c r="D835" s="22"/>
      <c r="E835" s="22"/>
      <c r="F835" s="22"/>
      <c r="G835" s="22"/>
      <c r="H835" s="22"/>
      <c r="I835" s="22"/>
    </row>
    <row r="836">
      <c r="A836" s="218" t="s">
        <v>1265</v>
      </c>
      <c r="B836" s="173">
        <v>0.0</v>
      </c>
      <c r="C836" s="177"/>
      <c r="D836" s="177"/>
      <c r="E836" s="22"/>
      <c r="F836" s="177"/>
      <c r="G836" s="22"/>
      <c r="H836" s="22"/>
      <c r="I836" s="22"/>
    </row>
    <row r="837">
      <c r="A837" s="218" t="s">
        <v>1266</v>
      </c>
      <c r="B837" s="173">
        <v>0.0</v>
      </c>
      <c r="C837" s="177"/>
      <c r="D837" s="177"/>
      <c r="E837" s="22"/>
      <c r="F837" s="22"/>
      <c r="G837" s="22"/>
      <c r="H837" s="22"/>
      <c r="I837" s="22"/>
    </row>
    <row r="838">
      <c r="A838" s="218" t="s">
        <v>1267</v>
      </c>
      <c r="B838" s="173">
        <v>0.0</v>
      </c>
      <c r="C838" s="177"/>
      <c r="D838" s="177"/>
      <c r="E838" s="22"/>
      <c r="F838" s="22"/>
      <c r="G838" s="22"/>
      <c r="H838" s="22"/>
      <c r="I838" s="22"/>
    </row>
    <row r="839">
      <c r="A839" s="218" t="s">
        <v>1268</v>
      </c>
      <c r="B839" s="173">
        <v>0.0</v>
      </c>
      <c r="C839" s="177"/>
      <c r="D839" s="177"/>
      <c r="E839" s="22"/>
      <c r="F839" s="22"/>
      <c r="G839" s="22"/>
      <c r="H839" s="22"/>
      <c r="I839" s="22"/>
    </row>
    <row r="840">
      <c r="A840" s="177"/>
      <c r="B840" s="192"/>
      <c r="C840" s="177"/>
      <c r="D840" s="177"/>
      <c r="E840" s="22"/>
      <c r="F840" s="22"/>
      <c r="G840" s="22"/>
      <c r="H840" s="22"/>
      <c r="I840" s="22"/>
    </row>
    <row r="841">
      <c r="A841" s="219" t="s">
        <v>646</v>
      </c>
      <c r="B841" s="181">
        <v>0.0</v>
      </c>
      <c r="C841" s="178"/>
      <c r="D841" s="178"/>
      <c r="E841" s="22"/>
      <c r="F841" s="22"/>
      <c r="G841" s="22"/>
      <c r="H841" s="22"/>
      <c r="I841" s="22"/>
    </row>
    <row r="842">
      <c r="A842" s="177"/>
      <c r="B842" s="178"/>
      <c r="C842" s="178"/>
      <c r="D842" s="178"/>
      <c r="E842" s="22"/>
      <c r="F842" s="22"/>
      <c r="G842" s="22"/>
      <c r="H842" s="22"/>
      <c r="I842" s="22"/>
      <c r="J842" s="22"/>
    </row>
    <row r="843">
      <c r="A843" s="205" t="s">
        <v>648</v>
      </c>
      <c r="B843" s="545">
        <v>0.0</v>
      </c>
      <c r="C843" s="184"/>
      <c r="D843" s="22"/>
      <c r="E843" s="22"/>
      <c r="F843" s="22"/>
      <c r="G843" s="22"/>
      <c r="H843" s="22"/>
      <c r="I843" s="22"/>
      <c r="J843" s="22"/>
    </row>
    <row r="844">
      <c r="A844" s="22"/>
      <c r="B844" s="22"/>
      <c r="C844" s="22"/>
      <c r="D844" s="22"/>
      <c r="E844" s="22"/>
      <c r="F844" s="22"/>
      <c r="G844" s="22"/>
      <c r="H844" s="22"/>
      <c r="I844" s="22"/>
      <c r="J844" s="22"/>
    </row>
    <row r="845">
      <c r="A845" s="230" t="s">
        <v>529</v>
      </c>
      <c r="B845" s="216" t="s">
        <v>582</v>
      </c>
      <c r="C845" s="216"/>
      <c r="D845" s="216"/>
      <c r="E845" s="217"/>
      <c r="F845" s="217"/>
      <c r="G845" s="542"/>
      <c r="H845" s="542"/>
      <c r="I845" s="542"/>
    </row>
    <row r="846">
      <c r="A846" s="193" t="s">
        <v>1269</v>
      </c>
      <c r="B846" s="48" t="s">
        <v>70</v>
      </c>
      <c r="C846" s="22"/>
      <c r="D846" s="22"/>
      <c r="E846" s="22"/>
      <c r="F846" s="22"/>
      <c r="G846" s="22"/>
      <c r="H846" s="22"/>
      <c r="I846" s="22"/>
    </row>
    <row r="847">
      <c r="A847" s="48" t="s">
        <v>1270</v>
      </c>
      <c r="B847" s="48" t="s">
        <v>72</v>
      </c>
      <c r="C847" s="22"/>
      <c r="D847" s="22"/>
      <c r="E847" s="22"/>
      <c r="F847" s="22"/>
      <c r="G847" s="22"/>
      <c r="H847" s="22"/>
      <c r="I847" s="22"/>
    </row>
    <row r="848">
      <c r="A848" s="48" t="s">
        <v>1271</v>
      </c>
      <c r="B848" s="48" t="s">
        <v>72</v>
      </c>
      <c r="C848" s="22"/>
      <c r="D848" s="22"/>
      <c r="E848" s="22"/>
      <c r="F848" s="22"/>
      <c r="G848" s="22"/>
      <c r="H848" s="22"/>
      <c r="I848" s="22"/>
    </row>
    <row r="849">
      <c r="A849" s="48" t="s">
        <v>1272</v>
      </c>
      <c r="B849" s="48" t="s">
        <v>5263</v>
      </c>
      <c r="C849" s="22"/>
      <c r="D849" s="22"/>
      <c r="E849" s="22"/>
      <c r="F849" s="22"/>
      <c r="G849" s="22"/>
      <c r="H849" s="22"/>
      <c r="I849" s="22"/>
    </row>
    <row r="850">
      <c r="A850" s="48" t="s">
        <v>1273</v>
      </c>
      <c r="B850" s="48" t="s">
        <v>5264</v>
      </c>
      <c r="C850" s="22"/>
      <c r="D850" s="22"/>
      <c r="E850" s="22"/>
      <c r="F850" s="22"/>
      <c r="G850" s="22"/>
      <c r="H850" s="22"/>
      <c r="I850" s="22"/>
    </row>
    <row r="851">
      <c r="A851" s="48" t="s">
        <v>1274</v>
      </c>
      <c r="B851" s="48" t="s">
        <v>5265</v>
      </c>
      <c r="C851" s="22"/>
      <c r="D851" s="22"/>
      <c r="E851" s="22"/>
      <c r="F851" s="22"/>
      <c r="G851" s="22"/>
      <c r="H851" s="22"/>
      <c r="I851" s="22"/>
    </row>
    <row r="852">
      <c r="A852" s="48" t="s">
        <v>643</v>
      </c>
      <c r="B852" s="48" t="s">
        <v>4644</v>
      </c>
      <c r="C852" s="22"/>
      <c r="D852" s="22"/>
      <c r="E852" s="22"/>
      <c r="F852" s="22"/>
      <c r="G852" s="22"/>
      <c r="H852" s="22"/>
      <c r="I852" s="22"/>
    </row>
    <row r="853">
      <c r="A853" s="22"/>
      <c r="B853" s="22"/>
      <c r="C853" s="22"/>
      <c r="D853" s="22"/>
      <c r="E853" s="22"/>
      <c r="F853" s="22"/>
      <c r="G853" s="22"/>
      <c r="H853" s="22"/>
      <c r="I853" s="22"/>
    </row>
    <row r="854">
      <c r="A854" s="22"/>
      <c r="B854" s="22"/>
      <c r="C854" s="22"/>
      <c r="D854" s="22"/>
      <c r="E854" s="22"/>
      <c r="F854" s="22"/>
      <c r="G854" s="22"/>
      <c r="H854" s="22"/>
      <c r="I854" s="22"/>
    </row>
    <row r="855">
      <c r="A855" s="218" t="s">
        <v>1275</v>
      </c>
      <c r="B855" s="173">
        <v>50.0</v>
      </c>
      <c r="C855" s="177"/>
      <c r="D855" s="177"/>
      <c r="E855" s="22"/>
      <c r="F855" s="177"/>
      <c r="G855" s="22"/>
      <c r="H855" s="22"/>
      <c r="I855" s="22"/>
    </row>
    <row r="856">
      <c r="A856" s="218" t="s">
        <v>1276</v>
      </c>
      <c r="B856" s="173">
        <v>0.0</v>
      </c>
      <c r="C856" s="177"/>
      <c r="D856" s="177"/>
      <c r="E856" s="22"/>
      <c r="F856" s="22"/>
      <c r="G856" s="22"/>
      <c r="H856" s="22"/>
      <c r="I856" s="22"/>
    </row>
    <row r="857">
      <c r="A857" s="218" t="s">
        <v>1277</v>
      </c>
      <c r="B857" s="173">
        <v>0.0</v>
      </c>
      <c r="C857" s="177"/>
      <c r="D857" s="177"/>
      <c r="E857" s="22"/>
      <c r="F857" s="22"/>
      <c r="G857" s="22"/>
      <c r="H857" s="22"/>
      <c r="I857" s="22"/>
    </row>
    <row r="858">
      <c r="A858" s="177"/>
      <c r="B858" s="192"/>
      <c r="C858" s="177"/>
      <c r="D858" s="177"/>
      <c r="E858" s="22"/>
      <c r="F858" s="22"/>
      <c r="G858" s="22"/>
      <c r="H858" s="22"/>
      <c r="I858" s="22"/>
    </row>
    <row r="859">
      <c r="A859" s="219" t="s">
        <v>646</v>
      </c>
      <c r="B859" s="181">
        <v>16.666666666666668</v>
      </c>
      <c r="C859" s="178"/>
      <c r="D859" s="178"/>
      <c r="E859" s="22"/>
      <c r="F859" s="22"/>
      <c r="G859" s="22"/>
      <c r="H859" s="22"/>
      <c r="I859" s="22"/>
    </row>
    <row r="860">
      <c r="A860" s="177"/>
      <c r="B860" s="178"/>
      <c r="C860" s="178"/>
      <c r="D860" s="178"/>
      <c r="E860" s="22"/>
      <c r="F860" s="22"/>
      <c r="G860" s="22"/>
      <c r="H860" s="22"/>
      <c r="I860" s="22"/>
      <c r="J860" s="22"/>
    </row>
    <row r="861">
      <c r="A861" s="205" t="s">
        <v>648</v>
      </c>
      <c r="B861" s="545">
        <v>16.666666666666668</v>
      </c>
      <c r="C861" s="184"/>
      <c r="D861" s="22"/>
      <c r="E861" s="22"/>
      <c r="F861" s="22"/>
      <c r="G861" s="22"/>
      <c r="H861" s="22"/>
      <c r="I861" s="22"/>
      <c r="J861" s="22"/>
    </row>
    <row r="862">
      <c r="A862" s="22"/>
      <c r="B862" s="22"/>
      <c r="C862" s="22"/>
      <c r="D862" s="22"/>
      <c r="E862" s="22"/>
      <c r="F862" s="22"/>
      <c r="G862" s="22"/>
      <c r="H862" s="22"/>
      <c r="I862" s="22"/>
      <c r="J862" s="22"/>
    </row>
    <row r="863">
      <c r="A863" s="230" t="s">
        <v>532</v>
      </c>
      <c r="B863" s="216" t="s">
        <v>582</v>
      </c>
      <c r="C863" s="216"/>
      <c r="D863" s="216"/>
      <c r="E863" s="217"/>
      <c r="F863" s="217"/>
      <c r="G863" s="542"/>
      <c r="H863" s="542"/>
      <c r="I863" s="542"/>
    </row>
    <row r="864">
      <c r="A864" s="193" t="s">
        <v>1278</v>
      </c>
      <c r="B864" s="48" t="s">
        <v>69</v>
      </c>
      <c r="C864" s="22"/>
      <c r="D864" s="22"/>
      <c r="E864" s="22"/>
      <c r="F864" s="22"/>
      <c r="G864" s="22"/>
      <c r="H864" s="22"/>
      <c r="I864" s="22"/>
    </row>
    <row r="865">
      <c r="A865" s="48" t="s">
        <v>1279</v>
      </c>
      <c r="B865" s="48" t="s">
        <v>5266</v>
      </c>
      <c r="C865" s="22"/>
      <c r="D865" s="22"/>
      <c r="E865" s="22"/>
      <c r="F865" s="22"/>
      <c r="G865" s="22"/>
      <c r="H865" s="22"/>
      <c r="I865" s="22"/>
    </row>
    <row r="866">
      <c r="A866" s="48" t="s">
        <v>643</v>
      </c>
      <c r="B866" s="48" t="s">
        <v>2189</v>
      </c>
      <c r="C866" s="22"/>
      <c r="D866" s="22"/>
      <c r="E866" s="22"/>
      <c r="F866" s="22"/>
      <c r="G866" s="22"/>
      <c r="H866" s="22"/>
      <c r="I866" s="22"/>
    </row>
    <row r="867">
      <c r="A867" s="22"/>
      <c r="B867" s="22"/>
      <c r="C867" s="22"/>
      <c r="D867" s="22"/>
      <c r="E867" s="22"/>
      <c r="F867" s="22"/>
      <c r="G867" s="22"/>
      <c r="H867" s="22"/>
      <c r="I867" s="22"/>
    </row>
    <row r="868">
      <c r="A868" s="22"/>
      <c r="B868" s="22"/>
      <c r="C868" s="22"/>
      <c r="D868" s="22"/>
      <c r="E868" s="22"/>
      <c r="F868" s="22"/>
      <c r="G868" s="22"/>
      <c r="H868" s="22"/>
      <c r="I868" s="22"/>
    </row>
    <row r="869">
      <c r="A869" s="218" t="s">
        <v>1282</v>
      </c>
      <c r="B869" s="173">
        <v>100.0</v>
      </c>
      <c r="C869" s="177"/>
      <c r="D869" s="177"/>
      <c r="E869" s="22"/>
      <c r="F869" s="177"/>
      <c r="G869" s="22"/>
      <c r="H869" s="22"/>
      <c r="I869" s="22"/>
    </row>
    <row r="870">
      <c r="A870" s="177"/>
      <c r="B870" s="192"/>
      <c r="C870" s="177"/>
      <c r="D870" s="177"/>
      <c r="E870" s="22"/>
      <c r="F870" s="22"/>
      <c r="G870" s="22"/>
      <c r="H870" s="22"/>
      <c r="I870" s="22"/>
    </row>
    <row r="871">
      <c r="A871" s="219" t="s">
        <v>646</v>
      </c>
      <c r="B871" s="181">
        <v>100.0</v>
      </c>
      <c r="C871" s="178"/>
      <c r="D871" s="178"/>
      <c r="E871" s="22"/>
      <c r="F871" s="22"/>
      <c r="G871" s="22"/>
      <c r="H871" s="22"/>
      <c r="I871" s="22"/>
    </row>
    <row r="872">
      <c r="A872" s="177"/>
      <c r="B872" s="178"/>
      <c r="C872" s="178"/>
      <c r="D872" s="178"/>
      <c r="E872" s="22"/>
      <c r="F872" s="22"/>
      <c r="G872" s="22"/>
      <c r="H872" s="22"/>
      <c r="I872" s="22"/>
      <c r="J872" s="22"/>
    </row>
    <row r="873">
      <c r="A873" s="205" t="s">
        <v>648</v>
      </c>
      <c r="B873" s="545">
        <v>100.0</v>
      </c>
      <c r="C873" s="184"/>
      <c r="D873" s="22"/>
      <c r="E873" s="22"/>
      <c r="F873" s="22"/>
      <c r="G873" s="22"/>
      <c r="H873" s="22"/>
      <c r="I873" s="22"/>
      <c r="J873" s="22"/>
    </row>
    <row r="874">
      <c r="A874" s="22"/>
      <c r="B874" s="22"/>
      <c r="C874" s="22"/>
      <c r="D874" s="22"/>
      <c r="E874" s="22"/>
      <c r="F874" s="22"/>
      <c r="G874" s="22"/>
      <c r="H874" s="22"/>
      <c r="I874" s="22"/>
      <c r="J874" s="22"/>
    </row>
    <row r="875">
      <c r="A875" s="22"/>
      <c r="B875" s="22"/>
      <c r="C875" s="22"/>
      <c r="D875" s="22"/>
      <c r="E875" s="22"/>
      <c r="F875" s="22"/>
      <c r="G875" s="22"/>
      <c r="H875" s="22"/>
      <c r="I875" s="22"/>
      <c r="J875" s="22"/>
    </row>
    <row r="876">
      <c r="A876" s="22"/>
      <c r="B876" s="22"/>
      <c r="C876" s="22"/>
      <c r="D876" s="22"/>
      <c r="E876" s="22"/>
      <c r="F876" s="22"/>
      <c r="G876" s="22"/>
      <c r="H876" s="22"/>
      <c r="I876" s="22"/>
      <c r="J876" s="22"/>
    </row>
    <row r="877">
      <c r="A877" s="22"/>
      <c r="B877" s="22"/>
      <c r="C877" s="22"/>
      <c r="D877" s="22"/>
      <c r="E877" s="22"/>
      <c r="F877" s="22"/>
      <c r="G877" s="22"/>
      <c r="H877" s="22"/>
      <c r="I877" s="22"/>
      <c r="J877" s="22"/>
    </row>
    <row r="878">
      <c r="A878" s="22"/>
      <c r="B878" s="22"/>
      <c r="C878" s="22"/>
      <c r="D878" s="22"/>
      <c r="E878" s="22"/>
      <c r="F878" s="22"/>
      <c r="G878" s="22"/>
      <c r="H878" s="22"/>
      <c r="I878" s="22"/>
      <c r="J878" s="22"/>
    </row>
    <row r="879">
      <c r="A879" s="22"/>
      <c r="B879" s="22"/>
      <c r="C879" s="22"/>
      <c r="D879" s="22"/>
      <c r="E879" s="22"/>
      <c r="F879" s="22"/>
      <c r="G879" s="22"/>
      <c r="H879" s="22"/>
      <c r="I879" s="22"/>
      <c r="J879" s="22"/>
    </row>
    <row r="880">
      <c r="A880" s="22"/>
      <c r="B880" s="22"/>
      <c r="C880" s="22"/>
      <c r="D880" s="22"/>
      <c r="E880" s="22"/>
      <c r="F880" s="22"/>
      <c r="G880" s="22"/>
      <c r="H880" s="22"/>
      <c r="I880" s="22"/>
      <c r="J880" s="22"/>
    </row>
    <row r="881">
      <c r="A881" s="22"/>
      <c r="B881" s="22"/>
      <c r="C881" s="22"/>
      <c r="D881" s="22"/>
      <c r="E881" s="22"/>
      <c r="F881" s="22"/>
      <c r="G881" s="22"/>
      <c r="H881" s="22"/>
      <c r="I881" s="22"/>
      <c r="J881" s="22"/>
    </row>
    <row r="882">
      <c r="A882" s="22"/>
      <c r="B882" s="22"/>
      <c r="C882" s="22"/>
      <c r="D882" s="22"/>
      <c r="E882" s="22"/>
      <c r="F882" s="22"/>
      <c r="G882" s="22"/>
      <c r="H882" s="22"/>
      <c r="I882" s="22"/>
      <c r="J882" s="22"/>
    </row>
    <row r="883">
      <c r="A883" s="22"/>
      <c r="B883" s="22"/>
      <c r="C883" s="22"/>
      <c r="D883" s="22"/>
      <c r="E883" s="22"/>
      <c r="F883" s="22"/>
      <c r="G883" s="22"/>
      <c r="H883" s="22"/>
      <c r="I883" s="22"/>
      <c r="J883" s="22"/>
    </row>
    <row r="884">
      <c r="A884" s="22"/>
      <c r="B884" s="22"/>
      <c r="C884" s="22"/>
      <c r="D884" s="22"/>
      <c r="E884" s="22"/>
      <c r="F884" s="22"/>
      <c r="G884" s="22"/>
      <c r="H884" s="22"/>
      <c r="I884" s="22"/>
      <c r="J884" s="22"/>
    </row>
    <row r="885">
      <c r="A885" s="22"/>
      <c r="B885" s="22"/>
      <c r="C885" s="22"/>
      <c r="D885" s="22"/>
      <c r="E885" s="22"/>
      <c r="F885" s="22"/>
      <c r="G885" s="22"/>
      <c r="H885" s="22"/>
      <c r="I885" s="22"/>
      <c r="J885" s="22"/>
    </row>
    <row r="886">
      <c r="A886" s="22"/>
      <c r="B886" s="22"/>
      <c r="C886" s="22"/>
      <c r="D886" s="22"/>
      <c r="E886" s="22"/>
      <c r="F886" s="22"/>
      <c r="G886" s="22"/>
      <c r="H886" s="22"/>
      <c r="I886" s="22"/>
      <c r="J886" s="22"/>
    </row>
    <row r="887">
      <c r="A887" s="22"/>
      <c r="B887" s="22"/>
      <c r="C887" s="22"/>
      <c r="D887" s="22"/>
      <c r="E887" s="22"/>
      <c r="F887" s="22"/>
      <c r="G887" s="22"/>
      <c r="H887" s="22"/>
      <c r="I887" s="22"/>
      <c r="J887" s="22"/>
    </row>
    <row r="888">
      <c r="A888" s="22"/>
      <c r="B888" s="22"/>
      <c r="C888" s="22"/>
      <c r="D888" s="22"/>
      <c r="E888" s="22"/>
      <c r="F888" s="22"/>
      <c r="G888" s="22"/>
      <c r="H888" s="22"/>
      <c r="I888" s="22"/>
      <c r="J888" s="22"/>
    </row>
    <row r="889">
      <c r="A889" s="22"/>
      <c r="B889" s="22"/>
      <c r="C889" s="22"/>
      <c r="D889" s="22"/>
      <c r="E889" s="22"/>
      <c r="F889" s="22"/>
      <c r="G889" s="22"/>
      <c r="H889" s="22"/>
      <c r="I889" s="22"/>
      <c r="J889" s="22"/>
    </row>
    <row r="890">
      <c r="A890" s="22"/>
      <c r="B890" s="22"/>
      <c r="C890" s="22"/>
      <c r="D890" s="22"/>
      <c r="E890" s="22"/>
      <c r="F890" s="22"/>
      <c r="G890" s="22"/>
      <c r="H890" s="22"/>
      <c r="I890" s="22"/>
      <c r="J890" s="22"/>
    </row>
    <row r="891">
      <c r="A891" s="22"/>
      <c r="B891" s="22"/>
      <c r="C891" s="22"/>
      <c r="D891" s="22"/>
      <c r="E891" s="22"/>
      <c r="F891" s="22"/>
      <c r="G891" s="22"/>
      <c r="H891" s="22"/>
      <c r="I891" s="22"/>
      <c r="J891" s="22"/>
    </row>
    <row r="892">
      <c r="A892" s="22"/>
      <c r="B892" s="22"/>
      <c r="C892" s="22"/>
      <c r="D892" s="22"/>
      <c r="E892" s="22"/>
      <c r="F892" s="22"/>
      <c r="G892" s="22"/>
      <c r="H892" s="22"/>
      <c r="I892" s="22"/>
      <c r="J892" s="22"/>
    </row>
    <row r="893">
      <c r="A893" s="22"/>
      <c r="B893" s="22"/>
      <c r="C893" s="22"/>
      <c r="D893" s="22"/>
      <c r="E893" s="22"/>
      <c r="F893" s="22"/>
      <c r="G893" s="22"/>
      <c r="H893" s="22"/>
      <c r="I893" s="22"/>
      <c r="J893" s="22"/>
    </row>
    <row r="894">
      <c r="A894" s="22"/>
      <c r="B894" s="22"/>
      <c r="C894" s="22"/>
      <c r="D894" s="22"/>
      <c r="E894" s="22"/>
      <c r="F894" s="22"/>
      <c r="G894" s="22"/>
      <c r="H894" s="22"/>
      <c r="I894" s="22"/>
      <c r="J894" s="22"/>
    </row>
    <row r="895">
      <c r="A895" s="22"/>
      <c r="B895" s="22"/>
      <c r="C895" s="22"/>
      <c r="D895" s="22"/>
      <c r="E895" s="22"/>
      <c r="F895" s="22"/>
      <c r="G895" s="22"/>
      <c r="H895" s="22"/>
      <c r="I895" s="22"/>
      <c r="J895" s="22"/>
    </row>
    <row r="896">
      <c r="A896" s="22"/>
      <c r="B896" s="22"/>
      <c r="C896" s="22"/>
      <c r="D896" s="22"/>
      <c r="E896" s="22"/>
      <c r="F896" s="22"/>
      <c r="G896" s="22"/>
      <c r="H896" s="22"/>
      <c r="I896" s="22"/>
      <c r="J896" s="22"/>
    </row>
    <row r="897">
      <c r="A897" s="22"/>
      <c r="B897" s="22"/>
      <c r="C897" s="22"/>
      <c r="D897" s="22"/>
      <c r="E897" s="22"/>
      <c r="F897" s="22"/>
      <c r="G897" s="22"/>
      <c r="H897" s="22"/>
      <c r="I897" s="22"/>
      <c r="J897" s="22"/>
    </row>
    <row r="898">
      <c r="A898" s="22"/>
      <c r="B898" s="22"/>
      <c r="C898" s="22"/>
      <c r="D898" s="22"/>
      <c r="E898" s="22"/>
      <c r="F898" s="22"/>
      <c r="G898" s="22"/>
      <c r="H898" s="22"/>
      <c r="I898" s="22"/>
      <c r="J898" s="22"/>
    </row>
    <row r="899">
      <c r="A899" s="22"/>
      <c r="B899" s="22"/>
      <c r="C899" s="22"/>
      <c r="D899" s="22"/>
      <c r="E899" s="22"/>
      <c r="F899" s="22"/>
      <c r="G899" s="22"/>
      <c r="H899" s="22"/>
      <c r="I899" s="22"/>
      <c r="J899" s="22"/>
    </row>
    <row r="900">
      <c r="A900" s="22"/>
      <c r="B900" s="22"/>
      <c r="C900" s="22"/>
      <c r="D900" s="22"/>
      <c r="E900" s="22"/>
      <c r="F900" s="22"/>
      <c r="G900" s="22"/>
      <c r="H900" s="22"/>
      <c r="I900" s="22"/>
      <c r="J900" s="22"/>
      <c r="K900" s="22"/>
    </row>
    <row r="901">
      <c r="A901" s="22"/>
      <c r="B901" s="22"/>
      <c r="C901" s="22"/>
      <c r="D901" s="22"/>
      <c r="E901" s="22"/>
      <c r="F901" s="22"/>
      <c r="G901" s="22"/>
      <c r="H901" s="22"/>
      <c r="I901" s="22"/>
      <c r="J901" s="22"/>
      <c r="K901" s="22"/>
    </row>
    <row r="902">
      <c r="A902" s="22"/>
      <c r="B902" s="22"/>
      <c r="C902" s="22"/>
      <c r="D902" s="22"/>
      <c r="E902" s="22"/>
      <c r="F902" s="22"/>
      <c r="G902" s="22"/>
      <c r="H902" s="22"/>
      <c r="I902" s="22"/>
      <c r="J902" s="22"/>
      <c r="K902" s="22"/>
    </row>
    <row r="903">
      <c r="A903" s="22"/>
      <c r="B903" s="22"/>
      <c r="C903" s="22"/>
      <c r="D903" s="22"/>
      <c r="E903" s="22"/>
      <c r="F903" s="22"/>
      <c r="G903" s="22"/>
      <c r="H903" s="22"/>
      <c r="I903" s="22"/>
      <c r="J903" s="22"/>
      <c r="K903" s="22"/>
    </row>
    <row r="904">
      <c r="A904" s="22"/>
      <c r="B904" s="22"/>
      <c r="C904" s="22"/>
      <c r="D904" s="22"/>
      <c r="E904" s="22"/>
      <c r="F904" s="22"/>
      <c r="G904" s="22"/>
      <c r="H904" s="22"/>
      <c r="I904" s="22"/>
      <c r="J904" s="22"/>
      <c r="K904" s="22"/>
    </row>
    <row r="905">
      <c r="A905" s="22"/>
      <c r="B905" s="22"/>
      <c r="C905" s="22"/>
      <c r="D905" s="22"/>
      <c r="E905" s="22"/>
      <c r="F905" s="22"/>
      <c r="G905" s="22"/>
      <c r="H905" s="22"/>
      <c r="I905" s="22"/>
      <c r="J905" s="22"/>
      <c r="K905" s="22"/>
    </row>
    <row r="906">
      <c r="A906" s="22"/>
      <c r="B906" s="22"/>
      <c r="C906" s="22"/>
      <c r="D906" s="22"/>
      <c r="E906" s="22"/>
      <c r="F906" s="22"/>
      <c r="G906" s="22"/>
      <c r="H906" s="22"/>
      <c r="I906" s="22"/>
      <c r="J906" s="22"/>
      <c r="K906" s="22"/>
    </row>
    <row r="907">
      <c r="A907" s="22"/>
      <c r="B907" s="22"/>
      <c r="C907" s="22"/>
      <c r="D907" s="22"/>
      <c r="E907" s="22"/>
      <c r="F907" s="22"/>
      <c r="G907" s="22"/>
      <c r="H907" s="22"/>
      <c r="I907" s="22"/>
      <c r="J907" s="22"/>
      <c r="K907" s="22"/>
    </row>
    <row r="908">
      <c r="A908" s="22"/>
      <c r="B908" s="22"/>
      <c r="C908" s="22"/>
      <c r="D908" s="22"/>
      <c r="E908" s="22"/>
      <c r="F908" s="22"/>
      <c r="G908" s="22"/>
      <c r="H908" s="22"/>
      <c r="I908" s="22"/>
      <c r="J908" s="22"/>
      <c r="K908" s="22"/>
    </row>
    <row r="909">
      <c r="A909" s="22"/>
      <c r="B909" s="22"/>
      <c r="C909" s="22"/>
      <c r="D909" s="22"/>
      <c r="E909" s="22"/>
      <c r="F909" s="22"/>
      <c r="G909" s="22"/>
      <c r="H909" s="22"/>
      <c r="I909" s="22"/>
      <c r="J909" s="22"/>
      <c r="K909" s="22"/>
    </row>
    <row r="910">
      <c r="A910" s="22"/>
      <c r="B910" s="22"/>
      <c r="C910" s="22"/>
      <c r="D910" s="22"/>
      <c r="E910" s="22"/>
      <c r="F910" s="22"/>
      <c r="G910" s="22"/>
      <c r="H910" s="22"/>
      <c r="I910" s="22"/>
      <c r="J910" s="22"/>
      <c r="K910" s="22"/>
    </row>
    <row r="911">
      <c r="A911" s="22"/>
      <c r="B911" s="22"/>
      <c r="C911" s="22"/>
      <c r="D911" s="22"/>
      <c r="E911" s="22"/>
      <c r="F911" s="22"/>
      <c r="G911" s="22"/>
      <c r="H911" s="22"/>
      <c r="I911" s="22"/>
      <c r="J911" s="22"/>
      <c r="K911" s="22"/>
    </row>
    <row r="912">
      <c r="A912" s="22"/>
      <c r="B912" s="22"/>
      <c r="C912" s="22"/>
      <c r="D912" s="22"/>
      <c r="E912" s="22"/>
      <c r="F912" s="22"/>
      <c r="G912" s="22"/>
      <c r="H912" s="22"/>
      <c r="I912" s="22"/>
      <c r="J912" s="22"/>
      <c r="K912" s="22"/>
    </row>
    <row r="913">
      <c r="A913" s="22"/>
      <c r="B913" s="22"/>
      <c r="C913" s="22"/>
      <c r="D913" s="22"/>
      <c r="E913" s="22"/>
      <c r="F913" s="22"/>
      <c r="G913" s="22"/>
      <c r="H913" s="22"/>
      <c r="I913" s="22"/>
      <c r="J913" s="22"/>
      <c r="K913" s="22"/>
    </row>
    <row r="914">
      <c r="A914" s="22"/>
      <c r="B914" s="22"/>
      <c r="C914" s="22"/>
      <c r="D914" s="22"/>
      <c r="E914" s="22"/>
      <c r="F914" s="22"/>
      <c r="G914" s="22"/>
      <c r="H914" s="22"/>
      <c r="I914" s="22"/>
      <c r="J914" s="22"/>
      <c r="K914" s="22"/>
    </row>
    <row r="915">
      <c r="A915" s="22"/>
      <c r="B915" s="22"/>
      <c r="C915" s="22"/>
      <c r="D915" s="22"/>
      <c r="E915" s="22"/>
      <c r="F915" s="22"/>
      <c r="G915" s="22"/>
      <c r="H915" s="22"/>
      <c r="I915" s="22"/>
      <c r="J915" s="22"/>
      <c r="K915" s="22"/>
    </row>
    <row r="916">
      <c r="A916" s="22"/>
      <c r="B916" s="22"/>
      <c r="C916" s="22"/>
      <c r="D916" s="22"/>
      <c r="E916" s="22"/>
      <c r="F916" s="22"/>
      <c r="G916" s="22"/>
      <c r="H916" s="22"/>
      <c r="I916" s="22"/>
      <c r="J916" s="22"/>
      <c r="K916" s="22"/>
    </row>
    <row r="917">
      <c r="A917" s="22"/>
      <c r="B917" s="22"/>
      <c r="C917" s="22"/>
      <c r="D917" s="22"/>
      <c r="E917" s="22"/>
      <c r="F917" s="22"/>
      <c r="G917" s="22"/>
      <c r="H917" s="22"/>
      <c r="I917" s="22"/>
      <c r="J917" s="22"/>
      <c r="K917" s="22"/>
    </row>
    <row r="918">
      <c r="A918" s="22"/>
      <c r="B918" s="22"/>
      <c r="C918" s="22"/>
      <c r="D918" s="22"/>
      <c r="E918" s="22"/>
      <c r="F918" s="22"/>
      <c r="G918" s="22"/>
      <c r="H918" s="22"/>
      <c r="I918" s="22"/>
      <c r="J918" s="22"/>
      <c r="K918" s="22"/>
    </row>
    <row r="919">
      <c r="A919" s="22"/>
      <c r="B919" s="22"/>
      <c r="C919" s="22"/>
      <c r="D919" s="22"/>
      <c r="E919" s="22"/>
      <c r="F919" s="22"/>
      <c r="G919" s="22"/>
      <c r="H919" s="22"/>
      <c r="I919" s="22"/>
      <c r="J919" s="22"/>
      <c r="K919" s="22"/>
    </row>
    <row r="920">
      <c r="A920" s="22"/>
      <c r="B920" s="22"/>
      <c r="C920" s="22"/>
      <c r="D920" s="22"/>
      <c r="E920" s="22"/>
      <c r="F920" s="22"/>
      <c r="G920" s="22"/>
      <c r="H920" s="22"/>
      <c r="I920" s="22"/>
      <c r="J920" s="22"/>
      <c r="K920" s="22"/>
    </row>
    <row r="921">
      <c r="A921" s="22"/>
      <c r="B921" s="22"/>
      <c r="C921" s="22"/>
      <c r="D921" s="22"/>
      <c r="E921" s="22"/>
      <c r="F921" s="22"/>
      <c r="G921" s="22"/>
      <c r="H921" s="22"/>
      <c r="I921" s="22"/>
      <c r="J921" s="22"/>
      <c r="K921" s="22"/>
    </row>
    <row r="922">
      <c r="A922" s="22"/>
      <c r="B922" s="22"/>
      <c r="C922" s="22"/>
      <c r="D922" s="22"/>
      <c r="E922" s="22"/>
      <c r="F922" s="22"/>
      <c r="G922" s="22"/>
      <c r="H922" s="22"/>
      <c r="I922" s="22"/>
      <c r="J922" s="22"/>
      <c r="K922" s="22"/>
    </row>
    <row r="923">
      <c r="A923" s="22"/>
      <c r="B923" s="22"/>
      <c r="C923" s="22"/>
      <c r="D923" s="22"/>
      <c r="E923" s="22"/>
      <c r="F923" s="22"/>
      <c r="G923" s="22"/>
      <c r="H923" s="22"/>
      <c r="I923" s="22"/>
      <c r="J923" s="22"/>
      <c r="K923" s="22"/>
    </row>
    <row r="924">
      <c r="A924" s="22"/>
      <c r="B924" s="22"/>
      <c r="C924" s="22"/>
      <c r="D924" s="22"/>
      <c r="E924" s="22"/>
      <c r="F924" s="22"/>
      <c r="G924" s="22"/>
      <c r="H924" s="22"/>
      <c r="I924" s="22"/>
      <c r="J924" s="22"/>
      <c r="K924" s="22"/>
    </row>
    <row r="925">
      <c r="A925" s="22"/>
      <c r="B925" s="22"/>
      <c r="C925" s="22"/>
      <c r="D925" s="22"/>
      <c r="E925" s="22"/>
      <c r="F925" s="22"/>
      <c r="G925" s="22"/>
      <c r="H925" s="22"/>
      <c r="I925" s="22"/>
      <c r="J925" s="22"/>
      <c r="K925" s="22"/>
    </row>
    <row r="926">
      <c r="A926" s="22"/>
      <c r="B926" s="22"/>
      <c r="C926" s="22"/>
      <c r="D926" s="22"/>
      <c r="E926" s="22"/>
      <c r="F926" s="22"/>
      <c r="G926" s="22"/>
      <c r="H926" s="22"/>
      <c r="I926" s="22"/>
      <c r="J926" s="22"/>
      <c r="K926" s="22"/>
    </row>
    <row r="927">
      <c r="A927" s="22"/>
      <c r="B927" s="22"/>
      <c r="C927" s="22"/>
      <c r="D927" s="22"/>
      <c r="E927" s="22"/>
      <c r="F927" s="22"/>
      <c r="G927" s="22"/>
      <c r="H927" s="22"/>
      <c r="I927" s="22"/>
      <c r="J927" s="22"/>
      <c r="K927" s="22"/>
    </row>
    <row r="928">
      <c r="A928" s="22"/>
      <c r="B928" s="22"/>
      <c r="C928" s="22"/>
      <c r="D928" s="22"/>
      <c r="E928" s="22"/>
      <c r="F928" s="22"/>
      <c r="G928" s="22"/>
      <c r="H928" s="22"/>
      <c r="I928" s="22"/>
      <c r="J928" s="22"/>
      <c r="K928" s="22"/>
    </row>
    <row r="929">
      <c r="A929" s="22"/>
      <c r="B929" s="22"/>
      <c r="C929" s="22"/>
      <c r="D929" s="22"/>
      <c r="E929" s="22"/>
      <c r="F929" s="22"/>
      <c r="G929" s="22"/>
      <c r="H929" s="22"/>
      <c r="I929" s="22"/>
      <c r="J929" s="22"/>
      <c r="K929" s="22"/>
    </row>
    <row r="930">
      <c r="A930" s="22"/>
      <c r="B930" s="22"/>
      <c r="C930" s="22"/>
      <c r="D930" s="22"/>
      <c r="E930" s="22"/>
      <c r="F930" s="22"/>
      <c r="G930" s="22"/>
      <c r="H930" s="22"/>
      <c r="I930" s="22"/>
      <c r="J930" s="22"/>
      <c r="K930" s="22"/>
    </row>
    <row r="931">
      <c r="A931" s="22"/>
      <c r="B931" s="22"/>
      <c r="C931" s="22"/>
      <c r="D931" s="22"/>
      <c r="E931" s="22"/>
      <c r="F931" s="22"/>
      <c r="G931" s="22"/>
      <c r="H931" s="22"/>
      <c r="I931" s="22"/>
      <c r="J931" s="22"/>
      <c r="K931" s="22"/>
    </row>
    <row r="932">
      <c r="A932" s="22"/>
      <c r="B932" s="22"/>
      <c r="C932" s="22"/>
      <c r="D932" s="22"/>
      <c r="E932" s="22"/>
      <c r="F932" s="22"/>
      <c r="G932" s="22"/>
      <c r="H932" s="22"/>
      <c r="I932" s="22"/>
      <c r="J932" s="22"/>
      <c r="K932" s="22"/>
    </row>
    <row r="933">
      <c r="A933" s="22"/>
      <c r="B933" s="22"/>
      <c r="C933" s="22"/>
      <c r="D933" s="22"/>
      <c r="E933" s="22"/>
      <c r="F933" s="22"/>
      <c r="G933" s="22"/>
      <c r="H933" s="22"/>
      <c r="I933" s="22"/>
      <c r="J933" s="22"/>
      <c r="K933" s="22"/>
    </row>
    <row r="934">
      <c r="A934" s="22"/>
      <c r="B934" s="22"/>
      <c r="C934" s="22"/>
      <c r="D934" s="22"/>
      <c r="E934" s="22"/>
      <c r="F934" s="22"/>
      <c r="G934" s="22"/>
      <c r="H934" s="22"/>
      <c r="I934" s="22"/>
      <c r="J934" s="22"/>
      <c r="K934" s="22"/>
    </row>
    <row r="935">
      <c r="A935" s="22"/>
      <c r="B935" s="22"/>
      <c r="C935" s="22"/>
      <c r="D935" s="22"/>
      <c r="E935" s="22"/>
      <c r="F935" s="22"/>
      <c r="G935" s="22"/>
      <c r="H935" s="22"/>
      <c r="I935" s="22"/>
      <c r="J935" s="22"/>
      <c r="K935" s="22"/>
    </row>
    <row r="936">
      <c r="A936" s="22"/>
      <c r="B936" s="22"/>
      <c r="C936" s="22"/>
      <c r="D936" s="22"/>
      <c r="E936" s="22"/>
      <c r="F936" s="22"/>
      <c r="G936" s="22"/>
      <c r="H936" s="22"/>
      <c r="I936" s="22"/>
      <c r="J936" s="22"/>
      <c r="K936" s="22"/>
    </row>
    <row r="937">
      <c r="A937" s="22"/>
      <c r="B937" s="22"/>
      <c r="C937" s="22"/>
      <c r="D937" s="22"/>
      <c r="E937" s="22"/>
      <c r="F937" s="22"/>
      <c r="G937" s="22"/>
      <c r="H937" s="22"/>
      <c r="I937" s="22"/>
      <c r="J937" s="22"/>
      <c r="K937" s="22"/>
    </row>
    <row r="938">
      <c r="A938" s="22"/>
      <c r="B938" s="22"/>
      <c r="C938" s="22"/>
      <c r="D938" s="22"/>
      <c r="E938" s="22"/>
      <c r="F938" s="22"/>
      <c r="G938" s="22"/>
      <c r="H938" s="22"/>
      <c r="I938" s="22"/>
      <c r="J938" s="22"/>
      <c r="K938" s="22"/>
    </row>
    <row r="939">
      <c r="A939" s="22"/>
      <c r="B939" s="22"/>
      <c r="C939" s="22"/>
      <c r="D939" s="22"/>
      <c r="E939" s="22"/>
      <c r="F939" s="22"/>
      <c r="G939" s="22"/>
      <c r="H939" s="22"/>
      <c r="I939" s="22"/>
      <c r="J939" s="22"/>
      <c r="K939" s="22"/>
    </row>
    <row r="940">
      <c r="A940" s="22"/>
      <c r="B940" s="22"/>
      <c r="C940" s="22"/>
      <c r="D940" s="22"/>
      <c r="E940" s="22"/>
      <c r="F940" s="22"/>
      <c r="G940" s="22"/>
      <c r="H940" s="22"/>
      <c r="I940" s="22"/>
      <c r="J940" s="22"/>
      <c r="K940" s="22"/>
    </row>
    <row r="941">
      <c r="A941" s="22"/>
      <c r="B941" s="22"/>
      <c r="C941" s="22"/>
      <c r="D941" s="22"/>
      <c r="E941" s="22"/>
      <c r="F941" s="22"/>
      <c r="G941" s="22"/>
      <c r="H941" s="22"/>
      <c r="I941" s="22"/>
      <c r="J941" s="22"/>
      <c r="K941" s="22"/>
    </row>
    <row r="942">
      <c r="A942" s="22"/>
      <c r="B942" s="22"/>
      <c r="C942" s="22"/>
      <c r="D942" s="22"/>
      <c r="E942" s="22"/>
      <c r="F942" s="22"/>
      <c r="G942" s="22"/>
      <c r="H942" s="22"/>
      <c r="I942" s="22"/>
      <c r="J942" s="22"/>
      <c r="K942" s="22"/>
    </row>
    <row r="943">
      <c r="A943" s="22"/>
      <c r="B943" s="22"/>
      <c r="C943" s="22"/>
      <c r="D943" s="22"/>
      <c r="E943" s="22"/>
      <c r="F943" s="22"/>
      <c r="G943" s="22"/>
      <c r="H943" s="22"/>
      <c r="I943" s="22"/>
      <c r="J943" s="22"/>
      <c r="K943" s="22"/>
    </row>
    <row r="944">
      <c r="A944" s="22"/>
      <c r="B944" s="22"/>
      <c r="C944" s="22"/>
      <c r="D944" s="22"/>
      <c r="E944" s="22"/>
      <c r="F944" s="22"/>
      <c r="G944" s="22"/>
      <c r="H944" s="22"/>
      <c r="I944" s="22"/>
      <c r="J944" s="22"/>
      <c r="K944" s="22"/>
    </row>
    <row r="945">
      <c r="A945" s="22"/>
      <c r="B945" s="22"/>
      <c r="C945" s="22"/>
      <c r="D945" s="22"/>
      <c r="E945" s="22"/>
      <c r="F945" s="22"/>
      <c r="G945" s="22"/>
      <c r="H945" s="22"/>
      <c r="I945" s="22"/>
      <c r="J945" s="22"/>
      <c r="K945" s="22"/>
    </row>
    <row r="946">
      <c r="A946" s="22"/>
      <c r="B946" s="22"/>
      <c r="C946" s="22"/>
      <c r="D946" s="22"/>
      <c r="E946" s="22"/>
      <c r="F946" s="22"/>
      <c r="G946" s="22"/>
      <c r="H946" s="22"/>
      <c r="I946" s="22"/>
      <c r="J946" s="22"/>
      <c r="K946" s="22"/>
    </row>
    <row r="947">
      <c r="A947" s="22"/>
      <c r="B947" s="22"/>
      <c r="C947" s="22"/>
      <c r="D947" s="22"/>
      <c r="E947" s="22"/>
      <c r="F947" s="22"/>
      <c r="G947" s="22"/>
      <c r="H947" s="22"/>
      <c r="I947" s="22"/>
      <c r="J947" s="22"/>
      <c r="K947" s="22"/>
    </row>
    <row r="948">
      <c r="A948" s="22"/>
      <c r="B948" s="22"/>
      <c r="C948" s="22"/>
      <c r="D948" s="22"/>
      <c r="E948" s="22"/>
      <c r="F948" s="22"/>
      <c r="G948" s="22"/>
      <c r="H948" s="22"/>
      <c r="I948" s="22"/>
      <c r="J948" s="22"/>
      <c r="K948" s="22"/>
    </row>
    <row r="949">
      <c r="A949" s="22"/>
      <c r="B949" s="22"/>
      <c r="C949" s="22"/>
      <c r="D949" s="22"/>
      <c r="E949" s="22"/>
      <c r="F949" s="22"/>
      <c r="G949" s="22"/>
      <c r="H949" s="22"/>
      <c r="I949" s="22"/>
      <c r="J949" s="22"/>
      <c r="K949" s="22"/>
    </row>
    <row r="950">
      <c r="A950" s="22"/>
      <c r="B950" s="22"/>
      <c r="C950" s="22"/>
      <c r="D950" s="22"/>
      <c r="E950" s="22"/>
      <c r="F950" s="22"/>
      <c r="G950" s="22"/>
      <c r="H950" s="22"/>
      <c r="I950" s="22"/>
      <c r="J950" s="22"/>
      <c r="K950" s="22"/>
    </row>
    <row r="951">
      <c r="A951" s="22"/>
      <c r="B951" s="22"/>
      <c r="C951" s="22"/>
      <c r="D951" s="22"/>
      <c r="E951" s="22"/>
      <c r="F951" s="22"/>
      <c r="G951" s="22"/>
      <c r="H951" s="22"/>
      <c r="I951" s="22"/>
      <c r="J951" s="22"/>
      <c r="K951" s="22"/>
    </row>
    <row r="952">
      <c r="A952" s="22"/>
      <c r="B952" s="22"/>
      <c r="C952" s="22"/>
      <c r="D952" s="22"/>
      <c r="E952" s="22"/>
      <c r="F952" s="22"/>
      <c r="G952" s="22"/>
      <c r="H952" s="22"/>
      <c r="I952" s="22"/>
      <c r="J952" s="22"/>
      <c r="K952" s="22"/>
    </row>
    <row r="953">
      <c r="A953" s="22"/>
      <c r="B953" s="22"/>
      <c r="C953" s="22"/>
      <c r="D953" s="22"/>
      <c r="E953" s="22"/>
      <c r="F953" s="22"/>
      <c r="G953" s="22"/>
      <c r="H953" s="22"/>
      <c r="I953" s="22"/>
      <c r="J953" s="22"/>
      <c r="K953" s="22"/>
    </row>
    <row r="954">
      <c r="A954" s="22"/>
      <c r="B954" s="22"/>
      <c r="C954" s="22"/>
      <c r="D954" s="22"/>
      <c r="E954" s="22"/>
      <c r="F954" s="22"/>
      <c r="G954" s="22"/>
      <c r="H954" s="22"/>
      <c r="I954" s="22"/>
      <c r="J954" s="22"/>
      <c r="K954" s="22"/>
    </row>
    <row r="955">
      <c r="A955" s="22"/>
      <c r="B955" s="22"/>
      <c r="C955" s="22"/>
      <c r="D955" s="22"/>
      <c r="E955" s="22"/>
      <c r="F955" s="22"/>
      <c r="G955" s="22"/>
      <c r="H955" s="22"/>
      <c r="I955" s="22"/>
      <c r="J955" s="22"/>
      <c r="K955" s="22"/>
    </row>
    <row r="956">
      <c r="A956" s="22"/>
      <c r="B956" s="22"/>
      <c r="C956" s="22"/>
      <c r="D956" s="22"/>
      <c r="E956" s="22"/>
      <c r="F956" s="22"/>
      <c r="G956" s="22"/>
      <c r="H956" s="22"/>
      <c r="I956" s="22"/>
      <c r="J956" s="22"/>
      <c r="K956" s="22"/>
    </row>
    <row r="957">
      <c r="A957" s="22"/>
      <c r="B957" s="22"/>
      <c r="C957" s="22"/>
      <c r="D957" s="22"/>
      <c r="E957" s="22"/>
      <c r="F957" s="22"/>
      <c r="G957" s="22"/>
      <c r="H957" s="22"/>
      <c r="I957" s="22"/>
      <c r="J957" s="22"/>
      <c r="K957" s="22"/>
    </row>
    <row r="958">
      <c r="A958" s="22"/>
      <c r="B958" s="22"/>
      <c r="C958" s="22"/>
      <c r="D958" s="22"/>
      <c r="E958" s="22"/>
      <c r="F958" s="22"/>
      <c r="G958" s="22"/>
      <c r="H958" s="22"/>
      <c r="I958" s="22"/>
      <c r="J958" s="22"/>
      <c r="K958" s="22"/>
    </row>
    <row r="959">
      <c r="A959" s="22"/>
      <c r="B959" s="22"/>
      <c r="C959" s="22"/>
      <c r="D959" s="22"/>
      <c r="E959" s="22"/>
      <c r="F959" s="22"/>
      <c r="G959" s="22"/>
      <c r="H959" s="22"/>
      <c r="I959" s="22"/>
      <c r="J959" s="22"/>
      <c r="K959" s="22"/>
    </row>
    <row r="960">
      <c r="A960" s="22"/>
      <c r="B960" s="22"/>
      <c r="C960" s="22"/>
      <c r="D960" s="22"/>
      <c r="E960" s="22"/>
      <c r="F960" s="22"/>
      <c r="G960" s="22"/>
      <c r="H960" s="22"/>
      <c r="I960" s="22"/>
      <c r="J960" s="22"/>
      <c r="K960" s="22"/>
    </row>
    <row r="961">
      <c r="A961" s="22"/>
      <c r="B961" s="22"/>
      <c r="C961" s="22"/>
      <c r="D961" s="22"/>
      <c r="E961" s="22"/>
      <c r="F961" s="22"/>
      <c r="G961" s="22"/>
      <c r="H961" s="22"/>
      <c r="I961" s="22"/>
      <c r="J961" s="22"/>
      <c r="K961" s="22"/>
    </row>
    <row r="962">
      <c r="A962" s="22"/>
      <c r="B962" s="22"/>
      <c r="C962" s="22"/>
      <c r="D962" s="22"/>
      <c r="E962" s="22"/>
      <c r="F962" s="22"/>
      <c r="G962" s="22"/>
      <c r="H962" s="22"/>
      <c r="I962" s="22"/>
      <c r="J962" s="22"/>
      <c r="K962" s="22"/>
    </row>
    <row r="963">
      <c r="A963" s="22"/>
      <c r="B963" s="22"/>
      <c r="C963" s="22"/>
      <c r="D963" s="22"/>
      <c r="E963" s="22"/>
      <c r="F963" s="22"/>
      <c r="G963" s="22"/>
      <c r="H963" s="22"/>
      <c r="I963" s="22"/>
      <c r="J963" s="22"/>
      <c r="K963" s="22"/>
    </row>
    <row r="964">
      <c r="A964" s="22"/>
      <c r="B964" s="22"/>
      <c r="C964" s="22"/>
      <c r="D964" s="22"/>
      <c r="E964" s="22"/>
      <c r="F964" s="22"/>
      <c r="G964" s="22"/>
      <c r="H964" s="22"/>
      <c r="I964" s="22"/>
      <c r="J964" s="22"/>
      <c r="K964" s="22"/>
    </row>
    <row r="965">
      <c r="A965" s="22"/>
      <c r="B965" s="22"/>
      <c r="C965" s="22"/>
      <c r="D965" s="22"/>
      <c r="E965" s="22"/>
      <c r="F965" s="22"/>
      <c r="G965" s="22"/>
      <c r="H965" s="22"/>
      <c r="I965" s="22"/>
      <c r="J965" s="22"/>
      <c r="K965" s="22"/>
    </row>
    <row r="966">
      <c r="A966" s="22"/>
      <c r="B966" s="22"/>
      <c r="C966" s="22"/>
      <c r="D966" s="22"/>
      <c r="E966" s="22"/>
      <c r="F966" s="22"/>
      <c r="G966" s="22"/>
      <c r="H966" s="22"/>
      <c r="I966" s="22"/>
      <c r="J966" s="22"/>
      <c r="K966" s="22"/>
    </row>
    <row r="967">
      <c r="A967" s="22"/>
      <c r="B967" s="22"/>
      <c r="C967" s="22"/>
      <c r="D967" s="22"/>
      <c r="E967" s="22"/>
      <c r="F967" s="22"/>
      <c r="G967" s="22"/>
      <c r="H967" s="22"/>
      <c r="I967" s="22"/>
      <c r="J967" s="22"/>
      <c r="K967" s="22"/>
    </row>
    <row r="968">
      <c r="A968" s="22"/>
      <c r="B968" s="22"/>
      <c r="C968" s="22"/>
      <c r="D968" s="22"/>
      <c r="E968" s="22"/>
      <c r="F968" s="22"/>
      <c r="G968" s="22"/>
      <c r="H968" s="22"/>
      <c r="I968" s="22"/>
      <c r="J968" s="22"/>
      <c r="K968" s="22"/>
    </row>
    <row r="969">
      <c r="A969" s="22"/>
      <c r="B969" s="22"/>
      <c r="C969" s="22"/>
      <c r="D969" s="22"/>
      <c r="E969" s="22"/>
      <c r="F969" s="22"/>
      <c r="G969" s="22"/>
      <c r="H969" s="22"/>
      <c r="I969" s="22"/>
      <c r="J969" s="22"/>
      <c r="K969" s="22"/>
    </row>
    <row r="970">
      <c r="A970" s="22"/>
      <c r="B970" s="22"/>
      <c r="C970" s="22"/>
      <c r="D970" s="22"/>
      <c r="E970" s="22"/>
      <c r="F970" s="22"/>
      <c r="G970" s="22"/>
      <c r="H970" s="22"/>
      <c r="I970" s="22"/>
      <c r="J970" s="22"/>
      <c r="K970" s="22"/>
    </row>
    <row r="971">
      <c r="A971" s="22"/>
      <c r="B971" s="22"/>
      <c r="C971" s="22"/>
      <c r="D971" s="22"/>
      <c r="E971" s="22"/>
      <c r="F971" s="22"/>
      <c r="G971" s="22"/>
      <c r="H971" s="22"/>
      <c r="I971" s="22"/>
      <c r="J971" s="22"/>
      <c r="K971" s="22"/>
    </row>
    <row r="972">
      <c r="A972" s="22"/>
      <c r="B972" s="22"/>
      <c r="C972" s="22"/>
      <c r="D972" s="22"/>
      <c r="E972" s="22"/>
      <c r="F972" s="22"/>
      <c r="G972" s="22"/>
      <c r="H972" s="22"/>
      <c r="I972" s="22"/>
      <c r="J972" s="22"/>
      <c r="K972" s="22"/>
    </row>
    <row r="973">
      <c r="A973" s="22"/>
      <c r="B973" s="22"/>
      <c r="C973" s="22"/>
      <c r="D973" s="22"/>
      <c r="E973" s="22"/>
      <c r="F973" s="22"/>
      <c r="G973" s="22"/>
      <c r="H973" s="22"/>
      <c r="I973" s="22"/>
      <c r="J973" s="22"/>
      <c r="K973" s="22"/>
    </row>
    <row r="974">
      <c r="A974" s="22"/>
      <c r="B974" s="22"/>
      <c r="C974" s="22"/>
      <c r="D974" s="22"/>
      <c r="E974" s="22"/>
      <c r="F974" s="22"/>
      <c r="G974" s="22"/>
      <c r="H974" s="22"/>
      <c r="I974" s="22"/>
      <c r="J974" s="22"/>
      <c r="K974" s="22"/>
    </row>
    <row r="975">
      <c r="A975" s="22"/>
      <c r="B975" s="22"/>
      <c r="C975" s="22"/>
      <c r="D975" s="22"/>
      <c r="E975" s="22"/>
      <c r="F975" s="22"/>
      <c r="G975" s="22"/>
      <c r="H975" s="22"/>
      <c r="I975" s="22"/>
      <c r="J975" s="22"/>
      <c r="K975" s="22"/>
    </row>
    <row r="976">
      <c r="A976" s="22"/>
      <c r="B976" s="22"/>
      <c r="C976" s="22"/>
      <c r="D976" s="22"/>
      <c r="E976" s="22"/>
      <c r="F976" s="22"/>
      <c r="G976" s="22"/>
      <c r="H976" s="22"/>
      <c r="I976" s="22"/>
      <c r="J976" s="22"/>
      <c r="K976" s="22"/>
    </row>
    <row r="977">
      <c r="A977" s="22"/>
      <c r="B977" s="22"/>
      <c r="C977" s="22"/>
      <c r="D977" s="22"/>
      <c r="E977" s="22"/>
      <c r="F977" s="22"/>
      <c r="G977" s="22"/>
      <c r="H977" s="22"/>
      <c r="I977" s="22"/>
      <c r="J977" s="22"/>
      <c r="K977" s="22"/>
    </row>
    <row r="978">
      <c r="A978" s="22"/>
      <c r="B978" s="22"/>
      <c r="C978" s="22"/>
      <c r="D978" s="22"/>
      <c r="E978" s="22"/>
      <c r="F978" s="22"/>
      <c r="G978" s="22"/>
      <c r="H978" s="22"/>
      <c r="I978" s="22"/>
      <c r="J978" s="22"/>
      <c r="K978" s="22"/>
    </row>
    <row r="979">
      <c r="A979" s="22"/>
      <c r="B979" s="22"/>
      <c r="C979" s="22"/>
      <c r="D979" s="22"/>
      <c r="E979" s="22"/>
      <c r="F979" s="22"/>
      <c r="G979" s="22"/>
      <c r="H979" s="22"/>
      <c r="I979" s="22"/>
      <c r="J979" s="22"/>
      <c r="K979" s="22"/>
    </row>
    <row r="980">
      <c r="A980" s="22"/>
      <c r="B980" s="22"/>
      <c r="C980" s="22"/>
      <c r="D980" s="22"/>
      <c r="E980" s="22"/>
      <c r="F980" s="22"/>
      <c r="G980" s="22"/>
      <c r="H980" s="22"/>
      <c r="I980" s="22"/>
      <c r="J980" s="22"/>
      <c r="K980" s="22"/>
    </row>
    <row r="981">
      <c r="A981" s="22"/>
      <c r="B981" s="22"/>
      <c r="C981" s="22"/>
      <c r="D981" s="22"/>
      <c r="E981" s="22"/>
      <c r="F981" s="22"/>
      <c r="G981" s="22"/>
      <c r="H981" s="22"/>
      <c r="I981" s="22"/>
      <c r="J981" s="22"/>
      <c r="K981" s="22"/>
    </row>
    <row r="982">
      <c r="A982" s="22"/>
      <c r="B982" s="22"/>
      <c r="C982" s="22"/>
      <c r="D982" s="22"/>
      <c r="E982" s="22"/>
      <c r="F982" s="22"/>
      <c r="G982" s="22"/>
      <c r="H982" s="22"/>
      <c r="I982" s="22"/>
      <c r="J982" s="22"/>
      <c r="K982" s="22"/>
    </row>
    <row r="983">
      <c r="A983" s="22"/>
      <c r="B983" s="22"/>
      <c r="C983" s="22"/>
      <c r="D983" s="22"/>
      <c r="E983" s="22"/>
      <c r="F983" s="22"/>
      <c r="G983" s="22"/>
      <c r="H983" s="22"/>
      <c r="I983" s="22"/>
      <c r="J983" s="22"/>
      <c r="K983" s="22"/>
    </row>
    <row r="984">
      <c r="A984" s="22"/>
      <c r="B984" s="22"/>
      <c r="C984" s="22"/>
      <c r="D984" s="22"/>
      <c r="E984" s="22"/>
      <c r="F984" s="22"/>
      <c r="G984" s="22"/>
      <c r="H984" s="22"/>
      <c r="I984" s="22"/>
      <c r="J984" s="22"/>
      <c r="K984" s="22"/>
    </row>
    <row r="985">
      <c r="A985" s="22"/>
      <c r="B985" s="22"/>
      <c r="C985" s="22"/>
      <c r="D985" s="22"/>
      <c r="E985" s="22"/>
      <c r="F985" s="22"/>
      <c r="G985" s="22"/>
      <c r="H985" s="22"/>
      <c r="I985" s="22"/>
      <c r="J985" s="22"/>
      <c r="K985" s="22"/>
    </row>
    <row r="986">
      <c r="A986" s="22"/>
      <c r="B986" s="22"/>
      <c r="C986" s="22"/>
      <c r="D986" s="22"/>
      <c r="E986" s="22"/>
      <c r="F986" s="22"/>
      <c r="G986" s="22"/>
      <c r="H986" s="22"/>
      <c r="I986" s="22"/>
      <c r="J986" s="22"/>
      <c r="K986" s="22"/>
    </row>
    <row r="987">
      <c r="A987" s="22"/>
      <c r="B987" s="22"/>
      <c r="C987" s="22"/>
      <c r="D987" s="22"/>
      <c r="E987" s="22"/>
      <c r="F987" s="22"/>
      <c r="G987" s="22"/>
      <c r="H987" s="22"/>
      <c r="I987" s="22"/>
      <c r="J987" s="22"/>
      <c r="K987" s="22"/>
    </row>
    <row r="988">
      <c r="A988" s="22"/>
      <c r="B988" s="22"/>
      <c r="C988" s="22"/>
      <c r="D988" s="22"/>
      <c r="E988" s="22"/>
      <c r="F988" s="22"/>
      <c r="G988" s="22"/>
      <c r="H988" s="22"/>
      <c r="I988" s="22"/>
      <c r="J988" s="22"/>
      <c r="K988" s="22"/>
    </row>
    <row r="989">
      <c r="A989" s="22"/>
      <c r="B989" s="22"/>
      <c r="C989" s="22"/>
      <c r="D989" s="22"/>
      <c r="E989" s="22"/>
      <c r="F989" s="22"/>
      <c r="G989" s="22"/>
      <c r="H989" s="22"/>
      <c r="I989" s="22"/>
      <c r="J989" s="22"/>
      <c r="K989" s="22"/>
    </row>
    <row r="990">
      <c r="A990" s="22"/>
      <c r="B990" s="22"/>
      <c r="C990" s="22"/>
      <c r="D990" s="22"/>
      <c r="E990" s="22"/>
      <c r="F990" s="22"/>
      <c r="G990" s="22"/>
      <c r="H990" s="22"/>
      <c r="I990" s="22"/>
      <c r="J990" s="22"/>
      <c r="K990" s="22"/>
    </row>
    <row r="991">
      <c r="A991" s="22"/>
      <c r="B991" s="22"/>
      <c r="C991" s="22"/>
      <c r="D991" s="22"/>
      <c r="E991" s="22"/>
      <c r="F991" s="22"/>
      <c r="G991" s="22"/>
      <c r="H991" s="22"/>
      <c r="I991" s="22"/>
      <c r="J991" s="22"/>
      <c r="K991" s="22"/>
    </row>
    <row r="992">
      <c r="A992" s="22"/>
      <c r="B992" s="22"/>
      <c r="C992" s="22"/>
      <c r="D992" s="22"/>
      <c r="E992" s="22"/>
      <c r="F992" s="22"/>
      <c r="G992" s="22"/>
      <c r="H992" s="22"/>
      <c r="I992" s="22"/>
      <c r="J992" s="22"/>
      <c r="K992" s="22"/>
    </row>
    <row r="993">
      <c r="A993" s="22"/>
      <c r="B993" s="22"/>
      <c r="C993" s="22"/>
      <c r="D993" s="22"/>
      <c r="E993" s="22"/>
      <c r="F993" s="22"/>
      <c r="G993" s="22"/>
      <c r="H993" s="22"/>
      <c r="I993" s="22"/>
      <c r="J993" s="22"/>
      <c r="K993" s="22"/>
    </row>
    <row r="994">
      <c r="A994" s="22"/>
      <c r="B994" s="22"/>
      <c r="C994" s="22"/>
      <c r="D994" s="22"/>
      <c r="E994" s="22"/>
      <c r="F994" s="22"/>
      <c r="G994" s="22"/>
      <c r="H994" s="22"/>
      <c r="I994" s="22"/>
      <c r="J994" s="22"/>
      <c r="K994" s="22"/>
    </row>
    <row r="995">
      <c r="A995" s="22"/>
      <c r="B995" s="22"/>
      <c r="C995" s="22"/>
      <c r="D995" s="22"/>
      <c r="E995" s="22"/>
      <c r="F995" s="22"/>
      <c r="G995" s="22"/>
      <c r="H995" s="22"/>
      <c r="I995" s="22"/>
      <c r="J995" s="22"/>
      <c r="K995" s="22"/>
    </row>
    <row r="996">
      <c r="A996" s="22"/>
      <c r="B996" s="22"/>
      <c r="C996" s="22"/>
      <c r="D996" s="22"/>
      <c r="E996" s="22"/>
      <c r="F996" s="22"/>
      <c r="G996" s="22"/>
      <c r="H996" s="22"/>
      <c r="I996" s="22"/>
      <c r="J996" s="22"/>
      <c r="K996" s="22"/>
    </row>
    <row r="997">
      <c r="A997" s="22"/>
      <c r="B997" s="22"/>
      <c r="C997" s="22"/>
      <c r="D997" s="22"/>
      <c r="E997" s="22"/>
      <c r="F997" s="22"/>
      <c r="G997" s="22"/>
      <c r="H997" s="22"/>
      <c r="I997" s="22"/>
      <c r="J997" s="22"/>
      <c r="K997" s="22"/>
    </row>
    <row r="998">
      <c r="A998" s="22"/>
      <c r="B998" s="22"/>
      <c r="C998" s="22"/>
      <c r="D998" s="22"/>
      <c r="E998" s="22"/>
      <c r="F998" s="22"/>
      <c r="G998" s="22"/>
      <c r="H998" s="22"/>
      <c r="I998" s="22"/>
      <c r="J998" s="22"/>
      <c r="K998" s="22"/>
    </row>
    <row r="999">
      <c r="A999" s="22"/>
      <c r="B999" s="22"/>
      <c r="C999" s="22"/>
      <c r="D999" s="22"/>
      <c r="E999" s="22"/>
      <c r="F999" s="22"/>
      <c r="G999" s="22"/>
      <c r="H999" s="22"/>
      <c r="I999" s="22"/>
      <c r="J999" s="22"/>
      <c r="K999" s="22"/>
    </row>
    <row r="1000">
      <c r="A1000" s="22"/>
      <c r="B1000" s="22"/>
      <c r="C1000" s="22"/>
      <c r="D1000" s="22"/>
      <c r="E1000" s="22"/>
      <c r="F1000" s="22"/>
      <c r="G1000" s="22"/>
      <c r="H1000" s="22"/>
      <c r="I1000" s="22"/>
      <c r="J1000" s="22"/>
      <c r="K1000" s="22"/>
    </row>
    <row r="1001">
      <c r="A1001" s="22"/>
      <c r="B1001" s="22"/>
      <c r="C1001" s="22"/>
      <c r="D1001" s="22"/>
      <c r="E1001" s="22"/>
      <c r="F1001" s="22"/>
      <c r="G1001" s="22"/>
      <c r="H1001" s="22"/>
      <c r="I1001" s="22"/>
      <c r="J1001" s="22"/>
      <c r="K1001" s="22"/>
    </row>
    <row r="1002">
      <c r="A1002" s="22"/>
      <c r="B1002" s="22"/>
      <c r="C1002" s="22"/>
      <c r="D1002" s="22"/>
      <c r="E1002" s="22"/>
      <c r="F1002" s="22"/>
      <c r="G1002" s="22"/>
      <c r="H1002" s="22"/>
      <c r="I1002" s="22"/>
      <c r="J1002" s="22"/>
      <c r="K1002" s="22"/>
    </row>
    <row r="1003">
      <c r="A1003" s="22"/>
      <c r="B1003" s="22"/>
      <c r="C1003" s="22"/>
      <c r="D1003" s="22"/>
      <c r="E1003" s="22"/>
      <c r="F1003" s="22"/>
      <c r="G1003" s="22"/>
      <c r="H1003" s="22"/>
      <c r="I1003" s="22"/>
      <c r="J1003" s="22"/>
      <c r="K1003" s="22"/>
    </row>
    <row r="1004">
      <c r="A1004" s="22"/>
      <c r="B1004" s="22"/>
      <c r="C1004" s="22"/>
      <c r="D1004" s="22"/>
      <c r="E1004" s="22"/>
      <c r="F1004" s="22"/>
      <c r="G1004" s="22"/>
      <c r="H1004" s="22"/>
      <c r="I1004" s="22"/>
      <c r="J1004" s="22"/>
      <c r="K1004" s="22"/>
    </row>
    <row r="1005">
      <c r="A1005" s="22"/>
      <c r="B1005" s="22"/>
      <c r="C1005" s="22"/>
      <c r="D1005" s="22"/>
      <c r="E1005" s="22"/>
      <c r="F1005" s="22"/>
      <c r="G1005" s="22"/>
      <c r="H1005" s="22"/>
      <c r="I1005" s="22"/>
      <c r="J1005" s="22"/>
      <c r="K1005" s="22"/>
    </row>
    <row r="1006">
      <c r="A1006" s="22"/>
      <c r="B1006" s="22"/>
      <c r="C1006" s="22"/>
      <c r="D1006" s="22"/>
      <c r="E1006" s="22"/>
      <c r="F1006" s="22"/>
      <c r="G1006" s="22"/>
      <c r="H1006" s="22"/>
      <c r="I1006" s="22"/>
      <c r="J1006" s="22"/>
      <c r="K1006" s="22"/>
    </row>
    <row r="1007">
      <c r="A1007" s="22"/>
      <c r="B1007" s="22"/>
      <c r="C1007" s="22"/>
      <c r="D1007" s="22"/>
      <c r="E1007" s="22"/>
      <c r="F1007" s="22"/>
      <c r="G1007" s="22"/>
      <c r="H1007" s="22"/>
      <c r="I1007" s="22"/>
      <c r="J1007" s="22"/>
      <c r="K1007" s="22"/>
    </row>
    <row r="1008">
      <c r="A1008" s="22"/>
      <c r="B1008" s="22"/>
      <c r="C1008" s="22"/>
      <c r="D1008" s="22"/>
      <c r="E1008" s="22"/>
      <c r="F1008" s="22"/>
      <c r="G1008" s="22"/>
      <c r="H1008" s="22"/>
      <c r="I1008" s="22"/>
      <c r="J1008" s="22"/>
      <c r="K1008" s="22"/>
    </row>
    <row r="1009">
      <c r="A1009" s="22"/>
      <c r="B1009" s="22"/>
      <c r="C1009" s="22"/>
      <c r="D1009" s="22"/>
      <c r="E1009" s="22"/>
      <c r="F1009" s="22"/>
      <c r="G1009" s="22"/>
      <c r="H1009" s="22"/>
      <c r="I1009" s="22"/>
      <c r="J1009" s="22"/>
      <c r="K1009" s="22"/>
    </row>
    <row r="1010">
      <c r="A1010" s="22"/>
      <c r="B1010" s="22"/>
      <c r="C1010" s="22"/>
      <c r="D1010" s="22"/>
      <c r="E1010" s="22"/>
      <c r="F1010" s="22"/>
      <c r="G1010" s="22"/>
      <c r="H1010" s="22"/>
      <c r="I1010" s="22"/>
      <c r="J1010" s="22"/>
      <c r="K1010" s="22"/>
    </row>
    <row r="1011">
      <c r="A1011" s="22"/>
      <c r="B1011" s="22"/>
      <c r="C1011" s="22"/>
      <c r="D1011" s="22"/>
      <c r="E1011" s="22"/>
      <c r="F1011" s="22"/>
      <c r="G1011" s="22"/>
      <c r="H1011" s="22"/>
      <c r="I1011" s="22"/>
      <c r="J1011" s="22"/>
      <c r="K1011" s="22"/>
    </row>
    <row r="1012">
      <c r="A1012" s="22"/>
      <c r="B1012" s="22"/>
      <c r="C1012" s="22"/>
      <c r="D1012" s="22"/>
      <c r="E1012" s="22"/>
      <c r="F1012" s="22"/>
      <c r="G1012" s="22"/>
      <c r="H1012" s="22"/>
      <c r="I1012" s="22"/>
      <c r="J1012" s="22"/>
      <c r="K1012" s="22"/>
    </row>
    <row r="1013">
      <c r="A1013" s="22"/>
      <c r="B1013" s="22"/>
      <c r="C1013" s="22"/>
      <c r="D1013" s="22"/>
      <c r="E1013" s="22"/>
      <c r="F1013" s="22"/>
      <c r="G1013" s="22"/>
      <c r="H1013" s="22"/>
      <c r="I1013" s="22"/>
      <c r="J1013" s="22"/>
      <c r="K1013" s="22"/>
    </row>
    <row r="1014">
      <c r="A1014" s="22"/>
      <c r="B1014" s="22"/>
      <c r="C1014" s="22"/>
      <c r="D1014" s="22"/>
      <c r="E1014" s="22"/>
      <c r="F1014" s="22"/>
      <c r="G1014" s="22"/>
      <c r="H1014" s="22"/>
      <c r="I1014" s="22"/>
      <c r="J1014" s="22"/>
      <c r="K1014" s="22"/>
    </row>
    <row r="1015">
      <c r="A1015" s="22"/>
      <c r="B1015" s="22"/>
      <c r="C1015" s="22"/>
      <c r="D1015" s="22"/>
      <c r="E1015" s="22"/>
      <c r="F1015" s="22"/>
      <c r="G1015" s="22"/>
      <c r="H1015" s="22"/>
      <c r="I1015" s="22"/>
      <c r="J1015" s="22"/>
      <c r="K1015" s="22"/>
    </row>
    <row r="1016">
      <c r="A1016" s="22"/>
      <c r="B1016" s="22"/>
      <c r="C1016" s="22"/>
      <c r="D1016" s="22"/>
      <c r="E1016" s="22"/>
      <c r="F1016" s="22"/>
      <c r="G1016" s="22"/>
      <c r="H1016" s="22"/>
      <c r="I1016" s="22"/>
      <c r="J1016" s="22"/>
      <c r="K1016" s="22"/>
    </row>
    <row r="1017">
      <c r="A1017" s="22"/>
      <c r="B1017" s="22"/>
      <c r="C1017" s="22"/>
      <c r="D1017" s="22"/>
      <c r="E1017" s="22"/>
      <c r="F1017" s="22"/>
      <c r="G1017" s="22"/>
      <c r="H1017" s="22"/>
      <c r="I1017" s="22"/>
      <c r="J1017" s="22"/>
      <c r="K1017" s="22"/>
    </row>
    <row r="1018">
      <c r="A1018" s="22"/>
      <c r="B1018" s="22"/>
      <c r="C1018" s="22"/>
      <c r="D1018" s="22"/>
      <c r="E1018" s="22"/>
      <c r="F1018" s="22"/>
      <c r="G1018" s="22"/>
      <c r="H1018" s="22"/>
      <c r="I1018" s="22"/>
      <c r="J1018" s="22"/>
      <c r="K1018" s="22"/>
    </row>
    <row r="1019">
      <c r="A1019" s="22"/>
      <c r="B1019" s="22"/>
      <c r="C1019" s="22"/>
      <c r="D1019" s="22"/>
      <c r="E1019" s="22"/>
      <c r="F1019" s="22"/>
      <c r="G1019" s="22"/>
      <c r="H1019" s="22"/>
      <c r="I1019" s="22"/>
      <c r="J1019" s="22"/>
      <c r="K1019" s="22"/>
    </row>
    <row r="1020">
      <c r="A1020" s="22"/>
      <c r="B1020" s="22"/>
      <c r="C1020" s="22"/>
      <c r="D1020" s="22"/>
      <c r="E1020" s="22"/>
      <c r="F1020" s="22"/>
      <c r="G1020" s="22"/>
      <c r="H1020" s="22"/>
      <c r="I1020" s="22"/>
      <c r="J1020" s="22"/>
      <c r="K1020" s="22"/>
    </row>
    <row r="1021">
      <c r="A1021" s="22"/>
      <c r="B1021" s="22"/>
      <c r="C1021" s="22"/>
      <c r="D1021" s="22"/>
      <c r="E1021" s="22"/>
      <c r="F1021" s="22"/>
      <c r="G1021" s="22"/>
      <c r="H1021" s="22"/>
      <c r="I1021" s="22"/>
      <c r="J1021" s="22"/>
      <c r="K1021" s="22"/>
    </row>
    <row r="1022">
      <c r="A1022" s="22"/>
      <c r="B1022" s="22"/>
      <c r="C1022" s="22"/>
      <c r="D1022" s="22"/>
      <c r="E1022" s="22"/>
      <c r="F1022" s="22"/>
      <c r="G1022" s="22"/>
      <c r="H1022" s="22"/>
      <c r="I1022" s="22"/>
      <c r="J1022" s="22"/>
      <c r="K1022" s="22"/>
    </row>
    <row r="1023">
      <c r="A1023" s="22"/>
      <c r="B1023" s="22"/>
      <c r="C1023" s="22"/>
      <c r="D1023" s="22"/>
      <c r="E1023" s="22"/>
      <c r="F1023" s="22"/>
      <c r="G1023" s="22"/>
      <c r="H1023" s="22"/>
      <c r="I1023" s="22"/>
      <c r="J1023" s="22"/>
      <c r="K1023" s="22"/>
    </row>
    <row r="1024">
      <c r="A1024" s="22"/>
      <c r="B1024" s="22"/>
      <c r="C1024" s="22"/>
      <c r="D1024" s="22"/>
      <c r="E1024" s="22"/>
      <c r="F1024" s="22"/>
      <c r="G1024" s="22"/>
      <c r="H1024" s="22"/>
      <c r="I1024" s="22"/>
      <c r="J1024" s="22"/>
      <c r="K1024" s="22"/>
    </row>
    <row r="1025">
      <c r="A1025" s="22"/>
      <c r="B1025" s="22"/>
      <c r="C1025" s="22"/>
      <c r="D1025" s="22"/>
      <c r="E1025" s="22"/>
      <c r="F1025" s="22"/>
      <c r="G1025" s="22"/>
      <c r="H1025" s="22"/>
      <c r="I1025" s="22"/>
      <c r="J1025" s="22"/>
      <c r="K1025" s="22"/>
    </row>
    <row r="1026">
      <c r="A1026" s="22"/>
      <c r="B1026" s="22"/>
      <c r="C1026" s="22"/>
      <c r="D1026" s="22"/>
      <c r="E1026" s="22"/>
      <c r="F1026" s="22"/>
      <c r="G1026" s="22"/>
      <c r="H1026" s="22"/>
      <c r="I1026" s="22"/>
      <c r="J1026" s="22"/>
      <c r="K1026" s="22"/>
    </row>
    <row r="1027">
      <c r="A1027" s="22"/>
      <c r="B1027" s="22"/>
      <c r="C1027" s="22"/>
      <c r="D1027" s="22"/>
      <c r="E1027" s="22"/>
      <c r="F1027" s="22"/>
      <c r="G1027" s="22"/>
      <c r="H1027" s="22"/>
      <c r="I1027" s="22"/>
      <c r="J1027" s="22"/>
      <c r="K1027" s="22"/>
    </row>
    <row r="1028">
      <c r="A1028" s="22"/>
      <c r="B1028" s="22"/>
      <c r="C1028" s="22"/>
      <c r="D1028" s="22"/>
      <c r="E1028" s="22"/>
      <c r="F1028" s="22"/>
      <c r="G1028" s="22"/>
      <c r="H1028" s="22"/>
      <c r="I1028" s="22"/>
      <c r="J1028" s="22"/>
      <c r="K1028" s="22"/>
    </row>
    <row r="1029">
      <c r="A1029" s="22"/>
      <c r="B1029" s="22"/>
      <c r="C1029" s="22"/>
      <c r="D1029" s="22"/>
      <c r="E1029" s="22"/>
      <c r="F1029" s="22"/>
      <c r="G1029" s="22"/>
      <c r="H1029" s="22"/>
      <c r="I1029" s="22"/>
      <c r="J1029" s="22"/>
      <c r="K1029" s="22"/>
    </row>
    <row r="1030">
      <c r="A1030" s="22"/>
      <c r="B1030" s="22"/>
      <c r="C1030" s="22"/>
      <c r="D1030" s="22"/>
      <c r="E1030" s="22"/>
      <c r="F1030" s="22"/>
      <c r="G1030" s="22"/>
      <c r="H1030" s="22"/>
      <c r="I1030" s="22"/>
      <c r="J1030" s="22"/>
      <c r="K1030" s="22"/>
    </row>
    <row r="1031">
      <c r="A1031" s="22"/>
      <c r="B1031" s="22"/>
      <c r="C1031" s="22"/>
      <c r="D1031" s="22"/>
      <c r="E1031" s="22"/>
      <c r="F1031" s="22"/>
      <c r="G1031" s="22"/>
      <c r="H1031" s="22"/>
      <c r="I1031" s="22"/>
      <c r="J1031" s="22"/>
      <c r="K1031" s="22"/>
    </row>
    <row r="1032">
      <c r="A1032" s="22"/>
      <c r="B1032" s="22"/>
      <c r="C1032" s="22"/>
      <c r="D1032" s="22"/>
      <c r="E1032" s="22"/>
      <c r="F1032" s="22"/>
      <c r="G1032" s="22"/>
      <c r="H1032" s="22"/>
      <c r="I1032" s="22"/>
      <c r="J1032" s="22"/>
      <c r="K1032" s="22"/>
    </row>
    <row r="1033">
      <c r="A1033" s="22"/>
      <c r="B1033" s="22"/>
      <c r="C1033" s="22"/>
      <c r="D1033" s="22"/>
      <c r="E1033" s="22"/>
      <c r="F1033" s="22"/>
      <c r="G1033" s="22"/>
      <c r="H1033" s="22"/>
      <c r="I1033" s="22"/>
      <c r="J1033" s="22"/>
      <c r="K1033" s="22"/>
    </row>
    <row r="1034">
      <c r="A1034" s="22"/>
      <c r="B1034" s="22"/>
      <c r="C1034" s="22"/>
      <c r="D1034" s="22"/>
      <c r="E1034" s="22"/>
      <c r="F1034" s="22"/>
      <c r="G1034" s="22"/>
      <c r="H1034" s="22"/>
      <c r="I1034" s="22"/>
      <c r="J1034" s="22"/>
      <c r="K1034" s="22"/>
    </row>
    <row r="1035">
      <c r="A1035" s="22"/>
      <c r="B1035" s="22"/>
      <c r="C1035" s="22"/>
      <c r="D1035" s="22"/>
      <c r="E1035" s="22"/>
      <c r="F1035" s="22"/>
      <c r="G1035" s="22"/>
      <c r="H1035" s="22"/>
      <c r="I1035" s="22"/>
      <c r="J1035" s="22"/>
      <c r="K1035" s="22"/>
    </row>
    <row r="1036">
      <c r="A1036" s="22"/>
      <c r="B1036" s="22"/>
      <c r="C1036" s="22"/>
      <c r="D1036" s="22"/>
      <c r="E1036" s="22"/>
      <c r="F1036" s="22"/>
      <c r="G1036" s="22"/>
      <c r="H1036" s="22"/>
      <c r="I1036" s="22"/>
      <c r="J1036" s="22"/>
      <c r="K1036" s="22"/>
    </row>
    <row r="1037">
      <c r="A1037" s="22"/>
      <c r="B1037" s="22"/>
      <c r="C1037" s="22"/>
      <c r="D1037" s="22"/>
      <c r="E1037" s="22"/>
      <c r="F1037" s="22"/>
      <c r="G1037" s="22"/>
      <c r="H1037" s="22"/>
      <c r="I1037" s="22"/>
      <c r="J1037" s="22"/>
      <c r="K1037" s="22"/>
    </row>
    <row r="1038">
      <c r="A1038" s="22"/>
      <c r="B1038" s="22"/>
      <c r="C1038" s="22"/>
      <c r="D1038" s="22"/>
      <c r="E1038" s="22"/>
      <c r="F1038" s="22"/>
      <c r="G1038" s="22"/>
      <c r="H1038" s="22"/>
      <c r="I1038" s="22"/>
      <c r="J1038" s="22"/>
      <c r="K1038" s="22"/>
    </row>
    <row r="1039">
      <c r="A1039" s="22"/>
      <c r="B1039" s="22"/>
      <c r="C1039" s="22"/>
      <c r="D1039" s="22"/>
      <c r="E1039" s="22"/>
      <c r="F1039" s="22"/>
      <c r="G1039" s="22"/>
      <c r="H1039" s="22"/>
      <c r="I1039" s="22"/>
      <c r="J1039" s="22"/>
      <c r="K1039" s="22"/>
    </row>
    <row r="1040">
      <c r="A1040" s="22"/>
      <c r="B1040" s="22"/>
      <c r="C1040" s="22"/>
      <c r="D1040" s="22"/>
      <c r="E1040" s="22"/>
      <c r="F1040" s="22"/>
      <c r="G1040" s="22"/>
      <c r="H1040" s="22"/>
      <c r="I1040" s="22"/>
      <c r="J1040" s="22"/>
      <c r="K1040" s="22"/>
    </row>
    <row r="1041">
      <c r="A1041" s="22"/>
      <c r="B1041" s="22"/>
      <c r="C1041" s="22"/>
      <c r="D1041" s="22"/>
      <c r="E1041" s="22"/>
      <c r="F1041" s="22"/>
      <c r="G1041" s="22"/>
      <c r="H1041" s="22"/>
      <c r="I1041" s="22"/>
      <c r="J1041" s="22"/>
      <c r="K1041" s="22"/>
    </row>
    <row r="1042">
      <c r="A1042" s="22"/>
      <c r="B1042" s="22"/>
      <c r="C1042" s="22"/>
      <c r="D1042" s="22"/>
      <c r="E1042" s="22"/>
      <c r="F1042" s="22"/>
      <c r="G1042" s="22"/>
      <c r="H1042" s="22"/>
      <c r="I1042" s="22"/>
      <c r="J1042" s="22"/>
      <c r="K1042" s="22"/>
    </row>
    <row r="1043">
      <c r="A1043" s="22"/>
      <c r="B1043" s="22"/>
      <c r="C1043" s="22"/>
      <c r="D1043" s="22"/>
      <c r="E1043" s="22"/>
      <c r="F1043" s="22"/>
      <c r="G1043" s="22"/>
      <c r="H1043" s="22"/>
      <c r="I1043" s="22"/>
      <c r="J1043" s="22"/>
      <c r="K1043" s="22"/>
    </row>
    <row r="1044">
      <c r="A1044" s="22"/>
      <c r="B1044" s="22"/>
      <c r="C1044" s="22"/>
      <c r="D1044" s="22"/>
      <c r="E1044" s="22"/>
      <c r="F1044" s="22"/>
      <c r="G1044" s="22"/>
      <c r="H1044" s="22"/>
      <c r="I1044" s="22"/>
      <c r="J1044" s="22"/>
      <c r="K1044" s="22"/>
    </row>
    <row r="1045">
      <c r="A1045" s="22"/>
      <c r="B1045" s="22"/>
      <c r="C1045" s="22"/>
      <c r="D1045" s="22"/>
      <c r="E1045" s="22"/>
      <c r="F1045" s="22"/>
      <c r="G1045" s="22"/>
      <c r="H1045" s="22"/>
      <c r="I1045" s="22"/>
      <c r="J1045" s="22"/>
      <c r="K1045" s="22"/>
    </row>
    <row r="1046">
      <c r="A1046" s="22"/>
      <c r="B1046" s="22"/>
      <c r="C1046" s="22"/>
      <c r="D1046" s="22"/>
      <c r="E1046" s="22"/>
      <c r="F1046" s="22"/>
      <c r="G1046" s="22"/>
      <c r="H1046" s="22"/>
      <c r="I1046" s="22"/>
      <c r="J1046" s="22"/>
      <c r="K1046" s="22"/>
    </row>
    <row r="1047">
      <c r="A1047" s="22"/>
      <c r="B1047" s="22"/>
      <c r="C1047" s="22"/>
      <c r="D1047" s="22"/>
      <c r="E1047" s="22"/>
      <c r="F1047" s="22"/>
      <c r="G1047" s="22"/>
      <c r="H1047" s="22"/>
      <c r="I1047" s="22"/>
      <c r="J1047" s="22"/>
      <c r="K1047" s="22"/>
    </row>
    <row r="1048">
      <c r="A1048" s="22"/>
      <c r="B1048" s="22"/>
      <c r="C1048" s="22"/>
      <c r="D1048" s="22"/>
      <c r="E1048" s="22"/>
      <c r="F1048" s="22"/>
      <c r="G1048" s="22"/>
      <c r="H1048" s="22"/>
      <c r="I1048" s="22"/>
      <c r="J1048" s="22"/>
      <c r="K1048" s="22"/>
    </row>
    <row r="1049">
      <c r="A1049" s="22"/>
      <c r="B1049" s="22"/>
      <c r="C1049" s="22"/>
      <c r="D1049" s="22"/>
      <c r="E1049" s="22"/>
      <c r="F1049" s="22"/>
      <c r="G1049" s="22"/>
      <c r="H1049" s="22"/>
      <c r="I1049" s="22"/>
      <c r="J1049" s="22"/>
      <c r="K1049" s="22"/>
    </row>
    <row r="1050">
      <c r="A1050" s="22"/>
      <c r="B1050" s="22"/>
      <c r="C1050" s="22"/>
      <c r="D1050" s="22"/>
      <c r="E1050" s="22"/>
      <c r="F1050" s="22"/>
      <c r="G1050" s="22"/>
      <c r="H1050" s="22"/>
      <c r="I1050" s="22"/>
      <c r="J1050" s="22"/>
      <c r="K1050" s="22"/>
    </row>
    <row r="1051">
      <c r="A1051" s="22"/>
      <c r="B1051" s="22"/>
      <c r="C1051" s="22"/>
      <c r="D1051" s="22"/>
      <c r="E1051" s="22"/>
      <c r="F1051" s="22"/>
      <c r="G1051" s="22"/>
      <c r="H1051" s="22"/>
      <c r="I1051" s="22"/>
      <c r="J1051" s="22"/>
      <c r="K1051" s="22"/>
    </row>
    <row r="1052">
      <c r="A1052" s="22"/>
      <c r="B1052" s="22"/>
      <c r="C1052" s="22"/>
      <c r="D1052" s="22"/>
      <c r="E1052" s="22"/>
      <c r="F1052" s="22"/>
      <c r="G1052" s="22"/>
      <c r="H1052" s="22"/>
      <c r="I1052" s="22"/>
      <c r="J1052" s="22"/>
      <c r="K1052" s="22"/>
    </row>
    <row r="1053">
      <c r="A1053" s="22"/>
      <c r="B1053" s="22"/>
      <c r="C1053" s="22"/>
      <c r="D1053" s="22"/>
      <c r="E1053" s="22"/>
      <c r="F1053" s="22"/>
      <c r="G1053" s="22"/>
      <c r="H1053" s="22"/>
      <c r="I1053" s="22"/>
      <c r="J1053" s="22"/>
      <c r="K1053" s="22"/>
    </row>
    <row r="1054">
      <c r="A1054" s="22"/>
      <c r="B1054" s="22"/>
      <c r="C1054" s="22"/>
      <c r="D1054" s="22"/>
      <c r="E1054" s="22"/>
      <c r="F1054" s="22"/>
      <c r="G1054" s="22"/>
      <c r="H1054" s="22"/>
      <c r="I1054" s="22"/>
      <c r="J1054" s="22"/>
      <c r="K1054" s="22"/>
    </row>
    <row r="1055">
      <c r="A1055" s="22"/>
      <c r="B1055" s="22"/>
      <c r="C1055" s="22"/>
      <c r="D1055" s="22"/>
      <c r="E1055" s="22"/>
      <c r="F1055" s="22"/>
      <c r="G1055" s="22"/>
      <c r="H1055" s="22"/>
      <c r="I1055" s="22"/>
      <c r="J1055" s="22"/>
      <c r="K1055" s="22"/>
    </row>
    <row r="1056">
      <c r="A1056" s="22"/>
      <c r="B1056" s="22"/>
      <c r="C1056" s="22"/>
      <c r="D1056" s="22"/>
      <c r="E1056" s="22"/>
      <c r="F1056" s="22"/>
      <c r="G1056" s="22"/>
      <c r="H1056" s="22"/>
      <c r="I1056" s="22"/>
      <c r="J1056" s="22"/>
      <c r="K1056" s="22"/>
    </row>
    <row r="1057">
      <c r="A1057" s="22"/>
      <c r="B1057" s="22"/>
      <c r="C1057" s="22"/>
      <c r="D1057" s="22"/>
      <c r="E1057" s="22"/>
      <c r="F1057" s="22"/>
      <c r="G1057" s="22"/>
      <c r="H1057" s="22"/>
      <c r="I1057" s="22"/>
      <c r="J1057" s="22"/>
      <c r="K1057" s="22"/>
    </row>
    <row r="1058">
      <c r="A1058" s="22"/>
      <c r="B1058" s="22"/>
      <c r="C1058" s="22"/>
      <c r="D1058" s="22"/>
      <c r="E1058" s="22"/>
      <c r="F1058" s="22"/>
      <c r="G1058" s="22"/>
      <c r="H1058" s="22"/>
      <c r="I1058" s="22"/>
      <c r="J1058" s="22"/>
      <c r="K1058" s="22"/>
    </row>
    <row r="1059">
      <c r="A1059" s="22"/>
      <c r="B1059" s="22"/>
      <c r="C1059" s="22"/>
      <c r="D1059" s="22"/>
      <c r="E1059" s="22"/>
      <c r="F1059" s="22"/>
      <c r="G1059" s="22"/>
      <c r="H1059" s="22"/>
      <c r="I1059" s="22"/>
      <c r="J1059" s="22"/>
      <c r="K1059" s="22"/>
    </row>
    <row r="1060">
      <c r="A1060" s="22"/>
      <c r="B1060" s="22"/>
      <c r="C1060" s="22"/>
      <c r="D1060" s="22"/>
      <c r="E1060" s="22"/>
      <c r="F1060" s="22"/>
      <c r="G1060" s="22"/>
      <c r="H1060" s="22"/>
      <c r="I1060" s="22"/>
      <c r="J1060" s="22"/>
      <c r="K1060" s="22"/>
    </row>
    <row r="1061">
      <c r="A1061" s="22"/>
      <c r="B1061" s="22"/>
      <c r="C1061" s="22"/>
      <c r="D1061" s="22"/>
      <c r="E1061" s="22"/>
      <c r="F1061" s="22"/>
      <c r="G1061" s="22"/>
      <c r="H1061" s="22"/>
      <c r="I1061" s="22"/>
      <c r="J1061" s="22"/>
      <c r="K1061" s="22"/>
    </row>
    <row r="1062">
      <c r="A1062" s="22"/>
      <c r="B1062" s="22"/>
      <c r="C1062" s="22"/>
      <c r="D1062" s="22"/>
      <c r="E1062" s="22"/>
      <c r="F1062" s="22"/>
      <c r="G1062" s="22"/>
      <c r="H1062" s="22"/>
      <c r="I1062" s="22"/>
      <c r="J1062" s="22"/>
      <c r="K1062" s="22"/>
    </row>
    <row r="1063">
      <c r="A1063" s="22"/>
      <c r="B1063" s="22"/>
      <c r="C1063" s="22"/>
      <c r="D1063" s="22"/>
      <c r="E1063" s="22"/>
      <c r="F1063" s="22"/>
      <c r="G1063" s="22"/>
      <c r="H1063" s="22"/>
      <c r="I1063" s="22"/>
      <c r="J1063" s="22"/>
      <c r="K1063" s="22"/>
    </row>
    <row r="1064">
      <c r="A1064" s="22"/>
      <c r="B1064" s="22"/>
      <c r="C1064" s="22"/>
      <c r="D1064" s="22"/>
      <c r="E1064" s="22"/>
      <c r="F1064" s="22"/>
      <c r="G1064" s="22"/>
      <c r="H1064" s="22"/>
      <c r="I1064" s="22"/>
      <c r="J1064" s="22"/>
      <c r="K1064" s="22"/>
    </row>
    <row r="1065">
      <c r="A1065" s="22"/>
      <c r="B1065" s="22"/>
      <c r="C1065" s="22"/>
      <c r="D1065" s="22"/>
      <c r="E1065" s="22"/>
      <c r="F1065" s="22"/>
      <c r="G1065" s="22"/>
      <c r="H1065" s="22"/>
      <c r="I1065" s="22"/>
      <c r="J1065" s="22"/>
      <c r="K1065" s="22"/>
    </row>
    <row r="1066">
      <c r="A1066" s="22"/>
      <c r="B1066" s="22"/>
      <c r="C1066" s="22"/>
      <c r="D1066" s="22"/>
      <c r="E1066" s="22"/>
      <c r="F1066" s="22"/>
      <c r="G1066" s="22"/>
      <c r="H1066" s="22"/>
      <c r="I1066" s="22"/>
      <c r="J1066" s="22"/>
      <c r="K1066" s="22"/>
    </row>
    <row r="1067">
      <c r="A1067" s="22"/>
      <c r="B1067" s="22"/>
      <c r="C1067" s="22"/>
      <c r="D1067" s="22"/>
      <c r="E1067" s="22"/>
      <c r="F1067" s="22"/>
      <c r="G1067" s="22"/>
      <c r="H1067" s="22"/>
      <c r="I1067" s="22"/>
      <c r="J1067" s="22"/>
      <c r="K1067" s="22"/>
    </row>
    <row r="1068">
      <c r="A1068" s="22"/>
      <c r="B1068" s="22"/>
      <c r="C1068" s="22"/>
      <c r="D1068" s="22"/>
      <c r="E1068" s="22"/>
      <c r="F1068" s="22"/>
      <c r="G1068" s="22"/>
      <c r="H1068" s="22"/>
      <c r="I1068" s="22"/>
      <c r="J1068" s="22"/>
      <c r="K1068" s="22"/>
    </row>
    <row r="1069">
      <c r="A1069" s="22"/>
      <c r="B1069" s="22"/>
      <c r="C1069" s="22"/>
      <c r="D1069" s="22"/>
      <c r="E1069" s="22"/>
      <c r="F1069" s="22"/>
      <c r="G1069" s="22"/>
      <c r="H1069" s="22"/>
      <c r="I1069" s="22"/>
      <c r="J1069" s="22"/>
      <c r="K1069" s="22"/>
    </row>
    <row r="1070">
      <c r="A1070" s="22"/>
      <c r="B1070" s="22"/>
      <c r="C1070" s="22"/>
      <c r="D1070" s="22"/>
      <c r="E1070" s="22"/>
      <c r="F1070" s="22"/>
      <c r="G1070" s="22"/>
      <c r="H1070" s="22"/>
      <c r="I1070" s="22"/>
      <c r="J1070" s="22"/>
      <c r="K1070" s="22"/>
    </row>
    <row r="1071">
      <c r="A1071" s="22"/>
      <c r="B1071" s="22"/>
      <c r="C1071" s="22"/>
      <c r="D1071" s="22"/>
      <c r="E1071" s="22"/>
      <c r="F1071" s="22"/>
      <c r="G1071" s="22"/>
      <c r="H1071" s="22"/>
      <c r="I1071" s="22"/>
      <c r="J1071" s="22"/>
      <c r="K1071" s="22"/>
    </row>
    <row r="1072">
      <c r="A1072" s="22"/>
      <c r="B1072" s="22"/>
      <c r="C1072" s="22"/>
      <c r="D1072" s="22"/>
      <c r="E1072" s="22"/>
      <c r="F1072" s="22"/>
      <c r="G1072" s="22"/>
      <c r="H1072" s="22"/>
      <c r="I1072" s="22"/>
      <c r="J1072" s="22"/>
      <c r="K1072" s="22"/>
    </row>
    <row r="1073">
      <c r="A1073" s="22"/>
      <c r="B1073" s="22"/>
      <c r="C1073" s="22"/>
      <c r="D1073" s="22"/>
      <c r="E1073" s="22"/>
      <c r="F1073" s="22"/>
      <c r="G1073" s="22"/>
      <c r="H1073" s="22"/>
      <c r="I1073" s="22"/>
      <c r="J1073" s="22"/>
      <c r="K1073" s="22"/>
    </row>
    <row r="1074">
      <c r="A1074" s="22"/>
      <c r="B1074" s="22"/>
      <c r="C1074" s="22"/>
      <c r="D1074" s="22"/>
      <c r="E1074" s="22"/>
      <c r="F1074" s="22"/>
      <c r="G1074" s="22"/>
      <c r="H1074" s="22"/>
      <c r="I1074" s="22"/>
      <c r="J1074" s="22"/>
      <c r="K1074" s="22"/>
    </row>
    <row r="1075">
      <c r="A1075" s="22"/>
      <c r="B1075" s="22"/>
      <c r="C1075" s="22"/>
      <c r="D1075" s="22"/>
      <c r="E1075" s="22"/>
      <c r="F1075" s="22"/>
      <c r="G1075" s="22"/>
      <c r="H1075" s="22"/>
      <c r="I1075" s="22"/>
      <c r="J1075" s="22"/>
      <c r="K1075" s="22"/>
    </row>
    <row r="1076">
      <c r="A1076" s="22"/>
      <c r="B1076" s="22"/>
      <c r="C1076" s="22"/>
      <c r="D1076" s="22"/>
      <c r="E1076" s="22"/>
      <c r="F1076" s="22"/>
      <c r="G1076" s="22"/>
      <c r="H1076" s="22"/>
      <c r="I1076" s="22"/>
      <c r="J1076" s="22"/>
      <c r="K1076" s="22"/>
    </row>
    <row r="1077">
      <c r="A1077" s="22"/>
      <c r="B1077" s="22"/>
      <c r="C1077" s="22"/>
      <c r="D1077" s="22"/>
      <c r="E1077" s="22"/>
      <c r="F1077" s="22"/>
      <c r="G1077" s="22"/>
      <c r="H1077" s="22"/>
      <c r="I1077" s="22"/>
      <c r="J1077" s="22"/>
      <c r="K1077" s="22"/>
    </row>
    <row r="1078">
      <c r="A1078" s="22"/>
      <c r="B1078" s="22"/>
      <c r="C1078" s="22"/>
      <c r="D1078" s="22"/>
      <c r="E1078" s="22"/>
      <c r="F1078" s="22"/>
      <c r="G1078" s="22"/>
      <c r="H1078" s="22"/>
      <c r="I1078" s="22"/>
      <c r="J1078" s="22"/>
      <c r="K1078" s="22"/>
    </row>
    <row r="1079">
      <c r="A1079" s="22"/>
      <c r="B1079" s="22"/>
      <c r="C1079" s="22"/>
      <c r="D1079" s="22"/>
      <c r="E1079" s="22"/>
      <c r="F1079" s="22"/>
      <c r="G1079" s="22"/>
      <c r="H1079" s="22"/>
      <c r="I1079" s="22"/>
      <c r="J1079" s="22"/>
      <c r="K1079" s="22"/>
    </row>
    <row r="1080">
      <c r="A1080" s="22"/>
      <c r="B1080" s="22"/>
      <c r="C1080" s="22"/>
      <c r="D1080" s="22"/>
      <c r="E1080" s="22"/>
      <c r="F1080" s="22"/>
      <c r="G1080" s="22"/>
      <c r="H1080" s="22"/>
      <c r="I1080" s="22"/>
      <c r="J1080" s="22"/>
      <c r="K1080" s="22"/>
    </row>
    <row r="1081">
      <c r="A1081" s="22"/>
      <c r="B1081" s="22"/>
      <c r="C1081" s="22"/>
      <c r="D1081" s="22"/>
      <c r="E1081" s="22"/>
      <c r="F1081" s="22"/>
      <c r="G1081" s="22"/>
      <c r="H1081" s="22"/>
      <c r="I1081" s="22"/>
      <c r="J1081" s="22"/>
      <c r="K1081" s="22"/>
    </row>
    <row r="1082">
      <c r="A1082" s="22"/>
      <c r="B1082" s="22"/>
      <c r="C1082" s="22"/>
      <c r="D1082" s="22"/>
      <c r="E1082" s="22"/>
      <c r="F1082" s="22"/>
      <c r="G1082" s="22"/>
      <c r="H1082" s="22"/>
      <c r="I1082" s="22"/>
      <c r="J1082" s="22"/>
      <c r="K1082" s="22"/>
    </row>
    <row r="1083">
      <c r="A1083" s="22"/>
      <c r="B1083" s="22"/>
      <c r="C1083" s="22"/>
      <c r="D1083" s="22"/>
      <c r="E1083" s="22"/>
      <c r="F1083" s="22"/>
      <c r="G1083" s="22"/>
      <c r="H1083" s="22"/>
      <c r="I1083" s="22"/>
      <c r="J1083" s="22"/>
      <c r="K1083" s="22"/>
    </row>
    <row r="1084">
      <c r="A1084" s="22"/>
      <c r="B1084" s="22"/>
      <c r="C1084" s="22"/>
      <c r="D1084" s="22"/>
      <c r="E1084" s="22"/>
      <c r="F1084" s="22"/>
      <c r="G1084" s="22"/>
      <c r="H1084" s="22"/>
      <c r="I1084" s="22"/>
      <c r="J1084" s="22"/>
      <c r="K1084" s="22"/>
    </row>
    <row r="1085">
      <c r="A1085" s="22"/>
      <c r="B1085" s="22"/>
      <c r="C1085" s="22"/>
      <c r="D1085" s="22"/>
      <c r="E1085" s="22"/>
      <c r="F1085" s="22"/>
      <c r="G1085" s="22"/>
      <c r="H1085" s="22"/>
      <c r="I1085" s="22"/>
      <c r="J1085" s="22"/>
      <c r="K1085" s="22"/>
    </row>
    <row r="1086">
      <c r="A1086" s="22"/>
      <c r="B1086" s="22"/>
      <c r="C1086" s="22"/>
      <c r="D1086" s="22"/>
      <c r="E1086" s="22"/>
      <c r="F1086" s="22"/>
      <c r="G1086" s="22"/>
      <c r="H1086" s="22"/>
      <c r="I1086" s="22"/>
      <c r="J1086" s="22"/>
      <c r="K1086" s="22"/>
    </row>
    <row r="1087">
      <c r="A1087" s="22"/>
      <c r="B1087" s="22"/>
      <c r="C1087" s="22"/>
      <c r="D1087" s="22"/>
      <c r="E1087" s="22"/>
      <c r="F1087" s="22"/>
      <c r="G1087" s="22"/>
      <c r="H1087" s="22"/>
      <c r="I1087" s="22"/>
      <c r="J1087" s="22"/>
      <c r="K1087" s="22"/>
    </row>
    <row r="1088">
      <c r="A1088" s="22"/>
      <c r="B1088" s="22"/>
      <c r="C1088" s="22"/>
      <c r="D1088" s="22"/>
      <c r="E1088" s="22"/>
      <c r="F1088" s="22"/>
      <c r="G1088" s="22"/>
      <c r="H1088" s="22"/>
      <c r="I1088" s="22"/>
      <c r="J1088" s="22"/>
      <c r="K1088" s="22"/>
    </row>
    <row r="1089">
      <c r="A1089" s="22"/>
      <c r="B1089" s="22"/>
      <c r="C1089" s="22"/>
      <c r="D1089" s="22"/>
      <c r="E1089" s="22"/>
      <c r="F1089" s="22"/>
      <c r="G1089" s="22"/>
      <c r="H1089" s="22"/>
      <c r="I1089" s="22"/>
      <c r="J1089" s="22"/>
      <c r="K1089" s="22"/>
    </row>
    <row r="1090">
      <c r="A1090" s="22"/>
      <c r="B1090" s="22"/>
      <c r="C1090" s="22"/>
      <c r="D1090" s="22"/>
      <c r="E1090" s="22"/>
      <c r="F1090" s="22"/>
      <c r="G1090" s="22"/>
      <c r="H1090" s="22"/>
      <c r="I1090" s="22"/>
      <c r="J1090" s="22"/>
      <c r="K1090" s="22"/>
    </row>
    <row r="1091">
      <c r="A1091" s="22"/>
      <c r="B1091" s="22"/>
      <c r="C1091" s="22"/>
      <c r="D1091" s="22"/>
      <c r="E1091" s="22"/>
      <c r="F1091" s="22"/>
      <c r="G1091" s="22"/>
      <c r="H1091" s="22"/>
      <c r="I1091" s="22"/>
      <c r="J1091" s="22"/>
      <c r="K1091" s="22"/>
    </row>
    <row r="1092">
      <c r="A1092" s="22"/>
      <c r="B1092" s="22"/>
      <c r="C1092" s="22"/>
      <c r="D1092" s="22"/>
      <c r="E1092" s="22"/>
      <c r="F1092" s="22"/>
      <c r="G1092" s="22"/>
      <c r="H1092" s="22"/>
      <c r="I1092" s="22"/>
      <c r="J1092" s="22"/>
      <c r="K1092" s="22"/>
    </row>
    <row r="1093">
      <c r="A1093" s="22"/>
      <c r="B1093" s="22"/>
      <c r="C1093" s="22"/>
      <c r="D1093" s="22"/>
      <c r="E1093" s="22"/>
      <c r="F1093" s="22"/>
      <c r="G1093" s="22"/>
      <c r="H1093" s="22"/>
      <c r="I1093" s="22"/>
      <c r="J1093" s="22"/>
      <c r="K1093" s="22"/>
    </row>
    <row r="1094">
      <c r="A1094" s="22"/>
      <c r="B1094" s="22"/>
      <c r="C1094" s="22"/>
      <c r="D1094" s="22"/>
      <c r="E1094" s="22"/>
      <c r="F1094" s="22"/>
      <c r="G1094" s="22"/>
      <c r="H1094" s="22"/>
      <c r="I1094" s="22"/>
      <c r="J1094" s="22"/>
      <c r="K1094" s="22"/>
    </row>
    <row r="1095">
      <c r="A1095" s="22"/>
      <c r="B1095" s="22"/>
      <c r="C1095" s="22"/>
      <c r="D1095" s="22"/>
      <c r="E1095" s="22"/>
      <c r="F1095" s="22"/>
      <c r="G1095" s="22"/>
      <c r="H1095" s="22"/>
      <c r="I1095" s="22"/>
      <c r="J1095" s="22"/>
      <c r="K1095" s="22"/>
    </row>
    <row r="1096">
      <c r="A1096" s="22"/>
      <c r="B1096" s="22"/>
      <c r="C1096" s="22"/>
      <c r="D1096" s="22"/>
      <c r="E1096" s="22"/>
      <c r="F1096" s="22"/>
      <c r="G1096" s="22"/>
      <c r="H1096" s="22"/>
      <c r="I1096" s="22"/>
      <c r="J1096" s="22"/>
      <c r="K1096" s="22"/>
    </row>
    <row r="1097">
      <c r="A1097" s="22"/>
      <c r="B1097" s="22"/>
      <c r="C1097" s="22"/>
      <c r="D1097" s="22"/>
      <c r="E1097" s="22"/>
      <c r="F1097" s="22"/>
      <c r="G1097" s="22"/>
      <c r="H1097" s="22"/>
      <c r="I1097" s="22"/>
      <c r="J1097" s="22"/>
      <c r="K1097" s="22"/>
    </row>
    <row r="1098">
      <c r="A1098" s="22"/>
      <c r="B1098" s="22"/>
      <c r="C1098" s="22"/>
      <c r="D1098" s="22"/>
      <c r="E1098" s="22"/>
      <c r="F1098" s="22"/>
      <c r="G1098" s="22"/>
      <c r="H1098" s="22"/>
      <c r="I1098" s="22"/>
      <c r="J1098" s="22"/>
      <c r="K1098" s="22"/>
    </row>
    <row r="1099">
      <c r="A1099" s="22"/>
      <c r="B1099" s="22"/>
      <c r="C1099" s="22"/>
      <c r="D1099" s="22"/>
      <c r="E1099" s="22"/>
      <c r="F1099" s="22"/>
      <c r="G1099" s="22"/>
      <c r="H1099" s="22"/>
      <c r="I1099" s="22"/>
      <c r="J1099" s="22"/>
      <c r="K1099" s="22"/>
    </row>
    <row r="1100">
      <c r="A1100" s="22"/>
      <c r="B1100" s="22"/>
      <c r="C1100" s="22"/>
      <c r="D1100" s="22"/>
      <c r="E1100" s="22"/>
      <c r="F1100" s="22"/>
      <c r="G1100" s="22"/>
      <c r="H1100" s="22"/>
      <c r="I1100" s="22"/>
      <c r="J1100" s="22"/>
      <c r="K1100" s="22"/>
    </row>
    <row r="1101">
      <c r="A1101" s="22"/>
      <c r="B1101" s="22"/>
      <c r="C1101" s="22"/>
      <c r="D1101" s="22"/>
      <c r="E1101" s="22"/>
      <c r="F1101" s="22"/>
      <c r="G1101" s="22"/>
      <c r="H1101" s="22"/>
      <c r="I1101" s="22"/>
      <c r="J1101" s="22"/>
      <c r="K1101" s="22"/>
    </row>
    <row r="1102">
      <c r="A1102" s="22"/>
      <c r="B1102" s="22"/>
      <c r="C1102" s="22"/>
      <c r="D1102" s="22"/>
      <c r="E1102" s="22"/>
      <c r="F1102" s="22"/>
      <c r="G1102" s="22"/>
      <c r="H1102" s="22"/>
      <c r="I1102" s="22"/>
      <c r="J1102" s="22"/>
      <c r="K1102" s="22"/>
    </row>
    <row r="1103">
      <c r="A1103" s="22"/>
      <c r="B1103" s="22"/>
      <c r="C1103" s="22"/>
      <c r="D1103" s="22"/>
      <c r="E1103" s="22"/>
      <c r="F1103" s="22"/>
      <c r="G1103" s="22"/>
      <c r="H1103" s="22"/>
      <c r="I1103" s="22"/>
      <c r="J1103" s="22"/>
      <c r="K1103" s="22"/>
    </row>
    <row r="1104">
      <c r="A1104" s="22"/>
      <c r="B1104" s="22"/>
      <c r="C1104" s="22"/>
      <c r="D1104" s="22"/>
      <c r="E1104" s="22"/>
      <c r="F1104" s="22"/>
      <c r="G1104" s="22"/>
      <c r="H1104" s="22"/>
      <c r="I1104" s="22"/>
      <c r="J1104" s="22"/>
      <c r="K1104" s="22"/>
    </row>
    <row r="1105">
      <c r="A1105" s="22"/>
      <c r="B1105" s="22"/>
      <c r="C1105" s="22"/>
      <c r="D1105" s="22"/>
      <c r="E1105" s="22"/>
      <c r="F1105" s="22"/>
      <c r="G1105" s="22"/>
      <c r="H1105" s="22"/>
      <c r="I1105" s="22"/>
      <c r="J1105" s="22"/>
      <c r="K1105" s="22"/>
    </row>
    <row r="1106">
      <c r="A1106" s="22"/>
      <c r="B1106" s="22"/>
      <c r="C1106" s="22"/>
      <c r="D1106" s="22"/>
      <c r="E1106" s="22"/>
      <c r="F1106" s="22"/>
      <c r="G1106" s="22"/>
      <c r="H1106" s="22"/>
      <c r="I1106" s="22"/>
      <c r="J1106" s="22"/>
      <c r="K1106" s="22"/>
    </row>
    <row r="1107">
      <c r="A1107" s="22"/>
      <c r="B1107" s="22"/>
      <c r="C1107" s="22"/>
      <c r="D1107" s="22"/>
      <c r="E1107" s="22"/>
      <c r="F1107" s="22"/>
      <c r="G1107" s="22"/>
      <c r="H1107" s="22"/>
      <c r="I1107" s="22"/>
      <c r="J1107" s="22"/>
      <c r="K1107" s="22"/>
    </row>
    <row r="1108">
      <c r="A1108" s="22"/>
      <c r="B1108" s="22"/>
      <c r="C1108" s="22"/>
      <c r="D1108" s="22"/>
      <c r="E1108" s="22"/>
      <c r="F1108" s="22"/>
      <c r="G1108" s="22"/>
      <c r="H1108" s="22"/>
      <c r="I1108" s="22"/>
      <c r="J1108" s="22"/>
      <c r="K1108" s="22"/>
    </row>
    <row r="1109">
      <c r="A1109" s="22"/>
      <c r="B1109" s="22"/>
      <c r="C1109" s="22"/>
      <c r="D1109" s="22"/>
      <c r="E1109" s="22"/>
      <c r="F1109" s="22"/>
      <c r="G1109" s="22"/>
      <c r="H1109" s="22"/>
      <c r="I1109" s="22"/>
      <c r="J1109" s="22"/>
      <c r="K1109" s="22"/>
    </row>
    <row r="1110">
      <c r="A1110" s="22"/>
      <c r="B1110" s="22"/>
      <c r="C1110" s="22"/>
      <c r="D1110" s="22"/>
      <c r="E1110" s="22"/>
      <c r="F1110" s="22"/>
      <c r="G1110" s="22"/>
      <c r="H1110" s="22"/>
      <c r="I1110" s="22"/>
      <c r="J1110" s="22"/>
      <c r="K1110" s="22"/>
    </row>
    <row r="1111">
      <c r="A1111" s="22"/>
      <c r="B1111" s="22"/>
      <c r="C1111" s="22"/>
      <c r="D1111" s="22"/>
      <c r="E1111" s="22"/>
      <c r="F1111" s="22"/>
      <c r="G1111" s="22"/>
      <c r="H1111" s="22"/>
      <c r="I1111" s="22"/>
      <c r="J1111" s="22"/>
      <c r="K1111" s="22"/>
    </row>
    <row r="1112">
      <c r="A1112" s="22"/>
      <c r="B1112" s="22"/>
      <c r="C1112" s="22"/>
      <c r="D1112" s="22"/>
      <c r="E1112" s="22"/>
      <c r="F1112" s="22"/>
      <c r="G1112" s="22"/>
      <c r="H1112" s="22"/>
      <c r="I1112" s="22"/>
      <c r="J1112" s="22"/>
      <c r="K1112" s="22"/>
    </row>
    <row r="1113">
      <c r="A1113" s="22"/>
      <c r="B1113" s="22"/>
      <c r="C1113" s="22"/>
      <c r="D1113" s="22"/>
      <c r="E1113" s="22"/>
      <c r="F1113" s="22"/>
      <c r="G1113" s="22"/>
      <c r="H1113" s="22"/>
      <c r="I1113" s="22"/>
      <c r="J1113" s="22"/>
      <c r="K1113" s="22"/>
    </row>
    <row r="1114">
      <c r="A1114" s="22"/>
      <c r="B1114" s="22"/>
      <c r="C1114" s="22"/>
      <c r="D1114" s="22"/>
      <c r="E1114" s="22"/>
      <c r="F1114" s="22"/>
      <c r="G1114" s="22"/>
      <c r="H1114" s="22"/>
      <c r="I1114" s="22"/>
      <c r="J1114" s="22"/>
      <c r="K1114" s="22"/>
    </row>
    <row r="1115">
      <c r="A1115" s="22"/>
      <c r="B1115" s="22"/>
      <c r="C1115" s="22"/>
      <c r="D1115" s="22"/>
      <c r="E1115" s="22"/>
      <c r="F1115" s="22"/>
      <c r="G1115" s="22"/>
      <c r="H1115" s="22"/>
      <c r="I1115" s="22"/>
      <c r="J1115" s="22"/>
      <c r="K1115" s="22"/>
    </row>
    <row r="1116">
      <c r="A1116" s="22"/>
      <c r="B1116" s="22"/>
      <c r="C1116" s="22"/>
      <c r="D1116" s="22"/>
      <c r="E1116" s="22"/>
      <c r="F1116" s="22"/>
      <c r="G1116" s="22"/>
      <c r="H1116" s="22"/>
      <c r="I1116" s="22"/>
      <c r="J1116" s="22"/>
      <c r="K1116" s="22"/>
    </row>
    <row r="1117">
      <c r="A1117" s="22"/>
      <c r="B1117" s="22"/>
      <c r="C1117" s="22"/>
      <c r="D1117" s="22"/>
      <c r="E1117" s="22"/>
      <c r="F1117" s="22"/>
      <c r="G1117" s="22"/>
      <c r="H1117" s="22"/>
      <c r="I1117" s="22"/>
      <c r="J1117" s="22"/>
      <c r="K1117" s="22"/>
    </row>
    <row r="1118">
      <c r="A1118" s="22"/>
      <c r="B1118" s="22"/>
      <c r="C1118" s="22"/>
      <c r="D1118" s="22"/>
      <c r="E1118" s="22"/>
      <c r="F1118" s="22"/>
      <c r="G1118" s="22"/>
      <c r="H1118" s="22"/>
      <c r="I1118" s="22"/>
      <c r="J1118" s="22"/>
      <c r="K1118" s="22"/>
    </row>
    <row r="1119">
      <c r="A1119" s="22"/>
      <c r="B1119" s="22"/>
      <c r="C1119" s="22"/>
      <c r="D1119" s="22"/>
      <c r="E1119" s="22"/>
      <c r="F1119" s="22"/>
      <c r="G1119" s="22"/>
      <c r="H1119" s="22"/>
      <c r="I1119" s="22"/>
      <c r="J1119" s="22"/>
      <c r="K1119" s="22"/>
    </row>
    <row r="1120">
      <c r="A1120" s="22"/>
      <c r="B1120" s="22"/>
      <c r="C1120" s="22"/>
      <c r="D1120" s="22"/>
      <c r="E1120" s="22"/>
      <c r="F1120" s="22"/>
      <c r="G1120" s="22"/>
      <c r="H1120" s="22"/>
      <c r="I1120" s="22"/>
      <c r="J1120" s="22"/>
      <c r="K1120" s="22"/>
    </row>
    <row r="1121">
      <c r="A1121" s="22"/>
      <c r="B1121" s="22"/>
      <c r="C1121" s="22"/>
      <c r="D1121" s="22"/>
      <c r="E1121" s="22"/>
      <c r="F1121" s="22"/>
      <c r="G1121" s="22"/>
      <c r="H1121" s="22"/>
      <c r="I1121" s="22"/>
      <c r="J1121" s="22"/>
      <c r="K1121" s="22"/>
    </row>
    <row r="1122">
      <c r="A1122" s="22"/>
      <c r="B1122" s="22"/>
      <c r="C1122" s="22"/>
      <c r="D1122" s="22"/>
      <c r="E1122" s="22"/>
      <c r="F1122" s="22"/>
      <c r="G1122" s="22"/>
      <c r="H1122" s="22"/>
      <c r="I1122" s="22"/>
      <c r="J1122" s="22"/>
      <c r="K1122" s="22"/>
    </row>
    <row r="1123">
      <c r="A1123" s="22"/>
      <c r="B1123" s="22"/>
      <c r="C1123" s="22"/>
      <c r="D1123" s="22"/>
      <c r="E1123" s="22"/>
      <c r="F1123" s="22"/>
      <c r="G1123" s="22"/>
      <c r="H1123" s="22"/>
      <c r="I1123" s="22"/>
      <c r="J1123" s="22"/>
      <c r="K1123" s="22"/>
    </row>
    <row r="1124">
      <c r="A1124" s="22"/>
      <c r="B1124" s="22"/>
      <c r="C1124" s="22"/>
      <c r="D1124" s="22"/>
      <c r="E1124" s="22"/>
      <c r="F1124" s="22"/>
      <c r="G1124" s="22"/>
      <c r="H1124" s="22"/>
      <c r="I1124" s="22"/>
      <c r="J1124" s="22"/>
      <c r="K1124" s="22"/>
    </row>
    <row r="1125">
      <c r="A1125" s="22"/>
      <c r="B1125" s="22"/>
      <c r="C1125" s="22"/>
      <c r="D1125" s="22"/>
      <c r="E1125" s="22"/>
      <c r="F1125" s="22"/>
      <c r="G1125" s="22"/>
      <c r="H1125" s="22"/>
      <c r="I1125" s="22"/>
      <c r="J1125" s="22"/>
      <c r="K1125" s="22"/>
    </row>
    <row r="1126">
      <c r="A1126" s="22"/>
      <c r="B1126" s="22"/>
      <c r="C1126" s="22"/>
      <c r="D1126" s="22"/>
      <c r="E1126" s="22"/>
      <c r="F1126" s="22"/>
      <c r="G1126" s="22"/>
      <c r="H1126" s="22"/>
      <c r="I1126" s="22"/>
      <c r="J1126" s="22"/>
      <c r="K1126" s="22"/>
    </row>
    <row r="1127">
      <c r="A1127" s="22"/>
      <c r="B1127" s="22"/>
      <c r="C1127" s="22"/>
      <c r="D1127" s="22"/>
      <c r="E1127" s="22"/>
      <c r="F1127" s="22"/>
      <c r="G1127" s="22"/>
      <c r="H1127" s="22"/>
      <c r="I1127" s="22"/>
      <c r="J1127" s="22"/>
      <c r="K1127" s="22"/>
    </row>
    <row r="1128">
      <c r="A1128" s="22"/>
      <c r="B1128" s="22"/>
      <c r="C1128" s="22"/>
      <c r="D1128" s="22"/>
      <c r="E1128" s="22"/>
      <c r="F1128" s="22"/>
      <c r="G1128" s="22"/>
      <c r="H1128" s="22"/>
      <c r="I1128" s="22"/>
      <c r="J1128" s="22"/>
      <c r="K1128" s="22"/>
    </row>
    <row r="1129">
      <c r="A1129" s="22"/>
      <c r="B1129" s="22"/>
      <c r="C1129" s="22"/>
      <c r="D1129" s="22"/>
      <c r="E1129" s="22"/>
      <c r="F1129" s="22"/>
      <c r="G1129" s="22"/>
      <c r="H1129" s="22"/>
      <c r="I1129" s="22"/>
      <c r="J1129" s="22"/>
      <c r="K1129" s="22"/>
    </row>
    <row r="1130">
      <c r="A1130" s="22"/>
      <c r="B1130" s="22"/>
      <c r="C1130" s="22"/>
      <c r="D1130" s="22"/>
      <c r="E1130" s="22"/>
      <c r="F1130" s="22"/>
      <c r="G1130" s="22"/>
      <c r="H1130" s="22"/>
      <c r="I1130" s="22"/>
      <c r="J1130" s="22"/>
      <c r="K1130" s="22"/>
    </row>
    <row r="1131">
      <c r="A1131" s="22"/>
      <c r="B1131" s="22"/>
      <c r="C1131" s="22"/>
      <c r="D1131" s="22"/>
      <c r="E1131" s="22"/>
      <c r="F1131" s="22"/>
      <c r="G1131" s="22"/>
      <c r="H1131" s="22"/>
      <c r="I1131" s="22"/>
      <c r="J1131" s="22"/>
      <c r="K1131" s="22"/>
    </row>
    <row r="1132">
      <c r="A1132" s="22"/>
      <c r="B1132" s="22"/>
      <c r="C1132" s="22"/>
      <c r="D1132" s="22"/>
      <c r="E1132" s="22"/>
      <c r="F1132" s="22"/>
      <c r="G1132" s="22"/>
      <c r="H1132" s="22"/>
      <c r="I1132" s="22"/>
      <c r="J1132" s="22"/>
      <c r="K1132" s="22"/>
    </row>
    <row r="1133">
      <c r="A1133" s="22"/>
      <c r="B1133" s="22"/>
      <c r="C1133" s="22"/>
      <c r="D1133" s="22"/>
      <c r="E1133" s="22"/>
      <c r="F1133" s="22"/>
      <c r="G1133" s="22"/>
      <c r="H1133" s="22"/>
      <c r="I1133" s="22"/>
      <c r="J1133" s="22"/>
      <c r="K1133" s="22"/>
    </row>
    <row r="1134">
      <c r="A1134" s="22"/>
      <c r="B1134" s="22"/>
      <c r="C1134" s="22"/>
      <c r="D1134" s="22"/>
      <c r="E1134" s="22"/>
      <c r="F1134" s="22"/>
      <c r="G1134" s="22"/>
      <c r="H1134" s="22"/>
      <c r="I1134" s="22"/>
      <c r="J1134" s="22"/>
      <c r="K1134" s="22"/>
    </row>
    <row r="1135">
      <c r="A1135" s="22"/>
      <c r="B1135" s="22"/>
      <c r="C1135" s="22"/>
      <c r="D1135" s="22"/>
      <c r="E1135" s="22"/>
      <c r="F1135" s="22"/>
      <c r="G1135" s="22"/>
      <c r="H1135" s="22"/>
      <c r="I1135" s="22"/>
      <c r="J1135" s="22"/>
      <c r="K1135" s="22"/>
    </row>
    <row r="1136">
      <c r="A1136" s="22"/>
      <c r="B1136" s="22"/>
      <c r="C1136" s="22"/>
      <c r="D1136" s="22"/>
      <c r="E1136" s="22"/>
      <c r="F1136" s="22"/>
      <c r="G1136" s="22"/>
      <c r="H1136" s="22"/>
      <c r="I1136" s="22"/>
      <c r="J1136" s="22"/>
      <c r="K1136" s="22"/>
    </row>
    <row r="1137">
      <c r="A1137" s="22"/>
      <c r="B1137" s="22"/>
      <c r="C1137" s="22"/>
      <c r="D1137" s="22"/>
      <c r="E1137" s="22"/>
      <c r="F1137" s="22"/>
      <c r="G1137" s="22"/>
      <c r="H1137" s="22"/>
      <c r="I1137" s="22"/>
      <c r="J1137" s="22"/>
      <c r="K1137" s="22"/>
    </row>
    <row r="1138">
      <c r="A1138" s="22"/>
      <c r="B1138" s="22"/>
      <c r="C1138" s="22"/>
      <c r="D1138" s="22"/>
      <c r="E1138" s="22"/>
      <c r="F1138" s="22"/>
      <c r="G1138" s="22"/>
      <c r="H1138" s="22"/>
      <c r="I1138" s="22"/>
      <c r="J1138" s="22"/>
      <c r="K1138" s="22"/>
    </row>
    <row r="1139">
      <c r="A1139" s="22"/>
      <c r="B1139" s="22"/>
      <c r="C1139" s="22"/>
      <c r="D1139" s="22"/>
      <c r="E1139" s="22"/>
      <c r="F1139" s="22"/>
      <c r="G1139" s="22"/>
      <c r="H1139" s="22"/>
      <c r="I1139" s="22"/>
      <c r="J1139" s="22"/>
      <c r="K1139" s="22"/>
    </row>
    <row r="1140">
      <c r="A1140" s="22"/>
      <c r="B1140" s="22"/>
      <c r="C1140" s="22"/>
      <c r="D1140" s="22"/>
      <c r="E1140" s="22"/>
      <c r="F1140" s="22"/>
      <c r="G1140" s="22"/>
      <c r="H1140" s="22"/>
      <c r="I1140" s="22"/>
      <c r="J1140" s="22"/>
      <c r="K1140" s="22"/>
    </row>
    <row r="1141">
      <c r="A1141" s="22"/>
      <c r="B1141" s="22"/>
      <c r="C1141" s="22"/>
      <c r="D1141" s="22"/>
      <c r="E1141" s="22"/>
      <c r="F1141" s="22"/>
      <c r="G1141" s="22"/>
      <c r="H1141" s="22"/>
      <c r="I1141" s="22"/>
      <c r="J1141" s="22"/>
      <c r="K1141" s="22"/>
    </row>
    <row r="1142">
      <c r="A1142" s="22"/>
      <c r="B1142" s="22"/>
      <c r="C1142" s="22"/>
      <c r="D1142" s="22"/>
      <c r="E1142" s="22"/>
      <c r="F1142" s="22"/>
      <c r="G1142" s="22"/>
      <c r="H1142" s="22"/>
      <c r="I1142" s="22"/>
      <c r="J1142" s="22"/>
      <c r="K1142" s="22"/>
    </row>
    <row r="1143">
      <c r="A1143" s="22"/>
      <c r="B1143" s="22"/>
      <c r="C1143" s="22"/>
      <c r="D1143" s="22"/>
      <c r="E1143" s="22"/>
      <c r="F1143" s="22"/>
      <c r="G1143" s="22"/>
      <c r="H1143" s="22"/>
      <c r="I1143" s="22"/>
      <c r="J1143" s="22"/>
      <c r="K1143" s="22"/>
    </row>
    <row r="1144">
      <c r="A1144" s="22"/>
      <c r="B1144" s="22"/>
      <c r="C1144" s="22"/>
      <c r="D1144" s="22"/>
      <c r="E1144" s="22"/>
      <c r="F1144" s="22"/>
      <c r="G1144" s="22"/>
      <c r="H1144" s="22"/>
      <c r="I1144" s="22"/>
      <c r="J1144" s="22"/>
      <c r="K1144" s="22"/>
    </row>
    <row r="1145">
      <c r="A1145" s="22"/>
      <c r="B1145" s="22"/>
      <c r="C1145" s="22"/>
      <c r="D1145" s="22"/>
      <c r="E1145" s="22"/>
      <c r="F1145" s="22"/>
      <c r="G1145" s="22"/>
      <c r="H1145" s="22"/>
      <c r="I1145" s="22"/>
      <c r="J1145" s="22"/>
      <c r="K1145" s="22"/>
    </row>
    <row r="1146">
      <c r="A1146" s="22"/>
      <c r="B1146" s="22"/>
      <c r="C1146" s="22"/>
      <c r="D1146" s="22"/>
      <c r="E1146" s="22"/>
      <c r="F1146" s="22"/>
      <c r="G1146" s="22"/>
      <c r="H1146" s="22"/>
      <c r="I1146" s="22"/>
      <c r="J1146" s="22"/>
      <c r="K1146" s="22"/>
    </row>
    <row r="1147">
      <c r="A1147" s="22"/>
      <c r="B1147" s="22"/>
      <c r="C1147" s="22"/>
      <c r="D1147" s="22"/>
      <c r="E1147" s="22"/>
      <c r="F1147" s="22"/>
      <c r="G1147" s="22"/>
      <c r="H1147" s="22"/>
      <c r="I1147" s="22"/>
      <c r="J1147" s="22"/>
      <c r="K1147" s="22"/>
    </row>
    <row r="1148">
      <c r="A1148" s="22"/>
      <c r="B1148" s="22"/>
      <c r="C1148" s="22"/>
      <c r="D1148" s="22"/>
      <c r="E1148" s="22"/>
      <c r="F1148" s="22"/>
      <c r="G1148" s="22"/>
      <c r="H1148" s="22"/>
      <c r="I1148" s="22"/>
      <c r="J1148" s="22"/>
      <c r="K1148" s="22"/>
    </row>
    <row r="1149">
      <c r="A1149" s="22"/>
      <c r="B1149" s="22"/>
      <c r="C1149" s="22"/>
      <c r="D1149" s="22"/>
      <c r="E1149" s="22"/>
      <c r="F1149" s="22"/>
      <c r="G1149" s="22"/>
      <c r="H1149" s="22"/>
      <c r="I1149" s="22"/>
      <c r="J1149" s="22"/>
      <c r="K1149" s="22"/>
    </row>
    <row r="1150">
      <c r="A1150" s="22"/>
      <c r="B1150" s="22"/>
      <c r="C1150" s="22"/>
      <c r="D1150" s="22"/>
      <c r="E1150" s="22"/>
      <c r="F1150" s="22"/>
      <c r="G1150" s="22"/>
      <c r="H1150" s="22"/>
      <c r="I1150" s="22"/>
      <c r="J1150" s="22"/>
      <c r="K1150" s="22"/>
    </row>
    <row r="1151">
      <c r="A1151" s="22"/>
      <c r="B1151" s="22"/>
      <c r="C1151" s="22"/>
      <c r="D1151" s="22"/>
      <c r="E1151" s="22"/>
      <c r="F1151" s="22"/>
      <c r="G1151" s="22"/>
      <c r="H1151" s="22"/>
      <c r="I1151" s="22"/>
      <c r="J1151" s="22"/>
      <c r="K1151" s="22"/>
    </row>
    <row r="1152">
      <c r="A1152" s="22"/>
      <c r="B1152" s="22"/>
      <c r="C1152" s="22"/>
      <c r="D1152" s="22"/>
      <c r="E1152" s="22"/>
      <c r="F1152" s="22"/>
      <c r="G1152" s="22"/>
      <c r="H1152" s="22"/>
      <c r="I1152" s="22"/>
      <c r="J1152" s="22"/>
      <c r="K1152" s="22"/>
    </row>
    <row r="1153">
      <c r="A1153" s="22"/>
      <c r="B1153" s="22"/>
      <c r="C1153" s="22"/>
      <c r="D1153" s="22"/>
      <c r="E1153" s="22"/>
      <c r="F1153" s="22"/>
      <c r="G1153" s="22"/>
      <c r="H1153" s="22"/>
      <c r="I1153" s="22"/>
      <c r="J1153" s="22"/>
      <c r="K1153" s="22"/>
    </row>
    <row r="1154">
      <c r="A1154" s="22"/>
      <c r="B1154" s="22"/>
      <c r="C1154" s="22"/>
      <c r="D1154" s="22"/>
      <c r="E1154" s="22"/>
      <c r="F1154" s="22"/>
      <c r="G1154" s="22"/>
      <c r="H1154" s="22"/>
      <c r="I1154" s="22"/>
      <c r="J1154" s="22"/>
      <c r="K1154" s="22"/>
    </row>
    <row r="1155">
      <c r="A1155" s="22"/>
      <c r="B1155" s="22"/>
      <c r="C1155" s="22"/>
      <c r="D1155" s="22"/>
      <c r="E1155" s="22"/>
      <c r="F1155" s="22"/>
      <c r="G1155" s="22"/>
      <c r="H1155" s="22"/>
      <c r="I1155" s="22"/>
      <c r="J1155" s="22"/>
      <c r="K1155" s="22"/>
    </row>
    <row r="1156">
      <c r="A1156" s="22"/>
      <c r="B1156" s="22"/>
      <c r="C1156" s="22"/>
      <c r="D1156" s="22"/>
      <c r="E1156" s="22"/>
      <c r="F1156" s="22"/>
      <c r="G1156" s="22"/>
      <c r="H1156" s="22"/>
      <c r="I1156" s="22"/>
      <c r="J1156" s="22"/>
      <c r="K1156" s="22"/>
    </row>
    <row r="1157">
      <c r="A1157" s="22"/>
      <c r="B1157" s="22"/>
      <c r="C1157" s="22"/>
      <c r="D1157" s="22"/>
      <c r="E1157" s="22"/>
      <c r="F1157" s="22"/>
      <c r="G1157" s="22"/>
      <c r="H1157" s="22"/>
      <c r="I1157" s="22"/>
      <c r="J1157" s="22"/>
      <c r="K1157" s="22"/>
    </row>
    <row r="1158">
      <c r="A1158" s="22"/>
      <c r="B1158" s="22"/>
      <c r="C1158" s="22"/>
      <c r="D1158" s="22"/>
      <c r="E1158" s="22"/>
      <c r="F1158" s="22"/>
      <c r="G1158" s="22"/>
      <c r="H1158" s="22"/>
      <c r="I1158" s="22"/>
      <c r="J1158" s="22"/>
      <c r="K1158" s="22"/>
    </row>
    <row r="1159">
      <c r="A1159" s="22"/>
      <c r="B1159" s="22"/>
      <c r="C1159" s="22"/>
      <c r="D1159" s="22"/>
      <c r="E1159" s="22"/>
      <c r="F1159" s="22"/>
      <c r="G1159" s="22"/>
      <c r="H1159" s="22"/>
      <c r="I1159" s="22"/>
      <c r="J1159" s="22"/>
      <c r="K1159" s="22"/>
    </row>
    <row r="1160">
      <c r="A1160" s="22"/>
      <c r="B1160" s="22"/>
      <c r="C1160" s="22"/>
      <c r="D1160" s="22"/>
      <c r="E1160" s="22"/>
      <c r="F1160" s="22"/>
      <c r="G1160" s="22"/>
      <c r="H1160" s="22"/>
      <c r="I1160" s="22"/>
      <c r="J1160" s="22"/>
      <c r="K1160" s="22"/>
    </row>
    <row r="1161">
      <c r="A1161" s="22"/>
      <c r="B1161" s="22"/>
      <c r="C1161" s="22"/>
      <c r="D1161" s="22"/>
      <c r="E1161" s="22"/>
      <c r="F1161" s="22"/>
      <c r="G1161" s="22"/>
      <c r="H1161" s="22"/>
      <c r="I1161" s="22"/>
      <c r="J1161" s="22"/>
      <c r="K1161" s="22"/>
    </row>
    <row r="1162">
      <c r="A1162" s="22"/>
      <c r="B1162" s="22"/>
      <c r="C1162" s="22"/>
      <c r="D1162" s="22"/>
      <c r="E1162" s="22"/>
      <c r="F1162" s="22"/>
      <c r="G1162" s="22"/>
      <c r="H1162" s="22"/>
      <c r="I1162" s="22"/>
      <c r="J1162" s="22"/>
      <c r="K1162" s="22"/>
    </row>
    <row r="1163">
      <c r="A1163" s="22"/>
      <c r="B1163" s="22"/>
      <c r="C1163" s="22"/>
      <c r="D1163" s="22"/>
      <c r="E1163" s="22"/>
      <c r="F1163" s="22"/>
      <c r="G1163" s="22"/>
      <c r="H1163" s="22"/>
      <c r="I1163" s="22"/>
      <c r="J1163" s="22"/>
      <c r="K1163" s="22"/>
    </row>
    <row r="1164">
      <c r="A1164" s="22"/>
      <c r="B1164" s="22"/>
      <c r="C1164" s="22"/>
      <c r="D1164" s="22"/>
      <c r="E1164" s="22"/>
      <c r="F1164" s="22"/>
      <c r="G1164" s="22"/>
      <c r="H1164" s="22"/>
      <c r="I1164" s="22"/>
      <c r="J1164" s="22"/>
      <c r="K1164" s="22"/>
    </row>
    <row r="1165">
      <c r="A1165" s="22"/>
      <c r="B1165" s="22"/>
      <c r="C1165" s="22"/>
      <c r="D1165" s="22"/>
      <c r="E1165" s="22"/>
      <c r="F1165" s="22"/>
      <c r="G1165" s="22"/>
      <c r="H1165" s="22"/>
      <c r="I1165" s="22"/>
      <c r="J1165" s="22"/>
      <c r="K1165" s="22"/>
    </row>
    <row r="1166">
      <c r="A1166" s="22"/>
      <c r="B1166" s="22"/>
      <c r="C1166" s="22"/>
      <c r="D1166" s="22"/>
      <c r="E1166" s="22"/>
      <c r="F1166" s="22"/>
      <c r="G1166" s="22"/>
      <c r="H1166" s="22"/>
      <c r="I1166" s="22"/>
      <c r="J1166" s="22"/>
      <c r="K1166" s="22"/>
    </row>
    <row r="1167">
      <c r="A1167" s="22"/>
      <c r="B1167" s="22"/>
      <c r="C1167" s="22"/>
      <c r="D1167" s="22"/>
      <c r="E1167" s="22"/>
      <c r="F1167" s="22"/>
      <c r="G1167" s="22"/>
      <c r="H1167" s="22"/>
      <c r="I1167" s="22"/>
      <c r="J1167" s="22"/>
      <c r="K1167" s="22"/>
    </row>
    <row r="1168">
      <c r="A1168" s="22"/>
      <c r="B1168" s="22"/>
      <c r="C1168" s="22"/>
      <c r="D1168" s="22"/>
      <c r="E1168" s="22"/>
      <c r="F1168" s="22"/>
      <c r="G1168" s="22"/>
      <c r="H1168" s="22"/>
      <c r="I1168" s="22"/>
      <c r="J1168" s="22"/>
      <c r="K1168" s="22"/>
    </row>
    <row r="1169">
      <c r="A1169" s="22"/>
      <c r="B1169" s="22"/>
      <c r="C1169" s="22"/>
      <c r="D1169" s="22"/>
      <c r="E1169" s="22"/>
      <c r="F1169" s="22"/>
      <c r="G1169" s="22"/>
      <c r="H1169" s="22"/>
      <c r="I1169" s="22"/>
      <c r="J1169" s="22"/>
      <c r="K1169" s="22"/>
    </row>
    <row r="1170">
      <c r="A1170" s="22"/>
      <c r="B1170" s="22"/>
      <c r="C1170" s="22"/>
      <c r="D1170" s="22"/>
      <c r="E1170" s="22"/>
      <c r="F1170" s="22"/>
      <c r="G1170" s="22"/>
      <c r="H1170" s="22"/>
      <c r="I1170" s="22"/>
      <c r="J1170" s="22"/>
      <c r="K1170" s="22"/>
    </row>
    <row r="1171">
      <c r="A1171" s="22"/>
      <c r="B1171" s="22"/>
      <c r="C1171" s="22"/>
      <c r="D1171" s="22"/>
      <c r="E1171" s="22"/>
      <c r="F1171" s="22"/>
      <c r="G1171" s="22"/>
      <c r="H1171" s="22"/>
      <c r="I1171" s="22"/>
      <c r="J1171" s="22"/>
      <c r="K1171" s="22"/>
    </row>
    <row r="1172">
      <c r="A1172" s="22"/>
      <c r="B1172" s="22"/>
      <c r="C1172" s="22"/>
      <c r="D1172" s="22"/>
      <c r="E1172" s="22"/>
      <c r="F1172" s="22"/>
      <c r="G1172" s="22"/>
      <c r="H1172" s="22"/>
      <c r="I1172" s="22"/>
      <c r="J1172" s="22"/>
      <c r="K1172" s="22"/>
    </row>
    <row r="1173">
      <c r="A1173" s="22"/>
      <c r="B1173" s="22"/>
      <c r="C1173" s="22"/>
      <c r="D1173" s="22"/>
      <c r="E1173" s="22"/>
      <c r="F1173" s="22"/>
      <c r="G1173" s="22"/>
      <c r="H1173" s="22"/>
      <c r="I1173" s="22"/>
      <c r="J1173" s="22"/>
      <c r="K1173" s="22"/>
    </row>
    <row r="1174">
      <c r="A1174" s="22"/>
      <c r="B1174" s="22"/>
      <c r="C1174" s="22"/>
      <c r="D1174" s="22"/>
      <c r="E1174" s="22"/>
      <c r="F1174" s="22"/>
      <c r="G1174" s="22"/>
      <c r="H1174" s="22"/>
      <c r="I1174" s="22"/>
      <c r="J1174" s="22"/>
      <c r="K1174" s="22"/>
    </row>
    <row r="1175">
      <c r="A1175" s="22"/>
      <c r="B1175" s="22"/>
      <c r="C1175" s="22"/>
      <c r="D1175" s="22"/>
      <c r="E1175" s="22"/>
      <c r="F1175" s="22"/>
      <c r="G1175" s="22"/>
      <c r="H1175" s="22"/>
      <c r="I1175" s="22"/>
      <c r="J1175" s="22"/>
      <c r="K1175" s="22"/>
    </row>
    <row r="1176">
      <c r="A1176" s="22"/>
      <c r="B1176" s="22"/>
      <c r="C1176" s="22"/>
      <c r="D1176" s="22"/>
      <c r="E1176" s="22"/>
      <c r="F1176" s="22"/>
      <c r="G1176" s="22"/>
      <c r="H1176" s="22"/>
      <c r="I1176" s="22"/>
      <c r="J1176" s="22"/>
      <c r="K1176" s="22"/>
    </row>
    <row r="1177">
      <c r="A1177" s="22"/>
      <c r="B1177" s="22"/>
      <c r="C1177" s="22"/>
      <c r="D1177" s="22"/>
      <c r="E1177" s="22"/>
      <c r="F1177" s="22"/>
      <c r="G1177" s="22"/>
      <c r="H1177" s="22"/>
      <c r="I1177" s="22"/>
      <c r="J1177" s="22"/>
      <c r="K1177" s="22"/>
    </row>
    <row r="1178">
      <c r="A1178" s="22"/>
      <c r="B1178" s="22"/>
      <c r="C1178" s="22"/>
      <c r="D1178" s="22"/>
      <c r="E1178" s="22"/>
      <c r="F1178" s="22"/>
      <c r="G1178" s="22"/>
      <c r="H1178" s="22"/>
      <c r="I1178" s="22"/>
      <c r="J1178" s="22"/>
      <c r="K1178" s="22"/>
    </row>
    <row r="1179">
      <c r="A1179" s="22"/>
      <c r="B1179" s="22"/>
      <c r="C1179" s="22"/>
      <c r="D1179" s="22"/>
      <c r="E1179" s="22"/>
      <c r="F1179" s="22"/>
      <c r="G1179" s="22"/>
      <c r="H1179" s="22"/>
      <c r="I1179" s="22"/>
      <c r="J1179" s="22"/>
      <c r="K1179" s="22"/>
    </row>
    <row r="1180">
      <c r="A1180" s="22"/>
      <c r="B1180" s="22"/>
      <c r="C1180" s="22"/>
      <c r="D1180" s="22"/>
      <c r="E1180" s="22"/>
      <c r="F1180" s="22"/>
      <c r="G1180" s="22"/>
      <c r="H1180" s="22"/>
      <c r="I1180" s="22"/>
      <c r="J1180" s="22"/>
      <c r="K1180" s="22"/>
    </row>
    <row r="1181">
      <c r="A1181" s="22"/>
      <c r="B1181" s="22"/>
      <c r="C1181" s="22"/>
      <c r="D1181" s="22"/>
      <c r="E1181" s="22"/>
      <c r="F1181" s="22"/>
      <c r="G1181" s="22"/>
      <c r="H1181" s="22"/>
      <c r="I1181" s="22"/>
      <c r="J1181" s="22"/>
      <c r="K1181" s="22"/>
    </row>
    <row r="1182">
      <c r="A1182" s="22"/>
      <c r="B1182" s="22"/>
      <c r="C1182" s="22"/>
      <c r="D1182" s="22"/>
      <c r="E1182" s="22"/>
      <c r="F1182" s="22"/>
      <c r="G1182" s="22"/>
      <c r="H1182" s="22"/>
      <c r="I1182" s="22"/>
      <c r="J1182" s="22"/>
      <c r="K1182" s="22"/>
    </row>
    <row r="1183">
      <c r="A1183" s="22"/>
      <c r="B1183" s="22"/>
      <c r="C1183" s="22"/>
      <c r="D1183" s="22"/>
      <c r="E1183" s="22"/>
      <c r="F1183" s="22"/>
      <c r="G1183" s="22"/>
      <c r="H1183" s="22"/>
      <c r="I1183" s="22"/>
      <c r="J1183" s="22"/>
      <c r="K1183" s="22"/>
    </row>
    <row r="1184">
      <c r="A1184" s="22"/>
      <c r="B1184" s="22"/>
      <c r="C1184" s="22"/>
      <c r="D1184" s="22"/>
      <c r="E1184" s="22"/>
      <c r="F1184" s="22"/>
      <c r="G1184" s="22"/>
      <c r="H1184" s="22"/>
      <c r="I1184" s="22"/>
      <c r="J1184" s="22"/>
      <c r="K1184" s="22"/>
    </row>
    <row r="1185">
      <c r="A1185" s="22"/>
      <c r="B1185" s="22"/>
      <c r="C1185" s="22"/>
      <c r="D1185" s="22"/>
      <c r="E1185" s="22"/>
      <c r="F1185" s="22"/>
      <c r="G1185" s="22"/>
      <c r="H1185" s="22"/>
      <c r="I1185" s="22"/>
      <c r="J1185" s="22"/>
      <c r="K1185" s="22"/>
    </row>
    <row r="1186">
      <c r="A1186" s="22"/>
      <c r="B1186" s="22"/>
      <c r="C1186" s="22"/>
      <c r="D1186" s="22"/>
      <c r="E1186" s="22"/>
      <c r="F1186" s="22"/>
      <c r="G1186" s="22"/>
      <c r="H1186" s="22"/>
      <c r="I1186" s="22"/>
      <c r="J1186" s="22"/>
      <c r="K1186" s="22"/>
    </row>
    <row r="1187">
      <c r="A1187" s="22"/>
      <c r="B1187" s="22"/>
      <c r="C1187" s="22"/>
      <c r="D1187" s="22"/>
      <c r="E1187" s="22"/>
      <c r="F1187" s="22"/>
      <c r="G1187" s="22"/>
      <c r="H1187" s="22"/>
      <c r="I1187" s="22"/>
      <c r="J1187" s="22"/>
      <c r="K1187" s="22"/>
    </row>
    <row r="1188">
      <c r="A1188" s="22"/>
      <c r="B1188" s="22"/>
      <c r="C1188" s="22"/>
      <c r="D1188" s="22"/>
      <c r="E1188" s="22"/>
      <c r="F1188" s="22"/>
      <c r="G1188" s="22"/>
      <c r="H1188" s="22"/>
      <c r="I1188" s="22"/>
      <c r="J1188" s="22"/>
      <c r="K1188" s="22"/>
    </row>
    <row r="1189">
      <c r="A1189" s="22"/>
      <c r="B1189" s="22"/>
      <c r="C1189" s="22"/>
      <c r="D1189" s="22"/>
      <c r="E1189" s="22"/>
      <c r="F1189" s="22"/>
      <c r="G1189" s="22"/>
      <c r="H1189" s="22"/>
      <c r="I1189" s="22"/>
      <c r="J1189" s="22"/>
      <c r="K1189" s="22"/>
    </row>
    <row r="1190">
      <c r="A1190" s="22"/>
      <c r="B1190" s="22"/>
      <c r="C1190" s="22"/>
      <c r="D1190" s="22"/>
      <c r="E1190" s="22"/>
      <c r="F1190" s="22"/>
      <c r="G1190" s="22"/>
      <c r="H1190" s="22"/>
      <c r="I1190" s="22"/>
      <c r="J1190" s="22"/>
      <c r="K1190" s="22"/>
    </row>
    <row r="1191">
      <c r="A1191" s="22"/>
      <c r="B1191" s="22"/>
      <c r="C1191" s="22"/>
      <c r="D1191" s="22"/>
      <c r="E1191" s="22"/>
      <c r="F1191" s="22"/>
      <c r="G1191" s="22"/>
      <c r="H1191" s="22"/>
      <c r="I1191" s="22"/>
      <c r="J1191" s="22"/>
      <c r="K1191" s="22"/>
    </row>
    <row r="1192">
      <c r="A1192" s="22"/>
      <c r="B1192" s="22"/>
      <c r="C1192" s="22"/>
      <c r="D1192" s="22"/>
      <c r="E1192" s="22"/>
      <c r="F1192" s="22"/>
      <c r="G1192" s="22"/>
      <c r="H1192" s="22"/>
      <c r="I1192" s="22"/>
      <c r="J1192" s="22"/>
      <c r="K1192" s="22"/>
    </row>
    <row r="1193">
      <c r="A1193" s="22"/>
      <c r="B1193" s="22"/>
      <c r="C1193" s="22"/>
      <c r="D1193" s="22"/>
      <c r="E1193" s="22"/>
      <c r="F1193" s="22"/>
      <c r="G1193" s="22"/>
      <c r="H1193" s="22"/>
      <c r="I1193" s="22"/>
      <c r="J1193" s="22"/>
      <c r="K1193" s="22"/>
    </row>
    <row r="1194">
      <c r="A1194" s="22"/>
      <c r="B1194" s="22"/>
      <c r="C1194" s="22"/>
      <c r="D1194" s="22"/>
      <c r="E1194" s="22"/>
      <c r="F1194" s="22"/>
      <c r="G1194" s="22"/>
      <c r="H1194" s="22"/>
      <c r="I1194" s="22"/>
      <c r="J1194" s="22"/>
      <c r="K1194" s="22"/>
    </row>
    <row r="1195">
      <c r="A1195" s="22"/>
      <c r="B1195" s="22"/>
      <c r="C1195" s="22"/>
      <c r="D1195" s="22"/>
      <c r="E1195" s="22"/>
      <c r="F1195" s="22"/>
      <c r="G1195" s="22"/>
      <c r="H1195" s="22"/>
      <c r="I1195" s="22"/>
      <c r="J1195" s="22"/>
      <c r="K1195" s="22"/>
    </row>
    <row r="1196">
      <c r="A1196" s="22"/>
      <c r="B1196" s="22"/>
      <c r="C1196" s="22"/>
      <c r="D1196" s="22"/>
      <c r="E1196" s="22"/>
      <c r="F1196" s="22"/>
      <c r="G1196" s="22"/>
      <c r="H1196" s="22"/>
      <c r="I1196" s="22"/>
      <c r="J1196" s="22"/>
      <c r="K1196" s="22"/>
    </row>
    <row r="1197">
      <c r="A1197" s="22"/>
      <c r="B1197" s="22"/>
      <c r="C1197" s="22"/>
      <c r="D1197" s="22"/>
      <c r="E1197" s="22"/>
      <c r="F1197" s="22"/>
      <c r="G1197" s="22"/>
      <c r="H1197" s="22"/>
      <c r="I1197" s="22"/>
      <c r="J1197" s="22"/>
      <c r="K1197" s="22"/>
    </row>
    <row r="1198">
      <c r="A1198" s="22"/>
      <c r="B1198" s="22"/>
      <c r="C1198" s="22"/>
      <c r="D1198" s="22"/>
      <c r="E1198" s="22"/>
      <c r="F1198" s="22"/>
      <c r="G1198" s="22"/>
      <c r="H1198" s="22"/>
      <c r="I1198" s="22"/>
      <c r="J1198" s="22"/>
      <c r="K1198" s="22"/>
    </row>
    <row r="1199">
      <c r="A1199" s="22"/>
      <c r="B1199" s="22"/>
      <c r="C1199" s="22"/>
      <c r="D1199" s="22"/>
      <c r="E1199" s="22"/>
      <c r="F1199" s="22"/>
      <c r="G1199" s="22"/>
      <c r="H1199" s="22"/>
      <c r="I1199" s="22"/>
      <c r="J1199" s="22"/>
      <c r="K1199" s="22"/>
    </row>
    <row r="1200">
      <c r="A1200" s="22"/>
      <c r="B1200" s="22"/>
      <c r="C1200" s="22"/>
      <c r="D1200" s="22"/>
      <c r="E1200" s="22"/>
      <c r="F1200" s="22"/>
      <c r="G1200" s="22"/>
      <c r="H1200" s="22"/>
      <c r="I1200" s="22"/>
      <c r="J1200" s="22"/>
      <c r="K1200" s="22"/>
    </row>
    <row r="1201">
      <c r="A1201" s="22"/>
      <c r="B1201" s="22"/>
      <c r="C1201" s="22"/>
      <c r="D1201" s="22"/>
      <c r="E1201" s="22"/>
      <c r="F1201" s="22"/>
      <c r="G1201" s="22"/>
      <c r="H1201" s="22"/>
      <c r="I1201" s="22"/>
      <c r="J1201" s="22"/>
      <c r="K1201" s="22"/>
    </row>
    <row r="1202">
      <c r="A1202" s="22"/>
      <c r="B1202" s="22"/>
      <c r="C1202" s="22"/>
      <c r="D1202" s="22"/>
      <c r="E1202" s="22"/>
      <c r="F1202" s="22"/>
      <c r="G1202" s="22"/>
      <c r="H1202" s="22"/>
      <c r="I1202" s="22"/>
      <c r="J1202" s="22"/>
      <c r="K1202" s="22"/>
    </row>
    <row r="1203">
      <c r="A1203" s="22"/>
      <c r="B1203" s="22"/>
      <c r="C1203" s="22"/>
      <c r="D1203" s="22"/>
      <c r="E1203" s="22"/>
      <c r="F1203" s="22"/>
      <c r="G1203" s="22"/>
      <c r="H1203" s="22"/>
      <c r="I1203" s="22"/>
      <c r="J1203" s="22"/>
      <c r="K1203" s="22"/>
    </row>
    <row r="1204">
      <c r="A1204" s="22"/>
      <c r="B1204" s="22"/>
      <c r="C1204" s="22"/>
      <c r="D1204" s="22"/>
      <c r="E1204" s="22"/>
      <c r="F1204" s="22"/>
      <c r="G1204" s="22"/>
      <c r="H1204" s="22"/>
      <c r="I1204" s="22"/>
      <c r="J1204" s="22"/>
      <c r="K1204" s="22"/>
    </row>
    <row r="1205">
      <c r="A1205" s="22"/>
      <c r="B1205" s="22"/>
      <c r="C1205" s="22"/>
      <c r="D1205" s="22"/>
      <c r="E1205" s="22"/>
      <c r="F1205" s="22"/>
      <c r="G1205" s="22"/>
      <c r="H1205" s="22"/>
      <c r="I1205" s="22"/>
      <c r="J1205" s="22"/>
      <c r="K1205" s="22"/>
    </row>
    <row r="1206">
      <c r="A1206" s="22"/>
      <c r="B1206" s="22"/>
      <c r="C1206" s="22"/>
      <c r="D1206" s="22"/>
      <c r="E1206" s="22"/>
      <c r="F1206" s="22"/>
      <c r="G1206" s="22"/>
      <c r="H1206" s="22"/>
      <c r="I1206" s="22"/>
      <c r="J1206" s="22"/>
      <c r="K1206" s="22"/>
    </row>
    <row r="1207">
      <c r="A1207" s="22"/>
      <c r="B1207" s="22"/>
      <c r="C1207" s="22"/>
      <c r="D1207" s="22"/>
      <c r="E1207" s="22"/>
      <c r="F1207" s="22"/>
      <c r="G1207" s="22"/>
      <c r="H1207" s="22"/>
      <c r="I1207" s="22"/>
      <c r="J1207" s="22"/>
      <c r="K1207" s="22"/>
    </row>
    <row r="1208">
      <c r="A1208" s="22"/>
      <c r="B1208" s="22"/>
      <c r="C1208" s="22"/>
      <c r="D1208" s="22"/>
      <c r="E1208" s="22"/>
      <c r="F1208" s="22"/>
      <c r="G1208" s="22"/>
      <c r="H1208" s="22"/>
      <c r="I1208" s="22"/>
      <c r="J1208" s="22"/>
      <c r="K1208" s="22"/>
    </row>
    <row r="1209">
      <c r="A1209" s="22"/>
      <c r="B1209" s="22"/>
      <c r="C1209" s="22"/>
      <c r="D1209" s="22"/>
      <c r="E1209" s="22"/>
      <c r="F1209" s="22"/>
      <c r="G1209" s="22"/>
      <c r="H1209" s="22"/>
      <c r="I1209" s="22"/>
      <c r="J1209" s="22"/>
      <c r="K1209" s="22"/>
    </row>
    <row r="1210">
      <c r="A1210" s="22"/>
      <c r="B1210" s="22"/>
      <c r="C1210" s="22"/>
      <c r="D1210" s="22"/>
      <c r="E1210" s="22"/>
      <c r="F1210" s="22"/>
      <c r="G1210" s="22"/>
      <c r="H1210" s="22"/>
      <c r="I1210" s="22"/>
      <c r="J1210" s="22"/>
      <c r="K1210" s="22"/>
    </row>
    <row r="1211">
      <c r="A1211" s="22"/>
      <c r="B1211" s="22"/>
      <c r="C1211" s="22"/>
      <c r="D1211" s="22"/>
      <c r="E1211" s="22"/>
      <c r="F1211" s="22"/>
      <c r="G1211" s="22"/>
      <c r="H1211" s="22"/>
      <c r="I1211" s="22"/>
      <c r="J1211" s="22"/>
      <c r="K1211" s="22"/>
    </row>
    <row r="1212">
      <c r="A1212" s="22"/>
      <c r="B1212" s="22"/>
      <c r="C1212" s="22"/>
      <c r="D1212" s="22"/>
      <c r="E1212" s="22"/>
      <c r="F1212" s="22"/>
      <c r="G1212" s="22"/>
      <c r="H1212" s="22"/>
      <c r="I1212" s="22"/>
      <c r="J1212" s="22"/>
      <c r="K1212" s="22"/>
    </row>
    <row r="1213">
      <c r="A1213" s="22"/>
      <c r="B1213" s="22"/>
      <c r="C1213" s="22"/>
      <c r="D1213" s="22"/>
      <c r="E1213" s="22"/>
      <c r="F1213" s="22"/>
      <c r="G1213" s="22"/>
      <c r="H1213" s="22"/>
      <c r="I1213" s="22"/>
      <c r="J1213" s="22"/>
      <c r="K1213" s="22"/>
    </row>
    <row r="1214">
      <c r="A1214" s="22"/>
      <c r="B1214" s="22"/>
      <c r="C1214" s="22"/>
      <c r="D1214" s="22"/>
      <c r="E1214" s="22"/>
      <c r="F1214" s="22"/>
      <c r="G1214" s="22"/>
      <c r="H1214" s="22"/>
      <c r="I1214" s="22"/>
      <c r="J1214" s="22"/>
      <c r="K1214" s="22"/>
    </row>
    <row r="1215">
      <c r="A1215" s="22"/>
      <c r="B1215" s="22"/>
      <c r="C1215" s="22"/>
      <c r="D1215" s="22"/>
      <c r="E1215" s="22"/>
      <c r="F1215" s="22"/>
      <c r="G1215" s="22"/>
      <c r="H1215" s="22"/>
      <c r="I1215" s="22"/>
      <c r="J1215" s="22"/>
      <c r="K1215" s="22"/>
    </row>
    <row r="1216">
      <c r="A1216" s="22"/>
      <c r="B1216" s="22"/>
      <c r="C1216" s="22"/>
      <c r="D1216" s="22"/>
      <c r="E1216" s="22"/>
      <c r="F1216" s="22"/>
      <c r="G1216" s="22"/>
      <c r="H1216" s="22"/>
      <c r="I1216" s="22"/>
      <c r="J1216" s="22"/>
      <c r="K1216" s="22"/>
    </row>
    <row r="1217">
      <c r="A1217" s="22"/>
      <c r="B1217" s="22"/>
      <c r="C1217" s="22"/>
      <c r="D1217" s="22"/>
      <c r="E1217" s="22"/>
      <c r="F1217" s="22"/>
      <c r="G1217" s="22"/>
      <c r="H1217" s="22"/>
      <c r="I1217" s="22"/>
      <c r="J1217" s="22"/>
      <c r="K1217" s="22"/>
    </row>
    <row r="1218">
      <c r="A1218" s="22"/>
      <c r="B1218" s="22"/>
      <c r="C1218" s="22"/>
      <c r="D1218" s="22"/>
      <c r="E1218" s="22"/>
      <c r="F1218" s="22"/>
      <c r="G1218" s="22"/>
      <c r="H1218" s="22"/>
      <c r="I1218" s="22"/>
      <c r="J1218" s="22"/>
      <c r="K1218" s="22"/>
    </row>
    <row r="1219">
      <c r="A1219" s="22"/>
      <c r="B1219" s="22"/>
      <c r="C1219" s="22"/>
      <c r="D1219" s="22"/>
      <c r="E1219" s="22"/>
      <c r="F1219" s="22"/>
      <c r="G1219" s="22"/>
      <c r="H1219" s="22"/>
      <c r="I1219" s="22"/>
      <c r="J1219" s="22"/>
      <c r="K1219" s="22"/>
    </row>
    <row r="1220">
      <c r="A1220" s="22"/>
      <c r="B1220" s="22"/>
      <c r="C1220" s="22"/>
      <c r="D1220" s="22"/>
      <c r="E1220" s="22"/>
      <c r="F1220" s="22"/>
      <c r="G1220" s="22"/>
      <c r="H1220" s="22"/>
      <c r="I1220" s="22"/>
      <c r="J1220" s="22"/>
      <c r="K1220" s="22"/>
    </row>
    <row r="1221">
      <c r="A1221" s="22"/>
      <c r="B1221" s="22"/>
      <c r="C1221" s="22"/>
      <c r="D1221" s="22"/>
      <c r="E1221" s="22"/>
      <c r="F1221" s="22"/>
      <c r="G1221" s="22"/>
      <c r="H1221" s="22"/>
      <c r="I1221" s="22"/>
      <c r="J1221" s="22"/>
      <c r="K1221" s="22"/>
    </row>
    <row r="1222">
      <c r="A1222" s="22"/>
      <c r="B1222" s="22"/>
      <c r="C1222" s="22"/>
      <c r="D1222" s="22"/>
      <c r="E1222" s="22"/>
      <c r="F1222" s="22"/>
      <c r="G1222" s="22"/>
      <c r="H1222" s="22"/>
      <c r="I1222" s="22"/>
      <c r="J1222" s="22"/>
      <c r="K1222" s="22"/>
    </row>
    <row r="1223">
      <c r="A1223" s="22"/>
      <c r="B1223" s="22"/>
      <c r="C1223" s="22"/>
      <c r="D1223" s="22"/>
      <c r="E1223" s="22"/>
      <c r="F1223" s="22"/>
      <c r="G1223" s="22"/>
      <c r="H1223" s="22"/>
      <c r="I1223" s="22"/>
      <c r="J1223" s="22"/>
      <c r="K1223" s="22"/>
    </row>
    <row r="1224">
      <c r="A1224" s="22"/>
      <c r="B1224" s="22"/>
      <c r="C1224" s="22"/>
      <c r="D1224" s="22"/>
      <c r="E1224" s="22"/>
      <c r="F1224" s="22"/>
      <c r="G1224" s="22"/>
      <c r="H1224" s="22"/>
      <c r="I1224" s="22"/>
      <c r="J1224" s="22"/>
      <c r="K1224" s="22"/>
    </row>
    <row r="1225">
      <c r="A1225" s="22"/>
      <c r="B1225" s="22"/>
      <c r="C1225" s="22"/>
      <c r="D1225" s="22"/>
      <c r="E1225" s="22"/>
      <c r="F1225" s="22"/>
      <c r="G1225" s="22"/>
      <c r="H1225" s="22"/>
      <c r="I1225" s="22"/>
      <c r="J1225" s="22"/>
      <c r="K1225" s="22"/>
    </row>
    <row r="1226">
      <c r="A1226" s="22"/>
      <c r="B1226" s="22"/>
      <c r="C1226" s="22"/>
      <c r="D1226" s="22"/>
      <c r="E1226" s="22"/>
      <c r="F1226" s="22"/>
      <c r="G1226" s="22"/>
      <c r="H1226" s="22"/>
      <c r="I1226" s="22"/>
      <c r="J1226" s="22"/>
      <c r="K1226" s="22"/>
    </row>
    <row r="1227">
      <c r="A1227" s="22"/>
      <c r="B1227" s="22"/>
      <c r="C1227" s="22"/>
      <c r="D1227" s="22"/>
      <c r="E1227" s="22"/>
      <c r="F1227" s="22"/>
      <c r="G1227" s="22"/>
      <c r="H1227" s="22"/>
      <c r="I1227" s="22"/>
      <c r="J1227" s="22"/>
      <c r="K1227" s="22"/>
    </row>
    <row r="1228">
      <c r="A1228" s="22"/>
      <c r="B1228" s="22"/>
      <c r="C1228" s="22"/>
      <c r="D1228" s="22"/>
      <c r="E1228" s="22"/>
      <c r="F1228" s="22"/>
      <c r="G1228" s="22"/>
      <c r="H1228" s="22"/>
      <c r="I1228" s="22"/>
      <c r="J1228" s="22"/>
      <c r="K1228" s="22"/>
    </row>
    <row r="1229">
      <c r="A1229" s="22"/>
      <c r="B1229" s="22"/>
      <c r="C1229" s="22"/>
      <c r="D1229" s="22"/>
      <c r="E1229" s="22"/>
      <c r="F1229" s="22"/>
      <c r="G1229" s="22"/>
      <c r="H1229" s="22"/>
      <c r="I1229" s="22"/>
      <c r="J1229" s="22"/>
      <c r="K1229" s="22"/>
    </row>
    <row r="1230">
      <c r="A1230" s="22"/>
      <c r="B1230" s="22"/>
      <c r="C1230" s="22"/>
      <c r="D1230" s="22"/>
      <c r="E1230" s="22"/>
      <c r="F1230" s="22"/>
      <c r="G1230" s="22"/>
      <c r="H1230" s="22"/>
      <c r="I1230" s="22"/>
      <c r="J1230" s="22"/>
      <c r="K1230" s="22"/>
    </row>
    <row r="1231">
      <c r="A1231" s="22"/>
      <c r="B1231" s="22"/>
      <c r="C1231" s="22"/>
      <c r="D1231" s="22"/>
      <c r="E1231" s="22"/>
      <c r="F1231" s="22"/>
      <c r="G1231" s="22"/>
      <c r="H1231" s="22"/>
      <c r="I1231" s="22"/>
      <c r="J1231" s="22"/>
      <c r="K1231" s="22"/>
    </row>
    <row r="1232">
      <c r="A1232" s="22"/>
      <c r="B1232" s="22"/>
      <c r="C1232" s="22"/>
      <c r="D1232" s="22"/>
      <c r="E1232" s="22"/>
      <c r="F1232" s="22"/>
      <c r="G1232" s="22"/>
      <c r="H1232" s="22"/>
      <c r="I1232" s="22"/>
      <c r="J1232" s="22"/>
      <c r="K1232" s="22"/>
    </row>
    <row r="1233">
      <c r="A1233" s="22"/>
      <c r="B1233" s="22"/>
      <c r="C1233" s="22"/>
      <c r="D1233" s="22"/>
      <c r="E1233" s="22"/>
      <c r="F1233" s="22"/>
      <c r="G1233" s="22"/>
      <c r="H1233" s="22"/>
      <c r="I1233" s="22"/>
      <c r="J1233" s="22"/>
      <c r="K1233" s="22"/>
    </row>
    <row r="1234">
      <c r="A1234" s="22"/>
      <c r="B1234" s="22"/>
      <c r="C1234" s="22"/>
      <c r="D1234" s="22"/>
      <c r="E1234" s="22"/>
      <c r="F1234" s="22"/>
      <c r="G1234" s="22"/>
      <c r="H1234" s="22"/>
      <c r="I1234" s="22"/>
      <c r="J1234" s="22"/>
      <c r="K1234" s="22"/>
    </row>
    <row r="1235">
      <c r="A1235" s="22"/>
      <c r="B1235" s="22"/>
      <c r="C1235" s="22"/>
      <c r="D1235" s="22"/>
      <c r="E1235" s="22"/>
      <c r="F1235" s="22"/>
      <c r="G1235" s="22"/>
      <c r="H1235" s="22"/>
      <c r="I1235" s="22"/>
      <c r="J1235" s="22"/>
      <c r="K1235" s="22"/>
    </row>
    <row r="1236">
      <c r="A1236" s="22"/>
      <c r="B1236" s="22"/>
      <c r="C1236" s="22"/>
      <c r="D1236" s="22"/>
      <c r="E1236" s="22"/>
      <c r="F1236" s="22"/>
      <c r="G1236" s="22"/>
      <c r="H1236" s="22"/>
      <c r="I1236" s="22"/>
      <c r="J1236" s="22"/>
      <c r="K1236" s="22"/>
    </row>
    <row r="1237">
      <c r="A1237" s="22"/>
      <c r="B1237" s="22"/>
      <c r="C1237" s="22"/>
      <c r="D1237" s="22"/>
      <c r="E1237" s="22"/>
      <c r="F1237" s="22"/>
      <c r="G1237" s="22"/>
      <c r="H1237" s="22"/>
      <c r="I1237" s="22"/>
      <c r="J1237" s="22"/>
      <c r="K1237" s="22"/>
    </row>
    <row r="1238">
      <c r="A1238" s="22"/>
      <c r="B1238" s="22"/>
      <c r="C1238" s="22"/>
      <c r="D1238" s="22"/>
      <c r="E1238" s="22"/>
      <c r="F1238" s="22"/>
      <c r="G1238" s="22"/>
      <c r="H1238" s="22"/>
      <c r="I1238" s="22"/>
      <c r="J1238" s="22"/>
      <c r="K1238" s="22"/>
    </row>
    <row r="1239">
      <c r="A1239" s="22"/>
      <c r="B1239" s="22"/>
      <c r="C1239" s="22"/>
      <c r="D1239" s="22"/>
      <c r="E1239" s="22"/>
      <c r="F1239" s="22"/>
      <c r="G1239" s="22"/>
      <c r="H1239" s="22"/>
      <c r="I1239" s="22"/>
      <c r="J1239" s="22"/>
      <c r="K1239" s="22"/>
    </row>
    <row r="1240">
      <c r="A1240" s="22"/>
      <c r="B1240" s="22"/>
      <c r="C1240" s="22"/>
      <c r="D1240" s="22"/>
      <c r="E1240" s="22"/>
      <c r="F1240" s="22"/>
      <c r="G1240" s="22"/>
      <c r="H1240" s="22"/>
      <c r="I1240" s="22"/>
      <c r="J1240" s="22"/>
      <c r="K1240" s="22"/>
    </row>
    <row r="1241">
      <c r="A1241" s="22"/>
      <c r="B1241" s="22"/>
      <c r="C1241" s="22"/>
      <c r="D1241" s="22"/>
      <c r="E1241" s="22"/>
      <c r="F1241" s="22"/>
      <c r="G1241" s="22"/>
      <c r="H1241" s="22"/>
      <c r="I1241" s="22"/>
      <c r="J1241" s="22"/>
      <c r="K1241" s="22"/>
    </row>
    <row r="1242">
      <c r="A1242" s="22"/>
      <c r="B1242" s="22"/>
      <c r="C1242" s="22"/>
      <c r="D1242" s="22"/>
      <c r="E1242" s="22"/>
      <c r="F1242" s="22"/>
      <c r="G1242" s="22"/>
      <c r="H1242" s="22"/>
      <c r="I1242" s="22"/>
      <c r="J1242" s="22"/>
      <c r="K1242" s="22"/>
    </row>
    <row r="1243">
      <c r="A1243" s="22"/>
      <c r="B1243" s="22"/>
      <c r="C1243" s="22"/>
      <c r="D1243" s="22"/>
      <c r="E1243" s="22"/>
      <c r="F1243" s="22"/>
      <c r="G1243" s="22"/>
      <c r="H1243" s="22"/>
      <c r="I1243" s="22"/>
      <c r="J1243" s="22"/>
      <c r="K1243" s="22"/>
    </row>
    <row r="1244">
      <c r="A1244" s="22"/>
      <c r="B1244" s="22"/>
      <c r="C1244" s="22"/>
      <c r="D1244" s="22"/>
      <c r="E1244" s="22"/>
      <c r="F1244" s="22"/>
      <c r="G1244" s="22"/>
      <c r="H1244" s="22"/>
      <c r="I1244" s="22"/>
      <c r="J1244" s="22"/>
      <c r="K1244" s="22"/>
    </row>
    <row r="1245">
      <c r="A1245" s="22"/>
      <c r="B1245" s="22"/>
      <c r="C1245" s="22"/>
      <c r="D1245" s="22"/>
      <c r="E1245" s="22"/>
      <c r="F1245" s="22"/>
      <c r="G1245" s="22"/>
      <c r="H1245" s="22"/>
      <c r="I1245" s="22"/>
      <c r="J1245" s="22"/>
      <c r="K1245" s="22"/>
    </row>
    <row r="1246">
      <c r="A1246" s="22"/>
      <c r="B1246" s="22"/>
      <c r="C1246" s="22"/>
      <c r="D1246" s="22"/>
      <c r="E1246" s="22"/>
      <c r="F1246" s="22"/>
      <c r="G1246" s="22"/>
      <c r="H1246" s="22"/>
      <c r="I1246" s="22"/>
      <c r="J1246" s="22"/>
      <c r="K1246" s="22"/>
    </row>
    <row r="1247">
      <c r="A1247" s="22"/>
      <c r="B1247" s="22"/>
      <c r="C1247" s="22"/>
      <c r="D1247" s="22"/>
      <c r="E1247" s="22"/>
      <c r="F1247" s="22"/>
      <c r="G1247" s="22"/>
      <c r="H1247" s="22"/>
      <c r="I1247" s="22"/>
      <c r="J1247" s="22"/>
      <c r="K1247" s="22"/>
    </row>
    <row r="1248">
      <c r="A1248" s="22"/>
      <c r="B1248" s="22"/>
      <c r="C1248" s="22"/>
      <c r="D1248" s="22"/>
      <c r="E1248" s="22"/>
      <c r="F1248" s="22"/>
      <c r="G1248" s="22"/>
      <c r="H1248" s="22"/>
      <c r="I1248" s="22"/>
      <c r="J1248" s="22"/>
      <c r="K1248" s="22"/>
    </row>
    <row r="1249">
      <c r="A1249" s="22"/>
      <c r="B1249" s="22"/>
      <c r="C1249" s="22"/>
      <c r="D1249" s="22"/>
      <c r="E1249" s="22"/>
      <c r="F1249" s="22"/>
      <c r="G1249" s="22"/>
      <c r="H1249" s="22"/>
      <c r="I1249" s="22"/>
      <c r="J1249" s="22"/>
      <c r="K1249" s="22"/>
    </row>
    <row r="1250">
      <c r="A1250" s="22"/>
      <c r="B1250" s="22"/>
      <c r="C1250" s="22"/>
      <c r="D1250" s="22"/>
      <c r="E1250" s="22"/>
      <c r="F1250" s="22"/>
      <c r="G1250" s="22"/>
      <c r="H1250" s="22"/>
      <c r="I1250" s="22"/>
      <c r="J1250" s="22"/>
      <c r="K1250" s="22"/>
    </row>
    <row r="1251">
      <c r="A1251" s="22"/>
      <c r="B1251" s="22"/>
      <c r="C1251" s="22"/>
      <c r="D1251" s="22"/>
      <c r="E1251" s="22"/>
      <c r="F1251" s="22"/>
      <c r="G1251" s="22"/>
      <c r="H1251" s="22"/>
      <c r="I1251" s="22"/>
      <c r="J1251" s="22"/>
      <c r="K1251" s="22"/>
    </row>
    <row r="1252">
      <c r="A1252" s="22"/>
      <c r="B1252" s="22"/>
      <c r="C1252" s="22"/>
      <c r="D1252" s="22"/>
      <c r="E1252" s="22"/>
      <c r="F1252" s="22"/>
      <c r="G1252" s="22"/>
      <c r="H1252" s="22"/>
      <c r="I1252" s="22"/>
      <c r="J1252" s="22"/>
      <c r="K1252" s="22"/>
    </row>
    <row r="1253">
      <c r="A1253" s="22"/>
      <c r="B1253" s="22"/>
      <c r="C1253" s="22"/>
      <c r="D1253" s="22"/>
      <c r="E1253" s="22"/>
      <c r="F1253" s="22"/>
      <c r="G1253" s="22"/>
      <c r="H1253" s="22"/>
      <c r="I1253" s="22"/>
      <c r="J1253" s="22"/>
      <c r="K1253" s="22"/>
    </row>
    <row r="1254">
      <c r="A1254" s="22"/>
      <c r="B1254" s="22"/>
      <c r="C1254" s="22"/>
      <c r="D1254" s="22"/>
      <c r="E1254" s="22"/>
      <c r="F1254" s="22"/>
      <c r="G1254" s="22"/>
      <c r="H1254" s="22"/>
      <c r="I1254" s="22"/>
      <c r="J1254" s="22"/>
      <c r="K1254" s="22"/>
    </row>
    <row r="1255">
      <c r="A1255" s="22"/>
      <c r="B1255" s="22"/>
      <c r="C1255" s="22"/>
      <c r="D1255" s="22"/>
      <c r="E1255" s="22"/>
      <c r="F1255" s="22"/>
      <c r="G1255" s="22"/>
      <c r="H1255" s="22"/>
      <c r="I1255" s="22"/>
      <c r="J1255" s="22"/>
      <c r="K1255" s="22"/>
    </row>
    <row r="1256">
      <c r="A1256" s="22"/>
      <c r="B1256" s="22"/>
      <c r="C1256" s="22"/>
      <c r="D1256" s="22"/>
      <c r="E1256" s="22"/>
      <c r="F1256" s="22"/>
      <c r="G1256" s="22"/>
      <c r="H1256" s="22"/>
      <c r="I1256" s="22"/>
      <c r="J1256" s="22"/>
      <c r="K1256" s="22"/>
    </row>
    <row r="1257">
      <c r="A1257" s="22"/>
      <c r="B1257" s="22"/>
      <c r="C1257" s="22"/>
      <c r="D1257" s="22"/>
      <c r="E1257" s="22"/>
      <c r="F1257" s="22"/>
      <c r="G1257" s="22"/>
      <c r="H1257" s="22"/>
      <c r="I1257" s="22"/>
      <c r="J1257" s="22"/>
      <c r="K1257" s="22"/>
    </row>
    <row r="1258">
      <c r="A1258" s="22"/>
      <c r="B1258" s="22"/>
      <c r="C1258" s="22"/>
      <c r="D1258" s="22"/>
      <c r="E1258" s="22"/>
      <c r="F1258" s="22"/>
      <c r="G1258" s="22"/>
      <c r="H1258" s="22"/>
      <c r="I1258" s="22"/>
      <c r="J1258" s="22"/>
      <c r="K1258" s="22"/>
    </row>
    <row r="1259">
      <c r="A1259" s="22"/>
      <c r="B1259" s="22"/>
      <c r="C1259" s="22"/>
      <c r="D1259" s="22"/>
      <c r="E1259" s="22"/>
      <c r="F1259" s="22"/>
      <c r="G1259" s="22"/>
      <c r="H1259" s="22"/>
      <c r="I1259" s="22"/>
      <c r="J1259" s="22"/>
      <c r="K1259" s="22"/>
    </row>
    <row r="1260">
      <c r="A1260" s="22"/>
      <c r="B1260" s="22"/>
      <c r="C1260" s="22"/>
      <c r="D1260" s="22"/>
      <c r="E1260" s="22"/>
      <c r="F1260" s="22"/>
      <c r="G1260" s="22"/>
      <c r="H1260" s="22"/>
      <c r="I1260" s="22"/>
      <c r="J1260" s="22"/>
      <c r="K1260" s="22"/>
    </row>
    <row r="1261">
      <c r="A1261" s="22"/>
      <c r="B1261" s="22"/>
      <c r="C1261" s="22"/>
      <c r="D1261" s="22"/>
      <c r="E1261" s="22"/>
      <c r="F1261" s="22"/>
      <c r="G1261" s="22"/>
      <c r="H1261" s="22"/>
      <c r="I1261" s="22"/>
      <c r="J1261" s="22"/>
      <c r="K1261" s="22"/>
    </row>
    <row r="1262">
      <c r="A1262" s="22"/>
      <c r="B1262" s="22"/>
      <c r="C1262" s="22"/>
      <c r="D1262" s="22"/>
      <c r="E1262" s="22"/>
      <c r="F1262" s="22"/>
      <c r="G1262" s="22"/>
      <c r="H1262" s="22"/>
      <c r="I1262" s="22"/>
      <c r="J1262" s="22"/>
      <c r="K1262" s="22"/>
    </row>
    <row r="1263">
      <c r="A1263" s="22"/>
      <c r="B1263" s="22"/>
      <c r="C1263" s="22"/>
      <c r="D1263" s="22"/>
      <c r="E1263" s="22"/>
      <c r="F1263" s="22"/>
      <c r="G1263" s="22"/>
      <c r="H1263" s="22"/>
      <c r="I1263" s="22"/>
      <c r="J1263" s="22"/>
      <c r="K1263" s="22"/>
    </row>
    <row r="1264">
      <c r="A1264" s="22"/>
      <c r="B1264" s="22"/>
      <c r="C1264" s="22"/>
      <c r="D1264" s="22"/>
      <c r="E1264" s="22"/>
      <c r="F1264" s="22"/>
      <c r="G1264" s="22"/>
      <c r="H1264" s="22"/>
      <c r="I1264" s="22"/>
      <c r="J1264" s="22"/>
      <c r="K1264" s="22"/>
    </row>
    <row r="1265">
      <c r="A1265" s="22"/>
      <c r="B1265" s="22"/>
      <c r="C1265" s="22"/>
      <c r="D1265" s="22"/>
      <c r="E1265" s="22"/>
      <c r="F1265" s="22"/>
      <c r="G1265" s="22"/>
      <c r="H1265" s="22"/>
      <c r="I1265" s="22"/>
      <c r="J1265" s="22"/>
      <c r="K1265" s="22"/>
    </row>
    <row r="1266">
      <c r="A1266" s="22"/>
      <c r="B1266" s="22"/>
      <c r="C1266" s="22"/>
      <c r="D1266" s="22"/>
      <c r="E1266" s="22"/>
      <c r="F1266" s="22"/>
      <c r="G1266" s="22"/>
      <c r="H1266" s="22"/>
      <c r="I1266" s="22"/>
      <c r="J1266" s="22"/>
      <c r="K1266" s="22"/>
    </row>
    <row r="1267">
      <c r="A1267" s="22"/>
      <c r="B1267" s="22"/>
      <c r="C1267" s="22"/>
      <c r="D1267" s="22"/>
      <c r="E1267" s="22"/>
      <c r="F1267" s="22"/>
      <c r="G1267" s="22"/>
      <c r="H1267" s="22"/>
      <c r="I1267" s="22"/>
      <c r="J1267" s="22"/>
      <c r="K1267" s="22"/>
    </row>
    <row r="1268">
      <c r="A1268" s="22"/>
      <c r="B1268" s="22"/>
      <c r="C1268" s="22"/>
      <c r="D1268" s="22"/>
      <c r="E1268" s="22"/>
      <c r="F1268" s="22"/>
      <c r="G1268" s="22"/>
      <c r="H1268" s="22"/>
      <c r="I1268" s="22"/>
      <c r="J1268" s="22"/>
      <c r="K1268" s="22"/>
    </row>
    <row r="1269">
      <c r="A1269" s="22"/>
      <c r="B1269" s="22"/>
      <c r="C1269" s="22"/>
      <c r="D1269" s="22"/>
      <c r="E1269" s="22"/>
      <c r="F1269" s="22"/>
      <c r="G1269" s="22"/>
      <c r="H1269" s="22"/>
      <c r="I1269" s="22"/>
      <c r="J1269" s="22"/>
      <c r="K1269" s="22"/>
    </row>
    <row r="1270">
      <c r="A1270" s="22"/>
      <c r="B1270" s="22"/>
      <c r="C1270" s="22"/>
      <c r="D1270" s="22"/>
      <c r="E1270" s="22"/>
      <c r="F1270" s="22"/>
      <c r="G1270" s="22"/>
      <c r="H1270" s="22"/>
      <c r="I1270" s="22"/>
      <c r="J1270" s="22"/>
      <c r="K1270" s="22"/>
    </row>
    <row r="1271">
      <c r="A1271" s="22"/>
      <c r="B1271" s="22"/>
      <c r="C1271" s="22"/>
      <c r="D1271" s="22"/>
      <c r="E1271" s="22"/>
      <c r="F1271" s="22"/>
      <c r="G1271" s="22"/>
      <c r="H1271" s="22"/>
      <c r="I1271" s="22"/>
      <c r="J1271" s="22"/>
      <c r="K1271" s="22"/>
    </row>
    <row r="1272">
      <c r="A1272" s="22"/>
      <c r="B1272" s="22"/>
      <c r="C1272" s="22"/>
      <c r="D1272" s="22"/>
      <c r="E1272" s="22"/>
      <c r="F1272" s="22"/>
      <c r="G1272" s="22"/>
      <c r="H1272" s="22"/>
      <c r="I1272" s="22"/>
      <c r="J1272" s="22"/>
      <c r="K1272" s="22"/>
    </row>
    <row r="1273">
      <c r="A1273" s="22"/>
      <c r="B1273" s="22"/>
      <c r="C1273" s="22"/>
      <c r="D1273" s="22"/>
      <c r="E1273" s="22"/>
      <c r="F1273" s="22"/>
      <c r="G1273" s="22"/>
      <c r="H1273" s="22"/>
      <c r="I1273" s="22"/>
      <c r="J1273" s="22"/>
      <c r="K1273" s="22"/>
    </row>
    <row r="1274">
      <c r="A1274" s="22"/>
      <c r="B1274" s="22"/>
      <c r="C1274" s="22"/>
      <c r="D1274" s="22"/>
      <c r="E1274" s="22"/>
      <c r="F1274" s="22"/>
      <c r="G1274" s="22"/>
      <c r="H1274" s="22"/>
      <c r="I1274" s="22"/>
      <c r="J1274" s="22"/>
      <c r="K1274" s="22"/>
    </row>
    <row r="1275">
      <c r="A1275" s="22"/>
      <c r="B1275" s="22"/>
      <c r="C1275" s="22"/>
      <c r="D1275" s="22"/>
      <c r="E1275" s="22"/>
      <c r="F1275" s="22"/>
      <c r="G1275" s="22"/>
      <c r="H1275" s="22"/>
      <c r="I1275" s="22"/>
      <c r="J1275" s="22"/>
      <c r="K1275" s="22"/>
    </row>
    <row r="1276">
      <c r="A1276" s="22"/>
      <c r="B1276" s="22"/>
      <c r="C1276" s="22"/>
      <c r="D1276" s="22"/>
      <c r="E1276" s="22"/>
      <c r="F1276" s="22"/>
      <c r="G1276" s="22"/>
      <c r="H1276" s="22"/>
      <c r="I1276" s="22"/>
      <c r="J1276" s="22"/>
      <c r="K1276" s="22"/>
    </row>
    <row r="1277">
      <c r="A1277" s="22"/>
      <c r="B1277" s="22"/>
      <c r="C1277" s="22"/>
      <c r="D1277" s="22"/>
      <c r="E1277" s="22"/>
      <c r="F1277" s="22"/>
      <c r="G1277" s="22"/>
      <c r="H1277" s="22"/>
      <c r="I1277" s="22"/>
      <c r="J1277" s="22"/>
      <c r="K1277" s="22"/>
    </row>
    <row r="1278">
      <c r="A1278" s="22"/>
      <c r="B1278" s="22"/>
      <c r="C1278" s="22"/>
      <c r="D1278" s="22"/>
      <c r="E1278" s="22"/>
      <c r="F1278" s="22"/>
      <c r="G1278" s="22"/>
      <c r="H1278" s="22"/>
      <c r="I1278" s="22"/>
      <c r="J1278" s="22"/>
      <c r="K1278" s="22"/>
    </row>
    <row r="1279">
      <c r="A1279" s="22"/>
      <c r="B1279" s="22"/>
      <c r="C1279" s="22"/>
      <c r="D1279" s="22"/>
      <c r="E1279" s="22"/>
      <c r="F1279" s="22"/>
      <c r="G1279" s="22"/>
      <c r="H1279" s="22"/>
      <c r="I1279" s="22"/>
      <c r="J1279" s="22"/>
      <c r="K1279" s="22"/>
    </row>
    <row r="1280">
      <c r="A1280" s="22"/>
      <c r="B1280" s="22"/>
      <c r="C1280" s="22"/>
      <c r="D1280" s="22"/>
      <c r="E1280" s="22"/>
      <c r="F1280" s="22"/>
      <c r="G1280" s="22"/>
      <c r="H1280" s="22"/>
      <c r="I1280" s="22"/>
      <c r="J1280" s="22"/>
      <c r="K1280" s="22"/>
    </row>
    <row r="1281">
      <c r="A1281" s="22"/>
      <c r="B1281" s="22"/>
      <c r="C1281" s="22"/>
      <c r="D1281" s="22"/>
      <c r="E1281" s="22"/>
      <c r="F1281" s="22"/>
      <c r="G1281" s="22"/>
      <c r="H1281" s="22"/>
      <c r="I1281" s="22"/>
      <c r="J1281" s="22"/>
      <c r="K1281" s="22"/>
    </row>
    <row r="1282">
      <c r="A1282" s="22"/>
      <c r="B1282" s="22"/>
      <c r="C1282" s="22"/>
      <c r="D1282" s="22"/>
      <c r="E1282" s="22"/>
      <c r="F1282" s="22"/>
      <c r="G1282" s="22"/>
      <c r="H1282" s="22"/>
      <c r="I1282" s="22"/>
      <c r="J1282" s="22"/>
      <c r="K1282" s="22"/>
    </row>
    <row r="1283">
      <c r="A1283" s="22"/>
      <c r="B1283" s="22"/>
      <c r="C1283" s="22"/>
      <c r="D1283" s="22"/>
      <c r="E1283" s="22"/>
      <c r="F1283" s="22"/>
      <c r="G1283" s="22"/>
      <c r="H1283" s="22"/>
      <c r="I1283" s="22"/>
      <c r="J1283" s="22"/>
      <c r="K1283" s="22"/>
    </row>
    <row r="1284">
      <c r="A1284" s="22"/>
      <c r="B1284" s="22"/>
      <c r="C1284" s="22"/>
      <c r="D1284" s="22"/>
      <c r="E1284" s="22"/>
      <c r="F1284" s="22"/>
      <c r="G1284" s="22"/>
      <c r="H1284" s="22"/>
      <c r="I1284" s="22"/>
      <c r="J1284" s="22"/>
      <c r="K1284" s="22"/>
    </row>
    <row r="1285">
      <c r="A1285" s="22"/>
      <c r="B1285" s="22"/>
      <c r="C1285" s="22"/>
      <c r="D1285" s="22"/>
      <c r="E1285" s="22"/>
      <c r="F1285" s="22"/>
      <c r="G1285" s="22"/>
      <c r="H1285" s="22"/>
      <c r="I1285" s="22"/>
      <c r="J1285" s="22"/>
      <c r="K1285" s="22"/>
    </row>
    <row r="1286">
      <c r="A1286" s="22"/>
      <c r="B1286" s="22"/>
      <c r="C1286" s="22"/>
      <c r="D1286" s="22"/>
      <c r="E1286" s="22"/>
      <c r="F1286" s="22"/>
      <c r="G1286" s="22"/>
      <c r="H1286" s="22"/>
      <c r="I1286" s="22"/>
      <c r="J1286" s="22"/>
      <c r="K1286" s="22"/>
    </row>
    <row r="1287">
      <c r="A1287" s="22"/>
      <c r="B1287" s="22"/>
      <c r="C1287" s="22"/>
      <c r="D1287" s="22"/>
      <c r="E1287" s="22"/>
      <c r="F1287" s="22"/>
      <c r="G1287" s="22"/>
      <c r="H1287" s="22"/>
      <c r="I1287" s="22"/>
      <c r="J1287" s="22"/>
      <c r="K1287" s="22"/>
    </row>
    <row r="1288">
      <c r="A1288" s="22"/>
      <c r="B1288" s="22"/>
      <c r="C1288" s="22"/>
      <c r="D1288" s="22"/>
      <c r="E1288" s="22"/>
      <c r="F1288" s="22"/>
      <c r="G1288" s="22"/>
      <c r="H1288" s="22"/>
      <c r="I1288" s="22"/>
      <c r="J1288" s="22"/>
      <c r="K1288" s="22"/>
    </row>
    <row r="1289">
      <c r="A1289" s="22"/>
      <c r="B1289" s="22"/>
      <c r="C1289" s="22"/>
      <c r="D1289" s="22"/>
      <c r="E1289" s="22"/>
      <c r="F1289" s="22"/>
      <c r="G1289" s="22"/>
      <c r="H1289" s="22"/>
      <c r="I1289" s="22"/>
      <c r="J1289" s="22"/>
      <c r="K1289" s="22"/>
    </row>
    <row r="1290">
      <c r="A1290" s="22"/>
      <c r="B1290" s="22"/>
      <c r="C1290" s="22"/>
      <c r="D1290" s="22"/>
      <c r="E1290" s="22"/>
      <c r="F1290" s="22"/>
      <c r="G1290" s="22"/>
      <c r="H1290" s="22"/>
      <c r="I1290" s="22"/>
      <c r="J1290" s="22"/>
      <c r="K1290" s="22"/>
    </row>
    <row r="1291">
      <c r="A1291" s="22"/>
      <c r="B1291" s="22"/>
      <c r="C1291" s="22"/>
      <c r="D1291" s="22"/>
      <c r="E1291" s="22"/>
      <c r="F1291" s="22"/>
      <c r="G1291" s="22"/>
      <c r="H1291" s="22"/>
      <c r="I1291" s="22"/>
      <c r="J1291" s="22"/>
      <c r="K1291" s="22"/>
    </row>
    <row r="1292">
      <c r="A1292" s="22"/>
      <c r="B1292" s="22"/>
      <c r="C1292" s="22"/>
      <c r="D1292" s="22"/>
      <c r="E1292" s="22"/>
      <c r="F1292" s="22"/>
      <c r="G1292" s="22"/>
      <c r="H1292" s="22"/>
      <c r="I1292" s="22"/>
      <c r="J1292" s="22"/>
      <c r="K1292" s="22"/>
    </row>
    <row r="1293">
      <c r="A1293" s="22"/>
      <c r="B1293" s="22"/>
      <c r="C1293" s="22"/>
      <c r="D1293" s="22"/>
      <c r="E1293" s="22"/>
      <c r="F1293" s="22"/>
      <c r="G1293" s="22"/>
      <c r="H1293" s="22"/>
      <c r="I1293" s="22"/>
      <c r="J1293" s="22"/>
      <c r="K1293" s="22"/>
    </row>
    <row r="1294">
      <c r="A1294" s="22"/>
      <c r="B1294" s="22"/>
      <c r="C1294" s="22"/>
      <c r="D1294" s="22"/>
      <c r="E1294" s="22"/>
      <c r="F1294" s="22"/>
      <c r="G1294" s="22"/>
      <c r="H1294" s="22"/>
      <c r="I1294" s="22"/>
      <c r="J1294" s="22"/>
      <c r="K1294" s="22"/>
    </row>
    <row r="1295">
      <c r="A1295" s="22"/>
      <c r="B1295" s="22"/>
      <c r="C1295" s="22"/>
      <c r="D1295" s="22"/>
      <c r="E1295" s="22"/>
      <c r="F1295" s="22"/>
      <c r="G1295" s="22"/>
      <c r="H1295" s="22"/>
      <c r="I1295" s="22"/>
      <c r="J1295" s="22"/>
      <c r="K1295" s="22"/>
    </row>
    <row r="1296">
      <c r="A1296" s="22"/>
      <c r="B1296" s="22"/>
      <c r="C1296" s="22"/>
      <c r="D1296" s="22"/>
      <c r="E1296" s="22"/>
      <c r="F1296" s="22"/>
      <c r="G1296" s="22"/>
      <c r="H1296" s="22"/>
      <c r="I1296" s="22"/>
      <c r="J1296" s="22"/>
      <c r="K1296" s="22"/>
    </row>
    <row r="1297">
      <c r="A1297" s="22"/>
      <c r="B1297" s="22"/>
      <c r="C1297" s="22"/>
      <c r="D1297" s="22"/>
      <c r="E1297" s="22"/>
      <c r="F1297" s="22"/>
      <c r="G1297" s="22"/>
      <c r="H1297" s="22"/>
      <c r="I1297" s="22"/>
      <c r="J1297" s="22"/>
      <c r="K1297" s="22"/>
    </row>
    <row r="1298">
      <c r="A1298" s="22"/>
      <c r="B1298" s="22"/>
      <c r="C1298" s="22"/>
      <c r="D1298" s="22"/>
      <c r="E1298" s="22"/>
      <c r="F1298" s="22"/>
      <c r="G1298" s="22"/>
      <c r="H1298" s="22"/>
      <c r="I1298" s="22"/>
      <c r="J1298" s="22"/>
      <c r="K1298" s="22"/>
    </row>
    <row r="1299">
      <c r="A1299" s="22"/>
      <c r="B1299" s="22"/>
      <c r="C1299" s="22"/>
      <c r="D1299" s="22"/>
      <c r="E1299" s="22"/>
      <c r="F1299" s="22"/>
      <c r="G1299" s="22"/>
      <c r="H1299" s="22"/>
      <c r="I1299" s="22"/>
      <c r="J1299" s="22"/>
      <c r="K1299" s="22"/>
    </row>
    <row r="1300">
      <c r="A1300" s="22"/>
      <c r="B1300" s="22"/>
      <c r="C1300" s="22"/>
      <c r="D1300" s="22"/>
      <c r="E1300" s="22"/>
      <c r="F1300" s="22"/>
      <c r="G1300" s="22"/>
      <c r="H1300" s="22"/>
      <c r="I1300" s="22"/>
      <c r="J1300" s="22"/>
      <c r="K1300" s="22"/>
    </row>
    <row r="1301">
      <c r="A1301" s="22"/>
      <c r="B1301" s="22"/>
      <c r="C1301" s="22"/>
      <c r="D1301" s="22"/>
      <c r="E1301" s="22"/>
      <c r="F1301" s="22"/>
      <c r="G1301" s="22"/>
      <c r="H1301" s="22"/>
      <c r="I1301" s="22"/>
      <c r="J1301" s="22"/>
      <c r="K1301" s="22"/>
    </row>
    <row r="1302">
      <c r="A1302" s="22"/>
      <c r="B1302" s="22"/>
      <c r="C1302" s="22"/>
      <c r="D1302" s="22"/>
      <c r="E1302" s="22"/>
      <c r="F1302" s="22"/>
      <c r="G1302" s="22"/>
      <c r="H1302" s="22"/>
      <c r="I1302" s="22"/>
      <c r="J1302" s="22"/>
      <c r="K1302" s="22"/>
    </row>
    <row r="1303">
      <c r="A1303" s="22"/>
      <c r="B1303" s="22"/>
      <c r="C1303" s="22"/>
      <c r="D1303" s="22"/>
      <c r="E1303" s="22"/>
      <c r="F1303" s="22"/>
      <c r="G1303" s="22"/>
      <c r="H1303" s="22"/>
      <c r="I1303" s="22"/>
      <c r="J1303" s="22"/>
      <c r="K1303" s="22"/>
    </row>
    <row r="1304">
      <c r="A1304" s="22"/>
      <c r="B1304" s="22"/>
      <c r="C1304" s="22"/>
      <c r="D1304" s="22"/>
      <c r="E1304" s="22"/>
      <c r="F1304" s="22"/>
      <c r="G1304" s="22"/>
      <c r="H1304" s="22"/>
      <c r="I1304" s="22"/>
      <c r="J1304" s="22"/>
      <c r="K1304" s="22"/>
    </row>
    <row r="1305">
      <c r="A1305" s="22"/>
      <c r="B1305" s="22"/>
      <c r="C1305" s="22"/>
      <c r="D1305" s="22"/>
      <c r="E1305" s="22"/>
      <c r="F1305" s="22"/>
      <c r="G1305" s="22"/>
      <c r="H1305" s="22"/>
      <c r="I1305" s="22"/>
      <c r="J1305" s="22"/>
      <c r="K1305" s="22"/>
    </row>
    <row r="1306">
      <c r="A1306" s="22"/>
      <c r="B1306" s="22"/>
      <c r="C1306" s="22"/>
      <c r="D1306" s="22"/>
      <c r="E1306" s="22"/>
      <c r="F1306" s="22"/>
      <c r="G1306" s="22"/>
      <c r="H1306" s="22"/>
      <c r="I1306" s="22"/>
      <c r="J1306" s="22"/>
      <c r="K1306" s="22"/>
    </row>
    <row r="1307">
      <c r="A1307" s="22"/>
      <c r="B1307" s="22"/>
      <c r="C1307" s="22"/>
      <c r="D1307" s="22"/>
      <c r="E1307" s="22"/>
      <c r="F1307" s="22"/>
      <c r="G1307" s="22"/>
      <c r="H1307" s="22"/>
      <c r="I1307" s="22"/>
      <c r="J1307" s="22"/>
      <c r="K1307" s="22"/>
    </row>
    <row r="1308">
      <c r="A1308" s="22"/>
      <c r="B1308" s="22"/>
      <c r="C1308" s="22"/>
      <c r="D1308" s="22"/>
      <c r="E1308" s="22"/>
      <c r="F1308" s="22"/>
      <c r="G1308" s="22"/>
      <c r="H1308" s="22"/>
      <c r="I1308" s="22"/>
      <c r="J1308" s="22"/>
      <c r="K1308" s="22"/>
    </row>
    <row r="1309">
      <c r="A1309" s="22"/>
      <c r="B1309" s="22"/>
      <c r="C1309" s="22"/>
      <c r="D1309" s="22"/>
      <c r="E1309" s="22"/>
      <c r="F1309" s="22"/>
      <c r="G1309" s="22"/>
      <c r="H1309" s="22"/>
      <c r="I1309" s="22"/>
      <c r="J1309" s="22"/>
      <c r="K1309" s="22"/>
    </row>
    <row r="1310">
      <c r="A1310" s="22"/>
      <c r="B1310" s="22"/>
      <c r="C1310" s="22"/>
      <c r="D1310" s="22"/>
      <c r="E1310" s="22"/>
      <c r="F1310" s="22"/>
      <c r="G1310" s="22"/>
      <c r="H1310" s="22"/>
      <c r="I1310" s="22"/>
      <c r="J1310" s="22"/>
      <c r="K1310" s="22"/>
    </row>
    <row r="1311">
      <c r="A1311" s="22"/>
      <c r="B1311" s="22"/>
      <c r="C1311" s="22"/>
      <c r="D1311" s="22"/>
      <c r="E1311" s="22"/>
      <c r="F1311" s="22"/>
      <c r="G1311" s="22"/>
      <c r="H1311" s="22"/>
      <c r="I1311" s="22"/>
      <c r="J1311" s="22"/>
      <c r="K1311" s="22"/>
    </row>
    <row r="1312">
      <c r="A1312" s="22"/>
      <c r="B1312" s="22"/>
      <c r="C1312" s="22"/>
      <c r="D1312" s="22"/>
      <c r="E1312" s="22"/>
      <c r="F1312" s="22"/>
      <c r="G1312" s="22"/>
      <c r="H1312" s="22"/>
      <c r="I1312" s="22"/>
      <c r="J1312" s="22"/>
      <c r="K1312" s="22"/>
    </row>
    <row r="1313">
      <c r="A1313" s="22"/>
      <c r="B1313" s="22"/>
      <c r="C1313" s="22"/>
      <c r="D1313" s="22"/>
      <c r="E1313" s="22"/>
      <c r="F1313" s="22"/>
      <c r="G1313" s="22"/>
      <c r="H1313" s="22"/>
      <c r="I1313" s="22"/>
      <c r="J1313" s="22"/>
      <c r="K1313" s="22"/>
    </row>
    <row r="1314">
      <c r="A1314" s="22"/>
      <c r="B1314" s="22"/>
      <c r="C1314" s="22"/>
      <c r="D1314" s="22"/>
      <c r="E1314" s="22"/>
      <c r="F1314" s="22"/>
      <c r="G1314" s="22"/>
      <c r="H1314" s="22"/>
      <c r="I1314" s="22"/>
      <c r="J1314" s="22"/>
      <c r="K1314" s="22"/>
    </row>
    <row r="1315">
      <c r="A1315" s="22"/>
      <c r="B1315" s="22"/>
      <c r="C1315" s="22"/>
      <c r="D1315" s="22"/>
      <c r="E1315" s="22"/>
      <c r="F1315" s="22"/>
      <c r="G1315" s="22"/>
      <c r="H1315" s="22"/>
      <c r="I1315" s="22"/>
      <c r="J1315" s="22"/>
      <c r="K1315" s="22"/>
    </row>
    <row r="1316">
      <c r="A1316" s="22"/>
      <c r="B1316" s="22"/>
      <c r="C1316" s="22"/>
      <c r="D1316" s="22"/>
      <c r="E1316" s="22"/>
      <c r="F1316" s="22"/>
      <c r="G1316" s="22"/>
      <c r="H1316" s="22"/>
      <c r="I1316" s="22"/>
      <c r="J1316" s="22"/>
      <c r="K1316" s="22"/>
    </row>
    <row r="1317">
      <c r="A1317" s="22"/>
      <c r="B1317" s="22"/>
      <c r="C1317" s="22"/>
      <c r="D1317" s="22"/>
      <c r="E1317" s="22"/>
      <c r="F1317" s="22"/>
      <c r="G1317" s="22"/>
      <c r="H1317" s="22"/>
      <c r="I1317" s="22"/>
      <c r="J1317" s="22"/>
      <c r="K1317" s="22"/>
    </row>
    <row r="1318">
      <c r="A1318" s="22"/>
      <c r="B1318" s="22"/>
      <c r="C1318" s="22"/>
      <c r="D1318" s="22"/>
      <c r="E1318" s="22"/>
      <c r="F1318" s="22"/>
      <c r="G1318" s="22"/>
      <c r="H1318" s="22"/>
      <c r="I1318" s="22"/>
      <c r="J1318" s="22"/>
      <c r="K1318" s="22"/>
    </row>
    <row r="1319">
      <c r="A1319" s="22"/>
      <c r="B1319" s="22"/>
      <c r="C1319" s="22"/>
      <c r="D1319" s="22"/>
      <c r="E1319" s="22"/>
      <c r="F1319" s="22"/>
      <c r="G1319" s="22"/>
      <c r="H1319" s="22"/>
      <c r="I1319" s="22"/>
      <c r="J1319" s="22"/>
      <c r="K1319" s="22"/>
    </row>
    <row r="1320">
      <c r="A1320" s="22"/>
      <c r="B1320" s="22"/>
      <c r="C1320" s="22"/>
      <c r="D1320" s="22"/>
      <c r="E1320" s="22"/>
      <c r="F1320" s="22"/>
      <c r="G1320" s="22"/>
      <c r="H1320" s="22"/>
      <c r="I1320" s="22"/>
      <c r="J1320" s="22"/>
      <c r="K1320" s="22"/>
    </row>
    <row r="1321">
      <c r="A1321" s="22"/>
      <c r="B1321" s="22"/>
      <c r="C1321" s="22"/>
      <c r="D1321" s="22"/>
      <c r="E1321" s="22"/>
      <c r="F1321" s="22"/>
      <c r="G1321" s="22"/>
      <c r="H1321" s="22"/>
      <c r="I1321" s="22"/>
      <c r="J1321" s="22"/>
      <c r="K1321" s="22"/>
    </row>
    <row r="1322">
      <c r="A1322" s="22"/>
      <c r="B1322" s="22"/>
      <c r="C1322" s="22"/>
      <c r="D1322" s="22"/>
      <c r="E1322" s="22"/>
      <c r="F1322" s="22"/>
      <c r="G1322" s="22"/>
      <c r="H1322" s="22"/>
      <c r="I1322" s="22"/>
      <c r="J1322" s="22"/>
      <c r="K1322" s="22"/>
    </row>
    <row r="1323">
      <c r="A1323" s="22"/>
      <c r="B1323" s="22"/>
      <c r="C1323" s="22"/>
      <c r="D1323" s="22"/>
      <c r="E1323" s="22"/>
      <c r="F1323" s="22"/>
      <c r="G1323" s="22"/>
      <c r="H1323" s="22"/>
      <c r="I1323" s="22"/>
      <c r="J1323" s="22"/>
      <c r="K1323" s="22"/>
    </row>
    <row r="1324">
      <c r="A1324" s="22"/>
      <c r="B1324" s="22"/>
      <c r="C1324" s="22"/>
      <c r="D1324" s="22"/>
      <c r="E1324" s="22"/>
      <c r="F1324" s="22"/>
      <c r="G1324" s="22"/>
      <c r="H1324" s="22"/>
      <c r="I1324" s="22"/>
      <c r="J1324" s="22"/>
      <c r="K1324" s="22"/>
    </row>
  </sheetData>
  <conditionalFormatting sqref="A1">
    <cfRule type="notContainsBlanks" dxfId="0" priority="1">
      <formula>LEN(TRIM(A1))&gt;0</formula>
    </cfRule>
  </conditionalFormatting>
  <conditionalFormatting sqref="B13:C14 B34:C34 B44:C48 D44:F47 B50:F51 B86:C89 D87:F89 B106:C109 B132:C135 D133:I135 B152:C153 D153:J153 B173:C174 D174:E174 B203:C205 D204:E205 B221:C223 D222:E223 B266:C268 D267:E268 B305:C307 D306:E307 B344:C346 D345:E346 B365:C366 D366:E366 B380:C381 D381:E381 B413:C414 D414:E414 B425:C427 D426:E427 B446:C448 D447:E448 B470:C471 D471:E471 B494:C495 D495:E495 B521:C522 D522:E522 B542:C543 D543:E543 B572:C573 D573:E573 B596:C597 D597:E597 B620:C621 D621:E621 B644:C645 D645:E645 B689:C690 D690:E690 B731:C732 D732:E732 B749:C750 D750:E750 B767:C768 D768:E768 B803:C804 D804:E804 B821:C822 D822:E822 B842:C843 D843:E843 B860:C861 D861:E861 B872:C873 D873:E873">
    <cfRule type="cellIs" dxfId="3" priority="2" operator="equal">
      <formula>"---"</formula>
    </cfRule>
  </conditionalFormatting>
  <conditionalFormatting sqref="B12:C14 B25:I29 D31:H31 B32:C34 I32:I34 D33:H33 B48:C48 D49:D51 B50:C51 E50:F51 B86:C89 D87:F89 B106:C109 B132:C135 D133:I135 B152:C153 D153:J153 B173:C174 D174:E174 B203:C205 D204:E205 B221:C223 D222:E223 B266:C268 D267:E268 B305:C307 D306:E307 B344:C346 D345:E346 B365:C366 D366:E366 B380:C381 D381:E381 B413:C414 D414:E414 B425:C427 D426:E427 B446:C448 D447:E448 B470:C471 D471:E471 B494:C495 D495:E495 B521:C522 D522:E522 B542:C543 D543:E543 B572:C573 D573:E573 B596:C597 D597:E597 B620:C621 D621:E621 B644:C645 D645:E645 B689:C690 D690:E690 B731:C732 D732:E732 B749:C750 D750:E750 B767:C768 D768:E768 B803:C804 D804:E804 B821:C822 D822:E822 B842:C843 D843:E843 B860:C861 D861:E861 B872:C873 D873:E873">
    <cfRule type="cellIs" dxfId="3" priority="3" operator="equal">
      <formula>"---"</formula>
    </cfRule>
  </conditionalFormatting>
  <conditionalFormatting sqref="B7:C14 D8:E14 F14 B32:C34 B48:C48 B50:C51 B86:C89 D88 F88 B106:C109 B132:C135 D133 F133 H133 B152:C153 D153 B173:C174 D174 B203:C205 D204:D205 E205 B221:C223 D222:D223 E223 B266:C268 D267:D268 E268 B305:C307 D306:D307 E307 B344:C346 D345:D346 E346 B365:C366 D366 B380:C381 D381 B413:C414 D414 B425:C427 D426:D427 E427 B446:C448 D447:D448 B470:C471 D471 B494:C495 D495 B521:C522 D522 B542:C543 D543 B572:C573 D573 B596:C597 D597 B620:C621 D621 B644:C645 D645 B689:C690 D690 B731:C732 D732 B749:C750 D750 B767:C768 D768 B803:C804 D804 B821:C822 D822 B842:C843 D843 B860:C861 D861 B872:C873 D873">
    <cfRule type="cellIs" dxfId="3" priority="4" operator="equal">
      <formula>"---"</formula>
    </cfRule>
  </conditionalFormatting>
  <conditionalFormatting sqref="B75:F89 B106:C109 B132:C135 D133:I135 B152:C153 D153:J153 B173:C174 D174:E174 B203:C205 D204:E205 B221:C223 D222:E223 B266:C268 D267:E268 B305:C307 D306:E307 B344:C346 D345:E346 B365:C366 D366:E366 B380:C381 D381:E381 B413:C414 D414:E414 B425:C427 D426:E427 B446:C448 D447:E448 B470:C471 D471:E471 B494:C495 D495:E495 B521:C522 D522:E522 B542:C543 D543:E543 B572:C573 D573:E573 B596:C597 D597:E597 B620:C621 D621:E621 B644:C645 D645:E645 B689:C690 D690:E690 B731:C732 D732:E732 B749:C750 D750:E750 B767:C768 D768:E768 B803:C804 D804:E804 B821:C822 D822:E822 B842:C843 D843:E843 B860:C861 D861:E861 B872:C873 D873:E873">
    <cfRule type="cellIs" dxfId="3" priority="5" operator="equal">
      <formula>"---"</formula>
    </cfRule>
  </conditionalFormatting>
  <conditionalFormatting sqref="B101:D109 B132:C135 B152:D153 B173:D174 B203:C205 D203:D204 B221:C223 D221:D222 B266:C268 D266:D267 B305:C307 D305:D306 B344:C346 D344:D345 B365:D366 B380:D381 B413:D414 B425:C427 D425:D426 B446:D448 B470:D471 B494:D495 B521:D522 B542:D543 B572:D573 B596:D597 B620:D621 B644:D645 B689:D690 B731:D732 B749:D750 B767:D768 B803:D804 B821:D822 B842:D843 B860:D861 B872:D873">
    <cfRule type="cellIs" dxfId="3" priority="6" operator="equal">
      <formula>"---"</formula>
    </cfRule>
  </conditionalFormatting>
  <conditionalFormatting sqref="B125:I135 B153:J153 B174:E174 B204:E205 B222:E223 B267:E268 B306:E307 B345:E346 B366:E366 B381:E381 B414:E414 B426:E427 B447:E448 B471:E471 B495:E495 B522:E522 B543:E543 B573:E573 B597:E597 B621:E621 B645:E645 B690:E690 B732:E732 B750:E750 B768:E768 B804:E804 B822:E822 B843:E843 B861:E861 B873:E873">
    <cfRule type="cellIs" dxfId="3" priority="7" operator="equal">
      <formula>"---"</formula>
    </cfRule>
  </conditionalFormatting>
  <conditionalFormatting sqref="B147:D151">
    <cfRule type="cellIs" dxfId="3" priority="8" operator="equal">
      <formula>"---"</formula>
    </cfRule>
  </conditionalFormatting>
  <conditionalFormatting sqref="B167:B172 C167:D174 E173:E174 B203:E205 B221:E223 B266:E268 B305:E307 B344:E346 B365:E366 B380:E381 B413:E414 B425:E427 B446:E448 B470:E471 B494:E495 B521:E522 B542:E543 B572:E573 B596:E597 B620:E621 B644:E645 B689:E690 B731:E732 B749:E750 B767:E768 B803:E804 B821:E822 B842:E843 B860:E861 B872:E873">
    <cfRule type="cellIs" dxfId="3" priority="9" operator="equal">
      <formula>"---"</formula>
    </cfRule>
  </conditionalFormatting>
  <conditionalFormatting sqref="B194:B202 C194:D205 B221:D223 B266:D268 B305:D307 B344:D346 B365:D366 B380:D381 B413:D414 B425:D426 B446:D448 B470:D471 B494:D495 B521:D522 B542:D543 B572:D573 B596:D597 B620:D621 B644:D645 B689:D690 B731:D732 B749:D750 B767:D768 B803:D804 B821:D822 B842:D843 B860:D861 B872:D873">
    <cfRule type="cellIs" dxfId="3" priority="10" operator="equal">
      <formula>"---"</formula>
    </cfRule>
  </conditionalFormatting>
  <conditionalFormatting sqref="B216:B220 C216:D223 B266:D268 B305:D307 B344:D346 B365:D366 B380:D381 B413:D414 B425:D427 B446:D448 B470:D471 B494:D495 B521:D522 B542:D543 B572:D573 B596:D597 B620:D621 B644:D645 B689:D690 B731:D732 B749:D750 B767:D768 B803:D804 B821:D822 B842:D843 B860:D861 B872:D873">
    <cfRule type="cellIs" dxfId="3" priority="11" operator="equal">
      <formula>"---"</formula>
    </cfRule>
  </conditionalFormatting>
  <conditionalFormatting sqref="B252:B265 C252:D268 B305:D307 B344:D346 B365:D366 B380:D381 B413:D414 B425:D427 B446:D448 B470:D471 B494:D495 B521:D522 B542:D543 B572:D573 B596:D597 B620:D621 B644:D645 B689:D690 B731:D732 B749:D750 B767:D768 B803:D804 B821:D822 B842:D843 B860:D861 B872:D873">
    <cfRule type="cellIs" dxfId="3" priority="12" operator="equal">
      <formula>"---"</formula>
    </cfRule>
  </conditionalFormatting>
  <conditionalFormatting sqref="B293:B304 C293:D307 B344:D346 B365:D366 B380:D381 B413:D414 B425:D427 B446:D448 B470:D471 B494:D495 B521:D522 B542:D543 B572:D573 B596:D597 B620:D621 B644:D645 B689:D690 B731:D732 B749:D750 B767:D768 B803:D804 B821:D822 B842:D843 B860:D861 B872:D873">
    <cfRule type="cellIs" dxfId="3" priority="13" operator="equal">
      <formula>"---"</formula>
    </cfRule>
  </conditionalFormatting>
  <conditionalFormatting sqref="B332:B343 C332:D346 B365:D366 B380:D381 B413:D414 B425:D427 B446:D448 B470:D471 B494:D495 B521:D522 B542:D543 B572:D573 B596:D597 B620:D621 B644:D645 B689:D690 B731:D732 B749:D750 B767:D768 B803:D804 B821:D822 B842:D843 B860:D861 B872:D873">
    <cfRule type="cellIs" dxfId="3" priority="14" operator="equal">
      <formula>"---"</formula>
    </cfRule>
  </conditionalFormatting>
  <conditionalFormatting sqref="B358:B364 C358:D366 B380:D381 B413:D414 B425:D427 B440:B445 C440:D448 B463:B469 C463:D471 B487:B493 C487:D495 B513:B520 C513:D522 B536:B541 C536:D543 B563:B571 C563:D573 B589:B595 C589:D597 B613:B619 C613:D621 B637:B643 C637:D645 B675:B688 C675:D690 B718:B730 C718:D732 B744:B748 C744:D750 B762:B766 C762:D768 B792:B802 C792:D804 B816:B820 C816:D822 B836:B841 C836:D843 B855:B859 C855:D861 B869:B871 C869:D873">
    <cfRule type="cellIs" dxfId="3" priority="15" operator="equal">
      <formula>"---"</formula>
    </cfRule>
  </conditionalFormatting>
  <conditionalFormatting sqref="B376:B379 C376:D381 E380:E381 B402:B412 C402:D414 E413:E414 B421:D422 B424 C424:D427 E425:E427">
    <cfRule type="cellIs" dxfId="3" priority="16" operator="equal">
      <formula>"---"</formula>
    </cfRule>
  </conditionalFormatting>
  <drawing r:id="rId1"/>
</worksheet>
</file>

<file path=xl/worksheets/sheet5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1" width="52.43"/>
    <col customWidth="1" min="6" max="6" width="15.43"/>
    <col customWidth="1" min="7" max="7" width="15.14"/>
    <col customWidth="1" min="8" max="8" width="15.29"/>
  </cols>
  <sheetData>
    <row r="1">
      <c r="A1" s="306"/>
      <c r="B1" s="307" t="s">
        <v>1283</v>
      </c>
      <c r="C1" s="308" t="s">
        <v>5267</v>
      </c>
      <c r="D1" s="308" t="s">
        <v>5268</v>
      </c>
      <c r="E1" s="308" t="s">
        <v>5269</v>
      </c>
      <c r="F1" s="308" t="s">
        <v>582</v>
      </c>
      <c r="G1" s="308" t="s">
        <v>5270</v>
      </c>
      <c r="H1" s="308" t="s">
        <v>5271</v>
      </c>
    </row>
    <row r="2">
      <c r="A2" s="510" t="s">
        <v>595</v>
      </c>
      <c r="B2" s="232" t="str">
        <f>SamsungOutcome!B13</f>
        <v>100.00</v>
      </c>
      <c r="C2" s="233" t="str">
        <f t="shared" ref="C2:C7" si="1">AVERAGE(D2:E2)</f>
        <v>100.00</v>
      </c>
      <c r="D2" s="234" t="str">
        <f>SamsungOutcome!B9</f>
        <v>100.00</v>
      </c>
      <c r="E2" s="234" t="str">
        <f>SamsungOutcome!C9</f>
        <v>100.00</v>
      </c>
      <c r="F2" s="236" t="str">
        <f>$C2</f>
        <v>100.00</v>
      </c>
      <c r="G2" s="178"/>
      <c r="H2" s="178"/>
    </row>
    <row r="3">
      <c r="A3" s="511" t="s">
        <v>596</v>
      </c>
      <c r="B3" s="232" t="str">
        <f>SamsungOutcome!B34</f>
        <v>0.00</v>
      </c>
      <c r="C3" s="233" t="str">
        <f t="shared" si="1"/>
        <v>0.00</v>
      </c>
      <c r="D3" s="234" t="str">
        <f>SamsungOutcome!B29</f>
        <v>0.00</v>
      </c>
      <c r="E3" s="234" t="str">
        <f>SamsungOutcome!C29</f>
        <v>0.00</v>
      </c>
      <c r="F3" s="238" t="str">
        <f t="shared" ref="F3:F5" si="2">AVERAGE(G3:H3)</f>
        <v>0.00</v>
      </c>
      <c r="G3" s="234" t="str">
        <f>SamsungOutcome!D29</f>
        <v>0.00</v>
      </c>
      <c r="H3" s="234" t="str">
        <f>SamsungOutcome!E29</f>
        <v>0.00</v>
      </c>
    </row>
    <row r="4">
      <c r="A4" s="511" t="s">
        <v>597</v>
      </c>
      <c r="B4" s="232" t="str">
        <f>SamsungOutcome!B51</f>
        <v>25.00</v>
      </c>
      <c r="C4" s="233" t="str">
        <f t="shared" si="1"/>
        <v>25.00</v>
      </c>
      <c r="D4" s="234" t="str">
        <f>SamsungOutcome!B47</f>
        <v>0.00</v>
      </c>
      <c r="E4" s="234" t="str">
        <f>SamsungOutcome!C47</f>
        <v>50.00</v>
      </c>
      <c r="F4" s="238" t="str">
        <f t="shared" si="2"/>
        <v>25.00</v>
      </c>
      <c r="G4" s="234" t="str">
        <f>SamsungOutcome!D47</f>
        <v>0.00</v>
      </c>
      <c r="H4" s="234" t="str">
        <f>SamsungOutcome!E47</f>
        <v>50.00</v>
      </c>
    </row>
    <row r="5">
      <c r="A5" s="511" t="s">
        <v>598</v>
      </c>
      <c r="B5" s="232" t="str">
        <f>SamsungOutcome!B89</f>
        <v>5.56</v>
      </c>
      <c r="C5" s="233" t="str">
        <f t="shared" si="1"/>
        <v>5.56</v>
      </c>
      <c r="D5" s="234" t="str">
        <f>SamsungOutcome!B85</f>
        <v>0.00</v>
      </c>
      <c r="E5" s="234" t="str">
        <f>SamsungOutcome!C85</f>
        <v>11.11</v>
      </c>
      <c r="F5" s="238" t="str">
        <f t="shared" si="2"/>
        <v>5.56</v>
      </c>
      <c r="G5" s="234" t="str">
        <f>SamsungOutcome!D85</f>
        <v>0.00</v>
      </c>
      <c r="H5" s="234" t="str">
        <f>SamsungOutcome!E85</f>
        <v>11.11</v>
      </c>
    </row>
    <row r="6">
      <c r="A6" s="511" t="s">
        <v>599</v>
      </c>
      <c r="B6" s="232" t="str">
        <f>SamsungOutcome!B109</f>
        <v>0.00</v>
      </c>
      <c r="C6" s="233" t="str">
        <f t="shared" si="1"/>
        <v>0.00</v>
      </c>
      <c r="D6" s="234" t="str">
        <f>SamsungOutcome!B105</f>
        <v>0.00</v>
      </c>
      <c r="E6" s="234" t="str">
        <f>SamsungOutcome!C105</f>
        <v>0.00</v>
      </c>
      <c r="F6" s="236" t="str">
        <f>$C6</f>
        <v>0.00</v>
      </c>
      <c r="G6" s="178"/>
      <c r="H6" s="178"/>
    </row>
    <row r="7">
      <c r="A7" s="512" t="s">
        <v>600</v>
      </c>
      <c r="B7" s="240" t="str">
        <f>SamsungOutcome!B135</f>
        <v>0.00</v>
      </c>
      <c r="C7" s="241" t="str">
        <f t="shared" si="1"/>
        <v>0.00</v>
      </c>
      <c r="D7" s="242" t="str">
        <f>SamsungOutcome!B131</f>
        <v>0.00</v>
      </c>
      <c r="E7" s="242" t="str">
        <f>SamsungOutcome!C131</f>
        <v>0.00</v>
      </c>
      <c r="F7" s="244" t="str">
        <f>AVERAGE(G7:H7)</f>
        <v>0.00</v>
      </c>
      <c r="G7" s="242" t="str">
        <f>SamsungOutcome!D131</f>
        <v>0.00</v>
      </c>
      <c r="H7" s="242" t="str">
        <f>SamsungOutcome!E131</f>
        <v>0.00</v>
      </c>
    </row>
    <row r="8">
      <c r="A8" s="113" t="s">
        <v>601</v>
      </c>
      <c r="B8" s="232" t="str">
        <f>SamsungOutcome!B153</f>
        <v>33.33</v>
      </c>
      <c r="C8" s="246"/>
      <c r="D8" s="234"/>
      <c r="E8" s="234"/>
      <c r="F8" s="238" t="str">
        <f>SamsungOutcome!B151</f>
        <v>33.33</v>
      </c>
      <c r="G8" s="178"/>
      <c r="H8" s="178"/>
    </row>
    <row r="9">
      <c r="A9" s="113" t="s">
        <v>602</v>
      </c>
      <c r="B9" s="232" t="str">
        <f>SamsungOutcome!B174</f>
        <v>87.50</v>
      </c>
      <c r="C9" s="246"/>
      <c r="D9" s="178"/>
      <c r="E9" s="178"/>
      <c r="F9" s="238" t="str">
        <f>SamsungOutcome!B172</f>
        <v>87.50</v>
      </c>
      <c r="G9" s="178"/>
      <c r="H9" s="178"/>
    </row>
    <row r="10">
      <c r="A10" s="113" t="s">
        <v>603</v>
      </c>
      <c r="B10" s="232" t="str">
        <f>SamsungOutcome!B204</f>
        <v>35.71</v>
      </c>
      <c r="C10" s="246"/>
      <c r="D10" s="178"/>
      <c r="E10" s="178"/>
      <c r="F10" s="238" t="str">
        <f>SamsungOutcome!B202</f>
        <v>35.71</v>
      </c>
      <c r="G10" s="178"/>
      <c r="H10" s="178"/>
    </row>
    <row r="11">
      <c r="A11" s="113" t="s">
        <v>604</v>
      </c>
      <c r="B11" s="232" t="str">
        <f>SamsungOutcome!B222</f>
        <v>0.00</v>
      </c>
      <c r="C11" s="246"/>
      <c r="D11" s="178"/>
      <c r="E11" s="178"/>
      <c r="F11" s="238" t="str">
        <f>SamsungOutcome!B220</f>
        <v>0.00</v>
      </c>
      <c r="G11" s="178"/>
      <c r="H11" s="178"/>
    </row>
    <row r="12">
      <c r="A12" s="113" t="s">
        <v>605</v>
      </c>
      <c r="B12" s="232" t="str">
        <f>SamsungOutcome!B267</f>
        <v>0.00</v>
      </c>
      <c r="C12" s="246"/>
      <c r="D12" s="178"/>
      <c r="E12" s="178"/>
      <c r="F12" s="238" t="str">
        <f>SamsungOutcome!B265</f>
        <v>0.00</v>
      </c>
      <c r="G12" s="178"/>
      <c r="H12" s="178"/>
    </row>
    <row r="13">
      <c r="A13" s="113" t="s">
        <v>606</v>
      </c>
      <c r="B13" s="232" t="str">
        <f>SamsungOutcome!B306</f>
        <v>0.00</v>
      </c>
      <c r="C13" s="246"/>
      <c r="D13" s="178"/>
      <c r="E13" s="178"/>
      <c r="F13" s="238" t="str">
        <f>SamsungOutcome!B304</f>
        <v>0.00</v>
      </c>
      <c r="G13" s="178"/>
      <c r="H13" s="178"/>
    </row>
    <row r="14">
      <c r="A14" s="113" t="s">
        <v>607</v>
      </c>
      <c r="B14" s="232" t="str">
        <f>SamsungOutcome!B345</f>
        <v>0.00</v>
      </c>
      <c r="C14" s="246"/>
      <c r="D14" s="178"/>
      <c r="E14" s="178"/>
      <c r="F14" s="238" t="str">
        <f>SamsungOutcome!B343</f>
        <v>0.00</v>
      </c>
      <c r="G14" s="178"/>
      <c r="H14" s="178"/>
    </row>
    <row r="15">
      <c r="A15" s="113" t="s">
        <v>608</v>
      </c>
      <c r="B15" s="232" t="str">
        <f>SamsungOutcome!B366</f>
        <v>25.00</v>
      </c>
      <c r="C15" s="246"/>
      <c r="D15" s="178"/>
      <c r="E15" s="178"/>
      <c r="F15" s="238" t="str">
        <f>SamsungOutcome!B364</f>
        <v>25.00</v>
      </c>
      <c r="G15" s="178"/>
      <c r="H15" s="178"/>
    </row>
    <row r="16">
      <c r="A16" s="113" t="s">
        <v>609</v>
      </c>
      <c r="B16" s="232" t="str">
        <f>SamsungOutcome!B381</f>
        <v>N/A</v>
      </c>
      <c r="C16" s="246"/>
      <c r="D16" s="178"/>
      <c r="E16" s="178"/>
      <c r="F16" s="238" t="str">
        <f>SamsungOutcome!B379</f>
        <v>N/A</v>
      </c>
      <c r="G16" s="178"/>
      <c r="H16" s="178"/>
    </row>
    <row r="17">
      <c r="A17" s="113" t="s">
        <v>610</v>
      </c>
      <c r="B17" s="232" t="str">
        <f>SamsungOutcome!B414</f>
        <v>N/A</v>
      </c>
      <c r="C17" s="246"/>
      <c r="D17" s="178"/>
      <c r="E17" s="178"/>
      <c r="F17" s="238" t="str">
        <f>SamsungOutcome!B412</f>
        <v>N/A</v>
      </c>
      <c r="G17" s="178"/>
      <c r="H17" s="178"/>
    </row>
    <row r="18">
      <c r="A18" s="145" t="s">
        <v>611</v>
      </c>
      <c r="B18" s="240" t="str">
        <f>SamsungOutcome!B426</f>
        <v>0.00</v>
      </c>
      <c r="C18" s="249"/>
      <c r="D18" s="191"/>
      <c r="E18" s="191"/>
      <c r="F18" s="244" t="str">
        <f>SamsungOutcome!B424</f>
        <v>0.00</v>
      </c>
      <c r="G18" s="191"/>
      <c r="H18" s="191"/>
    </row>
    <row r="19">
      <c r="A19" s="113" t="s">
        <v>612</v>
      </c>
      <c r="B19" s="232" t="str">
        <f>SamsungOutcome!B447</f>
        <v>62.50</v>
      </c>
      <c r="C19" s="246"/>
      <c r="D19" s="178"/>
      <c r="E19" s="178"/>
      <c r="F19" s="238" t="str">
        <f>SamsungOutcome!B445</f>
        <v>62.50</v>
      </c>
      <c r="G19" s="178"/>
      <c r="H19" s="178"/>
    </row>
    <row r="20">
      <c r="A20" s="113" t="s">
        <v>613</v>
      </c>
      <c r="B20" s="232" t="str">
        <f>SamsungOutcome!B471</f>
        <v>40.00</v>
      </c>
      <c r="C20" s="246"/>
      <c r="D20" s="178"/>
      <c r="E20" s="178"/>
      <c r="F20" s="238" t="str">
        <f>SamsungOutcome!B469</f>
        <v>40.00</v>
      </c>
      <c r="G20" s="178"/>
      <c r="H20" s="178"/>
    </row>
    <row r="21">
      <c r="A21" s="113" t="s">
        <v>614</v>
      </c>
      <c r="B21" s="232" t="str">
        <f>SamsungOutcome!B495</f>
        <v>40.00</v>
      </c>
      <c r="C21" s="246"/>
      <c r="D21" s="178"/>
      <c r="E21" s="178"/>
      <c r="F21" s="238" t="str">
        <f>SamsungOutcome!B493</f>
        <v>40.00</v>
      </c>
      <c r="G21" s="178"/>
      <c r="H21" s="178"/>
    </row>
    <row r="22">
      <c r="A22" s="113" t="s">
        <v>615</v>
      </c>
      <c r="B22" s="232" t="str">
        <f>SamsungOutcome!B522</f>
        <v>41.67</v>
      </c>
      <c r="C22" s="246"/>
      <c r="D22" s="178"/>
      <c r="E22" s="178"/>
      <c r="F22" s="238" t="str">
        <f>SamsungOutcome!B520</f>
        <v>41.67</v>
      </c>
      <c r="G22" s="178"/>
      <c r="H22" s="178"/>
    </row>
    <row r="23">
      <c r="A23" s="113" t="s">
        <v>616</v>
      </c>
      <c r="B23" s="232" t="str">
        <f>SamsungOutcome!B543</f>
        <v>62.50</v>
      </c>
      <c r="C23" s="246"/>
      <c r="D23" s="178"/>
      <c r="E23" s="178"/>
      <c r="F23" s="238" t="str">
        <f>SamsungOutcome!B541</f>
        <v>62.50</v>
      </c>
      <c r="G23" s="178"/>
      <c r="H23" s="178"/>
    </row>
    <row r="24">
      <c r="A24" s="113" t="s">
        <v>617</v>
      </c>
      <c r="B24" s="232" t="str">
        <f>SamsungOutcome!B573</f>
        <v>14.29</v>
      </c>
      <c r="C24" s="246"/>
      <c r="D24" s="178"/>
      <c r="E24" s="178"/>
      <c r="F24" s="238" t="str">
        <f>SamsungOutcome!B571</f>
        <v>14.29</v>
      </c>
      <c r="G24" s="178"/>
      <c r="H24" s="178"/>
    </row>
    <row r="25">
      <c r="A25" s="113" t="s">
        <v>618</v>
      </c>
      <c r="B25" s="232" t="str">
        <f>SamsungOutcome!B597</f>
        <v>20.00</v>
      </c>
      <c r="C25" s="246"/>
      <c r="D25" s="178"/>
      <c r="E25" s="178"/>
      <c r="F25" s="238" t="str">
        <f>SamsungOutcome!B595</f>
        <v>20.00</v>
      </c>
      <c r="G25" s="178"/>
      <c r="H25" s="178"/>
    </row>
    <row r="26">
      <c r="A26" s="113" t="s">
        <v>619</v>
      </c>
      <c r="B26" s="232" t="str">
        <f>SamsungOutcome!B621</f>
        <v>0.00</v>
      </c>
      <c r="C26" s="246"/>
      <c r="D26" s="178"/>
      <c r="E26" s="178"/>
      <c r="F26" s="238" t="str">
        <f>SamsungOutcome!B619</f>
        <v>0.00</v>
      </c>
      <c r="G26" s="178"/>
      <c r="H26" s="178"/>
    </row>
    <row r="27">
      <c r="A27" s="113" t="s">
        <v>620</v>
      </c>
      <c r="B27" s="232" t="str">
        <f>SamsungOutcome!B645</f>
        <v>0.00</v>
      </c>
      <c r="C27" s="246"/>
      <c r="D27" s="178"/>
      <c r="E27" s="178"/>
      <c r="F27" s="238" t="str">
        <f>SamsungOutcome!B643</f>
        <v>0.00</v>
      </c>
      <c r="G27" s="178"/>
      <c r="H27" s="178"/>
    </row>
    <row r="28">
      <c r="A28" s="113" t="s">
        <v>621</v>
      </c>
      <c r="B28" s="232" t="str">
        <f>SamsungOutcome!B690</f>
        <v>0.00</v>
      </c>
      <c r="C28" s="246"/>
      <c r="D28" s="178"/>
      <c r="E28" s="178"/>
      <c r="F28" s="238" t="str">
        <f>SamsungOutcome!B688</f>
        <v>0.00</v>
      </c>
      <c r="G28" s="178"/>
      <c r="H28" s="178"/>
    </row>
    <row r="29">
      <c r="A29" s="113" t="s">
        <v>622</v>
      </c>
      <c r="B29" s="232" t="str">
        <f>SamsungOutcome!B732</f>
        <v>0.00</v>
      </c>
      <c r="C29" s="246"/>
      <c r="D29" s="178"/>
      <c r="E29" s="178"/>
      <c r="F29" s="238" t="str">
        <f>SamsungOutcome!B730</f>
        <v>0.00</v>
      </c>
      <c r="G29" s="178"/>
      <c r="H29" s="178"/>
    </row>
    <row r="30">
      <c r="A30" s="113" t="s">
        <v>623</v>
      </c>
      <c r="B30" s="232" t="str">
        <f>SamsungOutcome!B750</f>
        <v>0.00</v>
      </c>
      <c r="C30" s="246"/>
      <c r="D30" s="178"/>
      <c r="E30" s="178"/>
      <c r="F30" s="238" t="str">
        <f>SamsungOutcome!B748</f>
        <v>0.00</v>
      </c>
      <c r="G30" s="178"/>
      <c r="H30" s="178"/>
    </row>
    <row r="31">
      <c r="A31" s="113" t="s">
        <v>624</v>
      </c>
      <c r="B31" s="232" t="str">
        <f>SamsungOutcome!B768</f>
        <v>83.33</v>
      </c>
      <c r="C31" s="246"/>
      <c r="D31" s="178"/>
      <c r="E31" s="178"/>
      <c r="F31" s="238" t="str">
        <f>SamsungOutcome!B766</f>
        <v>83.33</v>
      </c>
      <c r="G31" s="178"/>
      <c r="H31" s="178"/>
    </row>
    <row r="32">
      <c r="A32" s="113" t="s">
        <v>625</v>
      </c>
      <c r="B32" s="232" t="str">
        <f>SamsungOutcome!B804</f>
        <v>50.00</v>
      </c>
      <c r="C32" s="246"/>
      <c r="D32" s="178"/>
      <c r="E32" s="178"/>
      <c r="F32" s="238" t="str">
        <f>SamsungOutcome!B802</f>
        <v>50.00</v>
      </c>
      <c r="G32" s="178"/>
      <c r="H32" s="178"/>
    </row>
    <row r="33">
      <c r="A33" s="113" t="s">
        <v>626</v>
      </c>
      <c r="B33" s="232" t="str">
        <f>SamsungOutcome!B822</f>
        <v>0.00</v>
      </c>
      <c r="C33" s="246"/>
      <c r="D33" s="178"/>
      <c r="E33" s="178"/>
      <c r="F33" s="238" t="str">
        <f>SamsungOutcome!B820</f>
        <v>0.00</v>
      </c>
      <c r="G33" s="178"/>
      <c r="H33" s="178"/>
    </row>
    <row r="34">
      <c r="A34" s="113" t="s">
        <v>627</v>
      </c>
      <c r="B34" s="232" t="str">
        <f>SamsungOutcome!B843</f>
        <v>0.00</v>
      </c>
      <c r="C34" s="246"/>
      <c r="D34" s="178"/>
      <c r="E34" s="178"/>
      <c r="F34" s="238" t="str">
        <f>SamsungOutcome!B841</f>
        <v>0.00</v>
      </c>
      <c r="G34" s="178"/>
      <c r="H34" s="178"/>
    </row>
    <row r="35">
      <c r="A35" s="113" t="s">
        <v>628</v>
      </c>
      <c r="B35" s="232" t="str">
        <f>SamsungOutcome!B861</f>
        <v>16.67</v>
      </c>
      <c r="C35" s="246"/>
      <c r="D35" s="178"/>
      <c r="E35" s="178"/>
      <c r="F35" s="238" t="str">
        <f>SamsungOutcome!B859</f>
        <v>16.67</v>
      </c>
      <c r="G35" s="178"/>
      <c r="H35" s="178"/>
    </row>
    <row r="36">
      <c r="A36" s="145" t="s">
        <v>629</v>
      </c>
      <c r="B36" s="232" t="str">
        <f>SamsungOutcome!B873</f>
        <v>100.00</v>
      </c>
      <c r="C36" s="246"/>
      <c r="D36" s="178"/>
      <c r="E36" s="178"/>
      <c r="F36" s="238" t="str">
        <f>SamsungOutcome!B871</f>
        <v>100.00</v>
      </c>
      <c r="G36" s="178"/>
      <c r="H36" s="178"/>
    </row>
    <row r="37">
      <c r="A37" s="1"/>
      <c r="B37" s="251"/>
      <c r="C37" s="252"/>
      <c r="D37" s="253"/>
      <c r="E37" s="253"/>
      <c r="F37" s="255"/>
      <c r="G37" s="253"/>
      <c r="H37" s="253"/>
    </row>
    <row r="38">
      <c r="A38" s="257" t="s">
        <v>1295</v>
      </c>
      <c r="B38" s="258" t="str">
        <f>AVERAGE(B2:B36)</f>
        <v>25.55</v>
      </c>
      <c r="C38" s="258" t="str">
        <f t="shared" ref="C38:E38" si="3">AVERAGE(C2:C7)</f>
        <v>21.76</v>
      </c>
      <c r="D38" s="258" t="str">
        <f t="shared" si="3"/>
        <v>16.67</v>
      </c>
      <c r="E38" s="258" t="str">
        <f t="shared" si="3"/>
        <v>26.85</v>
      </c>
      <c r="F38" s="258" t="str">
        <f>AVERAGE(F2:F36)</f>
        <v>25.55</v>
      </c>
      <c r="G38" s="258"/>
      <c r="H38" s="258"/>
    </row>
    <row r="39">
      <c r="A39" s="259" t="s">
        <v>1296</v>
      </c>
      <c r="B39" s="251" t="str">
        <f>AVERAGE(B2:B7)</f>
        <v>21.76</v>
      </c>
      <c r="C39" s="260"/>
      <c r="D39" s="261"/>
      <c r="E39" s="261"/>
      <c r="F39" s="255" t="str">
        <f>AVERAGE(F2:F7)</f>
        <v>21.76</v>
      </c>
      <c r="G39" s="261"/>
      <c r="H39" s="261"/>
    </row>
    <row r="40">
      <c r="A40" s="264" t="s">
        <v>1297</v>
      </c>
      <c r="B40" s="251" t="str">
        <f>AVERAGE(B8:B18)</f>
        <v>20.17</v>
      </c>
      <c r="C40" s="260"/>
      <c r="D40" s="265"/>
      <c r="E40" s="265"/>
      <c r="F40" s="255" t="str">
        <f>AVERAGE(F8:F18)</f>
        <v>20.17</v>
      </c>
      <c r="G40" s="265"/>
      <c r="H40" s="265"/>
    </row>
    <row r="41">
      <c r="A41" s="264" t="s">
        <v>1298</v>
      </c>
      <c r="B41" s="251" t="str">
        <f>AVERAGE(B19:B36)</f>
        <v>29.50</v>
      </c>
      <c r="C41" s="260"/>
      <c r="D41" s="265"/>
      <c r="E41" s="265"/>
      <c r="F41" s="255" t="str">
        <f>AVERAGE(F19:F36)</f>
        <v>29.50</v>
      </c>
      <c r="G41" s="265"/>
      <c r="H41" s="265"/>
    </row>
    <row r="42">
      <c r="A42" s="10"/>
      <c r="B42" s="266"/>
      <c r="C42" s="10"/>
      <c r="D42" s="10"/>
      <c r="E42" s="10"/>
      <c r="F42" s="10"/>
      <c r="G42" s="10"/>
      <c r="H42" s="10"/>
    </row>
    <row r="43">
      <c r="A43" s="267"/>
      <c r="B43" s="266"/>
      <c r="C43" s="10"/>
      <c r="D43" s="10"/>
      <c r="E43" s="10"/>
      <c r="F43" s="10"/>
      <c r="G43" s="10"/>
      <c r="H43" s="10"/>
    </row>
  </sheetData>
  <conditionalFormatting sqref="A2:A36">
    <cfRule type="cellIs" dxfId="0" priority="1" operator="equal">
      <formula>"N/A"</formula>
    </cfRule>
  </conditionalFormatting>
  <conditionalFormatting sqref="A2:A36">
    <cfRule type="cellIs" dxfId="1" priority="2" operator="equal">
      <formula>"not selected"</formula>
    </cfRule>
  </conditionalFormatting>
  <conditionalFormatting sqref="A2:A36">
    <cfRule type="cellIs" dxfId="2" priority="3" operator="equal">
      <formula>"#DIV/0!"</formula>
    </cfRule>
  </conditionalFormatting>
  <conditionalFormatting sqref="A2:A36">
    <cfRule type="cellIs" dxfId="2" priority="4" operator="equal">
      <formula>"checkx"</formula>
    </cfRule>
  </conditionalFormatting>
  <drawing r:id="rId1"/>
</worksheet>
</file>

<file path=xl/worksheets/sheet5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2" max="2" width="62.71"/>
  </cols>
  <sheetData>
    <row r="1">
      <c r="A1" s="546" t="s">
        <v>1299</v>
      </c>
      <c r="B1" s="268" t="s">
        <v>1300</v>
      </c>
      <c r="C1" s="547" t="s">
        <v>1301</v>
      </c>
      <c r="D1" s="548" t="s">
        <v>1302</v>
      </c>
      <c r="E1" s="549" t="s">
        <v>1303</v>
      </c>
    </row>
    <row r="2">
      <c r="A2" s="550">
        <v>1.0</v>
      </c>
      <c r="B2" s="270" t="s">
        <v>5272</v>
      </c>
      <c r="C2" s="271" t="s">
        <v>5273</v>
      </c>
      <c r="D2" s="551"/>
      <c r="E2" s="552">
        <v>42634.0</v>
      </c>
    </row>
    <row r="3">
      <c r="A3" s="550">
        <v>2.0</v>
      </c>
      <c r="B3" s="270" t="s">
        <v>5274</v>
      </c>
      <c r="C3" s="271" t="s">
        <v>5273</v>
      </c>
      <c r="D3" s="552">
        <v>41540.0</v>
      </c>
      <c r="E3" s="552">
        <v>42634.0</v>
      </c>
    </row>
    <row r="4">
      <c r="A4" s="550">
        <v>3.0</v>
      </c>
      <c r="B4" s="270" t="s">
        <v>5275</v>
      </c>
      <c r="C4" s="271" t="s">
        <v>5276</v>
      </c>
      <c r="D4" s="551"/>
      <c r="E4" s="552">
        <v>42634.0</v>
      </c>
    </row>
    <row r="5">
      <c r="A5" s="550">
        <v>4.0</v>
      </c>
      <c r="B5" s="270" t="s">
        <v>5277</v>
      </c>
      <c r="C5" s="271" t="s">
        <v>5276</v>
      </c>
      <c r="D5" s="551"/>
      <c r="E5" s="552">
        <v>42634.0</v>
      </c>
    </row>
    <row r="6">
      <c r="A6" s="550">
        <v>5.0</v>
      </c>
      <c r="B6" s="270" t="s">
        <v>5278</v>
      </c>
      <c r="C6" s="271" t="s">
        <v>5279</v>
      </c>
      <c r="D6" s="551"/>
      <c r="E6" s="552">
        <v>42635.0</v>
      </c>
    </row>
    <row r="7">
      <c r="A7" s="550">
        <v>6.0</v>
      </c>
      <c r="B7" s="270" t="s">
        <v>5280</v>
      </c>
      <c r="C7" s="271" t="s">
        <v>5281</v>
      </c>
      <c r="D7" s="551"/>
      <c r="E7" s="552">
        <v>42635.0</v>
      </c>
    </row>
    <row r="8">
      <c r="A8" s="550">
        <v>7.0</v>
      </c>
      <c r="B8" s="270" t="s">
        <v>5282</v>
      </c>
      <c r="C8" s="271" t="s">
        <v>5283</v>
      </c>
      <c r="D8" s="553">
        <v>42270.0</v>
      </c>
      <c r="E8" s="552">
        <v>42635.0</v>
      </c>
    </row>
    <row r="9">
      <c r="A9" s="550">
        <v>8.0</v>
      </c>
      <c r="B9" s="270" t="s">
        <v>5284</v>
      </c>
      <c r="C9" s="271" t="s">
        <v>5285</v>
      </c>
      <c r="D9" s="551"/>
      <c r="E9" s="552">
        <v>42637.0</v>
      </c>
    </row>
    <row r="10">
      <c r="A10" s="550">
        <v>9.0</v>
      </c>
      <c r="B10" s="270" t="s">
        <v>5286</v>
      </c>
      <c r="C10" s="271" t="s">
        <v>5287</v>
      </c>
      <c r="D10" s="553">
        <v>42636.0</v>
      </c>
      <c r="E10" s="552">
        <v>42637.0</v>
      </c>
    </row>
    <row r="11">
      <c r="A11" s="550">
        <v>10.0</v>
      </c>
      <c r="B11" s="270" t="s">
        <v>5288</v>
      </c>
      <c r="C11" s="271" t="s">
        <v>5289</v>
      </c>
      <c r="D11" s="553">
        <v>42635.0</v>
      </c>
      <c r="E11" s="552">
        <v>42637.0</v>
      </c>
    </row>
    <row r="12">
      <c r="A12" s="550">
        <v>11.0</v>
      </c>
      <c r="B12" s="270" t="s">
        <v>5290</v>
      </c>
      <c r="C12" s="271" t="s">
        <v>5287</v>
      </c>
      <c r="D12" s="553">
        <v>42600.0</v>
      </c>
      <c r="E12" s="552">
        <v>42637.0</v>
      </c>
    </row>
    <row r="13">
      <c r="A13" s="550">
        <v>12.0</v>
      </c>
      <c r="B13" s="270" t="s">
        <v>5291</v>
      </c>
      <c r="C13" s="271" t="s">
        <v>5292</v>
      </c>
      <c r="D13" s="553">
        <v>42045.0</v>
      </c>
      <c r="E13" s="552">
        <v>42637.0</v>
      </c>
    </row>
    <row r="14">
      <c r="A14" s="550">
        <v>13.0</v>
      </c>
      <c r="B14" s="270" t="s">
        <v>5293</v>
      </c>
      <c r="C14" s="271" t="s">
        <v>5294</v>
      </c>
      <c r="D14" s="553">
        <v>42626.0</v>
      </c>
      <c r="E14" s="552">
        <v>42637.0</v>
      </c>
    </row>
    <row r="15">
      <c r="A15" s="550">
        <v>14.0</v>
      </c>
      <c r="B15" s="270" t="s">
        <v>5295</v>
      </c>
      <c r="C15" s="271" t="s">
        <v>5296</v>
      </c>
      <c r="D15" s="553">
        <v>42626.0</v>
      </c>
      <c r="E15" s="552">
        <v>42637.0</v>
      </c>
    </row>
    <row r="16">
      <c r="A16" s="550">
        <v>15.0</v>
      </c>
      <c r="B16" s="270" t="s">
        <v>5297</v>
      </c>
      <c r="C16" s="271" t="s">
        <v>5298</v>
      </c>
      <c r="D16" s="551"/>
      <c r="E16" s="552">
        <v>42637.0</v>
      </c>
    </row>
    <row r="17">
      <c r="A17" s="550">
        <v>16.0</v>
      </c>
      <c r="B17" s="270" t="s">
        <v>5299</v>
      </c>
      <c r="C17" s="271" t="s">
        <v>5300</v>
      </c>
      <c r="D17" s="554">
        <v>42601.0</v>
      </c>
      <c r="E17" s="552">
        <v>42637.0</v>
      </c>
    </row>
    <row r="18">
      <c r="A18" s="555">
        <v>17.0</v>
      </c>
      <c r="B18" s="556" t="s">
        <v>5301</v>
      </c>
      <c r="C18" s="557" t="s">
        <v>5302</v>
      </c>
      <c r="D18" s="551"/>
      <c r="E18" s="558">
        <v>42638.0</v>
      </c>
    </row>
    <row r="19">
      <c r="A19" s="555">
        <v>18.0</v>
      </c>
      <c r="B19" s="556" t="s">
        <v>5303</v>
      </c>
      <c r="C19" s="557" t="s">
        <v>5304</v>
      </c>
      <c r="D19" s="551"/>
      <c r="E19" s="558">
        <v>42640.0</v>
      </c>
    </row>
    <row r="20">
      <c r="A20" s="555">
        <v>19.0</v>
      </c>
      <c r="B20" s="556" t="s">
        <v>5305</v>
      </c>
      <c r="C20" s="557" t="s">
        <v>5306</v>
      </c>
      <c r="D20" s="559" t="s">
        <v>5307</v>
      </c>
      <c r="E20" s="558">
        <v>42640.0</v>
      </c>
    </row>
    <row r="21">
      <c r="A21" s="555">
        <v>20.0</v>
      </c>
      <c r="B21" s="556" t="s">
        <v>5308</v>
      </c>
      <c r="C21" s="557" t="s">
        <v>5309</v>
      </c>
      <c r="D21" s="560">
        <v>41743.0</v>
      </c>
      <c r="E21" s="558">
        <v>42640.0</v>
      </c>
    </row>
    <row r="22">
      <c r="A22" s="555">
        <v>21.0</v>
      </c>
      <c r="B22" s="556" t="s">
        <v>5310</v>
      </c>
      <c r="C22" s="557" t="s">
        <v>5311</v>
      </c>
      <c r="D22" s="556" t="s">
        <v>5312</v>
      </c>
      <c r="E22" s="558">
        <v>42640.0</v>
      </c>
    </row>
    <row r="23">
      <c r="A23" s="550">
        <v>22.0</v>
      </c>
      <c r="B23" s="270" t="s">
        <v>5313</v>
      </c>
      <c r="C23" s="271" t="s">
        <v>5314</v>
      </c>
      <c r="D23" s="551"/>
      <c r="E23" s="552">
        <v>42641.0</v>
      </c>
    </row>
    <row r="24">
      <c r="A24" s="550">
        <v>23.0</v>
      </c>
      <c r="B24" s="270" t="s">
        <v>5315</v>
      </c>
      <c r="C24" s="271" t="s">
        <v>5316</v>
      </c>
      <c r="D24" s="551"/>
      <c r="E24" s="552">
        <v>42642.0</v>
      </c>
    </row>
    <row r="25">
      <c r="A25" s="550">
        <v>24.0</v>
      </c>
      <c r="B25" s="270" t="s">
        <v>5317</v>
      </c>
      <c r="C25" s="271" t="s">
        <v>5318</v>
      </c>
      <c r="D25" s="560">
        <v>42191.0</v>
      </c>
      <c r="E25" s="552">
        <v>42642.0</v>
      </c>
    </row>
    <row r="26">
      <c r="A26" s="550">
        <v>25.0</v>
      </c>
      <c r="B26" s="270" t="s">
        <v>5319</v>
      </c>
      <c r="C26" s="271" t="s">
        <v>5320</v>
      </c>
      <c r="D26" s="553">
        <v>42551.0</v>
      </c>
      <c r="E26" s="552">
        <v>42643.0</v>
      </c>
    </row>
    <row r="27">
      <c r="A27" s="550">
        <v>26.0</v>
      </c>
      <c r="B27" s="270" t="s">
        <v>5321</v>
      </c>
      <c r="C27" s="271" t="s">
        <v>5322</v>
      </c>
      <c r="D27" s="551"/>
      <c r="E27" s="552">
        <v>42643.0</v>
      </c>
    </row>
    <row r="28">
      <c r="A28" s="550">
        <v>27.0</v>
      </c>
      <c r="B28" s="270" t="s">
        <v>5323</v>
      </c>
      <c r="C28" s="271" t="s">
        <v>5324</v>
      </c>
      <c r="D28" s="551"/>
      <c r="E28" s="552">
        <v>42647.0</v>
      </c>
    </row>
    <row r="29">
      <c r="A29" s="550">
        <v>28.0</v>
      </c>
      <c r="B29" s="270" t="s">
        <v>5325</v>
      </c>
      <c r="C29" s="271" t="s">
        <v>5326</v>
      </c>
      <c r="D29" s="551"/>
      <c r="E29" s="552">
        <v>42647.0</v>
      </c>
    </row>
    <row r="30">
      <c r="A30" s="550">
        <v>29.0</v>
      </c>
      <c r="B30" s="270" t="s">
        <v>5327</v>
      </c>
      <c r="C30" s="271" t="s">
        <v>5328</v>
      </c>
      <c r="D30" s="551"/>
      <c r="E30" s="552">
        <v>42647.0</v>
      </c>
    </row>
    <row r="31">
      <c r="A31" s="550">
        <v>30.0</v>
      </c>
      <c r="B31" s="322" t="s">
        <v>5329</v>
      </c>
      <c r="C31" s="271" t="s">
        <v>5330</v>
      </c>
      <c r="D31" s="551"/>
      <c r="E31" s="552">
        <v>42647.0</v>
      </c>
    </row>
    <row r="32">
      <c r="A32" s="550">
        <v>31.0</v>
      </c>
      <c r="B32" s="270" t="s">
        <v>5331</v>
      </c>
      <c r="C32" s="271" t="s">
        <v>5332</v>
      </c>
      <c r="D32" s="551"/>
      <c r="E32" s="552">
        <v>42647.0</v>
      </c>
    </row>
    <row r="33">
      <c r="A33" s="550">
        <v>32.0</v>
      </c>
      <c r="B33" s="325" t="s">
        <v>5333</v>
      </c>
      <c r="C33" s="271" t="s">
        <v>5334</v>
      </c>
      <c r="D33" s="551"/>
      <c r="E33" s="552">
        <v>42647.0</v>
      </c>
    </row>
    <row r="34">
      <c r="A34" s="550">
        <v>33.0</v>
      </c>
      <c r="B34" s="270" t="s">
        <v>5335</v>
      </c>
      <c r="C34" s="271" t="s">
        <v>5336</v>
      </c>
      <c r="D34" s="551"/>
      <c r="E34" s="552">
        <v>42694.0</v>
      </c>
    </row>
    <row r="35">
      <c r="A35" s="550">
        <v>34.0</v>
      </c>
      <c r="B35" s="270" t="s">
        <v>5337</v>
      </c>
      <c r="C35" s="271" t="s">
        <v>5338</v>
      </c>
      <c r="D35" s="553">
        <v>42446.0</v>
      </c>
      <c r="E35" s="552">
        <v>42695.0</v>
      </c>
    </row>
    <row r="36">
      <c r="A36" s="322"/>
      <c r="B36" s="322"/>
      <c r="C36" s="322"/>
      <c r="D36" s="551"/>
      <c r="E36" s="561"/>
    </row>
    <row r="37">
      <c r="A37" s="1"/>
      <c r="B37" s="322"/>
      <c r="C37" s="322"/>
      <c r="D37" s="551"/>
      <c r="E37" s="561"/>
    </row>
    <row r="38">
      <c r="A38" s="322"/>
      <c r="B38" s="322"/>
      <c r="C38" s="322"/>
      <c r="D38" s="551"/>
      <c r="E38" s="561"/>
    </row>
    <row r="39">
      <c r="A39" s="322"/>
      <c r="B39" s="322"/>
      <c r="C39" s="322"/>
      <c r="D39" s="551"/>
      <c r="E39" s="561"/>
    </row>
    <row r="40">
      <c r="A40" s="322"/>
      <c r="B40" s="322"/>
      <c r="C40" s="322"/>
      <c r="D40" s="551"/>
      <c r="E40" s="561"/>
    </row>
    <row r="41">
      <c r="A41" s="322"/>
      <c r="B41" s="322"/>
      <c r="C41" s="322"/>
      <c r="D41" s="551"/>
      <c r="E41" s="561"/>
    </row>
    <row r="42">
      <c r="A42" s="322"/>
      <c r="B42" s="322"/>
      <c r="C42" s="322"/>
      <c r="D42" s="551"/>
      <c r="E42" s="561"/>
    </row>
    <row r="43">
      <c r="A43" s="322"/>
      <c r="B43" s="322"/>
      <c r="C43" s="322"/>
      <c r="D43" s="551"/>
      <c r="E43" s="561"/>
    </row>
    <row r="44">
      <c r="A44" s="322"/>
      <c r="B44" s="322"/>
      <c r="C44" s="322"/>
      <c r="D44" s="551"/>
      <c r="E44" s="561"/>
    </row>
    <row r="45">
      <c r="A45" s="322"/>
      <c r="B45" s="322"/>
      <c r="C45" s="322"/>
      <c r="D45" s="551"/>
      <c r="E45" s="561"/>
    </row>
    <row r="46">
      <c r="A46" s="322"/>
      <c r="B46" s="322"/>
      <c r="C46" s="322"/>
      <c r="D46" s="551"/>
      <c r="E46" s="561"/>
    </row>
    <row r="47">
      <c r="A47" s="322"/>
      <c r="B47" s="322"/>
      <c r="C47" s="322"/>
      <c r="D47" s="551"/>
      <c r="E47" s="561"/>
    </row>
    <row r="48">
      <c r="A48" s="322"/>
      <c r="B48" s="322"/>
      <c r="C48" s="322"/>
      <c r="D48" s="551"/>
      <c r="E48" s="561"/>
    </row>
    <row r="49">
      <c r="A49" s="322"/>
      <c r="B49" s="322"/>
      <c r="C49" s="322"/>
      <c r="D49" s="551"/>
      <c r="E49" s="561"/>
    </row>
    <row r="50">
      <c r="A50" s="322"/>
      <c r="B50" s="322"/>
      <c r="C50" s="322"/>
      <c r="D50" s="551"/>
      <c r="E50" s="561"/>
    </row>
    <row r="51">
      <c r="A51" s="322"/>
      <c r="B51" s="322"/>
      <c r="C51" s="322"/>
      <c r="D51" s="551"/>
      <c r="E51" s="561"/>
    </row>
    <row r="52">
      <c r="A52" s="322"/>
      <c r="B52" s="322"/>
      <c r="C52" s="322"/>
      <c r="D52" s="551"/>
      <c r="E52" s="561"/>
    </row>
    <row r="53">
      <c r="A53" s="322"/>
      <c r="B53" s="322"/>
      <c r="C53" s="322"/>
      <c r="D53" s="551"/>
      <c r="E53" s="561"/>
    </row>
    <row r="54">
      <c r="A54" s="322"/>
      <c r="B54" s="322"/>
      <c r="C54" s="322"/>
      <c r="D54" s="551"/>
      <c r="E54" s="561"/>
    </row>
    <row r="55">
      <c r="A55" s="322"/>
      <c r="B55" s="322"/>
      <c r="C55" s="322"/>
      <c r="D55" s="551"/>
      <c r="E55" s="561"/>
    </row>
    <row r="56">
      <c r="A56" s="322"/>
      <c r="B56" s="322"/>
      <c r="C56" s="322"/>
      <c r="D56" s="551"/>
      <c r="E56" s="561"/>
    </row>
    <row r="57">
      <c r="A57" s="322"/>
      <c r="B57" s="322"/>
      <c r="C57" s="322"/>
      <c r="D57" s="551"/>
      <c r="E57" s="561"/>
    </row>
    <row r="58">
      <c r="A58" s="322"/>
      <c r="B58" s="322"/>
      <c r="C58" s="322"/>
      <c r="D58" s="551"/>
      <c r="E58" s="561"/>
    </row>
    <row r="59">
      <c r="A59" s="322"/>
      <c r="B59" s="322"/>
      <c r="C59" s="322"/>
      <c r="D59" s="551"/>
      <c r="E59" s="561"/>
    </row>
    <row r="60">
      <c r="A60" s="322"/>
      <c r="B60" s="322"/>
      <c r="C60" s="322"/>
      <c r="D60" s="551"/>
      <c r="E60" s="561"/>
    </row>
    <row r="61">
      <c r="A61" s="322"/>
      <c r="B61" s="322"/>
      <c r="C61" s="322"/>
      <c r="D61" s="551"/>
      <c r="E61" s="561"/>
    </row>
    <row r="62">
      <c r="A62" s="322"/>
      <c r="B62" s="322"/>
      <c r="C62" s="322"/>
      <c r="D62" s="551"/>
      <c r="E62" s="561"/>
    </row>
    <row r="63">
      <c r="A63" s="322"/>
      <c r="B63" s="322"/>
      <c r="C63" s="322"/>
      <c r="D63" s="551"/>
      <c r="E63" s="561"/>
    </row>
    <row r="64">
      <c r="A64" s="322"/>
      <c r="B64" s="322"/>
      <c r="C64" s="322"/>
      <c r="D64" s="551"/>
      <c r="E64" s="561"/>
    </row>
    <row r="65">
      <c r="A65" s="322"/>
      <c r="B65" s="322"/>
      <c r="C65" s="322"/>
      <c r="D65" s="551"/>
      <c r="E65" s="561"/>
    </row>
    <row r="66">
      <c r="A66" s="322"/>
      <c r="B66" s="322"/>
      <c r="C66" s="322"/>
      <c r="D66" s="551"/>
      <c r="E66" s="561"/>
    </row>
    <row r="67">
      <c r="A67" s="322"/>
      <c r="B67" s="322"/>
      <c r="C67" s="322"/>
      <c r="D67" s="551"/>
      <c r="E67" s="561"/>
    </row>
    <row r="68">
      <c r="A68" s="322"/>
      <c r="B68" s="322"/>
      <c r="C68" s="322"/>
      <c r="D68" s="551"/>
      <c r="E68" s="561"/>
    </row>
    <row r="69">
      <c r="A69" s="322"/>
      <c r="B69" s="322"/>
      <c r="C69" s="322"/>
      <c r="D69" s="551"/>
      <c r="E69" s="561"/>
    </row>
    <row r="70">
      <c r="A70" s="322"/>
      <c r="B70" s="322"/>
      <c r="C70" s="322"/>
      <c r="D70" s="551"/>
      <c r="E70" s="561"/>
    </row>
    <row r="71">
      <c r="A71" s="322"/>
      <c r="B71" s="322"/>
      <c r="C71" s="322"/>
      <c r="D71" s="551"/>
      <c r="E71" s="561"/>
    </row>
    <row r="72">
      <c r="A72" s="322"/>
      <c r="B72" s="322"/>
      <c r="C72" s="322"/>
      <c r="D72" s="551"/>
      <c r="E72" s="561"/>
    </row>
    <row r="73">
      <c r="A73" s="322"/>
      <c r="B73" s="322"/>
      <c r="C73" s="322"/>
      <c r="D73" s="551"/>
      <c r="E73" s="561"/>
    </row>
    <row r="74">
      <c r="A74" s="322"/>
      <c r="B74" s="322"/>
      <c r="C74" s="322"/>
      <c r="D74" s="551"/>
      <c r="E74" s="561"/>
    </row>
    <row r="75">
      <c r="A75" s="322"/>
      <c r="B75" s="322"/>
      <c r="C75" s="322"/>
      <c r="D75" s="551"/>
      <c r="E75" s="561"/>
    </row>
    <row r="76">
      <c r="A76" s="322"/>
      <c r="B76" s="322"/>
      <c r="C76" s="322"/>
      <c r="D76" s="551"/>
      <c r="E76" s="561"/>
    </row>
    <row r="77">
      <c r="A77" s="322"/>
      <c r="B77" s="322"/>
      <c r="C77" s="322"/>
      <c r="D77" s="551"/>
      <c r="E77" s="561"/>
    </row>
    <row r="78">
      <c r="A78" s="322"/>
      <c r="B78" s="322"/>
      <c r="C78" s="322"/>
      <c r="D78" s="551"/>
      <c r="E78" s="561"/>
    </row>
    <row r="79">
      <c r="A79" s="322"/>
      <c r="B79" s="322"/>
      <c r="C79" s="322"/>
      <c r="D79" s="551"/>
      <c r="E79" s="561"/>
    </row>
    <row r="80">
      <c r="A80" s="322"/>
      <c r="B80" s="322"/>
      <c r="C80" s="322"/>
      <c r="D80" s="551"/>
      <c r="E80" s="561"/>
    </row>
    <row r="81">
      <c r="A81" s="322"/>
      <c r="B81" s="322"/>
      <c r="C81" s="322"/>
      <c r="D81" s="551"/>
      <c r="E81" s="561"/>
    </row>
    <row r="82">
      <c r="A82" s="322"/>
      <c r="B82" s="322"/>
      <c r="C82" s="322"/>
      <c r="D82" s="551"/>
      <c r="E82" s="561"/>
    </row>
    <row r="83">
      <c r="A83" s="322"/>
      <c r="B83" s="328"/>
      <c r="C83" s="322"/>
      <c r="D83" s="551"/>
      <c r="E83" s="561"/>
    </row>
    <row r="84">
      <c r="A84" s="322"/>
      <c r="B84" s="328"/>
      <c r="C84" s="322"/>
      <c r="D84" s="551"/>
      <c r="E84" s="561"/>
    </row>
    <row r="85">
      <c r="A85" s="322"/>
      <c r="B85" s="328"/>
      <c r="C85" s="322"/>
      <c r="D85" s="551"/>
      <c r="E85" s="561"/>
    </row>
    <row r="86">
      <c r="A86" s="322"/>
      <c r="B86" s="328"/>
      <c r="C86" s="322"/>
      <c r="D86" s="551"/>
      <c r="E86" s="561"/>
    </row>
    <row r="87">
      <c r="A87" s="322"/>
      <c r="B87" s="322"/>
      <c r="C87" s="322"/>
      <c r="D87" s="551"/>
      <c r="E87" s="561"/>
    </row>
    <row r="88">
      <c r="A88" s="322"/>
      <c r="B88" s="322"/>
      <c r="C88" s="322"/>
      <c r="D88" s="551"/>
      <c r="E88" s="561"/>
    </row>
    <row r="89">
      <c r="A89" s="322"/>
      <c r="B89" s="322"/>
      <c r="C89" s="322"/>
      <c r="D89" s="551"/>
      <c r="E89" s="561"/>
    </row>
    <row r="90">
      <c r="A90" s="322"/>
      <c r="B90" s="322"/>
      <c r="C90" s="322"/>
      <c r="D90" s="551"/>
      <c r="E90" s="561"/>
    </row>
    <row r="91">
      <c r="A91" s="322"/>
      <c r="B91" s="322"/>
      <c r="C91" s="322"/>
      <c r="D91" s="551"/>
      <c r="E91" s="561"/>
    </row>
    <row r="92">
      <c r="A92" s="322"/>
      <c r="B92" s="322"/>
      <c r="C92" s="322"/>
      <c r="D92" s="551"/>
      <c r="E92" s="561"/>
    </row>
    <row r="93">
      <c r="A93" s="322"/>
      <c r="B93" s="322"/>
      <c r="C93" s="322"/>
      <c r="D93" s="551"/>
      <c r="E93" s="561"/>
    </row>
    <row r="94">
      <c r="A94" s="322"/>
      <c r="B94" s="322"/>
      <c r="C94" s="322"/>
      <c r="D94" s="551"/>
      <c r="E94" s="561"/>
    </row>
    <row r="95">
      <c r="A95" s="322"/>
      <c r="B95" s="322"/>
      <c r="C95" s="322"/>
      <c r="D95" s="551"/>
      <c r="E95" s="561"/>
    </row>
    <row r="96">
      <c r="A96" s="322"/>
      <c r="B96" s="322"/>
      <c r="C96" s="322"/>
      <c r="D96" s="551"/>
      <c r="E96" s="561"/>
    </row>
    <row r="97">
      <c r="A97" s="322"/>
      <c r="B97" s="322"/>
      <c r="C97" s="322"/>
      <c r="D97" s="551"/>
      <c r="E97" s="561"/>
    </row>
    <row r="98">
      <c r="A98" s="322"/>
      <c r="B98" s="322"/>
      <c r="C98" s="322"/>
      <c r="D98" s="551"/>
      <c r="E98" s="561"/>
    </row>
    <row r="99">
      <c r="A99" s="322"/>
      <c r="B99" s="322"/>
      <c r="C99" s="322"/>
      <c r="D99" s="551"/>
      <c r="E99" s="561"/>
    </row>
    <row r="100">
      <c r="A100" s="322"/>
      <c r="B100" s="322"/>
      <c r="C100" s="322"/>
      <c r="D100" s="551"/>
      <c r="E100" s="561"/>
    </row>
    <row r="101">
      <c r="A101" s="322"/>
      <c r="B101" s="322"/>
      <c r="C101" s="322"/>
      <c r="D101" s="551"/>
      <c r="E101" s="561"/>
    </row>
    <row r="102">
      <c r="A102" s="322"/>
      <c r="B102" s="322"/>
      <c r="C102" s="322"/>
      <c r="D102" s="551"/>
      <c r="E102" s="561"/>
    </row>
    <row r="103">
      <c r="A103" s="322"/>
      <c r="B103" s="322"/>
      <c r="C103" s="322"/>
      <c r="D103" s="551"/>
      <c r="E103" s="561"/>
    </row>
    <row r="104">
      <c r="A104" s="322"/>
      <c r="B104" s="322"/>
      <c r="C104" s="322"/>
      <c r="D104" s="551"/>
      <c r="E104" s="561"/>
    </row>
    <row r="105">
      <c r="A105" s="322"/>
      <c r="B105" s="322"/>
      <c r="C105" s="322"/>
      <c r="D105" s="551"/>
      <c r="E105" s="561"/>
    </row>
    <row r="106">
      <c r="A106" s="322"/>
      <c r="B106" s="322"/>
      <c r="C106" s="322"/>
      <c r="D106" s="551"/>
      <c r="E106" s="561"/>
    </row>
    <row r="107">
      <c r="A107" s="322"/>
      <c r="B107" s="322"/>
      <c r="C107" s="322"/>
      <c r="D107" s="551"/>
      <c r="E107" s="561"/>
    </row>
    <row r="108">
      <c r="A108" s="322"/>
      <c r="B108" s="322"/>
      <c r="C108" s="322"/>
      <c r="D108" s="551"/>
      <c r="E108" s="561"/>
    </row>
    <row r="109">
      <c r="A109" s="322"/>
      <c r="B109" s="322"/>
      <c r="C109" s="322"/>
      <c r="D109" s="551"/>
      <c r="E109" s="561"/>
    </row>
    <row r="110">
      <c r="A110" s="322"/>
      <c r="B110" s="322"/>
      <c r="C110" s="322"/>
      <c r="D110" s="551"/>
      <c r="E110" s="561"/>
    </row>
    <row r="111">
      <c r="A111" s="322"/>
      <c r="B111" s="322"/>
      <c r="C111" s="322"/>
      <c r="D111" s="551"/>
      <c r="E111" s="561"/>
    </row>
    <row r="112">
      <c r="A112" s="322"/>
      <c r="B112" s="322"/>
      <c r="C112" s="322"/>
      <c r="D112" s="551"/>
      <c r="E112" s="561"/>
    </row>
    <row r="113">
      <c r="A113" s="322"/>
      <c r="B113" s="322"/>
      <c r="C113" s="322"/>
      <c r="D113" s="551"/>
      <c r="E113" s="561"/>
    </row>
    <row r="114">
      <c r="A114" s="322"/>
      <c r="B114" s="322"/>
      <c r="C114" s="322"/>
      <c r="D114" s="551"/>
      <c r="E114" s="561"/>
    </row>
    <row r="115">
      <c r="A115" s="322"/>
      <c r="B115" s="322"/>
      <c r="C115" s="322"/>
      <c r="D115" s="551"/>
      <c r="E115" s="561"/>
    </row>
    <row r="116">
      <c r="A116" s="322"/>
      <c r="B116" s="322"/>
      <c r="C116" s="322"/>
      <c r="D116" s="551"/>
      <c r="E116" s="561"/>
    </row>
    <row r="117">
      <c r="A117" s="322"/>
      <c r="B117" s="322"/>
      <c r="C117" s="322"/>
      <c r="D117" s="551"/>
      <c r="E117" s="561"/>
    </row>
    <row r="118">
      <c r="A118" s="322"/>
      <c r="B118" s="322"/>
      <c r="C118" s="322"/>
      <c r="D118" s="551"/>
      <c r="E118" s="561"/>
    </row>
    <row r="119">
      <c r="A119" s="322"/>
      <c r="B119" s="322"/>
      <c r="C119" s="322"/>
      <c r="D119" s="551"/>
      <c r="E119" s="561"/>
    </row>
    <row r="120">
      <c r="A120" s="322"/>
      <c r="B120" s="322"/>
      <c r="C120" s="322"/>
      <c r="D120" s="551"/>
      <c r="E120" s="561"/>
    </row>
    <row r="121">
      <c r="A121" s="322"/>
      <c r="B121" s="322"/>
      <c r="C121" s="322"/>
      <c r="D121" s="551"/>
      <c r="E121" s="561"/>
    </row>
    <row r="122">
      <c r="A122" s="322"/>
      <c r="B122" s="322"/>
      <c r="C122" s="322"/>
      <c r="D122" s="551"/>
      <c r="E122" s="561"/>
    </row>
    <row r="123">
      <c r="A123" s="322"/>
      <c r="B123" s="322"/>
      <c r="C123" s="322"/>
      <c r="D123" s="551"/>
      <c r="E123" s="561"/>
    </row>
    <row r="124">
      <c r="A124" s="322"/>
      <c r="B124" s="322"/>
      <c r="C124" s="322"/>
      <c r="D124" s="551"/>
      <c r="E124" s="561"/>
    </row>
    <row r="125">
      <c r="A125" s="322"/>
      <c r="B125" s="322"/>
      <c r="C125" s="322"/>
      <c r="D125" s="551"/>
      <c r="E125" s="561"/>
    </row>
    <row r="126">
      <c r="A126" s="322"/>
      <c r="B126" s="322"/>
      <c r="C126" s="322"/>
      <c r="D126" s="551"/>
      <c r="E126" s="561"/>
    </row>
    <row r="127">
      <c r="A127" s="322"/>
      <c r="B127" s="322"/>
      <c r="C127" s="322"/>
      <c r="D127" s="551"/>
      <c r="E127" s="561"/>
    </row>
    <row r="128">
      <c r="A128" s="322"/>
      <c r="B128" s="322"/>
      <c r="C128" s="322"/>
      <c r="D128" s="551"/>
      <c r="E128" s="561"/>
    </row>
    <row r="129">
      <c r="A129" s="322"/>
      <c r="B129" s="322"/>
      <c r="C129" s="322"/>
      <c r="D129" s="551"/>
      <c r="E129" s="561"/>
    </row>
    <row r="130">
      <c r="A130" s="322"/>
      <c r="B130" s="322"/>
      <c r="C130" s="322"/>
      <c r="D130" s="551"/>
      <c r="E130" s="561"/>
    </row>
    <row r="131">
      <c r="A131" s="322"/>
      <c r="B131" s="322"/>
      <c r="C131" s="322"/>
      <c r="D131" s="551"/>
      <c r="E131" s="561"/>
    </row>
    <row r="132">
      <c r="A132" s="322"/>
      <c r="B132" s="322"/>
      <c r="C132" s="322"/>
      <c r="D132" s="551"/>
      <c r="E132" s="561"/>
    </row>
    <row r="133">
      <c r="A133" s="322"/>
      <c r="B133" s="322"/>
      <c r="C133" s="322"/>
      <c r="D133" s="551"/>
      <c r="E133" s="561"/>
    </row>
    <row r="134">
      <c r="A134" s="322"/>
      <c r="B134" s="322"/>
      <c r="C134" s="322"/>
      <c r="D134" s="551"/>
      <c r="E134" s="561"/>
    </row>
    <row r="135">
      <c r="A135" s="322"/>
      <c r="B135" s="322"/>
      <c r="C135" s="322"/>
      <c r="D135" s="551"/>
      <c r="E135" s="561"/>
    </row>
    <row r="136">
      <c r="A136" s="322"/>
      <c r="B136" s="322"/>
      <c r="C136" s="322"/>
      <c r="D136" s="551"/>
      <c r="E136" s="561"/>
    </row>
    <row r="137">
      <c r="A137" s="322"/>
      <c r="B137" s="322"/>
      <c r="C137" s="322"/>
      <c r="D137" s="551"/>
      <c r="E137" s="561"/>
    </row>
    <row r="138">
      <c r="A138" s="322"/>
      <c r="B138" s="322"/>
      <c r="C138" s="322"/>
      <c r="D138" s="551"/>
      <c r="E138" s="561"/>
    </row>
    <row r="139">
      <c r="A139" s="322"/>
      <c r="B139" s="322"/>
      <c r="C139" s="322"/>
      <c r="D139" s="551"/>
      <c r="E139" s="561"/>
    </row>
    <row r="140">
      <c r="A140" s="322"/>
      <c r="B140" s="322"/>
      <c r="C140" s="322"/>
      <c r="D140" s="551"/>
      <c r="E140" s="561"/>
    </row>
    <row r="141">
      <c r="A141" s="322"/>
      <c r="B141" s="322"/>
      <c r="C141" s="322"/>
      <c r="D141" s="551"/>
      <c r="E141" s="561"/>
    </row>
    <row r="142">
      <c r="A142" s="322"/>
      <c r="B142" s="322"/>
      <c r="C142" s="322"/>
      <c r="D142" s="551"/>
      <c r="E142" s="561"/>
    </row>
    <row r="143">
      <c r="A143" s="322"/>
      <c r="B143" s="322"/>
      <c r="C143" s="322"/>
      <c r="D143" s="551"/>
      <c r="E143" s="561"/>
    </row>
    <row r="144">
      <c r="A144" s="322"/>
      <c r="B144" s="322"/>
      <c r="C144" s="322"/>
      <c r="D144" s="551"/>
      <c r="E144" s="561"/>
    </row>
    <row r="145">
      <c r="A145" s="322"/>
      <c r="B145" s="322"/>
      <c r="C145" s="322"/>
      <c r="D145" s="551"/>
      <c r="E145" s="561"/>
    </row>
    <row r="146">
      <c r="A146" s="322"/>
      <c r="B146" s="322"/>
      <c r="C146" s="322"/>
      <c r="D146" s="551"/>
      <c r="E146" s="561"/>
    </row>
    <row r="147">
      <c r="A147" s="322"/>
      <c r="B147" s="322"/>
      <c r="C147" s="322"/>
      <c r="D147" s="551"/>
      <c r="E147" s="561"/>
    </row>
    <row r="148">
      <c r="A148" s="322"/>
      <c r="B148" s="322"/>
      <c r="C148" s="322"/>
      <c r="D148" s="551"/>
      <c r="E148" s="561"/>
    </row>
    <row r="149">
      <c r="A149" s="322"/>
      <c r="B149" s="322"/>
      <c r="C149" s="322"/>
      <c r="D149" s="551"/>
      <c r="E149" s="561"/>
    </row>
    <row r="150">
      <c r="A150" s="322"/>
      <c r="B150" s="322"/>
      <c r="C150" s="322"/>
      <c r="D150" s="551"/>
      <c r="E150" s="561"/>
    </row>
    <row r="151">
      <c r="A151" s="322"/>
      <c r="B151" s="322"/>
      <c r="C151" s="322"/>
      <c r="D151" s="551"/>
      <c r="E151" s="561"/>
    </row>
    <row r="152">
      <c r="A152" s="322"/>
      <c r="B152" s="322"/>
      <c r="C152" s="322"/>
      <c r="D152" s="551"/>
      <c r="E152" s="561"/>
    </row>
    <row r="153">
      <c r="A153" s="322"/>
      <c r="B153" s="322"/>
      <c r="C153" s="322"/>
      <c r="D153" s="551"/>
      <c r="E153" s="561"/>
    </row>
    <row r="154">
      <c r="A154" s="322"/>
      <c r="B154" s="322"/>
      <c r="C154" s="322"/>
      <c r="D154" s="551"/>
      <c r="E154" s="561"/>
    </row>
    <row r="155">
      <c r="A155" s="322"/>
      <c r="B155" s="322"/>
      <c r="C155" s="322"/>
      <c r="D155" s="551"/>
      <c r="E155" s="561"/>
    </row>
    <row r="156">
      <c r="A156" s="322"/>
      <c r="B156" s="322"/>
      <c r="C156" s="322"/>
      <c r="D156" s="551"/>
      <c r="E156" s="561"/>
    </row>
    <row r="157">
      <c r="A157" s="322"/>
      <c r="B157" s="322"/>
      <c r="C157" s="322"/>
      <c r="D157" s="551"/>
      <c r="E157" s="561"/>
    </row>
    <row r="158">
      <c r="A158" s="322"/>
      <c r="B158" s="322"/>
      <c r="C158" s="322"/>
      <c r="D158" s="551"/>
      <c r="E158" s="561"/>
    </row>
    <row r="159">
      <c r="A159" s="322"/>
      <c r="B159" s="322"/>
      <c r="C159" s="322"/>
      <c r="D159" s="551"/>
      <c r="E159" s="561"/>
    </row>
    <row r="160">
      <c r="A160" s="322"/>
      <c r="B160" s="322"/>
      <c r="C160" s="322"/>
      <c r="D160" s="551"/>
      <c r="E160" s="561"/>
    </row>
    <row r="161">
      <c r="A161" s="322"/>
      <c r="B161" s="322"/>
      <c r="C161" s="322"/>
      <c r="D161" s="551"/>
      <c r="E161" s="561"/>
    </row>
    <row r="162">
      <c r="A162" s="322"/>
      <c r="B162" s="322"/>
      <c r="C162" s="322"/>
      <c r="D162" s="551"/>
      <c r="E162" s="561"/>
    </row>
    <row r="163">
      <c r="A163" s="322"/>
      <c r="B163" s="322"/>
      <c r="C163" s="322"/>
      <c r="D163" s="551"/>
      <c r="E163" s="561"/>
    </row>
    <row r="164">
      <c r="A164" s="322"/>
      <c r="B164" s="322"/>
      <c r="C164" s="322"/>
      <c r="D164" s="551"/>
      <c r="E164" s="561"/>
    </row>
    <row r="165">
      <c r="A165" s="322"/>
      <c r="B165" s="322"/>
      <c r="C165" s="322"/>
      <c r="D165" s="551"/>
      <c r="E165" s="561"/>
    </row>
    <row r="166">
      <c r="A166" s="322"/>
      <c r="B166" s="322"/>
      <c r="C166" s="322"/>
      <c r="D166" s="551"/>
      <c r="E166" s="561"/>
    </row>
    <row r="167">
      <c r="A167" s="322"/>
      <c r="B167" s="322"/>
      <c r="C167" s="322"/>
      <c r="D167" s="551"/>
      <c r="E167" s="561"/>
    </row>
    <row r="168">
      <c r="A168" s="322"/>
      <c r="B168" s="322"/>
      <c r="C168" s="322"/>
      <c r="D168" s="551"/>
      <c r="E168" s="561"/>
    </row>
    <row r="169">
      <c r="A169" s="322"/>
      <c r="B169" s="322"/>
      <c r="C169" s="322"/>
      <c r="D169" s="551"/>
      <c r="E169" s="561"/>
    </row>
    <row r="170">
      <c r="A170" s="322"/>
      <c r="B170" s="322"/>
      <c r="C170" s="322"/>
      <c r="D170" s="551"/>
      <c r="E170" s="561"/>
    </row>
    <row r="171">
      <c r="A171" s="322"/>
      <c r="B171" s="322"/>
      <c r="C171" s="322"/>
      <c r="D171" s="551"/>
      <c r="E171" s="561"/>
    </row>
    <row r="172">
      <c r="A172" s="322"/>
      <c r="B172" s="322"/>
      <c r="C172" s="322"/>
      <c r="D172" s="551"/>
      <c r="E172" s="561"/>
    </row>
    <row r="173">
      <c r="A173" s="322"/>
      <c r="B173" s="322"/>
      <c r="C173" s="322"/>
      <c r="D173" s="551"/>
      <c r="E173" s="561"/>
    </row>
    <row r="174">
      <c r="A174" s="322"/>
      <c r="B174" s="322"/>
      <c r="C174" s="322"/>
      <c r="D174" s="551"/>
      <c r="E174" s="561"/>
    </row>
    <row r="175">
      <c r="A175" s="322"/>
      <c r="B175" s="322"/>
      <c r="C175" s="322"/>
      <c r="D175" s="551"/>
      <c r="E175" s="561"/>
    </row>
    <row r="176">
      <c r="A176" s="322"/>
      <c r="B176" s="322"/>
      <c r="C176" s="322"/>
      <c r="D176" s="551"/>
      <c r="E176" s="561"/>
    </row>
    <row r="177">
      <c r="A177" s="322"/>
      <c r="B177" s="322"/>
      <c r="C177" s="322"/>
      <c r="D177" s="551"/>
      <c r="E177" s="561"/>
    </row>
    <row r="178">
      <c r="A178" s="322"/>
      <c r="B178" s="322"/>
      <c r="C178" s="322"/>
      <c r="D178" s="551"/>
      <c r="E178" s="561"/>
    </row>
    <row r="179">
      <c r="A179" s="322"/>
      <c r="B179" s="322"/>
      <c r="C179" s="322"/>
      <c r="D179" s="551"/>
      <c r="E179" s="561"/>
    </row>
    <row r="180">
      <c r="A180" s="322"/>
      <c r="B180" s="322"/>
      <c r="C180" s="322"/>
      <c r="D180" s="551"/>
      <c r="E180" s="561"/>
    </row>
    <row r="181">
      <c r="A181" s="322"/>
      <c r="B181" s="322"/>
      <c r="C181" s="322"/>
      <c r="D181" s="551"/>
      <c r="E181" s="561"/>
    </row>
    <row r="182">
      <c r="A182" s="322"/>
      <c r="B182" s="322"/>
      <c r="C182" s="322"/>
      <c r="D182" s="551"/>
      <c r="E182" s="561"/>
    </row>
    <row r="183">
      <c r="A183" s="322"/>
      <c r="B183" s="322"/>
      <c r="C183" s="322"/>
      <c r="D183" s="551"/>
      <c r="E183" s="561"/>
    </row>
    <row r="184">
      <c r="A184" s="322"/>
      <c r="B184" s="322"/>
      <c r="C184" s="322"/>
      <c r="D184" s="551"/>
      <c r="E184" s="561"/>
    </row>
    <row r="185">
      <c r="A185" s="322"/>
      <c r="B185" s="322"/>
      <c r="C185" s="322"/>
      <c r="D185" s="551"/>
      <c r="E185" s="561"/>
    </row>
    <row r="186">
      <c r="A186" s="322"/>
      <c r="B186" s="322"/>
      <c r="C186" s="322"/>
      <c r="D186" s="551"/>
      <c r="E186" s="561"/>
    </row>
    <row r="187">
      <c r="A187" s="322"/>
      <c r="B187" s="322"/>
      <c r="C187" s="322"/>
      <c r="D187" s="551"/>
      <c r="E187" s="561"/>
    </row>
    <row r="188">
      <c r="A188" s="322"/>
      <c r="B188" s="322"/>
      <c r="C188" s="322"/>
      <c r="D188" s="551"/>
      <c r="E188" s="561"/>
    </row>
    <row r="189">
      <c r="A189" s="322"/>
      <c r="B189" s="322"/>
      <c r="C189" s="322"/>
      <c r="D189" s="551"/>
      <c r="E189" s="561"/>
    </row>
    <row r="190">
      <c r="A190" s="322"/>
      <c r="B190" s="322"/>
      <c r="C190" s="322"/>
      <c r="D190" s="551"/>
      <c r="E190" s="561"/>
    </row>
    <row r="191">
      <c r="A191" s="322"/>
      <c r="B191" s="322"/>
      <c r="C191" s="322"/>
      <c r="D191" s="551"/>
      <c r="E191" s="561"/>
    </row>
    <row r="192">
      <c r="A192" s="322"/>
      <c r="B192" s="322"/>
      <c r="C192" s="322"/>
      <c r="D192" s="551"/>
      <c r="E192" s="561"/>
    </row>
    <row r="193">
      <c r="A193" s="322"/>
      <c r="B193" s="322"/>
      <c r="C193" s="322"/>
      <c r="D193" s="551"/>
      <c r="E193" s="561"/>
    </row>
    <row r="194">
      <c r="A194" s="322"/>
      <c r="B194" s="322"/>
      <c r="C194" s="322"/>
      <c r="D194" s="551"/>
      <c r="E194" s="561"/>
    </row>
    <row r="195">
      <c r="A195" s="322"/>
      <c r="B195" s="322"/>
      <c r="C195" s="322"/>
      <c r="D195" s="551"/>
      <c r="E195" s="561"/>
    </row>
    <row r="196">
      <c r="A196" s="322"/>
      <c r="B196" s="322"/>
      <c r="C196" s="322"/>
      <c r="D196" s="551"/>
      <c r="E196" s="561"/>
    </row>
    <row r="197">
      <c r="A197" s="322"/>
      <c r="B197" s="322"/>
      <c r="C197" s="322"/>
      <c r="D197" s="551"/>
      <c r="E197" s="561"/>
    </row>
    <row r="198">
      <c r="A198" s="322"/>
      <c r="B198" s="322"/>
      <c r="C198" s="322"/>
      <c r="D198" s="551"/>
      <c r="E198" s="561"/>
    </row>
    <row r="199">
      <c r="A199" s="322"/>
      <c r="B199" s="322"/>
      <c r="C199" s="322"/>
      <c r="D199" s="551"/>
      <c r="E199" s="561"/>
    </row>
    <row r="200">
      <c r="A200" s="322"/>
      <c r="B200" s="322"/>
      <c r="C200" s="322"/>
      <c r="D200" s="551"/>
      <c r="E200" s="561"/>
    </row>
    <row r="201">
      <c r="A201" s="322"/>
      <c r="B201" s="322"/>
      <c r="C201" s="322"/>
      <c r="D201" s="551"/>
      <c r="E201" s="561"/>
    </row>
    <row r="202">
      <c r="A202" s="322"/>
      <c r="B202" s="322"/>
      <c r="C202" s="322"/>
      <c r="D202" s="551"/>
      <c r="E202" s="561"/>
    </row>
    <row r="203">
      <c r="A203" s="322"/>
      <c r="B203" s="322"/>
      <c r="C203" s="322"/>
      <c r="D203" s="551"/>
      <c r="E203" s="561"/>
    </row>
    <row r="204">
      <c r="A204" s="322"/>
      <c r="B204" s="322"/>
      <c r="C204" s="322"/>
      <c r="D204" s="551"/>
      <c r="E204" s="561"/>
    </row>
    <row r="205">
      <c r="A205" s="322"/>
      <c r="B205" s="322"/>
      <c r="C205" s="322"/>
      <c r="D205" s="551"/>
      <c r="E205" s="561"/>
    </row>
    <row r="206">
      <c r="A206" s="322"/>
      <c r="B206" s="322"/>
      <c r="C206" s="322"/>
      <c r="D206" s="551"/>
      <c r="E206" s="561"/>
    </row>
    <row r="207">
      <c r="A207" s="322"/>
      <c r="B207" s="322"/>
      <c r="C207" s="322"/>
      <c r="D207" s="551"/>
      <c r="E207" s="561"/>
    </row>
    <row r="208">
      <c r="A208" s="322"/>
      <c r="B208" s="322"/>
      <c r="C208" s="322"/>
      <c r="D208" s="551"/>
      <c r="E208" s="561"/>
    </row>
    <row r="209">
      <c r="A209" s="322"/>
      <c r="B209" s="322"/>
      <c r="C209" s="322"/>
      <c r="D209" s="551"/>
      <c r="E209" s="561"/>
    </row>
    <row r="210">
      <c r="A210" s="322"/>
      <c r="B210" s="322"/>
      <c r="C210" s="322"/>
      <c r="D210" s="551"/>
      <c r="E210" s="561"/>
    </row>
    <row r="211">
      <c r="A211" s="322"/>
      <c r="B211" s="322"/>
      <c r="C211" s="322"/>
      <c r="D211" s="551"/>
      <c r="E211" s="561"/>
    </row>
    <row r="212">
      <c r="A212" s="322"/>
      <c r="B212" s="322"/>
      <c r="C212" s="322"/>
      <c r="D212" s="551"/>
      <c r="E212" s="561"/>
    </row>
    <row r="213">
      <c r="A213" s="322"/>
      <c r="B213" s="322"/>
      <c r="C213" s="322"/>
      <c r="D213" s="551"/>
      <c r="E213" s="561"/>
    </row>
    <row r="214">
      <c r="A214" s="322"/>
      <c r="B214" s="322"/>
      <c r="C214" s="322"/>
      <c r="D214" s="551"/>
      <c r="E214" s="561"/>
    </row>
    <row r="215">
      <c r="A215" s="322"/>
      <c r="B215" s="322"/>
      <c r="C215" s="322"/>
      <c r="D215" s="551"/>
      <c r="E215" s="561"/>
    </row>
    <row r="216">
      <c r="A216" s="322"/>
      <c r="B216" s="322"/>
      <c r="C216" s="322"/>
      <c r="D216" s="551"/>
      <c r="E216" s="561"/>
    </row>
    <row r="217">
      <c r="A217" s="322"/>
      <c r="B217" s="322"/>
      <c r="C217" s="322"/>
      <c r="D217" s="551"/>
      <c r="E217" s="561"/>
    </row>
    <row r="218">
      <c r="A218" s="322"/>
      <c r="B218" s="322"/>
      <c r="C218" s="322"/>
      <c r="D218" s="551"/>
      <c r="E218" s="561"/>
    </row>
    <row r="219">
      <c r="A219" s="322"/>
      <c r="B219" s="322"/>
      <c r="C219" s="322"/>
      <c r="D219" s="551"/>
      <c r="E219" s="561"/>
    </row>
    <row r="220">
      <c r="A220" s="322"/>
      <c r="B220" s="322"/>
      <c r="C220" s="322"/>
      <c r="D220" s="551"/>
      <c r="E220" s="561"/>
    </row>
    <row r="221">
      <c r="A221" s="322"/>
      <c r="B221" s="322"/>
      <c r="C221" s="322"/>
      <c r="D221" s="551"/>
      <c r="E221" s="561"/>
    </row>
    <row r="222">
      <c r="A222" s="322"/>
      <c r="B222" s="322"/>
      <c r="C222" s="322"/>
      <c r="D222" s="551"/>
      <c r="E222" s="561"/>
    </row>
    <row r="223">
      <c r="A223" s="322"/>
      <c r="B223" s="322"/>
      <c r="C223" s="322"/>
      <c r="D223" s="551"/>
      <c r="E223" s="561"/>
    </row>
    <row r="224">
      <c r="A224" s="322"/>
      <c r="B224" s="322"/>
      <c r="C224" s="322"/>
      <c r="D224" s="551"/>
      <c r="E224" s="561"/>
    </row>
    <row r="225">
      <c r="A225" s="322"/>
      <c r="B225" s="322"/>
      <c r="C225" s="322"/>
      <c r="D225" s="551"/>
      <c r="E225" s="561"/>
    </row>
    <row r="226">
      <c r="A226" s="322"/>
      <c r="B226" s="322"/>
      <c r="C226" s="322"/>
      <c r="D226" s="551"/>
      <c r="E226" s="561"/>
    </row>
    <row r="227">
      <c r="A227" s="322"/>
      <c r="B227" s="322"/>
      <c r="C227" s="322"/>
      <c r="D227" s="551"/>
      <c r="E227" s="561"/>
    </row>
    <row r="228">
      <c r="A228" s="322"/>
      <c r="B228" s="322"/>
      <c r="C228" s="322"/>
      <c r="D228" s="551"/>
      <c r="E228" s="561"/>
    </row>
    <row r="229">
      <c r="A229" s="322"/>
      <c r="B229" s="322"/>
      <c r="C229" s="322"/>
      <c r="D229" s="551"/>
      <c r="E229" s="561"/>
    </row>
    <row r="230">
      <c r="A230" s="322"/>
      <c r="B230" s="322"/>
      <c r="C230" s="322"/>
      <c r="D230" s="551"/>
      <c r="E230" s="561"/>
    </row>
    <row r="231">
      <c r="A231" s="322"/>
      <c r="B231" s="322"/>
      <c r="C231" s="322"/>
      <c r="D231" s="551"/>
      <c r="E231" s="561"/>
    </row>
    <row r="232">
      <c r="A232" s="322"/>
      <c r="B232" s="322"/>
      <c r="C232" s="322"/>
      <c r="D232" s="551"/>
      <c r="E232" s="561"/>
    </row>
    <row r="233">
      <c r="A233" s="322"/>
      <c r="B233" s="322"/>
      <c r="C233" s="322"/>
      <c r="D233" s="551"/>
      <c r="E233" s="561"/>
    </row>
    <row r="234">
      <c r="A234" s="322"/>
      <c r="B234" s="322"/>
      <c r="C234" s="322"/>
      <c r="D234" s="551"/>
      <c r="E234" s="561"/>
    </row>
    <row r="235">
      <c r="A235" s="322"/>
      <c r="B235" s="322"/>
      <c r="C235" s="322"/>
      <c r="D235" s="551"/>
      <c r="E235" s="561"/>
    </row>
    <row r="236">
      <c r="A236" s="322"/>
      <c r="B236" s="322"/>
      <c r="C236" s="322"/>
      <c r="D236" s="551"/>
      <c r="E236" s="561"/>
    </row>
    <row r="237">
      <c r="A237" s="322"/>
      <c r="B237" s="322"/>
      <c r="C237" s="322"/>
      <c r="D237" s="551"/>
      <c r="E237" s="561"/>
    </row>
    <row r="238">
      <c r="A238" s="322"/>
      <c r="B238" s="322"/>
      <c r="C238" s="322"/>
      <c r="D238" s="551"/>
      <c r="E238" s="561"/>
    </row>
    <row r="239">
      <c r="A239" s="322"/>
      <c r="B239" s="322"/>
      <c r="C239" s="322"/>
      <c r="D239" s="551"/>
      <c r="E239" s="561"/>
    </row>
    <row r="240">
      <c r="A240" s="322"/>
      <c r="B240" s="322"/>
      <c r="C240" s="322"/>
      <c r="D240" s="551"/>
      <c r="E240" s="561"/>
    </row>
    <row r="241">
      <c r="A241" s="322"/>
      <c r="B241" s="322"/>
      <c r="C241" s="322"/>
      <c r="D241" s="551"/>
      <c r="E241" s="561"/>
    </row>
    <row r="242">
      <c r="A242" s="322"/>
      <c r="B242" s="322"/>
      <c r="C242" s="322"/>
      <c r="D242" s="551"/>
      <c r="E242" s="561"/>
    </row>
    <row r="243">
      <c r="A243" s="322"/>
      <c r="B243" s="322"/>
      <c r="C243" s="322"/>
      <c r="D243" s="551"/>
      <c r="E243" s="561"/>
    </row>
    <row r="244">
      <c r="A244" s="322"/>
      <c r="B244" s="322"/>
      <c r="C244" s="322"/>
      <c r="D244" s="551"/>
      <c r="E244" s="561"/>
    </row>
    <row r="245">
      <c r="A245" s="322"/>
      <c r="B245" s="322"/>
      <c r="C245" s="322"/>
      <c r="D245" s="551"/>
      <c r="E245" s="561"/>
    </row>
    <row r="246">
      <c r="A246" s="322"/>
      <c r="B246" s="322"/>
      <c r="C246" s="322"/>
      <c r="D246" s="551"/>
      <c r="E246" s="561"/>
    </row>
    <row r="247">
      <c r="A247" s="322"/>
      <c r="B247" s="322"/>
      <c r="C247" s="322"/>
      <c r="D247" s="551"/>
      <c r="E247" s="561"/>
    </row>
    <row r="248">
      <c r="A248" s="322"/>
      <c r="B248" s="322"/>
      <c r="C248" s="322"/>
      <c r="D248" s="551"/>
      <c r="E248" s="561"/>
    </row>
    <row r="249">
      <c r="A249" s="322"/>
      <c r="B249" s="322"/>
      <c r="C249" s="322"/>
      <c r="D249" s="551"/>
      <c r="E249" s="561"/>
    </row>
    <row r="250">
      <c r="A250" s="322"/>
      <c r="B250" s="322"/>
      <c r="C250" s="322"/>
      <c r="D250" s="551"/>
      <c r="E250" s="561"/>
    </row>
    <row r="251">
      <c r="A251" s="322"/>
      <c r="B251" s="322"/>
      <c r="C251" s="322"/>
      <c r="D251" s="551"/>
      <c r="E251" s="561"/>
    </row>
    <row r="252">
      <c r="A252" s="322"/>
      <c r="B252" s="322"/>
      <c r="C252" s="322"/>
      <c r="D252" s="551"/>
      <c r="E252" s="561"/>
    </row>
    <row r="253">
      <c r="A253" s="322"/>
      <c r="B253" s="322"/>
      <c r="C253" s="322"/>
      <c r="D253" s="551"/>
      <c r="E253" s="561"/>
    </row>
    <row r="254">
      <c r="A254" s="322"/>
      <c r="B254" s="322"/>
      <c r="C254" s="322"/>
      <c r="D254" s="551"/>
      <c r="E254" s="561"/>
    </row>
    <row r="255">
      <c r="A255" s="322"/>
      <c r="B255" s="322"/>
      <c r="C255" s="322"/>
      <c r="D255" s="551"/>
      <c r="E255" s="561"/>
    </row>
    <row r="256">
      <c r="A256" s="322"/>
      <c r="B256" s="322"/>
      <c r="C256" s="322"/>
      <c r="D256" s="551"/>
      <c r="E256" s="561"/>
    </row>
    <row r="257">
      <c r="A257" s="322"/>
      <c r="B257" s="322"/>
      <c r="C257" s="322"/>
      <c r="D257" s="551"/>
      <c r="E257" s="561"/>
    </row>
    <row r="258">
      <c r="A258" s="322"/>
      <c r="B258" s="322"/>
      <c r="C258" s="322"/>
      <c r="D258" s="551"/>
      <c r="E258" s="561"/>
    </row>
    <row r="259">
      <c r="A259" s="322"/>
      <c r="B259" s="322"/>
      <c r="C259" s="322"/>
      <c r="D259" s="551"/>
      <c r="E259" s="561"/>
    </row>
    <row r="260">
      <c r="A260" s="322"/>
      <c r="B260" s="322"/>
      <c r="C260" s="322"/>
      <c r="D260" s="551"/>
      <c r="E260" s="561"/>
    </row>
    <row r="261">
      <c r="A261" s="322"/>
      <c r="B261" s="322"/>
      <c r="C261" s="322"/>
      <c r="D261" s="551"/>
      <c r="E261" s="561"/>
    </row>
    <row r="262">
      <c r="A262" s="322"/>
      <c r="B262" s="322"/>
      <c r="C262" s="322"/>
      <c r="D262" s="551"/>
      <c r="E262" s="561"/>
    </row>
    <row r="263">
      <c r="A263" s="322"/>
      <c r="B263" s="322"/>
      <c r="C263" s="322"/>
      <c r="D263" s="551"/>
      <c r="E263" s="561"/>
    </row>
    <row r="264">
      <c r="A264" s="322"/>
      <c r="B264" s="322"/>
      <c r="C264" s="322"/>
      <c r="D264" s="551"/>
      <c r="E264" s="561"/>
    </row>
    <row r="265">
      <c r="A265" s="322"/>
      <c r="B265" s="322"/>
      <c r="C265" s="322"/>
      <c r="D265" s="551"/>
      <c r="E265" s="561"/>
    </row>
    <row r="266">
      <c r="A266" s="322"/>
      <c r="B266" s="322"/>
      <c r="C266" s="322"/>
      <c r="D266" s="551"/>
      <c r="E266" s="561"/>
    </row>
    <row r="267">
      <c r="A267" s="322"/>
      <c r="B267" s="322"/>
      <c r="C267" s="322"/>
      <c r="D267" s="551"/>
      <c r="E267" s="561"/>
    </row>
    <row r="268">
      <c r="A268" s="322"/>
      <c r="B268" s="322"/>
      <c r="C268" s="322"/>
      <c r="D268" s="551"/>
      <c r="E268" s="561"/>
    </row>
    <row r="269">
      <c r="A269" s="322"/>
      <c r="B269" s="322"/>
      <c r="C269" s="322"/>
      <c r="D269" s="551"/>
      <c r="E269" s="561"/>
    </row>
    <row r="270">
      <c r="A270" s="322"/>
      <c r="B270" s="322"/>
      <c r="C270" s="322"/>
      <c r="D270" s="551"/>
      <c r="E270" s="561"/>
    </row>
    <row r="271">
      <c r="A271" s="322"/>
      <c r="B271" s="322"/>
      <c r="C271" s="322"/>
      <c r="D271" s="551"/>
      <c r="E271" s="561"/>
    </row>
    <row r="272">
      <c r="A272" s="322"/>
      <c r="B272" s="322"/>
      <c r="C272" s="322"/>
      <c r="D272" s="551"/>
      <c r="E272" s="561"/>
    </row>
    <row r="273">
      <c r="A273" s="322"/>
      <c r="B273" s="322"/>
      <c r="C273" s="322"/>
      <c r="D273" s="551"/>
      <c r="E273" s="561"/>
    </row>
    <row r="274">
      <c r="A274" s="322"/>
      <c r="B274" s="322"/>
      <c r="C274" s="322"/>
      <c r="D274" s="551"/>
      <c r="E274" s="561"/>
    </row>
    <row r="275">
      <c r="A275" s="322"/>
      <c r="B275" s="322"/>
      <c r="C275" s="322"/>
      <c r="D275" s="551"/>
      <c r="E275" s="561"/>
    </row>
    <row r="276">
      <c r="A276" s="322"/>
      <c r="B276" s="322"/>
      <c r="C276" s="322"/>
      <c r="D276" s="551"/>
      <c r="E276" s="561"/>
    </row>
    <row r="277">
      <c r="A277" s="322"/>
      <c r="B277" s="322"/>
      <c r="C277" s="322"/>
      <c r="D277" s="551"/>
      <c r="E277" s="561"/>
    </row>
    <row r="278">
      <c r="A278" s="322"/>
      <c r="B278" s="322"/>
      <c r="C278" s="322"/>
      <c r="D278" s="551"/>
      <c r="E278" s="561"/>
    </row>
    <row r="279">
      <c r="A279" s="322"/>
      <c r="B279" s="322"/>
      <c r="C279" s="322"/>
      <c r="D279" s="551"/>
      <c r="E279" s="561"/>
    </row>
    <row r="280">
      <c r="A280" s="322"/>
      <c r="B280" s="322"/>
      <c r="C280" s="322"/>
      <c r="D280" s="551"/>
      <c r="E280" s="561"/>
    </row>
    <row r="281">
      <c r="A281" s="322"/>
      <c r="B281" s="322"/>
      <c r="C281" s="322"/>
      <c r="D281" s="551"/>
      <c r="E281" s="561"/>
    </row>
    <row r="282">
      <c r="A282" s="322"/>
      <c r="B282" s="322"/>
      <c r="C282" s="322"/>
      <c r="D282" s="551"/>
      <c r="E282" s="561"/>
    </row>
    <row r="283">
      <c r="A283" s="322"/>
      <c r="B283" s="322"/>
      <c r="C283" s="322"/>
      <c r="D283" s="551"/>
      <c r="E283" s="561"/>
    </row>
    <row r="284">
      <c r="A284" s="322"/>
      <c r="B284" s="322"/>
      <c r="C284" s="322"/>
      <c r="D284" s="551"/>
      <c r="E284" s="561"/>
    </row>
    <row r="285">
      <c r="A285" s="322"/>
      <c r="B285" s="322"/>
      <c r="C285" s="322"/>
      <c r="D285" s="551"/>
      <c r="E285" s="561"/>
    </row>
    <row r="286">
      <c r="A286" s="322"/>
      <c r="B286" s="322"/>
      <c r="C286" s="322"/>
      <c r="D286" s="551"/>
      <c r="E286" s="561"/>
    </row>
    <row r="287">
      <c r="A287" s="322"/>
      <c r="B287" s="322"/>
      <c r="C287" s="322"/>
      <c r="D287" s="551"/>
      <c r="E287" s="561"/>
    </row>
    <row r="288">
      <c r="A288" s="322"/>
      <c r="B288" s="322"/>
      <c r="C288" s="322"/>
      <c r="D288" s="551"/>
      <c r="E288" s="561"/>
    </row>
    <row r="289">
      <c r="A289" s="322"/>
      <c r="B289" s="322"/>
      <c r="C289" s="322"/>
      <c r="D289" s="551"/>
      <c r="E289" s="561"/>
    </row>
    <row r="290">
      <c r="A290" s="322"/>
      <c r="B290" s="322"/>
      <c r="C290" s="322"/>
      <c r="D290" s="551"/>
      <c r="E290" s="561"/>
    </row>
    <row r="291">
      <c r="A291" s="322"/>
      <c r="B291" s="322"/>
      <c r="C291" s="322"/>
      <c r="D291" s="551"/>
      <c r="E291" s="561"/>
    </row>
    <row r="292">
      <c r="A292" s="322"/>
      <c r="B292" s="322"/>
      <c r="C292" s="322"/>
      <c r="D292" s="551"/>
      <c r="E292" s="561"/>
    </row>
    <row r="293">
      <c r="A293" s="322"/>
      <c r="B293" s="322"/>
      <c r="C293" s="322"/>
      <c r="D293" s="551"/>
      <c r="E293" s="561"/>
    </row>
    <row r="294">
      <c r="A294" s="322"/>
      <c r="B294" s="322"/>
      <c r="C294" s="322"/>
      <c r="D294" s="551"/>
      <c r="E294" s="561"/>
    </row>
    <row r="295">
      <c r="A295" s="322"/>
      <c r="B295" s="322"/>
      <c r="C295" s="322"/>
      <c r="D295" s="551"/>
      <c r="E295" s="561"/>
    </row>
    <row r="296">
      <c r="A296" s="322"/>
      <c r="B296" s="322"/>
      <c r="C296" s="322"/>
      <c r="D296" s="551"/>
      <c r="E296" s="561"/>
    </row>
    <row r="297">
      <c r="A297" s="322"/>
      <c r="B297" s="322"/>
      <c r="C297" s="322"/>
      <c r="D297" s="551"/>
      <c r="E297" s="561"/>
    </row>
    <row r="298">
      <c r="A298" s="322"/>
      <c r="B298" s="322"/>
      <c r="C298" s="322"/>
      <c r="D298" s="551"/>
      <c r="E298" s="561"/>
    </row>
    <row r="299">
      <c r="A299" s="322"/>
      <c r="B299" s="322"/>
      <c r="C299" s="322"/>
      <c r="D299" s="551"/>
      <c r="E299" s="561"/>
    </row>
    <row r="300">
      <c r="A300" s="322"/>
      <c r="B300" s="322"/>
      <c r="C300" s="322"/>
      <c r="D300" s="551"/>
      <c r="E300" s="561"/>
    </row>
    <row r="301">
      <c r="A301" s="322"/>
      <c r="B301" s="322"/>
      <c r="C301" s="322"/>
      <c r="D301" s="551"/>
      <c r="E301" s="561"/>
    </row>
    <row r="302">
      <c r="A302" s="322"/>
      <c r="B302" s="322"/>
      <c r="C302" s="322"/>
      <c r="D302" s="551"/>
      <c r="E302" s="561"/>
    </row>
    <row r="303">
      <c r="A303" s="322"/>
      <c r="B303" s="322"/>
      <c r="C303" s="322"/>
      <c r="D303" s="551"/>
      <c r="E303" s="561"/>
    </row>
    <row r="304">
      <c r="A304" s="322"/>
      <c r="B304" s="322"/>
      <c r="C304" s="322"/>
      <c r="D304" s="551"/>
      <c r="E304" s="561"/>
    </row>
    <row r="305">
      <c r="A305" s="322"/>
      <c r="B305" s="322"/>
      <c r="C305" s="322"/>
      <c r="D305" s="551"/>
      <c r="E305" s="561"/>
    </row>
    <row r="306">
      <c r="A306" s="322"/>
      <c r="B306" s="322"/>
      <c r="C306" s="322"/>
      <c r="D306" s="551"/>
      <c r="E306" s="561"/>
    </row>
    <row r="307">
      <c r="A307" s="322"/>
      <c r="B307" s="322"/>
      <c r="C307" s="322"/>
      <c r="D307" s="551"/>
      <c r="E307" s="561"/>
    </row>
    <row r="308">
      <c r="A308" s="322"/>
      <c r="B308" s="322"/>
      <c r="C308" s="322"/>
      <c r="D308" s="551"/>
      <c r="E308" s="561"/>
    </row>
    <row r="309">
      <c r="A309" s="322"/>
      <c r="B309" s="322"/>
      <c r="C309" s="322"/>
      <c r="D309" s="551"/>
      <c r="E309" s="561"/>
    </row>
    <row r="310">
      <c r="A310" s="322"/>
      <c r="B310" s="322"/>
      <c r="C310" s="322"/>
      <c r="D310" s="551"/>
      <c r="E310" s="561"/>
    </row>
    <row r="311">
      <c r="A311" s="322"/>
      <c r="B311" s="322"/>
      <c r="C311" s="322"/>
      <c r="D311" s="551"/>
      <c r="E311" s="561"/>
    </row>
    <row r="312">
      <c r="A312" s="322"/>
      <c r="B312" s="322"/>
      <c r="C312" s="322"/>
      <c r="D312" s="551"/>
      <c r="E312" s="561"/>
    </row>
    <row r="313">
      <c r="A313" s="322"/>
      <c r="B313" s="322"/>
      <c r="C313" s="322"/>
      <c r="D313" s="551"/>
      <c r="E313" s="561"/>
    </row>
    <row r="314">
      <c r="A314" s="322"/>
      <c r="B314" s="322"/>
      <c r="C314" s="322"/>
      <c r="D314" s="551"/>
      <c r="E314" s="561"/>
    </row>
    <row r="315">
      <c r="A315" s="322"/>
      <c r="B315" s="322"/>
      <c r="C315" s="322"/>
      <c r="D315" s="551"/>
      <c r="E315" s="561"/>
    </row>
    <row r="316">
      <c r="A316" s="322"/>
      <c r="B316" s="322"/>
      <c r="C316" s="322"/>
      <c r="D316" s="551"/>
      <c r="E316" s="561"/>
    </row>
    <row r="317">
      <c r="A317" s="322"/>
      <c r="B317" s="322"/>
      <c r="C317" s="322"/>
      <c r="D317" s="551"/>
      <c r="E317" s="561"/>
    </row>
    <row r="318">
      <c r="A318" s="322"/>
      <c r="B318" s="322"/>
      <c r="C318" s="322"/>
      <c r="D318" s="551"/>
      <c r="E318" s="561"/>
    </row>
    <row r="319">
      <c r="A319" s="322"/>
      <c r="B319" s="322"/>
      <c r="C319" s="322"/>
      <c r="D319" s="551"/>
      <c r="E319" s="561"/>
    </row>
    <row r="320">
      <c r="A320" s="322"/>
      <c r="B320" s="322"/>
      <c r="C320" s="322"/>
      <c r="D320" s="551"/>
      <c r="E320" s="561"/>
    </row>
    <row r="321">
      <c r="A321" s="322"/>
      <c r="B321" s="322"/>
      <c r="C321" s="322"/>
      <c r="D321" s="551"/>
      <c r="E321" s="561"/>
    </row>
    <row r="322">
      <c r="A322" s="322"/>
      <c r="B322" s="322"/>
      <c r="C322" s="322"/>
      <c r="D322" s="551"/>
      <c r="E322" s="561"/>
    </row>
    <row r="323">
      <c r="A323" s="322"/>
      <c r="B323" s="322"/>
      <c r="C323" s="322"/>
      <c r="D323" s="551"/>
      <c r="E323" s="561"/>
    </row>
    <row r="324">
      <c r="A324" s="322"/>
      <c r="B324" s="322"/>
      <c r="C324" s="322"/>
      <c r="D324" s="551"/>
      <c r="E324" s="561"/>
    </row>
    <row r="325">
      <c r="A325" s="322"/>
      <c r="B325" s="322"/>
      <c r="C325" s="322"/>
      <c r="D325" s="551"/>
      <c r="E325" s="561"/>
    </row>
    <row r="326">
      <c r="A326" s="322"/>
      <c r="B326" s="322"/>
      <c r="C326" s="322"/>
      <c r="D326" s="551"/>
      <c r="E326" s="561"/>
    </row>
    <row r="327">
      <c r="A327" s="322"/>
      <c r="B327" s="322"/>
      <c r="C327" s="322"/>
      <c r="D327" s="551"/>
      <c r="E327" s="561"/>
    </row>
    <row r="328">
      <c r="A328" s="322"/>
      <c r="B328" s="322"/>
      <c r="C328" s="322"/>
      <c r="D328" s="551"/>
      <c r="E328" s="561"/>
    </row>
    <row r="329">
      <c r="A329" s="322"/>
      <c r="B329" s="322"/>
      <c r="C329" s="322"/>
      <c r="D329" s="551"/>
      <c r="E329" s="561"/>
    </row>
    <row r="330">
      <c r="A330" s="322"/>
      <c r="B330" s="322"/>
      <c r="C330" s="322"/>
      <c r="D330" s="551"/>
      <c r="E330" s="561"/>
    </row>
    <row r="331">
      <c r="A331" s="322"/>
      <c r="B331" s="322"/>
      <c r="C331" s="322"/>
      <c r="D331" s="551"/>
      <c r="E331" s="561"/>
    </row>
    <row r="332">
      <c r="A332" s="322"/>
      <c r="B332" s="322"/>
      <c r="C332" s="322"/>
      <c r="D332" s="551"/>
      <c r="E332" s="561"/>
    </row>
    <row r="333">
      <c r="A333" s="322"/>
      <c r="B333" s="322"/>
      <c r="C333" s="322"/>
      <c r="D333" s="551"/>
      <c r="E333" s="561"/>
    </row>
    <row r="334">
      <c r="A334" s="322"/>
      <c r="B334" s="322"/>
      <c r="C334" s="322"/>
      <c r="D334" s="551"/>
      <c r="E334" s="561"/>
    </row>
    <row r="335">
      <c r="A335" s="322"/>
      <c r="B335" s="322"/>
      <c r="C335" s="322"/>
      <c r="D335" s="551"/>
      <c r="E335" s="561"/>
    </row>
    <row r="336">
      <c r="A336" s="322"/>
      <c r="B336" s="322"/>
      <c r="C336" s="322"/>
      <c r="D336" s="551"/>
      <c r="E336" s="561"/>
    </row>
    <row r="337">
      <c r="A337" s="322"/>
      <c r="B337" s="322"/>
      <c r="C337" s="322"/>
      <c r="D337" s="551"/>
      <c r="E337" s="561"/>
    </row>
    <row r="338">
      <c r="A338" s="322"/>
      <c r="B338" s="322"/>
      <c r="C338" s="322"/>
      <c r="D338" s="551"/>
      <c r="E338" s="561"/>
    </row>
    <row r="339">
      <c r="A339" s="322"/>
      <c r="B339" s="322"/>
      <c r="C339" s="322"/>
      <c r="D339" s="551"/>
      <c r="E339" s="561"/>
    </row>
    <row r="340">
      <c r="A340" s="322"/>
      <c r="B340" s="322"/>
      <c r="C340" s="322"/>
      <c r="D340" s="551"/>
      <c r="E340" s="561"/>
    </row>
    <row r="341">
      <c r="A341" s="322"/>
      <c r="B341" s="322"/>
      <c r="C341" s="322"/>
      <c r="D341" s="551"/>
      <c r="E341" s="561"/>
    </row>
    <row r="342">
      <c r="A342" s="322"/>
      <c r="B342" s="322"/>
      <c r="C342" s="322"/>
      <c r="D342" s="551"/>
      <c r="E342" s="561"/>
    </row>
    <row r="343">
      <c r="A343" s="322"/>
      <c r="B343" s="322"/>
      <c r="C343" s="322"/>
      <c r="D343" s="551"/>
      <c r="E343" s="561"/>
    </row>
    <row r="344">
      <c r="A344" s="322"/>
      <c r="B344" s="322"/>
      <c r="C344" s="322"/>
      <c r="D344" s="551"/>
      <c r="E344" s="561"/>
    </row>
    <row r="345">
      <c r="A345" s="322"/>
      <c r="B345" s="322"/>
      <c r="C345" s="322"/>
      <c r="D345" s="551"/>
      <c r="E345" s="561"/>
    </row>
    <row r="346">
      <c r="A346" s="322"/>
      <c r="B346" s="322"/>
      <c r="C346" s="322"/>
      <c r="D346" s="551"/>
      <c r="E346" s="561"/>
    </row>
    <row r="347">
      <c r="A347" s="322"/>
      <c r="B347" s="322"/>
      <c r="C347" s="322"/>
      <c r="D347" s="551"/>
      <c r="E347" s="561"/>
    </row>
    <row r="348">
      <c r="A348" s="322"/>
      <c r="B348" s="322"/>
      <c r="C348" s="322"/>
      <c r="D348" s="551"/>
      <c r="E348" s="561"/>
    </row>
    <row r="349">
      <c r="A349" s="322"/>
      <c r="B349" s="322"/>
      <c r="C349" s="322"/>
      <c r="D349" s="551"/>
      <c r="E349" s="561"/>
    </row>
    <row r="350">
      <c r="A350" s="322"/>
      <c r="B350" s="322"/>
      <c r="C350" s="322"/>
      <c r="D350" s="551"/>
      <c r="E350" s="561"/>
    </row>
    <row r="351">
      <c r="A351" s="322"/>
      <c r="B351" s="322"/>
      <c r="C351" s="322"/>
      <c r="D351" s="551"/>
      <c r="E351" s="561"/>
    </row>
    <row r="352">
      <c r="A352" s="322"/>
      <c r="B352" s="322"/>
      <c r="C352" s="322"/>
      <c r="D352" s="551"/>
      <c r="E352" s="561"/>
    </row>
    <row r="353">
      <c r="A353" s="322"/>
      <c r="B353" s="322"/>
      <c r="C353" s="322"/>
      <c r="D353" s="551"/>
      <c r="E353" s="561"/>
    </row>
    <row r="354">
      <c r="A354" s="322"/>
      <c r="B354" s="322"/>
      <c r="C354" s="322"/>
      <c r="D354" s="551"/>
      <c r="E354" s="561"/>
    </row>
    <row r="355">
      <c r="A355" s="322"/>
      <c r="B355" s="322"/>
      <c r="C355" s="322"/>
      <c r="D355" s="551"/>
      <c r="E355" s="561"/>
    </row>
    <row r="356">
      <c r="A356" s="322"/>
      <c r="B356" s="322"/>
      <c r="C356" s="322"/>
      <c r="D356" s="551"/>
      <c r="E356" s="561"/>
    </row>
    <row r="357">
      <c r="A357" s="322"/>
      <c r="B357" s="322"/>
      <c r="C357" s="322"/>
      <c r="D357" s="551"/>
      <c r="E357" s="561"/>
    </row>
    <row r="358">
      <c r="A358" s="322"/>
      <c r="B358" s="322"/>
      <c r="C358" s="322"/>
      <c r="D358" s="551"/>
      <c r="E358" s="561"/>
    </row>
    <row r="359">
      <c r="A359" s="322"/>
      <c r="B359" s="322"/>
      <c r="C359" s="322"/>
      <c r="D359" s="551"/>
      <c r="E359" s="561"/>
    </row>
    <row r="360">
      <c r="A360" s="322"/>
      <c r="B360" s="322"/>
      <c r="C360" s="322"/>
      <c r="D360" s="551"/>
      <c r="E360" s="561"/>
    </row>
    <row r="361">
      <c r="A361" s="322"/>
      <c r="B361" s="322"/>
      <c r="C361" s="322"/>
      <c r="D361" s="551"/>
      <c r="E361" s="561"/>
    </row>
    <row r="362">
      <c r="A362" s="322"/>
      <c r="B362" s="322"/>
      <c r="C362" s="322"/>
      <c r="D362" s="551"/>
      <c r="E362" s="561"/>
    </row>
    <row r="363">
      <c r="A363" s="322"/>
      <c r="B363" s="322"/>
      <c r="C363" s="322"/>
      <c r="D363" s="551"/>
      <c r="E363" s="561"/>
    </row>
    <row r="364">
      <c r="A364" s="322"/>
      <c r="B364" s="322"/>
      <c r="C364" s="322"/>
      <c r="D364" s="551"/>
      <c r="E364" s="561"/>
    </row>
    <row r="365">
      <c r="A365" s="322"/>
      <c r="B365" s="322"/>
      <c r="C365" s="322"/>
      <c r="D365" s="551"/>
      <c r="E365" s="561"/>
    </row>
    <row r="366">
      <c r="A366" s="322"/>
      <c r="B366" s="322"/>
      <c r="C366" s="322"/>
      <c r="D366" s="551"/>
      <c r="E366" s="561"/>
    </row>
    <row r="367">
      <c r="A367" s="322"/>
      <c r="B367" s="322"/>
      <c r="C367" s="322"/>
      <c r="D367" s="551"/>
      <c r="E367" s="561"/>
    </row>
    <row r="368">
      <c r="A368" s="322"/>
      <c r="B368" s="322"/>
      <c r="C368" s="322"/>
      <c r="D368" s="551"/>
      <c r="E368" s="561"/>
    </row>
    <row r="369">
      <c r="A369" s="322"/>
      <c r="B369" s="322"/>
      <c r="C369" s="322"/>
      <c r="D369" s="551"/>
      <c r="E369" s="561"/>
    </row>
    <row r="370">
      <c r="A370" s="322"/>
      <c r="B370" s="322"/>
      <c r="C370" s="322"/>
      <c r="D370" s="551"/>
      <c r="E370" s="561"/>
    </row>
    <row r="371">
      <c r="A371" s="322"/>
      <c r="B371" s="322"/>
      <c r="C371" s="322"/>
      <c r="D371" s="551"/>
      <c r="E371" s="561"/>
    </row>
    <row r="372">
      <c r="A372" s="322"/>
      <c r="B372" s="322"/>
      <c r="C372" s="322"/>
      <c r="D372" s="551"/>
      <c r="E372" s="561"/>
    </row>
    <row r="373">
      <c r="A373" s="322"/>
      <c r="B373" s="322"/>
      <c r="C373" s="322"/>
      <c r="D373" s="551"/>
      <c r="E373" s="561"/>
    </row>
    <row r="374">
      <c r="A374" s="322"/>
      <c r="B374" s="322"/>
      <c r="C374" s="322"/>
      <c r="D374" s="551"/>
      <c r="E374" s="561"/>
    </row>
    <row r="375">
      <c r="A375" s="322"/>
      <c r="B375" s="322"/>
      <c r="C375" s="322"/>
      <c r="D375" s="551"/>
      <c r="E375" s="561"/>
    </row>
    <row r="376">
      <c r="A376" s="322"/>
      <c r="B376" s="322"/>
      <c r="C376" s="322"/>
      <c r="D376" s="551"/>
      <c r="E376" s="561"/>
    </row>
    <row r="377">
      <c r="A377" s="322"/>
      <c r="B377" s="322"/>
      <c r="C377" s="322"/>
      <c r="D377" s="551"/>
      <c r="E377" s="561"/>
    </row>
    <row r="378">
      <c r="A378" s="322"/>
      <c r="B378" s="322"/>
      <c r="C378" s="322"/>
      <c r="D378" s="551"/>
      <c r="E378" s="561"/>
    </row>
    <row r="379">
      <c r="A379" s="322"/>
      <c r="B379" s="322"/>
      <c r="C379" s="322"/>
      <c r="D379" s="551"/>
      <c r="E379" s="561"/>
    </row>
    <row r="380">
      <c r="A380" s="322"/>
      <c r="B380" s="322"/>
      <c r="C380" s="322"/>
      <c r="D380" s="551"/>
      <c r="E380" s="561"/>
    </row>
    <row r="381">
      <c r="A381" s="322"/>
      <c r="B381" s="322"/>
      <c r="C381" s="322"/>
      <c r="D381" s="551"/>
      <c r="E381" s="561"/>
    </row>
    <row r="382">
      <c r="A382" s="322"/>
      <c r="B382" s="322"/>
      <c r="C382" s="322"/>
      <c r="D382" s="551"/>
      <c r="E382" s="561"/>
    </row>
    <row r="383">
      <c r="A383" s="322"/>
      <c r="B383" s="322"/>
      <c r="C383" s="322"/>
      <c r="D383" s="551"/>
      <c r="E383" s="561"/>
    </row>
    <row r="384">
      <c r="A384" s="322"/>
      <c r="B384" s="322"/>
      <c r="C384" s="322"/>
      <c r="D384" s="551"/>
      <c r="E384" s="561"/>
    </row>
    <row r="385">
      <c r="A385" s="322"/>
      <c r="B385" s="322"/>
      <c r="C385" s="322"/>
      <c r="D385" s="551"/>
      <c r="E385" s="561"/>
    </row>
    <row r="386">
      <c r="A386" s="322"/>
      <c r="B386" s="322"/>
      <c r="C386" s="322"/>
      <c r="D386" s="551"/>
      <c r="E386" s="561"/>
    </row>
    <row r="387">
      <c r="A387" s="322"/>
      <c r="B387" s="322"/>
      <c r="C387" s="322"/>
      <c r="D387" s="551"/>
      <c r="E387" s="561"/>
    </row>
    <row r="388">
      <c r="A388" s="322"/>
      <c r="B388" s="322"/>
      <c r="C388" s="322"/>
      <c r="D388" s="551"/>
      <c r="E388" s="561"/>
    </row>
    <row r="389">
      <c r="A389" s="322"/>
      <c r="B389" s="322"/>
      <c r="C389" s="322"/>
      <c r="D389" s="551"/>
      <c r="E389" s="561"/>
    </row>
    <row r="390">
      <c r="A390" s="322"/>
      <c r="B390" s="322"/>
      <c r="C390" s="322"/>
      <c r="D390" s="551"/>
      <c r="E390" s="561"/>
    </row>
    <row r="391">
      <c r="A391" s="322"/>
      <c r="B391" s="322"/>
      <c r="C391" s="322"/>
      <c r="D391" s="551"/>
      <c r="E391" s="561"/>
    </row>
    <row r="392">
      <c r="A392" s="322"/>
      <c r="B392" s="322"/>
      <c r="C392" s="322"/>
      <c r="D392" s="551"/>
      <c r="E392" s="561"/>
    </row>
    <row r="393">
      <c r="A393" s="322"/>
      <c r="B393" s="322"/>
      <c r="C393" s="322"/>
      <c r="D393" s="551"/>
      <c r="E393" s="561"/>
    </row>
    <row r="394">
      <c r="A394" s="322"/>
      <c r="B394" s="322"/>
      <c r="C394" s="322"/>
      <c r="D394" s="551"/>
      <c r="E394" s="561"/>
    </row>
    <row r="395">
      <c r="A395" s="322"/>
      <c r="B395" s="322"/>
      <c r="C395" s="322"/>
      <c r="D395" s="551"/>
      <c r="E395" s="561"/>
    </row>
    <row r="396">
      <c r="A396" s="322"/>
      <c r="B396" s="322"/>
      <c r="C396" s="322"/>
      <c r="D396" s="551"/>
      <c r="E396" s="561"/>
    </row>
    <row r="397">
      <c r="A397" s="322"/>
      <c r="B397" s="322"/>
      <c r="C397" s="322"/>
      <c r="D397" s="551"/>
      <c r="E397" s="561"/>
    </row>
    <row r="398">
      <c r="A398" s="322"/>
      <c r="B398" s="322"/>
      <c r="C398" s="322"/>
      <c r="D398" s="551"/>
      <c r="E398" s="561"/>
    </row>
    <row r="399">
      <c r="A399" s="322"/>
      <c r="B399" s="322"/>
      <c r="C399" s="322"/>
      <c r="D399" s="551"/>
      <c r="E399" s="561"/>
    </row>
    <row r="400">
      <c r="A400" s="322"/>
      <c r="B400" s="322"/>
      <c r="C400" s="322"/>
      <c r="D400" s="551"/>
      <c r="E400" s="561"/>
    </row>
    <row r="401">
      <c r="A401" s="322"/>
      <c r="B401" s="322"/>
      <c r="C401" s="322"/>
      <c r="D401" s="551"/>
      <c r="E401" s="561"/>
    </row>
    <row r="402">
      <c r="A402" s="322"/>
      <c r="B402" s="322"/>
      <c r="C402" s="322"/>
      <c r="D402" s="551"/>
      <c r="E402" s="561"/>
    </row>
    <row r="403">
      <c r="A403" s="322"/>
      <c r="B403" s="322"/>
      <c r="C403" s="322"/>
      <c r="D403" s="551"/>
      <c r="E403" s="561"/>
    </row>
    <row r="404">
      <c r="A404" s="322"/>
      <c r="B404" s="322"/>
      <c r="C404" s="322"/>
      <c r="D404" s="551"/>
      <c r="E404" s="561"/>
    </row>
    <row r="405">
      <c r="A405" s="322"/>
      <c r="B405" s="322"/>
      <c r="C405" s="322"/>
      <c r="D405" s="551"/>
      <c r="E405" s="561"/>
    </row>
    <row r="406">
      <c r="A406" s="322"/>
      <c r="B406" s="322"/>
      <c r="C406" s="322"/>
      <c r="D406" s="551"/>
      <c r="E406" s="561"/>
    </row>
    <row r="407">
      <c r="A407" s="322"/>
      <c r="B407" s="322"/>
      <c r="C407" s="322"/>
      <c r="D407" s="551"/>
      <c r="E407" s="561"/>
    </row>
    <row r="408">
      <c r="A408" s="322"/>
      <c r="B408" s="322"/>
      <c r="C408" s="322"/>
      <c r="D408" s="551"/>
      <c r="E408" s="561"/>
    </row>
    <row r="409">
      <c r="A409" s="322"/>
      <c r="B409" s="322"/>
      <c r="C409" s="322"/>
      <c r="D409" s="551"/>
      <c r="E409" s="561"/>
    </row>
    <row r="410">
      <c r="A410" s="322"/>
      <c r="B410" s="322"/>
      <c r="C410" s="322"/>
      <c r="D410" s="551"/>
      <c r="E410" s="561"/>
    </row>
    <row r="411">
      <c r="A411" s="322"/>
      <c r="B411" s="322"/>
      <c r="C411" s="322"/>
      <c r="D411" s="551"/>
      <c r="E411" s="561"/>
    </row>
    <row r="412">
      <c r="A412" s="322"/>
      <c r="B412" s="322"/>
      <c r="C412" s="322"/>
      <c r="D412" s="551"/>
      <c r="E412" s="561"/>
    </row>
    <row r="413">
      <c r="A413" s="322"/>
      <c r="B413" s="322"/>
      <c r="C413" s="322"/>
      <c r="D413" s="551"/>
      <c r="E413" s="561"/>
    </row>
    <row r="414">
      <c r="A414" s="322"/>
      <c r="B414" s="322"/>
      <c r="C414" s="322"/>
      <c r="D414" s="551"/>
      <c r="E414" s="561"/>
    </row>
    <row r="415">
      <c r="A415" s="322"/>
      <c r="B415" s="322"/>
      <c r="C415" s="322"/>
      <c r="D415" s="551"/>
      <c r="E415" s="561"/>
    </row>
    <row r="416">
      <c r="A416" s="322"/>
      <c r="B416" s="322"/>
      <c r="C416" s="322"/>
      <c r="D416" s="551"/>
      <c r="E416" s="561"/>
    </row>
    <row r="417">
      <c r="A417" s="322"/>
      <c r="B417" s="322"/>
      <c r="C417" s="322"/>
      <c r="D417" s="551"/>
      <c r="E417" s="561"/>
    </row>
    <row r="418">
      <c r="A418" s="322"/>
      <c r="B418" s="322"/>
      <c r="C418" s="322"/>
      <c r="D418" s="551"/>
      <c r="E418" s="561"/>
    </row>
    <row r="419">
      <c r="A419" s="322"/>
      <c r="B419" s="322"/>
      <c r="C419" s="322"/>
      <c r="D419" s="551"/>
      <c r="E419" s="561"/>
    </row>
    <row r="420">
      <c r="A420" s="322"/>
      <c r="B420" s="322"/>
      <c r="C420" s="322"/>
      <c r="D420" s="551"/>
      <c r="E420" s="561"/>
    </row>
    <row r="421">
      <c r="A421" s="322"/>
      <c r="B421" s="322"/>
      <c r="C421" s="322"/>
      <c r="D421" s="551"/>
      <c r="E421" s="561"/>
    </row>
    <row r="422">
      <c r="A422" s="322"/>
      <c r="B422" s="322"/>
      <c r="C422" s="322"/>
      <c r="D422" s="551"/>
      <c r="E422" s="561"/>
    </row>
    <row r="423">
      <c r="A423" s="322"/>
      <c r="B423" s="322"/>
      <c r="C423" s="322"/>
      <c r="D423" s="551"/>
      <c r="E423" s="561"/>
    </row>
    <row r="424">
      <c r="A424" s="322"/>
      <c r="B424" s="322"/>
      <c r="C424" s="322"/>
      <c r="D424" s="551"/>
      <c r="E424" s="561"/>
    </row>
    <row r="425">
      <c r="A425" s="322"/>
      <c r="B425" s="322"/>
      <c r="C425" s="322"/>
      <c r="D425" s="551"/>
      <c r="E425" s="561"/>
    </row>
    <row r="426">
      <c r="A426" s="322"/>
      <c r="B426" s="322"/>
      <c r="C426" s="322"/>
      <c r="D426" s="551"/>
      <c r="E426" s="561"/>
    </row>
    <row r="427">
      <c r="A427" s="322"/>
      <c r="B427" s="322"/>
      <c r="C427" s="322"/>
      <c r="D427" s="551"/>
      <c r="E427" s="561"/>
    </row>
    <row r="428">
      <c r="A428" s="322"/>
      <c r="B428" s="322"/>
      <c r="C428" s="322"/>
      <c r="D428" s="551"/>
      <c r="E428" s="561"/>
    </row>
    <row r="429">
      <c r="A429" s="322"/>
      <c r="B429" s="322"/>
      <c r="C429" s="322"/>
      <c r="D429" s="551"/>
      <c r="E429" s="561"/>
    </row>
    <row r="430">
      <c r="A430" s="322"/>
      <c r="B430" s="322"/>
      <c r="C430" s="322"/>
      <c r="D430" s="551"/>
      <c r="E430" s="561"/>
    </row>
    <row r="431">
      <c r="A431" s="322"/>
      <c r="B431" s="322"/>
      <c r="C431" s="322"/>
      <c r="D431" s="551"/>
      <c r="E431" s="561"/>
    </row>
    <row r="432">
      <c r="A432" s="322"/>
      <c r="B432" s="322"/>
      <c r="C432" s="322"/>
      <c r="D432" s="551"/>
      <c r="E432" s="561"/>
    </row>
    <row r="433">
      <c r="A433" s="322"/>
      <c r="B433" s="322"/>
      <c r="C433" s="322"/>
      <c r="D433" s="551"/>
      <c r="E433" s="561"/>
    </row>
    <row r="434">
      <c r="A434" s="322"/>
      <c r="B434" s="322"/>
      <c r="C434" s="322"/>
      <c r="D434" s="551"/>
      <c r="E434" s="561"/>
    </row>
    <row r="435">
      <c r="A435" s="322"/>
      <c r="B435" s="322"/>
      <c r="C435" s="322"/>
      <c r="D435" s="551"/>
      <c r="E435" s="561"/>
    </row>
    <row r="436">
      <c r="A436" s="322"/>
      <c r="B436" s="322"/>
      <c r="C436" s="322"/>
      <c r="D436" s="551"/>
      <c r="E436" s="561"/>
    </row>
    <row r="437">
      <c r="A437" s="322"/>
      <c r="B437" s="322"/>
      <c r="C437" s="322"/>
      <c r="D437" s="551"/>
      <c r="E437" s="561"/>
    </row>
    <row r="438">
      <c r="A438" s="322"/>
      <c r="B438" s="322"/>
      <c r="C438" s="322"/>
      <c r="D438" s="551"/>
      <c r="E438" s="561"/>
    </row>
    <row r="439">
      <c r="A439" s="322"/>
      <c r="B439" s="322"/>
      <c r="C439" s="322"/>
      <c r="D439" s="551"/>
      <c r="E439" s="561"/>
    </row>
    <row r="440">
      <c r="A440" s="322"/>
      <c r="B440" s="322"/>
      <c r="C440" s="322"/>
      <c r="D440" s="551"/>
      <c r="E440" s="561"/>
    </row>
    <row r="441">
      <c r="A441" s="322"/>
      <c r="B441" s="322"/>
      <c r="C441" s="322"/>
      <c r="D441" s="551"/>
      <c r="E441" s="561"/>
    </row>
    <row r="442">
      <c r="A442" s="322"/>
      <c r="B442" s="322"/>
      <c r="C442" s="322"/>
      <c r="D442" s="551"/>
      <c r="E442" s="561"/>
    </row>
    <row r="443">
      <c r="A443" s="322"/>
      <c r="B443" s="322"/>
      <c r="C443" s="322"/>
      <c r="D443" s="551"/>
      <c r="E443" s="561"/>
    </row>
    <row r="444">
      <c r="A444" s="322"/>
      <c r="B444" s="322"/>
      <c r="C444" s="322"/>
      <c r="D444" s="551"/>
      <c r="E444" s="561"/>
    </row>
    <row r="445">
      <c r="A445" s="322"/>
      <c r="B445" s="322"/>
      <c r="C445" s="322"/>
      <c r="D445" s="551"/>
      <c r="E445" s="561"/>
    </row>
    <row r="446">
      <c r="A446" s="322"/>
      <c r="B446" s="322"/>
      <c r="C446" s="322"/>
      <c r="D446" s="551"/>
      <c r="E446" s="561"/>
    </row>
    <row r="447">
      <c r="A447" s="322"/>
      <c r="B447" s="322"/>
      <c r="C447" s="322"/>
      <c r="D447" s="551"/>
      <c r="E447" s="561"/>
    </row>
    <row r="448">
      <c r="A448" s="322"/>
      <c r="B448" s="322"/>
      <c r="C448" s="322"/>
      <c r="D448" s="551"/>
      <c r="E448" s="561"/>
    </row>
    <row r="449">
      <c r="A449" s="322"/>
      <c r="B449" s="322"/>
      <c r="C449" s="322"/>
      <c r="D449" s="551"/>
      <c r="E449" s="561"/>
    </row>
    <row r="450">
      <c r="A450" s="322"/>
      <c r="B450" s="322"/>
      <c r="C450" s="322"/>
      <c r="D450" s="551"/>
      <c r="E450" s="561"/>
    </row>
    <row r="451">
      <c r="A451" s="322"/>
      <c r="B451" s="322"/>
      <c r="C451" s="322"/>
      <c r="D451" s="551"/>
      <c r="E451" s="561"/>
    </row>
    <row r="452">
      <c r="A452" s="322"/>
      <c r="B452" s="322"/>
      <c r="C452" s="322"/>
      <c r="D452" s="551"/>
      <c r="E452" s="561"/>
    </row>
    <row r="453">
      <c r="A453" s="322"/>
      <c r="B453" s="322"/>
      <c r="C453" s="322"/>
      <c r="D453" s="551"/>
      <c r="E453" s="561"/>
    </row>
    <row r="454">
      <c r="A454" s="322"/>
      <c r="B454" s="322"/>
      <c r="C454" s="322"/>
      <c r="D454" s="551"/>
      <c r="E454" s="561"/>
    </row>
    <row r="455">
      <c r="A455" s="322"/>
      <c r="B455" s="322"/>
      <c r="C455" s="322"/>
      <c r="D455" s="551"/>
      <c r="E455" s="561"/>
    </row>
    <row r="456">
      <c r="A456" s="322"/>
      <c r="B456" s="322"/>
      <c r="C456" s="322"/>
      <c r="D456" s="551"/>
      <c r="E456" s="561"/>
    </row>
    <row r="457">
      <c r="A457" s="322"/>
      <c r="B457" s="322"/>
      <c r="C457" s="322"/>
      <c r="D457" s="551"/>
      <c r="E457" s="561"/>
    </row>
    <row r="458">
      <c r="A458" s="322"/>
      <c r="B458" s="322"/>
      <c r="C458" s="322"/>
      <c r="D458" s="551"/>
      <c r="E458" s="561"/>
    </row>
    <row r="459">
      <c r="A459" s="322"/>
      <c r="B459" s="322"/>
      <c r="C459" s="322"/>
      <c r="D459" s="551"/>
      <c r="E459" s="561"/>
    </row>
    <row r="460">
      <c r="A460" s="322"/>
      <c r="B460" s="322"/>
      <c r="C460" s="322"/>
      <c r="D460" s="551"/>
      <c r="E460" s="561"/>
    </row>
    <row r="461">
      <c r="A461" s="322"/>
      <c r="B461" s="322"/>
      <c r="C461" s="322"/>
      <c r="D461" s="551"/>
      <c r="E461" s="561"/>
    </row>
    <row r="462">
      <c r="A462" s="322"/>
      <c r="B462" s="322"/>
      <c r="C462" s="322"/>
      <c r="D462" s="551"/>
      <c r="E462" s="561"/>
    </row>
    <row r="463">
      <c r="A463" s="322"/>
      <c r="B463" s="322"/>
      <c r="C463" s="322"/>
      <c r="D463" s="551"/>
      <c r="E463" s="561"/>
    </row>
    <row r="464">
      <c r="A464" s="322"/>
      <c r="B464" s="322"/>
      <c r="C464" s="322"/>
      <c r="D464" s="551"/>
      <c r="E464" s="561"/>
    </row>
    <row r="465">
      <c r="A465" s="322"/>
      <c r="B465" s="322"/>
      <c r="C465" s="322"/>
      <c r="D465" s="551"/>
      <c r="E465" s="561"/>
    </row>
    <row r="466">
      <c r="A466" s="322"/>
      <c r="B466" s="322"/>
      <c r="C466" s="322"/>
      <c r="D466" s="551"/>
      <c r="E466" s="561"/>
    </row>
    <row r="467">
      <c r="A467" s="322"/>
      <c r="B467" s="322"/>
      <c r="C467" s="322"/>
      <c r="D467" s="551"/>
      <c r="E467" s="561"/>
    </row>
    <row r="468">
      <c r="A468" s="322"/>
      <c r="B468" s="322"/>
      <c r="C468" s="322"/>
      <c r="D468" s="551"/>
      <c r="E468" s="561"/>
    </row>
    <row r="469">
      <c r="A469" s="322"/>
      <c r="B469" s="322"/>
      <c r="C469" s="322"/>
      <c r="D469" s="551"/>
      <c r="E469" s="561"/>
    </row>
    <row r="470">
      <c r="A470" s="322"/>
      <c r="B470" s="322"/>
      <c r="C470" s="322"/>
      <c r="D470" s="551"/>
      <c r="E470" s="561"/>
    </row>
    <row r="471">
      <c r="A471" s="322"/>
      <c r="B471" s="322"/>
      <c r="C471" s="322"/>
      <c r="D471" s="551"/>
      <c r="E471" s="561"/>
    </row>
    <row r="472">
      <c r="A472" s="322"/>
      <c r="B472" s="322"/>
      <c r="C472" s="322"/>
      <c r="D472" s="551"/>
      <c r="E472" s="561"/>
    </row>
    <row r="473">
      <c r="A473" s="322"/>
      <c r="B473" s="322"/>
      <c r="C473" s="322"/>
      <c r="D473" s="551"/>
      <c r="E473" s="561"/>
    </row>
    <row r="474">
      <c r="A474" s="322"/>
      <c r="B474" s="322"/>
      <c r="C474" s="322"/>
      <c r="D474" s="551"/>
      <c r="E474" s="561"/>
    </row>
    <row r="475">
      <c r="A475" s="322"/>
      <c r="B475" s="322"/>
      <c r="C475" s="322"/>
      <c r="D475" s="551"/>
      <c r="E475" s="561"/>
    </row>
    <row r="476">
      <c r="A476" s="322"/>
      <c r="B476" s="322"/>
      <c r="C476" s="322"/>
      <c r="D476" s="551"/>
      <c r="E476" s="561"/>
    </row>
    <row r="477">
      <c r="A477" s="322"/>
      <c r="B477" s="322"/>
      <c r="C477" s="322"/>
      <c r="D477" s="551"/>
      <c r="E477" s="561"/>
    </row>
    <row r="478">
      <c r="A478" s="322"/>
      <c r="B478" s="322"/>
      <c r="C478" s="322"/>
      <c r="D478" s="551"/>
      <c r="E478" s="561"/>
    </row>
    <row r="479">
      <c r="A479" s="322"/>
      <c r="B479" s="322"/>
      <c r="C479" s="322"/>
      <c r="D479" s="551"/>
      <c r="E479" s="561"/>
    </row>
    <row r="480">
      <c r="A480" s="322"/>
      <c r="B480" s="322"/>
      <c r="C480" s="322"/>
      <c r="D480" s="551"/>
      <c r="E480" s="561"/>
    </row>
    <row r="481">
      <c r="A481" s="322"/>
      <c r="B481" s="322"/>
      <c r="C481" s="322"/>
      <c r="D481" s="551"/>
      <c r="E481" s="561"/>
    </row>
    <row r="482">
      <c r="A482" s="322"/>
      <c r="B482" s="322"/>
      <c r="C482" s="322"/>
      <c r="D482" s="551"/>
      <c r="E482" s="561"/>
    </row>
    <row r="483">
      <c r="A483" s="322"/>
      <c r="B483" s="322"/>
      <c r="C483" s="322"/>
      <c r="D483" s="551"/>
      <c r="E483" s="561"/>
    </row>
    <row r="484">
      <c r="A484" s="322"/>
      <c r="B484" s="322"/>
      <c r="C484" s="322"/>
      <c r="D484" s="551"/>
      <c r="E484" s="561"/>
    </row>
    <row r="485">
      <c r="A485" s="322"/>
      <c r="B485" s="322"/>
      <c r="C485" s="322"/>
      <c r="D485" s="551"/>
      <c r="E485" s="561"/>
    </row>
    <row r="486">
      <c r="A486" s="322"/>
      <c r="B486" s="322"/>
      <c r="C486" s="322"/>
      <c r="D486" s="551"/>
      <c r="E486" s="561"/>
    </row>
    <row r="487">
      <c r="A487" s="322"/>
      <c r="B487" s="322"/>
      <c r="C487" s="322"/>
      <c r="D487" s="551"/>
      <c r="E487" s="561"/>
    </row>
    <row r="488">
      <c r="A488" s="322"/>
      <c r="B488" s="322"/>
      <c r="C488" s="322"/>
      <c r="D488" s="551"/>
      <c r="E488" s="561"/>
    </row>
    <row r="489">
      <c r="A489" s="322"/>
      <c r="B489" s="322"/>
      <c r="C489" s="322"/>
      <c r="D489" s="551"/>
      <c r="E489" s="561"/>
    </row>
    <row r="490">
      <c r="A490" s="322"/>
      <c r="B490" s="322"/>
      <c r="C490" s="322"/>
      <c r="D490" s="551"/>
      <c r="E490" s="561"/>
    </row>
    <row r="491">
      <c r="A491" s="322"/>
      <c r="B491" s="322"/>
      <c r="C491" s="322"/>
      <c r="D491" s="551"/>
      <c r="E491" s="561"/>
    </row>
    <row r="492">
      <c r="A492" s="322"/>
      <c r="B492" s="322"/>
      <c r="C492" s="322"/>
      <c r="D492" s="551"/>
      <c r="E492" s="561"/>
    </row>
    <row r="493">
      <c r="A493" s="322"/>
      <c r="B493" s="322"/>
      <c r="C493" s="322"/>
      <c r="D493" s="551"/>
      <c r="E493" s="561"/>
    </row>
    <row r="494">
      <c r="A494" s="322"/>
      <c r="B494" s="322"/>
      <c r="C494" s="322"/>
      <c r="D494" s="551"/>
      <c r="E494" s="561"/>
    </row>
    <row r="495">
      <c r="A495" s="322"/>
      <c r="B495" s="322"/>
      <c r="C495" s="322"/>
      <c r="D495" s="551"/>
      <c r="E495" s="561"/>
    </row>
    <row r="496">
      <c r="A496" s="322"/>
      <c r="B496" s="322"/>
      <c r="C496" s="322"/>
      <c r="D496" s="551"/>
      <c r="E496" s="561"/>
    </row>
    <row r="497">
      <c r="A497" s="322"/>
      <c r="B497" s="322"/>
      <c r="C497" s="322"/>
      <c r="D497" s="551"/>
      <c r="E497" s="561"/>
    </row>
    <row r="498">
      <c r="A498" s="322"/>
      <c r="B498" s="322"/>
      <c r="C498" s="322"/>
      <c r="D498" s="551"/>
      <c r="E498" s="561"/>
    </row>
    <row r="499">
      <c r="A499" s="322"/>
      <c r="B499" s="322"/>
      <c r="C499" s="322"/>
      <c r="D499" s="551"/>
      <c r="E499" s="561"/>
    </row>
    <row r="500">
      <c r="A500" s="322"/>
      <c r="B500" s="322"/>
      <c r="C500" s="322"/>
      <c r="D500" s="551"/>
      <c r="E500" s="561"/>
    </row>
    <row r="501">
      <c r="A501" s="322"/>
      <c r="B501" s="322"/>
      <c r="C501" s="322"/>
      <c r="D501" s="551"/>
      <c r="E501" s="561"/>
    </row>
    <row r="502">
      <c r="A502" s="322"/>
      <c r="B502" s="322"/>
      <c r="C502" s="322"/>
      <c r="D502" s="551"/>
      <c r="E502" s="561"/>
    </row>
    <row r="503">
      <c r="A503" s="322"/>
      <c r="B503" s="322"/>
      <c r="C503" s="322"/>
      <c r="D503" s="551"/>
      <c r="E503" s="561"/>
    </row>
    <row r="504">
      <c r="A504" s="322"/>
      <c r="B504" s="322"/>
      <c r="C504" s="322"/>
      <c r="D504" s="551"/>
      <c r="E504" s="561"/>
    </row>
    <row r="505">
      <c r="A505" s="322"/>
      <c r="B505" s="322"/>
      <c r="C505" s="322"/>
      <c r="D505" s="551"/>
      <c r="E505" s="561"/>
    </row>
    <row r="506">
      <c r="A506" s="322"/>
      <c r="B506" s="322"/>
      <c r="C506" s="322"/>
      <c r="D506" s="551"/>
      <c r="E506" s="561"/>
    </row>
    <row r="507">
      <c r="A507" s="322"/>
      <c r="B507" s="322"/>
      <c r="C507" s="322"/>
      <c r="D507" s="551"/>
      <c r="E507" s="561"/>
    </row>
    <row r="508">
      <c r="A508" s="322"/>
      <c r="B508" s="322"/>
      <c r="C508" s="322"/>
      <c r="D508" s="551"/>
      <c r="E508" s="561"/>
    </row>
    <row r="509">
      <c r="A509" s="322"/>
      <c r="B509" s="322"/>
      <c r="C509" s="322"/>
      <c r="D509" s="551"/>
      <c r="E509" s="561"/>
    </row>
    <row r="510">
      <c r="A510" s="322"/>
      <c r="B510" s="322"/>
      <c r="C510" s="322"/>
      <c r="D510" s="551"/>
      <c r="E510" s="561"/>
    </row>
    <row r="511">
      <c r="A511" s="322"/>
      <c r="B511" s="322"/>
      <c r="C511" s="322"/>
      <c r="D511" s="551"/>
      <c r="E511" s="561"/>
    </row>
    <row r="512">
      <c r="A512" s="322"/>
      <c r="B512" s="322"/>
      <c r="C512" s="322"/>
      <c r="D512" s="551"/>
      <c r="E512" s="561"/>
    </row>
    <row r="513">
      <c r="A513" s="322"/>
      <c r="B513" s="322"/>
      <c r="C513" s="322"/>
      <c r="D513" s="551"/>
      <c r="E513" s="561"/>
    </row>
    <row r="514">
      <c r="A514" s="322"/>
      <c r="B514" s="322"/>
      <c r="C514" s="322"/>
      <c r="D514" s="551"/>
      <c r="E514" s="561"/>
    </row>
    <row r="515">
      <c r="A515" s="322"/>
      <c r="B515" s="322"/>
      <c r="C515" s="322"/>
      <c r="D515" s="551"/>
      <c r="E515" s="561"/>
    </row>
    <row r="516">
      <c r="A516" s="322"/>
      <c r="B516" s="322"/>
      <c r="C516" s="322"/>
      <c r="D516" s="551"/>
      <c r="E516" s="561"/>
    </row>
    <row r="517">
      <c r="A517" s="322"/>
      <c r="B517" s="322"/>
      <c r="C517" s="322"/>
      <c r="D517" s="551"/>
      <c r="E517" s="561"/>
    </row>
    <row r="518">
      <c r="A518" s="322"/>
      <c r="B518" s="322"/>
      <c r="C518" s="322"/>
      <c r="D518" s="551"/>
      <c r="E518" s="561"/>
    </row>
    <row r="519">
      <c r="A519" s="322"/>
      <c r="B519" s="322"/>
      <c r="C519" s="322"/>
      <c r="D519" s="551"/>
      <c r="E519" s="561"/>
    </row>
    <row r="520">
      <c r="A520" s="322"/>
      <c r="B520" s="322"/>
      <c r="C520" s="322"/>
      <c r="D520" s="551"/>
      <c r="E520" s="561"/>
    </row>
    <row r="521">
      <c r="A521" s="322"/>
      <c r="B521" s="322"/>
      <c r="C521" s="322"/>
      <c r="D521" s="551"/>
      <c r="E521" s="561"/>
    </row>
    <row r="522">
      <c r="A522" s="322"/>
      <c r="B522" s="322"/>
      <c r="C522" s="322"/>
      <c r="D522" s="551"/>
      <c r="E522" s="561"/>
    </row>
    <row r="523">
      <c r="A523" s="322"/>
      <c r="B523" s="322"/>
      <c r="C523" s="322"/>
      <c r="D523" s="551"/>
      <c r="E523" s="561"/>
    </row>
    <row r="524">
      <c r="A524" s="322"/>
      <c r="B524" s="322"/>
      <c r="C524" s="322"/>
      <c r="D524" s="551"/>
      <c r="E524" s="561"/>
    </row>
    <row r="525">
      <c r="A525" s="322"/>
      <c r="B525" s="322"/>
      <c r="C525" s="322"/>
      <c r="D525" s="551"/>
      <c r="E525" s="561"/>
    </row>
    <row r="526">
      <c r="A526" s="322"/>
      <c r="B526" s="322"/>
      <c r="C526" s="322"/>
      <c r="D526" s="551"/>
      <c r="E526" s="561"/>
    </row>
    <row r="527">
      <c r="A527" s="322"/>
      <c r="B527" s="322"/>
      <c r="C527" s="322"/>
      <c r="D527" s="551"/>
      <c r="E527" s="561"/>
    </row>
    <row r="528">
      <c r="A528" s="322"/>
      <c r="B528" s="322"/>
      <c r="C528" s="322"/>
      <c r="D528" s="551"/>
      <c r="E528" s="561"/>
    </row>
    <row r="529">
      <c r="A529" s="322"/>
      <c r="B529" s="322"/>
      <c r="C529" s="322"/>
      <c r="D529" s="551"/>
      <c r="E529" s="561"/>
    </row>
    <row r="530">
      <c r="A530" s="322"/>
      <c r="B530" s="322"/>
      <c r="C530" s="322"/>
      <c r="D530" s="551"/>
      <c r="E530" s="561"/>
    </row>
    <row r="531">
      <c r="A531" s="322"/>
      <c r="B531" s="322"/>
      <c r="C531" s="322"/>
      <c r="D531" s="551"/>
      <c r="E531" s="561"/>
    </row>
    <row r="532">
      <c r="A532" s="322"/>
      <c r="B532" s="322"/>
      <c r="C532" s="322"/>
      <c r="D532" s="551"/>
      <c r="E532" s="561"/>
    </row>
    <row r="533">
      <c r="A533" s="322"/>
      <c r="B533" s="322"/>
      <c r="C533" s="322"/>
      <c r="D533" s="551"/>
      <c r="E533" s="561"/>
    </row>
    <row r="534">
      <c r="A534" s="322"/>
      <c r="B534" s="322"/>
      <c r="C534" s="322"/>
      <c r="D534" s="551"/>
      <c r="E534" s="561"/>
    </row>
    <row r="535">
      <c r="A535" s="322"/>
      <c r="B535" s="322"/>
      <c r="C535" s="322"/>
      <c r="D535" s="551"/>
      <c r="E535" s="561"/>
    </row>
    <row r="536">
      <c r="A536" s="322"/>
      <c r="B536" s="322"/>
      <c r="C536" s="322"/>
      <c r="D536" s="551"/>
      <c r="E536" s="561"/>
    </row>
    <row r="537">
      <c r="A537" s="322"/>
      <c r="B537" s="322"/>
      <c r="C537" s="322"/>
      <c r="D537" s="551"/>
      <c r="E537" s="561"/>
    </row>
    <row r="538">
      <c r="A538" s="322"/>
      <c r="B538" s="322"/>
      <c r="C538" s="322"/>
      <c r="D538" s="551"/>
      <c r="E538" s="561"/>
    </row>
    <row r="539">
      <c r="A539" s="322"/>
      <c r="B539" s="322"/>
      <c r="C539" s="322"/>
      <c r="D539" s="551"/>
      <c r="E539" s="561"/>
    </row>
    <row r="540">
      <c r="A540" s="322"/>
      <c r="B540" s="322"/>
      <c r="C540" s="322"/>
      <c r="D540" s="551"/>
      <c r="E540" s="561"/>
    </row>
    <row r="541">
      <c r="A541" s="322"/>
      <c r="B541" s="322"/>
      <c r="C541" s="322"/>
      <c r="D541" s="551"/>
      <c r="E541" s="561"/>
    </row>
    <row r="542">
      <c r="A542" s="322"/>
      <c r="B542" s="322"/>
      <c r="C542" s="322"/>
      <c r="D542" s="551"/>
      <c r="E542" s="561"/>
    </row>
    <row r="543">
      <c r="A543" s="322"/>
      <c r="B543" s="322"/>
      <c r="C543" s="322"/>
      <c r="D543" s="551"/>
      <c r="E543" s="561"/>
    </row>
    <row r="544">
      <c r="A544" s="322"/>
      <c r="B544" s="322"/>
      <c r="C544" s="322"/>
      <c r="D544" s="551"/>
      <c r="E544" s="561"/>
    </row>
    <row r="545">
      <c r="A545" s="322"/>
      <c r="B545" s="322"/>
      <c r="C545" s="322"/>
      <c r="D545" s="551"/>
      <c r="E545" s="561"/>
    </row>
    <row r="546">
      <c r="A546" s="322"/>
      <c r="B546" s="322"/>
      <c r="C546" s="322"/>
      <c r="D546" s="551"/>
      <c r="E546" s="561"/>
    </row>
    <row r="547">
      <c r="A547" s="322"/>
      <c r="B547" s="322"/>
      <c r="C547" s="322"/>
      <c r="D547" s="551"/>
      <c r="E547" s="561"/>
    </row>
    <row r="548">
      <c r="A548" s="322"/>
      <c r="B548" s="322"/>
      <c r="C548" s="322"/>
      <c r="D548" s="551"/>
      <c r="E548" s="561"/>
    </row>
    <row r="549">
      <c r="A549" s="322"/>
      <c r="B549" s="322"/>
      <c r="C549" s="322"/>
      <c r="D549" s="551"/>
      <c r="E549" s="561"/>
    </row>
    <row r="550">
      <c r="A550" s="322"/>
      <c r="B550" s="322"/>
      <c r="C550" s="322"/>
      <c r="D550" s="551"/>
      <c r="E550" s="561"/>
    </row>
    <row r="551">
      <c r="A551" s="322"/>
      <c r="B551" s="322"/>
      <c r="C551" s="322"/>
      <c r="D551" s="551"/>
      <c r="E551" s="561"/>
    </row>
    <row r="552">
      <c r="A552" s="322"/>
      <c r="B552" s="322"/>
      <c r="C552" s="322"/>
      <c r="D552" s="551"/>
      <c r="E552" s="561"/>
    </row>
    <row r="553">
      <c r="A553" s="322"/>
      <c r="B553" s="322"/>
      <c r="C553" s="322"/>
      <c r="D553" s="551"/>
      <c r="E553" s="561"/>
    </row>
    <row r="554">
      <c r="A554" s="322"/>
      <c r="B554" s="322"/>
      <c r="C554" s="322"/>
      <c r="D554" s="551"/>
      <c r="E554" s="561"/>
    </row>
    <row r="555">
      <c r="A555" s="322"/>
      <c r="B555" s="322"/>
      <c r="C555" s="322"/>
      <c r="D555" s="551"/>
      <c r="E555" s="561"/>
    </row>
    <row r="556">
      <c r="A556" s="322"/>
      <c r="B556" s="322"/>
      <c r="C556" s="322"/>
      <c r="D556" s="551"/>
      <c r="E556" s="561"/>
    </row>
    <row r="557">
      <c r="A557" s="322"/>
      <c r="B557" s="322"/>
      <c r="C557" s="322"/>
      <c r="D557" s="551"/>
      <c r="E557" s="561"/>
    </row>
    <row r="558">
      <c r="A558" s="322"/>
      <c r="B558" s="322"/>
      <c r="C558" s="322"/>
      <c r="D558" s="551"/>
      <c r="E558" s="561"/>
    </row>
    <row r="559">
      <c r="A559" s="322"/>
      <c r="B559" s="322"/>
      <c r="C559" s="322"/>
      <c r="D559" s="551"/>
      <c r="E559" s="561"/>
    </row>
    <row r="560">
      <c r="A560" s="322"/>
      <c r="B560" s="322"/>
      <c r="C560" s="322"/>
      <c r="D560" s="551"/>
      <c r="E560" s="561"/>
    </row>
    <row r="561">
      <c r="A561" s="322"/>
      <c r="B561" s="322"/>
      <c r="C561" s="322"/>
      <c r="D561" s="551"/>
      <c r="E561" s="561"/>
    </row>
    <row r="562">
      <c r="A562" s="322"/>
      <c r="B562" s="322"/>
      <c r="C562" s="322"/>
      <c r="D562" s="551"/>
      <c r="E562" s="561"/>
    </row>
    <row r="563">
      <c r="A563" s="322"/>
      <c r="B563" s="322"/>
      <c r="C563" s="322"/>
      <c r="D563" s="551"/>
      <c r="E563" s="561"/>
    </row>
    <row r="564">
      <c r="A564" s="322"/>
      <c r="B564" s="322"/>
      <c r="C564" s="322"/>
      <c r="D564" s="551"/>
      <c r="E564" s="561"/>
    </row>
    <row r="565">
      <c r="A565" s="322"/>
      <c r="B565" s="322"/>
      <c r="C565" s="322"/>
      <c r="D565" s="551"/>
      <c r="E565" s="561"/>
    </row>
    <row r="566">
      <c r="A566" s="322"/>
      <c r="B566" s="322"/>
      <c r="C566" s="322"/>
      <c r="D566" s="551"/>
      <c r="E566" s="561"/>
    </row>
    <row r="567">
      <c r="A567" s="322"/>
      <c r="B567" s="322"/>
      <c r="C567" s="322"/>
      <c r="D567" s="551"/>
      <c r="E567" s="561"/>
    </row>
    <row r="568">
      <c r="A568" s="322"/>
      <c r="B568" s="322"/>
      <c r="C568" s="322"/>
      <c r="D568" s="551"/>
      <c r="E568" s="561"/>
    </row>
    <row r="569">
      <c r="A569" s="322"/>
      <c r="B569" s="322"/>
      <c r="C569" s="322"/>
      <c r="D569" s="551"/>
      <c r="E569" s="561"/>
    </row>
    <row r="570">
      <c r="A570" s="322"/>
      <c r="B570" s="322"/>
      <c r="C570" s="322"/>
      <c r="D570" s="551"/>
      <c r="E570" s="561"/>
    </row>
    <row r="571">
      <c r="A571" s="322"/>
      <c r="B571" s="322"/>
      <c r="C571" s="322"/>
      <c r="D571" s="551"/>
      <c r="E571" s="561"/>
    </row>
    <row r="572">
      <c r="A572" s="322"/>
      <c r="B572" s="322"/>
      <c r="C572" s="322"/>
      <c r="D572" s="551"/>
      <c r="E572" s="561"/>
    </row>
    <row r="573">
      <c r="A573" s="322"/>
      <c r="B573" s="322"/>
      <c r="C573" s="322"/>
      <c r="D573" s="551"/>
      <c r="E573" s="561"/>
    </row>
    <row r="574">
      <c r="A574" s="322"/>
      <c r="B574" s="322"/>
      <c r="C574" s="322"/>
      <c r="D574" s="551"/>
      <c r="E574" s="561"/>
    </row>
    <row r="575">
      <c r="A575" s="322"/>
      <c r="B575" s="322"/>
      <c r="C575" s="322"/>
      <c r="D575" s="551"/>
      <c r="E575" s="561"/>
    </row>
    <row r="576">
      <c r="A576" s="322"/>
      <c r="B576" s="322"/>
      <c r="C576" s="322"/>
      <c r="D576" s="551"/>
      <c r="E576" s="561"/>
    </row>
    <row r="577">
      <c r="A577" s="322"/>
      <c r="B577" s="322"/>
      <c r="C577" s="322"/>
      <c r="D577" s="551"/>
      <c r="E577" s="561"/>
    </row>
    <row r="578">
      <c r="A578" s="322"/>
      <c r="B578" s="322"/>
      <c r="C578" s="322"/>
      <c r="D578" s="551"/>
      <c r="E578" s="561"/>
    </row>
    <row r="579">
      <c r="A579" s="322"/>
      <c r="B579" s="322"/>
      <c r="C579" s="322"/>
      <c r="D579" s="551"/>
      <c r="E579" s="561"/>
    </row>
    <row r="580">
      <c r="A580" s="322"/>
      <c r="B580" s="322"/>
      <c r="C580" s="322"/>
      <c r="D580" s="551"/>
      <c r="E580" s="561"/>
    </row>
    <row r="581">
      <c r="A581" s="322"/>
      <c r="B581" s="322"/>
      <c r="C581" s="322"/>
      <c r="D581" s="551"/>
      <c r="E581" s="561"/>
    </row>
    <row r="582">
      <c r="A582" s="322"/>
      <c r="B582" s="322"/>
      <c r="C582" s="322"/>
      <c r="D582" s="551"/>
      <c r="E582" s="561"/>
    </row>
    <row r="583">
      <c r="A583" s="322"/>
      <c r="B583" s="322"/>
      <c r="C583" s="322"/>
      <c r="D583" s="551"/>
      <c r="E583" s="561"/>
    </row>
    <row r="584">
      <c r="A584" s="322"/>
      <c r="B584" s="322"/>
      <c r="C584" s="322"/>
      <c r="D584" s="551"/>
      <c r="E584" s="561"/>
    </row>
    <row r="585">
      <c r="A585" s="322"/>
      <c r="B585" s="322"/>
      <c r="C585" s="322"/>
      <c r="D585" s="551"/>
      <c r="E585" s="561"/>
    </row>
    <row r="586">
      <c r="A586" s="322"/>
      <c r="B586" s="322"/>
      <c r="C586" s="322"/>
      <c r="D586" s="551"/>
      <c r="E586" s="561"/>
    </row>
    <row r="587">
      <c r="A587" s="322"/>
      <c r="B587" s="322"/>
      <c r="C587" s="322"/>
      <c r="D587" s="551"/>
      <c r="E587" s="561"/>
    </row>
    <row r="588">
      <c r="A588" s="322"/>
      <c r="B588" s="322"/>
      <c r="C588" s="322"/>
      <c r="D588" s="551"/>
      <c r="E588" s="561"/>
    </row>
    <row r="589">
      <c r="A589" s="322"/>
      <c r="B589" s="322"/>
      <c r="C589" s="322"/>
      <c r="D589" s="551"/>
      <c r="E589" s="561"/>
    </row>
    <row r="590">
      <c r="A590" s="322"/>
      <c r="B590" s="322"/>
      <c r="C590" s="322"/>
      <c r="D590" s="551"/>
      <c r="E590" s="561"/>
    </row>
    <row r="591">
      <c r="A591" s="322"/>
      <c r="B591" s="322"/>
      <c r="C591" s="322"/>
      <c r="D591" s="551"/>
      <c r="E591" s="561"/>
    </row>
    <row r="592">
      <c r="A592" s="322"/>
      <c r="B592" s="322"/>
      <c r="C592" s="322"/>
      <c r="D592" s="551"/>
      <c r="E592" s="561"/>
    </row>
    <row r="593">
      <c r="A593" s="322"/>
      <c r="B593" s="322"/>
      <c r="C593" s="322"/>
      <c r="D593" s="551"/>
      <c r="E593" s="561"/>
    </row>
    <row r="594">
      <c r="A594" s="322"/>
      <c r="B594" s="322"/>
      <c r="C594" s="322"/>
      <c r="D594" s="551"/>
      <c r="E594" s="561"/>
    </row>
    <row r="595">
      <c r="A595" s="322"/>
      <c r="B595" s="322"/>
      <c r="C595" s="322"/>
      <c r="D595" s="551"/>
      <c r="E595" s="561"/>
    </row>
    <row r="596">
      <c r="A596" s="322"/>
      <c r="B596" s="322"/>
      <c r="C596" s="322"/>
      <c r="D596" s="551"/>
      <c r="E596" s="561"/>
    </row>
    <row r="597">
      <c r="A597" s="322"/>
      <c r="B597" s="322"/>
      <c r="C597" s="322"/>
      <c r="D597" s="551"/>
      <c r="E597" s="561"/>
    </row>
    <row r="598">
      <c r="A598" s="322"/>
      <c r="B598" s="322"/>
      <c r="C598" s="322"/>
      <c r="D598" s="551"/>
      <c r="E598" s="561"/>
    </row>
    <row r="599">
      <c r="A599" s="322"/>
      <c r="B599" s="322"/>
      <c r="C599" s="322"/>
      <c r="D599" s="551"/>
      <c r="E599" s="561"/>
    </row>
    <row r="600">
      <c r="A600" s="322"/>
      <c r="B600" s="322"/>
      <c r="C600" s="322"/>
      <c r="D600" s="551"/>
      <c r="E600" s="561"/>
    </row>
    <row r="601">
      <c r="A601" s="322"/>
      <c r="B601" s="322"/>
      <c r="C601" s="322"/>
      <c r="D601" s="551"/>
      <c r="E601" s="561"/>
    </row>
    <row r="602">
      <c r="A602" s="322"/>
      <c r="B602" s="322"/>
      <c r="C602" s="322"/>
      <c r="D602" s="551"/>
      <c r="E602" s="561"/>
    </row>
    <row r="603">
      <c r="A603" s="322"/>
      <c r="B603" s="322"/>
      <c r="C603" s="322"/>
      <c r="D603" s="551"/>
      <c r="E603" s="561"/>
    </row>
    <row r="604">
      <c r="A604" s="322"/>
      <c r="B604" s="322"/>
      <c r="C604" s="322"/>
      <c r="D604" s="551"/>
      <c r="E604" s="561"/>
    </row>
    <row r="605">
      <c r="A605" s="322"/>
      <c r="B605" s="322"/>
      <c r="C605" s="322"/>
      <c r="D605" s="551"/>
      <c r="E605" s="561"/>
    </row>
    <row r="606">
      <c r="A606" s="322"/>
      <c r="B606" s="322"/>
      <c r="C606" s="322"/>
      <c r="D606" s="551"/>
      <c r="E606" s="561"/>
    </row>
    <row r="607">
      <c r="A607" s="322"/>
      <c r="B607" s="322"/>
      <c r="C607" s="322"/>
      <c r="D607" s="551"/>
      <c r="E607" s="561"/>
    </row>
    <row r="608">
      <c r="A608" s="322"/>
      <c r="B608" s="322"/>
      <c r="C608" s="322"/>
      <c r="D608" s="551"/>
      <c r="E608" s="561"/>
    </row>
    <row r="609">
      <c r="A609" s="322"/>
      <c r="B609" s="322"/>
      <c r="C609" s="322"/>
      <c r="D609" s="551"/>
      <c r="E609" s="561"/>
    </row>
    <row r="610">
      <c r="A610" s="322"/>
      <c r="B610" s="322"/>
      <c r="C610" s="322"/>
      <c r="D610" s="551"/>
      <c r="E610" s="561"/>
    </row>
    <row r="611">
      <c r="A611" s="322"/>
      <c r="B611" s="322"/>
      <c r="C611" s="322"/>
      <c r="D611" s="551"/>
      <c r="E611" s="561"/>
    </row>
    <row r="612">
      <c r="A612" s="322"/>
      <c r="B612" s="322"/>
      <c r="C612" s="322"/>
      <c r="D612" s="551"/>
      <c r="E612" s="561"/>
    </row>
    <row r="613">
      <c r="A613" s="322"/>
      <c r="B613" s="322"/>
      <c r="C613" s="322"/>
      <c r="D613" s="551"/>
      <c r="E613" s="561"/>
    </row>
    <row r="614">
      <c r="A614" s="322"/>
      <c r="B614" s="322"/>
      <c r="C614" s="322"/>
      <c r="D614" s="551"/>
      <c r="E614" s="561"/>
    </row>
    <row r="615">
      <c r="A615" s="322"/>
      <c r="B615" s="322"/>
      <c r="C615" s="322"/>
      <c r="D615" s="551"/>
      <c r="E615" s="561"/>
    </row>
    <row r="616">
      <c r="A616" s="322"/>
      <c r="B616" s="322"/>
      <c r="C616" s="322"/>
      <c r="D616" s="551"/>
      <c r="E616" s="561"/>
    </row>
    <row r="617">
      <c r="A617" s="322"/>
      <c r="B617" s="322"/>
      <c r="C617" s="322"/>
      <c r="D617" s="551"/>
      <c r="E617" s="561"/>
    </row>
    <row r="618">
      <c r="A618" s="322"/>
      <c r="B618" s="322"/>
      <c r="C618" s="322"/>
      <c r="D618" s="551"/>
      <c r="E618" s="561"/>
    </row>
    <row r="619">
      <c r="A619" s="322"/>
      <c r="B619" s="322"/>
      <c r="C619" s="322"/>
      <c r="D619" s="551"/>
      <c r="E619" s="561"/>
    </row>
    <row r="620">
      <c r="A620" s="322"/>
      <c r="B620" s="322"/>
      <c r="C620" s="322"/>
      <c r="D620" s="551"/>
      <c r="E620" s="561"/>
    </row>
    <row r="621">
      <c r="A621" s="322"/>
      <c r="B621" s="322"/>
      <c r="C621" s="322"/>
      <c r="D621" s="551"/>
      <c r="E621" s="561"/>
    </row>
    <row r="622">
      <c r="A622" s="322"/>
      <c r="B622" s="322"/>
      <c r="C622" s="322"/>
      <c r="D622" s="551"/>
      <c r="E622" s="561"/>
    </row>
    <row r="623">
      <c r="A623" s="322"/>
      <c r="B623" s="322"/>
      <c r="C623" s="322"/>
      <c r="D623" s="551"/>
      <c r="E623" s="561"/>
    </row>
    <row r="624">
      <c r="A624" s="322"/>
      <c r="B624" s="322"/>
      <c r="C624" s="322"/>
      <c r="D624" s="551"/>
      <c r="E624" s="561"/>
    </row>
    <row r="625">
      <c r="A625" s="322"/>
      <c r="B625" s="322"/>
      <c r="C625" s="322"/>
      <c r="D625" s="551"/>
      <c r="E625" s="561"/>
    </row>
    <row r="626">
      <c r="A626" s="322"/>
      <c r="B626" s="322"/>
      <c r="C626" s="322"/>
      <c r="D626" s="551"/>
      <c r="E626" s="561"/>
    </row>
    <row r="627">
      <c r="A627" s="322"/>
      <c r="B627" s="322"/>
      <c r="C627" s="322"/>
      <c r="D627" s="551"/>
      <c r="E627" s="561"/>
    </row>
    <row r="628">
      <c r="A628" s="322"/>
      <c r="B628" s="322"/>
      <c r="C628" s="322"/>
      <c r="D628" s="551"/>
      <c r="E628" s="561"/>
    </row>
    <row r="629">
      <c r="A629" s="322"/>
      <c r="B629" s="322"/>
      <c r="C629" s="322"/>
      <c r="D629" s="551"/>
      <c r="E629" s="561"/>
    </row>
    <row r="630">
      <c r="A630" s="322"/>
      <c r="B630" s="322"/>
      <c r="C630" s="322"/>
      <c r="D630" s="551"/>
      <c r="E630" s="561"/>
    </row>
    <row r="631">
      <c r="A631" s="322"/>
      <c r="B631" s="322"/>
      <c r="C631" s="322"/>
      <c r="D631" s="551"/>
      <c r="E631" s="561"/>
    </row>
    <row r="632">
      <c r="A632" s="322"/>
      <c r="B632" s="322"/>
      <c r="C632" s="322"/>
      <c r="D632" s="551"/>
      <c r="E632" s="561"/>
    </row>
    <row r="633">
      <c r="A633" s="322"/>
      <c r="B633" s="322"/>
      <c r="C633" s="322"/>
      <c r="D633" s="551"/>
      <c r="E633" s="561"/>
    </row>
    <row r="634">
      <c r="A634" s="322"/>
      <c r="B634" s="322"/>
      <c r="C634" s="322"/>
      <c r="D634" s="551"/>
      <c r="E634" s="561"/>
    </row>
    <row r="635">
      <c r="A635" s="322"/>
      <c r="B635" s="322"/>
      <c r="C635" s="322"/>
      <c r="D635" s="551"/>
      <c r="E635" s="561"/>
    </row>
    <row r="636">
      <c r="A636" s="322"/>
      <c r="B636" s="322"/>
      <c r="C636" s="322"/>
      <c r="D636" s="551"/>
      <c r="E636" s="561"/>
    </row>
    <row r="637">
      <c r="A637" s="322"/>
      <c r="B637" s="322"/>
      <c r="C637" s="322"/>
      <c r="D637" s="551"/>
      <c r="E637" s="561"/>
    </row>
    <row r="638">
      <c r="A638" s="322"/>
      <c r="B638" s="322"/>
      <c r="C638" s="322"/>
      <c r="D638" s="551"/>
      <c r="E638" s="561"/>
    </row>
    <row r="639">
      <c r="A639" s="322"/>
      <c r="B639" s="322"/>
      <c r="C639" s="322"/>
      <c r="D639" s="551"/>
      <c r="E639" s="561"/>
    </row>
    <row r="640">
      <c r="A640" s="322"/>
      <c r="B640" s="322"/>
      <c r="C640" s="322"/>
      <c r="D640" s="551"/>
      <c r="E640" s="561"/>
    </row>
    <row r="641">
      <c r="A641" s="322"/>
      <c r="B641" s="322"/>
      <c r="C641" s="322"/>
      <c r="D641" s="551"/>
      <c r="E641" s="561"/>
    </row>
    <row r="642">
      <c r="A642" s="322"/>
      <c r="B642" s="322"/>
      <c r="C642" s="322"/>
      <c r="D642" s="551"/>
      <c r="E642" s="561"/>
    </row>
    <row r="643">
      <c r="A643" s="322"/>
      <c r="B643" s="322"/>
      <c r="C643" s="322"/>
      <c r="D643" s="551"/>
      <c r="E643" s="561"/>
    </row>
    <row r="644">
      <c r="A644" s="322"/>
      <c r="B644" s="322"/>
      <c r="C644" s="322"/>
      <c r="D644" s="551"/>
      <c r="E644" s="561"/>
    </row>
    <row r="645">
      <c r="A645" s="322"/>
      <c r="B645" s="322"/>
      <c r="C645" s="322"/>
      <c r="D645" s="551"/>
      <c r="E645" s="561"/>
    </row>
    <row r="646">
      <c r="A646" s="322"/>
      <c r="B646" s="322"/>
      <c r="C646" s="322"/>
      <c r="D646" s="551"/>
      <c r="E646" s="561"/>
    </row>
    <row r="647">
      <c r="A647" s="322"/>
      <c r="B647" s="322"/>
      <c r="C647" s="322"/>
      <c r="D647" s="551"/>
      <c r="E647" s="561"/>
    </row>
    <row r="648">
      <c r="A648" s="322"/>
      <c r="B648" s="322"/>
      <c r="C648" s="322"/>
      <c r="D648" s="551"/>
      <c r="E648" s="561"/>
    </row>
    <row r="649">
      <c r="A649" s="322"/>
      <c r="B649" s="322"/>
      <c r="C649" s="322"/>
      <c r="D649" s="551"/>
      <c r="E649" s="561"/>
    </row>
    <row r="650">
      <c r="A650" s="322"/>
      <c r="B650" s="322"/>
      <c r="C650" s="322"/>
      <c r="D650" s="551"/>
      <c r="E650" s="561"/>
    </row>
    <row r="651">
      <c r="A651" s="322"/>
      <c r="B651" s="322"/>
      <c r="C651" s="322"/>
      <c r="D651" s="551"/>
      <c r="E651" s="561"/>
    </row>
    <row r="652">
      <c r="A652" s="322"/>
      <c r="B652" s="322"/>
      <c r="C652" s="322"/>
      <c r="D652" s="551"/>
      <c r="E652" s="561"/>
    </row>
    <row r="653">
      <c r="A653" s="322"/>
      <c r="B653" s="322"/>
      <c r="C653" s="322"/>
      <c r="D653" s="551"/>
      <c r="E653" s="561"/>
    </row>
    <row r="654">
      <c r="A654" s="322"/>
      <c r="B654" s="322"/>
      <c r="C654" s="322"/>
      <c r="D654" s="551"/>
      <c r="E654" s="561"/>
    </row>
    <row r="655">
      <c r="A655" s="322"/>
      <c r="B655" s="322"/>
      <c r="C655" s="322"/>
      <c r="D655" s="551"/>
      <c r="E655" s="561"/>
    </row>
    <row r="656">
      <c r="A656" s="322"/>
      <c r="B656" s="322"/>
      <c r="C656" s="322"/>
      <c r="D656" s="551"/>
      <c r="E656" s="561"/>
    </row>
    <row r="657">
      <c r="A657" s="322"/>
      <c r="B657" s="322"/>
      <c r="C657" s="322"/>
      <c r="D657" s="551"/>
      <c r="E657" s="561"/>
    </row>
    <row r="658">
      <c r="A658" s="322"/>
      <c r="B658" s="322"/>
      <c r="C658" s="322"/>
      <c r="D658" s="551"/>
      <c r="E658" s="561"/>
    </row>
    <row r="659">
      <c r="A659" s="322"/>
      <c r="B659" s="322"/>
      <c r="C659" s="322"/>
      <c r="D659" s="551"/>
      <c r="E659" s="561"/>
    </row>
    <row r="660">
      <c r="A660" s="322"/>
      <c r="B660" s="322"/>
      <c r="C660" s="322"/>
      <c r="D660" s="551"/>
      <c r="E660" s="561"/>
    </row>
    <row r="661">
      <c r="A661" s="322"/>
      <c r="B661" s="322"/>
      <c r="C661" s="322"/>
      <c r="D661" s="551"/>
      <c r="E661" s="561"/>
    </row>
    <row r="662">
      <c r="A662" s="322"/>
      <c r="B662" s="322"/>
      <c r="C662" s="322"/>
      <c r="D662" s="551"/>
      <c r="E662" s="561"/>
    </row>
    <row r="663">
      <c r="A663" s="322"/>
      <c r="B663" s="322"/>
      <c r="C663" s="322"/>
      <c r="D663" s="551"/>
      <c r="E663" s="561"/>
    </row>
    <row r="664">
      <c r="A664" s="322"/>
      <c r="B664" s="322"/>
      <c r="C664" s="322"/>
      <c r="D664" s="551"/>
      <c r="E664" s="561"/>
    </row>
    <row r="665">
      <c r="A665" s="322"/>
      <c r="B665" s="322"/>
      <c r="C665" s="322"/>
      <c r="D665" s="551"/>
      <c r="E665" s="561"/>
    </row>
    <row r="666">
      <c r="A666" s="322"/>
      <c r="B666" s="322"/>
      <c r="C666" s="322"/>
      <c r="D666" s="551"/>
      <c r="E666" s="561"/>
    </row>
    <row r="667">
      <c r="A667" s="322"/>
      <c r="B667" s="322"/>
      <c r="C667" s="322"/>
      <c r="D667" s="551"/>
      <c r="E667" s="561"/>
    </row>
    <row r="668">
      <c r="A668" s="322"/>
      <c r="B668" s="322"/>
      <c r="C668" s="322"/>
      <c r="D668" s="551"/>
      <c r="E668" s="561"/>
    </row>
    <row r="669">
      <c r="A669" s="322"/>
      <c r="B669" s="322"/>
      <c r="C669" s="322"/>
      <c r="D669" s="551"/>
      <c r="E669" s="561"/>
    </row>
    <row r="670">
      <c r="A670" s="322"/>
      <c r="B670" s="322"/>
      <c r="C670" s="322"/>
      <c r="D670" s="551"/>
      <c r="E670" s="561"/>
    </row>
    <row r="671">
      <c r="A671" s="322"/>
      <c r="B671" s="322"/>
      <c r="C671" s="322"/>
      <c r="D671" s="551"/>
      <c r="E671" s="561"/>
    </row>
    <row r="672">
      <c r="A672" s="322"/>
      <c r="B672" s="322"/>
      <c r="C672" s="322"/>
      <c r="D672" s="551"/>
      <c r="E672" s="561"/>
    </row>
    <row r="673">
      <c r="A673" s="322"/>
      <c r="B673" s="322"/>
      <c r="C673" s="322"/>
      <c r="D673" s="551"/>
      <c r="E673" s="561"/>
    </row>
    <row r="674">
      <c r="A674" s="322"/>
      <c r="B674" s="322"/>
      <c r="C674" s="322"/>
      <c r="D674" s="551"/>
      <c r="E674" s="561"/>
    </row>
    <row r="675">
      <c r="A675" s="322"/>
      <c r="B675" s="322"/>
      <c r="C675" s="322"/>
      <c r="D675" s="551"/>
      <c r="E675" s="561"/>
    </row>
    <row r="676">
      <c r="A676" s="322"/>
      <c r="B676" s="322"/>
      <c r="C676" s="322"/>
      <c r="D676" s="551"/>
      <c r="E676" s="561"/>
    </row>
    <row r="677">
      <c r="A677" s="322"/>
      <c r="B677" s="322"/>
      <c r="C677" s="322"/>
      <c r="D677" s="551"/>
      <c r="E677" s="561"/>
    </row>
    <row r="678">
      <c r="A678" s="322"/>
      <c r="B678" s="322"/>
      <c r="C678" s="322"/>
      <c r="D678" s="551"/>
      <c r="E678" s="561"/>
    </row>
    <row r="679">
      <c r="A679" s="322"/>
      <c r="B679" s="322"/>
      <c r="C679" s="322"/>
      <c r="D679" s="551"/>
      <c r="E679" s="561"/>
    </row>
    <row r="680">
      <c r="A680" s="322"/>
      <c r="B680" s="322"/>
      <c r="C680" s="322"/>
      <c r="D680" s="551"/>
      <c r="E680" s="561"/>
    </row>
    <row r="681">
      <c r="A681" s="322"/>
      <c r="B681" s="322"/>
      <c r="C681" s="322"/>
      <c r="D681" s="551"/>
      <c r="E681" s="561"/>
    </row>
    <row r="682">
      <c r="A682" s="322"/>
      <c r="B682" s="322"/>
      <c r="C682" s="322"/>
      <c r="D682" s="551"/>
      <c r="E682" s="561"/>
    </row>
    <row r="683">
      <c r="A683" s="322"/>
      <c r="B683" s="322"/>
      <c r="C683" s="322"/>
      <c r="D683" s="551"/>
      <c r="E683" s="561"/>
    </row>
    <row r="684">
      <c r="A684" s="322"/>
      <c r="B684" s="322"/>
      <c r="C684" s="322"/>
      <c r="D684" s="551"/>
      <c r="E684" s="561"/>
    </row>
    <row r="685">
      <c r="A685" s="322"/>
      <c r="B685" s="322"/>
      <c r="C685" s="322"/>
      <c r="D685" s="551"/>
      <c r="E685" s="561"/>
    </row>
    <row r="686">
      <c r="A686" s="322"/>
      <c r="B686" s="322"/>
      <c r="C686" s="322"/>
      <c r="D686" s="551"/>
      <c r="E686" s="561"/>
    </row>
    <row r="687">
      <c r="A687" s="322"/>
      <c r="B687" s="322"/>
      <c r="C687" s="322"/>
      <c r="D687" s="551"/>
      <c r="E687" s="561"/>
    </row>
    <row r="688">
      <c r="A688" s="322"/>
      <c r="B688" s="322"/>
      <c r="C688" s="322"/>
      <c r="D688" s="551"/>
      <c r="E688" s="561"/>
    </row>
    <row r="689">
      <c r="A689" s="322"/>
      <c r="B689" s="322"/>
      <c r="C689" s="322"/>
      <c r="D689" s="551"/>
      <c r="E689" s="561"/>
    </row>
    <row r="690">
      <c r="A690" s="322"/>
      <c r="B690" s="322"/>
      <c r="C690" s="322"/>
      <c r="D690" s="551"/>
      <c r="E690" s="561"/>
    </row>
    <row r="691">
      <c r="A691" s="322"/>
      <c r="B691" s="322"/>
      <c r="C691" s="322"/>
      <c r="D691" s="551"/>
      <c r="E691" s="561"/>
    </row>
    <row r="692">
      <c r="A692" s="322"/>
      <c r="B692" s="322"/>
      <c r="C692" s="322"/>
      <c r="D692" s="551"/>
      <c r="E692" s="561"/>
    </row>
    <row r="693">
      <c r="A693" s="322"/>
      <c r="B693" s="322"/>
      <c r="C693" s="322"/>
      <c r="D693" s="551"/>
      <c r="E693" s="561"/>
    </row>
    <row r="694">
      <c r="A694" s="322"/>
      <c r="B694" s="322"/>
      <c r="C694" s="322"/>
      <c r="D694" s="551"/>
      <c r="E694" s="561"/>
    </row>
    <row r="695">
      <c r="A695" s="322"/>
      <c r="B695" s="322"/>
      <c r="C695" s="322"/>
      <c r="D695" s="551"/>
      <c r="E695" s="561"/>
    </row>
    <row r="696">
      <c r="A696" s="322"/>
      <c r="B696" s="322"/>
      <c r="C696" s="322"/>
      <c r="D696" s="551"/>
      <c r="E696" s="561"/>
    </row>
    <row r="697">
      <c r="A697" s="322"/>
      <c r="B697" s="322"/>
      <c r="C697" s="322"/>
      <c r="D697" s="551"/>
      <c r="E697" s="561"/>
    </row>
    <row r="698">
      <c r="A698" s="322"/>
      <c r="B698" s="322"/>
      <c r="C698" s="322"/>
      <c r="D698" s="551"/>
      <c r="E698" s="561"/>
    </row>
    <row r="699">
      <c r="A699" s="322"/>
      <c r="B699" s="322"/>
      <c r="C699" s="322"/>
      <c r="D699" s="551"/>
      <c r="E699" s="561"/>
    </row>
    <row r="700">
      <c r="A700" s="322"/>
      <c r="B700" s="322"/>
      <c r="C700" s="322"/>
      <c r="D700" s="551"/>
      <c r="E700" s="561"/>
    </row>
    <row r="701">
      <c r="A701" s="322"/>
      <c r="B701" s="322"/>
      <c r="C701" s="322"/>
      <c r="D701" s="551"/>
      <c r="E701" s="561"/>
    </row>
    <row r="702">
      <c r="A702" s="322"/>
      <c r="B702" s="322"/>
      <c r="C702" s="322"/>
      <c r="D702" s="551"/>
      <c r="E702" s="561"/>
    </row>
    <row r="703">
      <c r="A703" s="322"/>
      <c r="B703" s="322"/>
      <c r="C703" s="322"/>
      <c r="D703" s="551"/>
      <c r="E703" s="561"/>
    </row>
    <row r="704">
      <c r="A704" s="322"/>
      <c r="B704" s="322"/>
      <c r="C704" s="322"/>
      <c r="D704" s="551"/>
      <c r="E704" s="561"/>
    </row>
    <row r="705">
      <c r="A705" s="322"/>
      <c r="B705" s="322"/>
      <c r="C705" s="322"/>
      <c r="D705" s="551"/>
      <c r="E705" s="561"/>
    </row>
    <row r="706">
      <c r="A706" s="322"/>
      <c r="B706" s="322"/>
      <c r="C706" s="322"/>
      <c r="D706" s="551"/>
      <c r="E706" s="561"/>
    </row>
    <row r="707">
      <c r="A707" s="322"/>
      <c r="B707" s="322"/>
      <c r="C707" s="322"/>
      <c r="D707" s="551"/>
      <c r="E707" s="561"/>
    </row>
    <row r="708">
      <c r="A708" s="322"/>
      <c r="B708" s="322"/>
      <c r="C708" s="322"/>
      <c r="D708" s="551"/>
      <c r="E708" s="561"/>
    </row>
    <row r="709">
      <c r="A709" s="322"/>
      <c r="B709" s="322"/>
      <c r="C709" s="322"/>
      <c r="D709" s="551"/>
      <c r="E709" s="561"/>
    </row>
    <row r="710">
      <c r="A710" s="322"/>
      <c r="B710" s="322"/>
      <c r="C710" s="322"/>
      <c r="D710" s="551"/>
      <c r="E710" s="561"/>
    </row>
    <row r="711">
      <c r="A711" s="322"/>
      <c r="B711" s="322"/>
      <c r="C711" s="322"/>
      <c r="D711" s="551"/>
      <c r="E711" s="561"/>
    </row>
    <row r="712">
      <c r="A712" s="322"/>
      <c r="B712" s="322"/>
      <c r="C712" s="322"/>
      <c r="D712" s="551"/>
      <c r="E712" s="561"/>
    </row>
    <row r="713">
      <c r="A713" s="322"/>
      <c r="B713" s="322"/>
      <c r="C713" s="322"/>
      <c r="D713" s="551"/>
      <c r="E713" s="561"/>
    </row>
    <row r="714">
      <c r="A714" s="322"/>
      <c r="B714" s="322"/>
      <c r="C714" s="322"/>
      <c r="D714" s="551"/>
      <c r="E714" s="561"/>
    </row>
    <row r="715">
      <c r="A715" s="322"/>
      <c r="B715" s="322"/>
      <c r="C715" s="322"/>
      <c r="D715" s="551"/>
      <c r="E715" s="561"/>
    </row>
    <row r="716">
      <c r="A716" s="322"/>
      <c r="B716" s="322"/>
      <c r="C716" s="322"/>
      <c r="D716" s="551"/>
      <c r="E716" s="561"/>
    </row>
    <row r="717">
      <c r="A717" s="322"/>
      <c r="B717" s="322"/>
      <c r="C717" s="322"/>
      <c r="D717" s="551"/>
      <c r="E717" s="561"/>
    </row>
    <row r="718">
      <c r="A718" s="322"/>
      <c r="B718" s="322"/>
      <c r="C718" s="322"/>
      <c r="D718" s="551"/>
      <c r="E718" s="561"/>
    </row>
    <row r="719">
      <c r="A719" s="322"/>
      <c r="B719" s="322"/>
      <c r="C719" s="322"/>
      <c r="D719" s="551"/>
      <c r="E719" s="561"/>
    </row>
    <row r="720">
      <c r="A720" s="322"/>
      <c r="B720" s="322"/>
      <c r="C720" s="322"/>
      <c r="D720" s="551"/>
      <c r="E720" s="561"/>
    </row>
    <row r="721">
      <c r="A721" s="322"/>
      <c r="B721" s="322"/>
      <c r="C721" s="322"/>
      <c r="D721" s="551"/>
      <c r="E721" s="561"/>
    </row>
    <row r="722">
      <c r="A722" s="322"/>
      <c r="B722" s="322"/>
      <c r="C722" s="322"/>
      <c r="D722" s="551"/>
      <c r="E722" s="561"/>
    </row>
    <row r="723">
      <c r="A723" s="322"/>
      <c r="B723" s="322"/>
      <c r="C723" s="322"/>
      <c r="D723" s="551"/>
      <c r="E723" s="561"/>
    </row>
    <row r="724">
      <c r="A724" s="322"/>
      <c r="B724" s="322"/>
      <c r="C724" s="322"/>
      <c r="D724" s="551"/>
      <c r="E724" s="561"/>
    </row>
    <row r="725">
      <c r="A725" s="322"/>
      <c r="B725" s="322"/>
      <c r="C725" s="322"/>
      <c r="D725" s="551"/>
      <c r="E725" s="561"/>
    </row>
    <row r="726">
      <c r="A726" s="322"/>
      <c r="B726" s="322"/>
      <c r="C726" s="322"/>
      <c r="D726" s="551"/>
      <c r="E726" s="561"/>
    </row>
    <row r="727">
      <c r="A727" s="322"/>
      <c r="B727" s="322"/>
      <c r="C727" s="322"/>
      <c r="D727" s="551"/>
      <c r="E727" s="561"/>
    </row>
    <row r="728">
      <c r="A728" s="322"/>
      <c r="B728" s="322"/>
      <c r="C728" s="322"/>
      <c r="D728" s="551"/>
      <c r="E728" s="561"/>
    </row>
    <row r="729">
      <c r="A729" s="322"/>
      <c r="B729" s="322"/>
      <c r="C729" s="322"/>
      <c r="D729" s="551"/>
      <c r="E729" s="561"/>
    </row>
    <row r="730">
      <c r="A730" s="322"/>
      <c r="B730" s="322"/>
      <c r="C730" s="322"/>
      <c r="D730" s="551"/>
      <c r="E730" s="561"/>
    </row>
    <row r="731">
      <c r="A731" s="322"/>
      <c r="B731" s="322"/>
      <c r="C731" s="322"/>
      <c r="D731" s="551"/>
      <c r="E731" s="561"/>
    </row>
    <row r="732">
      <c r="A732" s="322"/>
      <c r="B732" s="322"/>
      <c r="C732" s="322"/>
      <c r="D732" s="551"/>
      <c r="E732" s="561"/>
    </row>
    <row r="733">
      <c r="A733" s="322"/>
      <c r="B733" s="322"/>
      <c r="C733" s="322"/>
      <c r="D733" s="551"/>
      <c r="E733" s="561"/>
    </row>
    <row r="734">
      <c r="A734" s="322"/>
      <c r="B734" s="322"/>
      <c r="C734" s="322"/>
      <c r="D734" s="551"/>
      <c r="E734" s="561"/>
    </row>
    <row r="735">
      <c r="A735" s="322"/>
      <c r="B735" s="322"/>
      <c r="C735" s="322"/>
      <c r="D735" s="551"/>
      <c r="E735" s="561"/>
    </row>
    <row r="736">
      <c r="A736" s="322"/>
      <c r="B736" s="322"/>
      <c r="C736" s="322"/>
      <c r="D736" s="551"/>
      <c r="E736" s="561"/>
    </row>
    <row r="737">
      <c r="A737" s="322"/>
      <c r="B737" s="322"/>
      <c r="C737" s="322"/>
      <c r="D737" s="551"/>
      <c r="E737" s="561"/>
    </row>
    <row r="738">
      <c r="A738" s="322"/>
      <c r="B738" s="322"/>
      <c r="C738" s="322"/>
      <c r="D738" s="551"/>
      <c r="E738" s="561"/>
    </row>
    <row r="739">
      <c r="A739" s="322"/>
      <c r="B739" s="322"/>
      <c r="C739" s="322"/>
      <c r="D739" s="551"/>
      <c r="E739" s="561"/>
    </row>
    <row r="740">
      <c r="A740" s="322"/>
      <c r="B740" s="322"/>
      <c r="C740" s="322"/>
      <c r="D740" s="551"/>
      <c r="E740" s="561"/>
    </row>
    <row r="741">
      <c r="A741" s="322"/>
      <c r="B741" s="322"/>
      <c r="C741" s="322"/>
      <c r="D741" s="551"/>
      <c r="E741" s="561"/>
    </row>
    <row r="742">
      <c r="A742" s="322"/>
      <c r="B742" s="322"/>
      <c r="C742" s="322"/>
      <c r="D742" s="551"/>
      <c r="E742" s="561"/>
    </row>
    <row r="743">
      <c r="A743" s="322"/>
      <c r="B743" s="322"/>
      <c r="C743" s="322"/>
      <c r="D743" s="551"/>
      <c r="E743" s="561"/>
    </row>
    <row r="744">
      <c r="A744" s="322"/>
      <c r="B744" s="322"/>
      <c r="C744" s="322"/>
      <c r="D744" s="551"/>
      <c r="E744" s="561"/>
    </row>
    <row r="745">
      <c r="A745" s="322"/>
      <c r="B745" s="322"/>
      <c r="C745" s="322"/>
      <c r="D745" s="551"/>
      <c r="E745" s="561"/>
    </row>
    <row r="746">
      <c r="A746" s="322"/>
      <c r="B746" s="322"/>
      <c r="C746" s="322"/>
      <c r="D746" s="551"/>
      <c r="E746" s="561"/>
    </row>
    <row r="747">
      <c r="A747" s="322"/>
      <c r="B747" s="322"/>
      <c r="C747" s="322"/>
      <c r="D747" s="551"/>
      <c r="E747" s="561"/>
    </row>
    <row r="748">
      <c r="A748" s="322"/>
      <c r="B748" s="322"/>
      <c r="C748" s="322"/>
      <c r="D748" s="551"/>
      <c r="E748" s="561"/>
    </row>
    <row r="749">
      <c r="A749" s="322"/>
      <c r="B749" s="322"/>
      <c r="C749" s="322"/>
      <c r="D749" s="551"/>
      <c r="E749" s="561"/>
    </row>
    <row r="750">
      <c r="A750" s="322"/>
      <c r="B750" s="322"/>
      <c r="C750" s="322"/>
      <c r="D750" s="551"/>
      <c r="E750" s="561"/>
    </row>
    <row r="751">
      <c r="A751" s="322"/>
      <c r="B751" s="322"/>
      <c r="C751" s="322"/>
      <c r="D751" s="551"/>
      <c r="E751" s="561"/>
    </row>
    <row r="752">
      <c r="A752" s="322"/>
      <c r="B752" s="322"/>
      <c r="C752" s="322"/>
      <c r="D752" s="551"/>
      <c r="E752" s="561"/>
    </row>
    <row r="753">
      <c r="A753" s="322"/>
      <c r="B753" s="322"/>
      <c r="C753" s="322"/>
      <c r="D753" s="551"/>
      <c r="E753" s="561"/>
    </row>
    <row r="754">
      <c r="A754" s="322"/>
      <c r="B754" s="322"/>
      <c r="C754" s="322"/>
      <c r="D754" s="551"/>
      <c r="E754" s="561"/>
    </row>
    <row r="755">
      <c r="A755" s="322"/>
      <c r="B755" s="322"/>
      <c r="C755" s="322"/>
      <c r="D755" s="551"/>
      <c r="E755" s="561"/>
    </row>
    <row r="756">
      <c r="A756" s="322"/>
      <c r="B756" s="322"/>
      <c r="C756" s="322"/>
      <c r="D756" s="551"/>
      <c r="E756" s="561"/>
    </row>
    <row r="757">
      <c r="A757" s="322"/>
      <c r="B757" s="322"/>
      <c r="C757" s="322"/>
      <c r="D757" s="551"/>
      <c r="E757" s="561"/>
    </row>
    <row r="758">
      <c r="A758" s="322"/>
      <c r="B758" s="322"/>
      <c r="C758" s="322"/>
      <c r="D758" s="551"/>
      <c r="E758" s="561"/>
    </row>
    <row r="759">
      <c r="A759" s="322"/>
      <c r="B759" s="322"/>
      <c r="C759" s="322"/>
      <c r="D759" s="551"/>
      <c r="E759" s="561"/>
    </row>
    <row r="760">
      <c r="A760" s="322"/>
      <c r="B760" s="322"/>
      <c r="C760" s="322"/>
      <c r="D760" s="551"/>
      <c r="E760" s="561"/>
    </row>
    <row r="761">
      <c r="A761" s="322"/>
      <c r="B761" s="322"/>
      <c r="C761" s="322"/>
      <c r="D761" s="551"/>
      <c r="E761" s="561"/>
    </row>
    <row r="762">
      <c r="A762" s="322"/>
      <c r="B762" s="322"/>
      <c r="C762" s="322"/>
      <c r="D762" s="551"/>
      <c r="E762" s="561"/>
    </row>
    <row r="763">
      <c r="A763" s="322"/>
      <c r="B763" s="322"/>
      <c r="C763" s="322"/>
      <c r="D763" s="551"/>
      <c r="E763" s="561"/>
    </row>
    <row r="764">
      <c r="A764" s="322"/>
      <c r="B764" s="322"/>
      <c r="C764" s="322"/>
      <c r="D764" s="551"/>
      <c r="E764" s="561"/>
    </row>
    <row r="765">
      <c r="A765" s="322"/>
      <c r="B765" s="322"/>
      <c r="C765" s="322"/>
      <c r="D765" s="551"/>
      <c r="E765" s="561"/>
    </row>
    <row r="766">
      <c r="A766" s="322"/>
      <c r="B766" s="322"/>
      <c r="C766" s="322"/>
      <c r="D766" s="551"/>
      <c r="E766" s="561"/>
    </row>
    <row r="767">
      <c r="A767" s="322"/>
      <c r="B767" s="322"/>
      <c r="C767" s="322"/>
      <c r="D767" s="551"/>
      <c r="E767" s="561"/>
    </row>
    <row r="768">
      <c r="A768" s="322"/>
      <c r="B768" s="322"/>
      <c r="C768" s="322"/>
      <c r="D768" s="551"/>
      <c r="E768" s="561"/>
    </row>
    <row r="769">
      <c r="A769" s="322"/>
      <c r="B769" s="322"/>
      <c r="C769" s="322"/>
      <c r="D769" s="551"/>
      <c r="E769" s="561"/>
    </row>
    <row r="770">
      <c r="A770" s="322"/>
      <c r="B770" s="322"/>
      <c r="C770" s="322"/>
      <c r="D770" s="551"/>
      <c r="E770" s="561"/>
    </row>
    <row r="771">
      <c r="A771" s="322"/>
      <c r="B771" s="322"/>
      <c r="C771" s="322"/>
      <c r="D771" s="551"/>
      <c r="E771" s="561"/>
    </row>
    <row r="772">
      <c r="A772" s="322"/>
      <c r="B772" s="322"/>
      <c r="C772" s="322"/>
      <c r="D772" s="551"/>
      <c r="E772" s="561"/>
    </row>
    <row r="773">
      <c r="A773" s="322"/>
      <c r="B773" s="322"/>
      <c r="C773" s="322"/>
      <c r="D773" s="551"/>
      <c r="E773" s="561"/>
    </row>
    <row r="774">
      <c r="A774" s="322"/>
      <c r="B774" s="322"/>
      <c r="C774" s="322"/>
      <c r="D774" s="551"/>
      <c r="E774" s="561"/>
    </row>
    <row r="775">
      <c r="A775" s="322"/>
      <c r="B775" s="322"/>
      <c r="C775" s="322"/>
      <c r="D775" s="551"/>
      <c r="E775" s="561"/>
    </row>
    <row r="776">
      <c r="A776" s="322"/>
      <c r="B776" s="322"/>
      <c r="C776" s="322"/>
      <c r="D776" s="551"/>
      <c r="E776" s="561"/>
    </row>
    <row r="777">
      <c r="A777" s="322"/>
      <c r="B777" s="322"/>
      <c r="C777" s="322"/>
      <c r="D777" s="551"/>
      <c r="E777" s="561"/>
    </row>
    <row r="778">
      <c r="A778" s="322"/>
      <c r="B778" s="322"/>
      <c r="C778" s="322"/>
      <c r="D778" s="551"/>
      <c r="E778" s="561"/>
    </row>
    <row r="779">
      <c r="A779" s="322"/>
      <c r="B779" s="322"/>
      <c r="C779" s="322"/>
      <c r="D779" s="551"/>
      <c r="E779" s="561"/>
    </row>
    <row r="780">
      <c r="A780" s="322"/>
      <c r="B780" s="322"/>
      <c r="C780" s="322"/>
      <c r="D780" s="551"/>
      <c r="E780" s="561"/>
    </row>
    <row r="781">
      <c r="A781" s="322"/>
      <c r="B781" s="322"/>
      <c r="C781" s="322"/>
      <c r="D781" s="551"/>
      <c r="E781" s="561"/>
    </row>
    <row r="782">
      <c r="A782" s="322"/>
      <c r="B782" s="322"/>
      <c r="C782" s="322"/>
      <c r="D782" s="551"/>
      <c r="E782" s="561"/>
    </row>
    <row r="783">
      <c r="A783" s="322"/>
      <c r="B783" s="322"/>
      <c r="C783" s="322"/>
      <c r="D783" s="551"/>
      <c r="E783" s="561"/>
    </row>
    <row r="784">
      <c r="A784" s="322"/>
      <c r="B784" s="322"/>
      <c r="C784" s="322"/>
      <c r="D784" s="551"/>
      <c r="E784" s="561"/>
    </row>
    <row r="785">
      <c r="A785" s="322"/>
      <c r="B785" s="322"/>
      <c r="C785" s="322"/>
      <c r="D785" s="551"/>
      <c r="E785" s="561"/>
    </row>
    <row r="786">
      <c r="A786" s="322"/>
      <c r="B786" s="322"/>
      <c r="C786" s="322"/>
      <c r="D786" s="551"/>
      <c r="E786" s="561"/>
    </row>
    <row r="787">
      <c r="A787" s="322"/>
      <c r="B787" s="322"/>
      <c r="C787" s="322"/>
      <c r="D787" s="551"/>
      <c r="E787" s="561"/>
    </row>
    <row r="788">
      <c r="A788" s="322"/>
      <c r="B788" s="322"/>
      <c r="C788" s="322"/>
      <c r="D788" s="551"/>
      <c r="E788" s="561"/>
    </row>
    <row r="789">
      <c r="A789" s="322"/>
      <c r="B789" s="322"/>
      <c r="C789" s="322"/>
      <c r="D789" s="551"/>
      <c r="E789" s="561"/>
    </row>
    <row r="790">
      <c r="A790" s="322"/>
      <c r="B790" s="322"/>
      <c r="C790" s="322"/>
      <c r="D790" s="551"/>
      <c r="E790" s="561"/>
    </row>
    <row r="791">
      <c r="A791" s="322"/>
      <c r="B791" s="322"/>
      <c r="C791" s="322"/>
      <c r="D791" s="551"/>
      <c r="E791" s="561"/>
    </row>
    <row r="792">
      <c r="A792" s="322"/>
      <c r="B792" s="322"/>
      <c r="C792" s="322"/>
      <c r="D792" s="551"/>
      <c r="E792" s="561"/>
    </row>
    <row r="793">
      <c r="A793" s="322"/>
      <c r="B793" s="322"/>
      <c r="C793" s="322"/>
      <c r="D793" s="551"/>
      <c r="E793" s="561"/>
    </row>
    <row r="794">
      <c r="A794" s="322"/>
      <c r="B794" s="322"/>
      <c r="C794" s="322"/>
      <c r="D794" s="551"/>
      <c r="E794" s="561"/>
    </row>
    <row r="795">
      <c r="A795" s="322"/>
      <c r="B795" s="322"/>
      <c r="C795" s="322"/>
      <c r="D795" s="551"/>
      <c r="E795" s="561"/>
    </row>
    <row r="796">
      <c r="A796" s="322"/>
      <c r="B796" s="322"/>
      <c r="C796" s="322"/>
      <c r="D796" s="551"/>
      <c r="E796" s="561"/>
    </row>
    <row r="797">
      <c r="A797" s="322"/>
      <c r="B797" s="322"/>
      <c r="C797" s="322"/>
      <c r="D797" s="551"/>
      <c r="E797" s="561"/>
    </row>
    <row r="798">
      <c r="A798" s="322"/>
      <c r="B798" s="322"/>
      <c r="C798" s="322"/>
      <c r="D798" s="551"/>
      <c r="E798" s="561"/>
    </row>
    <row r="799">
      <c r="A799" s="322"/>
      <c r="B799" s="322"/>
      <c r="C799" s="322"/>
      <c r="D799" s="551"/>
      <c r="E799" s="561"/>
    </row>
    <row r="800">
      <c r="A800" s="322"/>
      <c r="B800" s="322"/>
      <c r="C800" s="322"/>
      <c r="D800" s="551"/>
      <c r="E800" s="561"/>
    </row>
    <row r="801">
      <c r="A801" s="322"/>
      <c r="B801" s="322"/>
      <c r="C801" s="322"/>
      <c r="D801" s="551"/>
      <c r="E801" s="561"/>
    </row>
    <row r="802">
      <c r="A802" s="322"/>
      <c r="B802" s="322"/>
      <c r="C802" s="322"/>
      <c r="D802" s="551"/>
      <c r="E802" s="561"/>
    </row>
    <row r="803">
      <c r="A803" s="322"/>
      <c r="B803" s="322"/>
      <c r="C803" s="322"/>
      <c r="D803" s="551"/>
      <c r="E803" s="561"/>
    </row>
    <row r="804">
      <c r="A804" s="322"/>
      <c r="B804" s="322"/>
      <c r="C804" s="322"/>
      <c r="D804" s="551"/>
      <c r="E804" s="561"/>
    </row>
    <row r="805">
      <c r="A805" s="322"/>
      <c r="B805" s="322"/>
      <c r="C805" s="322"/>
      <c r="D805" s="551"/>
      <c r="E805" s="561"/>
    </row>
    <row r="806">
      <c r="A806" s="322"/>
      <c r="B806" s="322"/>
      <c r="C806" s="322"/>
      <c r="D806" s="551"/>
      <c r="E806" s="561"/>
    </row>
    <row r="807">
      <c r="A807" s="322"/>
      <c r="B807" s="322"/>
      <c r="C807" s="322"/>
      <c r="D807" s="551"/>
      <c r="E807" s="561"/>
    </row>
    <row r="808">
      <c r="A808" s="322"/>
      <c r="B808" s="322"/>
      <c r="C808" s="322"/>
      <c r="D808" s="551"/>
      <c r="E808" s="561"/>
    </row>
    <row r="809">
      <c r="A809" s="322"/>
      <c r="B809" s="322"/>
      <c r="C809" s="322"/>
      <c r="D809" s="551"/>
      <c r="E809" s="561"/>
    </row>
    <row r="810">
      <c r="A810" s="322"/>
      <c r="B810" s="322"/>
      <c r="C810" s="322"/>
      <c r="D810" s="551"/>
      <c r="E810" s="561"/>
    </row>
    <row r="811">
      <c r="A811" s="322"/>
      <c r="B811" s="322"/>
      <c r="C811" s="322"/>
      <c r="D811" s="551"/>
      <c r="E811" s="561"/>
    </row>
    <row r="812">
      <c r="A812" s="322"/>
      <c r="B812" s="322"/>
      <c r="C812" s="322"/>
      <c r="D812" s="551"/>
      <c r="E812" s="561"/>
    </row>
    <row r="813">
      <c r="A813" s="322"/>
      <c r="B813" s="322"/>
      <c r="C813" s="322"/>
      <c r="D813" s="551"/>
      <c r="E813" s="561"/>
    </row>
    <row r="814">
      <c r="A814" s="322"/>
      <c r="B814" s="322"/>
      <c r="C814" s="322"/>
      <c r="D814" s="551"/>
      <c r="E814" s="561"/>
    </row>
    <row r="815">
      <c r="A815" s="322"/>
      <c r="B815" s="322"/>
      <c r="C815" s="322"/>
      <c r="D815" s="551"/>
      <c r="E815" s="561"/>
    </row>
    <row r="816">
      <c r="A816" s="322"/>
      <c r="B816" s="322"/>
      <c r="C816" s="322"/>
      <c r="D816" s="551"/>
      <c r="E816" s="561"/>
    </row>
    <row r="817">
      <c r="A817" s="322"/>
      <c r="B817" s="322"/>
      <c r="C817" s="322"/>
      <c r="D817" s="551"/>
      <c r="E817" s="561"/>
    </row>
    <row r="818">
      <c r="A818" s="322"/>
      <c r="B818" s="322"/>
      <c r="C818" s="322"/>
      <c r="D818" s="551"/>
      <c r="E818" s="561"/>
    </row>
    <row r="819">
      <c r="A819" s="322"/>
      <c r="B819" s="322"/>
      <c r="C819" s="322"/>
      <c r="D819" s="551"/>
      <c r="E819" s="561"/>
    </row>
    <row r="820">
      <c r="A820" s="322"/>
      <c r="B820" s="322"/>
      <c r="C820" s="322"/>
      <c r="D820" s="551"/>
      <c r="E820" s="561"/>
    </row>
    <row r="821">
      <c r="A821" s="322"/>
      <c r="B821" s="322"/>
      <c r="C821" s="322"/>
      <c r="D821" s="551"/>
      <c r="E821" s="561"/>
    </row>
    <row r="822">
      <c r="A822" s="322"/>
      <c r="B822" s="322"/>
      <c r="C822" s="322"/>
      <c r="D822" s="551"/>
      <c r="E822" s="561"/>
    </row>
    <row r="823">
      <c r="A823" s="322"/>
      <c r="B823" s="322"/>
      <c r="C823" s="322"/>
      <c r="D823" s="551"/>
      <c r="E823" s="561"/>
    </row>
    <row r="824">
      <c r="A824" s="322"/>
      <c r="B824" s="322"/>
      <c r="C824" s="322"/>
      <c r="D824" s="551"/>
      <c r="E824" s="561"/>
    </row>
    <row r="825">
      <c r="A825" s="322"/>
      <c r="B825" s="322"/>
      <c r="C825" s="322"/>
      <c r="D825" s="551"/>
      <c r="E825" s="561"/>
    </row>
    <row r="826">
      <c r="A826" s="322"/>
      <c r="B826" s="322"/>
      <c r="C826" s="322"/>
      <c r="D826" s="551"/>
      <c r="E826" s="561"/>
    </row>
    <row r="827">
      <c r="A827" s="322"/>
      <c r="B827" s="322"/>
      <c r="C827" s="322"/>
      <c r="D827" s="551"/>
      <c r="E827" s="561"/>
    </row>
    <row r="828">
      <c r="A828" s="322"/>
      <c r="B828" s="322"/>
      <c r="C828" s="322"/>
      <c r="D828" s="551"/>
      <c r="E828" s="561"/>
    </row>
    <row r="829">
      <c r="A829" s="322"/>
      <c r="B829" s="322"/>
      <c r="C829" s="322"/>
      <c r="D829" s="551"/>
      <c r="E829" s="561"/>
    </row>
    <row r="830">
      <c r="A830" s="322"/>
      <c r="B830" s="322"/>
      <c r="C830" s="322"/>
      <c r="D830" s="551"/>
      <c r="E830" s="561"/>
    </row>
    <row r="831">
      <c r="A831" s="322"/>
      <c r="B831" s="322"/>
      <c r="C831" s="322"/>
      <c r="D831" s="551"/>
      <c r="E831" s="561"/>
    </row>
    <row r="832">
      <c r="A832" s="322"/>
      <c r="B832" s="322"/>
      <c r="C832" s="322"/>
      <c r="D832" s="551"/>
      <c r="E832" s="561"/>
    </row>
    <row r="833">
      <c r="A833" s="322"/>
      <c r="B833" s="322"/>
      <c r="C833" s="322"/>
      <c r="D833" s="551"/>
      <c r="E833" s="561"/>
    </row>
    <row r="834">
      <c r="A834" s="322"/>
      <c r="B834" s="322"/>
      <c r="C834" s="322"/>
      <c r="D834" s="551"/>
      <c r="E834" s="561"/>
    </row>
    <row r="835">
      <c r="A835" s="322"/>
      <c r="B835" s="322"/>
      <c r="C835" s="322"/>
      <c r="D835" s="551"/>
      <c r="E835" s="561"/>
    </row>
    <row r="836">
      <c r="A836" s="322"/>
      <c r="B836" s="322"/>
      <c r="C836" s="322"/>
      <c r="D836" s="551"/>
      <c r="E836" s="561"/>
    </row>
    <row r="837">
      <c r="A837" s="322"/>
      <c r="B837" s="322"/>
      <c r="C837" s="322"/>
      <c r="D837" s="551"/>
      <c r="E837" s="561"/>
    </row>
    <row r="838">
      <c r="A838" s="322"/>
      <c r="B838" s="322"/>
      <c r="C838" s="322"/>
      <c r="D838" s="551"/>
      <c r="E838" s="561"/>
    </row>
    <row r="839">
      <c r="A839" s="322"/>
      <c r="B839" s="322"/>
      <c r="C839" s="322"/>
      <c r="D839" s="551"/>
      <c r="E839" s="561"/>
    </row>
    <row r="840">
      <c r="A840" s="322"/>
      <c r="B840" s="322"/>
      <c r="C840" s="322"/>
      <c r="D840" s="551"/>
      <c r="E840" s="561"/>
    </row>
    <row r="841">
      <c r="A841" s="322"/>
      <c r="B841" s="322"/>
      <c r="C841" s="322"/>
      <c r="D841" s="551"/>
      <c r="E841" s="561"/>
    </row>
    <row r="842">
      <c r="A842" s="322"/>
      <c r="B842" s="322"/>
      <c r="C842" s="322"/>
      <c r="D842" s="551"/>
      <c r="E842" s="561"/>
    </row>
    <row r="843">
      <c r="A843" s="322"/>
      <c r="B843" s="322"/>
      <c r="C843" s="322"/>
      <c r="D843" s="551"/>
      <c r="E843" s="561"/>
    </row>
    <row r="844">
      <c r="A844" s="322"/>
      <c r="B844" s="322"/>
      <c r="C844" s="322"/>
      <c r="D844" s="551"/>
      <c r="E844" s="561"/>
    </row>
    <row r="845">
      <c r="A845" s="322"/>
      <c r="B845" s="322"/>
      <c r="C845" s="322"/>
      <c r="D845" s="551"/>
      <c r="E845" s="561"/>
    </row>
    <row r="846">
      <c r="A846" s="322"/>
      <c r="B846" s="322"/>
      <c r="C846" s="322"/>
      <c r="D846" s="551"/>
      <c r="E846" s="561"/>
    </row>
    <row r="847">
      <c r="A847" s="322"/>
      <c r="B847" s="322"/>
      <c r="C847" s="322"/>
      <c r="D847" s="551"/>
      <c r="E847" s="561"/>
    </row>
    <row r="848">
      <c r="A848" s="322"/>
      <c r="B848" s="322"/>
      <c r="C848" s="322"/>
      <c r="D848" s="551"/>
      <c r="E848" s="561"/>
    </row>
    <row r="849">
      <c r="A849" s="322"/>
      <c r="B849" s="322"/>
      <c r="C849" s="322"/>
      <c r="D849" s="551"/>
      <c r="E849" s="561"/>
    </row>
    <row r="850">
      <c r="A850" s="322"/>
      <c r="B850" s="322"/>
      <c r="C850" s="322"/>
      <c r="D850" s="551"/>
      <c r="E850" s="561"/>
    </row>
    <row r="851">
      <c r="A851" s="322"/>
      <c r="B851" s="322"/>
      <c r="C851" s="322"/>
      <c r="D851" s="551"/>
      <c r="E851" s="561"/>
    </row>
    <row r="852">
      <c r="A852" s="322"/>
      <c r="B852" s="322"/>
      <c r="C852" s="322"/>
      <c r="D852" s="551"/>
      <c r="E852" s="561"/>
    </row>
    <row r="853">
      <c r="A853" s="322"/>
      <c r="B853" s="322"/>
      <c r="C853" s="322"/>
      <c r="D853" s="551"/>
      <c r="E853" s="561"/>
    </row>
    <row r="854">
      <c r="A854" s="322"/>
      <c r="B854" s="322"/>
      <c r="C854" s="322"/>
      <c r="D854" s="551"/>
      <c r="E854" s="561"/>
    </row>
    <row r="855">
      <c r="A855" s="322"/>
      <c r="B855" s="322"/>
      <c r="C855" s="322"/>
      <c r="D855" s="551"/>
      <c r="E855" s="561"/>
    </row>
    <row r="856">
      <c r="A856" s="322"/>
      <c r="B856" s="322"/>
      <c r="C856" s="322"/>
      <c r="D856" s="551"/>
      <c r="E856" s="561"/>
    </row>
    <row r="857">
      <c r="A857" s="322"/>
      <c r="B857" s="322"/>
      <c r="C857" s="322"/>
      <c r="D857" s="551"/>
      <c r="E857" s="561"/>
    </row>
    <row r="858">
      <c r="A858" s="322"/>
      <c r="B858" s="322"/>
      <c r="C858" s="322"/>
      <c r="D858" s="551"/>
      <c r="E858" s="561"/>
    </row>
    <row r="859">
      <c r="A859" s="322"/>
      <c r="B859" s="322"/>
      <c r="C859" s="322"/>
      <c r="D859" s="551"/>
      <c r="E859" s="561"/>
    </row>
    <row r="860">
      <c r="A860" s="322"/>
      <c r="B860" s="322"/>
      <c r="C860" s="322"/>
      <c r="D860" s="551"/>
      <c r="E860" s="561"/>
    </row>
    <row r="861">
      <c r="A861" s="322"/>
      <c r="B861" s="322"/>
      <c r="C861" s="322"/>
      <c r="D861" s="551"/>
      <c r="E861" s="561"/>
    </row>
    <row r="862">
      <c r="A862" s="322"/>
      <c r="B862" s="322"/>
      <c r="C862" s="322"/>
      <c r="D862" s="551"/>
      <c r="E862" s="561"/>
    </row>
    <row r="863">
      <c r="A863" s="322"/>
      <c r="B863" s="322"/>
      <c r="C863" s="322"/>
      <c r="D863" s="551"/>
      <c r="E863" s="561"/>
    </row>
    <row r="864">
      <c r="A864" s="322"/>
      <c r="B864" s="322"/>
      <c r="C864" s="322"/>
      <c r="D864" s="551"/>
      <c r="E864" s="561"/>
    </row>
    <row r="865">
      <c r="A865" s="322"/>
      <c r="B865" s="322"/>
      <c r="C865" s="322"/>
      <c r="D865" s="551"/>
      <c r="E865" s="561"/>
    </row>
    <row r="866">
      <c r="A866" s="322"/>
      <c r="B866" s="322"/>
      <c r="C866" s="322"/>
      <c r="D866" s="551"/>
      <c r="E866" s="561"/>
    </row>
    <row r="867">
      <c r="A867" s="322"/>
      <c r="B867" s="322"/>
      <c r="C867" s="322"/>
      <c r="D867" s="551"/>
      <c r="E867" s="561"/>
    </row>
    <row r="868">
      <c r="A868" s="322"/>
      <c r="B868" s="322"/>
      <c r="C868" s="322"/>
      <c r="D868" s="551"/>
      <c r="E868" s="561"/>
    </row>
    <row r="869">
      <c r="A869" s="322"/>
      <c r="B869" s="322"/>
      <c r="C869" s="322"/>
      <c r="D869" s="551"/>
      <c r="E869" s="561"/>
    </row>
    <row r="870">
      <c r="A870" s="322"/>
      <c r="B870" s="322"/>
      <c r="C870" s="322"/>
      <c r="D870" s="551"/>
      <c r="E870" s="561"/>
    </row>
    <row r="871">
      <c r="A871" s="322"/>
      <c r="B871" s="322"/>
      <c r="C871" s="322"/>
      <c r="D871" s="551"/>
      <c r="E871" s="561"/>
    </row>
    <row r="872">
      <c r="A872" s="322"/>
      <c r="B872" s="322"/>
      <c r="C872" s="322"/>
      <c r="D872" s="551"/>
      <c r="E872" s="561"/>
    </row>
    <row r="873">
      <c r="A873" s="322"/>
      <c r="B873" s="322"/>
      <c r="C873" s="322"/>
      <c r="D873" s="551"/>
      <c r="E873" s="561"/>
    </row>
    <row r="874">
      <c r="A874" s="322"/>
      <c r="B874" s="322"/>
      <c r="C874" s="322"/>
      <c r="D874" s="551"/>
      <c r="E874" s="561"/>
    </row>
    <row r="875">
      <c r="A875" s="322"/>
      <c r="B875" s="322"/>
      <c r="C875" s="322"/>
      <c r="D875" s="551"/>
      <c r="E875" s="561"/>
    </row>
    <row r="876">
      <c r="A876" s="322"/>
      <c r="B876" s="322"/>
      <c r="C876" s="322"/>
      <c r="D876" s="551"/>
      <c r="E876" s="561"/>
    </row>
    <row r="877">
      <c r="A877" s="322"/>
      <c r="B877" s="322"/>
      <c r="C877" s="322"/>
      <c r="D877" s="551"/>
      <c r="E877" s="561"/>
    </row>
    <row r="878">
      <c r="A878" s="322"/>
      <c r="B878" s="322"/>
      <c r="C878" s="322"/>
      <c r="D878" s="551"/>
      <c r="E878" s="561"/>
    </row>
    <row r="879">
      <c r="A879" s="322"/>
      <c r="B879" s="322"/>
      <c r="C879" s="322"/>
      <c r="D879" s="551"/>
      <c r="E879" s="561"/>
    </row>
    <row r="880">
      <c r="A880" s="322"/>
      <c r="B880" s="322"/>
      <c r="C880" s="322"/>
      <c r="D880" s="551"/>
      <c r="E880" s="561"/>
    </row>
    <row r="881">
      <c r="A881" s="322"/>
      <c r="B881" s="322"/>
      <c r="C881" s="322"/>
      <c r="D881" s="551"/>
      <c r="E881" s="561"/>
    </row>
    <row r="882">
      <c r="A882" s="322"/>
      <c r="B882" s="322"/>
      <c r="C882" s="322"/>
      <c r="D882" s="551"/>
      <c r="E882" s="561"/>
    </row>
    <row r="883">
      <c r="A883" s="322"/>
      <c r="B883" s="322"/>
      <c r="C883" s="322"/>
      <c r="D883" s="551"/>
      <c r="E883" s="561"/>
    </row>
    <row r="884">
      <c r="A884" s="322"/>
      <c r="B884" s="322"/>
      <c r="C884" s="322"/>
      <c r="D884" s="551"/>
      <c r="E884" s="561"/>
    </row>
    <row r="885">
      <c r="A885" s="322"/>
      <c r="B885" s="322"/>
      <c r="C885" s="322"/>
      <c r="D885" s="551"/>
      <c r="E885" s="561"/>
    </row>
    <row r="886">
      <c r="A886" s="322"/>
      <c r="B886" s="322"/>
      <c r="C886" s="322"/>
      <c r="D886" s="551"/>
      <c r="E886" s="561"/>
    </row>
    <row r="887">
      <c r="A887" s="322"/>
      <c r="B887" s="322"/>
      <c r="C887" s="322"/>
      <c r="D887" s="551"/>
      <c r="E887" s="561"/>
    </row>
    <row r="888">
      <c r="A888" s="322"/>
      <c r="B888" s="322"/>
      <c r="C888" s="322"/>
      <c r="D888" s="551"/>
      <c r="E888" s="561"/>
    </row>
    <row r="889">
      <c r="A889" s="322"/>
      <c r="B889" s="322"/>
      <c r="C889" s="322"/>
      <c r="D889" s="551"/>
      <c r="E889" s="561"/>
    </row>
    <row r="890">
      <c r="A890" s="322"/>
      <c r="B890" s="322"/>
      <c r="C890" s="322"/>
      <c r="D890" s="551"/>
      <c r="E890" s="561"/>
    </row>
    <row r="891">
      <c r="A891" s="322"/>
      <c r="B891" s="322"/>
      <c r="C891" s="322"/>
      <c r="D891" s="551"/>
      <c r="E891" s="561"/>
    </row>
    <row r="892">
      <c r="A892" s="322"/>
      <c r="B892" s="322"/>
      <c r="C892" s="322"/>
      <c r="D892" s="551"/>
      <c r="E892" s="561"/>
    </row>
    <row r="893">
      <c r="A893" s="322"/>
      <c r="B893" s="322"/>
      <c r="C893" s="322"/>
      <c r="D893" s="551"/>
      <c r="E893" s="561"/>
    </row>
    <row r="894">
      <c r="A894" s="322"/>
      <c r="B894" s="322"/>
      <c r="C894" s="322"/>
      <c r="D894" s="551"/>
      <c r="E894" s="561"/>
    </row>
    <row r="895">
      <c r="A895" s="322"/>
      <c r="B895" s="322"/>
      <c r="C895" s="322"/>
      <c r="D895" s="551"/>
      <c r="E895" s="561"/>
    </row>
    <row r="896">
      <c r="A896" s="322"/>
      <c r="B896" s="322"/>
      <c r="C896" s="322"/>
      <c r="D896" s="551"/>
      <c r="E896" s="561"/>
    </row>
    <row r="897">
      <c r="A897" s="322"/>
      <c r="B897" s="322"/>
      <c r="C897" s="322"/>
      <c r="D897" s="551"/>
      <c r="E897" s="561"/>
    </row>
    <row r="898">
      <c r="A898" s="322"/>
      <c r="B898" s="322"/>
      <c r="C898" s="322"/>
      <c r="D898" s="551"/>
      <c r="E898" s="561"/>
    </row>
    <row r="899">
      <c r="A899" s="322"/>
      <c r="B899" s="322"/>
      <c r="C899" s="322"/>
      <c r="D899" s="551"/>
      <c r="E899" s="561"/>
    </row>
    <row r="900">
      <c r="A900" s="322"/>
      <c r="B900" s="322"/>
      <c r="C900" s="322"/>
      <c r="D900" s="551"/>
      <c r="E900" s="561"/>
    </row>
    <row r="901">
      <c r="A901" s="322"/>
      <c r="B901" s="322"/>
      <c r="C901" s="322"/>
      <c r="D901" s="551"/>
      <c r="E901" s="561"/>
    </row>
    <row r="902">
      <c r="A902" s="322"/>
      <c r="B902" s="322"/>
      <c r="C902" s="322"/>
      <c r="D902" s="551"/>
      <c r="E902" s="561"/>
    </row>
    <row r="903">
      <c r="A903" s="322"/>
      <c r="B903" s="322"/>
      <c r="C903" s="322"/>
      <c r="D903" s="551"/>
      <c r="E903" s="561"/>
    </row>
    <row r="904">
      <c r="A904" s="322"/>
      <c r="B904" s="322"/>
      <c r="C904" s="322"/>
      <c r="D904" s="551"/>
      <c r="E904" s="561"/>
    </row>
    <row r="905">
      <c r="A905" s="322"/>
      <c r="B905" s="322"/>
      <c r="C905" s="322"/>
      <c r="D905" s="551"/>
      <c r="E905" s="561"/>
    </row>
    <row r="906">
      <c r="A906" s="322"/>
      <c r="B906" s="322"/>
      <c r="C906" s="322"/>
      <c r="D906" s="551"/>
      <c r="E906" s="561"/>
    </row>
    <row r="907">
      <c r="A907" s="322"/>
      <c r="B907" s="322"/>
      <c r="C907" s="322"/>
      <c r="D907" s="551"/>
      <c r="E907" s="561"/>
    </row>
    <row r="908">
      <c r="A908" s="322"/>
      <c r="B908" s="322"/>
      <c r="C908" s="322"/>
      <c r="D908" s="551"/>
      <c r="E908" s="561"/>
    </row>
    <row r="909">
      <c r="A909" s="322"/>
      <c r="B909" s="322"/>
      <c r="C909" s="322"/>
      <c r="D909" s="551"/>
      <c r="E909" s="561"/>
    </row>
    <row r="910">
      <c r="A910" s="322"/>
      <c r="B910" s="322"/>
      <c r="C910" s="322"/>
      <c r="D910" s="551"/>
      <c r="E910" s="561"/>
    </row>
    <row r="911">
      <c r="A911" s="322"/>
      <c r="B911" s="322"/>
      <c r="C911" s="322"/>
      <c r="D911" s="551"/>
      <c r="E911" s="561"/>
    </row>
    <row r="912">
      <c r="A912" s="322"/>
      <c r="B912" s="322"/>
      <c r="C912" s="322"/>
      <c r="D912" s="551"/>
      <c r="E912" s="561"/>
    </row>
    <row r="913">
      <c r="A913" s="322"/>
      <c r="B913" s="322"/>
      <c r="C913" s="322"/>
      <c r="D913" s="551"/>
      <c r="E913" s="561"/>
    </row>
    <row r="914">
      <c r="A914" s="322"/>
      <c r="B914" s="322"/>
      <c r="C914" s="322"/>
      <c r="D914" s="551"/>
      <c r="E914" s="561"/>
    </row>
    <row r="915">
      <c r="A915" s="322"/>
      <c r="B915" s="322"/>
      <c r="C915" s="322"/>
      <c r="D915" s="551"/>
      <c r="E915" s="561"/>
    </row>
    <row r="916">
      <c r="A916" s="322"/>
      <c r="B916" s="322"/>
      <c r="C916" s="322"/>
      <c r="D916" s="551"/>
      <c r="E916" s="561"/>
    </row>
    <row r="917">
      <c r="A917" s="322"/>
      <c r="B917" s="322"/>
      <c r="C917" s="322"/>
      <c r="D917" s="551"/>
      <c r="E917" s="561"/>
    </row>
    <row r="918">
      <c r="A918" s="322"/>
      <c r="B918" s="322"/>
      <c r="C918" s="322"/>
      <c r="D918" s="551"/>
      <c r="E918" s="561"/>
    </row>
    <row r="919">
      <c r="A919" s="322"/>
      <c r="B919" s="322"/>
      <c r="C919" s="322"/>
      <c r="D919" s="551"/>
      <c r="E919" s="561"/>
    </row>
    <row r="920">
      <c r="A920" s="322"/>
      <c r="B920" s="322"/>
      <c r="C920" s="322"/>
      <c r="D920" s="551"/>
      <c r="E920" s="561"/>
    </row>
    <row r="921">
      <c r="A921" s="322"/>
      <c r="B921" s="322"/>
      <c r="C921" s="322"/>
      <c r="D921" s="551"/>
      <c r="E921" s="561"/>
    </row>
    <row r="922">
      <c r="A922" s="322"/>
      <c r="B922" s="322"/>
      <c r="C922" s="322"/>
      <c r="D922" s="551"/>
      <c r="E922" s="561"/>
    </row>
    <row r="923">
      <c r="A923" s="322"/>
      <c r="B923" s="322"/>
      <c r="C923" s="322"/>
      <c r="D923" s="551"/>
      <c r="E923" s="561"/>
    </row>
    <row r="924">
      <c r="A924" s="322"/>
      <c r="B924" s="322"/>
      <c r="C924" s="322"/>
      <c r="D924" s="551"/>
      <c r="E924" s="561"/>
    </row>
    <row r="925">
      <c r="A925" s="322"/>
      <c r="B925" s="322"/>
      <c r="C925" s="322"/>
      <c r="D925" s="551"/>
      <c r="E925" s="561"/>
    </row>
    <row r="926">
      <c r="A926" s="322"/>
      <c r="B926" s="322"/>
      <c r="C926" s="322"/>
      <c r="D926" s="551"/>
      <c r="E926" s="561"/>
    </row>
    <row r="927">
      <c r="A927" s="322"/>
      <c r="B927" s="322"/>
      <c r="C927" s="322"/>
      <c r="D927" s="551"/>
      <c r="E927" s="561"/>
    </row>
    <row r="928">
      <c r="A928" s="322"/>
      <c r="B928" s="322"/>
      <c r="C928" s="322"/>
      <c r="D928" s="551"/>
      <c r="E928" s="561"/>
    </row>
    <row r="929">
      <c r="A929" s="322"/>
      <c r="B929" s="322"/>
      <c r="C929" s="322"/>
      <c r="D929" s="551"/>
      <c r="E929" s="561"/>
    </row>
    <row r="930">
      <c r="A930" s="322"/>
      <c r="B930" s="322"/>
      <c r="C930" s="322"/>
      <c r="D930" s="551"/>
      <c r="E930" s="561"/>
    </row>
    <row r="931">
      <c r="A931" s="322"/>
      <c r="B931" s="322"/>
      <c r="C931" s="322"/>
      <c r="D931" s="551"/>
      <c r="E931" s="561"/>
    </row>
    <row r="932">
      <c r="A932" s="322"/>
      <c r="B932" s="322"/>
      <c r="C932" s="322"/>
      <c r="D932" s="551"/>
      <c r="E932" s="561"/>
    </row>
    <row r="933">
      <c r="A933" s="322"/>
      <c r="B933" s="322"/>
      <c r="C933" s="322"/>
      <c r="D933" s="551"/>
      <c r="E933" s="561"/>
    </row>
    <row r="934">
      <c r="A934" s="322"/>
      <c r="B934" s="322"/>
      <c r="C934" s="322"/>
      <c r="D934" s="551"/>
      <c r="E934" s="561"/>
    </row>
    <row r="935">
      <c r="A935" s="322"/>
      <c r="B935" s="322"/>
      <c r="C935" s="322"/>
      <c r="D935" s="551"/>
      <c r="E935" s="561"/>
    </row>
    <row r="936">
      <c r="A936" s="322"/>
      <c r="B936" s="322"/>
      <c r="C936" s="322"/>
      <c r="D936" s="551"/>
      <c r="E936" s="561"/>
    </row>
    <row r="937">
      <c r="A937" s="322"/>
      <c r="B937" s="322"/>
      <c r="C937" s="322"/>
      <c r="D937" s="551"/>
      <c r="E937" s="561"/>
    </row>
    <row r="938">
      <c r="A938" s="322"/>
      <c r="B938" s="322"/>
      <c r="C938" s="322"/>
      <c r="D938" s="551"/>
      <c r="E938" s="561"/>
    </row>
    <row r="939">
      <c r="A939" s="322"/>
      <c r="B939" s="322"/>
      <c r="C939" s="322"/>
      <c r="D939" s="551"/>
      <c r="E939" s="561"/>
    </row>
    <row r="940">
      <c r="A940" s="322"/>
      <c r="B940" s="322"/>
      <c r="C940" s="322"/>
      <c r="D940" s="551"/>
      <c r="E940" s="561"/>
    </row>
    <row r="941">
      <c r="A941" s="322"/>
      <c r="B941" s="322"/>
      <c r="C941" s="322"/>
      <c r="D941" s="551"/>
      <c r="E941" s="561"/>
    </row>
    <row r="942">
      <c r="A942" s="322"/>
      <c r="B942" s="322"/>
      <c r="C942" s="322"/>
      <c r="D942" s="551"/>
      <c r="E942" s="561"/>
    </row>
    <row r="943">
      <c r="A943" s="322"/>
      <c r="B943" s="322"/>
      <c r="C943" s="322"/>
      <c r="D943" s="551"/>
      <c r="E943" s="561"/>
    </row>
    <row r="944">
      <c r="A944" s="322"/>
      <c r="B944" s="322"/>
      <c r="C944" s="322"/>
      <c r="D944" s="551"/>
      <c r="E944" s="561"/>
    </row>
    <row r="945">
      <c r="A945" s="322"/>
      <c r="B945" s="322"/>
      <c r="C945" s="322"/>
      <c r="D945" s="551"/>
      <c r="E945" s="561"/>
    </row>
    <row r="946">
      <c r="A946" s="322"/>
      <c r="B946" s="322"/>
      <c r="C946" s="322"/>
      <c r="D946" s="551"/>
      <c r="E946" s="561"/>
    </row>
    <row r="947">
      <c r="A947" s="322"/>
      <c r="B947" s="322"/>
      <c r="C947" s="322"/>
      <c r="D947" s="551"/>
      <c r="E947" s="561"/>
    </row>
    <row r="948">
      <c r="A948" s="322"/>
      <c r="B948" s="322"/>
      <c r="C948" s="322"/>
      <c r="D948" s="551"/>
      <c r="E948" s="561"/>
    </row>
    <row r="949">
      <c r="A949" s="322"/>
      <c r="B949" s="322"/>
      <c r="C949" s="322"/>
      <c r="D949" s="551"/>
      <c r="E949" s="561"/>
    </row>
    <row r="950">
      <c r="A950" s="322"/>
      <c r="B950" s="322"/>
      <c r="C950" s="322"/>
      <c r="D950" s="551"/>
      <c r="E950" s="561"/>
    </row>
    <row r="951">
      <c r="A951" s="322"/>
      <c r="B951" s="322"/>
      <c r="C951" s="322"/>
      <c r="D951" s="551"/>
      <c r="E951" s="561"/>
    </row>
    <row r="952">
      <c r="A952" s="322"/>
      <c r="B952" s="322"/>
      <c r="C952" s="322"/>
      <c r="D952" s="551"/>
      <c r="E952" s="561"/>
    </row>
    <row r="953">
      <c r="A953" s="322"/>
      <c r="B953" s="322"/>
      <c r="C953" s="322"/>
      <c r="D953" s="551"/>
      <c r="E953" s="561"/>
    </row>
    <row r="954">
      <c r="A954" s="322"/>
      <c r="B954" s="322"/>
      <c r="C954" s="322"/>
      <c r="D954" s="551"/>
      <c r="E954" s="561"/>
    </row>
    <row r="955">
      <c r="A955" s="322"/>
      <c r="B955" s="322"/>
      <c r="C955" s="322"/>
      <c r="D955" s="551"/>
      <c r="E955" s="561"/>
    </row>
    <row r="956">
      <c r="A956" s="322"/>
      <c r="B956" s="322"/>
      <c r="C956" s="322"/>
      <c r="D956" s="551"/>
      <c r="E956" s="561"/>
    </row>
    <row r="957">
      <c r="A957" s="322"/>
      <c r="B957" s="322"/>
      <c r="C957" s="322"/>
      <c r="D957" s="551"/>
      <c r="E957" s="561"/>
    </row>
    <row r="958">
      <c r="A958" s="322"/>
      <c r="B958" s="322"/>
      <c r="C958" s="322"/>
      <c r="D958" s="551"/>
      <c r="E958" s="561"/>
    </row>
    <row r="959">
      <c r="A959" s="322"/>
      <c r="B959" s="322"/>
      <c r="C959" s="322"/>
      <c r="D959" s="551"/>
      <c r="E959" s="561"/>
    </row>
    <row r="960">
      <c r="A960" s="322"/>
      <c r="B960" s="322"/>
      <c r="C960" s="322"/>
      <c r="D960" s="551"/>
      <c r="E960" s="561"/>
    </row>
    <row r="961">
      <c r="A961" s="322"/>
      <c r="B961" s="322"/>
      <c r="C961" s="322"/>
      <c r="D961" s="551"/>
      <c r="E961" s="561"/>
    </row>
    <row r="962">
      <c r="A962" s="322"/>
      <c r="B962" s="322"/>
      <c r="C962" s="322"/>
      <c r="D962" s="551"/>
      <c r="E962" s="561"/>
    </row>
    <row r="963">
      <c r="A963" s="322"/>
      <c r="B963" s="322"/>
      <c r="C963" s="322"/>
      <c r="D963" s="551"/>
      <c r="E963" s="561"/>
    </row>
    <row r="964">
      <c r="A964" s="322"/>
      <c r="B964" s="322"/>
      <c r="C964" s="322"/>
      <c r="D964" s="551"/>
      <c r="E964" s="561"/>
    </row>
    <row r="965">
      <c r="A965" s="322"/>
      <c r="B965" s="322"/>
      <c r="C965" s="322"/>
      <c r="D965" s="551"/>
      <c r="E965" s="561"/>
    </row>
    <row r="966">
      <c r="A966" s="322"/>
      <c r="B966" s="322"/>
      <c r="C966" s="322"/>
      <c r="D966" s="551"/>
      <c r="E966" s="561"/>
    </row>
    <row r="967">
      <c r="A967" s="322"/>
      <c r="B967" s="322"/>
      <c r="C967" s="322"/>
      <c r="D967" s="551"/>
      <c r="E967" s="561"/>
    </row>
    <row r="968">
      <c r="A968" s="322"/>
      <c r="B968" s="322"/>
      <c r="C968" s="322"/>
      <c r="D968" s="551"/>
      <c r="E968" s="561"/>
    </row>
    <row r="969">
      <c r="A969" s="322"/>
      <c r="B969" s="322"/>
      <c r="C969" s="322"/>
      <c r="D969" s="551"/>
      <c r="E969" s="561"/>
    </row>
    <row r="970">
      <c r="A970" s="322"/>
      <c r="B970" s="322"/>
      <c r="C970" s="322"/>
      <c r="D970" s="551"/>
      <c r="E970" s="561"/>
    </row>
    <row r="971">
      <c r="A971" s="322"/>
      <c r="B971" s="322"/>
      <c r="C971" s="322"/>
      <c r="D971" s="551"/>
      <c r="E971" s="561"/>
    </row>
    <row r="972">
      <c r="A972" s="322"/>
      <c r="B972" s="322"/>
      <c r="C972" s="322"/>
      <c r="D972" s="551"/>
      <c r="E972" s="561"/>
    </row>
    <row r="973">
      <c r="A973" s="322"/>
      <c r="B973" s="322"/>
      <c r="C973" s="322"/>
      <c r="D973" s="551"/>
      <c r="E973" s="561"/>
    </row>
    <row r="974">
      <c r="A974" s="322"/>
      <c r="B974" s="322"/>
      <c r="C974" s="322"/>
      <c r="D974" s="551"/>
      <c r="E974" s="561"/>
    </row>
    <row r="975">
      <c r="A975" s="322"/>
      <c r="B975" s="322"/>
      <c r="C975" s="322"/>
      <c r="D975" s="551"/>
      <c r="E975" s="561"/>
    </row>
    <row r="976">
      <c r="A976" s="322"/>
      <c r="B976" s="322"/>
      <c r="C976" s="322"/>
      <c r="D976" s="551"/>
      <c r="E976" s="561"/>
    </row>
    <row r="977">
      <c r="A977" s="322"/>
      <c r="B977" s="322"/>
      <c r="C977" s="322"/>
      <c r="D977" s="551"/>
      <c r="E977" s="561"/>
    </row>
    <row r="978">
      <c r="A978" s="322"/>
      <c r="B978" s="322"/>
      <c r="C978" s="322"/>
      <c r="D978" s="551"/>
      <c r="E978" s="561"/>
    </row>
    <row r="979">
      <c r="A979" s="322"/>
      <c r="B979" s="322"/>
      <c r="C979" s="322"/>
      <c r="D979" s="551"/>
      <c r="E979" s="561"/>
    </row>
    <row r="980">
      <c r="A980" s="322"/>
      <c r="B980" s="322"/>
      <c r="C980" s="322"/>
      <c r="D980" s="551"/>
      <c r="E980" s="561"/>
    </row>
    <row r="981">
      <c r="A981" s="322"/>
      <c r="B981" s="322"/>
      <c r="C981" s="322"/>
      <c r="D981" s="551"/>
      <c r="E981" s="561"/>
    </row>
    <row r="982">
      <c r="A982" s="322"/>
      <c r="B982" s="322"/>
      <c r="C982" s="322"/>
      <c r="D982" s="551"/>
      <c r="E982" s="561"/>
    </row>
    <row r="983">
      <c r="A983" s="322"/>
      <c r="B983" s="322"/>
      <c r="C983" s="322"/>
      <c r="D983" s="551"/>
      <c r="E983" s="561"/>
    </row>
    <row r="984">
      <c r="A984" s="322"/>
      <c r="B984" s="322"/>
      <c r="C984" s="322"/>
      <c r="D984" s="551"/>
      <c r="E984" s="561"/>
    </row>
    <row r="985">
      <c r="A985" s="322"/>
      <c r="B985" s="322"/>
      <c r="C985" s="322"/>
      <c r="D985" s="551"/>
      <c r="E985" s="561"/>
    </row>
    <row r="986">
      <c r="A986" s="322"/>
      <c r="B986" s="322"/>
      <c r="C986" s="322"/>
      <c r="D986" s="551"/>
      <c r="E986" s="561"/>
    </row>
    <row r="987">
      <c r="A987" s="322"/>
      <c r="B987" s="322"/>
      <c r="C987" s="322"/>
      <c r="D987" s="551"/>
      <c r="E987" s="561"/>
    </row>
    <row r="988">
      <c r="A988" s="322"/>
      <c r="B988" s="322"/>
      <c r="C988" s="322"/>
      <c r="D988" s="551"/>
      <c r="E988" s="561"/>
    </row>
    <row r="989">
      <c r="A989" s="322"/>
      <c r="B989" s="322"/>
      <c r="C989" s="322"/>
      <c r="D989" s="551"/>
      <c r="E989" s="561"/>
    </row>
    <row r="990">
      <c r="A990" s="322"/>
      <c r="B990" s="322"/>
      <c r="C990" s="322"/>
      <c r="D990" s="551"/>
      <c r="E990" s="561"/>
    </row>
    <row r="991">
      <c r="A991" s="322"/>
      <c r="B991" s="322"/>
      <c r="C991" s="322"/>
      <c r="D991" s="551"/>
      <c r="E991" s="561"/>
    </row>
    <row r="992">
      <c r="A992" s="322"/>
      <c r="B992" s="322"/>
      <c r="C992" s="322"/>
      <c r="D992" s="551"/>
      <c r="E992" s="561"/>
    </row>
    <row r="993">
      <c r="A993" s="322"/>
      <c r="B993" s="322"/>
      <c r="C993" s="322"/>
      <c r="D993" s="551"/>
      <c r="E993" s="561"/>
    </row>
  </sheetData>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ref="C15"/>
    <hyperlink r:id="rId15" ref="C16"/>
    <hyperlink r:id="rId16" ref="C17"/>
    <hyperlink r:id="rId17" ref="C18"/>
    <hyperlink r:id="rId18" ref="C19"/>
    <hyperlink r:id="rId19" ref="C20"/>
    <hyperlink r:id="rId20" ref="C21"/>
    <hyperlink r:id="rId21" ref="C22"/>
    <hyperlink r:id="rId22" ref="C23"/>
    <hyperlink r:id="rId23" ref="C24"/>
    <hyperlink r:id="rId24" ref="C25"/>
    <hyperlink r:id="rId25" ref="C26"/>
    <hyperlink r:id="rId26" ref="C27"/>
    <hyperlink r:id="rId27" ref="C28"/>
    <hyperlink r:id="rId28" ref="C29"/>
    <hyperlink r:id="rId29" ref="C30"/>
    <hyperlink r:id="rId30" ref="C31"/>
    <hyperlink r:id="rId31" ref="C32"/>
    <hyperlink r:id="rId32" ref="C33"/>
    <hyperlink r:id="rId33" ref="C34"/>
    <hyperlink r:id="rId34" ref="C35"/>
  </hyperlinks>
  <drawing r:id="rId35"/>
</worksheet>
</file>

<file path=xl/worksheets/sheet5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1" width="29.14"/>
    <col customWidth="1" min="11" max="11" width="17.0"/>
  </cols>
  <sheetData>
    <row r="1">
      <c r="A1" s="168" t="s">
        <v>54</v>
      </c>
      <c r="B1" s="169" t="s">
        <v>632</v>
      </c>
      <c r="C1" s="22"/>
      <c r="D1" s="22"/>
      <c r="E1" s="22"/>
      <c r="F1" s="22"/>
      <c r="G1" s="22"/>
      <c r="H1" s="22"/>
      <c r="I1" s="22"/>
      <c r="J1" s="22"/>
      <c r="K1" s="22"/>
    </row>
    <row r="2">
      <c r="A2" s="170" t="s">
        <v>430</v>
      </c>
      <c r="B2" s="171" t="s">
        <v>5339</v>
      </c>
      <c r="C2" s="171" t="s">
        <v>5340</v>
      </c>
      <c r="D2" s="171" t="s">
        <v>5341</v>
      </c>
      <c r="E2" s="171" t="s">
        <v>5342</v>
      </c>
    </row>
    <row r="3">
      <c r="A3" s="22" t="s">
        <v>637</v>
      </c>
      <c r="B3" s="48" t="s">
        <v>69</v>
      </c>
      <c r="C3" s="48" t="s">
        <v>69</v>
      </c>
      <c r="D3" s="48" t="s">
        <v>69</v>
      </c>
      <c r="E3" s="48" t="s">
        <v>69</v>
      </c>
    </row>
    <row r="4">
      <c r="A4" s="48" t="s">
        <v>638</v>
      </c>
      <c r="B4" s="22" t="s">
        <v>5343</v>
      </c>
      <c r="C4" s="22" t="s">
        <v>5343</v>
      </c>
      <c r="D4" s="22" t="s">
        <v>5343</v>
      </c>
      <c r="E4" s="22" t="s">
        <v>5343</v>
      </c>
    </row>
    <row r="5">
      <c r="A5" s="48" t="s">
        <v>643</v>
      </c>
      <c r="B5" s="562">
        <v>42378.0</v>
      </c>
      <c r="C5" s="562">
        <v>42378.0</v>
      </c>
      <c r="D5" s="562">
        <v>42378.0</v>
      </c>
      <c r="E5" s="562">
        <v>42378.0</v>
      </c>
    </row>
    <row r="6">
      <c r="A6" s="22"/>
      <c r="B6" s="22"/>
      <c r="C6" s="22"/>
      <c r="D6" s="22"/>
      <c r="E6" s="22"/>
    </row>
    <row r="7">
      <c r="A7" s="172" t="s">
        <v>645</v>
      </c>
      <c r="B7" s="173">
        <v>100.0</v>
      </c>
      <c r="C7" s="173">
        <v>100.0</v>
      </c>
      <c r="D7" s="173">
        <v>100.0</v>
      </c>
      <c r="E7" s="173">
        <v>100.0</v>
      </c>
    </row>
    <row r="8">
      <c r="A8" s="184"/>
      <c r="B8" s="184"/>
      <c r="C8" s="184"/>
      <c r="D8" s="184"/>
      <c r="E8" s="184"/>
    </row>
    <row r="9">
      <c r="A9" s="280" t="s">
        <v>646</v>
      </c>
      <c r="B9" s="181">
        <v>100.0</v>
      </c>
      <c r="C9" s="181">
        <v>100.0</v>
      </c>
      <c r="D9" s="181">
        <v>100.0</v>
      </c>
      <c r="E9" s="208">
        <v>100.0</v>
      </c>
    </row>
    <row r="10">
      <c r="A10" s="283"/>
      <c r="B10" s="178"/>
      <c r="C10" s="178"/>
      <c r="D10" s="178"/>
      <c r="E10" s="179"/>
    </row>
    <row r="11">
      <c r="A11" s="284" t="s">
        <v>647</v>
      </c>
      <c r="B11" s="181">
        <v>100.0</v>
      </c>
      <c r="C11" s="178"/>
      <c r="D11" s="181">
        <v>100.0</v>
      </c>
      <c r="E11" s="179"/>
    </row>
    <row r="12">
      <c r="A12" s="283"/>
      <c r="B12" s="178"/>
      <c r="C12" s="178"/>
      <c r="D12" s="178"/>
      <c r="E12" s="179"/>
    </row>
    <row r="13">
      <c r="A13" s="285" t="s">
        <v>648</v>
      </c>
      <c r="B13" s="286">
        <v>100.0</v>
      </c>
      <c r="C13" s="184"/>
      <c r="D13" s="184"/>
      <c r="E13" s="185"/>
    </row>
    <row r="14">
      <c r="A14" s="1"/>
      <c r="B14" s="287"/>
      <c r="C14" s="177"/>
      <c r="D14" s="177"/>
      <c r="E14" s="22"/>
      <c r="F14" s="22"/>
      <c r="G14" s="22"/>
      <c r="H14" s="22"/>
      <c r="I14" s="22"/>
      <c r="J14" s="22"/>
      <c r="K14" s="22"/>
    </row>
    <row r="15">
      <c r="A15" s="170" t="s">
        <v>433</v>
      </c>
      <c r="B15" s="171" t="s">
        <v>5339</v>
      </c>
      <c r="C15" s="171" t="s">
        <v>5340</v>
      </c>
      <c r="D15" s="171" t="s">
        <v>5341</v>
      </c>
      <c r="E15" s="171" t="s">
        <v>5342</v>
      </c>
      <c r="F15" s="171" t="s">
        <v>1684</v>
      </c>
      <c r="G15" s="171" t="s">
        <v>1685</v>
      </c>
      <c r="H15" s="171" t="s">
        <v>1686</v>
      </c>
      <c r="I15" s="171" t="s">
        <v>1687</v>
      </c>
      <c r="J15" s="171" t="s">
        <v>1688</v>
      </c>
      <c r="K15" s="171" t="s">
        <v>1689</v>
      </c>
    </row>
    <row r="16">
      <c r="A16" s="48" t="s">
        <v>653</v>
      </c>
      <c r="B16" s="48" t="s">
        <v>72</v>
      </c>
      <c r="C16" s="48" t="s">
        <v>72</v>
      </c>
      <c r="D16" s="48" t="s">
        <v>72</v>
      </c>
      <c r="E16" s="48" t="s">
        <v>72</v>
      </c>
      <c r="F16" s="48" t="s">
        <v>72</v>
      </c>
      <c r="G16" s="48" t="s">
        <v>72</v>
      </c>
      <c r="H16" s="48" t="s">
        <v>72</v>
      </c>
      <c r="I16" s="48" t="s">
        <v>72</v>
      </c>
      <c r="J16" s="48" t="s">
        <v>72</v>
      </c>
      <c r="K16" s="48" t="s">
        <v>72</v>
      </c>
    </row>
    <row r="17">
      <c r="A17" s="48" t="s">
        <v>654</v>
      </c>
      <c r="B17" s="48" t="s">
        <v>72</v>
      </c>
      <c r="C17" s="48" t="s">
        <v>69</v>
      </c>
      <c r="D17" s="48" t="s">
        <v>72</v>
      </c>
      <c r="E17" s="48" t="s">
        <v>69</v>
      </c>
      <c r="F17" s="48" t="s">
        <v>72</v>
      </c>
      <c r="G17" s="48" t="s">
        <v>69</v>
      </c>
      <c r="H17" s="48" t="s">
        <v>72</v>
      </c>
      <c r="I17" s="48" t="s">
        <v>69</v>
      </c>
      <c r="J17" s="48" t="s">
        <v>72</v>
      </c>
      <c r="K17" s="48" t="s">
        <v>69</v>
      </c>
    </row>
    <row r="18">
      <c r="A18" s="48" t="s">
        <v>655</v>
      </c>
      <c r="B18" s="48" t="s">
        <v>72</v>
      </c>
      <c r="C18" s="48" t="s">
        <v>72</v>
      </c>
      <c r="D18" s="48" t="s">
        <v>72</v>
      </c>
      <c r="E18" s="48" t="s">
        <v>72</v>
      </c>
      <c r="F18" s="48" t="s">
        <v>72</v>
      </c>
      <c r="G18" s="48" t="s">
        <v>72</v>
      </c>
      <c r="H18" s="48" t="s">
        <v>72</v>
      </c>
      <c r="I18" s="48" t="s">
        <v>72</v>
      </c>
      <c r="J18" s="48" t="s">
        <v>72</v>
      </c>
      <c r="K18" s="48" t="s">
        <v>72</v>
      </c>
    </row>
    <row r="19">
      <c r="A19" s="48" t="s">
        <v>656</v>
      </c>
      <c r="B19" s="22" t="s">
        <v>5344</v>
      </c>
      <c r="C19" s="22" t="s">
        <v>5344</v>
      </c>
      <c r="D19" s="22" t="s">
        <v>5344</v>
      </c>
      <c r="E19" s="22" t="s">
        <v>5344</v>
      </c>
      <c r="F19" s="22" t="s">
        <v>5344</v>
      </c>
      <c r="G19" s="22" t="s">
        <v>5344</v>
      </c>
      <c r="H19" s="22" t="s">
        <v>5344</v>
      </c>
      <c r="I19" s="22" t="s">
        <v>5344</v>
      </c>
      <c r="J19" s="22" t="s">
        <v>5344</v>
      </c>
      <c r="K19" s="22" t="s">
        <v>5344</v>
      </c>
    </row>
    <row r="20">
      <c r="A20" s="48" t="s">
        <v>660</v>
      </c>
      <c r="B20" s="22" t="s">
        <v>72</v>
      </c>
      <c r="C20" s="22" t="s">
        <v>5345</v>
      </c>
      <c r="D20" s="22" t="s">
        <v>72</v>
      </c>
      <c r="E20" s="22" t="s">
        <v>5345</v>
      </c>
      <c r="F20" s="22" t="s">
        <v>72</v>
      </c>
      <c r="G20" s="22" t="s">
        <v>5345</v>
      </c>
      <c r="H20" s="22" t="s">
        <v>72</v>
      </c>
      <c r="I20" s="22" t="s">
        <v>5345</v>
      </c>
      <c r="J20" s="22" t="s">
        <v>72</v>
      </c>
      <c r="K20" s="22" t="s">
        <v>5345</v>
      </c>
    </row>
    <row r="21">
      <c r="A21" s="48" t="s">
        <v>662</v>
      </c>
      <c r="B21" s="22" t="s">
        <v>72</v>
      </c>
      <c r="C21" s="22" t="s">
        <v>72</v>
      </c>
      <c r="D21" s="22" t="s">
        <v>72</v>
      </c>
      <c r="E21" s="22" t="s">
        <v>72</v>
      </c>
      <c r="F21" s="22" t="s">
        <v>72</v>
      </c>
      <c r="G21" s="22" t="s">
        <v>72</v>
      </c>
      <c r="H21" s="22" t="s">
        <v>72</v>
      </c>
      <c r="I21" s="22" t="s">
        <v>72</v>
      </c>
      <c r="J21" s="22" t="s">
        <v>72</v>
      </c>
      <c r="K21" s="22" t="s">
        <v>72</v>
      </c>
    </row>
    <row r="22">
      <c r="A22" s="48" t="s">
        <v>643</v>
      </c>
      <c r="B22" s="22" t="s">
        <v>5346</v>
      </c>
      <c r="C22" s="22" t="s">
        <v>5346</v>
      </c>
      <c r="D22" s="22" t="s">
        <v>5346</v>
      </c>
      <c r="E22" s="22" t="s">
        <v>5346</v>
      </c>
      <c r="F22" s="22" t="s">
        <v>5346</v>
      </c>
      <c r="G22" s="22" t="s">
        <v>5346</v>
      </c>
      <c r="H22" s="22" t="s">
        <v>5346</v>
      </c>
      <c r="I22" s="22" t="s">
        <v>5346</v>
      </c>
      <c r="J22" s="22" t="s">
        <v>5347</v>
      </c>
      <c r="K22" s="22" t="s">
        <v>5346</v>
      </c>
    </row>
    <row r="23">
      <c r="A23" s="22"/>
      <c r="B23" s="22"/>
      <c r="C23" s="22"/>
      <c r="D23" s="22"/>
      <c r="E23" s="22"/>
      <c r="F23" s="22"/>
      <c r="G23" s="22"/>
      <c r="H23" s="22"/>
      <c r="I23" s="22"/>
      <c r="J23" s="22"/>
      <c r="K23" s="22"/>
    </row>
    <row r="24">
      <c r="A24" s="22"/>
      <c r="B24" s="22"/>
      <c r="C24" s="22"/>
      <c r="D24" s="22"/>
      <c r="E24" s="22"/>
      <c r="F24" s="22"/>
      <c r="G24" s="22"/>
      <c r="H24" s="22"/>
      <c r="I24" s="22"/>
      <c r="J24" s="22"/>
      <c r="K24" s="22"/>
    </row>
    <row r="25">
      <c r="A25" s="172" t="s">
        <v>667</v>
      </c>
      <c r="B25" s="173">
        <v>0.0</v>
      </c>
      <c r="C25" s="173">
        <v>0.0</v>
      </c>
      <c r="D25" s="173">
        <v>0.0</v>
      </c>
      <c r="E25" s="173">
        <v>0.0</v>
      </c>
      <c r="F25" s="173">
        <v>0.0</v>
      </c>
      <c r="G25" s="173">
        <v>0.0</v>
      </c>
      <c r="H25" s="173">
        <v>0.0</v>
      </c>
      <c r="I25" s="173">
        <v>0.0</v>
      </c>
      <c r="J25" s="173">
        <v>0.0</v>
      </c>
      <c r="K25" s="173">
        <v>0.0</v>
      </c>
    </row>
    <row r="26">
      <c r="A26" s="172" t="s">
        <v>668</v>
      </c>
      <c r="B26" s="173">
        <v>0.0</v>
      </c>
      <c r="C26" s="173">
        <v>100.0</v>
      </c>
      <c r="D26" s="173">
        <v>0.0</v>
      </c>
      <c r="E26" s="173">
        <v>100.0</v>
      </c>
      <c r="F26" s="173">
        <v>0.0</v>
      </c>
      <c r="G26" s="173">
        <v>100.0</v>
      </c>
      <c r="H26" s="173">
        <v>0.0</v>
      </c>
      <c r="I26" s="173">
        <v>100.0</v>
      </c>
      <c r="J26" s="173">
        <v>0.0</v>
      </c>
      <c r="K26" s="173">
        <v>100.0</v>
      </c>
    </row>
    <row r="27">
      <c r="A27" s="172" t="s">
        <v>669</v>
      </c>
      <c r="B27" s="186">
        <v>0.0</v>
      </c>
      <c r="C27" s="186">
        <v>0.0</v>
      </c>
      <c r="D27" s="186">
        <v>0.0</v>
      </c>
      <c r="E27" s="186">
        <v>0.0</v>
      </c>
      <c r="F27" s="186">
        <v>0.0</v>
      </c>
      <c r="G27" s="186">
        <v>0.0</v>
      </c>
      <c r="H27" s="186">
        <v>0.0</v>
      </c>
      <c r="I27" s="186">
        <v>0.0</v>
      </c>
      <c r="J27" s="186">
        <v>0.0</v>
      </c>
      <c r="K27" s="186">
        <v>0.0</v>
      </c>
    </row>
    <row r="28">
      <c r="A28" s="184"/>
      <c r="B28" s="184"/>
      <c r="C28" s="184"/>
      <c r="D28" s="184"/>
      <c r="E28" s="184"/>
      <c r="F28" s="184"/>
      <c r="G28" s="184"/>
      <c r="H28" s="184"/>
      <c r="I28" s="184"/>
      <c r="J28" s="184"/>
      <c r="K28" s="184"/>
    </row>
    <row r="29">
      <c r="A29" s="280" t="s">
        <v>646</v>
      </c>
      <c r="B29" s="181">
        <v>0.0</v>
      </c>
      <c r="C29" s="181">
        <v>33.333333333333336</v>
      </c>
      <c r="D29" s="181">
        <v>0.0</v>
      </c>
      <c r="E29" s="181">
        <v>33.333333333333336</v>
      </c>
      <c r="F29" s="181">
        <v>0.0</v>
      </c>
      <c r="G29" s="181">
        <v>33.333333333333336</v>
      </c>
      <c r="H29" s="181">
        <v>0.0</v>
      </c>
      <c r="I29" s="181">
        <v>33.333333333333336</v>
      </c>
      <c r="J29" s="181">
        <v>0.0</v>
      </c>
      <c r="K29" s="208">
        <v>33.333333333333336</v>
      </c>
    </row>
    <row r="30" ht="27.75" customHeight="1">
      <c r="A30" s="283"/>
      <c r="B30" s="22"/>
      <c r="C30" s="22"/>
      <c r="D30" s="22"/>
      <c r="E30" s="22"/>
      <c r="F30" s="234">
        <v>16.666666666666668</v>
      </c>
      <c r="G30" s="22"/>
      <c r="H30" s="234">
        <v>16.666666666666668</v>
      </c>
      <c r="I30" s="22"/>
      <c r="J30" s="234">
        <v>16.666666666666668</v>
      </c>
      <c r="K30" s="188"/>
    </row>
    <row r="31">
      <c r="A31" s="284" t="s">
        <v>647</v>
      </c>
      <c r="B31" s="232">
        <v>16.666666666666668</v>
      </c>
      <c r="C31" s="22"/>
      <c r="D31" s="232">
        <v>16.666666666666668</v>
      </c>
      <c r="E31" s="22"/>
      <c r="F31" s="190">
        <v>16.666666666666668</v>
      </c>
      <c r="G31" s="178"/>
      <c r="H31" s="178"/>
      <c r="I31" s="178"/>
      <c r="J31" s="178"/>
      <c r="K31" s="188"/>
    </row>
    <row r="32">
      <c r="A32" s="283"/>
      <c r="B32" s="178"/>
      <c r="C32" s="178"/>
      <c r="D32" s="178"/>
      <c r="E32" s="178"/>
      <c r="F32" s="22"/>
      <c r="G32" s="22"/>
      <c r="H32" s="22"/>
      <c r="I32" s="22"/>
      <c r="J32" s="22"/>
      <c r="K32" s="179"/>
    </row>
    <row r="33">
      <c r="A33" s="283"/>
      <c r="B33" s="178"/>
      <c r="C33" s="178"/>
      <c r="D33" s="178"/>
      <c r="E33" s="178"/>
      <c r="F33" s="178"/>
      <c r="G33" s="178"/>
      <c r="H33" s="178"/>
      <c r="I33" s="178"/>
      <c r="J33" s="178"/>
      <c r="K33" s="179"/>
    </row>
    <row r="34">
      <c r="A34" s="285" t="s">
        <v>648</v>
      </c>
      <c r="B34" s="286">
        <v>16.666666666666664</v>
      </c>
      <c r="C34" s="191"/>
      <c r="D34" s="192"/>
      <c r="E34" s="184"/>
      <c r="F34" s="184"/>
      <c r="G34" s="184"/>
      <c r="H34" s="184"/>
      <c r="I34" s="184"/>
      <c r="J34" s="184"/>
      <c r="K34" s="185"/>
    </row>
    <row r="35" ht="61.5" customHeight="1">
      <c r="A35" s="22"/>
      <c r="B35" s="22"/>
      <c r="C35" s="22"/>
      <c r="D35" s="22"/>
      <c r="E35" s="22"/>
      <c r="F35" s="22"/>
      <c r="G35" s="22"/>
      <c r="H35" s="22"/>
      <c r="I35" s="22"/>
      <c r="J35" s="22"/>
      <c r="K35" s="22"/>
    </row>
    <row r="36">
      <c r="A36" s="170" t="s">
        <v>436</v>
      </c>
      <c r="B36" s="171" t="s">
        <v>5339</v>
      </c>
      <c r="C36" s="171" t="s">
        <v>5340</v>
      </c>
      <c r="D36" s="171" t="s">
        <v>5341</v>
      </c>
      <c r="E36" s="171" t="s">
        <v>5342</v>
      </c>
      <c r="F36" s="171" t="s">
        <v>1684</v>
      </c>
      <c r="G36" s="171" t="s">
        <v>1685</v>
      </c>
      <c r="H36" s="171" t="s">
        <v>1686</v>
      </c>
      <c r="I36" s="171" t="s">
        <v>1687</v>
      </c>
      <c r="J36" s="171" t="s">
        <v>1688</v>
      </c>
      <c r="K36" s="171" t="s">
        <v>1689</v>
      </c>
    </row>
    <row r="37">
      <c r="A37" s="193" t="s">
        <v>670</v>
      </c>
      <c r="B37" s="48" t="s">
        <v>72</v>
      </c>
      <c r="C37" s="48" t="s">
        <v>69</v>
      </c>
      <c r="D37" s="48" t="s">
        <v>72</v>
      </c>
      <c r="E37" s="48" t="s">
        <v>69</v>
      </c>
      <c r="F37" s="48" t="s">
        <v>72</v>
      </c>
      <c r="G37" s="48" t="s">
        <v>69</v>
      </c>
      <c r="H37" s="48" t="s">
        <v>72</v>
      </c>
      <c r="I37" s="48" t="s">
        <v>69</v>
      </c>
      <c r="J37" s="48" t="s">
        <v>72</v>
      </c>
      <c r="K37" s="48" t="s">
        <v>69</v>
      </c>
    </row>
    <row r="38">
      <c r="A38" s="48" t="s">
        <v>671</v>
      </c>
      <c r="B38" s="48" t="s">
        <v>69</v>
      </c>
      <c r="C38" s="48" t="s">
        <v>69</v>
      </c>
      <c r="D38" s="48" t="s">
        <v>69</v>
      </c>
      <c r="E38" s="48" t="s">
        <v>69</v>
      </c>
      <c r="F38" s="48" t="s">
        <v>69</v>
      </c>
      <c r="G38" s="48" t="s">
        <v>69</v>
      </c>
      <c r="H38" s="48" t="s">
        <v>69</v>
      </c>
      <c r="I38" s="48" t="s">
        <v>69</v>
      </c>
      <c r="J38" s="48" t="s">
        <v>69</v>
      </c>
      <c r="K38" s="48" t="s">
        <v>69</v>
      </c>
    </row>
    <row r="39">
      <c r="A39" s="48" t="s">
        <v>672</v>
      </c>
      <c r="B39" s="22" t="s">
        <v>5348</v>
      </c>
      <c r="C39" s="22" t="s">
        <v>5349</v>
      </c>
      <c r="D39" s="22" t="s">
        <v>5348</v>
      </c>
      <c r="E39" s="22" t="s">
        <v>5349</v>
      </c>
      <c r="F39" s="22" t="s">
        <v>5348</v>
      </c>
      <c r="G39" s="22" t="s">
        <v>5349</v>
      </c>
      <c r="H39" s="22" t="s">
        <v>5348</v>
      </c>
      <c r="I39" s="22" t="s">
        <v>5349</v>
      </c>
      <c r="J39" s="22" t="s">
        <v>5348</v>
      </c>
      <c r="K39" s="22" t="s">
        <v>5349</v>
      </c>
    </row>
    <row r="40">
      <c r="A40" s="48" t="s">
        <v>675</v>
      </c>
      <c r="B40" s="22" t="s">
        <v>5350</v>
      </c>
      <c r="C40" s="22" t="s">
        <v>5350</v>
      </c>
      <c r="D40" s="22" t="s">
        <v>5350</v>
      </c>
      <c r="E40" s="22" t="s">
        <v>5350</v>
      </c>
      <c r="F40" s="22" t="s">
        <v>5350</v>
      </c>
      <c r="G40" s="22" t="s">
        <v>5350</v>
      </c>
      <c r="H40" s="22" t="s">
        <v>5350</v>
      </c>
      <c r="I40" s="22" t="s">
        <v>5350</v>
      </c>
      <c r="J40" s="22" t="s">
        <v>5350</v>
      </c>
      <c r="K40" s="22" t="s">
        <v>5350</v>
      </c>
    </row>
    <row r="41">
      <c r="A41" s="48" t="s">
        <v>643</v>
      </c>
      <c r="B41" s="22" t="s">
        <v>5351</v>
      </c>
      <c r="C41" s="22" t="s">
        <v>5351</v>
      </c>
      <c r="D41" s="22" t="s">
        <v>5351</v>
      </c>
      <c r="E41" s="22" t="s">
        <v>5351</v>
      </c>
      <c r="F41" s="22" t="s">
        <v>5351</v>
      </c>
      <c r="G41" s="22" t="s">
        <v>5351</v>
      </c>
      <c r="H41" s="22" t="s">
        <v>5351</v>
      </c>
      <c r="I41" s="22" t="s">
        <v>5351</v>
      </c>
      <c r="J41" s="22" t="s">
        <v>5351</v>
      </c>
      <c r="K41" s="22" t="s">
        <v>5351</v>
      </c>
    </row>
    <row r="42">
      <c r="A42" s="22"/>
      <c r="B42" s="22"/>
      <c r="C42" s="22"/>
      <c r="D42" s="22"/>
      <c r="E42" s="22"/>
      <c r="F42" s="22"/>
      <c r="G42" s="22"/>
      <c r="H42" s="22"/>
      <c r="I42" s="22"/>
      <c r="J42" s="22"/>
      <c r="K42" s="22"/>
    </row>
    <row r="43">
      <c r="A43" s="22"/>
      <c r="B43" s="22"/>
      <c r="C43" s="22"/>
      <c r="D43" s="22"/>
      <c r="E43" s="22"/>
      <c r="F43" s="22"/>
      <c r="G43" s="22"/>
      <c r="H43" s="22"/>
      <c r="I43" s="22"/>
      <c r="J43" s="22"/>
      <c r="K43" s="22"/>
    </row>
    <row r="44">
      <c r="A44" s="172" t="s">
        <v>678</v>
      </c>
      <c r="B44" s="173">
        <v>0.0</v>
      </c>
      <c r="C44" s="173">
        <v>100.0</v>
      </c>
      <c r="D44" s="173">
        <v>0.0</v>
      </c>
      <c r="E44" s="173">
        <v>100.0</v>
      </c>
      <c r="F44" s="173">
        <v>0.0</v>
      </c>
      <c r="G44" s="173">
        <v>100.0</v>
      </c>
      <c r="H44" s="173">
        <v>0.0</v>
      </c>
      <c r="I44" s="173">
        <v>100.0</v>
      </c>
      <c r="J44" s="173">
        <v>0.0</v>
      </c>
      <c r="K44" s="173">
        <v>100.0</v>
      </c>
    </row>
    <row r="45">
      <c r="A45" s="172" t="s">
        <v>679</v>
      </c>
      <c r="B45" s="173">
        <v>100.0</v>
      </c>
      <c r="C45" s="173">
        <v>100.0</v>
      </c>
      <c r="D45" s="173">
        <v>100.0</v>
      </c>
      <c r="E45" s="173">
        <v>100.0</v>
      </c>
      <c r="F45" s="173">
        <v>100.0</v>
      </c>
      <c r="G45" s="173">
        <v>100.0</v>
      </c>
      <c r="H45" s="173">
        <v>100.0</v>
      </c>
      <c r="I45" s="173">
        <v>100.0</v>
      </c>
      <c r="J45" s="173">
        <v>100.0</v>
      </c>
      <c r="K45" s="173">
        <v>100.0</v>
      </c>
    </row>
    <row r="46">
      <c r="A46" s="184"/>
      <c r="B46" s="184"/>
      <c r="C46" s="184"/>
      <c r="D46" s="184"/>
      <c r="E46" s="184"/>
      <c r="F46" s="192"/>
      <c r="G46" s="184"/>
      <c r="H46" s="184"/>
      <c r="I46" s="184"/>
      <c r="J46" s="184"/>
      <c r="K46" s="184"/>
    </row>
    <row r="47">
      <c r="A47" s="280" t="s">
        <v>646</v>
      </c>
      <c r="B47" s="181">
        <v>50.0</v>
      </c>
      <c r="C47" s="181">
        <v>100.0</v>
      </c>
      <c r="D47" s="181">
        <v>50.0</v>
      </c>
      <c r="E47" s="181">
        <v>100.0</v>
      </c>
      <c r="F47" s="181">
        <v>50.0</v>
      </c>
      <c r="G47" s="181">
        <v>100.0</v>
      </c>
      <c r="H47" s="181">
        <v>50.0</v>
      </c>
      <c r="I47" s="181">
        <v>100.0</v>
      </c>
      <c r="J47" s="181">
        <v>50.0</v>
      </c>
      <c r="K47" s="208">
        <v>100.0</v>
      </c>
    </row>
    <row r="48">
      <c r="A48" s="283"/>
      <c r="B48" s="178"/>
      <c r="C48" s="178"/>
      <c r="D48" s="178"/>
      <c r="E48" s="178"/>
      <c r="F48" s="187">
        <v>75.0</v>
      </c>
      <c r="G48" s="22"/>
      <c r="H48" s="187">
        <v>75.0</v>
      </c>
      <c r="I48" s="22"/>
      <c r="J48" s="187">
        <v>75.0</v>
      </c>
      <c r="K48" s="179"/>
    </row>
    <row r="49">
      <c r="A49" s="284" t="s">
        <v>647</v>
      </c>
      <c r="B49" s="189">
        <v>75.0</v>
      </c>
      <c r="C49" s="22"/>
      <c r="D49" s="189">
        <v>75.0</v>
      </c>
      <c r="E49" s="22"/>
      <c r="F49" s="190">
        <v>75.0</v>
      </c>
      <c r="G49" s="22"/>
      <c r="H49" s="22"/>
      <c r="I49" s="22"/>
      <c r="J49" s="22"/>
      <c r="K49" s="188"/>
    </row>
    <row r="50">
      <c r="A50" s="204"/>
      <c r="B50" s="178"/>
      <c r="C50" s="178"/>
      <c r="D50" s="178"/>
      <c r="E50" s="178"/>
      <c r="F50" s="178"/>
      <c r="G50" s="178"/>
      <c r="H50" s="178"/>
      <c r="I50" s="178"/>
      <c r="J50" s="178"/>
      <c r="K50" s="179"/>
    </row>
    <row r="51">
      <c r="A51" s="285" t="s">
        <v>648</v>
      </c>
      <c r="B51" s="286">
        <v>75.0</v>
      </c>
      <c r="C51" s="192"/>
      <c r="D51" s="192"/>
      <c r="E51" s="184"/>
      <c r="F51" s="184"/>
      <c r="G51" s="184"/>
      <c r="H51" s="184"/>
      <c r="I51" s="184"/>
      <c r="J51" s="184"/>
      <c r="K51" s="185"/>
    </row>
    <row r="52">
      <c r="A52" s="22"/>
      <c r="B52" s="22"/>
      <c r="C52" s="22"/>
      <c r="D52" s="22"/>
      <c r="E52" s="22"/>
      <c r="F52" s="22"/>
      <c r="G52" s="22"/>
      <c r="H52" s="22"/>
      <c r="I52" s="22"/>
      <c r="J52" s="22"/>
      <c r="K52" s="22"/>
    </row>
    <row r="53">
      <c r="A53" s="170" t="s">
        <v>439</v>
      </c>
      <c r="B53" s="171" t="s">
        <v>5339</v>
      </c>
      <c r="C53" s="171" t="s">
        <v>5340</v>
      </c>
      <c r="D53" s="171" t="s">
        <v>5341</v>
      </c>
      <c r="E53" s="171" t="s">
        <v>5342</v>
      </c>
      <c r="F53" s="171" t="s">
        <v>1684</v>
      </c>
      <c r="G53" s="171" t="s">
        <v>1685</v>
      </c>
      <c r="H53" s="171" t="s">
        <v>1686</v>
      </c>
      <c r="I53" s="171" t="s">
        <v>1687</v>
      </c>
      <c r="J53" s="171" t="s">
        <v>1688</v>
      </c>
      <c r="K53" s="171" t="s">
        <v>1689</v>
      </c>
    </row>
    <row r="54">
      <c r="A54" s="193" t="s">
        <v>680</v>
      </c>
      <c r="B54" s="48" t="s">
        <v>70</v>
      </c>
      <c r="C54" s="48" t="s">
        <v>70</v>
      </c>
      <c r="D54" s="48" t="s">
        <v>70</v>
      </c>
      <c r="E54" s="48" t="s">
        <v>70</v>
      </c>
      <c r="F54" s="48" t="s">
        <v>70</v>
      </c>
      <c r="G54" s="48" t="s">
        <v>70</v>
      </c>
      <c r="H54" s="48" t="s">
        <v>70</v>
      </c>
      <c r="I54" s="48" t="s">
        <v>70</v>
      </c>
      <c r="J54" s="48" t="s">
        <v>70</v>
      </c>
      <c r="K54" s="48" t="s">
        <v>70</v>
      </c>
    </row>
    <row r="55">
      <c r="A55" s="48" t="s">
        <v>681</v>
      </c>
      <c r="B55" s="48" t="s">
        <v>72</v>
      </c>
      <c r="C55" s="48" t="s">
        <v>70</v>
      </c>
      <c r="D55" s="48" t="s">
        <v>72</v>
      </c>
      <c r="E55" s="48" t="s">
        <v>70</v>
      </c>
      <c r="F55" s="48" t="s">
        <v>72</v>
      </c>
      <c r="G55" s="48" t="s">
        <v>70</v>
      </c>
      <c r="H55" s="48" t="s">
        <v>72</v>
      </c>
      <c r="I55" s="48" t="s">
        <v>70</v>
      </c>
      <c r="J55" s="48" t="s">
        <v>72</v>
      </c>
      <c r="K55" s="48" t="s">
        <v>70</v>
      </c>
    </row>
    <row r="56">
      <c r="A56" s="48" t="s">
        <v>682</v>
      </c>
      <c r="B56" s="48" t="s">
        <v>72</v>
      </c>
      <c r="C56" s="48" t="s">
        <v>70</v>
      </c>
      <c r="D56" s="48" t="s">
        <v>72</v>
      </c>
      <c r="E56" s="48" t="s">
        <v>70</v>
      </c>
      <c r="F56" s="48" t="s">
        <v>72</v>
      </c>
      <c r="G56" s="48" t="s">
        <v>70</v>
      </c>
      <c r="H56" s="48" t="s">
        <v>72</v>
      </c>
      <c r="I56" s="48" t="s">
        <v>70</v>
      </c>
      <c r="J56" s="48" t="s">
        <v>72</v>
      </c>
      <c r="K56" s="48" t="s">
        <v>70</v>
      </c>
    </row>
    <row r="57">
      <c r="A57" s="48" t="s">
        <v>683</v>
      </c>
      <c r="B57" s="48" t="s">
        <v>72</v>
      </c>
      <c r="C57" s="48" t="s">
        <v>72</v>
      </c>
      <c r="D57" s="48" t="s">
        <v>72</v>
      </c>
      <c r="E57" s="48" t="s">
        <v>72</v>
      </c>
      <c r="F57" s="48" t="s">
        <v>72</v>
      </c>
      <c r="G57" s="48" t="s">
        <v>72</v>
      </c>
      <c r="H57" s="48" t="s">
        <v>72</v>
      </c>
      <c r="I57" s="48" t="s">
        <v>72</v>
      </c>
      <c r="J57" s="48" t="s">
        <v>72</v>
      </c>
      <c r="K57" s="48" t="s">
        <v>72</v>
      </c>
    </row>
    <row r="58">
      <c r="A58" s="48" t="s">
        <v>684</v>
      </c>
      <c r="B58" s="48" t="s">
        <v>72</v>
      </c>
      <c r="C58" s="48" t="s">
        <v>70</v>
      </c>
      <c r="D58" s="48" t="s">
        <v>72</v>
      </c>
      <c r="E58" s="48" t="s">
        <v>70</v>
      </c>
      <c r="F58" s="48" t="s">
        <v>72</v>
      </c>
      <c r="G58" s="48" t="s">
        <v>70</v>
      </c>
      <c r="H58" s="48" t="s">
        <v>72</v>
      </c>
      <c r="I58" s="48" t="s">
        <v>70</v>
      </c>
      <c r="J58" s="48" t="s">
        <v>72</v>
      </c>
      <c r="K58" s="48" t="s">
        <v>70</v>
      </c>
    </row>
    <row r="59">
      <c r="A59" s="48" t="s">
        <v>685</v>
      </c>
      <c r="B59" s="48" t="s">
        <v>72</v>
      </c>
      <c r="C59" s="48" t="s">
        <v>72</v>
      </c>
      <c r="D59" s="48" t="s">
        <v>72</v>
      </c>
      <c r="E59" s="48" t="s">
        <v>72</v>
      </c>
      <c r="F59" s="48" t="s">
        <v>72</v>
      </c>
      <c r="G59" s="48" t="s">
        <v>72</v>
      </c>
      <c r="H59" s="48" t="s">
        <v>72</v>
      </c>
      <c r="I59" s="48" t="s">
        <v>72</v>
      </c>
      <c r="J59" s="48" t="s">
        <v>72</v>
      </c>
      <c r="K59" s="48" t="s">
        <v>72</v>
      </c>
    </row>
    <row r="60">
      <c r="A60" s="48" t="s">
        <v>686</v>
      </c>
      <c r="B60" s="48" t="s">
        <v>72</v>
      </c>
      <c r="C60" s="48" t="s">
        <v>72</v>
      </c>
      <c r="D60" s="48" t="s">
        <v>72</v>
      </c>
      <c r="E60" s="48" t="s">
        <v>72</v>
      </c>
      <c r="F60" s="48" t="s">
        <v>72</v>
      </c>
      <c r="G60" s="48" t="s">
        <v>72</v>
      </c>
      <c r="H60" s="48" t="s">
        <v>72</v>
      </c>
      <c r="I60" s="48" t="s">
        <v>72</v>
      </c>
      <c r="J60" s="48" t="s">
        <v>72</v>
      </c>
      <c r="K60" s="48" t="s">
        <v>72</v>
      </c>
    </row>
    <row r="61">
      <c r="A61" s="48" t="s">
        <v>687</v>
      </c>
      <c r="B61" s="48" t="s">
        <v>69</v>
      </c>
      <c r="C61" s="48" t="s">
        <v>69</v>
      </c>
      <c r="D61" s="48" t="s">
        <v>69</v>
      </c>
      <c r="E61" s="48" t="s">
        <v>69</v>
      </c>
      <c r="F61" s="48" t="s">
        <v>69</v>
      </c>
      <c r="G61" s="48" t="s">
        <v>69</v>
      </c>
      <c r="H61" s="48" t="s">
        <v>69</v>
      </c>
      <c r="I61" s="48" t="s">
        <v>69</v>
      </c>
      <c r="J61" s="48" t="s">
        <v>69</v>
      </c>
      <c r="K61" s="48" t="s">
        <v>69</v>
      </c>
    </row>
    <row r="62">
      <c r="A62" s="48" t="s">
        <v>688</v>
      </c>
      <c r="B62" s="48" t="s">
        <v>72</v>
      </c>
      <c r="C62" s="48" t="s">
        <v>72</v>
      </c>
      <c r="D62" s="48" t="s">
        <v>72</v>
      </c>
      <c r="E62" s="48" t="s">
        <v>72</v>
      </c>
      <c r="F62" s="48" t="s">
        <v>72</v>
      </c>
      <c r="G62" s="48" t="s">
        <v>72</v>
      </c>
      <c r="H62" s="48" t="s">
        <v>72</v>
      </c>
      <c r="I62" s="48" t="s">
        <v>72</v>
      </c>
      <c r="J62" s="48" t="s">
        <v>72</v>
      </c>
      <c r="K62" s="48" t="s">
        <v>72</v>
      </c>
    </row>
    <row r="63">
      <c r="A63" s="48" t="s">
        <v>689</v>
      </c>
      <c r="B63" s="22" t="s">
        <v>5352</v>
      </c>
      <c r="C63" s="22" t="s">
        <v>5353</v>
      </c>
      <c r="D63" s="22" t="s">
        <v>5352</v>
      </c>
      <c r="E63" s="22" t="s">
        <v>5353</v>
      </c>
      <c r="F63" s="22" t="s">
        <v>5352</v>
      </c>
      <c r="G63" s="22" t="s">
        <v>5353</v>
      </c>
      <c r="H63" s="22" t="s">
        <v>5352</v>
      </c>
      <c r="I63" s="22" t="s">
        <v>5353</v>
      </c>
      <c r="J63" s="22" t="s">
        <v>5352</v>
      </c>
      <c r="K63" s="22" t="s">
        <v>5353</v>
      </c>
    </row>
    <row r="64">
      <c r="A64" s="48" t="s">
        <v>691</v>
      </c>
      <c r="B64" s="22" t="s">
        <v>5354</v>
      </c>
      <c r="C64" s="22" t="s">
        <v>5355</v>
      </c>
      <c r="D64" s="22" t="s">
        <v>5354</v>
      </c>
      <c r="E64" s="22" t="s">
        <v>5355</v>
      </c>
      <c r="F64" s="22" t="s">
        <v>5354</v>
      </c>
      <c r="G64" s="22" t="s">
        <v>5355</v>
      </c>
      <c r="H64" s="22" t="s">
        <v>5354</v>
      </c>
      <c r="I64" s="22" t="s">
        <v>5355</v>
      </c>
      <c r="J64" s="22" t="s">
        <v>5354</v>
      </c>
      <c r="K64" s="22" t="s">
        <v>5355</v>
      </c>
    </row>
    <row r="65">
      <c r="A65" s="48" t="s">
        <v>693</v>
      </c>
      <c r="B65" s="22" t="s">
        <v>5354</v>
      </c>
      <c r="C65" s="22" t="s">
        <v>5356</v>
      </c>
      <c r="D65" s="22" t="s">
        <v>5354</v>
      </c>
      <c r="E65" s="22" t="s">
        <v>5356</v>
      </c>
      <c r="F65" s="22" t="s">
        <v>5354</v>
      </c>
      <c r="G65" s="22" t="s">
        <v>5356</v>
      </c>
      <c r="H65" s="22" t="s">
        <v>5354</v>
      </c>
      <c r="I65" s="22" t="s">
        <v>5356</v>
      </c>
      <c r="J65" s="22" t="s">
        <v>5354</v>
      </c>
      <c r="K65" s="22" t="s">
        <v>5356</v>
      </c>
    </row>
    <row r="66">
      <c r="A66" s="48" t="s">
        <v>694</v>
      </c>
      <c r="B66" s="22" t="s">
        <v>72</v>
      </c>
      <c r="C66" s="22" t="s">
        <v>72</v>
      </c>
      <c r="D66" s="22" t="s">
        <v>72</v>
      </c>
      <c r="E66" s="22" t="s">
        <v>72</v>
      </c>
      <c r="F66" s="22" t="s">
        <v>72</v>
      </c>
      <c r="G66" s="22" t="s">
        <v>72</v>
      </c>
      <c r="H66" s="22" t="s">
        <v>72</v>
      </c>
      <c r="I66" s="22" t="s">
        <v>72</v>
      </c>
      <c r="J66" s="22" t="s">
        <v>72</v>
      </c>
      <c r="K66" s="22" t="s">
        <v>72</v>
      </c>
    </row>
    <row r="67">
      <c r="A67" s="48" t="s">
        <v>695</v>
      </c>
      <c r="B67" s="22" t="s">
        <v>5357</v>
      </c>
      <c r="C67" s="22" t="s">
        <v>5358</v>
      </c>
      <c r="D67" s="22" t="s">
        <v>5357</v>
      </c>
      <c r="E67" s="22" t="s">
        <v>5358</v>
      </c>
      <c r="F67" s="22" t="s">
        <v>5357</v>
      </c>
      <c r="G67" s="22" t="s">
        <v>5358</v>
      </c>
      <c r="H67" s="22" t="s">
        <v>5357</v>
      </c>
      <c r="I67" s="22" t="s">
        <v>5358</v>
      </c>
      <c r="J67" s="22" t="s">
        <v>5357</v>
      </c>
      <c r="K67" s="22" t="s">
        <v>5358</v>
      </c>
    </row>
    <row r="68">
      <c r="A68" s="48" t="s">
        <v>696</v>
      </c>
      <c r="B68" s="22" t="s">
        <v>72</v>
      </c>
      <c r="C68" s="22" t="s">
        <v>72</v>
      </c>
      <c r="D68" s="22" t="s">
        <v>72</v>
      </c>
      <c r="E68" s="22" t="s">
        <v>72</v>
      </c>
      <c r="F68" s="22" t="s">
        <v>72</v>
      </c>
      <c r="G68" s="22" t="s">
        <v>72</v>
      </c>
      <c r="H68" s="22" t="s">
        <v>72</v>
      </c>
      <c r="I68" s="22" t="s">
        <v>72</v>
      </c>
      <c r="J68" s="22" t="s">
        <v>72</v>
      </c>
      <c r="K68" s="22" t="s">
        <v>72</v>
      </c>
    </row>
    <row r="69">
      <c r="A69" s="48" t="s">
        <v>697</v>
      </c>
      <c r="B69" s="22" t="s">
        <v>72</v>
      </c>
      <c r="C69" s="22" t="s">
        <v>72</v>
      </c>
      <c r="D69" s="22" t="s">
        <v>72</v>
      </c>
      <c r="E69" s="22" t="s">
        <v>72</v>
      </c>
      <c r="F69" s="22" t="s">
        <v>72</v>
      </c>
      <c r="G69" s="22" t="s">
        <v>72</v>
      </c>
      <c r="H69" s="22" t="s">
        <v>72</v>
      </c>
      <c r="I69" s="22" t="s">
        <v>72</v>
      </c>
      <c r="J69" s="22" t="s">
        <v>72</v>
      </c>
      <c r="K69" s="22" t="s">
        <v>72</v>
      </c>
    </row>
    <row r="70">
      <c r="A70" s="48" t="s">
        <v>698</v>
      </c>
      <c r="B70" s="22" t="s">
        <v>5359</v>
      </c>
      <c r="C70" s="22" t="s">
        <v>5359</v>
      </c>
      <c r="D70" s="22" t="s">
        <v>5359</v>
      </c>
      <c r="E70" s="22" t="s">
        <v>5359</v>
      </c>
      <c r="F70" s="22" t="s">
        <v>5359</v>
      </c>
      <c r="G70" s="22" t="s">
        <v>5359</v>
      </c>
      <c r="H70" s="22" t="s">
        <v>5359</v>
      </c>
      <c r="I70" s="22" t="s">
        <v>5359</v>
      </c>
      <c r="J70" s="22" t="s">
        <v>5359</v>
      </c>
      <c r="K70" s="22" t="s">
        <v>5359</v>
      </c>
    </row>
    <row r="71">
      <c r="A71" s="48" t="s">
        <v>699</v>
      </c>
      <c r="B71" s="22" t="s">
        <v>72</v>
      </c>
      <c r="C71" s="22" t="s">
        <v>72</v>
      </c>
      <c r="D71" s="22" t="s">
        <v>72</v>
      </c>
      <c r="E71" s="22" t="s">
        <v>72</v>
      </c>
      <c r="F71" s="22" t="s">
        <v>72</v>
      </c>
      <c r="G71" s="22" t="s">
        <v>72</v>
      </c>
      <c r="H71" s="22" t="s">
        <v>72</v>
      </c>
      <c r="I71" s="22" t="s">
        <v>72</v>
      </c>
      <c r="J71" s="22" t="s">
        <v>72</v>
      </c>
      <c r="K71" s="22" t="s">
        <v>72</v>
      </c>
    </row>
    <row r="72">
      <c r="A72" s="48" t="s">
        <v>643</v>
      </c>
      <c r="B72" s="22" t="s">
        <v>5351</v>
      </c>
      <c r="C72" s="22" t="s">
        <v>5351</v>
      </c>
      <c r="D72" s="22" t="s">
        <v>5351</v>
      </c>
      <c r="E72" s="22" t="s">
        <v>5351</v>
      </c>
      <c r="F72" s="22" t="s">
        <v>5351</v>
      </c>
      <c r="G72" s="22" t="s">
        <v>5351</v>
      </c>
      <c r="H72" s="22" t="s">
        <v>5351</v>
      </c>
      <c r="I72" s="22" t="s">
        <v>5351</v>
      </c>
      <c r="J72" s="22" t="s">
        <v>5351</v>
      </c>
      <c r="K72" s="22" t="s">
        <v>5351</v>
      </c>
    </row>
    <row r="73">
      <c r="A73" s="22"/>
      <c r="B73" s="22"/>
      <c r="C73" s="22"/>
      <c r="D73" s="22"/>
      <c r="E73" s="22"/>
      <c r="F73" s="22"/>
      <c r="G73" s="22"/>
      <c r="H73" s="22"/>
      <c r="I73" s="22"/>
      <c r="J73" s="22"/>
      <c r="K73" s="22"/>
    </row>
    <row r="74">
      <c r="A74" s="22"/>
      <c r="B74" s="22"/>
      <c r="C74" s="22"/>
      <c r="D74" s="22"/>
      <c r="E74" s="22"/>
      <c r="F74" s="22"/>
      <c r="G74" s="22"/>
      <c r="H74" s="22"/>
      <c r="I74" s="22"/>
      <c r="J74" s="22"/>
      <c r="K74" s="22"/>
    </row>
    <row r="75">
      <c r="A75" s="172" t="s">
        <v>700</v>
      </c>
      <c r="B75" s="173">
        <v>50.0</v>
      </c>
      <c r="C75" s="173">
        <v>50.0</v>
      </c>
      <c r="D75" s="173">
        <v>50.0</v>
      </c>
      <c r="E75" s="173">
        <v>50.0</v>
      </c>
      <c r="F75" s="173">
        <v>50.0</v>
      </c>
      <c r="G75" s="173">
        <v>50.0</v>
      </c>
      <c r="H75" s="173">
        <v>50.0</v>
      </c>
      <c r="I75" s="173">
        <v>50.0</v>
      </c>
      <c r="J75" s="173">
        <v>50.0</v>
      </c>
      <c r="K75" s="173">
        <v>50.0</v>
      </c>
    </row>
    <row r="76">
      <c r="A76" s="172" t="s">
        <v>701</v>
      </c>
      <c r="B76" s="186">
        <v>0.0</v>
      </c>
      <c r="C76" s="186">
        <v>50.0</v>
      </c>
      <c r="D76" s="186">
        <v>0.0</v>
      </c>
      <c r="E76" s="186">
        <v>50.0</v>
      </c>
      <c r="F76" s="186">
        <v>0.0</v>
      </c>
      <c r="G76" s="186">
        <v>50.0</v>
      </c>
      <c r="H76" s="186">
        <v>0.0</v>
      </c>
      <c r="I76" s="186">
        <v>50.0</v>
      </c>
      <c r="J76" s="186">
        <v>0.0</v>
      </c>
      <c r="K76" s="186">
        <v>50.0</v>
      </c>
    </row>
    <row r="77">
      <c r="A77" s="172" t="s">
        <v>702</v>
      </c>
      <c r="B77" s="186">
        <v>0.0</v>
      </c>
      <c r="C77" s="186">
        <v>50.0</v>
      </c>
      <c r="D77" s="186">
        <v>0.0</v>
      </c>
      <c r="E77" s="186">
        <v>50.0</v>
      </c>
      <c r="F77" s="186">
        <v>0.0</v>
      </c>
      <c r="G77" s="186">
        <v>50.0</v>
      </c>
      <c r="H77" s="186">
        <v>0.0</v>
      </c>
      <c r="I77" s="186">
        <v>50.0</v>
      </c>
      <c r="J77" s="186">
        <v>0.0</v>
      </c>
      <c r="K77" s="186">
        <v>50.0</v>
      </c>
    </row>
    <row r="78">
      <c r="A78" s="172" t="s">
        <v>703</v>
      </c>
      <c r="B78" s="186">
        <v>0.0</v>
      </c>
      <c r="C78" s="186">
        <v>0.0</v>
      </c>
      <c r="D78" s="186">
        <v>0.0</v>
      </c>
      <c r="E78" s="186">
        <v>0.0</v>
      </c>
      <c r="F78" s="186">
        <v>0.0</v>
      </c>
      <c r="G78" s="186">
        <v>0.0</v>
      </c>
      <c r="H78" s="186">
        <v>0.0</v>
      </c>
      <c r="I78" s="186">
        <v>0.0</v>
      </c>
      <c r="J78" s="186">
        <v>0.0</v>
      </c>
      <c r="K78" s="186">
        <v>0.0</v>
      </c>
    </row>
    <row r="79">
      <c r="A79" s="172" t="s">
        <v>704</v>
      </c>
      <c r="B79" s="186">
        <v>0.0</v>
      </c>
      <c r="C79" s="186">
        <v>50.0</v>
      </c>
      <c r="D79" s="186">
        <v>0.0</v>
      </c>
      <c r="E79" s="186">
        <v>50.0</v>
      </c>
      <c r="F79" s="186">
        <v>0.0</v>
      </c>
      <c r="G79" s="186">
        <v>50.0</v>
      </c>
      <c r="H79" s="186">
        <v>0.0</v>
      </c>
      <c r="I79" s="186">
        <v>50.0</v>
      </c>
      <c r="J79" s="186">
        <v>0.0</v>
      </c>
      <c r="K79" s="186">
        <v>50.0</v>
      </c>
    </row>
    <row r="80">
      <c r="A80" s="172" t="s">
        <v>705</v>
      </c>
      <c r="B80" s="186">
        <v>0.0</v>
      </c>
      <c r="C80" s="186">
        <v>0.0</v>
      </c>
      <c r="D80" s="186">
        <v>0.0</v>
      </c>
      <c r="E80" s="186">
        <v>0.0</v>
      </c>
      <c r="F80" s="186">
        <v>0.0</v>
      </c>
      <c r="G80" s="186">
        <v>0.0</v>
      </c>
      <c r="H80" s="186">
        <v>0.0</v>
      </c>
      <c r="I80" s="186">
        <v>0.0</v>
      </c>
      <c r="J80" s="186">
        <v>0.0</v>
      </c>
      <c r="K80" s="186">
        <v>0.0</v>
      </c>
    </row>
    <row r="81">
      <c r="A81" s="172" t="s">
        <v>706</v>
      </c>
      <c r="B81" s="186">
        <v>0.0</v>
      </c>
      <c r="C81" s="186">
        <v>0.0</v>
      </c>
      <c r="D81" s="186">
        <v>0.0</v>
      </c>
      <c r="E81" s="186">
        <v>0.0</v>
      </c>
      <c r="F81" s="186">
        <v>0.0</v>
      </c>
      <c r="G81" s="186">
        <v>0.0</v>
      </c>
      <c r="H81" s="186">
        <v>0.0</v>
      </c>
      <c r="I81" s="186">
        <v>0.0</v>
      </c>
      <c r="J81" s="186">
        <v>0.0</v>
      </c>
      <c r="K81" s="186">
        <v>0.0</v>
      </c>
    </row>
    <row r="82">
      <c r="A82" s="172" t="s">
        <v>707</v>
      </c>
      <c r="B82" s="186">
        <v>100.0</v>
      </c>
      <c r="C82" s="186">
        <v>100.0</v>
      </c>
      <c r="D82" s="186">
        <v>100.0</v>
      </c>
      <c r="E82" s="186">
        <v>100.0</v>
      </c>
      <c r="F82" s="186">
        <v>100.0</v>
      </c>
      <c r="G82" s="186">
        <v>100.0</v>
      </c>
      <c r="H82" s="186">
        <v>100.0</v>
      </c>
      <c r="I82" s="186">
        <v>100.0</v>
      </c>
      <c r="J82" s="186">
        <v>100.0</v>
      </c>
      <c r="K82" s="186">
        <v>100.0</v>
      </c>
    </row>
    <row r="83">
      <c r="A83" s="172" t="s">
        <v>708</v>
      </c>
      <c r="B83" s="186">
        <v>0.0</v>
      </c>
      <c r="C83" s="186">
        <v>0.0</v>
      </c>
      <c r="D83" s="186">
        <v>0.0</v>
      </c>
      <c r="E83" s="186">
        <v>0.0</v>
      </c>
      <c r="F83" s="186">
        <v>0.0</v>
      </c>
      <c r="G83" s="186">
        <v>0.0</v>
      </c>
      <c r="H83" s="186">
        <v>0.0</v>
      </c>
      <c r="I83" s="186">
        <v>0.0</v>
      </c>
      <c r="J83" s="186">
        <v>0.0</v>
      </c>
      <c r="K83" s="186">
        <v>0.0</v>
      </c>
    </row>
    <row r="84">
      <c r="A84" s="184"/>
      <c r="B84" s="184"/>
      <c r="C84" s="184"/>
      <c r="D84" s="184"/>
      <c r="E84" s="184"/>
      <c r="F84" s="184"/>
      <c r="G84" s="184"/>
      <c r="H84" s="184"/>
      <c r="I84" s="184"/>
      <c r="J84" s="184"/>
      <c r="K84" s="184"/>
    </row>
    <row r="85">
      <c r="A85" s="280" t="s">
        <v>646</v>
      </c>
      <c r="B85" s="189">
        <v>16.666666666666668</v>
      </c>
      <c r="C85" s="189">
        <v>33.333333333333336</v>
      </c>
      <c r="D85" s="189">
        <v>16.666666666666668</v>
      </c>
      <c r="E85" s="189">
        <v>33.333333333333336</v>
      </c>
      <c r="F85" s="189">
        <v>16.666666666666668</v>
      </c>
      <c r="G85" s="189">
        <v>33.333333333333336</v>
      </c>
      <c r="H85" s="189">
        <v>16.666666666666668</v>
      </c>
      <c r="I85" s="189">
        <v>33.333333333333336</v>
      </c>
      <c r="J85" s="189">
        <v>16.666666666666668</v>
      </c>
      <c r="K85" s="293">
        <v>33.333333333333336</v>
      </c>
    </row>
    <row r="86">
      <c r="A86" s="283"/>
      <c r="B86" s="178"/>
      <c r="C86" s="178"/>
      <c r="D86" s="178"/>
      <c r="E86" s="178"/>
      <c r="F86" s="234">
        <v>25.0</v>
      </c>
      <c r="G86" s="22"/>
      <c r="H86" s="234">
        <v>25.0</v>
      </c>
      <c r="I86" s="22"/>
      <c r="J86" s="234">
        <v>25.0</v>
      </c>
      <c r="K86" s="179"/>
    </row>
    <row r="87">
      <c r="A87" s="284" t="s">
        <v>647</v>
      </c>
      <c r="B87" s="232">
        <v>25.0</v>
      </c>
      <c r="C87" s="22"/>
      <c r="D87" s="232">
        <v>25.0</v>
      </c>
      <c r="E87" s="22"/>
      <c r="F87" s="190">
        <v>25.0</v>
      </c>
      <c r="G87" s="22"/>
      <c r="H87" s="22"/>
      <c r="I87" s="22"/>
      <c r="J87" s="22"/>
      <c r="K87" s="179"/>
    </row>
    <row r="88">
      <c r="A88" s="204"/>
      <c r="B88" s="178"/>
      <c r="C88" s="178"/>
      <c r="D88" s="178"/>
      <c r="E88" s="178"/>
      <c r="F88" s="178"/>
      <c r="G88" s="178"/>
      <c r="H88" s="178"/>
      <c r="I88" s="178"/>
      <c r="J88" s="178"/>
      <c r="K88" s="188"/>
    </row>
    <row r="89">
      <c r="A89" s="285" t="s">
        <v>648</v>
      </c>
      <c r="B89" s="286">
        <v>24.999999999999996</v>
      </c>
      <c r="C89" s="192"/>
      <c r="D89" s="192"/>
      <c r="E89" s="184"/>
      <c r="F89" s="184"/>
      <c r="G89" s="184"/>
      <c r="H89" s="184"/>
      <c r="I89" s="184"/>
      <c r="J89" s="184"/>
      <c r="K89" s="185"/>
    </row>
    <row r="90">
      <c r="A90" s="22"/>
      <c r="B90" s="22"/>
      <c r="C90" s="22"/>
      <c r="D90" s="22"/>
      <c r="E90" s="22"/>
      <c r="F90" s="22"/>
      <c r="G90" s="22"/>
      <c r="H90" s="22"/>
      <c r="I90" s="22"/>
      <c r="J90" s="22"/>
      <c r="K90" s="22"/>
    </row>
    <row r="91">
      <c r="A91" s="170" t="s">
        <v>442</v>
      </c>
      <c r="B91" s="171" t="s">
        <v>5339</v>
      </c>
      <c r="C91" s="171" t="s">
        <v>5340</v>
      </c>
      <c r="D91" s="171" t="s">
        <v>5341</v>
      </c>
      <c r="E91" s="171" t="s">
        <v>5342</v>
      </c>
    </row>
    <row r="92">
      <c r="A92" s="193" t="s">
        <v>709</v>
      </c>
      <c r="B92" s="48" t="s">
        <v>70</v>
      </c>
      <c r="C92" s="48" t="s">
        <v>70</v>
      </c>
      <c r="D92" s="48" t="s">
        <v>70</v>
      </c>
      <c r="E92" s="48" t="s">
        <v>70</v>
      </c>
    </row>
    <row r="93">
      <c r="A93" s="48" t="s">
        <v>710</v>
      </c>
      <c r="B93" s="48" t="s">
        <v>69</v>
      </c>
      <c r="C93" s="48" t="s">
        <v>69</v>
      </c>
      <c r="D93" s="48" t="s">
        <v>69</v>
      </c>
      <c r="E93" s="48" t="s">
        <v>69</v>
      </c>
    </row>
    <row r="94">
      <c r="A94" s="48" t="s">
        <v>711</v>
      </c>
      <c r="B94" s="48" t="s">
        <v>69</v>
      </c>
      <c r="C94" s="48" t="s">
        <v>69</v>
      </c>
      <c r="D94" s="48" t="s">
        <v>69</v>
      </c>
      <c r="E94" s="48" t="s">
        <v>69</v>
      </c>
    </row>
    <row r="95">
      <c r="A95" s="48" t="s">
        <v>712</v>
      </c>
      <c r="B95" s="22" t="s">
        <v>5360</v>
      </c>
      <c r="C95" s="22" t="s">
        <v>5360</v>
      </c>
      <c r="D95" s="22" t="s">
        <v>5360</v>
      </c>
      <c r="E95" s="22" t="s">
        <v>5360</v>
      </c>
    </row>
    <row r="96">
      <c r="A96" s="48" t="s">
        <v>715</v>
      </c>
      <c r="B96" s="22" t="s">
        <v>5361</v>
      </c>
      <c r="C96" s="22" t="s">
        <v>5361</v>
      </c>
      <c r="D96" s="22" t="s">
        <v>5361</v>
      </c>
      <c r="E96" s="22" t="s">
        <v>5361</v>
      </c>
    </row>
    <row r="97">
      <c r="A97" s="48" t="s">
        <v>716</v>
      </c>
      <c r="B97" s="22" t="s">
        <v>5362</v>
      </c>
      <c r="C97" s="22" t="s">
        <v>5362</v>
      </c>
      <c r="D97" s="22" t="s">
        <v>5362</v>
      </c>
      <c r="E97" s="22" t="s">
        <v>5362</v>
      </c>
    </row>
    <row r="98">
      <c r="A98" s="48" t="s">
        <v>643</v>
      </c>
      <c r="B98" s="22" t="s">
        <v>5363</v>
      </c>
      <c r="C98" s="22" t="s">
        <v>5363</v>
      </c>
      <c r="D98" s="22" t="s">
        <v>5363</v>
      </c>
      <c r="E98" s="22" t="s">
        <v>5363</v>
      </c>
    </row>
    <row r="99">
      <c r="A99" s="22"/>
      <c r="B99" s="22"/>
      <c r="C99" s="22"/>
      <c r="D99" s="22"/>
      <c r="E99" s="22"/>
    </row>
    <row r="100">
      <c r="A100" s="22"/>
      <c r="B100" s="22"/>
      <c r="C100" s="22"/>
      <c r="D100" s="22"/>
      <c r="E100" s="22"/>
    </row>
    <row r="101">
      <c r="A101" s="172" t="s">
        <v>718</v>
      </c>
      <c r="B101" s="173">
        <v>50.0</v>
      </c>
      <c r="C101" s="173">
        <v>50.0</v>
      </c>
      <c r="D101" s="173">
        <v>50.0</v>
      </c>
      <c r="E101" s="173">
        <v>50.0</v>
      </c>
    </row>
    <row r="102">
      <c r="A102" s="172" t="s">
        <v>719</v>
      </c>
      <c r="B102" s="173">
        <v>100.0</v>
      </c>
      <c r="C102" s="173">
        <v>100.0</v>
      </c>
      <c r="D102" s="173">
        <v>100.0</v>
      </c>
      <c r="E102" s="173">
        <v>100.0</v>
      </c>
    </row>
    <row r="103">
      <c r="A103" s="172" t="s">
        <v>720</v>
      </c>
      <c r="B103" s="173">
        <v>100.0</v>
      </c>
      <c r="C103" s="173">
        <v>100.0</v>
      </c>
      <c r="D103" s="173">
        <v>100.0</v>
      </c>
      <c r="E103" s="173">
        <v>100.0</v>
      </c>
    </row>
    <row r="104">
      <c r="A104" s="184"/>
      <c r="B104" s="184"/>
      <c r="C104" s="184"/>
      <c r="D104" s="184"/>
      <c r="E104" s="184"/>
    </row>
    <row r="105">
      <c r="A105" s="280" t="s">
        <v>646</v>
      </c>
      <c r="B105" s="181">
        <v>83.33333333333333</v>
      </c>
      <c r="C105" s="181">
        <v>83.33333333333333</v>
      </c>
      <c r="D105" s="181">
        <v>83.33333333333333</v>
      </c>
      <c r="E105" s="208">
        <v>83.33333333333333</v>
      </c>
    </row>
    <row r="106">
      <c r="A106" s="283"/>
      <c r="B106" s="178"/>
      <c r="C106" s="178"/>
      <c r="D106" s="178"/>
      <c r="E106" s="179"/>
    </row>
    <row r="107">
      <c r="A107" s="284" t="s">
        <v>647</v>
      </c>
      <c r="B107" s="181">
        <v>83.33333333333333</v>
      </c>
      <c r="C107" s="178"/>
      <c r="D107" s="181">
        <v>83.33333333333333</v>
      </c>
      <c r="E107" s="179"/>
    </row>
    <row r="108">
      <c r="A108" s="283"/>
      <c r="B108" s="178"/>
      <c r="C108" s="178"/>
      <c r="D108" s="178"/>
      <c r="E108" s="188"/>
    </row>
    <row r="109">
      <c r="A109" s="285" t="s">
        <v>648</v>
      </c>
      <c r="B109" s="286">
        <v>83.33333333333333</v>
      </c>
      <c r="C109" s="184"/>
      <c r="D109" s="184"/>
      <c r="E109" s="185"/>
    </row>
    <row r="110">
      <c r="A110" s="22"/>
      <c r="B110" s="22"/>
      <c r="C110" s="22"/>
      <c r="D110" s="22"/>
      <c r="E110" s="22"/>
      <c r="F110" s="22"/>
      <c r="G110" s="22"/>
      <c r="H110" s="22"/>
      <c r="I110" s="22"/>
      <c r="J110" s="22"/>
      <c r="K110" s="22"/>
    </row>
    <row r="111">
      <c r="A111" s="170" t="s">
        <v>445</v>
      </c>
      <c r="B111" s="171" t="s">
        <v>5339</v>
      </c>
      <c r="C111" s="171" t="s">
        <v>5340</v>
      </c>
      <c r="D111" s="171" t="s">
        <v>5341</v>
      </c>
      <c r="E111" s="171" t="s">
        <v>5342</v>
      </c>
      <c r="F111" s="171" t="s">
        <v>1684</v>
      </c>
      <c r="G111" s="171" t="s">
        <v>1685</v>
      </c>
      <c r="H111" s="171" t="s">
        <v>1686</v>
      </c>
      <c r="I111" s="171" t="s">
        <v>1687</v>
      </c>
      <c r="J111" s="171" t="s">
        <v>1688</v>
      </c>
      <c r="K111" s="171" t="s">
        <v>1689</v>
      </c>
    </row>
    <row r="112">
      <c r="A112" s="193" t="s">
        <v>721</v>
      </c>
      <c r="B112" s="198" t="s">
        <v>69</v>
      </c>
      <c r="C112" s="198" t="s">
        <v>69</v>
      </c>
      <c r="D112" s="198" t="s">
        <v>69</v>
      </c>
      <c r="E112" s="198" t="s">
        <v>69</v>
      </c>
      <c r="F112" s="48" t="s">
        <v>69</v>
      </c>
      <c r="G112" s="48" t="s">
        <v>69</v>
      </c>
      <c r="H112" s="48" t="s">
        <v>69</v>
      </c>
      <c r="I112" s="48" t="s">
        <v>69</v>
      </c>
      <c r="J112" s="48" t="s">
        <v>69</v>
      </c>
      <c r="K112" s="48" t="s">
        <v>69</v>
      </c>
    </row>
    <row r="113">
      <c r="A113" s="48" t="s">
        <v>722</v>
      </c>
      <c r="B113" s="198" t="s">
        <v>69</v>
      </c>
      <c r="C113" s="198" t="s">
        <v>69</v>
      </c>
      <c r="D113" s="198" t="s">
        <v>69</v>
      </c>
      <c r="E113" s="198" t="s">
        <v>69</v>
      </c>
      <c r="F113" s="48" t="s">
        <v>69</v>
      </c>
      <c r="G113" s="48" t="s">
        <v>69</v>
      </c>
      <c r="H113" s="48" t="s">
        <v>69</v>
      </c>
      <c r="I113" s="48" t="s">
        <v>69</v>
      </c>
      <c r="J113" s="48" t="s">
        <v>69</v>
      </c>
      <c r="K113" s="48" t="s">
        <v>69</v>
      </c>
    </row>
    <row r="114">
      <c r="A114" s="48" t="s">
        <v>723</v>
      </c>
      <c r="B114" s="198" t="s">
        <v>72</v>
      </c>
      <c r="C114" s="198" t="s">
        <v>72</v>
      </c>
      <c r="D114" s="198" t="s">
        <v>72</v>
      </c>
      <c r="E114" s="198" t="s">
        <v>72</v>
      </c>
      <c r="F114" s="48" t="s">
        <v>72</v>
      </c>
      <c r="G114" s="48" t="s">
        <v>72</v>
      </c>
      <c r="H114" s="48" t="s">
        <v>72</v>
      </c>
      <c r="I114" s="48" t="s">
        <v>72</v>
      </c>
      <c r="J114" s="48" t="s">
        <v>72</v>
      </c>
      <c r="K114" s="48" t="s">
        <v>72</v>
      </c>
    </row>
    <row r="115">
      <c r="A115" s="48" t="s">
        <v>724</v>
      </c>
      <c r="B115" s="198" t="s">
        <v>72</v>
      </c>
      <c r="C115" s="198" t="s">
        <v>70</v>
      </c>
      <c r="D115" s="198" t="s">
        <v>72</v>
      </c>
      <c r="E115" s="198" t="s">
        <v>70</v>
      </c>
      <c r="F115" s="48" t="s">
        <v>72</v>
      </c>
      <c r="G115" s="48" t="s">
        <v>70</v>
      </c>
      <c r="H115" s="48" t="s">
        <v>72</v>
      </c>
      <c r="I115" s="48" t="s">
        <v>70</v>
      </c>
      <c r="J115" s="48" t="s">
        <v>72</v>
      </c>
      <c r="K115" s="48" t="s">
        <v>70</v>
      </c>
    </row>
    <row r="116">
      <c r="A116" s="48" t="s">
        <v>725</v>
      </c>
      <c r="B116" s="198" t="s">
        <v>72</v>
      </c>
      <c r="C116" s="198" t="s">
        <v>72</v>
      </c>
      <c r="D116" s="198" t="s">
        <v>72</v>
      </c>
      <c r="E116" s="198" t="s">
        <v>72</v>
      </c>
      <c r="F116" s="48" t="s">
        <v>72</v>
      </c>
      <c r="G116" s="48" t="s">
        <v>72</v>
      </c>
      <c r="H116" s="48" t="s">
        <v>72</v>
      </c>
      <c r="I116" s="48" t="s">
        <v>72</v>
      </c>
      <c r="J116" s="48" t="s">
        <v>72</v>
      </c>
      <c r="K116" s="48" t="s">
        <v>72</v>
      </c>
    </row>
    <row r="117">
      <c r="A117" s="48" t="s">
        <v>726</v>
      </c>
      <c r="B117" s="22" t="s">
        <v>5364</v>
      </c>
      <c r="C117" s="22" t="s">
        <v>5364</v>
      </c>
      <c r="D117" s="22" t="s">
        <v>5364</v>
      </c>
      <c r="E117" s="22" t="s">
        <v>5364</v>
      </c>
      <c r="F117" s="22" t="s">
        <v>5364</v>
      </c>
      <c r="G117" s="22" t="s">
        <v>5364</v>
      </c>
      <c r="H117" s="22" t="s">
        <v>5364</v>
      </c>
      <c r="I117" s="22" t="s">
        <v>5364</v>
      </c>
      <c r="J117" s="22" t="s">
        <v>5364</v>
      </c>
      <c r="K117" s="22" t="s">
        <v>5364</v>
      </c>
    </row>
    <row r="118">
      <c r="A118" s="48" t="s">
        <v>730</v>
      </c>
      <c r="B118" s="22" t="s">
        <v>5364</v>
      </c>
      <c r="C118" s="22" t="s">
        <v>5364</v>
      </c>
      <c r="D118" s="22" t="s">
        <v>5364</v>
      </c>
      <c r="E118" s="22" t="s">
        <v>5364</v>
      </c>
      <c r="F118" s="22" t="s">
        <v>5364</v>
      </c>
      <c r="G118" s="22" t="s">
        <v>5364</v>
      </c>
      <c r="H118" s="22" t="s">
        <v>5364</v>
      </c>
      <c r="I118" s="22" t="s">
        <v>5364</v>
      </c>
      <c r="J118" s="22" t="s">
        <v>5364</v>
      </c>
      <c r="K118" s="22" t="s">
        <v>5364</v>
      </c>
    </row>
    <row r="119">
      <c r="A119" s="48" t="s">
        <v>733</v>
      </c>
      <c r="B119" s="22" t="s">
        <v>5365</v>
      </c>
      <c r="C119" s="22" t="s">
        <v>5365</v>
      </c>
      <c r="D119" s="22" t="s">
        <v>5365</v>
      </c>
      <c r="E119" s="22" t="s">
        <v>5365</v>
      </c>
      <c r="F119" s="22" t="s">
        <v>5365</v>
      </c>
      <c r="G119" s="22" t="s">
        <v>5365</v>
      </c>
      <c r="H119" s="22" t="s">
        <v>5365</v>
      </c>
      <c r="I119" s="22" t="s">
        <v>5365</v>
      </c>
      <c r="J119" s="22" t="s">
        <v>5365</v>
      </c>
      <c r="K119" s="22" t="s">
        <v>5365</v>
      </c>
    </row>
    <row r="120">
      <c r="A120" s="48" t="s">
        <v>737</v>
      </c>
      <c r="B120" s="22" t="s">
        <v>731</v>
      </c>
      <c r="C120" s="22" t="s">
        <v>5366</v>
      </c>
      <c r="D120" s="22" t="s">
        <v>731</v>
      </c>
      <c r="E120" s="22" t="s">
        <v>5366</v>
      </c>
      <c r="F120" s="22" t="s">
        <v>731</v>
      </c>
      <c r="G120" s="22" t="s">
        <v>5366</v>
      </c>
      <c r="H120" s="22" t="s">
        <v>731</v>
      </c>
      <c r="I120" s="22" t="s">
        <v>5366</v>
      </c>
      <c r="J120" s="22" t="s">
        <v>731</v>
      </c>
      <c r="K120" s="22" t="s">
        <v>5366</v>
      </c>
    </row>
    <row r="121">
      <c r="A121" s="48" t="s">
        <v>741</v>
      </c>
      <c r="B121" s="22" t="s">
        <v>731</v>
      </c>
      <c r="C121" s="22" t="s">
        <v>731</v>
      </c>
      <c r="D121" s="22" t="s">
        <v>731</v>
      </c>
      <c r="E121" s="22" t="s">
        <v>731</v>
      </c>
      <c r="F121" s="22" t="s">
        <v>731</v>
      </c>
      <c r="G121" s="22" t="s">
        <v>731</v>
      </c>
      <c r="H121" s="22" t="s">
        <v>731</v>
      </c>
      <c r="I121" s="22" t="s">
        <v>731</v>
      </c>
      <c r="J121" s="22" t="s">
        <v>731</v>
      </c>
      <c r="K121" s="22" t="s">
        <v>731</v>
      </c>
    </row>
    <row r="122">
      <c r="A122" s="48" t="s">
        <v>643</v>
      </c>
      <c r="B122" s="22" t="s">
        <v>5367</v>
      </c>
      <c r="C122" s="22" t="s">
        <v>5367</v>
      </c>
      <c r="D122" s="22" t="s">
        <v>5367</v>
      </c>
      <c r="E122" s="22" t="s">
        <v>5367</v>
      </c>
      <c r="F122" s="22" t="s">
        <v>5367</v>
      </c>
      <c r="G122" s="22" t="s">
        <v>5367</v>
      </c>
      <c r="H122" s="22" t="s">
        <v>5367</v>
      </c>
      <c r="I122" s="22" t="s">
        <v>5367</v>
      </c>
      <c r="J122" s="22" t="s">
        <v>5367</v>
      </c>
      <c r="K122" s="22" t="s">
        <v>5367</v>
      </c>
    </row>
    <row r="123">
      <c r="A123" s="22"/>
      <c r="B123" s="22"/>
      <c r="C123" s="22"/>
      <c r="D123" s="22"/>
      <c r="E123" s="22"/>
      <c r="F123" s="22"/>
      <c r="G123" s="22"/>
      <c r="H123" s="22"/>
      <c r="I123" s="22"/>
      <c r="J123" s="22"/>
      <c r="K123" s="22"/>
    </row>
    <row r="124">
      <c r="A124" s="22"/>
      <c r="B124" s="22"/>
      <c r="C124" s="22"/>
      <c r="D124" s="22"/>
      <c r="E124" s="22"/>
      <c r="F124" s="22"/>
      <c r="G124" s="22"/>
      <c r="H124" s="22"/>
      <c r="I124" s="22"/>
      <c r="J124" s="22"/>
      <c r="K124" s="22"/>
    </row>
    <row r="125">
      <c r="A125" s="172" t="s">
        <v>746</v>
      </c>
      <c r="B125" s="197">
        <v>100.0</v>
      </c>
      <c r="C125" s="197">
        <v>100.0</v>
      </c>
      <c r="D125" s="197">
        <v>100.0</v>
      </c>
      <c r="E125" s="197">
        <v>100.0</v>
      </c>
      <c r="F125" s="173">
        <v>100.0</v>
      </c>
      <c r="G125" s="173">
        <v>100.0</v>
      </c>
      <c r="H125" s="173">
        <v>100.0</v>
      </c>
      <c r="I125" s="173">
        <v>100.0</v>
      </c>
      <c r="J125" s="173">
        <v>100.0</v>
      </c>
      <c r="K125" s="173">
        <v>100.0</v>
      </c>
    </row>
    <row r="126">
      <c r="A126" s="172" t="s">
        <v>747</v>
      </c>
      <c r="B126" s="197">
        <v>100.0</v>
      </c>
      <c r="C126" s="197">
        <v>100.0</v>
      </c>
      <c r="D126" s="197">
        <v>100.0</v>
      </c>
      <c r="E126" s="197">
        <v>100.0</v>
      </c>
      <c r="F126" s="173">
        <v>100.0</v>
      </c>
      <c r="G126" s="173">
        <v>100.0</v>
      </c>
      <c r="H126" s="173">
        <v>100.0</v>
      </c>
      <c r="I126" s="173">
        <v>100.0</v>
      </c>
      <c r="J126" s="173">
        <v>100.0</v>
      </c>
      <c r="K126" s="173">
        <v>100.0</v>
      </c>
    </row>
    <row r="127">
      <c r="A127" s="172" t="s">
        <v>748</v>
      </c>
      <c r="B127" s="197">
        <v>0.0</v>
      </c>
      <c r="C127" s="197">
        <v>0.0</v>
      </c>
      <c r="D127" s="197">
        <v>0.0</v>
      </c>
      <c r="E127" s="197">
        <v>0.0</v>
      </c>
      <c r="F127" s="173">
        <v>0.0</v>
      </c>
      <c r="G127" s="173">
        <v>0.0</v>
      </c>
      <c r="H127" s="173">
        <v>0.0</v>
      </c>
      <c r="I127" s="173">
        <v>0.0</v>
      </c>
      <c r="J127" s="173">
        <v>0.0</v>
      </c>
      <c r="K127" s="173">
        <v>0.0</v>
      </c>
    </row>
    <row r="128">
      <c r="A128" s="172" t="s">
        <v>749</v>
      </c>
      <c r="B128" s="197">
        <v>0.0</v>
      </c>
      <c r="C128" s="197">
        <v>50.0</v>
      </c>
      <c r="D128" s="197">
        <v>0.0</v>
      </c>
      <c r="E128" s="197">
        <v>50.0</v>
      </c>
      <c r="F128" s="173">
        <v>0.0</v>
      </c>
      <c r="G128" s="173">
        <v>50.0</v>
      </c>
      <c r="H128" s="173">
        <v>0.0</v>
      </c>
      <c r="I128" s="173">
        <v>50.0</v>
      </c>
      <c r="J128" s="173">
        <v>0.0</v>
      </c>
      <c r="K128" s="173">
        <v>50.0</v>
      </c>
    </row>
    <row r="129">
      <c r="A129" s="172" t="s">
        <v>750</v>
      </c>
      <c r="B129" s="197">
        <v>0.0</v>
      </c>
      <c r="C129" s="197">
        <v>0.0</v>
      </c>
      <c r="D129" s="197">
        <v>0.0</v>
      </c>
      <c r="E129" s="197">
        <v>0.0</v>
      </c>
      <c r="F129" s="173">
        <v>0.0</v>
      </c>
      <c r="G129" s="173">
        <v>0.0</v>
      </c>
      <c r="H129" s="173">
        <v>0.0</v>
      </c>
      <c r="I129" s="173">
        <v>0.0</v>
      </c>
      <c r="J129" s="173">
        <v>0.0</v>
      </c>
      <c r="K129" s="173">
        <v>0.0</v>
      </c>
    </row>
    <row r="130">
      <c r="A130" s="22"/>
      <c r="B130" s="22"/>
      <c r="C130" s="22"/>
      <c r="D130" s="22"/>
      <c r="E130" s="22"/>
      <c r="F130" s="184"/>
      <c r="G130" s="184"/>
      <c r="H130" s="184"/>
      <c r="I130" s="184"/>
      <c r="J130" s="184"/>
      <c r="K130" s="184"/>
    </row>
    <row r="131">
      <c r="A131" s="205" t="s">
        <v>646</v>
      </c>
      <c r="B131" s="206">
        <v>40.0</v>
      </c>
      <c r="C131" s="206">
        <v>50.0</v>
      </c>
      <c r="D131" s="206">
        <v>40.0</v>
      </c>
      <c r="E131" s="352">
        <v>50.0</v>
      </c>
      <c r="F131" s="181">
        <v>40.0</v>
      </c>
      <c r="G131" s="181">
        <v>50.0</v>
      </c>
      <c r="H131" s="181">
        <v>40.0</v>
      </c>
      <c r="I131" s="181">
        <v>50.0</v>
      </c>
      <c r="J131" s="181">
        <v>40.0</v>
      </c>
      <c r="K131" s="208">
        <v>50.0</v>
      </c>
    </row>
    <row r="132">
      <c r="A132" s="177"/>
      <c r="B132" s="178"/>
      <c r="C132" s="178"/>
      <c r="D132" s="178"/>
      <c r="E132" s="179"/>
      <c r="F132" s="210">
        <v>45.0</v>
      </c>
      <c r="G132" s="178"/>
      <c r="H132" s="210">
        <v>45.0</v>
      </c>
      <c r="I132" s="178"/>
      <c r="J132" s="210">
        <v>45.0</v>
      </c>
      <c r="K132" s="179"/>
    </row>
    <row r="133">
      <c r="A133" s="180" t="s">
        <v>647</v>
      </c>
      <c r="B133" s="301"/>
      <c r="C133" s="22"/>
      <c r="D133" s="301"/>
      <c r="E133" s="188"/>
      <c r="F133" s="353">
        <v>45.0</v>
      </c>
      <c r="G133" s="22"/>
      <c r="H133" s="22"/>
      <c r="I133" s="22"/>
      <c r="J133" s="22"/>
      <c r="K133" s="188"/>
    </row>
    <row r="134">
      <c r="A134" s="177"/>
      <c r="B134" s="191"/>
      <c r="C134" s="192"/>
      <c r="D134" s="192"/>
      <c r="E134" s="185"/>
      <c r="F134" s="22"/>
      <c r="G134" s="22"/>
      <c r="H134" s="22"/>
      <c r="I134" s="22"/>
      <c r="J134" s="22"/>
      <c r="K134" s="188"/>
    </row>
    <row r="135">
      <c r="A135" s="303" t="s">
        <v>648</v>
      </c>
      <c r="B135" s="286">
        <v>45.0</v>
      </c>
      <c r="C135" s="192"/>
      <c r="D135" s="192"/>
      <c r="E135" s="184"/>
      <c r="F135" s="184"/>
      <c r="G135" s="184"/>
      <c r="H135" s="184"/>
      <c r="I135" s="184"/>
      <c r="J135" s="184"/>
      <c r="K135" s="185"/>
    </row>
    <row r="136">
      <c r="A136" s="22"/>
      <c r="B136" s="22"/>
      <c r="C136" s="22"/>
      <c r="D136" s="22"/>
      <c r="E136" s="22"/>
      <c r="F136" s="22"/>
      <c r="G136" s="22"/>
      <c r="H136" s="22"/>
      <c r="I136" s="22"/>
      <c r="J136" s="22"/>
      <c r="K136" s="22"/>
    </row>
    <row r="137">
      <c r="A137" s="215" t="s">
        <v>448</v>
      </c>
      <c r="B137" s="216" t="s">
        <v>751</v>
      </c>
      <c r="C137" s="216" t="s">
        <v>752</v>
      </c>
      <c r="D137" s="216" t="s">
        <v>1723</v>
      </c>
      <c r="E137" s="217"/>
      <c r="F137" s="217"/>
      <c r="G137" s="217"/>
      <c r="H137" s="217"/>
      <c r="I137" s="217"/>
    </row>
    <row r="138">
      <c r="A138" s="193" t="s">
        <v>753</v>
      </c>
      <c r="B138" s="48" t="s">
        <v>69</v>
      </c>
      <c r="C138" s="48" t="s">
        <v>69</v>
      </c>
      <c r="D138" s="48" t="s">
        <v>70</v>
      </c>
      <c r="E138" s="22"/>
      <c r="F138" s="22"/>
      <c r="G138" s="22"/>
      <c r="H138" s="22"/>
      <c r="I138" s="22"/>
    </row>
    <row r="139">
      <c r="A139" s="48" t="s">
        <v>754</v>
      </c>
      <c r="B139" s="48" t="s">
        <v>69</v>
      </c>
      <c r="C139" s="48" t="s">
        <v>69</v>
      </c>
      <c r="D139" s="48" t="s">
        <v>69</v>
      </c>
      <c r="E139" s="22"/>
      <c r="F139" s="22"/>
      <c r="G139" s="22"/>
      <c r="H139" s="22"/>
      <c r="I139" s="22"/>
    </row>
    <row r="140">
      <c r="A140" s="48" t="s">
        <v>755</v>
      </c>
      <c r="B140" s="48" t="s">
        <v>70</v>
      </c>
      <c r="C140" s="48" t="s">
        <v>70</v>
      </c>
      <c r="D140" s="48" t="s">
        <v>70</v>
      </c>
      <c r="E140" s="22"/>
      <c r="F140" s="22"/>
      <c r="G140" s="22"/>
      <c r="H140" s="22"/>
      <c r="I140" s="22"/>
    </row>
    <row r="141">
      <c r="A141" s="48" t="s">
        <v>756</v>
      </c>
      <c r="B141" s="22" t="s">
        <v>5368</v>
      </c>
      <c r="C141" s="22" t="s">
        <v>5369</v>
      </c>
      <c r="D141" s="22" t="s">
        <v>5370</v>
      </c>
      <c r="E141" s="22"/>
      <c r="F141" s="22"/>
      <c r="G141" s="22"/>
      <c r="H141" s="22"/>
      <c r="I141" s="22"/>
    </row>
    <row r="142">
      <c r="A142" s="48" t="s">
        <v>758</v>
      </c>
      <c r="B142" s="22" t="s">
        <v>5371</v>
      </c>
      <c r="C142" s="22" t="s">
        <v>5372</v>
      </c>
      <c r="D142" s="22" t="s">
        <v>5373</v>
      </c>
      <c r="E142" s="22"/>
      <c r="F142" s="22"/>
      <c r="G142" s="22"/>
      <c r="H142" s="22"/>
      <c r="I142" s="22"/>
    </row>
    <row r="143">
      <c r="A143" s="48" t="s">
        <v>760</v>
      </c>
      <c r="B143" s="22" t="s">
        <v>5374</v>
      </c>
      <c r="C143" s="22" t="s">
        <v>5374</v>
      </c>
      <c r="D143" s="22" t="s">
        <v>5375</v>
      </c>
      <c r="E143" s="22"/>
      <c r="F143" s="22"/>
      <c r="G143" s="22"/>
      <c r="H143" s="22"/>
      <c r="I143" s="22"/>
    </row>
    <row r="144">
      <c r="A144" s="48" t="s">
        <v>643</v>
      </c>
      <c r="B144" s="22">
        <v>4.0</v>
      </c>
      <c r="C144" s="22">
        <v>3.0</v>
      </c>
      <c r="D144" s="22">
        <v>5.0</v>
      </c>
      <c r="E144" s="22"/>
      <c r="F144" s="22"/>
      <c r="G144" s="22"/>
      <c r="H144" s="22"/>
      <c r="I144" s="22"/>
    </row>
    <row r="145">
      <c r="A145" s="22"/>
      <c r="B145" s="22"/>
      <c r="C145" s="22"/>
      <c r="D145" s="22"/>
      <c r="E145" s="22"/>
      <c r="F145" s="22"/>
      <c r="G145" s="22"/>
      <c r="H145" s="22"/>
      <c r="I145" s="22"/>
    </row>
    <row r="146">
      <c r="A146" s="22"/>
      <c r="B146" s="22"/>
      <c r="C146" s="22"/>
      <c r="D146" s="22"/>
      <c r="E146" s="22"/>
      <c r="F146" s="22"/>
      <c r="G146" s="22"/>
      <c r="H146" s="22"/>
      <c r="I146" s="22"/>
    </row>
    <row r="147">
      <c r="A147" s="218" t="s">
        <v>763</v>
      </c>
      <c r="B147" s="173">
        <v>100.0</v>
      </c>
      <c r="C147" s="173">
        <v>100.0</v>
      </c>
      <c r="D147" s="173">
        <v>50.0</v>
      </c>
      <c r="E147" s="22"/>
      <c r="F147" s="22"/>
      <c r="G147" s="22"/>
      <c r="H147" s="22"/>
      <c r="I147" s="22"/>
    </row>
    <row r="148">
      <c r="A148" s="218" t="s">
        <v>764</v>
      </c>
      <c r="B148" s="173">
        <v>100.0</v>
      </c>
      <c r="C148" s="173">
        <v>100.0</v>
      </c>
      <c r="D148" s="173">
        <v>100.0</v>
      </c>
      <c r="E148" s="22"/>
      <c r="F148" s="22"/>
      <c r="G148" s="22"/>
      <c r="H148" s="22"/>
      <c r="I148" s="22"/>
    </row>
    <row r="149">
      <c r="A149" s="218" t="s">
        <v>765</v>
      </c>
      <c r="B149" s="173">
        <v>50.0</v>
      </c>
      <c r="C149" s="173">
        <v>50.0</v>
      </c>
      <c r="D149" s="173">
        <v>50.0</v>
      </c>
      <c r="E149" s="22"/>
      <c r="F149" s="22"/>
      <c r="G149" s="22"/>
      <c r="H149" s="22"/>
      <c r="I149" s="22"/>
    </row>
    <row r="150">
      <c r="A150" s="177"/>
      <c r="B150" s="177"/>
      <c r="C150" s="177"/>
      <c r="D150" s="177"/>
      <c r="E150" s="22"/>
      <c r="F150" s="22"/>
      <c r="G150" s="22"/>
      <c r="H150" s="22"/>
      <c r="I150" s="22"/>
    </row>
    <row r="151">
      <c r="A151" s="22"/>
      <c r="B151" s="22"/>
      <c r="C151" s="22"/>
      <c r="D151" s="22"/>
      <c r="E151" s="22"/>
      <c r="F151" s="22"/>
      <c r="G151" s="22"/>
      <c r="H151" s="22"/>
      <c r="I151" s="22"/>
    </row>
    <row r="152">
      <c r="A152" s="219" t="s">
        <v>646</v>
      </c>
      <c r="B152" s="189">
        <v>83.33333333333333</v>
      </c>
      <c r="C152" s="189">
        <v>83.33333333333333</v>
      </c>
      <c r="D152" s="189">
        <v>66.66666666666667</v>
      </c>
      <c r="E152" s="22"/>
      <c r="F152" s="22"/>
      <c r="G152" s="22"/>
      <c r="H152" s="22"/>
      <c r="I152" s="22"/>
    </row>
    <row r="153">
      <c r="A153" s="22"/>
      <c r="B153" s="178"/>
      <c r="C153" s="178"/>
      <c r="D153" s="178"/>
      <c r="E153" s="22"/>
      <c r="F153" s="22"/>
      <c r="G153" s="22"/>
      <c r="H153" s="22"/>
      <c r="I153" s="22"/>
    </row>
    <row r="154">
      <c r="A154" s="219" t="s">
        <v>647</v>
      </c>
      <c r="B154" s="220">
        <v>83.33333333333333</v>
      </c>
      <c r="C154" s="178"/>
      <c r="D154" s="189">
        <v>66.66666666666667</v>
      </c>
      <c r="E154" s="22"/>
      <c r="F154" s="22"/>
      <c r="G154" s="22"/>
      <c r="H154" s="22"/>
      <c r="I154" s="22"/>
    </row>
    <row r="155">
      <c r="A155" s="177"/>
      <c r="B155" s="178"/>
      <c r="C155" s="178"/>
      <c r="D155" s="178"/>
      <c r="E155" s="178"/>
      <c r="F155" s="22"/>
      <c r="G155" s="22"/>
      <c r="H155" s="22"/>
      <c r="I155" s="22"/>
      <c r="J155" s="22"/>
      <c r="K155" s="22"/>
    </row>
    <row r="156">
      <c r="A156" s="205" t="s">
        <v>648</v>
      </c>
      <c r="B156" s="221">
        <v>75.0</v>
      </c>
      <c r="C156" s="22"/>
      <c r="D156" s="22"/>
      <c r="E156" s="22"/>
      <c r="F156" s="22"/>
      <c r="G156" s="22"/>
      <c r="H156" s="22"/>
      <c r="I156" s="22"/>
      <c r="J156" s="22"/>
      <c r="K156" s="22"/>
    </row>
    <row r="157">
      <c r="A157" s="22"/>
      <c r="B157" s="22"/>
      <c r="C157" s="22"/>
      <c r="D157" s="22"/>
      <c r="E157" s="22"/>
      <c r="F157" s="22"/>
      <c r="G157" s="22"/>
      <c r="H157" s="22"/>
      <c r="I157" s="22"/>
      <c r="J157" s="22"/>
      <c r="K157" s="22"/>
    </row>
    <row r="158">
      <c r="A158" s="215" t="s">
        <v>451</v>
      </c>
      <c r="B158" s="216" t="s">
        <v>751</v>
      </c>
      <c r="C158" s="216" t="s">
        <v>752</v>
      </c>
      <c r="D158" s="216" t="s">
        <v>1723</v>
      </c>
      <c r="E158" s="217"/>
      <c r="F158" s="217"/>
      <c r="G158" s="217"/>
      <c r="H158" s="217"/>
      <c r="I158" s="217"/>
    </row>
    <row r="159">
      <c r="A159" s="193" t="s">
        <v>766</v>
      </c>
      <c r="B159" s="48" t="s">
        <v>69</v>
      </c>
      <c r="C159" s="48" t="s">
        <v>69</v>
      </c>
      <c r="D159" s="48" t="s">
        <v>69</v>
      </c>
      <c r="E159" s="22"/>
      <c r="F159" s="22"/>
      <c r="G159" s="22"/>
      <c r="H159" s="22"/>
      <c r="I159" s="22"/>
    </row>
    <row r="160">
      <c r="A160" s="48" t="s">
        <v>767</v>
      </c>
      <c r="B160" s="48" t="s">
        <v>72</v>
      </c>
      <c r="C160" s="48" t="s">
        <v>72</v>
      </c>
      <c r="D160" s="48" t="s">
        <v>70</v>
      </c>
      <c r="E160" s="22"/>
      <c r="F160" s="22"/>
      <c r="G160" s="22"/>
      <c r="H160" s="22"/>
      <c r="I160" s="22"/>
    </row>
    <row r="161">
      <c r="A161" s="48" t="s">
        <v>768</v>
      </c>
      <c r="B161" s="48" t="s">
        <v>69</v>
      </c>
      <c r="C161" s="48" t="s">
        <v>69</v>
      </c>
      <c r="D161" s="48" t="s">
        <v>69</v>
      </c>
      <c r="E161" s="22"/>
      <c r="F161" s="22"/>
      <c r="G161" s="22"/>
      <c r="H161" s="22"/>
      <c r="I161" s="22"/>
    </row>
    <row r="162">
      <c r="A162" s="48" t="s">
        <v>769</v>
      </c>
      <c r="B162" s="48" t="s">
        <v>69</v>
      </c>
      <c r="C162" s="48" t="s">
        <v>69</v>
      </c>
      <c r="D162" s="48" t="s">
        <v>69</v>
      </c>
      <c r="E162" s="22"/>
      <c r="F162" s="22"/>
      <c r="G162" s="22"/>
      <c r="H162" s="22"/>
      <c r="I162" s="22"/>
    </row>
    <row r="163">
      <c r="A163" s="48" t="s">
        <v>770</v>
      </c>
      <c r="B163" s="22" t="s">
        <v>5376</v>
      </c>
      <c r="C163" s="22" t="s">
        <v>5377</v>
      </c>
      <c r="D163" s="22" t="s">
        <v>5378</v>
      </c>
      <c r="E163" s="22"/>
      <c r="F163" s="22"/>
      <c r="G163" s="22"/>
      <c r="H163" s="22"/>
      <c r="I163" s="22"/>
    </row>
    <row r="164">
      <c r="A164" s="48" t="s">
        <v>772</v>
      </c>
      <c r="B164" s="22" t="s">
        <v>5379</v>
      </c>
      <c r="C164" s="22" t="s">
        <v>5379</v>
      </c>
      <c r="D164" s="22" t="s">
        <v>5380</v>
      </c>
      <c r="E164" s="22"/>
      <c r="F164" s="22"/>
      <c r="G164" s="22"/>
      <c r="H164" s="22"/>
      <c r="I164" s="22"/>
    </row>
    <row r="165">
      <c r="A165" s="48" t="s">
        <v>774</v>
      </c>
      <c r="B165" s="22" t="s">
        <v>5381</v>
      </c>
      <c r="C165" s="22" t="s">
        <v>5382</v>
      </c>
      <c r="D165" s="22" t="s">
        <v>5383</v>
      </c>
      <c r="E165" s="22"/>
      <c r="F165" s="22"/>
      <c r="G165" s="22"/>
      <c r="H165" s="22"/>
      <c r="I165" s="22"/>
    </row>
    <row r="166">
      <c r="A166" s="48" t="s">
        <v>776</v>
      </c>
      <c r="B166" s="22" t="s">
        <v>5384</v>
      </c>
      <c r="C166" s="22" t="s">
        <v>5384</v>
      </c>
      <c r="D166" s="22" t="s">
        <v>5384</v>
      </c>
      <c r="E166" s="22"/>
      <c r="F166" s="22"/>
      <c r="G166" s="22"/>
      <c r="H166" s="22"/>
      <c r="I166" s="22"/>
    </row>
    <row r="167">
      <c r="A167" s="48" t="s">
        <v>643</v>
      </c>
      <c r="B167" s="562">
        <v>42484.0</v>
      </c>
      <c r="C167" s="562">
        <v>42453.0</v>
      </c>
      <c r="D167" s="562">
        <v>42515.0</v>
      </c>
      <c r="E167" s="22"/>
      <c r="F167" s="22"/>
      <c r="G167" s="22"/>
      <c r="H167" s="22"/>
      <c r="I167" s="22"/>
    </row>
    <row r="168">
      <c r="A168" s="22"/>
      <c r="B168" s="22"/>
      <c r="C168" s="22"/>
      <c r="D168" s="22"/>
      <c r="E168" s="22"/>
      <c r="F168" s="22"/>
      <c r="G168" s="22"/>
      <c r="H168" s="22"/>
      <c r="I168" s="22"/>
    </row>
    <row r="169">
      <c r="A169" s="22"/>
      <c r="B169" s="22"/>
      <c r="C169" s="22"/>
      <c r="D169" s="22"/>
      <c r="E169" s="22"/>
      <c r="F169" s="22"/>
      <c r="G169" s="22"/>
      <c r="H169" s="22"/>
      <c r="I169" s="22"/>
    </row>
    <row r="170">
      <c r="A170" s="218" t="s">
        <v>777</v>
      </c>
      <c r="B170" s="222">
        <v>100.0</v>
      </c>
      <c r="C170" s="222">
        <v>100.0</v>
      </c>
      <c r="D170" s="222">
        <v>100.0</v>
      </c>
      <c r="E170" s="22"/>
      <c r="F170" s="22"/>
      <c r="G170" s="22"/>
      <c r="H170" s="22"/>
      <c r="I170" s="22"/>
    </row>
    <row r="171">
      <c r="A171" s="218" t="s">
        <v>778</v>
      </c>
      <c r="B171" s="222">
        <v>0.0</v>
      </c>
      <c r="C171" s="222">
        <v>0.0</v>
      </c>
      <c r="D171" s="222">
        <v>50.0</v>
      </c>
      <c r="E171" s="22"/>
      <c r="F171" s="22"/>
      <c r="G171" s="22"/>
      <c r="H171" s="22"/>
      <c r="I171" s="22"/>
    </row>
    <row r="172">
      <c r="A172" s="218" t="s">
        <v>779</v>
      </c>
      <c r="B172" s="222">
        <v>100.0</v>
      </c>
      <c r="C172" s="222">
        <v>100.0</v>
      </c>
      <c r="D172" s="222">
        <v>100.0</v>
      </c>
      <c r="E172" s="22"/>
      <c r="F172" s="22"/>
      <c r="G172" s="22"/>
      <c r="H172" s="22"/>
      <c r="I172" s="22"/>
    </row>
    <row r="173">
      <c r="A173" s="223" t="s">
        <v>780</v>
      </c>
      <c r="B173" s="222">
        <v>100.0</v>
      </c>
      <c r="C173" s="222">
        <v>100.0</v>
      </c>
      <c r="D173" s="222">
        <v>100.0</v>
      </c>
      <c r="E173" s="22"/>
      <c r="F173" s="22"/>
      <c r="G173" s="22"/>
      <c r="H173" s="22"/>
      <c r="I173" s="22"/>
    </row>
    <row r="174">
      <c r="A174" s="22"/>
      <c r="B174" s="22"/>
      <c r="C174" s="22"/>
      <c r="D174" s="22"/>
      <c r="E174" s="22"/>
      <c r="F174" s="22"/>
      <c r="G174" s="22"/>
      <c r="H174" s="22"/>
      <c r="I174" s="22"/>
    </row>
    <row r="175">
      <c r="A175" s="219" t="s">
        <v>646</v>
      </c>
      <c r="B175" s="189">
        <v>75.0</v>
      </c>
      <c r="C175" s="189">
        <v>75.0</v>
      </c>
      <c r="D175" s="189">
        <v>87.5</v>
      </c>
      <c r="E175" s="22"/>
      <c r="F175" s="22"/>
      <c r="G175" s="22"/>
      <c r="H175" s="22"/>
      <c r="I175" s="22"/>
    </row>
    <row r="176">
      <c r="A176" s="177"/>
      <c r="B176" s="178"/>
      <c r="C176" s="178"/>
      <c r="D176" s="178"/>
      <c r="E176" s="22"/>
      <c r="F176" s="22"/>
      <c r="G176" s="22"/>
      <c r="H176" s="22"/>
      <c r="I176" s="22"/>
    </row>
    <row r="177">
      <c r="A177" s="219" t="s">
        <v>647</v>
      </c>
      <c r="B177" s="220">
        <v>75.0</v>
      </c>
      <c r="C177" s="178"/>
      <c r="D177" s="189">
        <v>87.5</v>
      </c>
      <c r="E177" s="22"/>
      <c r="F177" s="22"/>
      <c r="G177" s="22"/>
      <c r="H177" s="22"/>
      <c r="I177" s="22"/>
    </row>
    <row r="178">
      <c r="A178" s="177"/>
      <c r="B178" s="178"/>
      <c r="C178" s="178"/>
      <c r="D178" s="178"/>
      <c r="E178" s="178"/>
      <c r="F178" s="22"/>
      <c r="G178" s="22"/>
      <c r="H178" s="22"/>
      <c r="I178" s="22"/>
      <c r="J178" s="22"/>
      <c r="K178" s="22"/>
    </row>
    <row r="179">
      <c r="A179" s="205" t="s">
        <v>648</v>
      </c>
      <c r="B179" s="221">
        <v>81.25</v>
      </c>
      <c r="C179" s="22"/>
      <c r="D179" s="22"/>
      <c r="E179" s="22"/>
      <c r="F179" s="22"/>
      <c r="G179" s="22"/>
      <c r="H179" s="22"/>
      <c r="I179" s="22"/>
      <c r="J179" s="22"/>
      <c r="K179" s="22"/>
    </row>
    <row r="180">
      <c r="A180" s="22"/>
      <c r="B180" s="22"/>
      <c r="C180" s="22"/>
      <c r="D180" s="22"/>
      <c r="E180" s="22"/>
      <c r="F180" s="22"/>
      <c r="G180" s="22"/>
      <c r="H180" s="22"/>
      <c r="I180" s="22"/>
      <c r="J180" s="22"/>
      <c r="K180" s="22"/>
    </row>
    <row r="181">
      <c r="A181" s="215" t="s">
        <v>454</v>
      </c>
      <c r="B181" s="216" t="s">
        <v>751</v>
      </c>
      <c r="C181" s="216" t="s">
        <v>752</v>
      </c>
      <c r="D181" s="216" t="s">
        <v>1723</v>
      </c>
      <c r="E181" s="217"/>
      <c r="F181" s="217"/>
      <c r="G181" s="217"/>
      <c r="H181" s="217"/>
      <c r="I181" s="217"/>
    </row>
    <row r="182">
      <c r="A182" s="193" t="s">
        <v>781</v>
      </c>
      <c r="B182" s="48" t="s">
        <v>69</v>
      </c>
      <c r="C182" s="48" t="s">
        <v>69</v>
      </c>
      <c r="D182" s="48" t="s">
        <v>69</v>
      </c>
      <c r="E182" s="22"/>
      <c r="F182" s="22"/>
      <c r="G182" s="22"/>
      <c r="H182" s="22"/>
      <c r="I182" s="22"/>
    </row>
    <row r="183">
      <c r="A183" s="48" t="s">
        <v>782</v>
      </c>
      <c r="B183" s="48" t="s">
        <v>69</v>
      </c>
      <c r="C183" s="48" t="s">
        <v>69</v>
      </c>
      <c r="D183" s="48" t="s">
        <v>69</v>
      </c>
      <c r="E183" s="22"/>
      <c r="F183" s="22"/>
      <c r="G183" s="22"/>
      <c r="H183" s="22"/>
      <c r="I183" s="22"/>
    </row>
    <row r="184">
      <c r="A184" s="48" t="s">
        <v>783</v>
      </c>
      <c r="B184" s="48" t="s">
        <v>70</v>
      </c>
      <c r="C184" s="48" t="s">
        <v>70</v>
      </c>
      <c r="D184" s="48" t="s">
        <v>70</v>
      </c>
      <c r="E184" s="22"/>
      <c r="F184" s="22"/>
      <c r="G184" s="22"/>
      <c r="H184" s="22"/>
      <c r="I184" s="22"/>
    </row>
    <row r="185">
      <c r="A185" s="48" t="s">
        <v>784</v>
      </c>
      <c r="B185" s="48" t="s">
        <v>73</v>
      </c>
      <c r="C185" s="48" t="s">
        <v>73</v>
      </c>
      <c r="D185" s="48" t="s">
        <v>72</v>
      </c>
      <c r="E185" s="22"/>
      <c r="F185" s="22"/>
      <c r="G185" s="22"/>
      <c r="H185" s="22"/>
      <c r="I185" s="22"/>
    </row>
    <row r="186">
      <c r="A186" s="48" t="s">
        <v>785</v>
      </c>
      <c r="B186" s="48" t="s">
        <v>73</v>
      </c>
      <c r="C186" s="48" t="s">
        <v>73</v>
      </c>
      <c r="D186" s="48" t="s">
        <v>72</v>
      </c>
      <c r="E186" s="22"/>
      <c r="F186" s="22"/>
      <c r="G186" s="22"/>
      <c r="H186" s="22"/>
      <c r="I186" s="22"/>
    </row>
    <row r="187">
      <c r="A187" s="48" t="s">
        <v>786</v>
      </c>
      <c r="B187" s="48" t="s">
        <v>69</v>
      </c>
      <c r="C187" s="48" t="s">
        <v>69</v>
      </c>
      <c r="D187" s="48" t="s">
        <v>69</v>
      </c>
      <c r="E187" s="22"/>
      <c r="F187" s="22"/>
      <c r="G187" s="22"/>
      <c r="H187" s="22"/>
      <c r="I187" s="22"/>
    </row>
    <row r="188">
      <c r="A188" s="48" t="s">
        <v>787</v>
      </c>
      <c r="B188" s="48" t="s">
        <v>72</v>
      </c>
      <c r="C188" s="48" t="s">
        <v>72</v>
      </c>
      <c r="D188" s="48" t="s">
        <v>72</v>
      </c>
      <c r="E188" s="22"/>
      <c r="F188" s="22"/>
      <c r="G188" s="22"/>
      <c r="H188" s="22"/>
      <c r="I188" s="22"/>
    </row>
    <row r="189">
      <c r="A189" s="48" t="s">
        <v>788</v>
      </c>
      <c r="B189" s="22" t="s">
        <v>5385</v>
      </c>
      <c r="C189" s="22" t="s">
        <v>5385</v>
      </c>
      <c r="D189" s="22" t="s">
        <v>5386</v>
      </c>
      <c r="E189" s="22"/>
      <c r="F189" s="22"/>
      <c r="G189" s="22"/>
      <c r="H189" s="22"/>
      <c r="I189" s="22"/>
    </row>
    <row r="190">
      <c r="A190" s="48" t="s">
        <v>790</v>
      </c>
      <c r="B190" s="22" t="s">
        <v>5387</v>
      </c>
      <c r="C190" s="22" t="s">
        <v>5387</v>
      </c>
      <c r="D190" s="22" t="s">
        <v>5388</v>
      </c>
      <c r="E190" s="22"/>
      <c r="F190" s="22"/>
      <c r="G190" s="22"/>
      <c r="H190" s="22"/>
      <c r="I190" s="22"/>
    </row>
    <row r="191">
      <c r="A191" s="48" t="s">
        <v>792</v>
      </c>
      <c r="B191" s="22" t="s">
        <v>5389</v>
      </c>
      <c r="C191" s="22" t="s">
        <v>5389</v>
      </c>
      <c r="D191" s="22" t="s">
        <v>5389</v>
      </c>
      <c r="E191" s="22"/>
      <c r="F191" s="22"/>
      <c r="G191" s="22"/>
      <c r="H191" s="22"/>
      <c r="I191" s="22"/>
    </row>
    <row r="192">
      <c r="A192" s="48" t="s">
        <v>793</v>
      </c>
      <c r="B192" s="22" t="s">
        <v>73</v>
      </c>
      <c r="C192" s="22" t="s">
        <v>73</v>
      </c>
      <c r="D192" s="22" t="s">
        <v>5390</v>
      </c>
      <c r="E192" s="22"/>
      <c r="F192" s="22"/>
      <c r="G192" s="22"/>
      <c r="H192" s="22"/>
      <c r="I192" s="22"/>
    </row>
    <row r="193">
      <c r="A193" s="48" t="s">
        <v>794</v>
      </c>
      <c r="B193" s="22" t="s">
        <v>73</v>
      </c>
      <c r="C193" s="22" t="s">
        <v>73</v>
      </c>
      <c r="D193" s="22" t="s">
        <v>5391</v>
      </c>
      <c r="E193" s="22"/>
      <c r="F193" s="22"/>
      <c r="G193" s="22"/>
      <c r="H193" s="22"/>
      <c r="I193" s="22"/>
    </row>
    <row r="194">
      <c r="A194" s="48" t="s">
        <v>795</v>
      </c>
      <c r="B194" s="22" t="s">
        <v>5392</v>
      </c>
      <c r="C194" s="22" t="s">
        <v>5392</v>
      </c>
      <c r="D194" s="22" t="s">
        <v>5393</v>
      </c>
      <c r="E194" s="22"/>
      <c r="F194" s="22"/>
      <c r="G194" s="22"/>
      <c r="H194" s="22"/>
      <c r="I194" s="22"/>
    </row>
    <row r="195">
      <c r="A195" s="48" t="s">
        <v>797</v>
      </c>
      <c r="B195" s="22" t="s">
        <v>5394</v>
      </c>
      <c r="C195" s="22" t="s">
        <v>5394</v>
      </c>
      <c r="D195" s="22" t="s">
        <v>5394</v>
      </c>
      <c r="E195" s="22"/>
      <c r="F195" s="22"/>
      <c r="G195" s="22"/>
      <c r="H195" s="22"/>
      <c r="I195" s="22"/>
    </row>
    <row r="196">
      <c r="A196" s="48" t="s">
        <v>643</v>
      </c>
      <c r="B196" s="562">
        <v>42531.0</v>
      </c>
      <c r="C196" s="562">
        <v>42531.0</v>
      </c>
      <c r="D196" s="562">
        <v>42500.0</v>
      </c>
      <c r="E196" s="22"/>
      <c r="F196" s="22"/>
      <c r="G196" s="22"/>
      <c r="H196" s="22"/>
      <c r="I196" s="22"/>
    </row>
    <row r="197">
      <c r="A197" s="22"/>
      <c r="B197" s="22"/>
      <c r="C197" s="22"/>
      <c r="D197" s="22"/>
      <c r="E197" s="22"/>
      <c r="F197" s="22"/>
      <c r="G197" s="22"/>
      <c r="H197" s="22"/>
      <c r="I197" s="22"/>
    </row>
    <row r="198">
      <c r="A198" s="22"/>
      <c r="B198" s="22"/>
      <c r="C198" s="22"/>
      <c r="D198" s="22"/>
      <c r="E198" s="22"/>
      <c r="F198" s="22"/>
      <c r="G198" s="22"/>
      <c r="H198" s="22"/>
      <c r="I198" s="22"/>
    </row>
    <row r="199">
      <c r="A199" s="172" t="s">
        <v>799</v>
      </c>
      <c r="B199" s="173">
        <v>100.0</v>
      </c>
      <c r="C199" s="173">
        <v>100.0</v>
      </c>
      <c r="D199" s="173">
        <v>100.0</v>
      </c>
      <c r="E199" s="22"/>
      <c r="F199" s="22"/>
      <c r="G199" s="22"/>
      <c r="H199" s="22"/>
      <c r="I199" s="22"/>
    </row>
    <row r="200">
      <c r="A200" s="172" t="s">
        <v>800</v>
      </c>
      <c r="B200" s="173">
        <v>100.0</v>
      </c>
      <c r="C200" s="173">
        <v>100.0</v>
      </c>
      <c r="D200" s="173">
        <v>100.0</v>
      </c>
      <c r="E200" s="22"/>
      <c r="F200" s="22"/>
      <c r="G200" s="22"/>
      <c r="H200" s="22"/>
      <c r="I200" s="22"/>
    </row>
    <row r="201">
      <c r="A201" s="172" t="s">
        <v>801</v>
      </c>
      <c r="B201" s="173">
        <v>50.0</v>
      </c>
      <c r="C201" s="173">
        <v>50.0</v>
      </c>
      <c r="D201" s="173">
        <v>50.0</v>
      </c>
      <c r="E201" s="22"/>
      <c r="F201" s="22"/>
      <c r="G201" s="22"/>
      <c r="H201" s="22"/>
      <c r="I201" s="22"/>
    </row>
    <row r="202">
      <c r="A202" s="172" t="s">
        <v>802</v>
      </c>
      <c r="B202" s="173" t="s">
        <v>537</v>
      </c>
      <c r="C202" s="173" t="s">
        <v>537</v>
      </c>
      <c r="D202" s="173">
        <v>0.0</v>
      </c>
      <c r="E202" s="22"/>
      <c r="F202" s="22"/>
      <c r="G202" s="22"/>
      <c r="H202" s="22"/>
      <c r="I202" s="22"/>
    </row>
    <row r="203">
      <c r="A203" s="172" t="s">
        <v>803</v>
      </c>
      <c r="B203" s="173" t="s">
        <v>537</v>
      </c>
      <c r="C203" s="173" t="s">
        <v>537</v>
      </c>
      <c r="D203" s="173">
        <v>0.0</v>
      </c>
      <c r="E203" s="22"/>
      <c r="F203" s="22"/>
      <c r="G203" s="22"/>
      <c r="H203" s="22"/>
      <c r="I203" s="22"/>
    </row>
    <row r="204">
      <c r="A204" s="172" t="s">
        <v>804</v>
      </c>
      <c r="B204" s="173">
        <v>100.0</v>
      </c>
      <c r="C204" s="173">
        <v>100.0</v>
      </c>
      <c r="D204" s="173">
        <v>100.0</v>
      </c>
      <c r="E204" s="22"/>
      <c r="F204" s="22"/>
      <c r="G204" s="22"/>
      <c r="H204" s="22"/>
      <c r="I204" s="22"/>
    </row>
    <row r="205">
      <c r="A205" s="172" t="s">
        <v>805</v>
      </c>
      <c r="B205" s="173">
        <v>0.0</v>
      </c>
      <c r="C205" s="173">
        <v>0.0</v>
      </c>
      <c r="D205" s="173">
        <v>0.0</v>
      </c>
      <c r="E205" s="22"/>
      <c r="F205" s="22"/>
      <c r="G205" s="22"/>
      <c r="H205" s="22"/>
      <c r="I205" s="22"/>
    </row>
    <row r="206">
      <c r="A206" s="22"/>
      <c r="B206" s="22"/>
      <c r="C206" s="22"/>
      <c r="D206" s="22"/>
      <c r="E206" s="22"/>
      <c r="F206" s="22"/>
      <c r="G206" s="22"/>
      <c r="H206" s="22"/>
      <c r="I206" s="22"/>
    </row>
    <row r="207">
      <c r="A207" s="205" t="s">
        <v>646</v>
      </c>
      <c r="B207" s="189">
        <v>70.0</v>
      </c>
      <c r="C207" s="189">
        <v>70.0</v>
      </c>
      <c r="D207" s="189">
        <v>50.0</v>
      </c>
      <c r="E207" s="22"/>
      <c r="F207" s="22"/>
      <c r="G207" s="22"/>
      <c r="H207" s="22"/>
      <c r="I207" s="22"/>
    </row>
    <row r="208">
      <c r="A208" s="22"/>
      <c r="B208" s="178"/>
      <c r="C208" s="178"/>
      <c r="D208" s="178"/>
      <c r="E208" s="22"/>
      <c r="F208" s="22"/>
      <c r="G208" s="22"/>
      <c r="H208" s="22"/>
      <c r="I208" s="22"/>
    </row>
    <row r="209">
      <c r="A209" s="205" t="s">
        <v>647</v>
      </c>
      <c r="B209" s="220">
        <v>70.0</v>
      </c>
      <c r="C209" s="178"/>
      <c r="D209" s="189">
        <v>50.0</v>
      </c>
      <c r="E209" s="22"/>
      <c r="F209" s="22"/>
      <c r="G209" s="22"/>
      <c r="H209" s="22"/>
      <c r="I209" s="22"/>
    </row>
    <row r="210">
      <c r="A210" s="177"/>
      <c r="B210" s="178"/>
      <c r="C210" s="178"/>
      <c r="D210" s="178"/>
      <c r="E210" s="178"/>
      <c r="F210" s="22"/>
      <c r="G210" s="22"/>
      <c r="H210" s="22"/>
      <c r="I210" s="22"/>
      <c r="J210" s="22"/>
      <c r="K210" s="22"/>
    </row>
    <row r="211">
      <c r="A211" s="205" t="s">
        <v>648</v>
      </c>
      <c r="B211" s="221">
        <v>60.0</v>
      </c>
      <c r="C211" s="22"/>
      <c r="D211" s="22"/>
      <c r="E211" s="22"/>
      <c r="F211" s="22"/>
      <c r="G211" s="22"/>
      <c r="H211" s="22"/>
      <c r="I211" s="22"/>
      <c r="J211" s="22"/>
      <c r="K211" s="22"/>
    </row>
    <row r="212">
      <c r="A212" s="22"/>
      <c r="B212" s="22"/>
      <c r="C212" s="22"/>
      <c r="D212" s="22"/>
      <c r="E212" s="22"/>
      <c r="F212" s="22"/>
      <c r="G212" s="22"/>
      <c r="H212" s="22"/>
      <c r="I212" s="22"/>
      <c r="J212" s="22"/>
      <c r="K212" s="22"/>
    </row>
    <row r="213">
      <c r="A213" s="215" t="s">
        <v>457</v>
      </c>
      <c r="B213" s="216" t="s">
        <v>751</v>
      </c>
      <c r="C213" s="216" t="s">
        <v>752</v>
      </c>
      <c r="D213" s="216" t="s">
        <v>1723</v>
      </c>
      <c r="E213" s="217"/>
      <c r="F213" s="217"/>
      <c r="G213" s="217"/>
      <c r="H213" s="217"/>
      <c r="I213" s="217"/>
    </row>
    <row r="214">
      <c r="A214" s="193" t="s">
        <v>806</v>
      </c>
      <c r="B214" s="48" t="s">
        <v>72</v>
      </c>
      <c r="C214" s="48" t="s">
        <v>72</v>
      </c>
      <c r="D214" s="48" t="s">
        <v>72</v>
      </c>
      <c r="E214" s="22"/>
      <c r="F214" s="22"/>
      <c r="G214" s="22"/>
      <c r="H214" s="22"/>
      <c r="I214" s="22"/>
    </row>
    <row r="215">
      <c r="A215" s="48" t="s">
        <v>807</v>
      </c>
      <c r="B215" s="48" t="s">
        <v>72</v>
      </c>
      <c r="C215" s="48" t="s">
        <v>72</v>
      </c>
      <c r="D215" s="48" t="s">
        <v>72</v>
      </c>
      <c r="E215" s="22"/>
      <c r="F215" s="22"/>
      <c r="G215" s="22"/>
      <c r="H215" s="22"/>
      <c r="I215" s="22"/>
    </row>
    <row r="216">
      <c r="A216" s="48" t="s">
        <v>808</v>
      </c>
      <c r="B216" s="48" t="s">
        <v>72</v>
      </c>
      <c r="C216" s="48" t="s">
        <v>72</v>
      </c>
      <c r="D216" s="48" t="s">
        <v>72</v>
      </c>
      <c r="E216" s="22"/>
      <c r="F216" s="22"/>
      <c r="G216" s="22"/>
      <c r="H216" s="22"/>
      <c r="I216" s="22"/>
    </row>
    <row r="217">
      <c r="A217" s="48" t="s">
        <v>809</v>
      </c>
      <c r="B217" s="22" t="s">
        <v>72</v>
      </c>
      <c r="C217" s="22" t="s">
        <v>72</v>
      </c>
      <c r="D217" s="22" t="s">
        <v>72</v>
      </c>
      <c r="E217" s="22"/>
      <c r="F217" s="22"/>
      <c r="G217" s="22"/>
      <c r="H217" s="22"/>
      <c r="I217" s="22"/>
    </row>
    <row r="218">
      <c r="A218" s="48" t="s">
        <v>810</v>
      </c>
      <c r="B218" s="22" t="s">
        <v>72</v>
      </c>
      <c r="C218" s="22" t="s">
        <v>72</v>
      </c>
      <c r="D218" s="22" t="s">
        <v>72</v>
      </c>
      <c r="E218" s="22"/>
      <c r="F218" s="22"/>
      <c r="G218" s="22"/>
      <c r="H218" s="22"/>
      <c r="I218" s="22"/>
    </row>
    <row r="219">
      <c r="A219" s="48" t="s">
        <v>811</v>
      </c>
      <c r="B219" s="22" t="s">
        <v>72</v>
      </c>
      <c r="C219" s="22" t="s">
        <v>72</v>
      </c>
      <c r="D219" s="22" t="s">
        <v>72</v>
      </c>
      <c r="E219" s="22"/>
      <c r="F219" s="22"/>
      <c r="G219" s="22"/>
      <c r="H219" s="22"/>
      <c r="I219" s="22"/>
    </row>
    <row r="220">
      <c r="A220" s="48" t="s">
        <v>643</v>
      </c>
      <c r="B220" s="22"/>
      <c r="C220" s="22"/>
      <c r="D220" s="22"/>
      <c r="E220" s="22"/>
      <c r="F220" s="22"/>
      <c r="G220" s="22"/>
      <c r="H220" s="22"/>
      <c r="I220" s="22"/>
    </row>
    <row r="221">
      <c r="A221" s="22"/>
      <c r="B221" s="22"/>
      <c r="C221" s="22"/>
      <c r="D221" s="22"/>
      <c r="E221" s="22"/>
      <c r="F221" s="22"/>
      <c r="G221" s="22"/>
      <c r="H221" s="22"/>
      <c r="I221" s="22"/>
    </row>
    <row r="222">
      <c r="A222" s="22"/>
      <c r="B222" s="22"/>
      <c r="C222" s="22"/>
      <c r="D222" s="22"/>
      <c r="E222" s="22"/>
      <c r="F222" s="22"/>
      <c r="G222" s="22"/>
      <c r="H222" s="22"/>
      <c r="I222" s="22"/>
    </row>
    <row r="223">
      <c r="A223" s="172" t="s">
        <v>812</v>
      </c>
      <c r="B223" s="173">
        <v>0.0</v>
      </c>
      <c r="C223" s="173">
        <v>0.0</v>
      </c>
      <c r="D223" s="173">
        <v>0.0</v>
      </c>
      <c r="E223" s="22"/>
      <c r="F223" s="22"/>
      <c r="G223" s="22"/>
      <c r="H223" s="22"/>
      <c r="I223" s="22"/>
    </row>
    <row r="224">
      <c r="A224" s="172" t="s">
        <v>813</v>
      </c>
      <c r="B224" s="173">
        <v>0.0</v>
      </c>
      <c r="C224" s="173">
        <v>0.0</v>
      </c>
      <c r="D224" s="173">
        <v>0.0</v>
      </c>
      <c r="E224" s="22"/>
      <c r="F224" s="22"/>
      <c r="G224" s="22"/>
      <c r="H224" s="22"/>
      <c r="I224" s="22"/>
    </row>
    <row r="225">
      <c r="A225" s="172" t="s">
        <v>814</v>
      </c>
      <c r="B225" s="173">
        <v>0.0</v>
      </c>
      <c r="C225" s="173">
        <v>0.0</v>
      </c>
      <c r="D225" s="173">
        <v>0.0</v>
      </c>
      <c r="E225" s="22"/>
      <c r="F225" s="22"/>
      <c r="G225" s="22"/>
      <c r="H225" s="22"/>
      <c r="I225" s="22"/>
    </row>
    <row r="226">
      <c r="A226" s="22"/>
      <c r="B226" s="22"/>
      <c r="C226" s="22"/>
      <c r="D226" s="22"/>
      <c r="E226" s="22"/>
      <c r="F226" s="22"/>
      <c r="G226" s="22"/>
      <c r="H226" s="22"/>
      <c r="I226" s="22"/>
    </row>
    <row r="227">
      <c r="A227" s="205" t="s">
        <v>646</v>
      </c>
      <c r="B227" s="181">
        <v>0.0</v>
      </c>
      <c r="C227" s="181">
        <v>0.0</v>
      </c>
      <c r="D227" s="181">
        <v>0.0</v>
      </c>
      <c r="E227" s="22"/>
      <c r="F227" s="22"/>
      <c r="G227" s="22"/>
      <c r="H227" s="22"/>
      <c r="I227" s="22"/>
    </row>
    <row r="228">
      <c r="A228" s="22"/>
      <c r="B228" s="178"/>
      <c r="C228" s="178"/>
      <c r="D228" s="178"/>
      <c r="E228" s="22"/>
      <c r="F228" s="22"/>
      <c r="G228" s="22"/>
      <c r="H228" s="22"/>
      <c r="I228" s="22"/>
    </row>
    <row r="229">
      <c r="A229" s="205" t="s">
        <v>647</v>
      </c>
      <c r="B229" s="220">
        <v>0.0</v>
      </c>
      <c r="C229" s="178"/>
      <c r="D229" s="189">
        <v>0.0</v>
      </c>
      <c r="E229" s="22"/>
      <c r="F229" s="22"/>
      <c r="G229" s="22"/>
      <c r="H229" s="22"/>
      <c r="I229" s="22"/>
    </row>
    <row r="230">
      <c r="A230" s="177"/>
      <c r="B230" s="178"/>
      <c r="C230" s="178"/>
      <c r="D230" s="178"/>
      <c r="E230" s="178"/>
      <c r="F230" s="22"/>
      <c r="G230" s="22"/>
      <c r="H230" s="22"/>
      <c r="I230" s="22"/>
      <c r="J230" s="22"/>
      <c r="K230" s="22"/>
    </row>
    <row r="231">
      <c r="A231" s="205" t="s">
        <v>648</v>
      </c>
      <c r="B231" s="221">
        <v>0.0</v>
      </c>
      <c r="C231" s="22"/>
      <c r="D231" s="22"/>
      <c r="E231" s="22"/>
      <c r="F231" s="22"/>
      <c r="G231" s="22"/>
      <c r="H231" s="22"/>
      <c r="I231" s="22"/>
      <c r="J231" s="22"/>
      <c r="K231" s="22"/>
    </row>
    <row r="232">
      <c r="A232" s="22"/>
      <c r="B232" s="22"/>
      <c r="C232" s="22"/>
      <c r="D232" s="22"/>
      <c r="E232" s="22"/>
      <c r="F232" s="22"/>
      <c r="G232" s="22"/>
      <c r="H232" s="22"/>
      <c r="I232" s="22"/>
      <c r="J232" s="22"/>
      <c r="K232" s="22"/>
    </row>
    <row r="233">
      <c r="A233" s="215" t="s">
        <v>460</v>
      </c>
      <c r="B233" s="216" t="s">
        <v>751</v>
      </c>
      <c r="C233" s="216" t="s">
        <v>752</v>
      </c>
      <c r="D233" s="216" t="s">
        <v>1723</v>
      </c>
      <c r="E233" s="217"/>
      <c r="F233" s="217"/>
      <c r="G233" s="217"/>
      <c r="H233" s="217"/>
      <c r="I233" s="217"/>
    </row>
    <row r="234">
      <c r="A234" s="193" t="s">
        <v>815</v>
      </c>
      <c r="B234" s="48" t="s">
        <v>72</v>
      </c>
      <c r="C234" s="48" t="s">
        <v>72</v>
      </c>
      <c r="D234" s="48" t="s">
        <v>72</v>
      </c>
      <c r="E234" s="22"/>
      <c r="F234" s="22"/>
      <c r="G234" s="22"/>
      <c r="H234" s="22"/>
      <c r="I234" s="22"/>
    </row>
    <row r="235">
      <c r="A235" s="48" t="s">
        <v>816</v>
      </c>
      <c r="B235" s="48" t="s">
        <v>72</v>
      </c>
      <c r="C235" s="48" t="s">
        <v>72</v>
      </c>
      <c r="D235" s="48" t="s">
        <v>72</v>
      </c>
      <c r="E235" s="22"/>
      <c r="F235" s="22"/>
      <c r="G235" s="22"/>
      <c r="H235" s="22"/>
      <c r="I235" s="22"/>
    </row>
    <row r="236">
      <c r="A236" s="48" t="s">
        <v>817</v>
      </c>
      <c r="B236" s="48" t="s">
        <v>72</v>
      </c>
      <c r="C236" s="48" t="s">
        <v>72</v>
      </c>
      <c r="D236" s="48" t="s">
        <v>72</v>
      </c>
      <c r="E236" s="22"/>
      <c r="F236" s="22"/>
      <c r="G236" s="22"/>
      <c r="H236" s="22"/>
      <c r="I236" s="22"/>
    </row>
    <row r="237">
      <c r="A237" s="48" t="s">
        <v>818</v>
      </c>
      <c r="B237" s="48" t="s">
        <v>70</v>
      </c>
      <c r="C237" s="48" t="s">
        <v>70</v>
      </c>
      <c r="D237" s="48" t="s">
        <v>70</v>
      </c>
      <c r="E237" s="22"/>
      <c r="F237" s="22"/>
      <c r="G237" s="22"/>
      <c r="H237" s="22"/>
      <c r="I237" s="22"/>
    </row>
    <row r="238">
      <c r="A238" s="48" t="s">
        <v>819</v>
      </c>
      <c r="B238" s="48" t="s">
        <v>69</v>
      </c>
      <c r="C238" s="48" t="s">
        <v>69</v>
      </c>
      <c r="D238" s="48" t="s">
        <v>69</v>
      </c>
      <c r="E238" s="22"/>
      <c r="F238" s="22"/>
      <c r="G238" s="22"/>
      <c r="H238" s="22"/>
      <c r="I238" s="22"/>
    </row>
    <row r="239">
      <c r="A239" s="48" t="s">
        <v>820</v>
      </c>
      <c r="B239" s="48" t="s">
        <v>69</v>
      </c>
      <c r="C239" s="48" t="s">
        <v>69</v>
      </c>
      <c r="D239" s="48" t="s">
        <v>69</v>
      </c>
      <c r="E239" s="22"/>
      <c r="F239" s="22"/>
      <c r="G239" s="22"/>
      <c r="H239" s="22"/>
      <c r="I239" s="22"/>
    </row>
    <row r="240">
      <c r="A240" s="48" t="s">
        <v>821</v>
      </c>
      <c r="B240" s="48" t="s">
        <v>72</v>
      </c>
      <c r="C240" s="48" t="s">
        <v>72</v>
      </c>
      <c r="D240" s="48" t="s">
        <v>72</v>
      </c>
      <c r="E240" s="22"/>
      <c r="F240" s="22"/>
      <c r="G240" s="22"/>
      <c r="H240" s="22"/>
      <c r="I240" s="22"/>
    </row>
    <row r="241">
      <c r="A241" s="48" t="s">
        <v>822</v>
      </c>
      <c r="B241" s="48" t="s">
        <v>72</v>
      </c>
      <c r="C241" s="48" t="s">
        <v>72</v>
      </c>
      <c r="D241" s="48" t="s">
        <v>72</v>
      </c>
      <c r="E241" s="22"/>
      <c r="F241" s="22"/>
      <c r="G241" s="22"/>
      <c r="H241" s="22"/>
      <c r="I241" s="22"/>
    </row>
    <row r="242">
      <c r="A242" s="48" t="s">
        <v>823</v>
      </c>
      <c r="B242" s="48" t="s">
        <v>72</v>
      </c>
      <c r="C242" s="48" t="s">
        <v>72</v>
      </c>
      <c r="D242" s="48" t="s">
        <v>72</v>
      </c>
      <c r="E242" s="22"/>
      <c r="F242" s="22"/>
      <c r="G242" s="22"/>
      <c r="H242" s="22"/>
      <c r="I242" s="22"/>
    </row>
    <row r="243">
      <c r="A243" s="48" t="s">
        <v>824</v>
      </c>
      <c r="B243" s="48" t="s">
        <v>72</v>
      </c>
      <c r="C243" s="48" t="s">
        <v>72</v>
      </c>
      <c r="D243" s="48" t="s">
        <v>72</v>
      </c>
      <c r="E243" s="22"/>
      <c r="F243" s="22"/>
      <c r="G243" s="22"/>
      <c r="H243" s="22"/>
      <c r="I243" s="22"/>
    </row>
    <row r="244">
      <c r="A244" s="48" t="s">
        <v>825</v>
      </c>
      <c r="B244" s="48" t="s">
        <v>72</v>
      </c>
      <c r="C244" s="48" t="s">
        <v>72</v>
      </c>
      <c r="D244" s="48" t="s">
        <v>72</v>
      </c>
      <c r="E244" s="22"/>
      <c r="F244" s="22"/>
      <c r="G244" s="22"/>
      <c r="H244" s="22"/>
      <c r="I244" s="22"/>
    </row>
    <row r="245">
      <c r="A245" s="48" t="s">
        <v>826</v>
      </c>
      <c r="B245" s="48" t="s">
        <v>72</v>
      </c>
      <c r="C245" s="48" t="s">
        <v>72</v>
      </c>
      <c r="D245" s="48" t="s">
        <v>72</v>
      </c>
      <c r="E245" s="22"/>
      <c r="F245" s="22"/>
      <c r="G245" s="22"/>
      <c r="H245" s="22"/>
      <c r="I245" s="22"/>
    </row>
    <row r="246">
      <c r="A246" s="48" t="s">
        <v>827</v>
      </c>
      <c r="B246" s="22" t="s">
        <v>5395</v>
      </c>
      <c r="C246" s="22" t="s">
        <v>5395</v>
      </c>
      <c r="D246" s="22" t="s">
        <v>5395</v>
      </c>
      <c r="E246" s="22"/>
      <c r="F246" s="22"/>
      <c r="G246" s="22"/>
      <c r="H246" s="22"/>
      <c r="I246" s="22"/>
    </row>
    <row r="247">
      <c r="A247" s="48" t="s">
        <v>828</v>
      </c>
      <c r="B247" s="22" t="s">
        <v>5395</v>
      </c>
      <c r="C247" s="22" t="s">
        <v>5395</v>
      </c>
      <c r="D247" s="22" t="s">
        <v>5395</v>
      </c>
      <c r="E247" s="22"/>
      <c r="F247" s="22"/>
      <c r="G247" s="22"/>
      <c r="H247" s="22"/>
      <c r="I247" s="22"/>
    </row>
    <row r="248">
      <c r="A248" s="48" t="s">
        <v>830</v>
      </c>
      <c r="B248" s="22" t="s">
        <v>5395</v>
      </c>
      <c r="C248" s="22" t="s">
        <v>5395</v>
      </c>
      <c r="D248" s="22" t="s">
        <v>5395</v>
      </c>
      <c r="E248" s="22"/>
      <c r="F248" s="22"/>
      <c r="G248" s="22"/>
      <c r="H248" s="22"/>
      <c r="I248" s="22"/>
    </row>
    <row r="249">
      <c r="A249" s="48" t="s">
        <v>831</v>
      </c>
      <c r="B249" s="22" t="s">
        <v>5396</v>
      </c>
      <c r="C249" s="22" t="s">
        <v>5396</v>
      </c>
      <c r="D249" s="22" t="s">
        <v>5396</v>
      </c>
      <c r="E249" s="22"/>
      <c r="F249" s="22"/>
      <c r="G249" s="22"/>
      <c r="H249" s="22"/>
      <c r="I249" s="22"/>
    </row>
    <row r="250">
      <c r="A250" s="48" t="s">
        <v>832</v>
      </c>
      <c r="B250" s="22" t="s">
        <v>5397</v>
      </c>
      <c r="C250" s="22" t="s">
        <v>5397</v>
      </c>
      <c r="D250" s="22" t="s">
        <v>5397</v>
      </c>
      <c r="E250" s="22"/>
      <c r="F250" s="22"/>
      <c r="G250" s="22"/>
      <c r="H250" s="22"/>
      <c r="I250" s="22"/>
    </row>
    <row r="251">
      <c r="A251" s="48" t="s">
        <v>834</v>
      </c>
      <c r="B251" s="22" t="s">
        <v>5398</v>
      </c>
      <c r="C251" s="22" t="s">
        <v>5398</v>
      </c>
      <c r="D251" s="22" t="s">
        <v>5398</v>
      </c>
      <c r="E251" s="22"/>
      <c r="F251" s="22"/>
      <c r="G251" s="22"/>
      <c r="H251" s="22"/>
      <c r="I251" s="22"/>
    </row>
    <row r="252">
      <c r="A252" s="48" t="s">
        <v>835</v>
      </c>
      <c r="B252" s="22" t="s">
        <v>5399</v>
      </c>
      <c r="C252" s="22" t="s">
        <v>5399</v>
      </c>
      <c r="D252" s="22" t="s">
        <v>5399</v>
      </c>
      <c r="E252" s="22"/>
      <c r="F252" s="22"/>
      <c r="G252" s="22"/>
      <c r="H252" s="22"/>
      <c r="I252" s="22"/>
    </row>
    <row r="253">
      <c r="A253" s="48" t="s">
        <v>836</v>
      </c>
      <c r="B253" s="22" t="s">
        <v>5399</v>
      </c>
      <c r="C253" s="22" t="s">
        <v>5399</v>
      </c>
      <c r="D253" s="22" t="s">
        <v>5399</v>
      </c>
      <c r="E253" s="22"/>
      <c r="F253" s="22"/>
      <c r="G253" s="22"/>
      <c r="H253" s="22"/>
      <c r="I253" s="22"/>
    </row>
    <row r="254">
      <c r="A254" s="48" t="s">
        <v>837</v>
      </c>
      <c r="B254" s="22" t="s">
        <v>5399</v>
      </c>
      <c r="C254" s="22" t="s">
        <v>5399</v>
      </c>
      <c r="D254" s="22" t="s">
        <v>5399</v>
      </c>
      <c r="E254" s="22"/>
      <c r="F254" s="22"/>
      <c r="G254" s="22"/>
      <c r="H254" s="22"/>
      <c r="I254" s="22"/>
    </row>
    <row r="255">
      <c r="A255" s="48" t="s">
        <v>838</v>
      </c>
      <c r="B255" s="22" t="s">
        <v>5399</v>
      </c>
      <c r="C255" s="22" t="s">
        <v>5399</v>
      </c>
      <c r="D255" s="22" t="s">
        <v>5399</v>
      </c>
      <c r="E255" s="22"/>
      <c r="F255" s="22"/>
      <c r="G255" s="22"/>
      <c r="H255" s="22"/>
      <c r="I255" s="22"/>
    </row>
    <row r="256">
      <c r="A256" s="48" t="s">
        <v>839</v>
      </c>
      <c r="B256" s="22" t="s">
        <v>5399</v>
      </c>
      <c r="C256" s="22" t="s">
        <v>5399</v>
      </c>
      <c r="D256" s="22" t="s">
        <v>5399</v>
      </c>
      <c r="E256" s="22"/>
      <c r="F256" s="22"/>
      <c r="G256" s="22"/>
      <c r="H256" s="22"/>
      <c r="I256" s="22"/>
    </row>
    <row r="257">
      <c r="A257" s="48" t="s">
        <v>840</v>
      </c>
      <c r="B257" s="22" t="s">
        <v>5399</v>
      </c>
      <c r="C257" s="22" t="s">
        <v>5399</v>
      </c>
      <c r="D257" s="22" t="s">
        <v>5399</v>
      </c>
      <c r="E257" s="22"/>
      <c r="F257" s="22"/>
      <c r="G257" s="22"/>
      <c r="H257" s="22"/>
      <c r="I257" s="22"/>
    </row>
    <row r="258">
      <c r="A258" s="48" t="s">
        <v>643</v>
      </c>
      <c r="B258" s="22" t="s">
        <v>4798</v>
      </c>
      <c r="C258" s="22" t="s">
        <v>4798</v>
      </c>
      <c r="D258" s="22" t="s">
        <v>4798</v>
      </c>
      <c r="E258" s="22"/>
      <c r="F258" s="22"/>
      <c r="G258" s="22"/>
      <c r="H258" s="22"/>
      <c r="I258" s="22"/>
    </row>
    <row r="259">
      <c r="A259" s="22"/>
      <c r="B259" s="22"/>
      <c r="C259" s="22"/>
      <c r="D259" s="22"/>
      <c r="E259" s="22"/>
      <c r="F259" s="22"/>
      <c r="G259" s="22"/>
      <c r="H259" s="22"/>
      <c r="I259" s="22"/>
    </row>
    <row r="260">
      <c r="A260" s="22"/>
      <c r="B260" s="22"/>
      <c r="C260" s="22"/>
      <c r="D260" s="22"/>
      <c r="E260" s="22"/>
      <c r="F260" s="22"/>
      <c r="G260" s="22"/>
      <c r="H260" s="22"/>
      <c r="I260" s="22"/>
    </row>
    <row r="261">
      <c r="A261" s="172" t="s">
        <v>842</v>
      </c>
      <c r="B261" s="173">
        <v>0.0</v>
      </c>
      <c r="C261" s="173">
        <v>0.0</v>
      </c>
      <c r="D261" s="173">
        <v>0.0</v>
      </c>
      <c r="E261" s="22"/>
      <c r="F261" s="22"/>
      <c r="G261" s="22"/>
      <c r="H261" s="22"/>
      <c r="I261" s="22"/>
    </row>
    <row r="262">
      <c r="A262" s="172" t="s">
        <v>843</v>
      </c>
      <c r="B262" s="173">
        <v>0.0</v>
      </c>
      <c r="C262" s="173">
        <v>0.0</v>
      </c>
      <c r="D262" s="173">
        <v>0.0</v>
      </c>
      <c r="E262" s="22"/>
      <c r="F262" s="22"/>
      <c r="G262" s="22"/>
      <c r="H262" s="22"/>
      <c r="I262" s="22"/>
    </row>
    <row r="263">
      <c r="A263" s="172" t="s">
        <v>844</v>
      </c>
      <c r="B263" s="173">
        <v>0.0</v>
      </c>
      <c r="C263" s="173">
        <v>0.0</v>
      </c>
      <c r="D263" s="173">
        <v>0.0</v>
      </c>
      <c r="E263" s="22"/>
      <c r="F263" s="22"/>
      <c r="G263" s="22"/>
      <c r="H263" s="22"/>
      <c r="I263" s="22"/>
    </row>
    <row r="264">
      <c r="A264" s="172" t="s">
        <v>845</v>
      </c>
      <c r="B264" s="173">
        <v>50.0</v>
      </c>
      <c r="C264" s="173">
        <v>50.0</v>
      </c>
      <c r="D264" s="173">
        <v>50.0</v>
      </c>
      <c r="E264" s="22"/>
      <c r="F264" s="22"/>
      <c r="G264" s="22"/>
      <c r="H264" s="22"/>
      <c r="I264" s="22"/>
    </row>
    <row r="265">
      <c r="A265" s="172" t="s">
        <v>846</v>
      </c>
      <c r="B265" s="173">
        <v>100.0</v>
      </c>
      <c r="C265" s="173">
        <v>100.0</v>
      </c>
      <c r="D265" s="173">
        <v>100.0</v>
      </c>
      <c r="E265" s="22"/>
      <c r="F265" s="22"/>
      <c r="G265" s="22"/>
      <c r="H265" s="22"/>
      <c r="I265" s="22"/>
    </row>
    <row r="266">
      <c r="A266" s="172" t="s">
        <v>847</v>
      </c>
      <c r="B266" s="173">
        <v>100.0</v>
      </c>
      <c r="C266" s="173">
        <v>100.0</v>
      </c>
      <c r="D266" s="173">
        <v>100.0</v>
      </c>
      <c r="E266" s="22"/>
      <c r="F266" s="22"/>
      <c r="G266" s="22"/>
      <c r="H266" s="22"/>
      <c r="I266" s="22"/>
    </row>
    <row r="267">
      <c r="A267" s="172" t="s">
        <v>848</v>
      </c>
      <c r="B267" s="173">
        <v>0.0</v>
      </c>
      <c r="C267" s="173">
        <v>0.0</v>
      </c>
      <c r="D267" s="173">
        <v>0.0</v>
      </c>
      <c r="E267" s="22"/>
      <c r="F267" s="22"/>
      <c r="G267" s="22"/>
      <c r="H267" s="22"/>
      <c r="I267" s="22"/>
    </row>
    <row r="268">
      <c r="A268" s="172" t="s">
        <v>849</v>
      </c>
      <c r="B268" s="173">
        <v>0.0</v>
      </c>
      <c r="C268" s="173">
        <v>0.0</v>
      </c>
      <c r="D268" s="173">
        <v>0.0</v>
      </c>
      <c r="E268" s="22"/>
      <c r="F268" s="22"/>
      <c r="G268" s="22"/>
      <c r="H268" s="22"/>
      <c r="I268" s="22"/>
    </row>
    <row r="269">
      <c r="A269" s="172" t="s">
        <v>850</v>
      </c>
      <c r="B269" s="173">
        <v>0.0</v>
      </c>
      <c r="C269" s="173">
        <v>0.0</v>
      </c>
      <c r="D269" s="173">
        <v>0.0</v>
      </c>
      <c r="E269" s="22"/>
      <c r="F269" s="22"/>
      <c r="G269" s="22"/>
      <c r="H269" s="22"/>
      <c r="I269" s="22"/>
    </row>
    <row r="270">
      <c r="A270" s="172" t="s">
        <v>851</v>
      </c>
      <c r="B270" s="173">
        <v>0.0</v>
      </c>
      <c r="C270" s="173">
        <v>0.0</v>
      </c>
      <c r="D270" s="173">
        <v>0.0</v>
      </c>
      <c r="E270" s="22"/>
      <c r="F270" s="22"/>
      <c r="G270" s="22"/>
      <c r="H270" s="22"/>
      <c r="I270" s="22"/>
    </row>
    <row r="271">
      <c r="A271" s="172" t="s">
        <v>852</v>
      </c>
      <c r="B271" s="173">
        <v>0.0</v>
      </c>
      <c r="C271" s="173">
        <v>0.0</v>
      </c>
      <c r="D271" s="173">
        <v>0.0</v>
      </c>
      <c r="E271" s="22"/>
      <c r="F271" s="22"/>
      <c r="G271" s="22"/>
      <c r="H271" s="22"/>
      <c r="I271" s="22"/>
    </row>
    <row r="272">
      <c r="A272" s="172" t="s">
        <v>853</v>
      </c>
      <c r="B272" s="173">
        <v>0.0</v>
      </c>
      <c r="C272" s="173">
        <v>0.0</v>
      </c>
      <c r="D272" s="173">
        <v>0.0</v>
      </c>
      <c r="E272" s="22"/>
      <c r="F272" s="22"/>
      <c r="G272" s="22"/>
      <c r="H272" s="22"/>
      <c r="I272" s="22"/>
    </row>
    <row r="273">
      <c r="A273" s="22"/>
      <c r="B273" s="22"/>
      <c r="C273" s="22"/>
      <c r="D273" s="22"/>
      <c r="E273" s="22"/>
      <c r="F273" s="22"/>
      <c r="G273" s="22"/>
      <c r="H273" s="22"/>
      <c r="I273" s="22"/>
    </row>
    <row r="274">
      <c r="A274" s="205" t="s">
        <v>646</v>
      </c>
      <c r="B274" s="181">
        <v>20.833333333333332</v>
      </c>
      <c r="C274" s="181">
        <v>20.833333333333332</v>
      </c>
      <c r="D274" s="181">
        <v>20.833333333333332</v>
      </c>
      <c r="E274" s="22"/>
      <c r="F274" s="22"/>
      <c r="G274" s="22"/>
      <c r="H274" s="22"/>
      <c r="I274" s="22"/>
    </row>
    <row r="275">
      <c r="A275" s="22"/>
      <c r="B275" s="178"/>
      <c r="C275" s="178"/>
      <c r="D275" s="178"/>
      <c r="E275" s="22"/>
      <c r="F275" s="22"/>
      <c r="G275" s="22"/>
      <c r="H275" s="22"/>
      <c r="I275" s="22"/>
    </row>
    <row r="276">
      <c r="A276" s="205" t="s">
        <v>647</v>
      </c>
      <c r="B276" s="220">
        <v>20.833333333333332</v>
      </c>
      <c r="C276" s="178"/>
      <c r="D276" s="189">
        <v>20.833333333333332</v>
      </c>
      <c r="E276" s="22"/>
      <c r="F276" s="22"/>
      <c r="G276" s="22"/>
      <c r="H276" s="22"/>
      <c r="I276" s="22"/>
    </row>
    <row r="277">
      <c r="A277" s="177"/>
      <c r="B277" s="178"/>
      <c r="C277" s="178"/>
      <c r="D277" s="178"/>
      <c r="E277" s="178"/>
      <c r="F277" s="22"/>
      <c r="G277" s="22"/>
      <c r="H277" s="22"/>
      <c r="I277" s="22"/>
      <c r="J277" s="22"/>
      <c r="K277" s="22"/>
    </row>
    <row r="278">
      <c r="A278" s="205" t="s">
        <v>648</v>
      </c>
      <c r="B278" s="221">
        <v>20.833333333333332</v>
      </c>
      <c r="C278" s="22"/>
      <c r="D278" s="22"/>
      <c r="E278" s="22"/>
      <c r="F278" s="22"/>
      <c r="G278" s="22"/>
      <c r="H278" s="22"/>
      <c r="I278" s="22"/>
      <c r="J278" s="22"/>
      <c r="K278" s="22"/>
    </row>
    <row r="279">
      <c r="A279" s="22"/>
      <c r="B279" s="22"/>
      <c r="C279" s="22"/>
      <c r="D279" s="22"/>
      <c r="E279" s="22"/>
      <c r="F279" s="22"/>
      <c r="G279" s="22"/>
      <c r="H279" s="22"/>
      <c r="I279" s="22"/>
      <c r="J279" s="22"/>
      <c r="K279" s="22"/>
    </row>
    <row r="280">
      <c r="A280" s="215" t="s">
        <v>463</v>
      </c>
      <c r="B280" s="216" t="s">
        <v>751</v>
      </c>
      <c r="C280" s="216" t="s">
        <v>752</v>
      </c>
      <c r="D280" s="216" t="s">
        <v>1723</v>
      </c>
      <c r="E280" s="217"/>
      <c r="F280" s="217"/>
      <c r="G280" s="217"/>
      <c r="H280" s="217"/>
      <c r="I280" s="217"/>
    </row>
    <row r="281" ht="17.25" customHeight="1">
      <c r="A281" s="193" t="s">
        <v>854</v>
      </c>
      <c r="B281" s="48" t="s">
        <v>70</v>
      </c>
      <c r="C281" s="48" t="s">
        <v>70</v>
      </c>
      <c r="D281" s="48" t="s">
        <v>70</v>
      </c>
      <c r="E281" s="22"/>
      <c r="F281" s="22"/>
      <c r="G281" s="22"/>
      <c r="H281" s="22"/>
      <c r="I281" s="22"/>
    </row>
    <row r="282">
      <c r="A282" s="48" t="s">
        <v>855</v>
      </c>
      <c r="B282" s="48" t="s">
        <v>72</v>
      </c>
      <c r="C282" s="48" t="s">
        <v>72</v>
      </c>
      <c r="D282" s="48" t="s">
        <v>72</v>
      </c>
      <c r="E282" s="22"/>
      <c r="F282" s="22"/>
      <c r="G282" s="22"/>
      <c r="H282" s="22"/>
      <c r="I282" s="22"/>
    </row>
    <row r="283">
      <c r="A283" s="48" t="s">
        <v>856</v>
      </c>
      <c r="B283" s="48" t="s">
        <v>72</v>
      </c>
      <c r="C283" s="48" t="s">
        <v>72</v>
      </c>
      <c r="D283" s="48" t="s">
        <v>72</v>
      </c>
      <c r="E283" s="22"/>
      <c r="F283" s="22"/>
      <c r="G283" s="22"/>
      <c r="H283" s="22"/>
      <c r="I283" s="22"/>
    </row>
    <row r="284">
      <c r="A284" s="48" t="s">
        <v>857</v>
      </c>
      <c r="B284" s="48" t="s">
        <v>72</v>
      </c>
      <c r="C284" s="48" t="s">
        <v>72</v>
      </c>
      <c r="D284" s="48" t="s">
        <v>72</v>
      </c>
      <c r="E284" s="22"/>
      <c r="F284" s="22"/>
      <c r="G284" s="22"/>
      <c r="H284" s="22"/>
      <c r="I284" s="22"/>
    </row>
    <row r="285">
      <c r="A285" s="48" t="s">
        <v>858</v>
      </c>
      <c r="B285" s="48" t="s">
        <v>72</v>
      </c>
      <c r="C285" s="48" t="s">
        <v>72</v>
      </c>
      <c r="D285" s="48" t="s">
        <v>72</v>
      </c>
      <c r="E285" s="22"/>
      <c r="F285" s="22"/>
      <c r="G285" s="22"/>
      <c r="H285" s="22"/>
      <c r="I285" s="22"/>
    </row>
    <row r="286">
      <c r="A286" s="48" t="s">
        <v>859</v>
      </c>
      <c r="B286" s="48" t="s">
        <v>72</v>
      </c>
      <c r="C286" s="48" t="s">
        <v>72</v>
      </c>
      <c r="D286" s="48" t="s">
        <v>72</v>
      </c>
      <c r="E286" s="22"/>
      <c r="F286" s="22"/>
      <c r="G286" s="22"/>
      <c r="H286" s="22"/>
      <c r="I286" s="22"/>
    </row>
    <row r="287">
      <c r="A287" s="48" t="s">
        <v>860</v>
      </c>
      <c r="B287" s="48" t="s">
        <v>72</v>
      </c>
      <c r="C287" s="48" t="s">
        <v>72</v>
      </c>
      <c r="D287" s="48" t="s">
        <v>72</v>
      </c>
      <c r="E287" s="22"/>
      <c r="F287" s="22"/>
      <c r="G287" s="22"/>
      <c r="H287" s="22"/>
      <c r="I287" s="22"/>
    </row>
    <row r="288">
      <c r="A288" s="48" t="s">
        <v>861</v>
      </c>
      <c r="B288" s="48" t="s">
        <v>72</v>
      </c>
      <c r="C288" s="48" t="s">
        <v>72</v>
      </c>
      <c r="D288" s="48" t="s">
        <v>72</v>
      </c>
      <c r="E288" s="22"/>
      <c r="F288" s="22"/>
      <c r="G288" s="22"/>
      <c r="H288" s="22"/>
      <c r="I288" s="22"/>
    </row>
    <row r="289">
      <c r="A289" s="48" t="s">
        <v>862</v>
      </c>
      <c r="B289" s="48" t="s">
        <v>72</v>
      </c>
      <c r="C289" s="48" t="s">
        <v>72</v>
      </c>
      <c r="D289" s="48" t="s">
        <v>72</v>
      </c>
      <c r="E289" s="22"/>
      <c r="F289" s="22"/>
      <c r="G289" s="22"/>
      <c r="H289" s="22"/>
      <c r="I289" s="22"/>
    </row>
    <row r="290">
      <c r="A290" s="48" t="s">
        <v>863</v>
      </c>
      <c r="B290" s="48" t="s">
        <v>72</v>
      </c>
      <c r="C290" s="48" t="s">
        <v>72</v>
      </c>
      <c r="D290" s="48" t="s">
        <v>72</v>
      </c>
      <c r="E290" s="22"/>
      <c r="F290" s="22"/>
      <c r="G290" s="22"/>
      <c r="H290" s="22"/>
      <c r="I290" s="22"/>
    </row>
    <row r="291">
      <c r="A291" s="48" t="s">
        <v>864</v>
      </c>
      <c r="B291" s="22" t="s">
        <v>5400</v>
      </c>
      <c r="C291" s="22" t="s">
        <v>5400</v>
      </c>
      <c r="D291" s="22" t="s">
        <v>5400</v>
      </c>
      <c r="E291" s="22"/>
      <c r="F291" s="22"/>
      <c r="G291" s="22"/>
      <c r="H291" s="22"/>
      <c r="I291" s="22"/>
    </row>
    <row r="292">
      <c r="A292" s="48" t="s">
        <v>865</v>
      </c>
      <c r="B292" s="22" t="s">
        <v>731</v>
      </c>
      <c r="C292" s="22" t="s">
        <v>731</v>
      </c>
      <c r="D292" s="22" t="s">
        <v>731</v>
      </c>
      <c r="E292" s="22"/>
      <c r="F292" s="22"/>
      <c r="G292" s="22"/>
      <c r="H292" s="22"/>
      <c r="I292" s="22"/>
    </row>
    <row r="293">
      <c r="A293" s="48" t="s">
        <v>866</v>
      </c>
      <c r="B293" s="22" t="s">
        <v>5401</v>
      </c>
      <c r="C293" s="22" t="s">
        <v>5401</v>
      </c>
      <c r="D293" s="22" t="s">
        <v>5401</v>
      </c>
      <c r="E293" s="22"/>
      <c r="F293" s="22"/>
      <c r="G293" s="22"/>
      <c r="H293" s="22"/>
      <c r="I293" s="22"/>
    </row>
    <row r="294">
      <c r="A294" s="48" t="s">
        <v>867</v>
      </c>
      <c r="B294" s="22" t="s">
        <v>731</v>
      </c>
      <c r="C294" s="22" t="s">
        <v>731</v>
      </c>
      <c r="D294" s="22" t="s">
        <v>731</v>
      </c>
      <c r="E294" s="22"/>
      <c r="F294" s="22"/>
      <c r="G294" s="22"/>
      <c r="H294" s="22"/>
      <c r="I294" s="22"/>
    </row>
    <row r="295">
      <c r="A295" s="48" t="s">
        <v>868</v>
      </c>
      <c r="B295" s="22" t="s">
        <v>731</v>
      </c>
      <c r="C295" s="22" t="s">
        <v>731</v>
      </c>
      <c r="D295" s="22" t="s">
        <v>731</v>
      </c>
      <c r="E295" s="22"/>
      <c r="F295" s="22"/>
      <c r="G295" s="22"/>
      <c r="H295" s="22"/>
      <c r="I295" s="22"/>
    </row>
    <row r="296">
      <c r="A296" s="48" t="s">
        <v>869</v>
      </c>
      <c r="B296" s="22" t="s">
        <v>731</v>
      </c>
      <c r="C296" s="22" t="s">
        <v>731</v>
      </c>
      <c r="D296" s="22" t="s">
        <v>731</v>
      </c>
      <c r="E296" s="22"/>
      <c r="F296" s="22"/>
      <c r="G296" s="22"/>
      <c r="H296" s="22"/>
      <c r="I296" s="22"/>
    </row>
    <row r="297">
      <c r="A297" s="48" t="s">
        <v>870</v>
      </c>
      <c r="B297" s="22" t="s">
        <v>731</v>
      </c>
      <c r="C297" s="22" t="s">
        <v>731</v>
      </c>
      <c r="D297" s="22" t="s">
        <v>731</v>
      </c>
      <c r="E297" s="22"/>
      <c r="F297" s="22"/>
      <c r="G297" s="22"/>
      <c r="H297" s="22"/>
      <c r="I297" s="22"/>
    </row>
    <row r="298">
      <c r="A298" s="48" t="s">
        <v>871</v>
      </c>
      <c r="B298" s="22" t="s">
        <v>731</v>
      </c>
      <c r="C298" s="22" t="s">
        <v>731</v>
      </c>
      <c r="D298" s="22" t="s">
        <v>731</v>
      </c>
      <c r="E298" s="22"/>
      <c r="F298" s="22"/>
      <c r="G298" s="22"/>
      <c r="H298" s="22"/>
      <c r="I298" s="22"/>
    </row>
    <row r="299">
      <c r="A299" s="48" t="s">
        <v>872</v>
      </c>
      <c r="B299" s="22" t="s">
        <v>5402</v>
      </c>
      <c r="C299" s="22" t="s">
        <v>5402</v>
      </c>
      <c r="D299" s="22" t="s">
        <v>5402</v>
      </c>
      <c r="E299" s="22"/>
      <c r="F299" s="22"/>
      <c r="G299" s="22"/>
      <c r="H299" s="22"/>
      <c r="I299" s="22"/>
    </row>
    <row r="300">
      <c r="A300" s="48" t="s">
        <v>873</v>
      </c>
      <c r="B300" s="22" t="s">
        <v>5403</v>
      </c>
      <c r="C300" s="22" t="s">
        <v>5403</v>
      </c>
      <c r="D300" s="22" t="s">
        <v>5403</v>
      </c>
      <c r="E300" s="22"/>
      <c r="F300" s="22"/>
      <c r="G300" s="22"/>
      <c r="H300" s="22"/>
      <c r="I300" s="22"/>
    </row>
    <row r="301">
      <c r="A301" s="48" t="s">
        <v>643</v>
      </c>
      <c r="B301" s="22" t="s">
        <v>4798</v>
      </c>
      <c r="C301" s="22" t="s">
        <v>4798</v>
      </c>
      <c r="D301" s="22" t="s">
        <v>4798</v>
      </c>
      <c r="E301" s="22"/>
      <c r="F301" s="22"/>
      <c r="G301" s="22"/>
      <c r="H301" s="22"/>
      <c r="I301" s="22"/>
    </row>
    <row r="302">
      <c r="A302" s="22"/>
      <c r="B302" s="22"/>
      <c r="C302" s="22"/>
      <c r="D302" s="22"/>
      <c r="E302" s="22"/>
      <c r="F302" s="22"/>
      <c r="G302" s="22"/>
      <c r="H302" s="22"/>
      <c r="I302" s="22"/>
    </row>
    <row r="303">
      <c r="A303" s="22"/>
      <c r="B303" s="22"/>
      <c r="C303" s="22"/>
      <c r="D303" s="22"/>
      <c r="E303" s="22"/>
      <c r="F303" s="22"/>
      <c r="G303" s="22"/>
      <c r="H303" s="22"/>
      <c r="I303" s="22"/>
    </row>
    <row r="304">
      <c r="A304" s="172" t="s">
        <v>874</v>
      </c>
      <c r="B304" s="173">
        <v>50.0</v>
      </c>
      <c r="C304" s="173">
        <v>50.0</v>
      </c>
      <c r="D304" s="173">
        <v>50.0</v>
      </c>
      <c r="E304" s="22"/>
      <c r="F304" s="22"/>
      <c r="G304" s="22"/>
      <c r="H304" s="22"/>
      <c r="I304" s="22"/>
    </row>
    <row r="305">
      <c r="A305" s="172" t="s">
        <v>875</v>
      </c>
      <c r="B305" s="173">
        <v>0.0</v>
      </c>
      <c r="C305" s="173">
        <v>0.0</v>
      </c>
      <c r="D305" s="173">
        <v>0.0</v>
      </c>
      <c r="E305" s="22"/>
      <c r="F305" s="22"/>
      <c r="G305" s="22"/>
      <c r="H305" s="22"/>
      <c r="I305" s="22"/>
    </row>
    <row r="306">
      <c r="A306" s="172" t="s">
        <v>876</v>
      </c>
      <c r="B306" s="173">
        <v>0.0</v>
      </c>
      <c r="C306" s="173">
        <v>0.0</v>
      </c>
      <c r="D306" s="173">
        <v>0.0</v>
      </c>
      <c r="E306" s="22"/>
      <c r="F306" s="22"/>
      <c r="G306" s="22"/>
      <c r="H306" s="22"/>
      <c r="I306" s="22"/>
    </row>
    <row r="307">
      <c r="A307" s="172" t="s">
        <v>877</v>
      </c>
      <c r="B307" s="173">
        <v>0.0</v>
      </c>
      <c r="C307" s="173">
        <v>0.0</v>
      </c>
      <c r="D307" s="173">
        <v>0.0</v>
      </c>
      <c r="E307" s="22"/>
      <c r="F307" s="22"/>
      <c r="G307" s="22"/>
      <c r="H307" s="22"/>
      <c r="I307" s="22"/>
    </row>
    <row r="308">
      <c r="A308" s="172" t="s">
        <v>878</v>
      </c>
      <c r="B308" s="173">
        <v>0.0</v>
      </c>
      <c r="C308" s="173">
        <v>0.0</v>
      </c>
      <c r="D308" s="173">
        <v>0.0</v>
      </c>
      <c r="E308" s="22"/>
      <c r="F308" s="22"/>
      <c r="G308" s="22"/>
      <c r="H308" s="22"/>
      <c r="I308" s="22"/>
    </row>
    <row r="309">
      <c r="A309" s="172" t="s">
        <v>879</v>
      </c>
      <c r="B309" s="173">
        <v>0.0</v>
      </c>
      <c r="C309" s="173">
        <v>0.0</v>
      </c>
      <c r="D309" s="173">
        <v>0.0</v>
      </c>
      <c r="E309" s="22"/>
      <c r="F309" s="22"/>
      <c r="G309" s="22"/>
      <c r="H309" s="22"/>
      <c r="I309" s="22"/>
    </row>
    <row r="310">
      <c r="A310" s="172" t="s">
        <v>880</v>
      </c>
      <c r="B310" s="173">
        <v>0.0</v>
      </c>
      <c r="C310" s="173">
        <v>0.0</v>
      </c>
      <c r="D310" s="173">
        <v>0.0</v>
      </c>
      <c r="E310" s="22"/>
      <c r="F310" s="22"/>
      <c r="G310" s="22"/>
      <c r="H310" s="22"/>
      <c r="I310" s="22"/>
    </row>
    <row r="311">
      <c r="A311" s="172" t="s">
        <v>881</v>
      </c>
      <c r="B311" s="173">
        <v>0.0</v>
      </c>
      <c r="C311" s="173">
        <v>0.0</v>
      </c>
      <c r="D311" s="173">
        <v>0.0</v>
      </c>
      <c r="E311" s="22"/>
      <c r="F311" s="22"/>
      <c r="G311" s="22"/>
      <c r="H311" s="22"/>
      <c r="I311" s="22"/>
    </row>
    <row r="312">
      <c r="A312" s="172" t="s">
        <v>882</v>
      </c>
      <c r="B312" s="173">
        <v>0.0</v>
      </c>
      <c r="C312" s="173">
        <v>0.0</v>
      </c>
      <c r="D312" s="173">
        <v>0.0</v>
      </c>
      <c r="E312" s="22"/>
      <c r="F312" s="22"/>
      <c r="G312" s="22"/>
      <c r="H312" s="22"/>
      <c r="I312" s="22"/>
    </row>
    <row r="313">
      <c r="A313" s="172" t="s">
        <v>883</v>
      </c>
      <c r="B313" s="173">
        <v>0.0</v>
      </c>
      <c r="C313" s="173">
        <v>0.0</v>
      </c>
      <c r="D313" s="173">
        <v>0.0</v>
      </c>
      <c r="E313" s="22"/>
      <c r="F313" s="22"/>
      <c r="G313" s="22"/>
      <c r="H313" s="22"/>
      <c r="I313" s="22"/>
    </row>
    <row r="314">
      <c r="A314" s="22"/>
      <c r="B314" s="22"/>
      <c r="C314" s="22"/>
      <c r="D314" s="22"/>
      <c r="E314" s="22"/>
      <c r="F314" s="22"/>
      <c r="G314" s="22"/>
      <c r="H314" s="22"/>
      <c r="I314" s="22"/>
    </row>
    <row r="315">
      <c r="A315" s="205" t="s">
        <v>646</v>
      </c>
      <c r="B315" s="189">
        <v>5.0</v>
      </c>
      <c r="C315" s="189">
        <v>5.0</v>
      </c>
      <c r="D315" s="189">
        <v>5.0</v>
      </c>
      <c r="E315" s="22"/>
      <c r="F315" s="22"/>
      <c r="G315" s="22"/>
      <c r="H315" s="22"/>
      <c r="I315" s="22"/>
    </row>
    <row r="316">
      <c r="A316" s="177"/>
      <c r="B316" s="178"/>
      <c r="C316" s="178"/>
      <c r="D316" s="178"/>
      <c r="E316" s="22"/>
      <c r="F316" s="22"/>
      <c r="G316" s="22"/>
      <c r="H316" s="22"/>
      <c r="I316" s="22"/>
    </row>
    <row r="317">
      <c r="A317" s="205" t="s">
        <v>647</v>
      </c>
      <c r="B317" s="189">
        <v>5.0</v>
      </c>
      <c r="C317" s="178"/>
      <c r="D317" s="189">
        <v>5.0</v>
      </c>
      <c r="E317" s="22"/>
      <c r="F317" s="22"/>
      <c r="G317" s="22"/>
      <c r="H317" s="22"/>
      <c r="I317" s="22"/>
    </row>
    <row r="318">
      <c r="A318" s="177"/>
      <c r="B318" s="178"/>
      <c r="C318" s="178"/>
      <c r="D318" s="178"/>
      <c r="E318" s="178"/>
      <c r="F318" s="22"/>
      <c r="G318" s="22"/>
      <c r="H318" s="22"/>
      <c r="I318" s="22"/>
      <c r="J318" s="22"/>
      <c r="K318" s="22"/>
    </row>
    <row r="319">
      <c r="A319" s="205" t="s">
        <v>648</v>
      </c>
      <c r="B319" s="221">
        <v>5.0</v>
      </c>
      <c r="C319" s="22"/>
      <c r="D319" s="22"/>
      <c r="E319" s="22"/>
      <c r="F319" s="22"/>
      <c r="G319" s="22"/>
      <c r="H319" s="22"/>
      <c r="I319" s="22"/>
      <c r="J319" s="22"/>
      <c r="K319" s="22"/>
    </row>
    <row r="320">
      <c r="A320" s="22"/>
      <c r="B320" s="22"/>
      <c r="C320" s="22"/>
      <c r="D320" s="22"/>
      <c r="E320" s="22"/>
      <c r="F320" s="22"/>
      <c r="G320" s="22"/>
      <c r="H320" s="22"/>
      <c r="I320" s="22"/>
      <c r="J320" s="22"/>
      <c r="K320" s="22"/>
    </row>
    <row r="321">
      <c r="A321" s="215" t="s">
        <v>466</v>
      </c>
      <c r="B321" s="216" t="s">
        <v>751</v>
      </c>
      <c r="C321" s="216" t="s">
        <v>752</v>
      </c>
      <c r="D321" s="216" t="s">
        <v>1723</v>
      </c>
      <c r="E321" s="217"/>
      <c r="F321" s="217"/>
      <c r="G321" s="217"/>
      <c r="H321" s="217"/>
      <c r="I321" s="217"/>
    </row>
    <row r="322">
      <c r="A322" s="193" t="s">
        <v>884</v>
      </c>
      <c r="B322" s="48" t="s">
        <v>72</v>
      </c>
      <c r="C322" s="48" t="s">
        <v>72</v>
      </c>
      <c r="D322" s="48" t="s">
        <v>72</v>
      </c>
      <c r="E322" s="22"/>
      <c r="F322" s="22"/>
      <c r="G322" s="22"/>
      <c r="H322" s="22"/>
      <c r="I322" s="22"/>
    </row>
    <row r="323">
      <c r="A323" s="48" t="s">
        <v>885</v>
      </c>
      <c r="B323" s="48" t="s">
        <v>72</v>
      </c>
      <c r="C323" s="48" t="s">
        <v>72</v>
      </c>
      <c r="D323" s="48" t="s">
        <v>72</v>
      </c>
      <c r="E323" s="22"/>
      <c r="F323" s="22"/>
      <c r="G323" s="22"/>
      <c r="H323" s="22"/>
      <c r="I323" s="22"/>
    </row>
    <row r="324">
      <c r="A324" s="48" t="s">
        <v>886</v>
      </c>
      <c r="B324" s="48" t="s">
        <v>72</v>
      </c>
      <c r="C324" s="48" t="s">
        <v>72</v>
      </c>
      <c r="D324" s="48" t="s">
        <v>72</v>
      </c>
      <c r="E324" s="22"/>
      <c r="F324" s="22"/>
      <c r="G324" s="22"/>
      <c r="H324" s="22"/>
      <c r="I324" s="22"/>
    </row>
    <row r="325">
      <c r="A325" s="48" t="s">
        <v>887</v>
      </c>
      <c r="B325" s="48" t="s">
        <v>72</v>
      </c>
      <c r="C325" s="48" t="s">
        <v>72</v>
      </c>
      <c r="D325" s="48" t="s">
        <v>72</v>
      </c>
      <c r="E325" s="22"/>
      <c r="F325" s="22"/>
      <c r="G325" s="22"/>
      <c r="H325" s="22"/>
      <c r="I325" s="22"/>
    </row>
    <row r="326">
      <c r="A326" s="48" t="s">
        <v>888</v>
      </c>
      <c r="B326" s="48" t="s">
        <v>72</v>
      </c>
      <c r="C326" s="48" t="s">
        <v>72</v>
      </c>
      <c r="D326" s="48" t="s">
        <v>72</v>
      </c>
      <c r="E326" s="22"/>
      <c r="F326" s="22"/>
      <c r="G326" s="22"/>
      <c r="H326" s="22"/>
      <c r="I326" s="22"/>
    </row>
    <row r="327">
      <c r="A327" s="48" t="s">
        <v>889</v>
      </c>
      <c r="B327" s="48" t="s">
        <v>72</v>
      </c>
      <c r="C327" s="48" t="s">
        <v>72</v>
      </c>
      <c r="D327" s="48" t="s">
        <v>72</v>
      </c>
      <c r="E327" s="22"/>
      <c r="F327" s="22"/>
      <c r="G327" s="22"/>
      <c r="H327" s="22"/>
      <c r="I327" s="22"/>
    </row>
    <row r="328">
      <c r="A328" s="48" t="s">
        <v>890</v>
      </c>
      <c r="B328" s="48" t="s">
        <v>72</v>
      </c>
      <c r="C328" s="48" t="s">
        <v>72</v>
      </c>
      <c r="D328" s="48" t="s">
        <v>72</v>
      </c>
      <c r="E328" s="22"/>
      <c r="F328" s="22"/>
      <c r="G328" s="22"/>
      <c r="H328" s="22"/>
      <c r="I328" s="22"/>
    </row>
    <row r="329">
      <c r="A329" s="48" t="s">
        <v>891</v>
      </c>
      <c r="B329" s="48" t="s">
        <v>72</v>
      </c>
      <c r="C329" s="48" t="s">
        <v>72</v>
      </c>
      <c r="D329" s="48" t="s">
        <v>72</v>
      </c>
      <c r="E329" s="22"/>
      <c r="F329" s="22"/>
      <c r="G329" s="22"/>
      <c r="H329" s="22"/>
      <c r="I329" s="22"/>
    </row>
    <row r="330">
      <c r="A330" s="48" t="s">
        <v>892</v>
      </c>
      <c r="B330" s="48" t="s">
        <v>72</v>
      </c>
      <c r="C330" s="48" t="s">
        <v>72</v>
      </c>
      <c r="D330" s="48" t="s">
        <v>72</v>
      </c>
      <c r="E330" s="22"/>
      <c r="F330" s="22"/>
      <c r="G330" s="22"/>
      <c r="H330" s="22"/>
      <c r="I330" s="22"/>
    </row>
    <row r="331">
      <c r="A331" s="48" t="s">
        <v>893</v>
      </c>
      <c r="B331" s="48" t="s">
        <v>72</v>
      </c>
      <c r="C331" s="48" t="s">
        <v>72</v>
      </c>
      <c r="D331" s="48" t="s">
        <v>72</v>
      </c>
      <c r="E331" s="22"/>
      <c r="F331" s="22"/>
      <c r="G331" s="22"/>
      <c r="H331" s="22"/>
      <c r="I331" s="22"/>
    </row>
    <row r="332">
      <c r="A332" s="48" t="s">
        <v>894</v>
      </c>
      <c r="B332" s="48" t="s">
        <v>731</v>
      </c>
      <c r="C332" s="48" t="s">
        <v>731</v>
      </c>
      <c r="D332" s="48" t="s">
        <v>731</v>
      </c>
      <c r="E332" s="22"/>
      <c r="F332" s="22"/>
      <c r="G332" s="22"/>
      <c r="H332" s="22"/>
      <c r="I332" s="22"/>
    </row>
    <row r="333">
      <c r="A333" s="48" t="s">
        <v>895</v>
      </c>
      <c r="B333" s="48" t="s">
        <v>731</v>
      </c>
      <c r="C333" s="48" t="s">
        <v>731</v>
      </c>
      <c r="D333" s="48" t="s">
        <v>731</v>
      </c>
      <c r="E333" s="22"/>
      <c r="F333" s="22"/>
      <c r="G333" s="22"/>
      <c r="H333" s="22"/>
      <c r="I333" s="22"/>
    </row>
    <row r="334">
      <c r="A334" s="48" t="s">
        <v>896</v>
      </c>
      <c r="B334" s="48" t="s">
        <v>731</v>
      </c>
      <c r="C334" s="48" t="s">
        <v>731</v>
      </c>
      <c r="D334" s="48" t="s">
        <v>731</v>
      </c>
      <c r="E334" s="22"/>
      <c r="F334" s="22"/>
      <c r="G334" s="22"/>
      <c r="H334" s="22"/>
      <c r="I334" s="22"/>
    </row>
    <row r="335">
      <c r="A335" s="48" t="s">
        <v>897</v>
      </c>
      <c r="B335" s="48" t="s">
        <v>731</v>
      </c>
      <c r="C335" s="48" t="s">
        <v>731</v>
      </c>
      <c r="D335" s="48" t="s">
        <v>731</v>
      </c>
      <c r="E335" s="22"/>
      <c r="F335" s="22"/>
      <c r="G335" s="22"/>
      <c r="H335" s="22"/>
      <c r="I335" s="22"/>
    </row>
    <row r="336">
      <c r="A336" s="48" t="s">
        <v>898</v>
      </c>
      <c r="B336" s="48" t="s">
        <v>731</v>
      </c>
      <c r="C336" s="48" t="s">
        <v>731</v>
      </c>
      <c r="D336" s="48" t="s">
        <v>731</v>
      </c>
      <c r="E336" s="22"/>
      <c r="F336" s="22"/>
      <c r="G336" s="22"/>
      <c r="H336" s="22"/>
      <c r="I336" s="22"/>
    </row>
    <row r="337">
      <c r="A337" s="48" t="s">
        <v>899</v>
      </c>
      <c r="B337" s="48" t="s">
        <v>731</v>
      </c>
      <c r="C337" s="48" t="s">
        <v>731</v>
      </c>
      <c r="D337" s="48" t="s">
        <v>731</v>
      </c>
      <c r="E337" s="22"/>
      <c r="F337" s="22"/>
      <c r="G337" s="22"/>
      <c r="H337" s="22"/>
      <c r="I337" s="22"/>
    </row>
    <row r="338">
      <c r="A338" s="48" t="s">
        <v>900</v>
      </c>
      <c r="B338" s="48" t="s">
        <v>731</v>
      </c>
      <c r="C338" s="48" t="s">
        <v>731</v>
      </c>
      <c r="D338" s="48" t="s">
        <v>731</v>
      </c>
      <c r="E338" s="22"/>
      <c r="F338" s="22"/>
      <c r="G338" s="22"/>
      <c r="H338" s="22"/>
      <c r="I338" s="22"/>
    </row>
    <row r="339">
      <c r="A339" s="48" t="s">
        <v>901</v>
      </c>
      <c r="B339" s="48" t="s">
        <v>731</v>
      </c>
      <c r="C339" s="48" t="s">
        <v>731</v>
      </c>
      <c r="D339" s="48" t="s">
        <v>731</v>
      </c>
      <c r="E339" s="22"/>
      <c r="F339" s="22"/>
      <c r="G339" s="22"/>
      <c r="H339" s="22"/>
      <c r="I339" s="22"/>
    </row>
    <row r="340">
      <c r="A340" s="48" t="s">
        <v>902</v>
      </c>
      <c r="B340" s="48" t="s">
        <v>731</v>
      </c>
      <c r="C340" s="48" t="s">
        <v>731</v>
      </c>
      <c r="D340" s="48" t="s">
        <v>731</v>
      </c>
      <c r="E340" s="22"/>
      <c r="F340" s="22"/>
      <c r="G340" s="22"/>
      <c r="H340" s="22"/>
      <c r="I340" s="22"/>
    </row>
    <row r="341">
      <c r="A341" s="48" t="s">
        <v>903</v>
      </c>
      <c r="B341" s="48" t="s">
        <v>731</v>
      </c>
      <c r="C341" s="48" t="s">
        <v>731</v>
      </c>
      <c r="D341" s="48" t="s">
        <v>731</v>
      </c>
      <c r="E341" s="22"/>
      <c r="F341" s="22"/>
      <c r="G341" s="22"/>
      <c r="H341" s="22"/>
      <c r="I341" s="22"/>
    </row>
    <row r="342">
      <c r="A342" s="48" t="s">
        <v>643</v>
      </c>
      <c r="B342" s="22"/>
      <c r="C342" s="22"/>
      <c r="D342" s="22"/>
      <c r="E342" s="22"/>
      <c r="F342" s="22"/>
      <c r="G342" s="22"/>
      <c r="H342" s="22"/>
      <c r="I342" s="22"/>
    </row>
    <row r="343">
      <c r="A343" s="22"/>
      <c r="B343" s="22"/>
      <c r="C343" s="22"/>
      <c r="D343" s="22"/>
      <c r="E343" s="22"/>
      <c r="F343" s="22"/>
      <c r="G343" s="22"/>
      <c r="H343" s="22"/>
      <c r="I343" s="22"/>
    </row>
    <row r="344">
      <c r="A344" s="22"/>
      <c r="B344" s="22"/>
      <c r="C344" s="22"/>
      <c r="D344" s="22"/>
      <c r="E344" s="22"/>
      <c r="F344" s="22"/>
      <c r="G344" s="22"/>
      <c r="H344" s="22"/>
      <c r="I344" s="22"/>
    </row>
    <row r="345">
      <c r="A345" s="218" t="s">
        <v>904</v>
      </c>
      <c r="B345" s="173">
        <v>0.0</v>
      </c>
      <c r="C345" s="173">
        <v>0.0</v>
      </c>
      <c r="D345" s="173">
        <v>0.0</v>
      </c>
      <c r="E345" s="22"/>
      <c r="F345" s="22"/>
      <c r="G345" s="22"/>
      <c r="H345" s="22"/>
      <c r="I345" s="22"/>
    </row>
    <row r="346">
      <c r="A346" s="218" t="s">
        <v>905</v>
      </c>
      <c r="B346" s="173">
        <v>0.0</v>
      </c>
      <c r="C346" s="173">
        <v>0.0</v>
      </c>
      <c r="D346" s="173">
        <v>0.0</v>
      </c>
      <c r="E346" s="22"/>
      <c r="F346" s="22"/>
      <c r="G346" s="22"/>
      <c r="H346" s="22"/>
      <c r="I346" s="22"/>
    </row>
    <row r="347">
      <c r="A347" s="218" t="s">
        <v>906</v>
      </c>
      <c r="B347" s="173">
        <v>0.0</v>
      </c>
      <c r="C347" s="173">
        <v>0.0</v>
      </c>
      <c r="D347" s="173">
        <v>0.0</v>
      </c>
      <c r="E347" s="22"/>
      <c r="F347" s="22"/>
      <c r="G347" s="22"/>
      <c r="H347" s="22"/>
      <c r="I347" s="22"/>
    </row>
    <row r="348">
      <c r="A348" s="218" t="s">
        <v>907</v>
      </c>
      <c r="B348" s="173">
        <v>0.0</v>
      </c>
      <c r="C348" s="173">
        <v>0.0</v>
      </c>
      <c r="D348" s="173">
        <v>0.0</v>
      </c>
      <c r="E348" s="22"/>
      <c r="F348" s="22"/>
      <c r="G348" s="22"/>
      <c r="H348" s="22"/>
      <c r="I348" s="22"/>
    </row>
    <row r="349">
      <c r="A349" s="218" t="s">
        <v>908</v>
      </c>
      <c r="B349" s="173">
        <v>0.0</v>
      </c>
      <c r="C349" s="173">
        <v>0.0</v>
      </c>
      <c r="D349" s="173">
        <v>0.0</v>
      </c>
      <c r="E349" s="22"/>
      <c r="F349" s="22"/>
      <c r="G349" s="22"/>
      <c r="H349" s="22"/>
      <c r="I349" s="22"/>
    </row>
    <row r="350">
      <c r="A350" s="218" t="s">
        <v>909</v>
      </c>
      <c r="B350" s="173">
        <v>0.0</v>
      </c>
      <c r="C350" s="173">
        <v>0.0</v>
      </c>
      <c r="D350" s="173">
        <v>0.0</v>
      </c>
      <c r="E350" s="22"/>
      <c r="F350" s="22"/>
      <c r="G350" s="22"/>
      <c r="H350" s="22"/>
      <c r="I350" s="22"/>
    </row>
    <row r="351">
      <c r="A351" s="218" t="s">
        <v>910</v>
      </c>
      <c r="B351" s="173">
        <v>0.0</v>
      </c>
      <c r="C351" s="173">
        <v>0.0</v>
      </c>
      <c r="D351" s="173">
        <v>0.0</v>
      </c>
      <c r="E351" s="22"/>
      <c r="F351" s="22"/>
      <c r="G351" s="22"/>
      <c r="H351" s="22"/>
      <c r="I351" s="22"/>
    </row>
    <row r="352">
      <c r="A352" s="218" t="s">
        <v>911</v>
      </c>
      <c r="B352" s="173">
        <v>0.0</v>
      </c>
      <c r="C352" s="173">
        <v>0.0</v>
      </c>
      <c r="D352" s="173">
        <v>0.0</v>
      </c>
      <c r="E352" s="22"/>
      <c r="F352" s="22"/>
      <c r="G352" s="22"/>
      <c r="H352" s="22"/>
      <c r="I352" s="22"/>
    </row>
    <row r="353">
      <c r="A353" s="218" t="s">
        <v>912</v>
      </c>
      <c r="B353" s="173">
        <v>0.0</v>
      </c>
      <c r="C353" s="173">
        <v>0.0</v>
      </c>
      <c r="D353" s="173">
        <v>0.0</v>
      </c>
      <c r="E353" s="22"/>
      <c r="F353" s="22"/>
      <c r="G353" s="22"/>
      <c r="H353" s="22"/>
      <c r="I353" s="22"/>
    </row>
    <row r="354">
      <c r="A354" s="218" t="s">
        <v>913</v>
      </c>
      <c r="B354" s="173">
        <v>0.0</v>
      </c>
      <c r="C354" s="173">
        <v>0.0</v>
      </c>
      <c r="D354" s="173">
        <v>0.0</v>
      </c>
      <c r="E354" s="22"/>
      <c r="F354" s="22"/>
      <c r="G354" s="22"/>
      <c r="H354" s="22"/>
      <c r="I354" s="22"/>
    </row>
    <row r="355">
      <c r="A355" s="22"/>
      <c r="B355" s="22"/>
      <c r="C355" s="22"/>
      <c r="D355" s="22"/>
      <c r="E355" s="22"/>
      <c r="F355" s="22"/>
      <c r="G355" s="22"/>
      <c r="H355" s="22"/>
      <c r="I355" s="22"/>
    </row>
    <row r="356">
      <c r="A356" s="219" t="s">
        <v>646</v>
      </c>
      <c r="B356" s="189">
        <v>0.0</v>
      </c>
      <c r="C356" s="189">
        <v>0.0</v>
      </c>
      <c r="D356" s="189">
        <v>0.0</v>
      </c>
      <c r="E356" s="22"/>
      <c r="F356" s="22"/>
      <c r="G356" s="22"/>
      <c r="H356" s="22"/>
      <c r="I356" s="22"/>
    </row>
    <row r="357">
      <c r="A357" s="177"/>
      <c r="B357" s="178"/>
      <c r="C357" s="178"/>
      <c r="D357" s="178"/>
      <c r="E357" s="22"/>
      <c r="F357" s="22"/>
      <c r="G357" s="22"/>
      <c r="H357" s="22"/>
      <c r="I357" s="22"/>
    </row>
    <row r="358">
      <c r="A358" s="219" t="s">
        <v>647</v>
      </c>
      <c r="B358" s="220">
        <v>0.0</v>
      </c>
      <c r="C358" s="178"/>
      <c r="D358" s="189">
        <v>0.0</v>
      </c>
      <c r="E358" s="22"/>
      <c r="F358" s="22"/>
      <c r="G358" s="22"/>
      <c r="H358" s="22"/>
      <c r="I358" s="22"/>
    </row>
    <row r="359">
      <c r="A359" s="177"/>
      <c r="B359" s="178"/>
      <c r="C359" s="178"/>
      <c r="D359" s="178"/>
      <c r="E359" s="178"/>
      <c r="F359" s="22"/>
      <c r="G359" s="22"/>
      <c r="H359" s="22"/>
      <c r="I359" s="22"/>
      <c r="J359" s="22"/>
      <c r="K359" s="22"/>
    </row>
    <row r="360">
      <c r="A360" s="205" t="s">
        <v>648</v>
      </c>
      <c r="B360" s="221">
        <v>0.0</v>
      </c>
      <c r="C360" s="22"/>
      <c r="D360" s="22"/>
      <c r="E360" s="22"/>
      <c r="F360" s="22"/>
      <c r="G360" s="22"/>
      <c r="H360" s="22"/>
      <c r="I360" s="22"/>
      <c r="J360" s="22"/>
      <c r="K360" s="22"/>
    </row>
    <row r="361">
      <c r="A361" s="22"/>
      <c r="B361" s="22"/>
      <c r="C361" s="22"/>
      <c r="D361" s="22"/>
      <c r="E361" s="22"/>
      <c r="F361" s="22"/>
      <c r="G361" s="22"/>
      <c r="H361" s="22"/>
      <c r="I361" s="22"/>
      <c r="J361" s="22"/>
      <c r="K361" s="22"/>
    </row>
    <row r="362">
      <c r="A362" s="215" t="s">
        <v>469</v>
      </c>
      <c r="B362" s="216" t="s">
        <v>751</v>
      </c>
      <c r="C362" s="216" t="s">
        <v>752</v>
      </c>
      <c r="D362" s="216" t="s">
        <v>1723</v>
      </c>
      <c r="E362" s="217"/>
      <c r="F362" s="217"/>
      <c r="G362" s="217"/>
      <c r="H362" s="217"/>
      <c r="I362" s="217"/>
    </row>
    <row r="363">
      <c r="A363" s="193" t="s">
        <v>914</v>
      </c>
      <c r="B363" s="48" t="s">
        <v>73</v>
      </c>
      <c r="C363" s="48" t="s">
        <v>73</v>
      </c>
      <c r="D363" s="48" t="s">
        <v>73</v>
      </c>
      <c r="E363" s="22"/>
      <c r="F363" s="22"/>
      <c r="G363" s="22"/>
      <c r="H363" s="22"/>
      <c r="I363" s="22"/>
    </row>
    <row r="364">
      <c r="A364" s="48" t="s">
        <v>915</v>
      </c>
      <c r="B364" s="48" t="s">
        <v>72</v>
      </c>
      <c r="C364" s="48" t="s">
        <v>72</v>
      </c>
      <c r="D364" s="48" t="s">
        <v>72</v>
      </c>
      <c r="E364" s="22"/>
      <c r="F364" s="22"/>
      <c r="G364" s="22"/>
      <c r="H364" s="22"/>
      <c r="I364" s="22"/>
    </row>
    <row r="365">
      <c r="A365" s="48" t="s">
        <v>916</v>
      </c>
      <c r="B365" s="48" t="s">
        <v>72</v>
      </c>
      <c r="C365" s="48" t="s">
        <v>72</v>
      </c>
      <c r="D365" s="48" t="s">
        <v>72</v>
      </c>
      <c r="E365" s="22"/>
      <c r="F365" s="22"/>
      <c r="G365" s="22"/>
      <c r="H365" s="22"/>
      <c r="I365" s="22"/>
    </row>
    <row r="366">
      <c r="A366" s="48" t="s">
        <v>917</v>
      </c>
      <c r="B366" s="48" t="s">
        <v>72</v>
      </c>
      <c r="C366" s="48" t="s">
        <v>72</v>
      </c>
      <c r="D366" s="48" t="s">
        <v>72</v>
      </c>
      <c r="E366" s="22"/>
      <c r="F366" s="22"/>
      <c r="G366" s="22"/>
      <c r="H366" s="22"/>
      <c r="I366" s="22"/>
    </row>
    <row r="367">
      <c r="A367" s="48" t="s">
        <v>918</v>
      </c>
      <c r="B367" s="48" t="s">
        <v>73</v>
      </c>
      <c r="C367" s="48" t="s">
        <v>73</v>
      </c>
      <c r="D367" s="48" t="s">
        <v>73</v>
      </c>
      <c r="E367" s="22"/>
      <c r="F367" s="22"/>
      <c r="G367" s="22"/>
      <c r="H367" s="22"/>
      <c r="I367" s="22"/>
    </row>
    <row r="368">
      <c r="A368" s="48" t="s">
        <v>919</v>
      </c>
      <c r="B368" s="48" t="s">
        <v>72</v>
      </c>
      <c r="C368" s="48" t="s">
        <v>72</v>
      </c>
      <c r="D368" s="48" t="s">
        <v>72</v>
      </c>
      <c r="E368" s="22"/>
      <c r="F368" s="22"/>
      <c r="G368" s="22"/>
      <c r="H368" s="22"/>
      <c r="I368" s="22"/>
    </row>
    <row r="369">
      <c r="A369" s="48" t="s">
        <v>921</v>
      </c>
      <c r="B369" s="48" t="s">
        <v>72</v>
      </c>
      <c r="C369" s="48" t="s">
        <v>72</v>
      </c>
      <c r="D369" s="48" t="s">
        <v>72</v>
      </c>
      <c r="E369" s="22"/>
      <c r="F369" s="22"/>
      <c r="G369" s="22"/>
      <c r="H369" s="22"/>
      <c r="I369" s="22"/>
    </row>
    <row r="370">
      <c r="A370" s="48" t="s">
        <v>922</v>
      </c>
      <c r="B370" s="48" t="s">
        <v>72</v>
      </c>
      <c r="C370" s="48" t="s">
        <v>72</v>
      </c>
      <c r="D370" s="48" t="s">
        <v>72</v>
      </c>
      <c r="E370" s="22"/>
      <c r="F370" s="22"/>
      <c r="G370" s="22"/>
      <c r="H370" s="22"/>
      <c r="I370" s="22"/>
    </row>
    <row r="371">
      <c r="A371" s="48" t="s">
        <v>643</v>
      </c>
      <c r="B371" s="22"/>
      <c r="C371" s="22"/>
      <c r="D371" s="22"/>
      <c r="E371" s="22"/>
      <c r="F371" s="22"/>
      <c r="G371" s="22"/>
      <c r="H371" s="22"/>
      <c r="I371" s="22"/>
    </row>
    <row r="372">
      <c r="A372" s="22"/>
      <c r="B372" s="22"/>
      <c r="C372" s="22"/>
      <c r="D372" s="22"/>
      <c r="E372" s="22"/>
      <c r="F372" s="22"/>
      <c r="G372" s="22"/>
      <c r="H372" s="22"/>
      <c r="I372" s="22"/>
    </row>
    <row r="373">
      <c r="A373" s="177"/>
      <c r="B373" s="177"/>
      <c r="C373" s="177"/>
      <c r="D373" s="177"/>
      <c r="E373" s="22"/>
      <c r="F373" s="22"/>
      <c r="G373" s="22"/>
      <c r="H373" s="22"/>
      <c r="I373" s="22"/>
    </row>
    <row r="374">
      <c r="A374" s="218" t="s">
        <v>923</v>
      </c>
      <c r="B374" s="173" t="s">
        <v>537</v>
      </c>
      <c r="C374" s="173" t="s">
        <v>537</v>
      </c>
      <c r="D374" s="173" t="s">
        <v>537</v>
      </c>
      <c r="E374" s="22"/>
      <c r="F374" s="22"/>
      <c r="G374" s="22"/>
      <c r="H374" s="22"/>
      <c r="I374" s="22"/>
    </row>
    <row r="375">
      <c r="A375" s="218" t="s">
        <v>924</v>
      </c>
      <c r="B375" s="173">
        <v>0.0</v>
      </c>
      <c r="C375" s="173">
        <v>0.0</v>
      </c>
      <c r="D375" s="173">
        <v>0.0</v>
      </c>
      <c r="E375" s="22"/>
      <c r="F375" s="22"/>
      <c r="G375" s="22"/>
      <c r="H375" s="22"/>
      <c r="I375" s="22"/>
    </row>
    <row r="376">
      <c r="A376" s="218" t="s">
        <v>925</v>
      </c>
      <c r="B376" s="173">
        <v>0.0</v>
      </c>
      <c r="C376" s="173">
        <v>0.0</v>
      </c>
      <c r="D376" s="173">
        <v>0.0</v>
      </c>
      <c r="E376" s="22"/>
      <c r="F376" s="22"/>
      <c r="G376" s="22"/>
      <c r="H376" s="22"/>
      <c r="I376" s="22"/>
    </row>
    <row r="377">
      <c r="A377" s="218" t="s">
        <v>926</v>
      </c>
      <c r="B377" s="173">
        <v>0.0</v>
      </c>
      <c r="C377" s="173">
        <v>0.0</v>
      </c>
      <c r="D377" s="173">
        <v>0.0</v>
      </c>
      <c r="E377" s="22"/>
      <c r="F377" s="22"/>
      <c r="G377" s="22"/>
      <c r="H377" s="22"/>
      <c r="I377" s="22"/>
    </row>
    <row r="378">
      <c r="A378" s="22"/>
      <c r="B378" s="22"/>
      <c r="C378" s="22"/>
      <c r="D378" s="22"/>
      <c r="E378" s="22"/>
      <c r="F378" s="22"/>
      <c r="G378" s="22"/>
      <c r="H378" s="22"/>
      <c r="I378" s="22"/>
    </row>
    <row r="379">
      <c r="A379" s="219" t="s">
        <v>646</v>
      </c>
      <c r="B379" s="181">
        <v>0.0</v>
      </c>
      <c r="C379" s="181">
        <v>0.0</v>
      </c>
      <c r="D379" s="181">
        <v>0.0</v>
      </c>
      <c r="E379" s="22"/>
      <c r="F379" s="22"/>
      <c r="G379" s="22"/>
      <c r="H379" s="22"/>
      <c r="I379" s="22"/>
    </row>
    <row r="380">
      <c r="A380" s="177"/>
      <c r="B380" s="178"/>
      <c r="C380" s="178"/>
      <c r="D380" s="178"/>
      <c r="E380" s="22"/>
      <c r="F380" s="22"/>
      <c r="G380" s="22"/>
      <c r="H380" s="22"/>
      <c r="I380" s="22"/>
    </row>
    <row r="381">
      <c r="A381" s="219" t="s">
        <v>647</v>
      </c>
      <c r="B381" s="220">
        <v>0.0</v>
      </c>
      <c r="C381" s="178"/>
      <c r="D381" s="189">
        <v>0.0</v>
      </c>
      <c r="E381" s="22"/>
      <c r="F381" s="22"/>
      <c r="G381" s="22"/>
      <c r="H381" s="22"/>
      <c r="I381" s="22"/>
    </row>
    <row r="382">
      <c r="A382" s="177"/>
      <c r="B382" s="178"/>
      <c r="C382" s="178"/>
      <c r="D382" s="22"/>
      <c r="E382" s="22"/>
      <c r="F382" s="22"/>
      <c r="G382" s="22"/>
      <c r="H382" s="22"/>
      <c r="I382" s="22"/>
    </row>
    <row r="383">
      <c r="A383" s="205" t="s">
        <v>648</v>
      </c>
      <c r="B383" s="221">
        <v>0.0</v>
      </c>
      <c r="C383" s="22"/>
      <c r="D383" s="22"/>
      <c r="E383" s="22"/>
      <c r="F383" s="22"/>
      <c r="G383" s="22"/>
      <c r="H383" s="22"/>
      <c r="I383" s="22"/>
      <c r="J383" s="22"/>
      <c r="K383" s="22"/>
    </row>
    <row r="384">
      <c r="A384" s="22"/>
      <c r="B384" s="22"/>
      <c r="C384" s="22"/>
      <c r="D384" s="22"/>
      <c r="E384" s="22"/>
      <c r="F384" s="22"/>
      <c r="G384" s="22"/>
      <c r="H384" s="22"/>
      <c r="I384" s="22"/>
      <c r="J384" s="22"/>
      <c r="K384" s="22"/>
    </row>
    <row r="385">
      <c r="A385" s="215" t="s">
        <v>472</v>
      </c>
      <c r="B385" s="216" t="s">
        <v>751</v>
      </c>
      <c r="C385" s="216" t="s">
        <v>752</v>
      </c>
      <c r="D385" s="216" t="s">
        <v>1723</v>
      </c>
      <c r="E385" s="217"/>
      <c r="F385" s="217"/>
      <c r="G385" s="217"/>
      <c r="H385" s="217"/>
      <c r="I385" s="217"/>
    </row>
    <row r="386">
      <c r="A386" s="193" t="s">
        <v>927</v>
      </c>
      <c r="B386" s="48" t="s">
        <v>72</v>
      </c>
      <c r="C386" s="48" t="s">
        <v>72</v>
      </c>
      <c r="D386" s="48" t="s">
        <v>72</v>
      </c>
      <c r="E386" s="22"/>
      <c r="F386" s="22"/>
      <c r="G386" s="22"/>
      <c r="H386" s="22"/>
      <c r="I386" s="22"/>
    </row>
    <row r="387">
      <c r="A387" s="48" t="s">
        <v>928</v>
      </c>
      <c r="B387" s="48" t="s">
        <v>70</v>
      </c>
      <c r="C387" s="48" t="s">
        <v>70</v>
      </c>
      <c r="D387" s="48" t="s">
        <v>72</v>
      </c>
      <c r="E387" s="22"/>
      <c r="F387" s="22"/>
      <c r="G387" s="22"/>
      <c r="H387" s="22"/>
      <c r="I387" s="22"/>
    </row>
    <row r="388">
      <c r="A388" s="48" t="s">
        <v>929</v>
      </c>
      <c r="B388" s="22" t="s">
        <v>5404</v>
      </c>
      <c r="C388" s="22" t="s">
        <v>5404</v>
      </c>
      <c r="D388" s="22" t="s">
        <v>72</v>
      </c>
      <c r="E388" s="22"/>
      <c r="F388" s="22"/>
      <c r="G388" s="22"/>
      <c r="H388" s="22"/>
      <c r="I388" s="22"/>
    </row>
    <row r="389">
      <c r="A389" s="48" t="s">
        <v>931</v>
      </c>
      <c r="B389" s="22" t="s">
        <v>5405</v>
      </c>
      <c r="C389" s="22" t="s">
        <v>5405</v>
      </c>
      <c r="D389" s="22" t="s">
        <v>72</v>
      </c>
      <c r="E389" s="22"/>
      <c r="F389" s="22"/>
      <c r="G389" s="22"/>
      <c r="H389" s="22"/>
      <c r="I389" s="22"/>
    </row>
    <row r="390">
      <c r="A390" s="48" t="s">
        <v>643</v>
      </c>
      <c r="B390" s="22" t="s">
        <v>5406</v>
      </c>
      <c r="C390" s="22" t="s">
        <v>5406</v>
      </c>
      <c r="D390" s="22"/>
      <c r="E390" s="22"/>
      <c r="F390" s="22"/>
      <c r="G390" s="22"/>
      <c r="H390" s="22"/>
      <c r="I390" s="22"/>
    </row>
    <row r="391">
      <c r="A391" s="22"/>
      <c r="B391" s="22"/>
      <c r="C391" s="22"/>
      <c r="D391" s="22"/>
      <c r="E391" s="22"/>
      <c r="F391" s="22"/>
      <c r="G391" s="22"/>
      <c r="H391" s="22"/>
      <c r="I391" s="22"/>
    </row>
    <row r="392">
      <c r="A392" s="22"/>
      <c r="B392" s="22"/>
      <c r="C392" s="22"/>
      <c r="D392" s="22"/>
      <c r="E392" s="22"/>
      <c r="F392" s="22"/>
      <c r="G392" s="22"/>
      <c r="H392" s="22"/>
      <c r="I392" s="22"/>
    </row>
    <row r="393">
      <c r="A393" s="172" t="s">
        <v>935</v>
      </c>
      <c r="B393" s="173">
        <v>0.0</v>
      </c>
      <c r="C393" s="173">
        <v>0.0</v>
      </c>
      <c r="D393" s="173">
        <v>0.0</v>
      </c>
      <c r="E393" s="22"/>
      <c r="F393" s="22"/>
      <c r="G393" s="22"/>
      <c r="H393" s="22"/>
      <c r="I393" s="22"/>
    </row>
    <row r="394">
      <c r="A394" s="172" t="s">
        <v>936</v>
      </c>
      <c r="B394" s="173">
        <v>50.0</v>
      </c>
      <c r="C394" s="173">
        <v>50.0</v>
      </c>
      <c r="D394" s="173">
        <v>0.0</v>
      </c>
      <c r="E394" s="22"/>
      <c r="F394" s="22"/>
      <c r="G394" s="22"/>
      <c r="H394" s="22"/>
      <c r="I394" s="22"/>
    </row>
    <row r="395">
      <c r="A395" s="22"/>
      <c r="B395" s="22"/>
      <c r="C395" s="22"/>
      <c r="D395" s="22"/>
      <c r="E395" s="22"/>
      <c r="F395" s="22"/>
      <c r="G395" s="22"/>
      <c r="H395" s="22"/>
      <c r="I395" s="22"/>
    </row>
    <row r="396">
      <c r="A396" s="205" t="s">
        <v>646</v>
      </c>
      <c r="B396" s="181">
        <v>25.0</v>
      </c>
      <c r="C396" s="181">
        <v>25.0</v>
      </c>
      <c r="D396" s="181">
        <v>0.0</v>
      </c>
      <c r="E396" s="22"/>
      <c r="F396" s="22"/>
      <c r="G396" s="22"/>
      <c r="H396" s="22"/>
      <c r="I396" s="22"/>
    </row>
    <row r="397">
      <c r="A397" s="177"/>
      <c r="B397" s="178"/>
      <c r="C397" s="178"/>
      <c r="D397" s="178"/>
      <c r="E397" s="22"/>
      <c r="F397" s="22"/>
      <c r="G397" s="22"/>
      <c r="H397" s="22"/>
      <c r="I397" s="22"/>
    </row>
    <row r="398">
      <c r="A398" s="205" t="s">
        <v>647</v>
      </c>
      <c r="B398" s="220">
        <v>25.0</v>
      </c>
      <c r="C398" s="178"/>
      <c r="D398" s="189">
        <v>0.0</v>
      </c>
      <c r="E398" s="22"/>
      <c r="F398" s="22"/>
      <c r="G398" s="22"/>
      <c r="H398" s="22"/>
      <c r="I398" s="22"/>
    </row>
    <row r="399">
      <c r="A399" s="177"/>
      <c r="B399" s="178"/>
      <c r="C399" s="178"/>
      <c r="D399" s="22"/>
      <c r="E399" s="22"/>
      <c r="F399" s="22"/>
      <c r="G399" s="22"/>
      <c r="H399" s="22"/>
      <c r="I399" s="22"/>
    </row>
    <row r="400">
      <c r="A400" s="205" t="s">
        <v>648</v>
      </c>
      <c r="B400" s="221">
        <v>12.5</v>
      </c>
      <c r="C400" s="22"/>
      <c r="D400" s="22"/>
      <c r="E400" s="22"/>
      <c r="F400" s="22"/>
      <c r="G400" s="22"/>
      <c r="H400" s="22"/>
      <c r="I400" s="22"/>
      <c r="J400" s="22"/>
      <c r="K400" s="22"/>
    </row>
    <row r="401">
      <c r="A401" s="22"/>
      <c r="B401" s="22"/>
      <c r="C401" s="22"/>
      <c r="D401" s="22"/>
      <c r="E401" s="22"/>
      <c r="F401" s="22"/>
      <c r="G401" s="22"/>
      <c r="H401" s="22"/>
      <c r="I401" s="22"/>
      <c r="J401" s="22"/>
      <c r="K401" s="22"/>
    </row>
    <row r="402">
      <c r="A402" s="215" t="s">
        <v>475</v>
      </c>
      <c r="B402" s="216" t="s">
        <v>751</v>
      </c>
      <c r="C402" s="216" t="s">
        <v>752</v>
      </c>
      <c r="D402" s="216" t="s">
        <v>1723</v>
      </c>
      <c r="E402" s="217"/>
      <c r="F402" s="217"/>
      <c r="G402" s="217"/>
      <c r="H402" s="217"/>
      <c r="I402" s="217"/>
    </row>
    <row r="403">
      <c r="A403" s="193" t="s">
        <v>937</v>
      </c>
      <c r="B403" s="48" t="s">
        <v>70</v>
      </c>
      <c r="C403" s="48" t="s">
        <v>70</v>
      </c>
      <c r="D403" s="48" t="s">
        <v>70</v>
      </c>
      <c r="E403" s="22"/>
      <c r="F403" s="22"/>
      <c r="G403" s="22"/>
      <c r="H403" s="22"/>
      <c r="I403" s="22"/>
    </row>
    <row r="404">
      <c r="A404" s="48" t="s">
        <v>938</v>
      </c>
      <c r="B404" s="48" t="s">
        <v>70</v>
      </c>
      <c r="C404" s="48" t="s">
        <v>70</v>
      </c>
      <c r="D404" s="48" t="s">
        <v>70</v>
      </c>
      <c r="E404" s="22"/>
      <c r="F404" s="22"/>
      <c r="G404" s="22"/>
      <c r="H404" s="22"/>
      <c r="I404" s="22"/>
    </row>
    <row r="405">
      <c r="A405" s="48" t="s">
        <v>4830</v>
      </c>
      <c r="B405" s="48" t="s">
        <v>72</v>
      </c>
      <c r="C405" s="48" t="s">
        <v>72</v>
      </c>
      <c r="D405" s="48" t="s">
        <v>72</v>
      </c>
      <c r="E405" s="22"/>
      <c r="F405" s="22"/>
      <c r="G405" s="22"/>
      <c r="H405" s="22"/>
      <c r="I405" s="22"/>
    </row>
    <row r="406">
      <c r="A406" s="48" t="s">
        <v>4831</v>
      </c>
      <c r="B406" s="48" t="s">
        <v>72</v>
      </c>
      <c r="C406" s="48" t="s">
        <v>72</v>
      </c>
      <c r="D406" s="48" t="s">
        <v>72</v>
      </c>
      <c r="E406" s="22"/>
      <c r="F406" s="22"/>
      <c r="G406" s="22"/>
      <c r="H406" s="22"/>
      <c r="I406" s="22"/>
    </row>
    <row r="407">
      <c r="A407" s="48" t="s">
        <v>4832</v>
      </c>
      <c r="B407" s="48" t="s">
        <v>72</v>
      </c>
      <c r="C407" s="48" t="s">
        <v>72</v>
      </c>
      <c r="D407" s="48" t="s">
        <v>72</v>
      </c>
      <c r="E407" s="22"/>
      <c r="F407" s="22"/>
      <c r="G407" s="22"/>
      <c r="H407" s="22"/>
      <c r="I407" s="22"/>
    </row>
    <row r="408">
      <c r="A408" s="48" t="s">
        <v>4833</v>
      </c>
      <c r="B408" s="48" t="s">
        <v>69</v>
      </c>
      <c r="C408" s="48" t="s">
        <v>69</v>
      </c>
      <c r="D408" s="48" t="s">
        <v>69</v>
      </c>
      <c r="E408" s="22"/>
      <c r="F408" s="22"/>
      <c r="G408" s="22"/>
      <c r="H408" s="22"/>
      <c r="I408" s="22"/>
    </row>
    <row r="409">
      <c r="A409" s="48" t="s">
        <v>4834</v>
      </c>
      <c r="B409" s="48" t="s">
        <v>69</v>
      </c>
      <c r="C409" s="48" t="s">
        <v>69</v>
      </c>
      <c r="D409" s="48" t="s">
        <v>69</v>
      </c>
      <c r="E409" s="22"/>
      <c r="F409" s="22"/>
      <c r="G409" s="22"/>
      <c r="H409" s="22"/>
      <c r="I409" s="22"/>
    </row>
    <row r="410">
      <c r="A410" s="48" t="s">
        <v>4835</v>
      </c>
      <c r="B410" s="48" t="s">
        <v>72</v>
      </c>
      <c r="C410" s="48" t="s">
        <v>72</v>
      </c>
      <c r="D410" s="48" t="s">
        <v>72</v>
      </c>
      <c r="E410" s="22"/>
      <c r="F410" s="22"/>
      <c r="G410" s="22"/>
      <c r="H410" s="22"/>
      <c r="I410" s="22"/>
    </row>
    <row r="411">
      <c r="A411" s="48" t="s">
        <v>939</v>
      </c>
      <c r="B411" s="22" t="s">
        <v>5407</v>
      </c>
      <c r="C411" s="22" t="s">
        <v>5407</v>
      </c>
      <c r="D411" s="22" t="s">
        <v>5407</v>
      </c>
      <c r="E411" s="22"/>
      <c r="F411" s="22"/>
      <c r="G411" s="22"/>
      <c r="H411" s="22"/>
      <c r="I411" s="22"/>
    </row>
    <row r="412">
      <c r="A412" s="48" t="s">
        <v>941</v>
      </c>
      <c r="B412" s="22" t="s">
        <v>5408</v>
      </c>
      <c r="C412" s="22" t="s">
        <v>5408</v>
      </c>
      <c r="D412" s="22" t="s">
        <v>5408</v>
      </c>
      <c r="E412" s="22"/>
      <c r="F412" s="22"/>
      <c r="G412" s="22"/>
      <c r="H412" s="22"/>
      <c r="I412" s="22"/>
    </row>
    <row r="413">
      <c r="A413" s="48" t="s">
        <v>943</v>
      </c>
      <c r="B413" s="22" t="s">
        <v>920</v>
      </c>
      <c r="C413" s="22" t="s">
        <v>920</v>
      </c>
      <c r="D413" s="22" t="s">
        <v>920</v>
      </c>
      <c r="E413" s="22"/>
      <c r="F413" s="22"/>
      <c r="G413" s="22"/>
      <c r="H413" s="22"/>
      <c r="I413" s="22"/>
    </row>
    <row r="414">
      <c r="A414" s="48" t="s">
        <v>944</v>
      </c>
      <c r="B414" s="22" t="s">
        <v>920</v>
      </c>
      <c r="C414" s="22" t="s">
        <v>920</v>
      </c>
      <c r="D414" s="22" t="s">
        <v>920</v>
      </c>
      <c r="E414" s="22"/>
      <c r="F414" s="22"/>
      <c r="G414" s="22"/>
      <c r="H414" s="22"/>
      <c r="I414" s="22"/>
    </row>
    <row r="415">
      <c r="A415" s="48" t="s">
        <v>945</v>
      </c>
      <c r="B415" s="22" t="s">
        <v>920</v>
      </c>
      <c r="C415" s="22" t="s">
        <v>920</v>
      </c>
      <c r="D415" s="22" t="s">
        <v>920</v>
      </c>
      <c r="E415" s="22"/>
      <c r="F415" s="22"/>
      <c r="G415" s="22"/>
      <c r="H415" s="22"/>
      <c r="I415" s="22"/>
    </row>
    <row r="416">
      <c r="A416" s="48" t="s">
        <v>946</v>
      </c>
      <c r="B416" s="22" t="s">
        <v>5409</v>
      </c>
      <c r="C416" s="22" t="s">
        <v>5409</v>
      </c>
      <c r="D416" s="22" t="s">
        <v>5409</v>
      </c>
      <c r="E416" s="22"/>
      <c r="F416" s="22"/>
      <c r="G416" s="22"/>
      <c r="H416" s="22"/>
      <c r="I416" s="22"/>
    </row>
    <row r="417">
      <c r="A417" s="48" t="s">
        <v>947</v>
      </c>
      <c r="B417" s="22" t="s">
        <v>5410</v>
      </c>
      <c r="C417" s="22" t="s">
        <v>5410</v>
      </c>
      <c r="D417" s="22" t="s">
        <v>5410</v>
      </c>
      <c r="E417" s="22"/>
      <c r="F417" s="22"/>
      <c r="G417" s="22"/>
      <c r="H417" s="22"/>
      <c r="I417" s="22"/>
    </row>
    <row r="418">
      <c r="A418" s="48" t="s">
        <v>949</v>
      </c>
      <c r="B418" s="22" t="s">
        <v>920</v>
      </c>
      <c r="C418" s="22" t="s">
        <v>920</v>
      </c>
      <c r="D418" s="22" t="s">
        <v>920</v>
      </c>
      <c r="E418" s="22"/>
      <c r="F418" s="22"/>
      <c r="G418" s="22"/>
      <c r="H418" s="22"/>
      <c r="I418" s="22"/>
    </row>
    <row r="419">
      <c r="A419" s="48" t="s">
        <v>643</v>
      </c>
      <c r="B419" s="22" t="s">
        <v>4798</v>
      </c>
      <c r="C419" s="22" t="s">
        <v>4798</v>
      </c>
      <c r="D419" s="22" t="s">
        <v>4798</v>
      </c>
      <c r="E419" s="22"/>
      <c r="F419" s="22"/>
      <c r="G419" s="22"/>
      <c r="H419" s="22"/>
      <c r="I419" s="22"/>
    </row>
    <row r="420">
      <c r="A420" s="22"/>
      <c r="B420" s="22"/>
      <c r="C420" s="22"/>
      <c r="D420" s="22"/>
      <c r="E420" s="22"/>
      <c r="F420" s="22"/>
      <c r="G420" s="22"/>
      <c r="H420" s="22"/>
      <c r="I420" s="22"/>
    </row>
    <row r="421">
      <c r="A421" s="177"/>
      <c r="B421" s="177"/>
      <c r="C421" s="177"/>
      <c r="D421" s="177"/>
      <c r="E421" s="22"/>
      <c r="F421" s="22"/>
      <c r="G421" s="22"/>
      <c r="H421" s="22"/>
      <c r="I421" s="22"/>
    </row>
    <row r="422">
      <c r="A422" s="172" t="s">
        <v>950</v>
      </c>
      <c r="B422" s="173">
        <v>50.0</v>
      </c>
      <c r="C422" s="173">
        <v>50.0</v>
      </c>
      <c r="D422" s="173">
        <v>50.0</v>
      </c>
      <c r="E422" s="22"/>
      <c r="F422" s="22"/>
      <c r="G422" s="22"/>
      <c r="H422" s="22"/>
      <c r="I422" s="22"/>
    </row>
    <row r="423">
      <c r="A423" s="172" t="s">
        <v>951</v>
      </c>
      <c r="B423" s="173">
        <v>50.0</v>
      </c>
      <c r="C423" s="173">
        <v>50.0</v>
      </c>
      <c r="D423" s="173">
        <v>50.0</v>
      </c>
      <c r="E423" s="22"/>
      <c r="F423" s="22"/>
      <c r="G423" s="22"/>
      <c r="H423" s="22"/>
      <c r="I423" s="22"/>
    </row>
    <row r="424">
      <c r="A424" s="172" t="s">
        <v>952</v>
      </c>
      <c r="B424" s="173">
        <v>0.0</v>
      </c>
      <c r="C424" s="173">
        <v>0.0</v>
      </c>
      <c r="D424" s="173">
        <v>0.0</v>
      </c>
      <c r="E424" s="22"/>
      <c r="F424" s="22"/>
      <c r="G424" s="22"/>
      <c r="H424" s="22"/>
      <c r="I424" s="22"/>
    </row>
    <row r="425">
      <c r="A425" s="172" t="s">
        <v>953</v>
      </c>
      <c r="B425" s="173">
        <v>0.0</v>
      </c>
      <c r="C425" s="173">
        <v>0.0</v>
      </c>
      <c r="D425" s="173">
        <v>0.0</v>
      </c>
      <c r="E425" s="22"/>
      <c r="F425" s="22"/>
      <c r="G425" s="22"/>
      <c r="H425" s="22"/>
      <c r="I425" s="22"/>
    </row>
    <row r="426">
      <c r="A426" s="172" t="s">
        <v>954</v>
      </c>
      <c r="B426" s="173">
        <v>0.0</v>
      </c>
      <c r="C426" s="173">
        <v>0.0</v>
      </c>
      <c r="D426" s="173">
        <v>0.0</v>
      </c>
      <c r="E426" s="22"/>
      <c r="F426" s="22"/>
      <c r="G426" s="22"/>
      <c r="H426" s="22"/>
      <c r="I426" s="22"/>
    </row>
    <row r="427">
      <c r="A427" s="172" t="s">
        <v>955</v>
      </c>
      <c r="B427" s="173">
        <v>100.0</v>
      </c>
      <c r="C427" s="173">
        <v>100.0</v>
      </c>
      <c r="D427" s="173">
        <v>100.0</v>
      </c>
      <c r="E427" s="22"/>
      <c r="F427" s="22"/>
      <c r="G427" s="22"/>
      <c r="H427" s="22"/>
      <c r="I427" s="22"/>
    </row>
    <row r="428">
      <c r="A428" s="172" t="s">
        <v>956</v>
      </c>
      <c r="B428" s="173">
        <v>100.0</v>
      </c>
      <c r="C428" s="173">
        <v>100.0</v>
      </c>
      <c r="D428" s="173">
        <v>100.0</v>
      </c>
      <c r="E428" s="22"/>
      <c r="F428" s="22"/>
      <c r="G428" s="22"/>
      <c r="H428" s="22"/>
      <c r="I428" s="22"/>
    </row>
    <row r="429">
      <c r="A429" s="172" t="s">
        <v>957</v>
      </c>
      <c r="B429" s="173">
        <v>0.0</v>
      </c>
      <c r="C429" s="173">
        <v>0.0</v>
      </c>
      <c r="D429" s="173">
        <v>0.0</v>
      </c>
      <c r="E429" s="22"/>
      <c r="F429" s="22"/>
      <c r="G429" s="22"/>
      <c r="H429" s="22"/>
      <c r="I429" s="22"/>
    </row>
    <row r="430">
      <c r="A430" s="22"/>
      <c r="B430" s="22"/>
      <c r="C430" s="22"/>
      <c r="D430" s="22"/>
      <c r="E430" s="22"/>
      <c r="F430" s="22"/>
      <c r="G430" s="22"/>
      <c r="H430" s="22"/>
      <c r="I430" s="22"/>
    </row>
    <row r="431">
      <c r="A431" s="205" t="s">
        <v>646</v>
      </c>
      <c r="B431" s="181">
        <v>37.5</v>
      </c>
      <c r="C431" s="181">
        <v>37.5</v>
      </c>
      <c r="D431" s="181">
        <v>37.5</v>
      </c>
      <c r="E431" s="22"/>
      <c r="F431" s="22"/>
      <c r="G431" s="22"/>
      <c r="H431" s="22"/>
      <c r="I431" s="22"/>
    </row>
    <row r="432">
      <c r="A432" s="177"/>
      <c r="B432" s="178"/>
      <c r="C432" s="178"/>
      <c r="D432" s="178"/>
      <c r="E432" s="22"/>
      <c r="F432" s="22"/>
      <c r="G432" s="22"/>
      <c r="H432" s="22"/>
      <c r="I432" s="22"/>
    </row>
    <row r="433">
      <c r="A433" s="205" t="s">
        <v>647</v>
      </c>
      <c r="B433" s="220">
        <v>37.5</v>
      </c>
      <c r="C433" s="178"/>
      <c r="D433" s="189">
        <v>37.5</v>
      </c>
      <c r="E433" s="22"/>
      <c r="F433" s="22"/>
      <c r="G433" s="22"/>
      <c r="H433" s="22"/>
      <c r="I433" s="22"/>
    </row>
    <row r="434">
      <c r="A434" s="177"/>
      <c r="B434" s="178"/>
      <c r="C434" s="178"/>
      <c r="D434" s="178"/>
      <c r="E434" s="178"/>
      <c r="F434" s="22"/>
      <c r="G434" s="22"/>
      <c r="H434" s="22"/>
      <c r="I434" s="22"/>
      <c r="J434" s="22"/>
      <c r="K434" s="22"/>
    </row>
    <row r="435">
      <c r="A435" s="205" t="s">
        <v>648</v>
      </c>
      <c r="B435" s="221">
        <v>37.5</v>
      </c>
      <c r="C435" s="22"/>
      <c r="D435" s="22"/>
      <c r="E435" s="22"/>
      <c r="F435" s="22"/>
      <c r="G435" s="22"/>
      <c r="H435" s="22"/>
      <c r="I435" s="22"/>
      <c r="J435" s="22"/>
      <c r="K435" s="22"/>
    </row>
    <row r="436">
      <c r="A436" s="22"/>
      <c r="B436" s="22"/>
      <c r="C436" s="22"/>
      <c r="D436" s="22"/>
      <c r="E436" s="22"/>
      <c r="F436" s="22"/>
      <c r="G436" s="22"/>
      <c r="H436" s="22"/>
      <c r="I436" s="22"/>
      <c r="J436" s="22"/>
      <c r="K436" s="22"/>
    </row>
    <row r="437">
      <c r="A437" s="215" t="s">
        <v>478</v>
      </c>
      <c r="B437" s="216" t="s">
        <v>751</v>
      </c>
      <c r="C437" s="216" t="s">
        <v>752</v>
      </c>
      <c r="D437" s="216" t="s">
        <v>1723</v>
      </c>
      <c r="E437" s="217"/>
      <c r="F437" s="217"/>
      <c r="G437" s="217"/>
      <c r="H437" s="217"/>
      <c r="I437" s="217"/>
    </row>
    <row r="438">
      <c r="A438" s="193" t="s">
        <v>958</v>
      </c>
      <c r="B438" s="48" t="s">
        <v>69</v>
      </c>
      <c r="C438" s="48" t="s">
        <v>73</v>
      </c>
      <c r="D438" s="48" t="s">
        <v>73</v>
      </c>
      <c r="E438" s="22"/>
      <c r="F438" s="22"/>
      <c r="G438" s="22"/>
      <c r="H438" s="22"/>
      <c r="I438" s="22"/>
    </row>
    <row r="439">
      <c r="A439" s="48" t="s">
        <v>959</v>
      </c>
      <c r="B439" s="22" t="s">
        <v>5411</v>
      </c>
      <c r="C439" s="22" t="s">
        <v>5412</v>
      </c>
      <c r="D439" s="22" t="s">
        <v>5412</v>
      </c>
      <c r="E439" s="22"/>
      <c r="F439" s="22"/>
      <c r="G439" s="22"/>
      <c r="H439" s="22"/>
      <c r="I439" s="22"/>
    </row>
    <row r="440">
      <c r="A440" s="48" t="s">
        <v>643</v>
      </c>
      <c r="B440" s="22" t="s">
        <v>2221</v>
      </c>
      <c r="C440" s="22"/>
      <c r="D440" s="22"/>
      <c r="E440" s="22"/>
      <c r="F440" s="22"/>
      <c r="G440" s="22"/>
      <c r="H440" s="22"/>
      <c r="I440" s="22"/>
    </row>
    <row r="441">
      <c r="A441" s="22"/>
      <c r="B441" s="22"/>
      <c r="C441" s="22"/>
      <c r="D441" s="22"/>
      <c r="E441" s="22"/>
      <c r="F441" s="22"/>
      <c r="G441" s="22"/>
      <c r="H441" s="22"/>
      <c r="I441" s="22"/>
    </row>
    <row r="442">
      <c r="A442" s="177"/>
      <c r="B442" s="177"/>
      <c r="C442" s="177"/>
      <c r="D442" s="177"/>
      <c r="E442" s="22"/>
      <c r="F442" s="22"/>
      <c r="G442" s="22"/>
      <c r="H442" s="22"/>
      <c r="I442" s="22"/>
    </row>
    <row r="443">
      <c r="A443" s="172" t="s">
        <v>962</v>
      </c>
      <c r="B443" s="173">
        <v>0.0</v>
      </c>
      <c r="C443" s="173" t="s">
        <v>537</v>
      </c>
      <c r="D443" s="173" t="s">
        <v>537</v>
      </c>
      <c r="E443" s="22"/>
      <c r="F443" s="22"/>
      <c r="G443" s="22"/>
      <c r="H443" s="22"/>
      <c r="I443" s="22"/>
    </row>
    <row r="444">
      <c r="A444" s="22"/>
      <c r="B444" s="22"/>
      <c r="C444" s="22"/>
      <c r="D444" s="22"/>
      <c r="E444" s="22"/>
      <c r="F444" s="22"/>
      <c r="G444" s="22"/>
      <c r="H444" s="22"/>
      <c r="I444" s="22"/>
    </row>
    <row r="445">
      <c r="A445" s="205" t="s">
        <v>646</v>
      </c>
      <c r="B445" s="181">
        <v>0.0</v>
      </c>
      <c r="C445" s="181" t="s">
        <v>73</v>
      </c>
      <c r="D445" s="181" t="s">
        <v>73</v>
      </c>
      <c r="E445" s="22"/>
      <c r="F445" s="22"/>
      <c r="G445" s="22"/>
      <c r="H445" s="22"/>
      <c r="I445" s="22"/>
    </row>
    <row r="446">
      <c r="A446" s="177"/>
      <c r="B446" s="178"/>
      <c r="C446" s="178"/>
      <c r="D446" s="178"/>
      <c r="E446" s="22"/>
      <c r="F446" s="22"/>
      <c r="G446" s="22"/>
      <c r="H446" s="22"/>
      <c r="I446" s="22"/>
    </row>
    <row r="447">
      <c r="A447" s="205" t="s">
        <v>647</v>
      </c>
      <c r="B447" s="220">
        <v>0.0</v>
      </c>
      <c r="C447" s="178"/>
      <c r="D447" s="189" t="s">
        <v>73</v>
      </c>
      <c r="E447" s="22"/>
      <c r="F447" s="22"/>
      <c r="G447" s="22"/>
      <c r="H447" s="22"/>
      <c r="I447" s="22"/>
    </row>
    <row r="448">
      <c r="A448" s="177"/>
      <c r="B448" s="178"/>
      <c r="C448" s="178"/>
      <c r="D448" s="22"/>
      <c r="E448" s="22"/>
      <c r="F448" s="22"/>
      <c r="G448" s="22"/>
      <c r="H448" s="22"/>
      <c r="I448" s="22"/>
    </row>
    <row r="449">
      <c r="A449" s="205" t="s">
        <v>648</v>
      </c>
      <c r="B449" s="221">
        <v>0.0</v>
      </c>
      <c r="C449" s="22"/>
      <c r="D449" s="22"/>
      <c r="E449" s="22"/>
      <c r="F449" s="22"/>
      <c r="G449" s="22"/>
      <c r="H449" s="22"/>
      <c r="I449" s="22"/>
      <c r="J449" s="22"/>
      <c r="K449" s="22"/>
    </row>
    <row r="450">
      <c r="A450" s="22"/>
      <c r="B450" s="22"/>
      <c r="C450" s="22"/>
      <c r="D450" s="22"/>
      <c r="E450" s="22"/>
      <c r="F450" s="22"/>
      <c r="G450" s="22"/>
      <c r="H450" s="22"/>
      <c r="I450" s="22"/>
      <c r="J450" s="22"/>
      <c r="K450" s="22"/>
    </row>
    <row r="451">
      <c r="A451" s="224" t="s">
        <v>481</v>
      </c>
      <c r="B451" s="216" t="s">
        <v>751</v>
      </c>
      <c r="C451" s="216" t="s">
        <v>752</v>
      </c>
      <c r="D451" s="216" t="s">
        <v>1723</v>
      </c>
      <c r="E451" s="217"/>
      <c r="F451" s="217"/>
      <c r="G451" s="217"/>
      <c r="H451" s="217"/>
      <c r="I451" s="217"/>
    </row>
    <row r="452">
      <c r="A452" s="193" t="s">
        <v>963</v>
      </c>
      <c r="B452" s="48" t="s">
        <v>69</v>
      </c>
      <c r="C452" s="48" t="s">
        <v>69</v>
      </c>
      <c r="D452" s="48" t="s">
        <v>69</v>
      </c>
      <c r="E452" s="22"/>
      <c r="F452" s="22"/>
      <c r="G452" s="22"/>
      <c r="H452" s="22"/>
      <c r="I452" s="22"/>
    </row>
    <row r="453">
      <c r="A453" s="48" t="s">
        <v>964</v>
      </c>
      <c r="B453" s="48" t="s">
        <v>69</v>
      </c>
      <c r="C453" s="48" t="s">
        <v>69</v>
      </c>
      <c r="D453" s="48" t="s">
        <v>69</v>
      </c>
      <c r="E453" s="22"/>
      <c r="F453" s="22"/>
      <c r="G453" s="22"/>
      <c r="H453" s="22"/>
      <c r="I453" s="22"/>
    </row>
    <row r="454">
      <c r="A454" s="48" t="s">
        <v>965</v>
      </c>
      <c r="B454" s="48" t="s">
        <v>70</v>
      </c>
      <c r="C454" s="48" t="s">
        <v>70</v>
      </c>
      <c r="D454" s="48" t="s">
        <v>70</v>
      </c>
      <c r="E454" s="22"/>
      <c r="F454" s="22"/>
      <c r="G454" s="22"/>
      <c r="H454" s="22"/>
      <c r="I454" s="22"/>
    </row>
    <row r="455">
      <c r="A455" s="48" t="s">
        <v>966</v>
      </c>
      <c r="B455" s="48" t="s">
        <v>73</v>
      </c>
      <c r="C455" s="48" t="s">
        <v>73</v>
      </c>
      <c r="D455" s="48" t="s">
        <v>73</v>
      </c>
      <c r="E455" s="22"/>
      <c r="F455" s="22"/>
      <c r="G455" s="22"/>
      <c r="H455" s="22"/>
      <c r="I455" s="22"/>
    </row>
    <row r="456">
      <c r="A456" s="48" t="s">
        <v>967</v>
      </c>
      <c r="B456" s="22" t="s">
        <v>5413</v>
      </c>
      <c r="C456" s="22" t="s">
        <v>5413</v>
      </c>
      <c r="D456" s="22" t="s">
        <v>5413</v>
      </c>
      <c r="E456" s="22"/>
      <c r="F456" s="22"/>
      <c r="G456" s="22"/>
      <c r="H456" s="22"/>
      <c r="I456" s="22"/>
    </row>
    <row r="457">
      <c r="A457" s="48" t="s">
        <v>969</v>
      </c>
      <c r="B457" s="22" t="s">
        <v>5414</v>
      </c>
      <c r="C457" s="22" t="s">
        <v>5414</v>
      </c>
      <c r="D457" s="22" t="s">
        <v>5414</v>
      </c>
      <c r="E457" s="22"/>
      <c r="F457" s="22"/>
      <c r="G457" s="22"/>
      <c r="H457" s="22"/>
      <c r="I457" s="22"/>
    </row>
    <row r="458">
      <c r="A458" s="48" t="s">
        <v>971</v>
      </c>
      <c r="B458" s="22" t="s">
        <v>5415</v>
      </c>
      <c r="C458" s="22" t="s">
        <v>5415</v>
      </c>
      <c r="D458" s="22" t="s">
        <v>5415</v>
      </c>
      <c r="E458" s="22"/>
      <c r="F458" s="22"/>
      <c r="G458" s="22"/>
      <c r="H458" s="22"/>
      <c r="I458" s="22"/>
    </row>
    <row r="459">
      <c r="A459" s="48" t="s">
        <v>973</v>
      </c>
      <c r="B459" s="22" t="s">
        <v>73</v>
      </c>
      <c r="C459" s="22" t="s">
        <v>73</v>
      </c>
      <c r="D459" s="22" t="s">
        <v>73</v>
      </c>
      <c r="E459" s="22"/>
      <c r="F459" s="22"/>
      <c r="G459" s="22"/>
      <c r="H459" s="22"/>
      <c r="I459" s="22"/>
    </row>
    <row r="460">
      <c r="A460" s="48" t="s">
        <v>643</v>
      </c>
      <c r="B460" s="562">
        <v>42591.0</v>
      </c>
      <c r="C460" s="562">
        <v>42591.0</v>
      </c>
      <c r="D460" s="562">
        <v>42591.0</v>
      </c>
      <c r="E460" s="22"/>
      <c r="F460" s="22"/>
      <c r="G460" s="22"/>
      <c r="H460" s="22"/>
      <c r="I460" s="22"/>
    </row>
    <row r="461">
      <c r="A461" s="22"/>
      <c r="B461" s="22"/>
      <c r="C461" s="22"/>
      <c r="D461" s="22"/>
      <c r="E461" s="22"/>
      <c r="F461" s="22"/>
      <c r="G461" s="22"/>
      <c r="H461" s="22"/>
      <c r="I461" s="22"/>
    </row>
    <row r="462">
      <c r="A462" s="22"/>
      <c r="B462" s="22"/>
      <c r="C462" s="22"/>
      <c r="D462" s="22"/>
      <c r="E462" s="22"/>
      <c r="F462" s="22"/>
      <c r="G462" s="22"/>
      <c r="H462" s="22"/>
      <c r="I462" s="22"/>
    </row>
    <row r="463">
      <c r="A463" s="218" t="s">
        <v>975</v>
      </c>
      <c r="B463" s="173">
        <v>100.0</v>
      </c>
      <c r="C463" s="173">
        <v>100.0</v>
      </c>
      <c r="D463" s="173">
        <v>100.0</v>
      </c>
      <c r="E463" s="22"/>
      <c r="F463" s="22"/>
      <c r="G463" s="22"/>
      <c r="H463" s="22"/>
      <c r="I463" s="22"/>
    </row>
    <row r="464">
      <c r="A464" s="218" t="s">
        <v>976</v>
      </c>
      <c r="B464" s="173">
        <v>100.0</v>
      </c>
      <c r="C464" s="173">
        <v>100.0</v>
      </c>
      <c r="D464" s="173">
        <v>100.0</v>
      </c>
      <c r="E464" s="22"/>
      <c r="F464" s="22"/>
      <c r="G464" s="22"/>
      <c r="H464" s="22"/>
      <c r="I464" s="22"/>
    </row>
    <row r="465">
      <c r="A465" s="218" t="s">
        <v>977</v>
      </c>
      <c r="B465" s="173">
        <v>50.0</v>
      </c>
      <c r="C465" s="173">
        <v>50.0</v>
      </c>
      <c r="D465" s="173">
        <v>50.0</v>
      </c>
      <c r="E465" s="22"/>
      <c r="F465" s="22"/>
      <c r="G465" s="22"/>
      <c r="H465" s="22"/>
      <c r="I465" s="22"/>
    </row>
    <row r="466">
      <c r="A466" s="218" t="s">
        <v>978</v>
      </c>
      <c r="B466" s="173" t="s">
        <v>537</v>
      </c>
      <c r="C466" s="173" t="s">
        <v>537</v>
      </c>
      <c r="D466" s="173" t="s">
        <v>537</v>
      </c>
      <c r="E466" s="22"/>
      <c r="F466" s="22"/>
      <c r="G466" s="22"/>
      <c r="H466" s="22"/>
      <c r="I466" s="22"/>
    </row>
    <row r="467">
      <c r="A467" s="22"/>
      <c r="B467" s="22"/>
      <c r="C467" s="22"/>
      <c r="D467" s="22"/>
      <c r="E467" s="22"/>
      <c r="F467" s="22"/>
      <c r="G467" s="22"/>
      <c r="H467" s="22"/>
      <c r="I467" s="22"/>
    </row>
    <row r="468">
      <c r="A468" s="219" t="s">
        <v>646</v>
      </c>
      <c r="B468" s="181">
        <v>83.33333333333333</v>
      </c>
      <c r="C468" s="181">
        <v>83.33333333333333</v>
      </c>
      <c r="D468" s="181">
        <v>83.33333333333333</v>
      </c>
      <c r="E468" s="22"/>
      <c r="F468" s="22"/>
      <c r="G468" s="22"/>
      <c r="H468" s="22"/>
      <c r="I468" s="22"/>
    </row>
    <row r="469">
      <c r="A469" s="22"/>
      <c r="B469" s="178"/>
      <c r="C469" s="178"/>
      <c r="D469" s="178"/>
      <c r="E469" s="22"/>
      <c r="F469" s="22"/>
      <c r="G469" s="22"/>
      <c r="H469" s="22"/>
      <c r="I469" s="22"/>
    </row>
    <row r="470">
      <c r="A470" s="219" t="s">
        <v>647</v>
      </c>
      <c r="B470" s="220">
        <v>83.33333333333333</v>
      </c>
      <c r="C470" s="178"/>
      <c r="D470" s="189">
        <v>83.33333333333333</v>
      </c>
      <c r="E470" s="22"/>
      <c r="F470" s="22"/>
      <c r="G470" s="22"/>
      <c r="H470" s="22"/>
      <c r="I470" s="22"/>
    </row>
    <row r="471">
      <c r="A471" s="177"/>
      <c r="B471" s="178"/>
      <c r="C471" s="178"/>
      <c r="D471" s="178"/>
      <c r="E471" s="178"/>
      <c r="F471" s="22"/>
      <c r="G471" s="22"/>
      <c r="H471" s="22"/>
      <c r="I471" s="22"/>
      <c r="J471" s="22"/>
      <c r="K471" s="22"/>
    </row>
    <row r="472">
      <c r="A472" s="205" t="s">
        <v>648</v>
      </c>
      <c r="B472" s="225">
        <v>83.33333333333333</v>
      </c>
      <c r="C472" s="22"/>
      <c r="D472" s="22"/>
      <c r="E472" s="22"/>
      <c r="F472" s="22"/>
      <c r="G472" s="22"/>
      <c r="H472" s="22"/>
      <c r="I472" s="22"/>
      <c r="J472" s="22"/>
      <c r="K472" s="22"/>
    </row>
    <row r="473">
      <c r="A473" s="177"/>
      <c r="B473" s="178"/>
      <c r="C473" s="22"/>
      <c r="D473" s="22"/>
      <c r="E473" s="22"/>
      <c r="F473" s="22"/>
      <c r="G473" s="22"/>
      <c r="H473" s="22"/>
      <c r="I473" s="22"/>
      <c r="J473" s="22"/>
      <c r="K473" s="22"/>
    </row>
    <row r="474">
      <c r="A474" s="224" t="s">
        <v>484</v>
      </c>
      <c r="B474" s="216" t="s">
        <v>751</v>
      </c>
      <c r="C474" s="216" t="s">
        <v>752</v>
      </c>
      <c r="D474" s="216" t="s">
        <v>1723</v>
      </c>
      <c r="E474" s="217"/>
      <c r="F474" s="217"/>
      <c r="G474" s="217"/>
      <c r="H474" s="217"/>
      <c r="I474" s="217"/>
    </row>
    <row r="475">
      <c r="A475" s="193" t="s">
        <v>979</v>
      </c>
      <c r="B475" s="48" t="s">
        <v>71</v>
      </c>
      <c r="C475" s="48" t="s">
        <v>71</v>
      </c>
      <c r="D475" s="48" t="s">
        <v>71</v>
      </c>
      <c r="E475" s="22"/>
      <c r="F475" s="22"/>
      <c r="G475" s="22"/>
      <c r="H475" s="22"/>
      <c r="I475" s="22"/>
    </row>
    <row r="476">
      <c r="A476" s="48" t="s">
        <v>980</v>
      </c>
      <c r="B476" s="48" t="s">
        <v>71</v>
      </c>
      <c r="C476" s="48" t="s">
        <v>71</v>
      </c>
      <c r="D476" s="48" t="s">
        <v>71</v>
      </c>
      <c r="E476" s="22"/>
      <c r="F476" s="22"/>
      <c r="G476" s="22"/>
      <c r="H476" s="22"/>
      <c r="I476" s="22"/>
    </row>
    <row r="477">
      <c r="A477" s="48" t="s">
        <v>981</v>
      </c>
      <c r="B477" s="48" t="s">
        <v>71</v>
      </c>
      <c r="C477" s="48" t="s">
        <v>71</v>
      </c>
      <c r="D477" s="48" t="s">
        <v>71</v>
      </c>
      <c r="E477" s="22"/>
      <c r="F477" s="22"/>
      <c r="G477" s="22"/>
      <c r="H477" s="22"/>
      <c r="I477" s="22"/>
    </row>
    <row r="478">
      <c r="A478" s="48" t="s">
        <v>982</v>
      </c>
      <c r="B478" s="48" t="s">
        <v>72</v>
      </c>
      <c r="C478" s="48" t="s">
        <v>70</v>
      </c>
      <c r="D478" s="48" t="s">
        <v>70</v>
      </c>
      <c r="E478" s="22"/>
      <c r="F478" s="22"/>
      <c r="G478" s="22"/>
      <c r="H478" s="22"/>
      <c r="I478" s="22"/>
    </row>
    <row r="479">
      <c r="A479" s="48" t="s">
        <v>983</v>
      </c>
      <c r="B479" s="48" t="s">
        <v>73</v>
      </c>
      <c r="C479" s="48" t="s">
        <v>73</v>
      </c>
      <c r="D479" s="48" t="s">
        <v>73</v>
      </c>
      <c r="E479" s="22"/>
      <c r="F479" s="22"/>
      <c r="G479" s="22"/>
      <c r="H479" s="22"/>
      <c r="I479" s="22"/>
    </row>
    <row r="480">
      <c r="A480" s="48" t="s">
        <v>984</v>
      </c>
      <c r="B480" s="22" t="s">
        <v>5416</v>
      </c>
      <c r="C480" s="22" t="s">
        <v>5416</v>
      </c>
      <c r="D480" s="22" t="s">
        <v>5416</v>
      </c>
      <c r="E480" s="22"/>
      <c r="F480" s="22"/>
      <c r="G480" s="22"/>
      <c r="H480" s="22"/>
      <c r="I480" s="22"/>
    </row>
    <row r="481">
      <c r="A481" s="48" t="s">
        <v>986</v>
      </c>
      <c r="B481" s="22" t="s">
        <v>5417</v>
      </c>
      <c r="C481" s="22" t="s">
        <v>5417</v>
      </c>
      <c r="D481" s="22" t="s">
        <v>5417</v>
      </c>
      <c r="E481" s="22"/>
      <c r="F481" s="22"/>
      <c r="G481" s="22"/>
      <c r="H481" s="22"/>
      <c r="I481" s="22"/>
    </row>
    <row r="482">
      <c r="A482" s="48" t="s">
        <v>988</v>
      </c>
      <c r="B482" s="22" t="s">
        <v>5417</v>
      </c>
      <c r="C482" s="22" t="s">
        <v>5417</v>
      </c>
      <c r="D482" s="22" t="s">
        <v>5417</v>
      </c>
      <c r="E482" s="22"/>
      <c r="F482" s="22"/>
      <c r="G482" s="22"/>
      <c r="H482" s="22"/>
      <c r="I482" s="22"/>
    </row>
    <row r="483">
      <c r="A483" s="48" t="s">
        <v>990</v>
      </c>
      <c r="B483" s="22" t="s">
        <v>5418</v>
      </c>
      <c r="C483" s="22" t="s">
        <v>5418</v>
      </c>
      <c r="D483" s="22" t="s">
        <v>5418</v>
      </c>
      <c r="E483" s="22"/>
      <c r="F483" s="22"/>
      <c r="G483" s="22"/>
      <c r="H483" s="22"/>
      <c r="I483" s="22"/>
    </row>
    <row r="484">
      <c r="A484" s="48" t="s">
        <v>992</v>
      </c>
      <c r="B484" s="22" t="s">
        <v>73</v>
      </c>
      <c r="C484" s="22" t="s">
        <v>73</v>
      </c>
      <c r="D484" s="22" t="s">
        <v>73</v>
      </c>
      <c r="E484" s="22"/>
      <c r="F484" s="22"/>
      <c r="G484" s="22"/>
      <c r="H484" s="22"/>
      <c r="I484" s="22"/>
    </row>
    <row r="485">
      <c r="A485" s="48" t="s">
        <v>643</v>
      </c>
      <c r="B485" s="22">
        <v>8.0</v>
      </c>
      <c r="C485" s="22">
        <v>8.0</v>
      </c>
      <c r="D485" s="22">
        <v>8.0</v>
      </c>
      <c r="E485" s="22"/>
      <c r="F485" s="22"/>
      <c r="G485" s="22"/>
      <c r="H485" s="22"/>
      <c r="I485" s="22"/>
    </row>
    <row r="486">
      <c r="A486" s="22"/>
      <c r="B486" s="22"/>
      <c r="C486" s="22"/>
      <c r="D486" s="22"/>
      <c r="E486" s="22"/>
      <c r="F486" s="22"/>
      <c r="G486" s="22"/>
      <c r="H486" s="22"/>
      <c r="I486" s="22"/>
    </row>
    <row r="487">
      <c r="A487" s="22"/>
      <c r="B487" s="22"/>
      <c r="C487" s="22"/>
      <c r="D487" s="22"/>
      <c r="E487" s="22"/>
      <c r="F487" s="22"/>
      <c r="G487" s="22"/>
      <c r="H487" s="22"/>
      <c r="I487" s="22"/>
    </row>
    <row r="488">
      <c r="A488" s="218" t="s">
        <v>993</v>
      </c>
      <c r="B488" s="173">
        <v>0.0</v>
      </c>
      <c r="C488" s="173">
        <v>0.0</v>
      </c>
      <c r="D488" s="173">
        <v>0.0</v>
      </c>
      <c r="E488" s="22"/>
      <c r="F488" s="22"/>
      <c r="G488" s="22"/>
      <c r="H488" s="22"/>
      <c r="I488" s="22"/>
    </row>
    <row r="489">
      <c r="A489" s="218" t="s">
        <v>994</v>
      </c>
      <c r="B489" s="173">
        <v>0.0</v>
      </c>
      <c r="C489" s="173">
        <v>0.0</v>
      </c>
      <c r="D489" s="173">
        <v>0.0</v>
      </c>
      <c r="E489" s="22"/>
      <c r="F489" s="22"/>
      <c r="G489" s="22"/>
      <c r="H489" s="22"/>
      <c r="I489" s="22"/>
    </row>
    <row r="490">
      <c r="A490" s="218" t="s">
        <v>995</v>
      </c>
      <c r="B490" s="173">
        <v>0.0</v>
      </c>
      <c r="C490" s="173">
        <v>0.0</v>
      </c>
      <c r="D490" s="173">
        <v>0.0</v>
      </c>
      <c r="E490" s="22"/>
      <c r="F490" s="22"/>
      <c r="G490" s="22"/>
      <c r="H490" s="22"/>
      <c r="I490" s="22"/>
    </row>
    <row r="491">
      <c r="A491" s="218" t="s">
        <v>996</v>
      </c>
      <c r="B491" s="173">
        <v>0.0</v>
      </c>
      <c r="C491" s="173">
        <v>50.0</v>
      </c>
      <c r="D491" s="173">
        <v>50.0</v>
      </c>
      <c r="E491" s="22"/>
      <c r="F491" s="22"/>
      <c r="G491" s="22"/>
      <c r="H491" s="22"/>
      <c r="I491" s="22"/>
    </row>
    <row r="492">
      <c r="A492" s="218" t="s">
        <v>997</v>
      </c>
      <c r="B492" s="173" t="s">
        <v>537</v>
      </c>
      <c r="C492" s="173" t="s">
        <v>537</v>
      </c>
      <c r="D492" s="173" t="s">
        <v>537</v>
      </c>
      <c r="E492" s="22"/>
      <c r="F492" s="22"/>
      <c r="G492" s="22"/>
      <c r="H492" s="22"/>
      <c r="I492" s="22"/>
    </row>
    <row r="493">
      <c r="A493" s="22"/>
      <c r="B493" s="22"/>
      <c r="C493" s="22"/>
      <c r="D493" s="22"/>
      <c r="E493" s="22"/>
      <c r="F493" s="22"/>
      <c r="G493" s="22"/>
      <c r="H493" s="22"/>
      <c r="I493" s="22"/>
    </row>
    <row r="494">
      <c r="A494" s="219" t="s">
        <v>646</v>
      </c>
      <c r="B494" s="181">
        <v>0.0</v>
      </c>
      <c r="C494" s="181">
        <v>12.5</v>
      </c>
      <c r="D494" s="181">
        <v>12.5</v>
      </c>
      <c r="E494" s="22"/>
      <c r="F494" s="22"/>
      <c r="G494" s="22"/>
      <c r="H494" s="22"/>
      <c r="I494" s="22"/>
    </row>
    <row r="495">
      <c r="A495" s="22"/>
      <c r="B495" s="178"/>
      <c r="C495" s="178"/>
      <c r="D495" s="178"/>
      <c r="E495" s="22"/>
      <c r="F495" s="22"/>
      <c r="G495" s="22"/>
      <c r="H495" s="22"/>
      <c r="I495" s="22"/>
    </row>
    <row r="496">
      <c r="A496" s="219" t="s">
        <v>647</v>
      </c>
      <c r="B496" s="220">
        <v>6.25</v>
      </c>
      <c r="C496" s="178"/>
      <c r="D496" s="189">
        <v>12.5</v>
      </c>
      <c r="E496" s="22"/>
      <c r="F496" s="22"/>
      <c r="G496" s="22"/>
      <c r="H496" s="22"/>
      <c r="I496" s="22"/>
    </row>
    <row r="497">
      <c r="A497" s="177"/>
      <c r="B497" s="178"/>
      <c r="C497" s="178"/>
      <c r="D497" s="178"/>
      <c r="E497" s="178"/>
      <c r="F497" s="22"/>
      <c r="G497" s="22"/>
      <c r="H497" s="22"/>
      <c r="I497" s="22"/>
      <c r="J497" s="22"/>
      <c r="K497" s="22"/>
    </row>
    <row r="498">
      <c r="A498" s="205" t="s">
        <v>648</v>
      </c>
      <c r="B498" s="225">
        <v>9.375</v>
      </c>
      <c r="C498" s="22"/>
      <c r="D498" s="22"/>
      <c r="E498" s="22"/>
      <c r="F498" s="22"/>
      <c r="G498" s="22"/>
      <c r="H498" s="22"/>
      <c r="I498" s="22"/>
      <c r="J498" s="22"/>
      <c r="K498" s="22"/>
    </row>
    <row r="499">
      <c r="A499" s="22"/>
      <c r="B499" s="22"/>
      <c r="C499" s="22"/>
      <c r="D499" s="22"/>
      <c r="E499" s="22"/>
      <c r="F499" s="22"/>
      <c r="G499" s="22"/>
      <c r="H499" s="22"/>
      <c r="I499" s="22"/>
      <c r="J499" s="22"/>
      <c r="K499" s="22"/>
    </row>
    <row r="500">
      <c r="A500" s="224" t="s">
        <v>487</v>
      </c>
      <c r="B500" s="216" t="s">
        <v>751</v>
      </c>
      <c r="C500" s="216" t="s">
        <v>752</v>
      </c>
      <c r="D500" s="216" t="s">
        <v>1723</v>
      </c>
      <c r="E500" s="217"/>
      <c r="F500" s="217"/>
      <c r="G500" s="217"/>
      <c r="H500" s="217"/>
      <c r="I500" s="217"/>
    </row>
    <row r="501">
      <c r="A501" s="193" t="s">
        <v>998</v>
      </c>
      <c r="B501" s="48" t="s">
        <v>70</v>
      </c>
      <c r="C501" s="48" t="s">
        <v>70</v>
      </c>
      <c r="D501" s="48" t="s">
        <v>70</v>
      </c>
      <c r="E501" s="22"/>
      <c r="F501" s="22"/>
      <c r="G501" s="22"/>
      <c r="H501" s="22"/>
      <c r="I501" s="22"/>
    </row>
    <row r="502">
      <c r="A502" s="48" t="s">
        <v>999</v>
      </c>
      <c r="B502" s="48" t="s">
        <v>70</v>
      </c>
      <c r="C502" s="48" t="s">
        <v>70</v>
      </c>
      <c r="D502" s="48" t="s">
        <v>70</v>
      </c>
      <c r="E502" s="22"/>
      <c r="F502" s="22"/>
      <c r="G502" s="22"/>
      <c r="H502" s="22"/>
      <c r="I502" s="22"/>
    </row>
    <row r="503">
      <c r="A503" s="48" t="s">
        <v>1000</v>
      </c>
      <c r="B503" s="48" t="s">
        <v>70</v>
      </c>
      <c r="C503" s="48" t="s">
        <v>70</v>
      </c>
      <c r="D503" s="48" t="s">
        <v>70</v>
      </c>
      <c r="E503" s="22"/>
      <c r="F503" s="22"/>
      <c r="G503" s="22"/>
      <c r="H503" s="22"/>
      <c r="I503" s="22"/>
    </row>
    <row r="504">
      <c r="A504" s="48" t="s">
        <v>1001</v>
      </c>
      <c r="B504" s="48" t="s">
        <v>73</v>
      </c>
      <c r="C504" s="48" t="s">
        <v>73</v>
      </c>
      <c r="D504" s="48" t="s">
        <v>73</v>
      </c>
      <c r="E504" s="22"/>
      <c r="F504" s="22"/>
      <c r="G504" s="22"/>
      <c r="H504" s="22"/>
      <c r="I504" s="22"/>
    </row>
    <row r="505">
      <c r="A505" s="48" t="s">
        <v>1002</v>
      </c>
      <c r="B505" s="48" t="s">
        <v>73</v>
      </c>
      <c r="C505" s="48" t="s">
        <v>73</v>
      </c>
      <c r="D505" s="48" t="s">
        <v>73</v>
      </c>
      <c r="E505" s="22"/>
      <c r="F505" s="22"/>
      <c r="G505" s="22"/>
      <c r="H505" s="22"/>
      <c r="I505" s="22"/>
    </row>
    <row r="506">
      <c r="A506" s="48" t="s">
        <v>1003</v>
      </c>
      <c r="B506" s="22" t="s">
        <v>5419</v>
      </c>
      <c r="C506" s="22" t="s">
        <v>5419</v>
      </c>
      <c r="D506" s="22" t="s">
        <v>5420</v>
      </c>
      <c r="E506" s="22"/>
      <c r="F506" s="22"/>
      <c r="G506" s="22"/>
      <c r="H506" s="22"/>
      <c r="I506" s="22"/>
    </row>
    <row r="507">
      <c r="A507" s="48" t="s">
        <v>1005</v>
      </c>
      <c r="B507" s="22" t="s">
        <v>5421</v>
      </c>
      <c r="C507" s="22" t="s">
        <v>5421</v>
      </c>
      <c r="D507" s="22" t="s">
        <v>5422</v>
      </c>
      <c r="E507" s="22"/>
      <c r="F507" s="22"/>
      <c r="G507" s="22"/>
      <c r="H507" s="22"/>
      <c r="I507" s="22"/>
    </row>
    <row r="508">
      <c r="A508" s="48" t="s">
        <v>1007</v>
      </c>
      <c r="B508" s="22" t="s">
        <v>5423</v>
      </c>
      <c r="C508" s="22" t="s">
        <v>5423</v>
      </c>
      <c r="D508" s="22" t="s">
        <v>5423</v>
      </c>
      <c r="E508" s="22"/>
      <c r="F508" s="22"/>
      <c r="G508" s="22"/>
      <c r="H508" s="22"/>
      <c r="I508" s="22"/>
    </row>
    <row r="509">
      <c r="A509" s="48" t="s">
        <v>1009</v>
      </c>
      <c r="B509" s="22" t="s">
        <v>73</v>
      </c>
      <c r="C509" s="22" t="s">
        <v>73</v>
      </c>
      <c r="D509" s="22" t="s">
        <v>73</v>
      </c>
      <c r="E509" s="22"/>
      <c r="F509" s="22"/>
      <c r="G509" s="22"/>
      <c r="H509" s="22"/>
      <c r="I509" s="22"/>
    </row>
    <row r="510">
      <c r="A510" s="48" t="s">
        <v>1010</v>
      </c>
      <c r="B510" s="22" t="s">
        <v>73</v>
      </c>
      <c r="C510" s="22" t="s">
        <v>73</v>
      </c>
      <c r="D510" s="22" t="s">
        <v>73</v>
      </c>
      <c r="E510" s="22"/>
      <c r="F510" s="22"/>
      <c r="G510" s="22"/>
      <c r="H510" s="22"/>
      <c r="I510" s="22"/>
    </row>
    <row r="511">
      <c r="A511" s="48" t="s">
        <v>643</v>
      </c>
      <c r="B511" s="22">
        <v>8.0</v>
      </c>
      <c r="C511" s="22">
        <v>8.0</v>
      </c>
      <c r="D511" s="562">
        <v>42587.0</v>
      </c>
      <c r="E511" s="22"/>
      <c r="F511" s="22"/>
      <c r="G511" s="22"/>
      <c r="H511" s="22"/>
      <c r="I511" s="22"/>
    </row>
    <row r="512">
      <c r="A512" s="22"/>
      <c r="B512" s="22"/>
      <c r="C512" s="22"/>
      <c r="D512" s="22"/>
      <c r="E512" s="22"/>
      <c r="F512" s="22"/>
      <c r="G512" s="22"/>
      <c r="H512" s="22"/>
      <c r="I512" s="22"/>
    </row>
    <row r="513">
      <c r="A513" s="22"/>
      <c r="B513" s="22"/>
      <c r="C513" s="22"/>
      <c r="D513" s="22"/>
      <c r="E513" s="22"/>
      <c r="F513" s="22"/>
      <c r="G513" s="22"/>
      <c r="H513" s="22"/>
      <c r="I513" s="22"/>
    </row>
    <row r="514">
      <c r="A514" s="218" t="s">
        <v>1012</v>
      </c>
      <c r="B514" s="173">
        <v>50.0</v>
      </c>
      <c r="C514" s="173">
        <v>50.0</v>
      </c>
      <c r="D514" s="173">
        <v>50.0</v>
      </c>
      <c r="E514" s="22"/>
      <c r="F514" s="177"/>
      <c r="G514" s="22"/>
      <c r="H514" s="22"/>
      <c r="I514" s="22"/>
    </row>
    <row r="515">
      <c r="A515" s="218" t="s">
        <v>1013</v>
      </c>
      <c r="B515" s="173">
        <v>50.0</v>
      </c>
      <c r="C515" s="173">
        <v>50.0</v>
      </c>
      <c r="D515" s="173">
        <v>50.0</v>
      </c>
      <c r="E515" s="22"/>
      <c r="F515" s="22"/>
      <c r="G515" s="22"/>
      <c r="H515" s="22"/>
      <c r="I515" s="22"/>
    </row>
    <row r="516">
      <c r="A516" s="218" t="s">
        <v>1014</v>
      </c>
      <c r="B516" s="173">
        <v>50.0</v>
      </c>
      <c r="C516" s="173">
        <v>50.0</v>
      </c>
      <c r="D516" s="173">
        <v>50.0</v>
      </c>
      <c r="E516" s="22"/>
      <c r="F516" s="22"/>
      <c r="G516" s="22"/>
      <c r="H516" s="22"/>
      <c r="I516" s="22"/>
    </row>
    <row r="517">
      <c r="A517" s="218" t="s">
        <v>1015</v>
      </c>
      <c r="B517" s="173" t="s">
        <v>537</v>
      </c>
      <c r="C517" s="173" t="s">
        <v>537</v>
      </c>
      <c r="D517" s="173" t="s">
        <v>537</v>
      </c>
      <c r="E517" s="22"/>
      <c r="F517" s="22"/>
      <c r="G517" s="22"/>
      <c r="H517" s="22"/>
      <c r="I517" s="22"/>
    </row>
    <row r="518">
      <c r="A518" s="218" t="s">
        <v>1016</v>
      </c>
      <c r="B518" s="173" t="s">
        <v>537</v>
      </c>
      <c r="C518" s="173" t="s">
        <v>537</v>
      </c>
      <c r="D518" s="173" t="s">
        <v>537</v>
      </c>
      <c r="E518" s="22"/>
      <c r="F518" s="22"/>
      <c r="G518" s="22"/>
      <c r="H518" s="22"/>
      <c r="I518" s="22"/>
    </row>
    <row r="519">
      <c r="A519" s="22"/>
      <c r="B519" s="22"/>
      <c r="C519" s="22"/>
      <c r="D519" s="22"/>
      <c r="E519" s="22"/>
      <c r="F519" s="22"/>
      <c r="G519" s="22"/>
      <c r="H519" s="22"/>
      <c r="I519" s="22"/>
    </row>
    <row r="520">
      <c r="A520" s="219" t="s">
        <v>646</v>
      </c>
      <c r="B520" s="181">
        <v>50.0</v>
      </c>
      <c r="C520" s="181">
        <v>50.0</v>
      </c>
      <c r="D520" s="181">
        <v>50.0</v>
      </c>
      <c r="E520" s="22"/>
      <c r="F520" s="22"/>
      <c r="G520" s="22"/>
      <c r="H520" s="22"/>
      <c r="I520" s="22"/>
    </row>
    <row r="521">
      <c r="A521" s="22"/>
      <c r="B521" s="178"/>
      <c r="C521" s="178"/>
      <c r="D521" s="178"/>
      <c r="E521" s="22"/>
      <c r="F521" s="22"/>
      <c r="G521" s="22"/>
      <c r="H521" s="22"/>
      <c r="I521" s="22"/>
    </row>
    <row r="522">
      <c r="A522" s="219" t="s">
        <v>647</v>
      </c>
      <c r="B522" s="220">
        <v>50.0</v>
      </c>
      <c r="C522" s="178"/>
      <c r="D522" s="189">
        <v>50.0</v>
      </c>
      <c r="E522" s="22"/>
      <c r="F522" s="22"/>
      <c r="G522" s="22"/>
      <c r="H522" s="22"/>
      <c r="I522" s="22"/>
    </row>
    <row r="523">
      <c r="A523" s="177"/>
      <c r="B523" s="178"/>
      <c r="C523" s="178"/>
      <c r="D523" s="178"/>
      <c r="E523" s="178"/>
      <c r="F523" s="22"/>
      <c r="G523" s="22"/>
      <c r="H523" s="22"/>
      <c r="I523" s="22"/>
      <c r="J523" s="22"/>
      <c r="K523" s="22"/>
    </row>
    <row r="524">
      <c r="A524" s="205" t="s">
        <v>648</v>
      </c>
      <c r="B524" s="225">
        <v>50.0</v>
      </c>
      <c r="C524" s="22"/>
      <c r="D524" s="22"/>
      <c r="E524" s="22"/>
      <c r="F524" s="22"/>
      <c r="G524" s="22"/>
      <c r="H524" s="22"/>
      <c r="I524" s="22"/>
      <c r="J524" s="22"/>
      <c r="K524" s="22"/>
    </row>
    <row r="525">
      <c r="A525" s="22"/>
      <c r="B525" s="22"/>
      <c r="C525" s="22"/>
      <c r="D525" s="22"/>
      <c r="E525" s="22"/>
      <c r="F525" s="22"/>
      <c r="G525" s="22"/>
      <c r="H525" s="22"/>
      <c r="I525" s="22"/>
      <c r="J525" s="22"/>
      <c r="K525" s="22"/>
    </row>
    <row r="526">
      <c r="A526" s="224" t="s">
        <v>490</v>
      </c>
      <c r="B526" s="216" t="s">
        <v>751</v>
      </c>
      <c r="C526" s="216" t="s">
        <v>752</v>
      </c>
      <c r="D526" s="216" t="s">
        <v>1723</v>
      </c>
      <c r="E526" s="217"/>
      <c r="F526" s="217"/>
      <c r="G526" s="217"/>
      <c r="H526" s="217"/>
      <c r="I526" s="217"/>
    </row>
    <row r="527">
      <c r="A527" s="193" t="s">
        <v>1017</v>
      </c>
      <c r="B527" s="48" t="s">
        <v>72</v>
      </c>
      <c r="C527" s="48" t="s">
        <v>72</v>
      </c>
      <c r="D527" s="48" t="s">
        <v>72</v>
      </c>
      <c r="E527" s="22"/>
      <c r="F527" s="22"/>
      <c r="G527" s="22"/>
      <c r="H527" s="22"/>
      <c r="I527" s="22"/>
    </row>
    <row r="528">
      <c r="A528" s="48" t="s">
        <v>1018</v>
      </c>
      <c r="B528" s="48" t="s">
        <v>72</v>
      </c>
      <c r="C528" s="48" t="s">
        <v>72</v>
      </c>
      <c r="D528" s="48" t="s">
        <v>72</v>
      </c>
      <c r="E528" s="22"/>
      <c r="F528" s="22"/>
      <c r="G528" s="22"/>
      <c r="H528" s="22"/>
      <c r="I528" s="22"/>
    </row>
    <row r="529">
      <c r="A529" s="48" t="s">
        <v>1019</v>
      </c>
      <c r="B529" s="48" t="s">
        <v>72</v>
      </c>
      <c r="C529" s="48" t="s">
        <v>72</v>
      </c>
      <c r="D529" s="48" t="s">
        <v>72</v>
      </c>
      <c r="E529" s="22"/>
      <c r="F529" s="22"/>
      <c r="G529" s="22"/>
      <c r="H529" s="22"/>
      <c r="I529" s="22"/>
    </row>
    <row r="530">
      <c r="A530" s="48" t="s">
        <v>1020</v>
      </c>
      <c r="B530" s="48" t="s">
        <v>72</v>
      </c>
      <c r="C530" s="48" t="s">
        <v>72</v>
      </c>
      <c r="D530" s="48" t="s">
        <v>72</v>
      </c>
      <c r="E530" s="22"/>
      <c r="F530" s="22"/>
      <c r="G530" s="22"/>
      <c r="H530" s="22"/>
      <c r="I530" s="22"/>
    </row>
    <row r="531">
      <c r="A531" s="48" t="s">
        <v>1021</v>
      </c>
      <c r="B531" s="48" t="s">
        <v>73</v>
      </c>
      <c r="C531" s="48" t="s">
        <v>73</v>
      </c>
      <c r="D531" s="48" t="s">
        <v>73</v>
      </c>
      <c r="E531" s="22"/>
      <c r="F531" s="22"/>
      <c r="G531" s="22"/>
      <c r="H531" s="22"/>
      <c r="I531" s="22"/>
    </row>
    <row r="532">
      <c r="A532" s="48" t="s">
        <v>1022</v>
      </c>
      <c r="B532" s="48" t="s">
        <v>73</v>
      </c>
      <c r="C532" s="48" t="s">
        <v>73</v>
      </c>
      <c r="D532" s="48" t="s">
        <v>73</v>
      </c>
      <c r="E532" s="22"/>
      <c r="F532" s="22"/>
      <c r="G532" s="22"/>
      <c r="H532" s="22"/>
      <c r="I532" s="22"/>
    </row>
    <row r="533">
      <c r="A533" s="48" t="s">
        <v>1023</v>
      </c>
      <c r="B533" s="22" t="s">
        <v>5424</v>
      </c>
      <c r="C533" s="22" t="s">
        <v>5424</v>
      </c>
      <c r="D533" s="22" t="s">
        <v>5424</v>
      </c>
      <c r="E533" s="22"/>
      <c r="F533" s="22"/>
      <c r="G533" s="22"/>
      <c r="H533" s="22"/>
      <c r="I533" s="22"/>
    </row>
    <row r="534">
      <c r="A534" s="48" t="s">
        <v>1025</v>
      </c>
      <c r="B534" s="22" t="s">
        <v>5425</v>
      </c>
      <c r="C534" s="22" t="s">
        <v>5425</v>
      </c>
      <c r="D534" s="22" t="s">
        <v>5425</v>
      </c>
      <c r="E534" s="22"/>
      <c r="F534" s="22"/>
      <c r="G534" s="22"/>
      <c r="H534" s="22"/>
      <c r="I534" s="22"/>
    </row>
    <row r="535">
      <c r="A535" s="48" t="s">
        <v>1027</v>
      </c>
      <c r="B535" s="22" t="s">
        <v>72</v>
      </c>
      <c r="C535" s="22" t="s">
        <v>72</v>
      </c>
      <c r="D535" s="22" t="s">
        <v>72</v>
      </c>
      <c r="E535" s="22"/>
      <c r="F535" s="22"/>
      <c r="G535" s="22"/>
      <c r="H535" s="22"/>
      <c r="I535" s="22"/>
    </row>
    <row r="536">
      <c r="A536" s="48" t="s">
        <v>1029</v>
      </c>
      <c r="B536" s="22" t="s">
        <v>72</v>
      </c>
      <c r="C536" s="22" t="s">
        <v>72</v>
      </c>
      <c r="D536" s="22" t="s">
        <v>72</v>
      </c>
      <c r="E536" s="22"/>
      <c r="F536" s="22"/>
      <c r="G536" s="22"/>
      <c r="H536" s="22"/>
      <c r="I536" s="22"/>
    </row>
    <row r="537">
      <c r="A537" s="48" t="s">
        <v>1030</v>
      </c>
      <c r="B537" s="22" t="s">
        <v>73</v>
      </c>
      <c r="C537" s="22" t="s">
        <v>73</v>
      </c>
      <c r="D537" s="22" t="s">
        <v>73</v>
      </c>
      <c r="E537" s="22"/>
      <c r="F537" s="22"/>
      <c r="G537" s="22"/>
      <c r="H537" s="22"/>
      <c r="I537" s="22"/>
    </row>
    <row r="538">
      <c r="A538" s="48" t="s">
        <v>1031</v>
      </c>
      <c r="B538" s="22" t="s">
        <v>73</v>
      </c>
      <c r="C538" s="22" t="s">
        <v>73</v>
      </c>
      <c r="D538" s="22" t="s">
        <v>73</v>
      </c>
      <c r="E538" s="22"/>
      <c r="F538" s="22"/>
      <c r="G538" s="22"/>
      <c r="H538" s="22"/>
      <c r="I538" s="22"/>
    </row>
    <row r="539">
      <c r="A539" s="48" t="s">
        <v>643</v>
      </c>
      <c r="B539" s="22">
        <v>8.0</v>
      </c>
      <c r="C539" s="22">
        <v>8.0</v>
      </c>
      <c r="D539" s="22">
        <v>8.0</v>
      </c>
      <c r="E539" s="22"/>
      <c r="F539" s="22"/>
      <c r="G539" s="22"/>
      <c r="H539" s="22"/>
      <c r="I539" s="22"/>
    </row>
    <row r="540">
      <c r="A540" s="22"/>
      <c r="B540" s="22"/>
      <c r="C540" s="22"/>
      <c r="D540" s="22"/>
      <c r="E540" s="22"/>
      <c r="F540" s="22"/>
      <c r="G540" s="22"/>
      <c r="H540" s="22"/>
      <c r="I540" s="22"/>
    </row>
    <row r="541">
      <c r="A541" s="22"/>
      <c r="B541" s="22"/>
      <c r="C541" s="22"/>
      <c r="D541" s="22"/>
      <c r="E541" s="22"/>
      <c r="F541" s="22"/>
      <c r="G541" s="22"/>
      <c r="H541" s="22"/>
      <c r="I541" s="22"/>
    </row>
    <row r="542">
      <c r="A542" s="218" t="s">
        <v>1032</v>
      </c>
      <c r="B542" s="173">
        <v>0.0</v>
      </c>
      <c r="C542" s="173">
        <v>0.0</v>
      </c>
      <c r="D542" s="173">
        <v>0.0</v>
      </c>
      <c r="E542" s="22"/>
      <c r="F542" s="227"/>
      <c r="G542" s="22"/>
      <c r="H542" s="22"/>
      <c r="I542" s="22"/>
    </row>
    <row r="543">
      <c r="A543" s="218" t="s">
        <v>1033</v>
      </c>
      <c r="B543" s="173">
        <v>0.0</v>
      </c>
      <c r="C543" s="173">
        <v>0.0</v>
      </c>
      <c r="D543" s="173">
        <v>0.0</v>
      </c>
      <c r="E543" s="22"/>
      <c r="F543" s="22"/>
      <c r="G543" s="22"/>
      <c r="H543" s="22"/>
      <c r="I543" s="22"/>
    </row>
    <row r="544">
      <c r="A544" s="218" t="s">
        <v>1034</v>
      </c>
      <c r="B544" s="173">
        <v>0.0</v>
      </c>
      <c r="C544" s="173">
        <v>0.0</v>
      </c>
      <c r="D544" s="173">
        <v>0.0</v>
      </c>
      <c r="E544" s="22"/>
      <c r="F544" s="22"/>
      <c r="G544" s="22"/>
      <c r="H544" s="22"/>
      <c r="I544" s="22"/>
    </row>
    <row r="545">
      <c r="A545" s="218" t="s">
        <v>1035</v>
      </c>
      <c r="B545" s="173">
        <v>0.0</v>
      </c>
      <c r="C545" s="173">
        <v>0.0</v>
      </c>
      <c r="D545" s="173">
        <v>0.0</v>
      </c>
      <c r="E545" s="22"/>
      <c r="F545" s="22"/>
      <c r="G545" s="22"/>
      <c r="H545" s="22"/>
      <c r="I545" s="22"/>
    </row>
    <row r="546">
      <c r="A546" s="218" t="s">
        <v>1036</v>
      </c>
      <c r="B546" s="173" t="s">
        <v>537</v>
      </c>
      <c r="C546" s="173" t="s">
        <v>537</v>
      </c>
      <c r="D546" s="173" t="s">
        <v>537</v>
      </c>
      <c r="E546" s="22"/>
      <c r="F546" s="22"/>
      <c r="G546" s="22"/>
      <c r="H546" s="22"/>
      <c r="I546" s="22"/>
    </row>
    <row r="547">
      <c r="A547" s="218" t="s">
        <v>1037</v>
      </c>
      <c r="B547" s="173" t="s">
        <v>537</v>
      </c>
      <c r="C547" s="173" t="s">
        <v>537</v>
      </c>
      <c r="D547" s="173" t="s">
        <v>537</v>
      </c>
      <c r="E547" s="22"/>
      <c r="F547" s="22"/>
      <c r="G547" s="22"/>
      <c r="H547" s="22"/>
      <c r="I547" s="22"/>
    </row>
    <row r="548">
      <c r="A548" s="22"/>
      <c r="B548" s="22"/>
      <c r="C548" s="22"/>
      <c r="D548" s="22"/>
      <c r="E548" s="22"/>
      <c r="F548" s="22"/>
      <c r="G548" s="22"/>
      <c r="H548" s="22"/>
      <c r="I548" s="22"/>
    </row>
    <row r="549">
      <c r="A549" s="219" t="s">
        <v>646</v>
      </c>
      <c r="B549" s="181">
        <v>0.0</v>
      </c>
      <c r="C549" s="181">
        <v>0.0</v>
      </c>
      <c r="D549" s="181">
        <v>0.0</v>
      </c>
      <c r="E549" s="22"/>
      <c r="F549" s="22"/>
      <c r="G549" s="22"/>
      <c r="H549" s="22"/>
      <c r="I549" s="22"/>
    </row>
    <row r="550">
      <c r="A550" s="22"/>
      <c r="B550" s="178"/>
      <c r="C550" s="178"/>
      <c r="D550" s="178"/>
      <c r="E550" s="22"/>
      <c r="F550" s="22"/>
      <c r="G550" s="22"/>
      <c r="H550" s="22"/>
      <c r="I550" s="22"/>
    </row>
    <row r="551">
      <c r="A551" s="219" t="s">
        <v>647</v>
      </c>
      <c r="B551" s="220">
        <v>0.0</v>
      </c>
      <c r="C551" s="178"/>
      <c r="D551" s="189">
        <v>0.0</v>
      </c>
      <c r="E551" s="22"/>
      <c r="F551" s="22"/>
      <c r="G551" s="22"/>
      <c r="H551" s="22"/>
      <c r="I551" s="22"/>
    </row>
    <row r="552">
      <c r="A552" s="177"/>
      <c r="B552" s="178"/>
      <c r="C552" s="178"/>
      <c r="D552" s="178"/>
      <c r="E552" s="178"/>
      <c r="F552" s="22"/>
      <c r="G552" s="22"/>
      <c r="H552" s="22"/>
      <c r="I552" s="22"/>
      <c r="J552" s="22"/>
      <c r="K552" s="22"/>
    </row>
    <row r="553">
      <c r="A553" s="205" t="s">
        <v>648</v>
      </c>
      <c r="B553" s="225">
        <v>0.0</v>
      </c>
      <c r="C553" s="22"/>
      <c r="D553" s="22"/>
      <c r="E553" s="22"/>
      <c r="F553" s="22"/>
      <c r="G553" s="22"/>
      <c r="H553" s="22"/>
      <c r="I553" s="22"/>
      <c r="J553" s="22"/>
      <c r="K553" s="22"/>
    </row>
    <row r="554">
      <c r="A554" s="22"/>
      <c r="B554" s="22"/>
      <c r="C554" s="22"/>
      <c r="D554" s="22"/>
      <c r="E554" s="22"/>
      <c r="F554" s="22"/>
      <c r="G554" s="22"/>
      <c r="H554" s="22"/>
      <c r="I554" s="22"/>
      <c r="J554" s="22"/>
      <c r="K554" s="22"/>
    </row>
    <row r="555">
      <c r="A555" s="224" t="s">
        <v>493</v>
      </c>
      <c r="B555" s="216" t="s">
        <v>751</v>
      </c>
      <c r="C555" s="216" t="s">
        <v>752</v>
      </c>
      <c r="D555" s="216" t="s">
        <v>1723</v>
      </c>
      <c r="E555" s="217"/>
      <c r="F555" s="217"/>
      <c r="G555" s="217"/>
      <c r="H555" s="217"/>
      <c r="I555" s="217"/>
    </row>
    <row r="556">
      <c r="A556" s="193" t="s">
        <v>1038</v>
      </c>
      <c r="B556" s="48" t="s">
        <v>70</v>
      </c>
      <c r="C556" s="48" t="s">
        <v>70</v>
      </c>
      <c r="D556" s="48" t="s">
        <v>70</v>
      </c>
      <c r="E556" s="22"/>
      <c r="F556" s="22"/>
      <c r="G556" s="22"/>
      <c r="H556" s="22"/>
      <c r="I556" s="22"/>
    </row>
    <row r="557">
      <c r="A557" s="48" t="s">
        <v>1039</v>
      </c>
      <c r="B557" s="48" t="s">
        <v>70</v>
      </c>
      <c r="C557" s="48" t="s">
        <v>70</v>
      </c>
      <c r="D557" s="48" t="s">
        <v>70</v>
      </c>
      <c r="E557" s="22"/>
      <c r="F557" s="22"/>
      <c r="G557" s="22"/>
      <c r="H557" s="22"/>
      <c r="I557" s="22"/>
    </row>
    <row r="558">
      <c r="A558" s="48" t="s">
        <v>1040</v>
      </c>
      <c r="B558" s="48" t="s">
        <v>72</v>
      </c>
      <c r="C558" s="48" t="s">
        <v>72</v>
      </c>
      <c r="D558" s="48" t="s">
        <v>72</v>
      </c>
      <c r="E558" s="22"/>
      <c r="F558" s="22"/>
      <c r="G558" s="22"/>
      <c r="H558" s="22"/>
      <c r="I558" s="22"/>
    </row>
    <row r="559">
      <c r="A559" s="48" t="s">
        <v>1041</v>
      </c>
      <c r="B559" s="48" t="s">
        <v>69</v>
      </c>
      <c r="C559" s="48" t="s">
        <v>69</v>
      </c>
      <c r="D559" s="48" t="s">
        <v>69</v>
      </c>
      <c r="E559" s="22"/>
      <c r="F559" s="22"/>
      <c r="G559" s="22"/>
      <c r="H559" s="22"/>
      <c r="I559" s="22"/>
    </row>
    <row r="560">
      <c r="A560" s="48" t="s">
        <v>1042</v>
      </c>
      <c r="B560" s="22" t="s">
        <v>5426</v>
      </c>
      <c r="C560" s="22" t="s">
        <v>5426</v>
      </c>
      <c r="D560" s="22" t="s">
        <v>5426</v>
      </c>
      <c r="E560" s="22"/>
      <c r="F560" s="22"/>
      <c r="G560" s="22"/>
      <c r="H560" s="22"/>
      <c r="I560" s="22"/>
    </row>
    <row r="561">
      <c r="A561" s="48" t="s">
        <v>1044</v>
      </c>
      <c r="B561" s="22" t="s">
        <v>5427</v>
      </c>
      <c r="C561" s="22" t="s">
        <v>5427</v>
      </c>
      <c r="D561" s="22" t="s">
        <v>5427</v>
      </c>
      <c r="E561" s="22"/>
      <c r="F561" s="22"/>
      <c r="G561" s="22"/>
      <c r="H561" s="22"/>
      <c r="I561" s="22"/>
    </row>
    <row r="562">
      <c r="A562" s="48" t="s">
        <v>1045</v>
      </c>
      <c r="B562" s="22" t="s">
        <v>920</v>
      </c>
      <c r="C562" s="22" t="s">
        <v>920</v>
      </c>
      <c r="D562" s="22" t="s">
        <v>920</v>
      </c>
      <c r="E562" s="22"/>
      <c r="F562" s="22"/>
      <c r="G562" s="22"/>
      <c r="H562" s="22"/>
      <c r="I562" s="22"/>
    </row>
    <row r="563">
      <c r="A563" s="48" t="s">
        <v>1047</v>
      </c>
      <c r="B563" s="22" t="s">
        <v>5428</v>
      </c>
      <c r="C563" s="22" t="s">
        <v>5428</v>
      </c>
      <c r="D563" s="22" t="s">
        <v>5428</v>
      </c>
      <c r="E563" s="22"/>
      <c r="F563" s="22"/>
      <c r="G563" s="22"/>
      <c r="H563" s="22"/>
      <c r="I563" s="22"/>
    </row>
    <row r="564">
      <c r="A564" s="48" t="s">
        <v>643</v>
      </c>
      <c r="B564" s="22" t="s">
        <v>5429</v>
      </c>
      <c r="C564" s="22" t="s">
        <v>5429</v>
      </c>
      <c r="D564" s="22" t="s">
        <v>5429</v>
      </c>
      <c r="E564" s="22"/>
      <c r="F564" s="22"/>
      <c r="G564" s="22"/>
      <c r="H564" s="22"/>
      <c r="I564" s="22"/>
    </row>
    <row r="565">
      <c r="A565" s="22"/>
      <c r="B565" s="22"/>
      <c r="C565" s="22"/>
      <c r="D565" s="22"/>
      <c r="E565" s="22"/>
      <c r="F565" s="22"/>
      <c r="G565" s="22"/>
      <c r="H565" s="22"/>
      <c r="I565" s="22"/>
    </row>
    <row r="566">
      <c r="A566" s="22"/>
      <c r="B566" s="22"/>
      <c r="C566" s="22"/>
      <c r="D566" s="22"/>
      <c r="E566" s="22"/>
      <c r="F566" s="22"/>
      <c r="G566" s="22"/>
      <c r="H566" s="22"/>
      <c r="I566" s="22"/>
    </row>
    <row r="567">
      <c r="A567" s="218" t="s">
        <v>1050</v>
      </c>
      <c r="B567" s="173">
        <v>50.0</v>
      </c>
      <c r="C567" s="173">
        <v>50.0</v>
      </c>
      <c r="D567" s="173">
        <v>50.0</v>
      </c>
      <c r="E567" s="22"/>
      <c r="F567" s="177"/>
      <c r="G567" s="22"/>
      <c r="H567" s="22"/>
      <c r="I567" s="22"/>
    </row>
    <row r="568">
      <c r="A568" s="218" t="s">
        <v>1051</v>
      </c>
      <c r="B568" s="173">
        <v>50.0</v>
      </c>
      <c r="C568" s="173">
        <v>50.0</v>
      </c>
      <c r="D568" s="173">
        <v>50.0</v>
      </c>
      <c r="E568" s="22"/>
      <c r="F568" s="22"/>
      <c r="G568" s="22"/>
      <c r="H568" s="22"/>
      <c r="I568" s="22"/>
    </row>
    <row r="569">
      <c r="A569" s="218" t="s">
        <v>1052</v>
      </c>
      <c r="B569" s="173">
        <v>0.0</v>
      </c>
      <c r="C569" s="173">
        <v>0.0</v>
      </c>
      <c r="D569" s="173">
        <v>0.0</v>
      </c>
      <c r="E569" s="22"/>
      <c r="F569" s="22"/>
      <c r="G569" s="22"/>
      <c r="H569" s="22"/>
      <c r="I569" s="22"/>
    </row>
    <row r="570">
      <c r="A570" s="218" t="s">
        <v>1053</v>
      </c>
      <c r="B570" s="173">
        <v>100.0</v>
      </c>
      <c r="C570" s="173">
        <v>100.0</v>
      </c>
      <c r="D570" s="173">
        <v>100.0</v>
      </c>
      <c r="E570" s="22"/>
      <c r="F570" s="22"/>
      <c r="G570" s="22"/>
      <c r="H570" s="22"/>
      <c r="I570" s="22"/>
    </row>
    <row r="571">
      <c r="A571" s="177"/>
      <c r="B571" s="177"/>
      <c r="C571" s="177"/>
      <c r="D571" s="177"/>
      <c r="E571" s="22"/>
      <c r="F571" s="22"/>
      <c r="G571" s="22"/>
      <c r="H571" s="22"/>
      <c r="I571" s="22"/>
    </row>
    <row r="572">
      <c r="A572" s="219" t="s">
        <v>646</v>
      </c>
      <c r="B572" s="181">
        <v>50.0</v>
      </c>
      <c r="C572" s="181">
        <v>50.0</v>
      </c>
      <c r="D572" s="181">
        <v>50.0</v>
      </c>
      <c r="E572" s="22"/>
      <c r="F572" s="22"/>
      <c r="G572" s="22"/>
      <c r="H572" s="22"/>
      <c r="I572" s="22"/>
    </row>
    <row r="573">
      <c r="A573" s="22"/>
      <c r="B573" s="178"/>
      <c r="C573" s="178"/>
      <c r="D573" s="178"/>
      <c r="E573" s="22"/>
      <c r="F573" s="22"/>
      <c r="G573" s="22"/>
      <c r="H573" s="22"/>
      <c r="I573" s="22"/>
    </row>
    <row r="574">
      <c r="A574" s="219" t="s">
        <v>647</v>
      </c>
      <c r="B574" s="220">
        <v>50.0</v>
      </c>
      <c r="C574" s="178"/>
      <c r="D574" s="189">
        <v>50.0</v>
      </c>
      <c r="E574" s="22"/>
      <c r="F574" s="22"/>
      <c r="G574" s="22"/>
      <c r="H574" s="22"/>
      <c r="I574" s="22"/>
    </row>
    <row r="575">
      <c r="A575" s="177"/>
      <c r="B575" s="178"/>
      <c r="C575" s="178"/>
      <c r="D575" s="178"/>
      <c r="E575" s="178"/>
      <c r="F575" s="22"/>
      <c r="G575" s="22"/>
      <c r="H575" s="22"/>
      <c r="I575" s="22"/>
      <c r="J575" s="22"/>
      <c r="K575" s="22"/>
    </row>
    <row r="576">
      <c r="A576" s="205" t="s">
        <v>648</v>
      </c>
      <c r="B576" s="225">
        <v>50.0</v>
      </c>
      <c r="C576" s="22"/>
      <c r="D576" s="22"/>
      <c r="E576" s="22"/>
      <c r="F576" s="22"/>
      <c r="G576" s="22"/>
      <c r="H576" s="22"/>
      <c r="I576" s="22"/>
      <c r="J576" s="22"/>
      <c r="K576" s="22"/>
    </row>
    <row r="577">
      <c r="A577" s="22"/>
      <c r="B577" s="22"/>
      <c r="C577" s="22"/>
      <c r="D577" s="22"/>
      <c r="E577" s="22"/>
      <c r="F577" s="22"/>
      <c r="G577" s="22"/>
      <c r="H577" s="22"/>
      <c r="I577" s="22"/>
      <c r="J577" s="22"/>
      <c r="K577" s="22"/>
    </row>
    <row r="578">
      <c r="A578" s="224" t="s">
        <v>496</v>
      </c>
      <c r="B578" s="216" t="s">
        <v>751</v>
      </c>
      <c r="C578" s="216" t="s">
        <v>752</v>
      </c>
      <c r="D578" s="216" t="s">
        <v>1723</v>
      </c>
      <c r="E578" s="217"/>
      <c r="F578" s="217"/>
      <c r="G578" s="217"/>
      <c r="H578" s="217"/>
      <c r="I578" s="217"/>
    </row>
    <row r="579">
      <c r="A579" s="193" t="s">
        <v>1054</v>
      </c>
      <c r="B579" s="48" t="s">
        <v>72</v>
      </c>
      <c r="C579" s="48" t="s">
        <v>72</v>
      </c>
      <c r="D579" s="48" t="s">
        <v>72</v>
      </c>
      <c r="E579" s="22"/>
      <c r="F579" s="22"/>
      <c r="G579" s="22"/>
      <c r="H579" s="22"/>
      <c r="I579" s="22"/>
    </row>
    <row r="580">
      <c r="A580" s="48" t="s">
        <v>1055</v>
      </c>
      <c r="B580" s="48" t="s">
        <v>72</v>
      </c>
      <c r="C580" s="48" t="s">
        <v>72</v>
      </c>
      <c r="D580" s="48" t="s">
        <v>72</v>
      </c>
      <c r="E580" s="22"/>
      <c r="F580" s="22"/>
      <c r="G580" s="22"/>
      <c r="H580" s="22"/>
      <c r="I580" s="22"/>
    </row>
    <row r="581">
      <c r="A581" s="48" t="s">
        <v>1056</v>
      </c>
      <c r="B581" s="48" t="s">
        <v>72</v>
      </c>
      <c r="C581" s="48" t="s">
        <v>72</v>
      </c>
      <c r="D581" s="48" t="s">
        <v>72</v>
      </c>
      <c r="E581" s="22"/>
      <c r="F581" s="22"/>
      <c r="G581" s="22"/>
      <c r="H581" s="22"/>
      <c r="I581" s="22"/>
    </row>
    <row r="582">
      <c r="A582" s="48" t="s">
        <v>1057</v>
      </c>
      <c r="B582" s="48" t="s">
        <v>72</v>
      </c>
      <c r="C582" s="48" t="s">
        <v>72</v>
      </c>
      <c r="D582" s="48" t="s">
        <v>72</v>
      </c>
      <c r="E582" s="22"/>
      <c r="F582" s="22"/>
      <c r="G582" s="22"/>
      <c r="H582" s="22"/>
      <c r="I582" s="22"/>
    </row>
    <row r="583">
      <c r="A583" s="48" t="s">
        <v>1058</v>
      </c>
      <c r="B583" s="48" t="s">
        <v>72</v>
      </c>
      <c r="C583" s="48" t="s">
        <v>72</v>
      </c>
      <c r="D583" s="48" t="s">
        <v>72</v>
      </c>
      <c r="E583" s="22"/>
      <c r="F583" s="22"/>
      <c r="G583" s="22"/>
      <c r="H583" s="22"/>
      <c r="I583" s="22"/>
    </row>
    <row r="584">
      <c r="A584" s="48" t="s">
        <v>1059</v>
      </c>
      <c r="B584" s="48" t="s">
        <v>73</v>
      </c>
      <c r="C584" s="48" t="s">
        <v>73</v>
      </c>
      <c r="D584" s="48" t="s">
        <v>73</v>
      </c>
      <c r="E584" s="22"/>
      <c r="F584" s="22"/>
      <c r="G584" s="22"/>
      <c r="H584" s="22"/>
      <c r="I584" s="22"/>
    </row>
    <row r="585">
      <c r="A585" s="48" t="s">
        <v>1060</v>
      </c>
      <c r="B585" s="48" t="s">
        <v>73</v>
      </c>
      <c r="C585" s="48" t="s">
        <v>73</v>
      </c>
      <c r="D585" s="48" t="s">
        <v>73</v>
      </c>
      <c r="E585" s="22"/>
      <c r="F585" s="22"/>
      <c r="G585" s="22"/>
      <c r="H585" s="22"/>
      <c r="I585" s="22"/>
    </row>
    <row r="586">
      <c r="A586" s="48" t="s">
        <v>1061</v>
      </c>
      <c r="B586" s="22" t="s">
        <v>5430</v>
      </c>
      <c r="C586" s="22" t="s">
        <v>5430</v>
      </c>
      <c r="D586" s="22" t="s">
        <v>5430</v>
      </c>
      <c r="E586" s="22"/>
      <c r="F586" s="22"/>
      <c r="G586" s="22"/>
      <c r="H586" s="22"/>
      <c r="I586" s="22"/>
    </row>
    <row r="587">
      <c r="A587" s="48" t="s">
        <v>1062</v>
      </c>
      <c r="B587" s="22" t="s">
        <v>731</v>
      </c>
      <c r="C587" s="22" t="s">
        <v>731</v>
      </c>
      <c r="D587" s="22" t="s">
        <v>731</v>
      </c>
      <c r="E587" s="22"/>
      <c r="F587" s="22"/>
      <c r="G587" s="22"/>
      <c r="H587" s="22"/>
      <c r="I587" s="22"/>
    </row>
    <row r="588">
      <c r="A588" s="48" t="s">
        <v>1063</v>
      </c>
      <c r="B588" s="22" t="s">
        <v>731</v>
      </c>
      <c r="C588" s="22" t="s">
        <v>731</v>
      </c>
      <c r="D588" s="22" t="s">
        <v>731</v>
      </c>
      <c r="E588" s="22"/>
      <c r="F588" s="22"/>
      <c r="G588" s="22"/>
      <c r="H588" s="22"/>
      <c r="I588" s="22"/>
    </row>
    <row r="589">
      <c r="A589" s="48" t="s">
        <v>1064</v>
      </c>
      <c r="B589" s="22" t="s">
        <v>731</v>
      </c>
      <c r="C589" s="22" t="s">
        <v>731</v>
      </c>
      <c r="D589" s="22" t="s">
        <v>731</v>
      </c>
      <c r="E589" s="22"/>
      <c r="F589" s="22"/>
      <c r="G589" s="22"/>
      <c r="H589" s="22"/>
      <c r="I589" s="22"/>
    </row>
    <row r="590">
      <c r="A590" s="48" t="s">
        <v>1065</v>
      </c>
      <c r="B590" s="22" t="s">
        <v>731</v>
      </c>
      <c r="C590" s="22" t="s">
        <v>731</v>
      </c>
      <c r="D590" s="22" t="s">
        <v>731</v>
      </c>
      <c r="E590" s="22"/>
      <c r="F590" s="22"/>
      <c r="G590" s="22"/>
      <c r="H590" s="22"/>
      <c r="I590" s="22"/>
    </row>
    <row r="591">
      <c r="A591" s="48" t="s">
        <v>1066</v>
      </c>
      <c r="B591" s="22" t="s">
        <v>73</v>
      </c>
      <c r="C591" s="22" t="s">
        <v>73</v>
      </c>
      <c r="D591" s="22" t="s">
        <v>73</v>
      </c>
      <c r="E591" s="22"/>
      <c r="F591" s="22"/>
      <c r="G591" s="22"/>
      <c r="H591" s="22"/>
      <c r="I591" s="22"/>
    </row>
    <row r="592">
      <c r="A592" s="48" t="s">
        <v>1067</v>
      </c>
      <c r="B592" s="22" t="s">
        <v>73</v>
      </c>
      <c r="C592" s="22" t="s">
        <v>73</v>
      </c>
      <c r="D592" s="22" t="s">
        <v>73</v>
      </c>
      <c r="E592" s="22"/>
      <c r="F592" s="22"/>
      <c r="G592" s="22"/>
      <c r="H592" s="22"/>
      <c r="I592" s="22"/>
    </row>
    <row r="593">
      <c r="A593" s="48" t="s">
        <v>643</v>
      </c>
      <c r="B593" s="22">
        <v>8.0</v>
      </c>
      <c r="C593" s="22">
        <v>8.0</v>
      </c>
      <c r="D593" s="562">
        <v>42587.0</v>
      </c>
      <c r="E593" s="22"/>
      <c r="F593" s="22"/>
      <c r="G593" s="22"/>
      <c r="H593" s="22"/>
      <c r="I593" s="22"/>
    </row>
    <row r="594">
      <c r="A594" s="22"/>
      <c r="B594" s="22"/>
      <c r="C594" s="22"/>
      <c r="D594" s="22"/>
      <c r="E594" s="22"/>
      <c r="F594" s="22"/>
      <c r="G594" s="22"/>
      <c r="H594" s="22"/>
      <c r="I594" s="22"/>
    </row>
    <row r="595">
      <c r="A595" s="22"/>
      <c r="B595" s="22"/>
      <c r="C595" s="22"/>
      <c r="D595" s="22"/>
      <c r="E595" s="22"/>
      <c r="F595" s="22"/>
      <c r="G595" s="22"/>
      <c r="H595" s="22"/>
      <c r="I595" s="22"/>
    </row>
    <row r="596">
      <c r="A596" s="218" t="s">
        <v>1069</v>
      </c>
      <c r="B596" s="173">
        <v>0.0</v>
      </c>
      <c r="C596" s="173">
        <v>0.0</v>
      </c>
      <c r="D596" s="173">
        <v>0.0</v>
      </c>
      <c r="E596" s="22"/>
      <c r="F596" s="177"/>
      <c r="G596" s="22"/>
      <c r="H596" s="22"/>
      <c r="I596" s="22"/>
    </row>
    <row r="597">
      <c r="A597" s="218" t="s">
        <v>1070</v>
      </c>
      <c r="B597" s="173">
        <v>0.0</v>
      </c>
      <c r="C597" s="173">
        <v>0.0</v>
      </c>
      <c r="D597" s="173">
        <v>0.0</v>
      </c>
      <c r="E597" s="22"/>
      <c r="F597" s="22"/>
      <c r="G597" s="22"/>
      <c r="H597" s="22"/>
      <c r="I597" s="22"/>
    </row>
    <row r="598">
      <c r="A598" s="218" t="s">
        <v>1071</v>
      </c>
      <c r="B598" s="173">
        <v>0.0</v>
      </c>
      <c r="C598" s="173">
        <v>0.0</v>
      </c>
      <c r="D598" s="173">
        <v>0.0</v>
      </c>
      <c r="E598" s="22"/>
      <c r="F598" s="22"/>
      <c r="G598" s="22"/>
      <c r="H598" s="22"/>
      <c r="I598" s="22"/>
    </row>
    <row r="599">
      <c r="A599" s="218" t="s">
        <v>1072</v>
      </c>
      <c r="B599" s="173">
        <v>0.0</v>
      </c>
      <c r="C599" s="173">
        <v>0.0</v>
      </c>
      <c r="D599" s="173">
        <v>0.0</v>
      </c>
      <c r="E599" s="22"/>
      <c r="F599" s="22"/>
      <c r="G599" s="22"/>
      <c r="H599" s="22"/>
      <c r="I599" s="22"/>
    </row>
    <row r="600">
      <c r="A600" s="218" t="s">
        <v>1073</v>
      </c>
      <c r="B600" s="173">
        <v>0.0</v>
      </c>
      <c r="C600" s="173">
        <v>0.0</v>
      </c>
      <c r="D600" s="173">
        <v>0.0</v>
      </c>
      <c r="E600" s="22"/>
      <c r="F600" s="22"/>
      <c r="G600" s="22"/>
      <c r="H600" s="22"/>
      <c r="I600" s="22"/>
    </row>
    <row r="601">
      <c r="A601" s="218" t="s">
        <v>1074</v>
      </c>
      <c r="B601" s="173" t="s">
        <v>537</v>
      </c>
      <c r="C601" s="173" t="s">
        <v>537</v>
      </c>
      <c r="D601" s="173" t="s">
        <v>537</v>
      </c>
      <c r="E601" s="22"/>
      <c r="F601" s="22"/>
      <c r="G601" s="22"/>
      <c r="H601" s="22"/>
      <c r="I601" s="22"/>
    </row>
    <row r="602">
      <c r="A602" s="218" t="s">
        <v>1075</v>
      </c>
      <c r="B602" s="173" t="s">
        <v>537</v>
      </c>
      <c r="C602" s="173" t="s">
        <v>537</v>
      </c>
      <c r="D602" s="173" t="s">
        <v>537</v>
      </c>
      <c r="E602" s="22"/>
      <c r="F602" s="22"/>
      <c r="G602" s="22"/>
      <c r="H602" s="22"/>
      <c r="I602" s="22"/>
    </row>
    <row r="603">
      <c r="A603" s="22"/>
      <c r="B603" s="22"/>
      <c r="C603" s="22"/>
      <c r="D603" s="22"/>
      <c r="E603" s="22"/>
      <c r="F603" s="22"/>
      <c r="G603" s="22"/>
      <c r="H603" s="22"/>
      <c r="I603" s="22"/>
    </row>
    <row r="604">
      <c r="A604" s="219" t="s">
        <v>646</v>
      </c>
      <c r="B604" s="181">
        <v>0.0</v>
      </c>
      <c r="C604" s="181">
        <v>0.0</v>
      </c>
      <c r="D604" s="181">
        <v>0.0</v>
      </c>
      <c r="E604" s="22"/>
      <c r="F604" s="22"/>
      <c r="G604" s="22"/>
      <c r="H604" s="22"/>
      <c r="I604" s="22"/>
    </row>
    <row r="605">
      <c r="A605" s="22"/>
      <c r="B605" s="178"/>
      <c r="C605" s="178"/>
      <c r="D605" s="178"/>
      <c r="E605" s="22"/>
      <c r="F605" s="22"/>
      <c r="G605" s="22"/>
      <c r="H605" s="22"/>
      <c r="I605" s="22"/>
    </row>
    <row r="606">
      <c r="A606" s="219" t="s">
        <v>647</v>
      </c>
      <c r="B606" s="220">
        <v>0.0</v>
      </c>
      <c r="C606" s="178"/>
      <c r="D606" s="189">
        <v>0.0</v>
      </c>
      <c r="E606" s="22"/>
      <c r="F606" s="22"/>
      <c r="G606" s="22"/>
      <c r="H606" s="22"/>
      <c r="I606" s="22"/>
    </row>
    <row r="607">
      <c r="A607" s="177"/>
      <c r="B607" s="178"/>
      <c r="C607" s="178"/>
      <c r="D607" s="178"/>
      <c r="E607" s="178"/>
      <c r="F607" s="22"/>
      <c r="G607" s="22"/>
      <c r="H607" s="22"/>
      <c r="I607" s="22"/>
      <c r="J607" s="22"/>
      <c r="K607" s="22"/>
    </row>
    <row r="608">
      <c r="A608" s="205" t="s">
        <v>648</v>
      </c>
      <c r="B608" s="225">
        <v>0.0</v>
      </c>
      <c r="C608" s="22"/>
      <c r="D608" s="22"/>
      <c r="E608" s="22"/>
      <c r="F608" s="22"/>
      <c r="G608" s="22"/>
      <c r="H608" s="22"/>
      <c r="I608" s="22"/>
      <c r="J608" s="22"/>
      <c r="K608" s="22"/>
    </row>
    <row r="609">
      <c r="A609" s="22"/>
      <c r="B609" s="22"/>
      <c r="C609" s="22"/>
      <c r="D609" s="22"/>
      <c r="E609" s="22"/>
      <c r="F609" s="22"/>
      <c r="G609" s="22"/>
      <c r="H609" s="22"/>
      <c r="I609" s="22"/>
      <c r="J609" s="22"/>
      <c r="K609" s="22"/>
    </row>
    <row r="610">
      <c r="A610" s="224" t="s">
        <v>499</v>
      </c>
      <c r="B610" s="216" t="s">
        <v>751</v>
      </c>
      <c r="C610" s="216" t="s">
        <v>752</v>
      </c>
      <c r="D610" s="216" t="s">
        <v>1723</v>
      </c>
      <c r="E610" s="217"/>
      <c r="F610" s="217"/>
      <c r="G610" s="217"/>
      <c r="H610" s="217"/>
      <c r="I610" s="217"/>
    </row>
    <row r="611">
      <c r="A611" s="193" t="s">
        <v>1076</v>
      </c>
      <c r="B611" s="48" t="s">
        <v>72</v>
      </c>
      <c r="C611" s="48" t="s">
        <v>72</v>
      </c>
      <c r="D611" s="48" t="s">
        <v>72</v>
      </c>
      <c r="E611" s="22"/>
      <c r="F611" s="22"/>
      <c r="G611" s="22"/>
      <c r="H611" s="22"/>
      <c r="I611" s="22"/>
    </row>
    <row r="612">
      <c r="A612" s="48" t="s">
        <v>1077</v>
      </c>
      <c r="B612" s="48" t="s">
        <v>70</v>
      </c>
      <c r="C612" s="48" t="s">
        <v>70</v>
      </c>
      <c r="D612" s="48" t="s">
        <v>70</v>
      </c>
      <c r="E612" s="22"/>
      <c r="F612" s="22"/>
      <c r="G612" s="22"/>
      <c r="H612" s="22"/>
      <c r="I612" s="22"/>
    </row>
    <row r="613">
      <c r="A613" s="48" t="s">
        <v>1078</v>
      </c>
      <c r="B613" s="48" t="s">
        <v>72</v>
      </c>
      <c r="C613" s="48" t="s">
        <v>72</v>
      </c>
      <c r="D613" s="48" t="s">
        <v>71</v>
      </c>
      <c r="E613" s="22"/>
      <c r="F613" s="22"/>
      <c r="G613" s="22"/>
      <c r="H613" s="22"/>
      <c r="I613" s="22"/>
    </row>
    <row r="614">
      <c r="A614" s="48" t="s">
        <v>1079</v>
      </c>
      <c r="B614" s="48" t="s">
        <v>72</v>
      </c>
      <c r="C614" s="48" t="s">
        <v>72</v>
      </c>
      <c r="D614" s="48" t="s">
        <v>72</v>
      </c>
      <c r="E614" s="22"/>
      <c r="F614" s="22"/>
      <c r="G614" s="22"/>
      <c r="H614" s="22"/>
      <c r="I614" s="22"/>
    </row>
    <row r="615">
      <c r="A615" s="48" t="s">
        <v>1080</v>
      </c>
      <c r="B615" s="48" t="s">
        <v>73</v>
      </c>
      <c r="C615" s="48" t="s">
        <v>73</v>
      </c>
      <c r="D615" s="48" t="s">
        <v>73</v>
      </c>
      <c r="E615" s="22"/>
      <c r="F615" s="22"/>
      <c r="G615" s="22"/>
      <c r="H615" s="22"/>
      <c r="I615" s="22"/>
    </row>
    <row r="616">
      <c r="A616" s="48" t="s">
        <v>1081</v>
      </c>
      <c r="B616" s="22" t="s">
        <v>5431</v>
      </c>
      <c r="C616" s="22" t="s">
        <v>5431</v>
      </c>
      <c r="D616" s="22" t="s">
        <v>5431</v>
      </c>
      <c r="E616" s="22"/>
      <c r="F616" s="22"/>
      <c r="G616" s="22"/>
      <c r="H616" s="22"/>
      <c r="I616" s="22"/>
    </row>
    <row r="617">
      <c r="A617" s="48" t="s">
        <v>1083</v>
      </c>
      <c r="B617" s="22" t="s">
        <v>5432</v>
      </c>
      <c r="C617" s="22" t="s">
        <v>5432</v>
      </c>
      <c r="D617" s="22" t="s">
        <v>5432</v>
      </c>
      <c r="E617" s="22"/>
      <c r="F617" s="22"/>
      <c r="G617" s="22"/>
      <c r="H617" s="22"/>
      <c r="I617" s="22"/>
    </row>
    <row r="618">
      <c r="A618" s="48" t="s">
        <v>1085</v>
      </c>
      <c r="B618" s="22" t="s">
        <v>920</v>
      </c>
      <c r="C618" s="22" t="s">
        <v>920</v>
      </c>
      <c r="D618" s="22" t="s">
        <v>5433</v>
      </c>
      <c r="E618" s="22"/>
      <c r="F618" s="22"/>
      <c r="G618" s="22"/>
      <c r="H618" s="22"/>
      <c r="I618" s="22"/>
    </row>
    <row r="619">
      <c r="A619" s="48" t="s">
        <v>1086</v>
      </c>
      <c r="B619" s="22" t="s">
        <v>920</v>
      </c>
      <c r="C619" s="22" t="s">
        <v>920</v>
      </c>
      <c r="D619" s="22" t="s">
        <v>920</v>
      </c>
      <c r="E619" s="22"/>
      <c r="F619" s="22"/>
      <c r="G619" s="22"/>
      <c r="H619" s="22"/>
      <c r="I619" s="22"/>
    </row>
    <row r="620">
      <c r="A620" s="48" t="s">
        <v>1087</v>
      </c>
      <c r="B620" s="22" t="s">
        <v>73</v>
      </c>
      <c r="C620" s="22" t="s">
        <v>73</v>
      </c>
      <c r="D620" s="22" t="s">
        <v>73</v>
      </c>
      <c r="E620" s="22"/>
      <c r="F620" s="22"/>
      <c r="G620" s="22"/>
      <c r="H620" s="22"/>
      <c r="I620" s="22"/>
    </row>
    <row r="621">
      <c r="A621" s="48" t="s">
        <v>643</v>
      </c>
      <c r="B621" s="22">
        <v>8.0</v>
      </c>
      <c r="C621" s="22">
        <v>8.0</v>
      </c>
      <c r="D621" s="562">
        <v>42587.0</v>
      </c>
      <c r="E621" s="22"/>
      <c r="F621" s="22"/>
      <c r="G621" s="22"/>
      <c r="H621" s="22"/>
      <c r="I621" s="22"/>
    </row>
    <row r="622">
      <c r="A622" s="22"/>
      <c r="B622" s="22"/>
      <c r="C622" s="22"/>
      <c r="D622" s="22"/>
      <c r="E622" s="22"/>
      <c r="F622" s="22"/>
      <c r="G622" s="22"/>
      <c r="H622" s="22"/>
      <c r="I622" s="22"/>
    </row>
    <row r="623">
      <c r="A623" s="22"/>
      <c r="B623" s="22"/>
      <c r="C623" s="22"/>
      <c r="D623" s="22"/>
      <c r="E623" s="22"/>
      <c r="F623" s="22"/>
      <c r="G623" s="22"/>
      <c r="H623" s="22"/>
      <c r="I623" s="22"/>
    </row>
    <row r="624">
      <c r="A624" s="218" t="s">
        <v>1089</v>
      </c>
      <c r="B624" s="173">
        <v>0.0</v>
      </c>
      <c r="C624" s="173">
        <v>0.0</v>
      </c>
      <c r="D624" s="173">
        <v>0.0</v>
      </c>
      <c r="E624" s="22"/>
      <c r="F624" s="177"/>
      <c r="G624" s="22"/>
      <c r="H624" s="22"/>
      <c r="I624" s="22"/>
    </row>
    <row r="625">
      <c r="A625" s="218" t="s">
        <v>1090</v>
      </c>
      <c r="B625" s="173">
        <v>50.0</v>
      </c>
      <c r="C625" s="173">
        <v>50.0</v>
      </c>
      <c r="D625" s="173">
        <v>50.0</v>
      </c>
      <c r="E625" s="22"/>
      <c r="F625" s="22"/>
      <c r="G625" s="22"/>
      <c r="H625" s="22"/>
      <c r="I625" s="22"/>
    </row>
    <row r="626">
      <c r="A626" s="218" t="s">
        <v>1091</v>
      </c>
      <c r="B626" s="173">
        <v>0.0</v>
      </c>
      <c r="C626" s="173">
        <v>0.0</v>
      </c>
      <c r="D626" s="173">
        <v>0.0</v>
      </c>
      <c r="E626" s="22"/>
      <c r="F626" s="22"/>
      <c r="G626" s="22"/>
      <c r="H626" s="22"/>
      <c r="I626" s="22"/>
    </row>
    <row r="627">
      <c r="A627" s="218" t="s">
        <v>1092</v>
      </c>
      <c r="B627" s="173">
        <v>0.0</v>
      </c>
      <c r="C627" s="173">
        <v>0.0</v>
      </c>
      <c r="D627" s="173">
        <v>0.0</v>
      </c>
      <c r="E627" s="22"/>
      <c r="F627" s="22"/>
      <c r="G627" s="22"/>
      <c r="H627" s="22"/>
      <c r="I627" s="22"/>
    </row>
    <row r="628">
      <c r="A628" s="218" t="s">
        <v>1093</v>
      </c>
      <c r="B628" s="173" t="s">
        <v>537</v>
      </c>
      <c r="C628" s="173" t="s">
        <v>537</v>
      </c>
      <c r="D628" s="173" t="s">
        <v>537</v>
      </c>
      <c r="E628" s="22"/>
      <c r="F628" s="22"/>
      <c r="G628" s="22"/>
      <c r="H628" s="22"/>
      <c r="I628" s="22"/>
    </row>
    <row r="629">
      <c r="A629" s="22"/>
      <c r="B629" s="22"/>
      <c r="C629" s="22"/>
      <c r="D629" s="22"/>
      <c r="E629" s="22"/>
      <c r="F629" s="22"/>
      <c r="G629" s="22"/>
      <c r="H629" s="22"/>
      <c r="I629" s="22"/>
    </row>
    <row r="630">
      <c r="A630" s="219" t="s">
        <v>646</v>
      </c>
      <c r="B630" s="181">
        <v>12.5</v>
      </c>
      <c r="C630" s="181">
        <v>12.5</v>
      </c>
      <c r="D630" s="181">
        <v>12.5</v>
      </c>
      <c r="E630" s="22"/>
      <c r="F630" s="22"/>
      <c r="G630" s="22"/>
      <c r="H630" s="22"/>
      <c r="I630" s="22"/>
    </row>
    <row r="631">
      <c r="A631" s="22"/>
      <c r="B631" s="178"/>
      <c r="C631" s="178"/>
      <c r="D631" s="178"/>
      <c r="E631" s="22"/>
      <c r="F631" s="22"/>
      <c r="G631" s="22"/>
      <c r="H631" s="22"/>
      <c r="I631" s="22"/>
    </row>
    <row r="632">
      <c r="A632" s="219" t="s">
        <v>647</v>
      </c>
      <c r="B632" s="220">
        <v>12.5</v>
      </c>
      <c r="C632" s="178"/>
      <c r="D632" s="189">
        <v>12.5</v>
      </c>
      <c r="E632" s="22"/>
      <c r="F632" s="22"/>
      <c r="G632" s="22"/>
      <c r="H632" s="22"/>
      <c r="I632" s="22"/>
    </row>
    <row r="633">
      <c r="A633" s="177"/>
      <c r="B633" s="178"/>
      <c r="C633" s="178"/>
      <c r="D633" s="178"/>
      <c r="E633" s="178"/>
      <c r="F633" s="22"/>
      <c r="G633" s="22"/>
      <c r="H633" s="22"/>
      <c r="I633" s="22"/>
      <c r="J633" s="22"/>
      <c r="K633" s="22"/>
    </row>
    <row r="634">
      <c r="A634" s="205" t="s">
        <v>648</v>
      </c>
      <c r="B634" s="225">
        <v>12.5</v>
      </c>
      <c r="C634" s="22"/>
      <c r="D634" s="22"/>
      <c r="E634" s="22"/>
      <c r="F634" s="22"/>
      <c r="G634" s="22"/>
      <c r="H634" s="22"/>
      <c r="I634" s="22"/>
      <c r="J634" s="22"/>
      <c r="K634" s="22"/>
    </row>
    <row r="635">
      <c r="A635" s="22"/>
      <c r="B635" s="22"/>
      <c r="C635" s="22"/>
      <c r="D635" s="22"/>
      <c r="E635" s="22"/>
      <c r="F635" s="22"/>
      <c r="G635" s="22"/>
      <c r="H635" s="22"/>
      <c r="I635" s="22"/>
      <c r="J635" s="22"/>
      <c r="K635" s="22"/>
    </row>
    <row r="636">
      <c r="A636" s="228" t="s">
        <v>502</v>
      </c>
      <c r="B636" s="216" t="s">
        <v>751</v>
      </c>
      <c r="C636" s="216" t="s">
        <v>752</v>
      </c>
      <c r="D636" s="216" t="s">
        <v>1723</v>
      </c>
      <c r="E636" s="217"/>
      <c r="F636" s="217"/>
      <c r="G636" s="217"/>
      <c r="H636" s="217"/>
      <c r="I636" s="217"/>
    </row>
    <row r="637">
      <c r="A637" s="193" t="s">
        <v>1094</v>
      </c>
      <c r="B637" s="48" t="s">
        <v>72</v>
      </c>
      <c r="C637" s="48" t="s">
        <v>72</v>
      </c>
      <c r="D637" s="48" t="s">
        <v>72</v>
      </c>
      <c r="E637" s="22"/>
      <c r="F637" s="22"/>
      <c r="G637" s="22"/>
      <c r="H637" s="22"/>
      <c r="I637" s="22"/>
    </row>
    <row r="638">
      <c r="A638" s="48" t="s">
        <v>1095</v>
      </c>
      <c r="B638" s="48" t="s">
        <v>72</v>
      </c>
      <c r="C638" s="48" t="s">
        <v>72</v>
      </c>
      <c r="D638" s="48" t="s">
        <v>72</v>
      </c>
      <c r="E638" s="22"/>
      <c r="F638" s="22"/>
      <c r="G638" s="22"/>
      <c r="H638" s="22"/>
      <c r="I638" s="22"/>
    </row>
    <row r="639">
      <c r="A639" s="48" t="s">
        <v>1096</v>
      </c>
      <c r="B639" s="48" t="s">
        <v>72</v>
      </c>
      <c r="C639" s="48" t="s">
        <v>72</v>
      </c>
      <c r="D639" s="48" t="s">
        <v>72</v>
      </c>
      <c r="E639" s="22"/>
      <c r="F639" s="22"/>
      <c r="G639" s="22"/>
      <c r="H639" s="22"/>
      <c r="I639" s="22"/>
    </row>
    <row r="640">
      <c r="A640" s="48" t="s">
        <v>1097</v>
      </c>
      <c r="B640" s="48" t="s">
        <v>72</v>
      </c>
      <c r="C640" s="48" t="s">
        <v>72</v>
      </c>
      <c r="D640" s="48" t="s">
        <v>72</v>
      </c>
      <c r="E640" s="22"/>
      <c r="F640" s="22"/>
      <c r="G640" s="22"/>
      <c r="H640" s="22"/>
      <c r="I640" s="22"/>
    </row>
    <row r="641">
      <c r="A641" s="48" t="s">
        <v>1098</v>
      </c>
      <c r="B641" s="48" t="s">
        <v>73</v>
      </c>
      <c r="C641" s="48" t="s">
        <v>73</v>
      </c>
      <c r="D641" s="48" t="s">
        <v>73</v>
      </c>
      <c r="E641" s="22"/>
      <c r="F641" s="22"/>
      <c r="G641" s="22"/>
      <c r="H641" s="22"/>
      <c r="I641" s="22"/>
    </row>
    <row r="642">
      <c r="A642" s="48" t="s">
        <v>1099</v>
      </c>
      <c r="B642" s="22" t="s">
        <v>5434</v>
      </c>
      <c r="C642" s="22" t="s">
        <v>5435</v>
      </c>
      <c r="D642" s="22" t="s">
        <v>5436</v>
      </c>
      <c r="E642" s="22"/>
      <c r="F642" s="22"/>
      <c r="G642" s="22"/>
      <c r="H642" s="22"/>
      <c r="I642" s="22"/>
    </row>
    <row r="643">
      <c r="A643" s="48" t="s">
        <v>1101</v>
      </c>
      <c r="B643" s="22" t="s">
        <v>731</v>
      </c>
      <c r="C643" s="22" t="s">
        <v>731</v>
      </c>
      <c r="D643" s="22" t="s">
        <v>731</v>
      </c>
      <c r="E643" s="22"/>
      <c r="F643" s="22"/>
      <c r="G643" s="22"/>
      <c r="H643" s="22"/>
      <c r="I643" s="22"/>
    </row>
    <row r="644">
      <c r="A644" s="48" t="s">
        <v>1102</v>
      </c>
      <c r="B644" s="22" t="s">
        <v>731</v>
      </c>
      <c r="C644" s="22" t="s">
        <v>731</v>
      </c>
      <c r="D644" s="22" t="s">
        <v>731</v>
      </c>
      <c r="E644" s="22"/>
      <c r="F644" s="22"/>
      <c r="G644" s="22"/>
      <c r="H644" s="22"/>
      <c r="I644" s="22"/>
    </row>
    <row r="645">
      <c r="A645" s="48" t="s">
        <v>1103</v>
      </c>
      <c r="B645" s="22" t="s">
        <v>731</v>
      </c>
      <c r="C645" s="22" t="s">
        <v>731</v>
      </c>
      <c r="D645" s="22" t="s">
        <v>731</v>
      </c>
      <c r="E645" s="22"/>
      <c r="F645" s="22"/>
      <c r="G645" s="22"/>
      <c r="H645" s="22"/>
      <c r="I645" s="22"/>
    </row>
    <row r="646">
      <c r="A646" s="48" t="s">
        <v>1104</v>
      </c>
      <c r="B646" s="22" t="s">
        <v>73</v>
      </c>
      <c r="C646" s="22" t="s">
        <v>73</v>
      </c>
      <c r="D646" s="22" t="s">
        <v>73</v>
      </c>
      <c r="E646" s="22"/>
      <c r="F646" s="22"/>
      <c r="G646" s="22"/>
      <c r="H646" s="22"/>
      <c r="I646" s="22"/>
    </row>
    <row r="647">
      <c r="A647" s="48" t="s">
        <v>643</v>
      </c>
      <c r="B647" s="22">
        <v>4.0</v>
      </c>
      <c r="C647" s="22">
        <v>3.0</v>
      </c>
      <c r="D647" s="22">
        <v>11.0</v>
      </c>
      <c r="E647" s="22"/>
      <c r="F647" s="22"/>
      <c r="G647" s="22"/>
      <c r="H647" s="22"/>
      <c r="I647" s="22"/>
    </row>
    <row r="648">
      <c r="A648" s="22"/>
      <c r="B648" s="22"/>
      <c r="C648" s="22"/>
      <c r="D648" s="22"/>
      <c r="E648" s="22"/>
      <c r="F648" s="22"/>
      <c r="G648" s="22"/>
      <c r="H648" s="22"/>
      <c r="I648" s="22"/>
    </row>
    <row r="649">
      <c r="A649" s="22"/>
      <c r="B649" s="22"/>
      <c r="C649" s="22"/>
      <c r="D649" s="22"/>
      <c r="E649" s="22"/>
      <c r="F649" s="22"/>
      <c r="G649" s="22"/>
      <c r="H649" s="22"/>
      <c r="I649" s="22"/>
    </row>
    <row r="650">
      <c r="A650" s="218" t="s">
        <v>1105</v>
      </c>
      <c r="B650" s="173">
        <v>0.0</v>
      </c>
      <c r="C650" s="173">
        <v>0.0</v>
      </c>
      <c r="D650" s="173">
        <v>0.0</v>
      </c>
      <c r="E650" s="22"/>
      <c r="F650" s="177"/>
      <c r="G650" s="22"/>
      <c r="H650" s="22"/>
      <c r="I650" s="22"/>
    </row>
    <row r="651">
      <c r="A651" s="218" t="s">
        <v>1106</v>
      </c>
      <c r="B651" s="173">
        <v>0.0</v>
      </c>
      <c r="C651" s="173">
        <v>0.0</v>
      </c>
      <c r="D651" s="173">
        <v>0.0</v>
      </c>
      <c r="E651" s="22"/>
      <c r="F651" s="22"/>
      <c r="G651" s="22"/>
      <c r="H651" s="22"/>
      <c r="I651" s="22"/>
    </row>
    <row r="652">
      <c r="A652" s="218" t="s">
        <v>1107</v>
      </c>
      <c r="B652" s="173">
        <v>0.0</v>
      </c>
      <c r="C652" s="173">
        <v>0.0</v>
      </c>
      <c r="D652" s="173">
        <v>0.0</v>
      </c>
      <c r="E652" s="22"/>
      <c r="F652" s="22"/>
      <c r="G652" s="22"/>
      <c r="H652" s="22"/>
      <c r="I652" s="22"/>
    </row>
    <row r="653" ht="18.75" customHeight="1">
      <c r="A653" s="218" t="s">
        <v>1108</v>
      </c>
      <c r="B653" s="173">
        <v>0.0</v>
      </c>
      <c r="C653" s="173">
        <v>0.0</v>
      </c>
      <c r="D653" s="173">
        <v>0.0</v>
      </c>
      <c r="E653" s="22"/>
      <c r="F653" s="22"/>
      <c r="G653" s="22"/>
      <c r="H653" s="22"/>
      <c r="I653" s="22"/>
    </row>
    <row r="654">
      <c r="A654" s="218" t="s">
        <v>1109</v>
      </c>
      <c r="B654" s="173" t="s">
        <v>537</v>
      </c>
      <c r="C654" s="173" t="s">
        <v>537</v>
      </c>
      <c r="D654" s="173" t="s">
        <v>537</v>
      </c>
      <c r="E654" s="22"/>
      <c r="F654" s="22"/>
      <c r="G654" s="22"/>
      <c r="H654" s="22"/>
      <c r="I654" s="22"/>
    </row>
    <row r="655">
      <c r="A655" s="22"/>
      <c r="B655" s="22"/>
      <c r="C655" s="22"/>
      <c r="D655" s="22"/>
      <c r="E655" s="22"/>
      <c r="F655" s="22"/>
      <c r="G655" s="22"/>
      <c r="H655" s="22"/>
      <c r="I655" s="22"/>
    </row>
    <row r="656">
      <c r="A656" s="219" t="s">
        <v>646</v>
      </c>
      <c r="B656" s="181">
        <v>0.0</v>
      </c>
      <c r="C656" s="181">
        <v>0.0</v>
      </c>
      <c r="D656" s="181">
        <v>0.0</v>
      </c>
      <c r="E656" s="22"/>
      <c r="F656" s="22"/>
      <c r="G656" s="22"/>
      <c r="H656" s="22"/>
      <c r="I656" s="22"/>
    </row>
    <row r="657">
      <c r="A657" s="22"/>
      <c r="B657" s="178"/>
      <c r="C657" s="178"/>
      <c r="D657" s="178"/>
      <c r="E657" s="22"/>
      <c r="F657" s="22"/>
      <c r="G657" s="22"/>
      <c r="H657" s="22"/>
      <c r="I657" s="22"/>
    </row>
    <row r="658">
      <c r="A658" s="219" t="s">
        <v>647</v>
      </c>
      <c r="B658" s="220">
        <v>0.0</v>
      </c>
      <c r="C658" s="178"/>
      <c r="D658" s="189">
        <v>0.0</v>
      </c>
      <c r="E658" s="22"/>
      <c r="F658" s="22"/>
      <c r="G658" s="22"/>
      <c r="H658" s="22"/>
      <c r="I658" s="22"/>
    </row>
    <row r="659">
      <c r="A659" s="177"/>
      <c r="B659" s="178"/>
      <c r="C659" s="178"/>
      <c r="D659" s="178"/>
      <c r="E659" s="178"/>
      <c r="F659" s="22"/>
      <c r="G659" s="22"/>
      <c r="H659" s="22"/>
      <c r="I659" s="22"/>
      <c r="J659" s="22"/>
      <c r="K659" s="22"/>
    </row>
    <row r="660">
      <c r="A660" s="205" t="s">
        <v>648</v>
      </c>
      <c r="B660" s="225">
        <v>0.0</v>
      </c>
      <c r="C660" s="22"/>
      <c r="D660" s="22"/>
      <c r="E660" s="22"/>
      <c r="F660" s="22"/>
      <c r="G660" s="22"/>
      <c r="H660" s="22"/>
      <c r="I660" s="22"/>
      <c r="J660" s="22"/>
      <c r="K660" s="22"/>
    </row>
    <row r="661">
      <c r="A661" s="22"/>
      <c r="B661" s="22"/>
      <c r="C661" s="22"/>
      <c r="D661" s="22"/>
      <c r="E661" s="22"/>
      <c r="F661" s="22"/>
      <c r="G661" s="22"/>
      <c r="H661" s="22"/>
      <c r="I661" s="22"/>
      <c r="J661" s="22"/>
      <c r="K661" s="22"/>
    </row>
    <row r="662">
      <c r="A662" s="224" t="s">
        <v>505</v>
      </c>
      <c r="B662" s="216" t="s">
        <v>751</v>
      </c>
      <c r="C662" s="216" t="s">
        <v>752</v>
      </c>
      <c r="D662" s="216" t="s">
        <v>1723</v>
      </c>
      <c r="E662" s="217"/>
      <c r="F662" s="217"/>
      <c r="G662" s="217"/>
      <c r="H662" s="217"/>
      <c r="I662" s="217"/>
    </row>
    <row r="663">
      <c r="A663" s="193" t="s">
        <v>1110</v>
      </c>
      <c r="B663" s="48" t="s">
        <v>73</v>
      </c>
      <c r="C663" s="48" t="s">
        <v>73</v>
      </c>
      <c r="D663" s="48" t="s">
        <v>73</v>
      </c>
      <c r="E663" s="22"/>
      <c r="F663" s="22"/>
      <c r="G663" s="22"/>
      <c r="H663" s="22"/>
      <c r="I663" s="22"/>
    </row>
    <row r="664">
      <c r="A664" s="48" t="s">
        <v>1111</v>
      </c>
      <c r="B664" s="48" t="s">
        <v>73</v>
      </c>
      <c r="C664" s="48" t="s">
        <v>73</v>
      </c>
      <c r="D664" s="48" t="s">
        <v>73</v>
      </c>
      <c r="E664" s="22"/>
      <c r="F664" s="22"/>
      <c r="G664" s="22"/>
      <c r="H664" s="22"/>
      <c r="I664" s="22"/>
    </row>
    <row r="665">
      <c r="A665" s="48" t="s">
        <v>1112</v>
      </c>
      <c r="B665" s="48" t="s">
        <v>73</v>
      </c>
      <c r="C665" s="48" t="s">
        <v>73</v>
      </c>
      <c r="D665" s="48" t="s">
        <v>73</v>
      </c>
      <c r="E665" s="22"/>
      <c r="F665" s="22"/>
      <c r="G665" s="22"/>
      <c r="H665" s="22"/>
      <c r="I665" s="22"/>
    </row>
    <row r="666">
      <c r="A666" s="48" t="s">
        <v>1113</v>
      </c>
      <c r="B666" s="48" t="s">
        <v>73</v>
      </c>
      <c r="C666" s="48" t="s">
        <v>73</v>
      </c>
      <c r="D666" s="48" t="s">
        <v>73</v>
      </c>
      <c r="E666" s="22"/>
      <c r="F666" s="22"/>
      <c r="G666" s="22"/>
      <c r="H666" s="22"/>
      <c r="I666" s="22"/>
    </row>
    <row r="667">
      <c r="A667" s="48" t="s">
        <v>1114</v>
      </c>
      <c r="B667" s="48" t="s">
        <v>73</v>
      </c>
      <c r="C667" s="48" t="s">
        <v>73</v>
      </c>
      <c r="D667" s="48" t="s">
        <v>73</v>
      </c>
      <c r="E667" s="22"/>
      <c r="F667" s="22"/>
      <c r="G667" s="22"/>
      <c r="H667" s="22"/>
      <c r="I667" s="22"/>
    </row>
    <row r="668">
      <c r="A668" s="48" t="s">
        <v>1115</v>
      </c>
      <c r="B668" s="48" t="s">
        <v>73</v>
      </c>
      <c r="C668" s="48" t="s">
        <v>73</v>
      </c>
      <c r="D668" s="48" t="s">
        <v>73</v>
      </c>
      <c r="E668" s="22"/>
      <c r="F668" s="22"/>
      <c r="G668" s="22"/>
      <c r="H668" s="22"/>
      <c r="I668" s="22"/>
    </row>
    <row r="669">
      <c r="A669" s="48" t="s">
        <v>1116</v>
      </c>
      <c r="B669" s="48" t="s">
        <v>73</v>
      </c>
      <c r="C669" s="48" t="s">
        <v>73</v>
      </c>
      <c r="D669" s="48" t="s">
        <v>73</v>
      </c>
      <c r="E669" s="22"/>
      <c r="F669" s="22"/>
      <c r="G669" s="22"/>
      <c r="H669" s="22"/>
      <c r="I669" s="22"/>
    </row>
    <row r="670">
      <c r="A670" s="48" t="s">
        <v>1117</v>
      </c>
      <c r="B670" s="48" t="s">
        <v>73</v>
      </c>
      <c r="C670" s="48" t="s">
        <v>73</v>
      </c>
      <c r="D670" s="48" t="s">
        <v>73</v>
      </c>
      <c r="E670" s="22"/>
      <c r="F670" s="22"/>
      <c r="G670" s="22"/>
      <c r="H670" s="22"/>
      <c r="I670" s="22"/>
    </row>
    <row r="671">
      <c r="A671" s="48" t="s">
        <v>1118</v>
      </c>
      <c r="B671" s="48" t="s">
        <v>73</v>
      </c>
      <c r="C671" s="48" t="s">
        <v>73</v>
      </c>
      <c r="D671" s="48" t="s">
        <v>73</v>
      </c>
      <c r="E671" s="22"/>
      <c r="F671" s="22"/>
      <c r="G671" s="22"/>
      <c r="H671" s="22"/>
      <c r="I671" s="22"/>
    </row>
    <row r="672">
      <c r="A672" s="48" t="s">
        <v>1119</v>
      </c>
      <c r="B672" s="48" t="s">
        <v>73</v>
      </c>
      <c r="C672" s="48" t="s">
        <v>73</v>
      </c>
      <c r="D672" s="48" t="s">
        <v>73</v>
      </c>
      <c r="E672" s="22"/>
      <c r="F672" s="22"/>
      <c r="G672" s="22"/>
      <c r="H672" s="22"/>
      <c r="I672" s="22"/>
    </row>
    <row r="673">
      <c r="A673" s="48" t="s">
        <v>643</v>
      </c>
      <c r="B673" s="22"/>
      <c r="C673" s="22"/>
      <c r="D673" s="22"/>
      <c r="E673" s="22"/>
      <c r="F673" s="22"/>
      <c r="G673" s="22"/>
      <c r="H673" s="22"/>
      <c r="I673" s="22"/>
    </row>
    <row r="674">
      <c r="A674" s="22"/>
      <c r="B674" s="22"/>
      <c r="C674" s="22"/>
      <c r="D674" s="22"/>
      <c r="E674" s="22"/>
      <c r="F674" s="22"/>
      <c r="G674" s="22"/>
      <c r="H674" s="22"/>
      <c r="I674" s="22"/>
    </row>
    <row r="675">
      <c r="A675" s="22"/>
      <c r="B675" s="22"/>
      <c r="C675" s="22"/>
      <c r="D675" s="22"/>
      <c r="E675" s="22"/>
      <c r="F675" s="22"/>
      <c r="G675" s="22"/>
      <c r="H675" s="22"/>
      <c r="I675" s="22"/>
    </row>
    <row r="676">
      <c r="A676" s="218" t="s">
        <v>1120</v>
      </c>
      <c r="B676" s="173" t="s">
        <v>537</v>
      </c>
      <c r="C676" s="173" t="s">
        <v>537</v>
      </c>
      <c r="D676" s="173" t="s">
        <v>537</v>
      </c>
      <c r="E676" s="22"/>
      <c r="F676" s="177"/>
      <c r="G676" s="22"/>
      <c r="H676" s="22"/>
      <c r="I676" s="22"/>
    </row>
    <row r="677">
      <c r="A677" s="218" t="s">
        <v>1121</v>
      </c>
      <c r="B677" s="173" t="s">
        <v>537</v>
      </c>
      <c r="C677" s="173" t="s">
        <v>537</v>
      </c>
      <c r="D677" s="173" t="s">
        <v>537</v>
      </c>
      <c r="E677" s="22"/>
      <c r="F677" s="22"/>
      <c r="G677" s="22"/>
      <c r="H677" s="22"/>
      <c r="I677" s="22"/>
    </row>
    <row r="678">
      <c r="A678" s="218" t="s">
        <v>1122</v>
      </c>
      <c r="B678" s="173" t="s">
        <v>537</v>
      </c>
      <c r="C678" s="173" t="s">
        <v>537</v>
      </c>
      <c r="D678" s="173" t="s">
        <v>537</v>
      </c>
      <c r="E678" s="22"/>
      <c r="F678" s="22"/>
      <c r="G678" s="22"/>
      <c r="H678" s="22"/>
      <c r="I678" s="22"/>
    </row>
    <row r="679">
      <c r="A679" s="218" t="s">
        <v>1123</v>
      </c>
      <c r="B679" s="173" t="s">
        <v>537</v>
      </c>
      <c r="C679" s="173" t="s">
        <v>537</v>
      </c>
      <c r="D679" s="173" t="s">
        <v>537</v>
      </c>
      <c r="E679" s="22"/>
      <c r="F679" s="22"/>
      <c r="G679" s="22"/>
      <c r="H679" s="22"/>
      <c r="I679" s="22"/>
    </row>
    <row r="680">
      <c r="A680" s="218" t="s">
        <v>1124</v>
      </c>
      <c r="B680" s="173" t="s">
        <v>537</v>
      </c>
      <c r="C680" s="173" t="s">
        <v>537</v>
      </c>
      <c r="D680" s="173" t="s">
        <v>537</v>
      </c>
      <c r="E680" s="22"/>
      <c r="F680" s="22"/>
      <c r="G680" s="22"/>
      <c r="H680" s="22"/>
      <c r="I680" s="22"/>
    </row>
    <row r="681" ht="15.0" customHeight="1">
      <c r="A681" s="22"/>
      <c r="B681" s="22"/>
      <c r="C681" s="22"/>
      <c r="D681" s="22"/>
      <c r="E681" s="22"/>
      <c r="F681" s="22"/>
      <c r="G681" s="22"/>
      <c r="H681" s="22"/>
      <c r="I681" s="22"/>
    </row>
    <row r="682" ht="15.0" customHeight="1">
      <c r="A682" s="219" t="s">
        <v>646</v>
      </c>
      <c r="B682" s="181" t="s">
        <v>73</v>
      </c>
      <c r="C682" s="181" t="s">
        <v>73</v>
      </c>
      <c r="D682" s="181" t="s">
        <v>73</v>
      </c>
      <c r="E682" s="22"/>
      <c r="F682" s="22"/>
      <c r="G682" s="22"/>
      <c r="H682" s="22"/>
      <c r="I682" s="22"/>
    </row>
    <row r="683" ht="15.0" customHeight="1">
      <c r="A683" s="22"/>
      <c r="B683" s="178"/>
      <c r="C683" s="178"/>
      <c r="D683" s="178"/>
      <c r="E683" s="22"/>
      <c r="F683" s="22"/>
      <c r="G683" s="22"/>
      <c r="H683" s="22"/>
      <c r="I683" s="22"/>
    </row>
    <row r="684" ht="15.0" customHeight="1">
      <c r="A684" s="219" t="s">
        <v>647</v>
      </c>
      <c r="B684" s="220" t="s">
        <v>73</v>
      </c>
      <c r="C684" s="178"/>
      <c r="D684" s="189" t="s">
        <v>73</v>
      </c>
      <c r="E684" s="22"/>
      <c r="F684" s="22"/>
      <c r="G684" s="22"/>
      <c r="H684" s="22"/>
      <c r="I684" s="22"/>
    </row>
    <row r="685">
      <c r="A685" s="177"/>
      <c r="B685" s="178"/>
      <c r="C685" s="178"/>
      <c r="D685" s="178"/>
      <c r="E685" s="178"/>
      <c r="F685" s="22"/>
      <c r="G685" s="22"/>
      <c r="H685" s="22"/>
      <c r="I685" s="22"/>
      <c r="J685" s="22"/>
      <c r="K685" s="22"/>
    </row>
    <row r="686">
      <c r="A686" s="205" t="s">
        <v>648</v>
      </c>
      <c r="B686" s="225" t="s">
        <v>73</v>
      </c>
      <c r="C686" s="22"/>
      <c r="D686" s="22"/>
      <c r="E686" s="22"/>
      <c r="F686" s="22"/>
      <c r="G686" s="22"/>
      <c r="H686" s="22"/>
      <c r="I686" s="22"/>
      <c r="J686" s="22"/>
      <c r="K686" s="22"/>
    </row>
    <row r="687">
      <c r="A687" s="22"/>
      <c r="B687" s="22"/>
      <c r="C687" s="22"/>
      <c r="D687" s="22"/>
      <c r="E687" s="22"/>
      <c r="F687" s="22"/>
      <c r="G687" s="22"/>
      <c r="H687" s="22"/>
      <c r="I687" s="22"/>
      <c r="J687" s="22"/>
      <c r="K687" s="22"/>
    </row>
    <row r="688">
      <c r="A688" s="224" t="s">
        <v>508</v>
      </c>
      <c r="B688" s="216" t="s">
        <v>751</v>
      </c>
      <c r="C688" s="216" t="s">
        <v>752</v>
      </c>
      <c r="D688" s="216" t="s">
        <v>1723</v>
      </c>
      <c r="E688" s="217"/>
      <c r="F688" s="217"/>
      <c r="G688" s="217"/>
      <c r="H688" s="217"/>
      <c r="I688" s="217"/>
    </row>
    <row r="689">
      <c r="A689" s="193" t="s">
        <v>1125</v>
      </c>
      <c r="B689" s="48" t="s">
        <v>72</v>
      </c>
      <c r="C689" s="48" t="s">
        <v>72</v>
      </c>
      <c r="D689" s="48" t="s">
        <v>72</v>
      </c>
      <c r="E689" s="22"/>
      <c r="F689" s="22"/>
      <c r="G689" s="22"/>
      <c r="H689" s="22"/>
      <c r="I689" s="22"/>
    </row>
    <row r="690">
      <c r="A690" s="48" t="s">
        <v>1126</v>
      </c>
      <c r="B690" s="48" t="s">
        <v>72</v>
      </c>
      <c r="C690" s="48" t="s">
        <v>72</v>
      </c>
      <c r="D690" s="48" t="s">
        <v>72</v>
      </c>
      <c r="E690" s="22"/>
      <c r="F690" s="22"/>
      <c r="G690" s="22"/>
      <c r="H690" s="22"/>
      <c r="I690" s="22"/>
    </row>
    <row r="691">
      <c r="A691" s="48" t="s">
        <v>1127</v>
      </c>
      <c r="B691" s="48" t="s">
        <v>72</v>
      </c>
      <c r="C691" s="48" t="s">
        <v>72</v>
      </c>
      <c r="D691" s="48" t="s">
        <v>72</v>
      </c>
      <c r="E691" s="22"/>
      <c r="F691" s="22"/>
      <c r="G691" s="22"/>
      <c r="H691" s="22"/>
      <c r="I691" s="22"/>
    </row>
    <row r="692">
      <c r="A692" s="48" t="s">
        <v>1128</v>
      </c>
      <c r="B692" s="48" t="s">
        <v>72</v>
      </c>
      <c r="C692" s="48" t="s">
        <v>72</v>
      </c>
      <c r="D692" s="48" t="s">
        <v>72</v>
      </c>
      <c r="E692" s="22"/>
      <c r="F692" s="22"/>
      <c r="G692" s="22"/>
      <c r="H692" s="22"/>
      <c r="I692" s="22"/>
    </row>
    <row r="693">
      <c r="A693" s="48" t="s">
        <v>1129</v>
      </c>
      <c r="B693" s="48" t="s">
        <v>69</v>
      </c>
      <c r="C693" s="48" t="s">
        <v>69</v>
      </c>
      <c r="D693" s="48" t="s">
        <v>69</v>
      </c>
      <c r="E693" s="22"/>
      <c r="F693" s="22"/>
      <c r="G693" s="22"/>
      <c r="H693" s="22"/>
      <c r="I693" s="22"/>
    </row>
    <row r="694">
      <c r="A694" s="48" t="s">
        <v>1130</v>
      </c>
      <c r="B694" s="48" t="s">
        <v>72</v>
      </c>
      <c r="C694" s="48" t="s">
        <v>72</v>
      </c>
      <c r="D694" s="48" t="s">
        <v>72</v>
      </c>
      <c r="E694" s="22"/>
      <c r="F694" s="22"/>
      <c r="G694" s="22"/>
      <c r="H694" s="22"/>
      <c r="I694" s="22"/>
    </row>
    <row r="695">
      <c r="A695" s="48" t="s">
        <v>1131</v>
      </c>
      <c r="B695" s="48" t="s">
        <v>72</v>
      </c>
      <c r="C695" s="48" t="s">
        <v>72</v>
      </c>
      <c r="D695" s="48" t="s">
        <v>72</v>
      </c>
      <c r="E695" s="22"/>
      <c r="F695" s="22"/>
      <c r="G695" s="22"/>
      <c r="H695" s="22"/>
      <c r="I695" s="22"/>
    </row>
    <row r="696">
      <c r="A696" s="48" t="s">
        <v>1132</v>
      </c>
      <c r="B696" s="48" t="s">
        <v>72</v>
      </c>
      <c r="C696" s="48" t="s">
        <v>72</v>
      </c>
      <c r="D696" s="48" t="s">
        <v>72</v>
      </c>
      <c r="E696" s="22"/>
      <c r="F696" s="22"/>
      <c r="G696" s="22"/>
      <c r="H696" s="22"/>
      <c r="I696" s="22"/>
    </row>
    <row r="697">
      <c r="A697" s="48" t="s">
        <v>1133</v>
      </c>
      <c r="B697" s="48" t="s">
        <v>72</v>
      </c>
      <c r="C697" s="48" t="s">
        <v>72</v>
      </c>
      <c r="D697" s="48" t="s">
        <v>72</v>
      </c>
      <c r="E697" s="22"/>
      <c r="F697" s="22"/>
      <c r="G697" s="22"/>
      <c r="H697" s="22"/>
      <c r="I697" s="22"/>
    </row>
    <row r="698">
      <c r="A698" s="48" t="s">
        <v>1134</v>
      </c>
      <c r="B698" s="48" t="s">
        <v>72</v>
      </c>
      <c r="C698" s="48" t="s">
        <v>72</v>
      </c>
      <c r="D698" s="48" t="s">
        <v>72</v>
      </c>
      <c r="E698" s="22"/>
      <c r="F698" s="22"/>
      <c r="G698" s="22"/>
      <c r="H698" s="22"/>
      <c r="I698" s="22"/>
    </row>
    <row r="699">
      <c r="A699" s="48" t="s">
        <v>1135</v>
      </c>
      <c r="B699" s="48" t="s">
        <v>72</v>
      </c>
      <c r="C699" s="48" t="s">
        <v>72</v>
      </c>
      <c r="D699" s="48" t="s">
        <v>72</v>
      </c>
      <c r="E699" s="22"/>
      <c r="F699" s="22"/>
      <c r="G699" s="22"/>
      <c r="H699" s="22"/>
      <c r="I699" s="22"/>
    </row>
    <row r="700">
      <c r="A700" s="48" t="s">
        <v>1136</v>
      </c>
      <c r="B700" s="48" t="s">
        <v>72</v>
      </c>
      <c r="C700" s="48" t="s">
        <v>72</v>
      </c>
      <c r="D700" s="48" t="s">
        <v>72</v>
      </c>
      <c r="E700" s="22"/>
      <c r="F700" s="22"/>
      <c r="G700" s="22"/>
      <c r="H700" s="22"/>
      <c r="I700" s="22"/>
    </row>
    <row r="701">
      <c r="A701" s="48" t="s">
        <v>1137</v>
      </c>
      <c r="B701" s="22" t="s">
        <v>731</v>
      </c>
      <c r="C701" s="22" t="s">
        <v>731</v>
      </c>
      <c r="D701" s="22" t="s">
        <v>731</v>
      </c>
      <c r="E701" s="22"/>
      <c r="F701" s="22"/>
      <c r="G701" s="22"/>
      <c r="H701" s="22"/>
      <c r="I701" s="22"/>
    </row>
    <row r="702">
      <c r="A702" s="48" t="s">
        <v>1138</v>
      </c>
      <c r="B702" s="22" t="s">
        <v>731</v>
      </c>
      <c r="C702" s="22" t="s">
        <v>731</v>
      </c>
      <c r="D702" s="22" t="s">
        <v>731</v>
      </c>
      <c r="E702" s="22"/>
      <c r="F702" s="22"/>
      <c r="G702" s="22"/>
      <c r="H702" s="22"/>
      <c r="I702" s="22"/>
    </row>
    <row r="703">
      <c r="A703" s="48" t="s">
        <v>1139</v>
      </c>
      <c r="B703" s="22" t="s">
        <v>731</v>
      </c>
      <c r="C703" s="22" t="s">
        <v>731</v>
      </c>
      <c r="D703" s="22" t="s">
        <v>731</v>
      </c>
      <c r="E703" s="22"/>
      <c r="F703" s="22"/>
      <c r="G703" s="22"/>
      <c r="H703" s="22"/>
      <c r="I703" s="22"/>
    </row>
    <row r="704">
      <c r="A704" s="48" t="s">
        <v>1140</v>
      </c>
      <c r="B704" s="22" t="s">
        <v>731</v>
      </c>
      <c r="C704" s="22" t="s">
        <v>731</v>
      </c>
      <c r="D704" s="22" t="s">
        <v>731</v>
      </c>
      <c r="E704" s="22"/>
      <c r="F704" s="22"/>
      <c r="G704" s="22"/>
      <c r="H704" s="22"/>
      <c r="I704" s="22"/>
    </row>
    <row r="705">
      <c r="A705" s="48" t="s">
        <v>1141</v>
      </c>
      <c r="B705" s="22" t="s">
        <v>5437</v>
      </c>
      <c r="C705" s="22" t="s">
        <v>5437</v>
      </c>
      <c r="D705" s="22" t="s">
        <v>5437</v>
      </c>
      <c r="E705" s="22"/>
      <c r="F705" s="22"/>
      <c r="G705" s="22"/>
      <c r="H705" s="22"/>
      <c r="I705" s="22"/>
    </row>
    <row r="706">
      <c r="A706" s="48" t="s">
        <v>1142</v>
      </c>
      <c r="B706" s="22" t="s">
        <v>731</v>
      </c>
      <c r="C706" s="22" t="s">
        <v>731</v>
      </c>
      <c r="D706" s="22" t="s">
        <v>731</v>
      </c>
      <c r="E706" s="22"/>
      <c r="F706" s="22"/>
      <c r="G706" s="22"/>
      <c r="H706" s="22"/>
      <c r="I706" s="22"/>
    </row>
    <row r="707">
      <c r="A707" s="48" t="s">
        <v>1143</v>
      </c>
      <c r="B707" s="22" t="s">
        <v>731</v>
      </c>
      <c r="C707" s="22" t="s">
        <v>731</v>
      </c>
      <c r="D707" s="22" t="s">
        <v>731</v>
      </c>
      <c r="E707" s="22"/>
      <c r="F707" s="22"/>
      <c r="G707" s="22"/>
      <c r="H707" s="22"/>
      <c r="I707" s="22"/>
    </row>
    <row r="708">
      <c r="A708" s="48" t="s">
        <v>1145</v>
      </c>
      <c r="B708" s="22" t="s">
        <v>731</v>
      </c>
      <c r="C708" s="22" t="s">
        <v>731</v>
      </c>
      <c r="D708" s="22" t="s">
        <v>731</v>
      </c>
      <c r="E708" s="22"/>
      <c r="F708" s="22"/>
      <c r="G708" s="22"/>
      <c r="H708" s="22"/>
      <c r="I708" s="22"/>
    </row>
    <row r="709">
      <c r="A709" s="48" t="s">
        <v>1146</v>
      </c>
      <c r="B709" s="22" t="s">
        <v>731</v>
      </c>
      <c r="C709" s="22" t="s">
        <v>731</v>
      </c>
      <c r="D709" s="22" t="s">
        <v>731</v>
      </c>
      <c r="E709" s="22"/>
      <c r="F709" s="22"/>
      <c r="G709" s="22"/>
      <c r="H709" s="22"/>
      <c r="I709" s="22"/>
    </row>
    <row r="710">
      <c r="A710" s="48" t="s">
        <v>1147</v>
      </c>
      <c r="B710" s="22" t="s">
        <v>731</v>
      </c>
      <c r="C710" s="22" t="s">
        <v>731</v>
      </c>
      <c r="D710" s="22" t="s">
        <v>731</v>
      </c>
      <c r="E710" s="22"/>
      <c r="F710" s="22"/>
      <c r="G710" s="22"/>
      <c r="H710" s="22"/>
      <c r="I710" s="22"/>
    </row>
    <row r="711">
      <c r="A711" s="48" t="s">
        <v>1148</v>
      </c>
      <c r="B711" s="22" t="s">
        <v>731</v>
      </c>
      <c r="C711" s="22" t="s">
        <v>731</v>
      </c>
      <c r="D711" s="22" t="s">
        <v>731</v>
      </c>
      <c r="E711" s="22"/>
      <c r="F711" s="22"/>
      <c r="G711" s="22"/>
      <c r="H711" s="22"/>
      <c r="I711" s="22"/>
    </row>
    <row r="712">
      <c r="A712" s="48" t="s">
        <v>1149</v>
      </c>
      <c r="B712" s="22" t="s">
        <v>731</v>
      </c>
      <c r="C712" s="22" t="s">
        <v>731</v>
      </c>
      <c r="D712" s="22" t="s">
        <v>731</v>
      </c>
      <c r="E712" s="22"/>
      <c r="F712" s="22"/>
      <c r="G712" s="22"/>
      <c r="H712" s="22"/>
      <c r="I712" s="22"/>
    </row>
    <row r="713">
      <c r="A713" s="48" t="s">
        <v>643</v>
      </c>
      <c r="B713" s="22" t="s">
        <v>4798</v>
      </c>
      <c r="C713" s="22" t="s">
        <v>4798</v>
      </c>
      <c r="D713" s="22" t="s">
        <v>4798</v>
      </c>
      <c r="E713" s="22"/>
      <c r="F713" s="22"/>
      <c r="G713" s="22"/>
      <c r="H713" s="22"/>
      <c r="I713" s="22"/>
    </row>
    <row r="714">
      <c r="A714" s="22"/>
      <c r="B714" s="22"/>
      <c r="C714" s="22"/>
      <c r="D714" s="22"/>
      <c r="E714" s="22"/>
      <c r="F714" s="22"/>
      <c r="G714" s="22"/>
      <c r="H714" s="22"/>
      <c r="I714" s="22"/>
    </row>
    <row r="715">
      <c r="A715" s="22"/>
      <c r="B715" s="22"/>
      <c r="C715" s="22"/>
      <c r="D715" s="22"/>
      <c r="E715" s="22"/>
      <c r="F715" s="22"/>
      <c r="G715" s="22"/>
      <c r="H715" s="22"/>
      <c r="I715" s="22"/>
    </row>
    <row r="716">
      <c r="A716" s="218" t="s">
        <v>1150</v>
      </c>
      <c r="B716" s="173">
        <v>0.0</v>
      </c>
      <c r="C716" s="173">
        <v>0.0</v>
      </c>
      <c r="D716" s="173">
        <v>0.0</v>
      </c>
      <c r="E716" s="22"/>
      <c r="F716" s="177"/>
      <c r="G716" s="22"/>
      <c r="H716" s="22"/>
      <c r="I716" s="22"/>
    </row>
    <row r="717">
      <c r="A717" s="218" t="s">
        <v>1151</v>
      </c>
      <c r="B717" s="173">
        <v>0.0</v>
      </c>
      <c r="C717" s="173">
        <v>0.0</v>
      </c>
      <c r="D717" s="173">
        <v>0.0</v>
      </c>
      <c r="E717" s="22"/>
      <c r="F717" s="22"/>
      <c r="G717" s="22"/>
      <c r="H717" s="22"/>
      <c r="I717" s="22"/>
    </row>
    <row r="718">
      <c r="A718" s="218" t="s">
        <v>1152</v>
      </c>
      <c r="B718" s="173">
        <v>0.0</v>
      </c>
      <c r="C718" s="173">
        <v>0.0</v>
      </c>
      <c r="D718" s="173">
        <v>0.0</v>
      </c>
      <c r="E718" s="22"/>
      <c r="F718" s="22"/>
      <c r="G718" s="22"/>
      <c r="H718" s="22"/>
      <c r="I718" s="22"/>
    </row>
    <row r="719">
      <c r="A719" s="218" t="s">
        <v>1153</v>
      </c>
      <c r="B719" s="173">
        <v>0.0</v>
      </c>
      <c r="C719" s="173">
        <v>0.0</v>
      </c>
      <c r="D719" s="173">
        <v>0.0</v>
      </c>
      <c r="E719" s="22"/>
      <c r="F719" s="22"/>
      <c r="G719" s="22"/>
      <c r="H719" s="22"/>
      <c r="I719" s="22"/>
    </row>
    <row r="720">
      <c r="A720" s="218" t="s">
        <v>1154</v>
      </c>
      <c r="B720" s="173">
        <v>100.0</v>
      </c>
      <c r="C720" s="173">
        <v>100.0</v>
      </c>
      <c r="D720" s="173">
        <v>100.0</v>
      </c>
      <c r="E720" s="22"/>
      <c r="F720" s="22"/>
      <c r="G720" s="22"/>
      <c r="H720" s="22"/>
      <c r="I720" s="22"/>
    </row>
    <row r="721">
      <c r="A721" s="218" t="s">
        <v>1155</v>
      </c>
      <c r="B721" s="173">
        <v>0.0</v>
      </c>
      <c r="C721" s="173">
        <v>0.0</v>
      </c>
      <c r="D721" s="173">
        <v>0.0</v>
      </c>
      <c r="E721" s="22"/>
      <c r="F721" s="22"/>
      <c r="G721" s="22"/>
      <c r="H721" s="22"/>
      <c r="I721" s="22"/>
    </row>
    <row r="722">
      <c r="A722" s="218" t="s">
        <v>1156</v>
      </c>
      <c r="B722" s="173">
        <v>0.0</v>
      </c>
      <c r="C722" s="173">
        <v>0.0</v>
      </c>
      <c r="D722" s="173">
        <v>0.0</v>
      </c>
      <c r="E722" s="22"/>
      <c r="F722" s="22"/>
      <c r="G722" s="22"/>
      <c r="H722" s="22"/>
      <c r="I722" s="22"/>
    </row>
    <row r="723">
      <c r="A723" s="218" t="s">
        <v>1157</v>
      </c>
      <c r="B723" s="173">
        <v>0.0</v>
      </c>
      <c r="C723" s="173">
        <v>0.0</v>
      </c>
      <c r="D723" s="173">
        <v>0.0</v>
      </c>
      <c r="E723" s="22"/>
      <c r="F723" s="22"/>
      <c r="G723" s="22"/>
      <c r="H723" s="22"/>
      <c r="I723" s="22"/>
    </row>
    <row r="724">
      <c r="A724" s="218" t="s">
        <v>1158</v>
      </c>
      <c r="B724" s="173">
        <v>0.0</v>
      </c>
      <c r="C724" s="173">
        <v>0.0</v>
      </c>
      <c r="D724" s="173">
        <v>0.0</v>
      </c>
      <c r="E724" s="22"/>
      <c r="F724" s="22"/>
      <c r="G724" s="22"/>
      <c r="H724" s="22"/>
      <c r="I724" s="22"/>
    </row>
    <row r="725">
      <c r="A725" s="218" t="s">
        <v>1159</v>
      </c>
      <c r="B725" s="173">
        <v>0.0</v>
      </c>
      <c r="C725" s="173">
        <v>0.0</v>
      </c>
      <c r="D725" s="173">
        <v>0.0</v>
      </c>
      <c r="E725" s="22"/>
      <c r="F725" s="22"/>
      <c r="G725" s="22"/>
      <c r="H725" s="22"/>
      <c r="I725" s="22"/>
    </row>
    <row r="726">
      <c r="A726" s="218" t="s">
        <v>1160</v>
      </c>
      <c r="B726" s="173">
        <v>0.0</v>
      </c>
      <c r="C726" s="173">
        <v>0.0</v>
      </c>
      <c r="D726" s="173">
        <v>0.0</v>
      </c>
      <c r="E726" s="22"/>
      <c r="F726" s="22"/>
      <c r="G726" s="22"/>
      <c r="H726" s="22"/>
      <c r="I726" s="22"/>
    </row>
    <row r="727">
      <c r="A727" s="218" t="s">
        <v>1161</v>
      </c>
      <c r="B727" s="173">
        <v>0.0</v>
      </c>
      <c r="C727" s="173">
        <v>0.0</v>
      </c>
      <c r="D727" s="173">
        <v>0.0</v>
      </c>
      <c r="E727" s="22"/>
      <c r="F727" s="22"/>
      <c r="G727" s="22"/>
      <c r="H727" s="22"/>
      <c r="I727" s="22"/>
    </row>
    <row r="728">
      <c r="A728" s="22"/>
      <c r="B728" s="22"/>
      <c r="C728" s="22"/>
      <c r="D728" s="22"/>
      <c r="E728" s="22"/>
      <c r="F728" s="22"/>
      <c r="G728" s="22"/>
      <c r="H728" s="22"/>
      <c r="I728" s="22"/>
    </row>
    <row r="729">
      <c r="A729" s="219" t="s">
        <v>646</v>
      </c>
      <c r="B729" s="181">
        <v>8.333333333333334</v>
      </c>
      <c r="C729" s="181">
        <v>8.333333333333334</v>
      </c>
      <c r="D729" s="181">
        <v>8.333333333333334</v>
      </c>
      <c r="E729" s="22"/>
      <c r="F729" s="22"/>
      <c r="G729" s="22"/>
      <c r="H729" s="22"/>
      <c r="I729" s="22"/>
    </row>
    <row r="730">
      <c r="A730" s="22"/>
      <c r="B730" s="178"/>
      <c r="C730" s="178"/>
      <c r="D730" s="178"/>
      <c r="E730" s="22"/>
      <c r="F730" s="22"/>
      <c r="G730" s="22"/>
      <c r="H730" s="22"/>
      <c r="I730" s="22"/>
    </row>
    <row r="731">
      <c r="A731" s="219" t="s">
        <v>647</v>
      </c>
      <c r="B731" s="220">
        <v>8.333333333333334</v>
      </c>
      <c r="C731" s="178"/>
      <c r="D731" s="189">
        <v>8.333333333333334</v>
      </c>
      <c r="E731" s="22"/>
      <c r="F731" s="22"/>
      <c r="G731" s="22"/>
      <c r="H731" s="22"/>
      <c r="I731" s="22"/>
    </row>
    <row r="732">
      <c r="A732" s="177"/>
      <c r="B732" s="178"/>
      <c r="C732" s="178"/>
      <c r="D732" s="178"/>
      <c r="E732" s="178"/>
      <c r="F732" s="22"/>
      <c r="G732" s="22"/>
      <c r="H732" s="22"/>
      <c r="I732" s="22"/>
      <c r="J732" s="22"/>
      <c r="K732" s="22"/>
    </row>
    <row r="733">
      <c r="A733" s="205" t="s">
        <v>648</v>
      </c>
      <c r="B733" s="225">
        <v>8.333333333333334</v>
      </c>
      <c r="C733" s="22"/>
      <c r="D733" s="22"/>
      <c r="E733" s="22"/>
      <c r="F733" s="22"/>
      <c r="G733" s="22"/>
      <c r="H733" s="22"/>
      <c r="I733" s="22"/>
      <c r="J733" s="22"/>
      <c r="K733" s="22"/>
    </row>
    <row r="734">
      <c r="A734" s="22"/>
      <c r="B734" s="22"/>
      <c r="C734" s="22"/>
      <c r="D734" s="22"/>
      <c r="E734" s="22"/>
      <c r="F734" s="22"/>
      <c r="G734" s="22"/>
      <c r="H734" s="22"/>
      <c r="I734" s="22"/>
      <c r="J734" s="22"/>
      <c r="K734" s="22"/>
    </row>
    <row r="735">
      <c r="A735" s="224" t="s">
        <v>511</v>
      </c>
      <c r="B735" s="216" t="s">
        <v>751</v>
      </c>
      <c r="C735" s="216" t="s">
        <v>752</v>
      </c>
      <c r="D735" s="216" t="s">
        <v>1723</v>
      </c>
      <c r="E735" s="217"/>
      <c r="F735" s="217"/>
      <c r="G735" s="217"/>
      <c r="H735" s="217"/>
      <c r="I735" s="217"/>
    </row>
    <row r="736">
      <c r="A736" s="193" t="s">
        <v>1162</v>
      </c>
      <c r="B736" s="48" t="s">
        <v>70</v>
      </c>
      <c r="C736" s="48" t="s">
        <v>70</v>
      </c>
      <c r="D736" s="48" t="s">
        <v>70</v>
      </c>
      <c r="E736" s="22"/>
      <c r="F736" s="22"/>
      <c r="G736" s="22"/>
      <c r="H736" s="22"/>
      <c r="I736" s="22"/>
    </row>
    <row r="737">
      <c r="A737" s="48" t="s">
        <v>1163</v>
      </c>
      <c r="B737" s="48" t="s">
        <v>69</v>
      </c>
      <c r="C737" s="48" t="s">
        <v>69</v>
      </c>
      <c r="D737" s="48" t="s">
        <v>69</v>
      </c>
      <c r="E737" s="22"/>
      <c r="F737" s="22"/>
      <c r="G737" s="22"/>
      <c r="H737" s="22"/>
      <c r="I737" s="22"/>
    </row>
    <row r="738">
      <c r="A738" s="48" t="s">
        <v>1164</v>
      </c>
      <c r="B738" s="48" t="s">
        <v>72</v>
      </c>
      <c r="C738" s="48" t="s">
        <v>72</v>
      </c>
      <c r="D738" s="48" t="s">
        <v>72</v>
      </c>
      <c r="E738" s="22"/>
      <c r="F738" s="22"/>
      <c r="G738" s="22"/>
      <c r="H738" s="22"/>
      <c r="I738" s="22"/>
    </row>
    <row r="739">
      <c r="A739" s="48" t="s">
        <v>1165</v>
      </c>
      <c r="B739" s="48" t="s">
        <v>72</v>
      </c>
      <c r="C739" s="48" t="s">
        <v>72</v>
      </c>
      <c r="D739" s="48" t="s">
        <v>72</v>
      </c>
      <c r="E739" s="22"/>
      <c r="F739" s="22"/>
      <c r="G739" s="22"/>
      <c r="H739" s="22"/>
      <c r="I739" s="22"/>
    </row>
    <row r="740">
      <c r="A740" s="48" t="s">
        <v>1166</v>
      </c>
      <c r="B740" s="48" t="s">
        <v>70</v>
      </c>
      <c r="C740" s="48" t="s">
        <v>70</v>
      </c>
      <c r="D740" s="48" t="s">
        <v>70</v>
      </c>
      <c r="E740" s="22"/>
      <c r="F740" s="22"/>
      <c r="G740" s="22"/>
      <c r="H740" s="22"/>
      <c r="I740" s="22"/>
    </row>
    <row r="741">
      <c r="A741" s="48" t="s">
        <v>1167</v>
      </c>
      <c r="B741" s="48" t="s">
        <v>72</v>
      </c>
      <c r="C741" s="48" t="s">
        <v>72</v>
      </c>
      <c r="D741" s="48" t="s">
        <v>72</v>
      </c>
      <c r="E741" s="22"/>
      <c r="F741" s="22"/>
      <c r="G741" s="22"/>
      <c r="H741" s="22"/>
      <c r="I741" s="22"/>
    </row>
    <row r="742">
      <c r="A742" s="48" t="s">
        <v>1168</v>
      </c>
      <c r="B742" s="48" t="s">
        <v>72</v>
      </c>
      <c r="C742" s="48" t="s">
        <v>72</v>
      </c>
      <c r="D742" s="48" t="s">
        <v>72</v>
      </c>
      <c r="E742" s="22"/>
      <c r="F742" s="22"/>
      <c r="G742" s="22"/>
      <c r="H742" s="22"/>
      <c r="I742" s="22"/>
    </row>
    <row r="743">
      <c r="A743" s="48" t="s">
        <v>1169</v>
      </c>
      <c r="B743" s="48" t="s">
        <v>72</v>
      </c>
      <c r="C743" s="48" t="s">
        <v>72</v>
      </c>
      <c r="D743" s="48" t="s">
        <v>72</v>
      </c>
      <c r="E743" s="22"/>
      <c r="F743" s="22"/>
      <c r="G743" s="22"/>
      <c r="H743" s="22"/>
      <c r="I743" s="22"/>
    </row>
    <row r="744">
      <c r="A744" s="48" t="s">
        <v>1170</v>
      </c>
      <c r="B744" s="48" t="s">
        <v>72</v>
      </c>
      <c r="C744" s="48" t="s">
        <v>72</v>
      </c>
      <c r="D744" s="48" t="s">
        <v>72</v>
      </c>
      <c r="E744" s="22"/>
      <c r="F744" s="22"/>
      <c r="G744" s="22"/>
      <c r="H744" s="22"/>
      <c r="I744" s="22"/>
    </row>
    <row r="745">
      <c r="A745" s="48" t="s">
        <v>1171</v>
      </c>
      <c r="B745" s="48" t="s">
        <v>72</v>
      </c>
      <c r="C745" s="48" t="s">
        <v>72</v>
      </c>
      <c r="D745" s="48" t="s">
        <v>72</v>
      </c>
      <c r="E745" s="22"/>
      <c r="F745" s="22"/>
      <c r="G745" s="22"/>
      <c r="H745" s="22"/>
      <c r="I745" s="22"/>
    </row>
    <row r="746">
      <c r="A746" s="48" t="s">
        <v>1172</v>
      </c>
      <c r="B746" s="48" t="s">
        <v>72</v>
      </c>
      <c r="C746" s="48" t="s">
        <v>72</v>
      </c>
      <c r="D746" s="48" t="s">
        <v>72</v>
      </c>
      <c r="E746" s="22"/>
      <c r="F746" s="22"/>
      <c r="G746" s="22"/>
      <c r="H746" s="22"/>
      <c r="I746" s="22"/>
    </row>
    <row r="747">
      <c r="A747" s="48" t="s">
        <v>1173</v>
      </c>
      <c r="B747" s="22" t="s">
        <v>5438</v>
      </c>
      <c r="C747" s="22" t="s">
        <v>5438</v>
      </c>
      <c r="D747" s="22" t="s">
        <v>5438</v>
      </c>
      <c r="E747" s="22"/>
      <c r="F747" s="22"/>
      <c r="G747" s="22"/>
      <c r="H747" s="22"/>
      <c r="I747" s="22"/>
    </row>
    <row r="748">
      <c r="A748" s="48" t="s">
        <v>1175</v>
      </c>
      <c r="B748" s="22" t="s">
        <v>5439</v>
      </c>
      <c r="C748" s="22" t="s">
        <v>5439</v>
      </c>
      <c r="D748" s="22" t="s">
        <v>5439</v>
      </c>
      <c r="E748" s="22"/>
      <c r="F748" s="22"/>
      <c r="G748" s="22"/>
      <c r="H748" s="22"/>
      <c r="I748" s="22"/>
    </row>
    <row r="749">
      <c r="A749" s="48" t="s">
        <v>1176</v>
      </c>
      <c r="B749" s="22" t="s">
        <v>72</v>
      </c>
      <c r="C749" s="22" t="s">
        <v>72</v>
      </c>
      <c r="D749" s="22" t="s">
        <v>72</v>
      </c>
      <c r="E749" s="22"/>
      <c r="F749" s="22"/>
      <c r="G749" s="22"/>
      <c r="H749" s="22"/>
      <c r="I749" s="22"/>
    </row>
    <row r="750">
      <c r="A750" s="48" t="s">
        <v>1177</v>
      </c>
      <c r="B750" s="22" t="s">
        <v>72</v>
      </c>
      <c r="C750" s="22" t="s">
        <v>72</v>
      </c>
      <c r="D750" s="22" t="s">
        <v>72</v>
      </c>
      <c r="E750" s="22"/>
      <c r="F750" s="22"/>
      <c r="G750" s="22"/>
      <c r="H750" s="22"/>
      <c r="I750" s="22"/>
    </row>
    <row r="751">
      <c r="A751" s="48" t="s">
        <v>1178</v>
      </c>
      <c r="B751" s="22" t="s">
        <v>5440</v>
      </c>
      <c r="C751" s="22" t="s">
        <v>5440</v>
      </c>
      <c r="D751" s="22" t="s">
        <v>5440</v>
      </c>
      <c r="E751" s="22"/>
      <c r="F751" s="22"/>
      <c r="G751" s="22"/>
      <c r="H751" s="22"/>
      <c r="I751" s="22"/>
    </row>
    <row r="752">
      <c r="A752" s="48" t="s">
        <v>1179</v>
      </c>
      <c r="B752" s="22" t="s">
        <v>72</v>
      </c>
      <c r="C752" s="22" t="s">
        <v>72</v>
      </c>
      <c r="D752" s="22" t="s">
        <v>72</v>
      </c>
      <c r="E752" s="22"/>
      <c r="F752" s="22"/>
      <c r="G752" s="22"/>
      <c r="H752" s="22"/>
      <c r="I752" s="22"/>
    </row>
    <row r="753">
      <c r="A753" s="48" t="s">
        <v>1180</v>
      </c>
      <c r="B753" s="22" t="s">
        <v>72</v>
      </c>
      <c r="C753" s="22" t="s">
        <v>72</v>
      </c>
      <c r="D753" s="22" t="s">
        <v>72</v>
      </c>
      <c r="E753" s="22"/>
      <c r="F753" s="22"/>
      <c r="G753" s="22"/>
      <c r="H753" s="22"/>
      <c r="I753" s="22"/>
    </row>
    <row r="754">
      <c r="A754" s="48" t="s">
        <v>1181</v>
      </c>
      <c r="B754" s="22" t="s">
        <v>72</v>
      </c>
      <c r="C754" s="22" t="s">
        <v>72</v>
      </c>
      <c r="D754" s="22" t="s">
        <v>72</v>
      </c>
      <c r="E754" s="22"/>
      <c r="F754" s="22"/>
      <c r="G754" s="22"/>
      <c r="H754" s="22"/>
      <c r="I754" s="22"/>
    </row>
    <row r="755">
      <c r="A755" s="48" t="s">
        <v>1182</v>
      </c>
      <c r="B755" s="22" t="s">
        <v>72</v>
      </c>
      <c r="C755" s="22" t="s">
        <v>72</v>
      </c>
      <c r="D755" s="22" t="s">
        <v>72</v>
      </c>
      <c r="E755" s="22"/>
      <c r="F755" s="22"/>
      <c r="G755" s="22"/>
      <c r="H755" s="22"/>
      <c r="I755" s="22"/>
    </row>
    <row r="756">
      <c r="A756" s="48" t="s">
        <v>1183</v>
      </c>
      <c r="B756" s="22" t="s">
        <v>5441</v>
      </c>
      <c r="C756" s="22" t="s">
        <v>5441</v>
      </c>
      <c r="D756" s="22" t="s">
        <v>5441</v>
      </c>
      <c r="E756" s="22"/>
      <c r="F756" s="22"/>
      <c r="G756" s="22"/>
      <c r="H756" s="22"/>
      <c r="I756" s="22"/>
    </row>
    <row r="757">
      <c r="A757" s="48" t="s">
        <v>1184</v>
      </c>
      <c r="B757" s="22" t="s">
        <v>5442</v>
      </c>
      <c r="C757" s="22" t="s">
        <v>5442</v>
      </c>
      <c r="D757" s="22" t="s">
        <v>5442</v>
      </c>
      <c r="E757" s="22"/>
      <c r="F757" s="22"/>
      <c r="G757" s="22"/>
      <c r="H757" s="22"/>
      <c r="I757" s="22"/>
    </row>
    <row r="758">
      <c r="A758" s="48" t="s">
        <v>643</v>
      </c>
      <c r="B758" s="22" t="s">
        <v>4798</v>
      </c>
      <c r="C758" s="22" t="s">
        <v>4798</v>
      </c>
      <c r="D758" s="22" t="s">
        <v>4798</v>
      </c>
      <c r="E758" s="22"/>
      <c r="F758" s="22"/>
      <c r="G758" s="22"/>
      <c r="H758" s="22"/>
      <c r="I758" s="22"/>
    </row>
    <row r="759">
      <c r="A759" s="22"/>
      <c r="B759" s="22"/>
      <c r="C759" s="22"/>
      <c r="D759" s="22"/>
      <c r="E759" s="22"/>
      <c r="F759" s="22"/>
      <c r="G759" s="22"/>
      <c r="H759" s="22"/>
      <c r="I759" s="22"/>
    </row>
    <row r="760">
      <c r="A760" s="22"/>
      <c r="B760" s="22"/>
      <c r="C760" s="22"/>
      <c r="D760" s="22"/>
      <c r="E760" s="22"/>
      <c r="F760" s="22"/>
      <c r="G760" s="22"/>
      <c r="H760" s="22"/>
      <c r="I760" s="22"/>
    </row>
    <row r="761">
      <c r="A761" s="218" t="s">
        <v>1185</v>
      </c>
      <c r="B761" s="173">
        <v>50.0</v>
      </c>
      <c r="C761" s="173">
        <v>50.0</v>
      </c>
      <c r="D761" s="173">
        <v>50.0</v>
      </c>
      <c r="E761" s="22"/>
      <c r="F761" s="177"/>
      <c r="G761" s="22"/>
      <c r="H761" s="22"/>
      <c r="I761" s="22"/>
    </row>
    <row r="762">
      <c r="A762" s="218" t="s">
        <v>1186</v>
      </c>
      <c r="B762" s="173">
        <v>100.0</v>
      </c>
      <c r="C762" s="173">
        <v>100.0</v>
      </c>
      <c r="D762" s="173">
        <v>100.0</v>
      </c>
      <c r="E762" s="22"/>
      <c r="F762" s="22"/>
      <c r="G762" s="22"/>
      <c r="H762" s="22"/>
      <c r="I762" s="22"/>
    </row>
    <row r="763">
      <c r="A763" s="218" t="s">
        <v>1187</v>
      </c>
      <c r="B763" s="173">
        <v>0.0</v>
      </c>
      <c r="C763" s="173">
        <v>0.0</v>
      </c>
      <c r="D763" s="173">
        <v>0.0</v>
      </c>
      <c r="E763" s="22"/>
      <c r="F763" s="22"/>
      <c r="G763" s="22"/>
      <c r="H763" s="22"/>
      <c r="I763" s="22"/>
    </row>
    <row r="764">
      <c r="A764" s="218" t="s">
        <v>1188</v>
      </c>
      <c r="B764" s="173">
        <v>0.0</v>
      </c>
      <c r="C764" s="173">
        <v>0.0</v>
      </c>
      <c r="D764" s="173">
        <v>0.0</v>
      </c>
      <c r="E764" s="22"/>
      <c r="F764" s="22"/>
      <c r="G764" s="22"/>
      <c r="H764" s="22"/>
      <c r="I764" s="22"/>
    </row>
    <row r="765">
      <c r="A765" s="218" t="s">
        <v>1189</v>
      </c>
      <c r="B765" s="173">
        <v>50.0</v>
      </c>
      <c r="C765" s="173">
        <v>50.0</v>
      </c>
      <c r="D765" s="173">
        <v>50.0</v>
      </c>
      <c r="E765" s="22"/>
      <c r="F765" s="22"/>
      <c r="G765" s="22"/>
      <c r="H765" s="22"/>
      <c r="I765" s="22"/>
    </row>
    <row r="766">
      <c r="A766" s="218" t="s">
        <v>1190</v>
      </c>
      <c r="B766" s="173">
        <v>0.0</v>
      </c>
      <c r="C766" s="173">
        <v>0.0</v>
      </c>
      <c r="D766" s="173">
        <v>0.0</v>
      </c>
      <c r="E766" s="22"/>
      <c r="F766" s="22"/>
      <c r="G766" s="22"/>
      <c r="H766" s="22"/>
      <c r="I766" s="22"/>
    </row>
    <row r="767">
      <c r="A767" s="218" t="s">
        <v>1191</v>
      </c>
      <c r="B767" s="173">
        <v>0.0</v>
      </c>
      <c r="C767" s="173">
        <v>0.0</v>
      </c>
      <c r="D767" s="173">
        <v>0.0</v>
      </c>
      <c r="E767" s="22"/>
      <c r="F767" s="22"/>
      <c r="G767" s="22"/>
      <c r="H767" s="22"/>
      <c r="I767" s="22"/>
    </row>
    <row r="768">
      <c r="A768" s="218" t="s">
        <v>1192</v>
      </c>
      <c r="B768" s="173">
        <v>0.0</v>
      </c>
      <c r="C768" s="173">
        <v>0.0</v>
      </c>
      <c r="D768" s="173">
        <v>0.0</v>
      </c>
      <c r="E768" s="22"/>
      <c r="F768" s="22"/>
      <c r="G768" s="22"/>
      <c r="H768" s="22"/>
      <c r="I768" s="22"/>
    </row>
    <row r="769">
      <c r="A769" s="218" t="s">
        <v>1193</v>
      </c>
      <c r="B769" s="173">
        <v>0.0</v>
      </c>
      <c r="C769" s="173">
        <v>0.0</v>
      </c>
      <c r="D769" s="173">
        <v>0.0</v>
      </c>
      <c r="E769" s="22"/>
      <c r="F769" s="22"/>
      <c r="G769" s="22"/>
      <c r="H769" s="22"/>
      <c r="I769" s="22"/>
    </row>
    <row r="770">
      <c r="A770" s="218" t="s">
        <v>1194</v>
      </c>
      <c r="B770" s="173">
        <v>0.0</v>
      </c>
      <c r="C770" s="173">
        <v>0.0</v>
      </c>
      <c r="D770" s="173">
        <v>0.0</v>
      </c>
      <c r="E770" s="22"/>
      <c r="F770" s="22"/>
      <c r="G770" s="22"/>
      <c r="H770" s="22"/>
      <c r="I770" s="22"/>
    </row>
    <row r="771">
      <c r="A771" s="218" t="s">
        <v>1195</v>
      </c>
      <c r="B771" s="173">
        <v>0.0</v>
      </c>
      <c r="C771" s="173">
        <v>0.0</v>
      </c>
      <c r="D771" s="173">
        <v>0.0</v>
      </c>
      <c r="E771" s="22"/>
      <c r="F771" s="22"/>
      <c r="G771" s="22"/>
      <c r="H771" s="22"/>
      <c r="I771" s="22"/>
    </row>
    <row r="772">
      <c r="A772" s="22"/>
      <c r="B772" s="22"/>
      <c r="C772" s="22"/>
      <c r="D772" s="22"/>
      <c r="E772" s="22"/>
      <c r="F772" s="22"/>
      <c r="G772" s="22"/>
      <c r="H772" s="22"/>
      <c r="I772" s="22"/>
    </row>
    <row r="773">
      <c r="A773" s="219" t="s">
        <v>646</v>
      </c>
      <c r="B773" s="181">
        <v>18.181818181818183</v>
      </c>
      <c r="C773" s="181">
        <v>18.181818181818183</v>
      </c>
      <c r="D773" s="181">
        <v>18.181818181818183</v>
      </c>
      <c r="E773" s="22"/>
      <c r="F773" s="22"/>
      <c r="G773" s="22"/>
      <c r="H773" s="22"/>
      <c r="I773" s="22"/>
    </row>
    <row r="774">
      <c r="A774" s="22"/>
      <c r="B774" s="178"/>
      <c r="C774" s="178"/>
      <c r="D774" s="178"/>
      <c r="E774" s="22"/>
      <c r="F774" s="22"/>
      <c r="G774" s="22"/>
      <c r="H774" s="22"/>
      <c r="I774" s="22"/>
    </row>
    <row r="775">
      <c r="A775" s="219" t="s">
        <v>647</v>
      </c>
      <c r="B775" s="220">
        <v>18.181818181818183</v>
      </c>
      <c r="C775" s="178"/>
      <c r="D775" s="189">
        <v>18.181818181818183</v>
      </c>
      <c r="E775" s="22"/>
      <c r="F775" s="22"/>
      <c r="G775" s="22"/>
      <c r="H775" s="22"/>
      <c r="I775" s="22"/>
    </row>
    <row r="776">
      <c r="A776" s="177"/>
      <c r="B776" s="178"/>
      <c r="C776" s="178"/>
      <c r="D776" s="178"/>
      <c r="E776" s="178"/>
      <c r="F776" s="22"/>
      <c r="G776" s="22"/>
      <c r="H776" s="22"/>
      <c r="I776" s="22"/>
      <c r="J776" s="22"/>
      <c r="K776" s="22"/>
    </row>
    <row r="777">
      <c r="A777" s="205" t="s">
        <v>648</v>
      </c>
      <c r="B777" s="225">
        <v>18.181818181818183</v>
      </c>
      <c r="C777" s="22"/>
      <c r="D777" s="22"/>
      <c r="E777" s="22"/>
      <c r="F777" s="22"/>
      <c r="G777" s="22"/>
      <c r="H777" s="22"/>
      <c r="I777" s="22"/>
      <c r="J777" s="22"/>
      <c r="K777" s="22"/>
    </row>
    <row r="778">
      <c r="A778" s="22"/>
      <c r="B778" s="22"/>
      <c r="C778" s="22"/>
      <c r="D778" s="22"/>
      <c r="E778" s="22"/>
      <c r="F778" s="22"/>
      <c r="G778" s="22"/>
      <c r="H778" s="22"/>
      <c r="I778" s="22"/>
      <c r="J778" s="22"/>
      <c r="K778" s="22"/>
    </row>
    <row r="779">
      <c r="A779" s="224" t="s">
        <v>514</v>
      </c>
      <c r="B779" s="216" t="s">
        <v>751</v>
      </c>
      <c r="C779" s="216" t="s">
        <v>752</v>
      </c>
      <c r="D779" s="216" t="s">
        <v>1723</v>
      </c>
      <c r="E779" s="217"/>
      <c r="F779" s="217"/>
      <c r="G779" s="217"/>
      <c r="H779" s="217"/>
      <c r="I779" s="217"/>
    </row>
    <row r="780">
      <c r="A780" s="193" t="s">
        <v>1196</v>
      </c>
      <c r="B780" s="48" t="s">
        <v>72</v>
      </c>
      <c r="C780" s="48" t="s">
        <v>72</v>
      </c>
      <c r="D780" s="48" t="s">
        <v>72</v>
      </c>
      <c r="E780" s="22"/>
      <c r="F780" s="22"/>
      <c r="G780" s="22"/>
      <c r="H780" s="22"/>
      <c r="I780" s="22"/>
    </row>
    <row r="781">
      <c r="A781" s="48" t="s">
        <v>1197</v>
      </c>
      <c r="B781" s="48" t="s">
        <v>72</v>
      </c>
      <c r="C781" s="48" t="s">
        <v>72</v>
      </c>
      <c r="D781" s="48" t="s">
        <v>72</v>
      </c>
      <c r="E781" s="22"/>
      <c r="F781" s="22"/>
      <c r="G781" s="22"/>
      <c r="H781" s="22"/>
      <c r="I781" s="22"/>
    </row>
    <row r="782">
      <c r="A782" s="48" t="s">
        <v>1198</v>
      </c>
      <c r="B782" s="48" t="s">
        <v>72</v>
      </c>
      <c r="C782" s="48" t="s">
        <v>72</v>
      </c>
      <c r="D782" s="48" t="s">
        <v>72</v>
      </c>
      <c r="E782" s="22"/>
      <c r="F782" s="22"/>
      <c r="G782" s="22"/>
      <c r="H782" s="22"/>
      <c r="I782" s="22"/>
    </row>
    <row r="783">
      <c r="A783" s="48" t="s">
        <v>1199</v>
      </c>
      <c r="B783" s="48" t="s">
        <v>731</v>
      </c>
      <c r="C783" s="48" t="s">
        <v>731</v>
      </c>
      <c r="D783" s="48" t="s">
        <v>731</v>
      </c>
      <c r="E783" s="22"/>
      <c r="F783" s="22"/>
      <c r="G783" s="22"/>
      <c r="H783" s="22"/>
      <c r="I783" s="22"/>
    </row>
    <row r="784">
      <c r="A784" s="48" t="s">
        <v>1200</v>
      </c>
      <c r="B784" s="48" t="s">
        <v>731</v>
      </c>
      <c r="C784" s="48" t="s">
        <v>731</v>
      </c>
      <c r="D784" s="48" t="s">
        <v>731</v>
      </c>
      <c r="E784" s="22"/>
      <c r="F784" s="22"/>
      <c r="G784" s="22"/>
      <c r="H784" s="22"/>
      <c r="I784" s="22"/>
    </row>
    <row r="785">
      <c r="A785" s="48" t="s">
        <v>1201</v>
      </c>
      <c r="B785" s="48" t="s">
        <v>731</v>
      </c>
      <c r="C785" s="48" t="s">
        <v>731</v>
      </c>
      <c r="D785" s="48" t="s">
        <v>731</v>
      </c>
      <c r="E785" s="22"/>
      <c r="F785" s="22"/>
      <c r="G785" s="22"/>
      <c r="H785" s="22"/>
      <c r="I785" s="22"/>
    </row>
    <row r="786">
      <c r="A786" s="48" t="s">
        <v>643</v>
      </c>
      <c r="B786" s="22"/>
      <c r="C786" s="22"/>
      <c r="D786" s="22"/>
      <c r="E786" s="22"/>
      <c r="F786" s="22"/>
      <c r="G786" s="22"/>
      <c r="H786" s="22"/>
      <c r="I786" s="22"/>
    </row>
    <row r="787">
      <c r="A787" s="22"/>
      <c r="B787" s="22"/>
      <c r="C787" s="22"/>
      <c r="D787" s="22"/>
      <c r="E787" s="22"/>
      <c r="F787" s="22"/>
      <c r="G787" s="22"/>
      <c r="H787" s="22"/>
      <c r="I787" s="22"/>
    </row>
    <row r="788">
      <c r="A788" s="22"/>
      <c r="B788" s="22"/>
      <c r="C788" s="22"/>
      <c r="D788" s="22"/>
      <c r="E788" s="22"/>
      <c r="F788" s="22"/>
      <c r="G788" s="22"/>
      <c r="H788" s="22"/>
      <c r="I788" s="22"/>
    </row>
    <row r="789">
      <c r="A789" s="218" t="s">
        <v>1202</v>
      </c>
      <c r="B789" s="173">
        <v>0.0</v>
      </c>
      <c r="C789" s="173">
        <v>0.0</v>
      </c>
      <c r="D789" s="173">
        <v>0.0</v>
      </c>
      <c r="E789" s="22"/>
      <c r="F789" s="177"/>
      <c r="G789" s="22"/>
      <c r="H789" s="22"/>
      <c r="I789" s="22"/>
    </row>
    <row r="790">
      <c r="A790" s="218" t="s">
        <v>1203</v>
      </c>
      <c r="B790" s="173">
        <v>0.0</v>
      </c>
      <c r="C790" s="173">
        <v>0.0</v>
      </c>
      <c r="D790" s="173">
        <v>0.0</v>
      </c>
      <c r="E790" s="22"/>
      <c r="F790" s="22"/>
      <c r="G790" s="22"/>
      <c r="H790" s="22"/>
      <c r="I790" s="22"/>
    </row>
    <row r="791">
      <c r="A791" s="218" t="s">
        <v>1204</v>
      </c>
      <c r="B791" s="173">
        <v>0.0</v>
      </c>
      <c r="C791" s="173">
        <v>0.0</v>
      </c>
      <c r="D791" s="173">
        <v>0.0</v>
      </c>
      <c r="E791" s="22"/>
      <c r="F791" s="22"/>
      <c r="G791" s="22"/>
      <c r="H791" s="22"/>
      <c r="I791" s="22"/>
    </row>
    <row r="792">
      <c r="A792" s="177"/>
      <c r="B792" s="177"/>
      <c r="C792" s="177"/>
      <c r="D792" s="177"/>
      <c r="E792" s="22"/>
      <c r="F792" s="22"/>
      <c r="G792" s="22"/>
      <c r="H792" s="22"/>
      <c r="I792" s="22"/>
    </row>
    <row r="793">
      <c r="A793" s="219" t="s">
        <v>646</v>
      </c>
      <c r="B793" s="181">
        <v>0.0</v>
      </c>
      <c r="C793" s="181">
        <v>0.0</v>
      </c>
      <c r="D793" s="181">
        <v>0.0</v>
      </c>
      <c r="E793" s="22"/>
      <c r="F793" s="22"/>
      <c r="G793" s="22"/>
      <c r="H793" s="22"/>
      <c r="I793" s="22"/>
    </row>
    <row r="794">
      <c r="A794" s="22"/>
      <c r="B794" s="178"/>
      <c r="C794" s="178"/>
      <c r="D794" s="178"/>
      <c r="E794" s="22"/>
      <c r="F794" s="22"/>
      <c r="G794" s="22"/>
      <c r="H794" s="22"/>
      <c r="I794" s="22"/>
    </row>
    <row r="795">
      <c r="A795" s="219" t="s">
        <v>647</v>
      </c>
      <c r="B795" s="220">
        <v>0.0</v>
      </c>
      <c r="C795" s="178"/>
      <c r="D795" s="189">
        <v>0.0</v>
      </c>
      <c r="E795" s="22"/>
      <c r="F795" s="22"/>
      <c r="G795" s="22"/>
      <c r="H795" s="22"/>
      <c r="I795" s="22"/>
    </row>
    <row r="796">
      <c r="A796" s="177"/>
      <c r="B796" s="178"/>
      <c r="C796" s="178"/>
      <c r="D796" s="178"/>
      <c r="E796" s="178"/>
      <c r="F796" s="22"/>
      <c r="G796" s="22"/>
      <c r="H796" s="22"/>
      <c r="I796" s="22"/>
      <c r="J796" s="22"/>
      <c r="K796" s="22"/>
    </row>
    <row r="797">
      <c r="A797" s="205" t="s">
        <v>648</v>
      </c>
      <c r="B797" s="225">
        <v>0.0</v>
      </c>
      <c r="C797" s="22"/>
      <c r="D797" s="22"/>
      <c r="E797" s="22"/>
      <c r="F797" s="22"/>
      <c r="G797" s="22"/>
      <c r="H797" s="22"/>
      <c r="I797" s="22"/>
      <c r="J797" s="22"/>
      <c r="K797" s="22"/>
    </row>
    <row r="798">
      <c r="A798" s="22"/>
      <c r="B798" s="22"/>
      <c r="C798" s="22"/>
      <c r="D798" s="22"/>
      <c r="E798" s="22"/>
      <c r="F798" s="22"/>
      <c r="G798" s="22"/>
      <c r="H798" s="22"/>
      <c r="I798" s="22"/>
      <c r="J798" s="22"/>
      <c r="K798" s="22"/>
    </row>
    <row r="799">
      <c r="A799" s="224" t="s">
        <v>517</v>
      </c>
      <c r="B799" s="216" t="s">
        <v>751</v>
      </c>
      <c r="C799" s="216" t="s">
        <v>752</v>
      </c>
      <c r="D799" s="216" t="s">
        <v>1723</v>
      </c>
      <c r="E799" s="217"/>
      <c r="F799" s="217"/>
      <c r="G799" s="217"/>
      <c r="H799" s="217"/>
      <c r="I799" s="217"/>
    </row>
    <row r="800">
      <c r="A800" s="193" t="s">
        <v>1205</v>
      </c>
      <c r="B800" s="48" t="s">
        <v>70</v>
      </c>
      <c r="C800" s="48" t="s">
        <v>70</v>
      </c>
      <c r="D800" s="48" t="s">
        <v>70</v>
      </c>
      <c r="E800" s="22"/>
      <c r="F800" s="22"/>
      <c r="G800" s="22"/>
      <c r="H800" s="22"/>
      <c r="I800" s="22"/>
    </row>
    <row r="801">
      <c r="A801" s="48" t="s">
        <v>1206</v>
      </c>
      <c r="B801" s="48" t="s">
        <v>69</v>
      </c>
      <c r="C801" s="48" t="s">
        <v>69</v>
      </c>
      <c r="D801" s="48" t="s">
        <v>69</v>
      </c>
      <c r="E801" s="22"/>
      <c r="F801" s="22"/>
      <c r="G801" s="22"/>
      <c r="H801" s="22"/>
      <c r="I801" s="22"/>
    </row>
    <row r="802">
      <c r="A802" s="48" t="s">
        <v>1207</v>
      </c>
      <c r="B802" s="48" t="s">
        <v>72</v>
      </c>
      <c r="C802" s="48" t="s">
        <v>72</v>
      </c>
      <c r="D802" s="48" t="s">
        <v>72</v>
      </c>
      <c r="E802" s="22"/>
      <c r="F802" s="22"/>
      <c r="G802" s="22"/>
      <c r="H802" s="22"/>
      <c r="I802" s="22"/>
    </row>
    <row r="803">
      <c r="A803" s="48" t="s">
        <v>1208</v>
      </c>
      <c r="B803" s="22" t="s">
        <v>5443</v>
      </c>
      <c r="C803" s="22" t="s">
        <v>5443</v>
      </c>
      <c r="D803" s="22" t="s">
        <v>5443</v>
      </c>
      <c r="E803" s="22"/>
      <c r="F803" s="22"/>
      <c r="G803" s="22"/>
      <c r="H803" s="22"/>
      <c r="I803" s="22"/>
    </row>
    <row r="804">
      <c r="A804" s="48" t="s">
        <v>1210</v>
      </c>
      <c r="B804" s="22" t="s">
        <v>5444</v>
      </c>
      <c r="C804" s="22" t="s">
        <v>5444</v>
      </c>
      <c r="D804" s="22" t="s">
        <v>5444</v>
      </c>
      <c r="E804" s="22"/>
      <c r="F804" s="22"/>
      <c r="G804" s="22"/>
      <c r="H804" s="22"/>
      <c r="I804" s="22"/>
    </row>
    <row r="805">
      <c r="A805" s="48" t="s">
        <v>1212</v>
      </c>
      <c r="B805" s="22" t="s">
        <v>72</v>
      </c>
      <c r="C805" s="22" t="s">
        <v>72</v>
      </c>
      <c r="D805" s="22" t="s">
        <v>72</v>
      </c>
      <c r="E805" s="22"/>
      <c r="F805" s="22"/>
      <c r="G805" s="22"/>
      <c r="H805" s="22"/>
      <c r="I805" s="22"/>
    </row>
    <row r="806">
      <c r="A806" s="48" t="s">
        <v>643</v>
      </c>
      <c r="B806" s="22" t="s">
        <v>5445</v>
      </c>
      <c r="C806" s="22" t="s">
        <v>5445</v>
      </c>
      <c r="D806" s="22" t="s">
        <v>5445</v>
      </c>
      <c r="E806" s="22"/>
      <c r="F806" s="22"/>
      <c r="G806" s="22"/>
      <c r="H806" s="22"/>
      <c r="I806" s="22"/>
    </row>
    <row r="807">
      <c r="A807" s="22"/>
      <c r="B807" s="22"/>
      <c r="C807" s="22"/>
      <c r="D807" s="22"/>
      <c r="E807" s="22"/>
      <c r="F807" s="22"/>
      <c r="G807" s="22"/>
      <c r="H807" s="22"/>
      <c r="I807" s="22"/>
    </row>
    <row r="808">
      <c r="A808" s="22"/>
      <c r="B808" s="22"/>
      <c r="C808" s="22"/>
      <c r="D808" s="22"/>
      <c r="E808" s="22"/>
      <c r="F808" s="22"/>
      <c r="G808" s="22"/>
      <c r="H808" s="22"/>
      <c r="I808" s="22"/>
    </row>
    <row r="809">
      <c r="A809" s="218" t="s">
        <v>1215</v>
      </c>
      <c r="B809" s="173">
        <v>50.0</v>
      </c>
      <c r="C809" s="173">
        <v>50.0</v>
      </c>
      <c r="D809" s="173">
        <v>50.0</v>
      </c>
      <c r="E809" s="22"/>
      <c r="F809" s="177"/>
      <c r="G809" s="22"/>
      <c r="H809" s="22"/>
      <c r="I809" s="22"/>
    </row>
    <row r="810">
      <c r="A810" s="218" t="s">
        <v>1216</v>
      </c>
      <c r="B810" s="173">
        <v>100.0</v>
      </c>
      <c r="C810" s="173">
        <v>100.0</v>
      </c>
      <c r="D810" s="173">
        <v>100.0</v>
      </c>
      <c r="E810" s="22"/>
      <c r="F810" s="22"/>
      <c r="G810" s="22"/>
      <c r="H810" s="22"/>
      <c r="I810" s="22"/>
    </row>
    <row r="811">
      <c r="A811" s="218" t="s">
        <v>1217</v>
      </c>
      <c r="B811" s="173">
        <v>0.0</v>
      </c>
      <c r="C811" s="173">
        <v>0.0</v>
      </c>
      <c r="D811" s="173">
        <v>0.0</v>
      </c>
      <c r="E811" s="22"/>
      <c r="F811" s="22"/>
      <c r="G811" s="22"/>
      <c r="H811" s="22"/>
      <c r="I811" s="22"/>
    </row>
    <row r="812">
      <c r="A812" s="177"/>
      <c r="B812" s="177"/>
      <c r="C812" s="177"/>
      <c r="D812" s="177"/>
      <c r="E812" s="22"/>
      <c r="F812" s="22"/>
      <c r="G812" s="22"/>
      <c r="H812" s="22"/>
      <c r="I812" s="22"/>
    </row>
    <row r="813">
      <c r="A813" s="219" t="s">
        <v>646</v>
      </c>
      <c r="B813" s="181">
        <v>50.0</v>
      </c>
      <c r="C813" s="181">
        <v>50.0</v>
      </c>
      <c r="D813" s="181">
        <v>50.0</v>
      </c>
      <c r="E813" s="22"/>
      <c r="F813" s="22"/>
      <c r="G813" s="22"/>
      <c r="H813" s="22"/>
      <c r="I813" s="22"/>
    </row>
    <row r="814">
      <c r="A814" s="22"/>
      <c r="B814" s="178"/>
      <c r="C814" s="178"/>
      <c r="D814" s="178"/>
      <c r="E814" s="22"/>
      <c r="F814" s="22"/>
      <c r="G814" s="22"/>
      <c r="H814" s="22"/>
      <c r="I814" s="22"/>
    </row>
    <row r="815">
      <c r="A815" s="219" t="s">
        <v>647</v>
      </c>
      <c r="B815" s="220">
        <v>50.0</v>
      </c>
      <c r="C815" s="178"/>
      <c r="D815" s="189">
        <v>50.0</v>
      </c>
      <c r="E815" s="22"/>
      <c r="F815" s="22"/>
      <c r="G815" s="22"/>
      <c r="H815" s="22"/>
      <c r="I815" s="22"/>
    </row>
    <row r="816">
      <c r="A816" s="177"/>
      <c r="B816" s="178"/>
      <c r="C816" s="178"/>
      <c r="D816" s="178"/>
      <c r="E816" s="178"/>
      <c r="F816" s="22"/>
      <c r="G816" s="22"/>
      <c r="H816" s="22"/>
      <c r="I816" s="22"/>
      <c r="J816" s="22"/>
      <c r="K816" s="22"/>
    </row>
    <row r="817" ht="15.0" customHeight="1">
      <c r="A817" s="205" t="s">
        <v>648</v>
      </c>
      <c r="B817" s="225">
        <v>50.0</v>
      </c>
      <c r="C817" s="22"/>
      <c r="D817" s="22"/>
      <c r="E817" s="22"/>
      <c r="F817" s="22"/>
      <c r="G817" s="22"/>
      <c r="H817" s="22"/>
      <c r="I817" s="22"/>
      <c r="J817" s="22"/>
      <c r="K817" s="22"/>
    </row>
    <row r="818">
      <c r="A818" s="22"/>
      <c r="B818" s="22"/>
      <c r="C818" s="22"/>
      <c r="D818" s="22"/>
      <c r="E818" s="22"/>
      <c r="F818" s="22"/>
      <c r="G818" s="22"/>
      <c r="H818" s="22"/>
      <c r="I818" s="22"/>
      <c r="J818" s="22"/>
      <c r="K818" s="22"/>
    </row>
    <row r="819">
      <c r="A819" s="224" t="s">
        <v>520</v>
      </c>
      <c r="B819" s="216" t="s">
        <v>751</v>
      </c>
      <c r="C819" s="216" t="s">
        <v>752</v>
      </c>
      <c r="D819" s="216" t="s">
        <v>1723</v>
      </c>
      <c r="E819" s="217"/>
      <c r="F819" s="217"/>
      <c r="G819" s="217"/>
      <c r="H819" s="217"/>
      <c r="I819" s="217"/>
    </row>
    <row r="820">
      <c r="A820" s="193" t="s">
        <v>1218</v>
      </c>
      <c r="B820" s="48" t="s">
        <v>72</v>
      </c>
      <c r="C820" s="48" t="s">
        <v>72</v>
      </c>
      <c r="D820" s="48" t="s">
        <v>72</v>
      </c>
      <c r="E820" s="22"/>
      <c r="F820" s="22"/>
      <c r="G820" s="22"/>
      <c r="H820" s="22"/>
      <c r="I820" s="22"/>
    </row>
    <row r="821">
      <c r="A821" s="48" t="s">
        <v>1219</v>
      </c>
      <c r="B821" s="48" t="s">
        <v>72</v>
      </c>
      <c r="C821" s="48" t="s">
        <v>72</v>
      </c>
      <c r="D821" s="48" t="s">
        <v>72</v>
      </c>
      <c r="E821" s="22"/>
      <c r="F821" s="22"/>
      <c r="G821" s="22"/>
      <c r="H821" s="22"/>
      <c r="I821" s="22"/>
    </row>
    <row r="822">
      <c r="A822" s="48" t="s">
        <v>1220</v>
      </c>
      <c r="B822" s="48" t="s">
        <v>72</v>
      </c>
      <c r="C822" s="48" t="s">
        <v>72</v>
      </c>
      <c r="D822" s="48" t="s">
        <v>72</v>
      </c>
      <c r="E822" s="22"/>
      <c r="F822" s="22"/>
      <c r="G822" s="22"/>
      <c r="H822" s="22"/>
      <c r="I822" s="22"/>
    </row>
    <row r="823">
      <c r="A823" s="48" t="s">
        <v>1221</v>
      </c>
      <c r="B823" s="48" t="s">
        <v>73</v>
      </c>
      <c r="C823" s="48" t="s">
        <v>73</v>
      </c>
      <c r="D823" s="48" t="s">
        <v>73</v>
      </c>
      <c r="E823" s="22"/>
      <c r="F823" s="22"/>
      <c r="G823" s="22"/>
      <c r="H823" s="22"/>
      <c r="I823" s="22"/>
    </row>
    <row r="824">
      <c r="A824" s="48" t="s">
        <v>1222</v>
      </c>
      <c r="B824" s="48" t="s">
        <v>72</v>
      </c>
      <c r="C824" s="48" t="s">
        <v>72</v>
      </c>
      <c r="D824" s="48" t="s">
        <v>72</v>
      </c>
      <c r="E824" s="22"/>
      <c r="F824" s="22"/>
      <c r="G824" s="22"/>
      <c r="H824" s="22"/>
      <c r="I824" s="22"/>
    </row>
    <row r="825">
      <c r="A825" s="48" t="s">
        <v>1223</v>
      </c>
      <c r="B825" s="48" t="s">
        <v>72</v>
      </c>
      <c r="C825" s="48" t="s">
        <v>72</v>
      </c>
      <c r="D825" s="48" t="s">
        <v>72</v>
      </c>
      <c r="E825" s="22"/>
      <c r="F825" s="22"/>
      <c r="G825" s="22"/>
      <c r="H825" s="22"/>
      <c r="I825" s="22"/>
    </row>
    <row r="826">
      <c r="A826" s="48" t="s">
        <v>1224</v>
      </c>
      <c r="B826" s="48" t="s">
        <v>73</v>
      </c>
      <c r="C826" s="48" t="s">
        <v>73</v>
      </c>
      <c r="D826" s="48" t="s">
        <v>73</v>
      </c>
      <c r="E826" s="22"/>
      <c r="F826" s="22"/>
      <c r="G826" s="22"/>
      <c r="H826" s="22"/>
      <c r="I826" s="22"/>
    </row>
    <row r="827">
      <c r="A827" s="48" t="s">
        <v>1225</v>
      </c>
      <c r="B827" s="48" t="s">
        <v>73</v>
      </c>
      <c r="C827" s="48" t="s">
        <v>73</v>
      </c>
      <c r="D827" s="48" t="s">
        <v>73</v>
      </c>
      <c r="E827" s="22"/>
      <c r="F827" s="22"/>
      <c r="G827" s="22"/>
      <c r="H827" s="22"/>
      <c r="I827" s="22"/>
    </row>
    <row r="828">
      <c r="A828" s="48" t="s">
        <v>1226</v>
      </c>
      <c r="B828" s="48" t="s">
        <v>72</v>
      </c>
      <c r="C828" s="48" t="s">
        <v>72</v>
      </c>
      <c r="D828" s="48" t="s">
        <v>72</v>
      </c>
      <c r="E828" s="22"/>
      <c r="F828" s="22"/>
      <c r="G828" s="22"/>
      <c r="H828" s="22"/>
      <c r="I828" s="22"/>
    </row>
    <row r="829">
      <c r="A829" s="48" t="s">
        <v>1227</v>
      </c>
      <c r="B829" s="22" t="s">
        <v>5446</v>
      </c>
      <c r="C829" s="22" t="s">
        <v>5446</v>
      </c>
      <c r="D829" s="22" t="s">
        <v>5446</v>
      </c>
      <c r="E829" s="22"/>
      <c r="F829" s="22"/>
      <c r="G829" s="22"/>
      <c r="H829" s="22"/>
      <c r="I829" s="22"/>
    </row>
    <row r="830">
      <c r="A830" s="48" t="s">
        <v>1228</v>
      </c>
      <c r="B830" s="22" t="s">
        <v>731</v>
      </c>
      <c r="C830" s="22" t="s">
        <v>731</v>
      </c>
      <c r="D830" s="22" t="s">
        <v>731</v>
      </c>
      <c r="E830" s="22"/>
      <c r="F830" s="22"/>
      <c r="G830" s="22"/>
      <c r="H830" s="22"/>
      <c r="I830" s="22"/>
    </row>
    <row r="831">
      <c r="A831" s="48" t="s">
        <v>1229</v>
      </c>
      <c r="B831" s="22" t="s">
        <v>731</v>
      </c>
      <c r="C831" s="22" t="s">
        <v>731</v>
      </c>
      <c r="D831" s="22" t="s">
        <v>731</v>
      </c>
      <c r="E831" s="22"/>
      <c r="F831" s="22"/>
      <c r="G831" s="22"/>
      <c r="H831" s="22"/>
      <c r="I831" s="22"/>
    </row>
    <row r="832">
      <c r="A832" s="48" t="s">
        <v>1230</v>
      </c>
      <c r="B832" s="22" t="s">
        <v>73</v>
      </c>
      <c r="C832" s="22" t="s">
        <v>73</v>
      </c>
      <c r="D832" s="22" t="s">
        <v>73</v>
      </c>
      <c r="E832" s="22"/>
      <c r="F832" s="22"/>
      <c r="G832" s="22"/>
      <c r="H832" s="22"/>
      <c r="I832" s="22"/>
    </row>
    <row r="833">
      <c r="A833" s="48" t="s">
        <v>1231</v>
      </c>
      <c r="B833" s="22" t="s">
        <v>731</v>
      </c>
      <c r="C833" s="22" t="s">
        <v>731</v>
      </c>
      <c r="D833" s="22" t="s">
        <v>731</v>
      </c>
      <c r="E833" s="22"/>
      <c r="F833" s="22"/>
      <c r="G833" s="22"/>
      <c r="H833" s="22"/>
      <c r="I833" s="22"/>
    </row>
    <row r="834">
      <c r="A834" s="48" t="s">
        <v>1232</v>
      </c>
      <c r="B834" s="22" t="s">
        <v>5447</v>
      </c>
      <c r="C834" s="22" t="s">
        <v>5447</v>
      </c>
      <c r="D834" s="22" t="s">
        <v>5447</v>
      </c>
      <c r="E834" s="22"/>
      <c r="F834" s="22"/>
      <c r="G834" s="22"/>
      <c r="H834" s="22"/>
      <c r="I834" s="22"/>
    </row>
    <row r="835">
      <c r="A835" s="48" t="s">
        <v>1233</v>
      </c>
      <c r="B835" s="22" t="s">
        <v>73</v>
      </c>
      <c r="C835" s="22" t="s">
        <v>73</v>
      </c>
      <c r="D835" s="22" t="s">
        <v>73</v>
      </c>
      <c r="E835" s="22"/>
      <c r="F835" s="22"/>
      <c r="G835" s="22"/>
      <c r="H835" s="22"/>
      <c r="I835" s="22"/>
    </row>
    <row r="836">
      <c r="A836" s="48" t="s">
        <v>1234</v>
      </c>
      <c r="B836" s="22" t="s">
        <v>73</v>
      </c>
      <c r="C836" s="22" t="s">
        <v>73</v>
      </c>
      <c r="D836" s="22" t="s">
        <v>73</v>
      </c>
      <c r="E836" s="22"/>
      <c r="F836" s="22"/>
      <c r="G836" s="22"/>
      <c r="H836" s="22"/>
      <c r="I836" s="22"/>
    </row>
    <row r="837">
      <c r="A837" s="48" t="s">
        <v>1235</v>
      </c>
      <c r="B837" s="22" t="s">
        <v>731</v>
      </c>
      <c r="C837" s="22" t="s">
        <v>731</v>
      </c>
      <c r="D837" s="22" t="s">
        <v>731</v>
      </c>
      <c r="E837" s="22"/>
      <c r="F837" s="22"/>
      <c r="G837" s="22"/>
      <c r="H837" s="22"/>
      <c r="I837" s="22"/>
    </row>
    <row r="838">
      <c r="A838" s="48" t="s">
        <v>643</v>
      </c>
      <c r="B838" s="563">
        <v>40186.0</v>
      </c>
      <c r="C838" s="563">
        <v>40186.0</v>
      </c>
      <c r="D838" s="563">
        <v>40186.0</v>
      </c>
      <c r="E838" s="22"/>
      <c r="F838" s="22"/>
      <c r="G838" s="22"/>
      <c r="H838" s="22"/>
      <c r="I838" s="22"/>
    </row>
    <row r="839">
      <c r="A839" s="22"/>
      <c r="B839" s="22"/>
      <c r="C839" s="22"/>
      <c r="D839" s="22"/>
      <c r="E839" s="22"/>
      <c r="F839" s="22"/>
      <c r="G839" s="22"/>
      <c r="H839" s="22"/>
      <c r="I839" s="22"/>
    </row>
    <row r="840">
      <c r="A840" s="22"/>
      <c r="B840" s="22"/>
      <c r="C840" s="22"/>
      <c r="D840" s="22"/>
      <c r="E840" s="22"/>
      <c r="F840" s="22"/>
      <c r="G840" s="22"/>
      <c r="H840" s="22"/>
      <c r="I840" s="22"/>
    </row>
    <row r="841">
      <c r="A841" s="218" t="s">
        <v>1236</v>
      </c>
      <c r="B841" s="173">
        <v>0.0</v>
      </c>
      <c r="C841" s="173">
        <v>0.0</v>
      </c>
      <c r="D841" s="173">
        <v>0.0</v>
      </c>
      <c r="E841" s="22"/>
      <c r="F841" s="177"/>
      <c r="G841" s="22"/>
      <c r="H841" s="22"/>
      <c r="I841" s="22"/>
    </row>
    <row r="842">
      <c r="A842" s="218" t="s">
        <v>1237</v>
      </c>
      <c r="B842" s="173">
        <v>0.0</v>
      </c>
      <c r="C842" s="173">
        <v>0.0</v>
      </c>
      <c r="D842" s="173">
        <v>0.0</v>
      </c>
      <c r="E842" s="22"/>
      <c r="F842" s="22"/>
      <c r="G842" s="22"/>
      <c r="H842" s="22"/>
      <c r="I842" s="22"/>
    </row>
    <row r="843">
      <c r="A843" s="218" t="s">
        <v>1238</v>
      </c>
      <c r="B843" s="173">
        <v>0.0</v>
      </c>
      <c r="C843" s="173">
        <v>0.0</v>
      </c>
      <c r="D843" s="173">
        <v>0.0</v>
      </c>
      <c r="E843" s="22"/>
      <c r="F843" s="22"/>
      <c r="G843" s="22"/>
      <c r="H843" s="22"/>
      <c r="I843" s="22"/>
    </row>
    <row r="844">
      <c r="A844" s="218" t="s">
        <v>1239</v>
      </c>
      <c r="B844" s="173" t="s">
        <v>537</v>
      </c>
      <c r="C844" s="173" t="s">
        <v>537</v>
      </c>
      <c r="D844" s="173" t="s">
        <v>537</v>
      </c>
      <c r="E844" s="22"/>
      <c r="F844" s="22"/>
      <c r="G844" s="22"/>
      <c r="H844" s="22"/>
      <c r="I844" s="22"/>
    </row>
    <row r="845">
      <c r="A845" s="218" t="s">
        <v>1240</v>
      </c>
      <c r="B845" s="173">
        <v>0.0</v>
      </c>
      <c r="C845" s="173">
        <v>0.0</v>
      </c>
      <c r="D845" s="173">
        <v>0.0</v>
      </c>
      <c r="E845" s="22"/>
      <c r="F845" s="22"/>
      <c r="G845" s="22"/>
      <c r="H845" s="22"/>
      <c r="I845" s="22"/>
    </row>
    <row r="846">
      <c r="A846" s="218" t="s">
        <v>1241</v>
      </c>
      <c r="B846" s="173">
        <v>0.0</v>
      </c>
      <c r="C846" s="173">
        <v>0.0</v>
      </c>
      <c r="D846" s="173">
        <v>0.0</v>
      </c>
      <c r="E846" s="22"/>
      <c r="F846" s="22"/>
      <c r="G846" s="22"/>
      <c r="H846" s="22"/>
      <c r="I846" s="22"/>
    </row>
    <row r="847">
      <c r="A847" s="218" t="s">
        <v>1242</v>
      </c>
      <c r="B847" s="173" t="s">
        <v>537</v>
      </c>
      <c r="C847" s="173" t="s">
        <v>537</v>
      </c>
      <c r="D847" s="173" t="s">
        <v>537</v>
      </c>
      <c r="E847" s="22"/>
      <c r="F847" s="22"/>
      <c r="G847" s="22"/>
      <c r="H847" s="22"/>
      <c r="I847" s="22"/>
    </row>
    <row r="848">
      <c r="A848" s="218" t="s">
        <v>1243</v>
      </c>
      <c r="B848" s="173" t="s">
        <v>537</v>
      </c>
      <c r="C848" s="173" t="s">
        <v>537</v>
      </c>
      <c r="D848" s="173" t="s">
        <v>537</v>
      </c>
      <c r="E848" s="22"/>
      <c r="F848" s="22"/>
      <c r="G848" s="22"/>
      <c r="H848" s="22"/>
      <c r="I848" s="22"/>
    </row>
    <row r="849">
      <c r="A849" s="218" t="s">
        <v>1244</v>
      </c>
      <c r="B849" s="173">
        <v>0.0</v>
      </c>
      <c r="C849" s="173">
        <v>0.0</v>
      </c>
      <c r="D849" s="173">
        <v>0.0</v>
      </c>
      <c r="E849" s="22"/>
      <c r="F849" s="22"/>
      <c r="G849" s="22"/>
      <c r="H849" s="22"/>
      <c r="I849" s="22"/>
    </row>
    <row r="850">
      <c r="A850" s="22"/>
      <c r="B850" s="22"/>
      <c r="C850" s="22"/>
      <c r="D850" s="22"/>
      <c r="E850" s="22"/>
      <c r="F850" s="22"/>
      <c r="G850" s="22"/>
      <c r="H850" s="22"/>
      <c r="I850" s="22"/>
    </row>
    <row r="851">
      <c r="A851" s="219" t="s">
        <v>646</v>
      </c>
      <c r="B851" s="181">
        <v>0.0</v>
      </c>
      <c r="C851" s="181">
        <v>0.0</v>
      </c>
      <c r="D851" s="181">
        <v>0.0</v>
      </c>
      <c r="E851" s="22"/>
      <c r="F851" s="22"/>
      <c r="G851" s="22"/>
      <c r="H851" s="22"/>
      <c r="I851" s="22"/>
    </row>
    <row r="852">
      <c r="A852" s="22"/>
      <c r="B852" s="178"/>
      <c r="C852" s="178"/>
      <c r="D852" s="178"/>
      <c r="E852" s="22"/>
      <c r="F852" s="22"/>
      <c r="G852" s="22"/>
      <c r="H852" s="22"/>
      <c r="I852" s="22"/>
    </row>
    <row r="853">
      <c r="A853" s="219" t="s">
        <v>647</v>
      </c>
      <c r="B853" s="220">
        <v>0.0</v>
      </c>
      <c r="C853" s="178"/>
      <c r="D853" s="189">
        <v>0.0</v>
      </c>
      <c r="E853" s="22"/>
      <c r="F853" s="22"/>
      <c r="G853" s="22"/>
      <c r="H853" s="22"/>
      <c r="I853" s="22"/>
    </row>
    <row r="854">
      <c r="A854" s="177"/>
      <c r="B854" s="178"/>
      <c r="C854" s="178"/>
      <c r="D854" s="178"/>
      <c r="E854" s="178"/>
      <c r="F854" s="22"/>
      <c r="G854" s="22"/>
      <c r="H854" s="22"/>
      <c r="I854" s="22"/>
      <c r="J854" s="22"/>
      <c r="K854" s="22"/>
    </row>
    <row r="855">
      <c r="A855" s="205" t="s">
        <v>648</v>
      </c>
      <c r="B855" s="225">
        <v>0.0</v>
      </c>
      <c r="C855" s="22"/>
      <c r="D855" s="22"/>
      <c r="E855" s="22"/>
      <c r="F855" s="22"/>
      <c r="G855" s="22"/>
      <c r="H855" s="22"/>
      <c r="I855" s="22"/>
      <c r="J855" s="22"/>
      <c r="K855" s="22"/>
    </row>
    <row r="856">
      <c r="A856" s="22"/>
      <c r="B856" s="22"/>
      <c r="C856" s="22"/>
      <c r="D856" s="22"/>
      <c r="E856" s="22"/>
      <c r="F856" s="22"/>
      <c r="G856" s="22"/>
      <c r="H856" s="22"/>
      <c r="I856" s="22"/>
      <c r="J856" s="22"/>
      <c r="K856" s="22"/>
    </row>
    <row r="857">
      <c r="A857" s="228" t="s">
        <v>523</v>
      </c>
      <c r="B857" s="216" t="s">
        <v>751</v>
      </c>
      <c r="C857" s="216" t="s">
        <v>752</v>
      </c>
      <c r="D857" s="216" t="s">
        <v>1723</v>
      </c>
      <c r="E857" s="217"/>
      <c r="F857" s="217"/>
      <c r="G857" s="217"/>
      <c r="H857" s="217"/>
      <c r="I857" s="217"/>
    </row>
    <row r="858">
      <c r="A858" s="193" t="s">
        <v>1245</v>
      </c>
      <c r="B858" s="48" t="s">
        <v>72</v>
      </c>
      <c r="C858" s="48" t="s">
        <v>72</v>
      </c>
      <c r="D858" s="48" t="s">
        <v>72</v>
      </c>
      <c r="E858" s="22"/>
      <c r="F858" s="22"/>
      <c r="G858" s="22"/>
      <c r="H858" s="22"/>
      <c r="I858" s="22"/>
    </row>
    <row r="859">
      <c r="A859" s="48" t="s">
        <v>1246</v>
      </c>
      <c r="B859" s="48" t="s">
        <v>69</v>
      </c>
      <c r="C859" s="48" t="s">
        <v>69</v>
      </c>
      <c r="D859" s="48" t="s">
        <v>69</v>
      </c>
      <c r="E859" s="22"/>
      <c r="F859" s="22"/>
      <c r="G859" s="22"/>
      <c r="H859" s="22"/>
      <c r="I859" s="22"/>
    </row>
    <row r="860">
      <c r="A860" s="48" t="s">
        <v>1247</v>
      </c>
      <c r="B860" s="48" t="s">
        <v>70</v>
      </c>
      <c r="C860" s="48" t="s">
        <v>70</v>
      </c>
      <c r="D860" s="48" t="s">
        <v>70</v>
      </c>
      <c r="E860" s="22"/>
      <c r="F860" s="22"/>
      <c r="G860" s="22"/>
      <c r="H860" s="22"/>
      <c r="I860" s="22"/>
    </row>
    <row r="861">
      <c r="A861" s="48" t="s">
        <v>1248</v>
      </c>
      <c r="B861" s="22" t="s">
        <v>72</v>
      </c>
      <c r="C861" s="22" t="s">
        <v>72</v>
      </c>
      <c r="D861" s="22" t="s">
        <v>72</v>
      </c>
      <c r="E861" s="22"/>
      <c r="F861" s="22"/>
      <c r="G861" s="22"/>
      <c r="H861" s="22"/>
      <c r="I861" s="22"/>
    </row>
    <row r="862">
      <c r="A862" s="48" t="s">
        <v>1250</v>
      </c>
      <c r="B862" s="22" t="s">
        <v>5448</v>
      </c>
      <c r="C862" s="22" t="s">
        <v>5448</v>
      </c>
      <c r="D862" s="22" t="s">
        <v>5448</v>
      </c>
      <c r="E862" s="22"/>
      <c r="F862" s="22"/>
      <c r="G862" s="22"/>
      <c r="H862" s="22"/>
      <c r="I862" s="22"/>
    </row>
    <row r="863">
      <c r="A863" s="48" t="s">
        <v>1252</v>
      </c>
      <c r="B863" s="22" t="s">
        <v>5449</v>
      </c>
      <c r="C863" s="22" t="s">
        <v>5449</v>
      </c>
      <c r="D863" s="22" t="s">
        <v>5449</v>
      </c>
      <c r="E863" s="22"/>
      <c r="F863" s="22"/>
      <c r="G863" s="22"/>
      <c r="H863" s="22"/>
      <c r="I863" s="22"/>
    </row>
    <row r="864">
      <c r="A864" s="48" t="s">
        <v>643</v>
      </c>
      <c r="B864" s="22" t="s">
        <v>5429</v>
      </c>
      <c r="C864" s="22" t="s">
        <v>5429</v>
      </c>
      <c r="D864" s="22" t="s">
        <v>5429</v>
      </c>
      <c r="E864" s="22"/>
      <c r="F864" s="22"/>
      <c r="G864" s="22"/>
      <c r="H864" s="22"/>
      <c r="I864" s="22"/>
    </row>
    <row r="865">
      <c r="A865" s="22"/>
      <c r="B865" s="22"/>
      <c r="C865" s="22"/>
      <c r="D865" s="22"/>
      <c r="E865" s="22"/>
      <c r="F865" s="22"/>
      <c r="G865" s="22"/>
      <c r="H865" s="22"/>
      <c r="I865" s="22"/>
    </row>
    <row r="866">
      <c r="A866" s="22"/>
      <c r="B866" s="22"/>
      <c r="C866" s="22"/>
      <c r="D866" s="22"/>
      <c r="E866" s="22"/>
      <c r="F866" s="22"/>
      <c r="G866" s="22"/>
      <c r="H866" s="22"/>
      <c r="I866" s="22"/>
    </row>
    <row r="867">
      <c r="A867" s="218" t="s">
        <v>1254</v>
      </c>
      <c r="B867" s="173">
        <v>0.0</v>
      </c>
      <c r="C867" s="173">
        <v>0.0</v>
      </c>
      <c r="D867" s="173">
        <v>0.0</v>
      </c>
      <c r="E867" s="22"/>
      <c r="F867" s="177"/>
      <c r="G867" s="22"/>
      <c r="H867" s="22"/>
      <c r="I867" s="22"/>
    </row>
    <row r="868">
      <c r="A868" s="218" t="s">
        <v>1255</v>
      </c>
      <c r="B868" s="173">
        <v>100.0</v>
      </c>
      <c r="C868" s="173">
        <v>100.0</v>
      </c>
      <c r="D868" s="173">
        <v>100.0</v>
      </c>
      <c r="E868" s="22"/>
      <c r="F868" s="22"/>
      <c r="G868" s="22"/>
      <c r="H868" s="22"/>
      <c r="I868" s="22"/>
    </row>
    <row r="869">
      <c r="A869" s="218" t="s">
        <v>1256</v>
      </c>
      <c r="B869" s="173">
        <v>50.0</v>
      </c>
      <c r="C869" s="173">
        <v>50.0</v>
      </c>
      <c r="D869" s="173">
        <v>50.0</v>
      </c>
      <c r="E869" s="22"/>
      <c r="F869" s="22"/>
      <c r="G869" s="22"/>
      <c r="H869" s="22"/>
      <c r="I869" s="22"/>
    </row>
    <row r="870">
      <c r="A870" s="177"/>
      <c r="B870" s="177"/>
      <c r="C870" s="177"/>
      <c r="D870" s="177"/>
      <c r="E870" s="22"/>
      <c r="F870" s="22"/>
      <c r="G870" s="22"/>
      <c r="H870" s="22"/>
      <c r="I870" s="22"/>
    </row>
    <row r="871">
      <c r="A871" s="219" t="s">
        <v>646</v>
      </c>
      <c r="B871" s="181">
        <v>50.0</v>
      </c>
      <c r="C871" s="181">
        <v>50.0</v>
      </c>
      <c r="D871" s="181">
        <v>50.0</v>
      </c>
      <c r="E871" s="22"/>
      <c r="F871" s="22"/>
      <c r="G871" s="22"/>
      <c r="H871" s="22"/>
      <c r="I871" s="22"/>
    </row>
    <row r="872">
      <c r="A872" s="22"/>
      <c r="B872" s="178"/>
      <c r="C872" s="178"/>
      <c r="D872" s="178"/>
      <c r="E872" s="22"/>
      <c r="F872" s="22"/>
      <c r="G872" s="22"/>
      <c r="H872" s="22"/>
      <c r="I872" s="22"/>
    </row>
    <row r="873">
      <c r="A873" s="219" t="s">
        <v>647</v>
      </c>
      <c r="B873" s="220">
        <v>50.0</v>
      </c>
      <c r="C873" s="178"/>
      <c r="D873" s="189">
        <v>50.0</v>
      </c>
      <c r="E873" s="22"/>
      <c r="F873" s="22"/>
      <c r="G873" s="22"/>
      <c r="H873" s="22"/>
      <c r="I873" s="22"/>
    </row>
    <row r="874">
      <c r="A874" s="177"/>
      <c r="B874" s="178"/>
      <c r="C874" s="178"/>
      <c r="D874" s="178"/>
      <c r="E874" s="178"/>
      <c r="F874" s="22"/>
      <c r="G874" s="22"/>
      <c r="H874" s="22"/>
      <c r="I874" s="22"/>
      <c r="J874" s="22"/>
      <c r="K874" s="22"/>
    </row>
    <row r="875">
      <c r="A875" s="205" t="s">
        <v>648</v>
      </c>
      <c r="B875" s="225">
        <v>50.0</v>
      </c>
      <c r="C875" s="22"/>
      <c r="D875" s="22"/>
      <c r="E875" s="22"/>
      <c r="F875" s="22"/>
      <c r="G875" s="22"/>
      <c r="H875" s="22"/>
      <c r="I875" s="22"/>
      <c r="J875" s="22"/>
      <c r="K875" s="22"/>
    </row>
    <row r="876">
      <c r="A876" s="22"/>
      <c r="B876" s="22"/>
      <c r="C876" s="22"/>
      <c r="D876" s="22"/>
      <c r="E876" s="22"/>
      <c r="F876" s="22"/>
      <c r="G876" s="22"/>
      <c r="H876" s="22"/>
      <c r="I876" s="22"/>
      <c r="J876" s="22"/>
      <c r="K876" s="22"/>
    </row>
    <row r="877">
      <c r="A877" s="230" t="s">
        <v>526</v>
      </c>
      <c r="B877" s="216" t="s">
        <v>751</v>
      </c>
      <c r="C877" s="216" t="s">
        <v>752</v>
      </c>
      <c r="D877" s="216" t="s">
        <v>1723</v>
      </c>
      <c r="E877" s="217"/>
      <c r="F877" s="217"/>
      <c r="G877" s="217"/>
      <c r="H877" s="217"/>
      <c r="I877" s="217"/>
    </row>
    <row r="878">
      <c r="A878" s="193" t="s">
        <v>1257</v>
      </c>
      <c r="B878" s="48" t="s">
        <v>73</v>
      </c>
      <c r="C878" s="48" t="s">
        <v>73</v>
      </c>
      <c r="D878" s="48" t="s">
        <v>73</v>
      </c>
      <c r="E878" s="22"/>
      <c r="F878" s="22"/>
      <c r="G878" s="22"/>
      <c r="H878" s="22"/>
      <c r="I878" s="22"/>
    </row>
    <row r="879">
      <c r="A879" s="48" t="s">
        <v>1258</v>
      </c>
      <c r="B879" s="48" t="s">
        <v>73</v>
      </c>
      <c r="C879" s="48" t="s">
        <v>73</v>
      </c>
      <c r="D879" s="48" t="s">
        <v>73</v>
      </c>
      <c r="E879" s="22"/>
      <c r="F879" s="22"/>
      <c r="G879" s="22"/>
      <c r="H879" s="22"/>
      <c r="I879" s="22"/>
    </row>
    <row r="880">
      <c r="A880" s="48" t="s">
        <v>1259</v>
      </c>
      <c r="B880" s="48" t="s">
        <v>73</v>
      </c>
      <c r="C880" s="48" t="s">
        <v>73</v>
      </c>
      <c r="D880" s="48" t="s">
        <v>73</v>
      </c>
      <c r="E880" s="22"/>
      <c r="F880" s="22"/>
      <c r="G880" s="22"/>
      <c r="H880" s="22"/>
      <c r="I880" s="22"/>
    </row>
    <row r="881">
      <c r="A881" s="48" t="s">
        <v>1260</v>
      </c>
      <c r="B881" s="48" t="s">
        <v>73</v>
      </c>
      <c r="C881" s="48" t="s">
        <v>73</v>
      </c>
      <c r="D881" s="48" t="s">
        <v>73</v>
      </c>
      <c r="E881" s="22"/>
      <c r="F881" s="22"/>
      <c r="G881" s="22"/>
      <c r="H881" s="22"/>
      <c r="I881" s="22"/>
    </row>
    <row r="882">
      <c r="A882" s="48" t="s">
        <v>1261</v>
      </c>
      <c r="B882" s="48" t="s">
        <v>73</v>
      </c>
      <c r="C882" s="48" t="s">
        <v>73</v>
      </c>
      <c r="D882" s="48" t="s">
        <v>73</v>
      </c>
      <c r="E882" s="22"/>
      <c r="F882" s="22"/>
      <c r="G882" s="22"/>
      <c r="H882" s="22"/>
      <c r="I882" s="22"/>
    </row>
    <row r="883">
      <c r="A883" s="48" t="s">
        <v>1262</v>
      </c>
      <c r="B883" s="48" t="s">
        <v>73</v>
      </c>
      <c r="C883" s="48" t="s">
        <v>73</v>
      </c>
      <c r="D883" s="48" t="s">
        <v>73</v>
      </c>
      <c r="E883" s="22"/>
      <c r="F883" s="22"/>
      <c r="G883" s="22"/>
      <c r="H883" s="22"/>
      <c r="I883" s="22"/>
    </row>
    <row r="884">
      <c r="A884" s="48" t="s">
        <v>1263</v>
      </c>
      <c r="B884" s="48" t="s">
        <v>73</v>
      </c>
      <c r="C884" s="48" t="s">
        <v>73</v>
      </c>
      <c r="D884" s="48" t="s">
        <v>73</v>
      </c>
      <c r="E884" s="22"/>
      <c r="F884" s="22"/>
      <c r="G884" s="22"/>
      <c r="H884" s="22"/>
      <c r="I884" s="22"/>
    </row>
    <row r="885">
      <c r="A885" s="48" t="s">
        <v>1264</v>
      </c>
      <c r="B885" s="48" t="s">
        <v>73</v>
      </c>
      <c r="C885" s="48" t="s">
        <v>73</v>
      </c>
      <c r="D885" s="48" t="s">
        <v>73</v>
      </c>
      <c r="E885" s="22"/>
      <c r="F885" s="22"/>
      <c r="G885" s="22"/>
      <c r="H885" s="22"/>
      <c r="I885" s="22"/>
    </row>
    <row r="886">
      <c r="A886" s="48" t="s">
        <v>643</v>
      </c>
      <c r="B886" s="22"/>
      <c r="C886" s="22"/>
      <c r="D886" s="22"/>
      <c r="E886" s="22"/>
      <c r="F886" s="22"/>
      <c r="G886" s="22"/>
      <c r="H886" s="22"/>
      <c r="I886" s="22"/>
    </row>
    <row r="887">
      <c r="A887" s="22"/>
      <c r="B887" s="22"/>
      <c r="C887" s="22"/>
      <c r="D887" s="22"/>
      <c r="E887" s="22"/>
      <c r="F887" s="22"/>
      <c r="G887" s="22"/>
      <c r="H887" s="22"/>
      <c r="I887" s="22"/>
    </row>
    <row r="888">
      <c r="A888" s="22"/>
      <c r="B888" s="22"/>
      <c r="C888" s="22"/>
      <c r="D888" s="22"/>
      <c r="E888" s="22"/>
      <c r="F888" s="22"/>
      <c r="G888" s="22"/>
      <c r="H888" s="22"/>
      <c r="I888" s="22"/>
    </row>
    <row r="889">
      <c r="A889" s="218" t="s">
        <v>1265</v>
      </c>
      <c r="B889" s="173" t="s">
        <v>537</v>
      </c>
      <c r="C889" s="173" t="s">
        <v>537</v>
      </c>
      <c r="D889" s="173" t="s">
        <v>537</v>
      </c>
      <c r="E889" s="22"/>
      <c r="F889" s="177"/>
      <c r="G889" s="22"/>
      <c r="H889" s="22"/>
      <c r="I889" s="22"/>
    </row>
    <row r="890">
      <c r="A890" s="218" t="s">
        <v>1266</v>
      </c>
      <c r="B890" s="173" t="s">
        <v>537</v>
      </c>
      <c r="C890" s="173" t="s">
        <v>537</v>
      </c>
      <c r="D890" s="173" t="s">
        <v>537</v>
      </c>
      <c r="E890" s="22"/>
      <c r="F890" s="22"/>
      <c r="G890" s="22"/>
      <c r="H890" s="22"/>
      <c r="I890" s="22"/>
    </row>
    <row r="891">
      <c r="A891" s="218" t="s">
        <v>1267</v>
      </c>
      <c r="B891" s="173" t="s">
        <v>537</v>
      </c>
      <c r="C891" s="173" t="s">
        <v>537</v>
      </c>
      <c r="D891" s="173" t="s">
        <v>537</v>
      </c>
      <c r="E891" s="22"/>
      <c r="F891" s="22"/>
      <c r="G891" s="22"/>
      <c r="H891" s="22"/>
      <c r="I891" s="22"/>
    </row>
    <row r="892">
      <c r="A892" s="218" t="s">
        <v>1268</v>
      </c>
      <c r="B892" s="173" t="s">
        <v>537</v>
      </c>
      <c r="C892" s="173" t="s">
        <v>537</v>
      </c>
      <c r="D892" s="173" t="s">
        <v>537</v>
      </c>
      <c r="E892" s="22"/>
      <c r="F892" s="22"/>
      <c r="G892" s="22"/>
      <c r="H892" s="22"/>
      <c r="I892" s="22"/>
    </row>
    <row r="893">
      <c r="A893" s="177"/>
      <c r="B893" s="177"/>
      <c r="C893" s="177"/>
      <c r="D893" s="177"/>
      <c r="E893" s="22"/>
      <c r="F893" s="22"/>
      <c r="G893" s="22"/>
      <c r="H893" s="22"/>
      <c r="I893" s="22"/>
    </row>
    <row r="894">
      <c r="A894" s="219" t="s">
        <v>646</v>
      </c>
      <c r="B894" s="181" t="s">
        <v>73</v>
      </c>
      <c r="C894" s="181" t="s">
        <v>73</v>
      </c>
      <c r="D894" s="181" t="s">
        <v>73</v>
      </c>
      <c r="E894" s="22"/>
      <c r="F894" s="22"/>
      <c r="G894" s="22"/>
      <c r="H894" s="22"/>
      <c r="I894" s="22"/>
    </row>
    <row r="895">
      <c r="A895" s="22"/>
      <c r="B895" s="178"/>
      <c r="C895" s="178"/>
      <c r="D895" s="178"/>
      <c r="E895" s="22"/>
      <c r="F895" s="22"/>
      <c r="G895" s="22"/>
      <c r="H895" s="22"/>
      <c r="I895" s="22"/>
    </row>
    <row r="896">
      <c r="A896" s="219" t="s">
        <v>647</v>
      </c>
      <c r="B896" s="220" t="s">
        <v>73</v>
      </c>
      <c r="C896" s="178"/>
      <c r="D896" s="189" t="s">
        <v>73</v>
      </c>
      <c r="E896" s="22"/>
      <c r="F896" s="22"/>
      <c r="G896" s="22"/>
      <c r="H896" s="22"/>
      <c r="I896" s="22"/>
    </row>
    <row r="897">
      <c r="A897" s="177"/>
      <c r="B897" s="178"/>
      <c r="C897" s="178"/>
      <c r="D897" s="22"/>
      <c r="E897" s="22"/>
      <c r="F897" s="22"/>
      <c r="G897" s="22"/>
      <c r="H897" s="22"/>
      <c r="I897" s="22"/>
    </row>
    <row r="898">
      <c r="A898" s="205" t="s">
        <v>648</v>
      </c>
      <c r="B898" s="225" t="s">
        <v>73</v>
      </c>
      <c r="C898" s="22"/>
      <c r="D898" s="22"/>
      <c r="E898" s="22"/>
      <c r="F898" s="22"/>
      <c r="G898" s="22"/>
      <c r="H898" s="22"/>
      <c r="I898" s="22"/>
      <c r="J898" s="22"/>
      <c r="K898" s="22"/>
    </row>
    <row r="899">
      <c r="A899" s="22"/>
      <c r="B899" s="22"/>
      <c r="C899" s="22"/>
      <c r="D899" s="22"/>
      <c r="E899" s="22"/>
      <c r="F899" s="22"/>
      <c r="G899" s="22"/>
      <c r="H899" s="22"/>
      <c r="I899" s="22"/>
      <c r="J899" s="22"/>
      <c r="K899" s="22"/>
    </row>
    <row r="900">
      <c r="A900" s="230" t="s">
        <v>529</v>
      </c>
      <c r="B900" s="216" t="s">
        <v>751</v>
      </c>
      <c r="C900" s="216" t="s">
        <v>752</v>
      </c>
      <c r="D900" s="216" t="s">
        <v>1723</v>
      </c>
      <c r="E900" s="217"/>
      <c r="F900" s="217"/>
      <c r="G900" s="217"/>
      <c r="H900" s="217"/>
      <c r="I900" s="217"/>
    </row>
    <row r="901">
      <c r="A901" s="193" t="s">
        <v>1269</v>
      </c>
      <c r="B901" s="48" t="s">
        <v>73</v>
      </c>
      <c r="C901" s="48" t="s">
        <v>73</v>
      </c>
      <c r="D901" s="48" t="s">
        <v>73</v>
      </c>
      <c r="E901" s="22"/>
      <c r="F901" s="22"/>
      <c r="G901" s="22"/>
      <c r="H901" s="22"/>
      <c r="I901" s="22"/>
    </row>
    <row r="902">
      <c r="A902" s="48" t="s">
        <v>1270</v>
      </c>
      <c r="B902" s="48" t="s">
        <v>73</v>
      </c>
      <c r="C902" s="48" t="s">
        <v>73</v>
      </c>
      <c r="D902" s="48" t="s">
        <v>73</v>
      </c>
      <c r="E902" s="22"/>
      <c r="F902" s="22"/>
      <c r="G902" s="22"/>
      <c r="H902" s="22"/>
      <c r="I902" s="22"/>
    </row>
    <row r="903">
      <c r="A903" s="48" t="s">
        <v>1271</v>
      </c>
      <c r="B903" s="48" t="s">
        <v>73</v>
      </c>
      <c r="C903" s="48" t="s">
        <v>73</v>
      </c>
      <c r="D903" s="48" t="s">
        <v>73</v>
      </c>
      <c r="E903" s="22"/>
      <c r="F903" s="22"/>
      <c r="G903" s="22"/>
      <c r="H903" s="22"/>
      <c r="I903" s="22"/>
    </row>
    <row r="904">
      <c r="A904" s="48" t="s">
        <v>1272</v>
      </c>
      <c r="B904" s="48" t="s">
        <v>73</v>
      </c>
      <c r="C904" s="48" t="s">
        <v>73</v>
      </c>
      <c r="D904" s="48" t="s">
        <v>73</v>
      </c>
      <c r="E904" s="22"/>
      <c r="F904" s="22"/>
      <c r="G904" s="22"/>
      <c r="H904" s="22"/>
      <c r="I904" s="22"/>
    </row>
    <row r="905">
      <c r="A905" s="48" t="s">
        <v>1273</v>
      </c>
      <c r="B905" s="48" t="s">
        <v>73</v>
      </c>
      <c r="C905" s="48" t="s">
        <v>73</v>
      </c>
      <c r="D905" s="48" t="s">
        <v>73</v>
      </c>
      <c r="E905" s="22"/>
      <c r="F905" s="22"/>
      <c r="G905" s="22"/>
      <c r="H905" s="22"/>
      <c r="I905" s="22"/>
    </row>
    <row r="906">
      <c r="A906" s="48" t="s">
        <v>1274</v>
      </c>
      <c r="B906" s="48" t="s">
        <v>73</v>
      </c>
      <c r="C906" s="48" t="s">
        <v>73</v>
      </c>
      <c r="D906" s="48" t="s">
        <v>73</v>
      </c>
      <c r="E906" s="22"/>
      <c r="F906" s="22"/>
      <c r="G906" s="22"/>
      <c r="H906" s="22"/>
      <c r="I906" s="22"/>
    </row>
    <row r="907">
      <c r="A907" s="48" t="s">
        <v>643</v>
      </c>
      <c r="B907" s="22"/>
      <c r="C907" s="22"/>
      <c r="D907" s="22"/>
      <c r="E907" s="22"/>
      <c r="F907" s="22"/>
      <c r="G907" s="22"/>
      <c r="H907" s="22"/>
      <c r="I907" s="22"/>
    </row>
    <row r="908">
      <c r="A908" s="22"/>
      <c r="B908" s="22"/>
      <c r="C908" s="22"/>
      <c r="D908" s="22"/>
      <c r="E908" s="22"/>
      <c r="F908" s="22"/>
      <c r="G908" s="22"/>
      <c r="H908" s="22"/>
      <c r="I908" s="22"/>
    </row>
    <row r="909">
      <c r="A909" s="22"/>
      <c r="B909" s="22"/>
      <c r="C909" s="22"/>
      <c r="D909" s="22"/>
      <c r="E909" s="22"/>
      <c r="F909" s="22"/>
      <c r="G909" s="22"/>
      <c r="H909" s="22"/>
      <c r="I909" s="22"/>
    </row>
    <row r="910">
      <c r="A910" s="218" t="s">
        <v>1275</v>
      </c>
      <c r="B910" s="173" t="s">
        <v>537</v>
      </c>
      <c r="C910" s="173" t="s">
        <v>537</v>
      </c>
      <c r="D910" s="173" t="s">
        <v>537</v>
      </c>
      <c r="E910" s="22"/>
      <c r="F910" s="177"/>
      <c r="G910" s="22"/>
      <c r="H910" s="22"/>
      <c r="I910" s="22"/>
    </row>
    <row r="911">
      <c r="A911" s="218" t="s">
        <v>1276</v>
      </c>
      <c r="B911" s="173" t="s">
        <v>537</v>
      </c>
      <c r="C911" s="173" t="s">
        <v>537</v>
      </c>
      <c r="D911" s="173" t="s">
        <v>537</v>
      </c>
      <c r="E911" s="22"/>
      <c r="F911" s="22"/>
      <c r="G911" s="22"/>
      <c r="H911" s="22"/>
      <c r="I911" s="22"/>
    </row>
    <row r="912">
      <c r="A912" s="218" t="s">
        <v>1277</v>
      </c>
      <c r="B912" s="173" t="s">
        <v>537</v>
      </c>
      <c r="C912" s="173" t="s">
        <v>537</v>
      </c>
      <c r="D912" s="173" t="s">
        <v>537</v>
      </c>
      <c r="E912" s="22"/>
      <c r="F912" s="22"/>
      <c r="G912" s="22"/>
      <c r="H912" s="22"/>
      <c r="I912" s="22"/>
    </row>
    <row r="913">
      <c r="A913" s="177"/>
      <c r="B913" s="177"/>
      <c r="C913" s="177"/>
      <c r="D913" s="177"/>
      <c r="E913" s="22"/>
      <c r="F913" s="22"/>
      <c r="G913" s="22"/>
      <c r="H913" s="22"/>
      <c r="I913" s="22"/>
    </row>
    <row r="914">
      <c r="A914" s="219" t="s">
        <v>646</v>
      </c>
      <c r="B914" s="181" t="s">
        <v>73</v>
      </c>
      <c r="C914" s="181" t="s">
        <v>73</v>
      </c>
      <c r="D914" s="181" t="s">
        <v>73</v>
      </c>
      <c r="E914" s="22"/>
      <c r="F914" s="22"/>
      <c r="G914" s="22"/>
      <c r="H914" s="22"/>
      <c r="I914" s="22"/>
    </row>
    <row r="915">
      <c r="A915" s="22"/>
      <c r="B915" s="178"/>
      <c r="C915" s="178"/>
      <c r="D915" s="178"/>
      <c r="E915" s="22"/>
      <c r="F915" s="22"/>
      <c r="G915" s="22"/>
      <c r="H915" s="22"/>
      <c r="I915" s="22"/>
    </row>
    <row r="916">
      <c r="A916" s="219" t="s">
        <v>647</v>
      </c>
      <c r="B916" s="220" t="s">
        <v>73</v>
      </c>
      <c r="C916" s="178"/>
      <c r="D916" s="189" t="s">
        <v>73</v>
      </c>
      <c r="E916" s="22"/>
      <c r="F916" s="22"/>
      <c r="G916" s="22"/>
      <c r="H916" s="22"/>
      <c r="I916" s="22"/>
    </row>
    <row r="917">
      <c r="A917" s="177"/>
      <c r="B917" s="178"/>
      <c r="C917" s="178"/>
      <c r="D917" s="178"/>
      <c r="E917" s="178"/>
      <c r="F917" s="22"/>
      <c r="G917" s="22"/>
      <c r="H917" s="22"/>
      <c r="I917" s="22"/>
      <c r="J917" s="22"/>
      <c r="K917" s="22"/>
    </row>
    <row r="918">
      <c r="A918" s="205" t="s">
        <v>648</v>
      </c>
      <c r="B918" s="225" t="s">
        <v>73</v>
      </c>
      <c r="C918" s="22"/>
      <c r="D918" s="22"/>
      <c r="E918" s="22"/>
      <c r="F918" s="22"/>
      <c r="G918" s="22"/>
      <c r="H918" s="22"/>
      <c r="I918" s="22"/>
      <c r="J918" s="22"/>
      <c r="K918" s="22"/>
    </row>
    <row r="919">
      <c r="A919" s="22"/>
      <c r="B919" s="22"/>
      <c r="C919" s="22"/>
      <c r="D919" s="22"/>
      <c r="E919" s="22"/>
      <c r="F919" s="22"/>
      <c r="G919" s="22"/>
      <c r="H919" s="22"/>
      <c r="I919" s="22"/>
      <c r="J919" s="22"/>
      <c r="K919" s="22"/>
    </row>
    <row r="920">
      <c r="A920" s="230" t="s">
        <v>532</v>
      </c>
      <c r="B920" s="216" t="s">
        <v>751</v>
      </c>
      <c r="C920" s="216" t="s">
        <v>752</v>
      </c>
      <c r="D920" s="216" t="s">
        <v>1723</v>
      </c>
      <c r="E920" s="217"/>
      <c r="F920" s="217"/>
      <c r="G920" s="217"/>
      <c r="H920" s="217"/>
      <c r="I920" s="217"/>
    </row>
    <row r="921">
      <c r="A921" s="193" t="s">
        <v>1278</v>
      </c>
      <c r="B921" s="48" t="s">
        <v>69</v>
      </c>
      <c r="C921" s="48" t="s">
        <v>69</v>
      </c>
      <c r="D921" s="48" t="s">
        <v>69</v>
      </c>
      <c r="E921" s="22"/>
      <c r="F921" s="22"/>
      <c r="G921" s="22"/>
      <c r="H921" s="22"/>
      <c r="I921" s="22"/>
    </row>
    <row r="922">
      <c r="A922" s="48" t="s">
        <v>1279</v>
      </c>
      <c r="B922" s="22" t="s">
        <v>5450</v>
      </c>
      <c r="C922" s="22" t="s">
        <v>5450</v>
      </c>
      <c r="D922" s="22" t="s">
        <v>5451</v>
      </c>
      <c r="E922" s="22"/>
      <c r="F922" s="22"/>
      <c r="G922" s="22"/>
      <c r="H922" s="22"/>
      <c r="I922" s="22"/>
    </row>
    <row r="923">
      <c r="A923" s="48" t="s">
        <v>643</v>
      </c>
      <c r="B923" s="22" t="s">
        <v>1435</v>
      </c>
      <c r="C923" s="22" t="s">
        <v>5452</v>
      </c>
      <c r="D923" s="22" t="s">
        <v>5452</v>
      </c>
      <c r="E923" s="22"/>
      <c r="F923" s="22"/>
      <c r="G923" s="22"/>
      <c r="H923" s="22"/>
      <c r="I923" s="22"/>
    </row>
    <row r="924">
      <c r="A924" s="22"/>
      <c r="B924" s="22"/>
      <c r="C924" s="22"/>
      <c r="D924" s="22"/>
      <c r="E924" s="22"/>
      <c r="F924" s="22"/>
      <c r="G924" s="22"/>
      <c r="H924" s="22"/>
      <c r="I924" s="22"/>
    </row>
    <row r="925">
      <c r="A925" s="22"/>
      <c r="B925" s="22"/>
      <c r="C925" s="22"/>
      <c r="D925" s="22"/>
      <c r="E925" s="22"/>
      <c r="F925" s="22"/>
      <c r="G925" s="22"/>
      <c r="H925" s="22"/>
      <c r="I925" s="22"/>
    </row>
    <row r="926">
      <c r="A926" s="218" t="s">
        <v>1282</v>
      </c>
      <c r="B926" s="173">
        <v>100.0</v>
      </c>
      <c r="C926" s="173">
        <v>100.0</v>
      </c>
      <c r="D926" s="173">
        <v>100.0</v>
      </c>
      <c r="E926" s="22"/>
      <c r="F926" s="177"/>
      <c r="G926" s="22"/>
      <c r="H926" s="22"/>
      <c r="I926" s="22"/>
    </row>
    <row r="927">
      <c r="A927" s="177"/>
      <c r="B927" s="177"/>
      <c r="C927" s="177"/>
      <c r="D927" s="177"/>
      <c r="E927" s="22"/>
      <c r="F927" s="22"/>
      <c r="G927" s="22"/>
      <c r="H927" s="22"/>
      <c r="I927" s="22"/>
    </row>
    <row r="928">
      <c r="A928" s="219" t="s">
        <v>646</v>
      </c>
      <c r="B928" s="181">
        <v>100.0</v>
      </c>
      <c r="C928" s="181">
        <v>100.0</v>
      </c>
      <c r="D928" s="181">
        <v>100.0</v>
      </c>
      <c r="E928" s="22"/>
      <c r="F928" s="22"/>
      <c r="G928" s="22"/>
      <c r="H928" s="22"/>
      <c r="I928" s="22"/>
    </row>
    <row r="929">
      <c r="A929" s="22"/>
      <c r="B929" s="178"/>
      <c r="C929" s="178"/>
      <c r="D929" s="178"/>
      <c r="E929" s="22"/>
      <c r="F929" s="22"/>
      <c r="G929" s="22"/>
      <c r="H929" s="22"/>
      <c r="I929" s="22"/>
    </row>
    <row r="930">
      <c r="A930" s="219" t="s">
        <v>647</v>
      </c>
      <c r="B930" s="220">
        <v>100.0</v>
      </c>
      <c r="C930" s="178"/>
      <c r="D930" s="189">
        <v>100.0</v>
      </c>
      <c r="E930" s="22"/>
      <c r="F930" s="22"/>
      <c r="G930" s="22"/>
      <c r="H930" s="22"/>
      <c r="I930" s="22"/>
    </row>
    <row r="931">
      <c r="A931" s="177"/>
      <c r="B931" s="178"/>
      <c r="C931" s="178"/>
      <c r="D931" s="178"/>
      <c r="E931" s="178"/>
      <c r="F931" s="22"/>
      <c r="G931" s="22"/>
      <c r="H931" s="22"/>
      <c r="I931" s="22"/>
      <c r="J931" s="22"/>
      <c r="K931" s="22"/>
    </row>
    <row r="932">
      <c r="A932" s="205" t="s">
        <v>648</v>
      </c>
      <c r="B932" s="225">
        <v>100.0</v>
      </c>
      <c r="C932" s="22"/>
      <c r="D932" s="22"/>
      <c r="E932" s="22"/>
      <c r="F932" s="22"/>
      <c r="G932" s="22"/>
      <c r="H932" s="22"/>
      <c r="I932" s="22"/>
      <c r="J932" s="22"/>
      <c r="K932" s="22"/>
    </row>
    <row r="933">
      <c r="A933" s="22"/>
      <c r="B933" s="22"/>
      <c r="C933" s="22"/>
      <c r="D933" s="22"/>
      <c r="E933" s="22"/>
      <c r="F933" s="22"/>
      <c r="G933" s="22"/>
      <c r="H933" s="22"/>
      <c r="I933" s="22"/>
      <c r="J933" s="22"/>
      <c r="K933" s="22"/>
    </row>
    <row r="934">
      <c r="A934" s="22"/>
      <c r="B934" s="22"/>
      <c r="C934" s="22"/>
      <c r="D934" s="22"/>
      <c r="E934" s="22"/>
      <c r="F934" s="22"/>
      <c r="G934" s="22"/>
      <c r="H934" s="22"/>
      <c r="I934" s="22"/>
      <c r="J934" s="22"/>
      <c r="K934" s="22"/>
    </row>
    <row r="935">
      <c r="A935" s="22"/>
      <c r="B935" s="22"/>
      <c r="C935" s="22"/>
      <c r="D935" s="22"/>
      <c r="E935" s="22"/>
      <c r="F935" s="22"/>
      <c r="G935" s="22"/>
      <c r="H935" s="22"/>
      <c r="I935" s="22"/>
      <c r="J935" s="22"/>
      <c r="K935" s="22"/>
    </row>
    <row r="936">
      <c r="A936" s="22"/>
      <c r="B936" s="22"/>
      <c r="C936" s="22"/>
      <c r="D936" s="22"/>
      <c r="E936" s="22"/>
      <c r="F936" s="22"/>
      <c r="G936" s="22"/>
      <c r="H936" s="22"/>
      <c r="I936" s="22"/>
      <c r="J936" s="22"/>
      <c r="K936" s="22"/>
    </row>
    <row r="937">
      <c r="A937" s="22"/>
      <c r="B937" s="22"/>
      <c r="C937" s="22"/>
      <c r="D937" s="22"/>
      <c r="E937" s="22"/>
      <c r="F937" s="22"/>
      <c r="G937" s="22"/>
      <c r="H937" s="22"/>
      <c r="I937" s="22"/>
      <c r="J937" s="22"/>
      <c r="K937" s="22"/>
    </row>
    <row r="938">
      <c r="A938" s="22"/>
      <c r="B938" s="22"/>
      <c r="C938" s="22"/>
      <c r="D938" s="22"/>
      <c r="E938" s="22"/>
      <c r="F938" s="22"/>
      <c r="G938" s="22"/>
      <c r="H938" s="22"/>
      <c r="I938" s="22"/>
      <c r="J938" s="22"/>
      <c r="K938" s="22"/>
    </row>
    <row r="939">
      <c r="A939" s="22"/>
      <c r="B939" s="22"/>
      <c r="C939" s="22"/>
      <c r="D939" s="22"/>
      <c r="E939" s="22"/>
      <c r="F939" s="22"/>
      <c r="G939" s="22"/>
      <c r="H939" s="22"/>
      <c r="I939" s="22"/>
      <c r="J939" s="22"/>
      <c r="K939" s="22"/>
    </row>
    <row r="940">
      <c r="A940" s="22"/>
      <c r="B940" s="22"/>
      <c r="C940" s="22"/>
      <c r="D940" s="22"/>
      <c r="E940" s="22"/>
      <c r="F940" s="22"/>
      <c r="G940" s="22"/>
      <c r="H940" s="22"/>
      <c r="I940" s="22"/>
      <c r="J940" s="22"/>
      <c r="K940" s="22"/>
    </row>
    <row r="941">
      <c r="A941" s="22"/>
      <c r="B941" s="22"/>
      <c r="C941" s="22"/>
      <c r="D941" s="22"/>
      <c r="E941" s="22"/>
      <c r="F941" s="22"/>
      <c r="G941" s="22"/>
      <c r="H941" s="22"/>
      <c r="I941" s="22"/>
      <c r="J941" s="22"/>
      <c r="K941" s="22"/>
    </row>
    <row r="942">
      <c r="A942" s="22"/>
      <c r="B942" s="22"/>
      <c r="C942" s="22"/>
      <c r="D942" s="22"/>
      <c r="E942" s="22"/>
      <c r="F942" s="22"/>
      <c r="G942" s="22"/>
      <c r="H942" s="22"/>
      <c r="I942" s="22"/>
      <c r="J942" s="22"/>
      <c r="K942" s="22"/>
    </row>
    <row r="943">
      <c r="A943" s="22"/>
      <c r="B943" s="22"/>
      <c r="C943" s="22"/>
      <c r="D943" s="22"/>
      <c r="E943" s="22"/>
      <c r="F943" s="22"/>
      <c r="G943" s="22"/>
      <c r="H943" s="22"/>
      <c r="I943" s="22"/>
      <c r="J943" s="22"/>
      <c r="K943" s="22"/>
    </row>
    <row r="944">
      <c r="A944" s="22"/>
      <c r="B944" s="22"/>
      <c r="C944" s="22"/>
      <c r="D944" s="22"/>
      <c r="E944" s="22"/>
      <c r="F944" s="22"/>
      <c r="G944" s="22"/>
      <c r="H944" s="22"/>
      <c r="I944" s="22"/>
      <c r="J944" s="22"/>
      <c r="K944" s="22"/>
    </row>
    <row r="945">
      <c r="A945" s="22"/>
      <c r="B945" s="22"/>
      <c r="C945" s="22"/>
      <c r="D945" s="22"/>
      <c r="E945" s="22"/>
      <c r="F945" s="22"/>
      <c r="G945" s="22"/>
      <c r="H945" s="22"/>
      <c r="I945" s="22"/>
      <c r="J945" s="22"/>
      <c r="K945" s="22"/>
    </row>
    <row r="946">
      <c r="A946" s="22"/>
      <c r="B946" s="22"/>
      <c r="C946" s="22"/>
      <c r="D946" s="22"/>
      <c r="E946" s="22"/>
      <c r="F946" s="22"/>
      <c r="G946" s="22"/>
      <c r="H946" s="22"/>
      <c r="I946" s="22"/>
      <c r="J946" s="22"/>
      <c r="K946" s="22"/>
    </row>
    <row r="947">
      <c r="A947" s="22"/>
      <c r="B947" s="22"/>
      <c r="C947" s="22"/>
      <c r="D947" s="22"/>
      <c r="E947" s="22"/>
      <c r="F947" s="22"/>
      <c r="G947" s="22"/>
      <c r="H947" s="22"/>
      <c r="I947" s="22"/>
      <c r="J947" s="22"/>
      <c r="K947" s="22"/>
    </row>
    <row r="948">
      <c r="A948" s="22"/>
      <c r="B948" s="22"/>
      <c r="C948" s="22"/>
      <c r="D948" s="22"/>
      <c r="E948" s="22"/>
      <c r="F948" s="22"/>
      <c r="G948" s="22"/>
      <c r="H948" s="22"/>
      <c r="I948" s="22"/>
      <c r="J948" s="22"/>
      <c r="K948" s="22"/>
    </row>
    <row r="949">
      <c r="A949" s="22"/>
      <c r="B949" s="22"/>
      <c r="C949" s="22"/>
      <c r="D949" s="22"/>
      <c r="E949" s="22"/>
      <c r="F949" s="22"/>
      <c r="G949" s="22"/>
      <c r="H949" s="22"/>
      <c r="I949" s="22"/>
      <c r="J949" s="22"/>
      <c r="K949" s="22"/>
    </row>
    <row r="950">
      <c r="A950" s="22"/>
      <c r="B950" s="22"/>
      <c r="C950" s="22"/>
      <c r="D950" s="22"/>
      <c r="E950" s="22"/>
      <c r="F950" s="22"/>
      <c r="G950" s="22"/>
      <c r="H950" s="22"/>
      <c r="I950" s="22"/>
      <c r="J950" s="22"/>
      <c r="K950" s="22"/>
    </row>
    <row r="951">
      <c r="A951" s="22"/>
      <c r="B951" s="22"/>
      <c r="C951" s="22"/>
      <c r="D951" s="22"/>
      <c r="E951" s="22"/>
      <c r="F951" s="22"/>
      <c r="G951" s="22"/>
      <c r="H951" s="22"/>
      <c r="I951" s="22"/>
      <c r="J951" s="22"/>
      <c r="K951" s="22"/>
    </row>
    <row r="952">
      <c r="A952" s="22"/>
      <c r="B952" s="22"/>
      <c r="C952" s="22"/>
      <c r="D952" s="22"/>
      <c r="E952" s="22"/>
      <c r="F952" s="22"/>
      <c r="G952" s="22"/>
      <c r="H952" s="22"/>
      <c r="I952" s="22"/>
      <c r="J952" s="22"/>
      <c r="K952" s="22"/>
    </row>
    <row r="953">
      <c r="A953" s="22"/>
      <c r="B953" s="22"/>
      <c r="C953" s="22"/>
      <c r="D953" s="22"/>
      <c r="E953" s="22"/>
      <c r="F953" s="22"/>
      <c r="G953" s="22"/>
      <c r="H953" s="22"/>
      <c r="I953" s="22"/>
      <c r="J953" s="22"/>
      <c r="K953" s="22"/>
    </row>
    <row r="954">
      <c r="A954" s="22"/>
      <c r="B954" s="22"/>
      <c r="C954" s="22"/>
      <c r="D954" s="22"/>
      <c r="E954" s="22"/>
      <c r="F954" s="22"/>
      <c r="G954" s="22"/>
      <c r="H954" s="22"/>
      <c r="I954" s="22"/>
      <c r="J954" s="22"/>
      <c r="K954" s="22"/>
    </row>
    <row r="955">
      <c r="A955" s="22"/>
      <c r="B955" s="22"/>
      <c r="C955" s="22"/>
      <c r="D955" s="22"/>
      <c r="E955" s="22"/>
      <c r="F955" s="22"/>
      <c r="G955" s="22"/>
      <c r="H955" s="22"/>
      <c r="I955" s="22"/>
      <c r="J955" s="22"/>
      <c r="K955" s="22"/>
    </row>
    <row r="956">
      <c r="A956" s="22"/>
      <c r="B956" s="22"/>
      <c r="C956" s="22"/>
      <c r="D956" s="22"/>
      <c r="E956" s="22"/>
      <c r="F956" s="22"/>
      <c r="G956" s="22"/>
      <c r="H956" s="22"/>
      <c r="I956" s="22"/>
      <c r="J956" s="22"/>
      <c r="K956" s="22"/>
    </row>
    <row r="957">
      <c r="A957" s="22"/>
      <c r="B957" s="22"/>
      <c r="C957" s="22"/>
      <c r="D957" s="22"/>
      <c r="E957" s="22"/>
      <c r="F957" s="22"/>
      <c r="G957" s="22"/>
      <c r="H957" s="22"/>
      <c r="I957" s="22"/>
      <c r="J957" s="22"/>
      <c r="K957" s="22"/>
    </row>
    <row r="958">
      <c r="A958" s="22"/>
      <c r="B958" s="22"/>
      <c r="C958" s="22"/>
      <c r="D958" s="22"/>
      <c r="E958" s="22"/>
      <c r="F958" s="22"/>
      <c r="G958" s="22"/>
      <c r="H958" s="22"/>
      <c r="I958" s="22"/>
      <c r="J958" s="22"/>
      <c r="K958" s="22"/>
    </row>
    <row r="959">
      <c r="A959" s="22"/>
      <c r="B959" s="22"/>
      <c r="C959" s="22"/>
      <c r="D959" s="22"/>
      <c r="E959" s="22"/>
      <c r="F959" s="22"/>
      <c r="G959" s="22"/>
      <c r="H959" s="22"/>
      <c r="I959" s="22"/>
      <c r="J959" s="22"/>
      <c r="K959" s="22"/>
    </row>
    <row r="960">
      <c r="A960" s="22"/>
      <c r="B960" s="22"/>
      <c r="C960" s="22"/>
      <c r="D960" s="22"/>
      <c r="E960" s="22"/>
      <c r="F960" s="22"/>
      <c r="G960" s="22"/>
      <c r="H960" s="22"/>
      <c r="I960" s="22"/>
      <c r="J960" s="22"/>
      <c r="K960" s="22"/>
    </row>
    <row r="961">
      <c r="A961" s="22"/>
      <c r="B961" s="22"/>
      <c r="C961" s="22"/>
      <c r="D961" s="22"/>
      <c r="E961" s="22"/>
      <c r="F961" s="22"/>
      <c r="G961" s="22"/>
      <c r="H961" s="22"/>
      <c r="I961" s="22"/>
      <c r="J961" s="22"/>
      <c r="K961" s="22"/>
    </row>
    <row r="962">
      <c r="A962" s="22"/>
      <c r="B962" s="22"/>
      <c r="C962" s="22"/>
      <c r="D962" s="22"/>
      <c r="E962" s="22"/>
      <c r="F962" s="22"/>
      <c r="G962" s="22"/>
      <c r="H962" s="22"/>
      <c r="I962" s="22"/>
      <c r="J962" s="22"/>
      <c r="K962" s="22"/>
    </row>
    <row r="963">
      <c r="A963" s="22"/>
      <c r="B963" s="22"/>
      <c r="C963" s="22"/>
      <c r="D963" s="22"/>
      <c r="E963" s="22"/>
      <c r="F963" s="22"/>
      <c r="G963" s="22"/>
      <c r="H963" s="22"/>
      <c r="I963" s="22"/>
      <c r="J963" s="22"/>
      <c r="K963" s="22"/>
    </row>
    <row r="964">
      <c r="A964" s="22"/>
      <c r="B964" s="22"/>
      <c r="C964" s="22"/>
      <c r="D964" s="22"/>
      <c r="E964" s="22"/>
      <c r="F964" s="22"/>
      <c r="G964" s="22"/>
      <c r="H964" s="22"/>
      <c r="I964" s="22"/>
      <c r="J964" s="22"/>
      <c r="K964" s="22"/>
    </row>
    <row r="965">
      <c r="A965" s="22"/>
      <c r="B965" s="22"/>
      <c r="C965" s="22"/>
      <c r="D965" s="22"/>
      <c r="E965" s="22"/>
      <c r="F965" s="22"/>
      <c r="G965" s="22"/>
      <c r="H965" s="22"/>
      <c r="I965" s="22"/>
      <c r="J965" s="22"/>
      <c r="K965" s="22"/>
    </row>
    <row r="966">
      <c r="A966" s="22"/>
      <c r="B966" s="22"/>
      <c r="C966" s="22"/>
      <c r="D966" s="22"/>
      <c r="E966" s="22"/>
      <c r="F966" s="22"/>
      <c r="G966" s="22"/>
      <c r="H966" s="22"/>
      <c r="I966" s="22"/>
      <c r="J966" s="22"/>
      <c r="K966" s="22"/>
    </row>
    <row r="967">
      <c r="A967" s="22"/>
      <c r="B967" s="22"/>
      <c r="C967" s="22"/>
      <c r="D967" s="22"/>
      <c r="E967" s="22"/>
      <c r="F967" s="22"/>
      <c r="G967" s="22"/>
      <c r="H967" s="22"/>
      <c r="I967" s="22"/>
      <c r="J967" s="22"/>
      <c r="K967" s="22"/>
    </row>
    <row r="968">
      <c r="A968" s="22"/>
      <c r="B968" s="22"/>
      <c r="C968" s="22"/>
      <c r="D968" s="22"/>
      <c r="E968" s="22"/>
      <c r="F968" s="22"/>
      <c r="G968" s="22"/>
      <c r="H968" s="22"/>
      <c r="I968" s="22"/>
      <c r="J968" s="22"/>
      <c r="K968" s="22"/>
    </row>
    <row r="969">
      <c r="A969" s="22"/>
      <c r="B969" s="22"/>
      <c r="C969" s="22"/>
      <c r="D969" s="22"/>
      <c r="E969" s="22"/>
      <c r="F969" s="22"/>
      <c r="G969" s="22"/>
      <c r="H969" s="22"/>
      <c r="I969" s="22"/>
      <c r="J969" s="22"/>
      <c r="K969" s="22"/>
    </row>
    <row r="970">
      <c r="A970" s="22"/>
      <c r="B970" s="22"/>
      <c r="C970" s="22"/>
      <c r="D970" s="22"/>
      <c r="E970" s="22"/>
      <c r="F970" s="22"/>
      <c r="G970" s="22"/>
      <c r="H970" s="22"/>
      <c r="I970" s="22"/>
      <c r="J970" s="22"/>
      <c r="K970" s="22"/>
    </row>
    <row r="971">
      <c r="A971" s="22"/>
      <c r="B971" s="22"/>
      <c r="C971" s="22"/>
      <c r="D971" s="22"/>
      <c r="E971" s="22"/>
      <c r="F971" s="22"/>
      <c r="G971" s="22"/>
      <c r="H971" s="22"/>
      <c r="I971" s="22"/>
      <c r="J971" s="22"/>
      <c r="K971" s="22"/>
    </row>
    <row r="972">
      <c r="A972" s="22"/>
      <c r="B972" s="22"/>
      <c r="C972" s="22"/>
      <c r="D972" s="22"/>
      <c r="E972" s="22"/>
      <c r="F972" s="22"/>
      <c r="G972" s="22"/>
      <c r="H972" s="22"/>
      <c r="I972" s="22"/>
      <c r="J972" s="22"/>
      <c r="K972" s="22"/>
    </row>
    <row r="973">
      <c r="A973" s="22"/>
      <c r="B973" s="22"/>
      <c r="C973" s="22"/>
      <c r="D973" s="22"/>
      <c r="E973" s="22"/>
      <c r="F973" s="22"/>
      <c r="G973" s="22"/>
      <c r="H973" s="22"/>
      <c r="I973" s="22"/>
      <c r="J973" s="22"/>
      <c r="K973" s="22"/>
    </row>
    <row r="974">
      <c r="A974" s="22"/>
      <c r="B974" s="22"/>
      <c r="C974" s="22"/>
      <c r="D974" s="22"/>
      <c r="E974" s="22"/>
      <c r="F974" s="22"/>
      <c r="G974" s="22"/>
      <c r="H974" s="22"/>
      <c r="I974" s="22"/>
      <c r="J974" s="22"/>
      <c r="K974" s="22"/>
    </row>
    <row r="975">
      <c r="A975" s="22"/>
      <c r="B975" s="22"/>
      <c r="C975" s="22"/>
      <c r="D975" s="22"/>
      <c r="E975" s="22"/>
      <c r="F975" s="22"/>
      <c r="G975" s="22"/>
      <c r="H975" s="22"/>
      <c r="I975" s="22"/>
      <c r="J975" s="22"/>
      <c r="K975" s="22"/>
    </row>
    <row r="976">
      <c r="A976" s="22"/>
      <c r="B976" s="22"/>
      <c r="C976" s="22"/>
      <c r="D976" s="22"/>
      <c r="E976" s="22"/>
      <c r="F976" s="22"/>
      <c r="G976" s="22"/>
      <c r="H976" s="22"/>
      <c r="I976" s="22"/>
      <c r="J976" s="22"/>
      <c r="K976" s="22"/>
    </row>
    <row r="977">
      <c r="A977" s="22"/>
      <c r="B977" s="22"/>
      <c r="C977" s="22"/>
      <c r="D977" s="22"/>
      <c r="E977" s="22"/>
      <c r="F977" s="22"/>
      <c r="G977" s="22"/>
      <c r="H977" s="22"/>
      <c r="I977" s="22"/>
      <c r="J977" s="22"/>
      <c r="K977" s="22"/>
    </row>
    <row r="978">
      <c r="A978" s="22"/>
      <c r="B978" s="22"/>
      <c r="C978" s="22"/>
      <c r="D978" s="22"/>
      <c r="E978" s="22"/>
      <c r="F978" s="22"/>
      <c r="G978" s="22"/>
      <c r="H978" s="22"/>
      <c r="I978" s="22"/>
      <c r="J978" s="22"/>
      <c r="K978" s="22"/>
    </row>
    <row r="979">
      <c r="A979" s="22"/>
      <c r="B979" s="22"/>
      <c r="C979" s="22"/>
      <c r="D979" s="22"/>
      <c r="E979" s="22"/>
      <c r="F979" s="22"/>
      <c r="G979" s="22"/>
      <c r="H979" s="22"/>
      <c r="I979" s="22"/>
      <c r="J979" s="22"/>
      <c r="K979" s="22"/>
    </row>
    <row r="980">
      <c r="A980" s="22"/>
      <c r="B980" s="22"/>
      <c r="C980" s="22"/>
      <c r="D980" s="22"/>
      <c r="E980" s="22"/>
      <c r="F980" s="22"/>
      <c r="G980" s="22"/>
      <c r="H980" s="22"/>
      <c r="I980" s="22"/>
      <c r="J980" s="22"/>
      <c r="K980" s="22"/>
    </row>
    <row r="981">
      <c r="A981" s="22"/>
      <c r="B981" s="22"/>
      <c r="C981" s="22"/>
      <c r="D981" s="22"/>
      <c r="E981" s="22"/>
      <c r="F981" s="22"/>
      <c r="G981" s="22"/>
      <c r="H981" s="22"/>
      <c r="I981" s="22"/>
      <c r="J981" s="22"/>
      <c r="K981" s="22"/>
    </row>
    <row r="982">
      <c r="A982" s="22"/>
      <c r="B982" s="22"/>
      <c r="C982" s="22"/>
      <c r="D982" s="22"/>
      <c r="E982" s="22"/>
      <c r="F982" s="22"/>
      <c r="G982" s="22"/>
      <c r="H982" s="22"/>
      <c r="I982" s="22"/>
      <c r="J982" s="22"/>
      <c r="K982" s="22"/>
    </row>
    <row r="983">
      <c r="A983" s="22"/>
      <c r="B983" s="22"/>
      <c r="C983" s="22"/>
      <c r="D983" s="22"/>
      <c r="E983" s="22"/>
      <c r="F983" s="22"/>
      <c r="G983" s="22"/>
      <c r="H983" s="22"/>
      <c r="I983" s="22"/>
      <c r="J983" s="22"/>
      <c r="K983" s="22"/>
    </row>
    <row r="984">
      <c r="A984" s="22"/>
      <c r="B984" s="22"/>
      <c r="C984" s="22"/>
      <c r="D984" s="22"/>
      <c r="E984" s="22"/>
      <c r="F984" s="22"/>
      <c r="G984" s="22"/>
      <c r="H984" s="22"/>
      <c r="I984" s="22"/>
      <c r="J984" s="22"/>
      <c r="K984" s="22"/>
    </row>
    <row r="985">
      <c r="A985" s="22"/>
      <c r="B985" s="22"/>
      <c r="C985" s="22"/>
      <c r="D985" s="22"/>
      <c r="E985" s="22"/>
      <c r="F985" s="22"/>
      <c r="G985" s="22"/>
      <c r="H985" s="22"/>
      <c r="I985" s="22"/>
      <c r="J985" s="22"/>
      <c r="K985" s="22"/>
    </row>
    <row r="986">
      <c r="A986" s="22"/>
      <c r="B986" s="22"/>
      <c r="C986" s="22"/>
      <c r="D986" s="22"/>
      <c r="E986" s="22"/>
      <c r="F986" s="22"/>
      <c r="G986" s="22"/>
      <c r="H986" s="22"/>
      <c r="I986" s="22"/>
      <c r="J986" s="22"/>
      <c r="K986" s="22"/>
    </row>
    <row r="987">
      <c r="A987" s="22"/>
      <c r="B987" s="22"/>
      <c r="C987" s="22"/>
      <c r="D987" s="22"/>
      <c r="E987" s="22"/>
      <c r="F987" s="22"/>
      <c r="G987" s="22"/>
      <c r="H987" s="22"/>
      <c r="I987" s="22"/>
      <c r="J987" s="22"/>
      <c r="K987" s="22"/>
    </row>
    <row r="988">
      <c r="A988" s="22"/>
      <c r="B988" s="22"/>
      <c r="C988" s="22"/>
      <c r="D988" s="22"/>
      <c r="E988" s="22"/>
      <c r="F988" s="22"/>
      <c r="G988" s="22"/>
      <c r="H988" s="22"/>
      <c r="I988" s="22"/>
      <c r="J988" s="22"/>
      <c r="K988" s="22"/>
    </row>
    <row r="989">
      <c r="A989" s="22"/>
      <c r="B989" s="22"/>
      <c r="C989" s="22"/>
      <c r="D989" s="22"/>
      <c r="E989" s="22"/>
      <c r="F989" s="22"/>
      <c r="G989" s="22"/>
      <c r="H989" s="22"/>
      <c r="I989" s="22"/>
      <c r="J989" s="22"/>
      <c r="K989" s="22"/>
    </row>
    <row r="990">
      <c r="A990" s="22"/>
      <c r="B990" s="22"/>
      <c r="C990" s="22"/>
      <c r="D990" s="22"/>
      <c r="E990" s="22"/>
      <c r="F990" s="22"/>
      <c r="G990" s="22"/>
      <c r="H990" s="22"/>
      <c r="I990" s="22"/>
      <c r="J990" s="22"/>
      <c r="K990" s="22"/>
    </row>
    <row r="991">
      <c r="A991" s="22"/>
      <c r="B991" s="22"/>
      <c r="C991" s="22"/>
      <c r="D991" s="22"/>
      <c r="E991" s="22"/>
      <c r="F991" s="22"/>
      <c r="G991" s="22"/>
      <c r="H991" s="22"/>
      <c r="I991" s="22"/>
      <c r="J991" s="22"/>
      <c r="K991" s="22"/>
    </row>
    <row r="992">
      <c r="A992" s="22"/>
      <c r="B992" s="22"/>
      <c r="C992" s="22"/>
      <c r="D992" s="22"/>
      <c r="E992" s="22"/>
      <c r="F992" s="22"/>
      <c r="G992" s="22"/>
      <c r="H992" s="22"/>
      <c r="I992" s="22"/>
      <c r="J992" s="22"/>
      <c r="K992" s="22"/>
    </row>
    <row r="993">
      <c r="A993" s="22"/>
      <c r="B993" s="22"/>
      <c r="C993" s="22"/>
      <c r="D993" s="22"/>
      <c r="E993" s="22"/>
      <c r="F993" s="22"/>
      <c r="G993" s="22"/>
      <c r="H993" s="22"/>
      <c r="I993" s="22"/>
      <c r="J993" s="22"/>
      <c r="K993" s="22"/>
    </row>
    <row r="994">
      <c r="A994" s="22"/>
      <c r="B994" s="22"/>
      <c r="C994" s="22"/>
      <c r="D994" s="22"/>
      <c r="E994" s="22"/>
      <c r="F994" s="22"/>
      <c r="G994" s="22"/>
      <c r="H994" s="22"/>
      <c r="I994" s="22"/>
      <c r="J994" s="22"/>
      <c r="K994" s="22"/>
    </row>
    <row r="995">
      <c r="A995" s="22"/>
      <c r="B995" s="22"/>
      <c r="C995" s="22"/>
      <c r="D995" s="22"/>
      <c r="E995" s="22"/>
      <c r="F995" s="22"/>
      <c r="G995" s="22"/>
      <c r="H995" s="22"/>
      <c r="I995" s="22"/>
      <c r="J995" s="22"/>
      <c r="K995" s="22"/>
    </row>
    <row r="996">
      <c r="A996" s="22"/>
      <c r="B996" s="22"/>
      <c r="C996" s="22"/>
      <c r="D996" s="22"/>
      <c r="E996" s="22"/>
      <c r="F996" s="22"/>
      <c r="G996" s="22"/>
      <c r="H996" s="22"/>
      <c r="I996" s="22"/>
      <c r="J996" s="22"/>
      <c r="K996" s="22"/>
    </row>
    <row r="997">
      <c r="A997" s="22"/>
      <c r="B997" s="22"/>
      <c r="C997" s="22"/>
      <c r="D997" s="22"/>
      <c r="E997" s="22"/>
      <c r="F997" s="22"/>
      <c r="G997" s="22"/>
      <c r="H997" s="22"/>
      <c r="I997" s="22"/>
      <c r="J997" s="22"/>
      <c r="K997" s="22"/>
    </row>
    <row r="998">
      <c r="A998" s="22"/>
      <c r="B998" s="22"/>
      <c r="C998" s="22"/>
      <c r="D998" s="22"/>
      <c r="E998" s="22"/>
      <c r="F998" s="22"/>
      <c r="G998" s="22"/>
      <c r="H998" s="22"/>
      <c r="I998" s="22"/>
      <c r="J998" s="22"/>
      <c r="K998" s="22"/>
    </row>
    <row r="999">
      <c r="A999" s="22"/>
      <c r="B999" s="22"/>
      <c r="C999" s="22"/>
      <c r="D999" s="22"/>
      <c r="E999" s="22"/>
      <c r="F999" s="22"/>
      <c r="G999" s="22"/>
      <c r="H999" s="22"/>
      <c r="I999" s="22"/>
      <c r="J999" s="22"/>
      <c r="K999" s="22"/>
    </row>
    <row r="1000">
      <c r="A1000" s="22"/>
      <c r="B1000" s="22"/>
      <c r="C1000" s="22"/>
      <c r="D1000" s="22"/>
      <c r="E1000" s="22"/>
      <c r="F1000" s="22"/>
      <c r="G1000" s="22"/>
      <c r="H1000" s="22"/>
      <c r="I1000" s="22"/>
      <c r="J1000" s="22"/>
      <c r="K1000" s="22"/>
    </row>
    <row r="1001">
      <c r="A1001" s="22"/>
      <c r="B1001" s="22"/>
      <c r="C1001" s="22"/>
      <c r="D1001" s="22"/>
      <c r="E1001" s="22"/>
      <c r="F1001" s="22"/>
      <c r="G1001" s="22"/>
      <c r="H1001" s="22"/>
      <c r="I1001" s="22"/>
      <c r="J1001" s="22"/>
      <c r="K1001" s="22"/>
    </row>
    <row r="1002">
      <c r="A1002" s="22"/>
      <c r="B1002" s="22"/>
      <c r="C1002" s="22"/>
      <c r="D1002" s="22"/>
      <c r="E1002" s="22"/>
      <c r="F1002" s="22"/>
      <c r="G1002" s="22"/>
      <c r="H1002" s="22"/>
      <c r="I1002" s="22"/>
      <c r="J1002" s="22"/>
      <c r="K1002" s="22"/>
    </row>
    <row r="1003">
      <c r="A1003" s="22"/>
      <c r="B1003" s="22"/>
      <c r="C1003" s="22"/>
      <c r="D1003" s="22"/>
      <c r="E1003" s="22"/>
      <c r="F1003" s="22"/>
      <c r="G1003" s="22"/>
      <c r="H1003" s="22"/>
      <c r="I1003" s="22"/>
      <c r="J1003" s="22"/>
      <c r="K1003" s="22"/>
    </row>
    <row r="1004">
      <c r="A1004" s="22"/>
      <c r="B1004" s="22"/>
      <c r="C1004" s="22"/>
      <c r="D1004" s="22"/>
      <c r="E1004" s="22"/>
      <c r="F1004" s="22"/>
      <c r="G1004" s="22"/>
      <c r="H1004" s="22"/>
      <c r="I1004" s="22"/>
      <c r="J1004" s="22"/>
      <c r="K1004" s="22"/>
    </row>
    <row r="1005">
      <c r="A1005" s="22"/>
      <c r="B1005" s="22"/>
      <c r="C1005" s="22"/>
      <c r="D1005" s="22"/>
      <c r="E1005" s="22"/>
      <c r="F1005" s="22"/>
      <c r="G1005" s="22"/>
      <c r="H1005" s="22"/>
      <c r="I1005" s="22"/>
      <c r="J1005" s="22"/>
      <c r="K1005" s="22"/>
    </row>
    <row r="1006">
      <c r="A1006" s="22"/>
      <c r="B1006" s="22"/>
      <c r="C1006" s="22"/>
      <c r="D1006" s="22"/>
      <c r="E1006" s="22"/>
      <c r="F1006" s="22"/>
      <c r="G1006" s="22"/>
      <c r="H1006" s="22"/>
      <c r="I1006" s="22"/>
      <c r="J1006" s="22"/>
      <c r="K1006" s="22"/>
    </row>
    <row r="1007">
      <c r="A1007" s="22"/>
      <c r="B1007" s="22"/>
      <c r="C1007" s="22"/>
      <c r="D1007" s="22"/>
      <c r="E1007" s="22"/>
      <c r="F1007" s="22"/>
      <c r="G1007" s="22"/>
      <c r="H1007" s="22"/>
      <c r="I1007" s="22"/>
      <c r="J1007" s="22"/>
      <c r="K1007" s="22"/>
    </row>
    <row r="1008">
      <c r="A1008" s="22"/>
      <c r="B1008" s="22"/>
      <c r="C1008" s="22"/>
      <c r="D1008" s="22"/>
      <c r="E1008" s="22"/>
      <c r="F1008" s="22"/>
      <c r="G1008" s="22"/>
      <c r="H1008" s="22"/>
      <c r="I1008" s="22"/>
      <c r="J1008" s="22"/>
      <c r="K1008" s="22"/>
    </row>
    <row r="1009">
      <c r="A1009" s="22"/>
      <c r="B1009" s="22"/>
      <c r="C1009" s="22"/>
      <c r="D1009" s="22"/>
      <c r="E1009" s="22"/>
      <c r="F1009" s="22"/>
      <c r="G1009" s="22"/>
      <c r="H1009" s="22"/>
      <c r="I1009" s="22"/>
      <c r="J1009" s="22"/>
      <c r="K1009" s="22"/>
    </row>
    <row r="1010">
      <c r="A1010" s="22"/>
      <c r="B1010" s="22"/>
      <c r="C1010" s="22"/>
      <c r="D1010" s="22"/>
      <c r="E1010" s="22"/>
      <c r="F1010" s="22"/>
      <c r="G1010" s="22"/>
      <c r="H1010" s="22"/>
      <c r="I1010" s="22"/>
      <c r="J1010" s="22"/>
      <c r="K1010" s="22"/>
    </row>
    <row r="1011">
      <c r="A1011" s="22"/>
      <c r="B1011" s="22"/>
      <c r="C1011" s="22"/>
      <c r="D1011" s="22"/>
      <c r="E1011" s="22"/>
      <c r="F1011" s="22"/>
      <c r="G1011" s="22"/>
      <c r="H1011" s="22"/>
      <c r="I1011" s="22"/>
      <c r="J1011" s="22"/>
      <c r="K1011" s="22"/>
    </row>
    <row r="1012">
      <c r="A1012" s="22"/>
      <c r="B1012" s="22"/>
      <c r="C1012" s="22"/>
      <c r="D1012" s="22"/>
      <c r="E1012" s="22"/>
      <c r="F1012" s="22"/>
      <c r="G1012" s="22"/>
      <c r="H1012" s="22"/>
      <c r="I1012" s="22"/>
      <c r="J1012" s="22"/>
      <c r="K1012" s="22"/>
    </row>
    <row r="1013">
      <c r="A1013" s="22"/>
      <c r="B1013" s="22"/>
      <c r="C1013" s="22"/>
      <c r="D1013" s="22"/>
      <c r="E1013" s="22"/>
      <c r="F1013" s="22"/>
      <c r="G1013" s="22"/>
      <c r="H1013" s="22"/>
      <c r="I1013" s="22"/>
      <c r="J1013" s="22"/>
      <c r="K1013" s="22"/>
    </row>
    <row r="1014">
      <c r="A1014" s="22"/>
      <c r="B1014" s="22"/>
      <c r="C1014" s="22"/>
      <c r="D1014" s="22"/>
      <c r="E1014" s="22"/>
      <c r="F1014" s="22"/>
      <c r="G1014" s="22"/>
      <c r="H1014" s="22"/>
      <c r="I1014" s="22"/>
      <c r="J1014" s="22"/>
      <c r="K1014" s="22"/>
    </row>
    <row r="1015">
      <c r="A1015" s="22"/>
      <c r="B1015" s="22"/>
      <c r="C1015" s="22"/>
      <c r="D1015" s="22"/>
      <c r="E1015" s="22"/>
      <c r="F1015" s="22"/>
      <c r="G1015" s="22"/>
      <c r="H1015" s="22"/>
      <c r="I1015" s="22"/>
      <c r="J1015" s="22"/>
      <c r="K1015" s="22"/>
    </row>
    <row r="1016">
      <c r="A1016" s="22"/>
      <c r="B1016" s="22"/>
      <c r="C1016" s="22"/>
      <c r="D1016" s="22"/>
      <c r="E1016" s="22"/>
      <c r="F1016" s="22"/>
      <c r="G1016" s="22"/>
      <c r="H1016" s="22"/>
      <c r="I1016" s="22"/>
      <c r="J1016" s="22"/>
      <c r="K1016" s="22"/>
    </row>
    <row r="1017">
      <c r="A1017" s="22"/>
      <c r="B1017" s="22"/>
      <c r="C1017" s="22"/>
      <c r="D1017" s="22"/>
      <c r="E1017" s="22"/>
      <c r="F1017" s="22"/>
      <c r="G1017" s="22"/>
      <c r="H1017" s="22"/>
      <c r="I1017" s="22"/>
      <c r="J1017" s="22"/>
      <c r="K1017" s="22"/>
    </row>
    <row r="1018">
      <c r="A1018" s="22"/>
      <c r="B1018" s="22"/>
      <c r="C1018" s="22"/>
      <c r="D1018" s="22"/>
      <c r="E1018" s="22"/>
      <c r="F1018" s="22"/>
      <c r="G1018" s="22"/>
      <c r="H1018" s="22"/>
      <c r="I1018" s="22"/>
      <c r="J1018" s="22"/>
      <c r="K1018" s="22"/>
    </row>
    <row r="1019">
      <c r="A1019" s="22"/>
      <c r="B1019" s="22"/>
      <c r="C1019" s="22"/>
      <c r="D1019" s="22"/>
      <c r="E1019" s="22"/>
      <c r="F1019" s="22"/>
      <c r="G1019" s="22"/>
      <c r="H1019" s="22"/>
      <c r="I1019" s="22"/>
      <c r="J1019" s="22"/>
      <c r="K1019" s="22"/>
    </row>
    <row r="1020">
      <c r="A1020" s="22"/>
      <c r="B1020" s="22"/>
      <c r="C1020" s="22"/>
      <c r="D1020" s="22"/>
      <c r="E1020" s="22"/>
      <c r="F1020" s="22"/>
      <c r="G1020" s="22"/>
      <c r="H1020" s="22"/>
      <c r="I1020" s="22"/>
      <c r="J1020" s="22"/>
      <c r="K1020" s="22"/>
    </row>
    <row r="1021">
      <c r="A1021" s="22"/>
      <c r="B1021" s="22"/>
      <c r="C1021" s="22"/>
      <c r="D1021" s="22"/>
      <c r="E1021" s="22"/>
      <c r="F1021" s="22"/>
      <c r="G1021" s="22"/>
      <c r="H1021" s="22"/>
      <c r="I1021" s="22"/>
      <c r="J1021" s="22"/>
      <c r="K1021" s="22"/>
    </row>
    <row r="1022">
      <c r="A1022" s="22"/>
      <c r="B1022" s="22"/>
      <c r="C1022" s="22"/>
      <c r="D1022" s="22"/>
      <c r="E1022" s="22"/>
      <c r="F1022" s="22"/>
      <c r="G1022" s="22"/>
      <c r="H1022" s="22"/>
      <c r="I1022" s="22"/>
      <c r="J1022" s="22"/>
      <c r="K1022" s="22"/>
    </row>
    <row r="1023">
      <c r="A1023" s="22"/>
      <c r="B1023" s="22"/>
      <c r="C1023" s="22"/>
      <c r="D1023" s="22"/>
      <c r="E1023" s="22"/>
      <c r="F1023" s="22"/>
      <c r="G1023" s="22"/>
      <c r="H1023" s="22"/>
      <c r="I1023" s="22"/>
      <c r="J1023" s="22"/>
      <c r="K1023" s="22"/>
    </row>
    <row r="1024">
      <c r="A1024" s="22"/>
      <c r="B1024" s="22"/>
      <c r="C1024" s="22"/>
      <c r="D1024" s="22"/>
      <c r="E1024" s="22"/>
      <c r="F1024" s="22"/>
      <c r="G1024" s="22"/>
      <c r="H1024" s="22"/>
      <c r="I1024" s="22"/>
      <c r="J1024" s="22"/>
      <c r="K1024" s="22"/>
    </row>
    <row r="1025">
      <c r="A1025" s="22"/>
      <c r="B1025" s="22"/>
      <c r="C1025" s="22"/>
      <c r="D1025" s="22"/>
      <c r="E1025" s="22"/>
      <c r="F1025" s="22"/>
      <c r="G1025" s="22"/>
      <c r="H1025" s="22"/>
      <c r="I1025" s="22"/>
      <c r="J1025" s="22"/>
      <c r="K1025" s="22"/>
    </row>
    <row r="1026">
      <c r="A1026" s="22"/>
      <c r="B1026" s="22"/>
      <c r="C1026" s="22"/>
      <c r="D1026" s="22"/>
      <c r="E1026" s="22"/>
      <c r="F1026" s="22"/>
      <c r="G1026" s="22"/>
      <c r="H1026" s="22"/>
      <c r="I1026" s="22"/>
      <c r="J1026" s="22"/>
      <c r="K1026" s="22"/>
    </row>
    <row r="1027">
      <c r="A1027" s="22"/>
      <c r="B1027" s="22"/>
      <c r="C1027" s="22"/>
      <c r="D1027" s="22"/>
      <c r="E1027" s="22"/>
      <c r="F1027" s="22"/>
      <c r="G1027" s="22"/>
      <c r="H1027" s="22"/>
      <c r="I1027" s="22"/>
      <c r="J1027" s="22"/>
      <c r="K1027" s="22"/>
    </row>
    <row r="1028">
      <c r="A1028" s="22"/>
      <c r="B1028" s="22"/>
      <c r="C1028" s="22"/>
      <c r="D1028" s="22"/>
      <c r="E1028" s="22"/>
      <c r="F1028" s="22"/>
      <c r="G1028" s="22"/>
      <c r="H1028" s="22"/>
      <c r="I1028" s="22"/>
      <c r="J1028" s="22"/>
      <c r="K1028" s="22"/>
    </row>
    <row r="1029">
      <c r="A1029" s="22"/>
      <c r="B1029" s="22"/>
      <c r="C1029" s="22"/>
      <c r="D1029" s="22"/>
      <c r="E1029" s="22"/>
      <c r="F1029" s="22"/>
      <c r="G1029" s="22"/>
      <c r="H1029" s="22"/>
      <c r="I1029" s="22"/>
      <c r="J1029" s="22"/>
      <c r="K1029" s="22"/>
    </row>
    <row r="1030">
      <c r="A1030" s="22"/>
      <c r="B1030" s="22"/>
      <c r="C1030" s="22"/>
      <c r="D1030" s="22"/>
      <c r="E1030" s="22"/>
      <c r="F1030" s="22"/>
      <c r="G1030" s="22"/>
      <c r="H1030" s="22"/>
      <c r="I1030" s="22"/>
      <c r="J1030" s="22"/>
      <c r="K1030" s="22"/>
    </row>
    <row r="1031">
      <c r="A1031" s="22"/>
      <c r="B1031" s="22"/>
      <c r="C1031" s="22"/>
      <c r="D1031" s="22"/>
      <c r="E1031" s="22"/>
      <c r="F1031" s="22"/>
      <c r="G1031" s="22"/>
      <c r="H1031" s="22"/>
      <c r="I1031" s="22"/>
      <c r="J1031" s="22"/>
      <c r="K1031" s="22"/>
    </row>
    <row r="1032">
      <c r="A1032" s="22"/>
      <c r="B1032" s="22"/>
      <c r="C1032" s="22"/>
      <c r="D1032" s="22"/>
      <c r="E1032" s="22"/>
      <c r="F1032" s="22"/>
      <c r="G1032" s="22"/>
      <c r="H1032" s="22"/>
      <c r="I1032" s="22"/>
      <c r="J1032" s="22"/>
      <c r="K1032" s="22"/>
    </row>
    <row r="1033">
      <c r="A1033" s="22"/>
      <c r="B1033" s="22"/>
      <c r="C1033" s="22"/>
      <c r="D1033" s="22"/>
      <c r="E1033" s="22"/>
      <c r="F1033" s="22"/>
      <c r="G1033" s="22"/>
      <c r="H1033" s="22"/>
      <c r="I1033" s="22"/>
      <c r="J1033" s="22"/>
      <c r="K1033" s="22"/>
    </row>
    <row r="1034">
      <c r="A1034" s="22"/>
      <c r="B1034" s="22"/>
      <c r="C1034" s="22"/>
      <c r="D1034" s="22"/>
      <c r="E1034" s="22"/>
      <c r="F1034" s="22"/>
      <c r="G1034" s="22"/>
      <c r="H1034" s="22"/>
      <c r="I1034" s="22"/>
      <c r="J1034" s="22"/>
      <c r="K1034" s="22"/>
    </row>
    <row r="1035">
      <c r="A1035" s="22"/>
      <c r="B1035" s="22"/>
      <c r="C1035" s="22"/>
      <c r="D1035" s="22"/>
      <c r="E1035" s="22"/>
      <c r="F1035" s="22"/>
      <c r="G1035" s="22"/>
      <c r="H1035" s="22"/>
      <c r="I1035" s="22"/>
      <c r="J1035" s="22"/>
      <c r="K1035" s="22"/>
    </row>
    <row r="1036">
      <c r="A1036" s="22"/>
      <c r="B1036" s="22"/>
      <c r="C1036" s="22"/>
      <c r="D1036" s="22"/>
      <c r="E1036" s="22"/>
      <c r="F1036" s="22"/>
      <c r="G1036" s="22"/>
      <c r="H1036" s="22"/>
      <c r="I1036" s="22"/>
      <c r="J1036" s="22"/>
      <c r="K1036" s="22"/>
    </row>
    <row r="1037">
      <c r="A1037" s="22"/>
      <c r="B1037" s="22"/>
      <c r="C1037" s="22"/>
      <c r="D1037" s="22"/>
      <c r="E1037" s="22"/>
      <c r="F1037" s="22"/>
      <c r="G1037" s="22"/>
      <c r="H1037" s="22"/>
      <c r="I1037" s="22"/>
      <c r="J1037" s="22"/>
      <c r="K1037" s="22"/>
    </row>
    <row r="1038">
      <c r="A1038" s="22"/>
      <c r="B1038" s="22"/>
      <c r="C1038" s="22"/>
      <c r="D1038" s="22"/>
      <c r="E1038" s="22"/>
      <c r="F1038" s="22"/>
      <c r="G1038" s="22"/>
      <c r="H1038" s="22"/>
      <c r="I1038" s="22"/>
      <c r="J1038" s="22"/>
      <c r="K1038" s="22"/>
    </row>
    <row r="1039">
      <c r="A1039" s="22"/>
      <c r="B1039" s="22"/>
      <c r="C1039" s="22"/>
      <c r="D1039" s="22"/>
      <c r="E1039" s="22"/>
      <c r="F1039" s="22"/>
      <c r="G1039" s="22"/>
      <c r="H1039" s="22"/>
      <c r="I1039" s="22"/>
      <c r="J1039" s="22"/>
      <c r="K1039" s="22"/>
    </row>
    <row r="1040">
      <c r="A1040" s="22"/>
      <c r="B1040" s="22"/>
      <c r="C1040" s="22"/>
      <c r="D1040" s="22"/>
      <c r="E1040" s="22"/>
      <c r="F1040" s="22"/>
      <c r="G1040" s="22"/>
      <c r="H1040" s="22"/>
      <c r="I1040" s="22"/>
      <c r="J1040" s="22"/>
      <c r="K1040" s="22"/>
    </row>
    <row r="1041">
      <c r="A1041" s="22"/>
      <c r="B1041" s="22"/>
      <c r="C1041" s="22"/>
      <c r="D1041" s="22"/>
      <c r="E1041" s="22"/>
      <c r="F1041" s="22"/>
      <c r="G1041" s="22"/>
      <c r="H1041" s="22"/>
      <c r="I1041" s="22"/>
      <c r="J1041" s="22"/>
      <c r="K1041" s="22"/>
    </row>
    <row r="1042">
      <c r="A1042" s="22"/>
      <c r="B1042" s="22"/>
      <c r="C1042" s="22"/>
      <c r="D1042" s="22"/>
      <c r="E1042" s="22"/>
      <c r="F1042" s="22"/>
      <c r="G1042" s="22"/>
      <c r="H1042" s="22"/>
      <c r="I1042" s="22"/>
      <c r="J1042" s="22"/>
      <c r="K1042" s="22"/>
    </row>
    <row r="1043">
      <c r="A1043" s="22"/>
      <c r="B1043" s="22"/>
      <c r="C1043" s="22"/>
      <c r="D1043" s="22"/>
      <c r="E1043" s="22"/>
      <c r="F1043" s="22"/>
      <c r="G1043" s="22"/>
      <c r="H1043" s="22"/>
      <c r="I1043" s="22"/>
      <c r="J1043" s="22"/>
      <c r="K1043" s="22"/>
    </row>
    <row r="1044">
      <c r="A1044" s="22"/>
      <c r="B1044" s="22"/>
      <c r="C1044" s="22"/>
      <c r="D1044" s="22"/>
      <c r="E1044" s="22"/>
      <c r="F1044" s="22"/>
      <c r="G1044" s="22"/>
      <c r="H1044" s="22"/>
      <c r="I1044" s="22"/>
      <c r="J1044" s="22"/>
      <c r="K1044" s="22"/>
    </row>
    <row r="1045">
      <c r="A1045" s="22"/>
      <c r="B1045" s="22"/>
      <c r="C1045" s="22"/>
      <c r="D1045" s="22"/>
      <c r="E1045" s="22"/>
      <c r="F1045" s="22"/>
      <c r="G1045" s="22"/>
      <c r="H1045" s="22"/>
      <c r="I1045" s="22"/>
      <c r="J1045" s="22"/>
      <c r="K1045" s="22"/>
    </row>
    <row r="1046">
      <c r="A1046" s="22"/>
      <c r="B1046" s="22"/>
      <c r="C1046" s="22"/>
      <c r="D1046" s="22"/>
      <c r="E1046" s="22"/>
      <c r="F1046" s="22"/>
      <c r="G1046" s="22"/>
      <c r="H1046" s="22"/>
      <c r="I1046" s="22"/>
      <c r="J1046" s="22"/>
      <c r="K1046" s="22"/>
    </row>
    <row r="1047">
      <c r="A1047" s="22"/>
      <c r="B1047" s="22"/>
      <c r="C1047" s="22"/>
      <c r="D1047" s="22"/>
      <c r="E1047" s="22"/>
      <c r="F1047" s="22"/>
      <c r="G1047" s="22"/>
      <c r="H1047" s="22"/>
      <c r="I1047" s="22"/>
      <c r="J1047" s="22"/>
      <c r="K1047" s="22"/>
    </row>
    <row r="1048">
      <c r="A1048" s="22"/>
      <c r="B1048" s="22"/>
      <c r="C1048" s="22"/>
      <c r="D1048" s="22"/>
      <c r="E1048" s="22"/>
      <c r="F1048" s="22"/>
      <c r="G1048" s="22"/>
      <c r="H1048" s="22"/>
      <c r="I1048" s="22"/>
      <c r="J1048" s="22"/>
      <c r="K1048" s="22"/>
    </row>
    <row r="1049">
      <c r="A1049" s="22"/>
      <c r="B1049" s="22"/>
      <c r="C1049" s="22"/>
      <c r="D1049" s="22"/>
      <c r="E1049" s="22"/>
      <c r="F1049" s="22"/>
      <c r="G1049" s="22"/>
      <c r="H1049" s="22"/>
      <c r="I1049" s="22"/>
      <c r="J1049" s="22"/>
      <c r="K1049" s="22"/>
    </row>
    <row r="1050">
      <c r="A1050" s="22"/>
      <c r="B1050" s="22"/>
      <c r="C1050" s="22"/>
      <c r="D1050" s="22"/>
      <c r="E1050" s="22"/>
      <c r="F1050" s="22"/>
      <c r="G1050" s="22"/>
      <c r="H1050" s="22"/>
      <c r="I1050" s="22"/>
      <c r="J1050" s="22"/>
      <c r="K1050" s="22"/>
    </row>
    <row r="1051">
      <c r="A1051" s="22"/>
      <c r="B1051" s="22"/>
      <c r="C1051" s="22"/>
      <c r="D1051" s="22"/>
      <c r="E1051" s="22"/>
      <c r="F1051" s="22"/>
      <c r="G1051" s="22"/>
      <c r="H1051" s="22"/>
      <c r="I1051" s="22"/>
      <c r="J1051" s="22"/>
      <c r="K1051" s="22"/>
    </row>
    <row r="1052">
      <c r="A1052" s="22"/>
      <c r="B1052" s="22"/>
      <c r="C1052" s="22"/>
      <c r="D1052" s="22"/>
      <c r="E1052" s="22"/>
      <c r="F1052" s="22"/>
      <c r="G1052" s="22"/>
      <c r="H1052" s="22"/>
      <c r="I1052" s="22"/>
      <c r="J1052" s="22"/>
      <c r="K1052" s="22"/>
    </row>
    <row r="1053">
      <c r="A1053" s="22"/>
      <c r="B1053" s="22"/>
      <c r="C1053" s="22"/>
      <c r="D1053" s="22"/>
      <c r="E1053" s="22"/>
      <c r="F1053" s="22"/>
      <c r="G1053" s="22"/>
      <c r="H1053" s="22"/>
      <c r="I1053" s="22"/>
      <c r="J1053" s="22"/>
      <c r="K1053" s="22"/>
    </row>
    <row r="1054">
      <c r="A1054" s="22"/>
      <c r="B1054" s="22"/>
      <c r="C1054" s="22"/>
      <c r="D1054" s="22"/>
      <c r="E1054" s="22"/>
      <c r="F1054" s="22"/>
      <c r="G1054" s="22"/>
      <c r="H1054" s="22"/>
      <c r="I1054" s="22"/>
      <c r="J1054" s="22"/>
      <c r="K1054" s="22"/>
    </row>
    <row r="1055">
      <c r="A1055" s="22"/>
      <c r="B1055" s="22"/>
      <c r="C1055" s="22"/>
      <c r="D1055" s="22"/>
      <c r="E1055" s="22"/>
      <c r="F1055" s="22"/>
      <c r="G1055" s="22"/>
      <c r="H1055" s="22"/>
      <c r="I1055" s="22"/>
      <c r="J1055" s="22"/>
      <c r="K1055" s="22"/>
    </row>
    <row r="1056">
      <c r="A1056" s="22"/>
      <c r="B1056" s="22"/>
      <c r="C1056" s="22"/>
      <c r="D1056" s="22"/>
      <c r="E1056" s="22"/>
      <c r="F1056" s="22"/>
      <c r="G1056" s="22"/>
      <c r="H1056" s="22"/>
      <c r="I1056" s="22"/>
      <c r="J1056" s="22"/>
      <c r="K1056" s="22"/>
    </row>
    <row r="1057">
      <c r="A1057" s="22"/>
      <c r="B1057" s="22"/>
      <c r="C1057" s="22"/>
      <c r="D1057" s="22"/>
      <c r="E1057" s="22"/>
      <c r="F1057" s="22"/>
      <c r="G1057" s="22"/>
      <c r="H1057" s="22"/>
      <c r="I1057" s="22"/>
      <c r="J1057" s="22"/>
      <c r="K1057" s="22"/>
    </row>
    <row r="1058">
      <c r="A1058" s="22"/>
      <c r="B1058" s="22"/>
      <c r="C1058" s="22"/>
      <c r="D1058" s="22"/>
      <c r="E1058" s="22"/>
      <c r="F1058" s="22"/>
      <c r="G1058" s="22"/>
      <c r="H1058" s="22"/>
      <c r="I1058" s="22"/>
      <c r="J1058" s="22"/>
      <c r="K1058" s="22"/>
    </row>
    <row r="1059">
      <c r="A1059" s="22"/>
      <c r="B1059" s="22"/>
      <c r="C1059" s="22"/>
      <c r="D1059" s="22"/>
      <c r="E1059" s="22"/>
      <c r="F1059" s="22"/>
      <c r="G1059" s="22"/>
      <c r="H1059" s="22"/>
      <c r="I1059" s="22"/>
      <c r="J1059" s="22"/>
      <c r="K1059" s="22"/>
    </row>
    <row r="1060">
      <c r="A1060" s="22"/>
      <c r="B1060" s="22"/>
      <c r="C1060" s="22"/>
      <c r="D1060" s="22"/>
      <c r="E1060" s="22"/>
      <c r="F1060" s="22"/>
      <c r="G1060" s="22"/>
      <c r="H1060" s="22"/>
      <c r="I1060" s="22"/>
      <c r="J1060" s="22"/>
      <c r="K1060" s="22"/>
    </row>
    <row r="1061">
      <c r="A1061" s="22"/>
      <c r="B1061" s="22"/>
      <c r="C1061" s="22"/>
      <c r="D1061" s="22"/>
      <c r="E1061" s="22"/>
      <c r="F1061" s="22"/>
      <c r="G1061" s="22"/>
      <c r="H1061" s="22"/>
      <c r="I1061" s="22"/>
      <c r="J1061" s="22"/>
      <c r="K1061" s="22"/>
    </row>
    <row r="1062">
      <c r="A1062" s="22"/>
      <c r="B1062" s="22"/>
      <c r="C1062" s="22"/>
      <c r="D1062" s="22"/>
      <c r="E1062" s="22"/>
      <c r="F1062" s="22"/>
      <c r="G1062" s="22"/>
      <c r="H1062" s="22"/>
      <c r="I1062" s="22"/>
      <c r="J1062" s="22"/>
      <c r="K1062" s="22"/>
    </row>
    <row r="1063">
      <c r="A1063" s="22"/>
      <c r="B1063" s="22"/>
      <c r="C1063" s="22"/>
      <c r="D1063" s="22"/>
      <c r="E1063" s="22"/>
      <c r="F1063" s="22"/>
      <c r="G1063" s="22"/>
      <c r="H1063" s="22"/>
      <c r="I1063" s="22"/>
      <c r="J1063" s="22"/>
      <c r="K1063" s="22"/>
    </row>
    <row r="1064">
      <c r="A1064" s="22"/>
      <c r="B1064" s="22"/>
      <c r="C1064" s="22"/>
      <c r="D1064" s="22"/>
      <c r="E1064" s="22"/>
      <c r="F1064" s="22"/>
      <c r="G1064" s="22"/>
      <c r="H1064" s="22"/>
      <c r="I1064" s="22"/>
      <c r="J1064" s="22"/>
      <c r="K1064" s="22"/>
    </row>
    <row r="1065">
      <c r="A1065" s="22"/>
      <c r="B1065" s="22"/>
      <c r="C1065" s="22"/>
      <c r="D1065" s="22"/>
      <c r="E1065" s="22"/>
      <c r="F1065" s="22"/>
      <c r="G1065" s="22"/>
      <c r="H1065" s="22"/>
      <c r="I1065" s="22"/>
      <c r="J1065" s="22"/>
      <c r="K1065" s="22"/>
    </row>
    <row r="1066">
      <c r="A1066" s="22"/>
      <c r="B1066" s="22"/>
      <c r="C1066" s="22"/>
      <c r="D1066" s="22"/>
      <c r="E1066" s="22"/>
      <c r="F1066" s="22"/>
      <c r="G1066" s="22"/>
      <c r="H1066" s="22"/>
      <c r="I1066" s="22"/>
      <c r="J1066" s="22"/>
      <c r="K1066" s="22"/>
    </row>
    <row r="1067">
      <c r="A1067" s="22"/>
      <c r="B1067" s="22"/>
      <c r="C1067" s="22"/>
      <c r="D1067" s="22"/>
      <c r="E1067" s="22"/>
      <c r="F1067" s="22"/>
      <c r="G1067" s="22"/>
      <c r="H1067" s="22"/>
      <c r="I1067" s="22"/>
      <c r="J1067" s="22"/>
      <c r="K1067" s="22"/>
    </row>
    <row r="1068">
      <c r="A1068" s="22"/>
      <c r="B1068" s="22"/>
      <c r="C1068" s="22"/>
      <c r="D1068" s="22"/>
      <c r="E1068" s="22"/>
      <c r="F1068" s="22"/>
      <c r="G1068" s="22"/>
      <c r="H1068" s="22"/>
      <c r="I1068" s="22"/>
      <c r="J1068" s="22"/>
      <c r="K1068" s="22"/>
    </row>
    <row r="1069">
      <c r="A1069" s="22"/>
      <c r="B1069" s="22"/>
      <c r="C1069" s="22"/>
      <c r="D1069" s="22"/>
      <c r="E1069" s="22"/>
      <c r="F1069" s="22"/>
      <c r="G1069" s="22"/>
      <c r="H1069" s="22"/>
      <c r="I1069" s="22"/>
      <c r="J1069" s="22"/>
      <c r="K1069" s="22"/>
    </row>
    <row r="1070">
      <c r="A1070" s="22"/>
      <c r="B1070" s="22"/>
      <c r="C1070" s="22"/>
      <c r="D1070" s="22"/>
      <c r="E1070" s="22"/>
      <c r="F1070" s="22"/>
      <c r="G1070" s="22"/>
      <c r="H1070" s="22"/>
      <c r="I1070" s="22"/>
      <c r="J1070" s="22"/>
      <c r="K1070" s="22"/>
    </row>
    <row r="1071">
      <c r="A1071" s="22"/>
      <c r="B1071" s="22"/>
      <c r="C1071" s="22"/>
      <c r="D1071" s="22"/>
      <c r="E1071" s="22"/>
      <c r="F1071" s="22"/>
      <c r="G1071" s="22"/>
      <c r="H1071" s="22"/>
      <c r="I1071" s="22"/>
      <c r="J1071" s="22"/>
      <c r="K1071" s="22"/>
    </row>
    <row r="1072">
      <c r="A1072" s="22"/>
      <c r="B1072" s="22"/>
      <c r="C1072" s="22"/>
      <c r="D1072" s="22"/>
      <c r="E1072" s="22"/>
      <c r="F1072" s="22"/>
      <c r="G1072" s="22"/>
      <c r="H1072" s="22"/>
      <c r="I1072" s="22"/>
      <c r="J1072" s="22"/>
      <c r="K1072" s="22"/>
    </row>
    <row r="1073">
      <c r="A1073" s="22"/>
      <c r="B1073" s="22"/>
      <c r="C1073" s="22"/>
      <c r="D1073" s="22"/>
      <c r="E1073" s="22"/>
      <c r="F1073" s="22"/>
      <c r="G1073" s="22"/>
      <c r="H1073" s="22"/>
      <c r="I1073" s="22"/>
      <c r="J1073" s="22"/>
      <c r="K1073" s="22"/>
    </row>
    <row r="1074">
      <c r="A1074" s="22"/>
      <c r="B1074" s="22"/>
      <c r="C1074" s="22"/>
      <c r="D1074" s="22"/>
      <c r="E1074" s="22"/>
      <c r="F1074" s="22"/>
      <c r="G1074" s="22"/>
      <c r="H1074" s="22"/>
      <c r="I1074" s="22"/>
      <c r="J1074" s="22"/>
      <c r="K1074" s="22"/>
    </row>
    <row r="1075">
      <c r="A1075" s="22"/>
      <c r="B1075" s="22"/>
      <c r="C1075" s="22"/>
      <c r="D1075" s="22"/>
      <c r="E1075" s="22"/>
      <c r="F1075" s="22"/>
      <c r="G1075" s="22"/>
      <c r="H1075" s="22"/>
      <c r="I1075" s="22"/>
      <c r="J1075" s="22"/>
      <c r="K1075" s="22"/>
    </row>
    <row r="1076">
      <c r="A1076" s="22"/>
      <c r="B1076" s="22"/>
      <c r="C1076" s="22"/>
      <c r="D1076" s="22"/>
      <c r="E1076" s="22"/>
      <c r="F1076" s="22"/>
      <c r="G1076" s="22"/>
      <c r="H1076" s="22"/>
      <c r="I1076" s="22"/>
      <c r="J1076" s="22"/>
      <c r="K1076" s="22"/>
    </row>
    <row r="1077">
      <c r="A1077" s="22"/>
      <c r="B1077" s="22"/>
      <c r="C1077" s="22"/>
      <c r="D1077" s="22"/>
      <c r="E1077" s="22"/>
      <c r="F1077" s="22"/>
      <c r="G1077" s="22"/>
      <c r="H1077" s="22"/>
      <c r="I1077" s="22"/>
      <c r="J1077" s="22"/>
      <c r="K1077" s="22"/>
    </row>
    <row r="1078">
      <c r="A1078" s="22"/>
      <c r="B1078" s="22"/>
      <c r="C1078" s="22"/>
      <c r="D1078" s="22"/>
      <c r="E1078" s="22"/>
      <c r="F1078" s="22"/>
      <c r="G1078" s="22"/>
      <c r="H1078" s="22"/>
      <c r="I1078" s="22"/>
      <c r="J1078" s="22"/>
      <c r="K1078" s="22"/>
    </row>
    <row r="1079">
      <c r="A1079" s="22"/>
      <c r="B1079" s="22"/>
      <c r="C1079" s="22"/>
      <c r="D1079" s="22"/>
      <c r="E1079" s="22"/>
      <c r="F1079" s="22"/>
      <c r="G1079" s="22"/>
      <c r="H1079" s="22"/>
      <c r="I1079" s="22"/>
      <c r="J1079" s="22"/>
      <c r="K1079" s="22"/>
    </row>
    <row r="1080">
      <c r="A1080" s="22"/>
      <c r="B1080" s="22"/>
      <c r="C1080" s="22"/>
      <c r="D1080" s="22"/>
      <c r="E1080" s="22"/>
      <c r="F1080" s="22"/>
      <c r="G1080" s="22"/>
      <c r="H1080" s="22"/>
      <c r="I1080" s="22"/>
      <c r="J1080" s="22"/>
      <c r="K1080" s="22"/>
    </row>
    <row r="1081">
      <c r="A1081" s="22"/>
      <c r="B1081" s="22"/>
      <c r="C1081" s="22"/>
      <c r="D1081" s="22"/>
      <c r="E1081" s="22"/>
      <c r="F1081" s="22"/>
      <c r="G1081" s="22"/>
      <c r="H1081" s="22"/>
      <c r="I1081" s="22"/>
      <c r="J1081" s="22"/>
      <c r="K1081" s="22"/>
    </row>
    <row r="1082">
      <c r="A1082" s="22"/>
      <c r="B1082" s="22"/>
      <c r="C1082" s="22"/>
      <c r="D1082" s="22"/>
      <c r="E1082" s="22"/>
      <c r="F1082" s="22"/>
      <c r="G1082" s="22"/>
      <c r="H1082" s="22"/>
      <c r="I1082" s="22"/>
      <c r="J1082" s="22"/>
      <c r="K1082" s="22"/>
    </row>
    <row r="1083">
      <c r="A1083" s="22"/>
      <c r="B1083" s="22"/>
      <c r="C1083" s="22"/>
      <c r="D1083" s="22"/>
      <c r="E1083" s="22"/>
      <c r="F1083" s="22"/>
      <c r="G1083" s="22"/>
      <c r="H1083" s="22"/>
      <c r="I1083" s="22"/>
      <c r="J1083" s="22"/>
      <c r="K1083" s="22"/>
    </row>
    <row r="1084">
      <c r="A1084" s="22"/>
      <c r="B1084" s="22"/>
      <c r="C1084" s="22"/>
      <c r="D1084" s="22"/>
      <c r="E1084" s="22"/>
      <c r="F1084" s="22"/>
      <c r="G1084" s="22"/>
      <c r="H1084" s="22"/>
      <c r="I1084" s="22"/>
      <c r="J1084" s="22"/>
      <c r="K1084" s="22"/>
    </row>
    <row r="1085">
      <c r="A1085" s="22"/>
      <c r="B1085" s="22"/>
      <c r="C1085" s="22"/>
      <c r="D1085" s="22"/>
      <c r="E1085" s="22"/>
      <c r="F1085" s="22"/>
      <c r="G1085" s="22"/>
      <c r="H1085" s="22"/>
      <c r="I1085" s="22"/>
      <c r="J1085" s="22"/>
      <c r="K1085" s="22"/>
    </row>
    <row r="1086">
      <c r="A1086" s="22"/>
      <c r="B1086" s="22"/>
      <c r="C1086" s="22"/>
      <c r="D1086" s="22"/>
      <c r="E1086" s="22"/>
      <c r="F1086" s="22"/>
      <c r="G1086" s="22"/>
      <c r="H1086" s="22"/>
      <c r="I1086" s="22"/>
      <c r="J1086" s="22"/>
      <c r="K1086" s="22"/>
    </row>
    <row r="1087">
      <c r="A1087" s="22"/>
      <c r="B1087" s="22"/>
      <c r="C1087" s="22"/>
      <c r="D1087" s="22"/>
      <c r="E1087" s="22"/>
      <c r="F1087" s="22"/>
      <c r="G1087" s="22"/>
      <c r="H1087" s="22"/>
      <c r="I1087" s="22"/>
      <c r="J1087" s="22"/>
      <c r="K1087" s="22"/>
    </row>
    <row r="1088">
      <c r="A1088" s="22"/>
      <c r="B1088" s="22"/>
      <c r="C1088" s="22"/>
      <c r="D1088" s="22"/>
      <c r="E1088" s="22"/>
      <c r="F1088" s="22"/>
      <c r="G1088" s="22"/>
      <c r="H1088" s="22"/>
      <c r="I1088" s="22"/>
      <c r="J1088" s="22"/>
      <c r="K1088" s="22"/>
    </row>
    <row r="1089">
      <c r="A1089" s="22"/>
      <c r="B1089" s="22"/>
      <c r="C1089" s="22"/>
      <c r="D1089" s="22"/>
      <c r="E1089" s="22"/>
      <c r="F1089" s="22"/>
      <c r="G1089" s="22"/>
      <c r="H1089" s="22"/>
      <c r="I1089" s="22"/>
      <c r="J1089" s="22"/>
      <c r="K1089" s="22"/>
    </row>
    <row r="1090">
      <c r="A1090" s="22"/>
      <c r="B1090" s="22"/>
      <c r="C1090" s="22"/>
      <c r="D1090" s="22"/>
      <c r="E1090" s="22"/>
      <c r="F1090" s="22"/>
      <c r="G1090" s="22"/>
      <c r="H1090" s="22"/>
      <c r="I1090" s="22"/>
      <c r="J1090" s="22"/>
      <c r="K1090" s="22"/>
    </row>
    <row r="1091">
      <c r="A1091" s="22"/>
      <c r="B1091" s="22"/>
      <c r="C1091" s="22"/>
      <c r="D1091" s="22"/>
      <c r="E1091" s="22"/>
      <c r="F1091" s="22"/>
      <c r="G1091" s="22"/>
      <c r="H1091" s="22"/>
      <c r="I1091" s="22"/>
      <c r="J1091" s="22"/>
      <c r="K1091" s="22"/>
    </row>
    <row r="1092">
      <c r="A1092" s="22"/>
      <c r="B1092" s="22"/>
      <c r="C1092" s="22"/>
      <c r="D1092" s="22"/>
      <c r="E1092" s="22"/>
      <c r="F1092" s="22"/>
      <c r="G1092" s="22"/>
      <c r="H1092" s="22"/>
      <c r="I1092" s="22"/>
      <c r="J1092" s="22"/>
      <c r="K1092" s="22"/>
    </row>
    <row r="1093">
      <c r="A1093" s="22"/>
      <c r="B1093" s="22"/>
      <c r="C1093" s="22"/>
      <c r="D1093" s="22"/>
      <c r="E1093" s="22"/>
      <c r="F1093" s="22"/>
      <c r="G1093" s="22"/>
      <c r="H1093" s="22"/>
      <c r="I1093" s="22"/>
      <c r="J1093" s="22"/>
      <c r="K1093" s="22"/>
    </row>
    <row r="1094">
      <c r="A1094" s="22"/>
      <c r="B1094" s="22"/>
      <c r="C1094" s="22"/>
      <c r="D1094" s="22"/>
      <c r="E1094" s="22"/>
      <c r="F1094" s="22"/>
      <c r="G1094" s="22"/>
      <c r="H1094" s="22"/>
      <c r="I1094" s="22"/>
      <c r="J1094" s="22"/>
      <c r="K1094" s="22"/>
    </row>
    <row r="1095">
      <c r="A1095" s="22"/>
      <c r="B1095" s="22"/>
      <c r="C1095" s="22"/>
      <c r="D1095" s="22"/>
      <c r="E1095" s="22"/>
      <c r="F1095" s="22"/>
      <c r="G1095" s="22"/>
      <c r="H1095" s="22"/>
      <c r="I1095" s="22"/>
      <c r="J1095" s="22"/>
      <c r="K1095" s="22"/>
    </row>
    <row r="1096">
      <c r="A1096" s="22"/>
      <c r="B1096" s="22"/>
      <c r="C1096" s="22"/>
      <c r="D1096" s="22"/>
      <c r="E1096" s="22"/>
      <c r="F1096" s="22"/>
      <c r="G1096" s="22"/>
      <c r="H1096" s="22"/>
      <c r="I1096" s="22"/>
      <c r="J1096" s="22"/>
      <c r="K1096" s="22"/>
    </row>
    <row r="1097">
      <c r="A1097" s="22"/>
      <c r="B1097" s="22"/>
      <c r="C1097" s="22"/>
      <c r="D1097" s="22"/>
      <c r="E1097" s="22"/>
      <c r="F1097" s="22"/>
      <c r="G1097" s="22"/>
      <c r="H1097" s="22"/>
      <c r="I1097" s="22"/>
      <c r="J1097" s="22"/>
      <c r="K1097" s="22"/>
    </row>
    <row r="1098">
      <c r="A1098" s="22"/>
      <c r="B1098" s="22"/>
      <c r="C1098" s="22"/>
      <c r="D1098" s="22"/>
      <c r="E1098" s="22"/>
      <c r="F1098" s="22"/>
      <c r="G1098" s="22"/>
      <c r="H1098" s="22"/>
      <c r="I1098" s="22"/>
      <c r="J1098" s="22"/>
      <c r="K1098" s="22"/>
    </row>
    <row r="1099">
      <c r="A1099" s="22"/>
      <c r="B1099" s="22"/>
      <c r="C1099" s="22"/>
      <c r="D1099" s="22"/>
      <c r="E1099" s="22"/>
      <c r="F1099" s="22"/>
      <c r="G1099" s="22"/>
      <c r="H1099" s="22"/>
      <c r="I1099" s="22"/>
      <c r="J1099" s="22"/>
      <c r="K1099" s="22"/>
    </row>
    <row r="1100">
      <c r="A1100" s="22"/>
      <c r="B1100" s="22"/>
      <c r="C1100" s="22"/>
      <c r="D1100" s="22"/>
      <c r="E1100" s="22"/>
      <c r="F1100" s="22"/>
      <c r="G1100" s="22"/>
      <c r="H1100" s="22"/>
      <c r="I1100" s="22"/>
      <c r="J1100" s="22"/>
      <c r="K1100" s="22"/>
    </row>
    <row r="1101">
      <c r="A1101" s="22"/>
      <c r="B1101" s="22"/>
      <c r="C1101" s="22"/>
      <c r="D1101" s="22"/>
      <c r="E1101" s="22"/>
      <c r="F1101" s="22"/>
      <c r="G1101" s="22"/>
      <c r="H1101" s="22"/>
      <c r="I1101" s="22"/>
      <c r="J1101" s="22"/>
      <c r="K1101" s="22"/>
    </row>
    <row r="1102">
      <c r="A1102" s="22"/>
      <c r="B1102" s="22"/>
      <c r="C1102" s="22"/>
      <c r="D1102" s="22"/>
      <c r="E1102" s="22"/>
      <c r="F1102" s="22"/>
      <c r="G1102" s="22"/>
      <c r="H1102" s="22"/>
      <c r="I1102" s="22"/>
      <c r="J1102" s="22"/>
      <c r="K1102" s="22"/>
    </row>
    <row r="1103">
      <c r="A1103" s="22"/>
      <c r="B1103" s="22"/>
      <c r="C1103" s="22"/>
      <c r="D1103" s="22"/>
      <c r="E1103" s="22"/>
      <c r="F1103" s="22"/>
      <c r="G1103" s="22"/>
      <c r="H1103" s="22"/>
      <c r="I1103" s="22"/>
      <c r="J1103" s="22"/>
      <c r="K1103" s="22"/>
    </row>
    <row r="1104">
      <c r="A1104" s="22"/>
      <c r="B1104" s="22"/>
      <c r="C1104" s="22"/>
      <c r="D1104" s="22"/>
      <c r="E1104" s="22"/>
      <c r="F1104" s="22"/>
      <c r="G1104" s="22"/>
      <c r="H1104" s="22"/>
      <c r="I1104" s="22"/>
      <c r="J1104" s="22"/>
      <c r="K1104" s="22"/>
    </row>
    <row r="1105">
      <c r="A1105" s="22"/>
      <c r="B1105" s="22"/>
      <c r="C1105" s="22"/>
      <c r="D1105" s="22"/>
      <c r="E1105" s="22"/>
      <c r="F1105" s="22"/>
      <c r="G1105" s="22"/>
      <c r="H1105" s="22"/>
      <c r="I1105" s="22"/>
      <c r="J1105" s="22"/>
      <c r="K1105" s="22"/>
    </row>
    <row r="1106">
      <c r="A1106" s="22"/>
      <c r="B1106" s="22"/>
      <c r="C1106" s="22"/>
      <c r="D1106" s="22"/>
      <c r="E1106" s="22"/>
      <c r="F1106" s="22"/>
      <c r="G1106" s="22"/>
      <c r="H1106" s="22"/>
      <c r="I1106" s="22"/>
      <c r="J1106" s="22"/>
      <c r="K1106" s="22"/>
    </row>
    <row r="1107">
      <c r="A1107" s="22"/>
      <c r="B1107" s="22"/>
      <c r="C1107" s="22"/>
      <c r="D1107" s="22"/>
      <c r="E1107" s="22"/>
      <c r="F1107" s="22"/>
      <c r="G1107" s="22"/>
      <c r="H1107" s="22"/>
      <c r="I1107" s="22"/>
      <c r="J1107" s="22"/>
      <c r="K1107" s="22"/>
    </row>
    <row r="1108">
      <c r="A1108" s="22"/>
      <c r="B1108" s="22"/>
      <c r="C1108" s="22"/>
      <c r="D1108" s="22"/>
      <c r="E1108" s="22"/>
      <c r="F1108" s="22"/>
      <c r="G1108" s="22"/>
      <c r="H1108" s="22"/>
      <c r="I1108" s="22"/>
      <c r="J1108" s="22"/>
      <c r="K1108" s="22"/>
    </row>
    <row r="1109">
      <c r="A1109" s="22"/>
      <c r="B1109" s="22"/>
      <c r="C1109" s="22"/>
      <c r="D1109" s="22"/>
      <c r="E1109" s="22"/>
      <c r="F1109" s="22"/>
      <c r="G1109" s="22"/>
      <c r="H1109" s="22"/>
      <c r="I1109" s="22"/>
      <c r="J1109" s="22"/>
      <c r="K1109" s="22"/>
    </row>
    <row r="1110">
      <c r="A1110" s="22"/>
      <c r="B1110" s="22"/>
      <c r="C1110" s="22"/>
      <c r="D1110" s="22"/>
      <c r="E1110" s="22"/>
      <c r="F1110" s="22"/>
      <c r="G1110" s="22"/>
      <c r="H1110" s="22"/>
      <c r="I1110" s="22"/>
      <c r="J1110" s="22"/>
      <c r="K1110" s="22"/>
    </row>
    <row r="1111">
      <c r="A1111" s="22"/>
      <c r="B1111" s="22"/>
      <c r="C1111" s="22"/>
      <c r="D1111" s="22"/>
      <c r="E1111" s="22"/>
      <c r="F1111" s="22"/>
      <c r="G1111" s="22"/>
      <c r="H1111" s="22"/>
      <c r="I1111" s="22"/>
      <c r="J1111" s="22"/>
      <c r="K1111" s="22"/>
    </row>
    <row r="1112">
      <c r="A1112" s="22"/>
      <c r="B1112" s="22"/>
      <c r="C1112" s="22"/>
      <c r="D1112" s="22"/>
      <c r="E1112" s="22"/>
      <c r="F1112" s="22"/>
      <c r="G1112" s="22"/>
      <c r="H1112" s="22"/>
      <c r="I1112" s="22"/>
      <c r="J1112" s="22"/>
      <c r="K1112" s="22"/>
    </row>
    <row r="1113">
      <c r="A1113" s="22"/>
      <c r="B1113" s="22"/>
      <c r="C1113" s="22"/>
      <c r="D1113" s="22"/>
      <c r="E1113" s="22"/>
      <c r="F1113" s="22"/>
      <c r="G1113" s="22"/>
      <c r="H1113" s="22"/>
      <c r="I1113" s="22"/>
      <c r="J1113" s="22"/>
      <c r="K1113" s="22"/>
    </row>
    <row r="1114">
      <c r="A1114" s="22"/>
      <c r="B1114" s="22"/>
      <c r="C1114" s="22"/>
      <c r="D1114" s="22"/>
      <c r="E1114" s="22"/>
      <c r="F1114" s="22"/>
      <c r="G1114" s="22"/>
      <c r="H1114" s="22"/>
      <c r="I1114" s="22"/>
      <c r="J1114" s="22"/>
      <c r="K1114" s="22"/>
    </row>
    <row r="1115">
      <c r="A1115" s="22"/>
      <c r="B1115" s="22"/>
      <c r="C1115" s="22"/>
      <c r="D1115" s="22"/>
      <c r="E1115" s="22"/>
      <c r="F1115" s="22"/>
      <c r="G1115" s="22"/>
      <c r="H1115" s="22"/>
      <c r="I1115" s="22"/>
      <c r="J1115" s="22"/>
      <c r="K1115" s="22"/>
    </row>
    <row r="1116">
      <c r="A1116" s="22"/>
      <c r="B1116" s="22"/>
      <c r="C1116" s="22"/>
      <c r="D1116" s="22"/>
      <c r="E1116" s="22"/>
      <c r="F1116" s="22"/>
      <c r="G1116" s="22"/>
      <c r="H1116" s="22"/>
      <c r="I1116" s="22"/>
      <c r="J1116" s="22"/>
      <c r="K1116" s="22"/>
    </row>
    <row r="1117">
      <c r="A1117" s="22"/>
      <c r="B1117" s="22"/>
      <c r="C1117" s="22"/>
      <c r="D1117" s="22"/>
      <c r="E1117" s="22"/>
      <c r="F1117" s="22"/>
      <c r="G1117" s="22"/>
      <c r="H1117" s="22"/>
      <c r="I1117" s="22"/>
      <c r="J1117" s="22"/>
      <c r="K1117" s="22"/>
    </row>
    <row r="1118">
      <c r="A1118" s="22"/>
      <c r="B1118" s="22"/>
      <c r="C1118" s="22"/>
      <c r="D1118" s="22"/>
      <c r="E1118" s="22"/>
      <c r="F1118" s="22"/>
      <c r="G1118" s="22"/>
      <c r="H1118" s="22"/>
      <c r="I1118" s="22"/>
      <c r="J1118" s="22"/>
      <c r="K1118" s="22"/>
    </row>
    <row r="1119">
      <c r="A1119" s="22"/>
      <c r="B1119" s="22"/>
      <c r="C1119" s="22"/>
      <c r="D1119" s="22"/>
      <c r="E1119" s="22"/>
      <c r="F1119" s="22"/>
      <c r="G1119" s="22"/>
      <c r="H1119" s="22"/>
      <c r="I1119" s="22"/>
      <c r="J1119" s="22"/>
      <c r="K1119" s="22"/>
    </row>
    <row r="1120">
      <c r="A1120" s="22"/>
      <c r="B1120" s="22"/>
      <c r="C1120" s="22"/>
      <c r="D1120" s="22"/>
      <c r="E1120" s="22"/>
      <c r="F1120" s="22"/>
      <c r="G1120" s="22"/>
      <c r="H1120" s="22"/>
      <c r="I1120" s="22"/>
      <c r="J1120" s="22"/>
      <c r="K1120" s="22"/>
    </row>
    <row r="1121">
      <c r="A1121" s="22"/>
      <c r="B1121" s="22"/>
      <c r="C1121" s="22"/>
      <c r="D1121" s="22"/>
      <c r="E1121" s="22"/>
      <c r="F1121" s="22"/>
      <c r="G1121" s="22"/>
      <c r="H1121" s="22"/>
      <c r="I1121" s="22"/>
      <c r="J1121" s="22"/>
      <c r="K1121" s="22"/>
    </row>
    <row r="1122">
      <c r="A1122" s="22"/>
      <c r="B1122" s="22"/>
      <c r="C1122" s="22"/>
      <c r="D1122" s="22"/>
      <c r="E1122" s="22"/>
      <c r="F1122" s="22"/>
      <c r="G1122" s="22"/>
      <c r="H1122" s="22"/>
      <c r="I1122" s="22"/>
      <c r="J1122" s="22"/>
      <c r="K1122" s="22"/>
    </row>
    <row r="1123">
      <c r="A1123" s="22"/>
      <c r="B1123" s="22"/>
      <c r="C1123" s="22"/>
      <c r="D1123" s="22"/>
      <c r="E1123" s="22"/>
      <c r="F1123" s="22"/>
      <c r="G1123" s="22"/>
      <c r="H1123" s="22"/>
      <c r="I1123" s="22"/>
      <c r="J1123" s="22"/>
      <c r="K1123" s="22"/>
    </row>
    <row r="1124">
      <c r="A1124" s="22"/>
      <c r="B1124" s="22"/>
      <c r="C1124" s="22"/>
      <c r="D1124" s="22"/>
      <c r="E1124" s="22"/>
      <c r="F1124" s="22"/>
      <c r="G1124" s="22"/>
      <c r="H1124" s="22"/>
      <c r="I1124" s="22"/>
      <c r="J1124" s="22"/>
      <c r="K1124" s="22"/>
    </row>
    <row r="1125">
      <c r="A1125" s="22"/>
      <c r="B1125" s="22"/>
      <c r="C1125" s="22"/>
      <c r="D1125" s="22"/>
      <c r="E1125" s="22"/>
      <c r="F1125" s="22"/>
      <c r="G1125" s="22"/>
      <c r="H1125" s="22"/>
      <c r="I1125" s="22"/>
      <c r="J1125" s="22"/>
      <c r="K1125" s="22"/>
    </row>
    <row r="1126">
      <c r="A1126" s="22"/>
      <c r="B1126" s="22"/>
      <c r="C1126" s="22"/>
      <c r="D1126" s="22"/>
      <c r="E1126" s="22"/>
      <c r="F1126" s="22"/>
      <c r="G1126" s="22"/>
      <c r="H1126" s="22"/>
      <c r="I1126" s="22"/>
      <c r="J1126" s="22"/>
      <c r="K1126" s="22"/>
    </row>
    <row r="1127">
      <c r="A1127" s="22"/>
      <c r="B1127" s="22"/>
      <c r="C1127" s="22"/>
      <c r="D1127" s="22"/>
      <c r="E1127" s="22"/>
      <c r="F1127" s="22"/>
      <c r="G1127" s="22"/>
      <c r="H1127" s="22"/>
      <c r="I1127" s="22"/>
      <c r="J1127" s="22"/>
      <c r="K1127" s="22"/>
    </row>
    <row r="1128">
      <c r="A1128" s="22"/>
      <c r="B1128" s="22"/>
      <c r="C1128" s="22"/>
      <c r="D1128" s="22"/>
      <c r="E1128" s="22"/>
      <c r="F1128" s="22"/>
      <c r="G1128" s="22"/>
      <c r="H1128" s="22"/>
      <c r="I1128" s="22"/>
      <c r="J1128" s="22"/>
      <c r="K1128" s="22"/>
    </row>
    <row r="1129">
      <c r="A1129" s="22"/>
      <c r="B1129" s="22"/>
      <c r="C1129" s="22"/>
      <c r="D1129" s="22"/>
      <c r="E1129" s="22"/>
      <c r="F1129" s="22"/>
      <c r="G1129" s="22"/>
      <c r="H1129" s="22"/>
      <c r="I1129" s="22"/>
      <c r="J1129" s="22"/>
      <c r="K1129" s="22"/>
    </row>
    <row r="1130">
      <c r="A1130" s="22"/>
      <c r="B1130" s="22"/>
      <c r="C1130" s="22"/>
      <c r="D1130" s="22"/>
      <c r="E1130" s="22"/>
      <c r="F1130" s="22"/>
      <c r="G1130" s="22"/>
      <c r="H1130" s="22"/>
      <c r="I1130" s="22"/>
      <c r="J1130" s="22"/>
      <c r="K1130" s="22"/>
    </row>
    <row r="1131">
      <c r="A1131" s="22"/>
      <c r="B1131" s="22"/>
      <c r="C1131" s="22"/>
      <c r="D1131" s="22"/>
      <c r="E1131" s="22"/>
      <c r="F1131" s="22"/>
      <c r="G1131" s="22"/>
      <c r="H1131" s="22"/>
      <c r="I1131" s="22"/>
      <c r="J1131" s="22"/>
      <c r="K1131" s="22"/>
    </row>
    <row r="1132">
      <c r="A1132" s="22"/>
      <c r="B1132" s="22"/>
      <c r="C1132" s="22"/>
      <c r="D1132" s="22"/>
      <c r="E1132" s="22"/>
      <c r="F1132" s="22"/>
      <c r="G1132" s="22"/>
      <c r="H1132" s="22"/>
      <c r="I1132" s="22"/>
      <c r="J1132" s="22"/>
      <c r="K1132" s="22"/>
    </row>
    <row r="1133">
      <c r="A1133" s="22"/>
      <c r="B1133" s="22"/>
      <c r="C1133" s="22"/>
      <c r="D1133" s="22"/>
      <c r="E1133" s="22"/>
      <c r="F1133" s="22"/>
      <c r="G1133" s="22"/>
      <c r="H1133" s="22"/>
      <c r="I1133" s="22"/>
      <c r="J1133" s="22"/>
      <c r="K1133" s="22"/>
    </row>
    <row r="1134">
      <c r="A1134" s="22"/>
      <c r="B1134" s="22"/>
      <c r="C1134" s="22"/>
      <c r="D1134" s="22"/>
      <c r="E1134" s="22"/>
      <c r="F1134" s="22"/>
      <c r="G1134" s="22"/>
      <c r="H1134" s="22"/>
      <c r="I1134" s="22"/>
      <c r="J1134" s="22"/>
      <c r="K1134" s="22"/>
    </row>
    <row r="1135">
      <c r="A1135" s="22"/>
      <c r="B1135" s="22"/>
      <c r="C1135" s="22"/>
      <c r="D1135" s="22"/>
      <c r="E1135" s="22"/>
      <c r="F1135" s="22"/>
      <c r="G1135" s="22"/>
      <c r="H1135" s="22"/>
      <c r="I1135" s="22"/>
      <c r="J1135" s="22"/>
      <c r="K1135" s="22"/>
    </row>
    <row r="1136">
      <c r="A1136" s="22"/>
      <c r="B1136" s="22"/>
      <c r="C1136" s="22"/>
      <c r="D1136" s="22"/>
      <c r="E1136" s="22"/>
      <c r="F1136" s="22"/>
      <c r="G1136" s="22"/>
      <c r="H1136" s="22"/>
      <c r="I1136" s="22"/>
      <c r="J1136" s="22"/>
      <c r="K1136" s="22"/>
    </row>
    <row r="1137">
      <c r="A1137" s="22"/>
      <c r="B1137" s="22"/>
      <c r="C1137" s="22"/>
      <c r="D1137" s="22"/>
      <c r="E1137" s="22"/>
      <c r="F1137" s="22"/>
      <c r="G1137" s="22"/>
      <c r="H1137" s="22"/>
      <c r="I1137" s="22"/>
      <c r="J1137" s="22"/>
      <c r="K1137" s="22"/>
    </row>
    <row r="1138">
      <c r="A1138" s="22"/>
      <c r="B1138" s="22"/>
      <c r="C1138" s="22"/>
      <c r="D1138" s="22"/>
      <c r="E1138" s="22"/>
      <c r="F1138" s="22"/>
      <c r="G1138" s="22"/>
      <c r="H1138" s="22"/>
      <c r="I1138" s="22"/>
      <c r="J1138" s="22"/>
      <c r="K1138" s="22"/>
    </row>
    <row r="1139">
      <c r="A1139" s="22"/>
      <c r="B1139" s="22"/>
      <c r="C1139" s="22"/>
      <c r="D1139" s="22"/>
      <c r="E1139" s="22"/>
      <c r="F1139" s="22"/>
      <c r="G1139" s="22"/>
      <c r="H1139" s="22"/>
      <c r="I1139" s="22"/>
      <c r="J1139" s="22"/>
      <c r="K1139" s="22"/>
    </row>
    <row r="1140">
      <c r="A1140" s="22"/>
      <c r="B1140" s="22"/>
      <c r="C1140" s="22"/>
      <c r="D1140" s="22"/>
      <c r="E1140" s="22"/>
      <c r="F1140" s="22"/>
      <c r="G1140" s="22"/>
      <c r="H1140" s="22"/>
      <c r="I1140" s="22"/>
      <c r="J1140" s="22"/>
      <c r="K1140" s="22"/>
    </row>
    <row r="1141">
      <c r="A1141" s="22"/>
      <c r="B1141" s="22"/>
      <c r="C1141" s="22"/>
      <c r="D1141" s="22"/>
      <c r="E1141" s="22"/>
      <c r="F1141" s="22"/>
      <c r="G1141" s="22"/>
      <c r="H1141" s="22"/>
      <c r="I1141" s="22"/>
      <c r="J1141" s="22"/>
      <c r="K1141" s="22"/>
    </row>
    <row r="1142">
      <c r="A1142" s="22"/>
      <c r="B1142" s="22"/>
      <c r="C1142" s="22"/>
      <c r="D1142" s="22"/>
      <c r="E1142" s="22"/>
      <c r="F1142" s="22"/>
      <c r="G1142" s="22"/>
      <c r="H1142" s="22"/>
      <c r="I1142" s="22"/>
      <c r="J1142" s="22"/>
      <c r="K1142" s="22"/>
    </row>
    <row r="1143">
      <c r="A1143" s="22"/>
      <c r="B1143" s="22"/>
      <c r="C1143" s="22"/>
      <c r="D1143" s="22"/>
      <c r="E1143" s="22"/>
      <c r="F1143" s="22"/>
      <c r="G1143" s="22"/>
      <c r="H1143" s="22"/>
      <c r="I1143" s="22"/>
      <c r="J1143" s="22"/>
      <c r="K1143" s="22"/>
    </row>
    <row r="1144">
      <c r="A1144" s="22"/>
      <c r="B1144" s="22"/>
      <c r="C1144" s="22"/>
      <c r="D1144" s="22"/>
      <c r="E1144" s="22"/>
      <c r="F1144" s="22"/>
      <c r="G1144" s="22"/>
      <c r="H1144" s="22"/>
      <c r="I1144" s="22"/>
      <c r="J1144" s="22"/>
      <c r="K1144" s="22"/>
    </row>
    <row r="1145">
      <c r="A1145" s="22"/>
      <c r="B1145" s="22"/>
      <c r="C1145" s="22"/>
      <c r="D1145" s="22"/>
      <c r="E1145" s="22"/>
      <c r="F1145" s="22"/>
      <c r="G1145" s="22"/>
      <c r="H1145" s="22"/>
      <c r="I1145" s="22"/>
      <c r="J1145" s="22"/>
      <c r="K1145" s="22"/>
    </row>
    <row r="1146">
      <c r="A1146" s="22"/>
      <c r="B1146" s="22"/>
      <c r="C1146" s="22"/>
      <c r="D1146" s="22"/>
      <c r="E1146" s="22"/>
      <c r="F1146" s="22"/>
      <c r="G1146" s="22"/>
      <c r="H1146" s="22"/>
      <c r="I1146" s="22"/>
      <c r="J1146" s="22"/>
      <c r="K1146" s="22"/>
    </row>
    <row r="1147">
      <c r="A1147" s="22"/>
      <c r="B1147" s="22"/>
      <c r="C1147" s="22"/>
      <c r="D1147" s="22"/>
      <c r="E1147" s="22"/>
      <c r="F1147" s="22"/>
      <c r="G1147" s="22"/>
      <c r="H1147" s="22"/>
      <c r="I1147" s="22"/>
      <c r="J1147" s="22"/>
      <c r="K1147" s="22"/>
    </row>
    <row r="1148">
      <c r="A1148" s="22"/>
      <c r="B1148" s="22"/>
      <c r="C1148" s="22"/>
      <c r="D1148" s="22"/>
      <c r="E1148" s="22"/>
      <c r="F1148" s="22"/>
      <c r="G1148" s="22"/>
      <c r="H1148" s="22"/>
      <c r="I1148" s="22"/>
      <c r="J1148" s="22"/>
      <c r="K1148" s="22"/>
    </row>
    <row r="1149">
      <c r="A1149" s="22"/>
      <c r="B1149" s="22"/>
      <c r="C1149" s="22"/>
      <c r="D1149" s="22"/>
      <c r="E1149" s="22"/>
      <c r="F1149" s="22"/>
      <c r="G1149" s="22"/>
      <c r="H1149" s="22"/>
      <c r="I1149" s="22"/>
      <c r="J1149" s="22"/>
      <c r="K1149" s="22"/>
    </row>
    <row r="1150">
      <c r="A1150" s="22"/>
      <c r="B1150" s="22"/>
      <c r="C1150" s="22"/>
      <c r="D1150" s="22"/>
      <c r="E1150" s="22"/>
      <c r="F1150" s="22"/>
      <c r="G1150" s="22"/>
      <c r="H1150" s="22"/>
      <c r="I1150" s="22"/>
      <c r="J1150" s="22"/>
      <c r="K1150" s="22"/>
    </row>
    <row r="1151">
      <c r="A1151" s="22"/>
      <c r="B1151" s="22"/>
      <c r="C1151" s="22"/>
      <c r="D1151" s="22"/>
      <c r="E1151" s="22"/>
      <c r="F1151" s="22"/>
      <c r="G1151" s="22"/>
      <c r="H1151" s="22"/>
      <c r="I1151" s="22"/>
      <c r="J1151" s="22"/>
      <c r="K1151" s="22"/>
    </row>
    <row r="1152">
      <c r="A1152" s="22"/>
      <c r="B1152" s="22"/>
      <c r="C1152" s="22"/>
      <c r="D1152" s="22"/>
      <c r="E1152" s="22"/>
      <c r="F1152" s="22"/>
      <c r="G1152" s="22"/>
      <c r="H1152" s="22"/>
      <c r="I1152" s="22"/>
      <c r="J1152" s="22"/>
      <c r="K1152" s="22"/>
    </row>
    <row r="1153">
      <c r="A1153" s="22"/>
      <c r="B1153" s="22"/>
      <c r="C1153" s="22"/>
      <c r="D1153" s="22"/>
      <c r="E1153" s="22"/>
      <c r="F1153" s="22"/>
      <c r="G1153" s="22"/>
      <c r="H1153" s="22"/>
      <c r="I1153" s="22"/>
      <c r="J1153" s="22"/>
      <c r="K1153" s="22"/>
    </row>
    <row r="1154">
      <c r="A1154" s="22"/>
      <c r="B1154" s="22"/>
      <c r="C1154" s="22"/>
      <c r="D1154" s="22"/>
      <c r="E1154" s="22"/>
      <c r="F1154" s="22"/>
      <c r="G1154" s="22"/>
      <c r="H1154" s="22"/>
      <c r="I1154" s="22"/>
      <c r="J1154" s="22"/>
      <c r="K1154" s="22"/>
    </row>
    <row r="1155">
      <c r="A1155" s="22"/>
      <c r="B1155" s="22"/>
      <c r="C1155" s="22"/>
      <c r="D1155" s="22"/>
      <c r="E1155" s="22"/>
      <c r="F1155" s="22"/>
      <c r="G1155" s="22"/>
      <c r="H1155" s="22"/>
      <c r="I1155" s="22"/>
      <c r="J1155" s="22"/>
      <c r="K1155" s="22"/>
    </row>
    <row r="1156">
      <c r="A1156" s="22"/>
      <c r="B1156" s="22"/>
      <c r="C1156" s="22"/>
      <c r="D1156" s="22"/>
      <c r="E1156" s="22"/>
      <c r="F1156" s="22"/>
      <c r="G1156" s="22"/>
      <c r="H1156" s="22"/>
      <c r="I1156" s="22"/>
      <c r="J1156" s="22"/>
      <c r="K1156" s="22"/>
    </row>
    <row r="1157">
      <c r="A1157" s="22"/>
      <c r="B1157" s="22"/>
      <c r="C1157" s="22"/>
      <c r="D1157" s="22"/>
      <c r="E1157" s="22"/>
      <c r="F1157" s="22"/>
      <c r="G1157" s="22"/>
      <c r="H1157" s="22"/>
      <c r="I1157" s="22"/>
      <c r="J1157" s="22"/>
      <c r="K1157" s="22"/>
    </row>
    <row r="1158">
      <c r="A1158" s="22"/>
      <c r="B1158" s="22"/>
      <c r="C1158" s="22"/>
      <c r="D1158" s="22"/>
      <c r="E1158" s="22"/>
      <c r="F1158" s="22"/>
      <c r="G1158" s="22"/>
      <c r="H1158" s="22"/>
      <c r="I1158" s="22"/>
      <c r="J1158" s="22"/>
      <c r="K1158" s="22"/>
    </row>
    <row r="1159">
      <c r="A1159" s="22"/>
      <c r="B1159" s="22"/>
      <c r="C1159" s="22"/>
      <c r="D1159" s="22"/>
      <c r="E1159" s="22"/>
      <c r="F1159" s="22"/>
      <c r="G1159" s="22"/>
      <c r="H1159" s="22"/>
      <c r="I1159" s="22"/>
      <c r="J1159" s="22"/>
      <c r="K1159" s="22"/>
    </row>
    <row r="1160">
      <c r="A1160" s="22"/>
      <c r="B1160" s="22"/>
      <c r="C1160" s="22"/>
      <c r="D1160" s="22"/>
      <c r="E1160" s="22"/>
      <c r="F1160" s="22"/>
      <c r="G1160" s="22"/>
      <c r="H1160" s="22"/>
      <c r="I1160" s="22"/>
      <c r="J1160" s="22"/>
      <c r="K1160" s="22"/>
    </row>
    <row r="1161">
      <c r="A1161" s="22"/>
      <c r="B1161" s="22"/>
      <c r="C1161" s="22"/>
      <c r="D1161" s="22"/>
      <c r="E1161" s="22"/>
      <c r="F1161" s="22"/>
      <c r="G1161" s="22"/>
      <c r="H1161" s="22"/>
      <c r="I1161" s="22"/>
      <c r="J1161" s="22"/>
      <c r="K1161" s="22"/>
    </row>
    <row r="1162">
      <c r="A1162" s="22"/>
      <c r="B1162" s="22"/>
      <c r="C1162" s="22"/>
      <c r="D1162" s="22"/>
      <c r="E1162" s="22"/>
      <c r="F1162" s="22"/>
      <c r="G1162" s="22"/>
      <c r="H1162" s="22"/>
      <c r="I1162" s="22"/>
      <c r="J1162" s="22"/>
      <c r="K1162" s="22"/>
    </row>
    <row r="1163">
      <c r="A1163" s="22"/>
      <c r="B1163" s="22"/>
      <c r="C1163" s="22"/>
      <c r="D1163" s="22"/>
      <c r="E1163" s="22"/>
      <c r="F1163" s="22"/>
      <c r="G1163" s="22"/>
      <c r="H1163" s="22"/>
      <c r="I1163" s="22"/>
      <c r="J1163" s="22"/>
      <c r="K1163" s="22"/>
    </row>
    <row r="1164">
      <c r="A1164" s="22"/>
      <c r="B1164" s="22"/>
      <c r="C1164" s="22"/>
      <c r="D1164" s="22"/>
      <c r="E1164" s="22"/>
      <c r="F1164" s="22"/>
      <c r="G1164" s="22"/>
      <c r="H1164" s="22"/>
      <c r="I1164" s="22"/>
      <c r="J1164" s="22"/>
      <c r="K1164" s="22"/>
    </row>
    <row r="1165">
      <c r="A1165" s="22"/>
      <c r="B1165" s="22"/>
      <c r="C1165" s="22"/>
      <c r="D1165" s="22"/>
      <c r="E1165" s="22"/>
      <c r="F1165" s="22"/>
      <c r="G1165" s="22"/>
      <c r="H1165" s="22"/>
      <c r="I1165" s="22"/>
      <c r="J1165" s="22"/>
      <c r="K1165" s="22"/>
    </row>
    <row r="1166">
      <c r="A1166" s="22"/>
      <c r="B1166" s="22"/>
      <c r="C1166" s="22"/>
      <c r="D1166" s="22"/>
      <c r="E1166" s="22"/>
      <c r="F1166" s="22"/>
      <c r="G1166" s="22"/>
      <c r="H1166" s="22"/>
      <c r="I1166" s="22"/>
      <c r="J1166" s="22"/>
      <c r="K1166" s="22"/>
    </row>
    <row r="1167">
      <c r="A1167" s="22"/>
      <c r="B1167" s="22"/>
      <c r="C1167" s="22"/>
      <c r="D1167" s="22"/>
      <c r="E1167" s="22"/>
      <c r="F1167" s="22"/>
      <c r="G1167" s="22"/>
      <c r="H1167" s="22"/>
      <c r="I1167" s="22"/>
      <c r="J1167" s="22"/>
      <c r="K1167" s="22"/>
    </row>
    <row r="1168">
      <c r="A1168" s="22"/>
      <c r="B1168" s="22"/>
      <c r="C1168" s="22"/>
      <c r="D1168" s="22"/>
      <c r="E1168" s="22"/>
      <c r="F1168" s="22"/>
      <c r="G1168" s="22"/>
      <c r="H1168" s="22"/>
      <c r="I1168" s="22"/>
      <c r="J1168" s="22"/>
      <c r="K1168" s="22"/>
    </row>
    <row r="1169">
      <c r="A1169" s="22"/>
      <c r="B1169" s="22"/>
      <c r="C1169" s="22"/>
      <c r="D1169" s="22"/>
      <c r="E1169" s="22"/>
      <c r="F1169" s="22"/>
      <c r="G1169" s="22"/>
      <c r="H1169" s="22"/>
      <c r="I1169" s="22"/>
      <c r="J1169" s="22"/>
      <c r="K1169" s="22"/>
    </row>
    <row r="1170">
      <c r="A1170" s="22"/>
      <c r="B1170" s="22"/>
      <c r="C1170" s="22"/>
      <c r="D1170" s="22"/>
      <c r="E1170" s="22"/>
      <c r="F1170" s="22"/>
      <c r="G1170" s="22"/>
      <c r="H1170" s="22"/>
      <c r="I1170" s="22"/>
      <c r="J1170" s="22"/>
      <c r="K1170" s="22"/>
    </row>
    <row r="1171">
      <c r="A1171" s="22"/>
      <c r="B1171" s="22"/>
      <c r="C1171" s="22"/>
      <c r="D1171" s="22"/>
      <c r="E1171" s="22"/>
      <c r="F1171" s="22"/>
      <c r="G1171" s="22"/>
      <c r="H1171" s="22"/>
      <c r="I1171" s="22"/>
      <c r="J1171" s="22"/>
      <c r="K1171" s="22"/>
    </row>
    <row r="1172">
      <c r="A1172" s="22"/>
      <c r="B1172" s="22"/>
      <c r="C1172" s="22"/>
      <c r="D1172" s="22"/>
      <c r="E1172" s="22"/>
      <c r="F1172" s="22"/>
      <c r="G1172" s="22"/>
      <c r="H1172" s="22"/>
      <c r="I1172" s="22"/>
      <c r="J1172" s="22"/>
      <c r="K1172" s="22"/>
    </row>
    <row r="1173">
      <c r="A1173" s="22"/>
      <c r="B1173" s="22"/>
      <c r="C1173" s="22"/>
      <c r="D1173" s="22"/>
      <c r="E1173" s="22"/>
      <c r="F1173" s="22"/>
      <c r="G1173" s="22"/>
      <c r="H1173" s="22"/>
      <c r="I1173" s="22"/>
      <c r="J1173" s="22"/>
      <c r="K1173" s="22"/>
    </row>
    <row r="1174">
      <c r="A1174" s="22"/>
      <c r="B1174" s="22"/>
      <c r="C1174" s="22"/>
      <c r="D1174" s="22"/>
      <c r="E1174" s="22"/>
      <c r="F1174" s="22"/>
      <c r="G1174" s="22"/>
      <c r="H1174" s="22"/>
      <c r="I1174" s="22"/>
      <c r="J1174" s="22"/>
      <c r="K1174" s="22"/>
    </row>
    <row r="1175">
      <c r="A1175" s="22"/>
      <c r="B1175" s="22"/>
      <c r="C1175" s="22"/>
      <c r="D1175" s="22"/>
      <c r="E1175" s="22"/>
      <c r="F1175" s="22"/>
      <c r="G1175" s="22"/>
      <c r="H1175" s="22"/>
      <c r="I1175" s="22"/>
      <c r="J1175" s="22"/>
      <c r="K1175" s="22"/>
    </row>
    <row r="1176">
      <c r="A1176" s="22"/>
      <c r="B1176" s="22"/>
      <c r="C1176" s="22"/>
      <c r="D1176" s="22"/>
      <c r="E1176" s="22"/>
      <c r="F1176" s="22"/>
      <c r="G1176" s="22"/>
      <c r="H1176" s="22"/>
      <c r="I1176" s="22"/>
      <c r="J1176" s="22"/>
      <c r="K1176" s="22"/>
    </row>
    <row r="1177">
      <c r="A1177" s="22"/>
      <c r="B1177" s="22"/>
      <c r="C1177" s="22"/>
      <c r="D1177" s="22"/>
      <c r="E1177" s="22"/>
      <c r="F1177" s="22"/>
      <c r="G1177" s="22"/>
      <c r="H1177" s="22"/>
      <c r="I1177" s="22"/>
      <c r="J1177" s="22"/>
      <c r="K1177" s="22"/>
    </row>
    <row r="1178">
      <c r="A1178" s="22"/>
      <c r="B1178" s="22"/>
      <c r="C1178" s="22"/>
      <c r="D1178" s="22"/>
      <c r="E1178" s="22"/>
      <c r="F1178" s="22"/>
      <c r="G1178" s="22"/>
      <c r="H1178" s="22"/>
      <c r="I1178" s="22"/>
      <c r="J1178" s="22"/>
      <c r="K1178" s="22"/>
    </row>
    <row r="1179">
      <c r="A1179" s="22"/>
      <c r="B1179" s="22"/>
      <c r="C1179" s="22"/>
      <c r="D1179" s="22"/>
      <c r="E1179" s="22"/>
      <c r="F1179" s="22"/>
      <c r="G1179" s="22"/>
      <c r="H1179" s="22"/>
      <c r="I1179" s="22"/>
      <c r="J1179" s="22"/>
      <c r="K1179" s="22"/>
    </row>
    <row r="1180">
      <c r="A1180" s="22"/>
      <c r="B1180" s="22"/>
      <c r="C1180" s="22"/>
      <c r="D1180" s="22"/>
      <c r="E1180" s="22"/>
      <c r="F1180" s="22"/>
      <c r="G1180" s="22"/>
      <c r="H1180" s="22"/>
      <c r="I1180" s="22"/>
      <c r="J1180" s="22"/>
      <c r="K1180" s="22"/>
    </row>
    <row r="1181">
      <c r="A1181" s="22"/>
      <c r="B1181" s="22"/>
      <c r="C1181" s="22"/>
      <c r="D1181" s="22"/>
      <c r="E1181" s="22"/>
      <c r="F1181" s="22"/>
      <c r="G1181" s="22"/>
      <c r="H1181" s="22"/>
      <c r="I1181" s="22"/>
      <c r="J1181" s="22"/>
      <c r="K1181" s="22"/>
    </row>
    <row r="1182">
      <c r="A1182" s="22"/>
      <c r="B1182" s="22"/>
      <c r="C1182" s="22"/>
      <c r="D1182" s="22"/>
      <c r="E1182" s="22"/>
      <c r="F1182" s="22"/>
      <c r="G1182" s="22"/>
      <c r="H1182" s="22"/>
      <c r="I1182" s="22"/>
      <c r="J1182" s="22"/>
      <c r="K1182" s="22"/>
    </row>
    <row r="1183">
      <c r="A1183" s="22"/>
      <c r="B1183" s="22"/>
      <c r="C1183" s="22"/>
      <c r="D1183" s="22"/>
      <c r="E1183" s="22"/>
      <c r="F1183" s="22"/>
      <c r="G1183" s="22"/>
      <c r="H1183" s="22"/>
      <c r="I1183" s="22"/>
      <c r="J1183" s="22"/>
      <c r="K1183" s="22"/>
    </row>
    <row r="1184">
      <c r="A1184" s="22"/>
      <c r="B1184" s="22"/>
      <c r="C1184" s="22"/>
      <c r="D1184" s="22"/>
      <c r="E1184" s="22"/>
      <c r="F1184" s="22"/>
      <c r="G1184" s="22"/>
      <c r="H1184" s="22"/>
      <c r="I1184" s="22"/>
      <c r="J1184" s="22"/>
      <c r="K1184" s="22"/>
    </row>
    <row r="1185">
      <c r="A1185" s="22"/>
      <c r="B1185" s="22"/>
      <c r="C1185" s="22"/>
      <c r="D1185" s="22"/>
      <c r="E1185" s="22"/>
      <c r="F1185" s="22"/>
      <c r="G1185" s="22"/>
      <c r="H1185" s="22"/>
      <c r="I1185" s="22"/>
      <c r="J1185" s="22"/>
      <c r="K1185" s="22"/>
    </row>
    <row r="1186">
      <c r="A1186" s="22"/>
      <c r="B1186" s="22"/>
      <c r="C1186" s="22"/>
      <c r="D1186" s="22"/>
      <c r="E1186" s="22"/>
      <c r="F1186" s="22"/>
      <c r="G1186" s="22"/>
      <c r="H1186" s="22"/>
      <c r="I1186" s="22"/>
      <c r="J1186" s="22"/>
      <c r="K1186" s="22"/>
    </row>
    <row r="1187">
      <c r="A1187" s="22"/>
      <c r="B1187" s="22"/>
      <c r="C1187" s="22"/>
      <c r="D1187" s="22"/>
      <c r="E1187" s="22"/>
      <c r="F1187" s="22"/>
      <c r="G1187" s="22"/>
      <c r="H1187" s="22"/>
      <c r="I1187" s="22"/>
      <c r="J1187" s="22"/>
      <c r="K1187" s="22"/>
    </row>
    <row r="1188">
      <c r="A1188" s="22"/>
      <c r="B1188" s="22"/>
      <c r="C1188" s="22"/>
      <c r="D1188" s="22"/>
      <c r="E1188" s="22"/>
      <c r="F1188" s="22"/>
      <c r="G1188" s="22"/>
      <c r="H1188" s="22"/>
      <c r="I1188" s="22"/>
      <c r="J1188" s="22"/>
      <c r="K1188" s="22"/>
    </row>
    <row r="1189">
      <c r="A1189" s="22"/>
      <c r="B1189" s="22"/>
      <c r="C1189" s="22"/>
      <c r="D1189" s="22"/>
      <c r="E1189" s="22"/>
      <c r="F1189" s="22"/>
      <c r="G1189" s="22"/>
      <c r="H1189" s="22"/>
      <c r="I1189" s="22"/>
      <c r="J1189" s="22"/>
      <c r="K1189" s="22"/>
    </row>
    <row r="1190">
      <c r="A1190" s="22"/>
      <c r="B1190" s="22"/>
      <c r="C1190" s="22"/>
      <c r="D1190" s="22"/>
      <c r="E1190" s="22"/>
      <c r="F1190" s="22"/>
      <c r="G1190" s="22"/>
      <c r="H1190" s="22"/>
      <c r="I1190" s="22"/>
      <c r="J1190" s="22"/>
      <c r="K1190" s="22"/>
    </row>
    <row r="1191">
      <c r="A1191" s="22"/>
      <c r="B1191" s="22"/>
      <c r="C1191" s="22"/>
      <c r="D1191" s="22"/>
      <c r="E1191" s="22"/>
      <c r="F1191" s="22"/>
      <c r="G1191" s="22"/>
      <c r="H1191" s="22"/>
      <c r="I1191" s="22"/>
      <c r="J1191" s="22"/>
      <c r="K1191" s="22"/>
    </row>
    <row r="1192">
      <c r="A1192" s="22"/>
      <c r="B1192" s="22"/>
      <c r="C1192" s="22"/>
      <c r="D1192" s="22"/>
      <c r="E1192" s="22"/>
      <c r="F1192" s="22"/>
      <c r="G1192" s="22"/>
      <c r="H1192" s="22"/>
      <c r="I1192" s="22"/>
      <c r="J1192" s="22"/>
      <c r="K1192" s="22"/>
    </row>
    <row r="1193">
      <c r="A1193" s="22"/>
      <c r="B1193" s="22"/>
      <c r="C1193" s="22"/>
      <c r="D1193" s="22"/>
      <c r="E1193" s="22"/>
      <c r="F1193" s="22"/>
      <c r="G1193" s="22"/>
      <c r="H1193" s="22"/>
      <c r="I1193" s="22"/>
      <c r="J1193" s="22"/>
      <c r="K1193" s="22"/>
    </row>
    <row r="1194">
      <c r="A1194" s="22"/>
      <c r="B1194" s="22"/>
      <c r="C1194" s="22"/>
      <c r="D1194" s="22"/>
      <c r="E1194" s="22"/>
      <c r="F1194" s="22"/>
      <c r="G1194" s="22"/>
      <c r="H1194" s="22"/>
      <c r="I1194" s="22"/>
      <c r="J1194" s="22"/>
      <c r="K1194" s="22"/>
    </row>
    <row r="1195">
      <c r="A1195" s="22"/>
      <c r="B1195" s="22"/>
      <c r="C1195" s="22"/>
      <c r="D1195" s="22"/>
      <c r="E1195" s="22"/>
      <c r="F1195" s="22"/>
      <c r="G1195" s="22"/>
      <c r="H1195" s="22"/>
      <c r="I1195" s="22"/>
      <c r="J1195" s="22"/>
      <c r="K1195" s="22"/>
    </row>
    <row r="1196">
      <c r="A1196" s="22"/>
      <c r="B1196" s="22"/>
      <c r="C1196" s="22"/>
      <c r="D1196" s="22"/>
      <c r="E1196" s="22"/>
      <c r="F1196" s="22"/>
      <c r="G1196" s="22"/>
      <c r="H1196" s="22"/>
      <c r="I1196" s="22"/>
      <c r="J1196" s="22"/>
      <c r="K1196" s="22"/>
    </row>
    <row r="1197">
      <c r="A1197" s="22"/>
      <c r="B1197" s="22"/>
      <c r="C1197" s="22"/>
      <c r="D1197" s="22"/>
      <c r="E1197" s="22"/>
      <c r="F1197" s="22"/>
      <c r="G1197" s="22"/>
      <c r="H1197" s="22"/>
      <c r="I1197" s="22"/>
      <c r="J1197" s="22"/>
      <c r="K1197" s="22"/>
    </row>
    <row r="1198">
      <c r="A1198" s="22"/>
      <c r="B1198" s="22"/>
      <c r="C1198" s="22"/>
      <c r="D1198" s="22"/>
      <c r="E1198" s="22"/>
      <c r="F1198" s="22"/>
      <c r="G1198" s="22"/>
      <c r="H1198" s="22"/>
      <c r="I1198" s="22"/>
      <c r="J1198" s="22"/>
      <c r="K1198" s="22"/>
    </row>
    <row r="1199">
      <c r="A1199" s="22"/>
      <c r="B1199" s="22"/>
      <c r="C1199" s="22"/>
      <c r="D1199" s="22"/>
      <c r="E1199" s="22"/>
      <c r="F1199" s="22"/>
      <c r="G1199" s="22"/>
      <c r="H1199" s="22"/>
      <c r="I1199" s="22"/>
      <c r="J1199" s="22"/>
      <c r="K1199" s="22"/>
    </row>
    <row r="1200">
      <c r="A1200" s="22"/>
      <c r="B1200" s="22"/>
      <c r="C1200" s="22"/>
      <c r="D1200" s="22"/>
      <c r="E1200" s="22"/>
      <c r="F1200" s="22"/>
      <c r="G1200" s="22"/>
      <c r="H1200" s="22"/>
      <c r="I1200" s="22"/>
      <c r="J1200" s="22"/>
      <c r="K1200" s="22"/>
    </row>
    <row r="1201">
      <c r="A1201" s="22"/>
      <c r="B1201" s="22"/>
      <c r="C1201" s="22"/>
      <c r="D1201" s="22"/>
      <c r="E1201" s="22"/>
      <c r="F1201" s="22"/>
      <c r="G1201" s="22"/>
      <c r="H1201" s="22"/>
      <c r="I1201" s="22"/>
      <c r="J1201" s="22"/>
      <c r="K1201" s="22"/>
    </row>
    <row r="1202">
      <c r="A1202" s="22"/>
      <c r="B1202" s="22"/>
      <c r="C1202" s="22"/>
      <c r="D1202" s="22"/>
      <c r="E1202" s="22"/>
      <c r="F1202" s="22"/>
      <c r="G1202" s="22"/>
      <c r="H1202" s="22"/>
      <c r="I1202" s="22"/>
      <c r="J1202" s="22"/>
      <c r="K1202" s="22"/>
    </row>
    <row r="1203">
      <c r="A1203" s="22"/>
      <c r="B1203" s="22"/>
      <c r="C1203" s="22"/>
      <c r="D1203" s="22"/>
      <c r="E1203" s="22"/>
      <c r="F1203" s="22"/>
      <c r="G1203" s="22"/>
      <c r="H1203" s="22"/>
      <c r="I1203" s="22"/>
      <c r="J1203" s="22"/>
      <c r="K1203" s="22"/>
    </row>
    <row r="1204">
      <c r="A1204" s="22"/>
      <c r="B1204" s="22"/>
      <c r="C1204" s="22"/>
      <c r="D1204" s="22"/>
      <c r="E1204" s="22"/>
      <c r="F1204" s="22"/>
      <c r="G1204" s="22"/>
      <c r="H1204" s="22"/>
      <c r="I1204" s="22"/>
      <c r="J1204" s="22"/>
      <c r="K1204" s="22"/>
    </row>
    <row r="1205">
      <c r="A1205" s="22"/>
      <c r="B1205" s="22"/>
      <c r="C1205" s="22"/>
      <c r="D1205" s="22"/>
      <c r="E1205" s="22"/>
      <c r="F1205" s="22"/>
      <c r="G1205" s="22"/>
      <c r="H1205" s="22"/>
      <c r="I1205" s="22"/>
      <c r="J1205" s="22"/>
      <c r="K1205" s="22"/>
    </row>
    <row r="1206">
      <c r="A1206" s="22"/>
      <c r="B1206" s="22"/>
      <c r="C1206" s="22"/>
      <c r="D1206" s="22"/>
      <c r="E1206" s="22"/>
      <c r="F1206" s="22"/>
      <c r="G1206" s="22"/>
      <c r="H1206" s="22"/>
      <c r="I1206" s="22"/>
      <c r="J1206" s="22"/>
      <c r="K1206" s="22"/>
    </row>
    <row r="1207">
      <c r="A1207" s="22"/>
      <c r="B1207" s="22"/>
      <c r="C1207" s="22"/>
      <c r="D1207" s="22"/>
      <c r="E1207" s="22"/>
      <c r="F1207" s="22"/>
      <c r="G1207" s="22"/>
      <c r="H1207" s="22"/>
      <c r="I1207" s="22"/>
      <c r="J1207" s="22"/>
      <c r="K1207" s="22"/>
    </row>
    <row r="1208">
      <c r="A1208" s="22"/>
      <c r="B1208" s="22"/>
      <c r="C1208" s="22"/>
      <c r="D1208" s="22"/>
      <c r="E1208" s="22"/>
      <c r="F1208" s="22"/>
      <c r="G1208" s="22"/>
      <c r="H1208" s="22"/>
      <c r="I1208" s="22"/>
      <c r="J1208" s="22"/>
      <c r="K1208" s="22"/>
    </row>
    <row r="1209">
      <c r="A1209" s="22"/>
      <c r="B1209" s="22"/>
      <c r="C1209" s="22"/>
      <c r="D1209" s="22"/>
      <c r="E1209" s="22"/>
      <c r="F1209" s="22"/>
      <c r="G1209" s="22"/>
      <c r="H1209" s="22"/>
      <c r="I1209" s="22"/>
      <c r="J1209" s="22"/>
      <c r="K1209" s="22"/>
    </row>
    <row r="1210">
      <c r="A1210" s="22"/>
      <c r="B1210" s="22"/>
      <c r="C1210" s="22"/>
      <c r="D1210" s="22"/>
      <c r="E1210" s="22"/>
      <c r="F1210" s="22"/>
      <c r="G1210" s="22"/>
      <c r="H1210" s="22"/>
      <c r="I1210" s="22"/>
      <c r="J1210" s="22"/>
      <c r="K1210" s="22"/>
    </row>
    <row r="1211">
      <c r="A1211" s="22"/>
      <c r="B1211" s="22"/>
      <c r="C1211" s="22"/>
      <c r="D1211" s="22"/>
      <c r="E1211" s="22"/>
      <c r="F1211" s="22"/>
      <c r="G1211" s="22"/>
      <c r="H1211" s="22"/>
      <c r="I1211" s="22"/>
      <c r="J1211" s="22"/>
      <c r="K1211" s="22"/>
    </row>
    <row r="1212">
      <c r="A1212" s="22"/>
      <c r="B1212" s="22"/>
      <c r="C1212" s="22"/>
      <c r="D1212" s="22"/>
      <c r="E1212" s="22"/>
      <c r="F1212" s="22"/>
      <c r="G1212" s="22"/>
      <c r="H1212" s="22"/>
      <c r="I1212" s="22"/>
      <c r="J1212" s="22"/>
      <c r="K1212" s="22"/>
    </row>
    <row r="1213">
      <c r="A1213" s="22"/>
      <c r="B1213" s="22"/>
      <c r="C1213" s="22"/>
      <c r="D1213" s="22"/>
      <c r="E1213" s="22"/>
      <c r="F1213" s="22"/>
      <c r="G1213" s="22"/>
      <c r="H1213" s="22"/>
      <c r="I1213" s="22"/>
      <c r="J1213" s="22"/>
      <c r="K1213" s="22"/>
    </row>
    <row r="1214">
      <c r="A1214" s="22"/>
      <c r="B1214" s="22"/>
      <c r="C1214" s="22"/>
      <c r="D1214" s="22"/>
      <c r="E1214" s="22"/>
      <c r="F1214" s="22"/>
      <c r="G1214" s="22"/>
      <c r="H1214" s="22"/>
      <c r="I1214" s="22"/>
      <c r="J1214" s="22"/>
      <c r="K1214" s="22"/>
    </row>
    <row r="1215">
      <c r="A1215" s="22"/>
      <c r="B1215" s="22"/>
      <c r="C1215" s="22"/>
      <c r="D1215" s="22"/>
      <c r="E1215" s="22"/>
      <c r="F1215" s="22"/>
      <c r="G1215" s="22"/>
      <c r="H1215" s="22"/>
      <c r="I1215" s="22"/>
      <c r="J1215" s="22"/>
      <c r="K1215" s="22"/>
    </row>
    <row r="1216">
      <c r="A1216" s="22"/>
      <c r="B1216" s="22"/>
      <c r="C1216" s="22"/>
      <c r="D1216" s="22"/>
      <c r="E1216" s="22"/>
      <c r="F1216" s="22"/>
      <c r="G1216" s="22"/>
      <c r="H1216" s="22"/>
      <c r="I1216" s="22"/>
      <c r="J1216" s="22"/>
      <c r="K1216" s="22"/>
    </row>
    <row r="1217">
      <c r="A1217" s="22"/>
      <c r="B1217" s="22"/>
      <c r="C1217" s="22"/>
      <c r="D1217" s="22"/>
      <c r="E1217" s="22"/>
      <c r="F1217" s="22"/>
      <c r="G1217" s="22"/>
      <c r="H1217" s="22"/>
      <c r="I1217" s="22"/>
      <c r="J1217" s="22"/>
      <c r="K1217" s="22"/>
    </row>
    <row r="1218">
      <c r="A1218" s="22"/>
      <c r="B1218" s="22"/>
      <c r="C1218" s="22"/>
      <c r="D1218" s="22"/>
      <c r="E1218" s="22"/>
      <c r="F1218" s="22"/>
      <c r="G1218" s="22"/>
      <c r="H1218" s="22"/>
      <c r="I1218" s="22"/>
      <c r="J1218" s="22"/>
      <c r="K1218" s="22"/>
    </row>
    <row r="1219">
      <c r="A1219" s="22"/>
      <c r="B1219" s="22"/>
      <c r="C1219" s="22"/>
      <c r="D1219" s="22"/>
      <c r="E1219" s="22"/>
      <c r="F1219" s="22"/>
      <c r="G1219" s="22"/>
      <c r="H1219" s="22"/>
      <c r="I1219" s="22"/>
      <c r="J1219" s="22"/>
      <c r="K1219" s="22"/>
    </row>
    <row r="1220">
      <c r="A1220" s="22"/>
      <c r="B1220" s="22"/>
      <c r="C1220" s="22"/>
      <c r="D1220" s="22"/>
      <c r="E1220" s="22"/>
      <c r="F1220" s="22"/>
      <c r="G1220" s="22"/>
      <c r="H1220" s="22"/>
      <c r="I1220" s="22"/>
      <c r="J1220" s="22"/>
      <c r="K1220" s="22"/>
    </row>
    <row r="1221">
      <c r="A1221" s="22"/>
      <c r="B1221" s="22"/>
      <c r="C1221" s="22"/>
      <c r="D1221" s="22"/>
      <c r="E1221" s="22"/>
      <c r="F1221" s="22"/>
      <c r="G1221" s="22"/>
      <c r="H1221" s="22"/>
      <c r="I1221" s="22"/>
      <c r="J1221" s="22"/>
      <c r="K1221" s="22"/>
    </row>
    <row r="1222">
      <c r="A1222" s="22"/>
      <c r="B1222" s="22"/>
      <c r="C1222" s="22"/>
      <c r="D1222" s="22"/>
      <c r="E1222" s="22"/>
      <c r="F1222" s="22"/>
      <c r="G1222" s="22"/>
      <c r="H1222" s="22"/>
      <c r="I1222" s="22"/>
      <c r="J1222" s="22"/>
      <c r="K1222" s="22"/>
    </row>
    <row r="1223">
      <c r="A1223" s="22"/>
      <c r="B1223" s="22"/>
      <c r="C1223" s="22"/>
      <c r="D1223" s="22"/>
      <c r="E1223" s="22"/>
      <c r="F1223" s="22"/>
      <c r="G1223" s="22"/>
      <c r="H1223" s="22"/>
      <c r="I1223" s="22"/>
      <c r="J1223" s="22"/>
      <c r="K1223" s="22"/>
    </row>
    <row r="1224">
      <c r="A1224" s="22"/>
      <c r="B1224" s="22"/>
      <c r="C1224" s="22"/>
      <c r="D1224" s="22"/>
      <c r="E1224" s="22"/>
      <c r="F1224" s="22"/>
      <c r="G1224" s="22"/>
      <c r="H1224" s="22"/>
      <c r="I1224" s="22"/>
      <c r="J1224" s="22"/>
      <c r="K1224" s="22"/>
    </row>
    <row r="1225">
      <c r="A1225" s="22"/>
      <c r="B1225" s="22"/>
      <c r="C1225" s="22"/>
      <c r="D1225" s="22"/>
      <c r="E1225" s="22"/>
      <c r="F1225" s="22"/>
      <c r="G1225" s="22"/>
      <c r="H1225" s="22"/>
      <c r="I1225" s="22"/>
      <c r="J1225" s="22"/>
      <c r="K1225" s="22"/>
    </row>
    <row r="1226">
      <c r="A1226" s="22"/>
      <c r="B1226" s="22"/>
      <c r="C1226" s="22"/>
      <c r="D1226" s="22"/>
      <c r="E1226" s="22"/>
      <c r="F1226" s="22"/>
      <c r="G1226" s="22"/>
      <c r="H1226" s="22"/>
      <c r="I1226" s="22"/>
      <c r="J1226" s="22"/>
      <c r="K1226" s="22"/>
    </row>
    <row r="1227">
      <c r="A1227" s="22"/>
      <c r="B1227" s="22"/>
      <c r="C1227" s="22"/>
      <c r="D1227" s="22"/>
      <c r="E1227" s="22"/>
      <c r="F1227" s="22"/>
      <c r="G1227" s="22"/>
      <c r="H1227" s="22"/>
      <c r="I1227" s="22"/>
      <c r="J1227" s="22"/>
      <c r="K1227" s="22"/>
    </row>
    <row r="1228">
      <c r="A1228" s="22"/>
      <c r="B1228" s="22"/>
      <c r="C1228" s="22"/>
      <c r="D1228" s="22"/>
      <c r="E1228" s="22"/>
      <c r="F1228" s="22"/>
      <c r="G1228" s="22"/>
      <c r="H1228" s="22"/>
      <c r="I1228" s="22"/>
      <c r="J1228" s="22"/>
      <c r="K1228" s="22"/>
    </row>
    <row r="1229">
      <c r="A1229" s="22"/>
      <c r="B1229" s="22"/>
      <c r="C1229" s="22"/>
      <c r="D1229" s="22"/>
      <c r="E1229" s="22"/>
      <c r="F1229" s="22"/>
      <c r="G1229" s="22"/>
      <c r="H1229" s="22"/>
      <c r="I1229" s="22"/>
      <c r="J1229" s="22"/>
      <c r="K1229" s="22"/>
    </row>
    <row r="1230">
      <c r="A1230" s="22"/>
      <c r="B1230" s="22"/>
      <c r="C1230" s="22"/>
      <c r="D1230" s="22"/>
      <c r="E1230" s="22"/>
      <c r="F1230" s="22"/>
      <c r="G1230" s="22"/>
      <c r="H1230" s="22"/>
      <c r="I1230" s="22"/>
      <c r="J1230" s="22"/>
      <c r="K1230" s="22"/>
    </row>
    <row r="1231">
      <c r="A1231" s="22"/>
      <c r="B1231" s="22"/>
      <c r="C1231" s="22"/>
      <c r="D1231" s="22"/>
      <c r="E1231" s="22"/>
      <c r="F1231" s="22"/>
      <c r="G1231" s="22"/>
      <c r="H1231" s="22"/>
      <c r="I1231" s="22"/>
      <c r="J1231" s="22"/>
      <c r="K1231" s="22"/>
    </row>
    <row r="1232">
      <c r="A1232" s="22"/>
      <c r="B1232" s="22"/>
      <c r="C1232" s="22"/>
      <c r="D1232" s="22"/>
      <c r="E1232" s="22"/>
      <c r="F1232" s="22"/>
      <c r="G1232" s="22"/>
      <c r="H1232" s="22"/>
      <c r="I1232" s="22"/>
      <c r="J1232" s="22"/>
      <c r="K1232" s="22"/>
    </row>
    <row r="1233">
      <c r="A1233" s="22"/>
      <c r="B1233" s="22"/>
      <c r="C1233" s="22"/>
      <c r="D1233" s="22"/>
      <c r="E1233" s="22"/>
      <c r="F1233" s="22"/>
      <c r="G1233" s="22"/>
      <c r="H1233" s="22"/>
      <c r="I1233" s="22"/>
      <c r="J1233" s="22"/>
      <c r="K1233" s="22"/>
    </row>
    <row r="1234">
      <c r="A1234" s="22"/>
      <c r="B1234" s="22"/>
      <c r="C1234" s="22"/>
      <c r="D1234" s="22"/>
      <c r="E1234" s="22"/>
      <c r="F1234" s="22"/>
      <c r="G1234" s="22"/>
      <c r="H1234" s="22"/>
      <c r="I1234" s="22"/>
      <c r="J1234" s="22"/>
      <c r="K1234" s="22"/>
    </row>
    <row r="1235">
      <c r="A1235" s="22"/>
      <c r="B1235" s="22"/>
      <c r="C1235" s="22"/>
      <c r="D1235" s="22"/>
      <c r="E1235" s="22"/>
      <c r="F1235" s="22"/>
      <c r="G1235" s="22"/>
      <c r="H1235" s="22"/>
      <c r="I1235" s="22"/>
      <c r="J1235" s="22"/>
      <c r="K1235" s="22"/>
    </row>
    <row r="1236">
      <c r="A1236" s="22"/>
      <c r="B1236" s="22"/>
      <c r="C1236" s="22"/>
      <c r="D1236" s="22"/>
      <c r="E1236" s="22"/>
      <c r="F1236" s="22"/>
      <c r="G1236" s="22"/>
      <c r="H1236" s="22"/>
      <c r="I1236" s="22"/>
      <c r="J1236" s="22"/>
      <c r="K1236" s="22"/>
    </row>
    <row r="1237">
      <c r="A1237" s="22"/>
      <c r="B1237" s="22"/>
      <c r="C1237" s="22"/>
      <c r="D1237" s="22"/>
      <c r="E1237" s="22"/>
      <c r="F1237" s="22"/>
      <c r="G1237" s="22"/>
      <c r="H1237" s="22"/>
      <c r="I1237" s="22"/>
      <c r="J1237" s="22"/>
      <c r="K1237" s="22"/>
    </row>
    <row r="1238">
      <c r="A1238" s="22"/>
      <c r="B1238" s="22"/>
      <c r="C1238" s="22"/>
      <c r="D1238" s="22"/>
      <c r="E1238" s="22"/>
      <c r="F1238" s="22"/>
      <c r="G1238" s="22"/>
      <c r="H1238" s="22"/>
      <c r="I1238" s="22"/>
      <c r="J1238" s="22"/>
      <c r="K1238" s="22"/>
    </row>
    <row r="1239">
      <c r="A1239" s="22"/>
      <c r="B1239" s="22"/>
      <c r="C1239" s="22"/>
      <c r="D1239" s="22"/>
      <c r="E1239" s="22"/>
      <c r="F1239" s="22"/>
      <c r="G1239" s="22"/>
      <c r="H1239" s="22"/>
      <c r="I1239" s="22"/>
      <c r="J1239" s="22"/>
      <c r="K1239" s="22"/>
    </row>
    <row r="1240">
      <c r="A1240" s="22"/>
      <c r="B1240" s="22"/>
      <c r="C1240" s="22"/>
      <c r="D1240" s="22"/>
      <c r="E1240" s="22"/>
      <c r="F1240" s="22"/>
      <c r="G1240" s="22"/>
      <c r="H1240" s="22"/>
      <c r="I1240" s="22"/>
      <c r="J1240" s="22"/>
      <c r="K1240" s="22"/>
    </row>
    <row r="1241">
      <c r="A1241" s="22"/>
      <c r="B1241" s="22"/>
      <c r="C1241" s="22"/>
      <c r="D1241" s="22"/>
      <c r="E1241" s="22"/>
      <c r="F1241" s="22"/>
      <c r="G1241" s="22"/>
      <c r="H1241" s="22"/>
      <c r="I1241" s="22"/>
      <c r="J1241" s="22"/>
      <c r="K1241" s="22"/>
    </row>
    <row r="1242">
      <c r="A1242" s="22"/>
      <c r="B1242" s="22"/>
      <c r="C1242" s="22"/>
      <c r="D1242" s="22"/>
      <c r="E1242" s="22"/>
      <c r="F1242" s="22"/>
      <c r="G1242" s="22"/>
      <c r="H1242" s="22"/>
      <c r="I1242" s="22"/>
      <c r="J1242" s="22"/>
      <c r="K1242" s="22"/>
    </row>
    <row r="1243">
      <c r="A1243" s="22"/>
      <c r="B1243" s="22"/>
      <c r="C1243" s="22"/>
      <c r="D1243" s="22"/>
      <c r="E1243" s="22"/>
      <c r="F1243" s="22"/>
      <c r="G1243" s="22"/>
      <c r="H1243" s="22"/>
      <c r="I1243" s="22"/>
      <c r="J1243" s="22"/>
      <c r="K1243" s="22"/>
    </row>
    <row r="1244">
      <c r="A1244" s="22"/>
      <c r="B1244" s="22"/>
      <c r="C1244" s="22"/>
      <c r="D1244" s="22"/>
      <c r="E1244" s="22"/>
      <c r="F1244" s="22"/>
      <c r="G1244" s="22"/>
      <c r="H1244" s="22"/>
      <c r="I1244" s="22"/>
      <c r="J1244" s="22"/>
      <c r="K1244" s="22"/>
    </row>
    <row r="1245">
      <c r="A1245" s="22"/>
      <c r="B1245" s="22"/>
      <c r="C1245" s="22"/>
      <c r="D1245" s="22"/>
      <c r="E1245" s="22"/>
      <c r="F1245" s="22"/>
      <c r="G1245" s="22"/>
      <c r="H1245" s="22"/>
      <c r="I1245" s="22"/>
      <c r="J1245" s="22"/>
      <c r="K1245" s="22"/>
    </row>
    <row r="1246">
      <c r="A1246" s="22"/>
      <c r="B1246" s="22"/>
      <c r="C1246" s="22"/>
      <c r="D1246" s="22"/>
      <c r="E1246" s="22"/>
      <c r="F1246" s="22"/>
      <c r="G1246" s="22"/>
      <c r="H1246" s="22"/>
      <c r="I1246" s="22"/>
      <c r="J1246" s="22"/>
      <c r="K1246" s="22"/>
    </row>
    <row r="1247">
      <c r="A1247" s="22"/>
      <c r="B1247" s="22"/>
      <c r="C1247" s="22"/>
      <c r="D1247" s="22"/>
      <c r="E1247" s="22"/>
      <c r="F1247" s="22"/>
      <c r="G1247" s="22"/>
      <c r="H1247" s="22"/>
      <c r="I1247" s="22"/>
      <c r="J1247" s="22"/>
      <c r="K1247" s="22"/>
    </row>
    <row r="1248">
      <c r="A1248" s="22"/>
      <c r="B1248" s="22"/>
      <c r="C1248" s="22"/>
      <c r="D1248" s="22"/>
      <c r="E1248" s="22"/>
      <c r="F1248" s="22"/>
      <c r="G1248" s="22"/>
      <c r="H1248" s="22"/>
      <c r="I1248" s="22"/>
      <c r="J1248" s="22"/>
      <c r="K1248" s="22"/>
    </row>
    <row r="1249">
      <c r="A1249" s="22"/>
      <c r="B1249" s="22"/>
      <c r="C1249" s="22"/>
      <c r="D1249" s="22"/>
      <c r="E1249" s="22"/>
      <c r="F1249" s="22"/>
      <c r="G1249" s="22"/>
      <c r="H1249" s="22"/>
      <c r="I1249" s="22"/>
      <c r="J1249" s="22"/>
      <c r="K1249" s="22"/>
    </row>
    <row r="1250">
      <c r="A1250" s="22"/>
      <c r="B1250" s="22"/>
      <c r="C1250" s="22"/>
      <c r="D1250" s="22"/>
      <c r="E1250" s="22"/>
      <c r="F1250" s="22"/>
      <c r="G1250" s="22"/>
      <c r="H1250" s="22"/>
      <c r="I1250" s="22"/>
      <c r="J1250" s="22"/>
      <c r="K1250" s="22"/>
    </row>
    <row r="1251">
      <c r="A1251" s="22"/>
      <c r="B1251" s="22"/>
      <c r="C1251" s="22"/>
      <c r="D1251" s="22"/>
      <c r="E1251" s="22"/>
      <c r="F1251" s="22"/>
      <c r="G1251" s="22"/>
      <c r="H1251" s="22"/>
      <c r="I1251" s="22"/>
      <c r="J1251" s="22"/>
      <c r="K1251" s="22"/>
    </row>
    <row r="1252">
      <c r="A1252" s="22"/>
      <c r="B1252" s="22"/>
      <c r="C1252" s="22"/>
      <c r="D1252" s="22"/>
      <c r="E1252" s="22"/>
      <c r="F1252" s="22"/>
      <c r="G1252" s="22"/>
      <c r="H1252" s="22"/>
      <c r="I1252" s="22"/>
      <c r="J1252" s="22"/>
      <c r="K1252" s="22"/>
    </row>
    <row r="1253">
      <c r="A1253" s="22"/>
      <c r="B1253" s="22"/>
      <c r="C1253" s="22"/>
      <c r="D1253" s="22"/>
      <c r="E1253" s="22"/>
      <c r="F1253" s="22"/>
      <c r="G1253" s="22"/>
      <c r="H1253" s="22"/>
      <c r="I1253" s="22"/>
      <c r="J1253" s="22"/>
      <c r="K1253" s="22"/>
    </row>
    <row r="1254">
      <c r="A1254" s="22"/>
      <c r="B1254" s="22"/>
      <c r="C1254" s="22"/>
      <c r="D1254" s="22"/>
      <c r="E1254" s="22"/>
      <c r="F1254" s="22"/>
      <c r="G1254" s="22"/>
      <c r="H1254" s="22"/>
      <c r="I1254" s="22"/>
      <c r="J1254" s="22"/>
      <c r="K1254" s="22"/>
    </row>
    <row r="1255">
      <c r="A1255" s="22"/>
      <c r="B1255" s="22"/>
      <c r="C1255" s="22"/>
      <c r="D1255" s="22"/>
      <c r="E1255" s="22"/>
      <c r="F1255" s="22"/>
      <c r="G1255" s="22"/>
      <c r="H1255" s="22"/>
      <c r="I1255" s="22"/>
      <c r="J1255" s="22"/>
      <c r="K1255" s="22"/>
    </row>
    <row r="1256">
      <c r="A1256" s="22"/>
      <c r="B1256" s="22"/>
      <c r="C1256" s="22"/>
      <c r="D1256" s="22"/>
      <c r="E1256" s="22"/>
      <c r="F1256" s="22"/>
      <c r="G1256" s="22"/>
      <c r="H1256" s="22"/>
      <c r="I1256" s="22"/>
      <c r="J1256" s="22"/>
      <c r="K1256" s="22"/>
    </row>
    <row r="1257">
      <c r="A1257" s="22"/>
      <c r="B1257" s="22"/>
      <c r="C1257" s="22"/>
      <c r="D1257" s="22"/>
      <c r="E1257" s="22"/>
      <c r="F1257" s="22"/>
      <c r="G1257" s="22"/>
      <c r="H1257" s="22"/>
      <c r="I1257" s="22"/>
      <c r="J1257" s="22"/>
      <c r="K1257" s="22"/>
    </row>
    <row r="1258">
      <c r="A1258" s="22"/>
      <c r="B1258" s="22"/>
      <c r="C1258" s="22"/>
      <c r="D1258" s="22"/>
      <c r="E1258" s="22"/>
      <c r="F1258" s="22"/>
      <c r="G1258" s="22"/>
      <c r="H1258" s="22"/>
      <c r="I1258" s="22"/>
      <c r="J1258" s="22"/>
      <c r="K1258" s="22"/>
    </row>
    <row r="1259">
      <c r="A1259" s="22"/>
      <c r="B1259" s="22"/>
      <c r="C1259" s="22"/>
      <c r="D1259" s="22"/>
      <c r="E1259" s="22"/>
      <c r="F1259" s="22"/>
      <c r="G1259" s="22"/>
      <c r="H1259" s="22"/>
      <c r="I1259" s="22"/>
      <c r="J1259" s="22"/>
      <c r="K1259" s="22"/>
    </row>
    <row r="1260">
      <c r="A1260" s="22"/>
      <c r="B1260" s="22"/>
      <c r="C1260" s="22"/>
      <c r="D1260" s="22"/>
      <c r="E1260" s="22"/>
      <c r="F1260" s="22"/>
      <c r="G1260" s="22"/>
      <c r="H1260" s="22"/>
      <c r="I1260" s="22"/>
      <c r="J1260" s="22"/>
      <c r="K1260" s="22"/>
    </row>
    <row r="1261">
      <c r="A1261" s="22"/>
      <c r="B1261" s="22"/>
      <c r="C1261" s="22"/>
      <c r="D1261" s="22"/>
      <c r="E1261" s="22"/>
      <c r="F1261" s="22"/>
      <c r="G1261" s="22"/>
      <c r="H1261" s="22"/>
      <c r="I1261" s="22"/>
      <c r="J1261" s="22"/>
      <c r="K1261" s="22"/>
    </row>
    <row r="1262">
      <c r="A1262" s="22"/>
      <c r="B1262" s="22"/>
      <c r="C1262" s="22"/>
      <c r="D1262" s="22"/>
      <c r="E1262" s="22"/>
      <c r="F1262" s="22"/>
      <c r="G1262" s="22"/>
      <c r="H1262" s="22"/>
      <c r="I1262" s="22"/>
      <c r="J1262" s="22"/>
      <c r="K1262" s="22"/>
    </row>
    <row r="1263">
      <c r="A1263" s="22"/>
      <c r="B1263" s="22"/>
      <c r="C1263" s="22"/>
      <c r="D1263" s="22"/>
      <c r="E1263" s="22"/>
      <c r="F1263" s="22"/>
      <c r="G1263" s="22"/>
      <c r="H1263" s="22"/>
      <c r="I1263" s="22"/>
      <c r="J1263" s="22"/>
      <c r="K1263" s="22"/>
    </row>
    <row r="1264">
      <c r="A1264" s="22"/>
      <c r="B1264" s="22"/>
      <c r="C1264" s="22"/>
      <c r="D1264" s="22"/>
      <c r="E1264" s="22"/>
      <c r="F1264" s="22"/>
      <c r="G1264" s="22"/>
      <c r="H1264" s="22"/>
      <c r="I1264" s="22"/>
      <c r="J1264" s="22"/>
      <c r="K1264" s="22"/>
    </row>
    <row r="1265">
      <c r="A1265" s="22"/>
      <c r="B1265" s="22"/>
      <c r="C1265" s="22"/>
      <c r="D1265" s="22"/>
      <c r="E1265" s="22"/>
      <c r="F1265" s="22"/>
      <c r="G1265" s="22"/>
      <c r="H1265" s="22"/>
      <c r="I1265" s="22"/>
      <c r="J1265" s="22"/>
      <c r="K1265" s="22"/>
    </row>
    <row r="1266">
      <c r="A1266" s="22"/>
      <c r="B1266" s="22"/>
      <c r="C1266" s="22"/>
      <c r="D1266" s="22"/>
      <c r="E1266" s="22"/>
      <c r="F1266" s="22"/>
      <c r="G1266" s="22"/>
      <c r="H1266" s="22"/>
      <c r="I1266" s="22"/>
      <c r="J1266" s="22"/>
      <c r="K1266" s="22"/>
    </row>
    <row r="1267">
      <c r="A1267" s="22"/>
      <c r="B1267" s="22"/>
      <c r="C1267" s="22"/>
      <c r="D1267" s="22"/>
      <c r="E1267" s="22"/>
      <c r="F1267" s="22"/>
      <c r="G1267" s="22"/>
      <c r="H1267" s="22"/>
      <c r="I1267" s="22"/>
      <c r="J1267" s="22"/>
      <c r="K1267" s="22"/>
    </row>
    <row r="1268">
      <c r="A1268" s="22"/>
      <c r="B1268" s="22"/>
      <c r="C1268" s="22"/>
      <c r="D1268" s="22"/>
      <c r="E1268" s="22"/>
      <c r="F1268" s="22"/>
      <c r="G1268" s="22"/>
      <c r="H1268" s="22"/>
      <c r="I1268" s="22"/>
      <c r="J1268" s="22"/>
      <c r="K1268" s="22"/>
    </row>
    <row r="1269">
      <c r="A1269" s="22"/>
      <c r="B1269" s="22"/>
      <c r="C1269" s="22"/>
      <c r="D1269" s="22"/>
      <c r="E1269" s="22"/>
      <c r="F1269" s="22"/>
      <c r="G1269" s="22"/>
      <c r="H1269" s="22"/>
      <c r="I1269" s="22"/>
      <c r="J1269" s="22"/>
      <c r="K1269" s="22"/>
    </row>
    <row r="1270">
      <c r="A1270" s="22"/>
      <c r="B1270" s="22"/>
      <c r="C1270" s="22"/>
      <c r="D1270" s="22"/>
      <c r="E1270" s="22"/>
      <c r="F1270" s="22"/>
      <c r="G1270" s="22"/>
      <c r="H1270" s="22"/>
      <c r="I1270" s="22"/>
      <c r="J1270" s="22"/>
      <c r="K1270" s="22"/>
    </row>
    <row r="1271">
      <c r="A1271" s="22"/>
      <c r="B1271" s="22"/>
      <c r="C1271" s="22"/>
      <c r="D1271" s="22"/>
      <c r="E1271" s="22"/>
      <c r="F1271" s="22"/>
      <c r="G1271" s="22"/>
      <c r="H1271" s="22"/>
      <c r="I1271" s="22"/>
      <c r="J1271" s="22"/>
      <c r="K1271" s="22"/>
    </row>
    <row r="1272">
      <c r="A1272" s="22"/>
      <c r="B1272" s="22"/>
      <c r="C1272" s="22"/>
      <c r="D1272" s="22"/>
      <c r="E1272" s="22"/>
      <c r="F1272" s="22"/>
      <c r="G1272" s="22"/>
      <c r="H1272" s="22"/>
      <c r="I1272" s="22"/>
      <c r="J1272" s="22"/>
      <c r="K1272" s="22"/>
    </row>
    <row r="1273">
      <c r="A1273" s="22"/>
      <c r="B1273" s="22"/>
      <c r="C1273" s="22"/>
      <c r="D1273" s="22"/>
      <c r="E1273" s="22"/>
      <c r="F1273" s="22"/>
      <c r="G1273" s="22"/>
      <c r="H1273" s="22"/>
      <c r="I1273" s="22"/>
      <c r="J1273" s="22"/>
      <c r="K1273" s="22"/>
    </row>
    <row r="1274">
      <c r="A1274" s="22"/>
      <c r="B1274" s="22"/>
      <c r="C1274" s="22"/>
      <c r="D1274" s="22"/>
      <c r="E1274" s="22"/>
      <c r="F1274" s="22"/>
      <c r="G1274" s="22"/>
      <c r="H1274" s="22"/>
      <c r="I1274" s="22"/>
      <c r="J1274" s="22"/>
      <c r="K1274" s="22"/>
    </row>
    <row r="1275">
      <c r="A1275" s="22"/>
      <c r="B1275" s="22"/>
      <c r="C1275" s="22"/>
      <c r="D1275" s="22"/>
      <c r="E1275" s="22"/>
      <c r="F1275" s="22"/>
      <c r="G1275" s="22"/>
      <c r="H1275" s="22"/>
      <c r="I1275" s="22"/>
      <c r="J1275" s="22"/>
      <c r="K1275" s="22"/>
    </row>
    <row r="1276">
      <c r="A1276" s="22"/>
      <c r="B1276" s="22"/>
      <c r="C1276" s="22"/>
      <c r="D1276" s="22"/>
      <c r="E1276" s="22"/>
      <c r="F1276" s="22"/>
      <c r="G1276" s="22"/>
      <c r="H1276" s="22"/>
      <c r="I1276" s="22"/>
      <c r="J1276" s="22"/>
      <c r="K1276" s="22"/>
    </row>
    <row r="1277">
      <c r="A1277" s="22"/>
      <c r="B1277" s="22"/>
      <c r="C1277" s="22"/>
      <c r="D1277" s="22"/>
      <c r="E1277" s="22"/>
      <c r="F1277" s="22"/>
      <c r="G1277" s="22"/>
      <c r="H1277" s="22"/>
      <c r="I1277" s="22"/>
      <c r="J1277" s="22"/>
      <c r="K1277" s="22"/>
    </row>
    <row r="1278">
      <c r="A1278" s="22"/>
      <c r="B1278" s="22"/>
      <c r="C1278" s="22"/>
      <c r="D1278" s="22"/>
      <c r="E1278" s="22"/>
      <c r="F1278" s="22"/>
      <c r="G1278" s="22"/>
      <c r="H1278" s="22"/>
      <c r="I1278" s="22"/>
      <c r="J1278" s="22"/>
      <c r="K1278" s="22"/>
    </row>
    <row r="1279">
      <c r="A1279" s="22"/>
      <c r="B1279" s="22"/>
      <c r="C1279" s="22"/>
      <c r="D1279" s="22"/>
      <c r="E1279" s="22"/>
      <c r="F1279" s="22"/>
      <c r="G1279" s="22"/>
      <c r="H1279" s="22"/>
      <c r="I1279" s="22"/>
      <c r="J1279" s="22"/>
      <c r="K1279" s="22"/>
    </row>
    <row r="1280">
      <c r="A1280" s="22"/>
      <c r="B1280" s="22"/>
      <c r="C1280" s="22"/>
      <c r="D1280" s="22"/>
      <c r="E1280" s="22"/>
      <c r="F1280" s="22"/>
      <c r="G1280" s="22"/>
      <c r="H1280" s="22"/>
      <c r="I1280" s="22"/>
      <c r="J1280" s="22"/>
      <c r="K1280" s="22"/>
    </row>
    <row r="1281">
      <c r="A1281" s="22"/>
      <c r="B1281" s="22"/>
      <c r="C1281" s="22"/>
      <c r="D1281" s="22"/>
      <c r="E1281" s="22"/>
      <c r="F1281" s="22"/>
      <c r="G1281" s="22"/>
      <c r="H1281" s="22"/>
      <c r="I1281" s="22"/>
      <c r="J1281" s="22"/>
      <c r="K1281" s="22"/>
    </row>
    <row r="1282">
      <c r="A1282" s="22"/>
      <c r="B1282" s="22"/>
      <c r="C1282" s="22"/>
      <c r="D1282" s="22"/>
      <c r="E1282" s="22"/>
      <c r="F1282" s="22"/>
      <c r="G1282" s="22"/>
      <c r="H1282" s="22"/>
      <c r="I1282" s="22"/>
      <c r="J1282" s="22"/>
      <c r="K1282" s="22"/>
    </row>
    <row r="1283">
      <c r="A1283" s="22"/>
      <c r="B1283" s="22"/>
      <c r="C1283" s="22"/>
      <c r="D1283" s="22"/>
      <c r="E1283" s="22"/>
      <c r="F1283" s="22"/>
      <c r="G1283" s="22"/>
      <c r="H1283" s="22"/>
      <c r="I1283" s="22"/>
      <c r="J1283" s="22"/>
      <c r="K1283" s="22"/>
    </row>
    <row r="1284">
      <c r="A1284" s="22"/>
      <c r="B1284" s="22"/>
      <c r="C1284" s="22"/>
      <c r="D1284" s="22"/>
      <c r="E1284" s="22"/>
      <c r="F1284" s="22"/>
      <c r="G1284" s="22"/>
      <c r="H1284" s="22"/>
      <c r="I1284" s="22"/>
      <c r="J1284" s="22"/>
      <c r="K1284" s="22"/>
    </row>
    <row r="1285">
      <c r="A1285" s="22"/>
      <c r="B1285" s="22"/>
      <c r="C1285" s="22"/>
      <c r="D1285" s="22"/>
      <c r="E1285" s="22"/>
      <c r="F1285" s="22"/>
      <c r="G1285" s="22"/>
      <c r="H1285" s="22"/>
      <c r="I1285" s="22"/>
      <c r="J1285" s="22"/>
      <c r="K1285" s="22"/>
    </row>
    <row r="1286">
      <c r="A1286" s="22"/>
      <c r="B1286" s="22"/>
      <c r="C1286" s="22"/>
      <c r="D1286" s="22"/>
      <c r="E1286" s="22"/>
      <c r="F1286" s="22"/>
      <c r="G1286" s="22"/>
      <c r="H1286" s="22"/>
      <c r="I1286" s="22"/>
      <c r="J1286" s="22"/>
      <c r="K1286" s="22"/>
    </row>
    <row r="1287">
      <c r="A1287" s="22"/>
      <c r="B1287" s="22"/>
      <c r="C1287" s="22"/>
      <c r="D1287" s="22"/>
      <c r="E1287" s="22"/>
      <c r="F1287" s="22"/>
      <c r="G1287" s="22"/>
      <c r="H1287" s="22"/>
      <c r="I1287" s="22"/>
      <c r="J1287" s="22"/>
      <c r="K1287" s="22"/>
    </row>
    <row r="1288">
      <c r="A1288" s="22"/>
      <c r="B1288" s="22"/>
      <c r="C1288" s="22"/>
      <c r="D1288" s="22"/>
      <c r="E1288" s="22"/>
      <c r="F1288" s="22"/>
      <c r="G1288" s="22"/>
      <c r="H1288" s="22"/>
      <c r="I1288" s="22"/>
      <c r="J1288" s="22"/>
      <c r="K1288" s="22"/>
    </row>
    <row r="1289">
      <c r="A1289" s="22"/>
      <c r="B1289" s="22"/>
      <c r="C1289" s="22"/>
      <c r="D1289" s="22"/>
      <c r="E1289" s="22"/>
      <c r="F1289" s="22"/>
      <c r="G1289" s="22"/>
      <c r="H1289" s="22"/>
      <c r="I1289" s="22"/>
      <c r="J1289" s="22"/>
      <c r="K1289" s="22"/>
    </row>
    <row r="1290">
      <c r="A1290" s="22"/>
      <c r="B1290" s="22"/>
      <c r="C1290" s="22"/>
      <c r="D1290" s="22"/>
      <c r="E1290" s="22"/>
      <c r="F1290" s="22"/>
      <c r="G1290" s="22"/>
      <c r="H1290" s="22"/>
      <c r="I1290" s="22"/>
      <c r="J1290" s="22"/>
      <c r="K1290" s="22"/>
    </row>
    <row r="1291">
      <c r="A1291" s="22"/>
      <c r="B1291" s="22"/>
      <c r="C1291" s="22"/>
      <c r="D1291" s="22"/>
      <c r="E1291" s="22"/>
      <c r="F1291" s="22"/>
      <c r="G1291" s="22"/>
      <c r="H1291" s="22"/>
      <c r="I1291" s="22"/>
      <c r="J1291" s="22"/>
      <c r="K1291" s="22"/>
    </row>
    <row r="1292">
      <c r="A1292" s="22"/>
      <c r="B1292" s="22"/>
      <c r="C1292" s="22"/>
      <c r="D1292" s="22"/>
      <c r="E1292" s="22"/>
      <c r="F1292" s="22"/>
      <c r="G1292" s="22"/>
      <c r="H1292" s="22"/>
      <c r="I1292" s="22"/>
      <c r="J1292" s="22"/>
      <c r="K1292" s="22"/>
    </row>
    <row r="1293">
      <c r="A1293" s="22"/>
      <c r="B1293" s="22"/>
      <c r="C1293" s="22"/>
      <c r="D1293" s="22"/>
      <c r="E1293" s="22"/>
      <c r="F1293" s="22"/>
      <c r="G1293" s="22"/>
      <c r="H1293" s="22"/>
      <c r="I1293" s="22"/>
      <c r="J1293" s="22"/>
      <c r="K1293" s="22"/>
    </row>
    <row r="1294">
      <c r="A1294" s="22"/>
      <c r="B1294" s="22"/>
      <c r="C1294" s="22"/>
      <c r="D1294" s="22"/>
      <c r="E1294" s="22"/>
      <c r="F1294" s="22"/>
      <c r="G1294" s="22"/>
      <c r="H1294" s="22"/>
      <c r="I1294" s="22"/>
      <c r="J1294" s="22"/>
      <c r="K1294" s="22"/>
    </row>
    <row r="1295">
      <c r="A1295" s="22"/>
      <c r="B1295" s="22"/>
      <c r="C1295" s="22"/>
      <c r="D1295" s="22"/>
      <c r="E1295" s="22"/>
      <c r="F1295" s="22"/>
      <c r="G1295" s="22"/>
      <c r="H1295" s="22"/>
      <c r="I1295" s="22"/>
      <c r="J1295" s="22"/>
      <c r="K1295" s="22"/>
    </row>
    <row r="1296">
      <c r="A1296" s="22"/>
      <c r="B1296" s="22"/>
      <c r="C1296" s="22"/>
      <c r="D1296" s="22"/>
      <c r="E1296" s="22"/>
      <c r="F1296" s="22"/>
      <c r="G1296" s="22"/>
      <c r="H1296" s="22"/>
      <c r="I1296" s="22"/>
      <c r="J1296" s="22"/>
      <c r="K1296" s="22"/>
    </row>
    <row r="1297">
      <c r="A1297" s="22"/>
      <c r="B1297" s="22"/>
      <c r="C1297" s="22"/>
      <c r="D1297" s="22"/>
      <c r="E1297" s="22"/>
      <c r="F1297" s="22"/>
      <c r="G1297" s="22"/>
      <c r="H1297" s="22"/>
      <c r="I1297" s="22"/>
      <c r="J1297" s="22"/>
      <c r="K1297" s="22"/>
    </row>
    <row r="1298">
      <c r="A1298" s="22"/>
      <c r="B1298" s="22"/>
      <c r="C1298" s="22"/>
      <c r="D1298" s="22"/>
      <c r="E1298" s="22"/>
      <c r="F1298" s="22"/>
      <c r="G1298" s="22"/>
      <c r="H1298" s="22"/>
      <c r="I1298" s="22"/>
      <c r="J1298" s="22"/>
      <c r="K1298" s="22"/>
    </row>
    <row r="1299">
      <c r="A1299" s="22"/>
      <c r="B1299" s="22"/>
      <c r="C1299" s="22"/>
      <c r="D1299" s="22"/>
      <c r="E1299" s="22"/>
      <c r="F1299" s="22"/>
      <c r="G1299" s="22"/>
      <c r="H1299" s="22"/>
      <c r="I1299" s="22"/>
      <c r="J1299" s="22"/>
      <c r="K1299" s="22"/>
    </row>
    <row r="1300">
      <c r="A1300" s="22"/>
      <c r="B1300" s="22"/>
      <c r="C1300" s="22"/>
      <c r="D1300" s="22"/>
      <c r="E1300" s="22"/>
      <c r="F1300" s="22"/>
      <c r="G1300" s="22"/>
      <c r="H1300" s="22"/>
      <c r="I1300" s="22"/>
      <c r="J1300" s="22"/>
      <c r="K1300" s="22"/>
    </row>
    <row r="1301">
      <c r="A1301" s="22"/>
      <c r="B1301" s="22"/>
      <c r="C1301" s="22"/>
      <c r="D1301" s="22"/>
      <c r="E1301" s="22"/>
      <c r="F1301" s="22"/>
      <c r="G1301" s="22"/>
      <c r="H1301" s="22"/>
      <c r="I1301" s="22"/>
      <c r="J1301" s="22"/>
      <c r="K1301" s="22"/>
    </row>
    <row r="1302">
      <c r="A1302" s="22"/>
      <c r="B1302" s="22"/>
      <c r="C1302" s="22"/>
      <c r="D1302" s="22"/>
      <c r="E1302" s="22"/>
      <c r="F1302" s="22"/>
      <c r="G1302" s="22"/>
      <c r="H1302" s="22"/>
      <c r="I1302" s="22"/>
      <c r="J1302" s="22"/>
      <c r="K1302" s="22"/>
    </row>
    <row r="1303">
      <c r="A1303" s="22"/>
      <c r="B1303" s="22"/>
      <c r="C1303" s="22"/>
      <c r="D1303" s="22"/>
      <c r="E1303" s="22"/>
      <c r="F1303" s="22"/>
      <c r="G1303" s="22"/>
      <c r="H1303" s="22"/>
      <c r="I1303" s="22"/>
      <c r="J1303" s="22"/>
      <c r="K1303" s="22"/>
    </row>
    <row r="1304">
      <c r="A1304" s="22"/>
      <c r="B1304" s="22"/>
      <c r="C1304" s="22"/>
      <c r="D1304" s="22"/>
      <c r="E1304" s="22"/>
      <c r="F1304" s="22"/>
      <c r="G1304" s="22"/>
      <c r="H1304" s="22"/>
      <c r="I1304" s="22"/>
      <c r="J1304" s="22"/>
      <c r="K1304" s="22"/>
    </row>
    <row r="1305">
      <c r="A1305" s="22"/>
      <c r="B1305" s="22"/>
      <c r="C1305" s="22"/>
      <c r="D1305" s="22"/>
      <c r="E1305" s="22"/>
      <c r="F1305" s="22"/>
      <c r="G1305" s="22"/>
      <c r="H1305" s="22"/>
      <c r="I1305" s="22"/>
      <c r="J1305" s="22"/>
      <c r="K1305" s="22"/>
    </row>
    <row r="1306">
      <c r="A1306" s="22"/>
      <c r="B1306" s="22"/>
      <c r="C1306" s="22"/>
      <c r="D1306" s="22"/>
      <c r="E1306" s="22"/>
      <c r="F1306" s="22"/>
      <c r="G1306" s="22"/>
      <c r="H1306" s="22"/>
      <c r="I1306" s="22"/>
      <c r="J1306" s="22"/>
      <c r="K1306" s="22"/>
    </row>
    <row r="1307">
      <c r="A1307" s="22"/>
      <c r="B1307" s="22"/>
      <c r="C1307" s="22"/>
      <c r="D1307" s="22"/>
      <c r="E1307" s="22"/>
      <c r="F1307" s="22"/>
      <c r="G1307" s="22"/>
      <c r="H1307" s="22"/>
      <c r="I1307" s="22"/>
      <c r="J1307" s="22"/>
      <c r="K1307" s="22"/>
    </row>
    <row r="1308">
      <c r="A1308" s="22"/>
      <c r="B1308" s="22"/>
      <c r="C1308" s="22"/>
      <c r="D1308" s="22"/>
      <c r="E1308" s="22"/>
      <c r="F1308" s="22"/>
      <c r="G1308" s="22"/>
      <c r="H1308" s="22"/>
      <c r="I1308" s="22"/>
      <c r="J1308" s="22"/>
      <c r="K1308" s="22"/>
    </row>
    <row r="1309">
      <c r="A1309" s="22"/>
      <c r="B1309" s="22"/>
      <c r="C1309" s="22"/>
      <c r="D1309" s="22"/>
      <c r="E1309" s="22"/>
      <c r="F1309" s="22"/>
      <c r="G1309" s="22"/>
      <c r="H1309" s="22"/>
      <c r="I1309" s="22"/>
      <c r="J1309" s="22"/>
      <c r="K1309" s="22"/>
    </row>
    <row r="1310">
      <c r="A1310" s="22"/>
      <c r="B1310" s="22"/>
      <c r="C1310" s="22"/>
      <c r="D1310" s="22"/>
      <c r="E1310" s="22"/>
      <c r="F1310" s="22"/>
      <c r="G1310" s="22"/>
      <c r="H1310" s="22"/>
      <c r="I1310" s="22"/>
      <c r="J1310" s="22"/>
      <c r="K1310" s="22"/>
    </row>
    <row r="1311">
      <c r="A1311" s="22"/>
      <c r="B1311" s="22"/>
      <c r="C1311" s="22"/>
      <c r="D1311" s="22"/>
      <c r="E1311" s="22"/>
      <c r="F1311" s="22"/>
      <c r="G1311" s="22"/>
      <c r="H1311" s="22"/>
      <c r="I1311" s="22"/>
      <c r="J1311" s="22"/>
      <c r="K1311" s="22"/>
    </row>
    <row r="1312">
      <c r="A1312" s="22"/>
      <c r="B1312" s="22"/>
      <c r="C1312" s="22"/>
      <c r="D1312" s="22"/>
      <c r="E1312" s="22"/>
      <c r="F1312" s="22"/>
      <c r="G1312" s="22"/>
      <c r="H1312" s="22"/>
      <c r="I1312" s="22"/>
      <c r="J1312" s="22"/>
      <c r="K1312" s="22"/>
    </row>
    <row r="1313">
      <c r="A1313" s="22"/>
      <c r="B1313" s="22"/>
      <c r="C1313" s="22"/>
      <c r="D1313" s="22"/>
      <c r="E1313" s="22"/>
      <c r="F1313" s="22"/>
      <c r="G1313" s="22"/>
      <c r="H1313" s="22"/>
      <c r="I1313" s="22"/>
      <c r="J1313" s="22"/>
      <c r="K1313" s="22"/>
    </row>
    <row r="1314">
      <c r="A1314" s="22"/>
      <c r="B1314" s="22"/>
      <c r="C1314" s="22"/>
      <c r="D1314" s="22"/>
      <c r="E1314" s="22"/>
      <c r="F1314" s="22"/>
      <c r="G1314" s="22"/>
      <c r="H1314" s="22"/>
      <c r="I1314" s="22"/>
      <c r="J1314" s="22"/>
      <c r="K1314" s="22"/>
    </row>
    <row r="1315">
      <c r="A1315" s="22"/>
      <c r="B1315" s="22"/>
      <c r="C1315" s="22"/>
      <c r="D1315" s="22"/>
      <c r="E1315" s="22"/>
      <c r="F1315" s="22"/>
      <c r="G1315" s="22"/>
      <c r="H1315" s="22"/>
      <c r="I1315" s="22"/>
      <c r="J1315" s="22"/>
      <c r="K1315" s="22"/>
    </row>
    <row r="1316">
      <c r="A1316" s="22"/>
      <c r="B1316" s="22"/>
      <c r="C1316" s="22"/>
      <c r="D1316" s="22"/>
      <c r="E1316" s="22"/>
      <c r="F1316" s="22"/>
      <c r="G1316" s="22"/>
      <c r="H1316" s="22"/>
      <c r="I1316" s="22"/>
      <c r="J1316" s="22"/>
      <c r="K1316" s="22"/>
    </row>
    <row r="1317">
      <c r="A1317" s="22"/>
      <c r="B1317" s="22"/>
      <c r="C1317" s="22"/>
      <c r="D1317" s="22"/>
      <c r="E1317" s="22"/>
      <c r="F1317" s="22"/>
      <c r="G1317" s="22"/>
      <c r="H1317" s="22"/>
      <c r="I1317" s="22"/>
      <c r="J1317" s="22"/>
      <c r="K1317" s="22"/>
    </row>
    <row r="1318">
      <c r="A1318" s="22"/>
      <c r="B1318" s="22"/>
      <c r="C1318" s="22"/>
      <c r="D1318" s="22"/>
      <c r="E1318" s="22"/>
      <c r="F1318" s="22"/>
      <c r="G1318" s="22"/>
      <c r="H1318" s="22"/>
      <c r="I1318" s="22"/>
      <c r="J1318" s="22"/>
      <c r="K1318" s="22"/>
    </row>
    <row r="1319">
      <c r="A1319" s="22"/>
      <c r="B1319" s="22"/>
      <c r="C1319" s="22"/>
      <c r="D1319" s="22"/>
      <c r="E1319" s="22"/>
      <c r="F1319" s="22"/>
      <c r="G1319" s="22"/>
      <c r="H1319" s="22"/>
      <c r="I1319" s="22"/>
      <c r="J1319" s="22"/>
      <c r="K1319" s="22"/>
    </row>
    <row r="1320">
      <c r="A1320" s="22"/>
      <c r="B1320" s="22"/>
      <c r="C1320" s="22"/>
      <c r="D1320" s="22"/>
      <c r="E1320" s="22"/>
      <c r="F1320" s="22"/>
      <c r="G1320" s="22"/>
      <c r="H1320" s="22"/>
      <c r="I1320" s="22"/>
      <c r="J1320" s="22"/>
      <c r="K1320" s="22"/>
    </row>
    <row r="1321">
      <c r="A1321" s="22"/>
      <c r="B1321" s="22"/>
      <c r="C1321" s="22"/>
      <c r="D1321" s="22"/>
      <c r="E1321" s="22"/>
      <c r="F1321" s="22"/>
      <c r="G1321" s="22"/>
      <c r="H1321" s="22"/>
      <c r="I1321" s="22"/>
      <c r="J1321" s="22"/>
      <c r="K1321" s="22"/>
    </row>
    <row r="1322">
      <c r="A1322" s="22"/>
      <c r="B1322" s="22"/>
      <c r="C1322" s="22"/>
      <c r="D1322" s="22"/>
      <c r="E1322" s="22"/>
      <c r="F1322" s="22"/>
      <c r="G1322" s="22"/>
      <c r="H1322" s="22"/>
      <c r="I1322" s="22"/>
      <c r="J1322" s="22"/>
      <c r="K1322" s="22"/>
    </row>
    <row r="1323">
      <c r="A1323" s="22"/>
      <c r="B1323" s="22"/>
      <c r="C1323" s="22"/>
      <c r="D1323" s="22"/>
      <c r="E1323" s="22"/>
      <c r="F1323" s="22"/>
      <c r="G1323" s="22"/>
      <c r="H1323" s="22"/>
      <c r="I1323" s="22"/>
      <c r="J1323" s="22"/>
      <c r="K1323" s="22"/>
    </row>
    <row r="1324">
      <c r="A1324" s="22"/>
      <c r="B1324" s="22"/>
      <c r="C1324" s="22"/>
      <c r="D1324" s="22"/>
      <c r="E1324" s="22"/>
      <c r="F1324" s="22"/>
      <c r="G1324" s="22"/>
      <c r="H1324" s="22"/>
      <c r="I1324" s="22"/>
      <c r="J1324" s="22"/>
      <c r="K1324" s="22"/>
    </row>
    <row r="1325">
      <c r="A1325" s="22"/>
      <c r="B1325" s="22"/>
      <c r="C1325" s="22"/>
      <c r="D1325" s="22"/>
      <c r="E1325" s="22"/>
      <c r="F1325" s="22"/>
      <c r="G1325" s="22"/>
      <c r="H1325" s="22"/>
      <c r="I1325" s="22"/>
      <c r="J1325" s="22"/>
      <c r="K1325" s="22"/>
    </row>
    <row r="1326">
      <c r="A1326" s="22"/>
      <c r="B1326" s="22"/>
      <c r="C1326" s="22"/>
      <c r="D1326" s="22"/>
      <c r="E1326" s="22"/>
      <c r="F1326" s="22"/>
      <c r="G1326" s="22"/>
      <c r="H1326" s="22"/>
      <c r="I1326" s="22"/>
      <c r="J1326" s="22"/>
      <c r="K1326" s="22"/>
    </row>
    <row r="1327">
      <c r="A1327" s="22"/>
      <c r="B1327" s="22"/>
      <c r="C1327" s="22"/>
      <c r="D1327" s="22"/>
      <c r="E1327" s="22"/>
      <c r="F1327" s="22"/>
      <c r="G1327" s="22"/>
      <c r="H1327" s="22"/>
      <c r="I1327" s="22"/>
      <c r="J1327" s="22"/>
      <c r="K1327" s="22"/>
    </row>
    <row r="1328">
      <c r="A1328" s="22"/>
      <c r="B1328" s="22"/>
      <c r="C1328" s="22"/>
      <c r="D1328" s="22"/>
      <c r="E1328" s="22"/>
      <c r="F1328" s="22"/>
      <c r="G1328" s="22"/>
      <c r="H1328" s="22"/>
      <c r="I1328" s="22"/>
      <c r="J1328" s="22"/>
      <c r="K1328" s="22"/>
    </row>
    <row r="1329">
      <c r="A1329" s="22"/>
      <c r="B1329" s="22"/>
      <c r="C1329" s="22"/>
      <c r="D1329" s="22"/>
      <c r="E1329" s="22"/>
      <c r="F1329" s="22"/>
      <c r="G1329" s="22"/>
      <c r="H1329" s="22"/>
      <c r="I1329" s="22"/>
      <c r="J1329" s="22"/>
      <c r="K1329" s="22"/>
    </row>
    <row r="1330">
      <c r="A1330" s="22"/>
      <c r="B1330" s="22"/>
      <c r="C1330" s="22"/>
      <c r="D1330" s="22"/>
      <c r="E1330" s="22"/>
      <c r="F1330" s="22"/>
      <c r="G1330" s="22"/>
      <c r="H1330" s="22"/>
      <c r="I1330" s="22"/>
      <c r="J1330" s="22"/>
      <c r="K1330" s="22"/>
    </row>
    <row r="1331">
      <c r="A1331" s="22"/>
      <c r="B1331" s="22"/>
      <c r="C1331" s="22"/>
      <c r="D1331" s="22"/>
      <c r="E1331" s="22"/>
      <c r="F1331" s="22"/>
      <c r="G1331" s="22"/>
      <c r="H1331" s="22"/>
      <c r="I1331" s="22"/>
      <c r="J1331" s="22"/>
      <c r="K1331" s="22"/>
    </row>
    <row r="1332">
      <c r="A1332" s="22"/>
      <c r="B1332" s="22"/>
      <c r="C1332" s="22"/>
      <c r="D1332" s="22"/>
      <c r="E1332" s="22"/>
      <c r="F1332" s="22"/>
      <c r="G1332" s="22"/>
      <c r="H1332" s="22"/>
      <c r="I1332" s="22"/>
      <c r="J1332" s="22"/>
      <c r="K1332" s="22"/>
    </row>
    <row r="1333">
      <c r="A1333" s="22"/>
      <c r="B1333" s="22"/>
      <c r="C1333" s="22"/>
      <c r="D1333" s="22"/>
      <c r="E1333" s="22"/>
      <c r="F1333" s="22"/>
      <c r="G1333" s="22"/>
      <c r="H1333" s="22"/>
      <c r="I1333" s="22"/>
      <c r="J1333" s="22"/>
      <c r="K1333" s="22"/>
    </row>
    <row r="1334">
      <c r="A1334" s="22"/>
      <c r="B1334" s="22"/>
      <c r="C1334" s="22"/>
      <c r="D1334" s="22"/>
      <c r="E1334" s="22"/>
      <c r="F1334" s="22"/>
      <c r="G1334" s="22"/>
      <c r="H1334" s="22"/>
      <c r="I1334" s="22"/>
      <c r="J1334" s="22"/>
      <c r="K1334" s="22"/>
    </row>
    <row r="1335">
      <c r="A1335" s="22"/>
      <c r="B1335" s="22"/>
      <c r="C1335" s="22"/>
      <c r="D1335" s="22"/>
      <c r="E1335" s="22"/>
      <c r="F1335" s="22"/>
      <c r="G1335" s="22"/>
      <c r="H1335" s="22"/>
      <c r="I1335" s="22"/>
      <c r="J1335" s="22"/>
      <c r="K1335" s="22"/>
    </row>
    <row r="1336">
      <c r="A1336" s="22"/>
      <c r="B1336" s="22"/>
      <c r="C1336" s="22"/>
      <c r="D1336" s="22"/>
      <c r="E1336" s="22"/>
      <c r="F1336" s="22"/>
      <c r="G1336" s="22"/>
      <c r="H1336" s="22"/>
      <c r="I1336" s="22"/>
      <c r="J1336" s="22"/>
      <c r="K1336" s="22"/>
    </row>
    <row r="1337">
      <c r="A1337" s="22"/>
      <c r="B1337" s="22"/>
      <c r="C1337" s="22"/>
      <c r="D1337" s="22"/>
      <c r="E1337" s="22"/>
      <c r="F1337" s="22"/>
      <c r="G1337" s="22"/>
      <c r="H1337" s="22"/>
      <c r="I1337" s="22"/>
      <c r="J1337" s="22"/>
      <c r="K1337" s="22"/>
    </row>
    <row r="1338">
      <c r="A1338" s="22"/>
      <c r="B1338" s="22"/>
      <c r="C1338" s="22"/>
      <c r="D1338" s="22"/>
      <c r="E1338" s="22"/>
      <c r="F1338" s="22"/>
      <c r="G1338" s="22"/>
      <c r="H1338" s="22"/>
      <c r="I1338" s="22"/>
      <c r="J1338" s="22"/>
      <c r="K1338" s="22"/>
    </row>
    <row r="1339">
      <c r="A1339" s="22"/>
      <c r="B1339" s="22"/>
      <c r="C1339" s="22"/>
      <c r="D1339" s="22"/>
      <c r="E1339" s="22"/>
      <c r="F1339" s="22"/>
      <c r="G1339" s="22"/>
      <c r="H1339" s="22"/>
      <c r="I1339" s="22"/>
      <c r="J1339" s="22"/>
      <c r="K1339" s="22"/>
    </row>
    <row r="1340">
      <c r="A1340" s="22"/>
      <c r="B1340" s="22"/>
      <c r="C1340" s="22"/>
      <c r="D1340" s="22"/>
      <c r="E1340" s="22"/>
      <c r="F1340" s="22"/>
      <c r="G1340" s="22"/>
      <c r="H1340" s="22"/>
      <c r="I1340" s="22"/>
      <c r="J1340" s="22"/>
      <c r="K1340" s="22"/>
    </row>
    <row r="1341">
      <c r="A1341" s="22"/>
      <c r="B1341" s="22"/>
      <c r="C1341" s="22"/>
      <c r="D1341" s="22"/>
      <c r="E1341" s="22"/>
      <c r="F1341" s="22"/>
      <c r="G1341" s="22"/>
      <c r="H1341" s="22"/>
      <c r="I1341" s="22"/>
      <c r="J1341" s="22"/>
      <c r="K1341" s="22"/>
    </row>
    <row r="1342">
      <c r="A1342" s="22"/>
      <c r="B1342" s="22"/>
      <c r="C1342" s="22"/>
      <c r="D1342" s="22"/>
      <c r="E1342" s="22"/>
      <c r="F1342" s="22"/>
      <c r="G1342" s="22"/>
      <c r="H1342" s="22"/>
      <c r="I1342" s="22"/>
      <c r="J1342" s="22"/>
      <c r="K1342" s="22"/>
    </row>
    <row r="1343">
      <c r="A1343" s="22"/>
      <c r="B1343" s="22"/>
      <c r="C1343" s="22"/>
      <c r="D1343" s="22"/>
      <c r="E1343" s="22"/>
      <c r="F1343" s="22"/>
      <c r="G1343" s="22"/>
      <c r="H1343" s="22"/>
      <c r="I1343" s="22"/>
      <c r="J1343" s="22"/>
      <c r="K1343" s="22"/>
    </row>
    <row r="1344">
      <c r="A1344" s="22"/>
      <c r="B1344" s="22"/>
      <c r="C1344" s="22"/>
      <c r="D1344" s="22"/>
      <c r="E1344" s="22"/>
      <c r="F1344" s="22"/>
      <c r="G1344" s="22"/>
      <c r="H1344" s="22"/>
      <c r="I1344" s="22"/>
      <c r="J1344" s="22"/>
      <c r="K1344" s="22"/>
    </row>
    <row r="1345">
      <c r="A1345" s="22"/>
      <c r="B1345" s="22"/>
      <c r="C1345" s="22"/>
      <c r="D1345" s="22"/>
      <c r="E1345" s="22"/>
      <c r="F1345" s="22"/>
      <c r="G1345" s="22"/>
      <c r="H1345" s="22"/>
      <c r="I1345" s="22"/>
      <c r="J1345" s="22"/>
      <c r="K1345" s="22"/>
    </row>
    <row r="1346">
      <c r="A1346" s="22"/>
      <c r="B1346" s="22"/>
      <c r="C1346" s="22"/>
      <c r="D1346" s="22"/>
      <c r="E1346" s="22"/>
      <c r="F1346" s="22"/>
      <c r="G1346" s="22"/>
      <c r="H1346" s="22"/>
      <c r="I1346" s="22"/>
      <c r="J1346" s="22"/>
      <c r="K1346" s="22"/>
    </row>
    <row r="1347">
      <c r="A1347" s="22"/>
      <c r="B1347" s="22"/>
      <c r="C1347" s="22"/>
      <c r="D1347" s="22"/>
      <c r="E1347" s="22"/>
      <c r="F1347" s="22"/>
      <c r="G1347" s="22"/>
      <c r="H1347" s="22"/>
      <c r="I1347" s="22"/>
      <c r="J1347" s="22"/>
      <c r="K1347" s="22"/>
    </row>
    <row r="1348">
      <c r="A1348" s="22"/>
      <c r="B1348" s="22"/>
      <c r="C1348" s="22"/>
      <c r="D1348" s="22"/>
      <c r="E1348" s="22"/>
      <c r="F1348" s="22"/>
      <c r="G1348" s="22"/>
      <c r="H1348" s="22"/>
      <c r="I1348" s="22"/>
      <c r="J1348" s="22"/>
      <c r="K1348" s="22"/>
    </row>
    <row r="1349">
      <c r="A1349" s="22"/>
      <c r="B1349" s="22"/>
      <c r="C1349" s="22"/>
      <c r="D1349" s="22"/>
      <c r="E1349" s="22"/>
      <c r="F1349" s="22"/>
      <c r="G1349" s="22"/>
      <c r="H1349" s="22"/>
      <c r="I1349" s="22"/>
      <c r="J1349" s="22"/>
      <c r="K1349" s="22"/>
    </row>
    <row r="1350">
      <c r="A1350" s="22"/>
      <c r="B1350" s="22"/>
      <c r="C1350" s="22"/>
      <c r="D1350" s="22"/>
      <c r="E1350" s="22"/>
      <c r="F1350" s="22"/>
      <c r="G1350" s="22"/>
      <c r="H1350" s="22"/>
      <c r="I1350" s="22"/>
      <c r="J1350" s="22"/>
      <c r="K1350" s="22"/>
    </row>
    <row r="1351">
      <c r="A1351" s="22"/>
      <c r="B1351" s="22"/>
      <c r="C1351" s="22"/>
      <c r="D1351" s="22"/>
      <c r="E1351" s="22"/>
      <c r="F1351" s="22"/>
      <c r="G1351" s="22"/>
      <c r="H1351" s="22"/>
      <c r="I1351" s="22"/>
      <c r="J1351" s="22"/>
      <c r="K1351" s="22"/>
    </row>
    <row r="1352">
      <c r="A1352" s="22"/>
      <c r="B1352" s="22"/>
      <c r="C1352" s="22"/>
      <c r="D1352" s="22"/>
      <c r="E1352" s="22"/>
      <c r="F1352" s="22"/>
      <c r="G1352" s="22"/>
      <c r="H1352" s="22"/>
      <c r="I1352" s="22"/>
      <c r="J1352" s="22"/>
      <c r="K1352" s="22"/>
    </row>
    <row r="1353">
      <c r="A1353" s="22"/>
      <c r="B1353" s="22"/>
      <c r="C1353" s="22"/>
      <c r="D1353" s="22"/>
      <c r="E1353" s="22"/>
      <c r="F1353" s="22"/>
      <c r="G1353" s="22"/>
      <c r="H1353" s="22"/>
      <c r="I1353" s="22"/>
      <c r="J1353" s="22"/>
      <c r="K1353" s="22"/>
    </row>
    <row r="1354">
      <c r="A1354" s="22"/>
      <c r="B1354" s="22"/>
      <c r="C1354" s="22"/>
      <c r="D1354" s="22"/>
      <c r="E1354" s="22"/>
      <c r="F1354" s="22"/>
      <c r="G1354" s="22"/>
      <c r="H1354" s="22"/>
      <c r="I1354" s="22"/>
      <c r="J1354" s="22"/>
      <c r="K1354" s="22"/>
    </row>
    <row r="1355">
      <c r="A1355" s="22"/>
      <c r="B1355" s="22"/>
      <c r="C1355" s="22"/>
      <c r="D1355" s="22"/>
      <c r="E1355" s="22"/>
      <c r="F1355" s="22"/>
      <c r="G1355" s="22"/>
      <c r="H1355" s="22"/>
      <c r="I1355" s="22"/>
      <c r="J1355" s="22"/>
      <c r="K1355" s="22"/>
    </row>
    <row r="1356">
      <c r="A1356" s="22"/>
      <c r="B1356" s="22"/>
      <c r="C1356" s="22"/>
      <c r="D1356" s="22"/>
      <c r="E1356" s="22"/>
      <c r="F1356" s="22"/>
      <c r="G1356" s="22"/>
      <c r="H1356" s="22"/>
      <c r="I1356" s="22"/>
      <c r="J1356" s="22"/>
      <c r="K1356" s="22"/>
    </row>
    <row r="1357">
      <c r="A1357" s="22"/>
      <c r="B1357" s="22"/>
      <c r="C1357" s="22"/>
      <c r="D1357" s="22"/>
      <c r="E1357" s="22"/>
      <c r="F1357" s="22"/>
      <c r="G1357" s="22"/>
      <c r="H1357" s="22"/>
      <c r="I1357" s="22"/>
      <c r="J1357" s="22"/>
      <c r="K1357" s="22"/>
    </row>
    <row r="1358">
      <c r="A1358" s="22"/>
      <c r="B1358" s="22"/>
      <c r="C1358" s="22"/>
      <c r="D1358" s="22"/>
      <c r="E1358" s="22"/>
      <c r="F1358" s="22"/>
      <c r="G1358" s="22"/>
      <c r="H1358" s="22"/>
      <c r="I1358" s="22"/>
      <c r="J1358" s="22"/>
      <c r="K1358" s="22"/>
    </row>
    <row r="1359">
      <c r="A1359" s="22"/>
      <c r="B1359" s="22"/>
      <c r="C1359" s="22"/>
      <c r="D1359" s="22"/>
      <c r="E1359" s="22"/>
      <c r="F1359" s="22"/>
      <c r="G1359" s="22"/>
      <c r="H1359" s="22"/>
      <c r="I1359" s="22"/>
      <c r="J1359" s="22"/>
      <c r="K1359" s="22"/>
    </row>
    <row r="1360">
      <c r="A1360" s="22"/>
      <c r="B1360" s="22"/>
      <c r="C1360" s="22"/>
      <c r="D1360" s="22"/>
      <c r="E1360" s="22"/>
      <c r="F1360" s="22"/>
      <c r="G1360" s="22"/>
      <c r="H1360" s="22"/>
      <c r="I1360" s="22"/>
      <c r="J1360" s="22"/>
      <c r="K1360" s="22"/>
    </row>
    <row r="1361">
      <c r="A1361" s="22"/>
      <c r="B1361" s="22"/>
      <c r="C1361" s="22"/>
      <c r="D1361" s="22"/>
      <c r="E1361" s="22"/>
      <c r="F1361" s="22"/>
      <c r="G1361" s="22"/>
      <c r="H1361" s="22"/>
      <c r="I1361" s="22"/>
      <c r="J1361" s="22"/>
      <c r="K1361" s="22"/>
    </row>
    <row r="1362">
      <c r="A1362" s="22"/>
      <c r="B1362" s="22"/>
      <c r="C1362" s="22"/>
      <c r="D1362" s="22"/>
      <c r="E1362" s="22"/>
      <c r="F1362" s="22"/>
      <c r="G1362" s="22"/>
      <c r="H1362" s="22"/>
      <c r="I1362" s="22"/>
      <c r="J1362" s="22"/>
      <c r="K1362" s="22"/>
    </row>
    <row r="1363">
      <c r="A1363" s="22"/>
      <c r="B1363" s="22"/>
      <c r="C1363" s="22"/>
      <c r="D1363" s="22"/>
      <c r="E1363" s="22"/>
      <c r="F1363" s="22"/>
      <c r="G1363" s="22"/>
      <c r="H1363" s="22"/>
      <c r="I1363" s="22"/>
      <c r="J1363" s="22"/>
      <c r="K1363" s="22"/>
    </row>
    <row r="1364">
      <c r="A1364" s="22"/>
      <c r="B1364" s="22"/>
      <c r="C1364" s="22"/>
      <c r="D1364" s="22"/>
      <c r="E1364" s="22"/>
      <c r="F1364" s="22"/>
      <c r="G1364" s="22"/>
      <c r="H1364" s="22"/>
      <c r="I1364" s="22"/>
      <c r="J1364" s="22"/>
      <c r="K1364" s="22"/>
    </row>
    <row r="1365">
      <c r="A1365" s="22"/>
      <c r="B1365" s="22"/>
      <c r="C1365" s="22"/>
      <c r="D1365" s="22"/>
      <c r="E1365" s="22"/>
      <c r="F1365" s="22"/>
      <c r="G1365" s="22"/>
      <c r="H1365" s="22"/>
      <c r="I1365" s="22"/>
      <c r="J1365" s="22"/>
      <c r="K1365" s="22"/>
    </row>
    <row r="1366">
      <c r="A1366" s="22"/>
      <c r="B1366" s="22"/>
      <c r="C1366" s="22"/>
      <c r="D1366" s="22"/>
      <c r="E1366" s="22"/>
      <c r="F1366" s="22"/>
      <c r="G1366" s="22"/>
      <c r="H1366" s="22"/>
      <c r="I1366" s="22"/>
      <c r="J1366" s="22"/>
      <c r="K1366" s="22"/>
    </row>
    <row r="1367">
      <c r="A1367" s="22"/>
      <c r="B1367" s="22"/>
      <c r="C1367" s="22"/>
      <c r="D1367" s="22"/>
      <c r="E1367" s="22"/>
      <c r="F1367" s="22"/>
      <c r="G1367" s="22"/>
      <c r="H1367" s="22"/>
      <c r="I1367" s="22"/>
      <c r="J1367" s="22"/>
      <c r="K1367" s="22"/>
    </row>
    <row r="1368">
      <c r="A1368" s="22"/>
      <c r="B1368" s="22"/>
      <c r="C1368" s="22"/>
      <c r="D1368" s="22"/>
      <c r="E1368" s="22"/>
      <c r="F1368" s="22"/>
      <c r="G1368" s="22"/>
      <c r="H1368" s="22"/>
      <c r="I1368" s="22"/>
      <c r="J1368" s="22"/>
      <c r="K1368" s="22"/>
    </row>
    <row r="1369">
      <c r="A1369" s="22"/>
      <c r="B1369" s="22"/>
      <c r="C1369" s="22"/>
      <c r="D1369" s="22"/>
      <c r="E1369" s="22"/>
      <c r="F1369" s="22"/>
      <c r="G1369" s="22"/>
      <c r="H1369" s="22"/>
      <c r="I1369" s="22"/>
      <c r="J1369" s="22"/>
      <c r="K1369" s="22"/>
    </row>
    <row r="1370">
      <c r="A1370" s="22"/>
      <c r="B1370" s="22"/>
      <c r="C1370" s="22"/>
      <c r="D1370" s="22"/>
      <c r="E1370" s="22"/>
      <c r="F1370" s="22"/>
      <c r="G1370" s="22"/>
      <c r="H1370" s="22"/>
      <c r="I1370" s="22"/>
      <c r="J1370" s="22"/>
      <c r="K1370" s="22"/>
    </row>
    <row r="1371">
      <c r="A1371" s="22"/>
      <c r="B1371" s="22"/>
      <c r="C1371" s="22"/>
      <c r="D1371" s="22"/>
      <c r="E1371" s="22"/>
      <c r="F1371" s="22"/>
      <c r="G1371" s="22"/>
      <c r="H1371" s="22"/>
      <c r="I1371" s="22"/>
      <c r="J1371" s="22"/>
      <c r="K1371" s="22"/>
    </row>
    <row r="1372">
      <c r="A1372" s="22"/>
      <c r="B1372" s="22"/>
      <c r="C1372" s="22"/>
      <c r="D1372" s="22"/>
      <c r="E1372" s="22"/>
      <c r="F1372" s="22"/>
      <c r="G1372" s="22"/>
      <c r="H1372" s="22"/>
      <c r="I1372" s="22"/>
      <c r="J1372" s="22"/>
      <c r="K1372" s="22"/>
    </row>
    <row r="1373">
      <c r="A1373" s="22"/>
      <c r="B1373" s="22"/>
      <c r="C1373" s="22"/>
      <c r="D1373" s="22"/>
      <c r="E1373" s="22"/>
      <c r="F1373" s="22"/>
      <c r="G1373" s="22"/>
      <c r="H1373" s="22"/>
      <c r="I1373" s="22"/>
      <c r="J1373" s="22"/>
      <c r="K1373" s="22"/>
    </row>
    <row r="1374">
      <c r="A1374" s="22"/>
      <c r="B1374" s="22"/>
      <c r="C1374" s="22"/>
      <c r="D1374" s="22"/>
      <c r="E1374" s="22"/>
      <c r="F1374" s="22"/>
      <c r="G1374" s="22"/>
      <c r="H1374" s="22"/>
      <c r="I1374" s="22"/>
      <c r="J1374" s="22"/>
      <c r="K1374" s="22"/>
    </row>
    <row r="1375">
      <c r="A1375" s="22"/>
      <c r="B1375" s="22"/>
      <c r="C1375" s="22"/>
      <c r="D1375" s="22"/>
      <c r="E1375" s="22"/>
      <c r="F1375" s="22"/>
      <c r="G1375" s="22"/>
      <c r="H1375" s="22"/>
      <c r="I1375" s="22"/>
      <c r="J1375" s="22"/>
      <c r="K1375" s="22"/>
    </row>
    <row r="1376">
      <c r="A1376" s="22"/>
      <c r="B1376" s="22"/>
      <c r="C1376" s="22"/>
      <c r="D1376" s="22"/>
      <c r="E1376" s="22"/>
      <c r="F1376" s="22"/>
      <c r="G1376" s="22"/>
      <c r="H1376" s="22"/>
      <c r="I1376" s="22"/>
      <c r="J1376" s="22"/>
      <c r="K1376" s="22"/>
    </row>
    <row r="1377">
      <c r="A1377" s="22"/>
      <c r="B1377" s="22"/>
      <c r="C1377" s="22"/>
      <c r="D1377" s="22"/>
      <c r="E1377" s="22"/>
      <c r="F1377" s="22"/>
      <c r="G1377" s="22"/>
      <c r="H1377" s="22"/>
      <c r="I1377" s="22"/>
      <c r="J1377" s="22"/>
      <c r="K1377" s="22"/>
    </row>
    <row r="1378">
      <c r="A1378" s="22"/>
      <c r="B1378" s="22"/>
      <c r="C1378" s="22"/>
      <c r="D1378" s="22"/>
      <c r="E1378" s="22"/>
      <c r="F1378" s="22"/>
      <c r="G1378" s="22"/>
      <c r="H1378" s="22"/>
      <c r="I1378" s="22"/>
      <c r="J1378" s="22"/>
      <c r="K1378" s="22"/>
    </row>
    <row r="1379">
      <c r="A1379" s="22"/>
      <c r="B1379" s="22"/>
      <c r="C1379" s="22"/>
      <c r="D1379" s="22"/>
      <c r="E1379" s="22"/>
      <c r="F1379" s="22"/>
      <c r="G1379" s="22"/>
      <c r="H1379" s="22"/>
      <c r="I1379" s="22"/>
      <c r="J1379" s="22"/>
      <c r="K1379" s="22"/>
    </row>
    <row r="1380">
      <c r="A1380" s="22"/>
      <c r="B1380" s="22"/>
      <c r="C1380" s="22"/>
      <c r="D1380" s="22"/>
      <c r="E1380" s="22"/>
      <c r="F1380" s="22"/>
      <c r="G1380" s="22"/>
      <c r="H1380" s="22"/>
      <c r="I1380" s="22"/>
      <c r="J1380" s="22"/>
      <c r="K1380" s="22"/>
    </row>
    <row r="1381">
      <c r="A1381" s="22"/>
      <c r="B1381" s="22"/>
      <c r="C1381" s="22"/>
      <c r="D1381" s="22"/>
      <c r="E1381" s="22"/>
      <c r="F1381" s="22"/>
      <c r="G1381" s="22"/>
      <c r="H1381" s="22"/>
      <c r="I1381" s="22"/>
      <c r="J1381" s="22"/>
      <c r="K1381" s="22"/>
    </row>
    <row r="1382">
      <c r="A1382" s="22"/>
      <c r="B1382" s="22"/>
      <c r="C1382" s="22"/>
      <c r="D1382" s="22"/>
      <c r="E1382" s="22"/>
      <c r="F1382" s="22"/>
      <c r="G1382" s="22"/>
      <c r="H1382" s="22"/>
      <c r="I1382" s="22"/>
      <c r="J1382" s="22"/>
      <c r="K1382" s="22"/>
    </row>
    <row r="1383">
      <c r="A1383" s="22"/>
      <c r="B1383" s="22"/>
      <c r="C1383" s="22"/>
      <c r="D1383" s="22"/>
      <c r="E1383" s="22"/>
      <c r="F1383" s="22"/>
      <c r="G1383" s="22"/>
      <c r="H1383" s="22"/>
      <c r="I1383" s="22"/>
      <c r="J1383" s="22"/>
      <c r="K1383" s="22"/>
    </row>
  </sheetData>
  <conditionalFormatting sqref="B13:E14 B34:E34 B44:E48 F44:J47 K44:K48 B50:K51 B86:E89 F87:K89 B106:D109 E108:E109 B132:D135 E133:K135 B155:D156 E156:K156 B178:D179 E179:F179 B210:B212 C210:C211 D210:D212 E211:F212 B230:B232 C230:C231 D230:D232 E231:F232 B277:B279 C277:C278 D277:D279 E278:F279 B318:B320 C318:C319 D318:D320 E319:F320 B359:B361 C359:C360 D359:D361 E360:F361 B382:B383 C383:F383 B399:B400 C400:F400 B434:D435 E435:F435 B448:B450 C449 D449:F450 B471:D473 E472:F473 B497:D498 E498:F498 B523:D524 E524:F524 B552:D553 E553:F553 B575:D576 E576:F576 B607:D608 E608:F608 B633:D634 E634:F634 B659:D660 E660:F660 B685:D686 E686:F686 B732:D733 E733:F733 B776:D777 E777:F777 B796:D797 E797:F797 B816:D817 E817:F817 B854:D855 E855:F855 B874:D875 E875:F875 B897:B898 C898:F898 B917:D918 E918:F918 B931:D932 E932:F932">
    <cfRule type="cellIs" dxfId="3" priority="1" operator="equal">
      <formula>"---"</formula>
    </cfRule>
  </conditionalFormatting>
  <conditionalFormatting sqref="A1">
    <cfRule type="notContainsBlanks" dxfId="0" priority="2">
      <formula>LEN(TRIM(A1))&gt;0</formula>
    </cfRule>
  </conditionalFormatting>
  <conditionalFormatting sqref="B12:E14 B25:K29 F31:J31 B32:E34 K32:K34 F33:J33 B48:E48 K48 F49:F51 B50:E51 G50:K51 B86:E89 F87:K89 B106:D109 E107:E109 B132:D135 E133:K135 B155:D156 E156:K156 B178:D179 E179:F179 B210:B212 C210:C211 D210:D212 E211:F212 B230:B232 C230:C231 D230:D232 E231:F232 B277:B279 C277:C278 D277:D279 E278:F279 B318:B320 C318:C319 D318:D320 E319:F320 B359:B361 C359:C360 D359:D361 E360:F361 B382:B383 C383:F383 B399:B400 C400:F400 B434:D435 E435:F435 B448:B450 C449 D449:F450 B471:D473 E472:F473 B497:D498 E498:F498 B523:D524 E524:F524 B552:D553 E553:F553 B575:D576 E576:F576 B607:D608 E608:F608 B633:D634 E634:F634 B659:D660 E660:F660 B685:D686 E686:F686 B732:D733 E733:F733 B776:D777 E777:F777 B796:D797 E797:F797 B816:D817 E817:F817 B854:D855 E855:F855 B874:D875 E875:F875 B897:B898 C898:F898 B917:D918 E918:F918 B931:D932 E932:F932">
    <cfRule type="cellIs" dxfId="3" priority="3" operator="equal">
      <formula>"---"</formula>
    </cfRule>
  </conditionalFormatting>
  <conditionalFormatting sqref="B7:E14 F14:K14 B32:D34 E32:E33 B48:E48 B50:D51 E50 B86:D89 E86:E88 F88 H88 J88 B106:D109 E107:E109 B132:D135 F133 H133 J133 B155:D156 E156 B178:D179 E179 B210:B212 C210:C211 D210:D212 E211:E212 F212 B230:B232 C230:C231 D230:D232 E231:E232 F232 B277:B279 C277:C278 D277:D279 E278:E279 F279 B318:B320 C318:C319 D318:D320 E319:E320 F320 B359:B361 C359:C360 D359:D361 E360:E361 F361 B382:B383 C383:E383 B399:B400 C400:E400 B434:D435 E435 B448:B450 C449 D449:E450 F450 B471:D473 E472:E473 B497:D498 E498 B523:D524 E524 B552:D553 E553 B575:D576 E576 B607:D608 E608 B633:D634 E634 B659:D660 E660 B685:D686 E686 B732:D733 E733 B776:D777 E777 B796:D797 E797 B816:D817 E817 B854:D855 E855 B874:D875 E875 B897:B898 C898:E898 B917:D918 E918 B931:D932 E932">
    <cfRule type="cellIs" dxfId="3" priority="4" operator="equal">
      <formula>"---"</formula>
    </cfRule>
  </conditionalFormatting>
  <conditionalFormatting sqref="B75:K89 B106:D109 B132:D135 E133:K135 B155:D156 E156:K156 B178:D179 E179:F179 B210:B212 C210:C211 D210:D212 E211:F212 B230:B232 C230:C231 D230:D232 E231:F232 B277:B279 C277:C278 D277:D279 E278:F279 B318:B320 C318:C319 D318:D320 E319:F320 B359:B361 C359:C360 D359:D361 E360:F361 B382:B383 C383:F383 B399:B400 C400:F400 B434:D435 E435:F435 B448:B450 C449 D449:F450 B471:D473 E472:F473 B497:D498 E498:F498 B523:D524 E524:F524 B552:D553 E553:F553 B575:D576 E576:F576 B607:D608 E608:F608 B633:D634 E634:F634 B659:D660 E660:F660 B685:D686 E686:F686 B732:D733 E733:F733 B776:D777 E777:F777 B796:D797 E797:F797 B816:D817 E817:F817 B854:D855 E855:F855 B874:D875 E875:F875 B897:B898 C898:F898 B917:D918 E918:F918 B931:D932 E932:F932">
    <cfRule type="cellIs" dxfId="3" priority="5" operator="equal">
      <formula>"---"</formula>
    </cfRule>
  </conditionalFormatting>
  <conditionalFormatting sqref="B101:E109 B132:D135 B155:E156 B178:E179 B210:B212 C210:C211 D210:D212 E210:E211 B230:B232 C230:C231 D230:D232 E230:E231 B277:B279 C277:C278 D277:D279 E277:E278 B318:B320 C318:C319 D318:D320 E318:E319 B359:B361 C359:C360 D359:D361 E359:E360 B382:C383 D383:E383 B399:C400 D400:E400 B434:E435 B448:B450 C448:C449 D449:D450 E449 B471:E473 B497:E498 B523:E524 B552:E553 B575:E576 B607:E608 B633:E634 B659:E660 B685:E686 B732:E733 B776:E777 B796:E797 B816:E817 B854:E855 B874:E875 B897:C898 D898:E898 B917:E918 B931:E932">
    <cfRule type="cellIs" dxfId="3" priority="6" operator="equal">
      <formula>"---"</formula>
    </cfRule>
  </conditionalFormatting>
  <conditionalFormatting sqref="B125:K135 B156:K156 B179:F179 B211:B212 C211 D211:F212 B231:B232 C231 D231:F232 B278:B279 C278 D278:F279 B319:B320 C319 D319:F320 B360:B361 C360 D360:F361 B383:F383 B400:F400 B435:F435 B449:B450 C449 D449:F450 B472:F473 B498:F498 B524:F524 B553:F553 B576:F576 B608:F608 B634:F634 B660:F660 B686:F686 B733:F733 B777:F777 B797:F797 B817:F817 B855:F855 B875:F875 B898:F898 B918:F918 B932:F932">
    <cfRule type="cellIs" dxfId="3" priority="7" operator="equal">
      <formula>"---"</formula>
    </cfRule>
  </conditionalFormatting>
  <conditionalFormatting sqref="B147:D154 B177:D177 B209:D209 B229:D229 B276:D276 B317:D317 B358:D358 B381:D381 B398:D398 B433:D433 B447:D447 B470:D470 B496:D496 B522:D522 B551:D551 B574:D574 B606:D606 B632:D632 B658:D658 B684:D684 B731:D731 B775:D775 B795:D795 B815:D815 B853:D853 B873:D873 B896:D896 B916:D916 B930:D930">
    <cfRule type="cellIs" dxfId="3" priority="8" operator="equal">
      <formula>"---"</formula>
    </cfRule>
  </conditionalFormatting>
  <conditionalFormatting sqref="B170:C177 D170:D179 E178:F179 B210:F212 B230:F232 B277:F279 B318:F320 B359:F361 B382:D383 E383:F383 B399:D400 E400:F400 B434:F435 B448:D450 E449:F450 B471:F473 B497:F498 B523:F524 B552:F553 B575:F576 B607:F608 B633:F634 B659:F660 B685:F686 B732:F733 B776:F777 B796:F797 B816:F817 B854:F855 B874:F875 B897:D898 E898:F898 B917:F918 B931:F932">
    <cfRule type="cellIs" dxfId="3" priority="9" operator="equal">
      <formula>"---"</formula>
    </cfRule>
  </conditionalFormatting>
  <conditionalFormatting sqref="B199:C209 D199:D212 E210:E212 B230:E232 B277:E279 B318:E320 B359:E361 B382:C383 D383:E383 B399:C400 D400:E400 B434:E435 B448:C449 D449:E449 B471:E473 B497:E498 B523:E524 B552:E553 B575:E576 B607:E608 B633:E634 B659:E660 B685:E686 B732:E733 B776:E777 B796:E797 B816:E817 B854:E855 B874:E875 B897:C898 D898:E898 B917:E918 B931:E932">
    <cfRule type="cellIs" dxfId="3" priority="10" operator="equal">
      <formula>"---"</formula>
    </cfRule>
  </conditionalFormatting>
  <conditionalFormatting sqref="B223:C229 D223:D232 E230:E232 B277:E279 B318:E320 B359:E361 B382:C383 D383:E383 B399:C400 D400:E400 B434:E435 B448:C450 D449:E450 B471:E473 B497:E498 B523:E524 B552:E553 B575:E576 B607:E608 B633:E634 B659:E660 B685:E686 B732:E733 B776:E777 B796:E797 B816:E817 B854:E855 B874:E875 B897:C898 D898:E898 B917:E918 B931:E932">
    <cfRule type="cellIs" dxfId="3" priority="11" operator="equal">
      <formula>"---"</formula>
    </cfRule>
  </conditionalFormatting>
  <conditionalFormatting sqref="B261:C276 D261:D279 E277:E279 B318:E320 B359:E361 B382:C383 D383:E383 B399:C400 D400:E400 B434:E435 B448:C450 D449:E450 B471:E473 B497:E498 B523:E524 B552:E553 B575:E576 B607:E608 B633:E634 B659:E660 B685:E686 B732:E733 B776:E777 B796:E797 B816:E817 B854:E855 B874:E875 B897:C898 D898:E898 B917:E918 B931:E932">
    <cfRule type="cellIs" dxfId="3" priority="12" operator="equal">
      <formula>"---"</formula>
    </cfRule>
  </conditionalFormatting>
  <conditionalFormatting sqref="B304:C317 D304:D320 E318:E320 B359:E361 B382:C383 D383:E383 B399:C400 D400:E400 B434:E435 B448:C450 D449:E450 B471:E473 B497:E498 B523:E524 B552:E553 B575:E576 B607:E608 B633:E634 B659:E660 B685:E686 B732:E733 B776:E777 B796:E797 B816:E817 B854:E855 B874:E875 B897:C898 D898:E898 B917:E918 B931:E932">
    <cfRule type="cellIs" dxfId="3" priority="13" operator="equal">
      <formula>"---"</formula>
    </cfRule>
  </conditionalFormatting>
  <conditionalFormatting sqref="B345:C358 D345:D361 E359:E361 B382:C383 D383:E383 B399:C400 D400:E400 B434:E435 B448:C450 D449:E450 B471:E473 B497:E498 B523:E524 B552:E553 B575:E576 B607:E608 B633:E634 B659:E660 B685:E686 B732:E733 B776:E777 B796:E797 B816:E817 B854:E855 B874:E875 B897:C898 D898:E898 B917:E918 B931:E932">
    <cfRule type="cellIs" dxfId="3" priority="14" operator="equal">
      <formula>"---"</formula>
    </cfRule>
  </conditionalFormatting>
  <conditionalFormatting sqref="B373:C382 D373:D381 D383:E383 B399:C400 D400:E400 B434:E435 B448:C450 D449:E450 B463:C470 D463:D473 E471:E473 B488:C496 D488:D498 E497:E498 B514:C522 D514:D524 E523:E524 B542:C551 D542:D553 E552:E553 B567:C574 D567:D576 E575:E576 B596:C606 D596:D608 E607:E608 B624:C632 D624:D634 E633:E634 B650:C658 D650:D660 E659:E660 B676:C684 D676:D686 E685:E686 B716:C731 D716:D733 E732:E733 B761:C775 D761:D777 E776:E777 B789:C795 D789:D797 E796:E797 B809:C815 D809:D817 E816:E817 B841:C853 D841:D855 E854:E855 B867:C873 D867:D875 E874:E875 B889:C897 D889:D896 D898:E898 B910:C916 D910:D918 E917:E918 B926:C930 D926:D932 E931:E932">
    <cfRule type="cellIs" dxfId="3" priority="15" operator="equal">
      <formula>"---"</formula>
    </cfRule>
  </conditionalFormatting>
  <conditionalFormatting sqref="B393:C399 D393:D400 E400:F400 B421:C433 D421:D435 E434:F435 B442:D443 B445:C448 D445:D450 E449:F450">
    <cfRule type="cellIs" dxfId="3" priority="16" operator="equal">
      <formula>"---"</formula>
    </cfRule>
  </conditionalFormatting>
  <drawing r:id="rId1"/>
</worksheet>
</file>

<file path=xl/worksheets/sheet5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1" width="57.43"/>
  </cols>
  <sheetData>
    <row r="1">
      <c r="A1" s="306"/>
      <c r="B1" s="307" t="s">
        <v>1283</v>
      </c>
      <c r="C1" s="308" t="s">
        <v>5453</v>
      </c>
      <c r="D1" s="308" t="s">
        <v>5454</v>
      </c>
      <c r="E1" s="308" t="s">
        <v>5455</v>
      </c>
      <c r="F1" s="308" t="s">
        <v>5456</v>
      </c>
      <c r="G1" s="308" t="s">
        <v>5457</v>
      </c>
      <c r="H1" s="308" t="s">
        <v>5458</v>
      </c>
      <c r="I1" s="308" t="s">
        <v>1290</v>
      </c>
      <c r="J1" s="231" t="s">
        <v>1291</v>
      </c>
      <c r="K1" s="231" t="s">
        <v>1292</v>
      </c>
      <c r="L1" s="308" t="s">
        <v>1293</v>
      </c>
      <c r="M1" s="308" t="s">
        <v>1294</v>
      </c>
      <c r="N1" s="308" t="s">
        <v>5459</v>
      </c>
      <c r="O1" s="308" t="s">
        <v>1871</v>
      </c>
      <c r="P1" s="308" t="s">
        <v>1872</v>
      </c>
    </row>
    <row r="2">
      <c r="A2" s="135" t="s">
        <v>595</v>
      </c>
      <c r="B2" s="232" t="str">
        <f>TelefonicaOutcome!B13</f>
        <v>100.00</v>
      </c>
      <c r="C2" s="233" t="str">
        <f t="shared" ref="C2:C7" si="2">AVERAGE(D2:E2)</f>
        <v>100.00</v>
      </c>
      <c r="D2" s="234" t="str">
        <f>TelefonicaOutcome!B9</f>
        <v>100.00</v>
      </c>
      <c r="E2" s="234" t="str">
        <f>TelefonicaOutcome!C9</f>
        <v>100.00</v>
      </c>
      <c r="F2" s="235" t="str">
        <f t="shared" ref="F2:F7" si="3">AVERAGE(G2:H2)</f>
        <v>100.00</v>
      </c>
      <c r="G2" s="234" t="str">
        <f>TelefonicaOutcome!D9</f>
        <v>100.00</v>
      </c>
      <c r="H2" s="234" t="str">
        <f>TelefonicaOutcome!E9</f>
        <v>100.00</v>
      </c>
      <c r="I2" s="236" t="str">
        <f t="shared" ref="I2:K2" si="1">$C2</f>
        <v>100.00</v>
      </c>
      <c r="J2" s="237" t="str">
        <f t="shared" si="1"/>
        <v>100.00</v>
      </c>
      <c r="K2" s="237" t="str">
        <f t="shared" si="1"/>
        <v>100.00</v>
      </c>
      <c r="L2" s="309"/>
      <c r="M2" s="309"/>
      <c r="N2" s="310" t="str">
        <f>$C2</f>
        <v>100.00</v>
      </c>
      <c r="O2" s="178"/>
      <c r="P2" s="178"/>
    </row>
    <row r="3">
      <c r="A3" s="103" t="s">
        <v>596</v>
      </c>
      <c r="B3" s="232" t="str">
        <f>TelefonicaOutcome!B34</f>
        <v>16.67</v>
      </c>
      <c r="C3" s="233" t="str">
        <f t="shared" si="2"/>
        <v>16.67</v>
      </c>
      <c r="D3" s="234" t="str">
        <f>TelefonicaOutcome!B29</f>
        <v>0.00</v>
      </c>
      <c r="E3" s="234" t="str">
        <f>TelefonicaOutcome!C29</f>
        <v>33.33</v>
      </c>
      <c r="F3" s="235" t="str">
        <f t="shared" si="3"/>
        <v>16.67</v>
      </c>
      <c r="G3" s="234" t="str">
        <f>TelefonicaOutcome!D29</f>
        <v>0.00</v>
      </c>
      <c r="H3" s="234" t="str">
        <f>TelefonicaOutcome!E29</f>
        <v>33.33</v>
      </c>
      <c r="I3" s="238" t="str">
        <f t="shared" ref="I3:I5" si="4">AVERAGE(L3:M3)</f>
        <v>16.67</v>
      </c>
      <c r="J3" s="239" t="str">
        <f>TelefonicaOutcome!F30</f>
        <v>16.67</v>
      </c>
      <c r="K3" s="239" t="str">
        <f>TelefonicaOutcome!H30</f>
        <v>16.67</v>
      </c>
      <c r="L3" s="234" t="str">
        <f>TelefonicaOutcome!F29</f>
        <v>0.00</v>
      </c>
      <c r="M3" s="234" t="str">
        <f>TelefonicaOutcome!G29</f>
        <v>33.33</v>
      </c>
      <c r="N3" s="312" t="str">
        <f t="shared" ref="N3:N5" si="5">AVERAGE(O3:P3)</f>
        <v>16.67</v>
      </c>
      <c r="O3" s="234" t="str">
        <f>TelefonicaOutcome!J29</f>
        <v>0.00</v>
      </c>
      <c r="P3" s="234" t="str">
        <f>TelefonicaOutcome!K29</f>
        <v>33.33</v>
      </c>
    </row>
    <row r="4">
      <c r="A4" s="103" t="s">
        <v>597</v>
      </c>
      <c r="B4" s="232" t="str">
        <f>TelefonicaOutcome!B51</f>
        <v>75.00</v>
      </c>
      <c r="C4" s="233" t="str">
        <f t="shared" si="2"/>
        <v>75.00</v>
      </c>
      <c r="D4" s="234" t="str">
        <f>TelefonicaOutcome!B47</f>
        <v>50.00</v>
      </c>
      <c r="E4" s="234" t="str">
        <f>TelefonicaOutcome!C47</f>
        <v>100.00</v>
      </c>
      <c r="F4" s="235" t="str">
        <f t="shared" si="3"/>
        <v>75.00</v>
      </c>
      <c r="G4" s="234" t="str">
        <f>TelefonicaOutcome!D47</f>
        <v>50.00</v>
      </c>
      <c r="H4" s="234" t="str">
        <f>TelefonicaOutcome!E47</f>
        <v>100.00</v>
      </c>
      <c r="I4" s="238" t="str">
        <f t="shared" si="4"/>
        <v>75.00</v>
      </c>
      <c r="J4" s="239" t="str">
        <f>TelefonicaOutcome!F48</f>
        <v>75.00</v>
      </c>
      <c r="K4" s="239" t="str">
        <f>TelefonicaOutcome!H48</f>
        <v>75.00</v>
      </c>
      <c r="L4" s="234" t="str">
        <f>TelefonicaOutcome!F47</f>
        <v>50.00</v>
      </c>
      <c r="M4" s="234" t="str">
        <f>TelefonicaOutcome!G47</f>
        <v>100.00</v>
      </c>
      <c r="N4" s="312" t="str">
        <f t="shared" si="5"/>
        <v>75.00</v>
      </c>
      <c r="O4" s="234" t="str">
        <f>TelefonicaOutcome!J47</f>
        <v>50.00</v>
      </c>
      <c r="P4" s="234" t="str">
        <f>TelefonicaOutcome!K47</f>
        <v>100.00</v>
      </c>
    </row>
    <row r="5">
      <c r="A5" s="103" t="s">
        <v>598</v>
      </c>
      <c r="B5" s="232" t="str">
        <f>TelefonicaOutcome!B89</f>
        <v>25.00</v>
      </c>
      <c r="C5" s="233" t="str">
        <f t="shared" si="2"/>
        <v>25.00</v>
      </c>
      <c r="D5" s="234" t="str">
        <f>TelefonicaOutcome!B85</f>
        <v>16.67</v>
      </c>
      <c r="E5" s="234" t="str">
        <f>TelefonicaOutcome!C85</f>
        <v>33.33</v>
      </c>
      <c r="F5" s="235" t="str">
        <f t="shared" si="3"/>
        <v>25.00</v>
      </c>
      <c r="G5" s="234" t="str">
        <f>TelefonicaOutcome!D85</f>
        <v>16.67</v>
      </c>
      <c r="H5" s="234" t="str">
        <f>TelefonicaOutcome!E85</f>
        <v>33.33</v>
      </c>
      <c r="I5" s="238" t="str">
        <f t="shared" si="4"/>
        <v>25.00</v>
      </c>
      <c r="J5" s="239" t="str">
        <f>TelefonicaOutcome!F86</f>
        <v>25.00</v>
      </c>
      <c r="K5" s="239" t="str">
        <f>TelefonicaOutcome!H86</f>
        <v>25.00</v>
      </c>
      <c r="L5" s="234" t="str">
        <f>TelefonicaOutcome!F85</f>
        <v>16.67</v>
      </c>
      <c r="M5" s="234" t="str">
        <f>TelefonicaOutcome!G85</f>
        <v>33.33</v>
      </c>
      <c r="N5" s="312" t="str">
        <f t="shared" si="5"/>
        <v>25.00</v>
      </c>
      <c r="O5" s="234" t="str">
        <f>TelefonicaOutcome!J85</f>
        <v>16.67</v>
      </c>
      <c r="P5" s="234" t="str">
        <f>TelefonicaOutcome!K85</f>
        <v>33.33</v>
      </c>
    </row>
    <row r="6">
      <c r="A6" s="103" t="s">
        <v>599</v>
      </c>
      <c r="B6" s="232" t="str">
        <f>TelefonicaOutcome!B109</f>
        <v>83.33</v>
      </c>
      <c r="C6" s="233" t="str">
        <f t="shared" si="2"/>
        <v>83.33</v>
      </c>
      <c r="D6" s="234" t="str">
        <f>TelefonicaOutcome!B105</f>
        <v>83.33</v>
      </c>
      <c r="E6" s="234" t="str">
        <f>TelefonicaOutcome!C105</f>
        <v>83.33</v>
      </c>
      <c r="F6" s="235" t="str">
        <f t="shared" si="3"/>
        <v>83.33</v>
      </c>
      <c r="G6" s="234" t="str">
        <f>TelefonicaOutcome!D105</f>
        <v>83.33</v>
      </c>
      <c r="H6" s="234" t="str">
        <f>TelefonicaOutcome!E105</f>
        <v>83.33</v>
      </c>
      <c r="I6" s="236" t="str">
        <f t="shared" ref="I6:K6" si="6">$C6</f>
        <v>83.33</v>
      </c>
      <c r="J6" s="237" t="str">
        <f t="shared" si="6"/>
        <v>83.33</v>
      </c>
      <c r="K6" s="237" t="str">
        <f t="shared" si="6"/>
        <v>83.33</v>
      </c>
      <c r="L6" s="237" t="str">
        <f t="shared" ref="L6:M6" si="7">#REF!</f>
        <v>#REF!</v>
      </c>
      <c r="M6" s="237" t="str">
        <f t="shared" si="7"/>
        <v>#REF!</v>
      </c>
      <c r="N6" s="310" t="str">
        <f>$C6</f>
        <v>83.33</v>
      </c>
      <c r="O6" s="178" t="str">
        <f t="shared" ref="O6:P6" si="8">#REF!</f>
        <v>#REF!</v>
      </c>
      <c r="P6" s="178" t="str">
        <f t="shared" si="8"/>
        <v>#REF!</v>
      </c>
    </row>
    <row r="7">
      <c r="A7" s="145" t="s">
        <v>600</v>
      </c>
      <c r="B7" s="240" t="str">
        <f>TelefonicaOutcome!B135</f>
        <v>45.00</v>
      </c>
      <c r="C7" s="241" t="str">
        <f t="shared" si="2"/>
        <v>45.00</v>
      </c>
      <c r="D7" s="242" t="str">
        <f>TelefonicaOutcome!B131</f>
        <v>40.00</v>
      </c>
      <c r="E7" s="242" t="str">
        <f>TelefonicaOutcome!C131</f>
        <v>50.00</v>
      </c>
      <c r="F7" s="243" t="str">
        <f t="shared" si="3"/>
        <v>45.00</v>
      </c>
      <c r="G7" s="242" t="str">
        <f>TelefonicaOutcome!D131</f>
        <v>40.00</v>
      </c>
      <c r="H7" s="242" t="str">
        <f>TelefonicaOutcome!E131</f>
        <v>50.00</v>
      </c>
      <c r="I7" s="244" t="str">
        <f>AVERAGE(L7:M7)</f>
        <v>45.00</v>
      </c>
      <c r="J7" s="245" t="str">
        <f>TelefonicaOutcome!F132</f>
        <v>45.00</v>
      </c>
      <c r="K7" s="245" t="str">
        <f>TelefonicaOutcome!H132</f>
        <v>45.00</v>
      </c>
      <c r="L7" s="242" t="str">
        <f>TelefonicaOutcome!F131</f>
        <v>40.00</v>
      </c>
      <c r="M7" s="242" t="str">
        <f>TelefonicaOutcome!G131</f>
        <v>50.00</v>
      </c>
      <c r="N7" s="314" t="str">
        <f>AVERAGE(O7:P7)</f>
        <v>45.00</v>
      </c>
      <c r="O7" s="242" t="str">
        <f>TelefonicaOutcome!J131</f>
        <v>40.00</v>
      </c>
      <c r="P7" s="242" t="str">
        <f>TelefonicaOutcome!K131</f>
        <v>50.00</v>
      </c>
    </row>
    <row r="8">
      <c r="A8" s="113" t="s">
        <v>601</v>
      </c>
      <c r="B8" s="232" t="str">
        <f>TelefonicaOutcome!B156</f>
        <v>75.00</v>
      </c>
      <c r="C8" s="246"/>
      <c r="D8" s="178"/>
      <c r="E8" s="178"/>
      <c r="F8" s="247"/>
      <c r="G8" s="178"/>
      <c r="H8" s="178"/>
      <c r="I8" s="238" t="str">
        <f>TelefonicaOutcome!B154</f>
        <v>83.33</v>
      </c>
      <c r="J8" s="564" t="str">
        <f>TelefonicaOutcome!$B152</f>
        <v>83.33</v>
      </c>
      <c r="K8" s="564" t="str">
        <f>TelefonicaOutcome!$C152</f>
        <v>83.33</v>
      </c>
      <c r="L8" s="178"/>
      <c r="M8" s="178"/>
      <c r="N8" s="312" t="str">
        <f>TelefonicaOutcome!D154</f>
        <v>66.67</v>
      </c>
      <c r="O8" s="178"/>
      <c r="P8" s="178"/>
    </row>
    <row r="9">
      <c r="A9" s="113" t="s">
        <v>602</v>
      </c>
      <c r="B9" s="232" t="str">
        <f>TelefonicaOutcome!B179</f>
        <v>81.25</v>
      </c>
      <c r="C9" s="246"/>
      <c r="D9" s="178"/>
      <c r="E9" s="178"/>
      <c r="F9" s="247"/>
      <c r="G9" s="178"/>
      <c r="H9" s="178"/>
      <c r="I9" s="238" t="str">
        <f>TelefonicaOutcome!B177</f>
        <v>75.00</v>
      </c>
      <c r="J9" s="564" t="str">
        <f>TelefonicaOutcome!$B175</f>
        <v>75.00</v>
      </c>
      <c r="K9" s="564" t="str">
        <f>TelefonicaOutcome!$C175</f>
        <v>75.00</v>
      </c>
      <c r="L9" s="178"/>
      <c r="M9" s="178"/>
      <c r="N9" s="312" t="str">
        <f>TelefonicaOutcome!D177</f>
        <v>87.50</v>
      </c>
      <c r="O9" s="178"/>
      <c r="P9" s="178"/>
    </row>
    <row r="10">
      <c r="A10" s="113" t="s">
        <v>603</v>
      </c>
      <c r="B10" s="232" t="str">
        <f>TelefonicaOutcome!B211</f>
        <v>60.00</v>
      </c>
      <c r="C10" s="246"/>
      <c r="D10" s="178"/>
      <c r="E10" s="178"/>
      <c r="F10" s="247"/>
      <c r="G10" s="178"/>
      <c r="H10" s="178"/>
      <c r="I10" s="238" t="str">
        <f>TelefonicaOutcome!B209</f>
        <v>70.00</v>
      </c>
      <c r="J10" s="564" t="str">
        <f>TelefonicaOutcome!$B207</f>
        <v>70.00</v>
      </c>
      <c r="K10" s="564" t="str">
        <f>TelefonicaOutcome!$C207</f>
        <v>70.00</v>
      </c>
      <c r="L10" s="178"/>
      <c r="M10" s="178"/>
      <c r="N10" s="312" t="str">
        <f>TelefonicaOutcome!D209</f>
        <v>50.00</v>
      </c>
      <c r="O10" s="178"/>
      <c r="P10" s="178"/>
    </row>
    <row r="11">
      <c r="A11" s="113" t="s">
        <v>604</v>
      </c>
      <c r="B11" s="232" t="str">
        <f>TelefonicaOutcome!B231</f>
        <v>0.00</v>
      </c>
      <c r="C11" s="246"/>
      <c r="D11" s="178"/>
      <c r="E11" s="178"/>
      <c r="F11" s="247"/>
      <c r="G11" s="178"/>
      <c r="H11" s="178"/>
      <c r="I11" s="238" t="str">
        <f>TelefonicaOutcome!B229</f>
        <v>0.00</v>
      </c>
      <c r="J11" s="564" t="str">
        <f>TelefonicaOutcome!$B227</f>
        <v>0.00</v>
      </c>
      <c r="K11" s="564" t="str">
        <f>TelefonicaOutcome!$C227</f>
        <v>0.00</v>
      </c>
      <c r="L11" s="178"/>
      <c r="M11" s="178"/>
      <c r="N11" s="312" t="str">
        <f>TelefonicaOutcome!D229</f>
        <v>0.00</v>
      </c>
      <c r="O11" s="178"/>
      <c r="P11" s="178"/>
    </row>
    <row r="12">
      <c r="A12" s="113" t="s">
        <v>605</v>
      </c>
      <c r="B12" s="232" t="str">
        <f>TelefonicaOutcome!B278</f>
        <v>20.83</v>
      </c>
      <c r="C12" s="246"/>
      <c r="D12" s="178"/>
      <c r="E12" s="178"/>
      <c r="F12" s="247"/>
      <c r="G12" s="178"/>
      <c r="H12" s="178"/>
      <c r="I12" s="238" t="str">
        <f>TelefonicaOutcome!B276</f>
        <v>20.83</v>
      </c>
      <c r="J12" s="564" t="str">
        <f>TelefonicaOutcome!$B274</f>
        <v>20.83</v>
      </c>
      <c r="K12" s="564" t="str">
        <f>TelefonicaOutcome!$C274</f>
        <v>20.83</v>
      </c>
      <c r="L12" s="178"/>
      <c r="M12" s="178"/>
      <c r="N12" s="312" t="str">
        <f>TelefonicaOutcome!D276</f>
        <v>20.83</v>
      </c>
      <c r="O12" s="178"/>
      <c r="P12" s="178"/>
    </row>
    <row r="13">
      <c r="A13" s="113" t="s">
        <v>606</v>
      </c>
      <c r="B13" s="232" t="str">
        <f>TelefonicaOutcome!B319</f>
        <v>5.00</v>
      </c>
      <c r="C13" s="246"/>
      <c r="D13" s="178"/>
      <c r="E13" s="178"/>
      <c r="F13" s="247"/>
      <c r="G13" s="178"/>
      <c r="H13" s="178"/>
      <c r="I13" s="238" t="str">
        <f>TelefonicaOutcome!B317</f>
        <v>5.00</v>
      </c>
      <c r="J13" s="564" t="str">
        <f>TelefonicaOutcome!$B315</f>
        <v>5.00</v>
      </c>
      <c r="K13" s="564" t="str">
        <f>TelefonicaOutcome!$C315</f>
        <v>5.00</v>
      </c>
      <c r="L13" s="178"/>
      <c r="M13" s="178"/>
      <c r="N13" s="312" t="str">
        <f>TelefonicaOutcome!D317</f>
        <v>5.00</v>
      </c>
      <c r="O13" s="178"/>
      <c r="P13" s="178"/>
    </row>
    <row r="14">
      <c r="A14" s="113" t="s">
        <v>607</v>
      </c>
      <c r="B14" s="232" t="str">
        <f>TelefonicaOutcome!B360</f>
        <v>0.00</v>
      </c>
      <c r="C14" s="246"/>
      <c r="D14" s="178"/>
      <c r="E14" s="178"/>
      <c r="F14" s="247"/>
      <c r="G14" s="178"/>
      <c r="H14" s="178"/>
      <c r="I14" s="238" t="str">
        <f>TelefonicaOutcome!B358</f>
        <v>0.00</v>
      </c>
      <c r="J14" s="564" t="str">
        <f>TelefonicaOutcome!$B356</f>
        <v>0.00</v>
      </c>
      <c r="K14" s="564" t="str">
        <f>TelefonicaOutcome!$C356</f>
        <v>0.00</v>
      </c>
      <c r="L14" s="178"/>
      <c r="M14" s="178"/>
      <c r="N14" s="312" t="str">
        <f>TelefonicaOutcome!D358</f>
        <v>0.00</v>
      </c>
      <c r="O14" s="178"/>
      <c r="P14" s="178"/>
    </row>
    <row r="15">
      <c r="A15" s="113" t="s">
        <v>608</v>
      </c>
      <c r="B15" s="232" t="str">
        <f>TelefonicaOutcome!B383</f>
        <v>0.00</v>
      </c>
      <c r="C15" s="246"/>
      <c r="D15" s="178"/>
      <c r="E15" s="178"/>
      <c r="F15" s="247"/>
      <c r="G15" s="178"/>
      <c r="H15" s="178"/>
      <c r="I15" s="238" t="str">
        <f>TelefonicaOutcome!B381</f>
        <v>0.00</v>
      </c>
      <c r="J15" s="564" t="str">
        <f>TelefonicaOutcome!$B379</f>
        <v>0.00</v>
      </c>
      <c r="K15" s="564" t="str">
        <f>TelefonicaOutcome!$C379</f>
        <v>0.00</v>
      </c>
      <c r="L15" s="178"/>
      <c r="M15" s="178"/>
      <c r="N15" s="312" t="str">
        <f>TelefonicaOutcome!D381</f>
        <v>0.00</v>
      </c>
      <c r="O15" s="178"/>
      <c r="P15" s="178"/>
    </row>
    <row r="16">
      <c r="A16" s="113" t="s">
        <v>609</v>
      </c>
      <c r="B16" s="232" t="str">
        <f>TelefonicaOutcome!B400</f>
        <v>12.50</v>
      </c>
      <c r="C16" s="246"/>
      <c r="D16" s="178"/>
      <c r="E16" s="178"/>
      <c r="F16" s="247"/>
      <c r="G16" s="178"/>
      <c r="H16" s="178"/>
      <c r="I16" s="238" t="str">
        <f>TelefonicaOutcome!B398</f>
        <v>25.00</v>
      </c>
      <c r="J16" s="564" t="str">
        <f>TelefonicaOutcome!$B396</f>
        <v>25.00</v>
      </c>
      <c r="K16" s="564" t="str">
        <f>TelefonicaOutcome!$C396</f>
        <v>25.00</v>
      </c>
      <c r="L16" s="178"/>
      <c r="M16" s="178"/>
      <c r="N16" s="312" t="str">
        <f>TelefonicaOutcome!D398</f>
        <v>0.00</v>
      </c>
      <c r="O16" s="178"/>
      <c r="P16" s="178"/>
    </row>
    <row r="17">
      <c r="A17" s="113" t="s">
        <v>610</v>
      </c>
      <c r="B17" s="232" t="str">
        <f>TelefonicaOutcome!B435</f>
        <v>37.50</v>
      </c>
      <c r="C17" s="246"/>
      <c r="D17" s="178"/>
      <c r="E17" s="178"/>
      <c r="F17" s="247"/>
      <c r="G17" s="178"/>
      <c r="H17" s="178"/>
      <c r="I17" s="238" t="str">
        <f>TelefonicaOutcome!B433</f>
        <v>37.50</v>
      </c>
      <c r="J17" s="564" t="str">
        <f>TelefonicaOutcome!$B431</f>
        <v>37.50</v>
      </c>
      <c r="K17" s="564" t="str">
        <f>TelefonicaOutcome!$C431</f>
        <v>37.50</v>
      </c>
      <c r="L17" s="178"/>
      <c r="M17" s="178"/>
      <c r="N17" s="312" t="str">
        <f>TelefonicaOutcome!D433</f>
        <v>37.50</v>
      </c>
      <c r="O17" s="178"/>
      <c r="P17" s="178"/>
    </row>
    <row r="18">
      <c r="A18" s="145" t="s">
        <v>611</v>
      </c>
      <c r="B18" s="232" t="str">
        <f>TelefonicaOutcome!B449</f>
        <v>0.00</v>
      </c>
      <c r="C18" s="249"/>
      <c r="D18" s="191"/>
      <c r="E18" s="191"/>
      <c r="F18" s="250"/>
      <c r="G18" s="191"/>
      <c r="H18" s="191"/>
      <c r="I18" s="238" t="str">
        <f>TelefonicaOutcome!B447</f>
        <v>0.00</v>
      </c>
      <c r="J18" s="565" t="str">
        <f>TelefonicaOutcome!$B445</f>
        <v>0.00</v>
      </c>
      <c r="K18" s="565" t="str">
        <f>TelefonicaOutcome!$C445</f>
        <v>N/A</v>
      </c>
      <c r="L18" s="191"/>
      <c r="M18" s="191"/>
      <c r="N18" s="312" t="str">
        <f>TelefonicaOutcome!D447</f>
        <v>N/A</v>
      </c>
      <c r="O18" s="191"/>
      <c r="P18" s="191"/>
    </row>
    <row r="19">
      <c r="A19" s="113" t="s">
        <v>612</v>
      </c>
      <c r="B19" s="232" t="str">
        <f>TelefonicaOutcome!B472</f>
        <v>83.33</v>
      </c>
      <c r="C19" s="246"/>
      <c r="D19" s="178"/>
      <c r="E19" s="178"/>
      <c r="F19" s="247"/>
      <c r="G19" s="178"/>
      <c r="H19" s="178"/>
      <c r="I19" s="238" t="str">
        <f>TelefonicaOutcome!B470</f>
        <v>83.33</v>
      </c>
      <c r="J19" s="564" t="str">
        <f>TelefonicaOutcome!$B468</f>
        <v>83.33</v>
      </c>
      <c r="K19" s="564" t="str">
        <f>TelefonicaOutcome!$C468</f>
        <v>83.33</v>
      </c>
      <c r="L19" s="178"/>
      <c r="M19" s="178"/>
      <c r="N19" s="312" t="str">
        <f>TelefonicaOutcome!D470</f>
        <v>83.33</v>
      </c>
      <c r="O19" s="178"/>
      <c r="P19" s="178"/>
    </row>
    <row r="20">
      <c r="A20" s="113" t="s">
        <v>613</v>
      </c>
      <c r="B20" s="232" t="str">
        <f>TelefonicaOutcome!B498</f>
        <v>9.38</v>
      </c>
      <c r="C20" s="246"/>
      <c r="D20" s="178"/>
      <c r="E20" s="178"/>
      <c r="F20" s="247"/>
      <c r="G20" s="178"/>
      <c r="H20" s="178"/>
      <c r="I20" s="238" t="str">
        <f>TelefonicaOutcome!B496</f>
        <v>6.25</v>
      </c>
      <c r="J20" s="564" t="str">
        <f>TelefonicaOutcome!$B494</f>
        <v>0.00</v>
      </c>
      <c r="K20" s="564" t="str">
        <f>TelefonicaOutcome!$C494</f>
        <v>12.50</v>
      </c>
      <c r="L20" s="178"/>
      <c r="M20" s="178"/>
      <c r="N20" s="312" t="str">
        <f>TelefonicaOutcome!D496</f>
        <v>12.50</v>
      </c>
      <c r="O20" s="178"/>
      <c r="P20" s="178"/>
    </row>
    <row r="21">
      <c r="A21" s="113" t="s">
        <v>614</v>
      </c>
      <c r="B21" s="232" t="str">
        <f>TelefonicaOutcome!B524</f>
        <v>50.00</v>
      </c>
      <c r="C21" s="246"/>
      <c r="D21" s="178"/>
      <c r="E21" s="178"/>
      <c r="F21" s="247"/>
      <c r="G21" s="178"/>
      <c r="H21" s="178"/>
      <c r="I21" s="238" t="str">
        <f>TelefonicaOutcome!B522</f>
        <v>50.00</v>
      </c>
      <c r="J21" s="564" t="str">
        <f>TelefonicaOutcome!$B520</f>
        <v>50.00</v>
      </c>
      <c r="K21" s="564" t="str">
        <f>TelefonicaOutcome!$C520</f>
        <v>50.00</v>
      </c>
      <c r="L21" s="178"/>
      <c r="M21" s="178"/>
      <c r="N21" s="312" t="str">
        <f>TelefonicaOutcome!D522</f>
        <v>50.00</v>
      </c>
      <c r="O21" s="178"/>
      <c r="P21" s="178"/>
    </row>
    <row r="22">
      <c r="A22" s="113" t="s">
        <v>615</v>
      </c>
      <c r="B22" s="232" t="str">
        <f>TelefonicaOutcome!B553</f>
        <v>0.00</v>
      </c>
      <c r="C22" s="246"/>
      <c r="D22" s="178"/>
      <c r="E22" s="178"/>
      <c r="F22" s="247"/>
      <c r="G22" s="178"/>
      <c r="H22" s="178"/>
      <c r="I22" s="238" t="str">
        <f>TelefonicaOutcome!B551</f>
        <v>0.00</v>
      </c>
      <c r="J22" s="564" t="str">
        <f>TelefonicaOutcome!$B549</f>
        <v>0.00</v>
      </c>
      <c r="K22" s="564" t="str">
        <f>TelefonicaOutcome!$C549</f>
        <v>0.00</v>
      </c>
      <c r="L22" s="178"/>
      <c r="M22" s="178"/>
      <c r="N22" s="312" t="str">
        <f>TelefonicaOutcome!D551</f>
        <v>0.00</v>
      </c>
      <c r="O22" s="178"/>
      <c r="P22" s="178"/>
    </row>
    <row r="23">
      <c r="A23" s="113" t="s">
        <v>616</v>
      </c>
      <c r="B23" s="232" t="str">
        <f>TelefonicaOutcome!B576</f>
        <v>50.00</v>
      </c>
      <c r="C23" s="246"/>
      <c r="D23" s="178"/>
      <c r="E23" s="178"/>
      <c r="F23" s="247"/>
      <c r="G23" s="178"/>
      <c r="H23" s="178"/>
      <c r="I23" s="238" t="str">
        <f>TelefonicaOutcome!B574</f>
        <v>50.00</v>
      </c>
      <c r="J23" s="564" t="str">
        <f>TelefonicaOutcome!$B572</f>
        <v>50.00</v>
      </c>
      <c r="K23" s="564" t="str">
        <f>TelefonicaOutcome!$C572</f>
        <v>50.00</v>
      </c>
      <c r="L23" s="178"/>
      <c r="M23" s="178"/>
      <c r="N23" s="312" t="str">
        <f>TelefonicaOutcome!D574</f>
        <v>50.00</v>
      </c>
      <c r="O23" s="178"/>
      <c r="P23" s="178"/>
    </row>
    <row r="24">
      <c r="A24" s="113" t="s">
        <v>617</v>
      </c>
      <c r="B24" s="232" t="str">
        <f>TelefonicaOutcome!B608</f>
        <v>0.00</v>
      </c>
      <c r="C24" s="246"/>
      <c r="D24" s="178"/>
      <c r="E24" s="178"/>
      <c r="F24" s="247"/>
      <c r="G24" s="178"/>
      <c r="H24" s="178"/>
      <c r="I24" s="238" t="str">
        <f>TelefonicaOutcome!B606</f>
        <v>0.00</v>
      </c>
      <c r="J24" s="564" t="str">
        <f>TelefonicaOutcome!$B604</f>
        <v>0.00</v>
      </c>
      <c r="K24" s="564" t="str">
        <f>TelefonicaOutcome!$C604</f>
        <v>0.00</v>
      </c>
      <c r="L24" s="178"/>
      <c r="M24" s="178"/>
      <c r="N24" s="312" t="str">
        <f>TelefonicaOutcome!D606</f>
        <v>0.00</v>
      </c>
      <c r="O24" s="178"/>
      <c r="P24" s="178"/>
    </row>
    <row r="25">
      <c r="A25" s="113" t="s">
        <v>618</v>
      </c>
      <c r="B25" s="232" t="str">
        <f>TelefonicaOutcome!B634</f>
        <v>12.50</v>
      </c>
      <c r="C25" s="246"/>
      <c r="D25" s="178"/>
      <c r="E25" s="178"/>
      <c r="F25" s="247"/>
      <c r="G25" s="178"/>
      <c r="H25" s="178"/>
      <c r="I25" s="238" t="str">
        <f>TelefonicaOutcome!B632</f>
        <v>12.50</v>
      </c>
      <c r="J25" s="564" t="str">
        <f>TelefonicaOutcome!$B630</f>
        <v>12.50</v>
      </c>
      <c r="K25" s="564" t="str">
        <f>TelefonicaOutcome!$C630</f>
        <v>12.50</v>
      </c>
      <c r="L25" s="178"/>
      <c r="M25" s="178"/>
      <c r="N25" s="312" t="str">
        <f>TelefonicaOutcome!D632</f>
        <v>12.50</v>
      </c>
      <c r="O25" s="178"/>
      <c r="P25" s="178"/>
    </row>
    <row r="26">
      <c r="A26" s="113" t="s">
        <v>619</v>
      </c>
      <c r="B26" s="232" t="str">
        <f>TelefonicaOutcome!B660</f>
        <v>0.00</v>
      </c>
      <c r="C26" s="246"/>
      <c r="D26" s="178"/>
      <c r="E26" s="178"/>
      <c r="F26" s="247"/>
      <c r="G26" s="178"/>
      <c r="H26" s="178"/>
      <c r="I26" s="238" t="str">
        <f>TelefonicaOutcome!B658</f>
        <v>0.00</v>
      </c>
      <c r="J26" s="564" t="str">
        <f>TelefonicaOutcome!$B656</f>
        <v>0.00</v>
      </c>
      <c r="K26" s="564" t="str">
        <f>TelefonicaOutcome!$C656</f>
        <v>0.00</v>
      </c>
      <c r="L26" s="178"/>
      <c r="M26" s="178"/>
      <c r="N26" s="312" t="str">
        <f>TelefonicaOutcome!D658</f>
        <v>0.00</v>
      </c>
      <c r="O26" s="178"/>
      <c r="P26" s="178"/>
    </row>
    <row r="27">
      <c r="A27" s="113" t="s">
        <v>620</v>
      </c>
      <c r="B27" s="232" t="str">
        <f>TelefonicaOutcome!B686</f>
        <v>N/A</v>
      </c>
      <c r="C27" s="246"/>
      <c r="D27" s="178"/>
      <c r="E27" s="178"/>
      <c r="F27" s="247"/>
      <c r="G27" s="178"/>
      <c r="H27" s="178"/>
      <c r="I27" s="238" t="str">
        <f>TelefonicaOutcome!B684</f>
        <v>N/A</v>
      </c>
      <c r="J27" s="564" t="str">
        <f>TelefonicaOutcome!$B682</f>
        <v>N/A</v>
      </c>
      <c r="K27" s="564" t="str">
        <f>TelefonicaOutcome!$C682</f>
        <v>N/A</v>
      </c>
      <c r="L27" s="178"/>
      <c r="M27" s="178"/>
      <c r="N27" s="312" t="str">
        <f>TelefonicaOutcome!D684</f>
        <v>N/A</v>
      </c>
      <c r="O27" s="178"/>
      <c r="P27" s="178"/>
    </row>
    <row r="28">
      <c r="A28" s="113" t="s">
        <v>621</v>
      </c>
      <c r="B28" s="232" t="str">
        <f>TelefonicaOutcome!B733</f>
        <v>8.33</v>
      </c>
      <c r="C28" s="246"/>
      <c r="D28" s="178"/>
      <c r="E28" s="178"/>
      <c r="F28" s="247"/>
      <c r="G28" s="178"/>
      <c r="H28" s="178"/>
      <c r="I28" s="238" t="str">
        <f>TelefonicaOutcome!B731</f>
        <v>8.33</v>
      </c>
      <c r="J28" s="564" t="str">
        <f>TelefonicaOutcome!$B729</f>
        <v>8.33</v>
      </c>
      <c r="K28" s="564" t="str">
        <f>TelefonicaOutcome!$C729</f>
        <v>8.33</v>
      </c>
      <c r="L28" s="178"/>
      <c r="M28" s="178"/>
      <c r="N28" s="312" t="str">
        <f>TelefonicaOutcome!D731</f>
        <v>8.33</v>
      </c>
      <c r="O28" s="178"/>
      <c r="P28" s="178"/>
    </row>
    <row r="29">
      <c r="A29" s="113" t="s">
        <v>622</v>
      </c>
      <c r="B29" s="232" t="str">
        <f>TelefonicaOutcome!B777</f>
        <v>18.18</v>
      </c>
      <c r="C29" s="246"/>
      <c r="D29" s="178"/>
      <c r="E29" s="178"/>
      <c r="F29" s="247"/>
      <c r="G29" s="178"/>
      <c r="H29" s="178"/>
      <c r="I29" s="238" t="str">
        <f>TelefonicaOutcome!B775</f>
        <v>18.18</v>
      </c>
      <c r="J29" s="564" t="str">
        <f>TelefonicaOutcome!$B773</f>
        <v>18.18</v>
      </c>
      <c r="K29" s="564" t="str">
        <f>TelefonicaOutcome!$C773</f>
        <v>18.18</v>
      </c>
      <c r="L29" s="178"/>
      <c r="M29" s="178"/>
      <c r="N29" s="312" t="str">
        <f>TelefonicaOutcome!D775</f>
        <v>18.18</v>
      </c>
      <c r="O29" s="178"/>
      <c r="P29" s="178"/>
    </row>
    <row r="30">
      <c r="A30" s="113" t="s">
        <v>623</v>
      </c>
      <c r="B30" s="232" t="str">
        <f>TelefonicaOutcome!B797</f>
        <v>0.00</v>
      </c>
      <c r="C30" s="246"/>
      <c r="D30" s="178"/>
      <c r="E30" s="178"/>
      <c r="F30" s="247"/>
      <c r="G30" s="178"/>
      <c r="H30" s="178"/>
      <c r="I30" s="238" t="str">
        <f>TelefonicaOutcome!B795</f>
        <v>0.00</v>
      </c>
      <c r="J30" s="564" t="str">
        <f>TelefonicaOutcome!$B793</f>
        <v>0.00</v>
      </c>
      <c r="K30" s="564" t="str">
        <f>TelefonicaOutcome!$C793</f>
        <v>0.00</v>
      </c>
      <c r="L30" s="178"/>
      <c r="M30" s="178"/>
      <c r="N30" s="312" t="str">
        <f>TelefonicaOutcome!D795</f>
        <v>0.00</v>
      </c>
      <c r="O30" s="178"/>
      <c r="P30" s="178"/>
    </row>
    <row r="31">
      <c r="A31" s="113" t="s">
        <v>624</v>
      </c>
      <c r="B31" s="232" t="str">
        <f>TelefonicaOutcome!B817</f>
        <v>50.00</v>
      </c>
      <c r="C31" s="246"/>
      <c r="D31" s="178"/>
      <c r="E31" s="178"/>
      <c r="F31" s="247"/>
      <c r="G31" s="178"/>
      <c r="H31" s="178"/>
      <c r="I31" s="238" t="str">
        <f>TelefonicaOutcome!B815</f>
        <v>50.00</v>
      </c>
      <c r="J31" s="564" t="str">
        <f>TelefonicaOutcome!$B813</f>
        <v>50.00</v>
      </c>
      <c r="K31" s="564" t="str">
        <f>TelefonicaOutcome!$C813</f>
        <v>50.00</v>
      </c>
      <c r="L31" s="178"/>
      <c r="M31" s="178"/>
      <c r="N31" s="312" t="str">
        <f>TelefonicaOutcome!D815</f>
        <v>50.00</v>
      </c>
      <c r="O31" s="178"/>
      <c r="P31" s="178"/>
    </row>
    <row r="32">
      <c r="A32" s="113" t="s">
        <v>625</v>
      </c>
      <c r="B32" s="232" t="str">
        <f>TelefonicaOutcome!B855</f>
        <v>0.00</v>
      </c>
      <c r="C32" s="246"/>
      <c r="D32" s="178"/>
      <c r="E32" s="178"/>
      <c r="F32" s="247"/>
      <c r="G32" s="178"/>
      <c r="H32" s="178"/>
      <c r="I32" s="238" t="str">
        <f>TelefonicaOutcome!B853</f>
        <v>0.00</v>
      </c>
      <c r="J32" s="564" t="str">
        <f>TelefonicaOutcome!$B851</f>
        <v>0.00</v>
      </c>
      <c r="K32" s="564" t="str">
        <f>TelefonicaOutcome!$C851</f>
        <v>0.00</v>
      </c>
      <c r="L32" s="178"/>
      <c r="M32" s="178"/>
      <c r="N32" s="312" t="str">
        <f>TelefonicaOutcome!D853</f>
        <v>0.00</v>
      </c>
      <c r="O32" s="178"/>
      <c r="P32" s="178"/>
    </row>
    <row r="33">
      <c r="A33" s="113" t="s">
        <v>626</v>
      </c>
      <c r="B33" s="232" t="str">
        <f>TelefonicaOutcome!B875</f>
        <v>50.00</v>
      </c>
      <c r="C33" s="246"/>
      <c r="D33" s="178"/>
      <c r="E33" s="178"/>
      <c r="F33" s="247"/>
      <c r="G33" s="178"/>
      <c r="H33" s="178"/>
      <c r="I33" s="238" t="str">
        <f>TelefonicaOutcome!B873</f>
        <v>50.00</v>
      </c>
      <c r="J33" s="564" t="str">
        <f>TelefonicaOutcome!$B871</f>
        <v>50.00</v>
      </c>
      <c r="K33" s="564" t="str">
        <f>TelefonicaOutcome!$C871</f>
        <v>50.00</v>
      </c>
      <c r="L33" s="178"/>
      <c r="M33" s="178"/>
      <c r="N33" s="312" t="str">
        <f>TelefonicaOutcome!D873</f>
        <v>50.00</v>
      </c>
      <c r="O33" s="178"/>
      <c r="P33" s="178"/>
    </row>
    <row r="34">
      <c r="A34" s="113" t="s">
        <v>627</v>
      </c>
      <c r="B34" s="232" t="str">
        <f>TelefonicaOutcome!B898</f>
        <v>N/A</v>
      </c>
      <c r="C34" s="246"/>
      <c r="D34" s="178"/>
      <c r="E34" s="178"/>
      <c r="F34" s="247"/>
      <c r="G34" s="178"/>
      <c r="H34" s="178"/>
      <c r="I34" s="238" t="str">
        <f>TelefonicaOutcome!B896</f>
        <v>N/A</v>
      </c>
      <c r="J34" s="564" t="str">
        <f>TelefonicaOutcome!$B894</f>
        <v>N/A</v>
      </c>
      <c r="K34" s="564" t="str">
        <f>TelefonicaOutcome!$C894</f>
        <v>N/A</v>
      </c>
      <c r="L34" s="178"/>
      <c r="M34" s="178"/>
      <c r="N34" s="312" t="str">
        <f>TelefonicaOutcome!D896</f>
        <v>N/A</v>
      </c>
      <c r="O34" s="178"/>
      <c r="P34" s="178"/>
    </row>
    <row r="35">
      <c r="A35" s="113" t="s">
        <v>628</v>
      </c>
      <c r="B35" s="232" t="str">
        <f>TelefonicaOutcome!B918</f>
        <v>N/A</v>
      </c>
      <c r="C35" s="246"/>
      <c r="D35" s="178"/>
      <c r="E35" s="178"/>
      <c r="F35" s="247"/>
      <c r="G35" s="178"/>
      <c r="H35" s="178"/>
      <c r="I35" s="238" t="str">
        <f>TelefonicaOutcome!B916</f>
        <v>N/A</v>
      </c>
      <c r="J35" s="564" t="str">
        <f>TelefonicaOutcome!$B914</f>
        <v>N/A</v>
      </c>
      <c r="K35" s="564" t="str">
        <f>TelefonicaOutcome!$C914</f>
        <v>N/A</v>
      </c>
      <c r="L35" s="178"/>
      <c r="M35" s="178"/>
      <c r="N35" s="312" t="str">
        <f>TelefonicaOutcome!D916</f>
        <v>N/A</v>
      </c>
      <c r="O35" s="178"/>
      <c r="P35" s="178"/>
    </row>
    <row r="36">
      <c r="A36" s="145" t="s">
        <v>629</v>
      </c>
      <c r="B36" s="232" t="str">
        <f>TelefonicaOutcome!B932</f>
        <v>100.00</v>
      </c>
      <c r="C36" s="246"/>
      <c r="D36" s="178"/>
      <c r="E36" s="178"/>
      <c r="F36" s="247"/>
      <c r="G36" s="178"/>
      <c r="H36" s="178"/>
      <c r="I36" s="238" t="str">
        <f>TelefonicaOutcome!B930</f>
        <v>100.00</v>
      </c>
      <c r="J36" s="564" t="str">
        <f>TelefonicaOutcome!$B928</f>
        <v>100.00</v>
      </c>
      <c r="K36" s="564" t="str">
        <f>TelefonicaOutcome!$C928</f>
        <v>100.00</v>
      </c>
      <c r="L36" s="178"/>
      <c r="M36" s="178"/>
      <c r="N36" s="312" t="str">
        <f>TelefonicaOutcome!D930</f>
        <v>100.00</v>
      </c>
      <c r="O36" s="178"/>
      <c r="P36" s="178"/>
    </row>
    <row r="37">
      <c r="A37" s="1"/>
      <c r="B37" s="251"/>
      <c r="C37" s="252"/>
      <c r="D37" s="253"/>
      <c r="E37" s="253"/>
      <c r="F37" s="254"/>
      <c r="G37" s="253"/>
      <c r="H37" s="253"/>
      <c r="I37" s="255"/>
      <c r="J37" s="191"/>
      <c r="K37" s="191"/>
      <c r="L37" s="253"/>
      <c r="M37" s="253"/>
      <c r="N37" s="316"/>
      <c r="O37" s="253"/>
      <c r="P37" s="253"/>
    </row>
    <row r="38">
      <c r="A38" s="257" t="s">
        <v>1295</v>
      </c>
      <c r="B38" s="258" t="str">
        <f>AVERAGE(B2:B36)</f>
        <v>33.40</v>
      </c>
      <c r="C38" s="258" t="str">
        <f t="shared" ref="C38:H38" si="9">AVERAGE(C2:C7)</f>
        <v>57.50</v>
      </c>
      <c r="D38" s="258" t="str">
        <f t="shared" si="9"/>
        <v>48.33</v>
      </c>
      <c r="E38" s="258" t="str">
        <f t="shared" si="9"/>
        <v>66.67</v>
      </c>
      <c r="F38" s="258" t="str">
        <f t="shared" si="9"/>
        <v>57.50</v>
      </c>
      <c r="G38" s="258" t="str">
        <f t="shared" si="9"/>
        <v>48.33</v>
      </c>
      <c r="H38" s="258" t="str">
        <f t="shared" si="9"/>
        <v>66.67</v>
      </c>
      <c r="I38" s="258" t="str">
        <f t="shared" ref="I38:K38" si="10">AVERAGE(I2:I36)</f>
        <v>34.07</v>
      </c>
      <c r="J38" s="258" t="str">
        <f t="shared" si="10"/>
        <v>33.88</v>
      </c>
      <c r="K38" s="258" t="str">
        <f t="shared" si="10"/>
        <v>35.37</v>
      </c>
      <c r="L38" s="258"/>
      <c r="M38" s="258"/>
      <c r="N38" s="258" t="str">
        <f>AVERAGE(N2:N36)</f>
        <v>33.79</v>
      </c>
      <c r="O38" s="258"/>
      <c r="P38" s="258"/>
    </row>
    <row r="39">
      <c r="A39" s="259" t="s">
        <v>1296</v>
      </c>
      <c r="B39" s="251" t="str">
        <f>AVERAGE(B2:B7)</f>
        <v>57.50</v>
      </c>
      <c r="C39" s="260"/>
      <c r="D39" s="261"/>
      <c r="E39" s="261"/>
      <c r="F39" s="262"/>
      <c r="G39" s="261"/>
      <c r="H39" s="261"/>
      <c r="I39" s="255" t="str">
        <f>AVERAGE(I2:I7)</f>
        <v>57.50</v>
      </c>
      <c r="J39" s="178"/>
      <c r="K39" s="178"/>
      <c r="L39" s="261"/>
      <c r="M39" s="261"/>
      <c r="N39" s="316" t="str">
        <f>AVERAGE(N2:N7)</f>
        <v>57.50</v>
      </c>
      <c r="O39" s="261"/>
      <c r="P39" s="261"/>
    </row>
    <row r="40">
      <c r="A40" s="264" t="s">
        <v>1297</v>
      </c>
      <c r="B40" s="251" t="str">
        <f>AVERAGE(B8:B18)</f>
        <v>26.55</v>
      </c>
      <c r="C40" s="260"/>
      <c r="D40" s="265"/>
      <c r="E40" s="265"/>
      <c r="F40" s="356"/>
      <c r="G40" s="265"/>
      <c r="H40" s="265"/>
      <c r="I40" s="255" t="str">
        <f>AVERAGE(I8:I18)</f>
        <v>28.79</v>
      </c>
      <c r="J40" s="178"/>
      <c r="K40" s="178"/>
      <c r="L40" s="265"/>
      <c r="M40" s="265"/>
      <c r="N40" s="316" t="str">
        <f>AVERAGE(N8:N18)</f>
        <v>26.75</v>
      </c>
      <c r="O40" s="265"/>
      <c r="P40" s="265"/>
    </row>
    <row r="41">
      <c r="A41" s="264" t="s">
        <v>1298</v>
      </c>
      <c r="B41" s="251" t="str">
        <f>AVERAGE(B19:B36)</f>
        <v>28.78</v>
      </c>
      <c r="C41" s="260"/>
      <c r="D41" s="265"/>
      <c r="E41" s="265"/>
      <c r="F41" s="356"/>
      <c r="G41" s="265"/>
      <c r="H41" s="265"/>
      <c r="I41" s="255" t="str">
        <f>AVERAGE(I19:I36)</f>
        <v>28.57</v>
      </c>
      <c r="J41" s="178"/>
      <c r="K41" s="178"/>
      <c r="L41" s="265"/>
      <c r="M41" s="265"/>
      <c r="N41" s="316" t="str">
        <f>AVERAGE(N19:N36)</f>
        <v>28.99</v>
      </c>
      <c r="O41" s="265"/>
      <c r="P41" s="265"/>
    </row>
    <row r="42">
      <c r="A42" s="10"/>
      <c r="B42" s="266"/>
      <c r="C42" s="10"/>
      <c r="D42" s="10"/>
      <c r="E42" s="10"/>
      <c r="F42" s="10"/>
      <c r="G42" s="10"/>
      <c r="H42" s="10"/>
      <c r="I42" s="10"/>
      <c r="J42" s="22"/>
      <c r="K42" s="22"/>
      <c r="L42" s="10"/>
      <c r="M42" s="10"/>
      <c r="N42" s="10"/>
      <c r="O42" s="10"/>
      <c r="P42" s="10"/>
    </row>
    <row r="43">
      <c r="A43" s="267"/>
      <c r="B43" s="266"/>
      <c r="C43" s="10"/>
      <c r="D43" s="10"/>
      <c r="E43" s="10"/>
      <c r="F43" s="10"/>
      <c r="G43" s="10"/>
      <c r="H43" s="10"/>
      <c r="I43" s="10"/>
      <c r="J43" s="22"/>
      <c r="K43" s="22"/>
      <c r="L43" s="10"/>
      <c r="M43" s="10"/>
      <c r="N43" s="10"/>
      <c r="O43" s="10"/>
      <c r="P43" s="10"/>
    </row>
  </sheetData>
  <conditionalFormatting sqref="A2:A36">
    <cfRule type="cellIs" dxfId="0" priority="1" operator="equal">
      <formula>"N/A"</formula>
    </cfRule>
  </conditionalFormatting>
  <conditionalFormatting sqref="A2:A36">
    <cfRule type="cellIs" dxfId="1" priority="2" operator="equal">
      <formula>"not selected"</formula>
    </cfRule>
  </conditionalFormatting>
  <conditionalFormatting sqref="A2:A36">
    <cfRule type="cellIs" dxfId="2" priority="3" operator="equal">
      <formula>"#DIV/0!"</formula>
    </cfRule>
  </conditionalFormatting>
  <conditionalFormatting sqref="A2:A36">
    <cfRule type="cellIs" dxfId="2" priority="4" operator="equal">
      <formula>"checkx"</formula>
    </cfRule>
  </conditionalFormatting>
  <drawing r:id="rId1"/>
</worksheet>
</file>

<file path=xl/worksheets/sheet5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2" max="2" width="54.29"/>
    <col customWidth="1" min="3" max="3" width="40.14"/>
  </cols>
  <sheetData>
    <row r="1">
      <c r="A1" s="268" t="s">
        <v>1299</v>
      </c>
      <c r="B1" s="268" t="s">
        <v>1300</v>
      </c>
      <c r="C1" s="268" t="s">
        <v>1301</v>
      </c>
      <c r="D1" s="268" t="s">
        <v>1302</v>
      </c>
      <c r="E1" s="268" t="s">
        <v>5460</v>
      </c>
    </row>
    <row r="2">
      <c r="A2" s="269">
        <v>1.0</v>
      </c>
      <c r="B2" s="270" t="s">
        <v>5461</v>
      </c>
      <c r="C2" s="271" t="s">
        <v>5462</v>
      </c>
      <c r="D2" s="269">
        <v>2015.0</v>
      </c>
      <c r="E2" s="319">
        <v>42624.0</v>
      </c>
    </row>
    <row r="3">
      <c r="A3" s="269">
        <v>2.0</v>
      </c>
      <c r="B3" s="270" t="s">
        <v>5463</v>
      </c>
      <c r="C3" s="271" t="s">
        <v>5464</v>
      </c>
      <c r="D3" s="269">
        <v>2015.0</v>
      </c>
      <c r="E3" s="319">
        <v>42624.0</v>
      </c>
    </row>
    <row r="4">
      <c r="A4" s="566">
        <v>3.0</v>
      </c>
      <c r="B4" s="270" t="s">
        <v>5465</v>
      </c>
      <c r="C4" s="271" t="s">
        <v>5466</v>
      </c>
      <c r="D4" s="518">
        <v>41971.0</v>
      </c>
      <c r="E4" s="319">
        <v>42627.0</v>
      </c>
    </row>
    <row r="5">
      <c r="A5" s="269">
        <v>4.0</v>
      </c>
      <c r="B5" s="270" t="s">
        <v>5467</v>
      </c>
      <c r="C5" s="271" t="s">
        <v>5468</v>
      </c>
      <c r="D5" s="275">
        <v>41803.0</v>
      </c>
      <c r="E5" s="319">
        <v>42627.0</v>
      </c>
    </row>
    <row r="6">
      <c r="A6" s="269">
        <v>5.0</v>
      </c>
      <c r="B6" s="270" t="s">
        <v>5469</v>
      </c>
      <c r="C6" s="271" t="s">
        <v>5470</v>
      </c>
      <c r="D6" s="275">
        <v>41153.0</v>
      </c>
      <c r="E6" s="319">
        <v>42627.0</v>
      </c>
    </row>
    <row r="7">
      <c r="A7" s="269">
        <v>6.0</v>
      </c>
      <c r="B7" s="270" t="s">
        <v>5471</v>
      </c>
      <c r="C7" s="271" t="s">
        <v>5472</v>
      </c>
      <c r="D7" s="269" t="s">
        <v>5473</v>
      </c>
      <c r="E7" s="319">
        <v>42627.0</v>
      </c>
    </row>
    <row r="8">
      <c r="A8" s="269">
        <v>7.0</v>
      </c>
      <c r="B8" s="270" t="s">
        <v>5474</v>
      </c>
      <c r="C8" s="271" t="s">
        <v>5475</v>
      </c>
      <c r="D8" s="567">
        <v>42339.0</v>
      </c>
      <c r="E8" s="319">
        <v>42624.0</v>
      </c>
    </row>
    <row r="9">
      <c r="A9" s="269">
        <v>8.0</v>
      </c>
      <c r="B9" s="270" t="s">
        <v>5476</v>
      </c>
      <c r="C9" s="271" t="s">
        <v>5477</v>
      </c>
      <c r="D9" s="567">
        <v>42339.0</v>
      </c>
      <c r="E9" s="319">
        <v>42624.0</v>
      </c>
    </row>
    <row r="10">
      <c r="A10" s="269">
        <v>9.0</v>
      </c>
      <c r="B10" s="270" t="s">
        <v>5478</v>
      </c>
      <c r="C10" s="271" t="s">
        <v>5479</v>
      </c>
      <c r="D10" s="275">
        <v>42206.0</v>
      </c>
      <c r="E10" s="319">
        <v>42630.0</v>
      </c>
    </row>
    <row r="11">
      <c r="A11" s="269">
        <v>10.0</v>
      </c>
      <c r="B11" s="270" t="s">
        <v>5480</v>
      </c>
      <c r="C11" s="271" t="s">
        <v>5481</v>
      </c>
      <c r="D11" s="275">
        <v>40057.0</v>
      </c>
      <c r="E11" s="319">
        <v>42628.0</v>
      </c>
    </row>
    <row r="12">
      <c r="A12" s="269">
        <v>11.0</v>
      </c>
      <c r="B12" s="270" t="s">
        <v>5482</v>
      </c>
      <c r="C12" s="271" t="s">
        <v>5483</v>
      </c>
      <c r="D12" s="269" t="s">
        <v>5473</v>
      </c>
      <c r="E12" s="319">
        <v>42630.0</v>
      </c>
    </row>
    <row r="13">
      <c r="A13" s="269">
        <v>12.0</v>
      </c>
      <c r="B13" s="270" t="s">
        <v>5484</v>
      </c>
      <c r="C13" s="271" t="s">
        <v>5485</v>
      </c>
      <c r="D13" s="269">
        <v>2013.0</v>
      </c>
      <c r="E13" s="272"/>
    </row>
    <row r="14">
      <c r="A14" s="269">
        <v>13.0</v>
      </c>
      <c r="B14" s="270" t="s">
        <v>5486</v>
      </c>
      <c r="C14" s="271" t="s">
        <v>5487</v>
      </c>
      <c r="D14" s="269" t="s">
        <v>1894</v>
      </c>
      <c r="E14" s="272"/>
    </row>
    <row r="15">
      <c r="A15" s="269">
        <v>14.0</v>
      </c>
      <c r="B15" s="270" t="s">
        <v>5488</v>
      </c>
      <c r="C15" s="271" t="s">
        <v>5489</v>
      </c>
      <c r="D15" s="269">
        <v>2015.0</v>
      </c>
      <c r="E15" s="272"/>
    </row>
    <row r="16">
      <c r="A16" s="269">
        <v>15.0</v>
      </c>
      <c r="B16" s="270" t="s">
        <v>5490</v>
      </c>
      <c r="C16" s="271" t="s">
        <v>5491</v>
      </c>
      <c r="D16" s="269">
        <v>2015.0</v>
      </c>
      <c r="E16" s="272"/>
    </row>
    <row r="17">
      <c r="A17" s="269">
        <v>16.0</v>
      </c>
      <c r="B17" s="270" t="s">
        <v>5492</v>
      </c>
      <c r="C17" s="271" t="s">
        <v>5493</v>
      </c>
      <c r="D17" s="269" t="s">
        <v>1894</v>
      </c>
      <c r="E17" s="272"/>
    </row>
    <row r="18">
      <c r="A18" s="269">
        <v>17.0</v>
      </c>
      <c r="B18" s="270" t="s">
        <v>5494</v>
      </c>
      <c r="C18" s="271" t="s">
        <v>5495</v>
      </c>
      <c r="D18" s="269" t="s">
        <v>1894</v>
      </c>
      <c r="E18" s="272"/>
    </row>
    <row r="19">
      <c r="A19" s="269">
        <v>18.0</v>
      </c>
      <c r="B19" s="270" t="s">
        <v>5496</v>
      </c>
      <c r="C19" s="271" t="s">
        <v>5497</v>
      </c>
      <c r="D19" s="269">
        <v>2014.0</v>
      </c>
      <c r="E19" s="272"/>
    </row>
    <row r="20">
      <c r="A20" s="269">
        <v>19.0</v>
      </c>
      <c r="B20" s="270" t="s">
        <v>5498</v>
      </c>
      <c r="C20" s="271" t="s">
        <v>5499</v>
      </c>
      <c r="D20" s="269">
        <v>2013.0</v>
      </c>
      <c r="E20" s="272"/>
    </row>
    <row r="21">
      <c r="A21" s="269">
        <v>20.0</v>
      </c>
      <c r="B21" s="270" t="s">
        <v>5500</v>
      </c>
      <c r="C21" s="271" t="s">
        <v>5501</v>
      </c>
      <c r="D21" s="269">
        <v>2013.0</v>
      </c>
      <c r="E21" s="272"/>
    </row>
    <row r="22">
      <c r="A22" s="269">
        <v>21.0</v>
      </c>
      <c r="B22" s="270" t="s">
        <v>5502</v>
      </c>
      <c r="C22" s="271" t="s">
        <v>5503</v>
      </c>
      <c r="D22" s="269">
        <v>2011.0</v>
      </c>
      <c r="E22" s="272"/>
    </row>
    <row r="23">
      <c r="A23" s="269">
        <v>22.0</v>
      </c>
      <c r="B23" s="270" t="s">
        <v>5504</v>
      </c>
      <c r="C23" s="271" t="s">
        <v>5505</v>
      </c>
      <c r="D23" s="269" t="s">
        <v>1894</v>
      </c>
      <c r="E23" s="272"/>
    </row>
    <row r="24">
      <c r="A24" s="269">
        <v>23.0</v>
      </c>
      <c r="B24" s="270" t="s">
        <v>5506</v>
      </c>
      <c r="C24" s="271" t="s">
        <v>5507</v>
      </c>
      <c r="D24" s="269" t="s">
        <v>1894</v>
      </c>
      <c r="E24" s="272"/>
    </row>
    <row r="25">
      <c r="A25" s="269">
        <v>24.0</v>
      </c>
      <c r="B25" s="270" t="s">
        <v>5508</v>
      </c>
      <c r="C25" s="271" t="s">
        <v>5509</v>
      </c>
      <c r="D25" s="272"/>
      <c r="E25" s="275">
        <v>42661.0</v>
      </c>
    </row>
    <row r="26">
      <c r="A26" s="269">
        <v>25.0</v>
      </c>
      <c r="B26" s="270" t="s">
        <v>5510</v>
      </c>
      <c r="C26" s="271" t="s">
        <v>5511</v>
      </c>
      <c r="D26" s="272"/>
      <c r="E26" s="275">
        <v>42661.0</v>
      </c>
    </row>
    <row r="27">
      <c r="A27" s="269">
        <v>26.0</v>
      </c>
      <c r="B27" s="270" t="s">
        <v>5512</v>
      </c>
      <c r="C27" s="271" t="s">
        <v>5172</v>
      </c>
      <c r="D27" s="275">
        <v>42401.0</v>
      </c>
      <c r="E27" s="275">
        <v>42688.0</v>
      </c>
    </row>
    <row r="28">
      <c r="A28" s="269">
        <v>27.0</v>
      </c>
      <c r="B28" s="270" t="s">
        <v>5513</v>
      </c>
      <c r="C28" s="271" t="s">
        <v>5514</v>
      </c>
      <c r="D28" s="568" t="s">
        <v>5515</v>
      </c>
      <c r="E28" s="275">
        <v>42759.0</v>
      </c>
    </row>
    <row r="29">
      <c r="A29" s="269">
        <v>28.0</v>
      </c>
      <c r="B29" s="325" t="s">
        <v>5516</v>
      </c>
      <c r="C29" s="271" t="s">
        <v>5517</v>
      </c>
      <c r="D29" s="272"/>
      <c r="E29" s="275">
        <v>42767.0</v>
      </c>
    </row>
    <row r="30">
      <c r="A30" s="269">
        <v>29.0</v>
      </c>
      <c r="B30" s="325" t="s">
        <v>5518</v>
      </c>
      <c r="C30" s="271" t="s">
        <v>5519</v>
      </c>
      <c r="D30" s="320"/>
      <c r="E30" s="320"/>
    </row>
    <row r="31">
      <c r="A31" s="322"/>
      <c r="B31" s="322"/>
      <c r="C31" s="322"/>
      <c r="D31" s="320"/>
      <c r="E31" s="320"/>
    </row>
    <row r="32">
      <c r="A32" s="1"/>
      <c r="B32" s="322"/>
      <c r="C32" s="322"/>
      <c r="D32" s="320"/>
      <c r="E32" s="320"/>
    </row>
    <row r="33">
      <c r="A33" s="322"/>
      <c r="B33" s="322"/>
      <c r="C33" s="322"/>
      <c r="D33" s="320"/>
      <c r="E33" s="320"/>
    </row>
    <row r="34">
      <c r="A34" s="322"/>
      <c r="B34" s="322"/>
      <c r="C34" s="322"/>
      <c r="D34" s="320"/>
      <c r="E34" s="320"/>
    </row>
    <row r="35">
      <c r="A35" s="322"/>
      <c r="B35" s="322"/>
      <c r="C35" s="322"/>
      <c r="D35" s="320"/>
      <c r="E35" s="320"/>
    </row>
    <row r="36">
      <c r="A36" s="322"/>
      <c r="B36" s="322"/>
      <c r="C36" s="322"/>
      <c r="D36" s="320"/>
      <c r="E36" s="320"/>
    </row>
    <row r="37">
      <c r="A37" s="322"/>
      <c r="B37" s="322"/>
      <c r="C37" s="322"/>
      <c r="D37" s="320"/>
      <c r="E37" s="320"/>
    </row>
    <row r="38">
      <c r="A38" s="322"/>
      <c r="B38" s="322"/>
      <c r="C38" s="322"/>
      <c r="D38" s="320"/>
      <c r="E38" s="320"/>
    </row>
    <row r="39">
      <c r="A39" s="322"/>
      <c r="B39" s="322"/>
      <c r="C39" s="322"/>
      <c r="D39" s="320"/>
      <c r="E39" s="320"/>
    </row>
    <row r="40">
      <c r="A40" s="322"/>
      <c r="B40" s="322"/>
      <c r="C40" s="322"/>
      <c r="D40" s="320"/>
      <c r="E40" s="320"/>
    </row>
    <row r="41">
      <c r="A41" s="322"/>
      <c r="B41" s="322"/>
      <c r="C41" s="322"/>
      <c r="D41" s="320"/>
      <c r="E41" s="320"/>
    </row>
    <row r="42">
      <c r="A42" s="322"/>
      <c r="B42" s="322"/>
      <c r="C42" s="322"/>
      <c r="D42" s="320"/>
      <c r="E42" s="320"/>
    </row>
    <row r="43">
      <c r="A43" s="322"/>
      <c r="B43" s="322"/>
      <c r="C43" s="322"/>
      <c r="D43" s="320"/>
      <c r="E43" s="320"/>
    </row>
    <row r="44">
      <c r="A44" s="322"/>
      <c r="B44" s="322"/>
      <c r="C44" s="322"/>
      <c r="D44" s="320"/>
      <c r="E44" s="320"/>
    </row>
    <row r="45">
      <c r="A45" s="322"/>
      <c r="B45" s="322"/>
      <c r="C45" s="322"/>
      <c r="D45" s="320"/>
      <c r="E45" s="320"/>
    </row>
    <row r="46">
      <c r="A46" s="322"/>
      <c r="B46" s="322"/>
      <c r="C46" s="322"/>
      <c r="D46" s="320"/>
      <c r="E46" s="320"/>
    </row>
    <row r="47">
      <c r="A47" s="322"/>
      <c r="B47" s="322"/>
      <c r="C47" s="322"/>
      <c r="D47" s="320"/>
      <c r="E47" s="320"/>
    </row>
    <row r="48">
      <c r="A48" s="322"/>
      <c r="B48" s="322"/>
      <c r="C48" s="322"/>
      <c r="D48" s="320"/>
      <c r="E48" s="320"/>
    </row>
    <row r="49">
      <c r="A49" s="322"/>
      <c r="B49" s="322"/>
      <c r="C49" s="322"/>
      <c r="D49" s="320"/>
      <c r="E49" s="320"/>
    </row>
    <row r="50">
      <c r="A50" s="322"/>
      <c r="B50" s="322"/>
      <c r="C50" s="322"/>
      <c r="D50" s="322"/>
      <c r="E50" s="327"/>
    </row>
    <row r="51">
      <c r="A51" s="322"/>
      <c r="B51" s="322"/>
      <c r="C51" s="322"/>
      <c r="D51" s="322"/>
      <c r="E51" s="327"/>
    </row>
    <row r="52">
      <c r="A52" s="322"/>
      <c r="B52" s="322"/>
      <c r="C52" s="322"/>
      <c r="D52" s="322"/>
      <c r="E52" s="327"/>
    </row>
    <row r="53">
      <c r="A53" s="322"/>
      <c r="B53" s="322"/>
      <c r="C53" s="322"/>
      <c r="D53" s="322"/>
      <c r="E53" s="327"/>
    </row>
    <row r="54">
      <c r="A54" s="322"/>
      <c r="B54" s="322"/>
      <c r="C54" s="322"/>
      <c r="D54" s="322"/>
      <c r="E54" s="327"/>
    </row>
    <row r="55">
      <c r="A55" s="322"/>
      <c r="B55" s="322"/>
      <c r="C55" s="322"/>
      <c r="D55" s="322"/>
      <c r="E55" s="327"/>
    </row>
    <row r="56">
      <c r="A56" s="322"/>
      <c r="B56" s="322"/>
      <c r="C56" s="322"/>
      <c r="D56" s="322"/>
      <c r="E56" s="327"/>
    </row>
    <row r="57">
      <c r="A57" s="322"/>
      <c r="B57" s="322"/>
      <c r="C57" s="322"/>
      <c r="D57" s="322"/>
      <c r="E57" s="327"/>
    </row>
    <row r="58">
      <c r="A58" s="322"/>
      <c r="B58" s="322"/>
      <c r="C58" s="322"/>
      <c r="D58" s="322"/>
      <c r="E58" s="327"/>
    </row>
    <row r="59">
      <c r="A59" s="322"/>
      <c r="B59" s="322"/>
      <c r="C59" s="322"/>
      <c r="D59" s="322"/>
      <c r="E59" s="327"/>
    </row>
    <row r="60">
      <c r="A60" s="322"/>
      <c r="B60" s="322"/>
      <c r="C60" s="322"/>
      <c r="D60" s="322"/>
      <c r="E60" s="327"/>
    </row>
    <row r="61">
      <c r="A61" s="322"/>
      <c r="B61" s="322"/>
      <c r="C61" s="322"/>
      <c r="D61" s="322"/>
      <c r="E61" s="327"/>
    </row>
    <row r="62">
      <c r="A62" s="322"/>
      <c r="B62" s="322"/>
      <c r="C62" s="322"/>
      <c r="D62" s="322"/>
      <c r="E62" s="327"/>
    </row>
    <row r="63">
      <c r="A63" s="322"/>
      <c r="B63" s="322"/>
      <c r="C63" s="322"/>
      <c r="D63" s="322"/>
      <c r="E63" s="327"/>
    </row>
    <row r="64">
      <c r="A64" s="322"/>
      <c r="B64" s="322"/>
      <c r="C64" s="322"/>
      <c r="D64" s="322"/>
      <c r="E64" s="327"/>
    </row>
    <row r="65">
      <c r="A65" s="322"/>
      <c r="B65" s="322"/>
      <c r="C65" s="322"/>
      <c r="D65" s="322"/>
      <c r="E65" s="327"/>
    </row>
    <row r="66">
      <c r="A66" s="322"/>
      <c r="B66" s="322"/>
      <c r="C66" s="322"/>
      <c r="D66" s="322"/>
      <c r="E66" s="327"/>
    </row>
    <row r="67">
      <c r="A67" s="322"/>
      <c r="B67" s="322"/>
      <c r="C67" s="322"/>
      <c r="D67" s="322"/>
      <c r="E67" s="327"/>
    </row>
    <row r="68">
      <c r="A68" s="322"/>
      <c r="B68" s="322"/>
      <c r="C68" s="322"/>
      <c r="D68" s="322"/>
      <c r="E68" s="327"/>
    </row>
    <row r="69">
      <c r="A69" s="322"/>
      <c r="B69" s="322"/>
      <c r="C69" s="322"/>
      <c r="D69" s="322"/>
      <c r="E69" s="327"/>
    </row>
    <row r="70">
      <c r="A70" s="322"/>
      <c r="B70" s="322"/>
      <c r="C70" s="322"/>
      <c r="D70" s="322"/>
      <c r="E70" s="327"/>
    </row>
    <row r="71">
      <c r="A71" s="322"/>
      <c r="B71" s="322"/>
      <c r="C71" s="322"/>
      <c r="D71" s="322"/>
      <c r="E71" s="327"/>
    </row>
    <row r="72">
      <c r="A72" s="322"/>
      <c r="B72" s="322"/>
      <c r="C72" s="322"/>
      <c r="D72" s="322"/>
      <c r="E72" s="327"/>
    </row>
    <row r="73">
      <c r="A73" s="322"/>
      <c r="B73" s="322"/>
      <c r="C73" s="322"/>
      <c r="D73" s="322"/>
      <c r="E73" s="327"/>
    </row>
    <row r="74">
      <c r="A74" s="322"/>
      <c r="B74" s="322"/>
      <c r="C74" s="322"/>
      <c r="D74" s="322"/>
      <c r="E74" s="327"/>
    </row>
    <row r="75">
      <c r="A75" s="322"/>
      <c r="B75" s="322"/>
      <c r="C75" s="322"/>
      <c r="D75" s="322"/>
      <c r="E75" s="327"/>
    </row>
    <row r="76">
      <c r="A76" s="322"/>
      <c r="B76" s="322"/>
      <c r="C76" s="322"/>
      <c r="D76" s="322"/>
      <c r="E76" s="327"/>
    </row>
    <row r="77">
      <c r="A77" s="322"/>
      <c r="B77" s="322"/>
      <c r="C77" s="322"/>
      <c r="D77" s="322"/>
      <c r="E77" s="327"/>
    </row>
    <row r="78">
      <c r="A78" s="322"/>
      <c r="B78" s="322"/>
      <c r="C78" s="322"/>
      <c r="D78" s="322"/>
      <c r="E78" s="327"/>
    </row>
    <row r="79">
      <c r="A79" s="322"/>
      <c r="B79" s="322"/>
      <c r="C79" s="322"/>
      <c r="D79" s="322"/>
      <c r="E79" s="327"/>
    </row>
    <row r="80">
      <c r="A80" s="322"/>
      <c r="B80" s="328"/>
      <c r="C80" s="322"/>
      <c r="D80" s="322"/>
      <c r="E80" s="327"/>
    </row>
    <row r="81">
      <c r="A81" s="322"/>
      <c r="B81" s="328"/>
      <c r="C81" s="322"/>
      <c r="D81" s="322"/>
      <c r="E81" s="327"/>
    </row>
    <row r="82">
      <c r="A82" s="322"/>
      <c r="B82" s="328"/>
      <c r="C82" s="322"/>
      <c r="D82" s="322"/>
      <c r="E82" s="327"/>
    </row>
    <row r="83">
      <c r="A83" s="322"/>
      <c r="B83" s="328"/>
      <c r="C83" s="322"/>
      <c r="D83" s="322"/>
      <c r="E83" s="327"/>
    </row>
    <row r="84">
      <c r="A84" s="322"/>
      <c r="B84" s="322"/>
      <c r="C84" s="322"/>
      <c r="D84" s="327"/>
      <c r="E84" s="327"/>
    </row>
    <row r="85">
      <c r="A85" s="322"/>
      <c r="B85" s="322"/>
      <c r="C85" s="322"/>
      <c r="D85" s="327"/>
      <c r="E85" s="327"/>
    </row>
    <row r="86">
      <c r="A86" s="322"/>
      <c r="B86" s="322"/>
      <c r="C86" s="322"/>
      <c r="D86" s="322"/>
      <c r="E86" s="327"/>
    </row>
    <row r="87">
      <c r="A87" s="322"/>
      <c r="B87" s="322"/>
      <c r="C87" s="322"/>
      <c r="D87" s="322"/>
      <c r="E87" s="327"/>
    </row>
    <row r="88">
      <c r="A88" s="322"/>
      <c r="B88" s="322"/>
      <c r="C88" s="322"/>
      <c r="D88" s="322"/>
      <c r="E88" s="327"/>
    </row>
    <row r="89">
      <c r="A89" s="322"/>
      <c r="B89" s="322"/>
      <c r="C89" s="322"/>
      <c r="D89" s="327"/>
      <c r="E89" s="327"/>
    </row>
    <row r="90">
      <c r="A90" s="322"/>
      <c r="B90" s="322"/>
      <c r="C90" s="322"/>
      <c r="D90" s="327"/>
      <c r="E90" s="327"/>
    </row>
    <row r="91">
      <c r="A91" s="322"/>
      <c r="B91" s="322"/>
      <c r="C91" s="322"/>
      <c r="D91" s="322"/>
      <c r="E91" s="327"/>
    </row>
    <row r="92">
      <c r="A92" s="322"/>
      <c r="B92" s="322"/>
      <c r="C92" s="322"/>
      <c r="D92" s="322"/>
      <c r="E92" s="327"/>
    </row>
    <row r="93">
      <c r="A93" s="322"/>
      <c r="B93" s="322"/>
      <c r="C93" s="322"/>
      <c r="D93" s="327"/>
      <c r="E93" s="327"/>
    </row>
    <row r="94">
      <c r="A94" s="322"/>
      <c r="B94" s="322"/>
      <c r="C94" s="322"/>
      <c r="D94" s="322"/>
      <c r="E94" s="327"/>
    </row>
    <row r="95">
      <c r="A95" s="322"/>
      <c r="B95" s="322"/>
      <c r="C95" s="322"/>
      <c r="D95" s="327"/>
      <c r="E95" s="327"/>
    </row>
    <row r="96">
      <c r="A96" s="322"/>
      <c r="B96" s="322"/>
      <c r="C96" s="322"/>
      <c r="D96" s="322"/>
      <c r="E96" s="327"/>
    </row>
    <row r="97">
      <c r="A97" s="322"/>
      <c r="B97" s="322"/>
      <c r="C97" s="322"/>
      <c r="D97" s="327"/>
      <c r="E97" s="327"/>
    </row>
    <row r="98">
      <c r="A98" s="322"/>
      <c r="B98" s="322"/>
      <c r="C98" s="322"/>
      <c r="D98" s="327"/>
      <c r="E98" s="327"/>
    </row>
    <row r="99">
      <c r="A99" s="322"/>
      <c r="B99" s="322"/>
      <c r="C99" s="322"/>
      <c r="D99" s="327"/>
      <c r="E99" s="327"/>
    </row>
    <row r="100">
      <c r="A100" s="322"/>
      <c r="B100" s="322"/>
      <c r="C100" s="322"/>
      <c r="D100" s="327"/>
      <c r="E100" s="327"/>
    </row>
    <row r="101">
      <c r="A101" s="322"/>
      <c r="B101" s="322"/>
      <c r="C101" s="322"/>
      <c r="D101" s="322"/>
      <c r="E101" s="327"/>
    </row>
    <row r="102">
      <c r="A102" s="322"/>
      <c r="B102" s="322"/>
      <c r="C102" s="322"/>
      <c r="D102" s="322"/>
      <c r="E102" s="327"/>
    </row>
    <row r="103">
      <c r="A103" s="322"/>
      <c r="B103" s="322"/>
      <c r="C103" s="322"/>
      <c r="D103" s="322"/>
      <c r="E103" s="327"/>
    </row>
    <row r="104">
      <c r="A104" s="322"/>
      <c r="B104" s="322"/>
      <c r="C104" s="322"/>
      <c r="D104" s="322"/>
      <c r="E104" s="327"/>
    </row>
    <row r="105">
      <c r="A105" s="322"/>
      <c r="B105" s="322"/>
      <c r="C105" s="322"/>
      <c r="D105" s="322"/>
      <c r="E105" s="327"/>
    </row>
    <row r="106">
      <c r="A106" s="322"/>
      <c r="B106" s="322"/>
      <c r="C106" s="322"/>
      <c r="D106" s="322"/>
      <c r="E106" s="327"/>
    </row>
    <row r="107">
      <c r="A107" s="322"/>
      <c r="B107" s="322"/>
      <c r="C107" s="322"/>
      <c r="D107" s="322"/>
      <c r="E107" s="327"/>
    </row>
    <row r="108">
      <c r="A108" s="322"/>
      <c r="B108" s="322"/>
      <c r="C108" s="322"/>
      <c r="D108" s="322"/>
      <c r="E108" s="327"/>
    </row>
    <row r="109">
      <c r="A109" s="322"/>
      <c r="B109" s="322"/>
      <c r="C109" s="322"/>
      <c r="D109" s="322"/>
      <c r="E109" s="327"/>
    </row>
    <row r="110">
      <c r="A110" s="322"/>
      <c r="B110" s="322"/>
      <c r="C110" s="322"/>
      <c r="D110" s="322"/>
      <c r="E110" s="327"/>
    </row>
    <row r="111">
      <c r="A111" s="322"/>
      <c r="B111" s="322"/>
      <c r="C111" s="322"/>
      <c r="D111" s="322"/>
      <c r="E111" s="327"/>
    </row>
    <row r="112">
      <c r="A112" s="322"/>
      <c r="B112" s="322"/>
      <c r="C112" s="322"/>
      <c r="D112" s="322"/>
      <c r="E112" s="327"/>
    </row>
    <row r="113">
      <c r="A113" s="322"/>
      <c r="B113" s="322"/>
      <c r="C113" s="322"/>
      <c r="D113" s="322"/>
      <c r="E113" s="327"/>
    </row>
    <row r="114">
      <c r="A114" s="322"/>
      <c r="B114" s="322"/>
      <c r="C114" s="322"/>
      <c r="D114" s="322"/>
      <c r="E114" s="327"/>
    </row>
    <row r="115">
      <c r="A115" s="322"/>
      <c r="B115" s="322"/>
      <c r="C115" s="322"/>
      <c r="D115" s="322"/>
      <c r="E115" s="327"/>
    </row>
    <row r="116">
      <c r="A116" s="322"/>
      <c r="B116" s="322"/>
      <c r="C116" s="322"/>
      <c r="D116" s="322"/>
      <c r="E116" s="327"/>
    </row>
    <row r="117">
      <c r="A117" s="322"/>
      <c r="B117" s="322"/>
      <c r="C117" s="322"/>
      <c r="D117" s="322"/>
      <c r="E117" s="327"/>
    </row>
    <row r="118">
      <c r="A118" s="322"/>
      <c r="B118" s="322"/>
      <c r="C118" s="322"/>
      <c r="D118" s="322"/>
      <c r="E118" s="327"/>
    </row>
    <row r="119">
      <c r="A119" s="322"/>
      <c r="B119" s="322"/>
      <c r="C119" s="322"/>
      <c r="D119" s="322"/>
      <c r="E119" s="327"/>
    </row>
    <row r="120">
      <c r="A120" s="322"/>
      <c r="B120" s="322"/>
      <c r="C120" s="322"/>
      <c r="D120" s="322"/>
      <c r="E120" s="327"/>
    </row>
    <row r="121">
      <c r="A121" s="322"/>
      <c r="B121" s="322"/>
      <c r="C121" s="322"/>
      <c r="D121" s="322"/>
      <c r="E121" s="327"/>
    </row>
    <row r="122">
      <c r="A122" s="322"/>
      <c r="B122" s="322"/>
      <c r="C122" s="322"/>
      <c r="D122" s="322"/>
      <c r="E122" s="327"/>
    </row>
    <row r="123">
      <c r="A123" s="322"/>
      <c r="B123" s="322"/>
      <c r="C123" s="322"/>
      <c r="D123" s="322"/>
      <c r="E123" s="327"/>
    </row>
    <row r="124">
      <c r="A124" s="322"/>
      <c r="B124" s="322"/>
      <c r="C124" s="322"/>
      <c r="D124" s="322"/>
      <c r="E124" s="327"/>
    </row>
    <row r="125">
      <c r="A125" s="322"/>
      <c r="B125" s="322"/>
      <c r="C125" s="322"/>
      <c r="D125" s="322"/>
      <c r="E125" s="327"/>
    </row>
    <row r="126">
      <c r="A126" s="322"/>
      <c r="B126" s="322"/>
      <c r="C126" s="322"/>
      <c r="D126" s="322"/>
      <c r="E126" s="327"/>
    </row>
    <row r="127">
      <c r="A127" s="322"/>
      <c r="B127" s="322"/>
      <c r="C127" s="322"/>
      <c r="D127" s="322"/>
      <c r="E127" s="327"/>
    </row>
    <row r="128">
      <c r="A128" s="322"/>
      <c r="B128" s="322"/>
      <c r="C128" s="322"/>
      <c r="D128" s="322"/>
      <c r="E128" s="327"/>
    </row>
    <row r="129">
      <c r="A129" s="322"/>
      <c r="B129" s="322"/>
      <c r="C129" s="322"/>
      <c r="D129" s="322"/>
      <c r="E129" s="327"/>
    </row>
    <row r="130">
      <c r="A130" s="322"/>
      <c r="B130" s="322"/>
      <c r="C130" s="322"/>
      <c r="D130" s="322"/>
      <c r="E130" s="327"/>
    </row>
    <row r="131">
      <c r="A131" s="322"/>
      <c r="B131" s="322"/>
      <c r="C131" s="322"/>
      <c r="D131" s="322"/>
      <c r="E131" s="327"/>
    </row>
    <row r="132">
      <c r="A132" s="322"/>
      <c r="B132" s="322"/>
      <c r="C132" s="322"/>
      <c r="D132" s="322"/>
      <c r="E132" s="327"/>
    </row>
    <row r="133">
      <c r="A133" s="322"/>
      <c r="B133" s="322"/>
      <c r="C133" s="322"/>
      <c r="D133" s="322"/>
      <c r="E133" s="327"/>
    </row>
    <row r="134">
      <c r="A134" s="322"/>
      <c r="B134" s="322"/>
      <c r="C134" s="322"/>
      <c r="D134" s="322"/>
      <c r="E134" s="327"/>
    </row>
    <row r="135">
      <c r="A135" s="322"/>
      <c r="B135" s="322"/>
      <c r="C135" s="322"/>
      <c r="D135" s="322"/>
      <c r="E135" s="322"/>
    </row>
    <row r="136">
      <c r="A136" s="322"/>
      <c r="B136" s="322"/>
      <c r="C136" s="322"/>
      <c r="D136" s="322"/>
      <c r="E136" s="322"/>
    </row>
    <row r="137">
      <c r="A137" s="322"/>
      <c r="B137" s="322"/>
      <c r="C137" s="322"/>
      <c r="D137" s="322"/>
      <c r="E137" s="322"/>
    </row>
    <row r="138">
      <c r="A138" s="322"/>
      <c r="B138" s="322"/>
      <c r="C138" s="322"/>
      <c r="D138" s="322"/>
      <c r="E138" s="322"/>
    </row>
    <row r="139">
      <c r="A139" s="322"/>
      <c r="B139" s="322"/>
      <c r="C139" s="322"/>
      <c r="D139" s="322"/>
      <c r="E139" s="322"/>
    </row>
    <row r="140">
      <c r="A140" s="322"/>
      <c r="B140" s="322"/>
      <c r="C140" s="322"/>
      <c r="D140" s="322"/>
      <c r="E140" s="322"/>
    </row>
    <row r="141">
      <c r="A141" s="322"/>
      <c r="B141" s="322"/>
      <c r="C141" s="322"/>
      <c r="D141" s="322"/>
      <c r="E141" s="322"/>
    </row>
    <row r="142">
      <c r="A142" s="322"/>
      <c r="B142" s="322"/>
      <c r="C142" s="322"/>
      <c r="D142" s="322"/>
      <c r="E142" s="322"/>
    </row>
    <row r="143">
      <c r="A143" s="322"/>
      <c r="B143" s="322"/>
      <c r="C143" s="322"/>
      <c r="D143" s="322"/>
      <c r="E143" s="322"/>
    </row>
    <row r="144">
      <c r="A144" s="322"/>
      <c r="B144" s="322"/>
      <c r="C144" s="322"/>
      <c r="D144" s="322"/>
      <c r="E144" s="322"/>
    </row>
    <row r="145">
      <c r="A145" s="322"/>
      <c r="B145" s="322"/>
      <c r="C145" s="322"/>
      <c r="D145" s="322"/>
      <c r="E145" s="322"/>
    </row>
    <row r="146">
      <c r="A146" s="322"/>
      <c r="B146" s="322"/>
      <c r="C146" s="322"/>
      <c r="D146" s="322"/>
      <c r="E146" s="322"/>
    </row>
    <row r="147">
      <c r="A147" s="322"/>
      <c r="B147" s="322"/>
      <c r="C147" s="322"/>
      <c r="D147" s="322"/>
      <c r="E147" s="322"/>
    </row>
    <row r="148">
      <c r="A148" s="322"/>
      <c r="B148" s="322"/>
      <c r="C148" s="322"/>
      <c r="D148" s="322"/>
      <c r="E148" s="322"/>
    </row>
    <row r="149">
      <c r="A149" s="322"/>
      <c r="B149" s="322"/>
      <c r="C149" s="322"/>
      <c r="D149" s="322"/>
      <c r="E149" s="322"/>
    </row>
    <row r="150">
      <c r="A150" s="322"/>
      <c r="B150" s="322"/>
      <c r="C150" s="322"/>
      <c r="D150" s="322"/>
      <c r="E150" s="322"/>
    </row>
    <row r="151">
      <c r="A151" s="322"/>
      <c r="B151" s="322"/>
      <c r="C151" s="322"/>
      <c r="D151" s="322"/>
      <c r="E151" s="322"/>
    </row>
    <row r="152">
      <c r="A152" s="322"/>
      <c r="B152" s="322"/>
      <c r="C152" s="322"/>
      <c r="D152" s="322"/>
      <c r="E152" s="322"/>
    </row>
    <row r="153">
      <c r="A153" s="322"/>
      <c r="B153" s="322"/>
      <c r="C153" s="322"/>
      <c r="D153" s="322"/>
      <c r="E153" s="322"/>
    </row>
    <row r="154">
      <c r="A154" s="322"/>
      <c r="B154" s="322"/>
      <c r="C154" s="322"/>
      <c r="D154" s="322"/>
      <c r="E154" s="322"/>
    </row>
    <row r="155">
      <c r="A155" s="322"/>
      <c r="B155" s="322"/>
      <c r="C155" s="322"/>
      <c r="D155" s="322"/>
      <c r="E155" s="322"/>
    </row>
    <row r="156">
      <c r="A156" s="322"/>
      <c r="B156" s="322"/>
      <c r="C156" s="322"/>
      <c r="D156" s="322"/>
      <c r="E156" s="322"/>
    </row>
    <row r="157">
      <c r="A157" s="322"/>
      <c r="B157" s="322"/>
      <c r="C157" s="322"/>
      <c r="D157" s="322"/>
      <c r="E157" s="322"/>
    </row>
    <row r="158">
      <c r="A158" s="322"/>
      <c r="B158" s="322"/>
      <c r="C158" s="322"/>
      <c r="D158" s="322"/>
      <c r="E158" s="322"/>
    </row>
    <row r="159">
      <c r="A159" s="322"/>
      <c r="B159" s="322"/>
      <c r="C159" s="322"/>
      <c r="D159" s="322"/>
      <c r="E159" s="322"/>
    </row>
    <row r="160">
      <c r="A160" s="322"/>
      <c r="B160" s="322"/>
      <c r="C160" s="322"/>
      <c r="D160" s="322"/>
      <c r="E160" s="322"/>
    </row>
    <row r="161">
      <c r="A161" s="322"/>
      <c r="B161" s="322"/>
      <c r="C161" s="322"/>
      <c r="D161" s="322"/>
      <c r="E161" s="322"/>
    </row>
    <row r="162">
      <c r="A162" s="322"/>
      <c r="B162" s="322"/>
      <c r="C162" s="322"/>
      <c r="D162" s="322"/>
      <c r="E162" s="322"/>
    </row>
    <row r="163">
      <c r="A163" s="322"/>
      <c r="B163" s="322"/>
      <c r="C163" s="322"/>
      <c r="D163" s="322"/>
      <c r="E163" s="322"/>
    </row>
    <row r="164">
      <c r="A164" s="322"/>
      <c r="B164" s="322"/>
      <c r="C164" s="322"/>
      <c r="D164" s="322"/>
      <c r="E164" s="322"/>
    </row>
    <row r="165">
      <c r="A165" s="322"/>
      <c r="B165" s="322"/>
      <c r="C165" s="322"/>
      <c r="D165" s="322"/>
      <c r="E165" s="322"/>
    </row>
    <row r="166">
      <c r="A166" s="322"/>
      <c r="B166" s="322"/>
      <c r="C166" s="322"/>
      <c r="D166" s="322"/>
      <c r="E166" s="322"/>
    </row>
    <row r="167">
      <c r="A167" s="322"/>
      <c r="B167" s="322"/>
      <c r="C167" s="322"/>
      <c r="D167" s="322"/>
      <c r="E167" s="322"/>
    </row>
    <row r="168">
      <c r="A168" s="322"/>
      <c r="B168" s="322"/>
      <c r="C168" s="322"/>
      <c r="D168" s="322"/>
      <c r="E168" s="322"/>
    </row>
    <row r="169">
      <c r="A169" s="322"/>
      <c r="B169" s="322"/>
      <c r="C169" s="322"/>
      <c r="D169" s="322"/>
      <c r="E169" s="322"/>
    </row>
    <row r="170">
      <c r="A170" s="322"/>
      <c r="B170" s="322"/>
      <c r="C170" s="322"/>
      <c r="D170" s="322"/>
      <c r="E170" s="322"/>
    </row>
    <row r="171">
      <c r="A171" s="322"/>
      <c r="B171" s="322"/>
      <c r="C171" s="322"/>
      <c r="D171" s="322"/>
      <c r="E171" s="322"/>
    </row>
    <row r="172">
      <c r="A172" s="322"/>
      <c r="B172" s="322"/>
      <c r="C172" s="322"/>
      <c r="D172" s="322"/>
      <c r="E172" s="322"/>
    </row>
    <row r="173">
      <c r="A173" s="322"/>
      <c r="B173" s="322"/>
      <c r="C173" s="322"/>
      <c r="D173" s="322"/>
      <c r="E173" s="322"/>
    </row>
    <row r="174">
      <c r="A174" s="322"/>
      <c r="B174" s="322"/>
      <c r="C174" s="322"/>
      <c r="D174" s="322"/>
      <c r="E174" s="322"/>
    </row>
    <row r="175">
      <c r="A175" s="322"/>
      <c r="B175" s="322"/>
      <c r="C175" s="322"/>
      <c r="D175" s="322"/>
      <c r="E175" s="322"/>
    </row>
    <row r="176">
      <c r="A176" s="322"/>
      <c r="B176" s="322"/>
      <c r="C176" s="322"/>
      <c r="D176" s="322"/>
      <c r="E176" s="322"/>
    </row>
    <row r="177">
      <c r="A177" s="322"/>
      <c r="B177" s="322"/>
      <c r="C177" s="322"/>
      <c r="D177" s="322"/>
      <c r="E177" s="322"/>
    </row>
    <row r="178">
      <c r="A178" s="322"/>
      <c r="B178" s="322"/>
      <c r="C178" s="322"/>
      <c r="D178" s="322"/>
      <c r="E178" s="322"/>
    </row>
    <row r="179">
      <c r="A179" s="322"/>
      <c r="B179" s="322"/>
      <c r="C179" s="322"/>
      <c r="D179" s="322"/>
      <c r="E179" s="322"/>
    </row>
    <row r="180">
      <c r="A180" s="322"/>
      <c r="B180" s="322"/>
      <c r="C180" s="322"/>
      <c r="D180" s="322"/>
      <c r="E180" s="322"/>
    </row>
    <row r="181">
      <c r="A181" s="322"/>
      <c r="B181" s="322"/>
      <c r="C181" s="322"/>
      <c r="D181" s="322"/>
      <c r="E181" s="322"/>
    </row>
    <row r="182">
      <c r="A182" s="322"/>
      <c r="B182" s="322"/>
      <c r="C182" s="322"/>
      <c r="D182" s="322"/>
      <c r="E182" s="322"/>
    </row>
    <row r="183">
      <c r="A183" s="322"/>
      <c r="B183" s="322"/>
      <c r="C183" s="322"/>
      <c r="D183" s="322"/>
      <c r="E183" s="322"/>
    </row>
    <row r="184">
      <c r="A184" s="322"/>
      <c r="B184" s="322"/>
      <c r="C184" s="322"/>
      <c r="D184" s="322"/>
      <c r="E184" s="322"/>
    </row>
    <row r="185">
      <c r="A185" s="322"/>
      <c r="B185" s="322"/>
      <c r="C185" s="322"/>
      <c r="D185" s="322"/>
      <c r="E185" s="322"/>
    </row>
    <row r="186">
      <c r="A186" s="322"/>
      <c r="B186" s="322"/>
      <c r="C186" s="322"/>
      <c r="D186" s="322"/>
      <c r="E186" s="322"/>
    </row>
    <row r="187">
      <c r="A187" s="322"/>
      <c r="B187" s="322"/>
      <c r="C187" s="322"/>
      <c r="D187" s="322"/>
      <c r="E187" s="322"/>
    </row>
    <row r="188">
      <c r="A188" s="322"/>
      <c r="B188" s="322"/>
      <c r="C188" s="322"/>
      <c r="D188" s="322"/>
      <c r="E188" s="322"/>
    </row>
    <row r="189">
      <c r="A189" s="322"/>
      <c r="B189" s="322"/>
      <c r="C189" s="322"/>
      <c r="D189" s="322"/>
      <c r="E189" s="322"/>
    </row>
    <row r="190">
      <c r="A190" s="322"/>
      <c r="B190" s="322"/>
      <c r="C190" s="322"/>
      <c r="D190" s="322"/>
      <c r="E190" s="322"/>
    </row>
    <row r="191">
      <c r="A191" s="322"/>
      <c r="B191" s="322"/>
      <c r="C191" s="322"/>
      <c r="D191" s="322"/>
      <c r="E191" s="322"/>
    </row>
    <row r="192">
      <c r="A192" s="322"/>
      <c r="B192" s="322"/>
      <c r="C192" s="322"/>
      <c r="D192" s="322"/>
      <c r="E192" s="322"/>
    </row>
    <row r="193">
      <c r="A193" s="322"/>
      <c r="B193" s="322"/>
      <c r="C193" s="322"/>
      <c r="D193" s="322"/>
      <c r="E193" s="322"/>
    </row>
    <row r="194">
      <c r="A194" s="322"/>
      <c r="B194" s="322"/>
      <c r="C194" s="322"/>
      <c r="D194" s="322"/>
      <c r="E194" s="322"/>
    </row>
    <row r="195">
      <c r="A195" s="322"/>
      <c r="B195" s="322"/>
      <c r="C195" s="322"/>
      <c r="D195" s="322"/>
      <c r="E195" s="322"/>
    </row>
    <row r="196">
      <c r="A196" s="322"/>
      <c r="B196" s="322"/>
      <c r="C196" s="322"/>
      <c r="D196" s="322"/>
      <c r="E196" s="322"/>
    </row>
    <row r="197">
      <c r="A197" s="322"/>
      <c r="B197" s="322"/>
      <c r="C197" s="322"/>
      <c r="D197" s="322"/>
      <c r="E197" s="322"/>
    </row>
    <row r="198">
      <c r="A198" s="322"/>
      <c r="B198" s="322"/>
      <c r="C198" s="322"/>
      <c r="D198" s="322"/>
      <c r="E198" s="322"/>
    </row>
    <row r="199">
      <c r="A199" s="322"/>
      <c r="B199" s="322"/>
      <c r="C199" s="322"/>
      <c r="D199" s="322"/>
      <c r="E199" s="322"/>
    </row>
    <row r="200">
      <c r="A200" s="322"/>
      <c r="B200" s="322"/>
      <c r="C200" s="322"/>
      <c r="D200" s="322"/>
      <c r="E200" s="322"/>
    </row>
    <row r="201">
      <c r="A201" s="322"/>
      <c r="B201" s="322"/>
      <c r="C201" s="322"/>
      <c r="D201" s="322"/>
      <c r="E201" s="322"/>
    </row>
    <row r="202">
      <c r="A202" s="322"/>
      <c r="B202" s="322"/>
      <c r="C202" s="322"/>
      <c r="D202" s="322"/>
      <c r="E202" s="322"/>
    </row>
    <row r="203">
      <c r="A203" s="322"/>
      <c r="B203" s="322"/>
      <c r="C203" s="322"/>
      <c r="D203" s="322"/>
      <c r="E203" s="322"/>
    </row>
    <row r="204">
      <c r="A204" s="322"/>
      <c r="B204" s="322"/>
      <c r="C204" s="322"/>
      <c r="D204" s="322"/>
      <c r="E204" s="322"/>
    </row>
    <row r="205">
      <c r="A205" s="322"/>
      <c r="B205" s="322"/>
      <c r="C205" s="322"/>
      <c r="D205" s="322"/>
      <c r="E205" s="322"/>
    </row>
    <row r="206">
      <c r="A206" s="322"/>
      <c r="B206" s="322"/>
      <c r="C206" s="322"/>
      <c r="D206" s="322"/>
      <c r="E206" s="322"/>
    </row>
    <row r="207">
      <c r="A207" s="322"/>
      <c r="B207" s="322"/>
      <c r="C207" s="322"/>
      <c r="D207" s="322"/>
      <c r="E207" s="322"/>
    </row>
    <row r="208">
      <c r="A208" s="322"/>
      <c r="B208" s="322"/>
      <c r="C208" s="322"/>
      <c r="D208" s="322"/>
      <c r="E208" s="322"/>
    </row>
    <row r="209">
      <c r="A209" s="322"/>
      <c r="B209" s="322"/>
      <c r="C209" s="322"/>
      <c r="D209" s="322"/>
      <c r="E209" s="322"/>
    </row>
    <row r="210">
      <c r="A210" s="322"/>
      <c r="B210" s="322"/>
      <c r="C210" s="322"/>
      <c r="D210" s="322"/>
      <c r="E210" s="322"/>
    </row>
    <row r="211">
      <c r="A211" s="322"/>
      <c r="B211" s="322"/>
      <c r="C211" s="322"/>
      <c r="D211" s="322"/>
      <c r="E211" s="322"/>
    </row>
    <row r="212">
      <c r="A212" s="322"/>
      <c r="B212" s="322"/>
      <c r="C212" s="322"/>
      <c r="D212" s="322"/>
      <c r="E212" s="322"/>
    </row>
    <row r="213">
      <c r="A213" s="322"/>
      <c r="B213" s="322"/>
      <c r="C213" s="322"/>
      <c r="D213" s="322"/>
      <c r="E213" s="322"/>
    </row>
    <row r="214">
      <c r="A214" s="322"/>
      <c r="B214" s="322"/>
      <c r="C214" s="322"/>
      <c r="D214" s="322"/>
      <c r="E214" s="322"/>
    </row>
    <row r="215">
      <c r="A215" s="322"/>
      <c r="B215" s="322"/>
      <c r="C215" s="322"/>
      <c r="D215" s="322"/>
      <c r="E215" s="322"/>
    </row>
    <row r="216">
      <c r="A216" s="322"/>
      <c r="B216" s="322"/>
      <c r="C216" s="322"/>
      <c r="D216" s="322"/>
      <c r="E216" s="322"/>
    </row>
    <row r="217">
      <c r="A217" s="322"/>
      <c r="B217" s="322"/>
      <c r="C217" s="322"/>
      <c r="D217" s="322"/>
      <c r="E217" s="322"/>
    </row>
    <row r="218">
      <c r="A218" s="322"/>
      <c r="B218" s="322"/>
      <c r="C218" s="322"/>
      <c r="D218" s="322"/>
      <c r="E218" s="322"/>
    </row>
    <row r="219">
      <c r="A219" s="322"/>
      <c r="B219" s="322"/>
      <c r="C219" s="322"/>
      <c r="D219" s="322"/>
      <c r="E219" s="322"/>
    </row>
    <row r="220">
      <c r="A220" s="322"/>
      <c r="B220" s="322"/>
      <c r="C220" s="322"/>
      <c r="D220" s="322"/>
      <c r="E220" s="322"/>
    </row>
    <row r="221">
      <c r="A221" s="322"/>
      <c r="B221" s="322"/>
      <c r="C221" s="322"/>
      <c r="D221" s="322"/>
      <c r="E221" s="322"/>
    </row>
    <row r="222">
      <c r="A222" s="322"/>
      <c r="B222" s="322"/>
      <c r="C222" s="322"/>
      <c r="D222" s="322"/>
      <c r="E222" s="322"/>
    </row>
    <row r="223">
      <c r="A223" s="322"/>
      <c r="B223" s="322"/>
      <c r="C223" s="322"/>
      <c r="D223" s="322"/>
      <c r="E223" s="322"/>
    </row>
    <row r="224">
      <c r="A224" s="322"/>
      <c r="B224" s="322"/>
      <c r="C224" s="322"/>
      <c r="D224" s="322"/>
      <c r="E224" s="322"/>
    </row>
    <row r="225">
      <c r="A225" s="322"/>
      <c r="B225" s="322"/>
      <c r="C225" s="322"/>
      <c r="D225" s="322"/>
      <c r="E225" s="322"/>
    </row>
    <row r="226">
      <c r="A226" s="322"/>
      <c r="B226" s="322"/>
      <c r="C226" s="322"/>
      <c r="D226" s="322"/>
      <c r="E226" s="322"/>
    </row>
    <row r="227">
      <c r="A227" s="322"/>
      <c r="B227" s="322"/>
      <c r="C227" s="322"/>
      <c r="D227" s="322"/>
      <c r="E227" s="322"/>
    </row>
    <row r="228">
      <c r="A228" s="322"/>
      <c r="B228" s="322"/>
      <c r="C228" s="322"/>
      <c r="D228" s="322"/>
      <c r="E228" s="322"/>
    </row>
    <row r="229">
      <c r="A229" s="322"/>
      <c r="B229" s="322"/>
      <c r="C229" s="322"/>
      <c r="D229" s="322"/>
      <c r="E229" s="322"/>
    </row>
    <row r="230">
      <c r="A230" s="322"/>
      <c r="B230" s="322"/>
      <c r="C230" s="322"/>
      <c r="D230" s="322"/>
      <c r="E230" s="322"/>
    </row>
    <row r="231">
      <c r="A231" s="322"/>
      <c r="B231" s="322"/>
      <c r="C231" s="322"/>
      <c r="D231" s="322"/>
      <c r="E231" s="322"/>
    </row>
    <row r="232">
      <c r="A232" s="322"/>
      <c r="B232" s="322"/>
      <c r="C232" s="322"/>
      <c r="D232" s="322"/>
      <c r="E232" s="322"/>
    </row>
    <row r="233">
      <c r="A233" s="322"/>
      <c r="B233" s="322"/>
      <c r="C233" s="322"/>
      <c r="D233" s="322"/>
      <c r="E233" s="322"/>
    </row>
    <row r="234">
      <c r="A234" s="322"/>
      <c r="B234" s="322"/>
      <c r="C234" s="322"/>
      <c r="D234" s="322"/>
      <c r="E234" s="322"/>
    </row>
    <row r="235">
      <c r="A235" s="322"/>
      <c r="B235" s="322"/>
      <c r="C235" s="322"/>
      <c r="D235" s="322"/>
      <c r="E235" s="322"/>
    </row>
    <row r="236">
      <c r="A236" s="322"/>
      <c r="B236" s="322"/>
      <c r="C236" s="322"/>
      <c r="D236" s="322"/>
      <c r="E236" s="322"/>
    </row>
    <row r="237">
      <c r="A237" s="322"/>
      <c r="B237" s="322"/>
      <c r="C237" s="322"/>
      <c r="D237" s="322"/>
      <c r="E237" s="322"/>
    </row>
    <row r="238">
      <c r="A238" s="322"/>
      <c r="B238" s="322"/>
      <c r="C238" s="322"/>
      <c r="D238" s="322"/>
      <c r="E238" s="322"/>
    </row>
    <row r="239">
      <c r="A239" s="322"/>
      <c r="B239" s="322"/>
      <c r="C239" s="322"/>
      <c r="D239" s="322"/>
      <c r="E239" s="322"/>
    </row>
    <row r="240">
      <c r="A240" s="322"/>
      <c r="B240" s="322"/>
      <c r="C240" s="322"/>
      <c r="D240" s="322"/>
      <c r="E240" s="322"/>
    </row>
    <row r="241">
      <c r="A241" s="322"/>
      <c r="B241" s="322"/>
      <c r="C241" s="322"/>
      <c r="D241" s="322"/>
      <c r="E241" s="322"/>
    </row>
    <row r="242">
      <c r="A242" s="322"/>
      <c r="B242" s="322"/>
      <c r="C242" s="322"/>
      <c r="D242" s="322"/>
      <c r="E242" s="322"/>
    </row>
    <row r="243">
      <c r="A243" s="322"/>
      <c r="B243" s="322"/>
      <c r="C243" s="322"/>
      <c r="D243" s="322"/>
      <c r="E243" s="322"/>
    </row>
    <row r="244">
      <c r="A244" s="322"/>
      <c r="B244" s="322"/>
      <c r="C244" s="322"/>
      <c r="D244" s="322"/>
      <c r="E244" s="322"/>
    </row>
    <row r="245">
      <c r="A245" s="322"/>
      <c r="B245" s="322"/>
      <c r="C245" s="322"/>
      <c r="D245" s="322"/>
      <c r="E245" s="322"/>
    </row>
    <row r="246">
      <c r="A246" s="322"/>
      <c r="B246" s="322"/>
      <c r="C246" s="322"/>
      <c r="D246" s="322"/>
      <c r="E246" s="322"/>
    </row>
    <row r="247">
      <c r="A247" s="322"/>
      <c r="B247" s="322"/>
      <c r="C247" s="322"/>
      <c r="D247" s="322"/>
      <c r="E247" s="322"/>
    </row>
    <row r="248">
      <c r="A248" s="322"/>
      <c r="B248" s="322"/>
      <c r="C248" s="322"/>
      <c r="D248" s="322"/>
      <c r="E248" s="322"/>
    </row>
    <row r="249">
      <c r="A249" s="322"/>
      <c r="B249" s="322"/>
      <c r="C249" s="322"/>
      <c r="D249" s="322"/>
      <c r="E249" s="322"/>
    </row>
    <row r="250">
      <c r="A250" s="322"/>
      <c r="B250" s="322"/>
      <c r="C250" s="322"/>
      <c r="D250" s="322"/>
      <c r="E250" s="322"/>
    </row>
    <row r="251">
      <c r="A251" s="322"/>
      <c r="B251" s="322"/>
      <c r="C251" s="322"/>
      <c r="D251" s="322"/>
      <c r="E251" s="322"/>
    </row>
    <row r="252">
      <c r="A252" s="322"/>
      <c r="B252" s="322"/>
      <c r="C252" s="322"/>
      <c r="D252" s="322"/>
      <c r="E252" s="322"/>
    </row>
    <row r="253">
      <c r="A253" s="322"/>
      <c r="B253" s="322"/>
      <c r="C253" s="322"/>
      <c r="D253" s="322"/>
      <c r="E253" s="322"/>
    </row>
    <row r="254">
      <c r="A254" s="322"/>
      <c r="B254" s="322"/>
      <c r="C254" s="322"/>
      <c r="D254" s="322"/>
      <c r="E254" s="322"/>
    </row>
    <row r="255">
      <c r="A255" s="322"/>
      <c r="B255" s="322"/>
      <c r="C255" s="322"/>
      <c r="D255" s="322"/>
      <c r="E255" s="322"/>
    </row>
    <row r="256">
      <c r="A256" s="322"/>
      <c r="B256" s="322"/>
      <c r="C256" s="322"/>
      <c r="D256" s="322"/>
      <c r="E256" s="322"/>
    </row>
    <row r="257">
      <c r="A257" s="322"/>
      <c r="B257" s="322"/>
      <c r="C257" s="322"/>
      <c r="D257" s="322"/>
      <c r="E257" s="322"/>
    </row>
    <row r="258">
      <c r="A258" s="322"/>
      <c r="B258" s="322"/>
      <c r="C258" s="322"/>
      <c r="D258" s="322"/>
      <c r="E258" s="322"/>
    </row>
    <row r="259">
      <c r="A259" s="322"/>
      <c r="B259" s="322"/>
      <c r="C259" s="322"/>
      <c r="D259" s="322"/>
      <c r="E259" s="322"/>
    </row>
    <row r="260">
      <c r="A260" s="322"/>
      <c r="B260" s="322"/>
      <c r="C260" s="322"/>
      <c r="D260" s="322"/>
      <c r="E260" s="322"/>
    </row>
    <row r="261">
      <c r="A261" s="322"/>
      <c r="B261" s="322"/>
      <c r="C261" s="322"/>
      <c r="D261" s="322"/>
      <c r="E261" s="322"/>
    </row>
    <row r="262">
      <c r="A262" s="322"/>
      <c r="B262" s="322"/>
      <c r="C262" s="322"/>
      <c r="D262" s="322"/>
      <c r="E262" s="322"/>
    </row>
    <row r="263">
      <c r="A263" s="322"/>
      <c r="B263" s="322"/>
      <c r="C263" s="322"/>
      <c r="D263" s="322"/>
      <c r="E263" s="322"/>
    </row>
    <row r="264">
      <c r="A264" s="322"/>
      <c r="B264" s="322"/>
      <c r="C264" s="322"/>
      <c r="D264" s="322"/>
      <c r="E264" s="322"/>
    </row>
    <row r="265">
      <c r="A265" s="322"/>
      <c r="B265" s="322"/>
      <c r="C265" s="322"/>
      <c r="D265" s="322"/>
      <c r="E265" s="322"/>
    </row>
    <row r="266">
      <c r="A266" s="322"/>
      <c r="B266" s="322"/>
      <c r="C266" s="322"/>
      <c r="D266" s="322"/>
      <c r="E266" s="322"/>
    </row>
    <row r="267">
      <c r="A267" s="322"/>
      <c r="B267" s="322"/>
      <c r="C267" s="322"/>
      <c r="D267" s="322"/>
      <c r="E267" s="322"/>
    </row>
    <row r="268">
      <c r="A268" s="322"/>
      <c r="B268" s="322"/>
      <c r="C268" s="322"/>
      <c r="D268" s="322"/>
      <c r="E268" s="322"/>
    </row>
    <row r="269">
      <c r="A269" s="322"/>
      <c r="B269" s="322"/>
      <c r="C269" s="322"/>
      <c r="D269" s="322"/>
      <c r="E269" s="322"/>
    </row>
    <row r="270">
      <c r="A270" s="322"/>
      <c r="B270" s="322"/>
      <c r="C270" s="322"/>
      <c r="D270" s="322"/>
      <c r="E270" s="322"/>
    </row>
    <row r="271">
      <c r="A271" s="322"/>
      <c r="B271" s="322"/>
      <c r="C271" s="322"/>
      <c r="D271" s="322"/>
      <c r="E271" s="322"/>
    </row>
    <row r="272">
      <c r="A272" s="322"/>
      <c r="B272" s="322"/>
      <c r="C272" s="322"/>
      <c r="D272" s="322"/>
      <c r="E272" s="322"/>
    </row>
    <row r="273">
      <c r="A273" s="322"/>
      <c r="B273" s="322"/>
      <c r="C273" s="322"/>
      <c r="D273" s="322"/>
      <c r="E273" s="322"/>
    </row>
    <row r="274">
      <c r="A274" s="322"/>
      <c r="B274" s="322"/>
      <c r="C274" s="322"/>
      <c r="D274" s="322"/>
      <c r="E274" s="322"/>
    </row>
    <row r="275">
      <c r="A275" s="322"/>
      <c r="B275" s="322"/>
      <c r="C275" s="322"/>
      <c r="D275" s="322"/>
      <c r="E275" s="322"/>
    </row>
    <row r="276">
      <c r="A276" s="322"/>
      <c r="B276" s="322"/>
      <c r="C276" s="322"/>
      <c r="D276" s="322"/>
      <c r="E276" s="322"/>
    </row>
    <row r="277">
      <c r="A277" s="322"/>
      <c r="B277" s="322"/>
      <c r="C277" s="322"/>
      <c r="D277" s="322"/>
      <c r="E277" s="322"/>
    </row>
    <row r="278">
      <c r="A278" s="322"/>
      <c r="B278" s="322"/>
      <c r="C278" s="322"/>
      <c r="D278" s="322"/>
      <c r="E278" s="322"/>
    </row>
    <row r="279">
      <c r="A279" s="322"/>
      <c r="B279" s="322"/>
      <c r="C279" s="322"/>
      <c r="D279" s="322"/>
      <c r="E279" s="322"/>
    </row>
    <row r="280">
      <c r="A280" s="322"/>
      <c r="B280" s="322"/>
      <c r="C280" s="322"/>
      <c r="D280" s="322"/>
      <c r="E280" s="322"/>
    </row>
    <row r="281">
      <c r="A281" s="322"/>
      <c r="B281" s="322"/>
      <c r="C281" s="322"/>
      <c r="D281" s="322"/>
      <c r="E281" s="322"/>
    </row>
    <row r="282">
      <c r="A282" s="322"/>
      <c r="B282" s="322"/>
      <c r="C282" s="322"/>
      <c r="D282" s="322"/>
      <c r="E282" s="322"/>
    </row>
    <row r="283">
      <c r="A283" s="322"/>
      <c r="B283" s="322"/>
      <c r="C283" s="322"/>
      <c r="D283" s="322"/>
      <c r="E283" s="322"/>
    </row>
    <row r="284">
      <c r="A284" s="322"/>
      <c r="B284" s="322"/>
      <c r="C284" s="322"/>
      <c r="D284" s="322"/>
      <c r="E284" s="322"/>
    </row>
    <row r="285">
      <c r="A285" s="322"/>
      <c r="B285" s="322"/>
      <c r="C285" s="322"/>
      <c r="D285" s="322"/>
      <c r="E285" s="322"/>
    </row>
    <row r="286">
      <c r="A286" s="322"/>
      <c r="B286" s="322"/>
      <c r="C286" s="322"/>
      <c r="D286" s="322"/>
      <c r="E286" s="322"/>
    </row>
    <row r="287">
      <c r="A287" s="322"/>
      <c r="B287" s="322"/>
      <c r="C287" s="322"/>
      <c r="D287" s="322"/>
      <c r="E287" s="322"/>
    </row>
    <row r="288">
      <c r="A288" s="322"/>
      <c r="B288" s="322"/>
      <c r="C288" s="322"/>
      <c r="D288" s="322"/>
      <c r="E288" s="322"/>
    </row>
    <row r="289">
      <c r="A289" s="322"/>
      <c r="B289" s="322"/>
      <c r="C289" s="322"/>
      <c r="D289" s="322"/>
      <c r="E289" s="322"/>
    </row>
    <row r="290">
      <c r="A290" s="322"/>
      <c r="B290" s="322"/>
      <c r="C290" s="322"/>
      <c r="D290" s="322"/>
      <c r="E290" s="322"/>
    </row>
    <row r="291">
      <c r="A291" s="322"/>
      <c r="B291" s="322"/>
      <c r="C291" s="322"/>
      <c r="D291" s="322"/>
      <c r="E291" s="322"/>
    </row>
    <row r="292">
      <c r="A292" s="322"/>
      <c r="B292" s="322"/>
      <c r="C292" s="322"/>
      <c r="D292" s="322"/>
      <c r="E292" s="322"/>
    </row>
    <row r="293">
      <c r="A293" s="322"/>
      <c r="B293" s="322"/>
      <c r="C293" s="322"/>
      <c r="D293" s="322"/>
      <c r="E293" s="322"/>
    </row>
    <row r="294">
      <c r="A294" s="322"/>
      <c r="B294" s="322"/>
      <c r="C294" s="322"/>
      <c r="D294" s="322"/>
      <c r="E294" s="322"/>
    </row>
    <row r="295">
      <c r="A295" s="322"/>
      <c r="B295" s="322"/>
      <c r="C295" s="322"/>
      <c r="D295" s="322"/>
      <c r="E295" s="322"/>
    </row>
    <row r="296">
      <c r="A296" s="322"/>
      <c r="B296" s="322"/>
      <c r="C296" s="322"/>
      <c r="D296" s="322"/>
      <c r="E296" s="322"/>
    </row>
    <row r="297">
      <c r="A297" s="322"/>
      <c r="B297" s="322"/>
      <c r="C297" s="322"/>
      <c r="D297" s="322"/>
      <c r="E297" s="322"/>
    </row>
    <row r="298">
      <c r="A298" s="322"/>
      <c r="B298" s="322"/>
      <c r="C298" s="322"/>
      <c r="D298" s="322"/>
      <c r="E298" s="322"/>
    </row>
    <row r="299">
      <c r="A299" s="322"/>
      <c r="B299" s="322"/>
      <c r="C299" s="322"/>
      <c r="D299" s="322"/>
      <c r="E299" s="322"/>
    </row>
    <row r="300">
      <c r="A300" s="322"/>
      <c r="B300" s="322"/>
      <c r="C300" s="322"/>
      <c r="D300" s="322"/>
      <c r="E300" s="322"/>
    </row>
    <row r="301">
      <c r="A301" s="322"/>
      <c r="B301" s="322"/>
      <c r="C301" s="322"/>
      <c r="D301" s="322"/>
      <c r="E301" s="322"/>
    </row>
    <row r="302">
      <c r="A302" s="322"/>
      <c r="B302" s="322"/>
      <c r="C302" s="322"/>
      <c r="D302" s="322"/>
      <c r="E302" s="322"/>
    </row>
    <row r="303">
      <c r="A303" s="322"/>
      <c r="B303" s="322"/>
      <c r="C303" s="322"/>
      <c r="D303" s="322"/>
      <c r="E303" s="322"/>
    </row>
    <row r="304">
      <c r="A304" s="322"/>
      <c r="B304" s="322"/>
      <c r="C304" s="322"/>
      <c r="D304" s="322"/>
      <c r="E304" s="322"/>
    </row>
    <row r="305">
      <c r="A305" s="322"/>
      <c r="B305" s="322"/>
      <c r="C305" s="322"/>
      <c r="D305" s="322"/>
      <c r="E305" s="322"/>
    </row>
    <row r="306">
      <c r="A306" s="322"/>
      <c r="B306" s="322"/>
      <c r="C306" s="322"/>
      <c r="D306" s="322"/>
      <c r="E306" s="322"/>
    </row>
    <row r="307">
      <c r="A307" s="322"/>
      <c r="B307" s="322"/>
      <c r="C307" s="322"/>
      <c r="D307" s="322"/>
      <c r="E307" s="322"/>
    </row>
    <row r="308">
      <c r="A308" s="322"/>
      <c r="B308" s="322"/>
      <c r="C308" s="322"/>
      <c r="D308" s="322"/>
      <c r="E308" s="322"/>
    </row>
    <row r="309">
      <c r="A309" s="322"/>
      <c r="B309" s="322"/>
      <c r="C309" s="322"/>
      <c r="D309" s="322"/>
      <c r="E309" s="322"/>
    </row>
    <row r="310">
      <c r="A310" s="322"/>
      <c r="B310" s="322"/>
      <c r="C310" s="322"/>
      <c r="D310" s="322"/>
      <c r="E310" s="322"/>
    </row>
    <row r="311">
      <c r="A311" s="322"/>
      <c r="B311" s="322"/>
      <c r="C311" s="322"/>
      <c r="D311" s="322"/>
      <c r="E311" s="322"/>
    </row>
    <row r="312">
      <c r="A312" s="322"/>
      <c r="B312" s="322"/>
      <c r="C312" s="322"/>
      <c r="D312" s="322"/>
      <c r="E312" s="322"/>
    </row>
    <row r="313">
      <c r="A313" s="322"/>
      <c r="B313" s="322"/>
      <c r="C313" s="322"/>
      <c r="D313" s="322"/>
      <c r="E313" s="322"/>
    </row>
    <row r="314">
      <c r="A314" s="322"/>
      <c r="B314" s="322"/>
      <c r="C314" s="322"/>
      <c r="D314" s="322"/>
      <c r="E314" s="322"/>
    </row>
    <row r="315">
      <c r="A315" s="322"/>
      <c r="B315" s="322"/>
      <c r="C315" s="322"/>
      <c r="D315" s="322"/>
      <c r="E315" s="322"/>
    </row>
    <row r="316">
      <c r="A316" s="322"/>
      <c r="B316" s="322"/>
      <c r="C316" s="322"/>
      <c r="D316" s="322"/>
      <c r="E316" s="322"/>
    </row>
    <row r="317">
      <c r="A317" s="322"/>
      <c r="B317" s="322"/>
      <c r="C317" s="322"/>
      <c r="D317" s="322"/>
      <c r="E317" s="322"/>
    </row>
    <row r="318">
      <c r="A318" s="322"/>
      <c r="B318" s="322"/>
      <c r="C318" s="322"/>
      <c r="D318" s="322"/>
      <c r="E318" s="322"/>
    </row>
    <row r="319">
      <c r="A319" s="322"/>
      <c r="B319" s="322"/>
      <c r="C319" s="322"/>
      <c r="D319" s="322"/>
      <c r="E319" s="322"/>
    </row>
    <row r="320">
      <c r="A320" s="322"/>
      <c r="B320" s="322"/>
      <c r="C320" s="322"/>
      <c r="D320" s="322"/>
      <c r="E320" s="322"/>
    </row>
    <row r="321">
      <c r="A321" s="322"/>
      <c r="B321" s="322"/>
      <c r="C321" s="322"/>
      <c r="D321" s="322"/>
      <c r="E321" s="322"/>
    </row>
    <row r="322">
      <c r="A322" s="322"/>
      <c r="B322" s="322"/>
      <c r="C322" s="322"/>
      <c r="D322" s="322"/>
      <c r="E322" s="322"/>
    </row>
    <row r="323">
      <c r="A323" s="322"/>
      <c r="B323" s="322"/>
      <c r="C323" s="322"/>
      <c r="D323" s="322"/>
      <c r="E323" s="322"/>
    </row>
    <row r="324">
      <c r="A324" s="322"/>
      <c r="B324" s="322"/>
      <c r="C324" s="322"/>
      <c r="D324" s="322"/>
      <c r="E324" s="322"/>
    </row>
    <row r="325">
      <c r="A325" s="322"/>
      <c r="B325" s="322"/>
      <c r="C325" s="322"/>
      <c r="D325" s="322"/>
      <c r="E325" s="322"/>
    </row>
    <row r="326">
      <c r="A326" s="322"/>
      <c r="B326" s="322"/>
      <c r="C326" s="322"/>
      <c r="D326" s="322"/>
      <c r="E326" s="322"/>
    </row>
    <row r="327">
      <c r="A327" s="322"/>
      <c r="B327" s="322"/>
      <c r="C327" s="322"/>
      <c r="D327" s="322"/>
      <c r="E327" s="322"/>
    </row>
    <row r="328">
      <c r="A328" s="322"/>
      <c r="B328" s="322"/>
      <c r="C328" s="322"/>
      <c r="D328" s="322"/>
      <c r="E328" s="322"/>
    </row>
    <row r="329">
      <c r="A329" s="322"/>
      <c r="B329" s="322"/>
      <c r="C329" s="322"/>
      <c r="D329" s="322"/>
      <c r="E329" s="322"/>
    </row>
    <row r="330">
      <c r="A330" s="322"/>
      <c r="B330" s="322"/>
      <c r="C330" s="322"/>
      <c r="D330" s="322"/>
      <c r="E330" s="322"/>
    </row>
    <row r="331">
      <c r="A331" s="322"/>
      <c r="B331" s="322"/>
      <c r="C331" s="322"/>
      <c r="D331" s="322"/>
      <c r="E331" s="322"/>
    </row>
    <row r="332">
      <c r="A332" s="322"/>
      <c r="B332" s="322"/>
      <c r="C332" s="322"/>
      <c r="D332" s="322"/>
      <c r="E332" s="322"/>
    </row>
    <row r="333">
      <c r="A333" s="322"/>
      <c r="B333" s="322"/>
      <c r="C333" s="322"/>
      <c r="D333" s="322"/>
      <c r="E333" s="322"/>
    </row>
    <row r="334">
      <c r="A334" s="322"/>
      <c r="B334" s="322"/>
      <c r="C334" s="322"/>
      <c r="D334" s="322"/>
      <c r="E334" s="322"/>
    </row>
    <row r="335">
      <c r="A335" s="322"/>
      <c r="B335" s="322"/>
      <c r="C335" s="322"/>
      <c r="D335" s="322"/>
      <c r="E335" s="322"/>
    </row>
    <row r="336">
      <c r="A336" s="322"/>
      <c r="B336" s="322"/>
      <c r="C336" s="322"/>
      <c r="D336" s="322"/>
      <c r="E336" s="322"/>
    </row>
    <row r="337">
      <c r="A337" s="322"/>
      <c r="B337" s="322"/>
      <c r="C337" s="322"/>
      <c r="D337" s="322"/>
      <c r="E337" s="322"/>
    </row>
    <row r="338">
      <c r="A338" s="322"/>
      <c r="B338" s="322"/>
      <c r="C338" s="322"/>
      <c r="D338" s="322"/>
      <c r="E338" s="322"/>
    </row>
    <row r="339">
      <c r="A339" s="322"/>
      <c r="B339" s="322"/>
      <c r="C339" s="322"/>
      <c r="D339" s="322"/>
      <c r="E339" s="322"/>
    </row>
    <row r="340">
      <c r="A340" s="322"/>
      <c r="B340" s="322"/>
      <c r="C340" s="322"/>
      <c r="D340" s="322"/>
      <c r="E340" s="322"/>
    </row>
    <row r="341">
      <c r="A341" s="322"/>
      <c r="B341" s="322"/>
      <c r="C341" s="322"/>
      <c r="D341" s="322"/>
      <c r="E341" s="322"/>
    </row>
    <row r="342">
      <c r="A342" s="322"/>
      <c r="B342" s="322"/>
      <c r="C342" s="322"/>
      <c r="D342" s="322"/>
      <c r="E342" s="322"/>
    </row>
    <row r="343">
      <c r="A343" s="322"/>
      <c r="B343" s="322"/>
      <c r="C343" s="322"/>
      <c r="D343" s="322"/>
      <c r="E343" s="322"/>
    </row>
    <row r="344">
      <c r="A344" s="322"/>
      <c r="B344" s="322"/>
      <c r="C344" s="322"/>
      <c r="D344" s="322"/>
      <c r="E344" s="322"/>
    </row>
    <row r="345">
      <c r="A345" s="322"/>
      <c r="B345" s="322"/>
      <c r="C345" s="322"/>
      <c r="D345" s="322"/>
      <c r="E345" s="322"/>
    </row>
    <row r="346">
      <c r="A346" s="322"/>
      <c r="B346" s="322"/>
      <c r="C346" s="322"/>
      <c r="D346" s="322"/>
      <c r="E346" s="322"/>
    </row>
    <row r="347">
      <c r="A347" s="322"/>
      <c r="B347" s="322"/>
      <c r="C347" s="322"/>
      <c r="D347" s="322"/>
      <c r="E347" s="322"/>
    </row>
    <row r="348">
      <c r="A348" s="322"/>
      <c r="B348" s="322"/>
      <c r="C348" s="322"/>
      <c r="D348" s="322"/>
      <c r="E348" s="322"/>
    </row>
    <row r="349">
      <c r="A349" s="322"/>
      <c r="B349" s="322"/>
      <c r="C349" s="322"/>
      <c r="D349" s="322"/>
      <c r="E349" s="322"/>
    </row>
    <row r="350">
      <c r="A350" s="322"/>
      <c r="B350" s="322"/>
      <c r="C350" s="322"/>
      <c r="D350" s="322"/>
      <c r="E350" s="322"/>
    </row>
    <row r="351">
      <c r="A351" s="322"/>
      <c r="B351" s="322"/>
      <c r="C351" s="322"/>
      <c r="D351" s="322"/>
      <c r="E351" s="322"/>
    </row>
    <row r="352">
      <c r="A352" s="322"/>
      <c r="B352" s="322"/>
      <c r="C352" s="322"/>
      <c r="D352" s="322"/>
      <c r="E352" s="322"/>
    </row>
    <row r="353">
      <c r="A353" s="322"/>
      <c r="B353" s="322"/>
      <c r="C353" s="322"/>
      <c r="D353" s="322"/>
      <c r="E353" s="322"/>
    </row>
    <row r="354">
      <c r="A354" s="322"/>
      <c r="B354" s="322"/>
      <c r="C354" s="322"/>
      <c r="D354" s="322"/>
      <c r="E354" s="322"/>
    </row>
    <row r="355">
      <c r="A355" s="322"/>
      <c r="B355" s="322"/>
      <c r="C355" s="322"/>
      <c r="D355" s="322"/>
      <c r="E355" s="322"/>
    </row>
    <row r="356">
      <c r="A356" s="322"/>
      <c r="B356" s="322"/>
      <c r="C356" s="322"/>
      <c r="D356" s="322"/>
      <c r="E356" s="322"/>
    </row>
    <row r="357">
      <c r="A357" s="322"/>
      <c r="B357" s="322"/>
      <c r="C357" s="322"/>
      <c r="D357" s="322"/>
      <c r="E357" s="322"/>
    </row>
    <row r="358">
      <c r="A358" s="322"/>
      <c r="B358" s="322"/>
      <c r="C358" s="322"/>
      <c r="D358" s="322"/>
      <c r="E358" s="322"/>
    </row>
    <row r="359">
      <c r="A359" s="322"/>
      <c r="B359" s="322"/>
      <c r="C359" s="322"/>
      <c r="D359" s="322"/>
      <c r="E359" s="322"/>
    </row>
    <row r="360">
      <c r="A360" s="322"/>
      <c r="B360" s="322"/>
      <c r="C360" s="322"/>
      <c r="D360" s="322"/>
      <c r="E360" s="322"/>
    </row>
    <row r="361">
      <c r="A361" s="322"/>
      <c r="B361" s="322"/>
      <c r="C361" s="322"/>
      <c r="D361" s="322"/>
      <c r="E361" s="322"/>
    </row>
    <row r="362">
      <c r="A362" s="322"/>
      <c r="B362" s="322"/>
      <c r="C362" s="322"/>
      <c r="D362" s="322"/>
      <c r="E362" s="322"/>
    </row>
    <row r="363">
      <c r="A363" s="322"/>
      <c r="B363" s="322"/>
      <c r="C363" s="322"/>
      <c r="D363" s="322"/>
      <c r="E363" s="322"/>
    </row>
    <row r="364">
      <c r="A364" s="322"/>
      <c r="B364" s="322"/>
      <c r="C364" s="322"/>
      <c r="D364" s="322"/>
      <c r="E364" s="322"/>
    </row>
    <row r="365">
      <c r="A365" s="322"/>
      <c r="B365" s="322"/>
      <c r="C365" s="322"/>
      <c r="D365" s="322"/>
      <c r="E365" s="322"/>
    </row>
    <row r="366">
      <c r="A366" s="322"/>
      <c r="B366" s="322"/>
      <c r="C366" s="322"/>
      <c r="D366" s="322"/>
      <c r="E366" s="322"/>
    </row>
    <row r="367">
      <c r="A367" s="322"/>
      <c r="B367" s="322"/>
      <c r="C367" s="322"/>
      <c r="D367" s="322"/>
      <c r="E367" s="322"/>
    </row>
    <row r="368">
      <c r="A368" s="322"/>
      <c r="B368" s="322"/>
      <c r="C368" s="322"/>
      <c r="D368" s="322"/>
      <c r="E368" s="322"/>
    </row>
    <row r="369">
      <c r="A369" s="322"/>
      <c r="B369" s="322"/>
      <c r="C369" s="322"/>
      <c r="D369" s="322"/>
      <c r="E369" s="322"/>
    </row>
    <row r="370">
      <c r="A370" s="322"/>
      <c r="B370" s="322"/>
      <c r="C370" s="322"/>
      <c r="D370" s="322"/>
      <c r="E370" s="322"/>
    </row>
    <row r="371">
      <c r="A371" s="322"/>
      <c r="B371" s="322"/>
      <c r="C371" s="322"/>
      <c r="D371" s="322"/>
      <c r="E371" s="322"/>
    </row>
    <row r="372">
      <c r="A372" s="322"/>
      <c r="B372" s="322"/>
      <c r="C372" s="322"/>
      <c r="D372" s="322"/>
      <c r="E372" s="322"/>
    </row>
    <row r="373">
      <c r="A373" s="322"/>
      <c r="B373" s="322"/>
      <c r="C373" s="322"/>
      <c r="D373" s="322"/>
      <c r="E373" s="322"/>
    </row>
    <row r="374">
      <c r="A374" s="322"/>
      <c r="B374" s="322"/>
      <c r="C374" s="322"/>
      <c r="D374" s="322"/>
      <c r="E374" s="322"/>
    </row>
    <row r="375">
      <c r="A375" s="322"/>
      <c r="B375" s="322"/>
      <c r="C375" s="322"/>
      <c r="D375" s="322"/>
      <c r="E375" s="322"/>
    </row>
    <row r="376">
      <c r="A376" s="322"/>
      <c r="B376" s="322"/>
      <c r="C376" s="322"/>
      <c r="D376" s="322"/>
      <c r="E376" s="322"/>
    </row>
    <row r="377">
      <c r="A377" s="322"/>
      <c r="B377" s="322"/>
      <c r="C377" s="322"/>
      <c r="D377" s="322"/>
      <c r="E377" s="322"/>
    </row>
    <row r="378">
      <c r="A378" s="322"/>
      <c r="B378" s="322"/>
      <c r="C378" s="322"/>
      <c r="D378" s="322"/>
      <c r="E378" s="322"/>
    </row>
    <row r="379">
      <c r="A379" s="322"/>
      <c r="B379" s="322"/>
      <c r="C379" s="322"/>
      <c r="D379" s="322"/>
      <c r="E379" s="322"/>
    </row>
    <row r="380">
      <c r="A380" s="322"/>
      <c r="B380" s="322"/>
      <c r="C380" s="322"/>
      <c r="D380" s="322"/>
      <c r="E380" s="322"/>
    </row>
    <row r="381">
      <c r="A381" s="322"/>
      <c r="B381" s="322"/>
      <c r="C381" s="322"/>
      <c r="D381" s="322"/>
      <c r="E381" s="322"/>
    </row>
    <row r="382">
      <c r="A382" s="322"/>
      <c r="B382" s="322"/>
      <c r="C382" s="322"/>
      <c r="D382" s="322"/>
      <c r="E382" s="322"/>
    </row>
    <row r="383">
      <c r="A383" s="322"/>
      <c r="B383" s="322"/>
      <c r="C383" s="322"/>
      <c r="D383" s="322"/>
      <c r="E383" s="322"/>
    </row>
    <row r="384">
      <c r="A384" s="322"/>
      <c r="B384" s="322"/>
      <c r="C384" s="322"/>
      <c r="D384" s="322"/>
      <c r="E384" s="322"/>
    </row>
    <row r="385">
      <c r="A385" s="322"/>
      <c r="B385" s="322"/>
      <c r="C385" s="322"/>
      <c r="D385" s="322"/>
      <c r="E385" s="322"/>
    </row>
    <row r="386">
      <c r="A386" s="322"/>
      <c r="B386" s="322"/>
      <c r="C386" s="322"/>
      <c r="D386" s="322"/>
      <c r="E386" s="322"/>
    </row>
    <row r="387">
      <c r="A387" s="322"/>
      <c r="B387" s="322"/>
      <c r="C387" s="322"/>
      <c r="D387" s="322"/>
      <c r="E387" s="322"/>
    </row>
    <row r="388">
      <c r="A388" s="322"/>
      <c r="B388" s="322"/>
      <c r="C388" s="322"/>
      <c r="D388" s="322"/>
      <c r="E388" s="322"/>
    </row>
    <row r="389">
      <c r="A389" s="322"/>
      <c r="B389" s="322"/>
      <c r="C389" s="322"/>
      <c r="D389" s="322"/>
      <c r="E389" s="322"/>
    </row>
    <row r="390">
      <c r="A390" s="322"/>
      <c r="B390" s="322"/>
      <c r="C390" s="322"/>
      <c r="D390" s="322"/>
      <c r="E390" s="322"/>
    </row>
    <row r="391">
      <c r="A391" s="322"/>
      <c r="B391" s="322"/>
      <c r="C391" s="322"/>
      <c r="D391" s="322"/>
      <c r="E391" s="322"/>
    </row>
    <row r="392">
      <c r="A392" s="322"/>
      <c r="B392" s="322"/>
      <c r="C392" s="322"/>
      <c r="D392" s="322"/>
      <c r="E392" s="322"/>
    </row>
    <row r="393">
      <c r="A393" s="322"/>
      <c r="B393" s="322"/>
      <c r="C393" s="322"/>
      <c r="D393" s="322"/>
      <c r="E393" s="322"/>
    </row>
    <row r="394">
      <c r="A394" s="322"/>
      <c r="B394" s="322"/>
      <c r="C394" s="322"/>
      <c r="D394" s="322"/>
      <c r="E394" s="322"/>
    </row>
    <row r="395">
      <c r="A395" s="322"/>
      <c r="B395" s="322"/>
      <c r="C395" s="322"/>
      <c r="D395" s="322"/>
      <c r="E395" s="322"/>
    </row>
    <row r="396">
      <c r="A396" s="322"/>
      <c r="B396" s="322"/>
      <c r="C396" s="322"/>
      <c r="D396" s="322"/>
      <c r="E396" s="322"/>
    </row>
    <row r="397">
      <c r="A397" s="322"/>
      <c r="B397" s="322"/>
      <c r="C397" s="322"/>
      <c r="D397" s="322"/>
      <c r="E397" s="322"/>
    </row>
    <row r="398">
      <c r="A398" s="322"/>
      <c r="B398" s="322"/>
      <c r="C398" s="322"/>
      <c r="D398" s="322"/>
      <c r="E398" s="322"/>
    </row>
    <row r="399">
      <c r="A399" s="322"/>
      <c r="B399" s="322"/>
      <c r="C399" s="322"/>
      <c r="D399" s="322"/>
      <c r="E399" s="322"/>
    </row>
    <row r="400">
      <c r="A400" s="322"/>
      <c r="B400" s="322"/>
      <c r="C400" s="322"/>
      <c r="D400" s="322"/>
      <c r="E400" s="322"/>
    </row>
    <row r="401">
      <c r="A401" s="322"/>
      <c r="B401" s="322"/>
      <c r="C401" s="322"/>
      <c r="D401" s="322"/>
      <c r="E401" s="322"/>
    </row>
    <row r="402">
      <c r="A402" s="322"/>
      <c r="B402" s="322"/>
      <c r="C402" s="322"/>
      <c r="D402" s="322"/>
      <c r="E402" s="322"/>
    </row>
    <row r="403">
      <c r="A403" s="322"/>
      <c r="B403" s="322"/>
      <c r="C403" s="322"/>
      <c r="D403" s="322"/>
      <c r="E403" s="322"/>
    </row>
    <row r="404">
      <c r="A404" s="322"/>
      <c r="B404" s="322"/>
      <c r="C404" s="322"/>
      <c r="D404" s="322"/>
      <c r="E404" s="322"/>
    </row>
    <row r="405">
      <c r="A405" s="322"/>
      <c r="B405" s="322"/>
      <c r="C405" s="322"/>
      <c r="D405" s="322"/>
      <c r="E405" s="322"/>
    </row>
    <row r="406">
      <c r="A406" s="322"/>
      <c r="B406" s="322"/>
      <c r="C406" s="322"/>
      <c r="D406" s="322"/>
      <c r="E406" s="322"/>
    </row>
    <row r="407">
      <c r="A407" s="322"/>
      <c r="B407" s="322"/>
      <c r="C407" s="322"/>
      <c r="D407" s="322"/>
      <c r="E407" s="322"/>
    </row>
    <row r="408">
      <c r="A408" s="322"/>
      <c r="B408" s="322"/>
      <c r="C408" s="322"/>
      <c r="D408" s="322"/>
      <c r="E408" s="322"/>
    </row>
    <row r="409">
      <c r="A409" s="322"/>
      <c r="B409" s="322"/>
      <c r="C409" s="322"/>
      <c r="D409" s="322"/>
      <c r="E409" s="322"/>
    </row>
    <row r="410">
      <c r="A410" s="322"/>
      <c r="B410" s="322"/>
      <c r="C410" s="322"/>
      <c r="D410" s="322"/>
      <c r="E410" s="322"/>
    </row>
    <row r="411">
      <c r="A411" s="322"/>
      <c r="B411" s="322"/>
      <c r="C411" s="322"/>
      <c r="D411" s="322"/>
      <c r="E411" s="322"/>
    </row>
    <row r="412">
      <c r="A412" s="322"/>
      <c r="B412" s="322"/>
      <c r="C412" s="322"/>
      <c r="D412" s="322"/>
      <c r="E412" s="322"/>
    </row>
    <row r="413">
      <c r="A413" s="322"/>
      <c r="B413" s="322"/>
      <c r="C413" s="322"/>
      <c r="D413" s="322"/>
      <c r="E413" s="322"/>
    </row>
    <row r="414">
      <c r="A414" s="322"/>
      <c r="B414" s="322"/>
      <c r="C414" s="322"/>
      <c r="D414" s="322"/>
      <c r="E414" s="322"/>
    </row>
    <row r="415">
      <c r="A415" s="322"/>
      <c r="B415" s="322"/>
      <c r="C415" s="322"/>
      <c r="D415" s="322"/>
      <c r="E415" s="322"/>
    </row>
    <row r="416">
      <c r="A416" s="322"/>
      <c r="B416" s="322"/>
      <c r="C416" s="322"/>
      <c r="D416" s="322"/>
      <c r="E416" s="322"/>
    </row>
    <row r="417">
      <c r="A417" s="322"/>
      <c r="B417" s="322"/>
      <c r="C417" s="322"/>
      <c r="D417" s="322"/>
      <c r="E417" s="322"/>
    </row>
    <row r="418">
      <c r="A418" s="322"/>
      <c r="B418" s="322"/>
      <c r="C418" s="322"/>
      <c r="D418" s="322"/>
      <c r="E418" s="322"/>
    </row>
    <row r="419">
      <c r="A419" s="322"/>
      <c r="B419" s="322"/>
      <c r="C419" s="322"/>
      <c r="D419" s="322"/>
      <c r="E419" s="322"/>
    </row>
    <row r="420">
      <c r="A420" s="322"/>
      <c r="B420" s="322"/>
      <c r="C420" s="322"/>
      <c r="D420" s="322"/>
      <c r="E420" s="322"/>
    </row>
    <row r="421">
      <c r="A421" s="322"/>
      <c r="B421" s="322"/>
      <c r="C421" s="322"/>
      <c r="D421" s="322"/>
      <c r="E421" s="322"/>
    </row>
    <row r="422">
      <c r="A422" s="322"/>
      <c r="B422" s="322"/>
      <c r="C422" s="322"/>
      <c r="D422" s="322"/>
      <c r="E422" s="322"/>
    </row>
    <row r="423">
      <c r="A423" s="322"/>
      <c r="B423" s="322"/>
      <c r="C423" s="322"/>
      <c r="D423" s="322"/>
      <c r="E423" s="322"/>
    </row>
    <row r="424">
      <c r="A424" s="322"/>
      <c r="B424" s="322"/>
      <c r="C424" s="322"/>
      <c r="D424" s="322"/>
      <c r="E424" s="322"/>
    </row>
    <row r="425">
      <c r="A425" s="322"/>
      <c r="B425" s="322"/>
      <c r="C425" s="322"/>
      <c r="D425" s="322"/>
      <c r="E425" s="322"/>
    </row>
    <row r="426">
      <c r="A426" s="322"/>
      <c r="B426" s="322"/>
      <c r="C426" s="322"/>
      <c r="D426" s="322"/>
      <c r="E426" s="322"/>
    </row>
    <row r="427">
      <c r="A427" s="322"/>
      <c r="B427" s="322"/>
      <c r="C427" s="322"/>
      <c r="D427" s="322"/>
      <c r="E427" s="322"/>
    </row>
    <row r="428">
      <c r="A428" s="322"/>
      <c r="B428" s="322"/>
      <c r="C428" s="322"/>
      <c r="D428" s="322"/>
      <c r="E428" s="322"/>
    </row>
    <row r="429">
      <c r="A429" s="322"/>
      <c r="B429" s="322"/>
      <c r="C429" s="322"/>
      <c r="D429" s="322"/>
      <c r="E429" s="322"/>
    </row>
    <row r="430">
      <c r="A430" s="322"/>
      <c r="B430" s="322"/>
      <c r="C430" s="322"/>
      <c r="D430" s="322"/>
      <c r="E430" s="322"/>
    </row>
    <row r="431">
      <c r="A431" s="322"/>
      <c r="B431" s="322"/>
      <c r="C431" s="322"/>
      <c r="D431" s="322"/>
      <c r="E431" s="322"/>
    </row>
    <row r="432">
      <c r="A432" s="322"/>
      <c r="B432" s="322"/>
      <c r="C432" s="322"/>
      <c r="D432" s="322"/>
      <c r="E432" s="322"/>
    </row>
    <row r="433">
      <c r="A433" s="322"/>
      <c r="B433" s="322"/>
      <c r="C433" s="322"/>
      <c r="D433" s="322"/>
      <c r="E433" s="322"/>
    </row>
    <row r="434">
      <c r="A434" s="322"/>
      <c r="B434" s="322"/>
      <c r="C434" s="322"/>
      <c r="D434" s="322"/>
      <c r="E434" s="322"/>
    </row>
    <row r="435">
      <c r="A435" s="322"/>
      <c r="B435" s="322"/>
      <c r="C435" s="322"/>
      <c r="D435" s="322"/>
      <c r="E435" s="322"/>
    </row>
    <row r="436">
      <c r="A436" s="322"/>
      <c r="B436" s="322"/>
      <c r="C436" s="322"/>
      <c r="D436" s="322"/>
      <c r="E436" s="322"/>
    </row>
    <row r="437">
      <c r="A437" s="322"/>
      <c r="B437" s="322"/>
      <c r="C437" s="322"/>
      <c r="D437" s="322"/>
      <c r="E437" s="322"/>
    </row>
    <row r="438">
      <c r="A438" s="322"/>
      <c r="B438" s="322"/>
      <c r="C438" s="322"/>
      <c r="D438" s="322"/>
      <c r="E438" s="322"/>
    </row>
    <row r="439">
      <c r="A439" s="322"/>
      <c r="B439" s="322"/>
      <c r="C439" s="322"/>
      <c r="D439" s="322"/>
      <c r="E439" s="322"/>
    </row>
    <row r="440">
      <c r="A440" s="322"/>
      <c r="B440" s="322"/>
      <c r="C440" s="322"/>
      <c r="D440" s="322"/>
      <c r="E440" s="322"/>
    </row>
    <row r="441">
      <c r="A441" s="322"/>
      <c r="B441" s="322"/>
      <c r="C441" s="322"/>
      <c r="D441" s="322"/>
      <c r="E441" s="322"/>
    </row>
    <row r="442">
      <c r="A442" s="322"/>
      <c r="B442" s="322"/>
      <c r="C442" s="322"/>
      <c r="D442" s="322"/>
      <c r="E442" s="322"/>
    </row>
    <row r="443">
      <c r="A443" s="322"/>
      <c r="B443" s="322"/>
      <c r="C443" s="322"/>
      <c r="D443" s="322"/>
      <c r="E443" s="322"/>
    </row>
    <row r="444">
      <c r="A444" s="322"/>
      <c r="B444" s="322"/>
      <c r="C444" s="322"/>
      <c r="D444" s="322"/>
      <c r="E444" s="322"/>
    </row>
    <row r="445">
      <c r="A445" s="322"/>
      <c r="B445" s="322"/>
      <c r="C445" s="322"/>
      <c r="D445" s="322"/>
      <c r="E445" s="322"/>
    </row>
    <row r="446">
      <c r="A446" s="322"/>
      <c r="B446" s="322"/>
      <c r="C446" s="322"/>
      <c r="D446" s="322"/>
      <c r="E446" s="322"/>
    </row>
    <row r="447">
      <c r="A447" s="322"/>
      <c r="B447" s="322"/>
      <c r="C447" s="322"/>
      <c r="D447" s="322"/>
      <c r="E447" s="322"/>
    </row>
    <row r="448">
      <c r="A448" s="322"/>
      <c r="B448" s="322"/>
      <c r="C448" s="322"/>
      <c r="D448" s="322"/>
      <c r="E448" s="322"/>
    </row>
    <row r="449">
      <c r="A449" s="322"/>
      <c r="B449" s="322"/>
      <c r="C449" s="322"/>
      <c r="D449" s="322"/>
      <c r="E449" s="322"/>
    </row>
    <row r="450">
      <c r="A450" s="322"/>
      <c r="B450" s="322"/>
      <c r="C450" s="322"/>
      <c r="D450" s="322"/>
      <c r="E450" s="322"/>
    </row>
    <row r="451">
      <c r="A451" s="322"/>
      <c r="B451" s="322"/>
      <c r="C451" s="322"/>
      <c r="D451" s="322"/>
      <c r="E451" s="322"/>
    </row>
    <row r="452">
      <c r="A452" s="322"/>
      <c r="B452" s="322"/>
      <c r="C452" s="322"/>
      <c r="D452" s="322"/>
      <c r="E452" s="322"/>
    </row>
    <row r="453">
      <c r="A453" s="322"/>
      <c r="B453" s="322"/>
      <c r="C453" s="322"/>
      <c r="D453" s="322"/>
      <c r="E453" s="322"/>
    </row>
    <row r="454">
      <c r="A454" s="322"/>
      <c r="B454" s="322"/>
      <c r="C454" s="322"/>
      <c r="D454" s="322"/>
      <c r="E454" s="322"/>
    </row>
    <row r="455">
      <c r="A455" s="322"/>
      <c r="B455" s="322"/>
      <c r="C455" s="322"/>
      <c r="D455" s="322"/>
      <c r="E455" s="322"/>
    </row>
    <row r="456">
      <c r="A456" s="322"/>
      <c r="B456" s="322"/>
      <c r="C456" s="322"/>
      <c r="D456" s="322"/>
      <c r="E456" s="322"/>
    </row>
    <row r="457">
      <c r="A457" s="322"/>
      <c r="B457" s="322"/>
      <c r="C457" s="322"/>
      <c r="D457" s="322"/>
      <c r="E457" s="322"/>
    </row>
    <row r="458">
      <c r="A458" s="322"/>
      <c r="B458" s="322"/>
      <c r="C458" s="322"/>
      <c r="D458" s="322"/>
      <c r="E458" s="322"/>
    </row>
    <row r="459">
      <c r="A459" s="322"/>
      <c r="B459" s="322"/>
      <c r="C459" s="322"/>
      <c r="D459" s="322"/>
      <c r="E459" s="322"/>
    </row>
    <row r="460">
      <c r="A460" s="322"/>
      <c r="B460" s="322"/>
      <c r="C460" s="322"/>
      <c r="D460" s="322"/>
      <c r="E460" s="322"/>
    </row>
    <row r="461">
      <c r="A461" s="322"/>
      <c r="B461" s="322"/>
      <c r="C461" s="322"/>
      <c r="D461" s="322"/>
      <c r="E461" s="322"/>
    </row>
    <row r="462">
      <c r="A462" s="322"/>
      <c r="B462" s="322"/>
      <c r="C462" s="322"/>
      <c r="D462" s="322"/>
      <c r="E462" s="322"/>
    </row>
    <row r="463">
      <c r="A463" s="322"/>
      <c r="B463" s="322"/>
      <c r="C463" s="322"/>
      <c r="D463" s="322"/>
      <c r="E463" s="322"/>
    </row>
    <row r="464">
      <c r="A464" s="322"/>
      <c r="B464" s="322"/>
      <c r="C464" s="322"/>
      <c r="D464" s="322"/>
      <c r="E464" s="322"/>
    </row>
    <row r="465">
      <c r="A465" s="322"/>
      <c r="B465" s="322"/>
      <c r="C465" s="322"/>
      <c r="D465" s="322"/>
      <c r="E465" s="322"/>
    </row>
    <row r="466">
      <c r="A466" s="322"/>
      <c r="B466" s="322"/>
      <c r="C466" s="322"/>
      <c r="D466" s="322"/>
      <c r="E466" s="322"/>
    </row>
    <row r="467">
      <c r="A467" s="322"/>
      <c r="B467" s="322"/>
      <c r="C467" s="322"/>
      <c r="D467" s="322"/>
      <c r="E467" s="322"/>
    </row>
    <row r="468">
      <c r="A468" s="322"/>
      <c r="B468" s="322"/>
      <c r="C468" s="322"/>
      <c r="D468" s="322"/>
      <c r="E468" s="322"/>
    </row>
    <row r="469">
      <c r="A469" s="322"/>
      <c r="B469" s="322"/>
      <c r="C469" s="322"/>
      <c r="D469" s="322"/>
      <c r="E469" s="322"/>
    </row>
    <row r="470">
      <c r="A470" s="322"/>
      <c r="B470" s="322"/>
      <c r="C470" s="322"/>
      <c r="D470" s="322"/>
      <c r="E470" s="322"/>
    </row>
    <row r="471">
      <c r="A471" s="322"/>
      <c r="B471" s="322"/>
      <c r="C471" s="322"/>
      <c r="D471" s="322"/>
      <c r="E471" s="322"/>
    </row>
    <row r="472">
      <c r="A472" s="322"/>
      <c r="B472" s="322"/>
      <c r="C472" s="322"/>
      <c r="D472" s="322"/>
      <c r="E472" s="322"/>
    </row>
    <row r="473">
      <c r="A473" s="322"/>
      <c r="B473" s="322"/>
      <c r="C473" s="322"/>
      <c r="D473" s="322"/>
      <c r="E473" s="322"/>
    </row>
    <row r="474">
      <c r="A474" s="322"/>
      <c r="B474" s="322"/>
      <c r="C474" s="322"/>
      <c r="D474" s="322"/>
      <c r="E474" s="322"/>
    </row>
    <row r="475">
      <c r="A475" s="322"/>
      <c r="B475" s="322"/>
      <c r="C475" s="322"/>
      <c r="D475" s="322"/>
      <c r="E475" s="322"/>
    </row>
    <row r="476">
      <c r="A476" s="322"/>
      <c r="B476" s="322"/>
      <c r="C476" s="322"/>
      <c r="D476" s="322"/>
      <c r="E476" s="322"/>
    </row>
    <row r="477">
      <c r="A477" s="322"/>
      <c r="B477" s="322"/>
      <c r="C477" s="322"/>
      <c r="D477" s="322"/>
      <c r="E477" s="322"/>
    </row>
    <row r="478">
      <c r="A478" s="322"/>
      <c r="B478" s="322"/>
      <c r="C478" s="322"/>
      <c r="D478" s="322"/>
      <c r="E478" s="322"/>
    </row>
    <row r="479">
      <c r="A479" s="322"/>
      <c r="B479" s="322"/>
      <c r="C479" s="322"/>
      <c r="D479" s="322"/>
      <c r="E479" s="322"/>
    </row>
    <row r="480">
      <c r="A480" s="322"/>
      <c r="B480" s="322"/>
      <c r="C480" s="322"/>
      <c r="D480" s="322"/>
      <c r="E480" s="322"/>
    </row>
    <row r="481">
      <c r="A481" s="322"/>
      <c r="B481" s="322"/>
      <c r="C481" s="322"/>
      <c r="D481" s="322"/>
      <c r="E481" s="322"/>
    </row>
    <row r="482">
      <c r="A482" s="322"/>
      <c r="B482" s="322"/>
      <c r="C482" s="322"/>
      <c r="D482" s="322"/>
      <c r="E482" s="322"/>
    </row>
    <row r="483">
      <c r="A483" s="322"/>
      <c r="B483" s="322"/>
      <c r="C483" s="322"/>
      <c r="D483" s="322"/>
      <c r="E483" s="322"/>
    </row>
    <row r="484">
      <c r="A484" s="322"/>
      <c r="B484" s="322"/>
      <c r="C484" s="322"/>
      <c r="D484" s="322"/>
      <c r="E484" s="322"/>
    </row>
    <row r="485">
      <c r="A485" s="322"/>
      <c r="B485" s="322"/>
      <c r="C485" s="322"/>
      <c r="D485" s="322"/>
      <c r="E485" s="322"/>
    </row>
    <row r="486">
      <c r="A486" s="322"/>
      <c r="B486" s="322"/>
      <c r="C486" s="322"/>
      <c r="D486" s="322"/>
      <c r="E486" s="322"/>
    </row>
    <row r="487">
      <c r="A487" s="322"/>
      <c r="B487" s="322"/>
      <c r="C487" s="322"/>
      <c r="D487" s="322"/>
      <c r="E487" s="322"/>
    </row>
    <row r="488">
      <c r="A488" s="322"/>
      <c r="B488" s="322"/>
      <c r="C488" s="322"/>
      <c r="D488" s="322"/>
      <c r="E488" s="322"/>
    </row>
    <row r="489">
      <c r="A489" s="322"/>
      <c r="B489" s="322"/>
      <c r="C489" s="322"/>
      <c r="D489" s="322"/>
      <c r="E489" s="322"/>
    </row>
    <row r="490">
      <c r="A490" s="322"/>
      <c r="B490" s="322"/>
      <c r="C490" s="322"/>
      <c r="D490" s="322"/>
      <c r="E490" s="322"/>
    </row>
    <row r="491">
      <c r="A491" s="322"/>
      <c r="B491" s="322"/>
      <c r="C491" s="322"/>
      <c r="D491" s="322"/>
      <c r="E491" s="322"/>
    </row>
    <row r="492">
      <c r="A492" s="322"/>
      <c r="B492" s="322"/>
      <c r="C492" s="322"/>
      <c r="D492" s="322"/>
      <c r="E492" s="322"/>
    </row>
    <row r="493">
      <c r="A493" s="322"/>
      <c r="B493" s="322"/>
      <c r="C493" s="322"/>
      <c r="D493" s="322"/>
      <c r="E493" s="322"/>
    </row>
    <row r="494">
      <c r="A494" s="322"/>
      <c r="B494" s="322"/>
      <c r="C494" s="322"/>
      <c r="D494" s="322"/>
      <c r="E494" s="322"/>
    </row>
    <row r="495">
      <c r="A495" s="322"/>
      <c r="B495" s="322"/>
      <c r="C495" s="322"/>
      <c r="D495" s="322"/>
      <c r="E495" s="322"/>
    </row>
    <row r="496">
      <c r="A496" s="322"/>
      <c r="B496" s="322"/>
      <c r="C496" s="322"/>
      <c r="D496" s="322"/>
      <c r="E496" s="322"/>
    </row>
    <row r="497">
      <c r="A497" s="322"/>
      <c r="B497" s="322"/>
      <c r="C497" s="322"/>
      <c r="D497" s="322"/>
      <c r="E497" s="322"/>
    </row>
    <row r="498">
      <c r="A498" s="322"/>
      <c r="B498" s="322"/>
      <c r="C498" s="322"/>
      <c r="D498" s="322"/>
      <c r="E498" s="322"/>
    </row>
    <row r="499">
      <c r="A499" s="322"/>
      <c r="B499" s="322"/>
      <c r="C499" s="322"/>
      <c r="D499" s="322"/>
      <c r="E499" s="322"/>
    </row>
    <row r="500">
      <c r="A500" s="322"/>
      <c r="B500" s="322"/>
      <c r="C500" s="322"/>
      <c r="D500" s="322"/>
      <c r="E500" s="322"/>
    </row>
    <row r="501">
      <c r="A501" s="322"/>
      <c r="B501" s="322"/>
      <c r="C501" s="322"/>
      <c r="D501" s="322"/>
      <c r="E501" s="322"/>
    </row>
    <row r="502">
      <c r="A502" s="322"/>
      <c r="B502" s="322"/>
      <c r="C502" s="322"/>
      <c r="D502" s="322"/>
      <c r="E502" s="322"/>
    </row>
    <row r="503">
      <c r="A503" s="322"/>
      <c r="B503" s="322"/>
      <c r="C503" s="322"/>
      <c r="D503" s="322"/>
      <c r="E503" s="322"/>
    </row>
    <row r="504">
      <c r="A504" s="322"/>
      <c r="B504" s="322"/>
      <c r="C504" s="322"/>
      <c r="D504" s="322"/>
      <c r="E504" s="322"/>
    </row>
    <row r="505">
      <c r="A505" s="322"/>
      <c r="B505" s="322"/>
      <c r="C505" s="322"/>
      <c r="D505" s="322"/>
      <c r="E505" s="322"/>
    </row>
    <row r="506">
      <c r="A506" s="322"/>
      <c r="B506" s="322"/>
      <c r="C506" s="322"/>
      <c r="D506" s="322"/>
      <c r="E506" s="322"/>
    </row>
    <row r="507">
      <c r="A507" s="322"/>
      <c r="B507" s="322"/>
      <c r="C507" s="322"/>
      <c r="D507" s="322"/>
      <c r="E507" s="322"/>
    </row>
    <row r="508">
      <c r="A508" s="322"/>
      <c r="B508" s="322"/>
      <c r="C508" s="322"/>
      <c r="D508" s="322"/>
      <c r="E508" s="322"/>
    </row>
    <row r="509">
      <c r="A509" s="322"/>
      <c r="B509" s="322"/>
      <c r="C509" s="322"/>
      <c r="D509" s="322"/>
      <c r="E509" s="322"/>
    </row>
    <row r="510">
      <c r="A510" s="322"/>
      <c r="B510" s="322"/>
      <c r="C510" s="322"/>
      <c r="D510" s="322"/>
      <c r="E510" s="322"/>
    </row>
    <row r="511">
      <c r="A511" s="322"/>
      <c r="B511" s="322"/>
      <c r="C511" s="322"/>
      <c r="D511" s="322"/>
      <c r="E511" s="322"/>
    </row>
    <row r="512">
      <c r="A512" s="322"/>
      <c r="B512" s="322"/>
      <c r="C512" s="322"/>
      <c r="D512" s="322"/>
      <c r="E512" s="322"/>
    </row>
    <row r="513">
      <c r="A513" s="322"/>
      <c r="B513" s="322"/>
      <c r="C513" s="322"/>
      <c r="D513" s="322"/>
      <c r="E513" s="322"/>
    </row>
    <row r="514">
      <c r="A514" s="322"/>
      <c r="B514" s="322"/>
      <c r="C514" s="322"/>
      <c r="D514" s="322"/>
      <c r="E514" s="322"/>
    </row>
    <row r="515">
      <c r="A515" s="322"/>
      <c r="B515" s="322"/>
      <c r="C515" s="322"/>
      <c r="D515" s="322"/>
      <c r="E515" s="322"/>
    </row>
    <row r="516">
      <c r="A516" s="322"/>
      <c r="B516" s="322"/>
      <c r="C516" s="322"/>
      <c r="D516" s="322"/>
      <c r="E516" s="322"/>
    </row>
    <row r="517">
      <c r="A517" s="322"/>
      <c r="B517" s="322"/>
      <c r="C517" s="322"/>
      <c r="D517" s="322"/>
      <c r="E517" s="322"/>
    </row>
    <row r="518">
      <c r="A518" s="322"/>
      <c r="B518" s="322"/>
      <c r="C518" s="322"/>
      <c r="D518" s="322"/>
      <c r="E518" s="322"/>
    </row>
    <row r="519">
      <c r="A519" s="322"/>
      <c r="B519" s="322"/>
      <c r="C519" s="322"/>
      <c r="D519" s="322"/>
      <c r="E519" s="322"/>
    </row>
    <row r="520">
      <c r="A520" s="322"/>
      <c r="B520" s="322"/>
      <c r="C520" s="322"/>
      <c r="D520" s="322"/>
      <c r="E520" s="322"/>
    </row>
    <row r="521">
      <c r="A521" s="322"/>
      <c r="B521" s="322"/>
      <c r="C521" s="322"/>
      <c r="D521" s="322"/>
      <c r="E521" s="322"/>
    </row>
    <row r="522">
      <c r="A522" s="322"/>
      <c r="B522" s="322"/>
      <c r="C522" s="322"/>
      <c r="D522" s="322"/>
      <c r="E522" s="322"/>
    </row>
    <row r="523">
      <c r="A523" s="322"/>
      <c r="B523" s="322"/>
      <c r="C523" s="322"/>
      <c r="D523" s="322"/>
      <c r="E523" s="322"/>
    </row>
    <row r="524">
      <c r="A524" s="322"/>
      <c r="B524" s="322"/>
      <c r="C524" s="322"/>
      <c r="D524" s="322"/>
      <c r="E524" s="322"/>
    </row>
    <row r="525">
      <c r="A525" s="322"/>
      <c r="B525" s="322"/>
      <c r="C525" s="322"/>
      <c r="D525" s="322"/>
      <c r="E525" s="322"/>
    </row>
    <row r="526">
      <c r="A526" s="322"/>
      <c r="B526" s="322"/>
      <c r="C526" s="322"/>
      <c r="D526" s="322"/>
      <c r="E526" s="322"/>
    </row>
    <row r="527">
      <c r="A527" s="322"/>
      <c r="B527" s="322"/>
      <c r="C527" s="322"/>
      <c r="D527" s="322"/>
      <c r="E527" s="322"/>
    </row>
    <row r="528">
      <c r="A528" s="322"/>
      <c r="B528" s="322"/>
      <c r="C528" s="322"/>
      <c r="D528" s="322"/>
      <c r="E528" s="322"/>
    </row>
    <row r="529">
      <c r="A529" s="322"/>
      <c r="B529" s="322"/>
      <c r="C529" s="322"/>
      <c r="D529" s="322"/>
      <c r="E529" s="322"/>
    </row>
    <row r="530">
      <c r="A530" s="322"/>
      <c r="B530" s="322"/>
      <c r="C530" s="322"/>
      <c r="D530" s="322"/>
      <c r="E530" s="322"/>
    </row>
    <row r="531">
      <c r="A531" s="322"/>
      <c r="B531" s="322"/>
      <c r="C531" s="322"/>
      <c r="D531" s="322"/>
      <c r="E531" s="322"/>
    </row>
    <row r="532">
      <c r="A532" s="322"/>
      <c r="B532" s="322"/>
      <c r="C532" s="322"/>
      <c r="D532" s="322"/>
      <c r="E532" s="322"/>
    </row>
    <row r="533">
      <c r="A533" s="322"/>
      <c r="B533" s="322"/>
      <c r="C533" s="322"/>
      <c r="D533" s="322"/>
      <c r="E533" s="322"/>
    </row>
    <row r="534">
      <c r="A534" s="322"/>
      <c r="B534" s="322"/>
      <c r="C534" s="322"/>
      <c r="D534" s="322"/>
      <c r="E534" s="322"/>
    </row>
    <row r="535">
      <c r="A535" s="322"/>
      <c r="B535" s="322"/>
      <c r="C535" s="322"/>
      <c r="D535" s="322"/>
      <c r="E535" s="322"/>
    </row>
    <row r="536">
      <c r="A536" s="322"/>
      <c r="B536" s="322"/>
      <c r="C536" s="322"/>
      <c r="D536" s="322"/>
      <c r="E536" s="322"/>
    </row>
    <row r="537">
      <c r="A537" s="322"/>
      <c r="B537" s="322"/>
      <c r="C537" s="322"/>
      <c r="D537" s="322"/>
      <c r="E537" s="322"/>
    </row>
    <row r="538">
      <c r="A538" s="322"/>
      <c r="B538" s="322"/>
      <c r="C538" s="322"/>
      <c r="D538" s="322"/>
      <c r="E538" s="322"/>
    </row>
    <row r="539">
      <c r="A539" s="322"/>
      <c r="B539" s="322"/>
      <c r="C539" s="322"/>
      <c r="D539" s="322"/>
      <c r="E539" s="322"/>
    </row>
    <row r="540">
      <c r="A540" s="322"/>
      <c r="B540" s="322"/>
      <c r="C540" s="322"/>
      <c r="D540" s="322"/>
      <c r="E540" s="322"/>
    </row>
    <row r="541">
      <c r="A541" s="322"/>
      <c r="B541" s="322"/>
      <c r="C541" s="322"/>
      <c r="D541" s="322"/>
      <c r="E541" s="322"/>
    </row>
    <row r="542">
      <c r="A542" s="322"/>
      <c r="B542" s="322"/>
      <c r="C542" s="322"/>
      <c r="D542" s="322"/>
      <c r="E542" s="322"/>
    </row>
    <row r="543">
      <c r="A543" s="322"/>
      <c r="B543" s="322"/>
      <c r="C543" s="322"/>
      <c r="D543" s="322"/>
      <c r="E543" s="322"/>
    </row>
    <row r="544">
      <c r="A544" s="322"/>
      <c r="B544" s="322"/>
      <c r="C544" s="322"/>
      <c r="D544" s="322"/>
      <c r="E544" s="322"/>
    </row>
    <row r="545">
      <c r="A545" s="322"/>
      <c r="B545" s="322"/>
      <c r="C545" s="322"/>
      <c r="D545" s="322"/>
      <c r="E545" s="322"/>
    </row>
    <row r="546">
      <c r="A546" s="322"/>
      <c r="B546" s="322"/>
      <c r="C546" s="322"/>
      <c r="D546" s="322"/>
      <c r="E546" s="322"/>
    </row>
    <row r="547">
      <c r="A547" s="322"/>
      <c r="B547" s="322"/>
      <c r="C547" s="322"/>
      <c r="D547" s="322"/>
      <c r="E547" s="322"/>
    </row>
    <row r="548">
      <c r="A548" s="322"/>
      <c r="B548" s="322"/>
      <c r="C548" s="322"/>
      <c r="D548" s="322"/>
      <c r="E548" s="322"/>
    </row>
    <row r="549">
      <c r="A549" s="322"/>
      <c r="B549" s="322"/>
      <c r="C549" s="322"/>
      <c r="D549" s="322"/>
      <c r="E549" s="322"/>
    </row>
    <row r="550">
      <c r="A550" s="322"/>
      <c r="B550" s="322"/>
      <c r="C550" s="322"/>
      <c r="D550" s="322"/>
      <c r="E550" s="322"/>
    </row>
    <row r="551">
      <c r="A551" s="322"/>
      <c r="B551" s="322"/>
      <c r="C551" s="322"/>
      <c r="D551" s="322"/>
      <c r="E551" s="322"/>
    </row>
    <row r="552">
      <c r="A552" s="322"/>
      <c r="B552" s="322"/>
      <c r="C552" s="322"/>
      <c r="D552" s="322"/>
      <c r="E552" s="322"/>
    </row>
    <row r="553">
      <c r="A553" s="322"/>
      <c r="B553" s="322"/>
      <c r="C553" s="322"/>
      <c r="D553" s="322"/>
      <c r="E553" s="322"/>
    </row>
    <row r="554">
      <c r="A554" s="322"/>
      <c r="B554" s="322"/>
      <c r="C554" s="322"/>
      <c r="D554" s="322"/>
      <c r="E554" s="322"/>
    </row>
    <row r="555">
      <c r="A555" s="322"/>
      <c r="B555" s="322"/>
      <c r="C555" s="322"/>
      <c r="D555" s="322"/>
      <c r="E555" s="322"/>
    </row>
    <row r="556">
      <c r="A556" s="322"/>
      <c r="B556" s="322"/>
      <c r="C556" s="322"/>
      <c r="D556" s="322"/>
      <c r="E556" s="322"/>
    </row>
    <row r="557">
      <c r="A557" s="322"/>
      <c r="B557" s="322"/>
      <c r="C557" s="322"/>
      <c r="D557" s="322"/>
      <c r="E557" s="322"/>
    </row>
    <row r="558">
      <c r="A558" s="322"/>
      <c r="B558" s="322"/>
      <c r="C558" s="322"/>
      <c r="D558" s="322"/>
      <c r="E558" s="322"/>
    </row>
    <row r="559">
      <c r="A559" s="322"/>
      <c r="B559" s="322"/>
      <c r="C559" s="322"/>
      <c r="D559" s="322"/>
      <c r="E559" s="322"/>
    </row>
    <row r="560">
      <c r="A560" s="322"/>
      <c r="B560" s="322"/>
      <c r="C560" s="322"/>
      <c r="D560" s="322"/>
      <c r="E560" s="322"/>
    </row>
    <row r="561">
      <c r="A561" s="322"/>
      <c r="B561" s="322"/>
      <c r="C561" s="322"/>
      <c r="D561" s="322"/>
      <c r="E561" s="322"/>
    </row>
    <row r="562">
      <c r="A562" s="322"/>
      <c r="B562" s="322"/>
      <c r="C562" s="322"/>
      <c r="D562" s="322"/>
      <c r="E562" s="322"/>
    </row>
    <row r="563">
      <c r="A563" s="322"/>
      <c r="B563" s="322"/>
      <c r="C563" s="322"/>
      <c r="D563" s="322"/>
      <c r="E563" s="322"/>
    </row>
    <row r="564">
      <c r="A564" s="322"/>
      <c r="B564" s="322"/>
      <c r="C564" s="322"/>
      <c r="D564" s="322"/>
      <c r="E564" s="322"/>
    </row>
    <row r="565">
      <c r="A565" s="322"/>
      <c r="B565" s="322"/>
      <c r="C565" s="322"/>
      <c r="D565" s="322"/>
      <c r="E565" s="322"/>
    </row>
    <row r="566">
      <c r="A566" s="322"/>
      <c r="B566" s="322"/>
      <c r="C566" s="322"/>
      <c r="D566" s="322"/>
      <c r="E566" s="322"/>
    </row>
    <row r="567">
      <c r="A567" s="322"/>
      <c r="B567" s="322"/>
      <c r="C567" s="322"/>
      <c r="D567" s="322"/>
      <c r="E567" s="322"/>
    </row>
    <row r="568">
      <c r="A568" s="322"/>
      <c r="B568" s="322"/>
      <c r="C568" s="322"/>
      <c r="D568" s="322"/>
      <c r="E568" s="322"/>
    </row>
    <row r="569">
      <c r="A569" s="322"/>
      <c r="B569" s="322"/>
      <c r="C569" s="322"/>
      <c r="D569" s="322"/>
      <c r="E569" s="322"/>
    </row>
    <row r="570">
      <c r="A570" s="322"/>
      <c r="B570" s="322"/>
      <c r="C570" s="322"/>
      <c r="D570" s="322"/>
      <c r="E570" s="322"/>
    </row>
    <row r="571">
      <c r="A571" s="322"/>
      <c r="B571" s="322"/>
      <c r="C571" s="322"/>
      <c r="D571" s="322"/>
      <c r="E571" s="322"/>
    </row>
    <row r="572">
      <c r="A572" s="322"/>
      <c r="B572" s="322"/>
      <c r="C572" s="322"/>
      <c r="D572" s="322"/>
      <c r="E572" s="322"/>
    </row>
    <row r="573">
      <c r="A573" s="322"/>
      <c r="B573" s="322"/>
      <c r="C573" s="322"/>
      <c r="D573" s="322"/>
      <c r="E573" s="322"/>
    </row>
    <row r="574">
      <c r="A574" s="322"/>
      <c r="B574" s="322"/>
      <c r="C574" s="322"/>
      <c r="D574" s="322"/>
      <c r="E574" s="322"/>
    </row>
    <row r="575">
      <c r="A575" s="322"/>
      <c r="B575" s="322"/>
      <c r="C575" s="322"/>
      <c r="D575" s="322"/>
      <c r="E575" s="322"/>
    </row>
    <row r="576">
      <c r="A576" s="322"/>
      <c r="B576" s="322"/>
      <c r="C576" s="322"/>
      <c r="D576" s="322"/>
      <c r="E576" s="322"/>
    </row>
    <row r="577">
      <c r="A577" s="322"/>
      <c r="B577" s="322"/>
      <c r="C577" s="322"/>
      <c r="D577" s="322"/>
      <c r="E577" s="322"/>
    </row>
    <row r="578">
      <c r="A578" s="322"/>
      <c r="B578" s="322"/>
      <c r="C578" s="322"/>
      <c r="D578" s="322"/>
      <c r="E578" s="322"/>
    </row>
    <row r="579">
      <c r="A579" s="322"/>
      <c r="B579" s="322"/>
      <c r="C579" s="322"/>
      <c r="D579" s="322"/>
      <c r="E579" s="322"/>
    </row>
    <row r="580">
      <c r="A580" s="322"/>
      <c r="B580" s="322"/>
      <c r="C580" s="322"/>
      <c r="D580" s="322"/>
      <c r="E580" s="322"/>
    </row>
    <row r="581">
      <c r="A581" s="322"/>
      <c r="B581" s="322"/>
      <c r="C581" s="322"/>
      <c r="D581" s="322"/>
      <c r="E581" s="322"/>
    </row>
    <row r="582">
      <c r="A582" s="322"/>
      <c r="B582" s="322"/>
      <c r="C582" s="322"/>
      <c r="D582" s="322"/>
      <c r="E582" s="322"/>
    </row>
    <row r="583">
      <c r="A583" s="322"/>
      <c r="B583" s="322"/>
      <c r="C583" s="322"/>
      <c r="D583" s="322"/>
      <c r="E583" s="322"/>
    </row>
    <row r="584">
      <c r="A584" s="322"/>
      <c r="B584" s="322"/>
      <c r="C584" s="322"/>
      <c r="D584" s="322"/>
      <c r="E584" s="322"/>
    </row>
    <row r="585">
      <c r="A585" s="322"/>
      <c r="B585" s="322"/>
      <c r="C585" s="322"/>
      <c r="D585" s="322"/>
      <c r="E585" s="322"/>
    </row>
    <row r="586">
      <c r="A586" s="322"/>
      <c r="B586" s="322"/>
      <c r="C586" s="322"/>
      <c r="D586" s="322"/>
      <c r="E586" s="322"/>
    </row>
    <row r="587">
      <c r="A587" s="322"/>
      <c r="B587" s="322"/>
      <c r="C587" s="322"/>
      <c r="D587" s="322"/>
      <c r="E587" s="322"/>
    </row>
    <row r="588">
      <c r="A588" s="322"/>
      <c r="B588" s="322"/>
      <c r="C588" s="322"/>
      <c r="D588" s="322"/>
      <c r="E588" s="322"/>
    </row>
    <row r="589">
      <c r="A589" s="322"/>
      <c r="B589" s="322"/>
      <c r="C589" s="322"/>
      <c r="D589" s="322"/>
      <c r="E589" s="322"/>
    </row>
    <row r="590">
      <c r="A590" s="322"/>
      <c r="B590" s="322"/>
      <c r="C590" s="322"/>
      <c r="D590" s="322"/>
      <c r="E590" s="322"/>
    </row>
    <row r="591">
      <c r="A591" s="322"/>
      <c r="B591" s="322"/>
      <c r="C591" s="322"/>
      <c r="D591" s="322"/>
      <c r="E591" s="322"/>
    </row>
    <row r="592">
      <c r="A592" s="322"/>
      <c r="B592" s="322"/>
      <c r="C592" s="322"/>
      <c r="D592" s="322"/>
      <c r="E592" s="322"/>
    </row>
    <row r="593">
      <c r="A593" s="322"/>
      <c r="B593" s="322"/>
      <c r="C593" s="322"/>
      <c r="D593" s="322"/>
      <c r="E593" s="322"/>
    </row>
    <row r="594">
      <c r="A594" s="322"/>
      <c r="B594" s="322"/>
      <c r="C594" s="322"/>
      <c r="D594" s="322"/>
      <c r="E594" s="322"/>
    </row>
    <row r="595">
      <c r="A595" s="322"/>
      <c r="B595" s="322"/>
      <c r="C595" s="322"/>
      <c r="D595" s="322"/>
      <c r="E595" s="322"/>
    </row>
    <row r="596">
      <c r="A596" s="322"/>
      <c r="B596" s="322"/>
      <c r="C596" s="322"/>
      <c r="D596" s="322"/>
      <c r="E596" s="322"/>
    </row>
    <row r="597">
      <c r="A597" s="322"/>
      <c r="B597" s="322"/>
      <c r="C597" s="322"/>
      <c r="D597" s="322"/>
      <c r="E597" s="322"/>
    </row>
    <row r="598">
      <c r="A598" s="322"/>
      <c r="B598" s="322"/>
      <c r="C598" s="322"/>
      <c r="D598" s="322"/>
      <c r="E598" s="322"/>
    </row>
    <row r="599">
      <c r="A599" s="322"/>
      <c r="B599" s="322"/>
      <c r="C599" s="322"/>
      <c r="D599" s="322"/>
      <c r="E599" s="322"/>
    </row>
    <row r="600">
      <c r="A600" s="322"/>
      <c r="B600" s="322"/>
      <c r="C600" s="322"/>
      <c r="D600" s="322"/>
      <c r="E600" s="322"/>
    </row>
    <row r="601">
      <c r="A601" s="322"/>
      <c r="B601" s="322"/>
      <c r="C601" s="322"/>
      <c r="D601" s="322"/>
      <c r="E601" s="322"/>
    </row>
    <row r="602">
      <c r="A602" s="322"/>
      <c r="B602" s="322"/>
      <c r="C602" s="322"/>
      <c r="D602" s="322"/>
      <c r="E602" s="322"/>
    </row>
    <row r="603">
      <c r="A603" s="322"/>
      <c r="B603" s="322"/>
      <c r="C603" s="322"/>
      <c r="D603" s="322"/>
      <c r="E603" s="322"/>
    </row>
    <row r="604">
      <c r="A604" s="322"/>
      <c r="B604" s="322"/>
      <c r="C604" s="322"/>
      <c r="D604" s="322"/>
      <c r="E604" s="322"/>
    </row>
    <row r="605">
      <c r="A605" s="322"/>
      <c r="B605" s="322"/>
      <c r="C605" s="322"/>
      <c r="D605" s="322"/>
      <c r="E605" s="322"/>
    </row>
    <row r="606">
      <c r="A606" s="322"/>
      <c r="B606" s="322"/>
      <c r="C606" s="322"/>
      <c r="D606" s="322"/>
      <c r="E606" s="322"/>
    </row>
    <row r="607">
      <c r="A607" s="322"/>
      <c r="B607" s="322"/>
      <c r="C607" s="322"/>
      <c r="D607" s="322"/>
      <c r="E607" s="322"/>
    </row>
    <row r="608">
      <c r="A608" s="322"/>
      <c r="B608" s="322"/>
      <c r="C608" s="322"/>
      <c r="D608" s="322"/>
      <c r="E608" s="322"/>
    </row>
    <row r="609">
      <c r="A609" s="322"/>
      <c r="B609" s="322"/>
      <c r="C609" s="322"/>
      <c r="D609" s="322"/>
      <c r="E609" s="322"/>
    </row>
    <row r="610">
      <c r="A610" s="322"/>
      <c r="B610" s="322"/>
      <c r="C610" s="322"/>
      <c r="D610" s="322"/>
      <c r="E610" s="322"/>
    </row>
    <row r="611">
      <c r="A611" s="322"/>
      <c r="B611" s="322"/>
      <c r="C611" s="322"/>
      <c r="D611" s="322"/>
      <c r="E611" s="322"/>
    </row>
    <row r="612">
      <c r="A612" s="322"/>
      <c r="B612" s="322"/>
      <c r="C612" s="322"/>
      <c r="D612" s="322"/>
      <c r="E612" s="322"/>
    </row>
    <row r="613">
      <c r="A613" s="322"/>
      <c r="B613" s="322"/>
      <c r="C613" s="322"/>
      <c r="D613" s="322"/>
      <c r="E613" s="322"/>
    </row>
    <row r="614">
      <c r="A614" s="322"/>
      <c r="B614" s="322"/>
      <c r="C614" s="322"/>
      <c r="D614" s="322"/>
      <c r="E614" s="322"/>
    </row>
    <row r="615">
      <c r="A615" s="322"/>
      <c r="B615" s="322"/>
      <c r="C615" s="322"/>
      <c r="D615" s="322"/>
      <c r="E615" s="322"/>
    </row>
    <row r="616">
      <c r="A616" s="322"/>
      <c r="B616" s="322"/>
      <c r="C616" s="322"/>
      <c r="D616" s="322"/>
      <c r="E616" s="322"/>
    </row>
    <row r="617">
      <c r="A617" s="322"/>
      <c r="B617" s="322"/>
      <c r="C617" s="322"/>
      <c r="D617" s="322"/>
      <c r="E617" s="322"/>
    </row>
    <row r="618">
      <c r="A618" s="322"/>
      <c r="B618" s="322"/>
      <c r="C618" s="322"/>
      <c r="D618" s="322"/>
      <c r="E618" s="322"/>
    </row>
    <row r="619">
      <c r="A619" s="322"/>
      <c r="B619" s="322"/>
      <c r="C619" s="322"/>
      <c r="D619" s="322"/>
      <c r="E619" s="322"/>
    </row>
    <row r="620">
      <c r="A620" s="322"/>
      <c r="B620" s="322"/>
      <c r="C620" s="322"/>
      <c r="D620" s="322"/>
      <c r="E620" s="322"/>
    </row>
    <row r="621">
      <c r="A621" s="322"/>
      <c r="B621" s="322"/>
      <c r="C621" s="322"/>
      <c r="D621" s="322"/>
      <c r="E621" s="322"/>
    </row>
    <row r="622">
      <c r="A622" s="322"/>
      <c r="B622" s="322"/>
      <c r="C622" s="322"/>
      <c r="D622" s="322"/>
      <c r="E622" s="322"/>
    </row>
    <row r="623">
      <c r="A623" s="322"/>
      <c r="B623" s="322"/>
      <c r="C623" s="322"/>
      <c r="D623" s="322"/>
      <c r="E623" s="322"/>
    </row>
    <row r="624">
      <c r="A624" s="322"/>
      <c r="B624" s="322"/>
      <c r="C624" s="322"/>
      <c r="D624" s="322"/>
      <c r="E624" s="322"/>
    </row>
    <row r="625">
      <c r="A625" s="322"/>
      <c r="B625" s="322"/>
      <c r="C625" s="322"/>
      <c r="D625" s="322"/>
      <c r="E625" s="322"/>
    </row>
    <row r="626">
      <c r="A626" s="322"/>
      <c r="B626" s="322"/>
      <c r="C626" s="322"/>
      <c r="D626" s="322"/>
      <c r="E626" s="322"/>
    </row>
    <row r="627">
      <c r="A627" s="322"/>
      <c r="B627" s="322"/>
      <c r="C627" s="322"/>
      <c r="D627" s="322"/>
      <c r="E627" s="322"/>
    </row>
    <row r="628">
      <c r="A628" s="322"/>
      <c r="B628" s="322"/>
      <c r="C628" s="322"/>
      <c r="D628" s="322"/>
      <c r="E628" s="322"/>
    </row>
    <row r="629">
      <c r="A629" s="322"/>
      <c r="B629" s="322"/>
      <c r="C629" s="322"/>
      <c r="D629" s="322"/>
      <c r="E629" s="322"/>
    </row>
    <row r="630">
      <c r="A630" s="322"/>
      <c r="B630" s="322"/>
      <c r="C630" s="322"/>
      <c r="D630" s="322"/>
      <c r="E630" s="322"/>
    </row>
    <row r="631">
      <c r="A631" s="322"/>
      <c r="B631" s="322"/>
      <c r="C631" s="322"/>
      <c r="D631" s="322"/>
      <c r="E631" s="322"/>
    </row>
    <row r="632">
      <c r="A632" s="322"/>
      <c r="B632" s="322"/>
      <c r="C632" s="322"/>
      <c r="D632" s="322"/>
      <c r="E632" s="322"/>
    </row>
    <row r="633">
      <c r="A633" s="322"/>
      <c r="B633" s="322"/>
      <c r="C633" s="322"/>
      <c r="D633" s="322"/>
      <c r="E633" s="322"/>
    </row>
    <row r="634">
      <c r="A634" s="322"/>
      <c r="B634" s="322"/>
      <c r="C634" s="322"/>
      <c r="D634" s="322"/>
      <c r="E634" s="322"/>
    </row>
    <row r="635">
      <c r="A635" s="322"/>
      <c r="B635" s="322"/>
      <c r="C635" s="322"/>
      <c r="D635" s="322"/>
      <c r="E635" s="322"/>
    </row>
    <row r="636">
      <c r="A636" s="322"/>
      <c r="B636" s="322"/>
      <c r="C636" s="322"/>
      <c r="D636" s="322"/>
      <c r="E636" s="322"/>
    </row>
    <row r="637">
      <c r="A637" s="322"/>
      <c r="B637" s="322"/>
      <c r="C637" s="322"/>
      <c r="D637" s="322"/>
      <c r="E637" s="322"/>
    </row>
    <row r="638">
      <c r="A638" s="322"/>
      <c r="B638" s="322"/>
      <c r="C638" s="322"/>
      <c r="D638" s="322"/>
      <c r="E638" s="322"/>
    </row>
    <row r="639">
      <c r="A639" s="322"/>
      <c r="B639" s="322"/>
      <c r="C639" s="322"/>
      <c r="D639" s="322"/>
      <c r="E639" s="322"/>
    </row>
    <row r="640">
      <c r="A640" s="322"/>
      <c r="B640" s="322"/>
      <c r="C640" s="322"/>
      <c r="D640" s="322"/>
      <c r="E640" s="322"/>
    </row>
    <row r="641">
      <c r="A641" s="322"/>
      <c r="B641" s="322"/>
      <c r="C641" s="322"/>
      <c r="D641" s="322"/>
      <c r="E641" s="322"/>
    </row>
    <row r="642">
      <c r="A642" s="322"/>
      <c r="B642" s="322"/>
      <c r="C642" s="322"/>
      <c r="D642" s="322"/>
      <c r="E642" s="322"/>
    </row>
    <row r="643">
      <c r="A643" s="322"/>
      <c r="B643" s="322"/>
      <c r="C643" s="322"/>
      <c r="D643" s="322"/>
      <c r="E643" s="322"/>
    </row>
    <row r="644">
      <c r="A644" s="322"/>
      <c r="B644" s="322"/>
      <c r="C644" s="322"/>
      <c r="D644" s="322"/>
      <c r="E644" s="322"/>
    </row>
    <row r="645">
      <c r="A645" s="322"/>
      <c r="B645" s="322"/>
      <c r="C645" s="322"/>
      <c r="D645" s="322"/>
      <c r="E645" s="322"/>
    </row>
    <row r="646">
      <c r="A646" s="322"/>
      <c r="B646" s="322"/>
      <c r="C646" s="322"/>
      <c r="D646" s="322"/>
      <c r="E646" s="322"/>
    </row>
    <row r="647">
      <c r="A647" s="322"/>
      <c r="B647" s="322"/>
      <c r="C647" s="322"/>
      <c r="D647" s="322"/>
      <c r="E647" s="322"/>
    </row>
    <row r="648">
      <c r="A648" s="322"/>
      <c r="B648" s="322"/>
      <c r="C648" s="322"/>
      <c r="D648" s="322"/>
      <c r="E648" s="322"/>
    </row>
    <row r="649">
      <c r="A649" s="322"/>
      <c r="B649" s="322"/>
      <c r="C649" s="322"/>
      <c r="D649" s="322"/>
      <c r="E649" s="322"/>
    </row>
    <row r="650">
      <c r="A650" s="322"/>
      <c r="B650" s="322"/>
      <c r="C650" s="322"/>
      <c r="D650" s="322"/>
      <c r="E650" s="322"/>
    </row>
    <row r="651">
      <c r="A651" s="322"/>
      <c r="B651" s="322"/>
      <c r="C651" s="322"/>
      <c r="D651" s="322"/>
      <c r="E651" s="322"/>
    </row>
    <row r="652">
      <c r="A652" s="322"/>
      <c r="B652" s="322"/>
      <c r="C652" s="322"/>
      <c r="D652" s="322"/>
      <c r="E652" s="322"/>
    </row>
    <row r="653">
      <c r="A653" s="322"/>
      <c r="B653" s="322"/>
      <c r="C653" s="322"/>
      <c r="D653" s="322"/>
      <c r="E653" s="322"/>
    </row>
    <row r="654">
      <c r="A654" s="322"/>
      <c r="B654" s="322"/>
      <c r="C654" s="322"/>
      <c r="D654" s="322"/>
      <c r="E654" s="322"/>
    </row>
    <row r="655">
      <c r="A655" s="322"/>
      <c r="B655" s="322"/>
      <c r="C655" s="322"/>
      <c r="D655" s="322"/>
      <c r="E655" s="322"/>
    </row>
    <row r="656">
      <c r="A656" s="322"/>
      <c r="B656" s="322"/>
      <c r="C656" s="322"/>
      <c r="D656" s="322"/>
      <c r="E656" s="322"/>
    </row>
    <row r="657">
      <c r="A657" s="322"/>
      <c r="B657" s="322"/>
      <c r="C657" s="322"/>
      <c r="D657" s="322"/>
      <c r="E657" s="322"/>
    </row>
    <row r="658">
      <c r="A658" s="322"/>
      <c r="B658" s="322"/>
      <c r="C658" s="322"/>
      <c r="D658" s="322"/>
      <c r="E658" s="322"/>
    </row>
    <row r="659">
      <c r="A659" s="322"/>
      <c r="B659" s="322"/>
      <c r="C659" s="322"/>
      <c r="D659" s="322"/>
      <c r="E659" s="322"/>
    </row>
    <row r="660">
      <c r="A660" s="322"/>
      <c r="B660" s="322"/>
      <c r="C660" s="322"/>
      <c r="D660" s="322"/>
      <c r="E660" s="322"/>
    </row>
    <row r="661">
      <c r="A661" s="322"/>
      <c r="B661" s="322"/>
      <c r="C661" s="322"/>
      <c r="D661" s="322"/>
      <c r="E661" s="322"/>
    </row>
    <row r="662">
      <c r="A662" s="322"/>
      <c r="B662" s="322"/>
      <c r="C662" s="322"/>
      <c r="D662" s="322"/>
      <c r="E662" s="322"/>
    </row>
    <row r="663">
      <c r="A663" s="322"/>
      <c r="B663" s="322"/>
      <c r="C663" s="322"/>
      <c r="D663" s="322"/>
      <c r="E663" s="322"/>
    </row>
    <row r="664">
      <c r="A664" s="322"/>
      <c r="B664" s="322"/>
      <c r="C664" s="322"/>
      <c r="D664" s="322"/>
      <c r="E664" s="322"/>
    </row>
    <row r="665">
      <c r="A665" s="322"/>
      <c r="B665" s="322"/>
      <c r="C665" s="322"/>
      <c r="D665" s="322"/>
      <c r="E665" s="322"/>
    </row>
    <row r="666">
      <c r="A666" s="322"/>
      <c r="B666" s="322"/>
      <c r="C666" s="322"/>
      <c r="D666" s="322"/>
      <c r="E666" s="322"/>
    </row>
    <row r="667">
      <c r="A667" s="322"/>
      <c r="B667" s="322"/>
      <c r="C667" s="322"/>
      <c r="D667" s="322"/>
      <c r="E667" s="322"/>
    </row>
    <row r="668">
      <c r="A668" s="322"/>
      <c r="B668" s="322"/>
      <c r="C668" s="322"/>
      <c r="D668" s="322"/>
      <c r="E668" s="322"/>
    </row>
    <row r="669">
      <c r="A669" s="322"/>
      <c r="B669" s="322"/>
      <c r="C669" s="322"/>
      <c r="D669" s="322"/>
      <c r="E669" s="322"/>
    </row>
    <row r="670">
      <c r="A670" s="322"/>
      <c r="B670" s="322"/>
      <c r="C670" s="322"/>
      <c r="D670" s="322"/>
      <c r="E670" s="322"/>
    </row>
    <row r="671">
      <c r="A671" s="322"/>
      <c r="B671" s="322"/>
      <c r="C671" s="322"/>
      <c r="D671" s="322"/>
      <c r="E671" s="322"/>
    </row>
    <row r="672">
      <c r="A672" s="322"/>
      <c r="B672" s="322"/>
      <c r="C672" s="322"/>
      <c r="D672" s="322"/>
      <c r="E672" s="322"/>
    </row>
    <row r="673">
      <c r="A673" s="322"/>
      <c r="B673" s="322"/>
      <c r="C673" s="322"/>
      <c r="D673" s="322"/>
      <c r="E673" s="322"/>
    </row>
    <row r="674">
      <c r="A674" s="322"/>
      <c r="B674" s="322"/>
      <c r="C674" s="322"/>
      <c r="D674" s="322"/>
      <c r="E674" s="322"/>
    </row>
    <row r="675">
      <c r="A675" s="322"/>
      <c r="B675" s="322"/>
      <c r="C675" s="322"/>
      <c r="D675" s="322"/>
      <c r="E675" s="322"/>
    </row>
    <row r="676">
      <c r="A676" s="322"/>
      <c r="B676" s="322"/>
      <c r="C676" s="322"/>
      <c r="D676" s="322"/>
      <c r="E676" s="322"/>
    </row>
    <row r="677">
      <c r="A677" s="322"/>
      <c r="B677" s="322"/>
      <c r="C677" s="322"/>
      <c r="D677" s="322"/>
      <c r="E677" s="322"/>
    </row>
    <row r="678">
      <c r="A678" s="322"/>
      <c r="B678" s="322"/>
      <c r="C678" s="322"/>
      <c r="D678" s="322"/>
      <c r="E678" s="322"/>
    </row>
    <row r="679">
      <c r="A679" s="322"/>
      <c r="B679" s="322"/>
      <c r="C679" s="322"/>
      <c r="D679" s="322"/>
      <c r="E679" s="322"/>
    </row>
    <row r="680">
      <c r="A680" s="322"/>
      <c r="B680" s="322"/>
      <c r="C680" s="322"/>
      <c r="D680" s="322"/>
      <c r="E680" s="322"/>
    </row>
    <row r="681">
      <c r="A681" s="322"/>
      <c r="B681" s="322"/>
      <c r="C681" s="322"/>
      <c r="D681" s="322"/>
      <c r="E681" s="322"/>
    </row>
    <row r="682">
      <c r="A682" s="322"/>
      <c r="B682" s="322"/>
      <c r="C682" s="322"/>
      <c r="D682" s="322"/>
      <c r="E682" s="322"/>
    </row>
    <row r="683">
      <c r="A683" s="322"/>
      <c r="B683" s="322"/>
      <c r="C683" s="322"/>
      <c r="D683" s="322"/>
      <c r="E683" s="322"/>
    </row>
    <row r="684">
      <c r="A684" s="322"/>
      <c r="B684" s="322"/>
      <c r="C684" s="322"/>
      <c r="D684" s="322"/>
      <c r="E684" s="322"/>
    </row>
    <row r="685">
      <c r="A685" s="322"/>
      <c r="B685" s="322"/>
      <c r="C685" s="322"/>
      <c r="D685" s="322"/>
      <c r="E685" s="322"/>
    </row>
    <row r="686">
      <c r="A686" s="322"/>
      <c r="B686" s="322"/>
      <c r="C686" s="322"/>
      <c r="D686" s="322"/>
      <c r="E686" s="322"/>
    </row>
    <row r="687">
      <c r="A687" s="322"/>
      <c r="B687" s="322"/>
      <c r="C687" s="322"/>
      <c r="D687" s="322"/>
      <c r="E687" s="322"/>
    </row>
    <row r="688">
      <c r="A688" s="322"/>
      <c r="B688" s="322"/>
      <c r="C688" s="322"/>
      <c r="D688" s="322"/>
      <c r="E688" s="322"/>
    </row>
    <row r="689">
      <c r="A689" s="322"/>
      <c r="B689" s="322"/>
      <c r="C689" s="322"/>
      <c r="D689" s="322"/>
      <c r="E689" s="322"/>
    </row>
    <row r="690">
      <c r="A690" s="322"/>
      <c r="B690" s="322"/>
      <c r="C690" s="322"/>
      <c r="D690" s="322"/>
      <c r="E690" s="322"/>
    </row>
    <row r="691">
      <c r="A691" s="322"/>
      <c r="B691" s="322"/>
      <c r="C691" s="322"/>
      <c r="D691" s="322"/>
      <c r="E691" s="322"/>
    </row>
    <row r="692">
      <c r="A692" s="322"/>
      <c r="B692" s="322"/>
      <c r="C692" s="322"/>
      <c r="D692" s="322"/>
      <c r="E692" s="322"/>
    </row>
    <row r="693">
      <c r="A693" s="322"/>
      <c r="B693" s="322"/>
      <c r="C693" s="322"/>
      <c r="D693" s="322"/>
      <c r="E693" s="322"/>
    </row>
    <row r="694">
      <c r="A694" s="322"/>
      <c r="B694" s="322"/>
      <c r="C694" s="322"/>
      <c r="D694" s="322"/>
      <c r="E694" s="322"/>
    </row>
    <row r="695">
      <c r="A695" s="322"/>
      <c r="B695" s="322"/>
      <c r="C695" s="322"/>
      <c r="D695" s="322"/>
      <c r="E695" s="322"/>
    </row>
    <row r="696">
      <c r="A696" s="322"/>
      <c r="B696" s="322"/>
      <c r="C696" s="322"/>
      <c r="D696" s="322"/>
      <c r="E696" s="322"/>
    </row>
    <row r="697">
      <c r="A697" s="322"/>
      <c r="B697" s="322"/>
      <c r="C697" s="322"/>
      <c r="D697" s="322"/>
      <c r="E697" s="322"/>
    </row>
    <row r="698">
      <c r="A698" s="322"/>
      <c r="B698" s="322"/>
      <c r="C698" s="322"/>
      <c r="D698" s="322"/>
      <c r="E698" s="322"/>
    </row>
    <row r="699">
      <c r="A699" s="322"/>
      <c r="B699" s="322"/>
      <c r="C699" s="322"/>
      <c r="D699" s="322"/>
      <c r="E699" s="322"/>
    </row>
    <row r="700">
      <c r="A700" s="322"/>
      <c r="B700" s="322"/>
      <c r="C700" s="322"/>
      <c r="D700" s="322"/>
      <c r="E700" s="322"/>
    </row>
    <row r="701">
      <c r="A701" s="322"/>
      <c r="B701" s="322"/>
      <c r="C701" s="322"/>
      <c r="D701" s="322"/>
      <c r="E701" s="322"/>
    </row>
    <row r="702">
      <c r="A702" s="322"/>
      <c r="B702" s="322"/>
      <c r="C702" s="322"/>
      <c r="D702" s="322"/>
      <c r="E702" s="322"/>
    </row>
    <row r="703">
      <c r="A703" s="322"/>
      <c r="B703" s="322"/>
      <c r="C703" s="322"/>
      <c r="D703" s="322"/>
      <c r="E703" s="322"/>
    </row>
    <row r="704">
      <c r="A704" s="322"/>
      <c r="B704" s="322"/>
      <c r="C704" s="322"/>
      <c r="D704" s="322"/>
      <c r="E704" s="322"/>
    </row>
    <row r="705">
      <c r="A705" s="322"/>
      <c r="B705" s="322"/>
      <c r="C705" s="322"/>
      <c r="D705" s="322"/>
      <c r="E705" s="322"/>
    </row>
    <row r="706">
      <c r="A706" s="322"/>
      <c r="B706" s="322"/>
      <c r="C706" s="322"/>
      <c r="D706" s="322"/>
      <c r="E706" s="322"/>
    </row>
    <row r="707">
      <c r="A707" s="322"/>
      <c r="B707" s="322"/>
      <c r="C707" s="322"/>
      <c r="D707" s="322"/>
      <c r="E707" s="322"/>
    </row>
    <row r="708">
      <c r="A708" s="322"/>
      <c r="B708" s="322"/>
      <c r="C708" s="322"/>
      <c r="D708" s="322"/>
      <c r="E708" s="322"/>
    </row>
    <row r="709">
      <c r="A709" s="322"/>
      <c r="B709" s="322"/>
      <c r="C709" s="322"/>
      <c r="D709" s="322"/>
      <c r="E709" s="322"/>
    </row>
    <row r="710">
      <c r="A710" s="322"/>
      <c r="B710" s="322"/>
      <c r="C710" s="322"/>
      <c r="D710" s="322"/>
      <c r="E710" s="322"/>
    </row>
    <row r="711">
      <c r="A711" s="322"/>
      <c r="B711" s="322"/>
      <c r="C711" s="322"/>
      <c r="D711" s="322"/>
      <c r="E711" s="322"/>
    </row>
    <row r="712">
      <c r="A712" s="322"/>
      <c r="B712" s="322"/>
      <c r="C712" s="322"/>
      <c r="D712" s="322"/>
      <c r="E712" s="322"/>
    </row>
    <row r="713">
      <c r="A713" s="322"/>
      <c r="B713" s="322"/>
      <c r="C713" s="322"/>
      <c r="D713" s="322"/>
      <c r="E713" s="322"/>
    </row>
    <row r="714">
      <c r="A714" s="322"/>
      <c r="B714" s="322"/>
      <c r="C714" s="322"/>
      <c r="D714" s="322"/>
      <c r="E714" s="322"/>
    </row>
    <row r="715">
      <c r="A715" s="322"/>
      <c r="B715" s="322"/>
      <c r="C715" s="322"/>
      <c r="D715" s="322"/>
      <c r="E715" s="322"/>
    </row>
    <row r="716">
      <c r="A716" s="322"/>
      <c r="B716" s="322"/>
      <c r="C716" s="322"/>
      <c r="D716" s="322"/>
      <c r="E716" s="322"/>
    </row>
    <row r="717">
      <c r="A717" s="322"/>
      <c r="B717" s="322"/>
      <c r="C717" s="322"/>
      <c r="D717" s="322"/>
      <c r="E717" s="322"/>
    </row>
    <row r="718">
      <c r="A718" s="322"/>
      <c r="B718" s="322"/>
      <c r="C718" s="322"/>
      <c r="D718" s="322"/>
      <c r="E718" s="322"/>
    </row>
    <row r="719">
      <c r="A719" s="322"/>
      <c r="B719" s="322"/>
      <c r="C719" s="322"/>
      <c r="D719" s="322"/>
      <c r="E719" s="322"/>
    </row>
    <row r="720">
      <c r="A720" s="322"/>
      <c r="B720" s="322"/>
      <c r="C720" s="322"/>
      <c r="D720" s="322"/>
      <c r="E720" s="322"/>
    </row>
    <row r="721">
      <c r="A721" s="322"/>
      <c r="B721" s="322"/>
      <c r="C721" s="322"/>
      <c r="D721" s="322"/>
      <c r="E721" s="322"/>
    </row>
    <row r="722">
      <c r="A722" s="322"/>
      <c r="B722" s="322"/>
      <c r="C722" s="322"/>
      <c r="D722" s="322"/>
      <c r="E722" s="322"/>
    </row>
    <row r="723">
      <c r="A723" s="322"/>
      <c r="B723" s="322"/>
      <c r="C723" s="322"/>
      <c r="D723" s="322"/>
      <c r="E723" s="322"/>
    </row>
    <row r="724">
      <c r="A724" s="322"/>
      <c r="B724" s="322"/>
      <c r="C724" s="322"/>
      <c r="D724" s="322"/>
      <c r="E724" s="322"/>
    </row>
    <row r="725">
      <c r="A725" s="322"/>
      <c r="B725" s="322"/>
      <c r="C725" s="322"/>
      <c r="D725" s="322"/>
      <c r="E725" s="322"/>
    </row>
    <row r="726">
      <c r="A726" s="322"/>
      <c r="B726" s="322"/>
      <c r="C726" s="322"/>
      <c r="D726" s="322"/>
      <c r="E726" s="322"/>
    </row>
    <row r="727">
      <c r="A727" s="322"/>
      <c r="B727" s="322"/>
      <c r="C727" s="322"/>
      <c r="D727" s="322"/>
      <c r="E727" s="322"/>
    </row>
    <row r="728">
      <c r="A728" s="322"/>
      <c r="B728" s="322"/>
      <c r="C728" s="322"/>
      <c r="D728" s="322"/>
      <c r="E728" s="322"/>
    </row>
    <row r="729">
      <c r="A729" s="322"/>
      <c r="B729" s="322"/>
      <c r="C729" s="322"/>
      <c r="D729" s="322"/>
      <c r="E729" s="322"/>
    </row>
    <row r="730">
      <c r="A730" s="322"/>
      <c r="B730" s="322"/>
      <c r="C730" s="322"/>
      <c r="D730" s="322"/>
      <c r="E730" s="322"/>
    </row>
    <row r="731">
      <c r="A731" s="322"/>
      <c r="B731" s="322"/>
      <c r="C731" s="322"/>
      <c r="D731" s="322"/>
      <c r="E731" s="322"/>
    </row>
    <row r="732">
      <c r="A732" s="322"/>
      <c r="B732" s="322"/>
      <c r="C732" s="322"/>
      <c r="D732" s="322"/>
      <c r="E732" s="322"/>
    </row>
    <row r="733">
      <c r="A733" s="322"/>
      <c r="B733" s="322"/>
      <c r="C733" s="322"/>
      <c r="D733" s="322"/>
      <c r="E733" s="322"/>
    </row>
    <row r="734">
      <c r="A734" s="322"/>
      <c r="B734" s="322"/>
      <c r="C734" s="322"/>
      <c r="D734" s="322"/>
      <c r="E734" s="322"/>
    </row>
    <row r="735">
      <c r="A735" s="322"/>
      <c r="B735" s="322"/>
      <c r="C735" s="322"/>
      <c r="D735" s="322"/>
      <c r="E735" s="322"/>
    </row>
    <row r="736">
      <c r="A736" s="322"/>
      <c r="B736" s="322"/>
      <c r="C736" s="322"/>
      <c r="D736" s="322"/>
      <c r="E736" s="322"/>
    </row>
    <row r="737">
      <c r="A737" s="322"/>
      <c r="B737" s="322"/>
      <c r="C737" s="322"/>
      <c r="D737" s="322"/>
      <c r="E737" s="322"/>
    </row>
    <row r="738">
      <c r="A738" s="322"/>
      <c r="B738" s="322"/>
      <c r="C738" s="322"/>
      <c r="D738" s="322"/>
      <c r="E738" s="322"/>
    </row>
    <row r="739">
      <c r="A739" s="322"/>
      <c r="B739" s="322"/>
      <c r="C739" s="322"/>
      <c r="D739" s="322"/>
      <c r="E739" s="322"/>
    </row>
    <row r="740">
      <c r="A740" s="322"/>
      <c r="B740" s="322"/>
      <c r="C740" s="322"/>
      <c r="D740" s="322"/>
      <c r="E740" s="322"/>
    </row>
    <row r="741">
      <c r="A741" s="322"/>
      <c r="B741" s="322"/>
      <c r="C741" s="322"/>
      <c r="D741" s="322"/>
      <c r="E741" s="322"/>
    </row>
    <row r="742">
      <c r="A742" s="322"/>
      <c r="B742" s="322"/>
      <c r="C742" s="322"/>
      <c r="D742" s="322"/>
      <c r="E742" s="322"/>
    </row>
    <row r="743">
      <c r="A743" s="322"/>
      <c r="B743" s="322"/>
      <c r="C743" s="322"/>
      <c r="D743" s="322"/>
      <c r="E743" s="322"/>
    </row>
    <row r="744">
      <c r="A744" s="322"/>
      <c r="B744" s="322"/>
      <c r="C744" s="322"/>
      <c r="D744" s="322"/>
      <c r="E744" s="322"/>
    </row>
    <row r="745">
      <c r="A745" s="322"/>
      <c r="B745" s="322"/>
      <c r="C745" s="322"/>
      <c r="D745" s="322"/>
      <c r="E745" s="322"/>
    </row>
    <row r="746">
      <c r="A746" s="322"/>
      <c r="B746" s="322"/>
      <c r="C746" s="322"/>
      <c r="D746" s="322"/>
      <c r="E746" s="322"/>
    </row>
    <row r="747">
      <c r="A747" s="322"/>
      <c r="B747" s="322"/>
      <c r="C747" s="322"/>
      <c r="D747" s="322"/>
      <c r="E747" s="322"/>
    </row>
    <row r="748">
      <c r="A748" s="322"/>
      <c r="B748" s="322"/>
      <c r="C748" s="322"/>
      <c r="D748" s="322"/>
      <c r="E748" s="322"/>
    </row>
    <row r="749">
      <c r="A749" s="322"/>
      <c r="B749" s="322"/>
      <c r="C749" s="322"/>
      <c r="D749" s="322"/>
      <c r="E749" s="322"/>
    </row>
    <row r="750">
      <c r="A750" s="322"/>
      <c r="B750" s="322"/>
      <c r="C750" s="322"/>
      <c r="D750" s="322"/>
      <c r="E750" s="322"/>
    </row>
    <row r="751">
      <c r="A751" s="322"/>
      <c r="B751" s="322"/>
      <c r="C751" s="322"/>
      <c r="D751" s="322"/>
      <c r="E751" s="322"/>
    </row>
    <row r="752">
      <c r="A752" s="322"/>
      <c r="B752" s="322"/>
      <c r="C752" s="322"/>
      <c r="D752" s="322"/>
      <c r="E752" s="322"/>
    </row>
    <row r="753">
      <c r="A753" s="322"/>
      <c r="B753" s="322"/>
      <c r="C753" s="322"/>
      <c r="D753" s="322"/>
      <c r="E753" s="322"/>
    </row>
    <row r="754">
      <c r="A754" s="322"/>
      <c r="B754" s="322"/>
      <c r="C754" s="322"/>
      <c r="D754" s="322"/>
      <c r="E754" s="322"/>
    </row>
    <row r="755">
      <c r="A755" s="322"/>
      <c r="B755" s="322"/>
      <c r="C755" s="322"/>
      <c r="D755" s="322"/>
      <c r="E755" s="322"/>
    </row>
    <row r="756">
      <c r="A756" s="322"/>
      <c r="B756" s="322"/>
      <c r="C756" s="322"/>
      <c r="D756" s="322"/>
      <c r="E756" s="322"/>
    </row>
    <row r="757">
      <c r="A757" s="322"/>
      <c r="B757" s="322"/>
      <c r="C757" s="322"/>
      <c r="D757" s="322"/>
      <c r="E757" s="322"/>
    </row>
    <row r="758">
      <c r="A758" s="322"/>
      <c r="B758" s="322"/>
      <c r="C758" s="322"/>
      <c r="D758" s="322"/>
      <c r="E758" s="322"/>
    </row>
    <row r="759">
      <c r="A759" s="322"/>
      <c r="B759" s="322"/>
      <c r="C759" s="322"/>
      <c r="D759" s="322"/>
      <c r="E759" s="322"/>
    </row>
    <row r="760">
      <c r="A760" s="322"/>
      <c r="B760" s="322"/>
      <c r="C760" s="322"/>
      <c r="D760" s="322"/>
      <c r="E760" s="322"/>
    </row>
    <row r="761">
      <c r="A761" s="322"/>
      <c r="B761" s="322"/>
      <c r="C761" s="322"/>
      <c r="D761" s="322"/>
      <c r="E761" s="322"/>
    </row>
    <row r="762">
      <c r="A762" s="322"/>
      <c r="B762" s="322"/>
      <c r="C762" s="322"/>
      <c r="D762" s="322"/>
      <c r="E762" s="322"/>
    </row>
    <row r="763">
      <c r="A763" s="322"/>
      <c r="B763" s="322"/>
      <c r="C763" s="322"/>
      <c r="D763" s="322"/>
      <c r="E763" s="322"/>
    </row>
    <row r="764">
      <c r="A764" s="322"/>
      <c r="B764" s="322"/>
      <c r="C764" s="322"/>
      <c r="D764" s="322"/>
      <c r="E764" s="322"/>
    </row>
    <row r="765">
      <c r="A765" s="322"/>
      <c r="B765" s="322"/>
      <c r="C765" s="322"/>
      <c r="D765" s="322"/>
      <c r="E765" s="322"/>
    </row>
    <row r="766">
      <c r="A766" s="322"/>
      <c r="B766" s="322"/>
      <c r="C766" s="322"/>
      <c r="D766" s="322"/>
      <c r="E766" s="322"/>
    </row>
    <row r="767">
      <c r="A767" s="322"/>
      <c r="B767" s="322"/>
      <c r="C767" s="322"/>
      <c r="D767" s="322"/>
      <c r="E767" s="322"/>
    </row>
    <row r="768">
      <c r="A768" s="322"/>
      <c r="B768" s="322"/>
      <c r="C768" s="322"/>
      <c r="D768" s="322"/>
      <c r="E768" s="322"/>
    </row>
    <row r="769">
      <c r="A769" s="322"/>
      <c r="B769" s="322"/>
      <c r="C769" s="322"/>
      <c r="D769" s="322"/>
      <c r="E769" s="322"/>
    </row>
    <row r="770">
      <c r="A770" s="322"/>
      <c r="B770" s="322"/>
      <c r="C770" s="322"/>
      <c r="D770" s="322"/>
      <c r="E770" s="322"/>
    </row>
    <row r="771">
      <c r="A771" s="322"/>
      <c r="B771" s="322"/>
      <c r="C771" s="322"/>
      <c r="D771" s="322"/>
      <c r="E771" s="322"/>
    </row>
    <row r="772">
      <c r="A772" s="322"/>
      <c r="B772" s="322"/>
      <c r="C772" s="322"/>
      <c r="D772" s="322"/>
      <c r="E772" s="322"/>
    </row>
    <row r="773">
      <c r="A773" s="322"/>
      <c r="B773" s="322"/>
      <c r="C773" s="322"/>
      <c r="D773" s="322"/>
      <c r="E773" s="322"/>
    </row>
    <row r="774">
      <c r="A774" s="322"/>
      <c r="B774" s="322"/>
      <c r="C774" s="322"/>
      <c r="D774" s="322"/>
      <c r="E774" s="322"/>
    </row>
    <row r="775">
      <c r="A775" s="322"/>
      <c r="B775" s="322"/>
      <c r="C775" s="322"/>
      <c r="D775" s="322"/>
      <c r="E775" s="322"/>
    </row>
    <row r="776">
      <c r="A776" s="322"/>
      <c r="B776" s="322"/>
      <c r="C776" s="322"/>
      <c r="D776" s="322"/>
      <c r="E776" s="322"/>
    </row>
    <row r="777">
      <c r="A777" s="322"/>
      <c r="B777" s="322"/>
      <c r="C777" s="322"/>
      <c r="D777" s="322"/>
      <c r="E777" s="322"/>
    </row>
    <row r="778">
      <c r="A778" s="322"/>
      <c r="B778" s="322"/>
      <c r="C778" s="322"/>
      <c r="D778" s="322"/>
      <c r="E778" s="322"/>
    </row>
    <row r="779">
      <c r="A779" s="322"/>
      <c r="B779" s="322"/>
      <c r="C779" s="322"/>
      <c r="D779" s="322"/>
      <c r="E779" s="322"/>
    </row>
    <row r="780">
      <c r="A780" s="322"/>
      <c r="B780" s="322"/>
      <c r="C780" s="322"/>
      <c r="D780" s="322"/>
      <c r="E780" s="322"/>
    </row>
    <row r="781">
      <c r="A781" s="322"/>
      <c r="B781" s="322"/>
      <c r="C781" s="322"/>
      <c r="D781" s="322"/>
      <c r="E781" s="322"/>
    </row>
    <row r="782">
      <c r="A782" s="322"/>
      <c r="B782" s="322"/>
      <c r="C782" s="322"/>
      <c r="D782" s="322"/>
      <c r="E782" s="322"/>
    </row>
    <row r="783">
      <c r="A783" s="322"/>
      <c r="B783" s="322"/>
      <c r="C783" s="322"/>
      <c r="D783" s="322"/>
      <c r="E783" s="322"/>
    </row>
    <row r="784">
      <c r="A784" s="322"/>
      <c r="B784" s="322"/>
      <c r="C784" s="322"/>
      <c r="D784" s="322"/>
      <c r="E784" s="322"/>
    </row>
    <row r="785">
      <c r="A785" s="322"/>
      <c r="B785" s="322"/>
      <c r="C785" s="322"/>
      <c r="D785" s="322"/>
      <c r="E785" s="322"/>
    </row>
    <row r="786">
      <c r="A786" s="322"/>
      <c r="B786" s="322"/>
      <c r="C786" s="322"/>
      <c r="D786" s="322"/>
      <c r="E786" s="322"/>
    </row>
    <row r="787">
      <c r="A787" s="322"/>
      <c r="B787" s="322"/>
      <c r="C787" s="322"/>
      <c r="D787" s="322"/>
      <c r="E787" s="322"/>
    </row>
    <row r="788">
      <c r="A788" s="322"/>
      <c r="B788" s="322"/>
      <c r="C788" s="322"/>
      <c r="D788" s="322"/>
      <c r="E788" s="322"/>
    </row>
    <row r="789">
      <c r="A789" s="322"/>
      <c r="B789" s="322"/>
      <c r="C789" s="322"/>
      <c r="D789" s="322"/>
      <c r="E789" s="322"/>
    </row>
    <row r="790">
      <c r="A790" s="322"/>
      <c r="B790" s="322"/>
      <c r="C790" s="322"/>
      <c r="D790" s="322"/>
      <c r="E790" s="322"/>
    </row>
    <row r="791">
      <c r="A791" s="322"/>
      <c r="B791" s="322"/>
      <c r="C791" s="322"/>
      <c r="D791" s="322"/>
      <c r="E791" s="322"/>
    </row>
    <row r="792">
      <c r="A792" s="322"/>
      <c r="B792" s="322"/>
      <c r="C792" s="322"/>
      <c r="D792" s="322"/>
      <c r="E792" s="322"/>
    </row>
    <row r="793">
      <c r="A793" s="322"/>
      <c r="B793" s="322"/>
      <c r="C793" s="322"/>
      <c r="D793" s="322"/>
      <c r="E793" s="322"/>
    </row>
    <row r="794">
      <c r="A794" s="322"/>
      <c r="B794" s="322"/>
      <c r="C794" s="322"/>
      <c r="D794" s="322"/>
      <c r="E794" s="322"/>
    </row>
    <row r="795">
      <c r="A795" s="322"/>
      <c r="B795" s="322"/>
      <c r="C795" s="322"/>
      <c r="D795" s="322"/>
      <c r="E795" s="322"/>
    </row>
    <row r="796">
      <c r="A796" s="322"/>
      <c r="B796" s="322"/>
      <c r="C796" s="322"/>
      <c r="D796" s="322"/>
      <c r="E796" s="322"/>
    </row>
    <row r="797">
      <c r="A797" s="322"/>
      <c r="B797" s="322"/>
      <c r="C797" s="322"/>
      <c r="D797" s="322"/>
      <c r="E797" s="322"/>
    </row>
    <row r="798">
      <c r="A798" s="322"/>
      <c r="B798" s="322"/>
      <c r="C798" s="322"/>
      <c r="D798" s="322"/>
      <c r="E798" s="322"/>
    </row>
    <row r="799">
      <c r="A799" s="322"/>
      <c r="B799" s="322"/>
      <c r="C799" s="322"/>
      <c r="D799" s="322"/>
      <c r="E799" s="322"/>
    </row>
    <row r="800">
      <c r="A800" s="322"/>
      <c r="B800" s="322"/>
      <c r="C800" s="322"/>
      <c r="D800" s="322"/>
      <c r="E800" s="322"/>
    </row>
    <row r="801">
      <c r="A801" s="322"/>
      <c r="B801" s="322"/>
      <c r="C801" s="322"/>
      <c r="D801" s="322"/>
      <c r="E801" s="322"/>
    </row>
    <row r="802">
      <c r="A802" s="322"/>
      <c r="B802" s="322"/>
      <c r="C802" s="322"/>
      <c r="D802" s="322"/>
      <c r="E802" s="322"/>
    </row>
    <row r="803">
      <c r="A803" s="322"/>
      <c r="B803" s="322"/>
      <c r="C803" s="322"/>
      <c r="D803" s="322"/>
      <c r="E803" s="322"/>
    </row>
    <row r="804">
      <c r="A804" s="322"/>
      <c r="B804" s="322"/>
      <c r="C804" s="322"/>
      <c r="D804" s="322"/>
      <c r="E804" s="322"/>
    </row>
    <row r="805">
      <c r="A805" s="322"/>
      <c r="B805" s="322"/>
      <c r="C805" s="322"/>
      <c r="D805" s="322"/>
      <c r="E805" s="322"/>
    </row>
    <row r="806">
      <c r="A806" s="322"/>
      <c r="B806" s="322"/>
      <c r="C806" s="322"/>
      <c r="D806" s="322"/>
      <c r="E806" s="322"/>
    </row>
    <row r="807">
      <c r="A807" s="322"/>
      <c r="B807" s="322"/>
      <c r="C807" s="322"/>
      <c r="D807" s="322"/>
      <c r="E807" s="322"/>
    </row>
    <row r="808">
      <c r="A808" s="322"/>
      <c r="B808" s="322"/>
      <c r="C808" s="322"/>
      <c r="D808" s="322"/>
      <c r="E808" s="322"/>
    </row>
    <row r="809">
      <c r="A809" s="322"/>
      <c r="B809" s="322"/>
      <c r="C809" s="322"/>
      <c r="D809" s="322"/>
      <c r="E809" s="322"/>
    </row>
    <row r="810">
      <c r="A810" s="322"/>
      <c r="B810" s="322"/>
      <c r="C810" s="322"/>
      <c r="D810" s="322"/>
      <c r="E810" s="322"/>
    </row>
    <row r="811">
      <c r="A811" s="322"/>
      <c r="B811" s="322"/>
      <c r="C811" s="322"/>
      <c r="D811" s="322"/>
      <c r="E811" s="322"/>
    </row>
    <row r="812">
      <c r="A812" s="322"/>
      <c r="B812" s="322"/>
      <c r="C812" s="322"/>
      <c r="D812" s="322"/>
      <c r="E812" s="322"/>
    </row>
    <row r="813">
      <c r="A813" s="322"/>
      <c r="B813" s="322"/>
      <c r="C813" s="322"/>
      <c r="D813" s="322"/>
      <c r="E813" s="322"/>
    </row>
    <row r="814">
      <c r="A814" s="322"/>
      <c r="B814" s="322"/>
      <c r="C814" s="322"/>
      <c r="D814" s="322"/>
      <c r="E814" s="322"/>
    </row>
    <row r="815">
      <c r="A815" s="322"/>
      <c r="B815" s="322"/>
      <c r="C815" s="322"/>
      <c r="D815" s="322"/>
      <c r="E815" s="322"/>
    </row>
    <row r="816">
      <c r="A816" s="322"/>
      <c r="B816" s="322"/>
      <c r="C816" s="322"/>
      <c r="D816" s="322"/>
      <c r="E816" s="322"/>
    </row>
    <row r="817">
      <c r="A817" s="322"/>
      <c r="B817" s="322"/>
      <c r="C817" s="322"/>
      <c r="D817" s="322"/>
      <c r="E817" s="322"/>
    </row>
    <row r="818">
      <c r="A818" s="322"/>
      <c r="B818" s="322"/>
      <c r="C818" s="322"/>
      <c r="D818" s="322"/>
      <c r="E818" s="322"/>
    </row>
    <row r="819">
      <c r="A819" s="322"/>
      <c r="B819" s="322"/>
      <c r="C819" s="322"/>
      <c r="D819" s="322"/>
      <c r="E819" s="322"/>
    </row>
    <row r="820">
      <c r="A820" s="322"/>
      <c r="B820" s="322"/>
      <c r="C820" s="322"/>
      <c r="D820" s="322"/>
      <c r="E820" s="322"/>
    </row>
    <row r="821">
      <c r="A821" s="322"/>
      <c r="B821" s="322"/>
      <c r="C821" s="322"/>
      <c r="D821" s="322"/>
      <c r="E821" s="322"/>
    </row>
    <row r="822">
      <c r="A822" s="322"/>
      <c r="B822" s="322"/>
      <c r="C822" s="322"/>
      <c r="D822" s="322"/>
      <c r="E822" s="322"/>
    </row>
    <row r="823">
      <c r="A823" s="322"/>
      <c r="B823" s="322"/>
      <c r="C823" s="322"/>
      <c r="D823" s="322"/>
      <c r="E823" s="322"/>
    </row>
    <row r="824">
      <c r="A824" s="322"/>
      <c r="B824" s="322"/>
      <c r="C824" s="322"/>
      <c r="D824" s="322"/>
      <c r="E824" s="322"/>
    </row>
    <row r="825">
      <c r="A825" s="322"/>
      <c r="B825" s="322"/>
      <c r="C825" s="322"/>
      <c r="D825" s="322"/>
      <c r="E825" s="322"/>
    </row>
    <row r="826">
      <c r="A826" s="322"/>
      <c r="B826" s="322"/>
      <c r="C826" s="322"/>
      <c r="D826" s="322"/>
      <c r="E826" s="322"/>
    </row>
    <row r="827">
      <c r="A827" s="322"/>
      <c r="B827" s="322"/>
      <c r="C827" s="322"/>
      <c r="D827" s="322"/>
      <c r="E827" s="322"/>
    </row>
    <row r="828">
      <c r="A828" s="322"/>
      <c r="B828" s="322"/>
      <c r="C828" s="322"/>
      <c r="D828" s="322"/>
      <c r="E828" s="322"/>
    </row>
    <row r="829">
      <c r="A829" s="322"/>
      <c r="B829" s="322"/>
      <c r="C829" s="322"/>
      <c r="D829" s="322"/>
      <c r="E829" s="322"/>
    </row>
    <row r="830">
      <c r="A830" s="322"/>
      <c r="B830" s="322"/>
      <c r="C830" s="322"/>
      <c r="D830" s="322"/>
      <c r="E830" s="322"/>
    </row>
    <row r="831">
      <c r="A831" s="322"/>
      <c r="B831" s="322"/>
      <c r="C831" s="322"/>
      <c r="D831" s="322"/>
      <c r="E831" s="322"/>
    </row>
    <row r="832">
      <c r="A832" s="322"/>
      <c r="B832" s="322"/>
      <c r="C832" s="322"/>
      <c r="D832" s="322"/>
      <c r="E832" s="322"/>
    </row>
    <row r="833">
      <c r="A833" s="322"/>
      <c r="B833" s="322"/>
      <c r="C833" s="322"/>
      <c r="D833" s="322"/>
      <c r="E833" s="322"/>
    </row>
    <row r="834">
      <c r="A834" s="322"/>
      <c r="B834" s="322"/>
      <c r="C834" s="322"/>
      <c r="D834" s="322"/>
      <c r="E834" s="322"/>
    </row>
    <row r="835">
      <c r="A835" s="322"/>
      <c r="B835" s="322"/>
      <c r="C835" s="322"/>
      <c r="D835" s="322"/>
      <c r="E835" s="322"/>
    </row>
    <row r="836">
      <c r="A836" s="322"/>
      <c r="B836" s="322"/>
      <c r="C836" s="322"/>
      <c r="D836" s="322"/>
      <c r="E836" s="322"/>
    </row>
    <row r="837">
      <c r="A837" s="322"/>
      <c r="B837" s="322"/>
      <c r="C837" s="322"/>
      <c r="D837" s="322"/>
      <c r="E837" s="322"/>
    </row>
    <row r="838">
      <c r="A838" s="322"/>
      <c r="B838" s="322"/>
      <c r="C838" s="322"/>
      <c r="D838" s="322"/>
      <c r="E838" s="322"/>
    </row>
    <row r="839">
      <c r="A839" s="322"/>
      <c r="B839" s="322"/>
      <c r="C839" s="322"/>
      <c r="D839" s="322"/>
      <c r="E839" s="322"/>
    </row>
    <row r="840">
      <c r="A840" s="322"/>
      <c r="B840" s="322"/>
      <c r="C840" s="322"/>
      <c r="D840" s="322"/>
      <c r="E840" s="322"/>
    </row>
    <row r="841">
      <c r="A841" s="322"/>
      <c r="B841" s="322"/>
      <c r="C841" s="322"/>
      <c r="D841" s="322"/>
      <c r="E841" s="322"/>
    </row>
    <row r="842">
      <c r="A842" s="322"/>
      <c r="B842" s="322"/>
      <c r="C842" s="322"/>
      <c r="D842" s="322"/>
      <c r="E842" s="322"/>
    </row>
    <row r="843">
      <c r="A843" s="322"/>
      <c r="B843" s="322"/>
      <c r="C843" s="322"/>
      <c r="D843" s="322"/>
      <c r="E843" s="322"/>
    </row>
    <row r="844">
      <c r="A844" s="322"/>
      <c r="B844" s="322"/>
      <c r="C844" s="322"/>
      <c r="D844" s="322"/>
      <c r="E844" s="322"/>
    </row>
    <row r="845">
      <c r="A845" s="322"/>
      <c r="B845" s="322"/>
      <c r="C845" s="322"/>
      <c r="D845" s="322"/>
      <c r="E845" s="322"/>
    </row>
    <row r="846">
      <c r="A846" s="322"/>
      <c r="B846" s="322"/>
      <c r="C846" s="322"/>
      <c r="D846" s="322"/>
      <c r="E846" s="322"/>
    </row>
    <row r="847">
      <c r="A847" s="322"/>
      <c r="B847" s="322"/>
      <c r="C847" s="322"/>
      <c r="D847" s="322"/>
      <c r="E847" s="322"/>
    </row>
    <row r="848">
      <c r="A848" s="322"/>
      <c r="B848" s="322"/>
      <c r="C848" s="322"/>
      <c r="D848" s="322"/>
      <c r="E848" s="322"/>
    </row>
    <row r="849">
      <c r="A849" s="322"/>
      <c r="B849" s="322"/>
      <c r="C849" s="322"/>
      <c r="D849" s="322"/>
      <c r="E849" s="322"/>
    </row>
    <row r="850">
      <c r="A850" s="322"/>
      <c r="B850" s="322"/>
      <c r="C850" s="322"/>
      <c r="D850" s="322"/>
      <c r="E850" s="322"/>
    </row>
    <row r="851">
      <c r="A851" s="322"/>
      <c r="B851" s="322"/>
      <c r="C851" s="322"/>
      <c r="D851" s="322"/>
      <c r="E851" s="322"/>
    </row>
    <row r="852">
      <c r="A852" s="322"/>
      <c r="B852" s="322"/>
      <c r="C852" s="322"/>
      <c r="D852" s="322"/>
      <c r="E852" s="322"/>
    </row>
    <row r="853">
      <c r="A853" s="322"/>
      <c r="B853" s="322"/>
      <c r="C853" s="322"/>
      <c r="D853" s="322"/>
      <c r="E853" s="322"/>
    </row>
    <row r="854">
      <c r="A854" s="322"/>
      <c r="B854" s="322"/>
      <c r="C854" s="322"/>
      <c r="D854" s="322"/>
      <c r="E854" s="322"/>
    </row>
    <row r="855">
      <c r="A855" s="322"/>
      <c r="B855" s="322"/>
      <c r="C855" s="322"/>
      <c r="D855" s="322"/>
      <c r="E855" s="322"/>
    </row>
    <row r="856">
      <c r="A856" s="322"/>
      <c r="B856" s="322"/>
      <c r="C856" s="322"/>
      <c r="D856" s="322"/>
      <c r="E856" s="322"/>
    </row>
    <row r="857">
      <c r="A857" s="322"/>
      <c r="B857" s="322"/>
      <c r="C857" s="322"/>
      <c r="D857" s="322"/>
      <c r="E857" s="322"/>
    </row>
    <row r="858">
      <c r="A858" s="322"/>
      <c r="B858" s="322"/>
      <c r="C858" s="322"/>
      <c r="D858" s="322"/>
      <c r="E858" s="322"/>
    </row>
    <row r="859">
      <c r="A859" s="322"/>
      <c r="B859" s="322"/>
      <c r="C859" s="322"/>
      <c r="D859" s="322"/>
      <c r="E859" s="322"/>
    </row>
    <row r="860">
      <c r="A860" s="322"/>
      <c r="B860" s="322"/>
      <c r="C860" s="322"/>
      <c r="D860" s="322"/>
      <c r="E860" s="322"/>
    </row>
    <row r="861">
      <c r="A861" s="322"/>
      <c r="B861" s="322"/>
      <c r="C861" s="322"/>
      <c r="D861" s="322"/>
      <c r="E861" s="322"/>
    </row>
    <row r="862">
      <c r="A862" s="322"/>
      <c r="B862" s="322"/>
      <c r="C862" s="322"/>
      <c r="D862" s="322"/>
      <c r="E862" s="322"/>
    </row>
    <row r="863">
      <c r="A863" s="322"/>
      <c r="B863" s="322"/>
      <c r="C863" s="322"/>
      <c r="D863" s="322"/>
      <c r="E863" s="322"/>
    </row>
    <row r="864">
      <c r="A864" s="322"/>
      <c r="B864" s="322"/>
      <c r="C864" s="322"/>
      <c r="D864" s="322"/>
      <c r="E864" s="322"/>
    </row>
    <row r="865">
      <c r="A865" s="322"/>
      <c r="B865" s="322"/>
      <c r="C865" s="322"/>
      <c r="D865" s="322"/>
      <c r="E865" s="322"/>
    </row>
    <row r="866">
      <c r="A866" s="322"/>
      <c r="B866" s="322"/>
      <c r="C866" s="322"/>
      <c r="D866" s="322"/>
      <c r="E866" s="322"/>
    </row>
    <row r="867">
      <c r="A867" s="322"/>
      <c r="B867" s="322"/>
      <c r="C867" s="322"/>
      <c r="D867" s="322"/>
      <c r="E867" s="322"/>
    </row>
    <row r="868">
      <c r="A868" s="322"/>
      <c r="B868" s="322"/>
      <c r="C868" s="322"/>
      <c r="D868" s="322"/>
      <c r="E868" s="322"/>
    </row>
    <row r="869">
      <c r="A869" s="322"/>
      <c r="B869" s="322"/>
      <c r="C869" s="322"/>
      <c r="D869" s="322"/>
      <c r="E869" s="322"/>
    </row>
    <row r="870">
      <c r="A870" s="322"/>
      <c r="B870" s="322"/>
      <c r="C870" s="322"/>
      <c r="D870" s="322"/>
      <c r="E870" s="322"/>
    </row>
    <row r="871">
      <c r="A871" s="322"/>
      <c r="B871" s="322"/>
      <c r="C871" s="322"/>
      <c r="D871" s="322"/>
      <c r="E871" s="322"/>
    </row>
    <row r="872">
      <c r="A872" s="322"/>
      <c r="B872" s="322"/>
      <c r="C872" s="322"/>
      <c r="D872" s="322"/>
      <c r="E872" s="322"/>
    </row>
    <row r="873">
      <c r="A873" s="322"/>
      <c r="B873" s="322"/>
      <c r="C873" s="322"/>
      <c r="D873" s="322"/>
      <c r="E873" s="322"/>
    </row>
    <row r="874">
      <c r="A874" s="322"/>
      <c r="B874" s="322"/>
      <c r="C874" s="322"/>
      <c r="D874" s="322"/>
      <c r="E874" s="322"/>
    </row>
    <row r="875">
      <c r="A875" s="322"/>
      <c r="B875" s="322"/>
      <c r="C875" s="322"/>
      <c r="D875" s="322"/>
      <c r="E875" s="322"/>
    </row>
    <row r="876">
      <c r="A876" s="322"/>
      <c r="B876" s="322"/>
      <c r="C876" s="322"/>
      <c r="D876" s="322"/>
      <c r="E876" s="322"/>
    </row>
    <row r="877">
      <c r="A877" s="322"/>
      <c r="B877" s="322"/>
      <c r="C877" s="322"/>
      <c r="D877" s="322"/>
      <c r="E877" s="322"/>
    </row>
    <row r="878">
      <c r="A878" s="322"/>
      <c r="B878" s="322"/>
      <c r="C878" s="322"/>
      <c r="D878" s="322"/>
      <c r="E878" s="322"/>
    </row>
    <row r="879">
      <c r="A879" s="322"/>
      <c r="B879" s="322"/>
      <c r="C879" s="322"/>
      <c r="D879" s="322"/>
      <c r="E879" s="322"/>
    </row>
    <row r="880">
      <c r="A880" s="322"/>
      <c r="B880" s="322"/>
      <c r="C880" s="322"/>
      <c r="D880" s="322"/>
      <c r="E880" s="322"/>
    </row>
    <row r="881">
      <c r="A881" s="322"/>
      <c r="B881" s="322"/>
      <c r="C881" s="322"/>
      <c r="D881" s="322"/>
      <c r="E881" s="322"/>
    </row>
    <row r="882">
      <c r="A882" s="322"/>
      <c r="B882" s="322"/>
      <c r="C882" s="322"/>
      <c r="D882" s="322"/>
      <c r="E882" s="322"/>
    </row>
    <row r="883">
      <c r="A883" s="322"/>
      <c r="B883" s="322"/>
      <c r="C883" s="322"/>
      <c r="D883" s="322"/>
      <c r="E883" s="322"/>
    </row>
    <row r="884">
      <c r="A884" s="322"/>
      <c r="B884" s="322"/>
      <c r="C884" s="322"/>
      <c r="D884" s="322"/>
      <c r="E884" s="322"/>
    </row>
    <row r="885">
      <c r="A885" s="322"/>
      <c r="B885" s="322"/>
      <c r="C885" s="322"/>
      <c r="D885" s="322"/>
      <c r="E885" s="322"/>
    </row>
    <row r="886">
      <c r="A886" s="322"/>
      <c r="B886" s="322"/>
      <c r="C886" s="322"/>
      <c r="D886" s="322"/>
      <c r="E886" s="322"/>
    </row>
    <row r="887">
      <c r="A887" s="322"/>
      <c r="B887" s="322"/>
      <c r="C887" s="322"/>
      <c r="D887" s="322"/>
      <c r="E887" s="322"/>
    </row>
    <row r="888">
      <c r="A888" s="322"/>
      <c r="B888" s="322"/>
      <c r="C888" s="322"/>
      <c r="D888" s="322"/>
      <c r="E888" s="322"/>
    </row>
    <row r="889">
      <c r="A889" s="322"/>
      <c r="B889" s="322"/>
      <c r="C889" s="322"/>
      <c r="D889" s="322"/>
      <c r="E889" s="322"/>
    </row>
    <row r="890">
      <c r="A890" s="322"/>
      <c r="B890" s="322"/>
      <c r="C890" s="322"/>
      <c r="D890" s="322"/>
      <c r="E890" s="322"/>
    </row>
    <row r="891">
      <c r="A891" s="322"/>
      <c r="B891" s="322"/>
      <c r="C891" s="322"/>
      <c r="D891" s="322"/>
      <c r="E891" s="322"/>
    </row>
    <row r="892">
      <c r="A892" s="322"/>
      <c r="B892" s="322"/>
      <c r="C892" s="322"/>
      <c r="D892" s="322"/>
      <c r="E892" s="322"/>
    </row>
    <row r="893">
      <c r="A893" s="322"/>
      <c r="B893" s="322"/>
      <c r="C893" s="322"/>
      <c r="D893" s="322"/>
      <c r="E893" s="322"/>
    </row>
    <row r="894">
      <c r="A894" s="322"/>
      <c r="B894" s="322"/>
      <c r="C894" s="322"/>
      <c r="D894" s="322"/>
      <c r="E894" s="322"/>
    </row>
    <row r="895">
      <c r="A895" s="322"/>
      <c r="B895" s="322"/>
      <c r="C895" s="322"/>
      <c r="D895" s="322"/>
      <c r="E895" s="322"/>
    </row>
    <row r="896">
      <c r="A896" s="322"/>
      <c r="B896" s="322"/>
      <c r="C896" s="322"/>
      <c r="D896" s="322"/>
      <c r="E896" s="322"/>
    </row>
    <row r="897">
      <c r="A897" s="322"/>
      <c r="B897" s="322"/>
      <c r="C897" s="322"/>
      <c r="D897" s="322"/>
      <c r="E897" s="322"/>
    </row>
    <row r="898">
      <c r="A898" s="322"/>
      <c r="B898" s="322"/>
      <c r="C898" s="322"/>
      <c r="D898" s="322"/>
      <c r="E898" s="322"/>
    </row>
    <row r="899">
      <c r="A899" s="322"/>
      <c r="B899" s="322"/>
      <c r="C899" s="322"/>
      <c r="D899" s="322"/>
      <c r="E899" s="322"/>
    </row>
    <row r="900">
      <c r="A900" s="322"/>
      <c r="B900" s="322"/>
      <c r="C900" s="322"/>
      <c r="D900" s="322"/>
      <c r="E900" s="322"/>
    </row>
    <row r="901">
      <c r="A901" s="322"/>
      <c r="B901" s="322"/>
      <c r="C901" s="322"/>
      <c r="D901" s="322"/>
      <c r="E901" s="322"/>
    </row>
    <row r="902">
      <c r="A902" s="322"/>
      <c r="B902" s="322"/>
      <c r="C902" s="322"/>
      <c r="D902" s="322"/>
      <c r="E902" s="322"/>
    </row>
    <row r="903">
      <c r="A903" s="322"/>
      <c r="B903" s="322"/>
      <c r="C903" s="322"/>
      <c r="D903" s="322"/>
      <c r="E903" s="322"/>
    </row>
    <row r="904">
      <c r="A904" s="322"/>
      <c r="B904" s="322"/>
      <c r="C904" s="322"/>
      <c r="D904" s="322"/>
      <c r="E904" s="322"/>
    </row>
    <row r="905">
      <c r="A905" s="322"/>
      <c r="B905" s="322"/>
      <c r="C905" s="322"/>
      <c r="D905" s="322"/>
      <c r="E905" s="322"/>
    </row>
    <row r="906">
      <c r="A906" s="322"/>
      <c r="B906" s="322"/>
      <c r="C906" s="322"/>
      <c r="D906" s="322"/>
      <c r="E906" s="322"/>
    </row>
    <row r="907">
      <c r="A907" s="322"/>
      <c r="B907" s="322"/>
      <c r="C907" s="322"/>
      <c r="D907" s="322"/>
      <c r="E907" s="322"/>
    </row>
    <row r="908">
      <c r="A908" s="322"/>
      <c r="B908" s="322"/>
      <c r="C908" s="322"/>
      <c r="D908" s="322"/>
      <c r="E908" s="322"/>
    </row>
    <row r="909">
      <c r="A909" s="322"/>
      <c r="B909" s="322"/>
      <c r="C909" s="322"/>
      <c r="D909" s="322"/>
      <c r="E909" s="322"/>
    </row>
    <row r="910">
      <c r="A910" s="322"/>
      <c r="B910" s="322"/>
      <c r="C910" s="322"/>
      <c r="D910" s="322"/>
      <c r="E910" s="322"/>
    </row>
    <row r="911">
      <c r="A911" s="322"/>
      <c r="B911" s="322"/>
      <c r="C911" s="322"/>
      <c r="D911" s="322"/>
      <c r="E911" s="322"/>
    </row>
    <row r="912">
      <c r="A912" s="322"/>
      <c r="B912" s="322"/>
      <c r="C912" s="322"/>
      <c r="D912" s="322"/>
      <c r="E912" s="322"/>
    </row>
    <row r="913">
      <c r="A913" s="322"/>
      <c r="B913" s="322"/>
      <c r="C913" s="322"/>
      <c r="D913" s="322"/>
      <c r="E913" s="322"/>
    </row>
    <row r="914">
      <c r="A914" s="322"/>
      <c r="B914" s="322"/>
      <c r="C914" s="322"/>
      <c r="D914" s="322"/>
      <c r="E914" s="322"/>
    </row>
    <row r="915">
      <c r="A915" s="322"/>
      <c r="B915" s="322"/>
      <c r="C915" s="322"/>
      <c r="D915" s="322"/>
      <c r="E915" s="322"/>
    </row>
    <row r="916">
      <c r="A916" s="322"/>
      <c r="B916" s="322"/>
      <c r="C916" s="322"/>
      <c r="D916" s="322"/>
      <c r="E916" s="322"/>
    </row>
    <row r="917">
      <c r="A917" s="322"/>
      <c r="B917" s="322"/>
      <c r="C917" s="322"/>
      <c r="D917" s="322"/>
      <c r="E917" s="322"/>
    </row>
    <row r="918">
      <c r="A918" s="322"/>
      <c r="B918" s="322"/>
      <c r="C918" s="322"/>
      <c r="D918" s="322"/>
      <c r="E918" s="322"/>
    </row>
    <row r="919">
      <c r="A919" s="322"/>
      <c r="B919" s="322"/>
      <c r="C919" s="322"/>
      <c r="D919" s="322"/>
      <c r="E919" s="322"/>
    </row>
    <row r="920">
      <c r="A920" s="322"/>
      <c r="B920" s="322"/>
      <c r="C920" s="322"/>
      <c r="D920" s="322"/>
      <c r="E920" s="322"/>
    </row>
    <row r="921">
      <c r="A921" s="322"/>
      <c r="B921" s="322"/>
      <c r="C921" s="322"/>
      <c r="D921" s="322"/>
      <c r="E921" s="322"/>
    </row>
    <row r="922">
      <c r="A922" s="322"/>
      <c r="B922" s="322"/>
      <c r="C922" s="322"/>
      <c r="D922" s="322"/>
      <c r="E922" s="322"/>
    </row>
    <row r="923">
      <c r="A923" s="322"/>
      <c r="B923" s="322"/>
      <c r="C923" s="322"/>
      <c r="D923" s="322"/>
      <c r="E923" s="322"/>
    </row>
    <row r="924">
      <c r="A924" s="322"/>
      <c r="B924" s="322"/>
      <c r="C924" s="322"/>
      <c r="D924" s="322"/>
      <c r="E924" s="322"/>
    </row>
    <row r="925">
      <c r="A925" s="322"/>
      <c r="B925" s="322"/>
      <c r="C925" s="322"/>
      <c r="D925" s="322"/>
      <c r="E925" s="322"/>
    </row>
    <row r="926">
      <c r="A926" s="322"/>
      <c r="B926" s="322"/>
      <c r="C926" s="322"/>
      <c r="D926" s="322"/>
      <c r="E926" s="322"/>
    </row>
    <row r="927">
      <c r="A927" s="322"/>
      <c r="B927" s="322"/>
      <c r="C927" s="322"/>
      <c r="D927" s="322"/>
      <c r="E927" s="322"/>
    </row>
    <row r="928">
      <c r="A928" s="322"/>
      <c r="B928" s="322"/>
      <c r="C928" s="322"/>
      <c r="D928" s="322"/>
      <c r="E928" s="322"/>
    </row>
    <row r="929">
      <c r="A929" s="322"/>
      <c r="B929" s="322"/>
      <c r="C929" s="322"/>
      <c r="D929" s="322"/>
      <c r="E929" s="322"/>
    </row>
    <row r="930">
      <c r="A930" s="322"/>
      <c r="B930" s="322"/>
      <c r="C930" s="322"/>
      <c r="D930" s="322"/>
      <c r="E930" s="322"/>
    </row>
    <row r="931">
      <c r="A931" s="322"/>
      <c r="B931" s="322"/>
      <c r="C931" s="322"/>
      <c r="D931" s="322"/>
      <c r="E931" s="322"/>
    </row>
    <row r="932">
      <c r="A932" s="322"/>
      <c r="B932" s="322"/>
      <c r="C932" s="322"/>
      <c r="D932" s="322"/>
      <c r="E932" s="322"/>
    </row>
    <row r="933">
      <c r="A933" s="322"/>
      <c r="B933" s="322"/>
      <c r="C933" s="322"/>
      <c r="D933" s="322"/>
      <c r="E933" s="322"/>
    </row>
    <row r="934">
      <c r="A934" s="322"/>
      <c r="B934" s="322"/>
      <c r="C934" s="322"/>
      <c r="D934" s="322"/>
      <c r="E934" s="322"/>
    </row>
    <row r="935">
      <c r="A935" s="322"/>
      <c r="B935" s="322"/>
      <c r="C935" s="322"/>
      <c r="D935" s="322"/>
      <c r="E935" s="322"/>
    </row>
    <row r="936">
      <c r="A936" s="322"/>
      <c r="B936" s="322"/>
      <c r="C936" s="322"/>
      <c r="D936" s="322"/>
      <c r="E936" s="322"/>
    </row>
    <row r="937">
      <c r="A937" s="322"/>
      <c r="B937" s="322"/>
      <c r="C937" s="322"/>
      <c r="D937" s="322"/>
      <c r="E937" s="322"/>
    </row>
    <row r="938">
      <c r="A938" s="322"/>
      <c r="B938" s="322"/>
      <c r="C938" s="322"/>
      <c r="D938" s="322"/>
      <c r="E938" s="322"/>
    </row>
    <row r="939">
      <c r="A939" s="322"/>
      <c r="B939" s="322"/>
      <c r="C939" s="322"/>
      <c r="D939" s="322"/>
      <c r="E939" s="322"/>
    </row>
    <row r="940">
      <c r="A940" s="322"/>
      <c r="B940" s="322"/>
      <c r="C940" s="322"/>
      <c r="D940" s="322"/>
      <c r="E940" s="322"/>
    </row>
    <row r="941">
      <c r="A941" s="322"/>
      <c r="B941" s="322"/>
      <c r="C941" s="322"/>
      <c r="D941" s="322"/>
      <c r="E941" s="322"/>
    </row>
    <row r="942">
      <c r="A942" s="322"/>
      <c r="B942" s="322"/>
      <c r="C942" s="322"/>
      <c r="D942" s="322"/>
      <c r="E942" s="322"/>
    </row>
    <row r="943">
      <c r="A943" s="322"/>
      <c r="B943" s="322"/>
      <c r="C943" s="322"/>
      <c r="D943" s="322"/>
      <c r="E943" s="322"/>
    </row>
    <row r="944">
      <c r="A944" s="322"/>
      <c r="B944" s="322"/>
      <c r="C944" s="322"/>
      <c r="D944" s="322"/>
      <c r="E944" s="322"/>
    </row>
    <row r="945">
      <c r="A945" s="322"/>
      <c r="B945" s="322"/>
      <c r="C945" s="322"/>
      <c r="D945" s="322"/>
      <c r="E945" s="322"/>
    </row>
    <row r="946">
      <c r="A946" s="322"/>
      <c r="B946" s="322"/>
      <c r="C946" s="322"/>
      <c r="D946" s="322"/>
      <c r="E946" s="322"/>
    </row>
    <row r="947">
      <c r="A947" s="322"/>
      <c r="B947" s="322"/>
      <c r="C947" s="322"/>
      <c r="D947" s="322"/>
      <c r="E947" s="322"/>
    </row>
    <row r="948">
      <c r="A948" s="322"/>
      <c r="B948" s="322"/>
      <c r="C948" s="322"/>
      <c r="D948" s="322"/>
      <c r="E948" s="322"/>
    </row>
    <row r="949">
      <c r="A949" s="322"/>
      <c r="B949" s="322"/>
      <c r="C949" s="322"/>
      <c r="D949" s="322"/>
      <c r="E949" s="322"/>
    </row>
    <row r="950">
      <c r="A950" s="322"/>
      <c r="B950" s="322"/>
      <c r="C950" s="322"/>
      <c r="D950" s="322"/>
      <c r="E950" s="322"/>
    </row>
    <row r="951">
      <c r="A951" s="322"/>
      <c r="B951" s="322"/>
      <c r="C951" s="322"/>
      <c r="D951" s="322"/>
      <c r="E951" s="322"/>
    </row>
    <row r="952">
      <c r="A952" s="322"/>
      <c r="B952" s="322"/>
      <c r="C952" s="322"/>
      <c r="D952" s="322"/>
      <c r="E952" s="322"/>
    </row>
    <row r="953">
      <c r="A953" s="322"/>
      <c r="B953" s="322"/>
      <c r="C953" s="322"/>
      <c r="D953" s="322"/>
      <c r="E953" s="322"/>
    </row>
    <row r="954">
      <c r="A954" s="322"/>
      <c r="B954" s="322"/>
      <c r="C954" s="322"/>
      <c r="D954" s="322"/>
      <c r="E954" s="322"/>
    </row>
    <row r="955">
      <c r="A955" s="322"/>
      <c r="B955" s="322"/>
      <c r="C955" s="322"/>
      <c r="D955" s="322"/>
      <c r="E955" s="322"/>
    </row>
    <row r="956">
      <c r="A956" s="322"/>
      <c r="B956" s="322"/>
      <c r="C956" s="322"/>
      <c r="D956" s="322"/>
      <c r="E956" s="322"/>
    </row>
    <row r="957">
      <c r="A957" s="322"/>
      <c r="B957" s="322"/>
      <c r="C957" s="322"/>
      <c r="D957" s="322"/>
      <c r="E957" s="322"/>
    </row>
    <row r="958">
      <c r="A958" s="322"/>
      <c r="B958" s="322"/>
      <c r="C958" s="322"/>
      <c r="D958" s="322"/>
      <c r="E958" s="322"/>
    </row>
    <row r="959">
      <c r="A959" s="322"/>
      <c r="B959" s="322"/>
      <c r="C959" s="322"/>
      <c r="D959" s="322"/>
      <c r="E959" s="322"/>
    </row>
    <row r="960">
      <c r="A960" s="322"/>
      <c r="B960" s="322"/>
      <c r="C960" s="322"/>
      <c r="D960" s="322"/>
      <c r="E960" s="322"/>
    </row>
    <row r="961">
      <c r="A961" s="322"/>
      <c r="B961" s="322"/>
      <c r="C961" s="322"/>
      <c r="D961" s="322"/>
      <c r="E961" s="322"/>
    </row>
    <row r="962">
      <c r="A962" s="322"/>
      <c r="B962" s="322"/>
      <c r="C962" s="322"/>
      <c r="D962" s="322"/>
      <c r="E962" s="322"/>
    </row>
    <row r="963">
      <c r="A963" s="322"/>
      <c r="B963" s="322"/>
      <c r="C963" s="322"/>
      <c r="D963" s="322"/>
      <c r="E963" s="322"/>
    </row>
    <row r="964">
      <c r="A964" s="322"/>
      <c r="B964" s="322"/>
      <c r="C964" s="322"/>
      <c r="D964" s="322"/>
      <c r="E964" s="322"/>
    </row>
    <row r="965">
      <c r="A965" s="322"/>
      <c r="B965" s="322"/>
      <c r="C965" s="322"/>
      <c r="D965" s="322"/>
      <c r="E965" s="322"/>
    </row>
    <row r="966">
      <c r="A966" s="322"/>
      <c r="B966" s="322"/>
      <c r="C966" s="322"/>
      <c r="D966" s="322"/>
      <c r="E966" s="322"/>
    </row>
    <row r="967">
      <c r="A967" s="322"/>
      <c r="B967" s="322"/>
      <c r="C967" s="322"/>
      <c r="D967" s="322"/>
      <c r="E967" s="322"/>
    </row>
    <row r="968">
      <c r="A968" s="322"/>
      <c r="B968" s="322"/>
      <c r="C968" s="322"/>
      <c r="D968" s="322"/>
      <c r="E968" s="322"/>
    </row>
    <row r="969">
      <c r="A969" s="322"/>
      <c r="B969" s="322"/>
      <c r="C969" s="322"/>
      <c r="D969" s="322"/>
      <c r="E969" s="322"/>
    </row>
    <row r="970">
      <c r="A970" s="322"/>
      <c r="B970" s="322"/>
      <c r="C970" s="322"/>
      <c r="D970" s="322"/>
      <c r="E970" s="322"/>
    </row>
    <row r="971">
      <c r="A971" s="322"/>
      <c r="B971" s="322"/>
      <c r="C971" s="322"/>
      <c r="D971" s="322"/>
      <c r="E971" s="322"/>
    </row>
    <row r="972">
      <c r="A972" s="322"/>
      <c r="B972" s="322"/>
      <c r="C972" s="322"/>
      <c r="D972" s="322"/>
      <c r="E972" s="322"/>
    </row>
    <row r="973">
      <c r="A973" s="322"/>
      <c r="B973" s="322"/>
      <c r="C973" s="322"/>
      <c r="D973" s="322"/>
      <c r="E973" s="322"/>
    </row>
    <row r="974">
      <c r="A974" s="322"/>
      <c r="B974" s="322"/>
      <c r="C974" s="322"/>
      <c r="D974" s="322"/>
      <c r="E974" s="322"/>
    </row>
    <row r="975">
      <c r="A975" s="322"/>
      <c r="B975" s="322"/>
      <c r="C975" s="322"/>
      <c r="D975" s="322"/>
      <c r="E975" s="322"/>
    </row>
    <row r="976">
      <c r="A976" s="322"/>
      <c r="B976" s="322"/>
      <c r="C976" s="322"/>
      <c r="D976" s="322"/>
      <c r="E976" s="322"/>
    </row>
    <row r="977">
      <c r="A977" s="322"/>
      <c r="B977" s="322"/>
      <c r="C977" s="322"/>
      <c r="D977" s="322"/>
      <c r="E977" s="322"/>
    </row>
    <row r="978">
      <c r="A978" s="322"/>
      <c r="B978" s="322"/>
      <c r="C978" s="322"/>
      <c r="D978" s="322"/>
      <c r="E978" s="322"/>
    </row>
    <row r="979">
      <c r="A979" s="322"/>
      <c r="B979" s="322"/>
      <c r="C979" s="322"/>
      <c r="D979" s="322"/>
      <c r="E979" s="322"/>
    </row>
    <row r="980">
      <c r="A980" s="322"/>
      <c r="B980" s="322"/>
      <c r="C980" s="322"/>
      <c r="D980" s="322"/>
      <c r="E980" s="322"/>
    </row>
    <row r="981">
      <c r="A981" s="322"/>
      <c r="B981" s="322"/>
      <c r="C981" s="322"/>
      <c r="D981" s="322"/>
      <c r="E981" s="322"/>
    </row>
    <row r="982">
      <c r="A982" s="322"/>
      <c r="B982" s="322"/>
      <c r="C982" s="322"/>
      <c r="D982" s="322"/>
      <c r="E982" s="322"/>
    </row>
    <row r="983">
      <c r="A983" s="322"/>
      <c r="B983" s="322"/>
      <c r="C983" s="322"/>
      <c r="D983" s="322"/>
      <c r="E983" s="322"/>
    </row>
    <row r="984">
      <c r="A984" s="322"/>
      <c r="B984" s="322"/>
      <c r="C984" s="322"/>
      <c r="D984" s="322"/>
      <c r="E984" s="322"/>
    </row>
    <row r="985">
      <c r="A985" s="322"/>
      <c r="B985" s="322"/>
      <c r="C985" s="322"/>
      <c r="D985" s="322"/>
      <c r="E985" s="322"/>
    </row>
    <row r="986">
      <c r="A986" s="322"/>
      <c r="B986" s="322"/>
      <c r="C986" s="322"/>
      <c r="D986" s="322"/>
      <c r="E986" s="322"/>
    </row>
    <row r="987">
      <c r="A987" s="322"/>
      <c r="B987" s="322"/>
      <c r="C987" s="322"/>
      <c r="D987" s="322"/>
      <c r="E987" s="322"/>
    </row>
    <row r="988">
      <c r="A988" s="322"/>
      <c r="B988" s="322"/>
      <c r="C988" s="322"/>
      <c r="D988" s="322"/>
      <c r="E988" s="322"/>
    </row>
    <row r="989">
      <c r="A989" s="322"/>
      <c r="B989" s="322"/>
      <c r="C989" s="322"/>
      <c r="D989" s="322"/>
      <c r="E989" s="322"/>
    </row>
    <row r="990">
      <c r="A990" s="322"/>
      <c r="B990" s="322"/>
      <c r="C990" s="322"/>
      <c r="D990" s="322"/>
      <c r="E990" s="322"/>
    </row>
  </sheetData>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ref="C15"/>
    <hyperlink r:id="rId15" ref="C16"/>
    <hyperlink r:id="rId16" ref="C17"/>
    <hyperlink r:id="rId17" ref="C18"/>
    <hyperlink r:id="rId18" ref="C19"/>
    <hyperlink r:id="rId19" ref="C20"/>
    <hyperlink r:id="rId20" ref="C21"/>
    <hyperlink r:id="rId21" ref="C22"/>
    <hyperlink r:id="rId22" ref="C23"/>
    <hyperlink r:id="rId23" ref="C24"/>
    <hyperlink r:id="rId24" ref="C25"/>
    <hyperlink r:id="rId25" ref="C26"/>
    <hyperlink r:id="rId26" ref="C27"/>
    <hyperlink r:id="rId27" ref="C28"/>
    <hyperlink r:id="rId28" ref="C29"/>
    <hyperlink r:id="rId29" ref="C30"/>
  </hyperlinks>
  <drawing r:id="rId30"/>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sheetData>
    <row r="1">
      <c r="A1" s="54" t="s">
        <v>430</v>
      </c>
      <c r="B1" s="66">
        <v>0.5</v>
      </c>
      <c r="C1" s="73">
        <v>0.5</v>
      </c>
      <c r="D1" s="59">
        <v>0.0</v>
      </c>
      <c r="E1" s="74" t="str">
        <f t="shared" ref="E1:E35" si="2">SUM(B1:D1)</f>
        <v>1</v>
      </c>
      <c r="F1" s="61" t="s">
        <v>538</v>
      </c>
      <c r="G1" s="51"/>
      <c r="H1" s="51"/>
      <c r="I1" s="75" t="s">
        <v>539</v>
      </c>
      <c r="J1" s="76" t="s">
        <v>540</v>
      </c>
      <c r="K1" s="77" t="s">
        <v>541</v>
      </c>
      <c r="L1" s="72" t="s">
        <v>542</v>
      </c>
      <c r="M1" s="51"/>
      <c r="N1" s="51"/>
      <c r="O1" s="51"/>
      <c r="P1" s="51"/>
      <c r="Q1" s="51"/>
      <c r="R1" s="51"/>
      <c r="S1" s="51"/>
      <c r="T1" s="51"/>
      <c r="U1" s="51"/>
      <c r="V1" s="51"/>
      <c r="W1" s="51"/>
      <c r="X1" s="51"/>
      <c r="Y1" s="51"/>
      <c r="Z1" s="51"/>
    </row>
    <row r="2">
      <c r="A2" s="54" t="s">
        <v>433</v>
      </c>
      <c r="B2" s="66" t="str">
        <f t="shared" ref="B2:D2" si="1">1/3</f>
        <v>0.33</v>
      </c>
      <c r="C2" s="73" t="str">
        <f t="shared" si="1"/>
        <v>0.33</v>
      </c>
      <c r="D2" s="67" t="str">
        <f t="shared" si="1"/>
        <v>0.33</v>
      </c>
      <c r="E2" s="74" t="str">
        <f t="shared" si="2"/>
        <v>1</v>
      </c>
      <c r="F2" s="10"/>
      <c r="G2" s="10"/>
      <c r="H2" s="10"/>
      <c r="I2" s="10"/>
      <c r="J2" s="10"/>
      <c r="K2" s="10"/>
      <c r="L2" s="10"/>
      <c r="M2" s="10"/>
      <c r="N2" s="10"/>
      <c r="O2" s="10"/>
      <c r="P2" s="10"/>
      <c r="Q2" s="10"/>
      <c r="R2" s="10"/>
      <c r="S2" s="10"/>
      <c r="T2" s="10"/>
      <c r="U2" s="10"/>
      <c r="V2" s="10"/>
      <c r="W2" s="10"/>
      <c r="X2" s="10"/>
      <c r="Y2" s="10"/>
      <c r="Z2" s="10"/>
    </row>
    <row r="3">
      <c r="A3" s="54" t="s">
        <v>436</v>
      </c>
      <c r="B3" s="66" t="str">
        <f t="shared" ref="B3:D3" si="3">1/3</f>
        <v>0.33</v>
      </c>
      <c r="C3" s="73" t="str">
        <f t="shared" si="3"/>
        <v>0.33</v>
      </c>
      <c r="D3" s="67" t="str">
        <f t="shared" si="3"/>
        <v>0.33</v>
      </c>
      <c r="E3" s="74" t="str">
        <f t="shared" si="2"/>
        <v>1</v>
      </c>
      <c r="F3" s="51"/>
      <c r="G3" s="51"/>
      <c r="H3" s="10"/>
      <c r="I3" s="10"/>
      <c r="J3" s="10"/>
      <c r="K3" s="10"/>
      <c r="L3" s="10"/>
      <c r="M3" s="10"/>
      <c r="N3" s="10"/>
      <c r="O3" s="10"/>
      <c r="P3" s="10"/>
      <c r="Q3" s="10"/>
      <c r="R3" s="10"/>
      <c r="S3" s="10"/>
      <c r="T3" s="10"/>
      <c r="U3" s="10"/>
      <c r="V3" s="10"/>
      <c r="W3" s="10"/>
      <c r="X3" s="10"/>
      <c r="Y3" s="10"/>
      <c r="Z3" s="10"/>
    </row>
    <row r="4">
      <c r="A4" s="54" t="s">
        <v>439</v>
      </c>
      <c r="B4" s="66" t="str">
        <f t="shared" ref="B4:D4" si="4">1/3</f>
        <v>0.33</v>
      </c>
      <c r="C4" s="73" t="str">
        <f t="shared" si="4"/>
        <v>0.33</v>
      </c>
      <c r="D4" s="67" t="str">
        <f t="shared" si="4"/>
        <v>0.33</v>
      </c>
      <c r="E4" s="74" t="str">
        <f t="shared" si="2"/>
        <v>1</v>
      </c>
      <c r="F4" s="10"/>
      <c r="G4" s="51"/>
      <c r="H4" s="10"/>
      <c r="I4" s="10"/>
      <c r="J4" s="10"/>
      <c r="K4" s="10"/>
      <c r="L4" s="10"/>
      <c r="M4" s="10"/>
      <c r="N4" s="10"/>
      <c r="O4" s="10"/>
      <c r="P4" s="10"/>
      <c r="Q4" s="10"/>
      <c r="R4" s="10"/>
      <c r="S4" s="10"/>
      <c r="T4" s="10"/>
      <c r="U4" s="10"/>
      <c r="V4" s="10"/>
      <c r="W4" s="10"/>
      <c r="X4" s="10"/>
      <c r="Y4" s="10"/>
      <c r="Z4" s="10"/>
    </row>
    <row r="5">
      <c r="A5" s="54" t="s">
        <v>442</v>
      </c>
      <c r="B5" s="66">
        <v>0.5</v>
      </c>
      <c r="C5" s="73">
        <v>0.5</v>
      </c>
      <c r="D5" s="59">
        <v>0.0</v>
      </c>
      <c r="E5" s="74" t="str">
        <f t="shared" si="2"/>
        <v>1</v>
      </c>
      <c r="F5" s="10"/>
      <c r="G5" s="10"/>
      <c r="H5" s="10"/>
      <c r="I5" s="10"/>
      <c r="J5" s="10"/>
      <c r="K5" s="10"/>
      <c r="L5" s="10"/>
      <c r="M5" s="10"/>
      <c r="N5" s="10"/>
      <c r="O5" s="10"/>
      <c r="P5" s="10"/>
      <c r="Q5" s="10"/>
      <c r="R5" s="10"/>
      <c r="S5" s="10"/>
      <c r="T5" s="10"/>
      <c r="U5" s="10"/>
      <c r="V5" s="10"/>
      <c r="W5" s="10"/>
      <c r="X5" s="10"/>
      <c r="Y5" s="10"/>
      <c r="Z5" s="10"/>
    </row>
    <row r="6">
      <c r="A6" s="54" t="s">
        <v>445</v>
      </c>
      <c r="B6" s="57">
        <v>0.0</v>
      </c>
      <c r="C6" s="58">
        <v>0.0</v>
      </c>
      <c r="D6" s="59">
        <v>1.0</v>
      </c>
      <c r="E6" s="60" t="str">
        <f t="shared" si="2"/>
        <v>1</v>
      </c>
      <c r="F6" s="10"/>
      <c r="G6" s="10"/>
      <c r="H6" s="10"/>
      <c r="I6" s="10"/>
      <c r="J6" s="10"/>
      <c r="K6" s="10"/>
      <c r="L6" s="10"/>
      <c r="M6" s="10"/>
      <c r="N6" s="10"/>
      <c r="O6" s="10"/>
      <c r="P6" s="10"/>
      <c r="Q6" s="10"/>
      <c r="R6" s="10"/>
      <c r="S6" s="10"/>
      <c r="T6" s="10"/>
      <c r="U6" s="10"/>
      <c r="V6" s="10"/>
      <c r="W6" s="10"/>
      <c r="X6" s="10"/>
      <c r="Y6" s="10"/>
      <c r="Z6" s="10"/>
    </row>
    <row r="7">
      <c r="A7" s="51" t="s">
        <v>448</v>
      </c>
      <c r="B7" s="57">
        <v>0.0</v>
      </c>
      <c r="C7" s="58">
        <v>0.0</v>
      </c>
      <c r="D7" s="59">
        <v>1.0</v>
      </c>
      <c r="E7" s="60" t="str">
        <f t="shared" si="2"/>
        <v>1</v>
      </c>
      <c r="F7" s="10"/>
      <c r="G7" s="10"/>
      <c r="H7" s="10"/>
      <c r="I7" s="10"/>
      <c r="J7" s="10"/>
      <c r="K7" s="10"/>
      <c r="L7" s="10"/>
      <c r="M7" s="10"/>
      <c r="N7" s="10"/>
      <c r="O7" s="10"/>
      <c r="P7" s="10"/>
      <c r="Q7" s="10"/>
      <c r="R7" s="10"/>
      <c r="S7" s="10"/>
      <c r="T7" s="10"/>
      <c r="U7" s="10"/>
      <c r="V7" s="10"/>
      <c r="W7" s="10"/>
      <c r="X7" s="10"/>
      <c r="Y7" s="10"/>
      <c r="Z7" s="10"/>
    </row>
    <row r="8">
      <c r="A8" s="51" t="s">
        <v>451</v>
      </c>
      <c r="B8" s="57">
        <v>0.0</v>
      </c>
      <c r="C8" s="58">
        <v>0.0</v>
      </c>
      <c r="D8" s="59">
        <v>1.0</v>
      </c>
      <c r="E8" s="60" t="str">
        <f t="shared" si="2"/>
        <v>1</v>
      </c>
      <c r="F8" s="10"/>
      <c r="G8" s="10"/>
      <c r="H8" s="10"/>
      <c r="I8" s="10"/>
      <c r="J8" s="10"/>
      <c r="K8" s="10"/>
      <c r="L8" s="10"/>
      <c r="M8" s="10"/>
      <c r="N8" s="10"/>
      <c r="O8" s="10"/>
      <c r="P8" s="10"/>
      <c r="Q8" s="10"/>
      <c r="R8" s="10"/>
      <c r="S8" s="10"/>
      <c r="T8" s="10"/>
      <c r="U8" s="10"/>
      <c r="V8" s="10"/>
      <c r="W8" s="10"/>
      <c r="X8" s="10"/>
      <c r="Y8" s="10"/>
      <c r="Z8" s="10"/>
    </row>
    <row r="9">
      <c r="A9" s="51" t="s">
        <v>454</v>
      </c>
      <c r="B9" s="57">
        <v>0.0</v>
      </c>
      <c r="C9" s="58">
        <v>0.0</v>
      </c>
      <c r="D9" s="59">
        <v>1.0</v>
      </c>
      <c r="E9" s="60" t="str">
        <f t="shared" si="2"/>
        <v>1</v>
      </c>
      <c r="F9" s="10"/>
      <c r="G9" s="10"/>
      <c r="H9" s="10"/>
      <c r="I9" s="10"/>
      <c r="J9" s="10"/>
      <c r="K9" s="10"/>
      <c r="L9" s="10"/>
      <c r="M9" s="10"/>
      <c r="N9" s="10"/>
      <c r="O9" s="10"/>
      <c r="P9" s="10"/>
      <c r="Q9" s="10"/>
      <c r="R9" s="10"/>
      <c r="S9" s="10"/>
      <c r="T9" s="10"/>
      <c r="U9" s="10"/>
      <c r="V9" s="10"/>
      <c r="W9" s="10"/>
      <c r="X9" s="10"/>
      <c r="Y9" s="10"/>
      <c r="Z9" s="10"/>
    </row>
    <row r="10">
      <c r="A10" s="51" t="s">
        <v>457</v>
      </c>
      <c r="B10" s="57">
        <v>0.0</v>
      </c>
      <c r="C10" s="58">
        <v>0.0</v>
      </c>
      <c r="D10" s="59">
        <v>1.0</v>
      </c>
      <c r="E10" s="60" t="str">
        <f t="shared" si="2"/>
        <v>1</v>
      </c>
      <c r="F10" s="10"/>
      <c r="G10" s="10"/>
      <c r="H10" s="10"/>
      <c r="I10" s="10"/>
      <c r="J10" s="10"/>
      <c r="K10" s="10"/>
      <c r="L10" s="10"/>
      <c r="M10" s="10"/>
      <c r="N10" s="10"/>
      <c r="O10" s="10"/>
      <c r="P10" s="10"/>
      <c r="Q10" s="10"/>
      <c r="R10" s="10"/>
      <c r="S10" s="10"/>
      <c r="T10" s="10"/>
      <c r="U10" s="10"/>
      <c r="V10" s="10"/>
      <c r="W10" s="10"/>
      <c r="X10" s="10"/>
      <c r="Y10" s="10"/>
      <c r="Z10" s="10"/>
    </row>
    <row r="11">
      <c r="A11" s="51" t="s">
        <v>460</v>
      </c>
      <c r="B11" s="57">
        <v>0.0</v>
      </c>
      <c r="C11" s="58">
        <v>0.0</v>
      </c>
      <c r="D11" s="59">
        <v>1.0</v>
      </c>
      <c r="E11" s="60" t="str">
        <f t="shared" si="2"/>
        <v>1</v>
      </c>
      <c r="F11" s="10"/>
      <c r="G11" s="10"/>
      <c r="H11" s="10"/>
      <c r="I11" s="10"/>
      <c r="J11" s="10"/>
      <c r="K11" s="10"/>
      <c r="L11" s="10"/>
      <c r="M11" s="10"/>
      <c r="N11" s="10"/>
      <c r="O11" s="10"/>
      <c r="P11" s="10"/>
      <c r="Q11" s="10"/>
      <c r="R11" s="10"/>
      <c r="S11" s="10"/>
      <c r="T11" s="10"/>
      <c r="U11" s="10"/>
      <c r="V11" s="10"/>
      <c r="W11" s="10"/>
      <c r="X11" s="10"/>
      <c r="Y11" s="10"/>
      <c r="Z11" s="10"/>
    </row>
    <row r="12">
      <c r="A12" s="51" t="s">
        <v>463</v>
      </c>
      <c r="B12" s="57">
        <v>0.0</v>
      </c>
      <c r="C12" s="58">
        <v>0.0</v>
      </c>
      <c r="D12" s="59">
        <v>1.0</v>
      </c>
      <c r="E12" s="60" t="str">
        <f t="shared" si="2"/>
        <v>1</v>
      </c>
      <c r="F12" s="10"/>
      <c r="G12" s="10"/>
      <c r="H12" s="10"/>
      <c r="I12" s="10"/>
      <c r="J12" s="10"/>
      <c r="K12" s="10"/>
      <c r="L12" s="10"/>
      <c r="M12" s="10"/>
      <c r="N12" s="10"/>
      <c r="O12" s="10"/>
      <c r="P12" s="10"/>
      <c r="Q12" s="10"/>
      <c r="R12" s="10"/>
      <c r="S12" s="10"/>
      <c r="T12" s="10"/>
      <c r="U12" s="10"/>
      <c r="V12" s="10"/>
      <c r="W12" s="10"/>
      <c r="X12" s="10"/>
      <c r="Y12" s="10"/>
      <c r="Z12" s="10"/>
    </row>
    <row r="13">
      <c r="A13" s="51" t="s">
        <v>466</v>
      </c>
      <c r="B13" s="57">
        <v>0.0</v>
      </c>
      <c r="C13" s="58">
        <v>0.0</v>
      </c>
      <c r="D13" s="59">
        <v>1.0</v>
      </c>
      <c r="E13" s="60" t="str">
        <f t="shared" si="2"/>
        <v>1</v>
      </c>
      <c r="F13" s="10"/>
      <c r="G13" s="10"/>
      <c r="H13" s="10"/>
      <c r="I13" s="10"/>
      <c r="J13" s="10"/>
      <c r="K13" s="10"/>
      <c r="L13" s="10"/>
      <c r="M13" s="10"/>
      <c r="N13" s="10"/>
      <c r="O13" s="10"/>
      <c r="P13" s="10"/>
      <c r="Q13" s="10"/>
      <c r="R13" s="10"/>
      <c r="S13" s="10"/>
      <c r="T13" s="10"/>
      <c r="U13" s="10"/>
      <c r="V13" s="10"/>
      <c r="W13" s="10"/>
      <c r="X13" s="10"/>
      <c r="Y13" s="10"/>
      <c r="Z13" s="10"/>
    </row>
    <row r="14">
      <c r="A14" s="51" t="s">
        <v>469</v>
      </c>
      <c r="B14" s="57">
        <v>0.0</v>
      </c>
      <c r="C14" s="58">
        <v>0.0</v>
      </c>
      <c r="D14" s="59">
        <v>1.0</v>
      </c>
      <c r="E14" s="60" t="str">
        <f t="shared" si="2"/>
        <v>1</v>
      </c>
      <c r="F14" s="10"/>
      <c r="G14" s="10"/>
      <c r="H14" s="10"/>
      <c r="I14" s="10"/>
      <c r="J14" s="10"/>
      <c r="K14" s="10"/>
      <c r="L14" s="10"/>
      <c r="M14" s="10"/>
      <c r="N14" s="10"/>
      <c r="O14" s="10"/>
      <c r="P14" s="10"/>
      <c r="Q14" s="10"/>
      <c r="R14" s="10"/>
      <c r="S14" s="10"/>
      <c r="T14" s="10"/>
      <c r="U14" s="10"/>
      <c r="V14" s="10"/>
      <c r="W14" s="10"/>
      <c r="X14" s="10"/>
      <c r="Y14" s="10"/>
      <c r="Z14" s="10"/>
    </row>
    <row r="15">
      <c r="A15" s="51" t="s">
        <v>472</v>
      </c>
      <c r="B15" s="57">
        <v>0.0</v>
      </c>
      <c r="C15" s="58">
        <v>0.0</v>
      </c>
      <c r="D15" s="59">
        <v>1.0</v>
      </c>
      <c r="E15" s="60" t="str">
        <f t="shared" si="2"/>
        <v>1</v>
      </c>
      <c r="F15" s="10"/>
      <c r="G15" s="10"/>
      <c r="H15" s="10"/>
      <c r="I15" s="10"/>
      <c r="J15" s="10"/>
      <c r="K15" s="10"/>
      <c r="L15" s="10"/>
      <c r="M15" s="10"/>
      <c r="N15" s="10"/>
      <c r="O15" s="10"/>
      <c r="P15" s="10"/>
      <c r="Q15" s="10"/>
      <c r="R15" s="10"/>
      <c r="S15" s="10"/>
      <c r="T15" s="10"/>
      <c r="U15" s="10"/>
      <c r="V15" s="10"/>
      <c r="W15" s="10"/>
      <c r="X15" s="10"/>
      <c r="Y15" s="10"/>
      <c r="Z15" s="10"/>
    </row>
    <row r="16">
      <c r="A16" s="51" t="s">
        <v>475</v>
      </c>
      <c r="B16" s="57">
        <v>0.0</v>
      </c>
      <c r="C16" s="58">
        <v>0.0</v>
      </c>
      <c r="D16" s="59">
        <v>1.0</v>
      </c>
      <c r="E16" s="60" t="str">
        <f t="shared" si="2"/>
        <v>1</v>
      </c>
      <c r="F16" s="10"/>
      <c r="G16" s="10"/>
      <c r="H16" s="10"/>
      <c r="I16" s="10"/>
      <c r="J16" s="10"/>
      <c r="K16" s="10"/>
      <c r="L16" s="10"/>
      <c r="M16" s="10"/>
      <c r="N16" s="10"/>
      <c r="O16" s="10"/>
      <c r="P16" s="10"/>
      <c r="Q16" s="10"/>
      <c r="R16" s="10"/>
      <c r="S16" s="10"/>
      <c r="T16" s="10"/>
      <c r="U16" s="10"/>
      <c r="V16" s="10"/>
      <c r="W16" s="10"/>
      <c r="X16" s="10"/>
      <c r="Y16" s="10"/>
      <c r="Z16" s="10"/>
    </row>
    <row r="17">
      <c r="A17" s="51" t="s">
        <v>478</v>
      </c>
      <c r="B17" s="57">
        <v>0.0</v>
      </c>
      <c r="C17" s="58">
        <v>0.0</v>
      </c>
      <c r="D17" s="59">
        <v>1.0</v>
      </c>
      <c r="E17" s="60" t="str">
        <f t="shared" si="2"/>
        <v>1</v>
      </c>
      <c r="F17" s="10"/>
      <c r="G17" s="10"/>
      <c r="H17" s="10"/>
      <c r="I17" s="10"/>
      <c r="J17" s="10"/>
      <c r="K17" s="10"/>
      <c r="L17" s="10"/>
      <c r="M17" s="10"/>
      <c r="N17" s="10"/>
      <c r="O17" s="10"/>
      <c r="P17" s="10"/>
      <c r="Q17" s="10"/>
      <c r="R17" s="10"/>
      <c r="S17" s="10"/>
      <c r="T17" s="10"/>
      <c r="U17" s="10"/>
      <c r="V17" s="10"/>
      <c r="W17" s="10"/>
      <c r="X17" s="10"/>
      <c r="Y17" s="10"/>
      <c r="Z17" s="10"/>
    </row>
    <row r="18">
      <c r="A18" s="51" t="s">
        <v>481</v>
      </c>
      <c r="B18" s="57">
        <v>0.0</v>
      </c>
      <c r="C18" s="58">
        <v>0.0</v>
      </c>
      <c r="D18" s="59">
        <v>1.0</v>
      </c>
      <c r="E18" s="60" t="str">
        <f t="shared" si="2"/>
        <v>1</v>
      </c>
      <c r="F18" s="10"/>
      <c r="G18" s="10"/>
      <c r="H18" s="10"/>
      <c r="I18" s="10"/>
      <c r="J18" s="10"/>
      <c r="K18" s="10"/>
      <c r="L18" s="10"/>
      <c r="M18" s="10"/>
      <c r="N18" s="10"/>
      <c r="O18" s="10"/>
      <c r="P18" s="10"/>
      <c r="Q18" s="10"/>
      <c r="R18" s="10"/>
      <c r="S18" s="10"/>
      <c r="T18" s="10"/>
      <c r="U18" s="10"/>
      <c r="V18" s="10"/>
      <c r="W18" s="10"/>
      <c r="X18" s="10"/>
      <c r="Y18" s="10"/>
      <c r="Z18" s="10"/>
    </row>
    <row r="19">
      <c r="A19" s="51" t="s">
        <v>484</v>
      </c>
      <c r="B19" s="57">
        <v>0.0</v>
      </c>
      <c r="C19" s="58">
        <v>0.0</v>
      </c>
      <c r="D19" s="59">
        <v>1.0</v>
      </c>
      <c r="E19" s="60" t="str">
        <f t="shared" si="2"/>
        <v>1</v>
      </c>
      <c r="F19" s="10"/>
      <c r="G19" s="10"/>
      <c r="H19" s="10"/>
      <c r="I19" s="10"/>
      <c r="J19" s="10"/>
      <c r="K19" s="10"/>
      <c r="L19" s="10"/>
      <c r="M19" s="10"/>
      <c r="N19" s="10"/>
      <c r="O19" s="10"/>
      <c r="P19" s="10"/>
      <c r="Q19" s="10"/>
      <c r="R19" s="10"/>
      <c r="S19" s="10"/>
      <c r="T19" s="10"/>
      <c r="U19" s="10"/>
      <c r="V19" s="10"/>
      <c r="W19" s="10"/>
      <c r="X19" s="10"/>
      <c r="Y19" s="10"/>
      <c r="Z19" s="10"/>
    </row>
    <row r="20">
      <c r="A20" s="51" t="s">
        <v>487</v>
      </c>
      <c r="B20" s="57">
        <v>0.0</v>
      </c>
      <c r="C20" s="58">
        <v>0.0</v>
      </c>
      <c r="D20" s="59">
        <v>1.0</v>
      </c>
      <c r="E20" s="60" t="str">
        <f t="shared" si="2"/>
        <v>1</v>
      </c>
      <c r="F20" s="10"/>
      <c r="G20" s="10"/>
      <c r="H20" s="10"/>
      <c r="I20" s="10"/>
      <c r="J20" s="10"/>
      <c r="K20" s="10"/>
      <c r="L20" s="10"/>
      <c r="M20" s="10"/>
      <c r="N20" s="10"/>
      <c r="O20" s="10"/>
      <c r="P20" s="10"/>
      <c r="Q20" s="10"/>
      <c r="R20" s="10"/>
      <c r="S20" s="10"/>
      <c r="T20" s="10"/>
      <c r="U20" s="10"/>
      <c r="V20" s="10"/>
      <c r="W20" s="10"/>
      <c r="X20" s="10"/>
      <c r="Y20" s="10"/>
      <c r="Z20" s="10"/>
    </row>
    <row r="21">
      <c r="A21" s="51" t="s">
        <v>490</v>
      </c>
      <c r="B21" s="57">
        <v>0.0</v>
      </c>
      <c r="C21" s="58">
        <v>0.0</v>
      </c>
      <c r="D21" s="59">
        <v>1.0</v>
      </c>
      <c r="E21" s="60" t="str">
        <f t="shared" si="2"/>
        <v>1</v>
      </c>
      <c r="F21" s="10"/>
      <c r="G21" s="10"/>
      <c r="H21" s="10"/>
      <c r="I21" s="10"/>
      <c r="J21" s="10"/>
      <c r="K21" s="10"/>
      <c r="L21" s="10"/>
      <c r="M21" s="10"/>
      <c r="N21" s="10"/>
      <c r="O21" s="10"/>
      <c r="P21" s="10"/>
      <c r="Q21" s="10"/>
      <c r="R21" s="10"/>
      <c r="S21" s="10"/>
      <c r="T21" s="10"/>
      <c r="U21" s="10"/>
      <c r="V21" s="10"/>
      <c r="W21" s="10"/>
      <c r="X21" s="10"/>
      <c r="Y21" s="10"/>
      <c r="Z21" s="10"/>
    </row>
    <row r="22">
      <c r="A22" s="51" t="s">
        <v>493</v>
      </c>
      <c r="B22" s="57">
        <v>0.0</v>
      </c>
      <c r="C22" s="58">
        <v>0.0</v>
      </c>
      <c r="D22" s="59">
        <v>1.0</v>
      </c>
      <c r="E22" s="60" t="str">
        <f t="shared" si="2"/>
        <v>1</v>
      </c>
      <c r="F22" s="10"/>
      <c r="G22" s="10"/>
      <c r="H22" s="10"/>
      <c r="I22" s="10"/>
      <c r="J22" s="10"/>
      <c r="K22" s="10"/>
      <c r="L22" s="10"/>
      <c r="M22" s="10"/>
      <c r="N22" s="10"/>
      <c r="O22" s="10"/>
      <c r="P22" s="10"/>
      <c r="Q22" s="10"/>
      <c r="R22" s="10"/>
      <c r="S22" s="10"/>
      <c r="T22" s="10"/>
      <c r="U22" s="10"/>
      <c r="V22" s="10"/>
      <c r="W22" s="10"/>
      <c r="X22" s="10"/>
      <c r="Y22" s="10"/>
      <c r="Z22" s="10"/>
    </row>
    <row r="23">
      <c r="A23" s="51" t="s">
        <v>496</v>
      </c>
      <c r="B23" s="57">
        <v>0.0</v>
      </c>
      <c r="C23" s="58">
        <v>0.0</v>
      </c>
      <c r="D23" s="59">
        <v>1.0</v>
      </c>
      <c r="E23" s="60" t="str">
        <f t="shared" si="2"/>
        <v>1</v>
      </c>
      <c r="F23" s="10"/>
      <c r="G23" s="10"/>
      <c r="H23" s="10"/>
      <c r="I23" s="10"/>
      <c r="J23" s="10"/>
      <c r="K23" s="10"/>
      <c r="L23" s="10"/>
      <c r="M23" s="10"/>
      <c r="N23" s="10"/>
      <c r="O23" s="10"/>
      <c r="P23" s="10"/>
      <c r="Q23" s="10"/>
      <c r="R23" s="10"/>
      <c r="S23" s="10"/>
      <c r="T23" s="10"/>
      <c r="U23" s="10"/>
      <c r="V23" s="10"/>
      <c r="W23" s="10"/>
      <c r="X23" s="10"/>
      <c r="Y23" s="10"/>
      <c r="Z23" s="10"/>
    </row>
    <row r="24">
      <c r="A24" s="51" t="s">
        <v>499</v>
      </c>
      <c r="B24" s="57">
        <v>0.0</v>
      </c>
      <c r="C24" s="58">
        <v>0.0</v>
      </c>
      <c r="D24" s="59">
        <v>1.0</v>
      </c>
      <c r="E24" s="60" t="str">
        <f t="shared" si="2"/>
        <v>1</v>
      </c>
      <c r="F24" s="10"/>
      <c r="G24" s="10"/>
      <c r="H24" s="10"/>
      <c r="I24" s="10"/>
      <c r="J24" s="10"/>
      <c r="K24" s="10"/>
      <c r="L24" s="10"/>
      <c r="M24" s="10"/>
      <c r="N24" s="10"/>
      <c r="O24" s="10"/>
      <c r="P24" s="10"/>
      <c r="Q24" s="10"/>
      <c r="R24" s="10"/>
      <c r="S24" s="10"/>
      <c r="T24" s="10"/>
      <c r="U24" s="10"/>
      <c r="V24" s="10"/>
      <c r="W24" s="10"/>
      <c r="X24" s="10"/>
      <c r="Y24" s="10"/>
      <c r="Z24" s="10"/>
    </row>
    <row r="25">
      <c r="A25" s="51" t="s">
        <v>502</v>
      </c>
      <c r="B25" s="57">
        <v>0.0</v>
      </c>
      <c r="C25" s="58">
        <v>0.0</v>
      </c>
      <c r="D25" s="59">
        <v>1.0</v>
      </c>
      <c r="E25" s="60" t="str">
        <f t="shared" si="2"/>
        <v>1</v>
      </c>
      <c r="F25" s="10"/>
      <c r="G25" s="10"/>
      <c r="H25" s="10"/>
      <c r="I25" s="10"/>
      <c r="J25" s="10"/>
      <c r="K25" s="10"/>
      <c r="L25" s="10"/>
      <c r="M25" s="10"/>
      <c r="N25" s="10"/>
      <c r="O25" s="10"/>
      <c r="P25" s="10"/>
      <c r="Q25" s="10"/>
      <c r="R25" s="10"/>
      <c r="S25" s="10"/>
      <c r="T25" s="10"/>
      <c r="U25" s="10"/>
      <c r="V25" s="10"/>
      <c r="W25" s="10"/>
      <c r="X25" s="10"/>
      <c r="Y25" s="10"/>
      <c r="Z25" s="10"/>
    </row>
    <row r="26">
      <c r="A26" s="51" t="s">
        <v>505</v>
      </c>
      <c r="B26" s="57">
        <v>0.0</v>
      </c>
      <c r="C26" s="58">
        <v>0.0</v>
      </c>
      <c r="D26" s="59">
        <v>1.0</v>
      </c>
      <c r="E26" s="60" t="str">
        <f t="shared" si="2"/>
        <v>1</v>
      </c>
      <c r="F26" s="10"/>
      <c r="G26" s="10"/>
      <c r="H26" s="10"/>
      <c r="I26" s="10"/>
      <c r="J26" s="10"/>
      <c r="K26" s="10"/>
      <c r="L26" s="10"/>
      <c r="M26" s="10"/>
      <c r="N26" s="10"/>
      <c r="O26" s="10"/>
      <c r="P26" s="10"/>
      <c r="Q26" s="10"/>
      <c r="R26" s="10"/>
      <c r="S26" s="10"/>
      <c r="T26" s="10"/>
      <c r="U26" s="10"/>
      <c r="V26" s="10"/>
      <c r="W26" s="10"/>
      <c r="X26" s="10"/>
      <c r="Y26" s="10"/>
      <c r="Z26" s="10"/>
    </row>
    <row r="27">
      <c r="A27" s="51" t="s">
        <v>508</v>
      </c>
      <c r="B27" s="57">
        <v>0.0</v>
      </c>
      <c r="C27" s="58">
        <v>0.0</v>
      </c>
      <c r="D27" s="59">
        <v>1.0</v>
      </c>
      <c r="E27" s="60" t="str">
        <f t="shared" si="2"/>
        <v>1</v>
      </c>
      <c r="F27" s="10"/>
      <c r="G27" s="10"/>
      <c r="H27" s="10"/>
      <c r="I27" s="10"/>
      <c r="J27" s="10"/>
      <c r="K27" s="10"/>
      <c r="L27" s="10"/>
      <c r="M27" s="10"/>
      <c r="N27" s="10"/>
      <c r="O27" s="10"/>
      <c r="P27" s="10"/>
      <c r="Q27" s="10"/>
      <c r="R27" s="10"/>
      <c r="S27" s="10"/>
      <c r="T27" s="10"/>
      <c r="U27" s="10"/>
      <c r="V27" s="10"/>
      <c r="W27" s="10"/>
      <c r="X27" s="10"/>
      <c r="Y27" s="10"/>
      <c r="Z27" s="10"/>
    </row>
    <row r="28">
      <c r="A28" s="51" t="s">
        <v>511</v>
      </c>
      <c r="B28" s="57">
        <v>0.0</v>
      </c>
      <c r="C28" s="58">
        <v>0.0</v>
      </c>
      <c r="D28" s="59">
        <v>1.0</v>
      </c>
      <c r="E28" s="60" t="str">
        <f t="shared" si="2"/>
        <v>1</v>
      </c>
      <c r="F28" s="10"/>
      <c r="G28" s="10"/>
      <c r="H28" s="10"/>
      <c r="I28" s="10"/>
      <c r="J28" s="10"/>
      <c r="K28" s="10"/>
      <c r="L28" s="10"/>
      <c r="M28" s="10"/>
      <c r="N28" s="10"/>
      <c r="O28" s="10"/>
      <c r="P28" s="10"/>
      <c r="Q28" s="10"/>
      <c r="R28" s="10"/>
      <c r="S28" s="10"/>
      <c r="T28" s="10"/>
      <c r="U28" s="10"/>
      <c r="V28" s="10"/>
      <c r="W28" s="10"/>
      <c r="X28" s="10"/>
      <c r="Y28" s="10"/>
      <c r="Z28" s="10"/>
    </row>
    <row r="29">
      <c r="A29" s="51" t="s">
        <v>514</v>
      </c>
      <c r="B29" s="57">
        <v>0.0</v>
      </c>
      <c r="C29" s="58">
        <v>0.0</v>
      </c>
      <c r="D29" s="59">
        <v>1.0</v>
      </c>
      <c r="E29" s="60" t="str">
        <f t="shared" si="2"/>
        <v>1</v>
      </c>
      <c r="F29" s="10"/>
      <c r="G29" s="10"/>
      <c r="H29" s="10"/>
      <c r="I29" s="10"/>
      <c r="J29" s="10"/>
      <c r="K29" s="10"/>
      <c r="L29" s="10"/>
      <c r="M29" s="10"/>
      <c r="N29" s="10"/>
      <c r="O29" s="10"/>
      <c r="P29" s="10"/>
      <c r="Q29" s="10"/>
      <c r="R29" s="10"/>
      <c r="S29" s="10"/>
      <c r="T29" s="10"/>
      <c r="U29" s="10"/>
      <c r="V29" s="10"/>
      <c r="W29" s="10"/>
      <c r="X29" s="10"/>
      <c r="Y29" s="10"/>
      <c r="Z29" s="10"/>
    </row>
    <row r="30">
      <c r="A30" s="51" t="s">
        <v>517</v>
      </c>
      <c r="B30" s="57">
        <v>0.0</v>
      </c>
      <c r="C30" s="58">
        <v>0.0</v>
      </c>
      <c r="D30" s="59">
        <v>1.0</v>
      </c>
      <c r="E30" s="60" t="str">
        <f t="shared" si="2"/>
        <v>1</v>
      </c>
      <c r="F30" s="10"/>
      <c r="G30" s="10"/>
      <c r="H30" s="10"/>
      <c r="I30" s="10"/>
      <c r="J30" s="10"/>
      <c r="K30" s="10"/>
      <c r="L30" s="10"/>
      <c r="M30" s="10"/>
      <c r="N30" s="10"/>
      <c r="O30" s="10"/>
      <c r="P30" s="10"/>
      <c r="Q30" s="10"/>
      <c r="R30" s="10"/>
      <c r="S30" s="10"/>
      <c r="T30" s="10"/>
      <c r="U30" s="10"/>
      <c r="V30" s="10"/>
      <c r="W30" s="10"/>
      <c r="X30" s="10"/>
      <c r="Y30" s="10"/>
      <c r="Z30" s="10"/>
    </row>
    <row r="31">
      <c r="A31" s="51" t="s">
        <v>520</v>
      </c>
      <c r="B31" s="57">
        <v>0.0</v>
      </c>
      <c r="C31" s="58">
        <v>0.0</v>
      </c>
      <c r="D31" s="59">
        <v>1.0</v>
      </c>
      <c r="E31" s="60" t="str">
        <f t="shared" si="2"/>
        <v>1</v>
      </c>
      <c r="F31" s="10"/>
      <c r="G31" s="10"/>
      <c r="H31" s="10"/>
      <c r="I31" s="10"/>
      <c r="J31" s="10"/>
      <c r="K31" s="10"/>
      <c r="L31" s="10"/>
      <c r="M31" s="10"/>
      <c r="N31" s="10"/>
      <c r="O31" s="10"/>
      <c r="P31" s="10"/>
      <c r="Q31" s="10"/>
      <c r="R31" s="10"/>
      <c r="S31" s="10"/>
      <c r="T31" s="10"/>
      <c r="U31" s="10"/>
      <c r="V31" s="10"/>
      <c r="W31" s="10"/>
      <c r="X31" s="10"/>
      <c r="Y31" s="10"/>
      <c r="Z31" s="10"/>
    </row>
    <row r="32">
      <c r="A32" s="54" t="s">
        <v>523</v>
      </c>
      <c r="B32" s="57">
        <v>0.0</v>
      </c>
      <c r="C32" s="58">
        <v>0.0</v>
      </c>
      <c r="D32" s="59">
        <v>1.0</v>
      </c>
      <c r="E32" s="60" t="str">
        <f t="shared" si="2"/>
        <v>1</v>
      </c>
      <c r="F32" s="10"/>
      <c r="G32" s="10"/>
      <c r="H32" s="10"/>
      <c r="I32" s="10"/>
      <c r="J32" s="10"/>
      <c r="K32" s="10"/>
      <c r="L32" s="10"/>
      <c r="M32" s="10"/>
      <c r="N32" s="10"/>
      <c r="O32" s="10"/>
      <c r="P32" s="10"/>
      <c r="Q32" s="10"/>
      <c r="R32" s="10"/>
      <c r="S32" s="10"/>
      <c r="T32" s="10"/>
      <c r="U32" s="10"/>
      <c r="V32" s="10"/>
      <c r="W32" s="10"/>
      <c r="X32" s="10"/>
      <c r="Y32" s="10"/>
      <c r="Z32" s="10"/>
    </row>
    <row r="33">
      <c r="A33" s="54" t="s">
        <v>526</v>
      </c>
      <c r="B33" s="57">
        <v>0.0</v>
      </c>
      <c r="C33" s="58">
        <v>0.0</v>
      </c>
      <c r="D33" s="59">
        <v>1.0</v>
      </c>
      <c r="E33" s="60" t="str">
        <f t="shared" si="2"/>
        <v>1</v>
      </c>
      <c r="F33" s="10"/>
      <c r="G33" s="10"/>
      <c r="H33" s="10"/>
      <c r="I33" s="10"/>
      <c r="J33" s="10"/>
      <c r="K33" s="10"/>
      <c r="L33" s="10"/>
      <c r="M33" s="10"/>
      <c r="N33" s="10"/>
      <c r="O33" s="10"/>
      <c r="P33" s="10"/>
      <c r="Q33" s="10"/>
      <c r="R33" s="10"/>
      <c r="S33" s="10"/>
      <c r="T33" s="10"/>
      <c r="U33" s="10"/>
      <c r="V33" s="10"/>
      <c r="W33" s="10"/>
      <c r="X33" s="10"/>
      <c r="Y33" s="10"/>
      <c r="Z33" s="10"/>
    </row>
    <row r="34">
      <c r="A34" s="54" t="s">
        <v>529</v>
      </c>
      <c r="B34" s="57">
        <v>0.0</v>
      </c>
      <c r="C34" s="58">
        <v>0.0</v>
      </c>
      <c r="D34" s="59">
        <v>1.0</v>
      </c>
      <c r="E34" s="60" t="str">
        <f t="shared" si="2"/>
        <v>1</v>
      </c>
      <c r="F34" s="10"/>
      <c r="G34" s="10"/>
      <c r="H34" s="10"/>
      <c r="I34" s="10"/>
      <c r="J34" s="10"/>
      <c r="K34" s="10"/>
      <c r="L34" s="10"/>
      <c r="M34" s="10"/>
      <c r="N34" s="10"/>
      <c r="O34" s="10"/>
      <c r="P34" s="10"/>
      <c r="Q34" s="10"/>
      <c r="R34" s="10"/>
      <c r="S34" s="10"/>
      <c r="T34" s="10"/>
      <c r="U34" s="10"/>
      <c r="V34" s="10"/>
      <c r="W34" s="10"/>
      <c r="X34" s="10"/>
      <c r="Y34" s="10"/>
      <c r="Z34" s="10"/>
    </row>
    <row r="35">
      <c r="A35" s="54" t="s">
        <v>532</v>
      </c>
      <c r="B35" s="57">
        <v>0.0</v>
      </c>
      <c r="C35" s="58">
        <v>0.0</v>
      </c>
      <c r="D35" s="59">
        <v>1.0</v>
      </c>
      <c r="E35" s="60" t="str">
        <f t="shared" si="2"/>
        <v>1</v>
      </c>
      <c r="F35" s="10"/>
      <c r="G35" s="10"/>
      <c r="H35" s="10"/>
      <c r="I35" s="10"/>
      <c r="J35" s="10"/>
      <c r="K35" s="10"/>
      <c r="L35" s="10"/>
      <c r="M35" s="10"/>
      <c r="N35" s="10"/>
      <c r="O35" s="10"/>
      <c r="P35" s="10"/>
      <c r="Q35" s="10"/>
      <c r="R35" s="10"/>
      <c r="S35" s="10"/>
      <c r="T35" s="10"/>
      <c r="U35" s="10"/>
      <c r="V35" s="10"/>
      <c r="W35" s="10"/>
      <c r="X35" s="10"/>
      <c r="Y35" s="10"/>
      <c r="Z35" s="10"/>
    </row>
    <row r="36">
      <c r="A36" s="51"/>
      <c r="B36" s="75"/>
      <c r="C36" s="76"/>
      <c r="D36" s="77"/>
      <c r="E36" s="72"/>
      <c r="F36" s="10"/>
      <c r="G36" s="10"/>
      <c r="H36" s="10"/>
      <c r="I36" s="10"/>
      <c r="J36" s="10"/>
      <c r="K36" s="10"/>
      <c r="L36" s="10"/>
      <c r="M36" s="10"/>
      <c r="N36" s="10"/>
      <c r="O36" s="10"/>
      <c r="P36" s="10"/>
      <c r="Q36" s="10"/>
      <c r="R36" s="10"/>
      <c r="S36" s="10"/>
      <c r="T36" s="10"/>
      <c r="U36" s="10"/>
      <c r="V36" s="10"/>
      <c r="W36" s="10"/>
      <c r="X36" s="10"/>
      <c r="Y36" s="10"/>
      <c r="Z36" s="10"/>
    </row>
    <row r="37">
      <c r="A37" s="51"/>
      <c r="B37" s="75"/>
      <c r="C37" s="76"/>
      <c r="D37" s="77"/>
      <c r="E37" s="72"/>
      <c r="F37" s="10"/>
      <c r="G37" s="10"/>
      <c r="H37" s="10"/>
      <c r="I37" s="10"/>
      <c r="J37" s="10"/>
      <c r="K37" s="10"/>
      <c r="L37" s="10"/>
      <c r="M37" s="10"/>
      <c r="N37" s="10"/>
      <c r="O37" s="10"/>
      <c r="P37" s="10"/>
      <c r="Q37" s="10"/>
      <c r="R37" s="10"/>
      <c r="S37" s="10"/>
      <c r="T37" s="10"/>
      <c r="U37" s="10"/>
      <c r="V37" s="10"/>
      <c r="W37" s="10"/>
      <c r="X37" s="10"/>
      <c r="Y37" s="10"/>
      <c r="Z37" s="10"/>
    </row>
    <row r="38">
      <c r="A38" s="51"/>
      <c r="B38" s="75"/>
      <c r="C38" s="76"/>
      <c r="D38" s="77"/>
      <c r="E38" s="72"/>
      <c r="F38" s="10"/>
      <c r="G38" s="10"/>
      <c r="H38" s="10"/>
      <c r="I38" s="10"/>
      <c r="J38" s="10"/>
      <c r="K38" s="10"/>
      <c r="L38" s="10"/>
      <c r="M38" s="10"/>
      <c r="N38" s="10"/>
      <c r="O38" s="10"/>
      <c r="P38" s="10"/>
      <c r="Q38" s="10"/>
      <c r="R38" s="10"/>
      <c r="S38" s="10"/>
      <c r="T38" s="10"/>
      <c r="U38" s="10"/>
      <c r="V38" s="10"/>
      <c r="W38" s="10"/>
      <c r="X38" s="10"/>
      <c r="Y38" s="10"/>
      <c r="Z38" s="10"/>
    </row>
    <row r="39">
      <c r="A39" s="51"/>
      <c r="B39" s="75"/>
      <c r="C39" s="76"/>
      <c r="D39" s="77"/>
      <c r="E39" s="72"/>
      <c r="F39" s="10"/>
      <c r="G39" s="10"/>
      <c r="H39" s="10"/>
      <c r="I39" s="10"/>
      <c r="J39" s="10"/>
      <c r="K39" s="10"/>
      <c r="L39" s="10"/>
      <c r="M39" s="10"/>
      <c r="N39" s="10"/>
      <c r="O39" s="10"/>
      <c r="P39" s="10"/>
      <c r="Q39" s="10"/>
      <c r="R39" s="10"/>
      <c r="S39" s="10"/>
      <c r="T39" s="10"/>
      <c r="U39" s="10"/>
      <c r="V39" s="10"/>
      <c r="W39" s="10"/>
      <c r="X39" s="10"/>
      <c r="Y39" s="10"/>
      <c r="Z39" s="10"/>
    </row>
    <row r="40">
      <c r="A40" s="51"/>
      <c r="B40" s="75"/>
      <c r="C40" s="76"/>
      <c r="D40" s="77"/>
      <c r="E40" s="72"/>
      <c r="F40" s="10"/>
      <c r="G40" s="10"/>
      <c r="H40" s="10"/>
      <c r="I40" s="10"/>
      <c r="J40" s="10"/>
      <c r="K40" s="10"/>
      <c r="L40" s="10"/>
      <c r="M40" s="10"/>
      <c r="N40" s="10"/>
      <c r="O40" s="10"/>
      <c r="P40" s="10"/>
      <c r="Q40" s="10"/>
      <c r="R40" s="10"/>
      <c r="S40" s="10"/>
      <c r="T40" s="10"/>
      <c r="U40" s="10"/>
      <c r="V40" s="10"/>
      <c r="W40" s="10"/>
      <c r="X40" s="10"/>
      <c r="Y40" s="10"/>
      <c r="Z40" s="10"/>
    </row>
    <row r="41">
      <c r="A41" s="51"/>
      <c r="B41" s="75"/>
      <c r="C41" s="76"/>
      <c r="D41" s="77"/>
      <c r="E41" s="72"/>
      <c r="F41" s="10"/>
      <c r="G41" s="10"/>
      <c r="H41" s="10"/>
      <c r="I41" s="10"/>
      <c r="J41" s="10"/>
      <c r="K41" s="10"/>
      <c r="L41" s="10"/>
      <c r="M41" s="10"/>
      <c r="N41" s="10"/>
      <c r="O41" s="10"/>
      <c r="P41" s="10"/>
      <c r="Q41" s="10"/>
      <c r="R41" s="10"/>
      <c r="S41" s="10"/>
      <c r="T41" s="10"/>
      <c r="U41" s="10"/>
      <c r="V41" s="10"/>
      <c r="W41" s="10"/>
      <c r="X41" s="10"/>
      <c r="Y41" s="10"/>
      <c r="Z41" s="10"/>
    </row>
    <row r="42">
      <c r="A42" s="51"/>
      <c r="B42" s="75"/>
      <c r="C42" s="76"/>
      <c r="D42" s="77"/>
      <c r="E42" s="72"/>
      <c r="F42" s="10"/>
      <c r="G42" s="10"/>
      <c r="H42" s="10"/>
      <c r="I42" s="10"/>
      <c r="J42" s="10"/>
      <c r="K42" s="10"/>
      <c r="L42" s="10"/>
      <c r="M42" s="10"/>
      <c r="N42" s="10"/>
      <c r="O42" s="10"/>
      <c r="P42" s="10"/>
      <c r="Q42" s="10"/>
      <c r="R42" s="10"/>
      <c r="S42" s="10"/>
      <c r="T42" s="10"/>
      <c r="U42" s="10"/>
      <c r="V42" s="10"/>
      <c r="W42" s="10"/>
      <c r="X42" s="10"/>
      <c r="Y42" s="10"/>
      <c r="Z42" s="10"/>
    </row>
    <row r="43">
      <c r="A43" s="51"/>
      <c r="B43" s="75"/>
      <c r="C43" s="76"/>
      <c r="D43" s="77"/>
      <c r="E43" s="72"/>
      <c r="F43" s="10"/>
      <c r="G43" s="10"/>
      <c r="H43" s="10"/>
      <c r="I43" s="10"/>
      <c r="J43" s="10"/>
      <c r="K43" s="10"/>
      <c r="L43" s="10"/>
      <c r="M43" s="10"/>
      <c r="N43" s="10"/>
      <c r="O43" s="10"/>
      <c r="P43" s="10"/>
      <c r="Q43" s="10"/>
      <c r="R43" s="10"/>
      <c r="S43" s="10"/>
      <c r="T43" s="10"/>
      <c r="U43" s="10"/>
      <c r="V43" s="10"/>
      <c r="W43" s="10"/>
      <c r="X43" s="10"/>
      <c r="Y43" s="10"/>
      <c r="Z43" s="10"/>
    </row>
    <row r="44">
      <c r="A44" s="51"/>
      <c r="B44" s="75"/>
      <c r="C44" s="76"/>
      <c r="D44" s="77"/>
      <c r="E44" s="72"/>
      <c r="F44" s="10"/>
      <c r="G44" s="10"/>
      <c r="H44" s="10"/>
      <c r="I44" s="10"/>
      <c r="J44" s="10"/>
      <c r="K44" s="10"/>
      <c r="L44" s="10"/>
      <c r="M44" s="10"/>
      <c r="N44" s="10"/>
      <c r="O44" s="10"/>
      <c r="P44" s="10"/>
      <c r="Q44" s="10"/>
      <c r="R44" s="10"/>
      <c r="S44" s="10"/>
      <c r="T44" s="10"/>
      <c r="U44" s="10"/>
      <c r="V44" s="10"/>
      <c r="W44" s="10"/>
      <c r="X44" s="10"/>
      <c r="Y44" s="10"/>
      <c r="Z44" s="10"/>
    </row>
    <row r="45">
      <c r="A45" s="51"/>
      <c r="B45" s="75"/>
      <c r="C45" s="76"/>
      <c r="D45" s="77"/>
      <c r="E45" s="72"/>
      <c r="F45" s="10"/>
      <c r="G45" s="10"/>
      <c r="H45" s="10"/>
      <c r="I45" s="10"/>
      <c r="J45" s="10"/>
      <c r="K45" s="10"/>
      <c r="L45" s="10"/>
      <c r="M45" s="10"/>
      <c r="N45" s="10"/>
      <c r="O45" s="10"/>
      <c r="P45" s="10"/>
      <c r="Q45" s="10"/>
      <c r="R45" s="10"/>
      <c r="S45" s="10"/>
      <c r="T45" s="10"/>
      <c r="U45" s="10"/>
      <c r="V45" s="10"/>
      <c r="W45" s="10"/>
      <c r="X45" s="10"/>
      <c r="Y45" s="10"/>
      <c r="Z45" s="10"/>
    </row>
    <row r="46">
      <c r="A46" s="51"/>
      <c r="B46" s="75"/>
      <c r="C46" s="76"/>
      <c r="D46" s="77"/>
      <c r="E46" s="72"/>
      <c r="F46" s="10"/>
      <c r="G46" s="10"/>
      <c r="H46" s="10"/>
      <c r="I46" s="10"/>
      <c r="J46" s="10"/>
      <c r="K46" s="10"/>
      <c r="L46" s="10"/>
      <c r="M46" s="10"/>
      <c r="N46" s="10"/>
      <c r="O46" s="10"/>
      <c r="P46" s="10"/>
      <c r="Q46" s="10"/>
      <c r="R46" s="10"/>
      <c r="S46" s="10"/>
      <c r="T46" s="10"/>
      <c r="U46" s="10"/>
      <c r="V46" s="10"/>
      <c r="W46" s="10"/>
      <c r="X46" s="10"/>
      <c r="Y46" s="10"/>
      <c r="Z46" s="10"/>
    </row>
    <row r="47">
      <c r="A47" s="51"/>
      <c r="B47" s="75"/>
      <c r="C47" s="76"/>
      <c r="D47" s="77"/>
      <c r="E47" s="72"/>
      <c r="F47" s="10"/>
      <c r="G47" s="10"/>
      <c r="H47" s="10"/>
      <c r="I47" s="10"/>
      <c r="J47" s="10"/>
      <c r="K47" s="10"/>
      <c r="L47" s="10"/>
      <c r="M47" s="10"/>
      <c r="N47" s="10"/>
      <c r="O47" s="10"/>
      <c r="P47" s="10"/>
      <c r="Q47" s="10"/>
      <c r="R47" s="10"/>
      <c r="S47" s="10"/>
      <c r="T47" s="10"/>
      <c r="U47" s="10"/>
      <c r="V47" s="10"/>
      <c r="W47" s="10"/>
      <c r="X47" s="10"/>
      <c r="Y47" s="10"/>
      <c r="Z47" s="10"/>
    </row>
    <row r="48">
      <c r="A48" s="51"/>
      <c r="B48" s="75"/>
      <c r="C48" s="76"/>
      <c r="D48" s="77"/>
      <c r="E48" s="72"/>
      <c r="F48" s="10"/>
      <c r="G48" s="10"/>
      <c r="H48" s="10"/>
      <c r="I48" s="10"/>
      <c r="J48" s="10"/>
      <c r="K48" s="10"/>
      <c r="L48" s="10"/>
      <c r="M48" s="10"/>
      <c r="N48" s="10"/>
      <c r="O48" s="10"/>
      <c r="P48" s="10"/>
      <c r="Q48" s="10"/>
      <c r="R48" s="10"/>
      <c r="S48" s="10"/>
      <c r="T48" s="10"/>
      <c r="U48" s="10"/>
      <c r="V48" s="10"/>
      <c r="W48" s="10"/>
      <c r="X48" s="10"/>
      <c r="Y48" s="10"/>
      <c r="Z48" s="10"/>
    </row>
    <row r="49">
      <c r="A49" s="51"/>
      <c r="B49" s="75"/>
      <c r="C49" s="76"/>
      <c r="D49" s="77"/>
      <c r="E49" s="72"/>
      <c r="F49" s="10"/>
      <c r="G49" s="10"/>
      <c r="H49" s="10"/>
      <c r="I49" s="10"/>
      <c r="J49" s="10"/>
      <c r="K49" s="10"/>
      <c r="L49" s="10"/>
      <c r="M49" s="10"/>
      <c r="N49" s="10"/>
      <c r="O49" s="10"/>
      <c r="P49" s="10"/>
      <c r="Q49" s="10"/>
      <c r="R49" s="10"/>
      <c r="S49" s="10"/>
      <c r="T49" s="10"/>
      <c r="U49" s="10"/>
      <c r="V49" s="10"/>
      <c r="W49" s="10"/>
      <c r="X49" s="10"/>
      <c r="Y49" s="10"/>
      <c r="Z49" s="10"/>
    </row>
    <row r="50">
      <c r="A50" s="51"/>
      <c r="B50" s="75"/>
      <c r="C50" s="76"/>
      <c r="D50" s="77"/>
      <c r="E50" s="72"/>
      <c r="F50" s="10"/>
      <c r="G50" s="10"/>
      <c r="H50" s="10"/>
      <c r="I50" s="10"/>
      <c r="J50" s="10"/>
      <c r="K50" s="10"/>
      <c r="L50" s="10"/>
      <c r="M50" s="10"/>
      <c r="N50" s="10"/>
      <c r="O50" s="10"/>
      <c r="P50" s="10"/>
      <c r="Q50" s="10"/>
      <c r="R50" s="10"/>
      <c r="S50" s="10"/>
      <c r="T50" s="10"/>
      <c r="U50" s="10"/>
      <c r="V50" s="10"/>
      <c r="W50" s="10"/>
      <c r="X50" s="10"/>
      <c r="Y50" s="10"/>
      <c r="Z50" s="10"/>
    </row>
    <row r="51">
      <c r="A51" s="51"/>
      <c r="B51" s="75"/>
      <c r="C51" s="76"/>
      <c r="D51" s="77"/>
      <c r="E51" s="72"/>
      <c r="F51" s="10"/>
      <c r="G51" s="10"/>
      <c r="H51" s="10"/>
      <c r="I51" s="10"/>
      <c r="J51" s="10"/>
      <c r="K51" s="10"/>
      <c r="L51" s="10"/>
      <c r="M51" s="10"/>
      <c r="N51" s="10"/>
      <c r="O51" s="10"/>
      <c r="P51" s="10"/>
      <c r="Q51" s="10"/>
      <c r="R51" s="10"/>
      <c r="S51" s="10"/>
      <c r="T51" s="10"/>
      <c r="U51" s="10"/>
      <c r="V51" s="10"/>
      <c r="W51" s="10"/>
      <c r="X51" s="10"/>
      <c r="Y51" s="10"/>
      <c r="Z51" s="10"/>
    </row>
    <row r="52">
      <c r="A52" s="51"/>
      <c r="B52" s="75"/>
      <c r="C52" s="76"/>
      <c r="D52" s="77"/>
      <c r="E52" s="72"/>
      <c r="F52" s="10"/>
      <c r="G52" s="10"/>
      <c r="H52" s="10"/>
      <c r="I52" s="10"/>
      <c r="J52" s="10"/>
      <c r="K52" s="10"/>
      <c r="L52" s="10"/>
      <c r="M52" s="10"/>
      <c r="N52" s="10"/>
      <c r="O52" s="10"/>
      <c r="P52" s="10"/>
      <c r="Q52" s="10"/>
      <c r="R52" s="10"/>
      <c r="S52" s="10"/>
      <c r="T52" s="10"/>
      <c r="U52" s="10"/>
      <c r="V52" s="10"/>
      <c r="W52" s="10"/>
      <c r="X52" s="10"/>
      <c r="Y52" s="10"/>
      <c r="Z52" s="10"/>
    </row>
    <row r="53">
      <c r="A53" s="51"/>
      <c r="B53" s="75"/>
      <c r="C53" s="76"/>
      <c r="D53" s="77"/>
      <c r="E53" s="72"/>
      <c r="F53" s="10"/>
      <c r="G53" s="10"/>
      <c r="H53" s="10"/>
      <c r="I53" s="10"/>
      <c r="J53" s="10"/>
      <c r="K53" s="10"/>
      <c r="L53" s="10"/>
      <c r="M53" s="10"/>
      <c r="N53" s="10"/>
      <c r="O53" s="10"/>
      <c r="P53" s="10"/>
      <c r="Q53" s="10"/>
      <c r="R53" s="10"/>
      <c r="S53" s="10"/>
      <c r="T53" s="10"/>
      <c r="U53" s="10"/>
      <c r="V53" s="10"/>
      <c r="W53" s="10"/>
      <c r="X53" s="10"/>
      <c r="Y53" s="10"/>
      <c r="Z53" s="10"/>
    </row>
    <row r="54">
      <c r="A54" s="51"/>
      <c r="B54" s="75"/>
      <c r="C54" s="76"/>
      <c r="D54" s="77"/>
      <c r="E54" s="72"/>
      <c r="F54" s="10"/>
      <c r="G54" s="10"/>
      <c r="H54" s="10"/>
      <c r="I54" s="10"/>
      <c r="J54" s="10"/>
      <c r="K54" s="10"/>
      <c r="L54" s="10"/>
      <c r="M54" s="10"/>
      <c r="N54" s="10"/>
      <c r="O54" s="10"/>
      <c r="P54" s="10"/>
      <c r="Q54" s="10"/>
      <c r="R54" s="10"/>
      <c r="S54" s="10"/>
      <c r="T54" s="10"/>
      <c r="U54" s="10"/>
      <c r="V54" s="10"/>
      <c r="W54" s="10"/>
      <c r="X54" s="10"/>
      <c r="Y54" s="10"/>
      <c r="Z54" s="10"/>
    </row>
    <row r="55">
      <c r="A55" s="51"/>
      <c r="B55" s="75"/>
      <c r="C55" s="76"/>
      <c r="D55" s="77"/>
      <c r="E55" s="72"/>
      <c r="F55" s="10"/>
      <c r="G55" s="10"/>
      <c r="H55" s="10"/>
      <c r="I55" s="10"/>
      <c r="J55" s="10"/>
      <c r="K55" s="10"/>
      <c r="L55" s="10"/>
      <c r="M55" s="10"/>
      <c r="N55" s="10"/>
      <c r="O55" s="10"/>
      <c r="P55" s="10"/>
      <c r="Q55" s="10"/>
      <c r="R55" s="10"/>
      <c r="S55" s="10"/>
      <c r="T55" s="10"/>
      <c r="U55" s="10"/>
      <c r="V55" s="10"/>
      <c r="W55" s="10"/>
      <c r="X55" s="10"/>
      <c r="Y55" s="10"/>
      <c r="Z55" s="10"/>
    </row>
    <row r="56">
      <c r="A56" s="51"/>
      <c r="B56" s="75"/>
      <c r="C56" s="76"/>
      <c r="D56" s="77"/>
      <c r="E56" s="72"/>
      <c r="F56" s="10"/>
      <c r="G56" s="10"/>
      <c r="H56" s="10"/>
      <c r="I56" s="10"/>
      <c r="J56" s="10"/>
      <c r="K56" s="10"/>
      <c r="L56" s="10"/>
      <c r="M56" s="10"/>
      <c r="N56" s="10"/>
      <c r="O56" s="10"/>
      <c r="P56" s="10"/>
      <c r="Q56" s="10"/>
      <c r="R56" s="10"/>
      <c r="S56" s="10"/>
      <c r="T56" s="10"/>
      <c r="U56" s="10"/>
      <c r="V56" s="10"/>
      <c r="W56" s="10"/>
      <c r="X56" s="10"/>
      <c r="Y56" s="10"/>
      <c r="Z56" s="10"/>
    </row>
    <row r="57">
      <c r="A57" s="51"/>
      <c r="B57" s="75"/>
      <c r="C57" s="76"/>
      <c r="D57" s="77"/>
      <c r="E57" s="72"/>
      <c r="F57" s="10"/>
      <c r="G57" s="10"/>
      <c r="H57" s="10"/>
      <c r="I57" s="10"/>
      <c r="J57" s="10"/>
      <c r="K57" s="10"/>
      <c r="L57" s="10"/>
      <c r="M57" s="10"/>
      <c r="N57" s="10"/>
      <c r="O57" s="10"/>
      <c r="P57" s="10"/>
      <c r="Q57" s="10"/>
      <c r="R57" s="10"/>
      <c r="S57" s="10"/>
      <c r="T57" s="10"/>
      <c r="U57" s="10"/>
      <c r="V57" s="10"/>
      <c r="W57" s="10"/>
      <c r="X57" s="10"/>
      <c r="Y57" s="10"/>
      <c r="Z57" s="10"/>
    </row>
    <row r="58">
      <c r="A58" s="51"/>
      <c r="B58" s="75"/>
      <c r="C58" s="76"/>
      <c r="D58" s="77"/>
      <c r="E58" s="72"/>
      <c r="F58" s="10"/>
      <c r="G58" s="10"/>
      <c r="H58" s="10"/>
      <c r="I58" s="10"/>
      <c r="J58" s="10"/>
      <c r="K58" s="10"/>
      <c r="L58" s="10"/>
      <c r="M58" s="10"/>
      <c r="N58" s="10"/>
      <c r="O58" s="10"/>
      <c r="P58" s="10"/>
      <c r="Q58" s="10"/>
      <c r="R58" s="10"/>
      <c r="S58" s="10"/>
      <c r="T58" s="10"/>
      <c r="U58" s="10"/>
      <c r="V58" s="10"/>
      <c r="W58" s="10"/>
      <c r="X58" s="10"/>
      <c r="Y58" s="10"/>
      <c r="Z58" s="10"/>
    </row>
    <row r="59">
      <c r="A59" s="51"/>
      <c r="B59" s="75"/>
      <c r="C59" s="76"/>
      <c r="D59" s="77"/>
      <c r="E59" s="72"/>
      <c r="F59" s="10"/>
      <c r="G59" s="10"/>
      <c r="H59" s="10"/>
      <c r="I59" s="10"/>
      <c r="J59" s="10"/>
      <c r="K59" s="10"/>
      <c r="L59" s="10"/>
      <c r="M59" s="10"/>
      <c r="N59" s="10"/>
      <c r="O59" s="10"/>
      <c r="P59" s="10"/>
      <c r="Q59" s="10"/>
      <c r="R59" s="10"/>
      <c r="S59" s="10"/>
      <c r="T59" s="10"/>
      <c r="U59" s="10"/>
      <c r="V59" s="10"/>
      <c r="W59" s="10"/>
      <c r="X59" s="10"/>
      <c r="Y59" s="10"/>
      <c r="Z59" s="10"/>
    </row>
    <row r="60">
      <c r="A60" s="51"/>
      <c r="B60" s="75"/>
      <c r="C60" s="76"/>
      <c r="D60" s="77"/>
      <c r="E60" s="72"/>
      <c r="F60" s="10"/>
      <c r="G60" s="10"/>
      <c r="H60" s="10"/>
      <c r="I60" s="10"/>
      <c r="J60" s="10"/>
      <c r="K60" s="10"/>
      <c r="L60" s="10"/>
      <c r="M60" s="10"/>
      <c r="N60" s="10"/>
      <c r="O60" s="10"/>
      <c r="P60" s="10"/>
      <c r="Q60" s="10"/>
      <c r="R60" s="10"/>
      <c r="S60" s="10"/>
      <c r="T60" s="10"/>
      <c r="U60" s="10"/>
      <c r="V60" s="10"/>
      <c r="W60" s="10"/>
      <c r="X60" s="10"/>
      <c r="Y60" s="10"/>
      <c r="Z60" s="10"/>
    </row>
    <row r="61">
      <c r="A61" s="51"/>
      <c r="B61" s="75"/>
      <c r="C61" s="76"/>
      <c r="D61" s="77"/>
      <c r="E61" s="72"/>
      <c r="F61" s="10"/>
      <c r="G61" s="10"/>
      <c r="H61" s="10"/>
      <c r="I61" s="10"/>
      <c r="J61" s="10"/>
      <c r="K61" s="10"/>
      <c r="L61" s="10"/>
      <c r="M61" s="10"/>
      <c r="N61" s="10"/>
      <c r="O61" s="10"/>
      <c r="P61" s="10"/>
      <c r="Q61" s="10"/>
      <c r="R61" s="10"/>
      <c r="S61" s="10"/>
      <c r="T61" s="10"/>
      <c r="U61" s="10"/>
      <c r="V61" s="10"/>
      <c r="W61" s="10"/>
      <c r="X61" s="10"/>
      <c r="Y61" s="10"/>
      <c r="Z61" s="10"/>
    </row>
    <row r="62">
      <c r="A62" s="51"/>
      <c r="B62" s="75"/>
      <c r="C62" s="76"/>
      <c r="D62" s="77"/>
      <c r="E62" s="72"/>
      <c r="F62" s="10"/>
      <c r="G62" s="10"/>
      <c r="H62" s="10"/>
      <c r="I62" s="10"/>
      <c r="J62" s="10"/>
      <c r="K62" s="10"/>
      <c r="L62" s="10"/>
      <c r="M62" s="10"/>
      <c r="N62" s="10"/>
      <c r="O62" s="10"/>
      <c r="P62" s="10"/>
      <c r="Q62" s="10"/>
      <c r="R62" s="10"/>
      <c r="S62" s="10"/>
      <c r="T62" s="10"/>
      <c r="U62" s="10"/>
      <c r="V62" s="10"/>
      <c r="W62" s="10"/>
      <c r="X62" s="10"/>
      <c r="Y62" s="10"/>
      <c r="Z62" s="10"/>
    </row>
    <row r="63">
      <c r="A63" s="51"/>
      <c r="B63" s="75"/>
      <c r="C63" s="76"/>
      <c r="D63" s="77"/>
      <c r="E63" s="72"/>
      <c r="F63" s="10"/>
      <c r="G63" s="10"/>
      <c r="H63" s="10"/>
      <c r="I63" s="10"/>
      <c r="J63" s="10"/>
      <c r="K63" s="10"/>
      <c r="L63" s="10"/>
      <c r="M63" s="10"/>
      <c r="N63" s="10"/>
      <c r="O63" s="10"/>
      <c r="P63" s="10"/>
      <c r="Q63" s="10"/>
      <c r="R63" s="10"/>
      <c r="S63" s="10"/>
      <c r="T63" s="10"/>
      <c r="U63" s="10"/>
      <c r="V63" s="10"/>
      <c r="W63" s="10"/>
      <c r="X63" s="10"/>
      <c r="Y63" s="10"/>
      <c r="Z63" s="10"/>
    </row>
    <row r="64">
      <c r="A64" s="51"/>
      <c r="B64" s="75"/>
      <c r="C64" s="76"/>
      <c r="D64" s="77"/>
      <c r="E64" s="72"/>
      <c r="F64" s="10"/>
      <c r="G64" s="10"/>
      <c r="H64" s="10"/>
      <c r="I64" s="10"/>
      <c r="J64" s="10"/>
      <c r="K64" s="10"/>
      <c r="L64" s="10"/>
      <c r="M64" s="10"/>
      <c r="N64" s="10"/>
      <c r="O64" s="10"/>
      <c r="P64" s="10"/>
      <c r="Q64" s="10"/>
      <c r="R64" s="10"/>
      <c r="S64" s="10"/>
      <c r="T64" s="10"/>
      <c r="U64" s="10"/>
      <c r="V64" s="10"/>
      <c r="W64" s="10"/>
      <c r="X64" s="10"/>
      <c r="Y64" s="10"/>
      <c r="Z64" s="10"/>
    </row>
    <row r="65">
      <c r="A65" s="51"/>
      <c r="B65" s="75"/>
      <c r="C65" s="76"/>
      <c r="D65" s="77"/>
      <c r="E65" s="72"/>
      <c r="F65" s="10"/>
      <c r="G65" s="10"/>
      <c r="H65" s="10"/>
      <c r="I65" s="10"/>
      <c r="J65" s="10"/>
      <c r="K65" s="10"/>
      <c r="L65" s="10"/>
      <c r="M65" s="10"/>
      <c r="N65" s="10"/>
      <c r="O65" s="10"/>
      <c r="P65" s="10"/>
      <c r="Q65" s="10"/>
      <c r="R65" s="10"/>
      <c r="S65" s="10"/>
      <c r="T65" s="10"/>
      <c r="U65" s="10"/>
      <c r="V65" s="10"/>
      <c r="W65" s="10"/>
      <c r="X65" s="10"/>
      <c r="Y65" s="10"/>
      <c r="Z65" s="10"/>
    </row>
    <row r="66">
      <c r="A66" s="51"/>
      <c r="B66" s="75"/>
      <c r="C66" s="76"/>
      <c r="D66" s="77"/>
      <c r="E66" s="72"/>
      <c r="F66" s="10"/>
      <c r="G66" s="10"/>
      <c r="H66" s="10"/>
      <c r="I66" s="10"/>
      <c r="J66" s="10"/>
      <c r="K66" s="10"/>
      <c r="L66" s="10"/>
      <c r="M66" s="10"/>
      <c r="N66" s="10"/>
      <c r="O66" s="10"/>
      <c r="P66" s="10"/>
      <c r="Q66" s="10"/>
      <c r="R66" s="10"/>
      <c r="S66" s="10"/>
      <c r="T66" s="10"/>
      <c r="U66" s="10"/>
      <c r="V66" s="10"/>
      <c r="W66" s="10"/>
      <c r="X66" s="10"/>
      <c r="Y66" s="10"/>
      <c r="Z66" s="10"/>
    </row>
    <row r="67">
      <c r="A67" s="51"/>
      <c r="B67" s="75"/>
      <c r="C67" s="76"/>
      <c r="D67" s="77"/>
      <c r="E67" s="72"/>
      <c r="F67" s="10"/>
      <c r="G67" s="10"/>
      <c r="H67" s="10"/>
      <c r="I67" s="10"/>
      <c r="J67" s="10"/>
      <c r="K67" s="10"/>
      <c r="L67" s="10"/>
      <c r="M67" s="10"/>
      <c r="N67" s="10"/>
      <c r="O67" s="10"/>
      <c r="P67" s="10"/>
      <c r="Q67" s="10"/>
      <c r="R67" s="10"/>
      <c r="S67" s="10"/>
      <c r="T67" s="10"/>
      <c r="U67" s="10"/>
      <c r="V67" s="10"/>
      <c r="W67" s="10"/>
      <c r="X67" s="10"/>
      <c r="Y67" s="10"/>
      <c r="Z67" s="10"/>
    </row>
    <row r="68">
      <c r="A68" s="51"/>
      <c r="B68" s="75"/>
      <c r="C68" s="76"/>
      <c r="D68" s="77"/>
      <c r="E68" s="72"/>
      <c r="F68" s="10"/>
      <c r="G68" s="10"/>
      <c r="H68" s="10"/>
      <c r="I68" s="10"/>
      <c r="J68" s="10"/>
      <c r="K68" s="10"/>
      <c r="L68" s="10"/>
      <c r="M68" s="10"/>
      <c r="N68" s="10"/>
      <c r="O68" s="10"/>
      <c r="P68" s="10"/>
      <c r="Q68" s="10"/>
      <c r="R68" s="10"/>
      <c r="S68" s="10"/>
      <c r="T68" s="10"/>
      <c r="U68" s="10"/>
      <c r="V68" s="10"/>
      <c r="W68" s="10"/>
      <c r="X68" s="10"/>
      <c r="Y68" s="10"/>
      <c r="Z68" s="10"/>
    </row>
    <row r="69">
      <c r="A69" s="51"/>
      <c r="B69" s="75"/>
      <c r="C69" s="76"/>
      <c r="D69" s="77"/>
      <c r="E69" s="72"/>
      <c r="F69" s="10"/>
      <c r="G69" s="10"/>
      <c r="H69" s="10"/>
      <c r="I69" s="10"/>
      <c r="J69" s="10"/>
      <c r="K69" s="10"/>
      <c r="L69" s="10"/>
      <c r="M69" s="10"/>
      <c r="N69" s="10"/>
      <c r="O69" s="10"/>
      <c r="P69" s="10"/>
      <c r="Q69" s="10"/>
      <c r="R69" s="10"/>
      <c r="S69" s="10"/>
      <c r="T69" s="10"/>
      <c r="U69" s="10"/>
      <c r="V69" s="10"/>
      <c r="W69" s="10"/>
      <c r="X69" s="10"/>
      <c r="Y69" s="10"/>
      <c r="Z69" s="10"/>
    </row>
    <row r="70">
      <c r="A70" s="51"/>
      <c r="B70" s="75"/>
      <c r="C70" s="76"/>
      <c r="D70" s="77"/>
      <c r="E70" s="72"/>
      <c r="F70" s="10"/>
      <c r="G70" s="10"/>
      <c r="H70" s="10"/>
      <c r="I70" s="10"/>
      <c r="J70" s="10"/>
      <c r="K70" s="10"/>
      <c r="L70" s="10"/>
      <c r="M70" s="10"/>
      <c r="N70" s="10"/>
      <c r="O70" s="10"/>
      <c r="P70" s="10"/>
      <c r="Q70" s="10"/>
      <c r="R70" s="10"/>
      <c r="S70" s="10"/>
      <c r="T70" s="10"/>
      <c r="U70" s="10"/>
      <c r="V70" s="10"/>
      <c r="W70" s="10"/>
      <c r="X70" s="10"/>
      <c r="Y70" s="10"/>
      <c r="Z70" s="10"/>
    </row>
    <row r="71">
      <c r="A71" s="51"/>
      <c r="B71" s="75"/>
      <c r="C71" s="76"/>
      <c r="D71" s="77"/>
      <c r="E71" s="72"/>
      <c r="F71" s="10"/>
      <c r="G71" s="10"/>
      <c r="H71" s="10"/>
      <c r="I71" s="10"/>
      <c r="J71" s="10"/>
      <c r="K71" s="10"/>
      <c r="L71" s="10"/>
      <c r="M71" s="10"/>
      <c r="N71" s="10"/>
      <c r="O71" s="10"/>
      <c r="P71" s="10"/>
      <c r="Q71" s="10"/>
      <c r="R71" s="10"/>
      <c r="S71" s="10"/>
      <c r="T71" s="10"/>
      <c r="U71" s="10"/>
      <c r="V71" s="10"/>
      <c r="W71" s="10"/>
      <c r="X71" s="10"/>
      <c r="Y71" s="10"/>
      <c r="Z71" s="10"/>
    </row>
    <row r="72">
      <c r="A72" s="51"/>
      <c r="B72" s="75"/>
      <c r="C72" s="76"/>
      <c r="D72" s="77"/>
      <c r="E72" s="72"/>
      <c r="F72" s="10"/>
      <c r="G72" s="10"/>
      <c r="H72" s="10"/>
      <c r="I72" s="10"/>
      <c r="J72" s="10"/>
      <c r="K72" s="10"/>
      <c r="L72" s="10"/>
      <c r="M72" s="10"/>
      <c r="N72" s="10"/>
      <c r="O72" s="10"/>
      <c r="P72" s="10"/>
      <c r="Q72" s="10"/>
      <c r="R72" s="10"/>
      <c r="S72" s="10"/>
      <c r="T72" s="10"/>
      <c r="U72" s="10"/>
      <c r="V72" s="10"/>
      <c r="W72" s="10"/>
      <c r="X72" s="10"/>
      <c r="Y72" s="10"/>
      <c r="Z72" s="10"/>
    </row>
    <row r="73">
      <c r="A73" s="51"/>
      <c r="B73" s="75"/>
      <c r="C73" s="76"/>
      <c r="D73" s="77"/>
      <c r="E73" s="72"/>
      <c r="F73" s="10"/>
      <c r="G73" s="10"/>
      <c r="H73" s="10"/>
      <c r="I73" s="10"/>
      <c r="J73" s="10"/>
      <c r="K73" s="10"/>
      <c r="L73" s="10"/>
      <c r="M73" s="10"/>
      <c r="N73" s="10"/>
      <c r="O73" s="10"/>
      <c r="P73" s="10"/>
      <c r="Q73" s="10"/>
      <c r="R73" s="10"/>
      <c r="S73" s="10"/>
      <c r="T73" s="10"/>
      <c r="U73" s="10"/>
      <c r="V73" s="10"/>
      <c r="W73" s="10"/>
      <c r="X73" s="10"/>
      <c r="Y73" s="10"/>
      <c r="Z73" s="10"/>
    </row>
    <row r="74">
      <c r="A74" s="51"/>
      <c r="B74" s="75"/>
      <c r="C74" s="76"/>
      <c r="D74" s="77"/>
      <c r="E74" s="72"/>
      <c r="F74" s="10"/>
      <c r="G74" s="10"/>
      <c r="H74" s="10"/>
      <c r="I74" s="10"/>
      <c r="J74" s="10"/>
      <c r="K74" s="10"/>
      <c r="L74" s="10"/>
      <c r="M74" s="10"/>
      <c r="N74" s="10"/>
      <c r="O74" s="10"/>
      <c r="P74" s="10"/>
      <c r="Q74" s="10"/>
      <c r="R74" s="10"/>
      <c r="S74" s="10"/>
      <c r="T74" s="10"/>
      <c r="U74" s="10"/>
      <c r="V74" s="10"/>
      <c r="W74" s="10"/>
      <c r="X74" s="10"/>
      <c r="Y74" s="10"/>
      <c r="Z74" s="10"/>
    </row>
    <row r="75">
      <c r="A75" s="51"/>
      <c r="B75" s="75"/>
      <c r="C75" s="76"/>
      <c r="D75" s="77"/>
      <c r="E75" s="72"/>
      <c r="F75" s="10"/>
      <c r="G75" s="10"/>
      <c r="H75" s="10"/>
      <c r="I75" s="10"/>
      <c r="J75" s="10"/>
      <c r="K75" s="10"/>
      <c r="L75" s="10"/>
      <c r="M75" s="10"/>
      <c r="N75" s="10"/>
      <c r="O75" s="10"/>
      <c r="P75" s="10"/>
      <c r="Q75" s="10"/>
      <c r="R75" s="10"/>
      <c r="S75" s="10"/>
      <c r="T75" s="10"/>
      <c r="U75" s="10"/>
      <c r="V75" s="10"/>
      <c r="W75" s="10"/>
      <c r="X75" s="10"/>
      <c r="Y75" s="10"/>
      <c r="Z75" s="10"/>
    </row>
    <row r="76">
      <c r="A76" s="51"/>
      <c r="B76" s="75"/>
      <c r="C76" s="76"/>
      <c r="D76" s="77"/>
      <c r="E76" s="72"/>
      <c r="F76" s="10"/>
      <c r="G76" s="10"/>
      <c r="H76" s="10"/>
      <c r="I76" s="10"/>
      <c r="J76" s="10"/>
      <c r="K76" s="10"/>
      <c r="L76" s="10"/>
      <c r="M76" s="10"/>
      <c r="N76" s="10"/>
      <c r="O76" s="10"/>
      <c r="P76" s="10"/>
      <c r="Q76" s="10"/>
      <c r="R76" s="10"/>
      <c r="S76" s="10"/>
      <c r="T76" s="10"/>
      <c r="U76" s="10"/>
      <c r="V76" s="10"/>
      <c r="W76" s="10"/>
      <c r="X76" s="10"/>
      <c r="Y76" s="10"/>
      <c r="Z76" s="10"/>
    </row>
    <row r="77">
      <c r="A77" s="51"/>
      <c r="B77" s="75"/>
      <c r="C77" s="76"/>
      <c r="D77" s="77"/>
      <c r="E77" s="72"/>
      <c r="F77" s="10"/>
      <c r="G77" s="10"/>
      <c r="H77" s="10"/>
      <c r="I77" s="10"/>
      <c r="J77" s="10"/>
      <c r="K77" s="10"/>
      <c r="L77" s="10"/>
      <c r="M77" s="10"/>
      <c r="N77" s="10"/>
      <c r="O77" s="10"/>
      <c r="P77" s="10"/>
      <c r="Q77" s="10"/>
      <c r="R77" s="10"/>
      <c r="S77" s="10"/>
      <c r="T77" s="10"/>
      <c r="U77" s="10"/>
      <c r="V77" s="10"/>
      <c r="W77" s="10"/>
      <c r="X77" s="10"/>
      <c r="Y77" s="10"/>
      <c r="Z77" s="10"/>
    </row>
    <row r="78">
      <c r="A78" s="51"/>
      <c r="B78" s="75"/>
      <c r="C78" s="76"/>
      <c r="D78" s="77"/>
      <c r="E78" s="72"/>
      <c r="F78" s="10"/>
      <c r="G78" s="10"/>
      <c r="H78" s="10"/>
      <c r="I78" s="10"/>
      <c r="J78" s="10"/>
      <c r="K78" s="10"/>
      <c r="L78" s="10"/>
      <c r="M78" s="10"/>
      <c r="N78" s="10"/>
      <c r="O78" s="10"/>
      <c r="P78" s="10"/>
      <c r="Q78" s="10"/>
      <c r="R78" s="10"/>
      <c r="S78" s="10"/>
      <c r="T78" s="10"/>
      <c r="U78" s="10"/>
      <c r="V78" s="10"/>
      <c r="W78" s="10"/>
      <c r="X78" s="10"/>
      <c r="Y78" s="10"/>
      <c r="Z78" s="10"/>
    </row>
    <row r="79">
      <c r="A79" s="51"/>
      <c r="B79" s="75"/>
      <c r="C79" s="76"/>
      <c r="D79" s="77"/>
      <c r="E79" s="72"/>
      <c r="F79" s="10"/>
      <c r="G79" s="10"/>
      <c r="H79" s="10"/>
      <c r="I79" s="10"/>
      <c r="J79" s="10"/>
      <c r="K79" s="10"/>
      <c r="L79" s="10"/>
      <c r="M79" s="10"/>
      <c r="N79" s="10"/>
      <c r="O79" s="10"/>
      <c r="P79" s="10"/>
      <c r="Q79" s="10"/>
      <c r="R79" s="10"/>
      <c r="S79" s="10"/>
      <c r="T79" s="10"/>
      <c r="U79" s="10"/>
      <c r="V79" s="10"/>
      <c r="W79" s="10"/>
      <c r="X79" s="10"/>
      <c r="Y79" s="10"/>
      <c r="Z79" s="10"/>
    </row>
    <row r="80">
      <c r="A80" s="51"/>
      <c r="B80" s="75"/>
      <c r="C80" s="76"/>
      <c r="D80" s="77"/>
      <c r="E80" s="72"/>
      <c r="F80" s="10"/>
      <c r="G80" s="10"/>
      <c r="H80" s="10"/>
      <c r="I80" s="10"/>
      <c r="J80" s="10"/>
      <c r="K80" s="10"/>
      <c r="L80" s="10"/>
      <c r="M80" s="10"/>
      <c r="N80" s="10"/>
      <c r="O80" s="10"/>
      <c r="P80" s="10"/>
      <c r="Q80" s="10"/>
      <c r="R80" s="10"/>
      <c r="S80" s="10"/>
      <c r="T80" s="10"/>
      <c r="U80" s="10"/>
      <c r="V80" s="10"/>
      <c r="W80" s="10"/>
      <c r="X80" s="10"/>
      <c r="Y80" s="10"/>
      <c r="Z80" s="10"/>
    </row>
    <row r="81">
      <c r="A81" s="51"/>
      <c r="B81" s="75"/>
      <c r="C81" s="76"/>
      <c r="D81" s="77"/>
      <c r="E81" s="72"/>
      <c r="F81" s="10"/>
      <c r="G81" s="10"/>
      <c r="H81" s="10"/>
      <c r="I81" s="10"/>
      <c r="J81" s="10"/>
      <c r="K81" s="10"/>
      <c r="L81" s="10"/>
      <c r="M81" s="10"/>
      <c r="N81" s="10"/>
      <c r="O81" s="10"/>
      <c r="P81" s="10"/>
      <c r="Q81" s="10"/>
      <c r="R81" s="10"/>
      <c r="S81" s="10"/>
      <c r="T81" s="10"/>
      <c r="U81" s="10"/>
      <c r="V81" s="10"/>
      <c r="W81" s="10"/>
      <c r="X81" s="10"/>
      <c r="Y81" s="10"/>
      <c r="Z81" s="10"/>
    </row>
    <row r="82">
      <c r="A82" s="51"/>
      <c r="B82" s="75"/>
      <c r="C82" s="76"/>
      <c r="D82" s="77"/>
      <c r="E82" s="72"/>
      <c r="F82" s="10"/>
      <c r="G82" s="10"/>
      <c r="H82" s="10"/>
      <c r="I82" s="10"/>
      <c r="J82" s="10"/>
      <c r="K82" s="10"/>
      <c r="L82" s="10"/>
      <c r="M82" s="10"/>
      <c r="N82" s="10"/>
      <c r="O82" s="10"/>
      <c r="P82" s="10"/>
      <c r="Q82" s="10"/>
      <c r="R82" s="10"/>
      <c r="S82" s="10"/>
      <c r="T82" s="10"/>
      <c r="U82" s="10"/>
      <c r="V82" s="10"/>
      <c r="W82" s="10"/>
      <c r="X82" s="10"/>
      <c r="Y82" s="10"/>
      <c r="Z82" s="10"/>
    </row>
    <row r="83">
      <c r="A83" s="51"/>
      <c r="B83" s="75"/>
      <c r="C83" s="76"/>
      <c r="D83" s="77"/>
      <c r="E83" s="72"/>
      <c r="F83" s="10"/>
      <c r="G83" s="10"/>
      <c r="H83" s="10"/>
      <c r="I83" s="10"/>
      <c r="J83" s="10"/>
      <c r="K83" s="10"/>
      <c r="L83" s="10"/>
      <c r="M83" s="10"/>
      <c r="N83" s="10"/>
      <c r="O83" s="10"/>
      <c r="P83" s="10"/>
      <c r="Q83" s="10"/>
      <c r="R83" s="10"/>
      <c r="S83" s="10"/>
      <c r="T83" s="10"/>
      <c r="U83" s="10"/>
      <c r="V83" s="10"/>
      <c r="W83" s="10"/>
      <c r="X83" s="10"/>
      <c r="Y83" s="10"/>
      <c r="Z83" s="10"/>
    </row>
    <row r="84">
      <c r="A84" s="51"/>
      <c r="B84" s="75"/>
      <c r="C84" s="76"/>
      <c r="D84" s="77"/>
      <c r="E84" s="72"/>
      <c r="F84" s="10"/>
      <c r="G84" s="10"/>
      <c r="H84" s="10"/>
      <c r="I84" s="10"/>
      <c r="J84" s="10"/>
      <c r="K84" s="10"/>
      <c r="L84" s="10"/>
      <c r="M84" s="10"/>
      <c r="N84" s="10"/>
      <c r="O84" s="10"/>
      <c r="P84" s="10"/>
      <c r="Q84" s="10"/>
      <c r="R84" s="10"/>
      <c r="S84" s="10"/>
      <c r="T84" s="10"/>
      <c r="U84" s="10"/>
      <c r="V84" s="10"/>
      <c r="W84" s="10"/>
      <c r="X84" s="10"/>
      <c r="Y84" s="10"/>
      <c r="Z84" s="10"/>
    </row>
    <row r="85">
      <c r="A85" s="51"/>
      <c r="B85" s="75"/>
      <c r="C85" s="76"/>
      <c r="D85" s="77"/>
      <c r="E85" s="72"/>
      <c r="F85" s="10"/>
      <c r="G85" s="10"/>
      <c r="H85" s="10"/>
      <c r="I85" s="10"/>
      <c r="J85" s="10"/>
      <c r="K85" s="10"/>
      <c r="L85" s="10"/>
      <c r="M85" s="10"/>
      <c r="N85" s="10"/>
      <c r="O85" s="10"/>
      <c r="P85" s="10"/>
      <c r="Q85" s="10"/>
      <c r="R85" s="10"/>
      <c r="S85" s="10"/>
      <c r="T85" s="10"/>
      <c r="U85" s="10"/>
      <c r="V85" s="10"/>
      <c r="W85" s="10"/>
      <c r="X85" s="10"/>
      <c r="Y85" s="10"/>
      <c r="Z85" s="10"/>
    </row>
    <row r="86">
      <c r="A86" s="51"/>
      <c r="B86" s="75"/>
      <c r="C86" s="76"/>
      <c r="D86" s="77"/>
      <c r="E86" s="72"/>
      <c r="F86" s="10"/>
      <c r="G86" s="10"/>
      <c r="H86" s="10"/>
      <c r="I86" s="10"/>
      <c r="J86" s="10"/>
      <c r="K86" s="10"/>
      <c r="L86" s="10"/>
      <c r="M86" s="10"/>
      <c r="N86" s="10"/>
      <c r="O86" s="10"/>
      <c r="P86" s="10"/>
      <c r="Q86" s="10"/>
      <c r="R86" s="10"/>
      <c r="S86" s="10"/>
      <c r="T86" s="10"/>
      <c r="U86" s="10"/>
      <c r="V86" s="10"/>
      <c r="W86" s="10"/>
      <c r="X86" s="10"/>
      <c r="Y86" s="10"/>
      <c r="Z86" s="10"/>
    </row>
    <row r="87">
      <c r="A87" s="51"/>
      <c r="B87" s="75"/>
      <c r="C87" s="76"/>
      <c r="D87" s="77"/>
      <c r="E87" s="72"/>
      <c r="F87" s="10"/>
      <c r="G87" s="10"/>
      <c r="H87" s="10"/>
      <c r="I87" s="10"/>
      <c r="J87" s="10"/>
      <c r="K87" s="10"/>
      <c r="L87" s="10"/>
      <c r="M87" s="10"/>
      <c r="N87" s="10"/>
      <c r="O87" s="10"/>
      <c r="P87" s="10"/>
      <c r="Q87" s="10"/>
      <c r="R87" s="10"/>
      <c r="S87" s="10"/>
      <c r="T87" s="10"/>
      <c r="U87" s="10"/>
      <c r="V87" s="10"/>
      <c r="W87" s="10"/>
      <c r="X87" s="10"/>
      <c r="Y87" s="10"/>
      <c r="Z87" s="10"/>
    </row>
    <row r="88">
      <c r="A88" s="51"/>
      <c r="B88" s="75"/>
      <c r="C88" s="76"/>
      <c r="D88" s="77"/>
      <c r="E88" s="72"/>
      <c r="F88" s="10"/>
      <c r="G88" s="10"/>
      <c r="H88" s="10"/>
      <c r="I88" s="10"/>
      <c r="J88" s="10"/>
      <c r="K88" s="10"/>
      <c r="L88" s="10"/>
      <c r="M88" s="10"/>
      <c r="N88" s="10"/>
      <c r="O88" s="10"/>
      <c r="P88" s="10"/>
      <c r="Q88" s="10"/>
      <c r="R88" s="10"/>
      <c r="S88" s="10"/>
      <c r="T88" s="10"/>
      <c r="U88" s="10"/>
      <c r="V88" s="10"/>
      <c r="W88" s="10"/>
      <c r="X88" s="10"/>
      <c r="Y88" s="10"/>
      <c r="Z88" s="10"/>
    </row>
    <row r="89">
      <c r="A89" s="51"/>
      <c r="B89" s="75"/>
      <c r="C89" s="76"/>
      <c r="D89" s="77"/>
      <c r="E89" s="72"/>
      <c r="F89" s="10"/>
      <c r="G89" s="10"/>
      <c r="H89" s="10"/>
      <c r="I89" s="10"/>
      <c r="J89" s="10"/>
      <c r="K89" s="10"/>
      <c r="L89" s="10"/>
      <c r="M89" s="10"/>
      <c r="N89" s="10"/>
      <c r="O89" s="10"/>
      <c r="P89" s="10"/>
      <c r="Q89" s="10"/>
      <c r="R89" s="10"/>
      <c r="S89" s="10"/>
      <c r="T89" s="10"/>
      <c r="U89" s="10"/>
      <c r="V89" s="10"/>
      <c r="W89" s="10"/>
      <c r="X89" s="10"/>
      <c r="Y89" s="10"/>
      <c r="Z89" s="10"/>
    </row>
    <row r="90">
      <c r="A90" s="51"/>
      <c r="B90" s="75"/>
      <c r="C90" s="76"/>
      <c r="D90" s="77"/>
      <c r="E90" s="72"/>
      <c r="F90" s="10"/>
      <c r="G90" s="10"/>
      <c r="H90" s="10"/>
      <c r="I90" s="10"/>
      <c r="J90" s="10"/>
      <c r="K90" s="10"/>
      <c r="L90" s="10"/>
      <c r="M90" s="10"/>
      <c r="N90" s="10"/>
      <c r="O90" s="10"/>
      <c r="P90" s="10"/>
      <c r="Q90" s="10"/>
      <c r="R90" s="10"/>
      <c r="S90" s="10"/>
      <c r="T90" s="10"/>
      <c r="U90" s="10"/>
      <c r="V90" s="10"/>
      <c r="W90" s="10"/>
      <c r="X90" s="10"/>
      <c r="Y90" s="10"/>
      <c r="Z90" s="10"/>
    </row>
    <row r="91">
      <c r="A91" s="51"/>
      <c r="B91" s="75"/>
      <c r="C91" s="76"/>
      <c r="D91" s="77"/>
      <c r="E91" s="72"/>
      <c r="F91" s="10"/>
      <c r="G91" s="10"/>
      <c r="H91" s="10"/>
      <c r="I91" s="10"/>
      <c r="J91" s="10"/>
      <c r="K91" s="10"/>
      <c r="L91" s="10"/>
      <c r="M91" s="10"/>
      <c r="N91" s="10"/>
      <c r="O91" s="10"/>
      <c r="P91" s="10"/>
      <c r="Q91" s="10"/>
      <c r="R91" s="10"/>
      <c r="S91" s="10"/>
      <c r="T91" s="10"/>
      <c r="U91" s="10"/>
      <c r="V91" s="10"/>
      <c r="W91" s="10"/>
      <c r="X91" s="10"/>
      <c r="Y91" s="10"/>
      <c r="Z91" s="10"/>
    </row>
    <row r="92">
      <c r="A92" s="51"/>
      <c r="B92" s="75"/>
      <c r="C92" s="76"/>
      <c r="D92" s="77"/>
      <c r="E92" s="72"/>
      <c r="F92" s="10"/>
      <c r="G92" s="10"/>
      <c r="H92" s="10"/>
      <c r="I92" s="10"/>
      <c r="J92" s="10"/>
      <c r="K92" s="10"/>
      <c r="L92" s="10"/>
      <c r="M92" s="10"/>
      <c r="N92" s="10"/>
      <c r="O92" s="10"/>
      <c r="P92" s="10"/>
      <c r="Q92" s="10"/>
      <c r="R92" s="10"/>
      <c r="S92" s="10"/>
      <c r="T92" s="10"/>
      <c r="U92" s="10"/>
      <c r="V92" s="10"/>
      <c r="W92" s="10"/>
      <c r="X92" s="10"/>
      <c r="Y92" s="10"/>
      <c r="Z92" s="10"/>
    </row>
    <row r="93">
      <c r="A93" s="51"/>
      <c r="B93" s="75"/>
      <c r="C93" s="76"/>
      <c r="D93" s="77"/>
      <c r="E93" s="72"/>
      <c r="F93" s="10"/>
      <c r="G93" s="10"/>
      <c r="H93" s="10"/>
      <c r="I93" s="10"/>
      <c r="J93" s="10"/>
      <c r="K93" s="10"/>
      <c r="L93" s="10"/>
      <c r="M93" s="10"/>
      <c r="N93" s="10"/>
      <c r="O93" s="10"/>
      <c r="P93" s="10"/>
      <c r="Q93" s="10"/>
      <c r="R93" s="10"/>
      <c r="S93" s="10"/>
      <c r="T93" s="10"/>
      <c r="U93" s="10"/>
      <c r="V93" s="10"/>
      <c r="W93" s="10"/>
      <c r="X93" s="10"/>
      <c r="Y93" s="10"/>
      <c r="Z93" s="10"/>
    </row>
    <row r="94">
      <c r="A94" s="51"/>
      <c r="B94" s="75"/>
      <c r="C94" s="76"/>
      <c r="D94" s="77"/>
      <c r="E94" s="72"/>
      <c r="F94" s="10"/>
      <c r="G94" s="10"/>
      <c r="H94" s="10"/>
      <c r="I94" s="10"/>
      <c r="J94" s="10"/>
      <c r="K94" s="10"/>
      <c r="L94" s="10"/>
      <c r="M94" s="10"/>
      <c r="N94" s="10"/>
      <c r="O94" s="10"/>
      <c r="P94" s="10"/>
      <c r="Q94" s="10"/>
      <c r="R94" s="10"/>
      <c r="S94" s="10"/>
      <c r="T94" s="10"/>
      <c r="U94" s="10"/>
      <c r="V94" s="10"/>
      <c r="W94" s="10"/>
      <c r="X94" s="10"/>
      <c r="Y94" s="10"/>
      <c r="Z94" s="10"/>
    </row>
    <row r="95">
      <c r="A95" s="51"/>
      <c r="B95" s="75"/>
      <c r="C95" s="76"/>
      <c r="D95" s="77"/>
      <c r="E95" s="72"/>
      <c r="F95" s="10"/>
      <c r="G95" s="10"/>
      <c r="H95" s="10"/>
      <c r="I95" s="10"/>
      <c r="J95" s="10"/>
      <c r="K95" s="10"/>
      <c r="L95" s="10"/>
      <c r="M95" s="10"/>
      <c r="N95" s="10"/>
      <c r="O95" s="10"/>
      <c r="P95" s="10"/>
      <c r="Q95" s="10"/>
      <c r="R95" s="10"/>
      <c r="S95" s="10"/>
      <c r="T95" s="10"/>
      <c r="U95" s="10"/>
      <c r="V95" s="10"/>
      <c r="W95" s="10"/>
      <c r="X95" s="10"/>
      <c r="Y95" s="10"/>
      <c r="Z95" s="10"/>
    </row>
    <row r="96">
      <c r="A96" s="51"/>
      <c r="B96" s="75"/>
      <c r="C96" s="76"/>
      <c r="D96" s="77"/>
      <c r="E96" s="72"/>
      <c r="F96" s="10"/>
      <c r="G96" s="10"/>
      <c r="H96" s="10"/>
      <c r="I96" s="10"/>
      <c r="J96" s="10"/>
      <c r="K96" s="10"/>
      <c r="L96" s="10"/>
      <c r="M96" s="10"/>
      <c r="N96" s="10"/>
      <c r="O96" s="10"/>
      <c r="P96" s="10"/>
      <c r="Q96" s="10"/>
      <c r="R96" s="10"/>
      <c r="S96" s="10"/>
      <c r="T96" s="10"/>
      <c r="U96" s="10"/>
      <c r="V96" s="10"/>
      <c r="W96" s="10"/>
      <c r="X96" s="10"/>
      <c r="Y96" s="10"/>
      <c r="Z96" s="10"/>
    </row>
    <row r="97">
      <c r="A97" s="51"/>
      <c r="B97" s="75"/>
      <c r="C97" s="76"/>
      <c r="D97" s="77"/>
      <c r="E97" s="72"/>
      <c r="F97" s="10"/>
      <c r="G97" s="10"/>
      <c r="H97" s="10"/>
      <c r="I97" s="10"/>
      <c r="J97" s="10"/>
      <c r="K97" s="10"/>
      <c r="L97" s="10"/>
      <c r="M97" s="10"/>
      <c r="N97" s="10"/>
      <c r="O97" s="10"/>
      <c r="P97" s="10"/>
      <c r="Q97" s="10"/>
      <c r="R97" s="10"/>
      <c r="S97" s="10"/>
      <c r="T97" s="10"/>
      <c r="U97" s="10"/>
      <c r="V97" s="10"/>
      <c r="W97" s="10"/>
      <c r="X97" s="10"/>
      <c r="Y97" s="10"/>
      <c r="Z97" s="10"/>
    </row>
    <row r="98">
      <c r="A98" s="51"/>
      <c r="B98" s="75"/>
      <c r="C98" s="76"/>
      <c r="D98" s="77"/>
      <c r="E98" s="72"/>
      <c r="F98" s="10"/>
      <c r="G98" s="10"/>
      <c r="H98" s="10"/>
      <c r="I98" s="10"/>
      <c r="J98" s="10"/>
      <c r="K98" s="10"/>
      <c r="L98" s="10"/>
      <c r="M98" s="10"/>
      <c r="N98" s="10"/>
      <c r="O98" s="10"/>
      <c r="P98" s="10"/>
      <c r="Q98" s="10"/>
      <c r="R98" s="10"/>
      <c r="S98" s="10"/>
      <c r="T98" s="10"/>
      <c r="U98" s="10"/>
      <c r="V98" s="10"/>
      <c r="W98" s="10"/>
      <c r="X98" s="10"/>
      <c r="Y98" s="10"/>
      <c r="Z98" s="10"/>
    </row>
    <row r="99">
      <c r="A99" s="51"/>
      <c r="B99" s="75"/>
      <c r="C99" s="76"/>
      <c r="D99" s="77"/>
      <c r="E99" s="72"/>
      <c r="F99" s="10"/>
      <c r="G99" s="10"/>
      <c r="H99" s="10"/>
      <c r="I99" s="10"/>
      <c r="J99" s="10"/>
      <c r="K99" s="10"/>
      <c r="L99" s="10"/>
      <c r="M99" s="10"/>
      <c r="N99" s="10"/>
      <c r="O99" s="10"/>
      <c r="P99" s="10"/>
      <c r="Q99" s="10"/>
      <c r="R99" s="10"/>
      <c r="S99" s="10"/>
      <c r="T99" s="10"/>
      <c r="U99" s="10"/>
      <c r="V99" s="10"/>
      <c r="W99" s="10"/>
      <c r="X99" s="10"/>
      <c r="Y99" s="10"/>
      <c r="Z99" s="10"/>
    </row>
    <row r="100">
      <c r="A100" s="51"/>
      <c r="B100" s="75"/>
      <c r="C100" s="76"/>
      <c r="D100" s="77"/>
      <c r="E100" s="72"/>
      <c r="F100" s="10"/>
      <c r="G100" s="10"/>
      <c r="H100" s="10"/>
      <c r="I100" s="10"/>
      <c r="J100" s="10"/>
      <c r="K100" s="10"/>
      <c r="L100" s="10"/>
      <c r="M100" s="10"/>
      <c r="N100" s="10"/>
      <c r="O100" s="10"/>
      <c r="P100" s="10"/>
      <c r="Q100" s="10"/>
      <c r="R100" s="10"/>
      <c r="S100" s="10"/>
      <c r="T100" s="10"/>
      <c r="U100" s="10"/>
      <c r="V100" s="10"/>
      <c r="W100" s="10"/>
      <c r="X100" s="10"/>
      <c r="Y100" s="10"/>
      <c r="Z100" s="10"/>
    </row>
    <row r="101">
      <c r="A101" s="51"/>
      <c r="B101" s="75"/>
      <c r="C101" s="76"/>
      <c r="D101" s="77"/>
      <c r="E101" s="72"/>
      <c r="F101" s="10"/>
      <c r="G101" s="10"/>
      <c r="H101" s="10"/>
      <c r="I101" s="10"/>
      <c r="J101" s="10"/>
      <c r="K101" s="10"/>
      <c r="L101" s="10"/>
      <c r="M101" s="10"/>
      <c r="N101" s="10"/>
      <c r="O101" s="10"/>
      <c r="P101" s="10"/>
      <c r="Q101" s="10"/>
      <c r="R101" s="10"/>
      <c r="S101" s="10"/>
      <c r="T101" s="10"/>
      <c r="U101" s="10"/>
      <c r="V101" s="10"/>
      <c r="W101" s="10"/>
      <c r="X101" s="10"/>
      <c r="Y101" s="10"/>
      <c r="Z101" s="10"/>
    </row>
    <row r="102">
      <c r="A102" s="51"/>
      <c r="B102" s="75"/>
      <c r="C102" s="76"/>
      <c r="D102" s="77"/>
      <c r="E102" s="72"/>
      <c r="F102" s="10"/>
      <c r="G102" s="10"/>
      <c r="H102" s="10"/>
      <c r="I102" s="10"/>
      <c r="J102" s="10"/>
      <c r="K102" s="10"/>
      <c r="L102" s="10"/>
      <c r="M102" s="10"/>
      <c r="N102" s="10"/>
      <c r="O102" s="10"/>
      <c r="P102" s="10"/>
      <c r="Q102" s="10"/>
      <c r="R102" s="10"/>
      <c r="S102" s="10"/>
      <c r="T102" s="10"/>
      <c r="U102" s="10"/>
      <c r="V102" s="10"/>
      <c r="W102" s="10"/>
      <c r="X102" s="10"/>
      <c r="Y102" s="10"/>
      <c r="Z102" s="10"/>
    </row>
    <row r="103">
      <c r="A103" s="51"/>
      <c r="B103" s="75"/>
      <c r="C103" s="76"/>
      <c r="D103" s="77"/>
      <c r="E103" s="72"/>
      <c r="F103" s="10"/>
      <c r="G103" s="10"/>
      <c r="H103" s="10"/>
      <c r="I103" s="10"/>
      <c r="J103" s="10"/>
      <c r="K103" s="10"/>
      <c r="L103" s="10"/>
      <c r="M103" s="10"/>
      <c r="N103" s="10"/>
      <c r="O103" s="10"/>
      <c r="P103" s="10"/>
      <c r="Q103" s="10"/>
      <c r="R103" s="10"/>
      <c r="S103" s="10"/>
      <c r="T103" s="10"/>
      <c r="U103" s="10"/>
      <c r="V103" s="10"/>
      <c r="W103" s="10"/>
      <c r="X103" s="10"/>
      <c r="Y103" s="10"/>
      <c r="Z103" s="10"/>
    </row>
    <row r="104">
      <c r="A104" s="51"/>
      <c r="B104" s="75"/>
      <c r="C104" s="76"/>
      <c r="D104" s="77"/>
      <c r="E104" s="72"/>
      <c r="F104" s="10"/>
      <c r="G104" s="10"/>
      <c r="H104" s="10"/>
      <c r="I104" s="10"/>
      <c r="J104" s="10"/>
      <c r="K104" s="10"/>
      <c r="L104" s="10"/>
      <c r="M104" s="10"/>
      <c r="N104" s="10"/>
      <c r="O104" s="10"/>
      <c r="P104" s="10"/>
      <c r="Q104" s="10"/>
      <c r="R104" s="10"/>
      <c r="S104" s="10"/>
      <c r="T104" s="10"/>
      <c r="U104" s="10"/>
      <c r="V104" s="10"/>
      <c r="W104" s="10"/>
      <c r="X104" s="10"/>
      <c r="Y104" s="10"/>
      <c r="Z104" s="10"/>
    </row>
    <row r="105">
      <c r="A105" s="51"/>
      <c r="B105" s="75"/>
      <c r="C105" s="76"/>
      <c r="D105" s="77"/>
      <c r="E105" s="72"/>
      <c r="F105" s="10"/>
      <c r="G105" s="10"/>
      <c r="H105" s="10"/>
      <c r="I105" s="10"/>
      <c r="J105" s="10"/>
      <c r="K105" s="10"/>
      <c r="L105" s="10"/>
      <c r="M105" s="10"/>
      <c r="N105" s="10"/>
      <c r="O105" s="10"/>
      <c r="P105" s="10"/>
      <c r="Q105" s="10"/>
      <c r="R105" s="10"/>
      <c r="S105" s="10"/>
      <c r="T105" s="10"/>
      <c r="U105" s="10"/>
      <c r="V105" s="10"/>
      <c r="W105" s="10"/>
      <c r="X105" s="10"/>
      <c r="Y105" s="10"/>
      <c r="Z105" s="10"/>
    </row>
    <row r="106">
      <c r="A106" s="51"/>
      <c r="B106" s="75"/>
      <c r="C106" s="76"/>
      <c r="D106" s="77"/>
      <c r="E106" s="72"/>
      <c r="F106" s="10"/>
      <c r="G106" s="10"/>
      <c r="H106" s="10"/>
      <c r="I106" s="10"/>
      <c r="J106" s="10"/>
      <c r="K106" s="10"/>
      <c r="L106" s="10"/>
      <c r="M106" s="10"/>
      <c r="N106" s="10"/>
      <c r="O106" s="10"/>
      <c r="P106" s="10"/>
      <c r="Q106" s="10"/>
      <c r="R106" s="10"/>
      <c r="S106" s="10"/>
      <c r="T106" s="10"/>
      <c r="U106" s="10"/>
      <c r="V106" s="10"/>
      <c r="W106" s="10"/>
      <c r="X106" s="10"/>
      <c r="Y106" s="10"/>
      <c r="Z106" s="10"/>
    </row>
    <row r="107">
      <c r="A107" s="51"/>
      <c r="B107" s="75"/>
      <c r="C107" s="76"/>
      <c r="D107" s="77"/>
      <c r="E107" s="72"/>
      <c r="F107" s="10"/>
      <c r="G107" s="10"/>
      <c r="H107" s="10"/>
      <c r="I107" s="10"/>
      <c r="J107" s="10"/>
      <c r="K107" s="10"/>
      <c r="L107" s="10"/>
      <c r="M107" s="10"/>
      <c r="N107" s="10"/>
      <c r="O107" s="10"/>
      <c r="P107" s="10"/>
      <c r="Q107" s="10"/>
      <c r="R107" s="10"/>
      <c r="S107" s="10"/>
      <c r="T107" s="10"/>
      <c r="U107" s="10"/>
      <c r="V107" s="10"/>
      <c r="W107" s="10"/>
      <c r="X107" s="10"/>
      <c r="Y107" s="10"/>
      <c r="Z107" s="10"/>
    </row>
    <row r="108">
      <c r="A108" s="51"/>
      <c r="B108" s="75"/>
      <c r="C108" s="76"/>
      <c r="D108" s="77"/>
      <c r="E108" s="72"/>
      <c r="F108" s="10"/>
      <c r="G108" s="10"/>
      <c r="H108" s="10"/>
      <c r="I108" s="10"/>
      <c r="J108" s="10"/>
      <c r="K108" s="10"/>
      <c r="L108" s="10"/>
      <c r="M108" s="10"/>
      <c r="N108" s="10"/>
      <c r="O108" s="10"/>
      <c r="P108" s="10"/>
      <c r="Q108" s="10"/>
      <c r="R108" s="10"/>
      <c r="S108" s="10"/>
      <c r="T108" s="10"/>
      <c r="U108" s="10"/>
      <c r="V108" s="10"/>
      <c r="W108" s="10"/>
      <c r="X108" s="10"/>
      <c r="Y108" s="10"/>
      <c r="Z108" s="10"/>
    </row>
    <row r="109">
      <c r="A109" s="51"/>
      <c r="B109" s="75"/>
      <c r="C109" s="76"/>
      <c r="D109" s="77"/>
      <c r="E109" s="72"/>
      <c r="F109" s="10"/>
      <c r="G109" s="10"/>
      <c r="H109" s="10"/>
      <c r="I109" s="10"/>
      <c r="J109" s="10"/>
      <c r="K109" s="10"/>
      <c r="L109" s="10"/>
      <c r="M109" s="10"/>
      <c r="N109" s="10"/>
      <c r="O109" s="10"/>
      <c r="P109" s="10"/>
      <c r="Q109" s="10"/>
      <c r="R109" s="10"/>
      <c r="S109" s="10"/>
      <c r="T109" s="10"/>
      <c r="U109" s="10"/>
      <c r="V109" s="10"/>
      <c r="W109" s="10"/>
      <c r="X109" s="10"/>
      <c r="Y109" s="10"/>
      <c r="Z109" s="10"/>
    </row>
    <row r="110">
      <c r="A110" s="51"/>
      <c r="B110" s="75"/>
      <c r="C110" s="76"/>
      <c r="D110" s="77"/>
      <c r="E110" s="72"/>
      <c r="F110" s="10"/>
      <c r="G110" s="10"/>
      <c r="H110" s="10"/>
      <c r="I110" s="10"/>
      <c r="J110" s="10"/>
      <c r="K110" s="10"/>
      <c r="L110" s="10"/>
      <c r="M110" s="10"/>
      <c r="N110" s="10"/>
      <c r="O110" s="10"/>
      <c r="P110" s="10"/>
      <c r="Q110" s="10"/>
      <c r="R110" s="10"/>
      <c r="S110" s="10"/>
      <c r="T110" s="10"/>
      <c r="U110" s="10"/>
      <c r="V110" s="10"/>
      <c r="W110" s="10"/>
      <c r="X110" s="10"/>
      <c r="Y110" s="10"/>
      <c r="Z110" s="10"/>
    </row>
    <row r="111">
      <c r="A111" s="51"/>
      <c r="B111" s="75"/>
      <c r="C111" s="76"/>
      <c r="D111" s="77"/>
      <c r="E111" s="72"/>
      <c r="F111" s="10"/>
      <c r="G111" s="10"/>
      <c r="H111" s="10"/>
      <c r="I111" s="10"/>
      <c r="J111" s="10"/>
      <c r="K111" s="10"/>
      <c r="L111" s="10"/>
      <c r="M111" s="10"/>
      <c r="N111" s="10"/>
      <c r="O111" s="10"/>
      <c r="P111" s="10"/>
      <c r="Q111" s="10"/>
      <c r="R111" s="10"/>
      <c r="S111" s="10"/>
      <c r="T111" s="10"/>
      <c r="U111" s="10"/>
      <c r="V111" s="10"/>
      <c r="W111" s="10"/>
      <c r="X111" s="10"/>
      <c r="Y111" s="10"/>
      <c r="Z111" s="10"/>
    </row>
    <row r="112">
      <c r="A112" s="51"/>
      <c r="B112" s="75"/>
      <c r="C112" s="76"/>
      <c r="D112" s="77"/>
      <c r="E112" s="72"/>
      <c r="F112" s="10"/>
      <c r="G112" s="10"/>
      <c r="H112" s="10"/>
      <c r="I112" s="10"/>
      <c r="J112" s="10"/>
      <c r="K112" s="10"/>
      <c r="L112" s="10"/>
      <c r="M112" s="10"/>
      <c r="N112" s="10"/>
      <c r="O112" s="10"/>
      <c r="P112" s="10"/>
      <c r="Q112" s="10"/>
      <c r="R112" s="10"/>
      <c r="S112" s="10"/>
      <c r="T112" s="10"/>
      <c r="U112" s="10"/>
      <c r="V112" s="10"/>
      <c r="W112" s="10"/>
      <c r="X112" s="10"/>
      <c r="Y112" s="10"/>
      <c r="Z112" s="10"/>
    </row>
    <row r="113">
      <c r="A113" s="51"/>
      <c r="B113" s="75"/>
      <c r="C113" s="76"/>
      <c r="D113" s="77"/>
      <c r="E113" s="72"/>
      <c r="F113" s="10"/>
      <c r="G113" s="10"/>
      <c r="H113" s="10"/>
      <c r="I113" s="10"/>
      <c r="J113" s="10"/>
      <c r="K113" s="10"/>
      <c r="L113" s="10"/>
      <c r="M113" s="10"/>
      <c r="N113" s="10"/>
      <c r="O113" s="10"/>
      <c r="P113" s="10"/>
      <c r="Q113" s="10"/>
      <c r="R113" s="10"/>
      <c r="S113" s="10"/>
      <c r="T113" s="10"/>
      <c r="U113" s="10"/>
      <c r="V113" s="10"/>
      <c r="W113" s="10"/>
      <c r="X113" s="10"/>
      <c r="Y113" s="10"/>
      <c r="Z113" s="10"/>
    </row>
    <row r="114">
      <c r="A114" s="51"/>
      <c r="B114" s="75"/>
      <c r="C114" s="76"/>
      <c r="D114" s="77"/>
      <c r="E114" s="72"/>
      <c r="F114" s="10"/>
      <c r="G114" s="10"/>
      <c r="H114" s="10"/>
      <c r="I114" s="10"/>
      <c r="J114" s="10"/>
      <c r="K114" s="10"/>
      <c r="L114" s="10"/>
      <c r="M114" s="10"/>
      <c r="N114" s="10"/>
      <c r="O114" s="10"/>
      <c r="P114" s="10"/>
      <c r="Q114" s="10"/>
      <c r="R114" s="10"/>
      <c r="S114" s="10"/>
      <c r="T114" s="10"/>
      <c r="U114" s="10"/>
      <c r="V114" s="10"/>
      <c r="W114" s="10"/>
      <c r="X114" s="10"/>
      <c r="Y114" s="10"/>
      <c r="Z114" s="10"/>
    </row>
    <row r="115">
      <c r="A115" s="51"/>
      <c r="B115" s="75"/>
      <c r="C115" s="76"/>
      <c r="D115" s="77"/>
      <c r="E115" s="72"/>
      <c r="F115" s="10"/>
      <c r="G115" s="10"/>
      <c r="H115" s="10"/>
      <c r="I115" s="10"/>
      <c r="J115" s="10"/>
      <c r="K115" s="10"/>
      <c r="L115" s="10"/>
      <c r="M115" s="10"/>
      <c r="N115" s="10"/>
      <c r="O115" s="10"/>
      <c r="P115" s="10"/>
      <c r="Q115" s="10"/>
      <c r="R115" s="10"/>
      <c r="S115" s="10"/>
      <c r="T115" s="10"/>
      <c r="U115" s="10"/>
      <c r="V115" s="10"/>
      <c r="W115" s="10"/>
      <c r="X115" s="10"/>
      <c r="Y115" s="10"/>
      <c r="Z115" s="10"/>
    </row>
    <row r="116">
      <c r="A116" s="51"/>
      <c r="B116" s="75"/>
      <c r="C116" s="76"/>
      <c r="D116" s="77"/>
      <c r="E116" s="72"/>
      <c r="F116" s="10"/>
      <c r="G116" s="10"/>
      <c r="H116" s="10"/>
      <c r="I116" s="10"/>
      <c r="J116" s="10"/>
      <c r="K116" s="10"/>
      <c r="L116" s="10"/>
      <c r="M116" s="10"/>
      <c r="N116" s="10"/>
      <c r="O116" s="10"/>
      <c r="P116" s="10"/>
      <c r="Q116" s="10"/>
      <c r="R116" s="10"/>
      <c r="S116" s="10"/>
      <c r="T116" s="10"/>
      <c r="U116" s="10"/>
      <c r="V116" s="10"/>
      <c r="W116" s="10"/>
      <c r="X116" s="10"/>
      <c r="Y116" s="10"/>
      <c r="Z116" s="10"/>
    </row>
    <row r="117">
      <c r="A117" s="51"/>
      <c r="B117" s="75"/>
      <c r="C117" s="76"/>
      <c r="D117" s="77"/>
      <c r="E117" s="72"/>
      <c r="F117" s="10"/>
      <c r="G117" s="10"/>
      <c r="H117" s="10"/>
      <c r="I117" s="10"/>
      <c r="J117" s="10"/>
      <c r="K117" s="10"/>
      <c r="L117" s="10"/>
      <c r="M117" s="10"/>
      <c r="N117" s="10"/>
      <c r="O117" s="10"/>
      <c r="P117" s="10"/>
      <c r="Q117" s="10"/>
      <c r="R117" s="10"/>
      <c r="S117" s="10"/>
      <c r="T117" s="10"/>
      <c r="U117" s="10"/>
      <c r="V117" s="10"/>
      <c r="W117" s="10"/>
      <c r="X117" s="10"/>
      <c r="Y117" s="10"/>
      <c r="Z117" s="10"/>
    </row>
    <row r="118">
      <c r="A118" s="51"/>
      <c r="B118" s="75"/>
      <c r="C118" s="76"/>
      <c r="D118" s="77"/>
      <c r="E118" s="72"/>
      <c r="F118" s="10"/>
      <c r="G118" s="10"/>
      <c r="H118" s="10"/>
      <c r="I118" s="10"/>
      <c r="J118" s="10"/>
      <c r="K118" s="10"/>
      <c r="L118" s="10"/>
      <c r="M118" s="10"/>
      <c r="N118" s="10"/>
      <c r="O118" s="10"/>
      <c r="P118" s="10"/>
      <c r="Q118" s="10"/>
      <c r="R118" s="10"/>
      <c r="S118" s="10"/>
      <c r="T118" s="10"/>
      <c r="U118" s="10"/>
      <c r="V118" s="10"/>
      <c r="W118" s="10"/>
      <c r="X118" s="10"/>
      <c r="Y118" s="10"/>
      <c r="Z118" s="10"/>
    </row>
    <row r="119">
      <c r="A119" s="51"/>
      <c r="B119" s="75"/>
      <c r="C119" s="76"/>
      <c r="D119" s="77"/>
      <c r="E119" s="72"/>
      <c r="F119" s="10"/>
      <c r="G119" s="10"/>
      <c r="H119" s="10"/>
      <c r="I119" s="10"/>
      <c r="J119" s="10"/>
      <c r="K119" s="10"/>
      <c r="L119" s="10"/>
      <c r="M119" s="10"/>
      <c r="N119" s="10"/>
      <c r="O119" s="10"/>
      <c r="P119" s="10"/>
      <c r="Q119" s="10"/>
      <c r="R119" s="10"/>
      <c r="S119" s="10"/>
      <c r="T119" s="10"/>
      <c r="U119" s="10"/>
      <c r="V119" s="10"/>
      <c r="W119" s="10"/>
      <c r="X119" s="10"/>
      <c r="Y119" s="10"/>
      <c r="Z119" s="10"/>
    </row>
    <row r="120">
      <c r="A120" s="51"/>
      <c r="B120" s="75"/>
      <c r="C120" s="76"/>
      <c r="D120" s="77"/>
      <c r="E120" s="72"/>
      <c r="F120" s="10"/>
      <c r="G120" s="10"/>
      <c r="H120" s="10"/>
      <c r="I120" s="10"/>
      <c r="J120" s="10"/>
      <c r="K120" s="10"/>
      <c r="L120" s="10"/>
      <c r="M120" s="10"/>
      <c r="N120" s="10"/>
      <c r="O120" s="10"/>
      <c r="P120" s="10"/>
      <c r="Q120" s="10"/>
      <c r="R120" s="10"/>
      <c r="S120" s="10"/>
      <c r="T120" s="10"/>
      <c r="U120" s="10"/>
      <c r="V120" s="10"/>
      <c r="W120" s="10"/>
      <c r="X120" s="10"/>
      <c r="Y120" s="10"/>
      <c r="Z120" s="10"/>
    </row>
    <row r="121">
      <c r="A121" s="51"/>
      <c r="B121" s="75"/>
      <c r="C121" s="76"/>
      <c r="D121" s="77"/>
      <c r="E121" s="72"/>
      <c r="F121" s="10"/>
      <c r="G121" s="10"/>
      <c r="H121" s="10"/>
      <c r="I121" s="10"/>
      <c r="J121" s="10"/>
      <c r="K121" s="10"/>
      <c r="L121" s="10"/>
      <c r="M121" s="10"/>
      <c r="N121" s="10"/>
      <c r="O121" s="10"/>
      <c r="P121" s="10"/>
      <c r="Q121" s="10"/>
      <c r="R121" s="10"/>
      <c r="S121" s="10"/>
      <c r="T121" s="10"/>
      <c r="U121" s="10"/>
      <c r="V121" s="10"/>
      <c r="W121" s="10"/>
      <c r="X121" s="10"/>
      <c r="Y121" s="10"/>
      <c r="Z121" s="10"/>
    </row>
    <row r="122">
      <c r="A122" s="51"/>
      <c r="B122" s="75"/>
      <c r="C122" s="76"/>
      <c r="D122" s="77"/>
      <c r="E122" s="72"/>
      <c r="F122" s="10"/>
      <c r="G122" s="10"/>
      <c r="H122" s="10"/>
      <c r="I122" s="10"/>
      <c r="J122" s="10"/>
      <c r="K122" s="10"/>
      <c r="L122" s="10"/>
      <c r="M122" s="10"/>
      <c r="N122" s="10"/>
      <c r="O122" s="10"/>
      <c r="P122" s="10"/>
      <c r="Q122" s="10"/>
      <c r="R122" s="10"/>
      <c r="S122" s="10"/>
      <c r="T122" s="10"/>
      <c r="U122" s="10"/>
      <c r="V122" s="10"/>
      <c r="W122" s="10"/>
      <c r="X122" s="10"/>
      <c r="Y122" s="10"/>
      <c r="Z122" s="10"/>
    </row>
    <row r="123">
      <c r="A123" s="51"/>
      <c r="B123" s="75"/>
      <c r="C123" s="76"/>
      <c r="D123" s="77"/>
      <c r="E123" s="72"/>
      <c r="F123" s="10"/>
      <c r="G123" s="10"/>
      <c r="H123" s="10"/>
      <c r="I123" s="10"/>
      <c r="J123" s="10"/>
      <c r="K123" s="10"/>
      <c r="L123" s="10"/>
      <c r="M123" s="10"/>
      <c r="N123" s="10"/>
      <c r="O123" s="10"/>
      <c r="P123" s="10"/>
      <c r="Q123" s="10"/>
      <c r="R123" s="10"/>
      <c r="S123" s="10"/>
      <c r="T123" s="10"/>
      <c r="U123" s="10"/>
      <c r="V123" s="10"/>
      <c r="W123" s="10"/>
      <c r="X123" s="10"/>
      <c r="Y123" s="10"/>
      <c r="Z123" s="10"/>
    </row>
    <row r="124">
      <c r="A124" s="51"/>
      <c r="B124" s="75"/>
      <c r="C124" s="76"/>
      <c r="D124" s="77"/>
      <c r="E124" s="72"/>
      <c r="F124" s="10"/>
      <c r="G124" s="10"/>
      <c r="H124" s="10"/>
      <c r="I124" s="10"/>
      <c r="J124" s="10"/>
      <c r="K124" s="10"/>
      <c r="L124" s="10"/>
      <c r="M124" s="10"/>
      <c r="N124" s="10"/>
      <c r="O124" s="10"/>
      <c r="P124" s="10"/>
      <c r="Q124" s="10"/>
      <c r="R124" s="10"/>
      <c r="S124" s="10"/>
      <c r="T124" s="10"/>
      <c r="U124" s="10"/>
      <c r="V124" s="10"/>
      <c r="W124" s="10"/>
      <c r="X124" s="10"/>
      <c r="Y124" s="10"/>
      <c r="Z124" s="10"/>
    </row>
    <row r="125">
      <c r="A125" s="51"/>
      <c r="B125" s="75"/>
      <c r="C125" s="76"/>
      <c r="D125" s="77"/>
      <c r="E125" s="72"/>
      <c r="F125" s="10"/>
      <c r="G125" s="10"/>
      <c r="H125" s="10"/>
      <c r="I125" s="10"/>
      <c r="J125" s="10"/>
      <c r="K125" s="10"/>
      <c r="L125" s="10"/>
      <c r="M125" s="10"/>
      <c r="N125" s="10"/>
      <c r="O125" s="10"/>
      <c r="P125" s="10"/>
      <c r="Q125" s="10"/>
      <c r="R125" s="10"/>
      <c r="S125" s="10"/>
      <c r="T125" s="10"/>
      <c r="U125" s="10"/>
      <c r="V125" s="10"/>
      <c r="W125" s="10"/>
      <c r="X125" s="10"/>
      <c r="Y125" s="10"/>
      <c r="Z125" s="10"/>
    </row>
    <row r="126">
      <c r="A126" s="51"/>
      <c r="B126" s="75"/>
      <c r="C126" s="76"/>
      <c r="D126" s="77"/>
      <c r="E126" s="72"/>
      <c r="F126" s="10"/>
      <c r="G126" s="10"/>
      <c r="H126" s="10"/>
      <c r="I126" s="10"/>
      <c r="J126" s="10"/>
      <c r="K126" s="10"/>
      <c r="L126" s="10"/>
      <c r="M126" s="10"/>
      <c r="N126" s="10"/>
      <c r="O126" s="10"/>
      <c r="P126" s="10"/>
      <c r="Q126" s="10"/>
      <c r="R126" s="10"/>
      <c r="S126" s="10"/>
      <c r="T126" s="10"/>
      <c r="U126" s="10"/>
      <c r="V126" s="10"/>
      <c r="W126" s="10"/>
      <c r="X126" s="10"/>
      <c r="Y126" s="10"/>
      <c r="Z126" s="10"/>
    </row>
    <row r="127">
      <c r="A127" s="51"/>
      <c r="B127" s="75"/>
      <c r="C127" s="76"/>
      <c r="D127" s="77"/>
      <c r="E127" s="72"/>
      <c r="F127" s="10"/>
      <c r="G127" s="10"/>
      <c r="H127" s="10"/>
      <c r="I127" s="10"/>
      <c r="J127" s="10"/>
      <c r="K127" s="10"/>
      <c r="L127" s="10"/>
      <c r="M127" s="10"/>
      <c r="N127" s="10"/>
      <c r="O127" s="10"/>
      <c r="P127" s="10"/>
      <c r="Q127" s="10"/>
      <c r="R127" s="10"/>
      <c r="S127" s="10"/>
      <c r="T127" s="10"/>
      <c r="U127" s="10"/>
      <c r="V127" s="10"/>
      <c r="W127" s="10"/>
      <c r="X127" s="10"/>
      <c r="Y127" s="10"/>
      <c r="Z127" s="10"/>
    </row>
    <row r="128">
      <c r="A128" s="51"/>
      <c r="B128" s="75"/>
      <c r="C128" s="76"/>
      <c r="D128" s="77"/>
      <c r="E128" s="72"/>
      <c r="F128" s="10"/>
      <c r="G128" s="10"/>
      <c r="H128" s="10"/>
      <c r="I128" s="10"/>
      <c r="J128" s="10"/>
      <c r="K128" s="10"/>
      <c r="L128" s="10"/>
      <c r="M128" s="10"/>
      <c r="N128" s="10"/>
      <c r="O128" s="10"/>
      <c r="P128" s="10"/>
      <c r="Q128" s="10"/>
      <c r="R128" s="10"/>
      <c r="S128" s="10"/>
      <c r="T128" s="10"/>
      <c r="U128" s="10"/>
      <c r="V128" s="10"/>
      <c r="W128" s="10"/>
      <c r="X128" s="10"/>
      <c r="Y128" s="10"/>
      <c r="Z128" s="10"/>
    </row>
    <row r="129">
      <c r="A129" s="51"/>
      <c r="B129" s="75"/>
      <c r="C129" s="76"/>
      <c r="D129" s="77"/>
      <c r="E129" s="72"/>
      <c r="F129" s="10"/>
      <c r="G129" s="10"/>
      <c r="H129" s="10"/>
      <c r="I129" s="10"/>
      <c r="J129" s="10"/>
      <c r="K129" s="10"/>
      <c r="L129" s="10"/>
      <c r="M129" s="10"/>
      <c r="N129" s="10"/>
      <c r="O129" s="10"/>
      <c r="P129" s="10"/>
      <c r="Q129" s="10"/>
      <c r="R129" s="10"/>
      <c r="S129" s="10"/>
      <c r="T129" s="10"/>
      <c r="U129" s="10"/>
      <c r="V129" s="10"/>
      <c r="W129" s="10"/>
      <c r="X129" s="10"/>
      <c r="Y129" s="10"/>
      <c r="Z129" s="10"/>
    </row>
    <row r="130">
      <c r="A130" s="51"/>
      <c r="B130" s="75"/>
      <c r="C130" s="76"/>
      <c r="D130" s="77"/>
      <c r="E130" s="72"/>
      <c r="F130" s="10"/>
      <c r="G130" s="10"/>
      <c r="H130" s="10"/>
      <c r="I130" s="10"/>
      <c r="J130" s="10"/>
      <c r="K130" s="10"/>
      <c r="L130" s="10"/>
      <c r="M130" s="10"/>
      <c r="N130" s="10"/>
      <c r="O130" s="10"/>
      <c r="P130" s="10"/>
      <c r="Q130" s="10"/>
      <c r="R130" s="10"/>
      <c r="S130" s="10"/>
      <c r="T130" s="10"/>
      <c r="U130" s="10"/>
      <c r="V130" s="10"/>
      <c r="W130" s="10"/>
      <c r="X130" s="10"/>
      <c r="Y130" s="10"/>
      <c r="Z130" s="10"/>
    </row>
    <row r="131">
      <c r="A131" s="51"/>
      <c r="B131" s="75"/>
      <c r="C131" s="76"/>
      <c r="D131" s="77"/>
      <c r="E131" s="72"/>
      <c r="F131" s="10"/>
      <c r="G131" s="10"/>
      <c r="H131" s="10"/>
      <c r="I131" s="10"/>
      <c r="J131" s="10"/>
      <c r="K131" s="10"/>
      <c r="L131" s="10"/>
      <c r="M131" s="10"/>
      <c r="N131" s="10"/>
      <c r="O131" s="10"/>
      <c r="P131" s="10"/>
      <c r="Q131" s="10"/>
      <c r="R131" s="10"/>
      <c r="S131" s="10"/>
      <c r="T131" s="10"/>
      <c r="U131" s="10"/>
      <c r="V131" s="10"/>
      <c r="W131" s="10"/>
      <c r="X131" s="10"/>
      <c r="Y131" s="10"/>
      <c r="Z131" s="10"/>
    </row>
    <row r="132">
      <c r="A132" s="51"/>
      <c r="B132" s="75"/>
      <c r="C132" s="76"/>
      <c r="D132" s="77"/>
      <c r="E132" s="72"/>
      <c r="F132" s="10"/>
      <c r="G132" s="10"/>
      <c r="H132" s="10"/>
      <c r="I132" s="10"/>
      <c r="J132" s="10"/>
      <c r="K132" s="10"/>
      <c r="L132" s="10"/>
      <c r="M132" s="10"/>
      <c r="N132" s="10"/>
      <c r="O132" s="10"/>
      <c r="P132" s="10"/>
      <c r="Q132" s="10"/>
      <c r="R132" s="10"/>
      <c r="S132" s="10"/>
      <c r="T132" s="10"/>
      <c r="U132" s="10"/>
      <c r="V132" s="10"/>
      <c r="W132" s="10"/>
      <c r="X132" s="10"/>
      <c r="Y132" s="10"/>
      <c r="Z132" s="10"/>
    </row>
    <row r="133">
      <c r="A133" s="51"/>
      <c r="B133" s="75"/>
      <c r="C133" s="76"/>
      <c r="D133" s="77"/>
      <c r="E133" s="72"/>
      <c r="F133" s="10"/>
      <c r="G133" s="10"/>
      <c r="H133" s="10"/>
      <c r="I133" s="10"/>
      <c r="J133" s="10"/>
      <c r="K133" s="10"/>
      <c r="L133" s="10"/>
      <c r="M133" s="10"/>
      <c r="N133" s="10"/>
      <c r="O133" s="10"/>
      <c r="P133" s="10"/>
      <c r="Q133" s="10"/>
      <c r="R133" s="10"/>
      <c r="S133" s="10"/>
      <c r="T133" s="10"/>
      <c r="U133" s="10"/>
      <c r="V133" s="10"/>
      <c r="W133" s="10"/>
      <c r="X133" s="10"/>
      <c r="Y133" s="10"/>
      <c r="Z133" s="10"/>
    </row>
    <row r="134">
      <c r="A134" s="51"/>
      <c r="B134" s="75"/>
      <c r="C134" s="76"/>
      <c r="D134" s="77"/>
      <c r="E134" s="72"/>
      <c r="F134" s="10"/>
      <c r="G134" s="10"/>
      <c r="H134" s="10"/>
      <c r="I134" s="10"/>
      <c r="J134" s="10"/>
      <c r="K134" s="10"/>
      <c r="L134" s="10"/>
      <c r="M134" s="10"/>
      <c r="N134" s="10"/>
      <c r="O134" s="10"/>
      <c r="P134" s="10"/>
      <c r="Q134" s="10"/>
      <c r="R134" s="10"/>
      <c r="S134" s="10"/>
      <c r="T134" s="10"/>
      <c r="U134" s="10"/>
      <c r="V134" s="10"/>
      <c r="W134" s="10"/>
      <c r="X134" s="10"/>
      <c r="Y134" s="10"/>
      <c r="Z134" s="10"/>
    </row>
    <row r="135">
      <c r="A135" s="51"/>
      <c r="B135" s="75"/>
      <c r="C135" s="76"/>
      <c r="D135" s="77"/>
      <c r="E135" s="72"/>
      <c r="F135" s="10"/>
      <c r="G135" s="10"/>
      <c r="H135" s="10"/>
      <c r="I135" s="10"/>
      <c r="J135" s="10"/>
      <c r="K135" s="10"/>
      <c r="L135" s="10"/>
      <c r="M135" s="10"/>
      <c r="N135" s="10"/>
      <c r="O135" s="10"/>
      <c r="P135" s="10"/>
      <c r="Q135" s="10"/>
      <c r="R135" s="10"/>
      <c r="S135" s="10"/>
      <c r="T135" s="10"/>
      <c r="U135" s="10"/>
      <c r="V135" s="10"/>
      <c r="W135" s="10"/>
      <c r="X135" s="10"/>
      <c r="Y135" s="10"/>
      <c r="Z135" s="10"/>
    </row>
    <row r="136">
      <c r="A136" s="51"/>
      <c r="B136" s="75"/>
      <c r="C136" s="76"/>
      <c r="D136" s="77"/>
      <c r="E136" s="72"/>
      <c r="F136" s="10"/>
      <c r="G136" s="10"/>
      <c r="H136" s="10"/>
      <c r="I136" s="10"/>
      <c r="J136" s="10"/>
      <c r="K136" s="10"/>
      <c r="L136" s="10"/>
      <c r="M136" s="10"/>
      <c r="N136" s="10"/>
      <c r="O136" s="10"/>
      <c r="P136" s="10"/>
      <c r="Q136" s="10"/>
      <c r="R136" s="10"/>
      <c r="S136" s="10"/>
      <c r="T136" s="10"/>
      <c r="U136" s="10"/>
      <c r="V136" s="10"/>
      <c r="W136" s="10"/>
      <c r="X136" s="10"/>
      <c r="Y136" s="10"/>
      <c r="Z136" s="10"/>
    </row>
    <row r="137">
      <c r="A137" s="51"/>
      <c r="B137" s="75"/>
      <c r="C137" s="76"/>
      <c r="D137" s="77"/>
      <c r="E137" s="72"/>
      <c r="F137" s="10"/>
      <c r="G137" s="10"/>
      <c r="H137" s="10"/>
      <c r="I137" s="10"/>
      <c r="J137" s="10"/>
      <c r="K137" s="10"/>
      <c r="L137" s="10"/>
      <c r="M137" s="10"/>
      <c r="N137" s="10"/>
      <c r="O137" s="10"/>
      <c r="P137" s="10"/>
      <c r="Q137" s="10"/>
      <c r="R137" s="10"/>
      <c r="S137" s="10"/>
      <c r="T137" s="10"/>
      <c r="U137" s="10"/>
      <c r="V137" s="10"/>
      <c r="W137" s="10"/>
      <c r="X137" s="10"/>
      <c r="Y137" s="10"/>
      <c r="Z137" s="10"/>
    </row>
    <row r="138">
      <c r="A138" s="51"/>
      <c r="B138" s="75"/>
      <c r="C138" s="76"/>
      <c r="D138" s="77"/>
      <c r="E138" s="72"/>
      <c r="F138" s="10"/>
      <c r="G138" s="10"/>
      <c r="H138" s="10"/>
      <c r="I138" s="10"/>
      <c r="J138" s="10"/>
      <c r="K138" s="10"/>
      <c r="L138" s="10"/>
      <c r="M138" s="10"/>
      <c r="N138" s="10"/>
      <c r="O138" s="10"/>
      <c r="P138" s="10"/>
      <c r="Q138" s="10"/>
      <c r="R138" s="10"/>
      <c r="S138" s="10"/>
      <c r="T138" s="10"/>
      <c r="U138" s="10"/>
      <c r="V138" s="10"/>
      <c r="W138" s="10"/>
      <c r="X138" s="10"/>
      <c r="Y138" s="10"/>
      <c r="Z138" s="10"/>
    </row>
    <row r="139">
      <c r="A139" s="51"/>
      <c r="B139" s="75"/>
      <c r="C139" s="76"/>
      <c r="D139" s="77"/>
      <c r="E139" s="72"/>
      <c r="F139" s="10"/>
      <c r="G139" s="10"/>
      <c r="H139" s="10"/>
      <c r="I139" s="10"/>
      <c r="J139" s="10"/>
      <c r="K139" s="10"/>
      <c r="L139" s="10"/>
      <c r="M139" s="10"/>
      <c r="N139" s="10"/>
      <c r="O139" s="10"/>
      <c r="P139" s="10"/>
      <c r="Q139" s="10"/>
      <c r="R139" s="10"/>
      <c r="S139" s="10"/>
      <c r="T139" s="10"/>
      <c r="U139" s="10"/>
      <c r="V139" s="10"/>
      <c r="W139" s="10"/>
      <c r="X139" s="10"/>
      <c r="Y139" s="10"/>
      <c r="Z139" s="10"/>
    </row>
    <row r="140">
      <c r="A140" s="51"/>
      <c r="B140" s="75"/>
      <c r="C140" s="76"/>
      <c r="D140" s="77"/>
      <c r="E140" s="72"/>
      <c r="F140" s="10"/>
      <c r="G140" s="10"/>
      <c r="H140" s="10"/>
      <c r="I140" s="10"/>
      <c r="J140" s="10"/>
      <c r="K140" s="10"/>
      <c r="L140" s="10"/>
      <c r="M140" s="10"/>
      <c r="N140" s="10"/>
      <c r="O140" s="10"/>
      <c r="P140" s="10"/>
      <c r="Q140" s="10"/>
      <c r="R140" s="10"/>
      <c r="S140" s="10"/>
      <c r="T140" s="10"/>
      <c r="U140" s="10"/>
      <c r="V140" s="10"/>
      <c r="W140" s="10"/>
      <c r="X140" s="10"/>
      <c r="Y140" s="10"/>
      <c r="Z140" s="10"/>
    </row>
    <row r="141">
      <c r="A141" s="51"/>
      <c r="B141" s="75"/>
      <c r="C141" s="76"/>
      <c r="D141" s="77"/>
      <c r="E141" s="72"/>
      <c r="F141" s="10"/>
      <c r="G141" s="10"/>
      <c r="H141" s="10"/>
      <c r="I141" s="10"/>
      <c r="J141" s="10"/>
      <c r="K141" s="10"/>
      <c r="L141" s="10"/>
      <c r="M141" s="10"/>
      <c r="N141" s="10"/>
      <c r="O141" s="10"/>
      <c r="P141" s="10"/>
      <c r="Q141" s="10"/>
      <c r="R141" s="10"/>
      <c r="S141" s="10"/>
      <c r="T141" s="10"/>
      <c r="U141" s="10"/>
      <c r="V141" s="10"/>
      <c r="W141" s="10"/>
      <c r="X141" s="10"/>
      <c r="Y141" s="10"/>
      <c r="Z141" s="10"/>
    </row>
    <row r="142">
      <c r="A142" s="51"/>
      <c r="B142" s="75"/>
      <c r="C142" s="76"/>
      <c r="D142" s="77"/>
      <c r="E142" s="72"/>
      <c r="F142" s="10"/>
      <c r="G142" s="10"/>
      <c r="H142" s="10"/>
      <c r="I142" s="10"/>
      <c r="J142" s="10"/>
      <c r="K142" s="10"/>
      <c r="L142" s="10"/>
      <c r="M142" s="10"/>
      <c r="N142" s="10"/>
      <c r="O142" s="10"/>
      <c r="P142" s="10"/>
      <c r="Q142" s="10"/>
      <c r="R142" s="10"/>
      <c r="S142" s="10"/>
      <c r="T142" s="10"/>
      <c r="U142" s="10"/>
      <c r="V142" s="10"/>
      <c r="W142" s="10"/>
      <c r="X142" s="10"/>
      <c r="Y142" s="10"/>
      <c r="Z142" s="10"/>
    </row>
    <row r="143">
      <c r="A143" s="51"/>
      <c r="B143" s="75"/>
      <c r="C143" s="76"/>
      <c r="D143" s="77"/>
      <c r="E143" s="72"/>
      <c r="F143" s="10"/>
      <c r="G143" s="10"/>
      <c r="H143" s="10"/>
      <c r="I143" s="10"/>
      <c r="J143" s="10"/>
      <c r="K143" s="10"/>
      <c r="L143" s="10"/>
      <c r="M143" s="10"/>
      <c r="N143" s="10"/>
      <c r="O143" s="10"/>
      <c r="P143" s="10"/>
      <c r="Q143" s="10"/>
      <c r="R143" s="10"/>
      <c r="S143" s="10"/>
      <c r="T143" s="10"/>
      <c r="U143" s="10"/>
      <c r="V143" s="10"/>
      <c r="W143" s="10"/>
      <c r="X143" s="10"/>
      <c r="Y143" s="10"/>
      <c r="Z143" s="10"/>
    </row>
    <row r="144">
      <c r="A144" s="51"/>
      <c r="B144" s="75"/>
      <c r="C144" s="76"/>
      <c r="D144" s="77"/>
      <c r="E144" s="72"/>
      <c r="F144" s="10"/>
      <c r="G144" s="10"/>
      <c r="H144" s="10"/>
      <c r="I144" s="10"/>
      <c r="J144" s="10"/>
      <c r="K144" s="10"/>
      <c r="L144" s="10"/>
      <c r="M144" s="10"/>
      <c r="N144" s="10"/>
      <c r="O144" s="10"/>
      <c r="P144" s="10"/>
      <c r="Q144" s="10"/>
      <c r="R144" s="10"/>
      <c r="S144" s="10"/>
      <c r="T144" s="10"/>
      <c r="U144" s="10"/>
      <c r="V144" s="10"/>
      <c r="W144" s="10"/>
      <c r="X144" s="10"/>
      <c r="Y144" s="10"/>
      <c r="Z144" s="10"/>
    </row>
    <row r="145">
      <c r="A145" s="51"/>
      <c r="B145" s="75"/>
      <c r="C145" s="76"/>
      <c r="D145" s="77"/>
      <c r="E145" s="72"/>
      <c r="F145" s="10"/>
      <c r="G145" s="10"/>
      <c r="H145" s="10"/>
      <c r="I145" s="10"/>
      <c r="J145" s="10"/>
      <c r="K145" s="10"/>
      <c r="L145" s="10"/>
      <c r="M145" s="10"/>
      <c r="N145" s="10"/>
      <c r="O145" s="10"/>
      <c r="P145" s="10"/>
      <c r="Q145" s="10"/>
      <c r="R145" s="10"/>
      <c r="S145" s="10"/>
      <c r="T145" s="10"/>
      <c r="U145" s="10"/>
      <c r="V145" s="10"/>
      <c r="W145" s="10"/>
      <c r="X145" s="10"/>
      <c r="Y145" s="10"/>
      <c r="Z145" s="10"/>
    </row>
    <row r="146">
      <c r="A146" s="51"/>
      <c r="B146" s="75"/>
      <c r="C146" s="76"/>
      <c r="D146" s="77"/>
      <c r="E146" s="72"/>
      <c r="F146" s="10"/>
      <c r="G146" s="10"/>
      <c r="H146" s="10"/>
      <c r="I146" s="10"/>
      <c r="J146" s="10"/>
      <c r="K146" s="10"/>
      <c r="L146" s="10"/>
      <c r="M146" s="10"/>
      <c r="N146" s="10"/>
      <c r="O146" s="10"/>
      <c r="P146" s="10"/>
      <c r="Q146" s="10"/>
      <c r="R146" s="10"/>
      <c r="S146" s="10"/>
      <c r="T146" s="10"/>
      <c r="U146" s="10"/>
      <c r="V146" s="10"/>
      <c r="W146" s="10"/>
      <c r="X146" s="10"/>
      <c r="Y146" s="10"/>
      <c r="Z146" s="10"/>
    </row>
    <row r="147">
      <c r="A147" s="51"/>
      <c r="B147" s="75"/>
      <c r="C147" s="76"/>
      <c r="D147" s="77"/>
      <c r="E147" s="72"/>
      <c r="F147" s="10"/>
      <c r="G147" s="10"/>
      <c r="H147" s="10"/>
      <c r="I147" s="10"/>
      <c r="J147" s="10"/>
      <c r="K147" s="10"/>
      <c r="L147" s="10"/>
      <c r="M147" s="10"/>
      <c r="N147" s="10"/>
      <c r="O147" s="10"/>
      <c r="P147" s="10"/>
      <c r="Q147" s="10"/>
      <c r="R147" s="10"/>
      <c r="S147" s="10"/>
      <c r="T147" s="10"/>
      <c r="U147" s="10"/>
      <c r="V147" s="10"/>
      <c r="W147" s="10"/>
      <c r="X147" s="10"/>
      <c r="Y147" s="10"/>
      <c r="Z147" s="10"/>
    </row>
    <row r="148">
      <c r="A148" s="51"/>
      <c r="B148" s="75"/>
      <c r="C148" s="76"/>
      <c r="D148" s="77"/>
      <c r="E148" s="72"/>
      <c r="F148" s="10"/>
      <c r="G148" s="10"/>
      <c r="H148" s="10"/>
      <c r="I148" s="10"/>
      <c r="J148" s="10"/>
      <c r="K148" s="10"/>
      <c r="L148" s="10"/>
      <c r="M148" s="10"/>
      <c r="N148" s="10"/>
      <c r="O148" s="10"/>
      <c r="P148" s="10"/>
      <c r="Q148" s="10"/>
      <c r="R148" s="10"/>
      <c r="S148" s="10"/>
      <c r="T148" s="10"/>
      <c r="U148" s="10"/>
      <c r="V148" s="10"/>
      <c r="W148" s="10"/>
      <c r="X148" s="10"/>
      <c r="Y148" s="10"/>
      <c r="Z148" s="10"/>
    </row>
    <row r="149">
      <c r="A149" s="51"/>
      <c r="B149" s="75"/>
      <c r="C149" s="76"/>
      <c r="D149" s="77"/>
      <c r="E149" s="72"/>
      <c r="F149" s="10"/>
      <c r="G149" s="10"/>
      <c r="H149" s="10"/>
      <c r="I149" s="10"/>
      <c r="J149" s="10"/>
      <c r="K149" s="10"/>
      <c r="L149" s="10"/>
      <c r="M149" s="10"/>
      <c r="N149" s="10"/>
      <c r="O149" s="10"/>
      <c r="P149" s="10"/>
      <c r="Q149" s="10"/>
      <c r="R149" s="10"/>
      <c r="S149" s="10"/>
      <c r="T149" s="10"/>
      <c r="U149" s="10"/>
      <c r="V149" s="10"/>
      <c r="W149" s="10"/>
      <c r="X149" s="10"/>
      <c r="Y149" s="10"/>
      <c r="Z149" s="10"/>
    </row>
    <row r="150">
      <c r="A150" s="51"/>
      <c r="B150" s="75"/>
      <c r="C150" s="76"/>
      <c r="D150" s="77"/>
      <c r="E150" s="72"/>
      <c r="F150" s="10"/>
      <c r="G150" s="10"/>
      <c r="H150" s="10"/>
      <c r="I150" s="10"/>
      <c r="J150" s="10"/>
      <c r="K150" s="10"/>
      <c r="L150" s="10"/>
      <c r="M150" s="10"/>
      <c r="N150" s="10"/>
      <c r="O150" s="10"/>
      <c r="P150" s="10"/>
      <c r="Q150" s="10"/>
      <c r="R150" s="10"/>
      <c r="S150" s="10"/>
      <c r="T150" s="10"/>
      <c r="U150" s="10"/>
      <c r="V150" s="10"/>
      <c r="W150" s="10"/>
      <c r="X150" s="10"/>
      <c r="Y150" s="10"/>
      <c r="Z150" s="10"/>
    </row>
    <row r="151">
      <c r="A151" s="51"/>
      <c r="B151" s="75"/>
      <c r="C151" s="76"/>
      <c r="D151" s="77"/>
      <c r="E151" s="72"/>
      <c r="F151" s="10"/>
      <c r="G151" s="10"/>
      <c r="H151" s="10"/>
      <c r="I151" s="10"/>
      <c r="J151" s="10"/>
      <c r="K151" s="10"/>
      <c r="L151" s="10"/>
      <c r="M151" s="10"/>
      <c r="N151" s="10"/>
      <c r="O151" s="10"/>
      <c r="P151" s="10"/>
      <c r="Q151" s="10"/>
      <c r="R151" s="10"/>
      <c r="S151" s="10"/>
      <c r="T151" s="10"/>
      <c r="U151" s="10"/>
      <c r="V151" s="10"/>
      <c r="W151" s="10"/>
      <c r="X151" s="10"/>
      <c r="Y151" s="10"/>
      <c r="Z151" s="10"/>
    </row>
    <row r="152">
      <c r="A152" s="51"/>
      <c r="B152" s="75"/>
      <c r="C152" s="76"/>
      <c r="D152" s="77"/>
      <c r="E152" s="72"/>
      <c r="F152" s="10"/>
      <c r="G152" s="10"/>
      <c r="H152" s="10"/>
      <c r="I152" s="10"/>
      <c r="J152" s="10"/>
      <c r="K152" s="10"/>
      <c r="L152" s="10"/>
      <c r="M152" s="10"/>
      <c r="N152" s="10"/>
      <c r="O152" s="10"/>
      <c r="P152" s="10"/>
      <c r="Q152" s="10"/>
      <c r="R152" s="10"/>
      <c r="S152" s="10"/>
      <c r="T152" s="10"/>
      <c r="U152" s="10"/>
      <c r="V152" s="10"/>
      <c r="W152" s="10"/>
      <c r="X152" s="10"/>
      <c r="Y152" s="10"/>
      <c r="Z152" s="10"/>
    </row>
    <row r="153">
      <c r="A153" s="51"/>
      <c r="B153" s="75"/>
      <c r="C153" s="76"/>
      <c r="D153" s="77"/>
      <c r="E153" s="72"/>
      <c r="F153" s="10"/>
      <c r="G153" s="10"/>
      <c r="H153" s="10"/>
      <c r="I153" s="10"/>
      <c r="J153" s="10"/>
      <c r="K153" s="10"/>
      <c r="L153" s="10"/>
      <c r="M153" s="10"/>
      <c r="N153" s="10"/>
      <c r="O153" s="10"/>
      <c r="P153" s="10"/>
      <c r="Q153" s="10"/>
      <c r="R153" s="10"/>
      <c r="S153" s="10"/>
      <c r="T153" s="10"/>
      <c r="U153" s="10"/>
      <c r="V153" s="10"/>
      <c r="W153" s="10"/>
      <c r="X153" s="10"/>
      <c r="Y153" s="10"/>
      <c r="Z153" s="10"/>
    </row>
    <row r="154">
      <c r="A154" s="51"/>
      <c r="B154" s="75"/>
      <c r="C154" s="76"/>
      <c r="D154" s="77"/>
      <c r="E154" s="72"/>
      <c r="F154" s="10"/>
      <c r="G154" s="10"/>
      <c r="H154" s="10"/>
      <c r="I154" s="10"/>
      <c r="J154" s="10"/>
      <c r="K154" s="10"/>
      <c r="L154" s="10"/>
      <c r="M154" s="10"/>
      <c r="N154" s="10"/>
      <c r="O154" s="10"/>
      <c r="P154" s="10"/>
      <c r="Q154" s="10"/>
      <c r="R154" s="10"/>
      <c r="S154" s="10"/>
      <c r="T154" s="10"/>
      <c r="U154" s="10"/>
      <c r="V154" s="10"/>
      <c r="W154" s="10"/>
      <c r="X154" s="10"/>
      <c r="Y154" s="10"/>
      <c r="Z154" s="10"/>
    </row>
    <row r="155">
      <c r="A155" s="51"/>
      <c r="B155" s="75"/>
      <c r="C155" s="76"/>
      <c r="D155" s="77"/>
      <c r="E155" s="72"/>
      <c r="F155" s="10"/>
      <c r="G155" s="10"/>
      <c r="H155" s="10"/>
      <c r="I155" s="10"/>
      <c r="J155" s="10"/>
      <c r="K155" s="10"/>
      <c r="L155" s="10"/>
      <c r="M155" s="10"/>
      <c r="N155" s="10"/>
      <c r="O155" s="10"/>
      <c r="P155" s="10"/>
      <c r="Q155" s="10"/>
      <c r="R155" s="10"/>
      <c r="S155" s="10"/>
      <c r="T155" s="10"/>
      <c r="U155" s="10"/>
      <c r="V155" s="10"/>
      <c r="W155" s="10"/>
      <c r="X155" s="10"/>
      <c r="Y155" s="10"/>
      <c r="Z155" s="10"/>
    </row>
    <row r="156">
      <c r="A156" s="51"/>
      <c r="B156" s="75"/>
      <c r="C156" s="76"/>
      <c r="D156" s="77"/>
      <c r="E156" s="72"/>
      <c r="F156" s="10"/>
      <c r="G156" s="10"/>
      <c r="H156" s="10"/>
      <c r="I156" s="10"/>
      <c r="J156" s="10"/>
      <c r="K156" s="10"/>
      <c r="L156" s="10"/>
      <c r="M156" s="10"/>
      <c r="N156" s="10"/>
      <c r="O156" s="10"/>
      <c r="P156" s="10"/>
      <c r="Q156" s="10"/>
      <c r="R156" s="10"/>
      <c r="S156" s="10"/>
      <c r="T156" s="10"/>
      <c r="U156" s="10"/>
      <c r="V156" s="10"/>
      <c r="W156" s="10"/>
      <c r="X156" s="10"/>
      <c r="Y156" s="10"/>
      <c r="Z156" s="10"/>
    </row>
    <row r="157">
      <c r="A157" s="51"/>
      <c r="B157" s="75"/>
      <c r="C157" s="76"/>
      <c r="D157" s="77"/>
      <c r="E157" s="72"/>
      <c r="F157" s="10"/>
      <c r="G157" s="10"/>
      <c r="H157" s="10"/>
      <c r="I157" s="10"/>
      <c r="J157" s="10"/>
      <c r="K157" s="10"/>
      <c r="L157" s="10"/>
      <c r="M157" s="10"/>
      <c r="N157" s="10"/>
      <c r="O157" s="10"/>
      <c r="P157" s="10"/>
      <c r="Q157" s="10"/>
      <c r="R157" s="10"/>
      <c r="S157" s="10"/>
      <c r="T157" s="10"/>
      <c r="U157" s="10"/>
      <c r="V157" s="10"/>
      <c r="W157" s="10"/>
      <c r="X157" s="10"/>
      <c r="Y157" s="10"/>
      <c r="Z157" s="10"/>
    </row>
    <row r="158">
      <c r="A158" s="51"/>
      <c r="B158" s="75"/>
      <c r="C158" s="76"/>
      <c r="D158" s="77"/>
      <c r="E158" s="72"/>
      <c r="F158" s="10"/>
      <c r="G158" s="10"/>
      <c r="H158" s="10"/>
      <c r="I158" s="10"/>
      <c r="J158" s="10"/>
      <c r="K158" s="10"/>
      <c r="L158" s="10"/>
      <c r="M158" s="10"/>
      <c r="N158" s="10"/>
      <c r="O158" s="10"/>
      <c r="P158" s="10"/>
      <c r="Q158" s="10"/>
      <c r="R158" s="10"/>
      <c r="S158" s="10"/>
      <c r="T158" s="10"/>
      <c r="U158" s="10"/>
      <c r="V158" s="10"/>
      <c r="W158" s="10"/>
      <c r="X158" s="10"/>
      <c r="Y158" s="10"/>
      <c r="Z158" s="10"/>
    </row>
    <row r="159">
      <c r="A159" s="51"/>
      <c r="B159" s="75"/>
      <c r="C159" s="76"/>
      <c r="D159" s="77"/>
      <c r="E159" s="72"/>
      <c r="F159" s="10"/>
      <c r="G159" s="10"/>
      <c r="H159" s="10"/>
      <c r="I159" s="10"/>
      <c r="J159" s="10"/>
      <c r="K159" s="10"/>
      <c r="L159" s="10"/>
      <c r="M159" s="10"/>
      <c r="N159" s="10"/>
      <c r="O159" s="10"/>
      <c r="P159" s="10"/>
      <c r="Q159" s="10"/>
      <c r="R159" s="10"/>
      <c r="S159" s="10"/>
      <c r="T159" s="10"/>
      <c r="U159" s="10"/>
      <c r="V159" s="10"/>
      <c r="W159" s="10"/>
      <c r="X159" s="10"/>
      <c r="Y159" s="10"/>
      <c r="Z159" s="10"/>
    </row>
    <row r="160">
      <c r="A160" s="51"/>
      <c r="B160" s="75"/>
      <c r="C160" s="76"/>
      <c r="D160" s="77"/>
      <c r="E160" s="72"/>
      <c r="F160" s="10"/>
      <c r="G160" s="10"/>
      <c r="H160" s="10"/>
      <c r="I160" s="10"/>
      <c r="J160" s="10"/>
      <c r="K160" s="10"/>
      <c r="L160" s="10"/>
      <c r="M160" s="10"/>
      <c r="N160" s="10"/>
      <c r="O160" s="10"/>
      <c r="P160" s="10"/>
      <c r="Q160" s="10"/>
      <c r="R160" s="10"/>
      <c r="S160" s="10"/>
      <c r="T160" s="10"/>
      <c r="U160" s="10"/>
      <c r="V160" s="10"/>
      <c r="W160" s="10"/>
      <c r="X160" s="10"/>
      <c r="Y160" s="10"/>
      <c r="Z160" s="10"/>
    </row>
    <row r="161">
      <c r="A161" s="51"/>
      <c r="B161" s="75"/>
      <c r="C161" s="76"/>
      <c r="D161" s="77"/>
      <c r="E161" s="72"/>
      <c r="F161" s="10"/>
      <c r="G161" s="10"/>
      <c r="H161" s="10"/>
      <c r="I161" s="10"/>
      <c r="J161" s="10"/>
      <c r="K161" s="10"/>
      <c r="L161" s="10"/>
      <c r="M161" s="10"/>
      <c r="N161" s="10"/>
      <c r="O161" s="10"/>
      <c r="P161" s="10"/>
      <c r="Q161" s="10"/>
      <c r="R161" s="10"/>
      <c r="S161" s="10"/>
      <c r="T161" s="10"/>
      <c r="U161" s="10"/>
      <c r="V161" s="10"/>
      <c r="W161" s="10"/>
      <c r="X161" s="10"/>
      <c r="Y161" s="10"/>
      <c r="Z161" s="10"/>
    </row>
    <row r="162">
      <c r="A162" s="51"/>
      <c r="B162" s="75"/>
      <c r="C162" s="76"/>
      <c r="D162" s="77"/>
      <c r="E162" s="72"/>
      <c r="F162" s="10"/>
      <c r="G162" s="10"/>
      <c r="H162" s="10"/>
      <c r="I162" s="10"/>
      <c r="J162" s="10"/>
      <c r="K162" s="10"/>
      <c r="L162" s="10"/>
      <c r="M162" s="10"/>
      <c r="N162" s="10"/>
      <c r="O162" s="10"/>
      <c r="P162" s="10"/>
      <c r="Q162" s="10"/>
      <c r="R162" s="10"/>
      <c r="S162" s="10"/>
      <c r="T162" s="10"/>
      <c r="U162" s="10"/>
      <c r="V162" s="10"/>
      <c r="W162" s="10"/>
      <c r="X162" s="10"/>
      <c r="Y162" s="10"/>
      <c r="Z162" s="10"/>
    </row>
    <row r="163">
      <c r="A163" s="51"/>
      <c r="B163" s="75"/>
      <c r="C163" s="76"/>
      <c r="D163" s="77"/>
      <c r="E163" s="72"/>
      <c r="F163" s="10"/>
      <c r="G163" s="10"/>
      <c r="H163" s="10"/>
      <c r="I163" s="10"/>
      <c r="J163" s="10"/>
      <c r="K163" s="10"/>
      <c r="L163" s="10"/>
      <c r="M163" s="10"/>
      <c r="N163" s="10"/>
      <c r="O163" s="10"/>
      <c r="P163" s="10"/>
      <c r="Q163" s="10"/>
      <c r="R163" s="10"/>
      <c r="S163" s="10"/>
      <c r="T163" s="10"/>
      <c r="U163" s="10"/>
      <c r="V163" s="10"/>
      <c r="W163" s="10"/>
      <c r="X163" s="10"/>
      <c r="Y163" s="10"/>
      <c r="Z163" s="10"/>
    </row>
    <row r="164">
      <c r="A164" s="51"/>
      <c r="B164" s="75"/>
      <c r="C164" s="76"/>
      <c r="D164" s="77"/>
      <c r="E164" s="72"/>
      <c r="F164" s="10"/>
      <c r="G164" s="10"/>
      <c r="H164" s="10"/>
      <c r="I164" s="10"/>
      <c r="J164" s="10"/>
      <c r="K164" s="10"/>
      <c r="L164" s="10"/>
      <c r="M164" s="10"/>
      <c r="N164" s="10"/>
      <c r="O164" s="10"/>
      <c r="P164" s="10"/>
      <c r="Q164" s="10"/>
      <c r="R164" s="10"/>
      <c r="S164" s="10"/>
      <c r="T164" s="10"/>
      <c r="U164" s="10"/>
      <c r="V164" s="10"/>
      <c r="W164" s="10"/>
      <c r="X164" s="10"/>
      <c r="Y164" s="10"/>
      <c r="Z164" s="10"/>
    </row>
    <row r="165">
      <c r="A165" s="51"/>
      <c r="B165" s="75"/>
      <c r="C165" s="76"/>
      <c r="D165" s="77"/>
      <c r="E165" s="72"/>
      <c r="F165" s="10"/>
      <c r="G165" s="10"/>
      <c r="H165" s="10"/>
      <c r="I165" s="10"/>
      <c r="J165" s="10"/>
      <c r="K165" s="10"/>
      <c r="L165" s="10"/>
      <c r="M165" s="10"/>
      <c r="N165" s="10"/>
      <c r="O165" s="10"/>
      <c r="P165" s="10"/>
      <c r="Q165" s="10"/>
      <c r="R165" s="10"/>
      <c r="S165" s="10"/>
      <c r="T165" s="10"/>
      <c r="U165" s="10"/>
      <c r="V165" s="10"/>
      <c r="W165" s="10"/>
      <c r="X165" s="10"/>
      <c r="Y165" s="10"/>
      <c r="Z165" s="10"/>
    </row>
    <row r="166">
      <c r="A166" s="51"/>
      <c r="B166" s="75"/>
      <c r="C166" s="76"/>
      <c r="D166" s="77"/>
      <c r="E166" s="72"/>
      <c r="F166" s="10"/>
      <c r="G166" s="10"/>
      <c r="H166" s="10"/>
      <c r="I166" s="10"/>
      <c r="J166" s="10"/>
      <c r="K166" s="10"/>
      <c r="L166" s="10"/>
      <c r="M166" s="10"/>
      <c r="N166" s="10"/>
      <c r="O166" s="10"/>
      <c r="P166" s="10"/>
      <c r="Q166" s="10"/>
      <c r="R166" s="10"/>
      <c r="S166" s="10"/>
      <c r="T166" s="10"/>
      <c r="U166" s="10"/>
      <c r="V166" s="10"/>
      <c r="W166" s="10"/>
      <c r="X166" s="10"/>
      <c r="Y166" s="10"/>
      <c r="Z166" s="10"/>
    </row>
    <row r="167">
      <c r="A167" s="51"/>
      <c r="B167" s="75"/>
      <c r="C167" s="76"/>
      <c r="D167" s="77"/>
      <c r="E167" s="72"/>
      <c r="F167" s="10"/>
      <c r="G167" s="10"/>
      <c r="H167" s="10"/>
      <c r="I167" s="10"/>
      <c r="J167" s="10"/>
      <c r="K167" s="10"/>
      <c r="L167" s="10"/>
      <c r="M167" s="10"/>
      <c r="N167" s="10"/>
      <c r="O167" s="10"/>
      <c r="P167" s="10"/>
      <c r="Q167" s="10"/>
      <c r="R167" s="10"/>
      <c r="S167" s="10"/>
      <c r="T167" s="10"/>
      <c r="U167" s="10"/>
      <c r="V167" s="10"/>
      <c r="W167" s="10"/>
      <c r="X167" s="10"/>
      <c r="Y167" s="10"/>
      <c r="Z167" s="10"/>
    </row>
    <row r="168">
      <c r="A168" s="51"/>
      <c r="B168" s="75"/>
      <c r="C168" s="76"/>
      <c r="D168" s="77"/>
      <c r="E168" s="72"/>
      <c r="F168" s="10"/>
      <c r="G168" s="10"/>
      <c r="H168" s="10"/>
      <c r="I168" s="10"/>
      <c r="J168" s="10"/>
      <c r="K168" s="10"/>
      <c r="L168" s="10"/>
      <c r="M168" s="10"/>
      <c r="N168" s="10"/>
      <c r="O168" s="10"/>
      <c r="P168" s="10"/>
      <c r="Q168" s="10"/>
      <c r="R168" s="10"/>
      <c r="S168" s="10"/>
      <c r="T168" s="10"/>
      <c r="U168" s="10"/>
      <c r="V168" s="10"/>
      <c r="W168" s="10"/>
      <c r="X168" s="10"/>
      <c r="Y168" s="10"/>
      <c r="Z168" s="10"/>
    </row>
    <row r="169">
      <c r="A169" s="51"/>
      <c r="B169" s="75"/>
      <c r="C169" s="76"/>
      <c r="D169" s="77"/>
      <c r="E169" s="72"/>
      <c r="F169" s="10"/>
      <c r="G169" s="10"/>
      <c r="H169" s="10"/>
      <c r="I169" s="10"/>
      <c r="J169" s="10"/>
      <c r="K169" s="10"/>
      <c r="L169" s="10"/>
      <c r="M169" s="10"/>
      <c r="N169" s="10"/>
      <c r="O169" s="10"/>
      <c r="P169" s="10"/>
      <c r="Q169" s="10"/>
      <c r="R169" s="10"/>
      <c r="S169" s="10"/>
      <c r="T169" s="10"/>
      <c r="U169" s="10"/>
      <c r="V169" s="10"/>
      <c r="W169" s="10"/>
      <c r="X169" s="10"/>
      <c r="Y169" s="10"/>
      <c r="Z169" s="10"/>
    </row>
    <row r="170">
      <c r="A170" s="51"/>
      <c r="B170" s="75"/>
      <c r="C170" s="76"/>
      <c r="D170" s="77"/>
      <c r="E170" s="72"/>
      <c r="F170" s="10"/>
      <c r="G170" s="10"/>
      <c r="H170" s="10"/>
      <c r="I170" s="10"/>
      <c r="J170" s="10"/>
      <c r="K170" s="10"/>
      <c r="L170" s="10"/>
      <c r="M170" s="10"/>
      <c r="N170" s="10"/>
      <c r="O170" s="10"/>
      <c r="P170" s="10"/>
      <c r="Q170" s="10"/>
      <c r="R170" s="10"/>
      <c r="S170" s="10"/>
      <c r="T170" s="10"/>
      <c r="U170" s="10"/>
      <c r="V170" s="10"/>
      <c r="W170" s="10"/>
      <c r="X170" s="10"/>
      <c r="Y170" s="10"/>
      <c r="Z170" s="10"/>
    </row>
    <row r="171">
      <c r="A171" s="51"/>
      <c r="B171" s="75"/>
      <c r="C171" s="76"/>
      <c r="D171" s="77"/>
      <c r="E171" s="72"/>
      <c r="F171" s="10"/>
      <c r="G171" s="10"/>
      <c r="H171" s="10"/>
      <c r="I171" s="10"/>
      <c r="J171" s="10"/>
      <c r="K171" s="10"/>
      <c r="L171" s="10"/>
      <c r="M171" s="10"/>
      <c r="N171" s="10"/>
      <c r="O171" s="10"/>
      <c r="P171" s="10"/>
      <c r="Q171" s="10"/>
      <c r="R171" s="10"/>
      <c r="S171" s="10"/>
      <c r="T171" s="10"/>
      <c r="U171" s="10"/>
      <c r="V171" s="10"/>
      <c r="W171" s="10"/>
      <c r="X171" s="10"/>
      <c r="Y171" s="10"/>
      <c r="Z171" s="10"/>
    </row>
    <row r="172">
      <c r="A172" s="51"/>
      <c r="B172" s="75"/>
      <c r="C172" s="76"/>
      <c r="D172" s="77"/>
      <c r="E172" s="72"/>
      <c r="F172" s="10"/>
      <c r="G172" s="10"/>
      <c r="H172" s="10"/>
      <c r="I172" s="10"/>
      <c r="J172" s="10"/>
      <c r="K172" s="10"/>
      <c r="L172" s="10"/>
      <c r="M172" s="10"/>
      <c r="N172" s="10"/>
      <c r="O172" s="10"/>
      <c r="P172" s="10"/>
      <c r="Q172" s="10"/>
      <c r="R172" s="10"/>
      <c r="S172" s="10"/>
      <c r="T172" s="10"/>
      <c r="U172" s="10"/>
      <c r="V172" s="10"/>
      <c r="W172" s="10"/>
      <c r="X172" s="10"/>
      <c r="Y172" s="10"/>
      <c r="Z172" s="10"/>
    </row>
    <row r="173">
      <c r="A173" s="51"/>
      <c r="B173" s="75"/>
      <c r="C173" s="76"/>
      <c r="D173" s="77"/>
      <c r="E173" s="72"/>
      <c r="F173" s="10"/>
      <c r="G173" s="10"/>
      <c r="H173" s="10"/>
      <c r="I173" s="10"/>
      <c r="J173" s="10"/>
      <c r="K173" s="10"/>
      <c r="L173" s="10"/>
      <c r="M173" s="10"/>
      <c r="N173" s="10"/>
      <c r="O173" s="10"/>
      <c r="P173" s="10"/>
      <c r="Q173" s="10"/>
      <c r="R173" s="10"/>
      <c r="S173" s="10"/>
      <c r="T173" s="10"/>
      <c r="U173" s="10"/>
      <c r="V173" s="10"/>
      <c r="W173" s="10"/>
      <c r="X173" s="10"/>
      <c r="Y173" s="10"/>
      <c r="Z173" s="10"/>
    </row>
    <row r="174">
      <c r="A174" s="51"/>
      <c r="B174" s="75"/>
      <c r="C174" s="76"/>
      <c r="D174" s="77"/>
      <c r="E174" s="72"/>
      <c r="F174" s="10"/>
      <c r="G174" s="10"/>
      <c r="H174" s="10"/>
      <c r="I174" s="10"/>
      <c r="J174" s="10"/>
      <c r="K174" s="10"/>
      <c r="L174" s="10"/>
      <c r="M174" s="10"/>
      <c r="N174" s="10"/>
      <c r="O174" s="10"/>
      <c r="P174" s="10"/>
      <c r="Q174" s="10"/>
      <c r="R174" s="10"/>
      <c r="S174" s="10"/>
      <c r="T174" s="10"/>
      <c r="U174" s="10"/>
      <c r="V174" s="10"/>
      <c r="W174" s="10"/>
      <c r="X174" s="10"/>
      <c r="Y174" s="10"/>
      <c r="Z174" s="10"/>
    </row>
    <row r="175">
      <c r="A175" s="51"/>
      <c r="B175" s="75"/>
      <c r="C175" s="76"/>
      <c r="D175" s="77"/>
      <c r="E175" s="72"/>
      <c r="F175" s="10"/>
      <c r="G175" s="10"/>
      <c r="H175" s="10"/>
      <c r="I175" s="10"/>
      <c r="J175" s="10"/>
      <c r="K175" s="10"/>
      <c r="L175" s="10"/>
      <c r="M175" s="10"/>
      <c r="N175" s="10"/>
      <c r="O175" s="10"/>
      <c r="P175" s="10"/>
      <c r="Q175" s="10"/>
      <c r="R175" s="10"/>
      <c r="S175" s="10"/>
      <c r="T175" s="10"/>
      <c r="U175" s="10"/>
      <c r="V175" s="10"/>
      <c r="W175" s="10"/>
      <c r="X175" s="10"/>
      <c r="Y175" s="10"/>
      <c r="Z175" s="10"/>
    </row>
    <row r="176">
      <c r="A176" s="51"/>
      <c r="B176" s="75"/>
      <c r="C176" s="76"/>
      <c r="D176" s="77"/>
      <c r="E176" s="72"/>
      <c r="F176" s="10"/>
      <c r="G176" s="10"/>
      <c r="H176" s="10"/>
      <c r="I176" s="10"/>
      <c r="J176" s="10"/>
      <c r="K176" s="10"/>
      <c r="L176" s="10"/>
      <c r="M176" s="10"/>
      <c r="N176" s="10"/>
      <c r="O176" s="10"/>
      <c r="P176" s="10"/>
      <c r="Q176" s="10"/>
      <c r="R176" s="10"/>
      <c r="S176" s="10"/>
      <c r="T176" s="10"/>
      <c r="U176" s="10"/>
      <c r="V176" s="10"/>
      <c r="W176" s="10"/>
      <c r="X176" s="10"/>
      <c r="Y176" s="10"/>
      <c r="Z176" s="10"/>
    </row>
    <row r="177">
      <c r="A177" s="51"/>
      <c r="B177" s="75"/>
      <c r="C177" s="76"/>
      <c r="D177" s="77"/>
      <c r="E177" s="72"/>
      <c r="F177" s="10"/>
      <c r="G177" s="10"/>
      <c r="H177" s="10"/>
      <c r="I177" s="10"/>
      <c r="J177" s="10"/>
      <c r="K177" s="10"/>
      <c r="L177" s="10"/>
      <c r="M177" s="10"/>
      <c r="N177" s="10"/>
      <c r="O177" s="10"/>
      <c r="P177" s="10"/>
      <c r="Q177" s="10"/>
      <c r="R177" s="10"/>
      <c r="S177" s="10"/>
      <c r="T177" s="10"/>
      <c r="U177" s="10"/>
      <c r="V177" s="10"/>
      <c r="W177" s="10"/>
      <c r="X177" s="10"/>
      <c r="Y177" s="10"/>
      <c r="Z177" s="10"/>
    </row>
    <row r="178">
      <c r="A178" s="51"/>
      <c r="B178" s="75"/>
      <c r="C178" s="76"/>
      <c r="D178" s="77"/>
      <c r="E178" s="72"/>
      <c r="F178" s="10"/>
      <c r="G178" s="10"/>
      <c r="H178" s="10"/>
      <c r="I178" s="10"/>
      <c r="J178" s="10"/>
      <c r="K178" s="10"/>
      <c r="L178" s="10"/>
      <c r="M178" s="10"/>
      <c r="N178" s="10"/>
      <c r="O178" s="10"/>
      <c r="P178" s="10"/>
      <c r="Q178" s="10"/>
      <c r="R178" s="10"/>
      <c r="S178" s="10"/>
      <c r="T178" s="10"/>
      <c r="U178" s="10"/>
      <c r="V178" s="10"/>
      <c r="W178" s="10"/>
      <c r="X178" s="10"/>
      <c r="Y178" s="10"/>
      <c r="Z178" s="10"/>
    </row>
    <row r="179">
      <c r="A179" s="51"/>
      <c r="B179" s="75"/>
      <c r="C179" s="76"/>
      <c r="D179" s="77"/>
      <c r="E179" s="72"/>
      <c r="F179" s="10"/>
      <c r="G179" s="10"/>
      <c r="H179" s="10"/>
      <c r="I179" s="10"/>
      <c r="J179" s="10"/>
      <c r="K179" s="10"/>
      <c r="L179" s="10"/>
      <c r="M179" s="10"/>
      <c r="N179" s="10"/>
      <c r="O179" s="10"/>
      <c r="P179" s="10"/>
      <c r="Q179" s="10"/>
      <c r="R179" s="10"/>
      <c r="S179" s="10"/>
      <c r="T179" s="10"/>
      <c r="U179" s="10"/>
      <c r="V179" s="10"/>
      <c r="W179" s="10"/>
      <c r="X179" s="10"/>
      <c r="Y179" s="10"/>
      <c r="Z179" s="10"/>
    </row>
    <row r="180">
      <c r="A180" s="51"/>
      <c r="B180" s="75"/>
      <c r="C180" s="76"/>
      <c r="D180" s="77"/>
      <c r="E180" s="72"/>
      <c r="F180" s="10"/>
      <c r="G180" s="10"/>
      <c r="H180" s="10"/>
      <c r="I180" s="10"/>
      <c r="J180" s="10"/>
      <c r="K180" s="10"/>
      <c r="L180" s="10"/>
      <c r="M180" s="10"/>
      <c r="N180" s="10"/>
      <c r="O180" s="10"/>
      <c r="P180" s="10"/>
      <c r="Q180" s="10"/>
      <c r="R180" s="10"/>
      <c r="S180" s="10"/>
      <c r="T180" s="10"/>
      <c r="U180" s="10"/>
      <c r="V180" s="10"/>
      <c r="W180" s="10"/>
      <c r="X180" s="10"/>
      <c r="Y180" s="10"/>
      <c r="Z180" s="10"/>
    </row>
    <row r="181">
      <c r="A181" s="51"/>
      <c r="B181" s="75"/>
      <c r="C181" s="76"/>
      <c r="D181" s="77"/>
      <c r="E181" s="72"/>
      <c r="F181" s="10"/>
      <c r="G181" s="10"/>
      <c r="H181" s="10"/>
      <c r="I181" s="10"/>
      <c r="J181" s="10"/>
      <c r="K181" s="10"/>
      <c r="L181" s="10"/>
      <c r="M181" s="10"/>
      <c r="N181" s="10"/>
      <c r="O181" s="10"/>
      <c r="P181" s="10"/>
      <c r="Q181" s="10"/>
      <c r="R181" s="10"/>
      <c r="S181" s="10"/>
      <c r="T181" s="10"/>
      <c r="U181" s="10"/>
      <c r="V181" s="10"/>
      <c r="W181" s="10"/>
      <c r="X181" s="10"/>
      <c r="Y181" s="10"/>
      <c r="Z181" s="10"/>
    </row>
    <row r="182">
      <c r="A182" s="51"/>
      <c r="B182" s="75"/>
      <c r="C182" s="76"/>
      <c r="D182" s="77"/>
      <c r="E182" s="72"/>
      <c r="F182" s="10"/>
      <c r="G182" s="10"/>
      <c r="H182" s="10"/>
      <c r="I182" s="10"/>
      <c r="J182" s="10"/>
      <c r="K182" s="10"/>
      <c r="L182" s="10"/>
      <c r="M182" s="10"/>
      <c r="N182" s="10"/>
      <c r="O182" s="10"/>
      <c r="P182" s="10"/>
      <c r="Q182" s="10"/>
      <c r="R182" s="10"/>
      <c r="S182" s="10"/>
      <c r="T182" s="10"/>
      <c r="U182" s="10"/>
      <c r="V182" s="10"/>
      <c r="W182" s="10"/>
      <c r="X182" s="10"/>
      <c r="Y182" s="10"/>
      <c r="Z182" s="10"/>
    </row>
    <row r="183">
      <c r="A183" s="51"/>
      <c r="B183" s="75"/>
      <c r="C183" s="76"/>
      <c r="D183" s="77"/>
      <c r="E183" s="72"/>
      <c r="F183" s="10"/>
      <c r="G183" s="10"/>
      <c r="H183" s="10"/>
      <c r="I183" s="10"/>
      <c r="J183" s="10"/>
      <c r="K183" s="10"/>
      <c r="L183" s="10"/>
      <c r="M183" s="10"/>
      <c r="N183" s="10"/>
      <c r="O183" s="10"/>
      <c r="P183" s="10"/>
      <c r="Q183" s="10"/>
      <c r="R183" s="10"/>
      <c r="S183" s="10"/>
      <c r="T183" s="10"/>
      <c r="U183" s="10"/>
      <c r="V183" s="10"/>
      <c r="W183" s="10"/>
      <c r="X183" s="10"/>
      <c r="Y183" s="10"/>
      <c r="Z183" s="10"/>
    </row>
    <row r="184">
      <c r="A184" s="51"/>
      <c r="B184" s="75"/>
      <c r="C184" s="76"/>
      <c r="D184" s="77"/>
      <c r="E184" s="72"/>
      <c r="F184" s="10"/>
      <c r="G184" s="10"/>
      <c r="H184" s="10"/>
      <c r="I184" s="10"/>
      <c r="J184" s="10"/>
      <c r="K184" s="10"/>
      <c r="L184" s="10"/>
      <c r="M184" s="10"/>
      <c r="N184" s="10"/>
      <c r="O184" s="10"/>
      <c r="P184" s="10"/>
      <c r="Q184" s="10"/>
      <c r="R184" s="10"/>
      <c r="S184" s="10"/>
      <c r="T184" s="10"/>
      <c r="U184" s="10"/>
      <c r="V184" s="10"/>
      <c r="W184" s="10"/>
      <c r="X184" s="10"/>
      <c r="Y184" s="10"/>
      <c r="Z184" s="10"/>
    </row>
    <row r="185">
      <c r="A185" s="51"/>
      <c r="B185" s="75"/>
      <c r="C185" s="76"/>
      <c r="D185" s="77"/>
      <c r="E185" s="72"/>
      <c r="F185" s="10"/>
      <c r="G185" s="10"/>
      <c r="H185" s="10"/>
      <c r="I185" s="10"/>
      <c r="J185" s="10"/>
      <c r="K185" s="10"/>
      <c r="L185" s="10"/>
      <c r="M185" s="10"/>
      <c r="N185" s="10"/>
      <c r="O185" s="10"/>
      <c r="P185" s="10"/>
      <c r="Q185" s="10"/>
      <c r="R185" s="10"/>
      <c r="S185" s="10"/>
      <c r="T185" s="10"/>
      <c r="U185" s="10"/>
      <c r="V185" s="10"/>
      <c r="W185" s="10"/>
      <c r="X185" s="10"/>
      <c r="Y185" s="10"/>
      <c r="Z185" s="10"/>
    </row>
    <row r="186">
      <c r="A186" s="51"/>
      <c r="B186" s="75"/>
      <c r="C186" s="76"/>
      <c r="D186" s="77"/>
      <c r="E186" s="72"/>
      <c r="F186" s="10"/>
      <c r="G186" s="10"/>
      <c r="H186" s="10"/>
      <c r="I186" s="10"/>
      <c r="J186" s="10"/>
      <c r="K186" s="10"/>
      <c r="L186" s="10"/>
      <c r="M186" s="10"/>
      <c r="N186" s="10"/>
      <c r="O186" s="10"/>
      <c r="P186" s="10"/>
      <c r="Q186" s="10"/>
      <c r="R186" s="10"/>
      <c r="S186" s="10"/>
      <c r="T186" s="10"/>
      <c r="U186" s="10"/>
      <c r="V186" s="10"/>
      <c r="W186" s="10"/>
      <c r="X186" s="10"/>
      <c r="Y186" s="10"/>
      <c r="Z186" s="10"/>
    </row>
    <row r="187">
      <c r="A187" s="51"/>
      <c r="B187" s="75"/>
      <c r="C187" s="76"/>
      <c r="D187" s="77"/>
      <c r="E187" s="72"/>
      <c r="F187" s="10"/>
      <c r="G187" s="10"/>
      <c r="H187" s="10"/>
      <c r="I187" s="10"/>
      <c r="J187" s="10"/>
      <c r="K187" s="10"/>
      <c r="L187" s="10"/>
      <c r="M187" s="10"/>
      <c r="N187" s="10"/>
      <c r="O187" s="10"/>
      <c r="P187" s="10"/>
      <c r="Q187" s="10"/>
      <c r="R187" s="10"/>
      <c r="S187" s="10"/>
      <c r="T187" s="10"/>
      <c r="U187" s="10"/>
      <c r="V187" s="10"/>
      <c r="W187" s="10"/>
      <c r="X187" s="10"/>
      <c r="Y187" s="10"/>
      <c r="Z187" s="10"/>
    </row>
    <row r="188">
      <c r="A188" s="51"/>
      <c r="B188" s="75"/>
      <c r="C188" s="76"/>
      <c r="D188" s="77"/>
      <c r="E188" s="72"/>
      <c r="F188" s="10"/>
      <c r="G188" s="10"/>
      <c r="H188" s="10"/>
      <c r="I188" s="10"/>
      <c r="J188" s="10"/>
      <c r="K188" s="10"/>
      <c r="L188" s="10"/>
      <c r="M188" s="10"/>
      <c r="N188" s="10"/>
      <c r="O188" s="10"/>
      <c r="P188" s="10"/>
      <c r="Q188" s="10"/>
      <c r="R188" s="10"/>
      <c r="S188" s="10"/>
      <c r="T188" s="10"/>
      <c r="U188" s="10"/>
      <c r="V188" s="10"/>
      <c r="W188" s="10"/>
      <c r="X188" s="10"/>
      <c r="Y188" s="10"/>
      <c r="Z188" s="10"/>
    </row>
    <row r="189">
      <c r="A189" s="51"/>
      <c r="B189" s="75"/>
      <c r="C189" s="76"/>
      <c r="D189" s="77"/>
      <c r="E189" s="72"/>
      <c r="F189" s="10"/>
      <c r="G189" s="10"/>
      <c r="H189" s="10"/>
      <c r="I189" s="10"/>
      <c r="J189" s="10"/>
      <c r="K189" s="10"/>
      <c r="L189" s="10"/>
      <c r="M189" s="10"/>
      <c r="N189" s="10"/>
      <c r="O189" s="10"/>
      <c r="P189" s="10"/>
      <c r="Q189" s="10"/>
      <c r="R189" s="10"/>
      <c r="S189" s="10"/>
      <c r="T189" s="10"/>
      <c r="U189" s="10"/>
      <c r="V189" s="10"/>
      <c r="W189" s="10"/>
      <c r="X189" s="10"/>
      <c r="Y189" s="10"/>
      <c r="Z189" s="10"/>
    </row>
    <row r="190">
      <c r="A190" s="51"/>
      <c r="B190" s="75"/>
      <c r="C190" s="76"/>
      <c r="D190" s="77"/>
      <c r="E190" s="72"/>
      <c r="F190" s="10"/>
      <c r="G190" s="10"/>
      <c r="H190" s="10"/>
      <c r="I190" s="10"/>
      <c r="J190" s="10"/>
      <c r="K190" s="10"/>
      <c r="L190" s="10"/>
      <c r="M190" s="10"/>
      <c r="N190" s="10"/>
      <c r="O190" s="10"/>
      <c r="P190" s="10"/>
      <c r="Q190" s="10"/>
      <c r="R190" s="10"/>
      <c r="S190" s="10"/>
      <c r="T190" s="10"/>
      <c r="U190" s="10"/>
      <c r="V190" s="10"/>
      <c r="W190" s="10"/>
      <c r="X190" s="10"/>
      <c r="Y190" s="10"/>
      <c r="Z190" s="10"/>
    </row>
    <row r="191">
      <c r="A191" s="51"/>
      <c r="B191" s="75"/>
      <c r="C191" s="76"/>
      <c r="D191" s="77"/>
      <c r="E191" s="72"/>
      <c r="F191" s="10"/>
      <c r="G191" s="10"/>
      <c r="H191" s="10"/>
      <c r="I191" s="10"/>
      <c r="J191" s="10"/>
      <c r="K191" s="10"/>
      <c r="L191" s="10"/>
      <c r="M191" s="10"/>
      <c r="N191" s="10"/>
      <c r="O191" s="10"/>
      <c r="P191" s="10"/>
      <c r="Q191" s="10"/>
      <c r="R191" s="10"/>
      <c r="S191" s="10"/>
      <c r="T191" s="10"/>
      <c r="U191" s="10"/>
      <c r="V191" s="10"/>
      <c r="W191" s="10"/>
      <c r="X191" s="10"/>
      <c r="Y191" s="10"/>
      <c r="Z191" s="10"/>
    </row>
    <row r="192">
      <c r="A192" s="51"/>
      <c r="B192" s="75"/>
      <c r="C192" s="76"/>
      <c r="D192" s="77"/>
      <c r="E192" s="72"/>
      <c r="F192" s="10"/>
      <c r="G192" s="10"/>
      <c r="H192" s="10"/>
      <c r="I192" s="10"/>
      <c r="J192" s="10"/>
      <c r="K192" s="10"/>
      <c r="L192" s="10"/>
      <c r="M192" s="10"/>
      <c r="N192" s="10"/>
      <c r="O192" s="10"/>
      <c r="P192" s="10"/>
      <c r="Q192" s="10"/>
      <c r="R192" s="10"/>
      <c r="S192" s="10"/>
      <c r="T192" s="10"/>
      <c r="U192" s="10"/>
      <c r="V192" s="10"/>
      <c r="W192" s="10"/>
      <c r="X192" s="10"/>
      <c r="Y192" s="10"/>
      <c r="Z192" s="10"/>
    </row>
    <row r="193">
      <c r="A193" s="51"/>
      <c r="B193" s="75"/>
      <c r="C193" s="76"/>
      <c r="D193" s="77"/>
      <c r="E193" s="72"/>
      <c r="F193" s="10"/>
      <c r="G193" s="10"/>
      <c r="H193" s="10"/>
      <c r="I193" s="10"/>
      <c r="J193" s="10"/>
      <c r="K193" s="10"/>
      <c r="L193" s="10"/>
      <c r="M193" s="10"/>
      <c r="N193" s="10"/>
      <c r="O193" s="10"/>
      <c r="P193" s="10"/>
      <c r="Q193" s="10"/>
      <c r="R193" s="10"/>
      <c r="S193" s="10"/>
      <c r="T193" s="10"/>
      <c r="U193" s="10"/>
      <c r="V193" s="10"/>
      <c r="W193" s="10"/>
      <c r="X193" s="10"/>
      <c r="Y193" s="10"/>
      <c r="Z193" s="10"/>
    </row>
    <row r="194">
      <c r="A194" s="51"/>
      <c r="B194" s="75"/>
      <c r="C194" s="76"/>
      <c r="D194" s="77"/>
      <c r="E194" s="72"/>
      <c r="F194" s="10"/>
      <c r="G194" s="10"/>
      <c r="H194" s="10"/>
      <c r="I194" s="10"/>
      <c r="J194" s="10"/>
      <c r="K194" s="10"/>
      <c r="L194" s="10"/>
      <c r="M194" s="10"/>
      <c r="N194" s="10"/>
      <c r="O194" s="10"/>
      <c r="P194" s="10"/>
      <c r="Q194" s="10"/>
      <c r="R194" s="10"/>
      <c r="S194" s="10"/>
      <c r="T194" s="10"/>
      <c r="U194" s="10"/>
      <c r="V194" s="10"/>
      <c r="W194" s="10"/>
      <c r="X194" s="10"/>
      <c r="Y194" s="10"/>
      <c r="Z194" s="10"/>
    </row>
    <row r="195">
      <c r="A195" s="51"/>
      <c r="B195" s="75"/>
      <c r="C195" s="76"/>
      <c r="D195" s="77"/>
      <c r="E195" s="72"/>
      <c r="F195" s="10"/>
      <c r="G195" s="10"/>
      <c r="H195" s="10"/>
      <c r="I195" s="10"/>
      <c r="J195" s="10"/>
      <c r="K195" s="10"/>
      <c r="L195" s="10"/>
      <c r="M195" s="10"/>
      <c r="N195" s="10"/>
      <c r="O195" s="10"/>
      <c r="P195" s="10"/>
      <c r="Q195" s="10"/>
      <c r="R195" s="10"/>
      <c r="S195" s="10"/>
      <c r="T195" s="10"/>
      <c r="U195" s="10"/>
      <c r="V195" s="10"/>
      <c r="W195" s="10"/>
      <c r="X195" s="10"/>
      <c r="Y195" s="10"/>
      <c r="Z195" s="10"/>
    </row>
    <row r="196">
      <c r="A196" s="51"/>
      <c r="B196" s="75"/>
      <c r="C196" s="76"/>
      <c r="D196" s="77"/>
      <c r="E196" s="72"/>
      <c r="F196" s="10"/>
      <c r="G196" s="10"/>
      <c r="H196" s="10"/>
      <c r="I196" s="10"/>
      <c r="J196" s="10"/>
      <c r="K196" s="10"/>
      <c r="L196" s="10"/>
      <c r="M196" s="10"/>
      <c r="N196" s="10"/>
      <c r="O196" s="10"/>
      <c r="P196" s="10"/>
      <c r="Q196" s="10"/>
      <c r="R196" s="10"/>
      <c r="S196" s="10"/>
      <c r="T196" s="10"/>
      <c r="U196" s="10"/>
      <c r="V196" s="10"/>
      <c r="W196" s="10"/>
      <c r="X196" s="10"/>
      <c r="Y196" s="10"/>
      <c r="Z196" s="10"/>
    </row>
    <row r="197">
      <c r="A197" s="51"/>
      <c r="B197" s="75"/>
      <c r="C197" s="76"/>
      <c r="D197" s="77"/>
      <c r="E197" s="72"/>
      <c r="F197" s="10"/>
      <c r="G197" s="10"/>
      <c r="H197" s="10"/>
      <c r="I197" s="10"/>
      <c r="J197" s="10"/>
      <c r="K197" s="10"/>
      <c r="L197" s="10"/>
      <c r="M197" s="10"/>
      <c r="N197" s="10"/>
      <c r="O197" s="10"/>
      <c r="P197" s="10"/>
      <c r="Q197" s="10"/>
      <c r="R197" s="10"/>
      <c r="S197" s="10"/>
      <c r="T197" s="10"/>
      <c r="U197" s="10"/>
      <c r="V197" s="10"/>
      <c r="W197" s="10"/>
      <c r="X197" s="10"/>
      <c r="Y197" s="10"/>
      <c r="Z197" s="10"/>
    </row>
    <row r="198">
      <c r="A198" s="51"/>
      <c r="B198" s="75"/>
      <c r="C198" s="76"/>
      <c r="D198" s="77"/>
      <c r="E198" s="72"/>
      <c r="F198" s="10"/>
      <c r="G198" s="10"/>
      <c r="H198" s="10"/>
      <c r="I198" s="10"/>
      <c r="J198" s="10"/>
      <c r="K198" s="10"/>
      <c r="L198" s="10"/>
      <c r="M198" s="10"/>
      <c r="N198" s="10"/>
      <c r="O198" s="10"/>
      <c r="P198" s="10"/>
      <c r="Q198" s="10"/>
      <c r="R198" s="10"/>
      <c r="S198" s="10"/>
      <c r="T198" s="10"/>
      <c r="U198" s="10"/>
      <c r="V198" s="10"/>
      <c r="W198" s="10"/>
      <c r="X198" s="10"/>
      <c r="Y198" s="10"/>
      <c r="Z198" s="10"/>
    </row>
    <row r="199">
      <c r="A199" s="51"/>
      <c r="B199" s="75"/>
      <c r="C199" s="76"/>
      <c r="D199" s="77"/>
      <c r="E199" s="72"/>
      <c r="F199" s="10"/>
      <c r="G199" s="10"/>
      <c r="H199" s="10"/>
      <c r="I199" s="10"/>
      <c r="J199" s="10"/>
      <c r="K199" s="10"/>
      <c r="L199" s="10"/>
      <c r="M199" s="10"/>
      <c r="N199" s="10"/>
      <c r="O199" s="10"/>
      <c r="P199" s="10"/>
      <c r="Q199" s="10"/>
      <c r="R199" s="10"/>
      <c r="S199" s="10"/>
      <c r="T199" s="10"/>
      <c r="U199" s="10"/>
      <c r="V199" s="10"/>
      <c r="W199" s="10"/>
      <c r="X199" s="10"/>
      <c r="Y199" s="10"/>
      <c r="Z199" s="10"/>
    </row>
    <row r="200">
      <c r="A200" s="51"/>
      <c r="B200" s="75"/>
      <c r="C200" s="76"/>
      <c r="D200" s="77"/>
      <c r="E200" s="72"/>
      <c r="F200" s="10"/>
      <c r="G200" s="10"/>
      <c r="H200" s="10"/>
      <c r="I200" s="10"/>
      <c r="J200" s="10"/>
      <c r="K200" s="10"/>
      <c r="L200" s="10"/>
      <c r="M200" s="10"/>
      <c r="N200" s="10"/>
      <c r="O200" s="10"/>
      <c r="P200" s="10"/>
      <c r="Q200" s="10"/>
      <c r="R200" s="10"/>
      <c r="S200" s="10"/>
      <c r="T200" s="10"/>
      <c r="U200" s="10"/>
      <c r="V200" s="10"/>
      <c r="W200" s="10"/>
      <c r="X200" s="10"/>
      <c r="Y200" s="10"/>
      <c r="Z200" s="10"/>
    </row>
  </sheetData>
  <drawing r:id="rId1"/>
</worksheet>
</file>

<file path=xl/worksheets/sheet6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1" width="29.14"/>
    <col customWidth="1" min="11" max="11" width="17.0"/>
  </cols>
  <sheetData>
    <row r="1">
      <c r="A1" s="168" t="s">
        <v>58</v>
      </c>
      <c r="B1" s="169" t="s">
        <v>632</v>
      </c>
      <c r="C1" s="22"/>
    </row>
    <row r="2">
      <c r="A2" s="170" t="s">
        <v>430</v>
      </c>
      <c r="B2" s="171" t="s">
        <v>5520</v>
      </c>
      <c r="C2" s="171" t="s">
        <v>5521</v>
      </c>
    </row>
    <row r="3">
      <c r="A3" s="22" t="s">
        <v>637</v>
      </c>
      <c r="B3" s="48" t="s">
        <v>71</v>
      </c>
      <c r="C3" s="48" t="s">
        <v>70</v>
      </c>
    </row>
    <row r="4">
      <c r="A4" s="48" t="s">
        <v>638</v>
      </c>
      <c r="B4" s="22" t="s">
        <v>5522</v>
      </c>
      <c r="C4" s="22" t="s">
        <v>5523</v>
      </c>
    </row>
    <row r="5">
      <c r="A5" s="48" t="s">
        <v>643</v>
      </c>
      <c r="B5" s="22" t="s">
        <v>2221</v>
      </c>
      <c r="C5" s="22" t="s">
        <v>5524</v>
      </c>
    </row>
    <row r="6">
      <c r="A6" s="22"/>
      <c r="B6" s="22"/>
      <c r="C6" s="22"/>
    </row>
    <row r="7">
      <c r="A7" s="172" t="s">
        <v>645</v>
      </c>
      <c r="B7" s="173">
        <v>0.0</v>
      </c>
      <c r="C7" s="173">
        <v>50.0</v>
      </c>
    </row>
    <row r="8">
      <c r="A8" s="184"/>
      <c r="B8" s="184"/>
      <c r="C8" s="184"/>
    </row>
    <row r="9">
      <c r="A9" s="280" t="s">
        <v>646</v>
      </c>
      <c r="B9" s="181">
        <v>0.0</v>
      </c>
      <c r="C9" s="208">
        <v>50.0</v>
      </c>
    </row>
    <row r="10">
      <c r="A10" s="283"/>
      <c r="B10" s="178"/>
      <c r="C10" s="179"/>
    </row>
    <row r="11">
      <c r="A11" s="284" t="s">
        <v>647</v>
      </c>
      <c r="B11" s="181">
        <v>25.0</v>
      </c>
      <c r="C11" s="179"/>
    </row>
    <row r="12">
      <c r="A12" s="283"/>
      <c r="B12" s="178"/>
      <c r="C12" s="179"/>
    </row>
    <row r="13">
      <c r="A13" s="285" t="s">
        <v>648</v>
      </c>
      <c r="B13" s="286">
        <v>25.0</v>
      </c>
      <c r="C13" s="185"/>
    </row>
    <row r="14">
      <c r="A14" s="1"/>
      <c r="B14" s="287"/>
      <c r="C14" s="177"/>
      <c r="D14" s="22"/>
      <c r="E14" s="22"/>
      <c r="F14" s="22"/>
      <c r="G14" s="22"/>
      <c r="H14" s="22"/>
      <c r="I14" s="22"/>
    </row>
    <row r="15">
      <c r="A15" s="170" t="s">
        <v>433</v>
      </c>
      <c r="B15" s="171" t="s">
        <v>5520</v>
      </c>
      <c r="C15" s="171" t="s">
        <v>5521</v>
      </c>
      <c r="D15" s="171" t="s">
        <v>5525</v>
      </c>
      <c r="E15" s="171" t="s">
        <v>5526</v>
      </c>
      <c r="F15" s="171" t="s">
        <v>5527</v>
      </c>
      <c r="G15" s="171" t="s">
        <v>5528</v>
      </c>
      <c r="H15" s="171" t="s">
        <v>5529</v>
      </c>
      <c r="I15" s="171" t="s">
        <v>5530</v>
      </c>
    </row>
    <row r="16">
      <c r="A16" s="48" t="s">
        <v>653</v>
      </c>
      <c r="B16" s="48" t="s">
        <v>72</v>
      </c>
      <c r="C16" s="48" t="s">
        <v>72</v>
      </c>
      <c r="D16" s="48" t="s">
        <v>72</v>
      </c>
      <c r="E16" s="48" t="s">
        <v>72</v>
      </c>
      <c r="F16" s="48" t="s">
        <v>72</v>
      </c>
      <c r="G16" s="48" t="s">
        <v>72</v>
      </c>
      <c r="H16" s="48" t="s">
        <v>72</v>
      </c>
      <c r="I16" s="48" t="s">
        <v>72</v>
      </c>
    </row>
    <row r="17">
      <c r="A17" s="48" t="s">
        <v>654</v>
      </c>
      <c r="B17" s="48" t="s">
        <v>72</v>
      </c>
      <c r="C17" s="48" t="s">
        <v>72</v>
      </c>
      <c r="D17" s="48" t="s">
        <v>72</v>
      </c>
      <c r="E17" s="48" t="s">
        <v>72</v>
      </c>
      <c r="F17" s="48" t="s">
        <v>72</v>
      </c>
      <c r="G17" s="48" t="s">
        <v>72</v>
      </c>
      <c r="H17" s="48" t="s">
        <v>72</v>
      </c>
      <c r="I17" s="48" t="s">
        <v>72</v>
      </c>
    </row>
    <row r="18">
      <c r="A18" s="48" t="s">
        <v>655</v>
      </c>
      <c r="B18" s="48" t="s">
        <v>72</v>
      </c>
      <c r="C18" s="48" t="s">
        <v>72</v>
      </c>
      <c r="D18" s="48" t="s">
        <v>72</v>
      </c>
      <c r="E18" s="48" t="s">
        <v>72</v>
      </c>
      <c r="F18" s="48" t="s">
        <v>72</v>
      </c>
      <c r="G18" s="48" t="s">
        <v>72</v>
      </c>
      <c r="H18" s="48" t="s">
        <v>72</v>
      </c>
      <c r="I18" s="48" t="s">
        <v>72</v>
      </c>
    </row>
    <row r="19">
      <c r="A19" s="48" t="s">
        <v>656</v>
      </c>
      <c r="B19" s="22" t="s">
        <v>72</v>
      </c>
      <c r="C19" s="22" t="s">
        <v>72</v>
      </c>
      <c r="D19" s="22" t="s">
        <v>72</v>
      </c>
      <c r="E19" s="22" t="s">
        <v>72</v>
      </c>
      <c r="F19" s="22" t="s">
        <v>72</v>
      </c>
      <c r="G19" s="22" t="s">
        <v>72</v>
      </c>
      <c r="H19" s="22" t="s">
        <v>72</v>
      </c>
      <c r="I19" s="22" t="s">
        <v>72</v>
      </c>
    </row>
    <row r="20">
      <c r="A20" s="48" t="s">
        <v>660</v>
      </c>
      <c r="B20" s="22" t="s">
        <v>72</v>
      </c>
      <c r="C20" s="22" t="s">
        <v>72</v>
      </c>
      <c r="D20" s="22" t="s">
        <v>72</v>
      </c>
      <c r="E20" s="22" t="s">
        <v>72</v>
      </c>
      <c r="F20" s="22" t="s">
        <v>72</v>
      </c>
      <c r="G20" s="22" t="s">
        <v>72</v>
      </c>
      <c r="H20" s="22" t="s">
        <v>72</v>
      </c>
      <c r="I20" s="22" t="s">
        <v>72</v>
      </c>
    </row>
    <row r="21">
      <c r="A21" s="48" t="s">
        <v>662</v>
      </c>
      <c r="B21" s="22" t="s">
        <v>72</v>
      </c>
      <c r="C21" s="22" t="s">
        <v>72</v>
      </c>
      <c r="D21" s="22" t="s">
        <v>72</v>
      </c>
      <c r="E21" s="22" t="s">
        <v>72</v>
      </c>
      <c r="F21" s="22" t="s">
        <v>72</v>
      </c>
      <c r="G21" s="22" t="s">
        <v>72</v>
      </c>
      <c r="H21" s="22" t="s">
        <v>72</v>
      </c>
      <c r="I21" s="22" t="s">
        <v>72</v>
      </c>
    </row>
    <row r="22">
      <c r="A22" s="48" t="s">
        <v>643</v>
      </c>
      <c r="B22" s="22"/>
      <c r="C22" s="22"/>
      <c r="D22" s="22"/>
      <c r="E22" s="22"/>
      <c r="F22" s="22"/>
      <c r="G22" s="22"/>
      <c r="H22" s="22"/>
      <c r="I22" s="22"/>
    </row>
    <row r="23">
      <c r="A23" s="22"/>
      <c r="B23" s="22"/>
      <c r="C23" s="22"/>
      <c r="D23" s="22"/>
      <c r="E23" s="22"/>
      <c r="F23" s="22"/>
      <c r="G23" s="22"/>
      <c r="H23" s="22"/>
      <c r="I23" s="22"/>
    </row>
    <row r="24">
      <c r="A24" s="22"/>
      <c r="B24" s="22"/>
      <c r="C24" s="22"/>
      <c r="D24" s="22"/>
      <c r="E24" s="22"/>
      <c r="F24" s="22"/>
      <c r="G24" s="22"/>
      <c r="H24" s="22"/>
      <c r="I24" s="22"/>
    </row>
    <row r="25">
      <c r="A25" s="172" t="s">
        <v>667</v>
      </c>
      <c r="B25" s="173">
        <v>0.0</v>
      </c>
      <c r="C25" s="173">
        <v>0.0</v>
      </c>
      <c r="D25" s="173">
        <v>0.0</v>
      </c>
      <c r="E25" s="173">
        <v>0.0</v>
      </c>
      <c r="F25" s="173">
        <v>0.0</v>
      </c>
      <c r="G25" s="173">
        <v>0.0</v>
      </c>
      <c r="H25" s="173">
        <v>0.0</v>
      </c>
      <c r="I25" s="173">
        <v>0.0</v>
      </c>
    </row>
    <row r="26">
      <c r="A26" s="172" t="s">
        <v>668</v>
      </c>
      <c r="B26" s="173">
        <v>0.0</v>
      </c>
      <c r="C26" s="173">
        <v>0.0</v>
      </c>
      <c r="D26" s="173">
        <v>0.0</v>
      </c>
      <c r="E26" s="173">
        <v>0.0</v>
      </c>
      <c r="F26" s="173">
        <v>0.0</v>
      </c>
      <c r="G26" s="173">
        <v>0.0</v>
      </c>
      <c r="H26" s="173">
        <v>0.0</v>
      </c>
      <c r="I26" s="173">
        <v>0.0</v>
      </c>
    </row>
    <row r="27">
      <c r="A27" s="172" t="s">
        <v>669</v>
      </c>
      <c r="B27" s="186">
        <v>0.0</v>
      </c>
      <c r="C27" s="186">
        <v>0.0</v>
      </c>
      <c r="D27" s="186">
        <v>0.0</v>
      </c>
      <c r="E27" s="186">
        <v>0.0</v>
      </c>
      <c r="F27" s="186">
        <v>0.0</v>
      </c>
      <c r="G27" s="186">
        <v>0.0</v>
      </c>
      <c r="H27" s="186">
        <v>0.0</v>
      </c>
      <c r="I27" s="186">
        <v>0.0</v>
      </c>
    </row>
    <row r="28">
      <c r="A28" s="184"/>
      <c r="B28" s="184"/>
      <c r="C28" s="22"/>
      <c r="D28" s="22"/>
      <c r="E28" s="184"/>
      <c r="F28" s="184"/>
      <c r="G28" s="184"/>
      <c r="H28" s="184"/>
      <c r="I28" s="184"/>
    </row>
    <row r="29">
      <c r="A29" s="280" t="s">
        <v>646</v>
      </c>
      <c r="B29" s="181">
        <v>0.0</v>
      </c>
      <c r="C29" s="175">
        <v>0.0</v>
      </c>
      <c r="D29" s="175">
        <v>0.0</v>
      </c>
      <c r="E29" s="181">
        <v>0.0</v>
      </c>
      <c r="F29" s="181">
        <v>0.0</v>
      </c>
      <c r="G29" s="181">
        <v>0.0</v>
      </c>
      <c r="H29" s="181">
        <v>0.0</v>
      </c>
      <c r="I29" s="208">
        <v>0.0</v>
      </c>
    </row>
    <row r="30" ht="27.75" customHeight="1">
      <c r="A30" s="283"/>
      <c r="B30" s="22"/>
      <c r="C30" s="22"/>
      <c r="D30" s="234">
        <v>0.0</v>
      </c>
      <c r="E30" s="22"/>
      <c r="F30" s="234">
        <v>0.0</v>
      </c>
      <c r="G30" s="22"/>
      <c r="H30" s="234">
        <v>0.0</v>
      </c>
      <c r="I30" s="188"/>
    </row>
    <row r="31">
      <c r="A31" s="284" t="s">
        <v>647</v>
      </c>
      <c r="B31" s="232">
        <v>0.0</v>
      </c>
      <c r="C31" s="22"/>
      <c r="D31" s="190">
        <v>0.0</v>
      </c>
      <c r="E31" s="178"/>
      <c r="F31" s="178"/>
      <c r="G31" s="178"/>
      <c r="H31" s="178"/>
      <c r="I31" s="188"/>
    </row>
    <row r="32">
      <c r="A32" s="283"/>
      <c r="B32" s="178"/>
      <c r="C32" s="178"/>
      <c r="D32" s="22"/>
      <c r="E32" s="22"/>
      <c r="F32" s="22"/>
      <c r="G32" s="22"/>
      <c r="H32" s="22"/>
      <c r="I32" s="179"/>
    </row>
    <row r="33">
      <c r="A33" s="283"/>
      <c r="B33" s="178"/>
      <c r="C33" s="178"/>
      <c r="D33" s="178"/>
      <c r="E33" s="178"/>
      <c r="F33" s="178"/>
      <c r="G33" s="178"/>
      <c r="H33" s="178"/>
      <c r="I33" s="179"/>
    </row>
    <row r="34">
      <c r="A34" s="285" t="s">
        <v>648</v>
      </c>
      <c r="B34" s="286">
        <v>0.0</v>
      </c>
      <c r="C34" s="191"/>
      <c r="D34" s="184"/>
      <c r="E34" s="184"/>
      <c r="F34" s="184"/>
      <c r="G34" s="184"/>
      <c r="H34" s="184"/>
      <c r="I34" s="185"/>
    </row>
    <row r="35" ht="61.5" customHeight="1">
      <c r="A35" s="22"/>
      <c r="B35" s="22"/>
      <c r="C35" s="22"/>
      <c r="D35" s="22"/>
      <c r="E35" s="22"/>
      <c r="F35" s="22"/>
      <c r="G35" s="22"/>
      <c r="H35" s="22"/>
      <c r="I35" s="22"/>
    </row>
    <row r="36">
      <c r="A36" s="170" t="s">
        <v>436</v>
      </c>
      <c r="B36" s="171" t="s">
        <v>5520</v>
      </c>
      <c r="C36" s="171" t="s">
        <v>5521</v>
      </c>
      <c r="D36" s="171" t="s">
        <v>5525</v>
      </c>
      <c r="E36" s="171" t="s">
        <v>5526</v>
      </c>
      <c r="F36" s="171" t="s">
        <v>5527</v>
      </c>
      <c r="G36" s="171" t="s">
        <v>5528</v>
      </c>
      <c r="H36" s="171" t="s">
        <v>5529</v>
      </c>
      <c r="I36" s="171" t="s">
        <v>5530</v>
      </c>
    </row>
    <row r="37">
      <c r="A37" s="193" t="s">
        <v>670</v>
      </c>
      <c r="B37" s="48" t="s">
        <v>72</v>
      </c>
      <c r="C37" s="48" t="s">
        <v>72</v>
      </c>
      <c r="D37" s="48" t="s">
        <v>72</v>
      </c>
      <c r="E37" s="48" t="s">
        <v>72</v>
      </c>
      <c r="F37" s="48" t="s">
        <v>72</v>
      </c>
      <c r="G37" s="48" t="s">
        <v>72</v>
      </c>
      <c r="H37" s="48" t="s">
        <v>72</v>
      </c>
      <c r="I37" s="48" t="s">
        <v>72</v>
      </c>
    </row>
    <row r="38">
      <c r="A38" s="48" t="s">
        <v>671</v>
      </c>
      <c r="B38" s="48" t="s">
        <v>72</v>
      </c>
      <c r="C38" s="48" t="s">
        <v>72</v>
      </c>
      <c r="D38" s="48" t="s">
        <v>72</v>
      </c>
      <c r="E38" s="48" t="s">
        <v>72</v>
      </c>
      <c r="F38" s="48" t="s">
        <v>72</v>
      </c>
      <c r="G38" s="48" t="s">
        <v>72</v>
      </c>
      <c r="H38" s="48" t="s">
        <v>72</v>
      </c>
      <c r="I38" s="48" t="s">
        <v>72</v>
      </c>
    </row>
    <row r="39">
      <c r="A39" s="48" t="s">
        <v>672</v>
      </c>
      <c r="B39" s="22" t="s">
        <v>72</v>
      </c>
      <c r="C39" s="22" t="s">
        <v>72</v>
      </c>
      <c r="D39" s="22" t="s">
        <v>72</v>
      </c>
      <c r="E39" s="22" t="s">
        <v>72</v>
      </c>
      <c r="F39" s="22" t="s">
        <v>72</v>
      </c>
      <c r="G39" s="22" t="s">
        <v>72</v>
      </c>
      <c r="H39" s="22" t="s">
        <v>72</v>
      </c>
      <c r="I39" s="22" t="s">
        <v>72</v>
      </c>
    </row>
    <row r="40">
      <c r="A40" s="48" t="s">
        <v>675</v>
      </c>
      <c r="B40" s="22" t="s">
        <v>72</v>
      </c>
      <c r="C40" s="22" t="s">
        <v>72</v>
      </c>
      <c r="D40" s="22" t="s">
        <v>72</v>
      </c>
      <c r="E40" s="22" t="s">
        <v>72</v>
      </c>
      <c r="F40" s="22" t="s">
        <v>72</v>
      </c>
      <c r="G40" s="22" t="s">
        <v>72</v>
      </c>
      <c r="H40" s="22" t="s">
        <v>72</v>
      </c>
      <c r="I40" s="22" t="s">
        <v>72</v>
      </c>
    </row>
    <row r="41">
      <c r="A41" s="48" t="s">
        <v>643</v>
      </c>
      <c r="B41" s="22"/>
      <c r="C41" s="22"/>
      <c r="D41" s="22"/>
      <c r="E41" s="22"/>
      <c r="F41" s="22"/>
      <c r="G41" s="22"/>
      <c r="H41" s="22"/>
      <c r="I41" s="22"/>
    </row>
    <row r="42">
      <c r="A42" s="22"/>
      <c r="B42" s="22"/>
      <c r="C42" s="22"/>
      <c r="D42" s="22"/>
      <c r="E42" s="22"/>
      <c r="F42" s="22"/>
      <c r="G42" s="22"/>
      <c r="H42" s="22"/>
      <c r="I42" s="22"/>
    </row>
    <row r="43">
      <c r="A43" s="22"/>
      <c r="B43" s="22"/>
      <c r="C43" s="22"/>
      <c r="D43" s="22"/>
      <c r="E43" s="22"/>
      <c r="F43" s="22"/>
      <c r="G43" s="22"/>
      <c r="H43" s="22"/>
      <c r="I43" s="22"/>
    </row>
    <row r="44">
      <c r="A44" s="172" t="s">
        <v>678</v>
      </c>
      <c r="B44" s="173">
        <v>0.0</v>
      </c>
      <c r="C44" s="173">
        <v>0.0</v>
      </c>
      <c r="D44" s="173">
        <v>0.0</v>
      </c>
      <c r="E44" s="173">
        <v>0.0</v>
      </c>
      <c r="F44" s="173">
        <v>0.0</v>
      </c>
      <c r="G44" s="173">
        <v>0.0</v>
      </c>
      <c r="H44" s="173">
        <v>0.0</v>
      </c>
      <c r="I44" s="173">
        <v>0.0</v>
      </c>
    </row>
    <row r="45">
      <c r="A45" s="172" t="s">
        <v>679</v>
      </c>
      <c r="B45" s="173">
        <v>0.0</v>
      </c>
      <c r="C45" s="173">
        <v>0.0</v>
      </c>
      <c r="D45" s="173">
        <v>0.0</v>
      </c>
      <c r="E45" s="173">
        <v>0.0</v>
      </c>
      <c r="F45" s="173">
        <v>0.0</v>
      </c>
      <c r="G45" s="173">
        <v>0.0</v>
      </c>
      <c r="H45" s="173">
        <v>0.0</v>
      </c>
      <c r="I45" s="173">
        <v>0.0</v>
      </c>
    </row>
    <row r="46">
      <c r="A46" s="184"/>
      <c r="B46" s="184"/>
      <c r="C46" s="22"/>
      <c r="D46" s="177"/>
      <c r="E46" s="184"/>
      <c r="F46" s="184"/>
      <c r="G46" s="184"/>
      <c r="H46" s="184"/>
      <c r="I46" s="184"/>
    </row>
    <row r="47">
      <c r="A47" s="280" t="s">
        <v>646</v>
      </c>
      <c r="B47" s="181">
        <v>0.0</v>
      </c>
      <c r="C47" s="175">
        <v>0.0</v>
      </c>
      <c r="D47" s="175">
        <v>0.0</v>
      </c>
      <c r="E47" s="181">
        <v>0.0</v>
      </c>
      <c r="F47" s="181">
        <v>0.0</v>
      </c>
      <c r="G47" s="181">
        <v>0.0</v>
      </c>
      <c r="H47" s="181">
        <v>0.0</v>
      </c>
      <c r="I47" s="208">
        <v>0.0</v>
      </c>
    </row>
    <row r="48">
      <c r="A48" s="283"/>
      <c r="B48" s="178"/>
      <c r="C48" s="178"/>
      <c r="D48" s="234">
        <v>0.0</v>
      </c>
      <c r="E48" s="22"/>
      <c r="F48" s="234">
        <v>0.0</v>
      </c>
      <c r="G48" s="22"/>
      <c r="H48" s="234">
        <v>0.0</v>
      </c>
      <c r="I48" s="179"/>
    </row>
    <row r="49">
      <c r="A49" s="284" t="s">
        <v>647</v>
      </c>
      <c r="B49" s="232">
        <v>0.0</v>
      </c>
      <c r="C49" s="22"/>
      <c r="D49" s="190">
        <v>0.0</v>
      </c>
      <c r="E49" s="22"/>
      <c r="F49" s="22"/>
      <c r="G49" s="22"/>
      <c r="H49" s="22"/>
      <c r="I49" s="188"/>
    </row>
    <row r="50">
      <c r="A50" s="204"/>
      <c r="B50" s="178"/>
      <c r="C50" s="178"/>
      <c r="D50" s="178"/>
      <c r="E50" s="178"/>
      <c r="F50" s="178"/>
      <c r="G50" s="178"/>
      <c r="H50" s="178"/>
      <c r="I50" s="179"/>
    </row>
    <row r="51">
      <c r="A51" s="285" t="s">
        <v>648</v>
      </c>
      <c r="B51" s="286">
        <v>0.0</v>
      </c>
      <c r="C51" s="192"/>
      <c r="D51" s="184"/>
      <c r="E51" s="184"/>
      <c r="F51" s="184"/>
      <c r="G51" s="184"/>
      <c r="H51" s="184"/>
      <c r="I51" s="185"/>
    </row>
    <row r="52">
      <c r="A52" s="22"/>
      <c r="B52" s="22"/>
      <c r="C52" s="22"/>
      <c r="D52" s="22"/>
      <c r="E52" s="22"/>
      <c r="F52" s="22"/>
      <c r="G52" s="22"/>
      <c r="H52" s="22"/>
      <c r="I52" s="22"/>
    </row>
    <row r="53">
      <c r="A53" s="170" t="s">
        <v>439</v>
      </c>
      <c r="B53" s="171" t="s">
        <v>5520</v>
      </c>
      <c r="C53" s="171" t="s">
        <v>5521</v>
      </c>
      <c r="D53" s="171" t="s">
        <v>5525</v>
      </c>
      <c r="E53" s="171" t="s">
        <v>5526</v>
      </c>
      <c r="F53" s="171" t="s">
        <v>5527</v>
      </c>
      <c r="G53" s="171" t="s">
        <v>5528</v>
      </c>
      <c r="H53" s="171" t="s">
        <v>5529</v>
      </c>
      <c r="I53" s="171" t="s">
        <v>5530</v>
      </c>
    </row>
    <row r="54">
      <c r="A54" s="193" t="s">
        <v>680</v>
      </c>
      <c r="B54" s="48" t="s">
        <v>72</v>
      </c>
      <c r="C54" s="48" t="s">
        <v>72</v>
      </c>
      <c r="D54" s="48" t="s">
        <v>72</v>
      </c>
      <c r="E54" s="48" t="s">
        <v>72</v>
      </c>
      <c r="F54" s="48" t="s">
        <v>72</v>
      </c>
      <c r="G54" s="48" t="s">
        <v>72</v>
      </c>
      <c r="H54" s="48" t="s">
        <v>72</v>
      </c>
      <c r="I54" s="48" t="s">
        <v>72</v>
      </c>
    </row>
    <row r="55">
      <c r="A55" s="48" t="s">
        <v>681</v>
      </c>
      <c r="B55" s="48" t="s">
        <v>72</v>
      </c>
      <c r="C55" s="48" t="s">
        <v>72</v>
      </c>
      <c r="D55" s="48" t="s">
        <v>72</v>
      </c>
      <c r="E55" s="48" t="s">
        <v>72</v>
      </c>
      <c r="F55" s="48" t="s">
        <v>72</v>
      </c>
      <c r="G55" s="48" t="s">
        <v>72</v>
      </c>
      <c r="H55" s="48" t="s">
        <v>72</v>
      </c>
      <c r="I55" s="48" t="s">
        <v>72</v>
      </c>
    </row>
    <row r="56">
      <c r="A56" s="48" t="s">
        <v>682</v>
      </c>
      <c r="B56" s="48" t="s">
        <v>72</v>
      </c>
      <c r="C56" s="48" t="s">
        <v>72</v>
      </c>
      <c r="D56" s="48" t="s">
        <v>72</v>
      </c>
      <c r="E56" s="48" t="s">
        <v>72</v>
      </c>
      <c r="F56" s="48" t="s">
        <v>72</v>
      </c>
      <c r="G56" s="48" t="s">
        <v>72</v>
      </c>
      <c r="H56" s="48" t="s">
        <v>72</v>
      </c>
      <c r="I56" s="48" t="s">
        <v>72</v>
      </c>
    </row>
    <row r="57">
      <c r="A57" s="48" t="s">
        <v>683</v>
      </c>
      <c r="B57" s="48" t="s">
        <v>72</v>
      </c>
      <c r="C57" s="48" t="s">
        <v>72</v>
      </c>
      <c r="D57" s="48" t="s">
        <v>72</v>
      </c>
      <c r="E57" s="48" t="s">
        <v>72</v>
      </c>
      <c r="F57" s="48" t="s">
        <v>72</v>
      </c>
      <c r="G57" s="48" t="s">
        <v>72</v>
      </c>
      <c r="H57" s="48" t="s">
        <v>72</v>
      </c>
      <c r="I57" s="48" t="s">
        <v>72</v>
      </c>
    </row>
    <row r="58">
      <c r="A58" s="48" t="s">
        <v>684</v>
      </c>
      <c r="B58" s="48" t="s">
        <v>72</v>
      </c>
      <c r="C58" s="48" t="s">
        <v>72</v>
      </c>
      <c r="D58" s="48" t="s">
        <v>72</v>
      </c>
      <c r="E58" s="48" t="s">
        <v>72</v>
      </c>
      <c r="F58" s="48" t="s">
        <v>72</v>
      </c>
      <c r="G58" s="48" t="s">
        <v>72</v>
      </c>
      <c r="H58" s="48" t="s">
        <v>72</v>
      </c>
      <c r="I58" s="48" t="s">
        <v>72</v>
      </c>
    </row>
    <row r="59">
      <c r="A59" s="48" t="s">
        <v>685</v>
      </c>
      <c r="B59" s="48" t="s">
        <v>72</v>
      </c>
      <c r="C59" s="48" t="s">
        <v>72</v>
      </c>
      <c r="D59" s="48" t="s">
        <v>72</v>
      </c>
      <c r="E59" s="48" t="s">
        <v>72</v>
      </c>
      <c r="F59" s="48" t="s">
        <v>72</v>
      </c>
      <c r="G59" s="48" t="s">
        <v>72</v>
      </c>
      <c r="H59" s="48" t="s">
        <v>72</v>
      </c>
      <c r="I59" s="48" t="s">
        <v>72</v>
      </c>
    </row>
    <row r="60">
      <c r="A60" s="48" t="s">
        <v>686</v>
      </c>
      <c r="B60" s="48" t="s">
        <v>72</v>
      </c>
      <c r="C60" s="48" t="s">
        <v>72</v>
      </c>
      <c r="D60" s="48" t="s">
        <v>72</v>
      </c>
      <c r="E60" s="48" t="s">
        <v>72</v>
      </c>
      <c r="F60" s="48" t="s">
        <v>72</v>
      </c>
      <c r="G60" s="48" t="s">
        <v>72</v>
      </c>
      <c r="H60" s="48" t="s">
        <v>72</v>
      </c>
      <c r="I60" s="48" t="s">
        <v>72</v>
      </c>
    </row>
    <row r="61">
      <c r="A61" s="48" t="s">
        <v>687</v>
      </c>
      <c r="B61" s="48" t="s">
        <v>72</v>
      </c>
      <c r="C61" s="48" t="s">
        <v>72</v>
      </c>
      <c r="D61" s="48" t="s">
        <v>72</v>
      </c>
      <c r="E61" s="48" t="s">
        <v>72</v>
      </c>
      <c r="F61" s="48" t="s">
        <v>72</v>
      </c>
      <c r="G61" s="48" t="s">
        <v>72</v>
      </c>
      <c r="H61" s="48" t="s">
        <v>72</v>
      </c>
      <c r="I61" s="48" t="s">
        <v>72</v>
      </c>
    </row>
    <row r="62">
      <c r="A62" s="48" t="s">
        <v>688</v>
      </c>
      <c r="B62" s="48" t="s">
        <v>72</v>
      </c>
      <c r="C62" s="48" t="s">
        <v>72</v>
      </c>
      <c r="D62" s="48" t="s">
        <v>72</v>
      </c>
      <c r="E62" s="48" t="s">
        <v>72</v>
      </c>
      <c r="F62" s="48" t="s">
        <v>72</v>
      </c>
      <c r="G62" s="48" t="s">
        <v>72</v>
      </c>
      <c r="H62" s="48" t="s">
        <v>72</v>
      </c>
      <c r="I62" s="48" t="s">
        <v>72</v>
      </c>
    </row>
    <row r="63">
      <c r="A63" s="48" t="s">
        <v>689</v>
      </c>
      <c r="B63" s="22" t="s">
        <v>72</v>
      </c>
      <c r="C63" s="22" t="s">
        <v>72</v>
      </c>
      <c r="D63" s="22" t="s">
        <v>72</v>
      </c>
      <c r="E63" s="22" t="s">
        <v>72</v>
      </c>
      <c r="F63" s="22" t="s">
        <v>72</v>
      </c>
      <c r="G63" s="22" t="s">
        <v>72</v>
      </c>
      <c r="H63" s="22" t="s">
        <v>72</v>
      </c>
      <c r="I63" s="22" t="s">
        <v>72</v>
      </c>
    </row>
    <row r="64">
      <c r="A64" s="48" t="s">
        <v>691</v>
      </c>
      <c r="B64" s="22" t="s">
        <v>72</v>
      </c>
      <c r="C64" s="22" t="s">
        <v>72</v>
      </c>
      <c r="D64" s="22" t="s">
        <v>72</v>
      </c>
      <c r="E64" s="22" t="s">
        <v>72</v>
      </c>
      <c r="F64" s="22" t="s">
        <v>72</v>
      </c>
      <c r="G64" s="22" t="s">
        <v>72</v>
      </c>
      <c r="H64" s="22" t="s">
        <v>72</v>
      </c>
      <c r="I64" s="22" t="s">
        <v>72</v>
      </c>
    </row>
    <row r="65">
      <c r="A65" s="48" t="s">
        <v>693</v>
      </c>
      <c r="B65" s="22" t="s">
        <v>72</v>
      </c>
      <c r="C65" s="22" t="s">
        <v>72</v>
      </c>
      <c r="D65" s="22" t="s">
        <v>72</v>
      </c>
      <c r="E65" s="22" t="s">
        <v>72</v>
      </c>
      <c r="F65" s="22" t="s">
        <v>72</v>
      </c>
      <c r="G65" s="22" t="s">
        <v>72</v>
      </c>
      <c r="H65" s="22" t="s">
        <v>72</v>
      </c>
      <c r="I65" s="22" t="s">
        <v>72</v>
      </c>
    </row>
    <row r="66">
      <c r="A66" s="48" t="s">
        <v>694</v>
      </c>
      <c r="B66" s="22" t="s">
        <v>72</v>
      </c>
      <c r="C66" s="22" t="s">
        <v>72</v>
      </c>
      <c r="D66" s="22" t="s">
        <v>72</v>
      </c>
      <c r="E66" s="22" t="s">
        <v>72</v>
      </c>
      <c r="F66" s="22" t="s">
        <v>72</v>
      </c>
      <c r="G66" s="22" t="s">
        <v>72</v>
      </c>
      <c r="H66" s="22" t="s">
        <v>72</v>
      </c>
      <c r="I66" s="22" t="s">
        <v>72</v>
      </c>
    </row>
    <row r="67">
      <c r="A67" s="48" t="s">
        <v>695</v>
      </c>
      <c r="B67" s="22" t="s">
        <v>72</v>
      </c>
      <c r="C67" s="22" t="s">
        <v>72</v>
      </c>
      <c r="D67" s="22" t="s">
        <v>72</v>
      </c>
      <c r="E67" s="22" t="s">
        <v>72</v>
      </c>
      <c r="F67" s="22" t="s">
        <v>72</v>
      </c>
      <c r="G67" s="22" t="s">
        <v>72</v>
      </c>
      <c r="H67" s="22" t="s">
        <v>72</v>
      </c>
      <c r="I67" s="22" t="s">
        <v>72</v>
      </c>
    </row>
    <row r="68">
      <c r="A68" s="48" t="s">
        <v>696</v>
      </c>
      <c r="B68" s="22" t="s">
        <v>72</v>
      </c>
      <c r="C68" s="22" t="s">
        <v>72</v>
      </c>
      <c r="D68" s="22" t="s">
        <v>72</v>
      </c>
      <c r="E68" s="22" t="s">
        <v>72</v>
      </c>
      <c r="F68" s="22" t="s">
        <v>72</v>
      </c>
      <c r="G68" s="22" t="s">
        <v>72</v>
      </c>
      <c r="H68" s="22" t="s">
        <v>72</v>
      </c>
      <c r="I68" s="22" t="s">
        <v>72</v>
      </c>
    </row>
    <row r="69">
      <c r="A69" s="48" t="s">
        <v>697</v>
      </c>
      <c r="B69" s="22" t="s">
        <v>72</v>
      </c>
      <c r="C69" s="22" t="s">
        <v>72</v>
      </c>
      <c r="D69" s="22" t="s">
        <v>72</v>
      </c>
      <c r="E69" s="22" t="s">
        <v>72</v>
      </c>
      <c r="F69" s="22" t="s">
        <v>72</v>
      </c>
      <c r="G69" s="22" t="s">
        <v>72</v>
      </c>
      <c r="H69" s="22" t="s">
        <v>72</v>
      </c>
      <c r="I69" s="22" t="s">
        <v>72</v>
      </c>
    </row>
    <row r="70">
      <c r="A70" s="48" t="s">
        <v>698</v>
      </c>
      <c r="B70" s="22" t="s">
        <v>72</v>
      </c>
      <c r="C70" s="22" t="s">
        <v>72</v>
      </c>
      <c r="D70" s="22" t="s">
        <v>72</v>
      </c>
      <c r="E70" s="22" t="s">
        <v>72</v>
      </c>
      <c r="F70" s="22" t="s">
        <v>72</v>
      </c>
      <c r="G70" s="22" t="s">
        <v>72</v>
      </c>
      <c r="H70" s="22" t="s">
        <v>72</v>
      </c>
      <c r="I70" s="22" t="s">
        <v>72</v>
      </c>
    </row>
    <row r="71">
      <c r="A71" s="48" t="s">
        <v>699</v>
      </c>
      <c r="B71" s="22" t="s">
        <v>72</v>
      </c>
      <c r="C71" s="22" t="s">
        <v>72</v>
      </c>
      <c r="D71" s="22" t="s">
        <v>72</v>
      </c>
      <c r="E71" s="22" t="s">
        <v>72</v>
      </c>
      <c r="F71" s="22" t="s">
        <v>72</v>
      </c>
      <c r="G71" s="22" t="s">
        <v>72</v>
      </c>
      <c r="H71" s="22" t="s">
        <v>72</v>
      </c>
      <c r="I71" s="22" t="s">
        <v>72</v>
      </c>
    </row>
    <row r="72">
      <c r="A72" s="48" t="s">
        <v>643</v>
      </c>
      <c r="B72" s="22"/>
      <c r="C72" s="22"/>
      <c r="D72" s="22"/>
      <c r="E72" s="22"/>
      <c r="F72" s="22"/>
      <c r="G72" s="22"/>
      <c r="H72" s="22"/>
      <c r="I72" s="22"/>
    </row>
    <row r="73">
      <c r="A73" s="22"/>
      <c r="B73" s="22"/>
      <c r="C73" s="22"/>
      <c r="D73" s="22"/>
      <c r="E73" s="22"/>
      <c r="F73" s="22"/>
      <c r="G73" s="22"/>
      <c r="H73" s="22"/>
      <c r="I73" s="22"/>
    </row>
    <row r="74">
      <c r="A74" s="22"/>
      <c r="B74" s="22"/>
      <c r="C74" s="22"/>
      <c r="D74" s="22"/>
      <c r="E74" s="22"/>
      <c r="F74" s="22"/>
      <c r="G74" s="22"/>
      <c r="H74" s="22"/>
      <c r="I74" s="22"/>
    </row>
    <row r="75">
      <c r="A75" s="172" t="s">
        <v>700</v>
      </c>
      <c r="B75" s="173">
        <v>0.0</v>
      </c>
      <c r="C75" s="173">
        <v>0.0</v>
      </c>
      <c r="D75" s="173">
        <v>0.0</v>
      </c>
      <c r="E75" s="173">
        <v>0.0</v>
      </c>
      <c r="F75" s="173">
        <v>0.0</v>
      </c>
      <c r="G75" s="173">
        <v>0.0</v>
      </c>
      <c r="H75" s="173">
        <v>0.0</v>
      </c>
      <c r="I75" s="173">
        <v>0.0</v>
      </c>
    </row>
    <row r="76">
      <c r="A76" s="172" t="s">
        <v>701</v>
      </c>
      <c r="B76" s="186">
        <v>0.0</v>
      </c>
      <c r="C76" s="186">
        <v>0.0</v>
      </c>
      <c r="D76" s="186">
        <v>0.0</v>
      </c>
      <c r="E76" s="186">
        <v>0.0</v>
      </c>
      <c r="F76" s="186">
        <v>0.0</v>
      </c>
      <c r="G76" s="186">
        <v>0.0</v>
      </c>
      <c r="H76" s="186">
        <v>0.0</v>
      </c>
      <c r="I76" s="186">
        <v>0.0</v>
      </c>
    </row>
    <row r="77">
      <c r="A77" s="172" t="s">
        <v>702</v>
      </c>
      <c r="B77" s="186">
        <v>0.0</v>
      </c>
      <c r="C77" s="186">
        <v>0.0</v>
      </c>
      <c r="D77" s="186">
        <v>0.0</v>
      </c>
      <c r="E77" s="186">
        <v>0.0</v>
      </c>
      <c r="F77" s="186">
        <v>0.0</v>
      </c>
      <c r="G77" s="186">
        <v>0.0</v>
      </c>
      <c r="H77" s="186">
        <v>0.0</v>
      </c>
      <c r="I77" s="186">
        <v>0.0</v>
      </c>
    </row>
    <row r="78">
      <c r="A78" s="172" t="s">
        <v>703</v>
      </c>
      <c r="B78" s="186">
        <v>0.0</v>
      </c>
      <c r="C78" s="186">
        <v>0.0</v>
      </c>
      <c r="D78" s="186">
        <v>0.0</v>
      </c>
      <c r="E78" s="186">
        <v>0.0</v>
      </c>
      <c r="F78" s="186">
        <v>0.0</v>
      </c>
      <c r="G78" s="186">
        <v>0.0</v>
      </c>
      <c r="H78" s="186">
        <v>0.0</v>
      </c>
      <c r="I78" s="186">
        <v>0.0</v>
      </c>
    </row>
    <row r="79">
      <c r="A79" s="172" t="s">
        <v>704</v>
      </c>
      <c r="B79" s="186">
        <v>0.0</v>
      </c>
      <c r="C79" s="186">
        <v>0.0</v>
      </c>
      <c r="D79" s="186">
        <v>0.0</v>
      </c>
      <c r="E79" s="186">
        <v>0.0</v>
      </c>
      <c r="F79" s="186">
        <v>0.0</v>
      </c>
      <c r="G79" s="186">
        <v>0.0</v>
      </c>
      <c r="H79" s="186">
        <v>0.0</v>
      </c>
      <c r="I79" s="186">
        <v>0.0</v>
      </c>
    </row>
    <row r="80">
      <c r="A80" s="172" t="s">
        <v>705</v>
      </c>
      <c r="B80" s="186">
        <v>0.0</v>
      </c>
      <c r="C80" s="186">
        <v>0.0</v>
      </c>
      <c r="D80" s="186">
        <v>0.0</v>
      </c>
      <c r="E80" s="186">
        <v>0.0</v>
      </c>
      <c r="F80" s="186">
        <v>0.0</v>
      </c>
      <c r="G80" s="186">
        <v>0.0</v>
      </c>
      <c r="H80" s="186">
        <v>0.0</v>
      </c>
      <c r="I80" s="186">
        <v>0.0</v>
      </c>
    </row>
    <row r="81">
      <c r="A81" s="172" t="s">
        <v>706</v>
      </c>
      <c r="B81" s="186">
        <v>0.0</v>
      </c>
      <c r="C81" s="186">
        <v>0.0</v>
      </c>
      <c r="D81" s="186">
        <v>0.0</v>
      </c>
      <c r="E81" s="186">
        <v>0.0</v>
      </c>
      <c r="F81" s="186">
        <v>0.0</v>
      </c>
      <c r="G81" s="186">
        <v>0.0</v>
      </c>
      <c r="H81" s="186">
        <v>0.0</v>
      </c>
      <c r="I81" s="186">
        <v>0.0</v>
      </c>
    </row>
    <row r="82">
      <c r="A82" s="172" t="s">
        <v>707</v>
      </c>
      <c r="B82" s="186">
        <v>0.0</v>
      </c>
      <c r="C82" s="186">
        <v>0.0</v>
      </c>
      <c r="D82" s="186">
        <v>0.0</v>
      </c>
      <c r="E82" s="186">
        <v>0.0</v>
      </c>
      <c r="F82" s="186">
        <v>0.0</v>
      </c>
      <c r="G82" s="186">
        <v>0.0</v>
      </c>
      <c r="H82" s="186">
        <v>0.0</v>
      </c>
      <c r="I82" s="186">
        <v>0.0</v>
      </c>
    </row>
    <row r="83">
      <c r="A83" s="172" t="s">
        <v>708</v>
      </c>
      <c r="B83" s="186">
        <v>0.0</v>
      </c>
      <c r="C83" s="186">
        <v>0.0</v>
      </c>
      <c r="D83" s="186">
        <v>0.0</v>
      </c>
      <c r="E83" s="186">
        <v>0.0</v>
      </c>
      <c r="F83" s="186">
        <v>0.0</v>
      </c>
      <c r="G83" s="186">
        <v>0.0</v>
      </c>
      <c r="H83" s="186">
        <v>0.0</v>
      </c>
      <c r="I83" s="186">
        <v>0.0</v>
      </c>
    </row>
    <row r="84">
      <c r="A84" s="184"/>
      <c r="B84" s="184"/>
      <c r="C84" s="22"/>
      <c r="D84" s="22"/>
      <c r="E84" s="184"/>
      <c r="F84" s="184"/>
      <c r="G84" s="184"/>
      <c r="H84" s="184"/>
      <c r="I84" s="184"/>
    </row>
    <row r="85">
      <c r="A85" s="280" t="s">
        <v>646</v>
      </c>
      <c r="B85" s="189">
        <v>0.0</v>
      </c>
      <c r="C85" s="195">
        <v>0.0</v>
      </c>
      <c r="D85" s="195">
        <v>0.0</v>
      </c>
      <c r="E85" s="189">
        <v>0.0</v>
      </c>
      <c r="F85" s="189">
        <v>0.0</v>
      </c>
      <c r="G85" s="189">
        <v>0.0</v>
      </c>
      <c r="H85" s="189">
        <v>0.0</v>
      </c>
      <c r="I85" s="293">
        <v>0.0</v>
      </c>
    </row>
    <row r="86">
      <c r="A86" s="283"/>
      <c r="B86" s="178"/>
      <c r="C86" s="178"/>
      <c r="D86" s="234">
        <v>0.0</v>
      </c>
      <c r="E86" s="22"/>
      <c r="F86" s="234">
        <v>0.0</v>
      </c>
      <c r="G86" s="22"/>
      <c r="H86" s="234">
        <v>0.0</v>
      </c>
      <c r="I86" s="179"/>
    </row>
    <row r="87">
      <c r="A87" s="284" t="s">
        <v>647</v>
      </c>
      <c r="B87" s="232">
        <v>0.0</v>
      </c>
      <c r="C87" s="22"/>
      <c r="D87" s="190">
        <v>0.0</v>
      </c>
      <c r="E87" s="22"/>
      <c r="F87" s="22"/>
      <c r="G87" s="22"/>
      <c r="H87" s="22"/>
      <c r="I87" s="179"/>
    </row>
    <row r="88">
      <c r="A88" s="204"/>
      <c r="B88" s="178"/>
      <c r="C88" s="178"/>
      <c r="D88" s="178"/>
      <c r="E88" s="178"/>
      <c r="F88" s="178"/>
      <c r="G88" s="178"/>
      <c r="H88" s="178"/>
      <c r="I88" s="188"/>
    </row>
    <row r="89">
      <c r="A89" s="285" t="s">
        <v>648</v>
      </c>
      <c r="B89" s="286">
        <v>0.0</v>
      </c>
      <c r="C89" s="192"/>
      <c r="D89" s="184"/>
      <c r="E89" s="184"/>
      <c r="F89" s="184"/>
      <c r="G89" s="184"/>
      <c r="H89" s="184"/>
      <c r="I89" s="185"/>
    </row>
    <row r="90">
      <c r="A90" s="22"/>
      <c r="B90" s="22"/>
      <c r="C90" s="22"/>
      <c r="D90" s="22"/>
      <c r="E90" s="22"/>
      <c r="F90" s="22"/>
      <c r="G90" s="22"/>
      <c r="H90" s="22"/>
      <c r="I90" s="22"/>
    </row>
    <row r="91">
      <c r="A91" s="170" t="s">
        <v>442</v>
      </c>
      <c r="B91" s="171" t="s">
        <v>5520</v>
      </c>
      <c r="C91" s="171" t="s">
        <v>5521</v>
      </c>
    </row>
    <row r="92">
      <c r="A92" s="193" t="s">
        <v>709</v>
      </c>
      <c r="B92" s="48" t="s">
        <v>72</v>
      </c>
      <c r="C92" s="48" t="s">
        <v>72</v>
      </c>
    </row>
    <row r="93">
      <c r="A93" s="48" t="s">
        <v>710</v>
      </c>
      <c r="B93" s="48" t="s">
        <v>72</v>
      </c>
      <c r="C93" s="48" t="s">
        <v>72</v>
      </c>
    </row>
    <row r="94">
      <c r="A94" s="48" t="s">
        <v>711</v>
      </c>
      <c r="B94" s="48" t="s">
        <v>72</v>
      </c>
      <c r="C94" s="48" t="s">
        <v>72</v>
      </c>
    </row>
    <row r="95">
      <c r="A95" s="48" t="s">
        <v>712</v>
      </c>
      <c r="B95" s="22" t="s">
        <v>920</v>
      </c>
      <c r="C95" s="22" t="s">
        <v>920</v>
      </c>
    </row>
    <row r="96">
      <c r="A96" s="48" t="s">
        <v>715</v>
      </c>
      <c r="B96" s="22" t="s">
        <v>920</v>
      </c>
      <c r="C96" s="22" t="s">
        <v>920</v>
      </c>
    </row>
    <row r="97">
      <c r="A97" s="48" t="s">
        <v>716</v>
      </c>
      <c r="B97" s="22" t="s">
        <v>920</v>
      </c>
      <c r="C97" s="22" t="s">
        <v>920</v>
      </c>
    </row>
    <row r="98">
      <c r="A98" s="48" t="s">
        <v>643</v>
      </c>
      <c r="B98" s="22"/>
      <c r="C98" s="22"/>
    </row>
    <row r="99">
      <c r="A99" s="22"/>
      <c r="B99" s="22"/>
      <c r="C99" s="22"/>
    </row>
    <row r="100">
      <c r="A100" s="22"/>
      <c r="B100" s="22"/>
      <c r="C100" s="22"/>
    </row>
    <row r="101">
      <c r="A101" s="172" t="s">
        <v>718</v>
      </c>
      <c r="B101" s="173">
        <v>0.0</v>
      </c>
      <c r="C101" s="173">
        <v>0.0</v>
      </c>
    </row>
    <row r="102">
      <c r="A102" s="172" t="s">
        <v>719</v>
      </c>
      <c r="B102" s="173">
        <v>0.0</v>
      </c>
      <c r="C102" s="173">
        <v>0.0</v>
      </c>
    </row>
    <row r="103">
      <c r="A103" s="172" t="s">
        <v>720</v>
      </c>
      <c r="B103" s="173">
        <v>0.0</v>
      </c>
      <c r="C103" s="173">
        <v>0.0</v>
      </c>
    </row>
    <row r="104">
      <c r="A104" s="184"/>
      <c r="B104" s="184"/>
      <c r="C104" s="184"/>
    </row>
    <row r="105">
      <c r="A105" s="280" t="s">
        <v>646</v>
      </c>
      <c r="B105" s="181">
        <v>0.0</v>
      </c>
      <c r="C105" s="208">
        <v>0.0</v>
      </c>
    </row>
    <row r="106">
      <c r="A106" s="283"/>
      <c r="B106" s="178"/>
      <c r="C106" s="179"/>
    </row>
    <row r="107">
      <c r="A107" s="284" t="s">
        <v>647</v>
      </c>
      <c r="B107" s="181">
        <v>0.0</v>
      </c>
      <c r="C107" s="179"/>
    </row>
    <row r="108">
      <c r="A108" s="283"/>
      <c r="B108" s="178"/>
      <c r="C108" s="179"/>
    </row>
    <row r="109">
      <c r="A109" s="285" t="s">
        <v>648</v>
      </c>
      <c r="B109" s="286">
        <v>0.0</v>
      </c>
      <c r="C109" s="185"/>
    </row>
    <row r="110">
      <c r="A110" s="22"/>
      <c r="B110" s="22"/>
      <c r="C110" s="22"/>
      <c r="D110" s="22"/>
      <c r="E110" s="22"/>
      <c r="F110" s="22"/>
      <c r="G110" s="22"/>
      <c r="H110" s="22"/>
      <c r="I110" s="22"/>
    </row>
    <row r="111">
      <c r="A111" s="170" t="s">
        <v>445</v>
      </c>
      <c r="B111" s="171" t="s">
        <v>5520</v>
      </c>
      <c r="C111" s="171" t="s">
        <v>5521</v>
      </c>
      <c r="D111" s="171" t="s">
        <v>5525</v>
      </c>
      <c r="E111" s="171" t="s">
        <v>5526</v>
      </c>
      <c r="F111" s="171" t="s">
        <v>5527</v>
      </c>
      <c r="G111" s="171" t="s">
        <v>5528</v>
      </c>
      <c r="H111" s="171" t="s">
        <v>5529</v>
      </c>
      <c r="I111" s="171" t="s">
        <v>5530</v>
      </c>
    </row>
    <row r="112">
      <c r="A112" s="193" t="s">
        <v>721</v>
      </c>
      <c r="B112" s="198" t="s">
        <v>69</v>
      </c>
      <c r="C112" s="198" t="s">
        <v>69</v>
      </c>
      <c r="D112" s="48" t="s">
        <v>69</v>
      </c>
      <c r="E112" s="48" t="s">
        <v>69</v>
      </c>
      <c r="F112" s="48" t="s">
        <v>69</v>
      </c>
      <c r="G112" s="48" t="s">
        <v>69</v>
      </c>
      <c r="H112" s="48" t="s">
        <v>69</v>
      </c>
      <c r="I112" s="48" t="s">
        <v>69</v>
      </c>
    </row>
    <row r="113">
      <c r="A113" s="48" t="s">
        <v>722</v>
      </c>
      <c r="B113" s="198" t="s">
        <v>72</v>
      </c>
      <c r="C113" s="198" t="s">
        <v>72</v>
      </c>
      <c r="D113" s="48" t="s">
        <v>72</v>
      </c>
      <c r="E113" s="48" t="s">
        <v>72</v>
      </c>
      <c r="F113" s="48" t="s">
        <v>72</v>
      </c>
      <c r="G113" s="48" t="s">
        <v>72</v>
      </c>
      <c r="H113" s="48" t="s">
        <v>72</v>
      </c>
      <c r="I113" s="48" t="s">
        <v>69</v>
      </c>
    </row>
    <row r="114">
      <c r="A114" s="48" t="s">
        <v>723</v>
      </c>
      <c r="B114" s="198" t="s">
        <v>72</v>
      </c>
      <c r="C114" s="198" t="s">
        <v>72</v>
      </c>
      <c r="D114" s="48" t="s">
        <v>72</v>
      </c>
      <c r="E114" s="48" t="s">
        <v>72</v>
      </c>
      <c r="F114" s="48" t="s">
        <v>72</v>
      </c>
      <c r="G114" s="48" t="s">
        <v>72</v>
      </c>
      <c r="H114" s="48" t="s">
        <v>72</v>
      </c>
      <c r="I114" s="48" t="s">
        <v>69</v>
      </c>
    </row>
    <row r="115">
      <c r="A115" s="48" t="s">
        <v>724</v>
      </c>
      <c r="B115" s="198" t="s">
        <v>72</v>
      </c>
      <c r="C115" s="198" t="s">
        <v>72</v>
      </c>
      <c r="D115" s="48" t="s">
        <v>72</v>
      </c>
      <c r="E115" s="48" t="s">
        <v>72</v>
      </c>
      <c r="F115" s="48" t="s">
        <v>72</v>
      </c>
      <c r="G115" s="48" t="s">
        <v>72</v>
      </c>
      <c r="H115" s="48" t="s">
        <v>72</v>
      </c>
      <c r="I115" s="48" t="s">
        <v>72</v>
      </c>
    </row>
    <row r="116">
      <c r="A116" s="48" t="s">
        <v>725</v>
      </c>
      <c r="B116" s="198" t="s">
        <v>72</v>
      </c>
      <c r="C116" s="198" t="s">
        <v>72</v>
      </c>
      <c r="D116" s="48" t="s">
        <v>72</v>
      </c>
      <c r="E116" s="48" t="s">
        <v>72</v>
      </c>
      <c r="F116" s="48" t="s">
        <v>72</v>
      </c>
      <c r="G116" s="48" t="s">
        <v>72</v>
      </c>
      <c r="H116" s="48" t="s">
        <v>72</v>
      </c>
      <c r="I116" s="48" t="s">
        <v>72</v>
      </c>
    </row>
    <row r="117">
      <c r="A117" s="48" t="s">
        <v>726</v>
      </c>
      <c r="B117" s="22" t="s">
        <v>5531</v>
      </c>
      <c r="C117" s="22" t="s">
        <v>5531</v>
      </c>
      <c r="D117" s="22" t="s">
        <v>5531</v>
      </c>
      <c r="E117" s="22" t="s">
        <v>5531</v>
      </c>
      <c r="F117" s="22" t="s">
        <v>5531</v>
      </c>
      <c r="G117" s="22" t="s">
        <v>5531</v>
      </c>
      <c r="H117" s="22" t="s">
        <v>5531</v>
      </c>
      <c r="I117" s="22" t="s">
        <v>5531</v>
      </c>
    </row>
    <row r="118">
      <c r="A118" s="48" t="s">
        <v>730</v>
      </c>
      <c r="B118" s="22" t="s">
        <v>72</v>
      </c>
      <c r="C118" s="22" t="s">
        <v>5532</v>
      </c>
      <c r="D118" s="22" t="s">
        <v>72</v>
      </c>
      <c r="E118" s="22" t="s">
        <v>72</v>
      </c>
      <c r="F118" s="22" t="s">
        <v>72</v>
      </c>
      <c r="G118" s="22" t="s">
        <v>72</v>
      </c>
      <c r="H118" s="22" t="s">
        <v>72</v>
      </c>
      <c r="I118" s="22" t="s">
        <v>5533</v>
      </c>
    </row>
    <row r="119">
      <c r="A119" s="48" t="s">
        <v>733</v>
      </c>
      <c r="B119" s="22" t="s">
        <v>72</v>
      </c>
      <c r="C119" s="22" t="s">
        <v>5532</v>
      </c>
      <c r="D119" s="22" t="s">
        <v>72</v>
      </c>
      <c r="E119" s="22" t="s">
        <v>72</v>
      </c>
      <c r="F119" s="22" t="s">
        <v>72</v>
      </c>
      <c r="G119" s="22" t="s">
        <v>72</v>
      </c>
      <c r="H119" s="22" t="s">
        <v>72</v>
      </c>
      <c r="I119" s="22" t="s">
        <v>5534</v>
      </c>
    </row>
    <row r="120">
      <c r="A120" s="48" t="s">
        <v>737</v>
      </c>
      <c r="B120" s="22" t="s">
        <v>72</v>
      </c>
      <c r="C120" s="22" t="s">
        <v>5532</v>
      </c>
      <c r="D120" s="22" t="s">
        <v>72</v>
      </c>
      <c r="E120" s="22" t="s">
        <v>72</v>
      </c>
      <c r="F120" s="22" t="s">
        <v>72</v>
      </c>
      <c r="G120" s="22" t="s">
        <v>72</v>
      </c>
      <c r="H120" s="22" t="s">
        <v>72</v>
      </c>
      <c r="I120" s="22" t="s">
        <v>72</v>
      </c>
    </row>
    <row r="121">
      <c r="A121" s="48" t="s">
        <v>741</v>
      </c>
      <c r="B121" s="22" t="s">
        <v>72</v>
      </c>
      <c r="C121" s="22" t="s">
        <v>5532</v>
      </c>
      <c r="D121" s="22" t="s">
        <v>72</v>
      </c>
      <c r="E121" s="22" t="s">
        <v>72</v>
      </c>
      <c r="F121" s="22" t="s">
        <v>72</v>
      </c>
      <c r="G121" s="22" t="s">
        <v>72</v>
      </c>
      <c r="H121" s="22" t="s">
        <v>72</v>
      </c>
      <c r="I121" s="22" t="s">
        <v>72</v>
      </c>
    </row>
    <row r="122">
      <c r="A122" s="48" t="s">
        <v>643</v>
      </c>
      <c r="B122" s="22" t="s">
        <v>5535</v>
      </c>
      <c r="C122" s="22" t="s">
        <v>5535</v>
      </c>
      <c r="D122" s="22" t="s">
        <v>5536</v>
      </c>
      <c r="E122" s="22" t="s">
        <v>5537</v>
      </c>
      <c r="F122" s="22" t="s">
        <v>5538</v>
      </c>
      <c r="G122" s="22" t="s">
        <v>5539</v>
      </c>
      <c r="H122" s="22" t="s">
        <v>5539</v>
      </c>
      <c r="I122" s="22" t="s">
        <v>5540</v>
      </c>
    </row>
    <row r="123">
      <c r="A123" s="22"/>
      <c r="B123" s="22"/>
      <c r="C123" s="22"/>
      <c r="D123" s="22"/>
      <c r="E123" s="22"/>
      <c r="F123" s="22"/>
      <c r="G123" s="22"/>
      <c r="H123" s="22"/>
      <c r="I123" s="22"/>
    </row>
    <row r="124">
      <c r="A124" s="22"/>
      <c r="B124" s="22"/>
      <c r="C124" s="22"/>
      <c r="D124" s="22"/>
      <c r="E124" s="22"/>
      <c r="F124" s="22"/>
      <c r="G124" s="22"/>
      <c r="H124" s="22"/>
      <c r="I124" s="22"/>
    </row>
    <row r="125">
      <c r="A125" s="172" t="s">
        <v>746</v>
      </c>
      <c r="B125" s="197">
        <v>100.0</v>
      </c>
      <c r="C125" s="197">
        <v>100.0</v>
      </c>
      <c r="D125" s="173">
        <v>100.0</v>
      </c>
      <c r="E125" s="173">
        <v>100.0</v>
      </c>
      <c r="F125" s="173">
        <v>100.0</v>
      </c>
      <c r="G125" s="173">
        <v>100.0</v>
      </c>
      <c r="H125" s="173">
        <v>100.0</v>
      </c>
      <c r="I125" s="173">
        <v>100.0</v>
      </c>
    </row>
    <row r="126">
      <c r="A126" s="172" t="s">
        <v>747</v>
      </c>
      <c r="B126" s="197">
        <v>0.0</v>
      </c>
      <c r="C126" s="197">
        <v>0.0</v>
      </c>
      <c r="D126" s="173">
        <v>0.0</v>
      </c>
      <c r="E126" s="173">
        <v>0.0</v>
      </c>
      <c r="F126" s="173">
        <v>0.0</v>
      </c>
      <c r="G126" s="173">
        <v>0.0</v>
      </c>
      <c r="H126" s="173">
        <v>0.0</v>
      </c>
      <c r="I126" s="173">
        <v>100.0</v>
      </c>
    </row>
    <row r="127">
      <c r="A127" s="172" t="s">
        <v>748</v>
      </c>
      <c r="B127" s="197">
        <v>0.0</v>
      </c>
      <c r="C127" s="197">
        <v>0.0</v>
      </c>
      <c r="D127" s="173">
        <v>0.0</v>
      </c>
      <c r="E127" s="173">
        <v>0.0</v>
      </c>
      <c r="F127" s="173">
        <v>0.0</v>
      </c>
      <c r="G127" s="173">
        <v>0.0</v>
      </c>
      <c r="H127" s="173">
        <v>0.0</v>
      </c>
      <c r="I127" s="173">
        <v>100.0</v>
      </c>
    </row>
    <row r="128">
      <c r="A128" s="172" t="s">
        <v>749</v>
      </c>
      <c r="B128" s="197">
        <v>0.0</v>
      </c>
      <c r="C128" s="197">
        <v>0.0</v>
      </c>
      <c r="D128" s="173">
        <v>0.0</v>
      </c>
      <c r="E128" s="173">
        <v>0.0</v>
      </c>
      <c r="F128" s="173">
        <v>0.0</v>
      </c>
      <c r="G128" s="173">
        <v>0.0</v>
      </c>
      <c r="H128" s="173">
        <v>0.0</v>
      </c>
      <c r="I128" s="173">
        <v>0.0</v>
      </c>
    </row>
    <row r="129">
      <c r="A129" s="172" t="s">
        <v>750</v>
      </c>
      <c r="B129" s="197">
        <v>0.0</v>
      </c>
      <c r="C129" s="197">
        <v>0.0</v>
      </c>
      <c r="D129" s="173">
        <v>0.0</v>
      </c>
      <c r="E129" s="173">
        <v>0.0</v>
      </c>
      <c r="F129" s="173">
        <v>0.0</v>
      </c>
      <c r="G129" s="173">
        <v>0.0</v>
      </c>
      <c r="H129" s="173">
        <v>0.0</v>
      </c>
      <c r="I129" s="173">
        <v>0.0</v>
      </c>
    </row>
    <row r="130">
      <c r="A130" s="22"/>
      <c r="B130" s="22"/>
      <c r="C130" s="22"/>
      <c r="D130" s="184"/>
      <c r="E130" s="184"/>
      <c r="F130" s="184"/>
      <c r="G130" s="184"/>
      <c r="H130" s="184"/>
      <c r="I130" s="184"/>
    </row>
    <row r="131">
      <c r="A131" s="205" t="s">
        <v>646</v>
      </c>
      <c r="B131" s="206">
        <v>20.0</v>
      </c>
      <c r="C131" s="206">
        <v>20.0</v>
      </c>
      <c r="D131" s="207">
        <v>20.0</v>
      </c>
      <c r="E131" s="181">
        <v>20.0</v>
      </c>
      <c r="F131" s="181">
        <v>20.0</v>
      </c>
      <c r="G131" s="181">
        <v>20.0</v>
      </c>
      <c r="H131" s="181">
        <v>20.0</v>
      </c>
      <c r="I131" s="208">
        <v>60.0</v>
      </c>
    </row>
    <row r="132">
      <c r="A132" s="177"/>
      <c r="B132" s="178"/>
      <c r="C132" s="178"/>
      <c r="D132" s="209">
        <v>20.0</v>
      </c>
      <c r="E132" s="178"/>
      <c r="F132" s="210">
        <v>20.0</v>
      </c>
      <c r="G132" s="178"/>
      <c r="H132" s="210">
        <v>40.0</v>
      </c>
      <c r="I132" s="179"/>
    </row>
    <row r="133">
      <c r="A133" s="180" t="s">
        <v>647</v>
      </c>
      <c r="B133" s="301"/>
      <c r="C133" s="22"/>
      <c r="D133" s="211">
        <v>26.666666666666668</v>
      </c>
      <c r="E133" s="22"/>
      <c r="F133" s="22"/>
      <c r="G133" s="22"/>
      <c r="H133" s="22"/>
      <c r="I133" s="188"/>
    </row>
    <row r="134">
      <c r="A134" s="177"/>
      <c r="B134" s="191"/>
      <c r="C134" s="192"/>
      <c r="D134" s="204"/>
      <c r="E134" s="22"/>
      <c r="F134" s="22"/>
      <c r="G134" s="22"/>
      <c r="H134" s="22"/>
      <c r="I134" s="188"/>
    </row>
    <row r="135">
      <c r="A135" s="303" t="s">
        <v>648</v>
      </c>
      <c r="B135" s="286">
        <v>26.666666666666668</v>
      </c>
      <c r="C135" s="192"/>
      <c r="D135" s="184"/>
      <c r="E135" s="184"/>
      <c r="F135" s="184"/>
      <c r="G135" s="184"/>
      <c r="H135" s="184"/>
      <c r="I135" s="185"/>
    </row>
    <row r="136">
      <c r="A136" s="22"/>
      <c r="B136" s="22"/>
      <c r="C136" s="22"/>
      <c r="D136" s="22"/>
      <c r="E136" s="22"/>
      <c r="F136" s="22"/>
      <c r="G136" s="22"/>
      <c r="H136" s="22"/>
      <c r="I136" s="22"/>
      <c r="J136" s="22"/>
      <c r="K136" s="22"/>
    </row>
    <row r="137">
      <c r="A137" s="215" t="s">
        <v>448</v>
      </c>
      <c r="B137" s="216" t="s">
        <v>584</v>
      </c>
      <c r="C137" s="216" t="s">
        <v>585</v>
      </c>
      <c r="D137" s="216" t="s">
        <v>586</v>
      </c>
      <c r="E137" s="217"/>
      <c r="F137" s="217"/>
      <c r="G137" s="217"/>
      <c r="H137" s="217"/>
      <c r="I137" s="217"/>
    </row>
    <row r="138">
      <c r="A138" s="193" t="s">
        <v>753</v>
      </c>
      <c r="B138" s="48" t="s">
        <v>70</v>
      </c>
      <c r="C138" s="48" t="s">
        <v>70</v>
      </c>
      <c r="D138" s="48" t="s">
        <v>69</v>
      </c>
      <c r="E138" s="22"/>
      <c r="F138" s="22"/>
      <c r="G138" s="22"/>
      <c r="H138" s="22"/>
      <c r="I138" s="22"/>
    </row>
    <row r="139">
      <c r="A139" s="48" t="s">
        <v>754</v>
      </c>
      <c r="B139" s="48" t="s">
        <v>69</v>
      </c>
      <c r="C139" s="48" t="s">
        <v>69</v>
      </c>
      <c r="D139" s="48" t="s">
        <v>69</v>
      </c>
      <c r="E139" s="22"/>
      <c r="F139" s="22"/>
      <c r="G139" s="22"/>
      <c r="H139" s="22"/>
      <c r="I139" s="22"/>
    </row>
    <row r="140">
      <c r="A140" s="48" t="s">
        <v>755</v>
      </c>
      <c r="B140" s="48" t="s">
        <v>70</v>
      </c>
      <c r="C140" s="48" t="s">
        <v>70</v>
      </c>
      <c r="D140" s="48" t="s">
        <v>70</v>
      </c>
      <c r="E140" s="22"/>
      <c r="F140" s="22"/>
      <c r="G140" s="22"/>
      <c r="H140" s="22"/>
      <c r="I140" s="22"/>
    </row>
    <row r="141">
      <c r="A141" s="48" t="s">
        <v>756</v>
      </c>
      <c r="B141" s="22" t="s">
        <v>5541</v>
      </c>
      <c r="C141" s="22" t="s">
        <v>5542</v>
      </c>
      <c r="D141" s="22" t="s">
        <v>5543</v>
      </c>
      <c r="E141" s="22"/>
      <c r="F141" s="22"/>
      <c r="G141" s="22"/>
      <c r="H141" s="22"/>
      <c r="I141" s="22"/>
    </row>
    <row r="142">
      <c r="A142" s="48" t="s">
        <v>758</v>
      </c>
      <c r="B142" s="22" t="s">
        <v>5544</v>
      </c>
      <c r="C142" s="22" t="s">
        <v>5545</v>
      </c>
      <c r="D142" s="22" t="s">
        <v>5546</v>
      </c>
      <c r="E142" s="22"/>
      <c r="F142" s="22"/>
      <c r="G142" s="22"/>
      <c r="H142" s="22"/>
      <c r="I142" s="22"/>
    </row>
    <row r="143">
      <c r="A143" s="48" t="s">
        <v>760</v>
      </c>
      <c r="B143" s="22" t="s">
        <v>5547</v>
      </c>
      <c r="C143" s="22" t="s">
        <v>5548</v>
      </c>
      <c r="D143" s="22" t="s">
        <v>5548</v>
      </c>
      <c r="E143" s="22"/>
      <c r="F143" s="22"/>
      <c r="G143" s="22"/>
      <c r="H143" s="22"/>
      <c r="I143" s="22"/>
    </row>
    <row r="144">
      <c r="A144" s="48" t="s">
        <v>643</v>
      </c>
      <c r="B144" s="22" t="s">
        <v>5549</v>
      </c>
      <c r="C144" s="22" t="s">
        <v>5550</v>
      </c>
      <c r="D144" s="22" t="s">
        <v>5551</v>
      </c>
      <c r="E144" s="22"/>
      <c r="F144" s="22"/>
      <c r="G144" s="22"/>
      <c r="H144" s="22"/>
      <c r="I144" s="22"/>
    </row>
    <row r="145">
      <c r="A145" s="22"/>
      <c r="B145" s="22"/>
      <c r="C145" s="22"/>
      <c r="D145" s="22"/>
      <c r="E145" s="22"/>
      <c r="F145" s="22"/>
      <c r="G145" s="22"/>
      <c r="H145" s="22"/>
      <c r="I145" s="22"/>
    </row>
    <row r="146">
      <c r="A146" s="22"/>
      <c r="B146" s="22"/>
      <c r="C146" s="22"/>
      <c r="D146" s="22"/>
      <c r="E146" s="22"/>
      <c r="F146" s="22"/>
      <c r="G146" s="22"/>
      <c r="H146" s="22"/>
      <c r="I146" s="22"/>
    </row>
    <row r="147">
      <c r="A147" s="218" t="s">
        <v>763</v>
      </c>
      <c r="B147" s="173">
        <v>50.0</v>
      </c>
      <c r="C147" s="173">
        <v>50.0</v>
      </c>
      <c r="D147" s="173">
        <v>100.0</v>
      </c>
      <c r="E147" s="22"/>
      <c r="F147" s="22"/>
      <c r="G147" s="22"/>
      <c r="H147" s="22"/>
      <c r="I147" s="22"/>
    </row>
    <row r="148">
      <c r="A148" s="218" t="s">
        <v>764</v>
      </c>
      <c r="B148" s="173">
        <v>100.0</v>
      </c>
      <c r="C148" s="173">
        <v>100.0</v>
      </c>
      <c r="D148" s="173">
        <v>100.0</v>
      </c>
      <c r="E148" s="22"/>
      <c r="F148" s="22"/>
      <c r="G148" s="22"/>
      <c r="H148" s="22"/>
      <c r="I148" s="22"/>
    </row>
    <row r="149">
      <c r="A149" s="218" t="s">
        <v>765</v>
      </c>
      <c r="B149" s="173">
        <v>50.0</v>
      </c>
      <c r="C149" s="173">
        <v>50.0</v>
      </c>
      <c r="D149" s="173">
        <v>50.0</v>
      </c>
      <c r="E149" s="22"/>
      <c r="F149" s="22"/>
      <c r="G149" s="22"/>
      <c r="H149" s="22"/>
      <c r="I149" s="22"/>
    </row>
    <row r="150">
      <c r="A150" s="22"/>
      <c r="B150" s="22"/>
      <c r="C150" s="22"/>
      <c r="D150" s="22"/>
      <c r="E150" s="22"/>
      <c r="F150" s="22"/>
      <c r="G150" s="22"/>
      <c r="H150" s="22"/>
      <c r="I150" s="22"/>
    </row>
    <row r="151">
      <c r="A151" s="219" t="s">
        <v>646</v>
      </c>
      <c r="B151" s="189">
        <v>66.66666666666667</v>
      </c>
      <c r="C151" s="189">
        <v>66.66666666666667</v>
      </c>
      <c r="D151" s="189">
        <v>83.33333333333333</v>
      </c>
      <c r="E151" s="22"/>
      <c r="F151" s="22"/>
      <c r="G151" s="22"/>
      <c r="H151" s="22"/>
      <c r="I151" s="22"/>
    </row>
    <row r="152">
      <c r="A152" s="177"/>
      <c r="B152" s="178"/>
      <c r="C152" s="178"/>
      <c r="D152" s="178"/>
      <c r="E152" s="22"/>
      <c r="F152" s="22"/>
      <c r="G152" s="22"/>
      <c r="H152" s="22"/>
      <c r="I152" s="22"/>
      <c r="J152" s="22"/>
    </row>
    <row r="153">
      <c r="A153" s="205" t="s">
        <v>648</v>
      </c>
      <c r="B153" s="304">
        <v>72.22222222222223</v>
      </c>
      <c r="C153" s="22"/>
      <c r="D153" s="22"/>
      <c r="E153" s="22"/>
      <c r="F153" s="22"/>
      <c r="G153" s="22"/>
      <c r="H153" s="22"/>
      <c r="I153" s="22"/>
      <c r="J153" s="22"/>
    </row>
    <row r="154">
      <c r="A154" s="22"/>
      <c r="B154" s="22"/>
      <c r="C154" s="22"/>
      <c r="D154" s="22"/>
      <c r="E154" s="22"/>
      <c r="F154" s="22"/>
      <c r="G154" s="22"/>
      <c r="H154" s="22"/>
      <c r="I154" s="22"/>
      <c r="J154" s="22"/>
    </row>
    <row r="155">
      <c r="A155" s="215" t="s">
        <v>451</v>
      </c>
      <c r="B155" s="216" t="s">
        <v>584</v>
      </c>
      <c r="C155" s="216" t="s">
        <v>585</v>
      </c>
      <c r="D155" s="216" t="s">
        <v>586</v>
      </c>
      <c r="E155" s="217"/>
      <c r="F155" s="217"/>
      <c r="G155" s="217"/>
      <c r="H155" s="217"/>
      <c r="I155" s="217"/>
    </row>
    <row r="156">
      <c r="A156" s="193" t="s">
        <v>766</v>
      </c>
      <c r="B156" s="48" t="s">
        <v>72</v>
      </c>
      <c r="C156" s="48" t="s">
        <v>72</v>
      </c>
      <c r="D156" s="48" t="s">
        <v>72</v>
      </c>
      <c r="E156" s="22"/>
      <c r="F156" s="22"/>
      <c r="G156" s="22"/>
      <c r="H156" s="22"/>
      <c r="I156" s="22"/>
    </row>
    <row r="157">
      <c r="A157" s="48" t="s">
        <v>767</v>
      </c>
      <c r="B157" s="48" t="s">
        <v>72</v>
      </c>
      <c r="C157" s="48" t="s">
        <v>72</v>
      </c>
      <c r="D157" s="48" t="s">
        <v>72</v>
      </c>
      <c r="E157" s="22"/>
      <c r="F157" s="22"/>
      <c r="G157" s="22"/>
      <c r="H157" s="22"/>
      <c r="I157" s="22"/>
    </row>
    <row r="158">
      <c r="A158" s="48" t="s">
        <v>768</v>
      </c>
      <c r="B158" s="48" t="s">
        <v>72</v>
      </c>
      <c r="C158" s="48" t="s">
        <v>72</v>
      </c>
      <c r="D158" s="48" t="s">
        <v>72</v>
      </c>
      <c r="E158" s="22"/>
      <c r="F158" s="22"/>
      <c r="G158" s="22"/>
      <c r="H158" s="22"/>
      <c r="I158" s="22"/>
    </row>
    <row r="159">
      <c r="A159" s="48" t="s">
        <v>769</v>
      </c>
      <c r="B159" s="48" t="s">
        <v>72</v>
      </c>
      <c r="C159" s="48" t="s">
        <v>72</v>
      </c>
      <c r="D159" s="48" t="s">
        <v>72</v>
      </c>
      <c r="E159" s="22"/>
      <c r="F159" s="22"/>
      <c r="G159" s="22"/>
      <c r="H159" s="22"/>
      <c r="I159" s="22"/>
    </row>
    <row r="160">
      <c r="A160" s="48" t="s">
        <v>770</v>
      </c>
      <c r="B160" s="22" t="s">
        <v>5552</v>
      </c>
      <c r="C160" s="22" t="s">
        <v>5553</v>
      </c>
      <c r="D160" s="22" t="s">
        <v>5554</v>
      </c>
      <c r="E160" s="22"/>
      <c r="F160" s="22"/>
      <c r="G160" s="22"/>
      <c r="H160" s="22"/>
      <c r="I160" s="22"/>
    </row>
    <row r="161">
      <c r="A161" s="48" t="s">
        <v>772</v>
      </c>
      <c r="B161" s="22" t="s">
        <v>72</v>
      </c>
      <c r="C161" s="22" t="s">
        <v>72</v>
      </c>
      <c r="D161" s="22" t="s">
        <v>5555</v>
      </c>
      <c r="E161" s="22"/>
      <c r="F161" s="22"/>
      <c r="G161" s="22"/>
      <c r="H161" s="22"/>
      <c r="I161" s="22"/>
    </row>
    <row r="162">
      <c r="A162" s="48" t="s">
        <v>774</v>
      </c>
      <c r="B162" s="22" t="s">
        <v>72</v>
      </c>
      <c r="C162" s="22" t="s">
        <v>72</v>
      </c>
      <c r="D162" s="22" t="s">
        <v>5556</v>
      </c>
      <c r="E162" s="22"/>
      <c r="F162" s="22"/>
      <c r="G162" s="22"/>
      <c r="H162" s="22"/>
      <c r="I162" s="22"/>
    </row>
    <row r="163">
      <c r="A163" s="48" t="s">
        <v>776</v>
      </c>
      <c r="B163" s="22" t="s">
        <v>72</v>
      </c>
      <c r="C163" s="22" t="s">
        <v>72</v>
      </c>
      <c r="D163" s="22" t="s">
        <v>72</v>
      </c>
      <c r="E163" s="22"/>
      <c r="F163" s="22"/>
      <c r="G163" s="22"/>
      <c r="H163" s="22"/>
      <c r="I163" s="22"/>
    </row>
    <row r="164">
      <c r="A164" s="48" t="s">
        <v>643</v>
      </c>
      <c r="B164" s="22" t="s">
        <v>1435</v>
      </c>
      <c r="C164" s="22" t="s">
        <v>5557</v>
      </c>
      <c r="D164" s="22" t="s">
        <v>5558</v>
      </c>
      <c r="E164" s="22"/>
      <c r="F164" s="22"/>
      <c r="G164" s="22"/>
      <c r="H164" s="22"/>
      <c r="I164" s="22"/>
    </row>
    <row r="165">
      <c r="A165" s="22"/>
      <c r="B165" s="22"/>
      <c r="C165" s="22"/>
      <c r="D165" s="22"/>
      <c r="E165" s="22"/>
      <c r="F165" s="22"/>
      <c r="G165" s="22"/>
      <c r="H165" s="22"/>
      <c r="I165" s="22"/>
    </row>
    <row r="166">
      <c r="A166" s="22"/>
      <c r="B166" s="22"/>
      <c r="C166" s="22"/>
      <c r="D166" s="22"/>
      <c r="E166" s="22"/>
      <c r="F166" s="22"/>
      <c r="G166" s="22"/>
      <c r="H166" s="22"/>
      <c r="I166" s="22"/>
    </row>
    <row r="167">
      <c r="A167" s="218" t="s">
        <v>777</v>
      </c>
      <c r="B167" s="222">
        <v>0.0</v>
      </c>
      <c r="C167" s="222">
        <v>0.0</v>
      </c>
      <c r="D167" s="222">
        <v>0.0</v>
      </c>
      <c r="E167" s="22"/>
      <c r="F167" s="22"/>
      <c r="G167" s="22"/>
      <c r="H167" s="22"/>
      <c r="I167" s="22"/>
    </row>
    <row r="168">
      <c r="A168" s="218" t="s">
        <v>778</v>
      </c>
      <c r="B168" s="222">
        <v>0.0</v>
      </c>
      <c r="C168" s="222">
        <v>0.0</v>
      </c>
      <c r="D168" s="222">
        <v>0.0</v>
      </c>
      <c r="E168" s="22"/>
      <c r="F168" s="22"/>
      <c r="G168" s="22"/>
      <c r="H168" s="22"/>
      <c r="I168" s="22"/>
    </row>
    <row r="169">
      <c r="A169" s="218" t="s">
        <v>779</v>
      </c>
      <c r="B169" s="222">
        <v>0.0</v>
      </c>
      <c r="C169" s="222">
        <v>0.0</v>
      </c>
      <c r="D169" s="222">
        <v>0.0</v>
      </c>
      <c r="E169" s="22"/>
      <c r="F169" s="22"/>
      <c r="G169" s="22"/>
      <c r="H169" s="22"/>
      <c r="I169" s="22"/>
    </row>
    <row r="170">
      <c r="A170" s="223" t="s">
        <v>780</v>
      </c>
      <c r="B170" s="222">
        <v>0.0</v>
      </c>
      <c r="C170" s="222">
        <v>0.0</v>
      </c>
      <c r="D170" s="222">
        <v>0.0</v>
      </c>
      <c r="E170" s="22"/>
      <c r="F170" s="22"/>
      <c r="G170" s="22"/>
      <c r="H170" s="22"/>
      <c r="I170" s="22"/>
    </row>
    <row r="171">
      <c r="A171" s="22"/>
      <c r="B171" s="22"/>
      <c r="C171" s="22"/>
      <c r="D171" s="22"/>
      <c r="E171" s="22"/>
      <c r="F171" s="22"/>
      <c r="G171" s="22"/>
      <c r="H171" s="22"/>
      <c r="I171" s="22"/>
    </row>
    <row r="172">
      <c r="A172" s="219" t="s">
        <v>646</v>
      </c>
      <c r="B172" s="189">
        <v>0.0</v>
      </c>
      <c r="C172" s="189">
        <v>0.0</v>
      </c>
      <c r="D172" s="189">
        <v>0.0</v>
      </c>
      <c r="E172" s="22"/>
      <c r="F172" s="22"/>
      <c r="G172" s="22"/>
      <c r="H172" s="22"/>
      <c r="I172" s="22"/>
    </row>
    <row r="173">
      <c r="A173" s="177"/>
      <c r="B173" s="178"/>
      <c r="C173" s="178"/>
      <c r="D173" s="178"/>
      <c r="E173" s="22"/>
      <c r="F173" s="22"/>
      <c r="G173" s="22"/>
      <c r="H173" s="22"/>
      <c r="I173" s="22"/>
      <c r="J173" s="22"/>
    </row>
    <row r="174">
      <c r="A174" s="205" t="s">
        <v>648</v>
      </c>
      <c r="B174" s="569">
        <v>0.0</v>
      </c>
      <c r="C174" s="22"/>
      <c r="D174" s="22"/>
      <c r="E174" s="188"/>
      <c r="F174" s="22"/>
      <c r="G174" s="22"/>
      <c r="H174" s="22"/>
      <c r="I174" s="22"/>
      <c r="J174" s="22"/>
    </row>
    <row r="175">
      <c r="A175" s="22"/>
      <c r="B175" s="22"/>
      <c r="C175" s="22"/>
      <c r="D175" s="22"/>
      <c r="E175" s="22"/>
      <c r="F175" s="22"/>
      <c r="G175" s="22"/>
      <c r="H175" s="22"/>
      <c r="I175" s="22"/>
      <c r="J175" s="22"/>
    </row>
    <row r="176">
      <c r="A176" s="215" t="s">
        <v>454</v>
      </c>
      <c r="B176" s="216" t="s">
        <v>584</v>
      </c>
      <c r="C176" s="216" t="s">
        <v>585</v>
      </c>
      <c r="D176" s="216" t="s">
        <v>586</v>
      </c>
      <c r="E176" s="217"/>
      <c r="F176" s="217"/>
      <c r="G176" s="217"/>
      <c r="H176" s="217"/>
      <c r="I176" s="217"/>
    </row>
    <row r="177">
      <c r="A177" s="193" t="s">
        <v>781</v>
      </c>
      <c r="B177" s="48" t="s">
        <v>69</v>
      </c>
      <c r="C177" s="48" t="s">
        <v>69</v>
      </c>
      <c r="D177" s="48" t="s">
        <v>69</v>
      </c>
      <c r="E177" s="22"/>
      <c r="F177" s="22"/>
      <c r="G177" s="22"/>
      <c r="H177" s="22"/>
      <c r="I177" s="22"/>
    </row>
    <row r="178">
      <c r="A178" s="48" t="s">
        <v>782</v>
      </c>
      <c r="B178" s="48" t="s">
        <v>69</v>
      </c>
      <c r="C178" s="48" t="s">
        <v>69</v>
      </c>
      <c r="D178" s="48" t="s">
        <v>70</v>
      </c>
      <c r="E178" s="22"/>
      <c r="F178" s="22"/>
      <c r="G178" s="22"/>
      <c r="H178" s="22"/>
      <c r="I178" s="22"/>
    </row>
    <row r="179">
      <c r="A179" s="48" t="s">
        <v>783</v>
      </c>
      <c r="B179" s="48" t="s">
        <v>69</v>
      </c>
      <c r="C179" s="48" t="s">
        <v>69</v>
      </c>
      <c r="D179" s="48" t="s">
        <v>70</v>
      </c>
      <c r="E179" s="22"/>
      <c r="F179" s="22"/>
      <c r="G179" s="22"/>
      <c r="H179" s="22"/>
      <c r="I179" s="22"/>
    </row>
    <row r="180">
      <c r="A180" s="48" t="s">
        <v>784</v>
      </c>
      <c r="B180" s="48" t="s">
        <v>72</v>
      </c>
      <c r="C180" s="48" t="s">
        <v>73</v>
      </c>
      <c r="D180" s="48" t="s">
        <v>72</v>
      </c>
      <c r="E180" s="22"/>
      <c r="F180" s="22"/>
      <c r="G180" s="22"/>
      <c r="H180" s="22"/>
      <c r="I180" s="22"/>
    </row>
    <row r="181">
      <c r="A181" s="48" t="s">
        <v>785</v>
      </c>
      <c r="B181" s="48" t="s">
        <v>72</v>
      </c>
      <c r="C181" s="48" t="s">
        <v>73</v>
      </c>
      <c r="D181" s="48" t="s">
        <v>72</v>
      </c>
      <c r="E181" s="22"/>
      <c r="F181" s="22"/>
      <c r="G181" s="22"/>
      <c r="H181" s="22"/>
      <c r="I181" s="22"/>
    </row>
    <row r="182">
      <c r="A182" s="48" t="s">
        <v>786</v>
      </c>
      <c r="B182" s="48" t="s">
        <v>70</v>
      </c>
      <c r="C182" s="48" t="s">
        <v>70</v>
      </c>
      <c r="D182" s="48" t="s">
        <v>70</v>
      </c>
      <c r="E182" s="22"/>
      <c r="F182" s="22"/>
      <c r="G182" s="22"/>
      <c r="H182" s="22"/>
      <c r="I182" s="22"/>
    </row>
    <row r="183">
      <c r="A183" s="48" t="s">
        <v>787</v>
      </c>
      <c r="B183" s="48" t="s">
        <v>72</v>
      </c>
      <c r="C183" s="48" t="s">
        <v>72</v>
      </c>
      <c r="D183" s="48" t="s">
        <v>70</v>
      </c>
      <c r="E183" s="22"/>
      <c r="F183" s="22"/>
      <c r="G183" s="22"/>
      <c r="H183" s="22"/>
      <c r="I183" s="22"/>
    </row>
    <row r="184">
      <c r="A184" s="48" t="s">
        <v>788</v>
      </c>
      <c r="B184" s="22" t="s">
        <v>5559</v>
      </c>
      <c r="C184" s="22" t="s">
        <v>5560</v>
      </c>
      <c r="D184" s="22" t="s">
        <v>5561</v>
      </c>
      <c r="E184" s="22"/>
      <c r="F184" s="22"/>
      <c r="G184" s="22"/>
      <c r="H184" s="22"/>
      <c r="I184" s="22"/>
    </row>
    <row r="185">
      <c r="A185" s="48" t="s">
        <v>790</v>
      </c>
      <c r="B185" s="22" t="s">
        <v>5562</v>
      </c>
      <c r="C185" s="22" t="s">
        <v>5563</v>
      </c>
      <c r="D185" s="22" t="s">
        <v>5564</v>
      </c>
      <c r="E185" s="22"/>
      <c r="F185" s="22"/>
      <c r="G185" s="22"/>
      <c r="H185" s="22"/>
      <c r="I185" s="22"/>
    </row>
    <row r="186">
      <c r="A186" s="48" t="s">
        <v>792</v>
      </c>
      <c r="B186" s="22" t="s">
        <v>5565</v>
      </c>
      <c r="C186" s="22" t="s">
        <v>5566</v>
      </c>
      <c r="D186" s="22" t="s">
        <v>5567</v>
      </c>
      <c r="E186" s="22"/>
      <c r="F186" s="22"/>
      <c r="G186" s="22"/>
      <c r="H186" s="22"/>
      <c r="I186" s="22"/>
    </row>
    <row r="187">
      <c r="A187" s="48" t="s">
        <v>793</v>
      </c>
      <c r="B187" s="22" t="s">
        <v>72</v>
      </c>
      <c r="C187" s="22" t="s">
        <v>73</v>
      </c>
      <c r="D187" s="22" t="s">
        <v>72</v>
      </c>
      <c r="E187" s="22"/>
      <c r="F187" s="22"/>
      <c r="G187" s="22"/>
      <c r="H187" s="22"/>
      <c r="I187" s="22"/>
    </row>
    <row r="188">
      <c r="A188" s="48" t="s">
        <v>794</v>
      </c>
      <c r="B188" s="22" t="s">
        <v>72</v>
      </c>
      <c r="C188" s="22" t="s">
        <v>73</v>
      </c>
      <c r="D188" s="22" t="s">
        <v>72</v>
      </c>
      <c r="E188" s="22"/>
      <c r="F188" s="22"/>
      <c r="G188" s="22"/>
      <c r="H188" s="22"/>
      <c r="I188" s="22"/>
    </row>
    <row r="189">
      <c r="A189" s="48" t="s">
        <v>795</v>
      </c>
      <c r="B189" s="22" t="s">
        <v>5568</v>
      </c>
      <c r="C189" s="22" t="s">
        <v>5569</v>
      </c>
      <c r="D189" s="22" t="s">
        <v>5570</v>
      </c>
      <c r="E189" s="22"/>
      <c r="F189" s="22"/>
      <c r="G189" s="22"/>
      <c r="H189" s="22"/>
      <c r="I189" s="22"/>
    </row>
    <row r="190">
      <c r="A190" s="48" t="s">
        <v>797</v>
      </c>
      <c r="B190" s="22" t="s">
        <v>72</v>
      </c>
      <c r="C190" s="22" t="s">
        <v>72</v>
      </c>
      <c r="D190" s="22" t="s">
        <v>5571</v>
      </c>
      <c r="E190" s="22"/>
      <c r="F190" s="22"/>
      <c r="G190" s="22"/>
      <c r="H190" s="22"/>
      <c r="I190" s="22"/>
    </row>
    <row r="191">
      <c r="A191" s="48" t="s">
        <v>643</v>
      </c>
      <c r="B191" s="22" t="s">
        <v>4827</v>
      </c>
      <c r="C191" s="22" t="s">
        <v>5572</v>
      </c>
      <c r="D191" s="22" t="s">
        <v>5573</v>
      </c>
      <c r="E191" s="22"/>
      <c r="F191" s="22"/>
      <c r="G191" s="22"/>
      <c r="H191" s="22"/>
      <c r="I191" s="22"/>
    </row>
    <row r="192">
      <c r="A192" s="22"/>
      <c r="B192" s="22"/>
      <c r="C192" s="22"/>
      <c r="D192" s="22"/>
      <c r="E192" s="22"/>
      <c r="F192" s="22"/>
      <c r="G192" s="22"/>
      <c r="H192" s="22"/>
      <c r="I192" s="22"/>
    </row>
    <row r="193">
      <c r="A193" s="22"/>
      <c r="B193" s="22"/>
      <c r="C193" s="22"/>
      <c r="D193" s="22"/>
      <c r="E193" s="22"/>
      <c r="F193" s="22"/>
      <c r="G193" s="22"/>
      <c r="H193" s="22"/>
      <c r="I193" s="22"/>
    </row>
    <row r="194">
      <c r="A194" s="172" t="s">
        <v>799</v>
      </c>
      <c r="B194" s="173">
        <v>100.0</v>
      </c>
      <c r="C194" s="173">
        <v>100.0</v>
      </c>
      <c r="D194" s="173">
        <v>100.0</v>
      </c>
      <c r="E194" s="22"/>
      <c r="F194" s="22"/>
      <c r="G194" s="22"/>
      <c r="H194" s="22"/>
      <c r="I194" s="22"/>
    </row>
    <row r="195">
      <c r="A195" s="172" t="s">
        <v>800</v>
      </c>
      <c r="B195" s="173">
        <v>100.0</v>
      </c>
      <c r="C195" s="173">
        <v>100.0</v>
      </c>
      <c r="D195" s="173">
        <v>50.0</v>
      </c>
      <c r="E195" s="22"/>
      <c r="F195" s="22"/>
      <c r="G195" s="22"/>
      <c r="H195" s="22"/>
      <c r="I195" s="22"/>
    </row>
    <row r="196">
      <c r="A196" s="172" t="s">
        <v>801</v>
      </c>
      <c r="B196" s="173">
        <v>100.0</v>
      </c>
      <c r="C196" s="173">
        <v>100.0</v>
      </c>
      <c r="D196" s="173">
        <v>50.0</v>
      </c>
      <c r="E196" s="22"/>
      <c r="F196" s="22"/>
      <c r="G196" s="22"/>
      <c r="H196" s="22"/>
      <c r="I196" s="22"/>
    </row>
    <row r="197">
      <c r="A197" s="172" t="s">
        <v>802</v>
      </c>
      <c r="B197" s="173">
        <v>0.0</v>
      </c>
      <c r="C197" s="173" t="s">
        <v>537</v>
      </c>
      <c r="D197" s="173">
        <v>0.0</v>
      </c>
      <c r="E197" s="22"/>
      <c r="F197" s="22"/>
      <c r="G197" s="22"/>
      <c r="H197" s="22"/>
      <c r="I197" s="22"/>
    </row>
    <row r="198">
      <c r="A198" s="172" t="s">
        <v>803</v>
      </c>
      <c r="B198" s="173">
        <v>0.0</v>
      </c>
      <c r="C198" s="173" t="s">
        <v>537</v>
      </c>
      <c r="D198" s="173">
        <v>0.0</v>
      </c>
      <c r="E198" s="22"/>
      <c r="F198" s="22"/>
      <c r="G198" s="22"/>
      <c r="H198" s="22"/>
      <c r="I198" s="22"/>
    </row>
    <row r="199">
      <c r="A199" s="172" t="s">
        <v>804</v>
      </c>
      <c r="B199" s="173">
        <v>50.0</v>
      </c>
      <c r="C199" s="173">
        <v>50.0</v>
      </c>
      <c r="D199" s="173">
        <v>50.0</v>
      </c>
      <c r="E199" s="22"/>
      <c r="F199" s="22"/>
      <c r="G199" s="22"/>
      <c r="H199" s="22"/>
      <c r="I199" s="22"/>
    </row>
    <row r="200">
      <c r="A200" s="172" t="s">
        <v>805</v>
      </c>
      <c r="B200" s="173">
        <v>0.0</v>
      </c>
      <c r="C200" s="173">
        <v>0.0</v>
      </c>
      <c r="D200" s="173">
        <v>50.0</v>
      </c>
      <c r="E200" s="22"/>
      <c r="F200" s="22"/>
      <c r="G200" s="22"/>
      <c r="H200" s="22"/>
      <c r="I200" s="22"/>
    </row>
    <row r="201">
      <c r="A201" s="22"/>
      <c r="B201" s="22"/>
      <c r="C201" s="22"/>
      <c r="D201" s="22"/>
      <c r="E201" s="22"/>
      <c r="F201" s="22"/>
      <c r="G201" s="22"/>
      <c r="H201" s="22"/>
      <c r="I201" s="22"/>
    </row>
    <row r="202">
      <c r="A202" s="205" t="s">
        <v>646</v>
      </c>
      <c r="B202" s="189">
        <v>50.0</v>
      </c>
      <c r="C202" s="189">
        <v>70.0</v>
      </c>
      <c r="D202" s="189">
        <v>42.857142857142854</v>
      </c>
      <c r="E202" s="22"/>
      <c r="F202" s="22"/>
      <c r="G202" s="22"/>
      <c r="H202" s="22"/>
      <c r="I202" s="22"/>
    </row>
    <row r="203">
      <c r="A203" s="177"/>
      <c r="B203" s="178"/>
      <c r="C203" s="178"/>
      <c r="D203" s="178"/>
      <c r="E203" s="22"/>
      <c r="F203" s="22"/>
      <c r="G203" s="22"/>
      <c r="H203" s="22"/>
      <c r="I203" s="22"/>
      <c r="J203" s="22"/>
    </row>
    <row r="204">
      <c r="A204" s="205" t="s">
        <v>648</v>
      </c>
      <c r="B204" s="365">
        <v>54.285714285714285</v>
      </c>
      <c r="C204" s="22"/>
      <c r="D204" s="22"/>
      <c r="E204" s="22"/>
      <c r="F204" s="22"/>
      <c r="G204" s="22"/>
      <c r="H204" s="22"/>
      <c r="I204" s="22"/>
      <c r="J204" s="22"/>
    </row>
    <row r="205">
      <c r="A205" s="22"/>
      <c r="B205" s="22"/>
      <c r="C205" s="22"/>
      <c r="D205" s="22"/>
      <c r="E205" s="22"/>
      <c r="F205" s="22"/>
      <c r="G205" s="22"/>
      <c r="H205" s="22"/>
      <c r="I205" s="22"/>
      <c r="J205" s="22"/>
    </row>
    <row r="206">
      <c r="A206" s="215" t="s">
        <v>457</v>
      </c>
      <c r="B206" s="216" t="s">
        <v>584</v>
      </c>
      <c r="C206" s="216" t="s">
        <v>585</v>
      </c>
      <c r="D206" s="216" t="s">
        <v>586</v>
      </c>
      <c r="E206" s="217"/>
      <c r="F206" s="217"/>
      <c r="G206" s="217"/>
      <c r="H206" s="217"/>
      <c r="I206" s="217"/>
    </row>
    <row r="207">
      <c r="A207" s="193" t="s">
        <v>806</v>
      </c>
      <c r="B207" s="48" t="s">
        <v>72</v>
      </c>
      <c r="C207" s="48" t="s">
        <v>72</v>
      </c>
      <c r="D207" s="48" t="s">
        <v>72</v>
      </c>
      <c r="E207" s="22"/>
      <c r="F207" s="22"/>
      <c r="G207" s="22"/>
      <c r="H207" s="22"/>
      <c r="I207" s="22"/>
    </row>
    <row r="208">
      <c r="A208" s="48" t="s">
        <v>807</v>
      </c>
      <c r="B208" s="48" t="s">
        <v>72</v>
      </c>
      <c r="C208" s="48" t="s">
        <v>72</v>
      </c>
      <c r="D208" s="48" t="s">
        <v>72</v>
      </c>
      <c r="E208" s="22"/>
      <c r="F208" s="22"/>
      <c r="G208" s="22"/>
      <c r="H208" s="22"/>
      <c r="I208" s="22"/>
    </row>
    <row r="209">
      <c r="A209" s="48" t="s">
        <v>808</v>
      </c>
      <c r="B209" s="48" t="s">
        <v>72</v>
      </c>
      <c r="C209" s="48" t="s">
        <v>72</v>
      </c>
      <c r="D209" s="48" t="s">
        <v>72</v>
      </c>
      <c r="E209" s="22"/>
      <c r="F209" s="22"/>
      <c r="G209" s="22"/>
      <c r="H209" s="22"/>
      <c r="I209" s="22"/>
    </row>
    <row r="210">
      <c r="A210" s="48" t="s">
        <v>809</v>
      </c>
      <c r="B210" s="22" t="s">
        <v>72</v>
      </c>
      <c r="C210" s="22" t="s">
        <v>72</v>
      </c>
      <c r="D210" s="22" t="s">
        <v>72</v>
      </c>
      <c r="E210" s="22"/>
      <c r="F210" s="22"/>
      <c r="G210" s="22"/>
      <c r="H210" s="22"/>
      <c r="I210" s="22"/>
    </row>
    <row r="211">
      <c r="A211" s="48" t="s">
        <v>810</v>
      </c>
      <c r="B211" s="22" t="s">
        <v>72</v>
      </c>
      <c r="C211" s="22" t="s">
        <v>72</v>
      </c>
      <c r="D211" s="22" t="s">
        <v>72</v>
      </c>
      <c r="E211" s="22"/>
      <c r="F211" s="22"/>
      <c r="G211" s="22"/>
      <c r="H211" s="22"/>
      <c r="I211" s="22"/>
    </row>
    <row r="212">
      <c r="A212" s="48" t="s">
        <v>811</v>
      </c>
      <c r="B212" s="22" t="s">
        <v>72</v>
      </c>
      <c r="C212" s="22" t="s">
        <v>72</v>
      </c>
      <c r="D212" s="22" t="s">
        <v>72</v>
      </c>
      <c r="E212" s="22"/>
      <c r="F212" s="22"/>
      <c r="G212" s="22"/>
      <c r="H212" s="22"/>
      <c r="I212" s="22"/>
    </row>
    <row r="213">
      <c r="A213" s="48" t="s">
        <v>643</v>
      </c>
      <c r="B213" s="22"/>
      <c r="C213" s="22"/>
      <c r="D213" s="22"/>
      <c r="E213" s="22"/>
      <c r="F213" s="22"/>
      <c r="G213" s="22"/>
      <c r="H213" s="22"/>
      <c r="I213" s="22"/>
    </row>
    <row r="214">
      <c r="A214" s="22"/>
      <c r="B214" s="22"/>
      <c r="C214" s="22"/>
      <c r="D214" s="22"/>
      <c r="E214" s="22"/>
      <c r="F214" s="22"/>
      <c r="G214" s="22"/>
      <c r="H214" s="22"/>
      <c r="I214" s="22"/>
    </row>
    <row r="215">
      <c r="A215" s="22"/>
      <c r="B215" s="22"/>
      <c r="C215" s="22"/>
      <c r="D215" s="22"/>
      <c r="E215" s="22"/>
      <c r="F215" s="22"/>
      <c r="G215" s="22"/>
      <c r="H215" s="22"/>
      <c r="I215" s="22"/>
    </row>
    <row r="216">
      <c r="A216" s="172" t="s">
        <v>812</v>
      </c>
      <c r="B216" s="173">
        <v>0.0</v>
      </c>
      <c r="C216" s="173">
        <v>0.0</v>
      </c>
      <c r="D216" s="173">
        <v>0.0</v>
      </c>
      <c r="E216" s="22"/>
      <c r="F216" s="22"/>
      <c r="G216" s="22"/>
      <c r="H216" s="22"/>
      <c r="I216" s="22"/>
    </row>
    <row r="217">
      <c r="A217" s="172" t="s">
        <v>813</v>
      </c>
      <c r="B217" s="173">
        <v>0.0</v>
      </c>
      <c r="C217" s="173">
        <v>0.0</v>
      </c>
      <c r="D217" s="173">
        <v>0.0</v>
      </c>
      <c r="E217" s="22"/>
      <c r="F217" s="22"/>
      <c r="G217" s="22"/>
      <c r="H217" s="22"/>
      <c r="I217" s="22"/>
    </row>
    <row r="218">
      <c r="A218" s="172" t="s">
        <v>814</v>
      </c>
      <c r="B218" s="173">
        <v>0.0</v>
      </c>
      <c r="C218" s="173">
        <v>0.0</v>
      </c>
      <c r="D218" s="173">
        <v>0.0</v>
      </c>
      <c r="E218" s="22"/>
      <c r="F218" s="22"/>
      <c r="G218" s="22"/>
      <c r="H218" s="22"/>
      <c r="I218" s="22"/>
    </row>
    <row r="219">
      <c r="A219" s="22"/>
      <c r="B219" s="22"/>
      <c r="C219" s="22"/>
      <c r="D219" s="22"/>
      <c r="E219" s="22"/>
      <c r="F219" s="22"/>
      <c r="G219" s="22"/>
      <c r="H219" s="22"/>
      <c r="I219" s="22"/>
    </row>
    <row r="220">
      <c r="A220" s="205" t="s">
        <v>646</v>
      </c>
      <c r="B220" s="181">
        <v>0.0</v>
      </c>
      <c r="C220" s="181">
        <v>0.0</v>
      </c>
      <c r="D220" s="181">
        <v>0.0</v>
      </c>
      <c r="E220" s="22"/>
      <c r="F220" s="22"/>
      <c r="G220" s="22"/>
      <c r="H220" s="22"/>
      <c r="I220" s="22"/>
    </row>
    <row r="221">
      <c r="A221" s="177"/>
      <c r="B221" s="178"/>
      <c r="C221" s="178"/>
      <c r="D221" s="178"/>
      <c r="E221" s="22"/>
      <c r="F221" s="22"/>
      <c r="G221" s="22"/>
      <c r="H221" s="22"/>
      <c r="I221" s="22"/>
      <c r="J221" s="22"/>
    </row>
    <row r="222">
      <c r="A222" s="205" t="s">
        <v>648</v>
      </c>
      <c r="B222" s="365">
        <v>0.0</v>
      </c>
      <c r="C222" s="22"/>
      <c r="D222" s="22"/>
      <c r="E222" s="22"/>
      <c r="F222" s="22"/>
      <c r="G222" s="22"/>
      <c r="H222" s="22"/>
      <c r="I222" s="22"/>
      <c r="J222" s="22"/>
    </row>
    <row r="223">
      <c r="A223" s="22"/>
      <c r="B223" s="22"/>
      <c r="C223" s="22"/>
      <c r="D223" s="22"/>
      <c r="E223" s="22"/>
      <c r="F223" s="22"/>
      <c r="G223" s="22"/>
      <c r="H223" s="22"/>
      <c r="I223" s="22"/>
      <c r="J223" s="22"/>
    </row>
    <row r="224">
      <c r="A224" s="215" t="s">
        <v>460</v>
      </c>
      <c r="B224" s="216" t="s">
        <v>584</v>
      </c>
      <c r="C224" s="216" t="s">
        <v>585</v>
      </c>
      <c r="D224" s="216" t="s">
        <v>586</v>
      </c>
      <c r="E224" s="217"/>
      <c r="F224" s="217"/>
      <c r="G224" s="217"/>
      <c r="H224" s="217"/>
      <c r="I224" s="217"/>
    </row>
    <row r="225">
      <c r="A225" s="193" t="s">
        <v>815</v>
      </c>
      <c r="B225" s="48" t="s">
        <v>72</v>
      </c>
      <c r="C225" s="48" t="s">
        <v>72</v>
      </c>
      <c r="D225" s="48" t="s">
        <v>72</v>
      </c>
      <c r="E225" s="22"/>
      <c r="F225" s="22"/>
      <c r="G225" s="22"/>
      <c r="H225" s="22"/>
      <c r="I225" s="22"/>
    </row>
    <row r="226">
      <c r="A226" s="48" t="s">
        <v>816</v>
      </c>
      <c r="B226" s="48" t="s">
        <v>72</v>
      </c>
      <c r="C226" s="48" t="s">
        <v>72</v>
      </c>
      <c r="D226" s="48" t="s">
        <v>72</v>
      </c>
      <c r="E226" s="22"/>
      <c r="F226" s="22"/>
      <c r="G226" s="22"/>
      <c r="H226" s="22"/>
      <c r="I226" s="22"/>
    </row>
    <row r="227">
      <c r="A227" s="48" t="s">
        <v>817</v>
      </c>
      <c r="B227" s="48" t="s">
        <v>72</v>
      </c>
      <c r="C227" s="48" t="s">
        <v>72</v>
      </c>
      <c r="D227" s="48" t="s">
        <v>72</v>
      </c>
      <c r="E227" s="22"/>
      <c r="F227" s="22"/>
      <c r="G227" s="22"/>
      <c r="H227" s="22"/>
      <c r="I227" s="22"/>
    </row>
    <row r="228">
      <c r="A228" s="48" t="s">
        <v>818</v>
      </c>
      <c r="B228" s="48" t="s">
        <v>72</v>
      </c>
      <c r="C228" s="48" t="s">
        <v>70</v>
      </c>
      <c r="D228" s="48" t="s">
        <v>70</v>
      </c>
      <c r="E228" s="22"/>
      <c r="F228" s="22"/>
      <c r="G228" s="22"/>
      <c r="H228" s="22"/>
      <c r="I228" s="22"/>
    </row>
    <row r="229">
      <c r="A229" s="48" t="s">
        <v>819</v>
      </c>
      <c r="B229" s="48" t="s">
        <v>72</v>
      </c>
      <c r="C229" s="48" t="s">
        <v>72</v>
      </c>
      <c r="D229" s="48" t="s">
        <v>72</v>
      </c>
      <c r="E229" s="22"/>
      <c r="F229" s="22"/>
      <c r="G229" s="22"/>
      <c r="H229" s="22"/>
      <c r="I229" s="22"/>
    </row>
    <row r="230">
      <c r="A230" s="48" t="s">
        <v>820</v>
      </c>
      <c r="B230" s="48" t="s">
        <v>72</v>
      </c>
      <c r="C230" s="48" t="s">
        <v>72</v>
      </c>
      <c r="D230" s="48" t="s">
        <v>72</v>
      </c>
      <c r="E230" s="22"/>
      <c r="F230" s="22"/>
      <c r="G230" s="22"/>
      <c r="H230" s="22"/>
      <c r="I230" s="22"/>
    </row>
    <row r="231">
      <c r="A231" s="48" t="s">
        <v>821</v>
      </c>
      <c r="B231" s="48" t="s">
        <v>72</v>
      </c>
      <c r="C231" s="48" t="s">
        <v>72</v>
      </c>
      <c r="D231" s="48" t="s">
        <v>72</v>
      </c>
      <c r="E231" s="22"/>
      <c r="F231" s="22"/>
      <c r="G231" s="22"/>
      <c r="H231" s="22"/>
      <c r="I231" s="22"/>
    </row>
    <row r="232">
      <c r="A232" s="48" t="s">
        <v>822</v>
      </c>
      <c r="B232" s="48" t="s">
        <v>72</v>
      </c>
      <c r="C232" s="48" t="s">
        <v>72</v>
      </c>
      <c r="D232" s="48" t="s">
        <v>72</v>
      </c>
      <c r="E232" s="22"/>
      <c r="F232" s="22"/>
      <c r="G232" s="22"/>
      <c r="H232" s="22"/>
      <c r="I232" s="22"/>
    </row>
    <row r="233">
      <c r="A233" s="48" t="s">
        <v>823</v>
      </c>
      <c r="B233" s="48" t="s">
        <v>72</v>
      </c>
      <c r="C233" s="48" t="s">
        <v>72</v>
      </c>
      <c r="D233" s="48" t="s">
        <v>72</v>
      </c>
      <c r="E233" s="22"/>
      <c r="F233" s="22"/>
      <c r="G233" s="22"/>
      <c r="H233" s="22"/>
      <c r="I233" s="22"/>
    </row>
    <row r="234">
      <c r="A234" s="48" t="s">
        <v>824</v>
      </c>
      <c r="B234" s="48" t="s">
        <v>72</v>
      </c>
      <c r="C234" s="48" t="s">
        <v>72</v>
      </c>
      <c r="D234" s="48" t="s">
        <v>72</v>
      </c>
      <c r="E234" s="22"/>
      <c r="F234" s="22"/>
      <c r="G234" s="22"/>
      <c r="H234" s="22"/>
      <c r="I234" s="22"/>
    </row>
    <row r="235">
      <c r="A235" s="48" t="s">
        <v>825</v>
      </c>
      <c r="B235" s="48" t="s">
        <v>72</v>
      </c>
      <c r="C235" s="48" t="s">
        <v>72</v>
      </c>
      <c r="D235" s="48" t="s">
        <v>72</v>
      </c>
      <c r="E235" s="22"/>
      <c r="F235" s="22"/>
      <c r="G235" s="22"/>
      <c r="H235" s="22"/>
      <c r="I235" s="22"/>
    </row>
    <row r="236">
      <c r="A236" s="48" t="s">
        <v>826</v>
      </c>
      <c r="B236" s="48" t="s">
        <v>72</v>
      </c>
      <c r="C236" s="48" t="s">
        <v>72</v>
      </c>
      <c r="D236" s="48" t="s">
        <v>72</v>
      </c>
      <c r="E236" s="22"/>
      <c r="F236" s="22"/>
      <c r="G236" s="22"/>
      <c r="H236" s="22"/>
      <c r="I236" s="22"/>
    </row>
    <row r="237">
      <c r="A237" s="48" t="s">
        <v>827</v>
      </c>
      <c r="B237" s="22" t="s">
        <v>72</v>
      </c>
      <c r="C237" s="22" t="s">
        <v>72</v>
      </c>
      <c r="D237" s="22" t="s">
        <v>72</v>
      </c>
      <c r="E237" s="22"/>
      <c r="F237" s="22"/>
      <c r="G237" s="22"/>
      <c r="H237" s="22"/>
      <c r="I237" s="22"/>
    </row>
    <row r="238">
      <c r="A238" s="48" t="s">
        <v>828</v>
      </c>
      <c r="B238" s="22" t="s">
        <v>72</v>
      </c>
      <c r="C238" s="22" t="s">
        <v>72</v>
      </c>
      <c r="D238" s="22" t="s">
        <v>72</v>
      </c>
      <c r="E238" s="22"/>
      <c r="F238" s="22"/>
      <c r="G238" s="22"/>
      <c r="H238" s="22"/>
      <c r="I238" s="22"/>
    </row>
    <row r="239">
      <c r="A239" s="48" t="s">
        <v>830</v>
      </c>
      <c r="B239" s="22" t="s">
        <v>72</v>
      </c>
      <c r="C239" s="22" t="s">
        <v>72</v>
      </c>
      <c r="D239" s="22" t="s">
        <v>72</v>
      </c>
      <c r="E239" s="22"/>
      <c r="F239" s="22"/>
      <c r="G239" s="22"/>
      <c r="H239" s="22"/>
      <c r="I239" s="22"/>
    </row>
    <row r="240">
      <c r="A240" s="48" t="s">
        <v>831</v>
      </c>
      <c r="B240" s="22" t="s">
        <v>72</v>
      </c>
      <c r="C240" s="22" t="s">
        <v>5574</v>
      </c>
      <c r="D240" s="22" t="s">
        <v>5575</v>
      </c>
      <c r="E240" s="22"/>
      <c r="F240" s="22"/>
      <c r="G240" s="22"/>
      <c r="H240" s="22"/>
      <c r="I240" s="22"/>
    </row>
    <row r="241">
      <c r="A241" s="48" t="s">
        <v>832</v>
      </c>
      <c r="B241" s="22" t="s">
        <v>72</v>
      </c>
      <c r="C241" s="22" t="s">
        <v>72</v>
      </c>
      <c r="D241" s="22" t="s">
        <v>72</v>
      </c>
      <c r="E241" s="22"/>
      <c r="F241" s="22"/>
      <c r="G241" s="22"/>
      <c r="H241" s="22"/>
      <c r="I241" s="22"/>
    </row>
    <row r="242">
      <c r="A242" s="48" t="s">
        <v>834</v>
      </c>
      <c r="B242" s="22" t="s">
        <v>72</v>
      </c>
      <c r="C242" s="22" t="s">
        <v>72</v>
      </c>
      <c r="D242" s="22" t="s">
        <v>72</v>
      </c>
      <c r="E242" s="22"/>
      <c r="F242" s="22"/>
      <c r="G242" s="22"/>
      <c r="H242" s="22"/>
      <c r="I242" s="22"/>
    </row>
    <row r="243">
      <c r="A243" s="48" t="s">
        <v>835</v>
      </c>
      <c r="B243" s="22" t="s">
        <v>72</v>
      </c>
      <c r="C243" s="22" t="s">
        <v>72</v>
      </c>
      <c r="D243" s="22" t="s">
        <v>72</v>
      </c>
      <c r="E243" s="22"/>
      <c r="F243" s="22"/>
      <c r="G243" s="22"/>
      <c r="H243" s="22"/>
      <c r="I243" s="22"/>
    </row>
    <row r="244">
      <c r="A244" s="48" t="s">
        <v>836</v>
      </c>
      <c r="B244" s="22" t="s">
        <v>72</v>
      </c>
      <c r="C244" s="22" t="s">
        <v>72</v>
      </c>
      <c r="D244" s="22" t="s">
        <v>72</v>
      </c>
      <c r="E244" s="22"/>
      <c r="F244" s="22"/>
      <c r="G244" s="22"/>
      <c r="H244" s="22"/>
      <c r="I244" s="22"/>
    </row>
    <row r="245">
      <c r="A245" s="48" t="s">
        <v>837</v>
      </c>
      <c r="B245" s="22" t="s">
        <v>72</v>
      </c>
      <c r="C245" s="22" t="s">
        <v>72</v>
      </c>
      <c r="D245" s="22" t="s">
        <v>72</v>
      </c>
      <c r="E245" s="22"/>
      <c r="F245" s="22"/>
      <c r="G245" s="22"/>
      <c r="H245" s="22"/>
      <c r="I245" s="22"/>
    </row>
    <row r="246">
      <c r="A246" s="48" t="s">
        <v>838</v>
      </c>
      <c r="B246" s="22" t="s">
        <v>72</v>
      </c>
      <c r="C246" s="22" t="s">
        <v>72</v>
      </c>
      <c r="D246" s="22" t="s">
        <v>72</v>
      </c>
      <c r="E246" s="22"/>
      <c r="F246" s="22"/>
      <c r="G246" s="22"/>
      <c r="H246" s="22"/>
      <c r="I246" s="22"/>
    </row>
    <row r="247">
      <c r="A247" s="48" t="s">
        <v>839</v>
      </c>
      <c r="B247" s="22" t="s">
        <v>72</v>
      </c>
      <c r="C247" s="22" t="s">
        <v>72</v>
      </c>
      <c r="D247" s="22" t="s">
        <v>72</v>
      </c>
      <c r="E247" s="22"/>
      <c r="F247" s="22"/>
      <c r="G247" s="22"/>
      <c r="H247" s="22"/>
      <c r="I247" s="22"/>
    </row>
    <row r="248">
      <c r="A248" s="48" t="s">
        <v>840</v>
      </c>
      <c r="B248" s="22" t="s">
        <v>72</v>
      </c>
      <c r="C248" s="22" t="s">
        <v>72</v>
      </c>
      <c r="D248" s="22" t="s">
        <v>72</v>
      </c>
      <c r="E248" s="22"/>
      <c r="F248" s="22"/>
      <c r="G248" s="22"/>
      <c r="H248" s="22"/>
      <c r="I248" s="22"/>
    </row>
    <row r="249">
      <c r="A249" s="48" t="s">
        <v>643</v>
      </c>
      <c r="B249" s="22"/>
      <c r="C249" s="22" t="s">
        <v>5576</v>
      </c>
      <c r="D249" s="22" t="s">
        <v>5577</v>
      </c>
      <c r="E249" s="22"/>
      <c r="F249" s="22"/>
      <c r="G249" s="22"/>
      <c r="H249" s="22"/>
      <c r="I249" s="22"/>
    </row>
    <row r="250">
      <c r="A250" s="22"/>
      <c r="B250" s="22"/>
      <c r="C250" s="22"/>
      <c r="D250" s="22"/>
      <c r="E250" s="22"/>
      <c r="F250" s="22"/>
      <c r="G250" s="22"/>
      <c r="H250" s="22"/>
      <c r="I250" s="22"/>
    </row>
    <row r="251">
      <c r="A251" s="22"/>
      <c r="B251" s="22"/>
      <c r="C251" s="22"/>
      <c r="D251" s="22"/>
      <c r="E251" s="22"/>
      <c r="F251" s="22"/>
      <c r="G251" s="22"/>
      <c r="H251" s="22"/>
      <c r="I251" s="22"/>
    </row>
    <row r="252">
      <c r="A252" s="172" t="s">
        <v>842</v>
      </c>
      <c r="B252" s="173">
        <v>0.0</v>
      </c>
      <c r="C252" s="173">
        <v>0.0</v>
      </c>
      <c r="D252" s="173">
        <v>0.0</v>
      </c>
      <c r="E252" s="22"/>
      <c r="F252" s="22"/>
      <c r="G252" s="22"/>
      <c r="H252" s="22"/>
      <c r="I252" s="22"/>
    </row>
    <row r="253">
      <c r="A253" s="172" t="s">
        <v>843</v>
      </c>
      <c r="B253" s="173">
        <v>0.0</v>
      </c>
      <c r="C253" s="173">
        <v>0.0</v>
      </c>
      <c r="D253" s="173">
        <v>0.0</v>
      </c>
      <c r="E253" s="22"/>
      <c r="F253" s="22"/>
      <c r="G253" s="22"/>
      <c r="H253" s="22"/>
      <c r="I253" s="22"/>
    </row>
    <row r="254">
      <c r="A254" s="172" t="s">
        <v>844</v>
      </c>
      <c r="B254" s="173">
        <v>0.0</v>
      </c>
      <c r="C254" s="173">
        <v>0.0</v>
      </c>
      <c r="D254" s="173">
        <v>0.0</v>
      </c>
      <c r="E254" s="22"/>
      <c r="F254" s="22"/>
      <c r="G254" s="22"/>
      <c r="H254" s="22"/>
      <c r="I254" s="22"/>
    </row>
    <row r="255">
      <c r="A255" s="172" t="s">
        <v>845</v>
      </c>
      <c r="B255" s="173">
        <v>0.0</v>
      </c>
      <c r="C255" s="173">
        <v>50.0</v>
      </c>
      <c r="D255" s="173">
        <v>50.0</v>
      </c>
      <c r="E255" s="22"/>
      <c r="F255" s="22"/>
      <c r="G255" s="22"/>
      <c r="H255" s="22"/>
      <c r="I255" s="22"/>
    </row>
    <row r="256">
      <c r="A256" s="172" t="s">
        <v>846</v>
      </c>
      <c r="B256" s="173">
        <v>0.0</v>
      </c>
      <c r="C256" s="173">
        <v>0.0</v>
      </c>
      <c r="D256" s="173">
        <v>0.0</v>
      </c>
      <c r="E256" s="22"/>
      <c r="F256" s="22"/>
      <c r="G256" s="22"/>
      <c r="H256" s="22"/>
      <c r="I256" s="22"/>
    </row>
    <row r="257">
      <c r="A257" s="172" t="s">
        <v>847</v>
      </c>
      <c r="B257" s="173">
        <v>0.0</v>
      </c>
      <c r="C257" s="173">
        <v>0.0</v>
      </c>
      <c r="D257" s="173">
        <v>0.0</v>
      </c>
      <c r="E257" s="22"/>
      <c r="F257" s="22"/>
      <c r="G257" s="22"/>
      <c r="H257" s="22"/>
      <c r="I257" s="22"/>
    </row>
    <row r="258">
      <c r="A258" s="172" t="s">
        <v>848</v>
      </c>
      <c r="B258" s="173">
        <v>0.0</v>
      </c>
      <c r="C258" s="173">
        <v>0.0</v>
      </c>
      <c r="D258" s="173">
        <v>0.0</v>
      </c>
      <c r="E258" s="22"/>
      <c r="F258" s="22"/>
      <c r="G258" s="22"/>
      <c r="H258" s="22"/>
      <c r="I258" s="22"/>
    </row>
    <row r="259">
      <c r="A259" s="172" t="s">
        <v>849</v>
      </c>
      <c r="B259" s="173">
        <v>0.0</v>
      </c>
      <c r="C259" s="173">
        <v>0.0</v>
      </c>
      <c r="D259" s="173">
        <v>0.0</v>
      </c>
      <c r="E259" s="22"/>
      <c r="F259" s="22"/>
      <c r="G259" s="22"/>
      <c r="H259" s="22"/>
      <c r="I259" s="22"/>
    </row>
    <row r="260">
      <c r="A260" s="172" t="s">
        <v>850</v>
      </c>
      <c r="B260" s="173">
        <v>0.0</v>
      </c>
      <c r="C260" s="173">
        <v>0.0</v>
      </c>
      <c r="D260" s="173">
        <v>0.0</v>
      </c>
      <c r="E260" s="22"/>
      <c r="F260" s="22"/>
      <c r="G260" s="22"/>
      <c r="H260" s="22"/>
      <c r="I260" s="22"/>
    </row>
    <row r="261">
      <c r="A261" s="172" t="s">
        <v>851</v>
      </c>
      <c r="B261" s="173">
        <v>0.0</v>
      </c>
      <c r="C261" s="173">
        <v>0.0</v>
      </c>
      <c r="D261" s="173">
        <v>0.0</v>
      </c>
      <c r="E261" s="22"/>
      <c r="F261" s="22"/>
      <c r="G261" s="22"/>
      <c r="H261" s="22"/>
      <c r="I261" s="22"/>
    </row>
    <row r="262">
      <c r="A262" s="172" t="s">
        <v>852</v>
      </c>
      <c r="B262" s="173">
        <v>0.0</v>
      </c>
      <c r="C262" s="173">
        <v>0.0</v>
      </c>
      <c r="D262" s="173">
        <v>0.0</v>
      </c>
      <c r="E262" s="22"/>
      <c r="F262" s="22"/>
      <c r="G262" s="22"/>
      <c r="H262" s="22"/>
      <c r="I262" s="22"/>
    </row>
    <row r="263">
      <c r="A263" s="172" t="s">
        <v>853</v>
      </c>
      <c r="B263" s="173">
        <v>0.0</v>
      </c>
      <c r="C263" s="173">
        <v>0.0</v>
      </c>
      <c r="D263" s="173">
        <v>0.0</v>
      </c>
      <c r="E263" s="22"/>
      <c r="F263" s="22"/>
      <c r="G263" s="22"/>
      <c r="H263" s="22"/>
      <c r="I263" s="22"/>
    </row>
    <row r="264">
      <c r="A264" s="22"/>
      <c r="B264" s="22"/>
      <c r="C264" s="22"/>
      <c r="D264" s="22"/>
      <c r="E264" s="22"/>
      <c r="F264" s="22"/>
      <c r="G264" s="22"/>
      <c r="H264" s="22"/>
      <c r="I264" s="22"/>
    </row>
    <row r="265">
      <c r="A265" s="205" t="s">
        <v>646</v>
      </c>
      <c r="B265" s="181">
        <v>0.0</v>
      </c>
      <c r="C265" s="181">
        <v>4.166666666666667</v>
      </c>
      <c r="D265" s="181">
        <v>4.166666666666667</v>
      </c>
      <c r="E265" s="22"/>
      <c r="F265" s="22"/>
      <c r="G265" s="22"/>
      <c r="H265" s="22"/>
      <c r="I265" s="22"/>
    </row>
    <row r="266">
      <c r="A266" s="177"/>
      <c r="B266" s="178"/>
      <c r="C266" s="178"/>
      <c r="D266" s="178"/>
      <c r="E266" s="22"/>
      <c r="F266" s="22"/>
      <c r="G266" s="22"/>
      <c r="H266" s="22"/>
      <c r="I266" s="22"/>
      <c r="J266" s="22"/>
    </row>
    <row r="267">
      <c r="A267" s="205" t="s">
        <v>648</v>
      </c>
      <c r="B267" s="365">
        <v>2.777777777777778</v>
      </c>
      <c r="C267" s="22"/>
      <c r="D267" s="22"/>
      <c r="E267" s="22"/>
      <c r="F267" s="22"/>
      <c r="G267" s="22"/>
      <c r="H267" s="22"/>
      <c r="I267" s="22"/>
      <c r="J267" s="22"/>
    </row>
    <row r="268">
      <c r="A268" s="22"/>
      <c r="B268" s="22"/>
      <c r="C268" s="22"/>
      <c r="D268" s="22"/>
      <c r="E268" s="22"/>
      <c r="F268" s="22"/>
      <c r="G268" s="22"/>
      <c r="H268" s="22"/>
      <c r="I268" s="22"/>
      <c r="J268" s="22"/>
    </row>
    <row r="269">
      <c r="A269" s="215" t="s">
        <v>463</v>
      </c>
      <c r="B269" s="216" t="s">
        <v>584</v>
      </c>
      <c r="C269" s="216" t="s">
        <v>585</v>
      </c>
      <c r="D269" s="216" t="s">
        <v>586</v>
      </c>
      <c r="E269" s="217"/>
      <c r="F269" s="217"/>
      <c r="G269" s="217"/>
      <c r="H269" s="217"/>
      <c r="I269" s="217"/>
    </row>
    <row r="270" ht="17.25" customHeight="1">
      <c r="A270" s="193" t="s">
        <v>854</v>
      </c>
      <c r="B270" s="48" t="s">
        <v>72</v>
      </c>
      <c r="C270" s="48" t="s">
        <v>72</v>
      </c>
      <c r="D270" s="48" t="s">
        <v>72</v>
      </c>
      <c r="E270" s="22"/>
      <c r="F270" s="22"/>
      <c r="G270" s="22"/>
      <c r="H270" s="22"/>
      <c r="I270" s="22"/>
    </row>
    <row r="271">
      <c r="A271" s="48" t="s">
        <v>855</v>
      </c>
      <c r="B271" s="48" t="s">
        <v>72</v>
      </c>
      <c r="C271" s="48" t="s">
        <v>72</v>
      </c>
      <c r="D271" s="48" t="s">
        <v>72</v>
      </c>
      <c r="E271" s="22"/>
      <c r="F271" s="22"/>
      <c r="G271" s="22"/>
      <c r="H271" s="22"/>
      <c r="I271" s="22"/>
    </row>
    <row r="272">
      <c r="A272" s="48" t="s">
        <v>856</v>
      </c>
      <c r="B272" s="48" t="s">
        <v>72</v>
      </c>
      <c r="C272" s="48" t="s">
        <v>72</v>
      </c>
      <c r="D272" s="48" t="s">
        <v>73</v>
      </c>
      <c r="E272" s="22"/>
      <c r="F272" s="22"/>
      <c r="G272" s="22"/>
      <c r="H272" s="22"/>
      <c r="I272" s="22"/>
    </row>
    <row r="273">
      <c r="A273" s="48" t="s">
        <v>857</v>
      </c>
      <c r="B273" s="48" t="s">
        <v>72</v>
      </c>
      <c r="C273" s="48" t="s">
        <v>72</v>
      </c>
      <c r="D273" s="48" t="s">
        <v>72</v>
      </c>
      <c r="E273" s="22"/>
      <c r="F273" s="22"/>
      <c r="G273" s="22"/>
      <c r="H273" s="22"/>
      <c r="I273" s="22"/>
    </row>
    <row r="274">
      <c r="A274" s="48" t="s">
        <v>858</v>
      </c>
      <c r="B274" s="48" t="s">
        <v>72</v>
      </c>
      <c r="C274" s="48" t="s">
        <v>72</v>
      </c>
      <c r="D274" s="48" t="s">
        <v>72</v>
      </c>
      <c r="E274" s="22"/>
      <c r="F274" s="22"/>
      <c r="G274" s="22"/>
      <c r="H274" s="22"/>
      <c r="I274" s="22"/>
    </row>
    <row r="275">
      <c r="A275" s="48" t="s">
        <v>859</v>
      </c>
      <c r="B275" s="48" t="s">
        <v>72</v>
      </c>
      <c r="C275" s="48" t="s">
        <v>72</v>
      </c>
      <c r="D275" s="48" t="s">
        <v>72</v>
      </c>
      <c r="E275" s="22"/>
      <c r="F275" s="22"/>
      <c r="G275" s="22"/>
      <c r="H275" s="22"/>
      <c r="I275" s="22"/>
    </row>
    <row r="276">
      <c r="A276" s="48" t="s">
        <v>860</v>
      </c>
      <c r="B276" s="48" t="s">
        <v>72</v>
      </c>
      <c r="C276" s="48" t="s">
        <v>72</v>
      </c>
      <c r="D276" s="48" t="s">
        <v>72</v>
      </c>
      <c r="E276" s="22"/>
      <c r="F276" s="22"/>
      <c r="G276" s="22"/>
      <c r="H276" s="22"/>
      <c r="I276" s="22"/>
    </row>
    <row r="277">
      <c r="A277" s="48" t="s">
        <v>861</v>
      </c>
      <c r="B277" s="48" t="s">
        <v>72</v>
      </c>
      <c r="C277" s="48" t="s">
        <v>72</v>
      </c>
      <c r="D277" s="48" t="s">
        <v>72</v>
      </c>
      <c r="E277" s="22"/>
      <c r="F277" s="22"/>
      <c r="G277" s="22"/>
      <c r="H277" s="22"/>
      <c r="I277" s="22"/>
    </row>
    <row r="278">
      <c r="A278" s="48" t="s">
        <v>862</v>
      </c>
      <c r="B278" s="48" t="s">
        <v>72</v>
      </c>
      <c r="C278" s="48" t="s">
        <v>72</v>
      </c>
      <c r="D278" s="48" t="s">
        <v>72</v>
      </c>
      <c r="E278" s="22"/>
      <c r="F278" s="22"/>
      <c r="G278" s="22"/>
      <c r="H278" s="22"/>
      <c r="I278" s="22"/>
    </row>
    <row r="279">
      <c r="A279" s="48" t="s">
        <v>863</v>
      </c>
      <c r="B279" s="48" t="s">
        <v>72</v>
      </c>
      <c r="C279" s="48" t="s">
        <v>72</v>
      </c>
      <c r="D279" s="48" t="s">
        <v>72</v>
      </c>
      <c r="E279" s="22"/>
      <c r="F279" s="22"/>
      <c r="G279" s="22"/>
      <c r="H279" s="22"/>
      <c r="I279" s="22"/>
    </row>
    <row r="280">
      <c r="A280" s="48" t="s">
        <v>864</v>
      </c>
      <c r="B280" s="22" t="s">
        <v>72</v>
      </c>
      <c r="C280" s="22" t="s">
        <v>72</v>
      </c>
      <c r="D280" s="22" t="s">
        <v>72</v>
      </c>
      <c r="E280" s="22"/>
      <c r="F280" s="22"/>
      <c r="G280" s="22"/>
      <c r="H280" s="22"/>
      <c r="I280" s="22"/>
    </row>
    <row r="281">
      <c r="A281" s="48" t="s">
        <v>865</v>
      </c>
      <c r="B281" s="22" t="s">
        <v>72</v>
      </c>
      <c r="C281" s="22" t="s">
        <v>72</v>
      </c>
      <c r="D281" s="22" t="s">
        <v>72</v>
      </c>
      <c r="E281" s="22"/>
      <c r="F281" s="22"/>
      <c r="G281" s="22"/>
      <c r="H281" s="22"/>
      <c r="I281" s="22"/>
    </row>
    <row r="282">
      <c r="A282" s="48" t="s">
        <v>866</v>
      </c>
      <c r="B282" s="22" t="s">
        <v>72</v>
      </c>
      <c r="C282" s="22" t="s">
        <v>72</v>
      </c>
      <c r="D282" s="22" t="s">
        <v>2681</v>
      </c>
      <c r="E282" s="22"/>
      <c r="F282" s="22"/>
      <c r="G282" s="22"/>
      <c r="H282" s="22"/>
      <c r="I282" s="22"/>
    </row>
    <row r="283">
      <c r="A283" s="48" t="s">
        <v>867</v>
      </c>
      <c r="B283" s="22" t="s">
        <v>72</v>
      </c>
      <c r="C283" s="22" t="s">
        <v>72</v>
      </c>
      <c r="D283" s="22" t="s">
        <v>72</v>
      </c>
      <c r="E283" s="22"/>
      <c r="F283" s="22"/>
      <c r="G283" s="22"/>
      <c r="H283" s="22"/>
      <c r="I283" s="22"/>
    </row>
    <row r="284">
      <c r="A284" s="48" t="s">
        <v>868</v>
      </c>
      <c r="B284" s="22" t="s">
        <v>72</v>
      </c>
      <c r="C284" s="22" t="s">
        <v>72</v>
      </c>
      <c r="D284" s="22" t="s">
        <v>72</v>
      </c>
      <c r="E284" s="22"/>
      <c r="F284" s="22"/>
      <c r="G284" s="22"/>
      <c r="H284" s="22"/>
      <c r="I284" s="22"/>
    </row>
    <row r="285">
      <c r="A285" s="48" t="s">
        <v>869</v>
      </c>
      <c r="B285" s="22" t="s">
        <v>72</v>
      </c>
      <c r="C285" s="22" t="s">
        <v>72</v>
      </c>
      <c r="D285" s="22" t="s">
        <v>72</v>
      </c>
      <c r="E285" s="22"/>
      <c r="F285" s="22"/>
      <c r="G285" s="22"/>
      <c r="H285" s="22"/>
      <c r="I285" s="22"/>
    </row>
    <row r="286">
      <c r="A286" s="48" t="s">
        <v>870</v>
      </c>
      <c r="B286" s="22" t="s">
        <v>72</v>
      </c>
      <c r="C286" s="22" t="s">
        <v>72</v>
      </c>
      <c r="D286" s="22" t="s">
        <v>72</v>
      </c>
      <c r="E286" s="22"/>
      <c r="F286" s="22"/>
      <c r="G286" s="22"/>
      <c r="H286" s="22"/>
      <c r="I286" s="22"/>
    </row>
    <row r="287">
      <c r="A287" s="48" t="s">
        <v>871</v>
      </c>
      <c r="B287" s="22" t="s">
        <v>72</v>
      </c>
      <c r="C287" s="22" t="s">
        <v>72</v>
      </c>
      <c r="D287" s="22" t="s">
        <v>72</v>
      </c>
      <c r="E287" s="22"/>
      <c r="F287" s="22"/>
      <c r="G287" s="22"/>
      <c r="H287" s="22"/>
      <c r="I287" s="22"/>
    </row>
    <row r="288">
      <c r="A288" s="48" t="s">
        <v>872</v>
      </c>
      <c r="B288" s="22" t="s">
        <v>72</v>
      </c>
      <c r="C288" s="22" t="s">
        <v>72</v>
      </c>
      <c r="D288" s="22" t="s">
        <v>72</v>
      </c>
      <c r="E288" s="22"/>
      <c r="F288" s="22"/>
      <c r="G288" s="22"/>
      <c r="H288" s="22"/>
      <c r="I288" s="22"/>
    </row>
    <row r="289">
      <c r="A289" s="48" t="s">
        <v>873</v>
      </c>
      <c r="B289" s="22" t="s">
        <v>72</v>
      </c>
      <c r="C289" s="22" t="s">
        <v>72</v>
      </c>
      <c r="D289" s="22" t="s">
        <v>72</v>
      </c>
      <c r="E289" s="22"/>
      <c r="F289" s="22"/>
      <c r="G289" s="22"/>
      <c r="H289" s="22"/>
      <c r="I289" s="22"/>
    </row>
    <row r="290">
      <c r="A290" s="48" t="s">
        <v>643</v>
      </c>
      <c r="B290" s="22"/>
      <c r="C290" s="22"/>
      <c r="D290" s="22"/>
      <c r="E290" s="22"/>
      <c r="F290" s="22"/>
      <c r="G290" s="22"/>
      <c r="H290" s="22"/>
      <c r="I290" s="22"/>
    </row>
    <row r="291">
      <c r="A291" s="22"/>
      <c r="B291" s="22"/>
      <c r="C291" s="22"/>
      <c r="D291" s="22"/>
      <c r="E291" s="22"/>
      <c r="F291" s="22"/>
      <c r="G291" s="22"/>
      <c r="H291" s="22"/>
      <c r="I291" s="22"/>
    </row>
    <row r="292">
      <c r="A292" s="22"/>
      <c r="B292" s="493"/>
      <c r="C292" s="493"/>
      <c r="D292" s="493"/>
      <c r="E292" s="493"/>
      <c r="F292" s="22"/>
      <c r="G292" s="22"/>
      <c r="H292" s="22"/>
      <c r="I292" s="22"/>
    </row>
    <row r="293">
      <c r="A293" s="172" t="s">
        <v>874</v>
      </c>
      <c r="B293" s="496">
        <v>0.0</v>
      </c>
      <c r="C293" s="496">
        <v>0.0</v>
      </c>
      <c r="D293" s="496">
        <v>0.0</v>
      </c>
      <c r="E293" s="493"/>
      <c r="F293" s="22"/>
      <c r="G293" s="22"/>
      <c r="H293" s="22"/>
      <c r="I293" s="22"/>
    </row>
    <row r="294">
      <c r="A294" s="172" t="s">
        <v>875</v>
      </c>
      <c r="B294" s="496">
        <v>0.0</v>
      </c>
      <c r="C294" s="496">
        <v>0.0</v>
      </c>
      <c r="D294" s="496">
        <v>0.0</v>
      </c>
      <c r="E294" s="493"/>
      <c r="F294" s="22"/>
      <c r="G294" s="22"/>
      <c r="H294" s="22"/>
      <c r="I294" s="22"/>
    </row>
    <row r="295">
      <c r="A295" s="172" t="s">
        <v>876</v>
      </c>
      <c r="B295" s="496">
        <v>0.0</v>
      </c>
      <c r="C295" s="496">
        <v>0.0</v>
      </c>
      <c r="D295" s="496" t="s">
        <v>537</v>
      </c>
      <c r="E295" s="493"/>
      <c r="F295" s="22"/>
      <c r="G295" s="22"/>
      <c r="H295" s="22"/>
      <c r="I295" s="22"/>
    </row>
    <row r="296">
      <c r="A296" s="172" t="s">
        <v>877</v>
      </c>
      <c r="B296" s="496">
        <v>0.0</v>
      </c>
      <c r="C296" s="496">
        <v>0.0</v>
      </c>
      <c r="D296" s="496">
        <v>0.0</v>
      </c>
      <c r="E296" s="493"/>
      <c r="F296" s="22"/>
      <c r="G296" s="22"/>
      <c r="H296" s="22"/>
      <c r="I296" s="22"/>
    </row>
    <row r="297">
      <c r="A297" s="172" t="s">
        <v>878</v>
      </c>
      <c r="B297" s="496">
        <v>0.0</v>
      </c>
      <c r="C297" s="496">
        <v>0.0</v>
      </c>
      <c r="D297" s="496">
        <v>0.0</v>
      </c>
      <c r="E297" s="493"/>
      <c r="F297" s="22"/>
      <c r="G297" s="22"/>
      <c r="H297" s="22"/>
      <c r="I297" s="22"/>
    </row>
    <row r="298">
      <c r="A298" s="172" t="s">
        <v>879</v>
      </c>
      <c r="B298" s="496">
        <v>0.0</v>
      </c>
      <c r="C298" s="496">
        <v>0.0</v>
      </c>
      <c r="D298" s="496">
        <v>0.0</v>
      </c>
      <c r="E298" s="493"/>
      <c r="F298" s="22"/>
      <c r="G298" s="22"/>
      <c r="H298" s="22"/>
      <c r="I298" s="22"/>
    </row>
    <row r="299">
      <c r="A299" s="172" t="s">
        <v>880</v>
      </c>
      <c r="B299" s="496">
        <v>0.0</v>
      </c>
      <c r="C299" s="496">
        <v>0.0</v>
      </c>
      <c r="D299" s="496">
        <v>0.0</v>
      </c>
      <c r="E299" s="493"/>
      <c r="F299" s="22"/>
      <c r="G299" s="22"/>
      <c r="H299" s="22"/>
      <c r="I299" s="22"/>
    </row>
    <row r="300">
      <c r="A300" s="172" t="s">
        <v>881</v>
      </c>
      <c r="B300" s="496">
        <v>0.0</v>
      </c>
      <c r="C300" s="496">
        <v>0.0</v>
      </c>
      <c r="D300" s="496">
        <v>0.0</v>
      </c>
      <c r="E300" s="493"/>
      <c r="F300" s="22"/>
      <c r="G300" s="22"/>
      <c r="H300" s="22"/>
      <c r="I300" s="22"/>
    </row>
    <row r="301">
      <c r="A301" s="172" t="s">
        <v>882</v>
      </c>
      <c r="B301" s="496">
        <v>0.0</v>
      </c>
      <c r="C301" s="496">
        <v>0.0</v>
      </c>
      <c r="D301" s="496">
        <v>0.0</v>
      </c>
      <c r="E301" s="493"/>
      <c r="F301" s="22"/>
      <c r="G301" s="22"/>
      <c r="H301" s="22"/>
      <c r="I301" s="22"/>
    </row>
    <row r="302">
      <c r="A302" s="172" t="s">
        <v>883</v>
      </c>
      <c r="B302" s="496">
        <v>0.0</v>
      </c>
      <c r="C302" s="496">
        <v>0.0</v>
      </c>
      <c r="D302" s="496">
        <v>0.0</v>
      </c>
      <c r="E302" s="493"/>
      <c r="F302" s="22"/>
      <c r="G302" s="22"/>
      <c r="H302" s="22"/>
      <c r="I302" s="22"/>
    </row>
    <row r="303">
      <c r="A303" s="22"/>
      <c r="B303" s="493"/>
      <c r="C303" s="493"/>
      <c r="D303" s="493"/>
      <c r="E303" s="493"/>
      <c r="F303" s="22"/>
      <c r="G303" s="22"/>
      <c r="H303" s="22"/>
      <c r="I303" s="22"/>
    </row>
    <row r="304">
      <c r="A304" s="205" t="s">
        <v>646</v>
      </c>
      <c r="B304" s="500">
        <v>0.0</v>
      </c>
      <c r="C304" s="500">
        <v>0.0</v>
      </c>
      <c r="D304" s="500">
        <v>0.0</v>
      </c>
      <c r="E304" s="493"/>
      <c r="F304" s="22"/>
      <c r="G304" s="22"/>
      <c r="H304" s="22"/>
      <c r="I304" s="22"/>
    </row>
    <row r="305">
      <c r="A305" s="177"/>
      <c r="B305" s="178"/>
      <c r="C305" s="178"/>
      <c r="D305" s="178"/>
      <c r="E305" s="22"/>
      <c r="F305" s="22"/>
      <c r="G305" s="22"/>
      <c r="H305" s="22"/>
      <c r="I305" s="22"/>
      <c r="J305" s="22"/>
    </row>
    <row r="306">
      <c r="A306" s="205" t="s">
        <v>648</v>
      </c>
      <c r="B306" s="355">
        <v>0.0</v>
      </c>
      <c r="C306" s="22"/>
      <c r="D306" s="22"/>
      <c r="E306" s="22"/>
      <c r="F306" s="22"/>
      <c r="G306" s="22"/>
      <c r="H306" s="22"/>
      <c r="I306" s="22"/>
      <c r="J306" s="22"/>
    </row>
    <row r="307">
      <c r="A307" s="22"/>
      <c r="B307" s="22"/>
      <c r="C307" s="22"/>
      <c r="D307" s="22"/>
      <c r="E307" s="22"/>
      <c r="F307" s="22"/>
      <c r="G307" s="22"/>
      <c r="H307" s="22"/>
      <c r="I307" s="22"/>
      <c r="J307" s="22"/>
    </row>
    <row r="308">
      <c r="A308" s="215" t="s">
        <v>466</v>
      </c>
      <c r="B308" s="216" t="s">
        <v>584</v>
      </c>
      <c r="C308" s="216" t="s">
        <v>585</v>
      </c>
      <c r="D308" s="216" t="s">
        <v>586</v>
      </c>
      <c r="E308" s="217"/>
      <c r="F308" s="217"/>
      <c r="G308" s="217"/>
      <c r="H308" s="217"/>
      <c r="I308" s="217"/>
    </row>
    <row r="309">
      <c r="A309" s="193" t="s">
        <v>884</v>
      </c>
      <c r="B309" s="48" t="s">
        <v>72</v>
      </c>
      <c r="C309" s="48" t="s">
        <v>72</v>
      </c>
      <c r="D309" s="48" t="s">
        <v>72</v>
      </c>
      <c r="E309" s="22"/>
      <c r="F309" s="22"/>
      <c r="G309" s="22"/>
      <c r="H309" s="22"/>
      <c r="I309" s="22"/>
    </row>
    <row r="310">
      <c r="A310" s="48" t="s">
        <v>885</v>
      </c>
      <c r="B310" s="48" t="s">
        <v>72</v>
      </c>
      <c r="C310" s="48" t="s">
        <v>72</v>
      </c>
      <c r="D310" s="48" t="s">
        <v>72</v>
      </c>
      <c r="E310" s="22"/>
      <c r="F310" s="22"/>
      <c r="G310" s="22"/>
      <c r="H310" s="22"/>
      <c r="I310" s="22"/>
    </row>
    <row r="311">
      <c r="A311" s="48" t="s">
        <v>886</v>
      </c>
      <c r="B311" s="48" t="s">
        <v>72</v>
      </c>
      <c r="C311" s="48" t="s">
        <v>72</v>
      </c>
      <c r="D311" s="48" t="s">
        <v>73</v>
      </c>
      <c r="E311" s="22"/>
      <c r="F311" s="22"/>
      <c r="G311" s="22"/>
      <c r="H311" s="22"/>
      <c r="I311" s="22"/>
    </row>
    <row r="312">
      <c r="A312" s="48" t="s">
        <v>887</v>
      </c>
      <c r="B312" s="48" t="s">
        <v>72</v>
      </c>
      <c r="C312" s="48" t="s">
        <v>72</v>
      </c>
      <c r="D312" s="48" t="s">
        <v>72</v>
      </c>
      <c r="E312" s="22"/>
      <c r="F312" s="22"/>
      <c r="G312" s="22"/>
      <c r="H312" s="22"/>
      <c r="I312" s="22"/>
    </row>
    <row r="313">
      <c r="A313" s="48" t="s">
        <v>888</v>
      </c>
      <c r="B313" s="48" t="s">
        <v>72</v>
      </c>
      <c r="C313" s="48" t="s">
        <v>72</v>
      </c>
      <c r="D313" s="48" t="s">
        <v>72</v>
      </c>
      <c r="E313" s="22"/>
      <c r="F313" s="22"/>
      <c r="G313" s="22"/>
      <c r="H313" s="22"/>
      <c r="I313" s="22"/>
    </row>
    <row r="314">
      <c r="A314" s="48" t="s">
        <v>889</v>
      </c>
      <c r="B314" s="48" t="s">
        <v>72</v>
      </c>
      <c r="C314" s="48" t="s">
        <v>72</v>
      </c>
      <c r="D314" s="48" t="s">
        <v>72</v>
      </c>
      <c r="E314" s="22"/>
      <c r="F314" s="22"/>
      <c r="G314" s="22"/>
      <c r="H314" s="22"/>
      <c r="I314" s="22"/>
    </row>
    <row r="315">
      <c r="A315" s="48" t="s">
        <v>890</v>
      </c>
      <c r="B315" s="48" t="s">
        <v>72</v>
      </c>
      <c r="C315" s="48" t="s">
        <v>72</v>
      </c>
      <c r="D315" s="48" t="s">
        <v>72</v>
      </c>
      <c r="E315" s="22"/>
      <c r="F315" s="22"/>
      <c r="G315" s="22"/>
      <c r="H315" s="22"/>
      <c r="I315" s="22"/>
    </row>
    <row r="316">
      <c r="A316" s="48" t="s">
        <v>891</v>
      </c>
      <c r="B316" s="48" t="s">
        <v>72</v>
      </c>
      <c r="C316" s="48" t="s">
        <v>72</v>
      </c>
      <c r="D316" s="48" t="s">
        <v>72</v>
      </c>
      <c r="E316" s="22"/>
      <c r="F316" s="22"/>
      <c r="G316" s="22"/>
      <c r="H316" s="22"/>
      <c r="I316" s="22"/>
    </row>
    <row r="317">
      <c r="A317" s="48" t="s">
        <v>892</v>
      </c>
      <c r="B317" s="48" t="s">
        <v>72</v>
      </c>
      <c r="C317" s="48" t="s">
        <v>72</v>
      </c>
      <c r="D317" s="48" t="s">
        <v>72</v>
      </c>
      <c r="E317" s="22"/>
      <c r="F317" s="22"/>
      <c r="G317" s="22"/>
      <c r="H317" s="22"/>
      <c r="I317" s="22"/>
    </row>
    <row r="318">
      <c r="A318" s="48" t="s">
        <v>893</v>
      </c>
      <c r="B318" s="48" t="s">
        <v>72</v>
      </c>
      <c r="C318" s="48" t="s">
        <v>72</v>
      </c>
      <c r="D318" s="48" t="s">
        <v>72</v>
      </c>
      <c r="E318" s="22"/>
      <c r="F318" s="22"/>
      <c r="G318" s="22"/>
      <c r="H318" s="22"/>
      <c r="I318" s="22"/>
    </row>
    <row r="319">
      <c r="A319" s="48" t="s">
        <v>894</v>
      </c>
      <c r="B319" s="22" t="s">
        <v>72</v>
      </c>
      <c r="C319" s="22" t="s">
        <v>72</v>
      </c>
      <c r="D319" s="22" t="s">
        <v>72</v>
      </c>
      <c r="E319" s="22"/>
      <c r="F319" s="22"/>
      <c r="G319" s="22"/>
      <c r="H319" s="22"/>
      <c r="I319" s="22"/>
    </row>
    <row r="320">
      <c r="A320" s="48" t="s">
        <v>895</v>
      </c>
      <c r="B320" s="22" t="s">
        <v>72</v>
      </c>
      <c r="C320" s="22" t="s">
        <v>72</v>
      </c>
      <c r="D320" s="22" t="s">
        <v>72</v>
      </c>
      <c r="E320" s="22"/>
      <c r="F320" s="22"/>
      <c r="G320" s="22"/>
      <c r="H320" s="22"/>
      <c r="I320" s="22"/>
    </row>
    <row r="321">
      <c r="A321" s="48" t="s">
        <v>896</v>
      </c>
      <c r="B321" s="22" t="s">
        <v>72</v>
      </c>
      <c r="C321" s="22" t="s">
        <v>72</v>
      </c>
      <c r="D321" s="22" t="s">
        <v>5578</v>
      </c>
      <c r="E321" s="22"/>
      <c r="F321" s="22"/>
      <c r="G321" s="22"/>
      <c r="H321" s="22"/>
      <c r="I321" s="22"/>
    </row>
    <row r="322">
      <c r="A322" s="48" t="s">
        <v>897</v>
      </c>
      <c r="B322" s="22" t="s">
        <v>72</v>
      </c>
      <c r="C322" s="22" t="s">
        <v>72</v>
      </c>
      <c r="D322" s="22" t="s">
        <v>72</v>
      </c>
      <c r="E322" s="22"/>
      <c r="F322" s="22"/>
      <c r="G322" s="22"/>
      <c r="H322" s="22"/>
      <c r="I322" s="22"/>
    </row>
    <row r="323">
      <c r="A323" s="48" t="s">
        <v>898</v>
      </c>
      <c r="B323" s="22" t="s">
        <v>72</v>
      </c>
      <c r="C323" s="22" t="s">
        <v>72</v>
      </c>
      <c r="D323" s="22" t="s">
        <v>72</v>
      </c>
      <c r="E323" s="22"/>
      <c r="F323" s="22"/>
      <c r="G323" s="22"/>
      <c r="H323" s="22"/>
      <c r="I323" s="22"/>
    </row>
    <row r="324">
      <c r="A324" s="48" t="s">
        <v>899</v>
      </c>
      <c r="B324" s="22" t="s">
        <v>72</v>
      </c>
      <c r="C324" s="22" t="s">
        <v>72</v>
      </c>
      <c r="D324" s="22" t="s">
        <v>72</v>
      </c>
      <c r="E324" s="22"/>
      <c r="F324" s="22"/>
      <c r="G324" s="22"/>
      <c r="H324" s="22"/>
      <c r="I324" s="22"/>
    </row>
    <row r="325">
      <c r="A325" s="48" t="s">
        <v>900</v>
      </c>
      <c r="B325" s="22" t="s">
        <v>72</v>
      </c>
      <c r="C325" s="22" t="s">
        <v>72</v>
      </c>
      <c r="D325" s="22" t="s">
        <v>72</v>
      </c>
      <c r="E325" s="22"/>
      <c r="F325" s="22"/>
      <c r="G325" s="22"/>
      <c r="H325" s="22"/>
      <c r="I325" s="22"/>
    </row>
    <row r="326">
      <c r="A326" s="48" t="s">
        <v>901</v>
      </c>
      <c r="B326" s="22" t="s">
        <v>72</v>
      </c>
      <c r="C326" s="22" t="s">
        <v>72</v>
      </c>
      <c r="D326" s="22" t="s">
        <v>72</v>
      </c>
      <c r="E326" s="22"/>
      <c r="F326" s="22"/>
      <c r="G326" s="22"/>
      <c r="H326" s="22"/>
      <c r="I326" s="22"/>
    </row>
    <row r="327">
      <c r="A327" s="48" t="s">
        <v>902</v>
      </c>
      <c r="B327" s="22" t="s">
        <v>72</v>
      </c>
      <c r="C327" s="22" t="s">
        <v>72</v>
      </c>
      <c r="D327" s="22" t="s">
        <v>72</v>
      </c>
      <c r="E327" s="22"/>
      <c r="F327" s="22"/>
      <c r="G327" s="22"/>
      <c r="H327" s="22"/>
      <c r="I327" s="22"/>
    </row>
    <row r="328">
      <c r="A328" s="48" t="s">
        <v>903</v>
      </c>
      <c r="B328" s="22" t="s">
        <v>72</v>
      </c>
      <c r="C328" s="22" t="s">
        <v>72</v>
      </c>
      <c r="D328" s="22" t="s">
        <v>72</v>
      </c>
      <c r="E328" s="22"/>
      <c r="F328" s="22"/>
      <c r="G328" s="22"/>
      <c r="H328" s="22"/>
      <c r="I328" s="22"/>
    </row>
    <row r="329">
      <c r="A329" s="48" t="s">
        <v>643</v>
      </c>
      <c r="B329" s="22"/>
      <c r="C329" s="22"/>
      <c r="D329" s="22"/>
      <c r="E329" s="22"/>
      <c r="F329" s="22"/>
      <c r="G329" s="22"/>
      <c r="H329" s="22"/>
      <c r="I329" s="22"/>
    </row>
    <row r="330">
      <c r="A330" s="22"/>
      <c r="B330" s="22"/>
      <c r="C330" s="22"/>
      <c r="D330" s="22"/>
      <c r="E330" s="22"/>
      <c r="F330" s="22"/>
      <c r="G330" s="22"/>
      <c r="H330" s="22"/>
      <c r="I330" s="22"/>
    </row>
    <row r="331">
      <c r="A331" s="22"/>
      <c r="B331" s="22"/>
      <c r="C331" s="22"/>
      <c r="D331" s="22"/>
      <c r="E331" s="22"/>
      <c r="F331" s="22"/>
      <c r="G331" s="22"/>
      <c r="H331" s="22"/>
      <c r="I331" s="22"/>
    </row>
    <row r="332">
      <c r="A332" s="218" t="s">
        <v>904</v>
      </c>
      <c r="B332" s="173">
        <v>0.0</v>
      </c>
      <c r="C332" s="173">
        <v>0.0</v>
      </c>
      <c r="D332" s="173">
        <v>0.0</v>
      </c>
      <c r="E332" s="22"/>
      <c r="F332" s="22"/>
      <c r="G332" s="22"/>
      <c r="H332" s="22"/>
      <c r="I332" s="22"/>
    </row>
    <row r="333">
      <c r="A333" s="218" t="s">
        <v>905</v>
      </c>
      <c r="B333" s="173">
        <v>0.0</v>
      </c>
      <c r="C333" s="173">
        <v>0.0</v>
      </c>
      <c r="D333" s="173">
        <v>0.0</v>
      </c>
      <c r="E333" s="22"/>
      <c r="F333" s="22"/>
      <c r="G333" s="22"/>
      <c r="H333" s="22"/>
      <c r="I333" s="22"/>
    </row>
    <row r="334">
      <c r="A334" s="218" t="s">
        <v>906</v>
      </c>
      <c r="B334" s="173">
        <v>0.0</v>
      </c>
      <c r="C334" s="173">
        <v>0.0</v>
      </c>
      <c r="D334" s="173" t="s">
        <v>537</v>
      </c>
      <c r="E334" s="22"/>
      <c r="F334" s="22"/>
      <c r="G334" s="22"/>
      <c r="H334" s="22"/>
      <c r="I334" s="22"/>
    </row>
    <row r="335">
      <c r="A335" s="218" t="s">
        <v>907</v>
      </c>
      <c r="B335" s="173">
        <v>0.0</v>
      </c>
      <c r="C335" s="173">
        <v>0.0</v>
      </c>
      <c r="D335" s="173">
        <v>0.0</v>
      </c>
      <c r="E335" s="22"/>
      <c r="F335" s="22"/>
      <c r="G335" s="22"/>
      <c r="H335" s="22"/>
      <c r="I335" s="22"/>
    </row>
    <row r="336">
      <c r="A336" s="218" t="s">
        <v>908</v>
      </c>
      <c r="B336" s="173">
        <v>0.0</v>
      </c>
      <c r="C336" s="173">
        <v>0.0</v>
      </c>
      <c r="D336" s="173">
        <v>0.0</v>
      </c>
      <c r="E336" s="22"/>
      <c r="F336" s="22"/>
      <c r="G336" s="22"/>
      <c r="H336" s="22"/>
      <c r="I336" s="22"/>
    </row>
    <row r="337">
      <c r="A337" s="218" t="s">
        <v>909</v>
      </c>
      <c r="B337" s="173">
        <v>0.0</v>
      </c>
      <c r="C337" s="173">
        <v>0.0</v>
      </c>
      <c r="D337" s="173">
        <v>0.0</v>
      </c>
      <c r="E337" s="22"/>
      <c r="F337" s="22"/>
      <c r="G337" s="22"/>
      <c r="H337" s="22"/>
      <c r="I337" s="22"/>
    </row>
    <row r="338">
      <c r="A338" s="218" t="s">
        <v>910</v>
      </c>
      <c r="B338" s="173">
        <v>0.0</v>
      </c>
      <c r="C338" s="173">
        <v>0.0</v>
      </c>
      <c r="D338" s="173">
        <v>0.0</v>
      </c>
      <c r="E338" s="22"/>
      <c r="F338" s="22"/>
      <c r="G338" s="22"/>
      <c r="H338" s="22"/>
      <c r="I338" s="22"/>
    </row>
    <row r="339">
      <c r="A339" s="218" t="s">
        <v>911</v>
      </c>
      <c r="B339" s="173">
        <v>0.0</v>
      </c>
      <c r="C339" s="173">
        <v>0.0</v>
      </c>
      <c r="D339" s="173">
        <v>0.0</v>
      </c>
      <c r="E339" s="22"/>
      <c r="F339" s="22"/>
      <c r="G339" s="22"/>
      <c r="H339" s="22"/>
      <c r="I339" s="22"/>
    </row>
    <row r="340">
      <c r="A340" s="218" t="s">
        <v>912</v>
      </c>
      <c r="B340" s="173">
        <v>0.0</v>
      </c>
      <c r="C340" s="173">
        <v>0.0</v>
      </c>
      <c r="D340" s="173">
        <v>0.0</v>
      </c>
      <c r="E340" s="22"/>
      <c r="F340" s="22"/>
      <c r="G340" s="22"/>
      <c r="H340" s="22"/>
      <c r="I340" s="22"/>
    </row>
    <row r="341">
      <c r="A341" s="218" t="s">
        <v>913</v>
      </c>
      <c r="B341" s="173">
        <v>0.0</v>
      </c>
      <c r="C341" s="173">
        <v>0.0</v>
      </c>
      <c r="D341" s="173">
        <v>0.0</v>
      </c>
      <c r="E341" s="22"/>
      <c r="F341" s="22"/>
      <c r="G341" s="22"/>
      <c r="H341" s="22"/>
      <c r="I341" s="22"/>
    </row>
    <row r="342">
      <c r="A342" s="22"/>
      <c r="B342" s="22"/>
      <c r="C342" s="22"/>
      <c r="D342" s="22"/>
      <c r="E342" s="22"/>
      <c r="F342" s="22"/>
      <c r="G342" s="22"/>
      <c r="H342" s="22"/>
      <c r="I342" s="22"/>
    </row>
    <row r="343">
      <c r="A343" s="219" t="s">
        <v>646</v>
      </c>
      <c r="B343" s="189">
        <v>0.0</v>
      </c>
      <c r="C343" s="189">
        <v>0.0</v>
      </c>
      <c r="D343" s="189">
        <v>0.0</v>
      </c>
      <c r="E343" s="22"/>
      <c r="F343" s="22"/>
      <c r="G343" s="22"/>
      <c r="H343" s="22"/>
      <c r="I343" s="22"/>
    </row>
    <row r="344">
      <c r="A344" s="177"/>
      <c r="B344" s="178"/>
      <c r="C344" s="178"/>
      <c r="D344" s="178"/>
      <c r="E344" s="22"/>
      <c r="F344" s="22"/>
      <c r="G344" s="22"/>
      <c r="H344" s="22"/>
      <c r="I344" s="22"/>
      <c r="J344" s="22"/>
    </row>
    <row r="345">
      <c r="A345" s="205" t="s">
        <v>648</v>
      </c>
      <c r="B345" s="365">
        <v>0.0</v>
      </c>
      <c r="C345" s="22"/>
      <c r="D345" s="22"/>
      <c r="E345" s="22"/>
      <c r="F345" s="22"/>
      <c r="G345" s="22"/>
      <c r="H345" s="22"/>
      <c r="I345" s="22"/>
      <c r="J345" s="22"/>
    </row>
    <row r="346">
      <c r="A346" s="22"/>
      <c r="B346" s="22"/>
      <c r="C346" s="22"/>
      <c r="D346" s="22"/>
      <c r="E346" s="22"/>
      <c r="F346" s="22"/>
      <c r="G346" s="22"/>
      <c r="H346" s="22"/>
      <c r="I346" s="22"/>
      <c r="J346" s="22"/>
    </row>
    <row r="347">
      <c r="A347" s="215" t="s">
        <v>469</v>
      </c>
      <c r="B347" s="216" t="s">
        <v>584</v>
      </c>
      <c r="C347" s="216" t="s">
        <v>585</v>
      </c>
      <c r="D347" s="216" t="s">
        <v>586</v>
      </c>
      <c r="E347" s="217"/>
      <c r="F347" s="217"/>
      <c r="G347" s="217"/>
      <c r="H347" s="217"/>
      <c r="I347" s="217"/>
    </row>
    <row r="348">
      <c r="A348" s="193" t="s">
        <v>914</v>
      </c>
      <c r="B348" s="48" t="s">
        <v>71</v>
      </c>
      <c r="C348" s="48" t="s">
        <v>71</v>
      </c>
      <c r="D348" s="48" t="s">
        <v>71</v>
      </c>
      <c r="E348" s="22"/>
      <c r="F348" s="22"/>
      <c r="G348" s="22"/>
      <c r="H348" s="22"/>
      <c r="I348" s="22"/>
    </row>
    <row r="349">
      <c r="A349" s="48" t="s">
        <v>915</v>
      </c>
      <c r="B349" s="48" t="s">
        <v>72</v>
      </c>
      <c r="C349" s="48" t="s">
        <v>72</v>
      </c>
      <c r="D349" s="48" t="s">
        <v>72</v>
      </c>
      <c r="E349" s="22"/>
      <c r="F349" s="22"/>
      <c r="G349" s="22"/>
      <c r="H349" s="22"/>
      <c r="I349" s="22"/>
    </row>
    <row r="350">
      <c r="A350" s="48" t="s">
        <v>916</v>
      </c>
      <c r="B350" s="48" t="s">
        <v>72</v>
      </c>
      <c r="C350" s="48" t="s">
        <v>72</v>
      </c>
      <c r="D350" s="48" t="s">
        <v>72</v>
      </c>
      <c r="E350" s="22"/>
      <c r="F350" s="22"/>
      <c r="G350" s="22"/>
      <c r="H350" s="22"/>
      <c r="I350" s="22"/>
    </row>
    <row r="351">
      <c r="A351" s="48" t="s">
        <v>917</v>
      </c>
      <c r="B351" s="48" t="s">
        <v>71</v>
      </c>
      <c r="C351" s="48" t="s">
        <v>71</v>
      </c>
      <c r="D351" s="48" t="s">
        <v>71</v>
      </c>
      <c r="E351" s="22"/>
      <c r="F351" s="22"/>
      <c r="G351" s="22"/>
      <c r="H351" s="22"/>
      <c r="I351" s="22"/>
    </row>
    <row r="352">
      <c r="A352" s="48" t="s">
        <v>918</v>
      </c>
      <c r="B352" s="22" t="s">
        <v>5579</v>
      </c>
      <c r="C352" s="22" t="s">
        <v>5580</v>
      </c>
      <c r="D352" s="22" t="s">
        <v>5581</v>
      </c>
      <c r="E352" s="22"/>
      <c r="F352" s="22"/>
      <c r="G352" s="22"/>
      <c r="H352" s="22"/>
      <c r="I352" s="22"/>
    </row>
    <row r="353">
      <c r="A353" s="48" t="s">
        <v>919</v>
      </c>
      <c r="B353" s="22" t="s">
        <v>920</v>
      </c>
      <c r="C353" s="22" t="s">
        <v>920</v>
      </c>
      <c r="D353" s="22" t="s">
        <v>920</v>
      </c>
      <c r="E353" s="22"/>
      <c r="F353" s="22"/>
      <c r="G353" s="22"/>
      <c r="H353" s="22"/>
      <c r="I353" s="22"/>
    </row>
    <row r="354">
      <c r="A354" s="48" t="s">
        <v>921</v>
      </c>
      <c r="B354" s="22" t="s">
        <v>920</v>
      </c>
      <c r="C354" s="22" t="s">
        <v>920</v>
      </c>
      <c r="D354" s="22" t="s">
        <v>920</v>
      </c>
      <c r="E354" s="22"/>
      <c r="F354" s="22"/>
      <c r="G354" s="22"/>
      <c r="H354" s="22"/>
      <c r="I354" s="22"/>
    </row>
    <row r="355">
      <c r="A355" s="48" t="s">
        <v>922</v>
      </c>
      <c r="B355" s="22" t="s">
        <v>5579</v>
      </c>
      <c r="C355" s="22" t="s">
        <v>5580</v>
      </c>
      <c r="D355" s="22" t="s">
        <v>5582</v>
      </c>
      <c r="E355" s="22"/>
      <c r="F355" s="22"/>
      <c r="G355" s="22"/>
      <c r="H355" s="22"/>
      <c r="I355" s="22"/>
    </row>
    <row r="356">
      <c r="A356" s="48" t="s">
        <v>643</v>
      </c>
      <c r="B356" s="22" t="s">
        <v>5583</v>
      </c>
      <c r="C356" s="22" t="s">
        <v>5584</v>
      </c>
      <c r="D356" s="22" t="s">
        <v>5585</v>
      </c>
      <c r="E356" s="22"/>
      <c r="F356" s="22"/>
      <c r="G356" s="22"/>
      <c r="H356" s="22"/>
      <c r="I356" s="22"/>
    </row>
    <row r="357">
      <c r="A357" s="22"/>
      <c r="B357" s="22"/>
      <c r="C357" s="22"/>
      <c r="D357" s="22"/>
      <c r="E357" s="22"/>
      <c r="F357" s="22"/>
      <c r="G357" s="22"/>
      <c r="H357" s="22"/>
      <c r="I357" s="22"/>
    </row>
    <row r="358">
      <c r="A358" s="177"/>
      <c r="B358" s="177"/>
      <c r="C358" s="177"/>
      <c r="D358" s="177"/>
      <c r="E358" s="22"/>
      <c r="F358" s="22"/>
      <c r="G358" s="22"/>
      <c r="H358" s="22"/>
      <c r="I358" s="22"/>
    </row>
    <row r="359">
      <c r="A359" s="218" t="s">
        <v>923</v>
      </c>
      <c r="B359" s="173">
        <v>0.0</v>
      </c>
      <c r="C359" s="173">
        <v>0.0</v>
      </c>
      <c r="D359" s="173">
        <v>0.0</v>
      </c>
      <c r="E359" s="22"/>
      <c r="F359" s="22"/>
      <c r="G359" s="22"/>
      <c r="H359" s="22"/>
      <c r="I359" s="22"/>
    </row>
    <row r="360">
      <c r="A360" s="218" t="s">
        <v>924</v>
      </c>
      <c r="B360" s="173">
        <v>0.0</v>
      </c>
      <c r="C360" s="173">
        <v>0.0</v>
      </c>
      <c r="D360" s="173">
        <v>0.0</v>
      </c>
      <c r="E360" s="22"/>
      <c r="F360" s="22"/>
      <c r="G360" s="22"/>
      <c r="H360" s="22"/>
      <c r="I360" s="22"/>
    </row>
    <row r="361">
      <c r="A361" s="218" t="s">
        <v>925</v>
      </c>
      <c r="B361" s="173">
        <v>0.0</v>
      </c>
      <c r="C361" s="173">
        <v>0.0</v>
      </c>
      <c r="D361" s="173">
        <v>0.0</v>
      </c>
      <c r="E361" s="22"/>
      <c r="F361" s="22"/>
      <c r="G361" s="22"/>
      <c r="H361" s="22"/>
      <c r="I361" s="22"/>
    </row>
    <row r="362">
      <c r="A362" s="218" t="s">
        <v>926</v>
      </c>
      <c r="B362" s="173">
        <v>0.0</v>
      </c>
      <c r="C362" s="173">
        <v>0.0</v>
      </c>
      <c r="D362" s="173">
        <v>0.0</v>
      </c>
      <c r="E362" s="22"/>
      <c r="F362" s="22"/>
      <c r="G362" s="22"/>
      <c r="H362" s="22"/>
      <c r="I362" s="22"/>
    </row>
    <row r="363">
      <c r="A363" s="22"/>
      <c r="B363" s="22"/>
      <c r="C363" s="22"/>
      <c r="D363" s="22"/>
      <c r="E363" s="22"/>
      <c r="F363" s="22"/>
      <c r="G363" s="22"/>
      <c r="H363" s="22"/>
      <c r="I363" s="22"/>
    </row>
    <row r="364">
      <c r="A364" s="219" t="s">
        <v>646</v>
      </c>
      <c r="B364" s="181">
        <v>0.0</v>
      </c>
      <c r="C364" s="181">
        <v>0.0</v>
      </c>
      <c r="D364" s="181">
        <v>0.0</v>
      </c>
      <c r="E364" s="22"/>
      <c r="F364" s="22"/>
      <c r="G364" s="22"/>
      <c r="H364" s="22"/>
      <c r="I364" s="22"/>
    </row>
    <row r="365">
      <c r="A365" s="177"/>
      <c r="B365" s="178"/>
      <c r="C365" s="178"/>
      <c r="D365" s="178"/>
      <c r="E365" s="22"/>
      <c r="F365" s="22"/>
      <c r="G365" s="22"/>
      <c r="H365" s="22"/>
      <c r="I365" s="22"/>
      <c r="J365" s="22"/>
    </row>
    <row r="366">
      <c r="A366" s="205" t="s">
        <v>648</v>
      </c>
      <c r="B366" s="355">
        <v>0.0</v>
      </c>
      <c r="C366" s="22"/>
      <c r="D366" s="22"/>
      <c r="E366" s="22"/>
      <c r="F366" s="22"/>
      <c r="G366" s="22"/>
      <c r="H366" s="22"/>
      <c r="I366" s="22"/>
      <c r="J366" s="22"/>
    </row>
    <row r="367">
      <c r="A367" s="22"/>
      <c r="B367" s="22"/>
      <c r="C367" s="22"/>
      <c r="D367" s="22"/>
      <c r="E367" s="22"/>
      <c r="F367" s="22"/>
      <c r="G367" s="22"/>
      <c r="H367" s="22"/>
      <c r="I367" s="22"/>
      <c r="J367" s="22"/>
    </row>
    <row r="368">
      <c r="A368" s="215" t="s">
        <v>472</v>
      </c>
      <c r="B368" s="216" t="s">
        <v>584</v>
      </c>
      <c r="C368" s="216" t="s">
        <v>585</v>
      </c>
      <c r="D368" s="216" t="s">
        <v>586</v>
      </c>
      <c r="E368" s="217"/>
      <c r="F368" s="217"/>
      <c r="G368" s="217"/>
      <c r="H368" s="217"/>
      <c r="I368" s="217"/>
    </row>
    <row r="369">
      <c r="A369" s="193" t="s">
        <v>927</v>
      </c>
      <c r="B369" s="48" t="s">
        <v>73</v>
      </c>
      <c r="C369" s="48" t="s">
        <v>73</v>
      </c>
      <c r="D369" s="48" t="s">
        <v>73</v>
      </c>
      <c r="E369" s="22"/>
      <c r="F369" s="22"/>
      <c r="G369" s="22"/>
      <c r="H369" s="22"/>
      <c r="I369" s="22"/>
    </row>
    <row r="370">
      <c r="A370" s="48" t="s">
        <v>928</v>
      </c>
      <c r="B370" s="48" t="s">
        <v>73</v>
      </c>
      <c r="C370" s="48" t="s">
        <v>73</v>
      </c>
      <c r="D370" s="48" t="s">
        <v>73</v>
      </c>
      <c r="E370" s="22"/>
      <c r="F370" s="22"/>
      <c r="G370" s="22"/>
      <c r="H370" s="22"/>
      <c r="I370" s="22"/>
    </row>
    <row r="371">
      <c r="A371" s="48" t="s">
        <v>929</v>
      </c>
      <c r="B371" s="22" t="s">
        <v>73</v>
      </c>
      <c r="C371" s="22" t="s">
        <v>73</v>
      </c>
      <c r="D371" s="22" t="s">
        <v>73</v>
      </c>
      <c r="E371" s="22"/>
      <c r="F371" s="22"/>
      <c r="G371" s="22"/>
      <c r="H371" s="22"/>
      <c r="I371" s="22"/>
    </row>
    <row r="372">
      <c r="A372" s="48" t="s">
        <v>931</v>
      </c>
      <c r="B372" s="22" t="s">
        <v>73</v>
      </c>
      <c r="C372" s="22" t="s">
        <v>73</v>
      </c>
      <c r="D372" s="22" t="s">
        <v>73</v>
      </c>
      <c r="E372" s="22"/>
      <c r="F372" s="22"/>
      <c r="G372" s="22"/>
      <c r="H372" s="22"/>
      <c r="I372" s="22"/>
    </row>
    <row r="373">
      <c r="A373" s="48" t="s">
        <v>643</v>
      </c>
      <c r="B373" s="22"/>
      <c r="C373" s="22"/>
      <c r="D373" s="22"/>
      <c r="E373" s="22"/>
      <c r="F373" s="22"/>
      <c r="G373" s="22"/>
      <c r="H373" s="22"/>
      <c r="I373" s="22"/>
    </row>
    <row r="374">
      <c r="A374" s="22"/>
      <c r="B374" s="22"/>
      <c r="C374" s="22"/>
      <c r="D374" s="22"/>
      <c r="E374" s="22"/>
      <c r="F374" s="22"/>
      <c r="G374" s="22"/>
      <c r="H374" s="22"/>
      <c r="I374" s="22"/>
    </row>
    <row r="375">
      <c r="A375" s="22"/>
      <c r="B375" s="22"/>
      <c r="C375" s="22"/>
      <c r="D375" s="22"/>
      <c r="E375" s="22"/>
      <c r="F375" s="22"/>
      <c r="G375" s="22"/>
      <c r="H375" s="22"/>
      <c r="I375" s="22"/>
    </row>
    <row r="376">
      <c r="A376" s="172" t="s">
        <v>935</v>
      </c>
      <c r="B376" s="173" t="s">
        <v>537</v>
      </c>
      <c r="C376" s="173" t="s">
        <v>537</v>
      </c>
      <c r="D376" s="173" t="s">
        <v>537</v>
      </c>
      <c r="E376" s="22"/>
      <c r="F376" s="22"/>
      <c r="G376" s="22"/>
      <c r="H376" s="22"/>
      <c r="I376" s="22"/>
    </row>
    <row r="377">
      <c r="A377" s="172" t="s">
        <v>936</v>
      </c>
      <c r="B377" s="173" t="s">
        <v>537</v>
      </c>
      <c r="C377" s="173" t="s">
        <v>537</v>
      </c>
      <c r="D377" s="173" t="s">
        <v>537</v>
      </c>
      <c r="E377" s="22"/>
      <c r="F377" s="22"/>
      <c r="G377" s="22"/>
      <c r="H377" s="22"/>
      <c r="I377" s="22"/>
    </row>
    <row r="378">
      <c r="A378" s="22"/>
      <c r="B378" s="22"/>
      <c r="C378" s="22"/>
      <c r="D378" s="22"/>
      <c r="E378" s="22"/>
      <c r="F378" s="22"/>
      <c r="G378" s="22"/>
      <c r="H378" s="22"/>
      <c r="I378" s="22"/>
    </row>
    <row r="379">
      <c r="A379" s="205" t="s">
        <v>646</v>
      </c>
      <c r="B379" s="181" t="s">
        <v>73</v>
      </c>
      <c r="C379" s="181" t="s">
        <v>73</v>
      </c>
      <c r="D379" s="181" t="s">
        <v>73</v>
      </c>
      <c r="E379" s="22"/>
      <c r="F379" s="22"/>
      <c r="G379" s="22"/>
      <c r="H379" s="22"/>
      <c r="I379" s="22"/>
    </row>
    <row r="380">
      <c r="A380" s="177"/>
      <c r="B380" s="178"/>
      <c r="C380" s="178"/>
      <c r="D380" s="178"/>
      <c r="E380" s="22"/>
      <c r="F380" s="22"/>
      <c r="G380" s="22"/>
      <c r="H380" s="22"/>
      <c r="I380" s="22"/>
      <c r="J380" s="22"/>
    </row>
    <row r="381">
      <c r="A381" s="205" t="s">
        <v>648</v>
      </c>
      <c r="B381" s="365" t="s">
        <v>73</v>
      </c>
      <c r="C381" s="22"/>
      <c r="D381" s="22"/>
      <c r="E381" s="22"/>
      <c r="F381" s="22"/>
      <c r="G381" s="22"/>
      <c r="H381" s="22"/>
      <c r="I381" s="22"/>
      <c r="J381" s="22"/>
    </row>
    <row r="382">
      <c r="A382" s="22"/>
      <c r="B382" s="22"/>
      <c r="C382" s="22"/>
      <c r="D382" s="22"/>
      <c r="E382" s="22"/>
      <c r="F382" s="22"/>
      <c r="G382" s="22"/>
      <c r="H382" s="22"/>
      <c r="I382" s="22"/>
      <c r="J382" s="22"/>
    </row>
    <row r="383">
      <c r="A383" s="215" t="s">
        <v>475</v>
      </c>
      <c r="B383" s="216" t="s">
        <v>584</v>
      </c>
      <c r="C383" s="216" t="s">
        <v>585</v>
      </c>
      <c r="D383" s="216" t="s">
        <v>586</v>
      </c>
      <c r="E383" s="217"/>
      <c r="F383" s="217"/>
      <c r="G383" s="217"/>
      <c r="H383" s="217"/>
      <c r="I383" s="217"/>
    </row>
    <row r="384">
      <c r="A384" s="193" t="s">
        <v>937</v>
      </c>
      <c r="B384" s="48" t="s">
        <v>73</v>
      </c>
      <c r="C384" s="48" t="s">
        <v>73</v>
      </c>
      <c r="D384" s="48" t="s">
        <v>73</v>
      </c>
      <c r="E384" s="22"/>
      <c r="F384" s="22"/>
      <c r="G384" s="22"/>
      <c r="H384" s="22"/>
      <c r="I384" s="22"/>
    </row>
    <row r="385">
      <c r="A385" s="48" t="s">
        <v>938</v>
      </c>
      <c r="B385" s="48" t="s">
        <v>73</v>
      </c>
      <c r="C385" s="48" t="s">
        <v>73</v>
      </c>
      <c r="D385" s="48" t="s">
        <v>73</v>
      </c>
      <c r="E385" s="22"/>
      <c r="F385" s="22"/>
      <c r="G385" s="22"/>
      <c r="H385" s="22"/>
      <c r="I385" s="22"/>
    </row>
    <row r="386">
      <c r="A386" s="48" t="s">
        <v>938</v>
      </c>
      <c r="B386" s="48" t="s">
        <v>73</v>
      </c>
      <c r="C386" s="48" t="s">
        <v>73</v>
      </c>
      <c r="D386" s="48" t="s">
        <v>73</v>
      </c>
      <c r="E386" s="22"/>
      <c r="F386" s="22"/>
      <c r="G386" s="22"/>
      <c r="H386" s="22"/>
      <c r="I386" s="22"/>
    </row>
    <row r="387">
      <c r="A387" s="48" t="s">
        <v>938</v>
      </c>
      <c r="B387" s="48" t="s">
        <v>73</v>
      </c>
      <c r="C387" s="48" t="s">
        <v>73</v>
      </c>
      <c r="D387" s="48" t="s">
        <v>73</v>
      </c>
      <c r="E387" s="22"/>
      <c r="F387" s="22"/>
      <c r="G387" s="22"/>
      <c r="H387" s="22"/>
      <c r="I387" s="22"/>
    </row>
    <row r="388">
      <c r="A388" s="48" t="s">
        <v>938</v>
      </c>
      <c r="B388" s="48" t="s">
        <v>73</v>
      </c>
      <c r="C388" s="48" t="s">
        <v>73</v>
      </c>
      <c r="D388" s="48" t="s">
        <v>73</v>
      </c>
      <c r="E388" s="22"/>
      <c r="F388" s="22"/>
      <c r="G388" s="22"/>
      <c r="H388" s="22"/>
      <c r="I388" s="22"/>
    </row>
    <row r="389">
      <c r="A389" s="48" t="s">
        <v>938</v>
      </c>
      <c r="B389" s="48" t="s">
        <v>73</v>
      </c>
      <c r="C389" s="48" t="s">
        <v>73</v>
      </c>
      <c r="D389" s="48" t="s">
        <v>73</v>
      </c>
      <c r="E389" s="22"/>
      <c r="F389" s="22"/>
      <c r="G389" s="22"/>
      <c r="H389" s="22"/>
      <c r="I389" s="22"/>
    </row>
    <row r="390">
      <c r="A390" s="48" t="s">
        <v>938</v>
      </c>
      <c r="B390" s="48" t="s">
        <v>73</v>
      </c>
      <c r="C390" s="48" t="s">
        <v>73</v>
      </c>
      <c r="D390" s="48" t="s">
        <v>73</v>
      </c>
      <c r="E390" s="22"/>
      <c r="F390" s="22"/>
      <c r="G390" s="22"/>
      <c r="H390" s="22"/>
      <c r="I390" s="22"/>
    </row>
    <row r="391">
      <c r="A391" s="48" t="s">
        <v>938</v>
      </c>
      <c r="B391" s="48" t="s">
        <v>73</v>
      </c>
      <c r="C391" s="48" t="s">
        <v>73</v>
      </c>
      <c r="D391" s="48" t="s">
        <v>73</v>
      </c>
      <c r="E391" s="22"/>
      <c r="F391" s="22"/>
      <c r="G391" s="22"/>
      <c r="H391" s="22"/>
      <c r="I391" s="22"/>
    </row>
    <row r="392">
      <c r="A392" s="48" t="s">
        <v>939</v>
      </c>
      <c r="B392" s="22" t="s">
        <v>73</v>
      </c>
      <c r="C392" s="22" t="s">
        <v>73</v>
      </c>
      <c r="D392" s="22" t="s">
        <v>73</v>
      </c>
      <c r="E392" s="22"/>
      <c r="F392" s="22"/>
      <c r="G392" s="22"/>
      <c r="H392" s="22"/>
      <c r="I392" s="22"/>
    </row>
    <row r="393">
      <c r="A393" s="48" t="s">
        <v>941</v>
      </c>
      <c r="B393" s="22" t="s">
        <v>73</v>
      </c>
      <c r="C393" s="22" t="s">
        <v>73</v>
      </c>
      <c r="D393" s="22" t="s">
        <v>73</v>
      </c>
      <c r="E393" s="22"/>
      <c r="F393" s="22"/>
      <c r="G393" s="22"/>
      <c r="H393" s="22"/>
      <c r="I393" s="22"/>
    </row>
    <row r="394">
      <c r="A394" s="48" t="s">
        <v>943</v>
      </c>
      <c r="B394" s="22" t="s">
        <v>73</v>
      </c>
      <c r="C394" s="22" t="s">
        <v>73</v>
      </c>
      <c r="D394" s="22" t="s">
        <v>73</v>
      </c>
      <c r="E394" s="22"/>
      <c r="F394" s="22"/>
      <c r="G394" s="22"/>
      <c r="H394" s="22"/>
      <c r="I394" s="22"/>
    </row>
    <row r="395">
      <c r="A395" s="48" t="s">
        <v>944</v>
      </c>
      <c r="B395" s="22" t="s">
        <v>73</v>
      </c>
      <c r="C395" s="22" t="s">
        <v>73</v>
      </c>
      <c r="D395" s="22" t="s">
        <v>73</v>
      </c>
      <c r="E395" s="22"/>
      <c r="F395" s="22"/>
      <c r="G395" s="22"/>
      <c r="H395" s="22"/>
      <c r="I395" s="22"/>
    </row>
    <row r="396">
      <c r="A396" s="48" t="s">
        <v>945</v>
      </c>
      <c r="B396" s="22" t="s">
        <v>73</v>
      </c>
      <c r="C396" s="22" t="s">
        <v>73</v>
      </c>
      <c r="D396" s="22" t="s">
        <v>73</v>
      </c>
      <c r="E396" s="22"/>
      <c r="F396" s="22"/>
      <c r="G396" s="22"/>
      <c r="H396" s="22"/>
      <c r="I396" s="22"/>
    </row>
    <row r="397">
      <c r="A397" s="48" t="s">
        <v>946</v>
      </c>
      <c r="B397" s="22" t="s">
        <v>73</v>
      </c>
      <c r="C397" s="22" t="s">
        <v>73</v>
      </c>
      <c r="D397" s="22" t="s">
        <v>73</v>
      </c>
      <c r="E397" s="22"/>
      <c r="F397" s="22"/>
      <c r="G397" s="22"/>
      <c r="H397" s="22"/>
      <c r="I397" s="22"/>
    </row>
    <row r="398">
      <c r="A398" s="48" t="s">
        <v>947</v>
      </c>
      <c r="B398" s="22" t="s">
        <v>73</v>
      </c>
      <c r="C398" s="22" t="s">
        <v>73</v>
      </c>
      <c r="D398" s="22" t="s">
        <v>73</v>
      </c>
      <c r="E398" s="22"/>
      <c r="F398" s="22"/>
      <c r="G398" s="22"/>
      <c r="H398" s="22"/>
      <c r="I398" s="22"/>
    </row>
    <row r="399">
      <c r="A399" s="48" t="s">
        <v>949</v>
      </c>
      <c r="B399" s="22" t="s">
        <v>73</v>
      </c>
      <c r="C399" s="22" t="s">
        <v>73</v>
      </c>
      <c r="D399" s="22" t="s">
        <v>73</v>
      </c>
      <c r="E399" s="22"/>
      <c r="F399" s="22"/>
      <c r="G399" s="22"/>
      <c r="H399" s="22"/>
      <c r="I399" s="22"/>
    </row>
    <row r="400">
      <c r="A400" s="48" t="s">
        <v>643</v>
      </c>
      <c r="B400" s="22"/>
      <c r="C400" s="22"/>
      <c r="D400" s="22"/>
      <c r="E400" s="22"/>
      <c r="F400" s="22"/>
      <c r="G400" s="22"/>
      <c r="H400" s="22"/>
      <c r="I400" s="22"/>
    </row>
    <row r="401">
      <c r="A401" s="22"/>
      <c r="B401" s="22"/>
      <c r="C401" s="22"/>
      <c r="D401" s="22"/>
      <c r="E401" s="22"/>
      <c r="F401" s="22"/>
      <c r="G401" s="22"/>
      <c r="H401" s="22"/>
      <c r="I401" s="22"/>
    </row>
    <row r="402">
      <c r="A402" s="177"/>
      <c r="B402" s="177"/>
      <c r="C402" s="177"/>
      <c r="D402" s="177"/>
      <c r="E402" s="22"/>
      <c r="F402" s="22"/>
      <c r="G402" s="22"/>
      <c r="H402" s="22"/>
      <c r="I402" s="22"/>
    </row>
    <row r="403">
      <c r="A403" s="172" t="s">
        <v>950</v>
      </c>
      <c r="B403" s="173" t="s">
        <v>537</v>
      </c>
      <c r="C403" s="173" t="s">
        <v>537</v>
      </c>
      <c r="D403" s="173" t="s">
        <v>537</v>
      </c>
      <c r="E403" s="22"/>
      <c r="F403" s="22"/>
      <c r="G403" s="22"/>
      <c r="H403" s="22"/>
      <c r="I403" s="22"/>
    </row>
    <row r="404">
      <c r="A404" s="172" t="s">
        <v>951</v>
      </c>
      <c r="B404" s="173" t="s">
        <v>537</v>
      </c>
      <c r="C404" s="173" t="s">
        <v>537</v>
      </c>
      <c r="D404" s="173" t="s">
        <v>537</v>
      </c>
      <c r="E404" s="22"/>
      <c r="F404" s="22"/>
      <c r="G404" s="22"/>
      <c r="H404" s="22"/>
      <c r="I404" s="22"/>
    </row>
    <row r="405">
      <c r="A405" s="172" t="s">
        <v>952</v>
      </c>
      <c r="B405" s="173" t="s">
        <v>537</v>
      </c>
      <c r="C405" s="173" t="s">
        <v>537</v>
      </c>
      <c r="D405" s="173" t="s">
        <v>537</v>
      </c>
      <c r="E405" s="22"/>
      <c r="F405" s="22"/>
      <c r="G405" s="22"/>
      <c r="H405" s="22"/>
      <c r="I405" s="22"/>
    </row>
    <row r="406">
      <c r="A406" s="172" t="s">
        <v>953</v>
      </c>
      <c r="B406" s="173" t="s">
        <v>537</v>
      </c>
      <c r="C406" s="173" t="s">
        <v>537</v>
      </c>
      <c r="D406" s="173" t="s">
        <v>537</v>
      </c>
      <c r="E406" s="22"/>
      <c r="F406" s="22"/>
      <c r="G406" s="22"/>
      <c r="H406" s="22"/>
      <c r="I406" s="22"/>
    </row>
    <row r="407">
      <c r="A407" s="172" t="s">
        <v>954</v>
      </c>
      <c r="B407" s="173" t="s">
        <v>537</v>
      </c>
      <c r="C407" s="173" t="s">
        <v>537</v>
      </c>
      <c r="D407" s="173" t="s">
        <v>537</v>
      </c>
      <c r="E407" s="22"/>
      <c r="F407" s="22"/>
      <c r="G407" s="22"/>
      <c r="H407" s="22"/>
      <c r="I407" s="22"/>
    </row>
    <row r="408">
      <c r="A408" s="172" t="s">
        <v>955</v>
      </c>
      <c r="B408" s="173" t="s">
        <v>537</v>
      </c>
      <c r="C408" s="173" t="s">
        <v>537</v>
      </c>
      <c r="D408" s="173" t="s">
        <v>537</v>
      </c>
      <c r="E408" s="22"/>
      <c r="F408" s="22"/>
      <c r="G408" s="22"/>
      <c r="H408" s="22"/>
      <c r="I408" s="22"/>
    </row>
    <row r="409">
      <c r="A409" s="172" t="s">
        <v>956</v>
      </c>
      <c r="B409" s="173" t="s">
        <v>537</v>
      </c>
      <c r="C409" s="173" t="s">
        <v>537</v>
      </c>
      <c r="D409" s="173" t="s">
        <v>537</v>
      </c>
      <c r="E409" s="22"/>
      <c r="F409" s="22"/>
      <c r="G409" s="22"/>
      <c r="H409" s="22"/>
      <c r="I409" s="22"/>
    </row>
    <row r="410">
      <c r="A410" s="172" t="s">
        <v>957</v>
      </c>
      <c r="B410" s="173" t="s">
        <v>537</v>
      </c>
      <c r="C410" s="173" t="s">
        <v>537</v>
      </c>
      <c r="D410" s="173" t="s">
        <v>537</v>
      </c>
      <c r="E410" s="22"/>
      <c r="F410" s="22"/>
      <c r="G410" s="22"/>
      <c r="H410" s="22"/>
      <c r="I410" s="22"/>
    </row>
    <row r="411">
      <c r="A411" s="22"/>
      <c r="B411" s="22"/>
      <c r="C411" s="22"/>
      <c r="D411" s="22"/>
      <c r="E411" s="22"/>
      <c r="F411" s="22"/>
      <c r="G411" s="22"/>
      <c r="H411" s="22"/>
      <c r="I411" s="22"/>
    </row>
    <row r="412">
      <c r="A412" s="205" t="s">
        <v>646</v>
      </c>
      <c r="B412" s="181" t="s">
        <v>73</v>
      </c>
      <c r="C412" s="181" t="s">
        <v>73</v>
      </c>
      <c r="D412" s="181" t="s">
        <v>73</v>
      </c>
      <c r="E412" s="22"/>
      <c r="F412" s="22"/>
      <c r="G412" s="22"/>
      <c r="H412" s="22"/>
      <c r="I412" s="22"/>
    </row>
    <row r="413">
      <c r="A413" s="177"/>
      <c r="B413" s="178"/>
      <c r="C413" s="178"/>
      <c r="D413" s="178"/>
      <c r="E413" s="22"/>
      <c r="F413" s="22"/>
      <c r="G413" s="22"/>
      <c r="H413" s="22"/>
      <c r="I413" s="22"/>
      <c r="J413" s="22"/>
    </row>
    <row r="414">
      <c r="A414" s="205" t="s">
        <v>648</v>
      </c>
      <c r="B414" s="365" t="s">
        <v>73</v>
      </c>
      <c r="C414" s="22"/>
      <c r="D414" s="22"/>
      <c r="E414" s="22"/>
      <c r="F414" s="22"/>
      <c r="G414" s="22"/>
      <c r="H414" s="22"/>
      <c r="I414" s="22"/>
      <c r="J414" s="22"/>
    </row>
    <row r="415">
      <c r="A415" s="22"/>
      <c r="B415" s="22"/>
      <c r="C415" s="22"/>
      <c r="D415" s="22"/>
      <c r="E415" s="22"/>
      <c r="F415" s="22"/>
      <c r="G415" s="22"/>
      <c r="H415" s="22"/>
      <c r="I415" s="22"/>
      <c r="J415" s="22"/>
    </row>
    <row r="416">
      <c r="A416" s="215" t="s">
        <v>478</v>
      </c>
      <c r="B416" s="216" t="s">
        <v>584</v>
      </c>
      <c r="C416" s="216" t="s">
        <v>585</v>
      </c>
      <c r="D416" s="216" t="s">
        <v>586</v>
      </c>
      <c r="E416" s="217"/>
      <c r="F416" s="217"/>
      <c r="G416" s="217"/>
      <c r="H416" s="217"/>
      <c r="I416" s="217"/>
    </row>
    <row r="417">
      <c r="A417" s="193" t="s">
        <v>958</v>
      </c>
      <c r="B417" s="48" t="s">
        <v>69</v>
      </c>
      <c r="C417" s="48" t="s">
        <v>69</v>
      </c>
      <c r="D417" s="48" t="s">
        <v>69</v>
      </c>
      <c r="E417" s="22"/>
      <c r="F417" s="22"/>
      <c r="G417" s="22"/>
      <c r="H417" s="22"/>
      <c r="I417" s="22"/>
    </row>
    <row r="418">
      <c r="A418" s="48" t="s">
        <v>959</v>
      </c>
      <c r="B418" s="22" t="s">
        <v>5586</v>
      </c>
      <c r="C418" s="22" t="s">
        <v>5587</v>
      </c>
      <c r="D418" s="22" t="s">
        <v>5588</v>
      </c>
      <c r="E418" s="22"/>
      <c r="F418" s="22"/>
      <c r="G418" s="22"/>
      <c r="H418" s="22"/>
      <c r="I418" s="22"/>
    </row>
    <row r="419">
      <c r="A419" s="48" t="s">
        <v>643</v>
      </c>
      <c r="B419" s="22" t="s">
        <v>5589</v>
      </c>
      <c r="C419" s="22" t="s">
        <v>5550</v>
      </c>
      <c r="D419" s="22" t="s">
        <v>5590</v>
      </c>
      <c r="E419" s="22"/>
      <c r="F419" s="22"/>
      <c r="G419" s="22"/>
      <c r="H419" s="22"/>
      <c r="I419" s="22"/>
    </row>
    <row r="420">
      <c r="A420" s="22"/>
      <c r="B420" s="22"/>
      <c r="C420" s="22"/>
      <c r="D420" s="22"/>
      <c r="E420" s="22"/>
      <c r="F420" s="22"/>
      <c r="G420" s="22"/>
      <c r="H420" s="22"/>
      <c r="I420" s="22"/>
    </row>
    <row r="421">
      <c r="A421" s="177"/>
      <c r="B421" s="177"/>
      <c r="C421" s="177"/>
      <c r="D421" s="177"/>
      <c r="E421" s="22"/>
      <c r="F421" s="22"/>
      <c r="G421" s="22"/>
      <c r="H421" s="22"/>
      <c r="I421" s="22"/>
    </row>
    <row r="422">
      <c r="A422" s="172" t="s">
        <v>962</v>
      </c>
      <c r="B422" s="173">
        <v>0.0</v>
      </c>
      <c r="C422" s="173">
        <v>0.0</v>
      </c>
      <c r="D422" s="173">
        <v>0.0</v>
      </c>
      <c r="E422" s="22"/>
      <c r="F422" s="22"/>
      <c r="G422" s="22"/>
      <c r="H422" s="22"/>
      <c r="I422" s="22"/>
    </row>
    <row r="423">
      <c r="A423" s="22"/>
      <c r="B423" s="22"/>
      <c r="C423" s="22"/>
      <c r="D423" s="22"/>
      <c r="E423" s="22"/>
      <c r="F423" s="22"/>
      <c r="G423" s="22"/>
      <c r="H423" s="22"/>
      <c r="I423" s="22"/>
    </row>
    <row r="424">
      <c r="A424" s="205" t="s">
        <v>646</v>
      </c>
      <c r="B424" s="181">
        <v>0.0</v>
      </c>
      <c r="C424" s="181">
        <v>0.0</v>
      </c>
      <c r="D424" s="181">
        <v>0.0</v>
      </c>
      <c r="E424" s="22"/>
      <c r="F424" s="22"/>
      <c r="G424" s="22"/>
      <c r="H424" s="22"/>
      <c r="I424" s="22"/>
    </row>
    <row r="425">
      <c r="A425" s="177"/>
      <c r="B425" s="178"/>
      <c r="C425" s="178"/>
      <c r="D425" s="178"/>
      <c r="E425" s="22"/>
      <c r="F425" s="22"/>
      <c r="G425" s="22"/>
      <c r="H425" s="22"/>
      <c r="I425" s="22"/>
      <c r="J425" s="22"/>
    </row>
    <row r="426">
      <c r="A426" s="205" t="s">
        <v>648</v>
      </c>
      <c r="B426" s="365">
        <v>0.0</v>
      </c>
      <c r="C426" s="22"/>
      <c r="D426" s="22"/>
      <c r="E426" s="22"/>
      <c r="F426" s="22"/>
      <c r="G426" s="22"/>
      <c r="H426" s="22"/>
      <c r="I426" s="22"/>
      <c r="J426" s="22"/>
    </row>
    <row r="427">
      <c r="A427" s="22"/>
      <c r="B427" s="22"/>
      <c r="C427" s="22"/>
      <c r="D427" s="22"/>
      <c r="E427" s="22"/>
      <c r="F427" s="22"/>
      <c r="G427" s="22"/>
      <c r="H427" s="22"/>
      <c r="I427" s="22"/>
      <c r="J427" s="22"/>
    </row>
    <row r="428">
      <c r="A428" s="224" t="s">
        <v>481</v>
      </c>
      <c r="B428" s="216" t="s">
        <v>584</v>
      </c>
      <c r="C428" s="216" t="s">
        <v>585</v>
      </c>
      <c r="D428" s="216" t="s">
        <v>586</v>
      </c>
      <c r="E428" s="217"/>
      <c r="F428" s="217"/>
      <c r="G428" s="217"/>
      <c r="H428" s="217"/>
      <c r="I428" s="217"/>
    </row>
    <row r="429">
      <c r="A429" s="193" t="s">
        <v>963</v>
      </c>
      <c r="B429" s="48" t="s">
        <v>70</v>
      </c>
      <c r="C429" s="48" t="s">
        <v>70</v>
      </c>
      <c r="D429" s="48" t="s">
        <v>70</v>
      </c>
      <c r="E429" s="22"/>
      <c r="F429" s="22"/>
      <c r="G429" s="22"/>
      <c r="H429" s="22"/>
      <c r="I429" s="22"/>
    </row>
    <row r="430">
      <c r="A430" s="48" t="s">
        <v>964</v>
      </c>
      <c r="B430" s="48" t="s">
        <v>69</v>
      </c>
      <c r="C430" s="48" t="s">
        <v>69</v>
      </c>
      <c r="D430" s="48" t="s">
        <v>69</v>
      </c>
      <c r="E430" s="22"/>
      <c r="F430" s="22"/>
      <c r="G430" s="22"/>
      <c r="H430" s="22"/>
      <c r="I430" s="22"/>
    </row>
    <row r="431">
      <c r="A431" s="48" t="s">
        <v>965</v>
      </c>
      <c r="B431" s="48" t="s">
        <v>69</v>
      </c>
      <c r="C431" s="48" t="s">
        <v>69</v>
      </c>
      <c r="D431" s="48" t="s">
        <v>69</v>
      </c>
      <c r="E431" s="22"/>
      <c r="F431" s="22"/>
      <c r="G431" s="22"/>
      <c r="H431" s="22"/>
      <c r="I431" s="22"/>
    </row>
    <row r="432">
      <c r="A432" s="48" t="s">
        <v>966</v>
      </c>
      <c r="B432" s="48" t="s">
        <v>73</v>
      </c>
      <c r="C432" s="48" t="s">
        <v>73</v>
      </c>
      <c r="D432" s="48" t="s">
        <v>73</v>
      </c>
      <c r="E432" s="22"/>
      <c r="F432" s="22"/>
      <c r="G432" s="22"/>
      <c r="H432" s="22"/>
      <c r="I432" s="22"/>
    </row>
    <row r="433">
      <c r="A433" s="48" t="s">
        <v>967</v>
      </c>
      <c r="B433" s="22" t="s">
        <v>5591</v>
      </c>
      <c r="C433" s="22" t="s">
        <v>5592</v>
      </c>
      <c r="D433" s="22" t="s">
        <v>5593</v>
      </c>
      <c r="E433" s="22"/>
      <c r="F433" s="22"/>
      <c r="G433" s="22"/>
      <c r="H433" s="22"/>
      <c r="I433" s="22"/>
    </row>
    <row r="434">
      <c r="A434" s="48" t="s">
        <v>969</v>
      </c>
      <c r="B434" s="22" t="s">
        <v>5594</v>
      </c>
      <c r="C434" s="22" t="s">
        <v>5594</v>
      </c>
      <c r="D434" s="22" t="s">
        <v>5594</v>
      </c>
      <c r="E434" s="22"/>
      <c r="F434" s="22"/>
      <c r="G434" s="22"/>
      <c r="H434" s="22"/>
      <c r="I434" s="22"/>
    </row>
    <row r="435">
      <c r="A435" s="48" t="s">
        <v>971</v>
      </c>
      <c r="B435" s="22" t="s">
        <v>5595</v>
      </c>
      <c r="C435" s="22" t="s">
        <v>5595</v>
      </c>
      <c r="D435" s="22" t="s">
        <v>5595</v>
      </c>
      <c r="E435" s="22"/>
      <c r="F435" s="22"/>
      <c r="G435" s="22"/>
      <c r="H435" s="22"/>
      <c r="I435" s="22"/>
    </row>
    <row r="436">
      <c r="A436" s="48" t="s">
        <v>973</v>
      </c>
      <c r="B436" s="22" t="s">
        <v>73</v>
      </c>
      <c r="C436" s="22" t="s">
        <v>73</v>
      </c>
      <c r="D436" s="22" t="s">
        <v>73</v>
      </c>
      <c r="E436" s="22"/>
      <c r="F436" s="22"/>
      <c r="G436" s="22"/>
      <c r="H436" s="22"/>
      <c r="I436" s="22"/>
    </row>
    <row r="437">
      <c r="A437" s="48" t="s">
        <v>643</v>
      </c>
      <c r="B437" s="22" t="s">
        <v>5524</v>
      </c>
      <c r="C437" s="22" t="s">
        <v>5524</v>
      </c>
      <c r="D437" s="22" t="s">
        <v>5524</v>
      </c>
      <c r="E437" s="22"/>
      <c r="F437" s="22"/>
      <c r="G437" s="22"/>
      <c r="H437" s="22"/>
      <c r="I437" s="22"/>
    </row>
    <row r="438">
      <c r="A438" s="22"/>
      <c r="B438" s="22"/>
      <c r="C438" s="22"/>
      <c r="D438" s="22"/>
      <c r="E438" s="22"/>
      <c r="F438" s="22"/>
      <c r="G438" s="22"/>
      <c r="H438" s="22"/>
      <c r="I438" s="22"/>
    </row>
    <row r="439">
      <c r="A439" s="22"/>
      <c r="B439" s="22"/>
      <c r="C439" s="22"/>
      <c r="D439" s="22"/>
      <c r="E439" s="22"/>
      <c r="F439" s="22"/>
      <c r="G439" s="22"/>
      <c r="H439" s="22"/>
      <c r="I439" s="22"/>
    </row>
    <row r="440">
      <c r="A440" s="218" t="s">
        <v>975</v>
      </c>
      <c r="B440" s="173">
        <v>50.0</v>
      </c>
      <c r="C440" s="173">
        <v>50.0</v>
      </c>
      <c r="D440" s="173">
        <v>50.0</v>
      </c>
      <c r="E440" s="22"/>
      <c r="F440" s="22"/>
      <c r="G440" s="22"/>
      <c r="H440" s="22"/>
      <c r="I440" s="22"/>
    </row>
    <row r="441">
      <c r="A441" s="218" t="s">
        <v>976</v>
      </c>
      <c r="B441" s="173">
        <v>100.0</v>
      </c>
      <c r="C441" s="173">
        <v>100.0</v>
      </c>
      <c r="D441" s="173">
        <v>100.0</v>
      </c>
      <c r="E441" s="22"/>
      <c r="F441" s="22"/>
      <c r="G441" s="22"/>
      <c r="H441" s="22"/>
      <c r="I441" s="22"/>
    </row>
    <row r="442">
      <c r="A442" s="218" t="s">
        <v>977</v>
      </c>
      <c r="B442" s="173">
        <v>100.0</v>
      </c>
      <c r="C442" s="173">
        <v>100.0</v>
      </c>
      <c r="D442" s="173">
        <v>100.0</v>
      </c>
      <c r="E442" s="22"/>
      <c r="F442" s="22"/>
      <c r="G442" s="22"/>
      <c r="H442" s="22"/>
      <c r="I442" s="22"/>
    </row>
    <row r="443">
      <c r="A443" s="218" t="s">
        <v>978</v>
      </c>
      <c r="B443" s="173" t="s">
        <v>537</v>
      </c>
      <c r="C443" s="173" t="s">
        <v>537</v>
      </c>
      <c r="D443" s="173" t="s">
        <v>537</v>
      </c>
      <c r="E443" s="22"/>
      <c r="F443" s="22"/>
      <c r="G443" s="22"/>
      <c r="H443" s="22"/>
      <c r="I443" s="22"/>
    </row>
    <row r="444">
      <c r="A444" s="22"/>
      <c r="B444" s="22"/>
      <c r="C444" s="22"/>
      <c r="D444" s="22"/>
      <c r="E444" s="22"/>
      <c r="F444" s="22"/>
      <c r="G444" s="22"/>
      <c r="H444" s="22"/>
      <c r="I444" s="22"/>
    </row>
    <row r="445">
      <c r="A445" s="219" t="s">
        <v>646</v>
      </c>
      <c r="B445" s="181">
        <v>83.33333333333333</v>
      </c>
      <c r="C445" s="181">
        <v>83.33333333333333</v>
      </c>
      <c r="D445" s="181">
        <v>83.33333333333333</v>
      </c>
      <c r="E445" s="22"/>
      <c r="F445" s="22"/>
      <c r="G445" s="22"/>
      <c r="H445" s="22"/>
      <c r="I445" s="22"/>
    </row>
    <row r="446">
      <c r="A446" s="177"/>
      <c r="B446" s="178"/>
      <c r="C446" s="178"/>
      <c r="D446" s="178"/>
      <c r="E446" s="22"/>
      <c r="F446" s="22"/>
      <c r="G446" s="22"/>
      <c r="H446" s="22"/>
      <c r="I446" s="22"/>
      <c r="J446" s="22"/>
    </row>
    <row r="447">
      <c r="A447" s="205" t="s">
        <v>648</v>
      </c>
      <c r="B447" s="305">
        <v>83.33333333333333</v>
      </c>
      <c r="C447" s="22"/>
      <c r="D447" s="22"/>
      <c r="E447" s="22"/>
      <c r="F447" s="22"/>
      <c r="G447" s="22"/>
      <c r="H447" s="22"/>
      <c r="I447" s="22"/>
      <c r="J447" s="22"/>
    </row>
    <row r="448">
      <c r="A448" s="177"/>
      <c r="B448" s="178"/>
      <c r="C448" s="22"/>
      <c r="D448" s="22"/>
      <c r="E448" s="22"/>
      <c r="F448" s="22"/>
      <c r="G448" s="22"/>
      <c r="H448" s="22"/>
      <c r="I448" s="22"/>
      <c r="J448" s="22"/>
    </row>
    <row r="449">
      <c r="A449" s="224" t="s">
        <v>484</v>
      </c>
      <c r="B449" s="216" t="s">
        <v>584</v>
      </c>
      <c r="C449" s="216" t="s">
        <v>585</v>
      </c>
      <c r="D449" s="216" t="s">
        <v>586</v>
      </c>
      <c r="E449" s="217"/>
      <c r="F449" s="217"/>
      <c r="G449" s="217"/>
      <c r="H449" s="217"/>
      <c r="I449" s="217"/>
    </row>
    <row r="450">
      <c r="A450" s="193" t="s">
        <v>979</v>
      </c>
      <c r="B450" s="48" t="s">
        <v>69</v>
      </c>
      <c r="C450" s="48" t="s">
        <v>69</v>
      </c>
      <c r="D450" s="48" t="s">
        <v>69</v>
      </c>
      <c r="E450" s="22"/>
      <c r="F450" s="22"/>
      <c r="G450" s="22"/>
      <c r="H450" s="22"/>
      <c r="I450" s="22"/>
    </row>
    <row r="451">
      <c r="A451" s="48" t="s">
        <v>980</v>
      </c>
      <c r="B451" s="48" t="s">
        <v>70</v>
      </c>
      <c r="C451" s="48" t="s">
        <v>70</v>
      </c>
      <c r="D451" s="48" t="s">
        <v>70</v>
      </c>
      <c r="E451" s="22"/>
      <c r="F451" s="22"/>
      <c r="G451" s="22"/>
      <c r="H451" s="22"/>
      <c r="I451" s="22"/>
    </row>
    <row r="452">
      <c r="A452" s="48" t="s">
        <v>981</v>
      </c>
      <c r="B452" s="48" t="s">
        <v>71</v>
      </c>
      <c r="C452" s="48" t="s">
        <v>71</v>
      </c>
      <c r="D452" s="48" t="s">
        <v>71</v>
      </c>
      <c r="E452" s="22"/>
      <c r="F452" s="22"/>
      <c r="G452" s="22"/>
      <c r="H452" s="22"/>
      <c r="I452" s="22"/>
    </row>
    <row r="453">
      <c r="A453" s="48" t="s">
        <v>982</v>
      </c>
      <c r="B453" s="48" t="s">
        <v>72</v>
      </c>
      <c r="C453" s="48" t="s">
        <v>72</v>
      </c>
      <c r="D453" s="48" t="s">
        <v>72</v>
      </c>
      <c r="E453" s="22"/>
      <c r="F453" s="22"/>
      <c r="G453" s="22"/>
      <c r="H453" s="22"/>
      <c r="I453" s="22"/>
    </row>
    <row r="454">
      <c r="A454" s="48" t="s">
        <v>983</v>
      </c>
      <c r="B454" s="48" t="s">
        <v>73</v>
      </c>
      <c r="C454" s="48" t="s">
        <v>73</v>
      </c>
      <c r="D454" s="48" t="s">
        <v>73</v>
      </c>
      <c r="E454" s="22"/>
      <c r="F454" s="22"/>
      <c r="G454" s="22"/>
      <c r="H454" s="22"/>
      <c r="I454" s="22"/>
    </row>
    <row r="455">
      <c r="A455" s="48" t="s">
        <v>984</v>
      </c>
      <c r="B455" s="22" t="s">
        <v>5596</v>
      </c>
      <c r="C455" s="22" t="s">
        <v>5597</v>
      </c>
      <c r="D455" s="22" t="s">
        <v>5598</v>
      </c>
      <c r="E455" s="22"/>
      <c r="F455" s="22"/>
      <c r="G455" s="22"/>
      <c r="H455" s="22"/>
      <c r="I455" s="22"/>
    </row>
    <row r="456">
      <c r="A456" s="48" t="s">
        <v>986</v>
      </c>
      <c r="B456" s="22" t="s">
        <v>5599</v>
      </c>
      <c r="C456" s="22" t="s">
        <v>5600</v>
      </c>
      <c r="D456" s="22" t="s">
        <v>5601</v>
      </c>
      <c r="E456" s="22"/>
      <c r="F456" s="22"/>
      <c r="G456" s="22"/>
      <c r="H456" s="22"/>
      <c r="I456" s="22"/>
    </row>
    <row r="457">
      <c r="A457" s="48" t="s">
        <v>988</v>
      </c>
      <c r="B457" s="22" t="s">
        <v>5602</v>
      </c>
      <c r="C457" s="22" t="s">
        <v>5603</v>
      </c>
      <c r="D457" s="22" t="s">
        <v>5604</v>
      </c>
      <c r="E457" s="22"/>
      <c r="F457" s="22"/>
      <c r="G457" s="22"/>
      <c r="H457" s="22"/>
      <c r="I457" s="22"/>
    </row>
    <row r="458">
      <c r="A458" s="48" t="s">
        <v>990</v>
      </c>
      <c r="B458" s="22" t="s">
        <v>72</v>
      </c>
      <c r="C458" s="22" t="s">
        <v>72</v>
      </c>
      <c r="D458" s="22" t="s">
        <v>72</v>
      </c>
      <c r="E458" s="22"/>
      <c r="F458" s="22"/>
      <c r="G458" s="22"/>
      <c r="H458" s="22"/>
      <c r="I458" s="22"/>
    </row>
    <row r="459">
      <c r="A459" s="48" t="s">
        <v>992</v>
      </c>
      <c r="B459" s="22" t="s">
        <v>73</v>
      </c>
      <c r="C459" s="22" t="s">
        <v>73</v>
      </c>
      <c r="D459" s="22" t="s">
        <v>73</v>
      </c>
      <c r="E459" s="22"/>
      <c r="F459" s="22"/>
      <c r="G459" s="22"/>
      <c r="H459" s="22"/>
      <c r="I459" s="22"/>
    </row>
    <row r="460">
      <c r="A460" s="48" t="s">
        <v>643</v>
      </c>
      <c r="B460" s="22" t="s">
        <v>5605</v>
      </c>
      <c r="C460" s="22" t="s">
        <v>5605</v>
      </c>
      <c r="D460" s="22" t="s">
        <v>5605</v>
      </c>
      <c r="E460" s="22"/>
      <c r="F460" s="22"/>
      <c r="G460" s="22"/>
      <c r="H460" s="22"/>
      <c r="I460" s="22"/>
    </row>
    <row r="461">
      <c r="A461" s="22"/>
      <c r="B461" s="22"/>
      <c r="C461" s="22"/>
      <c r="D461" s="22"/>
      <c r="E461" s="22"/>
      <c r="F461" s="22"/>
      <c r="G461" s="22"/>
      <c r="H461" s="22"/>
      <c r="I461" s="22"/>
    </row>
    <row r="462">
      <c r="A462" s="22"/>
      <c r="B462" s="22"/>
      <c r="C462" s="22"/>
      <c r="D462" s="22"/>
      <c r="E462" s="22"/>
      <c r="F462" s="22"/>
      <c r="G462" s="22"/>
      <c r="H462" s="22"/>
      <c r="I462" s="22"/>
    </row>
    <row r="463">
      <c r="A463" s="218" t="s">
        <v>993</v>
      </c>
      <c r="B463" s="173">
        <v>100.0</v>
      </c>
      <c r="C463" s="173">
        <v>100.0</v>
      </c>
      <c r="D463" s="173">
        <v>100.0</v>
      </c>
      <c r="E463" s="22"/>
      <c r="F463" s="22"/>
      <c r="G463" s="22"/>
      <c r="H463" s="22"/>
      <c r="I463" s="22"/>
    </row>
    <row r="464">
      <c r="A464" s="218" t="s">
        <v>994</v>
      </c>
      <c r="B464" s="173">
        <v>50.0</v>
      </c>
      <c r="C464" s="173">
        <v>50.0</v>
      </c>
      <c r="D464" s="173">
        <v>50.0</v>
      </c>
      <c r="E464" s="22"/>
      <c r="F464" s="22"/>
      <c r="G464" s="22"/>
      <c r="H464" s="22"/>
      <c r="I464" s="22"/>
    </row>
    <row r="465">
      <c r="A465" s="218" t="s">
        <v>995</v>
      </c>
      <c r="B465" s="173">
        <v>0.0</v>
      </c>
      <c r="C465" s="173">
        <v>0.0</v>
      </c>
      <c r="D465" s="173">
        <v>0.0</v>
      </c>
      <c r="E465" s="22"/>
      <c r="F465" s="22"/>
      <c r="G465" s="22"/>
      <c r="H465" s="22"/>
      <c r="I465" s="22"/>
    </row>
    <row r="466">
      <c r="A466" s="218" t="s">
        <v>996</v>
      </c>
      <c r="B466" s="173">
        <v>0.0</v>
      </c>
      <c r="C466" s="173">
        <v>0.0</v>
      </c>
      <c r="D466" s="173">
        <v>0.0</v>
      </c>
      <c r="E466" s="22"/>
      <c r="F466" s="22"/>
      <c r="G466" s="22"/>
      <c r="H466" s="22"/>
      <c r="I466" s="22"/>
    </row>
    <row r="467">
      <c r="A467" s="218" t="s">
        <v>997</v>
      </c>
      <c r="B467" s="173" t="s">
        <v>537</v>
      </c>
      <c r="C467" s="173" t="s">
        <v>537</v>
      </c>
      <c r="D467" s="173" t="s">
        <v>537</v>
      </c>
      <c r="E467" s="22"/>
      <c r="F467" s="22"/>
      <c r="G467" s="22"/>
      <c r="H467" s="22"/>
      <c r="I467" s="22"/>
    </row>
    <row r="468">
      <c r="A468" s="22"/>
      <c r="B468" s="22"/>
      <c r="C468" s="22"/>
      <c r="D468" s="22"/>
      <c r="E468" s="22"/>
      <c r="F468" s="22"/>
      <c r="G468" s="22"/>
      <c r="H468" s="22"/>
      <c r="I468" s="22"/>
    </row>
    <row r="469">
      <c r="A469" s="219" t="s">
        <v>646</v>
      </c>
      <c r="B469" s="181">
        <v>37.5</v>
      </c>
      <c r="C469" s="181">
        <v>37.5</v>
      </c>
      <c r="D469" s="181">
        <v>37.5</v>
      </c>
      <c r="E469" s="22"/>
      <c r="F469" s="22"/>
      <c r="G469" s="22"/>
      <c r="H469" s="22"/>
      <c r="I469" s="22"/>
    </row>
    <row r="470">
      <c r="A470" s="177"/>
      <c r="B470" s="178"/>
      <c r="C470" s="178"/>
      <c r="D470" s="178"/>
      <c r="E470" s="22"/>
      <c r="F470" s="22"/>
      <c r="G470" s="22"/>
      <c r="H470" s="22"/>
      <c r="I470" s="22"/>
      <c r="J470" s="22"/>
    </row>
    <row r="471">
      <c r="A471" s="205" t="s">
        <v>648</v>
      </c>
      <c r="B471" s="305">
        <v>37.5</v>
      </c>
      <c r="C471" s="22"/>
      <c r="D471" s="22"/>
      <c r="E471" s="22"/>
      <c r="F471" s="22"/>
      <c r="G471" s="22"/>
      <c r="H471" s="22"/>
      <c r="I471" s="22"/>
      <c r="J471" s="22"/>
    </row>
    <row r="472">
      <c r="A472" s="22"/>
      <c r="B472" s="22"/>
      <c r="C472" s="22"/>
      <c r="D472" s="22"/>
      <c r="E472" s="22"/>
      <c r="F472" s="22"/>
      <c r="G472" s="22"/>
      <c r="H472" s="22"/>
      <c r="I472" s="22"/>
      <c r="J472" s="22"/>
    </row>
    <row r="473">
      <c r="A473" s="224" t="s">
        <v>487</v>
      </c>
      <c r="B473" s="216" t="s">
        <v>584</v>
      </c>
      <c r="C473" s="216" t="s">
        <v>585</v>
      </c>
      <c r="D473" s="216" t="s">
        <v>586</v>
      </c>
      <c r="E473" s="217"/>
      <c r="F473" s="217"/>
      <c r="G473" s="217"/>
      <c r="H473" s="217"/>
      <c r="I473" s="217"/>
    </row>
    <row r="474">
      <c r="A474" s="193" t="s">
        <v>998</v>
      </c>
      <c r="B474" s="48" t="s">
        <v>69</v>
      </c>
      <c r="C474" s="48" t="s">
        <v>69</v>
      </c>
      <c r="D474" s="48" t="s">
        <v>69</v>
      </c>
      <c r="E474" s="22"/>
      <c r="F474" s="22"/>
      <c r="G474" s="22"/>
      <c r="H474" s="22"/>
      <c r="I474" s="22"/>
    </row>
    <row r="475">
      <c r="A475" s="48" t="s">
        <v>999</v>
      </c>
      <c r="B475" s="48" t="s">
        <v>69</v>
      </c>
      <c r="C475" s="48" t="s">
        <v>69</v>
      </c>
      <c r="D475" s="48" t="s">
        <v>69</v>
      </c>
      <c r="E475" s="22"/>
      <c r="F475" s="22"/>
      <c r="G475" s="22"/>
      <c r="H475" s="22"/>
      <c r="I475" s="22"/>
    </row>
    <row r="476">
      <c r="A476" s="48" t="s">
        <v>1000</v>
      </c>
      <c r="B476" s="48" t="s">
        <v>72</v>
      </c>
      <c r="C476" s="48" t="s">
        <v>72</v>
      </c>
      <c r="D476" s="48" t="s">
        <v>72</v>
      </c>
      <c r="E476" s="22"/>
      <c r="F476" s="22"/>
      <c r="G476" s="22"/>
      <c r="H476" s="22"/>
      <c r="I476" s="22"/>
    </row>
    <row r="477">
      <c r="A477" s="48" t="s">
        <v>1001</v>
      </c>
      <c r="B477" s="48" t="s">
        <v>73</v>
      </c>
      <c r="C477" s="48" t="s">
        <v>73</v>
      </c>
      <c r="D477" s="48" t="s">
        <v>73</v>
      </c>
      <c r="E477" s="22"/>
      <c r="F477" s="22"/>
      <c r="G477" s="22"/>
      <c r="H477" s="22"/>
      <c r="I477" s="22"/>
    </row>
    <row r="478">
      <c r="A478" s="48" t="s">
        <v>1002</v>
      </c>
      <c r="B478" s="48" t="s">
        <v>73</v>
      </c>
      <c r="C478" s="48" t="s">
        <v>73</v>
      </c>
      <c r="D478" s="48" t="s">
        <v>73</v>
      </c>
      <c r="E478" s="22"/>
      <c r="F478" s="22"/>
      <c r="G478" s="22"/>
      <c r="H478" s="22"/>
      <c r="I478" s="22"/>
    </row>
    <row r="479">
      <c r="A479" s="48" t="s">
        <v>1003</v>
      </c>
      <c r="B479" s="22" t="s">
        <v>5606</v>
      </c>
      <c r="C479" s="22" t="s">
        <v>5607</v>
      </c>
      <c r="D479" s="22" t="s">
        <v>5608</v>
      </c>
      <c r="E479" s="22"/>
      <c r="F479" s="22"/>
      <c r="G479" s="22"/>
      <c r="H479" s="22"/>
      <c r="I479" s="22"/>
    </row>
    <row r="480">
      <c r="A480" s="48" t="s">
        <v>1005</v>
      </c>
      <c r="B480" s="22" t="s">
        <v>5609</v>
      </c>
      <c r="C480" s="22" t="s">
        <v>5610</v>
      </c>
      <c r="D480" s="22" t="s">
        <v>5611</v>
      </c>
      <c r="E480" s="22"/>
      <c r="F480" s="22"/>
      <c r="G480" s="22"/>
      <c r="H480" s="22"/>
      <c r="I480" s="22"/>
    </row>
    <row r="481">
      <c r="A481" s="48" t="s">
        <v>1007</v>
      </c>
      <c r="B481" s="22" t="s">
        <v>920</v>
      </c>
      <c r="C481" s="22" t="s">
        <v>920</v>
      </c>
      <c r="D481" s="22" t="s">
        <v>920</v>
      </c>
      <c r="E481" s="22"/>
      <c r="F481" s="22"/>
      <c r="G481" s="22"/>
      <c r="H481" s="22"/>
      <c r="I481" s="22"/>
    </row>
    <row r="482">
      <c r="A482" s="48" t="s">
        <v>1009</v>
      </c>
      <c r="B482" s="22" t="s">
        <v>73</v>
      </c>
      <c r="C482" s="22" t="s">
        <v>73</v>
      </c>
      <c r="D482" s="22" t="s">
        <v>73</v>
      </c>
      <c r="E482" s="22"/>
      <c r="F482" s="22"/>
      <c r="G482" s="22"/>
      <c r="H482" s="22"/>
      <c r="I482" s="22"/>
    </row>
    <row r="483">
      <c r="A483" s="48" t="s">
        <v>1010</v>
      </c>
      <c r="B483" s="22" t="s">
        <v>73</v>
      </c>
      <c r="C483" s="22" t="s">
        <v>73</v>
      </c>
      <c r="D483" s="22" t="s">
        <v>73</v>
      </c>
      <c r="E483" s="22"/>
      <c r="F483" s="22"/>
      <c r="G483" s="22"/>
      <c r="H483" s="22"/>
      <c r="I483" s="22"/>
    </row>
    <row r="484">
      <c r="A484" s="48" t="s">
        <v>643</v>
      </c>
      <c r="B484" s="22" t="s">
        <v>5524</v>
      </c>
      <c r="C484" s="22" t="s">
        <v>5524</v>
      </c>
      <c r="D484" s="22" t="s">
        <v>5524</v>
      </c>
      <c r="E484" s="22"/>
      <c r="F484" s="22"/>
      <c r="G484" s="22"/>
      <c r="H484" s="22"/>
      <c r="I484" s="22"/>
    </row>
    <row r="485">
      <c r="A485" s="22"/>
      <c r="B485" s="22"/>
      <c r="C485" s="22"/>
      <c r="D485" s="22"/>
      <c r="E485" s="22"/>
      <c r="F485" s="22"/>
      <c r="G485" s="22"/>
      <c r="H485" s="22"/>
      <c r="I485" s="22"/>
    </row>
    <row r="486">
      <c r="A486" s="22"/>
      <c r="B486" s="22"/>
      <c r="C486" s="22"/>
      <c r="D486" s="22"/>
      <c r="E486" s="22"/>
      <c r="F486" s="22"/>
      <c r="G486" s="22"/>
      <c r="H486" s="22"/>
      <c r="I486" s="22"/>
    </row>
    <row r="487">
      <c r="A487" s="218" t="s">
        <v>1012</v>
      </c>
      <c r="B487" s="173">
        <v>100.0</v>
      </c>
      <c r="C487" s="173">
        <v>100.0</v>
      </c>
      <c r="D487" s="173">
        <v>100.0</v>
      </c>
      <c r="E487" s="22"/>
      <c r="F487" s="177"/>
      <c r="G487" s="22"/>
      <c r="H487" s="22"/>
      <c r="I487" s="22"/>
    </row>
    <row r="488">
      <c r="A488" s="218" t="s">
        <v>1013</v>
      </c>
      <c r="B488" s="173">
        <v>100.0</v>
      </c>
      <c r="C488" s="173">
        <v>100.0</v>
      </c>
      <c r="D488" s="173">
        <v>100.0</v>
      </c>
      <c r="E488" s="22"/>
      <c r="F488" s="22"/>
      <c r="G488" s="22"/>
      <c r="H488" s="22"/>
      <c r="I488" s="22"/>
    </row>
    <row r="489">
      <c r="A489" s="218" t="s">
        <v>1014</v>
      </c>
      <c r="B489" s="173">
        <v>0.0</v>
      </c>
      <c r="C489" s="173">
        <v>0.0</v>
      </c>
      <c r="D489" s="173">
        <v>0.0</v>
      </c>
      <c r="E489" s="22"/>
      <c r="F489" s="22"/>
      <c r="G489" s="22"/>
      <c r="H489" s="22"/>
      <c r="I489" s="22"/>
    </row>
    <row r="490">
      <c r="A490" s="218" t="s">
        <v>1015</v>
      </c>
      <c r="B490" s="173" t="s">
        <v>537</v>
      </c>
      <c r="C490" s="173" t="s">
        <v>537</v>
      </c>
      <c r="D490" s="173" t="s">
        <v>537</v>
      </c>
      <c r="E490" s="22"/>
      <c r="F490" s="22"/>
      <c r="G490" s="22"/>
      <c r="H490" s="22"/>
      <c r="I490" s="22"/>
    </row>
    <row r="491">
      <c r="A491" s="218" t="s">
        <v>1016</v>
      </c>
      <c r="B491" s="173" t="s">
        <v>537</v>
      </c>
      <c r="C491" s="173" t="s">
        <v>537</v>
      </c>
      <c r="D491" s="173" t="s">
        <v>537</v>
      </c>
      <c r="E491" s="22"/>
      <c r="F491" s="22"/>
      <c r="G491" s="22"/>
      <c r="H491" s="22"/>
      <c r="I491" s="22"/>
    </row>
    <row r="492">
      <c r="A492" s="22"/>
      <c r="B492" s="22"/>
      <c r="C492" s="22"/>
      <c r="D492" s="22"/>
      <c r="E492" s="22"/>
      <c r="F492" s="22"/>
      <c r="G492" s="22"/>
      <c r="H492" s="22"/>
      <c r="I492" s="22"/>
    </row>
    <row r="493">
      <c r="A493" s="219" t="s">
        <v>646</v>
      </c>
      <c r="B493" s="181">
        <v>66.66666666666667</v>
      </c>
      <c r="C493" s="181">
        <v>66.66666666666667</v>
      </c>
      <c r="D493" s="181">
        <v>66.66666666666667</v>
      </c>
      <c r="E493" s="22"/>
      <c r="F493" s="22"/>
      <c r="G493" s="22"/>
      <c r="H493" s="22"/>
      <c r="I493" s="22"/>
    </row>
    <row r="494">
      <c r="A494" s="177"/>
      <c r="B494" s="178"/>
      <c r="C494" s="178"/>
      <c r="D494" s="178"/>
      <c r="E494" s="22"/>
      <c r="F494" s="22"/>
      <c r="G494" s="22"/>
      <c r="H494" s="22"/>
      <c r="I494" s="22"/>
      <c r="J494" s="22"/>
    </row>
    <row r="495">
      <c r="A495" s="205" t="s">
        <v>648</v>
      </c>
      <c r="B495" s="305">
        <v>66.66666666666667</v>
      </c>
      <c r="C495" s="22"/>
      <c r="D495" s="22"/>
      <c r="E495" s="22"/>
      <c r="F495" s="22"/>
      <c r="G495" s="22"/>
      <c r="H495" s="22"/>
      <c r="I495" s="22"/>
      <c r="J495" s="22"/>
    </row>
    <row r="496">
      <c r="A496" s="22"/>
      <c r="B496" s="22"/>
      <c r="C496" s="22"/>
      <c r="D496" s="22"/>
      <c r="E496" s="22"/>
      <c r="F496" s="22"/>
      <c r="G496" s="22"/>
      <c r="H496" s="22"/>
      <c r="I496" s="22"/>
      <c r="J496" s="22"/>
    </row>
    <row r="497">
      <c r="A497" s="224" t="s">
        <v>490</v>
      </c>
      <c r="B497" s="216" t="s">
        <v>584</v>
      </c>
      <c r="C497" s="216" t="s">
        <v>585</v>
      </c>
      <c r="D497" s="216" t="s">
        <v>586</v>
      </c>
      <c r="E497" s="217"/>
      <c r="F497" s="217"/>
      <c r="G497" s="217"/>
      <c r="H497" s="217"/>
      <c r="I497" s="217"/>
    </row>
    <row r="498">
      <c r="A498" s="193" t="s">
        <v>1017</v>
      </c>
      <c r="B498" s="48" t="s">
        <v>70</v>
      </c>
      <c r="C498" s="48" t="s">
        <v>70</v>
      </c>
      <c r="D498" s="48" t="s">
        <v>70</v>
      </c>
      <c r="E498" s="22"/>
      <c r="F498" s="22"/>
      <c r="G498" s="22"/>
      <c r="H498" s="22"/>
      <c r="I498" s="22"/>
    </row>
    <row r="499">
      <c r="A499" s="48" t="s">
        <v>1018</v>
      </c>
      <c r="B499" s="48" t="s">
        <v>70</v>
      </c>
      <c r="C499" s="48" t="s">
        <v>70</v>
      </c>
      <c r="D499" s="48" t="s">
        <v>70</v>
      </c>
      <c r="E499" s="22"/>
      <c r="F499" s="22"/>
      <c r="G499" s="22"/>
      <c r="H499" s="22"/>
      <c r="I499" s="22"/>
    </row>
    <row r="500">
      <c r="A500" s="48" t="s">
        <v>1019</v>
      </c>
      <c r="B500" s="48" t="s">
        <v>69</v>
      </c>
      <c r="C500" s="48" t="s">
        <v>69</v>
      </c>
      <c r="D500" s="48" t="s">
        <v>69</v>
      </c>
      <c r="E500" s="22"/>
      <c r="F500" s="22"/>
      <c r="G500" s="22"/>
      <c r="H500" s="22"/>
      <c r="I500" s="22"/>
    </row>
    <row r="501">
      <c r="A501" s="48" t="s">
        <v>1020</v>
      </c>
      <c r="B501" s="48" t="s">
        <v>72</v>
      </c>
      <c r="C501" s="48" t="s">
        <v>72</v>
      </c>
      <c r="D501" s="48" t="s">
        <v>72</v>
      </c>
      <c r="E501" s="22"/>
      <c r="F501" s="22"/>
      <c r="G501" s="22"/>
      <c r="H501" s="22"/>
      <c r="I501" s="22"/>
    </row>
    <row r="502">
      <c r="A502" s="48" t="s">
        <v>1021</v>
      </c>
      <c r="B502" s="48" t="s">
        <v>73</v>
      </c>
      <c r="C502" s="48" t="s">
        <v>73</v>
      </c>
      <c r="D502" s="48" t="s">
        <v>73</v>
      </c>
      <c r="E502" s="22"/>
      <c r="F502" s="22"/>
      <c r="G502" s="22"/>
      <c r="H502" s="22"/>
      <c r="I502" s="22"/>
    </row>
    <row r="503">
      <c r="A503" s="48" t="s">
        <v>1022</v>
      </c>
      <c r="B503" s="48" t="s">
        <v>73</v>
      </c>
      <c r="C503" s="48" t="s">
        <v>73</v>
      </c>
      <c r="D503" s="48" t="s">
        <v>73</v>
      </c>
      <c r="E503" s="22"/>
      <c r="F503" s="22"/>
      <c r="G503" s="22"/>
      <c r="H503" s="22"/>
      <c r="I503" s="22"/>
    </row>
    <row r="504">
      <c r="A504" s="48" t="s">
        <v>1023</v>
      </c>
      <c r="B504" s="22" t="s">
        <v>5612</v>
      </c>
      <c r="C504" s="22" t="s">
        <v>5613</v>
      </c>
      <c r="D504" s="22" t="s">
        <v>5614</v>
      </c>
      <c r="E504" s="22"/>
      <c r="F504" s="22"/>
      <c r="G504" s="22"/>
      <c r="H504" s="22"/>
      <c r="I504" s="22"/>
    </row>
    <row r="505">
      <c r="A505" s="48" t="s">
        <v>1025</v>
      </c>
      <c r="B505" s="22" t="s">
        <v>5615</v>
      </c>
      <c r="C505" s="22" t="s">
        <v>5616</v>
      </c>
      <c r="D505" s="22" t="s">
        <v>5617</v>
      </c>
      <c r="E505" s="22"/>
      <c r="F505" s="22"/>
      <c r="G505" s="22"/>
      <c r="H505" s="22"/>
      <c r="I505" s="22"/>
    </row>
    <row r="506">
      <c r="A506" s="48" t="s">
        <v>1027</v>
      </c>
      <c r="B506" s="22" t="s">
        <v>5618</v>
      </c>
      <c r="C506" s="22" t="s">
        <v>5619</v>
      </c>
      <c r="D506" s="22" t="s">
        <v>5620</v>
      </c>
      <c r="E506" s="22"/>
      <c r="F506" s="22"/>
      <c r="G506" s="22"/>
      <c r="H506" s="22"/>
      <c r="I506" s="22"/>
    </row>
    <row r="507">
      <c r="A507" s="48" t="s">
        <v>1029</v>
      </c>
      <c r="B507" s="22" t="s">
        <v>920</v>
      </c>
      <c r="C507" s="22" t="s">
        <v>920</v>
      </c>
      <c r="D507" s="22" t="s">
        <v>920</v>
      </c>
      <c r="E507" s="22"/>
      <c r="F507" s="22"/>
      <c r="G507" s="22"/>
      <c r="H507" s="22"/>
      <c r="I507" s="22"/>
    </row>
    <row r="508">
      <c r="A508" s="48" t="s">
        <v>1030</v>
      </c>
      <c r="B508" s="22" t="s">
        <v>73</v>
      </c>
      <c r="C508" s="22" t="s">
        <v>73</v>
      </c>
      <c r="D508" s="22" t="s">
        <v>73</v>
      </c>
      <c r="E508" s="22"/>
      <c r="F508" s="22"/>
      <c r="G508" s="22"/>
      <c r="H508" s="22"/>
      <c r="I508" s="22"/>
    </row>
    <row r="509">
      <c r="A509" s="48" t="s">
        <v>1031</v>
      </c>
      <c r="B509" s="22" t="s">
        <v>73</v>
      </c>
      <c r="C509" s="22" t="s">
        <v>73</v>
      </c>
      <c r="D509" s="22" t="s">
        <v>73</v>
      </c>
      <c r="E509" s="22"/>
      <c r="F509" s="22"/>
      <c r="G509" s="22"/>
      <c r="H509" s="22"/>
      <c r="I509" s="22"/>
    </row>
    <row r="510">
      <c r="A510" s="48" t="s">
        <v>643</v>
      </c>
      <c r="B510" s="22" t="s">
        <v>5406</v>
      </c>
      <c r="C510" s="22" t="s">
        <v>5406</v>
      </c>
      <c r="D510" s="22" t="s">
        <v>5406</v>
      </c>
      <c r="E510" s="22"/>
      <c r="F510" s="22"/>
      <c r="G510" s="22"/>
      <c r="H510" s="22"/>
      <c r="I510" s="22"/>
    </row>
    <row r="511">
      <c r="A511" s="22"/>
      <c r="B511" s="22"/>
      <c r="C511" s="22"/>
      <c r="D511" s="22"/>
      <c r="E511" s="22"/>
      <c r="F511" s="22"/>
      <c r="G511" s="22"/>
      <c r="H511" s="22"/>
      <c r="I511" s="22"/>
    </row>
    <row r="512">
      <c r="A512" s="22"/>
      <c r="B512" s="22"/>
      <c r="C512" s="22"/>
      <c r="D512" s="22"/>
      <c r="E512" s="22"/>
      <c r="F512" s="22"/>
      <c r="G512" s="22"/>
      <c r="H512" s="22"/>
      <c r="I512" s="22"/>
    </row>
    <row r="513">
      <c r="A513" s="218" t="s">
        <v>1032</v>
      </c>
      <c r="B513" s="173">
        <v>50.0</v>
      </c>
      <c r="C513" s="173">
        <v>50.0</v>
      </c>
      <c r="D513" s="173">
        <v>50.0</v>
      </c>
      <c r="E513" s="22"/>
      <c r="F513" s="227"/>
      <c r="G513" s="22"/>
      <c r="H513" s="22"/>
      <c r="I513" s="22"/>
    </row>
    <row r="514">
      <c r="A514" s="218" t="s">
        <v>1033</v>
      </c>
      <c r="B514" s="173">
        <v>50.0</v>
      </c>
      <c r="C514" s="173">
        <v>50.0</v>
      </c>
      <c r="D514" s="173">
        <v>50.0</v>
      </c>
      <c r="E514" s="22"/>
      <c r="F514" s="22"/>
      <c r="G514" s="22"/>
      <c r="H514" s="22"/>
      <c r="I514" s="22"/>
    </row>
    <row r="515">
      <c r="A515" s="218" t="s">
        <v>1034</v>
      </c>
      <c r="B515" s="173">
        <v>100.0</v>
      </c>
      <c r="C515" s="173">
        <v>100.0</v>
      </c>
      <c r="D515" s="173">
        <v>100.0</v>
      </c>
      <c r="E515" s="22"/>
      <c r="F515" s="22"/>
      <c r="G515" s="22"/>
      <c r="H515" s="22"/>
      <c r="I515" s="22"/>
    </row>
    <row r="516">
      <c r="A516" s="218" t="s">
        <v>1035</v>
      </c>
      <c r="B516" s="173">
        <v>0.0</v>
      </c>
      <c r="C516" s="173">
        <v>0.0</v>
      </c>
      <c r="D516" s="173">
        <v>0.0</v>
      </c>
      <c r="E516" s="22"/>
      <c r="F516" s="22"/>
      <c r="G516" s="22"/>
      <c r="H516" s="22"/>
      <c r="I516" s="22"/>
    </row>
    <row r="517">
      <c r="A517" s="218" t="s">
        <v>1036</v>
      </c>
      <c r="B517" s="173" t="s">
        <v>537</v>
      </c>
      <c r="C517" s="173" t="s">
        <v>537</v>
      </c>
      <c r="D517" s="173" t="s">
        <v>537</v>
      </c>
      <c r="E517" s="22"/>
      <c r="F517" s="22"/>
      <c r="G517" s="22"/>
      <c r="H517" s="22"/>
      <c r="I517" s="22"/>
    </row>
    <row r="518">
      <c r="A518" s="218" t="s">
        <v>1037</v>
      </c>
      <c r="B518" s="173" t="s">
        <v>537</v>
      </c>
      <c r="C518" s="173" t="s">
        <v>537</v>
      </c>
      <c r="D518" s="173" t="s">
        <v>537</v>
      </c>
      <c r="E518" s="22"/>
      <c r="F518" s="22"/>
      <c r="G518" s="22"/>
      <c r="H518" s="22"/>
      <c r="I518" s="22"/>
    </row>
    <row r="519">
      <c r="A519" s="22"/>
      <c r="B519" s="22"/>
      <c r="C519" s="22"/>
      <c r="D519" s="22"/>
      <c r="E519" s="22"/>
      <c r="F519" s="22"/>
      <c r="G519" s="22"/>
      <c r="H519" s="22"/>
      <c r="I519" s="22"/>
    </row>
    <row r="520">
      <c r="A520" s="219" t="s">
        <v>646</v>
      </c>
      <c r="B520" s="181">
        <v>50.0</v>
      </c>
      <c r="C520" s="181">
        <v>50.0</v>
      </c>
      <c r="D520" s="181">
        <v>50.0</v>
      </c>
      <c r="E520" s="22"/>
      <c r="F520" s="22"/>
      <c r="G520" s="22"/>
      <c r="H520" s="22"/>
      <c r="I520" s="22"/>
    </row>
    <row r="521">
      <c r="A521" s="177"/>
      <c r="B521" s="178"/>
      <c r="C521" s="178"/>
      <c r="D521" s="178"/>
      <c r="E521" s="22"/>
      <c r="F521" s="22"/>
      <c r="G521" s="22"/>
      <c r="H521" s="22"/>
      <c r="I521" s="22"/>
      <c r="J521" s="22"/>
    </row>
    <row r="522">
      <c r="A522" s="205" t="s">
        <v>648</v>
      </c>
      <c r="B522" s="305">
        <v>50.0</v>
      </c>
      <c r="C522" s="22"/>
      <c r="D522" s="22"/>
      <c r="E522" s="22"/>
      <c r="F522" s="22"/>
      <c r="G522" s="22"/>
      <c r="H522" s="22"/>
      <c r="I522" s="22"/>
      <c r="J522" s="22"/>
    </row>
    <row r="523">
      <c r="A523" s="22"/>
      <c r="B523" s="22"/>
      <c r="C523" s="22"/>
      <c r="D523" s="22"/>
      <c r="E523" s="22"/>
      <c r="F523" s="22"/>
      <c r="G523" s="22"/>
      <c r="H523" s="22"/>
      <c r="I523" s="22"/>
      <c r="J523" s="22"/>
    </row>
    <row r="524">
      <c r="A524" s="224" t="s">
        <v>493</v>
      </c>
      <c r="B524" s="216" t="s">
        <v>584</v>
      </c>
      <c r="C524" s="216" t="s">
        <v>585</v>
      </c>
      <c r="D524" s="216" t="s">
        <v>586</v>
      </c>
      <c r="E524" s="217"/>
      <c r="F524" s="217"/>
      <c r="G524" s="217"/>
      <c r="H524" s="217"/>
      <c r="I524" s="217"/>
    </row>
    <row r="525">
      <c r="A525" s="193" t="s">
        <v>1038</v>
      </c>
      <c r="B525" s="48" t="s">
        <v>70</v>
      </c>
      <c r="C525" s="48" t="s">
        <v>70</v>
      </c>
      <c r="D525" s="48" t="s">
        <v>70</v>
      </c>
      <c r="E525" s="22"/>
      <c r="F525" s="22"/>
      <c r="G525" s="22"/>
      <c r="H525" s="22"/>
      <c r="I525" s="22"/>
    </row>
    <row r="526">
      <c r="A526" s="48" t="s">
        <v>1039</v>
      </c>
      <c r="B526" s="48" t="s">
        <v>69</v>
      </c>
      <c r="C526" s="48" t="s">
        <v>69</v>
      </c>
      <c r="D526" s="48" t="s">
        <v>69</v>
      </c>
      <c r="E526" s="22"/>
      <c r="F526" s="22"/>
      <c r="G526" s="22"/>
      <c r="H526" s="22"/>
      <c r="I526" s="22"/>
    </row>
    <row r="527">
      <c r="A527" s="48" t="s">
        <v>1040</v>
      </c>
      <c r="B527" s="48" t="s">
        <v>70</v>
      </c>
      <c r="C527" s="48" t="s">
        <v>70</v>
      </c>
      <c r="D527" s="48" t="s">
        <v>70</v>
      </c>
      <c r="E527" s="22"/>
      <c r="F527" s="22"/>
      <c r="G527" s="22"/>
      <c r="H527" s="22"/>
      <c r="I527" s="22"/>
    </row>
    <row r="528">
      <c r="A528" s="48" t="s">
        <v>1041</v>
      </c>
      <c r="B528" s="48" t="s">
        <v>72</v>
      </c>
      <c r="C528" s="48" t="s">
        <v>72</v>
      </c>
      <c r="D528" s="48" t="s">
        <v>72</v>
      </c>
      <c r="E528" s="22"/>
      <c r="F528" s="22"/>
      <c r="G528" s="22"/>
      <c r="H528" s="22"/>
      <c r="I528" s="22"/>
    </row>
    <row r="529">
      <c r="A529" s="48" t="s">
        <v>1042</v>
      </c>
      <c r="B529" s="22" t="s">
        <v>5621</v>
      </c>
      <c r="C529" s="22" t="s">
        <v>5622</v>
      </c>
      <c r="D529" s="22" t="s">
        <v>5623</v>
      </c>
      <c r="E529" s="22"/>
      <c r="F529" s="22"/>
      <c r="G529" s="22"/>
      <c r="H529" s="22"/>
      <c r="I529" s="22"/>
    </row>
    <row r="530">
      <c r="A530" s="48" t="s">
        <v>1044</v>
      </c>
      <c r="B530" s="22" t="s">
        <v>5624</v>
      </c>
      <c r="C530" s="22" t="s">
        <v>5625</v>
      </c>
      <c r="D530" s="22" t="s">
        <v>5626</v>
      </c>
      <c r="E530" s="22"/>
      <c r="F530" s="22"/>
      <c r="G530" s="22"/>
      <c r="H530" s="22"/>
      <c r="I530" s="22"/>
    </row>
    <row r="531">
      <c r="A531" s="48" t="s">
        <v>1045</v>
      </c>
      <c r="B531" s="22" t="s">
        <v>5627</v>
      </c>
      <c r="C531" s="22" t="s">
        <v>5628</v>
      </c>
      <c r="D531" s="22" t="s">
        <v>5629</v>
      </c>
      <c r="E531" s="22"/>
      <c r="F531" s="22"/>
      <c r="G531" s="22"/>
      <c r="H531" s="22"/>
      <c r="I531" s="22"/>
    </row>
    <row r="532">
      <c r="A532" s="48" t="s">
        <v>1047</v>
      </c>
      <c r="B532" s="22" t="s">
        <v>72</v>
      </c>
      <c r="C532" s="22" t="s">
        <v>72</v>
      </c>
      <c r="D532" s="22" t="s">
        <v>72</v>
      </c>
      <c r="E532" s="22"/>
      <c r="F532" s="22"/>
      <c r="G532" s="22"/>
      <c r="H532" s="22"/>
      <c r="I532" s="22"/>
    </row>
    <row r="533">
      <c r="A533" s="48" t="s">
        <v>643</v>
      </c>
      <c r="B533" s="22" t="s">
        <v>5406</v>
      </c>
      <c r="C533" s="22" t="s">
        <v>5406</v>
      </c>
      <c r="D533" s="22" t="s">
        <v>5630</v>
      </c>
      <c r="E533" s="22"/>
      <c r="F533" s="22"/>
      <c r="G533" s="22"/>
      <c r="H533" s="22"/>
      <c r="I533" s="22"/>
    </row>
    <row r="534">
      <c r="A534" s="22"/>
      <c r="B534" s="22"/>
      <c r="C534" s="22"/>
      <c r="D534" s="22"/>
      <c r="E534" s="22"/>
      <c r="F534" s="22"/>
      <c r="G534" s="22"/>
      <c r="H534" s="22"/>
      <c r="I534" s="22"/>
    </row>
    <row r="535">
      <c r="A535" s="22"/>
      <c r="B535" s="22"/>
      <c r="C535" s="22"/>
      <c r="D535" s="22"/>
      <c r="E535" s="22"/>
      <c r="F535" s="22"/>
      <c r="G535" s="22"/>
      <c r="H535" s="22"/>
      <c r="I535" s="22"/>
    </row>
    <row r="536">
      <c r="A536" s="218" t="s">
        <v>1050</v>
      </c>
      <c r="B536" s="173">
        <v>50.0</v>
      </c>
      <c r="C536" s="173">
        <v>50.0</v>
      </c>
      <c r="D536" s="173">
        <v>50.0</v>
      </c>
      <c r="E536" s="22"/>
      <c r="F536" s="177"/>
      <c r="G536" s="22"/>
      <c r="H536" s="22"/>
      <c r="I536" s="22"/>
    </row>
    <row r="537">
      <c r="A537" s="218" t="s">
        <v>1051</v>
      </c>
      <c r="B537" s="173">
        <v>100.0</v>
      </c>
      <c r="C537" s="173">
        <v>100.0</v>
      </c>
      <c r="D537" s="173">
        <v>100.0</v>
      </c>
      <c r="E537" s="22"/>
      <c r="F537" s="22"/>
      <c r="G537" s="22"/>
      <c r="H537" s="22"/>
      <c r="I537" s="22"/>
    </row>
    <row r="538">
      <c r="A538" s="218" t="s">
        <v>1052</v>
      </c>
      <c r="B538" s="173">
        <v>50.0</v>
      </c>
      <c r="C538" s="173">
        <v>50.0</v>
      </c>
      <c r="D538" s="173">
        <v>50.0</v>
      </c>
      <c r="E538" s="22"/>
      <c r="F538" s="22"/>
      <c r="G538" s="22"/>
      <c r="H538" s="22"/>
      <c r="I538" s="22"/>
    </row>
    <row r="539">
      <c r="A539" s="218" t="s">
        <v>1053</v>
      </c>
      <c r="B539" s="173">
        <v>0.0</v>
      </c>
      <c r="C539" s="173">
        <v>0.0</v>
      </c>
      <c r="D539" s="173">
        <v>0.0</v>
      </c>
      <c r="E539" s="22"/>
      <c r="F539" s="22"/>
      <c r="G539" s="22"/>
      <c r="H539" s="22"/>
      <c r="I539" s="22"/>
    </row>
    <row r="540">
      <c r="A540" s="177"/>
      <c r="B540" s="177"/>
      <c r="C540" s="177"/>
      <c r="D540" s="177"/>
      <c r="E540" s="22"/>
      <c r="F540" s="22"/>
      <c r="G540" s="22"/>
      <c r="H540" s="22"/>
      <c r="I540" s="22"/>
    </row>
    <row r="541">
      <c r="A541" s="219" t="s">
        <v>646</v>
      </c>
      <c r="B541" s="181">
        <v>50.0</v>
      </c>
      <c r="C541" s="181">
        <v>50.0</v>
      </c>
      <c r="D541" s="181">
        <v>50.0</v>
      </c>
      <c r="E541" s="22"/>
      <c r="F541" s="22"/>
      <c r="G541" s="22"/>
      <c r="H541" s="22"/>
      <c r="I541" s="22"/>
    </row>
    <row r="542">
      <c r="A542" s="177"/>
      <c r="B542" s="178"/>
      <c r="C542" s="178"/>
      <c r="D542" s="178"/>
      <c r="E542" s="22"/>
      <c r="F542" s="22"/>
      <c r="G542" s="22"/>
      <c r="H542" s="22"/>
      <c r="I542" s="22"/>
      <c r="J542" s="22"/>
    </row>
    <row r="543">
      <c r="A543" s="205" t="s">
        <v>648</v>
      </c>
      <c r="B543" s="305">
        <v>50.0</v>
      </c>
      <c r="C543" s="22"/>
      <c r="D543" s="22"/>
      <c r="E543" s="22"/>
      <c r="F543" s="22"/>
      <c r="G543" s="22"/>
      <c r="H543" s="22"/>
      <c r="I543" s="22"/>
      <c r="J543" s="22"/>
    </row>
    <row r="544">
      <c r="A544" s="22"/>
      <c r="B544" s="22"/>
      <c r="C544" s="22"/>
      <c r="D544" s="22"/>
      <c r="E544" s="22"/>
      <c r="F544" s="22"/>
      <c r="G544" s="22"/>
      <c r="H544" s="22"/>
      <c r="I544" s="22"/>
      <c r="J544" s="22"/>
    </row>
    <row r="545">
      <c r="A545" s="224" t="s">
        <v>496</v>
      </c>
      <c r="B545" s="216" t="s">
        <v>584</v>
      </c>
      <c r="C545" s="216" t="s">
        <v>585</v>
      </c>
      <c r="D545" s="216" t="s">
        <v>586</v>
      </c>
      <c r="E545" s="217"/>
      <c r="F545" s="217"/>
      <c r="G545" s="217"/>
      <c r="H545" s="217"/>
      <c r="I545" s="217"/>
    </row>
    <row r="546">
      <c r="A546" s="193" t="s">
        <v>1054</v>
      </c>
      <c r="B546" s="48" t="s">
        <v>72</v>
      </c>
      <c r="C546" s="48" t="s">
        <v>72</v>
      </c>
      <c r="D546" s="48" t="s">
        <v>72</v>
      </c>
      <c r="E546" s="22"/>
      <c r="F546" s="22"/>
      <c r="G546" s="22"/>
      <c r="H546" s="22"/>
      <c r="I546" s="22"/>
    </row>
    <row r="547">
      <c r="A547" s="48" t="s">
        <v>1055</v>
      </c>
      <c r="B547" s="48" t="s">
        <v>72</v>
      </c>
      <c r="C547" s="48" t="s">
        <v>72</v>
      </c>
      <c r="D547" s="48" t="s">
        <v>72</v>
      </c>
      <c r="E547" s="22"/>
      <c r="F547" s="22"/>
      <c r="G547" s="22"/>
      <c r="H547" s="22"/>
      <c r="I547" s="22"/>
    </row>
    <row r="548">
      <c r="A548" s="48" t="s">
        <v>1056</v>
      </c>
      <c r="B548" s="48" t="s">
        <v>72</v>
      </c>
      <c r="C548" s="48" t="s">
        <v>72</v>
      </c>
      <c r="D548" s="48" t="s">
        <v>72</v>
      </c>
      <c r="E548" s="22"/>
      <c r="F548" s="22"/>
      <c r="G548" s="22"/>
      <c r="H548" s="22"/>
      <c r="I548" s="22"/>
    </row>
    <row r="549">
      <c r="A549" s="48" t="s">
        <v>1057</v>
      </c>
      <c r="B549" s="48" t="s">
        <v>71</v>
      </c>
      <c r="C549" s="48" t="s">
        <v>71</v>
      </c>
      <c r="D549" s="48" t="s">
        <v>71</v>
      </c>
      <c r="E549" s="22"/>
      <c r="F549" s="22"/>
      <c r="G549" s="22"/>
      <c r="H549" s="22"/>
      <c r="I549" s="22"/>
    </row>
    <row r="550">
      <c r="A550" s="48" t="s">
        <v>1058</v>
      </c>
      <c r="B550" s="48" t="s">
        <v>72</v>
      </c>
      <c r="C550" s="48" t="s">
        <v>72</v>
      </c>
      <c r="D550" s="48" t="s">
        <v>72</v>
      </c>
      <c r="E550" s="22"/>
      <c r="F550" s="22"/>
      <c r="G550" s="22"/>
      <c r="H550" s="22"/>
      <c r="I550" s="22"/>
    </row>
    <row r="551">
      <c r="A551" s="48" t="s">
        <v>1059</v>
      </c>
      <c r="B551" s="48" t="s">
        <v>73</v>
      </c>
      <c r="C551" s="48" t="s">
        <v>73</v>
      </c>
      <c r="D551" s="48" t="s">
        <v>73</v>
      </c>
      <c r="E551" s="22"/>
      <c r="F551" s="22"/>
      <c r="G551" s="22"/>
      <c r="H551" s="22"/>
      <c r="I551" s="22"/>
    </row>
    <row r="552">
      <c r="A552" s="48" t="s">
        <v>1060</v>
      </c>
      <c r="B552" s="48" t="s">
        <v>73</v>
      </c>
      <c r="C552" s="48" t="s">
        <v>73</v>
      </c>
      <c r="D552" s="48" t="s">
        <v>73</v>
      </c>
      <c r="E552" s="22"/>
      <c r="F552" s="22"/>
      <c r="G552" s="22"/>
      <c r="H552" s="22"/>
      <c r="I552" s="22"/>
    </row>
    <row r="553">
      <c r="A553" s="48" t="s">
        <v>1061</v>
      </c>
      <c r="B553" s="22" t="s">
        <v>5631</v>
      </c>
      <c r="C553" s="22" t="s">
        <v>5632</v>
      </c>
      <c r="D553" s="22" t="s">
        <v>5633</v>
      </c>
      <c r="E553" s="22"/>
      <c r="F553" s="22"/>
      <c r="G553" s="22"/>
      <c r="H553" s="22"/>
      <c r="I553" s="22"/>
    </row>
    <row r="554">
      <c r="A554" s="48" t="s">
        <v>1062</v>
      </c>
      <c r="B554" s="22" t="s">
        <v>5634</v>
      </c>
      <c r="C554" s="22" t="s">
        <v>5635</v>
      </c>
      <c r="D554" s="22" t="s">
        <v>5636</v>
      </c>
      <c r="E554" s="22"/>
      <c r="F554" s="22"/>
      <c r="G554" s="22"/>
      <c r="H554" s="22"/>
      <c r="I554" s="22"/>
    </row>
    <row r="555">
      <c r="A555" s="48" t="s">
        <v>1063</v>
      </c>
      <c r="B555" s="22" t="s">
        <v>72</v>
      </c>
      <c r="C555" s="22" t="s">
        <v>72</v>
      </c>
      <c r="D555" s="22" t="s">
        <v>72</v>
      </c>
      <c r="E555" s="22"/>
      <c r="F555" s="22"/>
      <c r="G555" s="22"/>
      <c r="H555" s="22"/>
      <c r="I555" s="22"/>
    </row>
    <row r="556">
      <c r="A556" s="48" t="s">
        <v>1064</v>
      </c>
      <c r="B556" s="22" t="s">
        <v>5637</v>
      </c>
      <c r="C556" s="22" t="s">
        <v>5638</v>
      </c>
      <c r="D556" s="22" t="s">
        <v>5639</v>
      </c>
      <c r="E556" s="22"/>
      <c r="F556" s="22"/>
      <c r="G556" s="22"/>
      <c r="H556" s="22"/>
      <c r="I556" s="22"/>
    </row>
    <row r="557">
      <c r="A557" s="48" t="s">
        <v>1065</v>
      </c>
      <c r="B557" s="22" t="s">
        <v>72</v>
      </c>
      <c r="C557" s="22" t="s">
        <v>72</v>
      </c>
      <c r="D557" s="22" t="s">
        <v>72</v>
      </c>
      <c r="E557" s="22"/>
      <c r="F557" s="22"/>
      <c r="G557" s="22"/>
      <c r="H557" s="22"/>
      <c r="I557" s="22"/>
    </row>
    <row r="558">
      <c r="A558" s="48" t="s">
        <v>1066</v>
      </c>
      <c r="B558" s="22" t="s">
        <v>73</v>
      </c>
      <c r="C558" s="22" t="s">
        <v>73</v>
      </c>
      <c r="D558" s="22" t="s">
        <v>73</v>
      </c>
      <c r="E558" s="22"/>
      <c r="F558" s="22"/>
      <c r="G558" s="22"/>
      <c r="H558" s="22"/>
      <c r="I558" s="22"/>
    </row>
    <row r="559">
      <c r="A559" s="48" t="s">
        <v>1067</v>
      </c>
      <c r="B559" s="22" t="s">
        <v>73</v>
      </c>
      <c r="C559" s="22" t="s">
        <v>73</v>
      </c>
      <c r="D559" s="22" t="s">
        <v>73</v>
      </c>
      <c r="E559" s="22"/>
      <c r="F559" s="22"/>
      <c r="G559" s="22"/>
      <c r="H559" s="22"/>
      <c r="I559" s="22"/>
    </row>
    <row r="560">
      <c r="A560" s="48" t="s">
        <v>643</v>
      </c>
      <c r="B560" s="22" t="s">
        <v>5640</v>
      </c>
      <c r="C560" s="22" t="s">
        <v>5641</v>
      </c>
      <c r="D560" s="22">
        <v>44733.0</v>
      </c>
      <c r="E560" s="22"/>
      <c r="F560" s="22"/>
      <c r="G560" s="22"/>
      <c r="H560" s="22"/>
      <c r="I560" s="22"/>
    </row>
    <row r="561">
      <c r="A561" s="22"/>
      <c r="B561" s="22"/>
      <c r="C561" s="22"/>
      <c r="D561" s="22"/>
      <c r="E561" s="22"/>
      <c r="F561" s="22"/>
      <c r="G561" s="22"/>
      <c r="H561" s="22"/>
      <c r="I561" s="22"/>
    </row>
    <row r="562">
      <c r="A562" s="22"/>
      <c r="B562" s="22"/>
      <c r="C562" s="22"/>
      <c r="D562" s="22"/>
      <c r="E562" s="22"/>
      <c r="F562" s="22"/>
      <c r="G562" s="22"/>
      <c r="H562" s="22"/>
      <c r="I562" s="22"/>
    </row>
    <row r="563">
      <c r="A563" s="218" t="s">
        <v>1069</v>
      </c>
      <c r="B563" s="173">
        <v>0.0</v>
      </c>
      <c r="C563" s="173">
        <v>0.0</v>
      </c>
      <c r="D563" s="173">
        <v>0.0</v>
      </c>
      <c r="E563" s="22"/>
      <c r="F563" s="177"/>
      <c r="G563" s="22"/>
      <c r="H563" s="22"/>
      <c r="I563" s="22"/>
    </row>
    <row r="564">
      <c r="A564" s="218" t="s">
        <v>1070</v>
      </c>
      <c r="B564" s="173">
        <v>0.0</v>
      </c>
      <c r="C564" s="173">
        <v>0.0</v>
      </c>
      <c r="D564" s="173">
        <v>0.0</v>
      </c>
      <c r="E564" s="22"/>
      <c r="F564" s="22"/>
      <c r="G564" s="22"/>
      <c r="H564" s="22"/>
      <c r="I564" s="22"/>
    </row>
    <row r="565">
      <c r="A565" s="218" t="s">
        <v>1071</v>
      </c>
      <c r="B565" s="173">
        <v>0.0</v>
      </c>
      <c r="C565" s="173">
        <v>0.0</v>
      </c>
      <c r="D565" s="173">
        <v>0.0</v>
      </c>
      <c r="E565" s="22"/>
      <c r="F565" s="22"/>
      <c r="G565" s="22"/>
      <c r="H565" s="22"/>
      <c r="I565" s="22"/>
    </row>
    <row r="566">
      <c r="A566" s="218" t="s">
        <v>1072</v>
      </c>
      <c r="B566" s="173">
        <v>0.0</v>
      </c>
      <c r="C566" s="173">
        <v>0.0</v>
      </c>
      <c r="D566" s="173">
        <v>0.0</v>
      </c>
      <c r="E566" s="22"/>
      <c r="F566" s="22"/>
      <c r="G566" s="22"/>
      <c r="H566" s="22"/>
      <c r="I566" s="22"/>
    </row>
    <row r="567">
      <c r="A567" s="218" t="s">
        <v>1073</v>
      </c>
      <c r="B567" s="173">
        <v>0.0</v>
      </c>
      <c r="C567" s="173">
        <v>0.0</v>
      </c>
      <c r="D567" s="173">
        <v>0.0</v>
      </c>
      <c r="E567" s="22"/>
      <c r="F567" s="22"/>
      <c r="G567" s="22"/>
      <c r="H567" s="22"/>
      <c r="I567" s="22"/>
    </row>
    <row r="568">
      <c r="A568" s="218" t="s">
        <v>1074</v>
      </c>
      <c r="B568" s="173" t="s">
        <v>537</v>
      </c>
      <c r="C568" s="173" t="s">
        <v>537</v>
      </c>
      <c r="D568" s="173" t="s">
        <v>537</v>
      </c>
      <c r="E568" s="22"/>
      <c r="F568" s="22"/>
      <c r="G568" s="22"/>
      <c r="H568" s="22"/>
      <c r="I568" s="22"/>
    </row>
    <row r="569">
      <c r="A569" s="218" t="s">
        <v>1075</v>
      </c>
      <c r="B569" s="173" t="s">
        <v>537</v>
      </c>
      <c r="C569" s="173" t="s">
        <v>537</v>
      </c>
      <c r="D569" s="173" t="s">
        <v>537</v>
      </c>
      <c r="E569" s="22"/>
      <c r="F569" s="22"/>
      <c r="G569" s="22"/>
      <c r="H569" s="22"/>
      <c r="I569" s="22"/>
    </row>
    <row r="570">
      <c r="A570" s="22"/>
      <c r="B570" s="22"/>
      <c r="C570" s="22"/>
      <c r="D570" s="22"/>
      <c r="E570" s="22"/>
      <c r="F570" s="22"/>
      <c r="G570" s="22"/>
      <c r="H570" s="22"/>
      <c r="I570" s="22"/>
    </row>
    <row r="571">
      <c r="A571" s="219" t="s">
        <v>646</v>
      </c>
      <c r="B571" s="181">
        <v>0.0</v>
      </c>
      <c r="C571" s="181">
        <v>0.0</v>
      </c>
      <c r="D571" s="181">
        <v>0.0</v>
      </c>
      <c r="E571" s="22"/>
      <c r="F571" s="22"/>
      <c r="G571" s="22"/>
      <c r="H571" s="22"/>
      <c r="I571" s="22"/>
    </row>
    <row r="572">
      <c r="A572" s="177"/>
      <c r="B572" s="178"/>
      <c r="C572" s="178"/>
      <c r="D572" s="178"/>
      <c r="E572" s="22"/>
      <c r="F572" s="22"/>
      <c r="G572" s="22"/>
      <c r="H572" s="22"/>
      <c r="I572" s="22"/>
      <c r="J572" s="22"/>
    </row>
    <row r="573">
      <c r="A573" s="205" t="s">
        <v>648</v>
      </c>
      <c r="B573" s="305">
        <v>0.0</v>
      </c>
      <c r="C573" s="22"/>
      <c r="D573" s="22"/>
      <c r="E573" s="22"/>
      <c r="F573" s="22"/>
      <c r="G573" s="22"/>
      <c r="H573" s="22"/>
      <c r="I573" s="22"/>
      <c r="J573" s="22"/>
    </row>
    <row r="574">
      <c r="A574" s="22"/>
      <c r="B574" s="22"/>
      <c r="C574" s="22"/>
      <c r="D574" s="22"/>
      <c r="E574" s="22"/>
      <c r="F574" s="22"/>
      <c r="G574" s="22"/>
      <c r="H574" s="22"/>
      <c r="I574" s="22"/>
      <c r="J574" s="22"/>
    </row>
    <row r="575">
      <c r="A575" s="224" t="s">
        <v>499</v>
      </c>
      <c r="B575" s="216" t="s">
        <v>584</v>
      </c>
      <c r="C575" s="216" t="s">
        <v>585</v>
      </c>
      <c r="D575" s="216" t="s">
        <v>586</v>
      </c>
      <c r="E575" s="217"/>
      <c r="F575" s="217"/>
      <c r="G575" s="217"/>
      <c r="H575" s="217"/>
      <c r="I575" s="217"/>
    </row>
    <row r="576">
      <c r="A576" s="193" t="s">
        <v>1076</v>
      </c>
      <c r="B576" s="48" t="s">
        <v>71</v>
      </c>
      <c r="C576" s="48" t="s">
        <v>71</v>
      </c>
      <c r="D576" s="48" t="s">
        <v>71</v>
      </c>
      <c r="E576" s="22"/>
      <c r="F576" s="22"/>
      <c r="G576" s="22"/>
      <c r="H576" s="22"/>
      <c r="I576" s="22"/>
    </row>
    <row r="577">
      <c r="A577" s="48" t="s">
        <v>1077</v>
      </c>
      <c r="B577" s="48" t="s">
        <v>71</v>
      </c>
      <c r="C577" s="48" t="s">
        <v>71</v>
      </c>
      <c r="D577" s="48" t="s">
        <v>71</v>
      </c>
      <c r="E577" s="22"/>
      <c r="F577" s="22"/>
      <c r="G577" s="22"/>
      <c r="H577" s="22"/>
      <c r="I577" s="22"/>
    </row>
    <row r="578">
      <c r="A578" s="48" t="s">
        <v>1078</v>
      </c>
      <c r="B578" s="48" t="s">
        <v>69</v>
      </c>
      <c r="C578" s="48" t="s">
        <v>69</v>
      </c>
      <c r="D578" s="48" t="s">
        <v>69</v>
      </c>
      <c r="E578" s="22"/>
      <c r="F578" s="22"/>
      <c r="G578" s="22"/>
      <c r="H578" s="22"/>
      <c r="I578" s="22"/>
    </row>
    <row r="579">
      <c r="A579" s="48" t="s">
        <v>1079</v>
      </c>
      <c r="B579" s="48" t="s">
        <v>71</v>
      </c>
      <c r="C579" s="48" t="s">
        <v>71</v>
      </c>
      <c r="D579" s="48" t="s">
        <v>71</v>
      </c>
      <c r="E579" s="22"/>
      <c r="F579" s="22"/>
      <c r="G579" s="22"/>
      <c r="H579" s="22"/>
      <c r="I579" s="22"/>
    </row>
    <row r="580">
      <c r="A580" s="48" t="s">
        <v>1080</v>
      </c>
      <c r="B580" s="48" t="s">
        <v>73</v>
      </c>
      <c r="C580" s="48" t="s">
        <v>73</v>
      </c>
      <c r="D580" s="48" t="s">
        <v>73</v>
      </c>
      <c r="E580" s="22"/>
      <c r="F580" s="22"/>
      <c r="G580" s="22"/>
      <c r="H580" s="22"/>
      <c r="I580" s="22"/>
    </row>
    <row r="581">
      <c r="A581" s="48" t="s">
        <v>1081</v>
      </c>
      <c r="B581" s="22" t="s">
        <v>5642</v>
      </c>
      <c r="C581" s="22" t="s">
        <v>5643</v>
      </c>
      <c r="D581" s="22" t="s">
        <v>5644</v>
      </c>
      <c r="E581" s="22"/>
      <c r="F581" s="22"/>
      <c r="G581" s="22"/>
      <c r="H581" s="22"/>
      <c r="I581" s="22"/>
    </row>
    <row r="582">
      <c r="A582" s="48" t="s">
        <v>1083</v>
      </c>
      <c r="B582" s="22" t="s">
        <v>5645</v>
      </c>
      <c r="C582" s="22" t="s">
        <v>5646</v>
      </c>
      <c r="D582" s="22" t="s">
        <v>5647</v>
      </c>
      <c r="E582" s="22"/>
      <c r="F582" s="22"/>
      <c r="G582" s="22"/>
      <c r="H582" s="22"/>
      <c r="I582" s="22"/>
    </row>
    <row r="583">
      <c r="A583" s="48" t="s">
        <v>1085</v>
      </c>
      <c r="B583" s="22" t="s">
        <v>5648</v>
      </c>
      <c r="C583" s="22" t="s">
        <v>5649</v>
      </c>
      <c r="D583" s="22" t="s">
        <v>5650</v>
      </c>
      <c r="E583" s="22"/>
      <c r="F583" s="22"/>
      <c r="G583" s="22"/>
      <c r="H583" s="22"/>
      <c r="I583" s="22"/>
    </row>
    <row r="584">
      <c r="A584" s="48" t="s">
        <v>1086</v>
      </c>
      <c r="B584" s="22" t="s">
        <v>5651</v>
      </c>
      <c r="C584" s="22" t="s">
        <v>5652</v>
      </c>
      <c r="D584" s="22" t="s">
        <v>5653</v>
      </c>
      <c r="E584" s="22"/>
      <c r="F584" s="22"/>
      <c r="G584" s="22"/>
      <c r="H584" s="22"/>
      <c r="I584" s="22"/>
    </row>
    <row r="585">
      <c r="A585" s="48" t="s">
        <v>1087</v>
      </c>
      <c r="B585" s="22" t="s">
        <v>73</v>
      </c>
      <c r="C585" s="22" t="s">
        <v>73</v>
      </c>
      <c r="D585" s="22" t="s">
        <v>73</v>
      </c>
      <c r="E585" s="22"/>
      <c r="F585" s="22"/>
      <c r="G585" s="22"/>
      <c r="H585" s="22"/>
      <c r="I585" s="22"/>
    </row>
    <row r="586">
      <c r="A586" s="48" t="s">
        <v>643</v>
      </c>
      <c r="B586" s="22">
        <v>14403.0</v>
      </c>
      <c r="C586" s="22">
        <v>14403.0</v>
      </c>
      <c r="D586" s="22">
        <v>44733.0</v>
      </c>
      <c r="E586" s="22"/>
      <c r="F586" s="22"/>
      <c r="G586" s="22"/>
      <c r="H586" s="22"/>
      <c r="I586" s="22"/>
    </row>
    <row r="587">
      <c r="A587" s="22"/>
      <c r="B587" s="22"/>
      <c r="C587" s="22"/>
      <c r="D587" s="22"/>
      <c r="E587" s="22"/>
      <c r="F587" s="22"/>
      <c r="G587" s="22"/>
      <c r="H587" s="22"/>
      <c r="I587" s="22"/>
    </row>
    <row r="588">
      <c r="A588" s="22"/>
      <c r="B588" s="22"/>
      <c r="C588" s="22"/>
      <c r="D588" s="22"/>
      <c r="E588" s="22"/>
      <c r="F588" s="22"/>
      <c r="G588" s="22"/>
      <c r="H588" s="22"/>
      <c r="I588" s="22"/>
    </row>
    <row r="589">
      <c r="A589" s="218" t="s">
        <v>1089</v>
      </c>
      <c r="B589" s="173">
        <v>0.0</v>
      </c>
      <c r="C589" s="173">
        <v>0.0</v>
      </c>
      <c r="D589" s="173">
        <v>0.0</v>
      </c>
      <c r="E589" s="22"/>
      <c r="F589" s="177"/>
      <c r="G589" s="22"/>
      <c r="H589" s="22"/>
      <c r="I589" s="22"/>
    </row>
    <row r="590">
      <c r="A590" s="218" t="s">
        <v>1090</v>
      </c>
      <c r="B590" s="173">
        <v>0.0</v>
      </c>
      <c r="C590" s="173">
        <v>0.0</v>
      </c>
      <c r="D590" s="173">
        <v>0.0</v>
      </c>
      <c r="E590" s="22"/>
      <c r="F590" s="22"/>
      <c r="G590" s="22"/>
      <c r="H590" s="22"/>
      <c r="I590" s="22"/>
    </row>
    <row r="591">
      <c r="A591" s="218" t="s">
        <v>1091</v>
      </c>
      <c r="B591" s="173">
        <v>100.0</v>
      </c>
      <c r="C591" s="173">
        <v>100.0</v>
      </c>
      <c r="D591" s="173">
        <v>100.0</v>
      </c>
      <c r="E591" s="22"/>
      <c r="F591" s="22"/>
      <c r="G591" s="22"/>
      <c r="H591" s="22"/>
      <c r="I591" s="22"/>
    </row>
    <row r="592">
      <c r="A592" s="218" t="s">
        <v>1092</v>
      </c>
      <c r="B592" s="173">
        <v>0.0</v>
      </c>
      <c r="C592" s="173">
        <v>0.0</v>
      </c>
      <c r="D592" s="173">
        <v>0.0</v>
      </c>
      <c r="E592" s="22"/>
      <c r="F592" s="22"/>
      <c r="G592" s="22"/>
      <c r="H592" s="22"/>
      <c r="I592" s="22"/>
    </row>
    <row r="593">
      <c r="A593" s="218" t="s">
        <v>1093</v>
      </c>
      <c r="B593" s="173" t="s">
        <v>537</v>
      </c>
      <c r="C593" s="173" t="s">
        <v>537</v>
      </c>
      <c r="D593" s="173" t="s">
        <v>537</v>
      </c>
      <c r="E593" s="22"/>
      <c r="F593" s="22"/>
      <c r="G593" s="22"/>
      <c r="H593" s="22"/>
      <c r="I593" s="22"/>
    </row>
    <row r="594">
      <c r="A594" s="22"/>
      <c r="B594" s="22"/>
      <c r="C594" s="22"/>
      <c r="D594" s="22"/>
      <c r="E594" s="22"/>
      <c r="F594" s="22"/>
      <c r="G594" s="22"/>
      <c r="H594" s="22"/>
      <c r="I594" s="22"/>
    </row>
    <row r="595">
      <c r="A595" s="219" t="s">
        <v>646</v>
      </c>
      <c r="B595" s="181">
        <v>25.0</v>
      </c>
      <c r="C595" s="181">
        <v>25.0</v>
      </c>
      <c r="D595" s="181">
        <v>25.0</v>
      </c>
      <c r="E595" s="22"/>
      <c r="F595" s="22"/>
      <c r="G595" s="22"/>
      <c r="H595" s="22"/>
      <c r="I595" s="22"/>
    </row>
    <row r="596">
      <c r="A596" s="177"/>
      <c r="B596" s="178"/>
      <c r="C596" s="178"/>
      <c r="D596" s="178"/>
      <c r="E596" s="22"/>
      <c r="F596" s="22"/>
      <c r="G596" s="22"/>
      <c r="H596" s="22"/>
      <c r="I596" s="22"/>
      <c r="J596" s="22"/>
    </row>
    <row r="597">
      <c r="A597" s="205" t="s">
        <v>648</v>
      </c>
      <c r="B597" s="305">
        <v>25.0</v>
      </c>
      <c r="C597" s="22"/>
      <c r="D597" s="22"/>
      <c r="E597" s="22"/>
      <c r="F597" s="22"/>
      <c r="G597" s="22"/>
      <c r="H597" s="22"/>
      <c r="I597" s="22"/>
      <c r="J597" s="22"/>
    </row>
    <row r="598">
      <c r="A598" s="22"/>
      <c r="B598" s="22"/>
      <c r="C598" s="22"/>
      <c r="D598" s="22"/>
      <c r="E598" s="22"/>
      <c r="F598" s="22"/>
      <c r="G598" s="22"/>
      <c r="H598" s="22"/>
      <c r="I598" s="22"/>
      <c r="J598" s="22"/>
    </row>
    <row r="599">
      <c r="A599" s="228" t="s">
        <v>502</v>
      </c>
      <c r="B599" s="216" t="s">
        <v>584</v>
      </c>
      <c r="C599" s="216" t="s">
        <v>585</v>
      </c>
      <c r="D599" s="216" t="s">
        <v>586</v>
      </c>
      <c r="E599" s="217"/>
      <c r="F599" s="217"/>
      <c r="G599" s="217"/>
      <c r="H599" s="217"/>
      <c r="I599" s="217"/>
    </row>
    <row r="600">
      <c r="A600" s="193" t="s">
        <v>1094</v>
      </c>
      <c r="B600" s="48" t="s">
        <v>70</v>
      </c>
      <c r="C600" s="48" t="s">
        <v>70</v>
      </c>
      <c r="D600" s="48" t="s">
        <v>70</v>
      </c>
      <c r="E600" s="22"/>
      <c r="F600" s="22"/>
      <c r="G600" s="22"/>
      <c r="H600" s="22"/>
      <c r="I600" s="22"/>
    </row>
    <row r="601">
      <c r="A601" s="48" t="s">
        <v>1095</v>
      </c>
      <c r="B601" s="48" t="s">
        <v>70</v>
      </c>
      <c r="C601" s="48" t="s">
        <v>70</v>
      </c>
      <c r="D601" s="48" t="s">
        <v>70</v>
      </c>
      <c r="E601" s="22"/>
      <c r="F601" s="22"/>
      <c r="G601" s="22"/>
      <c r="H601" s="22"/>
      <c r="I601" s="22"/>
    </row>
    <row r="602">
      <c r="A602" s="48" t="s">
        <v>1096</v>
      </c>
      <c r="B602" s="48" t="s">
        <v>72</v>
      </c>
      <c r="C602" s="48" t="s">
        <v>72</v>
      </c>
      <c r="D602" s="48" t="s">
        <v>72</v>
      </c>
      <c r="E602" s="22"/>
      <c r="F602" s="22"/>
      <c r="G602" s="22"/>
      <c r="H602" s="22"/>
      <c r="I602" s="22"/>
    </row>
    <row r="603">
      <c r="A603" s="48" t="s">
        <v>1097</v>
      </c>
      <c r="B603" s="48" t="s">
        <v>71</v>
      </c>
      <c r="C603" s="48" t="s">
        <v>71</v>
      </c>
      <c r="D603" s="48" t="s">
        <v>71</v>
      </c>
      <c r="E603" s="22"/>
      <c r="F603" s="22"/>
      <c r="G603" s="22"/>
      <c r="H603" s="22"/>
      <c r="I603" s="22"/>
    </row>
    <row r="604">
      <c r="A604" s="48" t="s">
        <v>1098</v>
      </c>
      <c r="B604" s="48" t="s">
        <v>73</v>
      </c>
      <c r="C604" s="48" t="s">
        <v>73</v>
      </c>
      <c r="D604" s="48" t="s">
        <v>73</v>
      </c>
      <c r="E604" s="22"/>
      <c r="F604" s="22"/>
      <c r="G604" s="22"/>
      <c r="H604" s="22"/>
      <c r="I604" s="22"/>
    </row>
    <row r="605">
      <c r="A605" s="48" t="s">
        <v>1099</v>
      </c>
      <c r="B605" s="22" t="s">
        <v>5654</v>
      </c>
      <c r="C605" s="22" t="s">
        <v>5655</v>
      </c>
      <c r="D605" s="22" t="s">
        <v>5656</v>
      </c>
      <c r="E605" s="22"/>
      <c r="F605" s="22"/>
      <c r="G605" s="22"/>
      <c r="H605" s="22"/>
      <c r="I605" s="22"/>
    </row>
    <row r="606">
      <c r="A606" s="48" t="s">
        <v>1101</v>
      </c>
      <c r="B606" s="22" t="s">
        <v>5657</v>
      </c>
      <c r="C606" s="22" t="s">
        <v>5658</v>
      </c>
      <c r="D606" s="22" t="s">
        <v>5659</v>
      </c>
      <c r="E606" s="22"/>
      <c r="F606" s="22"/>
      <c r="G606" s="22"/>
      <c r="H606" s="22"/>
      <c r="I606" s="22"/>
    </row>
    <row r="607">
      <c r="A607" s="48" t="s">
        <v>1102</v>
      </c>
      <c r="B607" s="22" t="s">
        <v>920</v>
      </c>
      <c r="C607" s="22" t="s">
        <v>920</v>
      </c>
      <c r="D607" s="22"/>
      <c r="E607" s="22"/>
      <c r="F607" s="22"/>
      <c r="G607" s="22"/>
      <c r="H607" s="22"/>
      <c r="I607" s="22"/>
    </row>
    <row r="608">
      <c r="A608" s="48" t="s">
        <v>1103</v>
      </c>
      <c r="B608" s="22" t="s">
        <v>5660</v>
      </c>
      <c r="C608" s="22" t="s">
        <v>5661</v>
      </c>
      <c r="D608" s="22" t="s">
        <v>5662</v>
      </c>
      <c r="E608" s="22"/>
      <c r="F608" s="22"/>
      <c r="G608" s="22"/>
      <c r="H608" s="22"/>
      <c r="I608" s="22"/>
    </row>
    <row r="609">
      <c r="A609" s="48" t="s">
        <v>1104</v>
      </c>
      <c r="B609" s="22" t="s">
        <v>73</v>
      </c>
      <c r="C609" s="22" t="s">
        <v>73</v>
      </c>
      <c r="D609" s="22" t="s">
        <v>73</v>
      </c>
      <c r="E609" s="22"/>
      <c r="F609" s="22"/>
      <c r="G609" s="22"/>
      <c r="H609" s="22"/>
      <c r="I609" s="22"/>
    </row>
    <row r="610">
      <c r="A610" s="48" t="s">
        <v>643</v>
      </c>
      <c r="B610" s="22">
        <v>14403.0</v>
      </c>
      <c r="C610" s="22">
        <v>14403.0</v>
      </c>
      <c r="D610" s="22">
        <v>44733.0</v>
      </c>
      <c r="E610" s="22"/>
      <c r="F610" s="22"/>
      <c r="G610" s="22"/>
      <c r="H610" s="22"/>
      <c r="I610" s="22"/>
    </row>
    <row r="611">
      <c r="A611" s="22"/>
      <c r="B611" s="22"/>
      <c r="C611" s="22"/>
      <c r="D611" s="22"/>
      <c r="E611" s="22"/>
      <c r="F611" s="22"/>
      <c r="G611" s="22"/>
      <c r="H611" s="22"/>
      <c r="I611" s="22"/>
    </row>
    <row r="612">
      <c r="A612" s="22"/>
      <c r="B612" s="22"/>
      <c r="C612" s="22"/>
      <c r="D612" s="22"/>
      <c r="E612" s="22"/>
      <c r="F612" s="22"/>
      <c r="G612" s="22"/>
      <c r="H612" s="22"/>
      <c r="I612" s="22"/>
    </row>
    <row r="613">
      <c r="A613" s="218" t="s">
        <v>1105</v>
      </c>
      <c r="B613" s="173">
        <v>50.0</v>
      </c>
      <c r="C613" s="173">
        <v>50.0</v>
      </c>
      <c r="D613" s="173">
        <v>50.0</v>
      </c>
      <c r="E613" s="22"/>
      <c r="F613" s="177"/>
      <c r="G613" s="22"/>
      <c r="H613" s="22"/>
      <c r="I613" s="22"/>
    </row>
    <row r="614">
      <c r="A614" s="218" t="s">
        <v>1106</v>
      </c>
      <c r="B614" s="173">
        <v>50.0</v>
      </c>
      <c r="C614" s="173">
        <v>50.0</v>
      </c>
      <c r="D614" s="173">
        <v>50.0</v>
      </c>
      <c r="E614" s="22"/>
      <c r="F614" s="22"/>
      <c r="G614" s="22"/>
      <c r="H614" s="22"/>
      <c r="I614" s="22"/>
    </row>
    <row r="615">
      <c r="A615" s="218" t="s">
        <v>1107</v>
      </c>
      <c r="B615" s="173">
        <v>0.0</v>
      </c>
      <c r="C615" s="173">
        <v>0.0</v>
      </c>
      <c r="D615" s="173">
        <v>0.0</v>
      </c>
      <c r="E615" s="22"/>
      <c r="F615" s="22"/>
      <c r="G615" s="22"/>
      <c r="H615" s="22"/>
      <c r="I615" s="22"/>
    </row>
    <row r="616" ht="18.75" customHeight="1">
      <c r="A616" s="218" t="s">
        <v>1108</v>
      </c>
      <c r="B616" s="173">
        <v>0.0</v>
      </c>
      <c r="C616" s="173">
        <v>0.0</v>
      </c>
      <c r="D616" s="173">
        <v>0.0</v>
      </c>
      <c r="E616" s="22"/>
      <c r="F616" s="22"/>
      <c r="G616" s="22"/>
      <c r="H616" s="22"/>
      <c r="I616" s="22"/>
    </row>
    <row r="617">
      <c r="A617" s="218" t="s">
        <v>1109</v>
      </c>
      <c r="B617" s="173" t="s">
        <v>537</v>
      </c>
      <c r="C617" s="173" t="s">
        <v>537</v>
      </c>
      <c r="D617" s="173" t="s">
        <v>537</v>
      </c>
      <c r="E617" s="22"/>
      <c r="F617" s="22"/>
      <c r="G617" s="22"/>
      <c r="H617" s="22"/>
      <c r="I617" s="22"/>
    </row>
    <row r="618">
      <c r="A618" s="22"/>
      <c r="B618" s="22"/>
      <c r="C618" s="22"/>
      <c r="D618" s="22"/>
      <c r="E618" s="22"/>
      <c r="F618" s="22"/>
      <c r="G618" s="22"/>
      <c r="H618" s="22"/>
      <c r="I618" s="22"/>
    </row>
    <row r="619">
      <c r="A619" s="219" t="s">
        <v>646</v>
      </c>
      <c r="B619" s="181">
        <v>25.0</v>
      </c>
      <c r="C619" s="181">
        <v>25.0</v>
      </c>
      <c r="D619" s="181">
        <v>25.0</v>
      </c>
      <c r="E619" s="22"/>
      <c r="F619" s="22"/>
      <c r="G619" s="22"/>
      <c r="H619" s="22"/>
      <c r="I619" s="22"/>
    </row>
    <row r="620">
      <c r="A620" s="177"/>
      <c r="B620" s="178"/>
      <c r="C620" s="178"/>
      <c r="D620" s="178"/>
      <c r="E620" s="22"/>
      <c r="F620" s="22"/>
      <c r="G620" s="22"/>
      <c r="H620" s="22"/>
      <c r="I620" s="22"/>
      <c r="J620" s="22"/>
    </row>
    <row r="621">
      <c r="A621" s="205" t="s">
        <v>648</v>
      </c>
      <c r="B621" s="305">
        <v>25.0</v>
      </c>
      <c r="C621" s="22"/>
      <c r="D621" s="22"/>
      <c r="E621" s="22"/>
      <c r="F621" s="22"/>
      <c r="G621" s="22"/>
      <c r="H621" s="22"/>
      <c r="I621" s="22"/>
      <c r="J621" s="22"/>
    </row>
    <row r="622">
      <c r="A622" s="22"/>
      <c r="B622" s="22"/>
      <c r="C622" s="22"/>
      <c r="D622" s="22"/>
      <c r="E622" s="22"/>
      <c r="F622" s="22"/>
      <c r="G622" s="22"/>
      <c r="H622" s="22"/>
      <c r="I622" s="22"/>
      <c r="J622" s="22"/>
    </row>
    <row r="623">
      <c r="A623" s="224" t="s">
        <v>505</v>
      </c>
      <c r="B623" s="216" t="s">
        <v>584</v>
      </c>
      <c r="C623" s="216" t="s">
        <v>585</v>
      </c>
      <c r="D623" s="216" t="s">
        <v>586</v>
      </c>
      <c r="E623" s="217"/>
      <c r="F623" s="217"/>
      <c r="G623" s="217"/>
      <c r="H623" s="217"/>
      <c r="I623" s="217"/>
    </row>
    <row r="624">
      <c r="A624" s="193" t="s">
        <v>1110</v>
      </c>
      <c r="B624" s="48" t="s">
        <v>72</v>
      </c>
      <c r="C624" s="48" t="s">
        <v>72</v>
      </c>
      <c r="D624" s="48" t="s">
        <v>72</v>
      </c>
      <c r="E624" s="22"/>
      <c r="F624" s="22"/>
      <c r="G624" s="22"/>
      <c r="H624" s="22"/>
      <c r="I624" s="22"/>
    </row>
    <row r="625">
      <c r="A625" s="48" t="s">
        <v>1111</v>
      </c>
      <c r="B625" s="48" t="s">
        <v>70</v>
      </c>
      <c r="C625" s="48" t="s">
        <v>70</v>
      </c>
      <c r="D625" s="48" t="s">
        <v>70</v>
      </c>
      <c r="E625" s="22"/>
      <c r="F625" s="22"/>
      <c r="G625" s="22"/>
      <c r="H625" s="22"/>
      <c r="I625" s="22"/>
    </row>
    <row r="626">
      <c r="A626" s="48" t="s">
        <v>1112</v>
      </c>
      <c r="B626" s="48" t="s">
        <v>72</v>
      </c>
      <c r="C626" s="48" t="s">
        <v>72</v>
      </c>
      <c r="D626" s="48" t="s">
        <v>72</v>
      </c>
      <c r="E626" s="22"/>
      <c r="F626" s="22"/>
      <c r="G626" s="22"/>
      <c r="H626" s="22"/>
      <c r="I626" s="22"/>
    </row>
    <row r="627">
      <c r="A627" s="48" t="s">
        <v>1113</v>
      </c>
      <c r="B627" s="48" t="s">
        <v>72</v>
      </c>
      <c r="C627" s="48" t="s">
        <v>72</v>
      </c>
      <c r="D627" s="48" t="s">
        <v>72</v>
      </c>
      <c r="E627" s="22"/>
      <c r="F627" s="22"/>
      <c r="G627" s="22"/>
      <c r="H627" s="22"/>
      <c r="I627" s="22"/>
    </row>
    <row r="628">
      <c r="A628" s="48" t="s">
        <v>1114</v>
      </c>
      <c r="B628" s="48" t="s">
        <v>72</v>
      </c>
      <c r="C628" s="48" t="s">
        <v>72</v>
      </c>
      <c r="D628" s="48" t="s">
        <v>72</v>
      </c>
      <c r="E628" s="22"/>
      <c r="F628" s="22"/>
      <c r="G628" s="22"/>
      <c r="H628" s="22"/>
      <c r="I628" s="22"/>
    </row>
    <row r="629">
      <c r="A629" s="48" t="s">
        <v>1115</v>
      </c>
      <c r="B629" s="22" t="s">
        <v>5663</v>
      </c>
      <c r="C629" s="22" t="s">
        <v>5663</v>
      </c>
      <c r="D629" s="22" t="s">
        <v>5663</v>
      </c>
      <c r="E629" s="22"/>
      <c r="F629" s="22"/>
      <c r="G629" s="22"/>
      <c r="H629" s="22"/>
      <c r="I629" s="22"/>
    </row>
    <row r="630">
      <c r="A630" s="48" t="s">
        <v>1116</v>
      </c>
      <c r="B630" s="22" t="s">
        <v>5664</v>
      </c>
      <c r="C630" s="22" t="s">
        <v>5664</v>
      </c>
      <c r="D630" s="22" t="s">
        <v>5664</v>
      </c>
      <c r="E630" s="22"/>
      <c r="F630" s="22"/>
      <c r="G630" s="22"/>
      <c r="H630" s="22"/>
      <c r="I630" s="22"/>
    </row>
    <row r="631">
      <c r="A631" s="48" t="s">
        <v>1117</v>
      </c>
      <c r="B631" s="22" t="s">
        <v>5665</v>
      </c>
      <c r="C631" s="22" t="s">
        <v>5665</v>
      </c>
      <c r="D631" s="22" t="s">
        <v>5665</v>
      </c>
      <c r="E631" s="22"/>
      <c r="F631" s="22"/>
      <c r="G631" s="22"/>
      <c r="H631" s="22"/>
      <c r="I631" s="22"/>
    </row>
    <row r="632">
      <c r="A632" s="48" t="s">
        <v>1118</v>
      </c>
      <c r="B632" s="22" t="s">
        <v>920</v>
      </c>
      <c r="C632" s="22" t="s">
        <v>920</v>
      </c>
      <c r="D632" s="22" t="s">
        <v>920</v>
      </c>
      <c r="E632" s="22"/>
      <c r="F632" s="22"/>
      <c r="G632" s="22"/>
      <c r="H632" s="22"/>
      <c r="I632" s="22"/>
    </row>
    <row r="633">
      <c r="A633" s="48" t="s">
        <v>1119</v>
      </c>
      <c r="B633" s="22" t="s">
        <v>920</v>
      </c>
      <c r="C633" s="22" t="s">
        <v>920</v>
      </c>
      <c r="D633" s="22" t="s">
        <v>920</v>
      </c>
      <c r="E633" s="22"/>
      <c r="F633" s="22"/>
      <c r="G633" s="22"/>
      <c r="H633" s="22"/>
      <c r="I633" s="22"/>
    </row>
    <row r="634">
      <c r="A634" s="48" t="s">
        <v>643</v>
      </c>
      <c r="B634" s="22" t="s">
        <v>5666</v>
      </c>
      <c r="C634" s="22" t="s">
        <v>5666</v>
      </c>
      <c r="D634" s="22" t="s">
        <v>5666</v>
      </c>
      <c r="E634" s="22"/>
      <c r="F634" s="22"/>
      <c r="G634" s="22"/>
      <c r="H634" s="22"/>
      <c r="I634" s="22"/>
    </row>
    <row r="635">
      <c r="A635" s="22"/>
      <c r="B635" s="22"/>
      <c r="C635" s="22"/>
      <c r="D635" s="22"/>
      <c r="E635" s="22"/>
      <c r="F635" s="22"/>
      <c r="G635" s="22"/>
      <c r="H635" s="22"/>
      <c r="I635" s="22"/>
    </row>
    <row r="636">
      <c r="A636" s="22"/>
      <c r="B636" s="22"/>
      <c r="C636" s="22"/>
      <c r="D636" s="22"/>
      <c r="E636" s="22"/>
      <c r="F636" s="22"/>
      <c r="G636" s="22"/>
      <c r="H636" s="22"/>
      <c r="I636" s="22"/>
    </row>
    <row r="637">
      <c r="A637" s="218" t="s">
        <v>1120</v>
      </c>
      <c r="B637" s="173">
        <v>0.0</v>
      </c>
      <c r="C637" s="173">
        <v>0.0</v>
      </c>
      <c r="D637" s="173">
        <v>0.0</v>
      </c>
      <c r="E637" s="22"/>
      <c r="F637" s="177"/>
      <c r="G637" s="22"/>
      <c r="H637" s="22"/>
      <c r="I637" s="22"/>
    </row>
    <row r="638">
      <c r="A638" s="218" t="s">
        <v>1121</v>
      </c>
      <c r="B638" s="173">
        <v>50.0</v>
      </c>
      <c r="C638" s="173">
        <v>50.0</v>
      </c>
      <c r="D638" s="173">
        <v>50.0</v>
      </c>
      <c r="E638" s="22"/>
      <c r="F638" s="22"/>
      <c r="G638" s="22"/>
      <c r="H638" s="22"/>
      <c r="I638" s="22"/>
    </row>
    <row r="639">
      <c r="A639" s="218" t="s">
        <v>1122</v>
      </c>
      <c r="B639" s="173">
        <v>0.0</v>
      </c>
      <c r="C639" s="173">
        <v>0.0</v>
      </c>
      <c r="D639" s="173">
        <v>0.0</v>
      </c>
      <c r="E639" s="22"/>
      <c r="F639" s="22"/>
      <c r="G639" s="22"/>
      <c r="H639" s="22"/>
      <c r="I639" s="22"/>
    </row>
    <row r="640">
      <c r="A640" s="218" t="s">
        <v>1123</v>
      </c>
      <c r="B640" s="173">
        <v>0.0</v>
      </c>
      <c r="C640" s="173">
        <v>0.0</v>
      </c>
      <c r="D640" s="173">
        <v>0.0</v>
      </c>
      <c r="E640" s="22"/>
      <c r="F640" s="22"/>
      <c r="G640" s="22"/>
      <c r="H640" s="22"/>
      <c r="I640" s="22"/>
    </row>
    <row r="641">
      <c r="A641" s="218" t="s">
        <v>1124</v>
      </c>
      <c r="B641" s="173">
        <v>0.0</v>
      </c>
      <c r="C641" s="173">
        <v>0.0</v>
      </c>
      <c r="D641" s="173">
        <v>0.0</v>
      </c>
      <c r="E641" s="22"/>
      <c r="F641" s="22"/>
      <c r="G641" s="22"/>
      <c r="H641" s="22"/>
      <c r="I641" s="22"/>
    </row>
    <row r="642" ht="15.0" customHeight="1">
      <c r="A642" s="22"/>
      <c r="B642" s="22"/>
      <c r="C642" s="22"/>
      <c r="D642" s="22"/>
      <c r="E642" s="22"/>
      <c r="F642" s="22"/>
      <c r="G642" s="22"/>
      <c r="H642" s="22"/>
      <c r="I642" s="22"/>
    </row>
    <row r="643" ht="15.0" customHeight="1">
      <c r="A643" s="219" t="s">
        <v>646</v>
      </c>
      <c r="B643" s="181">
        <v>10.0</v>
      </c>
      <c r="C643" s="181">
        <v>10.0</v>
      </c>
      <c r="D643" s="181">
        <v>10.0</v>
      </c>
      <c r="E643" s="22"/>
      <c r="F643" s="22"/>
      <c r="G643" s="22"/>
      <c r="H643" s="22"/>
      <c r="I643" s="22"/>
    </row>
    <row r="644">
      <c r="A644" s="177"/>
      <c r="B644" s="178"/>
      <c r="C644" s="178"/>
      <c r="D644" s="178"/>
      <c r="E644" s="22"/>
      <c r="F644" s="22"/>
      <c r="G644" s="22"/>
      <c r="H644" s="22"/>
      <c r="I644" s="22"/>
      <c r="J644" s="22"/>
    </row>
    <row r="645">
      <c r="A645" s="205" t="s">
        <v>648</v>
      </c>
      <c r="B645" s="305">
        <v>10.0</v>
      </c>
      <c r="C645" s="22"/>
      <c r="D645" s="22"/>
      <c r="E645" s="22"/>
      <c r="F645" s="22"/>
      <c r="G645" s="22"/>
      <c r="H645" s="22"/>
      <c r="I645" s="22"/>
      <c r="J645" s="22"/>
    </row>
    <row r="646">
      <c r="A646" s="22"/>
      <c r="B646" s="22"/>
      <c r="C646" s="22"/>
      <c r="D646" s="22"/>
      <c r="E646" s="22"/>
      <c r="F646" s="22"/>
      <c r="G646" s="22"/>
      <c r="H646" s="22"/>
      <c r="I646" s="22"/>
      <c r="J646" s="22"/>
    </row>
    <row r="647">
      <c r="A647" s="224" t="s">
        <v>508</v>
      </c>
      <c r="B647" s="216" t="s">
        <v>584</v>
      </c>
      <c r="C647" s="216" t="s">
        <v>585</v>
      </c>
      <c r="D647" s="216" t="s">
        <v>586</v>
      </c>
      <c r="E647" s="217"/>
      <c r="F647" s="217"/>
      <c r="G647" s="217"/>
      <c r="H647" s="217"/>
      <c r="I647" s="217"/>
    </row>
    <row r="648">
      <c r="A648" s="193" t="s">
        <v>1125</v>
      </c>
      <c r="B648" s="48" t="s">
        <v>72</v>
      </c>
      <c r="C648" s="48" t="s">
        <v>72</v>
      </c>
      <c r="D648" s="48" t="s">
        <v>72</v>
      </c>
      <c r="E648" s="22"/>
      <c r="F648" s="22"/>
      <c r="G648" s="22"/>
      <c r="H648" s="22"/>
      <c r="I648" s="22"/>
    </row>
    <row r="649">
      <c r="A649" s="48" t="s">
        <v>1126</v>
      </c>
      <c r="B649" s="48" t="s">
        <v>72</v>
      </c>
      <c r="C649" s="48" t="s">
        <v>72</v>
      </c>
      <c r="D649" s="48" t="s">
        <v>72</v>
      </c>
      <c r="E649" s="22"/>
      <c r="F649" s="22"/>
      <c r="G649" s="22"/>
      <c r="H649" s="22"/>
      <c r="I649" s="22"/>
    </row>
    <row r="650">
      <c r="A650" s="48" t="s">
        <v>1127</v>
      </c>
      <c r="B650" s="48" t="s">
        <v>72</v>
      </c>
      <c r="C650" s="48" t="s">
        <v>72</v>
      </c>
      <c r="D650" s="48" t="s">
        <v>72</v>
      </c>
      <c r="E650" s="22"/>
      <c r="F650" s="22"/>
      <c r="G650" s="22"/>
      <c r="H650" s="22"/>
      <c r="I650" s="22"/>
    </row>
    <row r="651">
      <c r="A651" s="48" t="s">
        <v>1128</v>
      </c>
      <c r="B651" s="48" t="s">
        <v>72</v>
      </c>
      <c r="C651" s="48" t="s">
        <v>72</v>
      </c>
      <c r="D651" s="48" t="s">
        <v>72</v>
      </c>
      <c r="E651" s="22"/>
      <c r="F651" s="22"/>
      <c r="G651" s="22"/>
      <c r="H651" s="22"/>
      <c r="I651" s="22"/>
    </row>
    <row r="652">
      <c r="A652" s="48" t="s">
        <v>1129</v>
      </c>
      <c r="B652" s="48" t="s">
        <v>72</v>
      </c>
      <c r="C652" s="48" t="s">
        <v>72</v>
      </c>
      <c r="D652" s="48" t="s">
        <v>72</v>
      </c>
      <c r="E652" s="22"/>
      <c r="F652" s="22"/>
      <c r="G652" s="22"/>
      <c r="H652" s="22"/>
      <c r="I652" s="22"/>
    </row>
    <row r="653">
      <c r="A653" s="48" t="s">
        <v>1130</v>
      </c>
      <c r="B653" s="48" t="s">
        <v>70</v>
      </c>
      <c r="C653" s="48" t="s">
        <v>72</v>
      </c>
      <c r="D653" s="48" t="s">
        <v>70</v>
      </c>
      <c r="E653" s="22"/>
      <c r="F653" s="22"/>
      <c r="G653" s="22"/>
      <c r="H653" s="22"/>
      <c r="I653" s="22"/>
    </row>
    <row r="654">
      <c r="A654" s="48" t="s">
        <v>1131</v>
      </c>
      <c r="B654" s="48" t="s">
        <v>72</v>
      </c>
      <c r="C654" s="48" t="s">
        <v>72</v>
      </c>
      <c r="D654" s="48" t="s">
        <v>72</v>
      </c>
      <c r="E654" s="22"/>
      <c r="F654" s="22"/>
      <c r="G654" s="22"/>
      <c r="H654" s="22"/>
      <c r="I654" s="22"/>
    </row>
    <row r="655">
      <c r="A655" s="48" t="s">
        <v>1132</v>
      </c>
      <c r="B655" s="48" t="s">
        <v>72</v>
      </c>
      <c r="C655" s="48" t="s">
        <v>72</v>
      </c>
      <c r="D655" s="48" t="s">
        <v>72</v>
      </c>
      <c r="E655" s="22"/>
      <c r="F655" s="22"/>
      <c r="G655" s="22"/>
      <c r="H655" s="22"/>
      <c r="I655" s="22"/>
    </row>
    <row r="656">
      <c r="A656" s="48" t="s">
        <v>1133</v>
      </c>
      <c r="B656" s="48" t="s">
        <v>72</v>
      </c>
      <c r="C656" s="48" t="s">
        <v>72</v>
      </c>
      <c r="D656" s="48" t="s">
        <v>72</v>
      </c>
      <c r="E656" s="22"/>
      <c r="F656" s="22"/>
      <c r="G656" s="22"/>
      <c r="H656" s="22"/>
      <c r="I656" s="22"/>
    </row>
    <row r="657">
      <c r="A657" s="48" t="s">
        <v>1134</v>
      </c>
      <c r="B657" s="48" t="s">
        <v>72</v>
      </c>
      <c r="C657" s="48" t="s">
        <v>72</v>
      </c>
      <c r="D657" s="48" t="s">
        <v>72</v>
      </c>
      <c r="E657" s="22"/>
      <c r="F657" s="22"/>
      <c r="G657" s="22"/>
      <c r="H657" s="22"/>
      <c r="I657" s="22"/>
    </row>
    <row r="658">
      <c r="A658" s="48" t="s">
        <v>1135</v>
      </c>
      <c r="B658" s="48" t="s">
        <v>72</v>
      </c>
      <c r="C658" s="48" t="s">
        <v>72</v>
      </c>
      <c r="D658" s="48" t="s">
        <v>72</v>
      </c>
      <c r="E658" s="22"/>
      <c r="F658" s="22"/>
      <c r="G658" s="22"/>
      <c r="H658" s="22"/>
      <c r="I658" s="22"/>
    </row>
    <row r="659">
      <c r="A659" s="48" t="s">
        <v>1136</v>
      </c>
      <c r="B659" s="48" t="s">
        <v>72</v>
      </c>
      <c r="C659" s="48" t="s">
        <v>72</v>
      </c>
      <c r="D659" s="48" t="s">
        <v>72</v>
      </c>
      <c r="E659" s="22"/>
      <c r="F659" s="22"/>
      <c r="G659" s="22"/>
      <c r="H659" s="22"/>
      <c r="I659" s="22"/>
    </row>
    <row r="660">
      <c r="A660" s="48" t="s">
        <v>1137</v>
      </c>
      <c r="B660" s="22" t="s">
        <v>5667</v>
      </c>
      <c r="C660" s="22" t="s">
        <v>5667</v>
      </c>
      <c r="D660" s="22" t="s">
        <v>5667</v>
      </c>
      <c r="E660" s="22"/>
      <c r="F660" s="22"/>
      <c r="G660" s="22"/>
      <c r="H660" s="22"/>
      <c r="I660" s="22"/>
    </row>
    <row r="661">
      <c r="A661" s="48" t="s">
        <v>1138</v>
      </c>
      <c r="B661" s="22" t="s">
        <v>72</v>
      </c>
      <c r="C661" s="22" t="s">
        <v>72</v>
      </c>
      <c r="D661" s="22" t="s">
        <v>72</v>
      </c>
      <c r="E661" s="22"/>
      <c r="F661" s="22"/>
      <c r="G661" s="22"/>
      <c r="H661" s="22"/>
      <c r="I661" s="22"/>
    </row>
    <row r="662">
      <c r="A662" s="48" t="s">
        <v>1139</v>
      </c>
      <c r="B662" s="22" t="s">
        <v>72</v>
      </c>
      <c r="C662" s="22" t="s">
        <v>72</v>
      </c>
      <c r="D662" s="22" t="s">
        <v>72</v>
      </c>
      <c r="E662" s="22"/>
      <c r="F662" s="22"/>
      <c r="G662" s="22"/>
      <c r="H662" s="22"/>
      <c r="I662" s="22"/>
    </row>
    <row r="663">
      <c r="A663" s="48" t="s">
        <v>1140</v>
      </c>
      <c r="B663" s="22" t="s">
        <v>5668</v>
      </c>
      <c r="C663" s="22"/>
      <c r="D663" s="22" t="s">
        <v>5669</v>
      </c>
      <c r="E663" s="22"/>
      <c r="F663" s="22"/>
      <c r="G663" s="22"/>
      <c r="H663" s="22"/>
      <c r="I663" s="22"/>
    </row>
    <row r="664">
      <c r="A664" s="48" t="s">
        <v>1141</v>
      </c>
      <c r="B664" s="22" t="s">
        <v>72</v>
      </c>
      <c r="C664" s="22" t="s">
        <v>72</v>
      </c>
      <c r="D664" s="22" t="s">
        <v>72</v>
      </c>
      <c r="E664" s="22"/>
      <c r="F664" s="22"/>
      <c r="G664" s="22"/>
      <c r="H664" s="22"/>
      <c r="I664" s="22"/>
    </row>
    <row r="665">
      <c r="A665" s="48" t="s">
        <v>1142</v>
      </c>
      <c r="B665" s="22" t="s">
        <v>5670</v>
      </c>
      <c r="C665" s="22" t="s">
        <v>72</v>
      </c>
      <c r="D665" s="22" t="s">
        <v>5671</v>
      </c>
      <c r="E665" s="22"/>
      <c r="F665" s="22"/>
      <c r="G665" s="22"/>
      <c r="H665" s="22"/>
      <c r="I665" s="22"/>
    </row>
    <row r="666">
      <c r="A666" s="48" t="s">
        <v>1143</v>
      </c>
      <c r="B666" s="22" t="s">
        <v>72</v>
      </c>
      <c r="C666" s="22" t="s">
        <v>72</v>
      </c>
      <c r="D666" s="22" t="s">
        <v>72</v>
      </c>
      <c r="E666" s="22"/>
      <c r="F666" s="22"/>
      <c r="G666" s="22"/>
      <c r="H666" s="22"/>
      <c r="I666" s="22"/>
    </row>
    <row r="667">
      <c r="A667" s="48" t="s">
        <v>1145</v>
      </c>
      <c r="B667" s="22" t="s">
        <v>5672</v>
      </c>
      <c r="C667" s="22" t="s">
        <v>72</v>
      </c>
      <c r="D667" s="22" t="s">
        <v>5673</v>
      </c>
      <c r="E667" s="22"/>
      <c r="F667" s="22"/>
      <c r="G667" s="22"/>
      <c r="H667" s="22"/>
      <c r="I667" s="22"/>
    </row>
    <row r="668">
      <c r="A668" s="48" t="s">
        <v>1146</v>
      </c>
      <c r="B668" s="22" t="s">
        <v>72</v>
      </c>
      <c r="C668" s="22" t="s">
        <v>72</v>
      </c>
      <c r="D668" s="22" t="s">
        <v>72</v>
      </c>
      <c r="E668" s="22"/>
      <c r="F668" s="22"/>
      <c r="G668" s="22"/>
      <c r="H668" s="22"/>
      <c r="I668" s="22"/>
    </row>
    <row r="669">
      <c r="A669" s="48" t="s">
        <v>1147</v>
      </c>
      <c r="B669" s="22" t="s">
        <v>5674</v>
      </c>
      <c r="C669" s="22" t="s">
        <v>72</v>
      </c>
      <c r="D669" s="22" t="s">
        <v>5675</v>
      </c>
      <c r="E669" s="22"/>
      <c r="F669" s="22"/>
      <c r="G669" s="22"/>
      <c r="H669" s="22"/>
      <c r="I669" s="22"/>
    </row>
    <row r="670">
      <c r="A670" s="48" t="s">
        <v>1148</v>
      </c>
      <c r="B670" s="22" t="s">
        <v>72</v>
      </c>
      <c r="C670" s="22" t="s">
        <v>72</v>
      </c>
      <c r="D670" s="22" t="s">
        <v>72</v>
      </c>
      <c r="E670" s="22"/>
      <c r="F670" s="22"/>
      <c r="G670" s="22"/>
      <c r="H670" s="22"/>
      <c r="I670" s="22"/>
    </row>
    <row r="671">
      <c r="A671" s="48" t="s">
        <v>1149</v>
      </c>
      <c r="B671" s="22" t="s">
        <v>72</v>
      </c>
      <c r="C671" s="22" t="s">
        <v>72</v>
      </c>
      <c r="D671" s="22" t="s">
        <v>72</v>
      </c>
      <c r="E671" s="22"/>
      <c r="F671" s="22"/>
      <c r="G671" s="22"/>
      <c r="H671" s="22"/>
      <c r="I671" s="22"/>
    </row>
    <row r="672">
      <c r="A672" s="48" t="s">
        <v>643</v>
      </c>
      <c r="B672" s="22" t="s">
        <v>5676</v>
      </c>
      <c r="C672" s="22"/>
      <c r="D672" s="22" t="s">
        <v>2205</v>
      </c>
      <c r="E672" s="22"/>
      <c r="F672" s="22"/>
      <c r="G672" s="22"/>
      <c r="H672" s="22"/>
      <c r="I672" s="22"/>
    </row>
    <row r="673">
      <c r="A673" s="22"/>
      <c r="B673" s="22"/>
      <c r="C673" s="22"/>
      <c r="D673" s="22"/>
      <c r="E673" s="22"/>
      <c r="F673" s="22"/>
      <c r="G673" s="22"/>
      <c r="H673" s="22"/>
      <c r="I673" s="22"/>
    </row>
    <row r="674">
      <c r="A674" s="22"/>
      <c r="B674" s="22"/>
      <c r="C674" s="22"/>
      <c r="D674" s="22"/>
      <c r="E674" s="22"/>
      <c r="F674" s="22"/>
      <c r="G674" s="22"/>
      <c r="H674" s="22"/>
      <c r="I674" s="22"/>
    </row>
    <row r="675">
      <c r="A675" s="218" t="s">
        <v>1150</v>
      </c>
      <c r="B675" s="173">
        <v>0.0</v>
      </c>
      <c r="C675" s="173">
        <v>0.0</v>
      </c>
      <c r="D675" s="173">
        <v>0.0</v>
      </c>
      <c r="E675" s="22"/>
      <c r="F675" s="177"/>
      <c r="G675" s="22"/>
      <c r="H675" s="22"/>
      <c r="I675" s="22"/>
    </row>
    <row r="676">
      <c r="A676" s="218" t="s">
        <v>1151</v>
      </c>
      <c r="B676" s="173">
        <v>0.0</v>
      </c>
      <c r="C676" s="173">
        <v>0.0</v>
      </c>
      <c r="D676" s="173">
        <v>0.0</v>
      </c>
      <c r="E676" s="22"/>
      <c r="F676" s="22"/>
      <c r="G676" s="22"/>
      <c r="H676" s="22"/>
      <c r="I676" s="22"/>
    </row>
    <row r="677">
      <c r="A677" s="218" t="s">
        <v>1152</v>
      </c>
      <c r="B677" s="173">
        <v>0.0</v>
      </c>
      <c r="C677" s="173">
        <v>0.0</v>
      </c>
      <c r="D677" s="173">
        <v>0.0</v>
      </c>
      <c r="E677" s="22"/>
      <c r="F677" s="22"/>
      <c r="G677" s="22"/>
      <c r="H677" s="22"/>
      <c r="I677" s="22"/>
    </row>
    <row r="678">
      <c r="A678" s="218" t="s">
        <v>1153</v>
      </c>
      <c r="B678" s="173">
        <v>0.0</v>
      </c>
      <c r="C678" s="173">
        <v>0.0</v>
      </c>
      <c r="D678" s="173">
        <v>0.0</v>
      </c>
      <c r="E678" s="22"/>
      <c r="F678" s="22"/>
      <c r="G678" s="22"/>
      <c r="H678" s="22"/>
      <c r="I678" s="22"/>
    </row>
    <row r="679">
      <c r="A679" s="218" t="s">
        <v>1154</v>
      </c>
      <c r="B679" s="173">
        <v>0.0</v>
      </c>
      <c r="C679" s="173">
        <v>0.0</v>
      </c>
      <c r="D679" s="173">
        <v>0.0</v>
      </c>
      <c r="E679" s="22"/>
      <c r="F679" s="22"/>
      <c r="G679" s="22"/>
      <c r="H679" s="22"/>
      <c r="I679" s="22"/>
    </row>
    <row r="680">
      <c r="A680" s="218" t="s">
        <v>1155</v>
      </c>
      <c r="B680" s="173">
        <v>50.0</v>
      </c>
      <c r="C680" s="173">
        <v>0.0</v>
      </c>
      <c r="D680" s="173">
        <v>50.0</v>
      </c>
      <c r="E680" s="22"/>
      <c r="F680" s="22"/>
      <c r="G680" s="22"/>
      <c r="H680" s="22"/>
      <c r="I680" s="22"/>
    </row>
    <row r="681">
      <c r="A681" s="218" t="s">
        <v>1156</v>
      </c>
      <c r="B681" s="173">
        <v>0.0</v>
      </c>
      <c r="C681" s="173">
        <v>0.0</v>
      </c>
      <c r="D681" s="173">
        <v>0.0</v>
      </c>
      <c r="E681" s="22"/>
      <c r="F681" s="22"/>
      <c r="G681" s="22"/>
      <c r="H681" s="22"/>
      <c r="I681" s="22"/>
    </row>
    <row r="682">
      <c r="A682" s="218" t="s">
        <v>1157</v>
      </c>
      <c r="B682" s="173">
        <v>0.0</v>
      </c>
      <c r="C682" s="173">
        <v>0.0</v>
      </c>
      <c r="D682" s="173">
        <v>0.0</v>
      </c>
      <c r="E682" s="22"/>
      <c r="F682" s="22"/>
      <c r="G682" s="22"/>
      <c r="H682" s="22"/>
      <c r="I682" s="22"/>
    </row>
    <row r="683">
      <c r="A683" s="218" t="s">
        <v>1158</v>
      </c>
      <c r="B683" s="173">
        <v>0.0</v>
      </c>
      <c r="C683" s="173">
        <v>0.0</v>
      </c>
      <c r="D683" s="173">
        <v>0.0</v>
      </c>
      <c r="E683" s="22"/>
      <c r="F683" s="22"/>
      <c r="G683" s="22"/>
      <c r="H683" s="22"/>
      <c r="I683" s="22"/>
    </row>
    <row r="684">
      <c r="A684" s="218" t="s">
        <v>1159</v>
      </c>
      <c r="B684" s="173">
        <v>0.0</v>
      </c>
      <c r="C684" s="173">
        <v>0.0</v>
      </c>
      <c r="D684" s="173">
        <v>0.0</v>
      </c>
      <c r="E684" s="22"/>
      <c r="F684" s="22"/>
      <c r="G684" s="22"/>
      <c r="H684" s="22"/>
      <c r="I684" s="22"/>
    </row>
    <row r="685">
      <c r="A685" s="218" t="s">
        <v>1160</v>
      </c>
      <c r="B685" s="173">
        <v>0.0</v>
      </c>
      <c r="C685" s="173">
        <v>0.0</v>
      </c>
      <c r="D685" s="173">
        <v>0.0</v>
      </c>
      <c r="E685" s="22"/>
      <c r="F685" s="22"/>
      <c r="G685" s="22"/>
      <c r="H685" s="22"/>
      <c r="I685" s="22"/>
    </row>
    <row r="686">
      <c r="A686" s="218" t="s">
        <v>1161</v>
      </c>
      <c r="B686" s="173">
        <v>0.0</v>
      </c>
      <c r="C686" s="173">
        <v>0.0</v>
      </c>
      <c r="D686" s="173">
        <v>0.0</v>
      </c>
      <c r="E686" s="22"/>
      <c r="F686" s="22"/>
      <c r="G686" s="22"/>
      <c r="H686" s="22"/>
      <c r="I686" s="22"/>
    </row>
    <row r="687">
      <c r="A687" s="22"/>
      <c r="B687" s="22"/>
      <c r="C687" s="22"/>
      <c r="D687" s="22"/>
      <c r="E687" s="22"/>
      <c r="F687" s="22"/>
      <c r="G687" s="22"/>
      <c r="H687" s="22"/>
      <c r="I687" s="22"/>
    </row>
    <row r="688">
      <c r="A688" s="219" t="s">
        <v>646</v>
      </c>
      <c r="B688" s="181">
        <v>4.166666666666667</v>
      </c>
      <c r="C688" s="181">
        <v>0.0</v>
      </c>
      <c r="D688" s="181">
        <v>4.166666666666667</v>
      </c>
      <c r="E688" s="22"/>
      <c r="F688" s="22"/>
      <c r="G688" s="22"/>
      <c r="H688" s="22"/>
      <c r="I688" s="22"/>
    </row>
    <row r="689">
      <c r="A689" s="177"/>
      <c r="B689" s="178"/>
      <c r="C689" s="178"/>
      <c r="D689" s="178"/>
      <c r="E689" s="22"/>
      <c r="F689" s="22"/>
      <c r="G689" s="22"/>
      <c r="H689" s="22"/>
      <c r="I689" s="22"/>
      <c r="J689" s="22"/>
    </row>
    <row r="690">
      <c r="A690" s="205" t="s">
        <v>648</v>
      </c>
      <c r="B690" s="305">
        <v>2.777777777777778</v>
      </c>
      <c r="C690" s="22"/>
      <c r="D690" s="22"/>
      <c r="E690" s="22"/>
      <c r="F690" s="22"/>
      <c r="G690" s="22"/>
      <c r="H690" s="22"/>
      <c r="I690" s="22"/>
      <c r="J690" s="22"/>
    </row>
    <row r="691">
      <c r="A691" s="22"/>
      <c r="B691" s="22"/>
      <c r="C691" s="22"/>
      <c r="D691" s="22"/>
      <c r="E691" s="22"/>
      <c r="F691" s="22"/>
      <c r="G691" s="22"/>
      <c r="H691" s="22"/>
      <c r="I691" s="22"/>
      <c r="J691" s="22"/>
    </row>
    <row r="692">
      <c r="A692" s="224" t="s">
        <v>511</v>
      </c>
      <c r="B692" s="216" t="s">
        <v>584</v>
      </c>
      <c r="C692" s="216" t="s">
        <v>585</v>
      </c>
      <c r="D692" s="216" t="s">
        <v>586</v>
      </c>
      <c r="E692" s="217"/>
      <c r="F692" s="217"/>
      <c r="G692" s="217"/>
      <c r="H692" s="217"/>
      <c r="I692" s="217"/>
    </row>
    <row r="693">
      <c r="A693" s="193" t="s">
        <v>1162</v>
      </c>
      <c r="B693" s="48" t="s">
        <v>72</v>
      </c>
      <c r="C693" s="48" t="s">
        <v>72</v>
      </c>
      <c r="D693" s="48" t="s">
        <v>72</v>
      </c>
      <c r="E693" s="22"/>
      <c r="F693" s="22"/>
      <c r="G693" s="22"/>
      <c r="H693" s="22"/>
      <c r="I693" s="22"/>
    </row>
    <row r="694">
      <c r="A694" s="48" t="s">
        <v>1163</v>
      </c>
      <c r="B694" s="48" t="s">
        <v>72</v>
      </c>
      <c r="C694" s="48" t="s">
        <v>72</v>
      </c>
      <c r="D694" s="48" t="s">
        <v>72</v>
      </c>
      <c r="E694" s="22"/>
      <c r="F694" s="22"/>
      <c r="G694" s="22"/>
      <c r="H694" s="22"/>
      <c r="I694" s="22"/>
    </row>
    <row r="695">
      <c r="A695" s="48" t="s">
        <v>1164</v>
      </c>
      <c r="B695" s="48" t="s">
        <v>72</v>
      </c>
      <c r="C695" s="48" t="s">
        <v>72</v>
      </c>
      <c r="D695" s="48" t="s">
        <v>72</v>
      </c>
      <c r="E695" s="22"/>
      <c r="F695" s="22"/>
      <c r="G695" s="22"/>
      <c r="H695" s="22"/>
      <c r="I695" s="22"/>
    </row>
    <row r="696">
      <c r="A696" s="48" t="s">
        <v>1165</v>
      </c>
      <c r="B696" s="48" t="s">
        <v>72</v>
      </c>
      <c r="C696" s="48" t="s">
        <v>72</v>
      </c>
      <c r="D696" s="48" t="s">
        <v>72</v>
      </c>
      <c r="E696" s="22"/>
      <c r="F696" s="22"/>
      <c r="G696" s="22"/>
      <c r="H696" s="22"/>
      <c r="I696" s="22"/>
    </row>
    <row r="697">
      <c r="A697" s="48" t="s">
        <v>1166</v>
      </c>
      <c r="B697" s="48" t="s">
        <v>72</v>
      </c>
      <c r="C697" s="48" t="s">
        <v>72</v>
      </c>
      <c r="D697" s="48" t="s">
        <v>72</v>
      </c>
      <c r="E697" s="22"/>
      <c r="F697" s="22"/>
      <c r="G697" s="22"/>
      <c r="H697" s="22"/>
      <c r="I697" s="22"/>
    </row>
    <row r="698">
      <c r="A698" s="48" t="s">
        <v>1167</v>
      </c>
      <c r="B698" s="48" t="s">
        <v>72</v>
      </c>
      <c r="C698" s="48" t="s">
        <v>72</v>
      </c>
      <c r="D698" s="48" t="s">
        <v>72</v>
      </c>
      <c r="E698" s="22"/>
      <c r="F698" s="22"/>
      <c r="G698" s="22"/>
      <c r="H698" s="22"/>
      <c r="I698" s="22"/>
    </row>
    <row r="699">
      <c r="A699" s="48" t="s">
        <v>1168</v>
      </c>
      <c r="B699" s="48" t="s">
        <v>72</v>
      </c>
      <c r="C699" s="48" t="s">
        <v>72</v>
      </c>
      <c r="D699" s="48" t="s">
        <v>72</v>
      </c>
      <c r="E699" s="22"/>
      <c r="F699" s="22"/>
      <c r="G699" s="22"/>
      <c r="H699" s="22"/>
      <c r="I699" s="22"/>
    </row>
    <row r="700">
      <c r="A700" s="48" t="s">
        <v>1169</v>
      </c>
      <c r="B700" s="48" t="s">
        <v>72</v>
      </c>
      <c r="C700" s="48" t="s">
        <v>72</v>
      </c>
      <c r="D700" s="48" t="s">
        <v>72</v>
      </c>
      <c r="E700" s="22"/>
      <c r="F700" s="22"/>
      <c r="G700" s="22"/>
      <c r="H700" s="22"/>
      <c r="I700" s="22"/>
    </row>
    <row r="701">
      <c r="A701" s="48" t="s">
        <v>1170</v>
      </c>
      <c r="B701" s="48" t="s">
        <v>72</v>
      </c>
      <c r="C701" s="48" t="s">
        <v>72</v>
      </c>
      <c r="D701" s="48" t="s">
        <v>72</v>
      </c>
      <c r="E701" s="22"/>
      <c r="F701" s="22"/>
      <c r="G701" s="22"/>
      <c r="H701" s="22"/>
      <c r="I701" s="22"/>
    </row>
    <row r="702">
      <c r="A702" s="48" t="s">
        <v>1171</v>
      </c>
      <c r="B702" s="48" t="s">
        <v>72</v>
      </c>
      <c r="C702" s="48" t="s">
        <v>72</v>
      </c>
      <c r="D702" s="48" t="s">
        <v>72</v>
      </c>
      <c r="E702" s="22"/>
      <c r="F702" s="22"/>
      <c r="G702" s="22"/>
      <c r="H702" s="22"/>
      <c r="I702" s="22"/>
    </row>
    <row r="703">
      <c r="A703" s="48" t="s">
        <v>1172</v>
      </c>
      <c r="B703" s="48" t="s">
        <v>72</v>
      </c>
      <c r="C703" s="48" t="s">
        <v>72</v>
      </c>
      <c r="D703" s="48" t="s">
        <v>72</v>
      </c>
      <c r="E703" s="22"/>
      <c r="F703" s="22"/>
      <c r="G703" s="22"/>
      <c r="H703" s="22"/>
      <c r="I703" s="22"/>
    </row>
    <row r="704">
      <c r="A704" s="48" t="s">
        <v>1173</v>
      </c>
      <c r="B704" s="22" t="s">
        <v>72</v>
      </c>
      <c r="C704" s="22" t="s">
        <v>72</v>
      </c>
      <c r="D704" s="22" t="s">
        <v>72</v>
      </c>
      <c r="E704" s="22"/>
      <c r="F704" s="22"/>
      <c r="G704" s="22"/>
      <c r="H704" s="22"/>
      <c r="I704" s="22"/>
    </row>
    <row r="705">
      <c r="A705" s="48" t="s">
        <v>1175</v>
      </c>
      <c r="B705" s="22" t="s">
        <v>72</v>
      </c>
      <c r="C705" s="22" t="s">
        <v>72</v>
      </c>
      <c r="D705" s="22" t="s">
        <v>72</v>
      </c>
      <c r="E705" s="22"/>
      <c r="F705" s="22"/>
      <c r="G705" s="22"/>
      <c r="H705" s="22"/>
      <c r="I705" s="22"/>
    </row>
    <row r="706">
      <c r="A706" s="48" t="s">
        <v>1176</v>
      </c>
      <c r="B706" s="22" t="s">
        <v>72</v>
      </c>
      <c r="C706" s="22" t="s">
        <v>72</v>
      </c>
      <c r="D706" s="22" t="s">
        <v>72</v>
      </c>
      <c r="E706" s="22"/>
      <c r="F706" s="22"/>
      <c r="G706" s="22"/>
      <c r="H706" s="22"/>
      <c r="I706" s="22"/>
    </row>
    <row r="707">
      <c r="A707" s="48" t="s">
        <v>1177</v>
      </c>
      <c r="B707" s="22" t="s">
        <v>72</v>
      </c>
      <c r="C707" s="22" t="s">
        <v>72</v>
      </c>
      <c r="D707" s="22" t="s">
        <v>72</v>
      </c>
      <c r="E707" s="22"/>
      <c r="F707" s="22"/>
      <c r="G707" s="22"/>
      <c r="H707" s="22"/>
      <c r="I707" s="22"/>
    </row>
    <row r="708">
      <c r="A708" s="48" t="s">
        <v>1178</v>
      </c>
      <c r="B708" s="22" t="s">
        <v>72</v>
      </c>
      <c r="C708" s="22" t="s">
        <v>72</v>
      </c>
      <c r="D708" s="22" t="s">
        <v>72</v>
      </c>
      <c r="E708" s="22"/>
      <c r="F708" s="22"/>
      <c r="G708" s="22"/>
      <c r="H708" s="22"/>
      <c r="I708" s="22"/>
    </row>
    <row r="709">
      <c r="A709" s="48" t="s">
        <v>1179</v>
      </c>
      <c r="B709" s="22" t="s">
        <v>72</v>
      </c>
      <c r="C709" s="22" t="s">
        <v>72</v>
      </c>
      <c r="D709" s="22" t="s">
        <v>72</v>
      </c>
      <c r="E709" s="22"/>
      <c r="F709" s="22"/>
      <c r="G709" s="22"/>
      <c r="H709" s="22"/>
      <c r="I709" s="22"/>
    </row>
    <row r="710">
      <c r="A710" s="48" t="s">
        <v>1180</v>
      </c>
      <c r="B710" s="22" t="s">
        <v>72</v>
      </c>
      <c r="C710" s="22" t="s">
        <v>72</v>
      </c>
      <c r="D710" s="22" t="s">
        <v>72</v>
      </c>
      <c r="E710" s="22"/>
      <c r="F710" s="22"/>
      <c r="G710" s="22"/>
      <c r="H710" s="22"/>
      <c r="I710" s="22"/>
    </row>
    <row r="711">
      <c r="A711" s="48" t="s">
        <v>1181</v>
      </c>
      <c r="B711" s="22" t="s">
        <v>72</v>
      </c>
      <c r="C711" s="22" t="s">
        <v>72</v>
      </c>
      <c r="D711" s="22" t="s">
        <v>72</v>
      </c>
      <c r="E711" s="22"/>
      <c r="F711" s="22"/>
      <c r="G711" s="22"/>
      <c r="H711" s="22"/>
      <c r="I711" s="22"/>
    </row>
    <row r="712">
      <c r="A712" s="48" t="s">
        <v>1182</v>
      </c>
      <c r="B712" s="22" t="s">
        <v>72</v>
      </c>
      <c r="C712" s="22" t="s">
        <v>72</v>
      </c>
      <c r="D712" s="22" t="s">
        <v>72</v>
      </c>
      <c r="E712" s="22"/>
      <c r="F712" s="22"/>
      <c r="G712" s="22"/>
      <c r="H712" s="22"/>
      <c r="I712" s="22"/>
    </row>
    <row r="713">
      <c r="A713" s="48" t="s">
        <v>1183</v>
      </c>
      <c r="B713" s="22" t="s">
        <v>72</v>
      </c>
      <c r="C713" s="22" t="s">
        <v>72</v>
      </c>
      <c r="D713" s="22" t="s">
        <v>72</v>
      </c>
      <c r="E713" s="22"/>
      <c r="F713" s="22"/>
      <c r="G713" s="22"/>
      <c r="H713" s="22"/>
      <c r="I713" s="22"/>
    </row>
    <row r="714">
      <c r="A714" s="48" t="s">
        <v>1184</v>
      </c>
      <c r="B714" s="22" t="s">
        <v>72</v>
      </c>
      <c r="C714" s="22" t="s">
        <v>72</v>
      </c>
      <c r="D714" s="22" t="s">
        <v>72</v>
      </c>
      <c r="E714" s="22"/>
      <c r="F714" s="22"/>
      <c r="G714" s="22"/>
      <c r="H714" s="22"/>
      <c r="I714" s="22"/>
    </row>
    <row r="715">
      <c r="A715" s="48" t="s">
        <v>643</v>
      </c>
      <c r="B715" s="22"/>
      <c r="C715" s="22"/>
      <c r="D715" s="22"/>
      <c r="E715" s="22"/>
      <c r="F715" s="22"/>
      <c r="G715" s="22"/>
      <c r="H715" s="22"/>
      <c r="I715" s="22"/>
    </row>
    <row r="716">
      <c r="A716" s="22"/>
      <c r="B716" s="22"/>
      <c r="C716" s="22"/>
      <c r="D716" s="22"/>
      <c r="E716" s="22"/>
      <c r="F716" s="22"/>
      <c r="G716" s="22"/>
      <c r="H716" s="22"/>
      <c r="I716" s="22"/>
    </row>
    <row r="717">
      <c r="A717" s="22"/>
      <c r="B717" s="22"/>
      <c r="C717" s="22"/>
      <c r="D717" s="22"/>
      <c r="E717" s="22"/>
      <c r="F717" s="22"/>
      <c r="G717" s="22"/>
      <c r="H717" s="22"/>
      <c r="I717" s="22"/>
    </row>
    <row r="718">
      <c r="A718" s="218" t="s">
        <v>1185</v>
      </c>
      <c r="B718" s="173">
        <v>0.0</v>
      </c>
      <c r="C718" s="173">
        <v>0.0</v>
      </c>
      <c r="D718" s="173">
        <v>0.0</v>
      </c>
      <c r="E718" s="22"/>
      <c r="F718" s="177"/>
      <c r="G718" s="22"/>
      <c r="H718" s="22"/>
      <c r="I718" s="22"/>
    </row>
    <row r="719">
      <c r="A719" s="218" t="s">
        <v>1186</v>
      </c>
      <c r="B719" s="173">
        <v>0.0</v>
      </c>
      <c r="C719" s="173">
        <v>0.0</v>
      </c>
      <c r="D719" s="173">
        <v>0.0</v>
      </c>
      <c r="E719" s="22"/>
      <c r="F719" s="22"/>
      <c r="G719" s="22"/>
      <c r="H719" s="22"/>
      <c r="I719" s="22"/>
    </row>
    <row r="720">
      <c r="A720" s="218" t="s">
        <v>1187</v>
      </c>
      <c r="B720" s="173">
        <v>0.0</v>
      </c>
      <c r="C720" s="173">
        <v>0.0</v>
      </c>
      <c r="D720" s="173">
        <v>0.0</v>
      </c>
      <c r="E720" s="22"/>
      <c r="F720" s="22"/>
      <c r="G720" s="22"/>
      <c r="H720" s="22"/>
      <c r="I720" s="22"/>
    </row>
    <row r="721">
      <c r="A721" s="218" t="s">
        <v>1188</v>
      </c>
      <c r="B721" s="173">
        <v>0.0</v>
      </c>
      <c r="C721" s="173">
        <v>0.0</v>
      </c>
      <c r="D721" s="173">
        <v>0.0</v>
      </c>
      <c r="E721" s="22"/>
      <c r="F721" s="22"/>
      <c r="G721" s="22"/>
      <c r="H721" s="22"/>
      <c r="I721" s="22"/>
    </row>
    <row r="722">
      <c r="A722" s="218" t="s">
        <v>1189</v>
      </c>
      <c r="B722" s="173">
        <v>0.0</v>
      </c>
      <c r="C722" s="173">
        <v>0.0</v>
      </c>
      <c r="D722" s="173">
        <v>0.0</v>
      </c>
      <c r="E722" s="22"/>
      <c r="F722" s="22"/>
      <c r="G722" s="22"/>
      <c r="H722" s="22"/>
      <c r="I722" s="22"/>
    </row>
    <row r="723">
      <c r="A723" s="218" t="s">
        <v>1190</v>
      </c>
      <c r="B723" s="173">
        <v>0.0</v>
      </c>
      <c r="C723" s="173">
        <v>0.0</v>
      </c>
      <c r="D723" s="173">
        <v>0.0</v>
      </c>
      <c r="E723" s="22"/>
      <c r="F723" s="22"/>
      <c r="G723" s="22"/>
      <c r="H723" s="22"/>
      <c r="I723" s="22"/>
    </row>
    <row r="724">
      <c r="A724" s="218" t="s">
        <v>1191</v>
      </c>
      <c r="B724" s="173">
        <v>0.0</v>
      </c>
      <c r="C724" s="173">
        <v>0.0</v>
      </c>
      <c r="D724" s="173">
        <v>0.0</v>
      </c>
      <c r="E724" s="22"/>
      <c r="F724" s="22"/>
      <c r="G724" s="22"/>
      <c r="H724" s="22"/>
      <c r="I724" s="22"/>
    </row>
    <row r="725">
      <c r="A725" s="218" t="s">
        <v>1192</v>
      </c>
      <c r="B725" s="173">
        <v>0.0</v>
      </c>
      <c r="C725" s="173">
        <v>0.0</v>
      </c>
      <c r="D725" s="173">
        <v>0.0</v>
      </c>
      <c r="E725" s="22"/>
      <c r="F725" s="22"/>
      <c r="G725" s="22"/>
      <c r="H725" s="22"/>
      <c r="I725" s="22"/>
    </row>
    <row r="726">
      <c r="A726" s="218" t="s">
        <v>1193</v>
      </c>
      <c r="B726" s="173">
        <v>0.0</v>
      </c>
      <c r="C726" s="173">
        <v>0.0</v>
      </c>
      <c r="D726" s="173">
        <v>0.0</v>
      </c>
      <c r="E726" s="22"/>
      <c r="F726" s="22"/>
      <c r="G726" s="22"/>
      <c r="H726" s="22"/>
      <c r="I726" s="22"/>
    </row>
    <row r="727">
      <c r="A727" s="218" t="s">
        <v>1194</v>
      </c>
      <c r="B727" s="173">
        <v>0.0</v>
      </c>
      <c r="C727" s="173">
        <v>0.0</v>
      </c>
      <c r="D727" s="173">
        <v>0.0</v>
      </c>
      <c r="E727" s="22"/>
      <c r="F727" s="22"/>
      <c r="G727" s="22"/>
      <c r="H727" s="22"/>
      <c r="I727" s="22"/>
    </row>
    <row r="728">
      <c r="A728" s="218" t="s">
        <v>1195</v>
      </c>
      <c r="B728" s="173">
        <v>0.0</v>
      </c>
      <c r="C728" s="173">
        <v>0.0</v>
      </c>
      <c r="D728" s="173">
        <v>0.0</v>
      </c>
      <c r="E728" s="22"/>
      <c r="F728" s="22"/>
      <c r="G728" s="22"/>
      <c r="H728" s="22"/>
      <c r="I728" s="22"/>
    </row>
    <row r="729">
      <c r="A729" s="22"/>
      <c r="B729" s="22"/>
      <c r="C729" s="22"/>
      <c r="D729" s="22"/>
      <c r="E729" s="22"/>
      <c r="F729" s="22"/>
      <c r="G729" s="22"/>
      <c r="H729" s="22"/>
      <c r="I729" s="22"/>
    </row>
    <row r="730">
      <c r="A730" s="219" t="s">
        <v>646</v>
      </c>
      <c r="B730" s="181">
        <v>0.0</v>
      </c>
      <c r="C730" s="181">
        <v>0.0</v>
      </c>
      <c r="D730" s="181">
        <v>0.0</v>
      </c>
      <c r="E730" s="22"/>
      <c r="F730" s="22"/>
      <c r="G730" s="22"/>
      <c r="H730" s="22"/>
      <c r="I730" s="22"/>
    </row>
    <row r="731">
      <c r="A731" s="177"/>
      <c r="B731" s="178"/>
      <c r="C731" s="178"/>
      <c r="D731" s="178"/>
      <c r="E731" s="22"/>
      <c r="F731" s="22"/>
      <c r="G731" s="22"/>
      <c r="H731" s="22"/>
      <c r="I731" s="22"/>
      <c r="J731" s="22"/>
    </row>
    <row r="732">
      <c r="A732" s="205" t="s">
        <v>648</v>
      </c>
      <c r="B732" s="305">
        <v>0.0</v>
      </c>
      <c r="C732" s="22"/>
      <c r="D732" s="22"/>
      <c r="E732" s="22"/>
      <c r="F732" s="22"/>
      <c r="G732" s="22"/>
      <c r="H732" s="22"/>
      <c r="I732" s="22"/>
      <c r="J732" s="22"/>
    </row>
    <row r="733">
      <c r="A733" s="22"/>
      <c r="B733" s="22"/>
      <c r="C733" s="22"/>
      <c r="D733" s="22"/>
      <c r="E733" s="22"/>
      <c r="F733" s="22"/>
      <c r="G733" s="22"/>
      <c r="H733" s="22"/>
      <c r="I733" s="22"/>
      <c r="J733" s="22"/>
    </row>
    <row r="734">
      <c r="A734" s="224" t="s">
        <v>514</v>
      </c>
      <c r="B734" s="216" t="s">
        <v>584</v>
      </c>
      <c r="C734" s="216" t="s">
        <v>585</v>
      </c>
      <c r="D734" s="216" t="s">
        <v>586</v>
      </c>
      <c r="E734" s="217"/>
      <c r="F734" s="217"/>
      <c r="G734" s="217"/>
      <c r="H734" s="217"/>
      <c r="I734" s="217"/>
    </row>
    <row r="735">
      <c r="A735" s="193" t="s">
        <v>1196</v>
      </c>
      <c r="B735" s="48" t="s">
        <v>72</v>
      </c>
      <c r="C735" s="48" t="s">
        <v>72</v>
      </c>
      <c r="D735" s="48" t="s">
        <v>72</v>
      </c>
      <c r="E735" s="22"/>
      <c r="F735" s="22"/>
      <c r="G735" s="22"/>
      <c r="H735" s="22"/>
      <c r="I735" s="22"/>
    </row>
    <row r="736">
      <c r="A736" s="48" t="s">
        <v>1197</v>
      </c>
      <c r="B736" s="48" t="s">
        <v>72</v>
      </c>
      <c r="C736" s="48" t="s">
        <v>72</v>
      </c>
      <c r="D736" s="48" t="s">
        <v>72</v>
      </c>
      <c r="E736" s="22"/>
      <c r="F736" s="22"/>
      <c r="G736" s="22"/>
      <c r="H736" s="22"/>
      <c r="I736" s="22"/>
    </row>
    <row r="737">
      <c r="A737" s="48" t="s">
        <v>1198</v>
      </c>
      <c r="B737" s="48" t="s">
        <v>72</v>
      </c>
      <c r="C737" s="48" t="s">
        <v>72</v>
      </c>
      <c r="D737" s="48" t="s">
        <v>72</v>
      </c>
      <c r="E737" s="22"/>
      <c r="F737" s="22"/>
      <c r="G737" s="22"/>
      <c r="H737" s="22"/>
      <c r="I737" s="22"/>
    </row>
    <row r="738">
      <c r="A738" s="48" t="s">
        <v>1199</v>
      </c>
      <c r="B738" s="22" t="s">
        <v>72</v>
      </c>
      <c r="C738" s="22" t="s">
        <v>72</v>
      </c>
      <c r="D738" s="22" t="s">
        <v>72</v>
      </c>
      <c r="E738" s="22"/>
      <c r="F738" s="22"/>
      <c r="G738" s="22"/>
      <c r="H738" s="22"/>
      <c r="I738" s="22"/>
    </row>
    <row r="739">
      <c r="A739" s="48" t="s">
        <v>1200</v>
      </c>
      <c r="B739" s="22" t="s">
        <v>72</v>
      </c>
      <c r="C739" s="22" t="s">
        <v>72</v>
      </c>
      <c r="D739" s="22" t="s">
        <v>72</v>
      </c>
      <c r="E739" s="22"/>
      <c r="F739" s="22"/>
      <c r="G739" s="22"/>
      <c r="H739" s="22"/>
      <c r="I739" s="22"/>
    </row>
    <row r="740">
      <c r="A740" s="48" t="s">
        <v>1201</v>
      </c>
      <c r="B740" s="22" t="s">
        <v>72</v>
      </c>
      <c r="C740" s="22" t="s">
        <v>72</v>
      </c>
      <c r="D740" s="22" t="s">
        <v>72</v>
      </c>
      <c r="E740" s="22"/>
      <c r="F740" s="22"/>
      <c r="G740" s="22"/>
      <c r="H740" s="22"/>
      <c r="I740" s="22"/>
    </row>
    <row r="741">
      <c r="A741" s="48" t="s">
        <v>643</v>
      </c>
      <c r="B741" s="22"/>
      <c r="C741" s="22"/>
      <c r="D741" s="22"/>
      <c r="E741" s="22"/>
      <c r="F741" s="22"/>
      <c r="G741" s="22"/>
      <c r="H741" s="22"/>
      <c r="I741" s="22"/>
    </row>
    <row r="742">
      <c r="A742" s="22"/>
      <c r="B742" s="22"/>
      <c r="C742" s="22"/>
      <c r="D742" s="22"/>
      <c r="E742" s="22"/>
      <c r="F742" s="22"/>
      <c r="G742" s="22"/>
      <c r="H742" s="22"/>
      <c r="I742" s="22"/>
    </row>
    <row r="743">
      <c r="A743" s="22"/>
      <c r="B743" s="22"/>
      <c r="C743" s="22"/>
      <c r="D743" s="22"/>
      <c r="E743" s="22"/>
      <c r="F743" s="22"/>
      <c r="G743" s="22"/>
      <c r="H743" s="22"/>
      <c r="I743" s="22"/>
    </row>
    <row r="744">
      <c r="A744" s="218" t="s">
        <v>1202</v>
      </c>
      <c r="B744" s="173">
        <v>0.0</v>
      </c>
      <c r="C744" s="173">
        <v>0.0</v>
      </c>
      <c r="D744" s="173">
        <v>0.0</v>
      </c>
      <c r="E744" s="22"/>
      <c r="F744" s="177"/>
      <c r="G744" s="22"/>
      <c r="H744" s="22"/>
      <c r="I744" s="22"/>
    </row>
    <row r="745">
      <c r="A745" s="218" t="s">
        <v>1203</v>
      </c>
      <c r="B745" s="173">
        <v>0.0</v>
      </c>
      <c r="C745" s="173">
        <v>0.0</v>
      </c>
      <c r="D745" s="173">
        <v>0.0</v>
      </c>
      <c r="E745" s="22"/>
      <c r="F745" s="22"/>
      <c r="G745" s="22"/>
      <c r="H745" s="22"/>
      <c r="I745" s="22"/>
    </row>
    <row r="746">
      <c r="A746" s="218" t="s">
        <v>1204</v>
      </c>
      <c r="B746" s="173">
        <v>0.0</v>
      </c>
      <c r="C746" s="173">
        <v>0.0</v>
      </c>
      <c r="D746" s="173">
        <v>0.0</v>
      </c>
      <c r="E746" s="22"/>
      <c r="F746" s="22"/>
      <c r="G746" s="22"/>
      <c r="H746" s="22"/>
      <c r="I746" s="22"/>
    </row>
    <row r="747">
      <c r="A747" s="177"/>
      <c r="B747" s="177"/>
      <c r="C747" s="177"/>
      <c r="D747" s="177"/>
      <c r="E747" s="22"/>
      <c r="F747" s="22"/>
      <c r="G747" s="22"/>
      <c r="H747" s="22"/>
      <c r="I747" s="22"/>
    </row>
    <row r="748">
      <c r="A748" s="219" t="s">
        <v>646</v>
      </c>
      <c r="B748" s="181">
        <v>0.0</v>
      </c>
      <c r="C748" s="181">
        <v>0.0</v>
      </c>
      <c r="D748" s="181">
        <v>0.0</v>
      </c>
      <c r="E748" s="22"/>
      <c r="F748" s="22"/>
      <c r="G748" s="22"/>
      <c r="H748" s="22"/>
      <c r="I748" s="22"/>
    </row>
    <row r="749">
      <c r="A749" s="177"/>
      <c r="B749" s="178"/>
      <c r="C749" s="178"/>
      <c r="D749" s="178"/>
      <c r="E749" s="22"/>
      <c r="F749" s="22"/>
      <c r="G749" s="22"/>
      <c r="H749" s="22"/>
      <c r="I749" s="22"/>
      <c r="J749" s="22"/>
    </row>
    <row r="750">
      <c r="A750" s="205" t="s">
        <v>648</v>
      </c>
      <c r="B750" s="305">
        <v>0.0</v>
      </c>
      <c r="C750" s="22"/>
      <c r="D750" s="22"/>
      <c r="E750" s="22"/>
      <c r="F750" s="22"/>
      <c r="G750" s="22"/>
      <c r="H750" s="22"/>
      <c r="I750" s="22"/>
      <c r="J750" s="22"/>
    </row>
    <row r="751">
      <c r="A751" s="22"/>
      <c r="B751" s="22"/>
      <c r="C751" s="22"/>
      <c r="D751" s="22"/>
      <c r="E751" s="22"/>
      <c r="F751" s="22"/>
      <c r="G751" s="22"/>
      <c r="H751" s="22"/>
      <c r="I751" s="22"/>
      <c r="J751" s="22"/>
    </row>
    <row r="752">
      <c r="A752" s="224" t="s">
        <v>517</v>
      </c>
      <c r="B752" s="216" t="s">
        <v>584</v>
      </c>
      <c r="C752" s="216" t="s">
        <v>585</v>
      </c>
      <c r="D752" s="216" t="s">
        <v>586</v>
      </c>
      <c r="E752" s="217"/>
      <c r="F752" s="217"/>
      <c r="G752" s="217"/>
      <c r="H752" s="217"/>
      <c r="I752" s="217"/>
    </row>
    <row r="753">
      <c r="A753" s="193" t="s">
        <v>1205</v>
      </c>
      <c r="B753" s="48" t="s">
        <v>72</v>
      </c>
      <c r="C753" s="48" t="s">
        <v>72</v>
      </c>
      <c r="D753" s="48" t="s">
        <v>72</v>
      </c>
      <c r="E753" s="22"/>
      <c r="F753" s="22"/>
      <c r="G753" s="22"/>
      <c r="H753" s="22"/>
      <c r="I753" s="22"/>
    </row>
    <row r="754">
      <c r="A754" s="48" t="s">
        <v>1206</v>
      </c>
      <c r="B754" s="48" t="s">
        <v>72</v>
      </c>
      <c r="C754" s="48" t="s">
        <v>72</v>
      </c>
      <c r="D754" s="48" t="s">
        <v>72</v>
      </c>
      <c r="E754" s="22"/>
      <c r="F754" s="22"/>
      <c r="G754" s="22"/>
      <c r="H754" s="22"/>
      <c r="I754" s="22"/>
    </row>
    <row r="755">
      <c r="A755" s="48" t="s">
        <v>1207</v>
      </c>
      <c r="B755" s="48" t="s">
        <v>72</v>
      </c>
      <c r="C755" s="48" t="s">
        <v>72</v>
      </c>
      <c r="D755" s="48" t="s">
        <v>72</v>
      </c>
      <c r="E755" s="22"/>
      <c r="F755" s="22"/>
      <c r="G755" s="22"/>
      <c r="H755" s="22"/>
      <c r="I755" s="22"/>
    </row>
    <row r="756">
      <c r="A756" s="48" t="s">
        <v>1208</v>
      </c>
      <c r="B756" s="22" t="s">
        <v>5677</v>
      </c>
      <c r="C756" s="22" t="s">
        <v>5677</v>
      </c>
      <c r="D756" s="22" t="s">
        <v>5677</v>
      </c>
      <c r="E756" s="22"/>
      <c r="F756" s="22"/>
      <c r="G756" s="22"/>
      <c r="H756" s="22"/>
      <c r="I756" s="22"/>
    </row>
    <row r="757">
      <c r="A757" s="48" t="s">
        <v>1210</v>
      </c>
      <c r="B757" s="22" t="s">
        <v>5677</v>
      </c>
      <c r="C757" s="22" t="s">
        <v>5677</v>
      </c>
      <c r="D757" s="22" t="s">
        <v>5677</v>
      </c>
      <c r="E757" s="22"/>
      <c r="F757" s="22"/>
      <c r="G757" s="22"/>
      <c r="H757" s="22"/>
      <c r="I757" s="22"/>
    </row>
    <row r="758">
      <c r="A758" s="48" t="s">
        <v>1212</v>
      </c>
      <c r="B758" s="22" t="s">
        <v>5677</v>
      </c>
      <c r="C758" s="22" t="s">
        <v>5677</v>
      </c>
      <c r="D758" s="22" t="s">
        <v>5677</v>
      </c>
      <c r="E758" s="22"/>
      <c r="F758" s="22"/>
      <c r="G758" s="22"/>
      <c r="H758" s="22"/>
      <c r="I758" s="22"/>
    </row>
    <row r="759">
      <c r="A759" s="48" t="s">
        <v>643</v>
      </c>
      <c r="B759" s="22" t="s">
        <v>5678</v>
      </c>
      <c r="C759" s="22" t="s">
        <v>5678</v>
      </c>
      <c r="D759" s="22" t="s">
        <v>5678</v>
      </c>
      <c r="E759" s="22"/>
      <c r="F759" s="22"/>
      <c r="G759" s="22"/>
      <c r="H759" s="22"/>
      <c r="I759" s="22"/>
    </row>
    <row r="760">
      <c r="A760" s="22"/>
      <c r="B760" s="22"/>
      <c r="C760" s="22"/>
      <c r="D760" s="22"/>
      <c r="E760" s="22"/>
      <c r="F760" s="22"/>
      <c r="G760" s="22"/>
      <c r="H760" s="22"/>
      <c r="I760" s="22"/>
    </row>
    <row r="761">
      <c r="A761" s="22"/>
      <c r="B761" s="22"/>
      <c r="C761" s="22"/>
      <c r="D761" s="22"/>
      <c r="E761" s="22"/>
      <c r="F761" s="22"/>
      <c r="G761" s="22"/>
      <c r="H761" s="22"/>
      <c r="I761" s="22"/>
    </row>
    <row r="762">
      <c r="A762" s="218" t="s">
        <v>1215</v>
      </c>
      <c r="B762" s="173">
        <v>0.0</v>
      </c>
      <c r="C762" s="173">
        <v>0.0</v>
      </c>
      <c r="D762" s="173">
        <v>0.0</v>
      </c>
      <c r="E762" s="22"/>
      <c r="F762" s="177"/>
      <c r="G762" s="22"/>
      <c r="H762" s="22"/>
      <c r="I762" s="22"/>
    </row>
    <row r="763">
      <c r="A763" s="218" t="s">
        <v>1216</v>
      </c>
      <c r="B763" s="173">
        <v>0.0</v>
      </c>
      <c r="C763" s="173">
        <v>0.0</v>
      </c>
      <c r="D763" s="173">
        <v>0.0</v>
      </c>
      <c r="E763" s="22"/>
      <c r="F763" s="22"/>
      <c r="G763" s="22"/>
      <c r="H763" s="22"/>
      <c r="I763" s="22"/>
    </row>
    <row r="764">
      <c r="A764" s="218" t="s">
        <v>1217</v>
      </c>
      <c r="B764" s="173">
        <v>0.0</v>
      </c>
      <c r="C764" s="173">
        <v>0.0</v>
      </c>
      <c r="D764" s="173">
        <v>0.0</v>
      </c>
      <c r="E764" s="22"/>
      <c r="F764" s="22"/>
      <c r="G764" s="22"/>
      <c r="H764" s="22"/>
      <c r="I764" s="22"/>
    </row>
    <row r="765">
      <c r="A765" s="177"/>
      <c r="B765" s="177"/>
      <c r="C765" s="177"/>
      <c r="D765" s="177"/>
      <c r="E765" s="22"/>
      <c r="F765" s="22"/>
      <c r="G765" s="22"/>
      <c r="H765" s="22"/>
      <c r="I765" s="22"/>
    </row>
    <row r="766">
      <c r="A766" s="219" t="s">
        <v>646</v>
      </c>
      <c r="B766" s="181">
        <v>0.0</v>
      </c>
      <c r="C766" s="181">
        <v>0.0</v>
      </c>
      <c r="D766" s="181">
        <v>0.0</v>
      </c>
      <c r="E766" s="22"/>
      <c r="F766" s="22"/>
      <c r="G766" s="22"/>
      <c r="H766" s="22"/>
      <c r="I766" s="22"/>
    </row>
    <row r="767">
      <c r="A767" s="177"/>
      <c r="B767" s="178"/>
      <c r="C767" s="178"/>
      <c r="D767" s="178"/>
      <c r="E767" s="22"/>
      <c r="F767" s="22"/>
      <c r="G767" s="22"/>
      <c r="H767" s="22"/>
      <c r="I767" s="22"/>
      <c r="J767" s="22"/>
    </row>
    <row r="768" ht="15.0" customHeight="1">
      <c r="A768" s="205" t="s">
        <v>648</v>
      </c>
      <c r="B768" s="305">
        <v>0.0</v>
      </c>
      <c r="C768" s="22"/>
      <c r="D768" s="22"/>
      <c r="E768" s="22"/>
      <c r="F768" s="22"/>
      <c r="G768" s="22"/>
      <c r="H768" s="22"/>
      <c r="I768" s="22"/>
      <c r="J768" s="22"/>
    </row>
    <row r="769">
      <c r="A769" s="22"/>
      <c r="B769" s="22"/>
      <c r="C769" s="22"/>
      <c r="D769" s="22"/>
      <c r="E769" s="22"/>
      <c r="F769" s="22"/>
      <c r="G769" s="22"/>
      <c r="H769" s="22"/>
      <c r="I769" s="22"/>
      <c r="J769" s="22"/>
    </row>
    <row r="770">
      <c r="A770" s="224" t="s">
        <v>520</v>
      </c>
      <c r="B770" s="216" t="s">
        <v>584</v>
      </c>
      <c r="C770" s="216" t="s">
        <v>585</v>
      </c>
      <c r="D770" s="216" t="s">
        <v>586</v>
      </c>
      <c r="E770" s="217"/>
      <c r="F770" s="217"/>
      <c r="G770" s="217"/>
      <c r="H770" s="217"/>
      <c r="I770" s="217"/>
    </row>
    <row r="771">
      <c r="A771" s="193" t="s">
        <v>1218</v>
      </c>
      <c r="B771" s="48" t="s">
        <v>69</v>
      </c>
      <c r="C771" s="48" t="s">
        <v>69</v>
      </c>
      <c r="D771" s="48" t="s">
        <v>69</v>
      </c>
      <c r="E771" s="22"/>
      <c r="F771" s="22"/>
      <c r="G771" s="22"/>
      <c r="H771" s="22"/>
      <c r="I771" s="22"/>
    </row>
    <row r="772">
      <c r="A772" s="48" t="s">
        <v>1219</v>
      </c>
      <c r="B772" s="48" t="s">
        <v>69</v>
      </c>
      <c r="C772" s="48" t="s">
        <v>69</v>
      </c>
      <c r="D772" s="48" t="s">
        <v>69</v>
      </c>
      <c r="E772" s="22"/>
      <c r="F772" s="22"/>
      <c r="G772" s="22"/>
      <c r="H772" s="22"/>
      <c r="I772" s="22"/>
    </row>
    <row r="773">
      <c r="A773" s="48" t="s">
        <v>1220</v>
      </c>
      <c r="B773" s="48" t="s">
        <v>72</v>
      </c>
      <c r="C773" s="48" t="s">
        <v>72</v>
      </c>
      <c r="D773" s="48" t="s">
        <v>72</v>
      </c>
      <c r="E773" s="22"/>
      <c r="F773" s="22"/>
      <c r="G773" s="22"/>
      <c r="H773" s="22"/>
      <c r="I773" s="22"/>
    </row>
    <row r="774">
      <c r="A774" s="48" t="s">
        <v>1221</v>
      </c>
      <c r="B774" s="48" t="s">
        <v>73</v>
      </c>
      <c r="C774" s="48" t="s">
        <v>73</v>
      </c>
      <c r="D774" s="48" t="s">
        <v>73</v>
      </c>
      <c r="E774" s="22"/>
      <c r="F774" s="22"/>
      <c r="G774" s="22"/>
      <c r="H774" s="22"/>
      <c r="I774" s="22"/>
    </row>
    <row r="775">
      <c r="A775" s="48" t="s">
        <v>1222</v>
      </c>
      <c r="B775" s="48" t="s">
        <v>73</v>
      </c>
      <c r="C775" s="48" t="s">
        <v>73</v>
      </c>
      <c r="D775" s="48" t="s">
        <v>73</v>
      </c>
      <c r="E775" s="22"/>
      <c r="F775" s="22"/>
      <c r="G775" s="22"/>
      <c r="H775" s="22"/>
      <c r="I775" s="22"/>
    </row>
    <row r="776">
      <c r="A776" s="48" t="s">
        <v>1223</v>
      </c>
      <c r="B776" s="48" t="s">
        <v>73</v>
      </c>
      <c r="C776" s="48" t="s">
        <v>73</v>
      </c>
      <c r="D776" s="48" t="s">
        <v>73</v>
      </c>
      <c r="E776" s="22"/>
      <c r="F776" s="22"/>
      <c r="G776" s="22"/>
      <c r="H776" s="22"/>
      <c r="I776" s="22"/>
    </row>
    <row r="777">
      <c r="A777" s="48" t="s">
        <v>1224</v>
      </c>
      <c r="B777" s="48" t="s">
        <v>73</v>
      </c>
      <c r="C777" s="48" t="s">
        <v>73</v>
      </c>
      <c r="D777" s="48" t="s">
        <v>73</v>
      </c>
      <c r="E777" s="22"/>
      <c r="F777" s="22"/>
      <c r="G777" s="22"/>
      <c r="H777" s="22"/>
      <c r="I777" s="22"/>
    </row>
    <row r="778">
      <c r="A778" s="48" t="s">
        <v>1225</v>
      </c>
      <c r="B778" s="48" t="s">
        <v>73</v>
      </c>
      <c r="C778" s="48" t="s">
        <v>73</v>
      </c>
      <c r="D778" s="48" t="s">
        <v>73</v>
      </c>
      <c r="E778" s="22"/>
      <c r="F778" s="22"/>
      <c r="G778" s="22"/>
      <c r="H778" s="22"/>
      <c r="I778" s="22"/>
    </row>
    <row r="779">
      <c r="A779" s="48" t="s">
        <v>1226</v>
      </c>
      <c r="B779" s="48" t="s">
        <v>73</v>
      </c>
      <c r="C779" s="48" t="s">
        <v>73</v>
      </c>
      <c r="D779" s="48" t="s">
        <v>73</v>
      </c>
      <c r="E779" s="22"/>
      <c r="F779" s="22"/>
      <c r="G779" s="22"/>
      <c r="H779" s="22"/>
      <c r="I779" s="22"/>
    </row>
    <row r="780">
      <c r="A780" s="48" t="s">
        <v>1227</v>
      </c>
      <c r="B780" s="22" t="s">
        <v>5679</v>
      </c>
      <c r="C780" s="22" t="s">
        <v>5679</v>
      </c>
      <c r="D780" s="22" t="s">
        <v>5679</v>
      </c>
      <c r="E780" s="22"/>
      <c r="F780" s="22"/>
      <c r="G780" s="22"/>
      <c r="H780" s="22"/>
      <c r="I780" s="22"/>
    </row>
    <row r="781">
      <c r="A781" s="48" t="s">
        <v>1228</v>
      </c>
      <c r="B781" s="22" t="s">
        <v>5680</v>
      </c>
      <c r="C781" s="22" t="s">
        <v>5680</v>
      </c>
      <c r="D781" s="22" t="s">
        <v>5680</v>
      </c>
      <c r="E781" s="22"/>
      <c r="F781" s="22"/>
      <c r="G781" s="22"/>
      <c r="H781" s="22"/>
      <c r="I781" s="22"/>
    </row>
    <row r="782">
      <c r="A782" s="48" t="s">
        <v>1229</v>
      </c>
      <c r="B782" s="22" t="s">
        <v>5681</v>
      </c>
      <c r="C782" s="22" t="s">
        <v>5681</v>
      </c>
      <c r="D782" s="22" t="s">
        <v>5681</v>
      </c>
      <c r="E782" s="22"/>
      <c r="F782" s="22"/>
      <c r="G782" s="22"/>
      <c r="H782" s="22"/>
      <c r="I782" s="22"/>
    </row>
    <row r="783">
      <c r="A783" s="48" t="s">
        <v>1230</v>
      </c>
      <c r="B783" s="22" t="s">
        <v>73</v>
      </c>
      <c r="C783" s="22" t="s">
        <v>73</v>
      </c>
      <c r="D783" s="22" t="s">
        <v>73</v>
      </c>
      <c r="E783" s="22"/>
      <c r="F783" s="22"/>
      <c r="G783" s="22"/>
      <c r="H783" s="22"/>
      <c r="I783" s="22"/>
    </row>
    <row r="784">
      <c r="A784" s="48" t="s">
        <v>1231</v>
      </c>
      <c r="B784" s="22" t="s">
        <v>73</v>
      </c>
      <c r="C784" s="22" t="s">
        <v>73</v>
      </c>
      <c r="D784" s="22" t="s">
        <v>73</v>
      </c>
      <c r="E784" s="22"/>
      <c r="F784" s="22"/>
      <c r="G784" s="22"/>
      <c r="H784" s="22"/>
      <c r="I784" s="22"/>
    </row>
    <row r="785">
      <c r="A785" s="48" t="s">
        <v>1232</v>
      </c>
      <c r="B785" s="22" t="s">
        <v>73</v>
      </c>
      <c r="C785" s="22" t="s">
        <v>73</v>
      </c>
      <c r="D785" s="22" t="s">
        <v>73</v>
      </c>
      <c r="E785" s="22"/>
      <c r="F785" s="22"/>
      <c r="G785" s="22"/>
      <c r="H785" s="22"/>
      <c r="I785" s="22"/>
    </row>
    <row r="786">
      <c r="A786" s="48" t="s">
        <v>1233</v>
      </c>
      <c r="B786" s="22" t="s">
        <v>73</v>
      </c>
      <c r="C786" s="22" t="s">
        <v>73</v>
      </c>
      <c r="D786" s="22" t="s">
        <v>73</v>
      </c>
      <c r="E786" s="22"/>
      <c r="F786" s="22"/>
      <c r="G786" s="22"/>
      <c r="H786" s="22"/>
      <c r="I786" s="22"/>
    </row>
    <row r="787">
      <c r="A787" s="48" t="s">
        <v>1234</v>
      </c>
      <c r="B787" s="22" t="s">
        <v>73</v>
      </c>
      <c r="C787" s="22" t="s">
        <v>73</v>
      </c>
      <c r="D787" s="22" t="s">
        <v>73</v>
      </c>
      <c r="E787" s="22"/>
      <c r="F787" s="22"/>
      <c r="G787" s="22"/>
      <c r="H787" s="22"/>
      <c r="I787" s="22"/>
    </row>
    <row r="788">
      <c r="A788" s="48" t="s">
        <v>1235</v>
      </c>
      <c r="B788" s="22" t="s">
        <v>73</v>
      </c>
      <c r="C788" s="22" t="s">
        <v>73</v>
      </c>
      <c r="D788" s="22" t="s">
        <v>73</v>
      </c>
      <c r="E788" s="22"/>
      <c r="F788" s="22"/>
      <c r="G788" s="22"/>
      <c r="H788" s="22"/>
      <c r="I788" s="22"/>
    </row>
    <row r="789">
      <c r="A789" s="48" t="s">
        <v>643</v>
      </c>
      <c r="B789" s="22"/>
      <c r="C789" s="22"/>
      <c r="D789" s="22"/>
      <c r="E789" s="22"/>
      <c r="F789" s="22"/>
      <c r="G789" s="22"/>
      <c r="H789" s="22"/>
      <c r="I789" s="22"/>
    </row>
    <row r="790">
      <c r="A790" s="22"/>
      <c r="B790" s="22"/>
      <c r="C790" s="22"/>
      <c r="D790" s="22"/>
      <c r="E790" s="22"/>
      <c r="F790" s="22"/>
      <c r="G790" s="22"/>
      <c r="H790" s="22"/>
      <c r="I790" s="22"/>
    </row>
    <row r="791">
      <c r="A791" s="22"/>
      <c r="B791" s="22"/>
      <c r="C791" s="22"/>
      <c r="D791" s="22"/>
      <c r="E791" s="22"/>
      <c r="F791" s="22"/>
      <c r="G791" s="22"/>
      <c r="H791" s="22"/>
      <c r="I791" s="22"/>
    </row>
    <row r="792">
      <c r="A792" s="218" t="s">
        <v>1236</v>
      </c>
      <c r="B792" s="173">
        <v>100.0</v>
      </c>
      <c r="C792" s="173">
        <v>100.0</v>
      </c>
      <c r="D792" s="173">
        <v>100.0</v>
      </c>
      <c r="E792" s="22"/>
      <c r="F792" s="177"/>
      <c r="G792" s="22"/>
      <c r="H792" s="22"/>
      <c r="I792" s="22"/>
    </row>
    <row r="793">
      <c r="A793" s="218" t="s">
        <v>1237</v>
      </c>
      <c r="B793" s="173">
        <v>100.0</v>
      </c>
      <c r="C793" s="173">
        <v>100.0</v>
      </c>
      <c r="D793" s="173">
        <v>100.0</v>
      </c>
      <c r="E793" s="22"/>
      <c r="F793" s="22"/>
      <c r="G793" s="22"/>
      <c r="H793" s="22"/>
      <c r="I793" s="22"/>
    </row>
    <row r="794">
      <c r="A794" s="218" t="s">
        <v>1238</v>
      </c>
      <c r="B794" s="173">
        <v>0.0</v>
      </c>
      <c r="C794" s="173">
        <v>0.0</v>
      </c>
      <c r="D794" s="173">
        <v>0.0</v>
      </c>
      <c r="E794" s="22"/>
      <c r="F794" s="22"/>
      <c r="G794" s="22"/>
      <c r="H794" s="22"/>
      <c r="I794" s="22"/>
    </row>
    <row r="795">
      <c r="A795" s="218" t="s">
        <v>1239</v>
      </c>
      <c r="B795" s="173" t="s">
        <v>537</v>
      </c>
      <c r="C795" s="173" t="s">
        <v>537</v>
      </c>
      <c r="D795" s="173" t="s">
        <v>537</v>
      </c>
      <c r="E795" s="22"/>
      <c r="F795" s="22"/>
      <c r="G795" s="22"/>
      <c r="H795" s="22"/>
      <c r="I795" s="22"/>
    </row>
    <row r="796">
      <c r="A796" s="218" t="s">
        <v>1240</v>
      </c>
      <c r="B796" s="173" t="s">
        <v>537</v>
      </c>
      <c r="C796" s="173" t="s">
        <v>537</v>
      </c>
      <c r="D796" s="173" t="s">
        <v>537</v>
      </c>
      <c r="E796" s="22"/>
      <c r="F796" s="22"/>
      <c r="G796" s="22"/>
      <c r="H796" s="22"/>
      <c r="I796" s="22"/>
    </row>
    <row r="797">
      <c r="A797" s="218" t="s">
        <v>1241</v>
      </c>
      <c r="B797" s="173" t="s">
        <v>537</v>
      </c>
      <c r="C797" s="173" t="s">
        <v>537</v>
      </c>
      <c r="D797" s="173" t="s">
        <v>537</v>
      </c>
      <c r="E797" s="22"/>
      <c r="F797" s="22"/>
      <c r="G797" s="22"/>
      <c r="H797" s="22"/>
      <c r="I797" s="22"/>
    </row>
    <row r="798">
      <c r="A798" s="218" t="s">
        <v>1242</v>
      </c>
      <c r="B798" s="173" t="s">
        <v>537</v>
      </c>
      <c r="C798" s="173" t="s">
        <v>537</v>
      </c>
      <c r="D798" s="173" t="s">
        <v>537</v>
      </c>
      <c r="E798" s="22"/>
      <c r="F798" s="22"/>
      <c r="G798" s="22"/>
      <c r="H798" s="22"/>
      <c r="I798" s="22"/>
    </row>
    <row r="799">
      <c r="A799" s="218" t="s">
        <v>1243</v>
      </c>
      <c r="B799" s="173" t="s">
        <v>537</v>
      </c>
      <c r="C799" s="173" t="s">
        <v>537</v>
      </c>
      <c r="D799" s="173" t="s">
        <v>537</v>
      </c>
      <c r="E799" s="22"/>
      <c r="F799" s="22"/>
      <c r="G799" s="22"/>
      <c r="H799" s="22"/>
      <c r="I799" s="22"/>
    </row>
    <row r="800">
      <c r="A800" s="218" t="s">
        <v>1244</v>
      </c>
      <c r="B800" s="173" t="s">
        <v>537</v>
      </c>
      <c r="C800" s="173" t="s">
        <v>537</v>
      </c>
      <c r="D800" s="173" t="s">
        <v>537</v>
      </c>
      <c r="E800" s="22"/>
      <c r="F800" s="22"/>
      <c r="G800" s="22"/>
      <c r="H800" s="22"/>
      <c r="I800" s="22"/>
    </row>
    <row r="801">
      <c r="A801" s="22"/>
      <c r="B801" s="22"/>
      <c r="C801" s="22"/>
      <c r="D801" s="22"/>
      <c r="E801" s="22"/>
      <c r="F801" s="22"/>
      <c r="G801" s="22"/>
      <c r="H801" s="22"/>
      <c r="I801" s="22"/>
    </row>
    <row r="802">
      <c r="A802" s="219" t="s">
        <v>646</v>
      </c>
      <c r="B802" s="181">
        <v>66.66666666666667</v>
      </c>
      <c r="C802" s="181">
        <v>66.66666666666667</v>
      </c>
      <c r="D802" s="181">
        <v>66.66666666666667</v>
      </c>
      <c r="E802" s="22"/>
      <c r="F802" s="22"/>
      <c r="G802" s="22"/>
      <c r="H802" s="22"/>
      <c r="I802" s="22"/>
    </row>
    <row r="803">
      <c r="A803" s="177"/>
      <c r="B803" s="178"/>
      <c r="C803" s="178"/>
      <c r="D803" s="178"/>
      <c r="E803" s="22"/>
      <c r="F803" s="22"/>
      <c r="G803" s="22"/>
      <c r="H803" s="22"/>
      <c r="I803" s="22"/>
      <c r="J803" s="22"/>
    </row>
    <row r="804">
      <c r="A804" s="205" t="s">
        <v>648</v>
      </c>
      <c r="B804" s="305">
        <v>66.66666666666667</v>
      </c>
      <c r="C804" s="22"/>
      <c r="D804" s="22"/>
      <c r="E804" s="22"/>
      <c r="F804" s="22"/>
      <c r="G804" s="22"/>
      <c r="H804" s="22"/>
      <c r="I804" s="22"/>
      <c r="J804" s="22"/>
    </row>
    <row r="805">
      <c r="A805" s="22"/>
      <c r="B805" s="22"/>
      <c r="C805" s="22"/>
      <c r="D805" s="22"/>
      <c r="E805" s="22"/>
      <c r="F805" s="22"/>
      <c r="G805" s="22"/>
      <c r="H805" s="22"/>
      <c r="I805" s="22"/>
      <c r="J805" s="22"/>
    </row>
    <row r="806">
      <c r="A806" s="228" t="s">
        <v>523</v>
      </c>
      <c r="B806" s="216" t="s">
        <v>584</v>
      </c>
      <c r="C806" s="216" t="s">
        <v>585</v>
      </c>
      <c r="D806" s="216" t="s">
        <v>586</v>
      </c>
      <c r="E806" s="217"/>
      <c r="F806" s="217"/>
      <c r="G806" s="217"/>
      <c r="H806" s="217"/>
      <c r="I806" s="217"/>
    </row>
    <row r="807">
      <c r="A807" s="193" t="s">
        <v>1245</v>
      </c>
      <c r="B807" s="48" t="s">
        <v>72</v>
      </c>
      <c r="C807" s="48" t="s">
        <v>72</v>
      </c>
      <c r="D807" s="48" t="s">
        <v>72</v>
      </c>
      <c r="E807" s="22"/>
      <c r="F807" s="22"/>
      <c r="G807" s="22"/>
      <c r="H807" s="22"/>
      <c r="I807" s="22"/>
    </row>
    <row r="808">
      <c r="A808" s="48" t="s">
        <v>1246</v>
      </c>
      <c r="B808" s="48" t="s">
        <v>72</v>
      </c>
      <c r="C808" s="48" t="s">
        <v>72</v>
      </c>
      <c r="D808" s="48" t="s">
        <v>72</v>
      </c>
      <c r="E808" s="22"/>
      <c r="F808" s="22"/>
      <c r="G808" s="22"/>
      <c r="H808" s="22"/>
      <c r="I808" s="22"/>
    </row>
    <row r="809">
      <c r="A809" s="48" t="s">
        <v>1247</v>
      </c>
      <c r="B809" s="48" t="s">
        <v>72</v>
      </c>
      <c r="C809" s="48" t="s">
        <v>72</v>
      </c>
      <c r="D809" s="48" t="s">
        <v>72</v>
      </c>
      <c r="E809" s="22"/>
      <c r="F809" s="22"/>
      <c r="G809" s="22"/>
      <c r="H809" s="22"/>
      <c r="I809" s="22"/>
    </row>
    <row r="810">
      <c r="A810" s="48" t="s">
        <v>1248</v>
      </c>
      <c r="B810" s="22" t="s">
        <v>72</v>
      </c>
      <c r="C810" s="22" t="s">
        <v>72</v>
      </c>
      <c r="D810" s="22" t="s">
        <v>72</v>
      </c>
      <c r="E810" s="22"/>
      <c r="F810" s="22"/>
      <c r="G810" s="22"/>
      <c r="H810" s="22"/>
      <c r="I810" s="22"/>
    </row>
    <row r="811">
      <c r="A811" s="48" t="s">
        <v>1250</v>
      </c>
      <c r="B811" s="22" t="s">
        <v>72</v>
      </c>
      <c r="C811" s="22" t="s">
        <v>72</v>
      </c>
      <c r="D811" s="22" t="s">
        <v>72</v>
      </c>
      <c r="E811" s="22"/>
      <c r="F811" s="22"/>
      <c r="G811" s="22"/>
      <c r="H811" s="22"/>
      <c r="I811" s="22"/>
    </row>
    <row r="812">
      <c r="A812" s="48" t="s">
        <v>1252</v>
      </c>
      <c r="B812" s="22" t="s">
        <v>72</v>
      </c>
      <c r="C812" s="22" t="s">
        <v>72</v>
      </c>
      <c r="D812" s="22" t="s">
        <v>72</v>
      </c>
      <c r="E812" s="22"/>
      <c r="F812" s="22"/>
      <c r="G812" s="22"/>
      <c r="H812" s="22"/>
      <c r="I812" s="22"/>
    </row>
    <row r="813">
      <c r="A813" s="48" t="s">
        <v>643</v>
      </c>
      <c r="B813" s="22"/>
      <c r="C813" s="22"/>
      <c r="D813" s="22"/>
      <c r="E813" s="22"/>
      <c r="F813" s="22"/>
      <c r="G813" s="22"/>
      <c r="H813" s="22"/>
      <c r="I813" s="22"/>
    </row>
    <row r="814">
      <c r="A814" s="22"/>
      <c r="B814" s="22"/>
      <c r="C814" s="22"/>
      <c r="D814" s="22"/>
      <c r="E814" s="22"/>
      <c r="F814" s="22"/>
      <c r="G814" s="22"/>
      <c r="H814" s="22"/>
      <c r="I814" s="22"/>
    </row>
    <row r="815">
      <c r="A815" s="22"/>
      <c r="B815" s="22"/>
      <c r="C815" s="22"/>
      <c r="D815" s="22"/>
      <c r="E815" s="22"/>
      <c r="F815" s="22"/>
      <c r="G815" s="22"/>
      <c r="H815" s="22"/>
      <c r="I815" s="22"/>
    </row>
    <row r="816">
      <c r="A816" s="218" t="s">
        <v>1254</v>
      </c>
      <c r="B816" s="173">
        <v>0.0</v>
      </c>
      <c r="C816" s="173">
        <v>0.0</v>
      </c>
      <c r="D816" s="173">
        <v>0.0</v>
      </c>
      <c r="E816" s="22"/>
      <c r="F816" s="177"/>
      <c r="G816" s="22"/>
      <c r="H816" s="22"/>
      <c r="I816" s="22"/>
    </row>
    <row r="817">
      <c r="A817" s="218" t="s">
        <v>1255</v>
      </c>
      <c r="B817" s="173">
        <v>0.0</v>
      </c>
      <c r="C817" s="173">
        <v>0.0</v>
      </c>
      <c r="D817" s="173">
        <v>0.0</v>
      </c>
      <c r="E817" s="22"/>
      <c r="F817" s="22"/>
      <c r="G817" s="22"/>
      <c r="H817" s="22"/>
      <c r="I817" s="22"/>
    </row>
    <row r="818">
      <c r="A818" s="218" t="s">
        <v>1256</v>
      </c>
      <c r="B818" s="173">
        <v>0.0</v>
      </c>
      <c r="C818" s="173">
        <v>0.0</v>
      </c>
      <c r="D818" s="173">
        <v>0.0</v>
      </c>
      <c r="E818" s="22"/>
      <c r="F818" s="22"/>
      <c r="G818" s="22"/>
      <c r="H818" s="22"/>
      <c r="I818" s="22"/>
    </row>
    <row r="819">
      <c r="A819" s="177"/>
      <c r="B819" s="177"/>
      <c r="C819" s="177"/>
      <c r="D819" s="177"/>
      <c r="E819" s="22"/>
      <c r="F819" s="22"/>
      <c r="G819" s="22"/>
      <c r="H819" s="22"/>
      <c r="I819" s="22"/>
    </row>
    <row r="820">
      <c r="A820" s="219" t="s">
        <v>646</v>
      </c>
      <c r="B820" s="181">
        <v>0.0</v>
      </c>
      <c r="C820" s="181">
        <v>0.0</v>
      </c>
      <c r="D820" s="181">
        <v>0.0</v>
      </c>
      <c r="E820" s="22"/>
      <c r="F820" s="22"/>
      <c r="G820" s="22"/>
      <c r="H820" s="22"/>
      <c r="I820" s="22"/>
    </row>
    <row r="821">
      <c r="A821" s="177"/>
      <c r="B821" s="178"/>
      <c r="C821" s="178"/>
      <c r="D821" s="178"/>
      <c r="E821" s="22"/>
      <c r="F821" s="22"/>
      <c r="G821" s="22"/>
      <c r="H821" s="22"/>
      <c r="I821" s="22"/>
      <c r="J821" s="22"/>
    </row>
    <row r="822">
      <c r="A822" s="205" t="s">
        <v>648</v>
      </c>
      <c r="B822" s="305">
        <v>0.0</v>
      </c>
      <c r="C822" s="22"/>
      <c r="D822" s="22"/>
      <c r="E822" s="22"/>
      <c r="F822" s="22"/>
      <c r="G822" s="22"/>
      <c r="H822" s="22"/>
      <c r="I822" s="22"/>
      <c r="J822" s="22"/>
    </row>
    <row r="823">
      <c r="A823" s="22"/>
      <c r="B823" s="22"/>
      <c r="C823" s="22"/>
      <c r="D823" s="22"/>
      <c r="E823" s="22"/>
      <c r="F823" s="22"/>
      <c r="G823" s="22"/>
      <c r="H823" s="22"/>
      <c r="I823" s="22"/>
      <c r="J823" s="22"/>
    </row>
    <row r="824">
      <c r="A824" s="230" t="s">
        <v>526</v>
      </c>
      <c r="B824" s="216" t="s">
        <v>584</v>
      </c>
      <c r="C824" s="216" t="s">
        <v>585</v>
      </c>
      <c r="D824" s="216" t="s">
        <v>586</v>
      </c>
      <c r="E824" s="217"/>
      <c r="F824" s="217"/>
      <c r="G824" s="217"/>
      <c r="H824" s="217"/>
      <c r="I824" s="217"/>
    </row>
    <row r="825">
      <c r="A825" s="193" t="s">
        <v>1257</v>
      </c>
      <c r="B825" s="48" t="s">
        <v>71</v>
      </c>
      <c r="C825" s="48" t="s">
        <v>69</v>
      </c>
      <c r="D825" s="48" t="s">
        <v>71</v>
      </c>
      <c r="E825" s="22"/>
      <c r="F825" s="22"/>
      <c r="G825" s="22"/>
      <c r="H825" s="22"/>
      <c r="I825" s="22"/>
    </row>
    <row r="826">
      <c r="A826" s="48" t="s">
        <v>1258</v>
      </c>
      <c r="B826" s="48" t="s">
        <v>72</v>
      </c>
      <c r="C826" s="48" t="s">
        <v>72</v>
      </c>
      <c r="D826" s="48" t="s">
        <v>72</v>
      </c>
      <c r="E826" s="22"/>
      <c r="F826" s="22"/>
      <c r="G826" s="22"/>
      <c r="H826" s="22"/>
      <c r="I826" s="22"/>
    </row>
    <row r="827">
      <c r="A827" s="48" t="s">
        <v>1259</v>
      </c>
      <c r="B827" s="48" t="s">
        <v>73</v>
      </c>
      <c r="C827" s="48" t="s">
        <v>71</v>
      </c>
      <c r="D827" s="48" t="s">
        <v>71</v>
      </c>
      <c r="E827" s="22"/>
      <c r="F827" s="22"/>
      <c r="G827" s="22"/>
      <c r="H827" s="22"/>
      <c r="I827" s="22"/>
    </row>
    <row r="828">
      <c r="A828" s="48" t="s">
        <v>1260</v>
      </c>
      <c r="B828" s="48" t="s">
        <v>73</v>
      </c>
      <c r="C828" s="48" t="s">
        <v>71</v>
      </c>
      <c r="D828" s="48" t="s">
        <v>71</v>
      </c>
      <c r="E828" s="22"/>
      <c r="F828" s="22"/>
      <c r="G828" s="22"/>
      <c r="H828" s="22"/>
      <c r="I828" s="22"/>
    </row>
    <row r="829">
      <c r="A829" s="48" t="s">
        <v>1261</v>
      </c>
      <c r="B829" s="22" t="s">
        <v>72</v>
      </c>
      <c r="C829" s="22" t="s">
        <v>5682</v>
      </c>
      <c r="D829" s="22" t="s">
        <v>5683</v>
      </c>
      <c r="E829" s="22"/>
      <c r="F829" s="22"/>
      <c r="G829" s="22"/>
      <c r="H829" s="22"/>
      <c r="I829" s="22"/>
    </row>
    <row r="830">
      <c r="A830" s="48" t="s">
        <v>1262</v>
      </c>
      <c r="B830" s="22" t="s">
        <v>72</v>
      </c>
      <c r="C830" s="22" t="s">
        <v>5684</v>
      </c>
      <c r="D830" s="22" t="s">
        <v>5685</v>
      </c>
      <c r="E830" s="22"/>
      <c r="F830" s="22"/>
      <c r="G830" s="22"/>
      <c r="H830" s="22"/>
      <c r="I830" s="22"/>
    </row>
    <row r="831">
      <c r="A831" s="48" t="s">
        <v>1263</v>
      </c>
      <c r="B831" s="22" t="s">
        <v>5686</v>
      </c>
      <c r="C831" s="22" t="s">
        <v>5684</v>
      </c>
      <c r="D831" s="22" t="s">
        <v>5685</v>
      </c>
      <c r="E831" s="22"/>
      <c r="F831" s="22"/>
      <c r="G831" s="22"/>
      <c r="H831" s="22"/>
      <c r="I831" s="22"/>
    </row>
    <row r="832">
      <c r="A832" s="48" t="s">
        <v>1264</v>
      </c>
      <c r="B832" s="22" t="s">
        <v>5686</v>
      </c>
      <c r="C832" s="22" t="s">
        <v>3730</v>
      </c>
      <c r="D832" s="22" t="s">
        <v>72</v>
      </c>
      <c r="E832" s="22"/>
      <c r="F832" s="22"/>
      <c r="G832" s="22"/>
      <c r="H832" s="22"/>
      <c r="I832" s="22"/>
    </row>
    <row r="833">
      <c r="A833" s="48" t="s">
        <v>643</v>
      </c>
      <c r="B833" s="22"/>
      <c r="C833" s="22" t="s">
        <v>5687</v>
      </c>
      <c r="D833" s="22" t="s">
        <v>5687</v>
      </c>
      <c r="E833" s="22"/>
      <c r="F833" s="22"/>
      <c r="G833" s="22"/>
      <c r="H833" s="22"/>
      <c r="I833" s="22"/>
    </row>
    <row r="834">
      <c r="A834" s="22"/>
      <c r="B834" s="22"/>
      <c r="C834" s="22"/>
      <c r="D834" s="22"/>
      <c r="E834" s="22"/>
      <c r="F834" s="22"/>
      <c r="G834" s="22"/>
      <c r="H834" s="22"/>
      <c r="I834" s="22"/>
    </row>
    <row r="835">
      <c r="A835" s="22"/>
      <c r="B835" s="22"/>
      <c r="C835" s="22"/>
      <c r="D835" s="22"/>
      <c r="E835" s="22"/>
      <c r="F835" s="22"/>
      <c r="G835" s="22"/>
      <c r="H835" s="22"/>
      <c r="I835" s="22"/>
    </row>
    <row r="836">
      <c r="A836" s="218" t="s">
        <v>1265</v>
      </c>
      <c r="B836" s="173">
        <v>0.0</v>
      </c>
      <c r="C836" s="173">
        <v>100.0</v>
      </c>
      <c r="D836" s="173">
        <v>0.0</v>
      </c>
      <c r="E836" s="22"/>
      <c r="F836" s="177"/>
      <c r="G836" s="22"/>
      <c r="H836" s="22"/>
      <c r="I836" s="22"/>
    </row>
    <row r="837">
      <c r="A837" s="218" t="s">
        <v>1266</v>
      </c>
      <c r="B837" s="173">
        <v>0.0</v>
      </c>
      <c r="C837" s="173">
        <v>0.0</v>
      </c>
      <c r="D837" s="173">
        <v>0.0</v>
      </c>
      <c r="E837" s="22"/>
      <c r="F837" s="22"/>
      <c r="G837" s="22"/>
      <c r="H837" s="22"/>
      <c r="I837" s="22"/>
    </row>
    <row r="838">
      <c r="A838" s="218" t="s">
        <v>1267</v>
      </c>
      <c r="B838" s="173" t="s">
        <v>537</v>
      </c>
      <c r="C838" s="173">
        <v>0.0</v>
      </c>
      <c r="D838" s="173">
        <v>0.0</v>
      </c>
      <c r="E838" s="22"/>
      <c r="F838" s="22"/>
      <c r="G838" s="22"/>
      <c r="H838" s="22"/>
      <c r="I838" s="22"/>
    </row>
    <row r="839">
      <c r="A839" s="218" t="s">
        <v>1268</v>
      </c>
      <c r="B839" s="173" t="s">
        <v>537</v>
      </c>
      <c r="C839" s="173">
        <v>0.0</v>
      </c>
      <c r="D839" s="173">
        <v>0.0</v>
      </c>
      <c r="E839" s="22"/>
      <c r="F839" s="22"/>
      <c r="G839" s="22"/>
      <c r="H839" s="22"/>
      <c r="I839" s="22"/>
    </row>
    <row r="840">
      <c r="A840" s="177"/>
      <c r="B840" s="177"/>
      <c r="C840" s="177"/>
      <c r="D840" s="177"/>
      <c r="E840" s="22"/>
      <c r="F840" s="22"/>
      <c r="G840" s="22"/>
      <c r="H840" s="22"/>
      <c r="I840" s="22"/>
    </row>
    <row r="841">
      <c r="A841" s="219" t="s">
        <v>646</v>
      </c>
      <c r="B841" s="181">
        <v>0.0</v>
      </c>
      <c r="C841" s="181">
        <v>25.0</v>
      </c>
      <c r="D841" s="181">
        <v>0.0</v>
      </c>
      <c r="E841" s="22"/>
      <c r="F841" s="22"/>
      <c r="G841" s="22"/>
      <c r="H841" s="22"/>
      <c r="I841" s="22"/>
    </row>
    <row r="842">
      <c r="A842" s="177"/>
      <c r="B842" s="178"/>
      <c r="C842" s="178"/>
      <c r="D842" s="178"/>
      <c r="E842" s="22"/>
      <c r="F842" s="22"/>
      <c r="G842" s="22"/>
      <c r="H842" s="22"/>
      <c r="I842" s="22"/>
      <c r="J842" s="22"/>
    </row>
    <row r="843">
      <c r="A843" s="205" t="s">
        <v>648</v>
      </c>
      <c r="B843" s="305">
        <v>8.333333333333334</v>
      </c>
      <c r="C843" s="22"/>
      <c r="D843" s="22"/>
      <c r="E843" s="22"/>
      <c r="F843" s="22"/>
      <c r="G843" s="22"/>
      <c r="H843" s="22"/>
      <c r="I843" s="22"/>
      <c r="J843" s="22"/>
    </row>
    <row r="844">
      <c r="A844" s="22"/>
      <c r="B844" s="22"/>
      <c r="C844" s="22"/>
      <c r="D844" s="22"/>
      <c r="E844" s="22"/>
      <c r="F844" s="22"/>
      <c r="G844" s="22"/>
      <c r="H844" s="22"/>
      <c r="I844" s="22"/>
      <c r="J844" s="22"/>
    </row>
    <row r="845">
      <c r="A845" s="230" t="s">
        <v>529</v>
      </c>
      <c r="B845" s="216" t="s">
        <v>584</v>
      </c>
      <c r="C845" s="216" t="s">
        <v>585</v>
      </c>
      <c r="D845" s="216" t="s">
        <v>586</v>
      </c>
      <c r="E845" s="217"/>
      <c r="F845" s="217"/>
      <c r="G845" s="217"/>
      <c r="H845" s="217"/>
      <c r="I845" s="217"/>
    </row>
    <row r="846">
      <c r="A846" s="193" t="s">
        <v>1269</v>
      </c>
      <c r="B846" s="48" t="s">
        <v>72</v>
      </c>
      <c r="C846" s="48" t="s">
        <v>69</v>
      </c>
      <c r="D846" s="48" t="s">
        <v>69</v>
      </c>
      <c r="E846" s="22"/>
      <c r="F846" s="22"/>
      <c r="G846" s="22"/>
      <c r="H846" s="22"/>
      <c r="I846" s="22"/>
    </row>
    <row r="847">
      <c r="A847" s="48" t="s">
        <v>1270</v>
      </c>
      <c r="B847" s="48" t="s">
        <v>72</v>
      </c>
      <c r="C847" s="48" t="s">
        <v>72</v>
      </c>
      <c r="D847" s="48" t="s">
        <v>72</v>
      </c>
      <c r="E847" s="22"/>
      <c r="F847" s="22"/>
      <c r="G847" s="22"/>
      <c r="H847" s="22"/>
      <c r="I847" s="22"/>
    </row>
    <row r="848">
      <c r="A848" s="48" t="s">
        <v>1271</v>
      </c>
      <c r="B848" s="48" t="s">
        <v>72</v>
      </c>
      <c r="C848" s="48" t="s">
        <v>70</v>
      </c>
      <c r="D848" s="48" t="s">
        <v>72</v>
      </c>
      <c r="E848" s="22"/>
      <c r="F848" s="22"/>
      <c r="G848" s="22"/>
      <c r="H848" s="22"/>
      <c r="I848" s="22"/>
    </row>
    <row r="849">
      <c r="A849" s="48" t="s">
        <v>1272</v>
      </c>
      <c r="B849" s="22" t="s">
        <v>72</v>
      </c>
      <c r="C849" s="22" t="s">
        <v>5688</v>
      </c>
      <c r="D849" s="22" t="s">
        <v>5689</v>
      </c>
      <c r="E849" s="22"/>
      <c r="F849" s="22"/>
      <c r="G849" s="22"/>
      <c r="H849" s="22"/>
      <c r="I849" s="22"/>
    </row>
    <row r="850">
      <c r="A850" s="48" t="s">
        <v>1273</v>
      </c>
      <c r="B850" s="22" t="s">
        <v>72</v>
      </c>
      <c r="C850" s="22" t="s">
        <v>72</v>
      </c>
      <c r="D850" s="22" t="s">
        <v>72</v>
      </c>
      <c r="E850" s="22"/>
      <c r="F850" s="22"/>
      <c r="G850" s="22"/>
      <c r="H850" s="22"/>
      <c r="I850" s="22"/>
    </row>
    <row r="851">
      <c r="A851" s="48" t="s">
        <v>1274</v>
      </c>
      <c r="B851" s="22" t="s">
        <v>72</v>
      </c>
      <c r="C851" s="22" t="s">
        <v>5690</v>
      </c>
      <c r="D851" s="22" t="s">
        <v>72</v>
      </c>
      <c r="E851" s="22"/>
      <c r="F851" s="22"/>
      <c r="G851" s="22"/>
      <c r="H851" s="22"/>
      <c r="I851" s="22"/>
    </row>
    <row r="852">
      <c r="A852" s="48" t="s">
        <v>643</v>
      </c>
      <c r="B852" s="22"/>
      <c r="C852" s="22" t="s">
        <v>5691</v>
      </c>
      <c r="D852" s="22" t="s">
        <v>5692</v>
      </c>
      <c r="E852" s="22"/>
      <c r="F852" s="22"/>
      <c r="G852" s="22"/>
      <c r="H852" s="22"/>
      <c r="I852" s="22"/>
    </row>
    <row r="853">
      <c r="A853" s="22"/>
      <c r="B853" s="22"/>
      <c r="C853" s="22"/>
      <c r="D853" s="22"/>
      <c r="E853" s="22"/>
      <c r="F853" s="22"/>
      <c r="G853" s="22"/>
      <c r="H853" s="22"/>
      <c r="I853" s="22"/>
    </row>
    <row r="854">
      <c r="A854" s="22"/>
      <c r="B854" s="22"/>
      <c r="C854" s="22"/>
      <c r="D854" s="22"/>
      <c r="E854" s="22"/>
      <c r="F854" s="22"/>
      <c r="G854" s="22"/>
      <c r="H854" s="22"/>
      <c r="I854" s="22"/>
    </row>
    <row r="855">
      <c r="A855" s="218" t="s">
        <v>1275</v>
      </c>
      <c r="B855" s="173">
        <v>0.0</v>
      </c>
      <c r="C855" s="173">
        <v>100.0</v>
      </c>
      <c r="D855" s="173">
        <v>100.0</v>
      </c>
      <c r="E855" s="22"/>
      <c r="F855" s="177"/>
      <c r="G855" s="22"/>
      <c r="H855" s="22"/>
      <c r="I855" s="22"/>
    </row>
    <row r="856">
      <c r="A856" s="218" t="s">
        <v>1276</v>
      </c>
      <c r="B856" s="173">
        <v>0.0</v>
      </c>
      <c r="C856" s="173">
        <v>0.0</v>
      </c>
      <c r="D856" s="173">
        <v>0.0</v>
      </c>
      <c r="E856" s="22"/>
      <c r="F856" s="22"/>
      <c r="G856" s="22"/>
      <c r="H856" s="22"/>
      <c r="I856" s="22"/>
    </row>
    <row r="857">
      <c r="A857" s="218" t="s">
        <v>1277</v>
      </c>
      <c r="B857" s="173">
        <v>0.0</v>
      </c>
      <c r="C857" s="173">
        <v>50.0</v>
      </c>
      <c r="D857" s="173">
        <v>0.0</v>
      </c>
      <c r="E857" s="22"/>
      <c r="F857" s="22"/>
      <c r="G857" s="22"/>
      <c r="H857" s="22"/>
      <c r="I857" s="22"/>
    </row>
    <row r="858">
      <c r="A858" s="177"/>
      <c r="B858" s="177"/>
      <c r="C858" s="177"/>
      <c r="D858" s="177"/>
      <c r="E858" s="22"/>
      <c r="F858" s="22"/>
      <c r="G858" s="22"/>
      <c r="H858" s="22"/>
      <c r="I858" s="22"/>
    </row>
    <row r="859">
      <c r="A859" s="219" t="s">
        <v>646</v>
      </c>
      <c r="B859" s="181">
        <v>0.0</v>
      </c>
      <c r="C859" s="181">
        <v>50.0</v>
      </c>
      <c r="D859" s="181">
        <v>33.333333333333336</v>
      </c>
      <c r="E859" s="22"/>
      <c r="F859" s="22"/>
      <c r="G859" s="22"/>
      <c r="H859" s="22"/>
      <c r="I859" s="22"/>
    </row>
    <row r="860">
      <c r="A860" s="177"/>
      <c r="B860" s="178"/>
      <c r="C860" s="178"/>
      <c r="D860" s="178"/>
      <c r="E860" s="22"/>
      <c r="F860" s="22"/>
      <c r="G860" s="22"/>
      <c r="H860" s="22"/>
      <c r="I860" s="22"/>
      <c r="J860" s="22"/>
    </row>
    <row r="861">
      <c r="A861" s="205" t="s">
        <v>648</v>
      </c>
      <c r="B861" s="305">
        <v>27.777777777777782</v>
      </c>
      <c r="C861" s="22"/>
      <c r="D861" s="22"/>
      <c r="E861" s="22"/>
      <c r="F861" s="22"/>
      <c r="G861" s="22"/>
      <c r="H861" s="22"/>
      <c r="I861" s="22"/>
      <c r="J861" s="22"/>
    </row>
    <row r="862">
      <c r="A862" s="22"/>
      <c r="B862" s="22"/>
      <c r="C862" s="22"/>
      <c r="D862" s="22"/>
      <c r="E862" s="22"/>
      <c r="F862" s="22"/>
      <c r="G862" s="22"/>
      <c r="H862" s="22"/>
      <c r="I862" s="22"/>
      <c r="J862" s="22"/>
    </row>
    <row r="863">
      <c r="A863" s="230" t="s">
        <v>532</v>
      </c>
      <c r="B863" s="216" t="s">
        <v>584</v>
      </c>
      <c r="C863" s="216" t="s">
        <v>585</v>
      </c>
      <c r="D863" s="216" t="s">
        <v>586</v>
      </c>
      <c r="E863" s="217"/>
      <c r="F863" s="217"/>
      <c r="G863" s="217"/>
      <c r="H863" s="217"/>
      <c r="I863" s="217"/>
    </row>
    <row r="864">
      <c r="A864" s="193" t="s">
        <v>1278</v>
      </c>
      <c r="B864" s="48" t="s">
        <v>69</v>
      </c>
      <c r="C864" s="48" t="s">
        <v>69</v>
      </c>
      <c r="D864" s="48" t="s">
        <v>69</v>
      </c>
      <c r="E864" s="22"/>
      <c r="F864" s="22"/>
      <c r="G864" s="22"/>
      <c r="H864" s="22"/>
      <c r="I864" s="22"/>
    </row>
    <row r="865">
      <c r="A865" s="48" t="s">
        <v>1279</v>
      </c>
      <c r="B865" s="22" t="s">
        <v>5693</v>
      </c>
      <c r="C865" s="22" t="s">
        <v>5694</v>
      </c>
      <c r="D865" s="22" t="s">
        <v>5695</v>
      </c>
      <c r="E865" s="22"/>
      <c r="F865" s="22"/>
      <c r="G865" s="22"/>
      <c r="H865" s="22"/>
      <c r="I865" s="22"/>
    </row>
    <row r="866">
      <c r="A866" s="48" t="s">
        <v>643</v>
      </c>
      <c r="B866" s="22" t="s">
        <v>5696</v>
      </c>
      <c r="C866" s="22" t="s">
        <v>5429</v>
      </c>
      <c r="D866" s="22" t="s">
        <v>5697</v>
      </c>
      <c r="E866" s="22"/>
      <c r="F866" s="22"/>
      <c r="G866" s="22"/>
      <c r="H866" s="22"/>
      <c r="I866" s="22"/>
    </row>
    <row r="867">
      <c r="A867" s="22"/>
      <c r="B867" s="22"/>
      <c r="C867" s="22"/>
      <c r="D867" s="22"/>
      <c r="E867" s="22"/>
      <c r="F867" s="22"/>
      <c r="G867" s="22"/>
      <c r="H867" s="22"/>
      <c r="I867" s="22"/>
    </row>
    <row r="868">
      <c r="A868" s="22"/>
      <c r="B868" s="22"/>
      <c r="C868" s="22"/>
      <c r="D868" s="22"/>
      <c r="E868" s="22"/>
      <c r="F868" s="22"/>
      <c r="G868" s="22"/>
      <c r="H868" s="22"/>
      <c r="I868" s="22"/>
    </row>
    <row r="869">
      <c r="A869" s="218" t="s">
        <v>1282</v>
      </c>
      <c r="B869" s="173">
        <v>100.0</v>
      </c>
      <c r="C869" s="173">
        <v>100.0</v>
      </c>
      <c r="D869" s="173">
        <v>100.0</v>
      </c>
      <c r="E869" s="22"/>
      <c r="F869" s="177"/>
      <c r="G869" s="22"/>
      <c r="H869" s="22"/>
      <c r="I869" s="22"/>
    </row>
    <row r="870">
      <c r="A870" s="177"/>
      <c r="B870" s="177"/>
      <c r="C870" s="177"/>
      <c r="D870" s="177"/>
      <c r="E870" s="22"/>
      <c r="F870" s="22"/>
      <c r="G870" s="22"/>
      <c r="H870" s="22"/>
      <c r="I870" s="22"/>
    </row>
    <row r="871">
      <c r="A871" s="219" t="s">
        <v>646</v>
      </c>
      <c r="B871" s="181">
        <v>100.0</v>
      </c>
      <c r="C871" s="181">
        <v>100.0</v>
      </c>
      <c r="D871" s="181">
        <v>100.0</v>
      </c>
      <c r="E871" s="22"/>
      <c r="F871" s="22"/>
      <c r="G871" s="22"/>
      <c r="H871" s="22"/>
      <c r="I871" s="22"/>
    </row>
    <row r="872">
      <c r="A872" s="177"/>
      <c r="B872" s="178"/>
      <c r="C872" s="178"/>
      <c r="D872" s="178"/>
      <c r="E872" s="22"/>
      <c r="F872" s="22"/>
      <c r="G872" s="22"/>
      <c r="H872" s="22"/>
      <c r="I872" s="22"/>
      <c r="J872" s="22"/>
    </row>
    <row r="873">
      <c r="A873" s="205" t="s">
        <v>648</v>
      </c>
      <c r="B873" s="305">
        <v>100.0</v>
      </c>
      <c r="C873" s="22"/>
      <c r="D873" s="22"/>
      <c r="E873" s="22"/>
      <c r="F873" s="22"/>
      <c r="G873" s="22"/>
      <c r="H873" s="22"/>
      <c r="I873" s="22"/>
      <c r="J873" s="22"/>
    </row>
    <row r="874">
      <c r="A874" s="22"/>
      <c r="B874" s="22"/>
      <c r="C874" s="22"/>
      <c r="D874" s="22"/>
      <c r="E874" s="22"/>
      <c r="F874" s="22"/>
      <c r="G874" s="22"/>
      <c r="H874" s="22"/>
      <c r="I874" s="22"/>
      <c r="J874" s="22"/>
    </row>
    <row r="875">
      <c r="A875" s="22"/>
      <c r="B875" s="22"/>
      <c r="C875" s="22"/>
      <c r="D875" s="22"/>
      <c r="E875" s="22"/>
      <c r="F875" s="22"/>
      <c r="G875" s="22"/>
      <c r="H875" s="22"/>
      <c r="I875" s="22"/>
      <c r="J875" s="22"/>
    </row>
    <row r="876">
      <c r="A876" s="22"/>
      <c r="B876" s="22"/>
      <c r="C876" s="22"/>
      <c r="D876" s="22"/>
      <c r="E876" s="22"/>
      <c r="F876" s="22"/>
      <c r="G876" s="22"/>
      <c r="H876" s="22"/>
      <c r="I876" s="22"/>
      <c r="J876" s="22"/>
    </row>
    <row r="877">
      <c r="A877" s="22"/>
      <c r="B877" s="22"/>
      <c r="C877" s="22"/>
      <c r="D877" s="22"/>
      <c r="E877" s="22"/>
      <c r="F877" s="22"/>
      <c r="G877" s="22"/>
      <c r="H877" s="22"/>
      <c r="I877" s="22"/>
      <c r="J877" s="22"/>
    </row>
    <row r="878">
      <c r="A878" s="22"/>
      <c r="B878" s="22"/>
      <c r="C878" s="22"/>
      <c r="D878" s="22"/>
      <c r="E878" s="22"/>
      <c r="F878" s="22"/>
      <c r="G878" s="22"/>
      <c r="H878" s="22"/>
      <c r="I878" s="22"/>
      <c r="J878" s="22"/>
    </row>
    <row r="879">
      <c r="A879" s="22"/>
      <c r="B879" s="22"/>
      <c r="C879" s="22"/>
      <c r="D879" s="22"/>
      <c r="E879" s="22"/>
      <c r="F879" s="22"/>
      <c r="G879" s="22"/>
      <c r="H879" s="22"/>
      <c r="I879" s="22"/>
      <c r="J879" s="22"/>
    </row>
    <row r="880">
      <c r="A880" s="22"/>
      <c r="B880" s="22"/>
      <c r="C880" s="22"/>
      <c r="D880" s="22"/>
      <c r="E880" s="22"/>
      <c r="F880" s="22"/>
      <c r="G880" s="22"/>
      <c r="H880" s="22"/>
      <c r="I880" s="22"/>
      <c r="J880" s="22"/>
    </row>
    <row r="881">
      <c r="A881" s="22"/>
      <c r="B881" s="22"/>
      <c r="C881" s="22"/>
      <c r="D881" s="22"/>
      <c r="E881" s="22"/>
      <c r="F881" s="22"/>
      <c r="G881" s="22"/>
      <c r="H881" s="22"/>
      <c r="I881" s="22"/>
      <c r="J881" s="22"/>
    </row>
    <row r="882">
      <c r="A882" s="22"/>
      <c r="B882" s="22"/>
      <c r="C882" s="22"/>
      <c r="D882" s="22"/>
      <c r="E882" s="22"/>
      <c r="F882" s="22"/>
      <c r="G882" s="22"/>
      <c r="H882" s="22"/>
      <c r="I882" s="22"/>
      <c r="J882" s="22"/>
    </row>
    <row r="883">
      <c r="A883" s="22"/>
      <c r="B883" s="22"/>
      <c r="C883" s="22"/>
      <c r="D883" s="22"/>
      <c r="E883" s="22"/>
      <c r="F883" s="22"/>
      <c r="G883" s="22"/>
      <c r="H883" s="22"/>
      <c r="I883" s="22"/>
      <c r="J883" s="22"/>
    </row>
    <row r="884">
      <c r="A884" s="22"/>
      <c r="B884" s="22"/>
      <c r="C884" s="22"/>
      <c r="D884" s="22"/>
      <c r="E884" s="22"/>
      <c r="F884" s="22"/>
      <c r="G884" s="22"/>
      <c r="H884" s="22"/>
      <c r="I884" s="22"/>
      <c r="J884" s="22"/>
    </row>
    <row r="885">
      <c r="A885" s="22"/>
      <c r="B885" s="22"/>
      <c r="C885" s="22"/>
      <c r="D885" s="22"/>
      <c r="E885" s="22"/>
      <c r="F885" s="22"/>
      <c r="G885" s="22"/>
      <c r="H885" s="22"/>
      <c r="I885" s="22"/>
      <c r="J885" s="22"/>
    </row>
    <row r="886">
      <c r="A886" s="22"/>
      <c r="B886" s="22"/>
      <c r="C886" s="22"/>
      <c r="D886" s="22"/>
      <c r="E886" s="22"/>
      <c r="F886" s="22"/>
      <c r="G886" s="22"/>
      <c r="H886" s="22"/>
      <c r="I886" s="22"/>
      <c r="J886" s="22"/>
    </row>
    <row r="887">
      <c r="A887" s="22"/>
      <c r="B887" s="22"/>
      <c r="C887" s="22"/>
      <c r="D887" s="22"/>
      <c r="E887" s="22"/>
      <c r="F887" s="22"/>
      <c r="G887" s="22"/>
      <c r="H887" s="22"/>
      <c r="I887" s="22"/>
      <c r="J887" s="22"/>
    </row>
    <row r="888">
      <c r="A888" s="22"/>
      <c r="B888" s="22"/>
      <c r="C888" s="22"/>
      <c r="D888" s="22"/>
      <c r="E888" s="22"/>
      <c r="F888" s="22"/>
      <c r="G888" s="22"/>
      <c r="H888" s="22"/>
      <c r="I888" s="22"/>
      <c r="J888" s="22"/>
    </row>
    <row r="889">
      <c r="A889" s="22"/>
      <c r="B889" s="22"/>
      <c r="C889" s="22"/>
      <c r="D889" s="22"/>
      <c r="E889" s="22"/>
      <c r="F889" s="22"/>
      <c r="G889" s="22"/>
      <c r="H889" s="22"/>
      <c r="I889" s="22"/>
      <c r="J889" s="22"/>
    </row>
    <row r="890">
      <c r="A890" s="22"/>
      <c r="B890" s="22"/>
      <c r="C890" s="22"/>
      <c r="D890" s="22"/>
      <c r="E890" s="22"/>
      <c r="F890" s="22"/>
      <c r="G890" s="22"/>
      <c r="H890" s="22"/>
      <c r="I890" s="22"/>
      <c r="J890" s="22"/>
    </row>
    <row r="891">
      <c r="A891" s="22"/>
      <c r="B891" s="22"/>
      <c r="C891" s="22"/>
      <c r="D891" s="22"/>
      <c r="E891" s="22"/>
      <c r="F891" s="22"/>
      <c r="G891" s="22"/>
      <c r="H891" s="22"/>
      <c r="I891" s="22"/>
      <c r="J891" s="22"/>
    </row>
    <row r="892">
      <c r="A892" s="22"/>
      <c r="B892" s="22"/>
      <c r="C892" s="22"/>
      <c r="D892" s="22"/>
      <c r="E892" s="22"/>
      <c r="F892" s="22"/>
      <c r="G892" s="22"/>
      <c r="H892" s="22"/>
      <c r="I892" s="22"/>
      <c r="J892" s="22"/>
    </row>
    <row r="893">
      <c r="A893" s="22"/>
      <c r="B893" s="22"/>
      <c r="C893" s="22"/>
      <c r="D893" s="22"/>
      <c r="E893" s="22"/>
      <c r="F893" s="22"/>
      <c r="G893" s="22"/>
      <c r="H893" s="22"/>
      <c r="I893" s="22"/>
      <c r="J893" s="22"/>
    </row>
    <row r="894">
      <c r="A894" s="22"/>
      <c r="B894" s="22"/>
      <c r="C894" s="22"/>
      <c r="D894" s="22"/>
      <c r="E894" s="22"/>
      <c r="F894" s="22"/>
      <c r="G894" s="22"/>
      <c r="H894" s="22"/>
      <c r="I894" s="22"/>
      <c r="J894" s="22"/>
    </row>
    <row r="895">
      <c r="A895" s="22"/>
      <c r="B895" s="22"/>
      <c r="C895" s="22"/>
      <c r="D895" s="22"/>
      <c r="E895" s="22"/>
      <c r="F895" s="22"/>
      <c r="G895" s="22"/>
      <c r="H895" s="22"/>
      <c r="I895" s="22"/>
      <c r="J895" s="22"/>
    </row>
    <row r="896">
      <c r="A896" s="22"/>
      <c r="B896" s="22"/>
      <c r="C896" s="22"/>
      <c r="D896" s="22"/>
      <c r="E896" s="22"/>
      <c r="F896" s="22"/>
      <c r="G896" s="22"/>
      <c r="H896" s="22"/>
      <c r="I896" s="22"/>
      <c r="J896" s="22"/>
      <c r="K896" s="22"/>
    </row>
    <row r="897">
      <c r="A897" s="22"/>
      <c r="B897" s="22"/>
      <c r="C897" s="22"/>
      <c r="D897" s="22"/>
      <c r="E897" s="22"/>
      <c r="F897" s="22"/>
      <c r="G897" s="22"/>
      <c r="H897" s="22"/>
      <c r="I897" s="22"/>
      <c r="J897" s="22"/>
      <c r="K897" s="22"/>
    </row>
    <row r="898">
      <c r="A898" s="22"/>
      <c r="B898" s="22"/>
      <c r="C898" s="22"/>
      <c r="D898" s="22"/>
      <c r="E898" s="22"/>
      <c r="F898" s="22"/>
      <c r="G898" s="22"/>
      <c r="H898" s="22"/>
      <c r="I898" s="22"/>
      <c r="J898" s="22"/>
      <c r="K898" s="22"/>
    </row>
    <row r="899">
      <c r="A899" s="22"/>
      <c r="B899" s="22"/>
      <c r="C899" s="22"/>
      <c r="D899" s="22"/>
      <c r="E899" s="22"/>
      <c r="F899" s="22"/>
      <c r="G899" s="22"/>
      <c r="H899" s="22"/>
      <c r="I899" s="22"/>
      <c r="J899" s="22"/>
      <c r="K899" s="22"/>
    </row>
    <row r="900">
      <c r="A900" s="22"/>
      <c r="B900" s="22"/>
      <c r="C900" s="22"/>
      <c r="D900" s="22"/>
      <c r="E900" s="22"/>
      <c r="F900" s="22"/>
      <c r="G900" s="22"/>
      <c r="H900" s="22"/>
      <c r="I900" s="22"/>
      <c r="J900" s="22"/>
      <c r="K900" s="22"/>
    </row>
    <row r="901">
      <c r="A901" s="22"/>
      <c r="B901" s="22"/>
      <c r="C901" s="22"/>
      <c r="D901" s="22"/>
      <c r="E901" s="22"/>
      <c r="F901" s="22"/>
      <c r="G901" s="22"/>
      <c r="H901" s="22"/>
      <c r="I901" s="22"/>
      <c r="J901" s="22"/>
      <c r="K901" s="22"/>
    </row>
    <row r="902">
      <c r="A902" s="22"/>
      <c r="B902" s="22"/>
      <c r="C902" s="22"/>
      <c r="D902" s="22"/>
      <c r="E902" s="22"/>
      <c r="F902" s="22"/>
      <c r="G902" s="22"/>
      <c r="H902" s="22"/>
      <c r="I902" s="22"/>
      <c r="J902" s="22"/>
      <c r="K902" s="22"/>
    </row>
    <row r="903">
      <c r="A903" s="22"/>
      <c r="B903" s="22"/>
      <c r="C903" s="22"/>
      <c r="D903" s="22"/>
      <c r="E903" s="22"/>
      <c r="F903" s="22"/>
      <c r="G903" s="22"/>
      <c r="H903" s="22"/>
      <c r="I903" s="22"/>
      <c r="J903" s="22"/>
      <c r="K903" s="22"/>
    </row>
    <row r="904">
      <c r="A904" s="22"/>
      <c r="B904" s="22"/>
      <c r="C904" s="22"/>
      <c r="D904" s="22"/>
      <c r="E904" s="22"/>
      <c r="F904" s="22"/>
      <c r="G904" s="22"/>
      <c r="H904" s="22"/>
      <c r="I904" s="22"/>
      <c r="J904" s="22"/>
      <c r="K904" s="22"/>
    </row>
    <row r="905">
      <c r="A905" s="22"/>
      <c r="B905" s="22"/>
      <c r="C905" s="22"/>
      <c r="D905" s="22"/>
      <c r="E905" s="22"/>
      <c r="F905" s="22"/>
      <c r="G905" s="22"/>
      <c r="H905" s="22"/>
      <c r="I905" s="22"/>
      <c r="J905" s="22"/>
      <c r="K905" s="22"/>
    </row>
    <row r="906">
      <c r="A906" s="22"/>
      <c r="B906" s="22"/>
      <c r="C906" s="22"/>
      <c r="D906" s="22"/>
      <c r="E906" s="22"/>
      <c r="F906" s="22"/>
      <c r="G906" s="22"/>
      <c r="H906" s="22"/>
      <c r="I906" s="22"/>
      <c r="J906" s="22"/>
      <c r="K906" s="22"/>
    </row>
    <row r="907">
      <c r="A907" s="22"/>
      <c r="B907" s="22"/>
      <c r="C907" s="22"/>
      <c r="D907" s="22"/>
      <c r="E907" s="22"/>
      <c r="F907" s="22"/>
      <c r="G907" s="22"/>
      <c r="H907" s="22"/>
      <c r="I907" s="22"/>
      <c r="J907" s="22"/>
      <c r="K907" s="22"/>
    </row>
    <row r="908">
      <c r="A908" s="22"/>
      <c r="B908" s="22"/>
      <c r="C908" s="22"/>
      <c r="D908" s="22"/>
      <c r="E908" s="22"/>
      <c r="F908" s="22"/>
      <c r="G908" s="22"/>
      <c r="H908" s="22"/>
      <c r="I908" s="22"/>
      <c r="J908" s="22"/>
      <c r="K908" s="22"/>
    </row>
    <row r="909">
      <c r="A909" s="22"/>
      <c r="B909" s="22"/>
      <c r="C909" s="22"/>
      <c r="D909" s="22"/>
      <c r="E909" s="22"/>
      <c r="F909" s="22"/>
      <c r="G909" s="22"/>
      <c r="H909" s="22"/>
      <c r="I909" s="22"/>
      <c r="J909" s="22"/>
      <c r="K909" s="22"/>
    </row>
    <row r="910">
      <c r="A910" s="22"/>
      <c r="B910" s="22"/>
      <c r="C910" s="22"/>
      <c r="D910" s="22"/>
      <c r="E910" s="22"/>
      <c r="F910" s="22"/>
      <c r="G910" s="22"/>
      <c r="H910" s="22"/>
      <c r="I910" s="22"/>
      <c r="J910" s="22"/>
      <c r="K910" s="22"/>
    </row>
    <row r="911">
      <c r="A911" s="22"/>
      <c r="B911" s="22"/>
      <c r="C911" s="22"/>
      <c r="D911" s="22"/>
      <c r="E911" s="22"/>
      <c r="F911" s="22"/>
      <c r="G911" s="22"/>
      <c r="H911" s="22"/>
      <c r="I911" s="22"/>
      <c r="J911" s="22"/>
      <c r="K911" s="22"/>
    </row>
    <row r="912">
      <c r="A912" s="22"/>
      <c r="B912" s="22"/>
      <c r="C912" s="22"/>
      <c r="D912" s="22"/>
      <c r="E912" s="22"/>
      <c r="F912" s="22"/>
      <c r="G912" s="22"/>
      <c r="H912" s="22"/>
      <c r="I912" s="22"/>
      <c r="J912" s="22"/>
      <c r="K912" s="22"/>
    </row>
    <row r="913">
      <c r="A913" s="22"/>
      <c r="B913" s="22"/>
      <c r="C913" s="22"/>
      <c r="D913" s="22"/>
      <c r="E913" s="22"/>
      <c r="F913" s="22"/>
      <c r="G913" s="22"/>
      <c r="H913" s="22"/>
      <c r="I913" s="22"/>
      <c r="J913" s="22"/>
      <c r="K913" s="22"/>
    </row>
    <row r="914">
      <c r="A914" s="22"/>
      <c r="B914" s="22"/>
      <c r="C914" s="22"/>
      <c r="D914" s="22"/>
      <c r="E914" s="22"/>
      <c r="F914" s="22"/>
      <c r="G914" s="22"/>
      <c r="H914" s="22"/>
      <c r="I914" s="22"/>
      <c r="J914" s="22"/>
      <c r="K914" s="22"/>
    </row>
    <row r="915">
      <c r="A915" s="22"/>
      <c r="B915" s="22"/>
      <c r="C915" s="22"/>
      <c r="D915" s="22"/>
      <c r="E915" s="22"/>
      <c r="F915" s="22"/>
      <c r="G915" s="22"/>
      <c r="H915" s="22"/>
      <c r="I915" s="22"/>
      <c r="J915" s="22"/>
      <c r="K915" s="22"/>
    </row>
    <row r="916">
      <c r="A916" s="22"/>
      <c r="B916" s="22"/>
      <c r="C916" s="22"/>
      <c r="D916" s="22"/>
      <c r="E916" s="22"/>
      <c r="F916" s="22"/>
      <c r="G916" s="22"/>
      <c r="H916" s="22"/>
      <c r="I916" s="22"/>
      <c r="J916" s="22"/>
      <c r="K916" s="22"/>
    </row>
    <row r="917">
      <c r="A917" s="22"/>
      <c r="B917" s="22"/>
      <c r="C917" s="22"/>
      <c r="D917" s="22"/>
      <c r="E917" s="22"/>
      <c r="F917" s="22"/>
      <c r="G917" s="22"/>
      <c r="H917" s="22"/>
      <c r="I917" s="22"/>
      <c r="J917" s="22"/>
      <c r="K917" s="22"/>
    </row>
    <row r="918">
      <c r="A918" s="22"/>
      <c r="B918" s="22"/>
      <c r="C918" s="22"/>
      <c r="D918" s="22"/>
      <c r="E918" s="22"/>
      <c r="F918" s="22"/>
      <c r="G918" s="22"/>
      <c r="H918" s="22"/>
      <c r="I918" s="22"/>
      <c r="J918" s="22"/>
      <c r="K918" s="22"/>
    </row>
    <row r="919">
      <c r="A919" s="22"/>
      <c r="B919" s="22"/>
      <c r="C919" s="22"/>
      <c r="D919" s="22"/>
      <c r="E919" s="22"/>
      <c r="F919" s="22"/>
      <c r="G919" s="22"/>
      <c r="H919" s="22"/>
      <c r="I919" s="22"/>
      <c r="J919" s="22"/>
      <c r="K919" s="22"/>
    </row>
    <row r="920">
      <c r="A920" s="22"/>
      <c r="B920" s="22"/>
      <c r="C920" s="22"/>
      <c r="D920" s="22"/>
      <c r="E920" s="22"/>
      <c r="F920" s="22"/>
      <c r="G920" s="22"/>
      <c r="H920" s="22"/>
      <c r="I920" s="22"/>
      <c r="J920" s="22"/>
      <c r="K920" s="22"/>
    </row>
    <row r="921">
      <c r="A921" s="22"/>
      <c r="B921" s="22"/>
      <c r="C921" s="22"/>
      <c r="D921" s="22"/>
      <c r="E921" s="22"/>
      <c r="F921" s="22"/>
      <c r="G921" s="22"/>
      <c r="H921" s="22"/>
      <c r="I921" s="22"/>
      <c r="J921" s="22"/>
      <c r="K921" s="22"/>
    </row>
    <row r="922">
      <c r="A922" s="22"/>
      <c r="B922" s="22"/>
      <c r="C922" s="22"/>
      <c r="D922" s="22"/>
      <c r="E922" s="22"/>
      <c r="F922" s="22"/>
      <c r="G922" s="22"/>
      <c r="H922" s="22"/>
      <c r="I922" s="22"/>
      <c r="J922" s="22"/>
      <c r="K922" s="22"/>
    </row>
    <row r="923">
      <c r="A923" s="22"/>
      <c r="B923" s="22"/>
      <c r="C923" s="22"/>
      <c r="D923" s="22"/>
      <c r="E923" s="22"/>
      <c r="F923" s="22"/>
      <c r="G923" s="22"/>
      <c r="H923" s="22"/>
      <c r="I923" s="22"/>
      <c r="J923" s="22"/>
      <c r="K923" s="22"/>
    </row>
    <row r="924">
      <c r="A924" s="22"/>
      <c r="B924" s="22"/>
      <c r="C924" s="22"/>
      <c r="D924" s="22"/>
      <c r="E924" s="22"/>
      <c r="F924" s="22"/>
      <c r="G924" s="22"/>
      <c r="H924" s="22"/>
      <c r="I924" s="22"/>
      <c r="J924" s="22"/>
      <c r="K924" s="22"/>
    </row>
    <row r="925">
      <c r="A925" s="22"/>
      <c r="B925" s="22"/>
      <c r="C925" s="22"/>
      <c r="D925" s="22"/>
      <c r="E925" s="22"/>
      <c r="F925" s="22"/>
      <c r="G925" s="22"/>
      <c r="H925" s="22"/>
      <c r="I925" s="22"/>
      <c r="J925" s="22"/>
      <c r="K925" s="22"/>
    </row>
    <row r="926">
      <c r="A926" s="22"/>
      <c r="B926" s="22"/>
      <c r="C926" s="22"/>
      <c r="D926" s="22"/>
      <c r="E926" s="22"/>
      <c r="F926" s="22"/>
      <c r="G926" s="22"/>
      <c r="H926" s="22"/>
      <c r="I926" s="22"/>
      <c r="J926" s="22"/>
      <c r="K926" s="22"/>
    </row>
    <row r="927">
      <c r="A927" s="22"/>
      <c r="B927" s="22"/>
      <c r="C927" s="22"/>
      <c r="D927" s="22"/>
      <c r="E927" s="22"/>
      <c r="F927" s="22"/>
      <c r="G927" s="22"/>
      <c r="H927" s="22"/>
      <c r="I927" s="22"/>
      <c r="J927" s="22"/>
      <c r="K927" s="22"/>
    </row>
    <row r="928">
      <c r="A928" s="22"/>
      <c r="B928" s="22"/>
      <c r="C928" s="22"/>
      <c r="D928" s="22"/>
      <c r="E928" s="22"/>
      <c r="F928" s="22"/>
      <c r="G928" s="22"/>
      <c r="H928" s="22"/>
      <c r="I928" s="22"/>
      <c r="J928" s="22"/>
      <c r="K928" s="22"/>
    </row>
    <row r="929">
      <c r="A929" s="22"/>
      <c r="B929" s="22"/>
      <c r="C929" s="22"/>
      <c r="D929" s="22"/>
      <c r="E929" s="22"/>
      <c r="F929" s="22"/>
      <c r="G929" s="22"/>
      <c r="H929" s="22"/>
      <c r="I929" s="22"/>
      <c r="J929" s="22"/>
      <c r="K929" s="22"/>
    </row>
    <row r="930">
      <c r="A930" s="22"/>
      <c r="B930" s="22"/>
      <c r="C930" s="22"/>
      <c r="D930" s="22"/>
      <c r="E930" s="22"/>
      <c r="F930" s="22"/>
      <c r="G930" s="22"/>
      <c r="H930" s="22"/>
      <c r="I930" s="22"/>
      <c r="J930" s="22"/>
      <c r="K930" s="22"/>
    </row>
    <row r="931">
      <c r="A931" s="22"/>
      <c r="B931" s="22"/>
      <c r="C931" s="22"/>
      <c r="D931" s="22"/>
      <c r="E931" s="22"/>
      <c r="F931" s="22"/>
      <c r="G931" s="22"/>
      <c r="H931" s="22"/>
      <c r="I931" s="22"/>
      <c r="J931" s="22"/>
      <c r="K931" s="22"/>
    </row>
    <row r="932">
      <c r="A932" s="22"/>
      <c r="B932" s="22"/>
      <c r="C932" s="22"/>
      <c r="D932" s="22"/>
      <c r="E932" s="22"/>
      <c r="F932" s="22"/>
      <c r="G932" s="22"/>
      <c r="H932" s="22"/>
      <c r="I932" s="22"/>
      <c r="J932" s="22"/>
      <c r="K932" s="22"/>
    </row>
    <row r="933">
      <c r="A933" s="22"/>
      <c r="B933" s="22"/>
      <c r="C933" s="22"/>
      <c r="D933" s="22"/>
      <c r="E933" s="22"/>
      <c r="F933" s="22"/>
      <c r="G933" s="22"/>
      <c r="H933" s="22"/>
      <c r="I933" s="22"/>
      <c r="J933" s="22"/>
      <c r="K933" s="22"/>
    </row>
    <row r="934">
      <c r="A934" s="22"/>
      <c r="B934" s="22"/>
      <c r="C934" s="22"/>
      <c r="D934" s="22"/>
      <c r="E934" s="22"/>
      <c r="F934" s="22"/>
      <c r="G934" s="22"/>
      <c r="H934" s="22"/>
      <c r="I934" s="22"/>
      <c r="J934" s="22"/>
      <c r="K934" s="22"/>
    </row>
    <row r="935">
      <c r="A935" s="22"/>
      <c r="B935" s="22"/>
      <c r="C935" s="22"/>
      <c r="D935" s="22"/>
      <c r="E935" s="22"/>
      <c r="F935" s="22"/>
      <c r="G935" s="22"/>
      <c r="H935" s="22"/>
      <c r="I935" s="22"/>
      <c r="J935" s="22"/>
      <c r="K935" s="22"/>
    </row>
    <row r="936">
      <c r="A936" s="22"/>
      <c r="B936" s="22"/>
      <c r="C936" s="22"/>
      <c r="D936" s="22"/>
      <c r="E936" s="22"/>
      <c r="F936" s="22"/>
      <c r="G936" s="22"/>
      <c r="H936" s="22"/>
      <c r="I936" s="22"/>
      <c r="J936" s="22"/>
      <c r="K936" s="22"/>
    </row>
    <row r="937">
      <c r="A937" s="22"/>
      <c r="B937" s="22"/>
      <c r="C937" s="22"/>
      <c r="D937" s="22"/>
      <c r="E937" s="22"/>
      <c r="F937" s="22"/>
      <c r="G937" s="22"/>
      <c r="H937" s="22"/>
      <c r="I937" s="22"/>
      <c r="J937" s="22"/>
      <c r="K937" s="22"/>
    </row>
    <row r="938">
      <c r="A938" s="22"/>
      <c r="B938" s="22"/>
      <c r="C938" s="22"/>
      <c r="D938" s="22"/>
      <c r="E938" s="22"/>
      <c r="F938" s="22"/>
      <c r="G938" s="22"/>
      <c r="H938" s="22"/>
      <c r="I938" s="22"/>
      <c r="J938" s="22"/>
      <c r="K938" s="22"/>
    </row>
    <row r="939">
      <c r="A939" s="22"/>
      <c r="B939" s="22"/>
      <c r="C939" s="22"/>
      <c r="D939" s="22"/>
      <c r="E939" s="22"/>
      <c r="F939" s="22"/>
      <c r="G939" s="22"/>
      <c r="H939" s="22"/>
      <c r="I939" s="22"/>
      <c r="J939" s="22"/>
      <c r="K939" s="22"/>
    </row>
    <row r="940">
      <c r="A940" s="22"/>
      <c r="B940" s="22"/>
      <c r="C940" s="22"/>
      <c r="D940" s="22"/>
      <c r="E940" s="22"/>
      <c r="F940" s="22"/>
      <c r="G940" s="22"/>
      <c r="H940" s="22"/>
      <c r="I940" s="22"/>
      <c r="J940" s="22"/>
      <c r="K940" s="22"/>
    </row>
    <row r="941">
      <c r="A941" s="22"/>
      <c r="B941" s="22"/>
      <c r="C941" s="22"/>
      <c r="D941" s="22"/>
      <c r="E941" s="22"/>
      <c r="F941" s="22"/>
      <c r="G941" s="22"/>
      <c r="H941" s="22"/>
      <c r="I941" s="22"/>
      <c r="J941" s="22"/>
      <c r="K941" s="22"/>
    </row>
    <row r="942">
      <c r="A942" s="22"/>
      <c r="B942" s="22"/>
      <c r="C942" s="22"/>
      <c r="D942" s="22"/>
      <c r="E942" s="22"/>
      <c r="F942" s="22"/>
      <c r="G942" s="22"/>
      <c r="H942" s="22"/>
      <c r="I942" s="22"/>
      <c r="J942" s="22"/>
      <c r="K942" s="22"/>
    </row>
    <row r="943">
      <c r="A943" s="22"/>
      <c r="B943" s="22"/>
      <c r="C943" s="22"/>
      <c r="D943" s="22"/>
      <c r="E943" s="22"/>
      <c r="F943" s="22"/>
      <c r="G943" s="22"/>
      <c r="H943" s="22"/>
      <c r="I943" s="22"/>
      <c r="J943" s="22"/>
      <c r="K943" s="22"/>
    </row>
    <row r="944">
      <c r="A944" s="22"/>
      <c r="B944" s="22"/>
      <c r="C944" s="22"/>
      <c r="D944" s="22"/>
      <c r="E944" s="22"/>
      <c r="F944" s="22"/>
      <c r="G944" s="22"/>
      <c r="H944" s="22"/>
      <c r="I944" s="22"/>
      <c r="J944" s="22"/>
      <c r="K944" s="22"/>
    </row>
    <row r="945">
      <c r="A945" s="22"/>
      <c r="B945" s="22"/>
      <c r="C945" s="22"/>
      <c r="D945" s="22"/>
      <c r="E945" s="22"/>
      <c r="F945" s="22"/>
      <c r="G945" s="22"/>
      <c r="H945" s="22"/>
      <c r="I945" s="22"/>
      <c r="J945" s="22"/>
      <c r="K945" s="22"/>
    </row>
    <row r="946">
      <c r="A946" s="22"/>
      <c r="B946" s="22"/>
      <c r="C946" s="22"/>
      <c r="D946" s="22"/>
      <c r="E946" s="22"/>
      <c r="F946" s="22"/>
      <c r="G946" s="22"/>
      <c r="H946" s="22"/>
      <c r="I946" s="22"/>
      <c r="J946" s="22"/>
      <c r="K946" s="22"/>
    </row>
    <row r="947">
      <c r="A947" s="22"/>
      <c r="B947" s="22"/>
      <c r="C947" s="22"/>
      <c r="D947" s="22"/>
      <c r="E947" s="22"/>
      <c r="F947" s="22"/>
      <c r="G947" s="22"/>
      <c r="H947" s="22"/>
      <c r="I947" s="22"/>
      <c r="J947" s="22"/>
      <c r="K947" s="22"/>
    </row>
    <row r="948">
      <c r="A948" s="22"/>
      <c r="B948" s="22"/>
      <c r="C948" s="22"/>
      <c r="D948" s="22"/>
      <c r="E948" s="22"/>
      <c r="F948" s="22"/>
      <c r="G948" s="22"/>
      <c r="H948" s="22"/>
      <c r="I948" s="22"/>
      <c r="J948" s="22"/>
      <c r="K948" s="22"/>
    </row>
    <row r="949">
      <c r="A949" s="22"/>
      <c r="B949" s="22"/>
      <c r="C949" s="22"/>
      <c r="D949" s="22"/>
      <c r="E949" s="22"/>
      <c r="F949" s="22"/>
      <c r="G949" s="22"/>
      <c r="H949" s="22"/>
      <c r="I949" s="22"/>
      <c r="J949" s="22"/>
      <c r="K949" s="22"/>
    </row>
    <row r="950">
      <c r="A950" s="22"/>
      <c r="B950" s="22"/>
      <c r="C950" s="22"/>
      <c r="D950" s="22"/>
      <c r="E950" s="22"/>
      <c r="F950" s="22"/>
      <c r="G950" s="22"/>
      <c r="H950" s="22"/>
      <c r="I950" s="22"/>
      <c r="J950" s="22"/>
      <c r="K950" s="22"/>
    </row>
    <row r="951">
      <c r="A951" s="22"/>
      <c r="B951" s="22"/>
      <c r="C951" s="22"/>
      <c r="D951" s="22"/>
      <c r="E951" s="22"/>
      <c r="F951" s="22"/>
      <c r="G951" s="22"/>
      <c r="H951" s="22"/>
      <c r="I951" s="22"/>
      <c r="J951" s="22"/>
      <c r="K951" s="22"/>
    </row>
    <row r="952">
      <c r="A952" s="22"/>
      <c r="B952" s="22"/>
      <c r="C952" s="22"/>
      <c r="D952" s="22"/>
      <c r="E952" s="22"/>
      <c r="F952" s="22"/>
      <c r="G952" s="22"/>
      <c r="H952" s="22"/>
      <c r="I952" s="22"/>
      <c r="J952" s="22"/>
      <c r="K952" s="22"/>
    </row>
    <row r="953">
      <c r="A953" s="22"/>
      <c r="B953" s="22"/>
      <c r="C953" s="22"/>
      <c r="D953" s="22"/>
      <c r="E953" s="22"/>
      <c r="F953" s="22"/>
      <c r="G953" s="22"/>
      <c r="H953" s="22"/>
      <c r="I953" s="22"/>
      <c r="J953" s="22"/>
      <c r="K953" s="22"/>
    </row>
    <row r="954">
      <c r="A954" s="22"/>
      <c r="B954" s="22"/>
      <c r="C954" s="22"/>
      <c r="D954" s="22"/>
      <c r="E954" s="22"/>
      <c r="F954" s="22"/>
      <c r="G954" s="22"/>
      <c r="H954" s="22"/>
      <c r="I954" s="22"/>
      <c r="J954" s="22"/>
      <c r="K954" s="22"/>
    </row>
    <row r="955">
      <c r="A955" s="22"/>
      <c r="B955" s="22"/>
      <c r="C955" s="22"/>
      <c r="D955" s="22"/>
      <c r="E955" s="22"/>
      <c r="F955" s="22"/>
      <c r="G955" s="22"/>
      <c r="H955" s="22"/>
      <c r="I955" s="22"/>
      <c r="J955" s="22"/>
      <c r="K955" s="22"/>
    </row>
    <row r="956">
      <c r="A956" s="22"/>
      <c r="B956" s="22"/>
      <c r="C956" s="22"/>
      <c r="D956" s="22"/>
      <c r="E956" s="22"/>
      <c r="F956" s="22"/>
      <c r="G956" s="22"/>
      <c r="H956" s="22"/>
      <c r="I956" s="22"/>
      <c r="J956" s="22"/>
      <c r="K956" s="22"/>
    </row>
    <row r="957">
      <c r="A957" s="22"/>
      <c r="B957" s="22"/>
      <c r="C957" s="22"/>
      <c r="D957" s="22"/>
      <c r="E957" s="22"/>
      <c r="F957" s="22"/>
      <c r="G957" s="22"/>
      <c r="H957" s="22"/>
      <c r="I957" s="22"/>
      <c r="J957" s="22"/>
      <c r="K957" s="22"/>
    </row>
    <row r="958">
      <c r="A958" s="22"/>
      <c r="B958" s="22"/>
      <c r="C958" s="22"/>
      <c r="D958" s="22"/>
      <c r="E958" s="22"/>
      <c r="F958" s="22"/>
      <c r="G958" s="22"/>
      <c r="H958" s="22"/>
      <c r="I958" s="22"/>
      <c r="J958" s="22"/>
      <c r="K958" s="22"/>
    </row>
    <row r="959">
      <c r="A959" s="22"/>
      <c r="B959" s="22"/>
      <c r="C959" s="22"/>
      <c r="D959" s="22"/>
      <c r="E959" s="22"/>
      <c r="F959" s="22"/>
      <c r="G959" s="22"/>
      <c r="H959" s="22"/>
      <c r="I959" s="22"/>
      <c r="J959" s="22"/>
      <c r="K959" s="22"/>
    </row>
    <row r="960">
      <c r="A960" s="22"/>
      <c r="B960" s="22"/>
      <c r="C960" s="22"/>
      <c r="D960" s="22"/>
      <c r="E960" s="22"/>
      <c r="F960" s="22"/>
      <c r="G960" s="22"/>
      <c r="H960" s="22"/>
      <c r="I960" s="22"/>
      <c r="J960" s="22"/>
      <c r="K960" s="22"/>
    </row>
    <row r="961">
      <c r="A961" s="22"/>
      <c r="B961" s="22"/>
      <c r="C961" s="22"/>
      <c r="D961" s="22"/>
      <c r="E961" s="22"/>
      <c r="F961" s="22"/>
      <c r="G961" s="22"/>
      <c r="H961" s="22"/>
      <c r="I961" s="22"/>
      <c r="J961" s="22"/>
      <c r="K961" s="22"/>
    </row>
    <row r="962">
      <c r="A962" s="22"/>
      <c r="B962" s="22"/>
      <c r="C962" s="22"/>
      <c r="D962" s="22"/>
      <c r="E962" s="22"/>
      <c r="F962" s="22"/>
      <c r="G962" s="22"/>
      <c r="H962" s="22"/>
      <c r="I962" s="22"/>
      <c r="J962" s="22"/>
      <c r="K962" s="22"/>
    </row>
    <row r="963">
      <c r="A963" s="22"/>
      <c r="B963" s="22"/>
      <c r="C963" s="22"/>
      <c r="D963" s="22"/>
      <c r="E963" s="22"/>
      <c r="F963" s="22"/>
      <c r="G963" s="22"/>
      <c r="H963" s="22"/>
      <c r="I963" s="22"/>
      <c r="J963" s="22"/>
      <c r="K963" s="22"/>
    </row>
    <row r="964">
      <c r="A964" s="22"/>
      <c r="B964" s="22"/>
      <c r="C964" s="22"/>
      <c r="D964" s="22"/>
      <c r="E964" s="22"/>
      <c r="F964" s="22"/>
      <c r="G964" s="22"/>
      <c r="H964" s="22"/>
      <c r="I964" s="22"/>
      <c r="J964" s="22"/>
      <c r="K964" s="22"/>
    </row>
    <row r="965">
      <c r="A965" s="22"/>
      <c r="B965" s="22"/>
      <c r="C965" s="22"/>
      <c r="D965" s="22"/>
      <c r="E965" s="22"/>
      <c r="F965" s="22"/>
      <c r="G965" s="22"/>
      <c r="H965" s="22"/>
      <c r="I965" s="22"/>
      <c r="J965" s="22"/>
      <c r="K965" s="22"/>
    </row>
    <row r="966">
      <c r="A966" s="22"/>
      <c r="B966" s="22"/>
      <c r="C966" s="22"/>
      <c r="D966" s="22"/>
      <c r="E966" s="22"/>
      <c r="F966" s="22"/>
      <c r="G966" s="22"/>
      <c r="H966" s="22"/>
      <c r="I966" s="22"/>
      <c r="J966" s="22"/>
      <c r="K966" s="22"/>
    </row>
    <row r="967">
      <c r="A967" s="22"/>
      <c r="B967" s="22"/>
      <c r="C967" s="22"/>
      <c r="D967" s="22"/>
      <c r="E967" s="22"/>
      <c r="F967" s="22"/>
      <c r="G967" s="22"/>
      <c r="H967" s="22"/>
      <c r="I967" s="22"/>
      <c r="J967" s="22"/>
      <c r="K967" s="22"/>
    </row>
    <row r="968">
      <c r="A968" s="22"/>
      <c r="B968" s="22"/>
      <c r="C968" s="22"/>
      <c r="D968" s="22"/>
      <c r="E968" s="22"/>
      <c r="F968" s="22"/>
      <c r="G968" s="22"/>
      <c r="H968" s="22"/>
      <c r="I968" s="22"/>
      <c r="J968" s="22"/>
      <c r="K968" s="22"/>
    </row>
    <row r="969">
      <c r="A969" s="22"/>
      <c r="B969" s="22"/>
      <c r="C969" s="22"/>
      <c r="D969" s="22"/>
      <c r="E969" s="22"/>
      <c r="F969" s="22"/>
      <c r="G969" s="22"/>
      <c r="H969" s="22"/>
      <c r="I969" s="22"/>
      <c r="J969" s="22"/>
      <c r="K969" s="22"/>
    </row>
    <row r="970">
      <c r="A970" s="22"/>
      <c r="B970" s="22"/>
      <c r="C970" s="22"/>
      <c r="D970" s="22"/>
      <c r="E970" s="22"/>
      <c r="F970" s="22"/>
      <c r="G970" s="22"/>
      <c r="H970" s="22"/>
      <c r="I970" s="22"/>
      <c r="J970" s="22"/>
      <c r="K970" s="22"/>
    </row>
    <row r="971">
      <c r="A971" s="22"/>
      <c r="B971" s="22"/>
      <c r="C971" s="22"/>
      <c r="D971" s="22"/>
      <c r="E971" s="22"/>
      <c r="F971" s="22"/>
      <c r="G971" s="22"/>
      <c r="H971" s="22"/>
      <c r="I971" s="22"/>
      <c r="J971" s="22"/>
      <c r="K971" s="22"/>
    </row>
    <row r="972">
      <c r="A972" s="22"/>
      <c r="B972" s="22"/>
      <c r="C972" s="22"/>
      <c r="D972" s="22"/>
      <c r="E972" s="22"/>
      <c r="F972" s="22"/>
      <c r="G972" s="22"/>
      <c r="H972" s="22"/>
      <c r="I972" s="22"/>
      <c r="J972" s="22"/>
      <c r="K972" s="22"/>
    </row>
    <row r="973">
      <c r="A973" s="22"/>
      <c r="B973" s="22"/>
      <c r="C973" s="22"/>
      <c r="D973" s="22"/>
      <c r="E973" s="22"/>
      <c r="F973" s="22"/>
      <c r="G973" s="22"/>
      <c r="H973" s="22"/>
      <c r="I973" s="22"/>
      <c r="J973" s="22"/>
      <c r="K973" s="22"/>
    </row>
    <row r="974">
      <c r="A974" s="22"/>
      <c r="B974" s="22"/>
      <c r="C974" s="22"/>
      <c r="D974" s="22"/>
      <c r="E974" s="22"/>
      <c r="F974" s="22"/>
      <c r="G974" s="22"/>
      <c r="H974" s="22"/>
      <c r="I974" s="22"/>
      <c r="J974" s="22"/>
      <c r="K974" s="22"/>
    </row>
    <row r="975">
      <c r="A975" s="22"/>
      <c r="B975" s="22"/>
      <c r="C975" s="22"/>
      <c r="D975" s="22"/>
      <c r="E975" s="22"/>
      <c r="F975" s="22"/>
      <c r="G975" s="22"/>
      <c r="H975" s="22"/>
      <c r="I975" s="22"/>
      <c r="J975" s="22"/>
      <c r="K975" s="22"/>
    </row>
    <row r="976">
      <c r="A976" s="22"/>
      <c r="B976" s="22"/>
      <c r="C976" s="22"/>
      <c r="D976" s="22"/>
      <c r="E976" s="22"/>
      <c r="F976" s="22"/>
      <c r="G976" s="22"/>
      <c r="H976" s="22"/>
      <c r="I976" s="22"/>
      <c r="J976" s="22"/>
      <c r="K976" s="22"/>
    </row>
    <row r="977">
      <c r="A977" s="22"/>
      <c r="B977" s="22"/>
      <c r="C977" s="22"/>
      <c r="D977" s="22"/>
      <c r="E977" s="22"/>
      <c r="F977" s="22"/>
      <c r="G977" s="22"/>
      <c r="H977" s="22"/>
      <c r="I977" s="22"/>
      <c r="J977" s="22"/>
      <c r="K977" s="22"/>
    </row>
    <row r="978">
      <c r="A978" s="22"/>
      <c r="B978" s="22"/>
      <c r="C978" s="22"/>
      <c r="D978" s="22"/>
      <c r="E978" s="22"/>
      <c r="F978" s="22"/>
      <c r="G978" s="22"/>
      <c r="H978" s="22"/>
      <c r="I978" s="22"/>
      <c r="J978" s="22"/>
      <c r="K978" s="22"/>
    </row>
    <row r="979">
      <c r="A979" s="22"/>
      <c r="B979" s="22"/>
      <c r="C979" s="22"/>
      <c r="D979" s="22"/>
      <c r="E979" s="22"/>
      <c r="F979" s="22"/>
      <c r="G979" s="22"/>
      <c r="H979" s="22"/>
      <c r="I979" s="22"/>
      <c r="J979" s="22"/>
      <c r="K979" s="22"/>
    </row>
    <row r="980">
      <c r="A980" s="22"/>
      <c r="B980" s="22"/>
      <c r="C980" s="22"/>
      <c r="D980" s="22"/>
      <c r="E980" s="22"/>
      <c r="F980" s="22"/>
      <c r="G980" s="22"/>
      <c r="H980" s="22"/>
      <c r="I980" s="22"/>
      <c r="J980" s="22"/>
      <c r="K980" s="22"/>
    </row>
    <row r="981">
      <c r="A981" s="22"/>
      <c r="B981" s="22"/>
      <c r="C981" s="22"/>
      <c r="D981" s="22"/>
      <c r="E981" s="22"/>
      <c r="F981" s="22"/>
      <c r="G981" s="22"/>
      <c r="H981" s="22"/>
      <c r="I981" s="22"/>
      <c r="J981" s="22"/>
      <c r="K981" s="22"/>
    </row>
    <row r="982">
      <c r="A982" s="22"/>
      <c r="B982" s="22"/>
      <c r="C982" s="22"/>
      <c r="D982" s="22"/>
      <c r="E982" s="22"/>
      <c r="F982" s="22"/>
      <c r="G982" s="22"/>
      <c r="H982" s="22"/>
      <c r="I982" s="22"/>
      <c r="J982" s="22"/>
      <c r="K982" s="22"/>
    </row>
    <row r="983">
      <c r="A983" s="22"/>
      <c r="B983" s="22"/>
      <c r="C983" s="22"/>
      <c r="D983" s="22"/>
      <c r="E983" s="22"/>
      <c r="F983" s="22"/>
      <c r="G983" s="22"/>
      <c r="H983" s="22"/>
      <c r="I983" s="22"/>
      <c r="J983" s="22"/>
      <c r="K983" s="22"/>
    </row>
    <row r="984">
      <c r="A984" s="22"/>
      <c r="B984" s="22"/>
      <c r="C984" s="22"/>
      <c r="D984" s="22"/>
      <c r="E984" s="22"/>
      <c r="F984" s="22"/>
      <c r="G984" s="22"/>
      <c r="H984" s="22"/>
      <c r="I984" s="22"/>
      <c r="J984" s="22"/>
      <c r="K984" s="22"/>
    </row>
    <row r="985">
      <c r="A985" s="22"/>
      <c r="B985" s="22"/>
      <c r="C985" s="22"/>
      <c r="D985" s="22"/>
      <c r="E985" s="22"/>
      <c r="F985" s="22"/>
      <c r="G985" s="22"/>
      <c r="H985" s="22"/>
      <c r="I985" s="22"/>
      <c r="J985" s="22"/>
      <c r="K985" s="22"/>
    </row>
    <row r="986">
      <c r="A986" s="22"/>
      <c r="B986" s="22"/>
      <c r="C986" s="22"/>
      <c r="D986" s="22"/>
      <c r="E986" s="22"/>
      <c r="F986" s="22"/>
      <c r="G986" s="22"/>
      <c r="H986" s="22"/>
      <c r="I986" s="22"/>
      <c r="J986" s="22"/>
      <c r="K986" s="22"/>
    </row>
    <row r="987">
      <c r="A987" s="22"/>
      <c r="B987" s="22"/>
      <c r="C987" s="22"/>
      <c r="D987" s="22"/>
      <c r="E987" s="22"/>
      <c r="F987" s="22"/>
      <c r="G987" s="22"/>
      <c r="H987" s="22"/>
      <c r="I987" s="22"/>
      <c r="J987" s="22"/>
      <c r="K987" s="22"/>
    </row>
    <row r="988">
      <c r="A988" s="22"/>
      <c r="B988" s="22"/>
      <c r="C988" s="22"/>
      <c r="D988" s="22"/>
      <c r="E988" s="22"/>
      <c r="F988" s="22"/>
      <c r="G988" s="22"/>
      <c r="H988" s="22"/>
      <c r="I988" s="22"/>
      <c r="J988" s="22"/>
      <c r="K988" s="22"/>
    </row>
    <row r="989">
      <c r="A989" s="22"/>
      <c r="B989" s="22"/>
      <c r="C989" s="22"/>
      <c r="D989" s="22"/>
      <c r="E989" s="22"/>
      <c r="F989" s="22"/>
      <c r="G989" s="22"/>
      <c r="H989" s="22"/>
      <c r="I989" s="22"/>
      <c r="J989" s="22"/>
      <c r="K989" s="22"/>
    </row>
    <row r="990">
      <c r="A990" s="22"/>
      <c r="B990" s="22"/>
      <c r="C990" s="22"/>
      <c r="D990" s="22"/>
      <c r="E990" s="22"/>
      <c r="F990" s="22"/>
      <c r="G990" s="22"/>
      <c r="H990" s="22"/>
      <c r="I990" s="22"/>
      <c r="J990" s="22"/>
      <c r="K990" s="22"/>
    </row>
    <row r="991">
      <c r="A991" s="22"/>
      <c r="B991" s="22"/>
      <c r="C991" s="22"/>
      <c r="D991" s="22"/>
      <c r="E991" s="22"/>
      <c r="F991" s="22"/>
      <c r="G991" s="22"/>
      <c r="H991" s="22"/>
      <c r="I991" s="22"/>
      <c r="J991" s="22"/>
      <c r="K991" s="22"/>
    </row>
    <row r="992">
      <c r="A992" s="22"/>
      <c r="B992" s="22"/>
      <c r="C992" s="22"/>
      <c r="D992" s="22"/>
      <c r="E992" s="22"/>
      <c r="F992" s="22"/>
      <c r="G992" s="22"/>
      <c r="H992" s="22"/>
      <c r="I992" s="22"/>
      <c r="J992" s="22"/>
      <c r="K992" s="22"/>
    </row>
    <row r="993">
      <c r="A993" s="22"/>
      <c r="B993" s="22"/>
      <c r="C993" s="22"/>
      <c r="D993" s="22"/>
      <c r="E993" s="22"/>
      <c r="F993" s="22"/>
      <c r="G993" s="22"/>
      <c r="H993" s="22"/>
      <c r="I993" s="22"/>
      <c r="J993" s="22"/>
      <c r="K993" s="22"/>
    </row>
    <row r="994">
      <c r="A994" s="22"/>
      <c r="B994" s="22"/>
      <c r="C994" s="22"/>
      <c r="D994" s="22"/>
      <c r="E994" s="22"/>
      <c r="F994" s="22"/>
      <c r="G994" s="22"/>
      <c r="H994" s="22"/>
      <c r="I994" s="22"/>
      <c r="J994" s="22"/>
      <c r="K994" s="22"/>
    </row>
    <row r="995">
      <c r="A995" s="22"/>
      <c r="B995" s="22"/>
      <c r="C995" s="22"/>
      <c r="D995" s="22"/>
      <c r="E995" s="22"/>
      <c r="F995" s="22"/>
      <c r="G995" s="22"/>
      <c r="H995" s="22"/>
      <c r="I995" s="22"/>
      <c r="J995" s="22"/>
      <c r="K995" s="22"/>
    </row>
    <row r="996">
      <c r="A996" s="22"/>
      <c r="B996" s="22"/>
      <c r="C996" s="22"/>
      <c r="D996" s="22"/>
      <c r="E996" s="22"/>
      <c r="F996" s="22"/>
      <c r="G996" s="22"/>
      <c r="H996" s="22"/>
      <c r="I996" s="22"/>
      <c r="J996" s="22"/>
      <c r="K996" s="22"/>
    </row>
    <row r="997">
      <c r="A997" s="22"/>
      <c r="B997" s="22"/>
      <c r="C997" s="22"/>
      <c r="D997" s="22"/>
      <c r="E997" s="22"/>
      <c r="F997" s="22"/>
      <c r="G997" s="22"/>
      <c r="H997" s="22"/>
      <c r="I997" s="22"/>
      <c r="J997" s="22"/>
      <c r="K997" s="22"/>
    </row>
    <row r="998">
      <c r="A998" s="22"/>
      <c r="B998" s="22"/>
      <c r="C998" s="22"/>
      <c r="D998" s="22"/>
      <c r="E998" s="22"/>
      <c r="F998" s="22"/>
      <c r="G998" s="22"/>
      <c r="H998" s="22"/>
      <c r="I998" s="22"/>
      <c r="J998" s="22"/>
      <c r="K998" s="22"/>
    </row>
    <row r="999">
      <c r="A999" s="22"/>
      <c r="B999" s="22"/>
      <c r="C999" s="22"/>
      <c r="D999" s="22"/>
      <c r="E999" s="22"/>
      <c r="F999" s="22"/>
      <c r="G999" s="22"/>
      <c r="H999" s="22"/>
      <c r="I999" s="22"/>
      <c r="J999" s="22"/>
      <c r="K999" s="22"/>
    </row>
    <row r="1000">
      <c r="A1000" s="22"/>
      <c r="B1000" s="22"/>
      <c r="C1000" s="22"/>
      <c r="D1000" s="22"/>
      <c r="E1000" s="22"/>
      <c r="F1000" s="22"/>
      <c r="G1000" s="22"/>
      <c r="H1000" s="22"/>
      <c r="I1000" s="22"/>
      <c r="J1000" s="22"/>
      <c r="K1000" s="22"/>
    </row>
    <row r="1001">
      <c r="A1001" s="22"/>
      <c r="B1001" s="22"/>
      <c r="C1001" s="22"/>
      <c r="D1001" s="22"/>
      <c r="E1001" s="22"/>
      <c r="F1001" s="22"/>
      <c r="G1001" s="22"/>
      <c r="H1001" s="22"/>
      <c r="I1001" s="22"/>
      <c r="J1001" s="22"/>
      <c r="K1001" s="22"/>
    </row>
    <row r="1002">
      <c r="A1002" s="22"/>
      <c r="B1002" s="22"/>
      <c r="C1002" s="22"/>
      <c r="D1002" s="22"/>
      <c r="E1002" s="22"/>
      <c r="F1002" s="22"/>
      <c r="G1002" s="22"/>
      <c r="H1002" s="22"/>
      <c r="I1002" s="22"/>
      <c r="J1002" s="22"/>
      <c r="K1002" s="22"/>
    </row>
    <row r="1003">
      <c r="A1003" s="22"/>
      <c r="B1003" s="22"/>
      <c r="C1003" s="22"/>
      <c r="D1003" s="22"/>
      <c r="E1003" s="22"/>
      <c r="F1003" s="22"/>
      <c r="G1003" s="22"/>
      <c r="H1003" s="22"/>
      <c r="I1003" s="22"/>
      <c r="J1003" s="22"/>
      <c r="K1003" s="22"/>
    </row>
    <row r="1004">
      <c r="A1004" s="22"/>
      <c r="B1004" s="22"/>
      <c r="C1004" s="22"/>
      <c r="D1004" s="22"/>
      <c r="E1004" s="22"/>
      <c r="F1004" s="22"/>
      <c r="G1004" s="22"/>
      <c r="H1004" s="22"/>
      <c r="I1004" s="22"/>
      <c r="J1004" s="22"/>
      <c r="K1004" s="22"/>
    </row>
    <row r="1005">
      <c r="A1005" s="22"/>
      <c r="B1005" s="22"/>
      <c r="C1005" s="22"/>
      <c r="D1005" s="22"/>
      <c r="E1005" s="22"/>
      <c r="F1005" s="22"/>
      <c r="G1005" s="22"/>
      <c r="H1005" s="22"/>
      <c r="I1005" s="22"/>
      <c r="J1005" s="22"/>
      <c r="K1005" s="22"/>
    </row>
    <row r="1006">
      <c r="A1006" s="22"/>
      <c r="B1006" s="22"/>
      <c r="C1006" s="22"/>
      <c r="D1006" s="22"/>
      <c r="E1006" s="22"/>
      <c r="F1006" s="22"/>
      <c r="G1006" s="22"/>
      <c r="H1006" s="22"/>
      <c r="I1006" s="22"/>
      <c r="J1006" s="22"/>
      <c r="K1006" s="22"/>
    </row>
    <row r="1007">
      <c r="A1007" s="22"/>
      <c r="B1007" s="22"/>
      <c r="C1007" s="22"/>
      <c r="D1007" s="22"/>
      <c r="E1007" s="22"/>
      <c r="F1007" s="22"/>
      <c r="G1007" s="22"/>
      <c r="H1007" s="22"/>
      <c r="I1007" s="22"/>
      <c r="J1007" s="22"/>
      <c r="K1007" s="22"/>
    </row>
    <row r="1008">
      <c r="A1008" s="22"/>
      <c r="B1008" s="22"/>
      <c r="C1008" s="22"/>
      <c r="D1008" s="22"/>
      <c r="E1008" s="22"/>
      <c r="F1008" s="22"/>
      <c r="G1008" s="22"/>
      <c r="H1008" s="22"/>
      <c r="I1008" s="22"/>
      <c r="J1008" s="22"/>
      <c r="K1008" s="22"/>
    </row>
    <row r="1009">
      <c r="A1009" s="22"/>
      <c r="B1009" s="22"/>
      <c r="C1009" s="22"/>
      <c r="D1009" s="22"/>
      <c r="E1009" s="22"/>
      <c r="F1009" s="22"/>
      <c r="G1009" s="22"/>
      <c r="H1009" s="22"/>
      <c r="I1009" s="22"/>
      <c r="J1009" s="22"/>
      <c r="K1009" s="22"/>
    </row>
    <row r="1010">
      <c r="A1010" s="22"/>
      <c r="B1010" s="22"/>
      <c r="C1010" s="22"/>
      <c r="D1010" s="22"/>
      <c r="E1010" s="22"/>
      <c r="F1010" s="22"/>
      <c r="G1010" s="22"/>
      <c r="H1010" s="22"/>
      <c r="I1010" s="22"/>
      <c r="J1010" s="22"/>
      <c r="K1010" s="22"/>
    </row>
    <row r="1011">
      <c r="A1011" s="22"/>
      <c r="B1011" s="22"/>
      <c r="C1011" s="22"/>
      <c r="D1011" s="22"/>
      <c r="E1011" s="22"/>
      <c r="F1011" s="22"/>
      <c r="G1011" s="22"/>
      <c r="H1011" s="22"/>
      <c r="I1011" s="22"/>
      <c r="J1011" s="22"/>
      <c r="K1011" s="22"/>
    </row>
    <row r="1012">
      <c r="A1012" s="22"/>
      <c r="B1012" s="22"/>
      <c r="C1012" s="22"/>
      <c r="D1012" s="22"/>
      <c r="E1012" s="22"/>
      <c r="F1012" s="22"/>
      <c r="G1012" s="22"/>
      <c r="H1012" s="22"/>
      <c r="I1012" s="22"/>
      <c r="J1012" s="22"/>
      <c r="K1012" s="22"/>
    </row>
    <row r="1013">
      <c r="A1013" s="22"/>
      <c r="B1013" s="22"/>
      <c r="C1013" s="22"/>
      <c r="D1013" s="22"/>
      <c r="E1013" s="22"/>
      <c r="F1013" s="22"/>
      <c r="G1013" s="22"/>
      <c r="H1013" s="22"/>
      <c r="I1013" s="22"/>
      <c r="J1013" s="22"/>
      <c r="K1013" s="22"/>
    </row>
    <row r="1014">
      <c r="A1014" s="22"/>
      <c r="B1014" s="22"/>
      <c r="C1014" s="22"/>
      <c r="D1014" s="22"/>
      <c r="E1014" s="22"/>
      <c r="F1014" s="22"/>
      <c r="G1014" s="22"/>
      <c r="H1014" s="22"/>
      <c r="I1014" s="22"/>
      <c r="J1014" s="22"/>
      <c r="K1014" s="22"/>
    </row>
    <row r="1015">
      <c r="A1015" s="22"/>
      <c r="B1015" s="22"/>
      <c r="C1015" s="22"/>
      <c r="D1015" s="22"/>
      <c r="E1015" s="22"/>
      <c r="F1015" s="22"/>
      <c r="G1015" s="22"/>
      <c r="H1015" s="22"/>
      <c r="I1015" s="22"/>
      <c r="J1015" s="22"/>
      <c r="K1015" s="22"/>
    </row>
    <row r="1016">
      <c r="A1016" s="22"/>
      <c r="B1016" s="22"/>
      <c r="C1016" s="22"/>
      <c r="D1016" s="22"/>
      <c r="E1016" s="22"/>
      <c r="F1016" s="22"/>
      <c r="G1016" s="22"/>
      <c r="H1016" s="22"/>
      <c r="I1016" s="22"/>
      <c r="J1016" s="22"/>
      <c r="K1016" s="22"/>
    </row>
    <row r="1017">
      <c r="A1017" s="22"/>
      <c r="B1017" s="22"/>
      <c r="C1017" s="22"/>
      <c r="D1017" s="22"/>
      <c r="E1017" s="22"/>
      <c r="F1017" s="22"/>
      <c r="G1017" s="22"/>
      <c r="H1017" s="22"/>
      <c r="I1017" s="22"/>
      <c r="J1017" s="22"/>
      <c r="K1017" s="22"/>
    </row>
    <row r="1018">
      <c r="A1018" s="22"/>
      <c r="B1018" s="22"/>
      <c r="C1018" s="22"/>
      <c r="D1018" s="22"/>
      <c r="E1018" s="22"/>
      <c r="F1018" s="22"/>
      <c r="G1018" s="22"/>
      <c r="H1018" s="22"/>
      <c r="I1018" s="22"/>
      <c r="J1018" s="22"/>
      <c r="K1018" s="22"/>
    </row>
    <row r="1019">
      <c r="A1019" s="22"/>
      <c r="B1019" s="22"/>
      <c r="C1019" s="22"/>
      <c r="D1019" s="22"/>
      <c r="E1019" s="22"/>
      <c r="F1019" s="22"/>
      <c r="G1019" s="22"/>
      <c r="H1019" s="22"/>
      <c r="I1019" s="22"/>
      <c r="J1019" s="22"/>
      <c r="K1019" s="22"/>
    </row>
    <row r="1020">
      <c r="A1020" s="22"/>
      <c r="B1020" s="22"/>
      <c r="C1020" s="22"/>
      <c r="D1020" s="22"/>
      <c r="E1020" s="22"/>
      <c r="F1020" s="22"/>
      <c r="G1020" s="22"/>
      <c r="H1020" s="22"/>
      <c r="I1020" s="22"/>
      <c r="J1020" s="22"/>
      <c r="K1020" s="22"/>
    </row>
    <row r="1021">
      <c r="A1021" s="22"/>
      <c r="B1021" s="22"/>
      <c r="C1021" s="22"/>
      <c r="D1021" s="22"/>
      <c r="E1021" s="22"/>
      <c r="F1021" s="22"/>
      <c r="G1021" s="22"/>
      <c r="H1021" s="22"/>
      <c r="I1021" s="22"/>
      <c r="J1021" s="22"/>
      <c r="K1021" s="22"/>
    </row>
    <row r="1022">
      <c r="A1022" s="22"/>
      <c r="B1022" s="22"/>
      <c r="C1022" s="22"/>
      <c r="D1022" s="22"/>
      <c r="E1022" s="22"/>
      <c r="F1022" s="22"/>
      <c r="G1022" s="22"/>
      <c r="H1022" s="22"/>
      <c r="I1022" s="22"/>
      <c r="J1022" s="22"/>
      <c r="K1022" s="22"/>
    </row>
    <row r="1023">
      <c r="A1023" s="22"/>
      <c r="B1023" s="22"/>
      <c r="C1023" s="22"/>
      <c r="D1023" s="22"/>
      <c r="E1023" s="22"/>
      <c r="F1023" s="22"/>
      <c r="G1023" s="22"/>
      <c r="H1023" s="22"/>
      <c r="I1023" s="22"/>
      <c r="J1023" s="22"/>
      <c r="K1023" s="22"/>
    </row>
    <row r="1024">
      <c r="A1024" s="22"/>
      <c r="B1024" s="22"/>
      <c r="C1024" s="22"/>
      <c r="D1024" s="22"/>
      <c r="E1024" s="22"/>
      <c r="F1024" s="22"/>
      <c r="G1024" s="22"/>
      <c r="H1024" s="22"/>
      <c r="I1024" s="22"/>
      <c r="J1024" s="22"/>
      <c r="K1024" s="22"/>
    </row>
    <row r="1025">
      <c r="A1025" s="22"/>
      <c r="B1025" s="22"/>
      <c r="C1025" s="22"/>
      <c r="D1025" s="22"/>
      <c r="E1025" s="22"/>
      <c r="F1025" s="22"/>
      <c r="G1025" s="22"/>
      <c r="H1025" s="22"/>
      <c r="I1025" s="22"/>
      <c r="J1025" s="22"/>
      <c r="K1025" s="22"/>
    </row>
    <row r="1026">
      <c r="A1026" s="22"/>
      <c r="B1026" s="22"/>
      <c r="C1026" s="22"/>
      <c r="D1026" s="22"/>
      <c r="E1026" s="22"/>
      <c r="F1026" s="22"/>
      <c r="G1026" s="22"/>
      <c r="H1026" s="22"/>
      <c r="I1026" s="22"/>
      <c r="J1026" s="22"/>
      <c r="K1026" s="22"/>
    </row>
    <row r="1027">
      <c r="A1027" s="22"/>
      <c r="B1027" s="22"/>
      <c r="C1027" s="22"/>
      <c r="D1027" s="22"/>
      <c r="E1027" s="22"/>
      <c r="F1027" s="22"/>
      <c r="G1027" s="22"/>
      <c r="H1027" s="22"/>
      <c r="I1027" s="22"/>
      <c r="J1027" s="22"/>
      <c r="K1027" s="22"/>
    </row>
    <row r="1028">
      <c r="A1028" s="22"/>
      <c r="B1028" s="22"/>
      <c r="C1028" s="22"/>
      <c r="D1028" s="22"/>
      <c r="E1028" s="22"/>
      <c r="F1028" s="22"/>
      <c r="G1028" s="22"/>
      <c r="H1028" s="22"/>
      <c r="I1028" s="22"/>
      <c r="J1028" s="22"/>
      <c r="K1028" s="22"/>
    </row>
    <row r="1029">
      <c r="A1029" s="22"/>
      <c r="B1029" s="22"/>
      <c r="C1029" s="22"/>
      <c r="D1029" s="22"/>
      <c r="E1029" s="22"/>
      <c r="F1029" s="22"/>
      <c r="G1029" s="22"/>
      <c r="H1029" s="22"/>
      <c r="I1029" s="22"/>
      <c r="J1029" s="22"/>
      <c r="K1029" s="22"/>
    </row>
    <row r="1030">
      <c r="A1030" s="22"/>
      <c r="B1030" s="22"/>
      <c r="C1030" s="22"/>
      <c r="D1030" s="22"/>
      <c r="E1030" s="22"/>
      <c r="F1030" s="22"/>
      <c r="G1030" s="22"/>
      <c r="H1030" s="22"/>
      <c r="I1030" s="22"/>
      <c r="J1030" s="22"/>
      <c r="K1030" s="22"/>
    </row>
    <row r="1031">
      <c r="A1031" s="22"/>
      <c r="B1031" s="22"/>
      <c r="C1031" s="22"/>
      <c r="D1031" s="22"/>
      <c r="E1031" s="22"/>
      <c r="F1031" s="22"/>
      <c r="G1031" s="22"/>
      <c r="H1031" s="22"/>
      <c r="I1031" s="22"/>
      <c r="J1031" s="22"/>
      <c r="K1031" s="22"/>
    </row>
    <row r="1032">
      <c r="A1032" s="22"/>
      <c r="B1032" s="22"/>
      <c r="C1032" s="22"/>
      <c r="D1032" s="22"/>
      <c r="E1032" s="22"/>
      <c r="F1032" s="22"/>
      <c r="G1032" s="22"/>
      <c r="H1032" s="22"/>
      <c r="I1032" s="22"/>
      <c r="J1032" s="22"/>
      <c r="K1032" s="22"/>
    </row>
    <row r="1033">
      <c r="A1033" s="22"/>
      <c r="B1033" s="22"/>
      <c r="C1033" s="22"/>
      <c r="D1033" s="22"/>
      <c r="E1033" s="22"/>
      <c r="F1033" s="22"/>
      <c r="G1033" s="22"/>
      <c r="H1033" s="22"/>
      <c r="I1033" s="22"/>
      <c r="J1033" s="22"/>
      <c r="K1033" s="22"/>
    </row>
    <row r="1034">
      <c r="A1034" s="22"/>
      <c r="B1034" s="22"/>
      <c r="C1034" s="22"/>
      <c r="D1034" s="22"/>
      <c r="E1034" s="22"/>
      <c r="F1034" s="22"/>
      <c r="G1034" s="22"/>
      <c r="H1034" s="22"/>
      <c r="I1034" s="22"/>
      <c r="J1034" s="22"/>
      <c r="K1034" s="22"/>
    </row>
    <row r="1035">
      <c r="A1035" s="22"/>
      <c r="B1035" s="22"/>
      <c r="C1035" s="22"/>
      <c r="D1035" s="22"/>
      <c r="E1035" s="22"/>
      <c r="F1035" s="22"/>
      <c r="G1035" s="22"/>
      <c r="H1035" s="22"/>
      <c r="I1035" s="22"/>
      <c r="J1035" s="22"/>
      <c r="K1035" s="22"/>
    </row>
    <row r="1036">
      <c r="A1036" s="22"/>
      <c r="B1036" s="22"/>
      <c r="C1036" s="22"/>
      <c r="D1036" s="22"/>
      <c r="E1036" s="22"/>
      <c r="F1036" s="22"/>
      <c r="G1036" s="22"/>
      <c r="H1036" s="22"/>
      <c r="I1036" s="22"/>
      <c r="J1036" s="22"/>
      <c r="K1036" s="22"/>
    </row>
    <row r="1037">
      <c r="A1037" s="22"/>
      <c r="B1037" s="22"/>
      <c r="C1037" s="22"/>
      <c r="D1037" s="22"/>
      <c r="E1037" s="22"/>
      <c r="F1037" s="22"/>
      <c r="G1037" s="22"/>
      <c r="H1037" s="22"/>
      <c r="I1037" s="22"/>
      <c r="J1037" s="22"/>
      <c r="K1037" s="22"/>
    </row>
    <row r="1038">
      <c r="A1038" s="22"/>
      <c r="B1038" s="22"/>
      <c r="C1038" s="22"/>
      <c r="D1038" s="22"/>
      <c r="E1038" s="22"/>
      <c r="F1038" s="22"/>
      <c r="G1038" s="22"/>
      <c r="H1038" s="22"/>
      <c r="I1038" s="22"/>
      <c r="J1038" s="22"/>
      <c r="K1038" s="22"/>
    </row>
    <row r="1039">
      <c r="A1039" s="22"/>
      <c r="B1039" s="22"/>
      <c r="C1039" s="22"/>
      <c r="D1039" s="22"/>
      <c r="E1039" s="22"/>
      <c r="F1039" s="22"/>
      <c r="G1039" s="22"/>
      <c r="H1039" s="22"/>
      <c r="I1039" s="22"/>
      <c r="J1039" s="22"/>
      <c r="K1039" s="22"/>
    </row>
    <row r="1040">
      <c r="A1040" s="22"/>
      <c r="B1040" s="22"/>
      <c r="C1040" s="22"/>
      <c r="D1040" s="22"/>
      <c r="E1040" s="22"/>
      <c r="F1040" s="22"/>
      <c r="G1040" s="22"/>
      <c r="H1040" s="22"/>
      <c r="I1040" s="22"/>
      <c r="J1040" s="22"/>
      <c r="K1040" s="22"/>
    </row>
    <row r="1041">
      <c r="A1041" s="22"/>
      <c r="B1041" s="22"/>
      <c r="C1041" s="22"/>
      <c r="D1041" s="22"/>
      <c r="E1041" s="22"/>
      <c r="F1041" s="22"/>
      <c r="G1041" s="22"/>
      <c r="H1041" s="22"/>
      <c r="I1041" s="22"/>
      <c r="J1041" s="22"/>
      <c r="K1041" s="22"/>
    </row>
    <row r="1042">
      <c r="A1042" s="22"/>
      <c r="B1042" s="22"/>
      <c r="C1042" s="22"/>
      <c r="D1042" s="22"/>
      <c r="E1042" s="22"/>
      <c r="F1042" s="22"/>
      <c r="G1042" s="22"/>
      <c r="H1042" s="22"/>
      <c r="I1042" s="22"/>
      <c r="J1042" s="22"/>
      <c r="K1042" s="22"/>
    </row>
    <row r="1043">
      <c r="A1043" s="22"/>
      <c r="B1043" s="22"/>
      <c r="C1043" s="22"/>
      <c r="D1043" s="22"/>
      <c r="E1043" s="22"/>
      <c r="F1043" s="22"/>
      <c r="G1043" s="22"/>
      <c r="H1043" s="22"/>
      <c r="I1043" s="22"/>
      <c r="J1043" s="22"/>
      <c r="K1043" s="22"/>
    </row>
    <row r="1044">
      <c r="A1044" s="22"/>
      <c r="B1044" s="22"/>
      <c r="C1044" s="22"/>
      <c r="D1044" s="22"/>
      <c r="E1044" s="22"/>
      <c r="F1044" s="22"/>
      <c r="G1044" s="22"/>
      <c r="H1044" s="22"/>
      <c r="I1044" s="22"/>
      <c r="J1044" s="22"/>
      <c r="K1044" s="22"/>
    </row>
    <row r="1045">
      <c r="A1045" s="22"/>
      <c r="B1045" s="22"/>
      <c r="C1045" s="22"/>
      <c r="D1045" s="22"/>
      <c r="E1045" s="22"/>
      <c r="F1045" s="22"/>
      <c r="G1045" s="22"/>
      <c r="H1045" s="22"/>
      <c r="I1045" s="22"/>
      <c r="J1045" s="22"/>
      <c r="K1045" s="22"/>
    </row>
    <row r="1046">
      <c r="A1046" s="22"/>
      <c r="B1046" s="22"/>
      <c r="C1046" s="22"/>
      <c r="D1046" s="22"/>
      <c r="E1046" s="22"/>
      <c r="F1046" s="22"/>
      <c r="G1046" s="22"/>
      <c r="H1046" s="22"/>
      <c r="I1046" s="22"/>
      <c r="J1046" s="22"/>
      <c r="K1046" s="22"/>
    </row>
    <row r="1047">
      <c r="A1047" s="22"/>
      <c r="B1047" s="22"/>
      <c r="C1047" s="22"/>
      <c r="D1047" s="22"/>
      <c r="E1047" s="22"/>
      <c r="F1047" s="22"/>
      <c r="G1047" s="22"/>
      <c r="H1047" s="22"/>
      <c r="I1047" s="22"/>
      <c r="J1047" s="22"/>
      <c r="K1047" s="22"/>
    </row>
    <row r="1048">
      <c r="A1048" s="22"/>
      <c r="B1048" s="22"/>
      <c r="C1048" s="22"/>
      <c r="D1048" s="22"/>
      <c r="E1048" s="22"/>
      <c r="F1048" s="22"/>
      <c r="G1048" s="22"/>
      <c r="H1048" s="22"/>
      <c r="I1048" s="22"/>
      <c r="J1048" s="22"/>
      <c r="K1048" s="22"/>
    </row>
    <row r="1049">
      <c r="A1049" s="22"/>
      <c r="B1049" s="22"/>
      <c r="C1049" s="22"/>
      <c r="D1049" s="22"/>
      <c r="E1049" s="22"/>
      <c r="F1049" s="22"/>
      <c r="G1049" s="22"/>
      <c r="H1049" s="22"/>
      <c r="I1049" s="22"/>
      <c r="J1049" s="22"/>
      <c r="K1049" s="22"/>
    </row>
    <row r="1050">
      <c r="A1050" s="22"/>
      <c r="B1050" s="22"/>
      <c r="C1050" s="22"/>
      <c r="D1050" s="22"/>
      <c r="E1050" s="22"/>
      <c r="F1050" s="22"/>
      <c r="G1050" s="22"/>
      <c r="H1050" s="22"/>
      <c r="I1050" s="22"/>
      <c r="J1050" s="22"/>
      <c r="K1050" s="22"/>
    </row>
    <row r="1051">
      <c r="A1051" s="22"/>
      <c r="B1051" s="22"/>
      <c r="C1051" s="22"/>
      <c r="D1051" s="22"/>
      <c r="E1051" s="22"/>
      <c r="F1051" s="22"/>
      <c r="G1051" s="22"/>
      <c r="H1051" s="22"/>
      <c r="I1051" s="22"/>
      <c r="J1051" s="22"/>
      <c r="K1051" s="22"/>
    </row>
    <row r="1052">
      <c r="A1052" s="22"/>
      <c r="B1052" s="22"/>
      <c r="C1052" s="22"/>
      <c r="D1052" s="22"/>
      <c r="E1052" s="22"/>
      <c r="F1052" s="22"/>
      <c r="G1052" s="22"/>
      <c r="H1052" s="22"/>
      <c r="I1052" s="22"/>
      <c r="J1052" s="22"/>
      <c r="K1052" s="22"/>
    </row>
    <row r="1053">
      <c r="A1053" s="22"/>
      <c r="B1053" s="22"/>
      <c r="C1053" s="22"/>
      <c r="D1053" s="22"/>
      <c r="E1053" s="22"/>
      <c r="F1053" s="22"/>
      <c r="G1053" s="22"/>
      <c r="H1053" s="22"/>
      <c r="I1053" s="22"/>
      <c r="J1053" s="22"/>
      <c r="K1053" s="22"/>
    </row>
    <row r="1054">
      <c r="A1054" s="22"/>
      <c r="B1054" s="22"/>
      <c r="C1054" s="22"/>
      <c r="D1054" s="22"/>
      <c r="E1054" s="22"/>
      <c r="F1054" s="22"/>
      <c r="G1054" s="22"/>
      <c r="H1054" s="22"/>
      <c r="I1054" s="22"/>
      <c r="J1054" s="22"/>
      <c r="K1054" s="22"/>
    </row>
    <row r="1055">
      <c r="A1055" s="22"/>
      <c r="B1055" s="22"/>
      <c r="C1055" s="22"/>
      <c r="D1055" s="22"/>
      <c r="E1055" s="22"/>
      <c r="F1055" s="22"/>
      <c r="G1055" s="22"/>
      <c r="H1055" s="22"/>
      <c r="I1055" s="22"/>
      <c r="J1055" s="22"/>
      <c r="K1055" s="22"/>
    </row>
    <row r="1056">
      <c r="A1056" s="22"/>
      <c r="B1056" s="22"/>
      <c r="C1056" s="22"/>
      <c r="D1056" s="22"/>
      <c r="E1056" s="22"/>
      <c r="F1056" s="22"/>
      <c r="G1056" s="22"/>
      <c r="H1056" s="22"/>
      <c r="I1056" s="22"/>
      <c r="J1056" s="22"/>
      <c r="K1056" s="22"/>
    </row>
    <row r="1057">
      <c r="A1057" s="22"/>
      <c r="B1057" s="22"/>
      <c r="C1057" s="22"/>
      <c r="D1057" s="22"/>
      <c r="E1057" s="22"/>
      <c r="F1057" s="22"/>
      <c r="G1057" s="22"/>
      <c r="H1057" s="22"/>
      <c r="I1057" s="22"/>
      <c r="J1057" s="22"/>
      <c r="K1057" s="22"/>
    </row>
    <row r="1058">
      <c r="A1058" s="22"/>
      <c r="B1058" s="22"/>
      <c r="C1058" s="22"/>
      <c r="D1058" s="22"/>
      <c r="E1058" s="22"/>
      <c r="F1058" s="22"/>
      <c r="G1058" s="22"/>
      <c r="H1058" s="22"/>
      <c r="I1058" s="22"/>
      <c r="J1058" s="22"/>
      <c r="K1058" s="22"/>
    </row>
    <row r="1059">
      <c r="A1059" s="22"/>
      <c r="B1059" s="22"/>
      <c r="C1059" s="22"/>
      <c r="D1059" s="22"/>
      <c r="E1059" s="22"/>
      <c r="F1059" s="22"/>
      <c r="G1059" s="22"/>
      <c r="H1059" s="22"/>
      <c r="I1059" s="22"/>
      <c r="J1059" s="22"/>
      <c r="K1059" s="22"/>
    </row>
    <row r="1060">
      <c r="A1060" s="22"/>
      <c r="B1060" s="22"/>
      <c r="C1060" s="22"/>
      <c r="D1060" s="22"/>
      <c r="E1060" s="22"/>
      <c r="F1060" s="22"/>
      <c r="G1060" s="22"/>
      <c r="H1060" s="22"/>
      <c r="I1060" s="22"/>
      <c r="J1060" s="22"/>
      <c r="K1060" s="22"/>
    </row>
    <row r="1061">
      <c r="A1061" s="22"/>
      <c r="B1061" s="22"/>
      <c r="C1061" s="22"/>
      <c r="D1061" s="22"/>
      <c r="E1061" s="22"/>
      <c r="F1061" s="22"/>
      <c r="G1061" s="22"/>
      <c r="H1061" s="22"/>
      <c r="I1061" s="22"/>
      <c r="J1061" s="22"/>
      <c r="K1061" s="22"/>
    </row>
    <row r="1062">
      <c r="A1062" s="22"/>
      <c r="B1062" s="22"/>
      <c r="C1062" s="22"/>
      <c r="D1062" s="22"/>
      <c r="E1062" s="22"/>
      <c r="F1062" s="22"/>
      <c r="G1062" s="22"/>
      <c r="H1062" s="22"/>
      <c r="I1062" s="22"/>
      <c r="J1062" s="22"/>
      <c r="K1062" s="22"/>
    </row>
    <row r="1063">
      <c r="A1063" s="22"/>
      <c r="B1063" s="22"/>
      <c r="C1063" s="22"/>
      <c r="D1063" s="22"/>
      <c r="E1063" s="22"/>
      <c r="F1063" s="22"/>
      <c r="G1063" s="22"/>
      <c r="H1063" s="22"/>
      <c r="I1063" s="22"/>
      <c r="J1063" s="22"/>
      <c r="K1063" s="22"/>
    </row>
    <row r="1064">
      <c r="A1064" s="22"/>
      <c r="B1064" s="22"/>
      <c r="C1064" s="22"/>
      <c r="D1064" s="22"/>
      <c r="E1064" s="22"/>
      <c r="F1064" s="22"/>
      <c r="G1064" s="22"/>
      <c r="H1064" s="22"/>
      <c r="I1064" s="22"/>
      <c r="J1064" s="22"/>
      <c r="K1064" s="22"/>
    </row>
    <row r="1065">
      <c r="A1065" s="22"/>
      <c r="B1065" s="22"/>
      <c r="C1065" s="22"/>
      <c r="D1065" s="22"/>
      <c r="E1065" s="22"/>
      <c r="F1065" s="22"/>
      <c r="G1065" s="22"/>
      <c r="H1065" s="22"/>
      <c r="I1065" s="22"/>
      <c r="J1065" s="22"/>
      <c r="K1065" s="22"/>
    </row>
    <row r="1066">
      <c r="A1066" s="22"/>
      <c r="B1066" s="22"/>
      <c r="C1066" s="22"/>
      <c r="D1066" s="22"/>
      <c r="E1066" s="22"/>
      <c r="F1066" s="22"/>
      <c r="G1066" s="22"/>
      <c r="H1066" s="22"/>
      <c r="I1066" s="22"/>
      <c r="J1066" s="22"/>
      <c r="K1066" s="22"/>
    </row>
    <row r="1067">
      <c r="A1067" s="22"/>
      <c r="B1067" s="22"/>
      <c r="C1067" s="22"/>
      <c r="D1067" s="22"/>
      <c r="E1067" s="22"/>
      <c r="F1067" s="22"/>
      <c r="G1067" s="22"/>
      <c r="H1067" s="22"/>
      <c r="I1067" s="22"/>
      <c r="J1067" s="22"/>
      <c r="K1067" s="22"/>
    </row>
    <row r="1068">
      <c r="A1068" s="22"/>
      <c r="B1068" s="22"/>
      <c r="C1068" s="22"/>
      <c r="D1068" s="22"/>
      <c r="E1068" s="22"/>
      <c r="F1068" s="22"/>
      <c r="G1068" s="22"/>
      <c r="H1068" s="22"/>
      <c r="I1068" s="22"/>
      <c r="J1068" s="22"/>
      <c r="K1068" s="22"/>
    </row>
    <row r="1069">
      <c r="A1069" s="22"/>
      <c r="B1069" s="22"/>
      <c r="C1069" s="22"/>
      <c r="D1069" s="22"/>
      <c r="E1069" s="22"/>
      <c r="F1069" s="22"/>
      <c r="G1069" s="22"/>
      <c r="H1069" s="22"/>
      <c r="I1069" s="22"/>
      <c r="J1069" s="22"/>
      <c r="K1069" s="22"/>
    </row>
    <row r="1070">
      <c r="A1070" s="22"/>
      <c r="B1070" s="22"/>
      <c r="C1070" s="22"/>
      <c r="D1070" s="22"/>
      <c r="E1070" s="22"/>
      <c r="F1070" s="22"/>
      <c r="G1070" s="22"/>
      <c r="H1070" s="22"/>
      <c r="I1070" s="22"/>
      <c r="J1070" s="22"/>
      <c r="K1070" s="22"/>
    </row>
    <row r="1071">
      <c r="A1071" s="22"/>
      <c r="B1071" s="22"/>
      <c r="C1071" s="22"/>
      <c r="D1071" s="22"/>
      <c r="E1071" s="22"/>
      <c r="F1071" s="22"/>
      <c r="G1071" s="22"/>
      <c r="H1071" s="22"/>
      <c r="I1071" s="22"/>
      <c r="J1071" s="22"/>
      <c r="K1071" s="22"/>
    </row>
    <row r="1072">
      <c r="A1072" s="22"/>
      <c r="B1072" s="22"/>
      <c r="C1072" s="22"/>
      <c r="D1072" s="22"/>
      <c r="E1072" s="22"/>
      <c r="F1072" s="22"/>
      <c r="G1072" s="22"/>
      <c r="H1072" s="22"/>
      <c r="I1072" s="22"/>
      <c r="J1072" s="22"/>
      <c r="K1072" s="22"/>
    </row>
    <row r="1073">
      <c r="A1073" s="22"/>
      <c r="B1073" s="22"/>
      <c r="C1073" s="22"/>
      <c r="D1073" s="22"/>
      <c r="E1073" s="22"/>
      <c r="F1073" s="22"/>
      <c r="G1073" s="22"/>
      <c r="H1073" s="22"/>
      <c r="I1073" s="22"/>
      <c r="J1073" s="22"/>
      <c r="K1073" s="22"/>
    </row>
    <row r="1074">
      <c r="A1074" s="22"/>
      <c r="B1074" s="22"/>
      <c r="C1074" s="22"/>
      <c r="D1074" s="22"/>
      <c r="E1074" s="22"/>
      <c r="F1074" s="22"/>
      <c r="G1074" s="22"/>
      <c r="H1074" s="22"/>
      <c r="I1074" s="22"/>
      <c r="J1074" s="22"/>
      <c r="K1074" s="22"/>
    </row>
    <row r="1075">
      <c r="A1075" s="22"/>
      <c r="B1075" s="22"/>
      <c r="C1075" s="22"/>
      <c r="D1075" s="22"/>
      <c r="E1075" s="22"/>
      <c r="F1075" s="22"/>
      <c r="G1075" s="22"/>
      <c r="H1075" s="22"/>
      <c r="I1075" s="22"/>
      <c r="J1075" s="22"/>
      <c r="K1075" s="22"/>
    </row>
    <row r="1076">
      <c r="A1076" s="22"/>
      <c r="B1076" s="22"/>
      <c r="C1076" s="22"/>
      <c r="D1076" s="22"/>
      <c r="E1076" s="22"/>
      <c r="F1076" s="22"/>
      <c r="G1076" s="22"/>
      <c r="H1076" s="22"/>
      <c r="I1076" s="22"/>
      <c r="J1076" s="22"/>
      <c r="K1076" s="22"/>
    </row>
    <row r="1077">
      <c r="A1077" s="22"/>
      <c r="B1077" s="22"/>
      <c r="C1077" s="22"/>
      <c r="D1077" s="22"/>
      <c r="E1077" s="22"/>
      <c r="F1077" s="22"/>
      <c r="G1077" s="22"/>
      <c r="H1077" s="22"/>
      <c r="I1077" s="22"/>
      <c r="J1077" s="22"/>
      <c r="K1077" s="22"/>
    </row>
    <row r="1078">
      <c r="A1078" s="22"/>
      <c r="B1078" s="22"/>
      <c r="C1078" s="22"/>
      <c r="D1078" s="22"/>
      <c r="E1078" s="22"/>
      <c r="F1078" s="22"/>
      <c r="G1078" s="22"/>
      <c r="H1078" s="22"/>
      <c r="I1078" s="22"/>
      <c r="J1078" s="22"/>
      <c r="K1078" s="22"/>
    </row>
    <row r="1079">
      <c r="A1079" s="22"/>
      <c r="B1079" s="22"/>
      <c r="C1079" s="22"/>
      <c r="D1079" s="22"/>
      <c r="E1079" s="22"/>
      <c r="F1079" s="22"/>
      <c r="G1079" s="22"/>
      <c r="H1079" s="22"/>
      <c r="I1079" s="22"/>
      <c r="J1079" s="22"/>
      <c r="K1079" s="22"/>
    </row>
    <row r="1080">
      <c r="A1080" s="22"/>
      <c r="B1080" s="22"/>
      <c r="C1080" s="22"/>
      <c r="D1080" s="22"/>
      <c r="E1080" s="22"/>
      <c r="F1080" s="22"/>
      <c r="G1080" s="22"/>
      <c r="H1080" s="22"/>
      <c r="I1080" s="22"/>
      <c r="J1080" s="22"/>
      <c r="K1080" s="22"/>
    </row>
    <row r="1081">
      <c r="A1081" s="22"/>
      <c r="B1081" s="22"/>
      <c r="C1081" s="22"/>
      <c r="D1081" s="22"/>
      <c r="E1081" s="22"/>
      <c r="F1081" s="22"/>
      <c r="G1081" s="22"/>
      <c r="H1081" s="22"/>
      <c r="I1081" s="22"/>
      <c r="J1081" s="22"/>
      <c r="K1081" s="22"/>
    </row>
    <row r="1082">
      <c r="A1082" s="22"/>
      <c r="B1082" s="22"/>
      <c r="C1082" s="22"/>
      <c r="D1082" s="22"/>
      <c r="E1082" s="22"/>
      <c r="F1082" s="22"/>
      <c r="G1082" s="22"/>
      <c r="H1082" s="22"/>
      <c r="I1082" s="22"/>
      <c r="J1082" s="22"/>
      <c r="K1082" s="22"/>
    </row>
    <row r="1083">
      <c r="A1083" s="22"/>
      <c r="B1083" s="22"/>
      <c r="C1083" s="22"/>
      <c r="D1083" s="22"/>
      <c r="E1083" s="22"/>
      <c r="F1083" s="22"/>
      <c r="G1083" s="22"/>
      <c r="H1083" s="22"/>
      <c r="I1083" s="22"/>
      <c r="J1083" s="22"/>
      <c r="K1083" s="22"/>
    </row>
    <row r="1084">
      <c r="A1084" s="22"/>
      <c r="B1084" s="22"/>
      <c r="C1084" s="22"/>
      <c r="D1084" s="22"/>
      <c r="E1084" s="22"/>
      <c r="F1084" s="22"/>
      <c r="G1084" s="22"/>
      <c r="H1084" s="22"/>
      <c r="I1084" s="22"/>
      <c r="J1084" s="22"/>
      <c r="K1084" s="22"/>
    </row>
    <row r="1085">
      <c r="A1085" s="22"/>
      <c r="B1085" s="22"/>
      <c r="C1085" s="22"/>
      <c r="D1085" s="22"/>
      <c r="E1085" s="22"/>
      <c r="F1085" s="22"/>
      <c r="G1085" s="22"/>
      <c r="H1085" s="22"/>
      <c r="I1085" s="22"/>
      <c r="J1085" s="22"/>
      <c r="K1085" s="22"/>
    </row>
    <row r="1086">
      <c r="A1086" s="22"/>
      <c r="B1086" s="22"/>
      <c r="C1086" s="22"/>
      <c r="D1086" s="22"/>
      <c r="E1086" s="22"/>
      <c r="F1086" s="22"/>
      <c r="G1086" s="22"/>
      <c r="H1086" s="22"/>
      <c r="I1086" s="22"/>
      <c r="J1086" s="22"/>
      <c r="K1086" s="22"/>
    </row>
    <row r="1087">
      <c r="A1087" s="22"/>
      <c r="B1087" s="22"/>
      <c r="C1087" s="22"/>
      <c r="D1087" s="22"/>
      <c r="E1087" s="22"/>
      <c r="F1087" s="22"/>
      <c r="G1087" s="22"/>
      <c r="H1087" s="22"/>
      <c r="I1087" s="22"/>
      <c r="J1087" s="22"/>
      <c r="K1087" s="22"/>
    </row>
    <row r="1088">
      <c r="A1088" s="22"/>
      <c r="B1088" s="22"/>
      <c r="C1088" s="22"/>
      <c r="D1088" s="22"/>
      <c r="E1088" s="22"/>
      <c r="F1088" s="22"/>
      <c r="G1088" s="22"/>
      <c r="H1088" s="22"/>
      <c r="I1088" s="22"/>
      <c r="J1088" s="22"/>
      <c r="K1088" s="22"/>
    </row>
    <row r="1089">
      <c r="A1089" s="22"/>
      <c r="B1089" s="22"/>
      <c r="C1089" s="22"/>
      <c r="D1089" s="22"/>
      <c r="E1089" s="22"/>
      <c r="F1089" s="22"/>
      <c r="G1089" s="22"/>
      <c r="H1089" s="22"/>
      <c r="I1089" s="22"/>
      <c r="J1089" s="22"/>
      <c r="K1089" s="22"/>
    </row>
    <row r="1090">
      <c r="A1090" s="22"/>
      <c r="B1090" s="22"/>
      <c r="C1090" s="22"/>
      <c r="D1090" s="22"/>
      <c r="E1090" s="22"/>
      <c r="F1090" s="22"/>
      <c r="G1090" s="22"/>
      <c r="H1090" s="22"/>
      <c r="I1090" s="22"/>
      <c r="J1090" s="22"/>
      <c r="K1090" s="22"/>
    </row>
    <row r="1091">
      <c r="A1091" s="22"/>
      <c r="B1091" s="22"/>
      <c r="C1091" s="22"/>
      <c r="D1091" s="22"/>
      <c r="E1091" s="22"/>
      <c r="F1091" s="22"/>
      <c r="G1091" s="22"/>
      <c r="H1091" s="22"/>
      <c r="I1091" s="22"/>
      <c r="J1091" s="22"/>
      <c r="K1091" s="22"/>
    </row>
    <row r="1092">
      <c r="A1092" s="22"/>
      <c r="B1092" s="22"/>
      <c r="C1092" s="22"/>
      <c r="D1092" s="22"/>
      <c r="E1092" s="22"/>
      <c r="F1092" s="22"/>
      <c r="G1092" s="22"/>
      <c r="H1092" s="22"/>
      <c r="I1092" s="22"/>
      <c r="J1092" s="22"/>
      <c r="K1092" s="22"/>
    </row>
    <row r="1093">
      <c r="A1093" s="22"/>
      <c r="B1093" s="22"/>
      <c r="C1093" s="22"/>
      <c r="D1093" s="22"/>
      <c r="E1093" s="22"/>
      <c r="F1093" s="22"/>
      <c r="G1093" s="22"/>
      <c r="H1093" s="22"/>
      <c r="I1093" s="22"/>
      <c r="J1093" s="22"/>
      <c r="K1093" s="22"/>
    </row>
    <row r="1094">
      <c r="A1094" s="22"/>
      <c r="B1094" s="22"/>
      <c r="C1094" s="22"/>
      <c r="D1094" s="22"/>
      <c r="E1094" s="22"/>
      <c r="F1094" s="22"/>
      <c r="G1094" s="22"/>
      <c r="H1094" s="22"/>
      <c r="I1094" s="22"/>
      <c r="J1094" s="22"/>
      <c r="K1094" s="22"/>
    </row>
    <row r="1095">
      <c r="A1095" s="22"/>
      <c r="B1095" s="22"/>
      <c r="C1095" s="22"/>
      <c r="D1095" s="22"/>
      <c r="E1095" s="22"/>
      <c r="F1095" s="22"/>
      <c r="G1095" s="22"/>
      <c r="H1095" s="22"/>
      <c r="I1095" s="22"/>
      <c r="J1095" s="22"/>
      <c r="K1095" s="22"/>
    </row>
    <row r="1096">
      <c r="A1096" s="22"/>
      <c r="B1096" s="22"/>
      <c r="C1096" s="22"/>
      <c r="D1096" s="22"/>
      <c r="E1096" s="22"/>
      <c r="F1096" s="22"/>
      <c r="G1096" s="22"/>
      <c r="H1096" s="22"/>
      <c r="I1096" s="22"/>
      <c r="J1096" s="22"/>
      <c r="K1096" s="22"/>
    </row>
    <row r="1097">
      <c r="A1097" s="22"/>
      <c r="B1097" s="22"/>
      <c r="C1097" s="22"/>
      <c r="D1097" s="22"/>
      <c r="E1097" s="22"/>
      <c r="F1097" s="22"/>
      <c r="G1097" s="22"/>
      <c r="H1097" s="22"/>
      <c r="I1097" s="22"/>
      <c r="J1097" s="22"/>
      <c r="K1097" s="22"/>
    </row>
    <row r="1098">
      <c r="A1098" s="22"/>
      <c r="B1098" s="22"/>
      <c r="C1098" s="22"/>
      <c r="D1098" s="22"/>
      <c r="E1098" s="22"/>
      <c r="F1098" s="22"/>
      <c r="G1098" s="22"/>
      <c r="H1098" s="22"/>
      <c r="I1098" s="22"/>
      <c r="J1098" s="22"/>
      <c r="K1098" s="22"/>
    </row>
    <row r="1099">
      <c r="A1099" s="22"/>
      <c r="B1099" s="22"/>
      <c r="C1099" s="22"/>
      <c r="D1099" s="22"/>
      <c r="E1099" s="22"/>
      <c r="F1099" s="22"/>
      <c r="G1099" s="22"/>
      <c r="H1099" s="22"/>
      <c r="I1099" s="22"/>
      <c r="J1099" s="22"/>
      <c r="K1099" s="22"/>
    </row>
    <row r="1100">
      <c r="A1100" s="22"/>
      <c r="B1100" s="22"/>
      <c r="C1100" s="22"/>
      <c r="D1100" s="22"/>
      <c r="E1100" s="22"/>
      <c r="F1100" s="22"/>
      <c r="G1100" s="22"/>
      <c r="H1100" s="22"/>
      <c r="I1100" s="22"/>
      <c r="J1100" s="22"/>
      <c r="K1100" s="22"/>
    </row>
    <row r="1101">
      <c r="A1101" s="22"/>
      <c r="B1101" s="22"/>
      <c r="C1101" s="22"/>
      <c r="D1101" s="22"/>
      <c r="E1101" s="22"/>
      <c r="F1101" s="22"/>
      <c r="G1101" s="22"/>
      <c r="H1101" s="22"/>
      <c r="I1101" s="22"/>
      <c r="J1101" s="22"/>
      <c r="K1101" s="22"/>
    </row>
    <row r="1102">
      <c r="A1102" s="22"/>
      <c r="B1102" s="22"/>
      <c r="C1102" s="22"/>
      <c r="D1102" s="22"/>
      <c r="E1102" s="22"/>
      <c r="F1102" s="22"/>
      <c r="G1102" s="22"/>
      <c r="H1102" s="22"/>
      <c r="I1102" s="22"/>
      <c r="J1102" s="22"/>
      <c r="K1102" s="22"/>
    </row>
    <row r="1103">
      <c r="A1103" s="22"/>
      <c r="B1103" s="22"/>
      <c r="C1103" s="22"/>
      <c r="D1103" s="22"/>
      <c r="E1103" s="22"/>
      <c r="F1103" s="22"/>
      <c r="G1103" s="22"/>
      <c r="H1103" s="22"/>
      <c r="I1103" s="22"/>
      <c r="J1103" s="22"/>
      <c r="K1103" s="22"/>
    </row>
    <row r="1104">
      <c r="A1104" s="22"/>
      <c r="B1104" s="22"/>
      <c r="C1104" s="22"/>
      <c r="D1104" s="22"/>
      <c r="E1104" s="22"/>
      <c r="F1104" s="22"/>
      <c r="G1104" s="22"/>
      <c r="H1104" s="22"/>
      <c r="I1104" s="22"/>
      <c r="J1104" s="22"/>
      <c r="K1104" s="22"/>
    </row>
    <row r="1105">
      <c r="A1105" s="22"/>
      <c r="B1105" s="22"/>
      <c r="C1105" s="22"/>
      <c r="D1105" s="22"/>
      <c r="E1105" s="22"/>
      <c r="F1105" s="22"/>
      <c r="G1105" s="22"/>
      <c r="H1105" s="22"/>
      <c r="I1105" s="22"/>
      <c r="J1105" s="22"/>
      <c r="K1105" s="22"/>
    </row>
    <row r="1106">
      <c r="A1106" s="22"/>
      <c r="B1106" s="22"/>
      <c r="C1106" s="22"/>
      <c r="D1106" s="22"/>
      <c r="E1106" s="22"/>
      <c r="F1106" s="22"/>
      <c r="G1106" s="22"/>
      <c r="H1106" s="22"/>
      <c r="I1106" s="22"/>
      <c r="J1106" s="22"/>
      <c r="K1106" s="22"/>
    </row>
    <row r="1107">
      <c r="A1107" s="22"/>
      <c r="B1107" s="22"/>
      <c r="C1107" s="22"/>
      <c r="D1107" s="22"/>
      <c r="E1107" s="22"/>
      <c r="F1107" s="22"/>
      <c r="G1107" s="22"/>
      <c r="H1107" s="22"/>
      <c r="I1107" s="22"/>
      <c r="J1107" s="22"/>
      <c r="K1107" s="22"/>
    </row>
    <row r="1108">
      <c r="A1108" s="22"/>
      <c r="B1108" s="22"/>
      <c r="C1108" s="22"/>
      <c r="D1108" s="22"/>
      <c r="E1108" s="22"/>
      <c r="F1108" s="22"/>
      <c r="G1108" s="22"/>
      <c r="H1108" s="22"/>
      <c r="I1108" s="22"/>
      <c r="J1108" s="22"/>
      <c r="K1108" s="22"/>
    </row>
    <row r="1109">
      <c r="A1109" s="22"/>
      <c r="B1109" s="22"/>
      <c r="C1109" s="22"/>
      <c r="D1109" s="22"/>
      <c r="E1109" s="22"/>
      <c r="F1109" s="22"/>
      <c r="G1109" s="22"/>
      <c r="H1109" s="22"/>
      <c r="I1109" s="22"/>
      <c r="J1109" s="22"/>
      <c r="K1109" s="22"/>
    </row>
    <row r="1110">
      <c r="A1110" s="22"/>
      <c r="B1110" s="22"/>
      <c r="C1110" s="22"/>
      <c r="D1110" s="22"/>
      <c r="E1110" s="22"/>
      <c r="F1110" s="22"/>
      <c r="G1110" s="22"/>
      <c r="H1110" s="22"/>
      <c r="I1110" s="22"/>
      <c r="J1110" s="22"/>
      <c r="K1110" s="22"/>
    </row>
    <row r="1111">
      <c r="A1111" s="22"/>
      <c r="B1111" s="22"/>
      <c r="C1111" s="22"/>
      <c r="D1111" s="22"/>
      <c r="E1111" s="22"/>
      <c r="F1111" s="22"/>
      <c r="G1111" s="22"/>
      <c r="H1111" s="22"/>
      <c r="I1111" s="22"/>
      <c r="J1111" s="22"/>
      <c r="K1111" s="22"/>
    </row>
    <row r="1112">
      <c r="A1112" s="22"/>
      <c r="B1112" s="22"/>
      <c r="C1112" s="22"/>
      <c r="D1112" s="22"/>
      <c r="E1112" s="22"/>
      <c r="F1112" s="22"/>
      <c r="G1112" s="22"/>
      <c r="H1112" s="22"/>
      <c r="I1112" s="22"/>
      <c r="J1112" s="22"/>
      <c r="K1112" s="22"/>
    </row>
    <row r="1113">
      <c r="A1113" s="22"/>
      <c r="B1113" s="22"/>
      <c r="C1113" s="22"/>
      <c r="D1113" s="22"/>
      <c r="E1113" s="22"/>
      <c r="F1113" s="22"/>
      <c r="G1113" s="22"/>
      <c r="H1113" s="22"/>
      <c r="I1113" s="22"/>
      <c r="J1113" s="22"/>
      <c r="K1113" s="22"/>
    </row>
    <row r="1114">
      <c r="A1114" s="22"/>
      <c r="B1114" s="22"/>
      <c r="C1114" s="22"/>
      <c r="D1114" s="22"/>
      <c r="E1114" s="22"/>
      <c r="F1114" s="22"/>
      <c r="G1114" s="22"/>
      <c r="H1114" s="22"/>
      <c r="I1114" s="22"/>
      <c r="J1114" s="22"/>
      <c r="K1114" s="22"/>
    </row>
    <row r="1115">
      <c r="A1115" s="22"/>
      <c r="B1115" s="22"/>
      <c r="C1115" s="22"/>
      <c r="D1115" s="22"/>
      <c r="E1115" s="22"/>
      <c r="F1115" s="22"/>
      <c r="G1115" s="22"/>
      <c r="H1115" s="22"/>
      <c r="I1115" s="22"/>
      <c r="J1115" s="22"/>
      <c r="K1115" s="22"/>
    </row>
    <row r="1116">
      <c r="A1116" s="22"/>
      <c r="B1116" s="22"/>
      <c r="C1116" s="22"/>
      <c r="D1116" s="22"/>
      <c r="E1116" s="22"/>
      <c r="F1116" s="22"/>
      <c r="G1116" s="22"/>
      <c r="H1116" s="22"/>
      <c r="I1116" s="22"/>
      <c r="J1116" s="22"/>
      <c r="K1116" s="22"/>
    </row>
    <row r="1117">
      <c r="A1117" s="22"/>
      <c r="B1117" s="22"/>
      <c r="C1117" s="22"/>
      <c r="D1117" s="22"/>
      <c r="E1117" s="22"/>
      <c r="F1117" s="22"/>
      <c r="G1117" s="22"/>
      <c r="H1117" s="22"/>
      <c r="I1117" s="22"/>
      <c r="J1117" s="22"/>
      <c r="K1117" s="22"/>
    </row>
    <row r="1118">
      <c r="A1118" s="22"/>
      <c r="B1118" s="22"/>
      <c r="C1118" s="22"/>
      <c r="D1118" s="22"/>
      <c r="E1118" s="22"/>
      <c r="F1118" s="22"/>
      <c r="G1118" s="22"/>
      <c r="H1118" s="22"/>
      <c r="I1118" s="22"/>
      <c r="J1118" s="22"/>
      <c r="K1118" s="22"/>
    </row>
    <row r="1119">
      <c r="A1119" s="22"/>
      <c r="B1119" s="22"/>
      <c r="C1119" s="22"/>
      <c r="D1119" s="22"/>
      <c r="E1119" s="22"/>
      <c r="F1119" s="22"/>
      <c r="G1119" s="22"/>
      <c r="H1119" s="22"/>
      <c r="I1119" s="22"/>
      <c r="J1119" s="22"/>
      <c r="K1119" s="22"/>
    </row>
    <row r="1120">
      <c r="A1120" s="22"/>
      <c r="B1120" s="22"/>
      <c r="C1120" s="22"/>
      <c r="D1120" s="22"/>
      <c r="E1120" s="22"/>
      <c r="F1120" s="22"/>
      <c r="G1120" s="22"/>
      <c r="H1120" s="22"/>
      <c r="I1120" s="22"/>
      <c r="J1120" s="22"/>
      <c r="K1120" s="22"/>
    </row>
    <row r="1121">
      <c r="A1121" s="22"/>
      <c r="B1121" s="22"/>
      <c r="C1121" s="22"/>
      <c r="D1121" s="22"/>
      <c r="E1121" s="22"/>
      <c r="F1121" s="22"/>
      <c r="G1121" s="22"/>
      <c r="H1121" s="22"/>
      <c r="I1121" s="22"/>
      <c r="J1121" s="22"/>
      <c r="K1121" s="22"/>
    </row>
    <row r="1122">
      <c r="A1122" s="22"/>
      <c r="B1122" s="22"/>
      <c r="C1122" s="22"/>
      <c r="D1122" s="22"/>
      <c r="E1122" s="22"/>
      <c r="F1122" s="22"/>
      <c r="G1122" s="22"/>
      <c r="H1122" s="22"/>
      <c r="I1122" s="22"/>
      <c r="J1122" s="22"/>
      <c r="K1122" s="22"/>
    </row>
    <row r="1123">
      <c r="A1123" s="22"/>
      <c r="B1123" s="22"/>
      <c r="C1123" s="22"/>
      <c r="D1123" s="22"/>
      <c r="E1123" s="22"/>
      <c r="F1123" s="22"/>
      <c r="G1123" s="22"/>
      <c r="H1123" s="22"/>
      <c r="I1123" s="22"/>
      <c r="J1123" s="22"/>
      <c r="K1123" s="22"/>
    </row>
    <row r="1124">
      <c r="A1124" s="22"/>
      <c r="B1124" s="22"/>
      <c r="C1124" s="22"/>
      <c r="D1124" s="22"/>
      <c r="E1124" s="22"/>
      <c r="F1124" s="22"/>
      <c r="G1124" s="22"/>
      <c r="H1124" s="22"/>
      <c r="I1124" s="22"/>
      <c r="J1124" s="22"/>
      <c r="K1124" s="22"/>
    </row>
    <row r="1125">
      <c r="A1125" s="22"/>
      <c r="B1125" s="22"/>
      <c r="C1125" s="22"/>
      <c r="D1125" s="22"/>
      <c r="E1125" s="22"/>
      <c r="F1125" s="22"/>
      <c r="G1125" s="22"/>
      <c r="H1125" s="22"/>
      <c r="I1125" s="22"/>
      <c r="J1125" s="22"/>
      <c r="K1125" s="22"/>
    </row>
    <row r="1126">
      <c r="A1126" s="22"/>
      <c r="B1126" s="22"/>
      <c r="C1126" s="22"/>
      <c r="D1126" s="22"/>
      <c r="E1126" s="22"/>
      <c r="F1126" s="22"/>
      <c r="G1126" s="22"/>
      <c r="H1126" s="22"/>
      <c r="I1126" s="22"/>
      <c r="J1126" s="22"/>
      <c r="K1126" s="22"/>
    </row>
    <row r="1127">
      <c r="A1127" s="22"/>
      <c r="B1127" s="22"/>
      <c r="C1127" s="22"/>
      <c r="D1127" s="22"/>
      <c r="E1127" s="22"/>
      <c r="F1127" s="22"/>
      <c r="G1127" s="22"/>
      <c r="H1127" s="22"/>
      <c r="I1127" s="22"/>
      <c r="J1127" s="22"/>
      <c r="K1127" s="22"/>
    </row>
    <row r="1128">
      <c r="A1128" s="22"/>
      <c r="B1128" s="22"/>
      <c r="C1128" s="22"/>
      <c r="D1128" s="22"/>
      <c r="E1128" s="22"/>
      <c r="F1128" s="22"/>
      <c r="G1128" s="22"/>
      <c r="H1128" s="22"/>
      <c r="I1128" s="22"/>
      <c r="J1128" s="22"/>
      <c r="K1128" s="22"/>
    </row>
    <row r="1129">
      <c r="A1129" s="22"/>
      <c r="B1129" s="22"/>
      <c r="C1129" s="22"/>
      <c r="D1129" s="22"/>
      <c r="E1129" s="22"/>
      <c r="F1129" s="22"/>
      <c r="G1129" s="22"/>
      <c r="H1129" s="22"/>
      <c r="I1129" s="22"/>
      <c r="J1129" s="22"/>
      <c r="K1129" s="22"/>
    </row>
    <row r="1130">
      <c r="A1130" s="22"/>
      <c r="B1130" s="22"/>
      <c r="C1130" s="22"/>
      <c r="D1130" s="22"/>
      <c r="E1130" s="22"/>
      <c r="F1130" s="22"/>
      <c r="G1130" s="22"/>
      <c r="H1130" s="22"/>
      <c r="I1130" s="22"/>
      <c r="J1130" s="22"/>
      <c r="K1130" s="22"/>
    </row>
    <row r="1131">
      <c r="A1131" s="22"/>
      <c r="B1131" s="22"/>
      <c r="C1131" s="22"/>
      <c r="D1131" s="22"/>
      <c r="E1131" s="22"/>
      <c r="F1131" s="22"/>
      <c r="G1131" s="22"/>
      <c r="H1131" s="22"/>
      <c r="I1131" s="22"/>
      <c r="J1131" s="22"/>
      <c r="K1131" s="22"/>
    </row>
    <row r="1132">
      <c r="A1132" s="22"/>
      <c r="B1132" s="22"/>
      <c r="C1132" s="22"/>
      <c r="D1132" s="22"/>
      <c r="E1132" s="22"/>
      <c r="F1132" s="22"/>
      <c r="G1132" s="22"/>
      <c r="H1132" s="22"/>
      <c r="I1132" s="22"/>
      <c r="J1132" s="22"/>
      <c r="K1132" s="22"/>
    </row>
    <row r="1133">
      <c r="A1133" s="22"/>
      <c r="B1133" s="22"/>
      <c r="C1133" s="22"/>
      <c r="D1133" s="22"/>
      <c r="E1133" s="22"/>
      <c r="F1133" s="22"/>
      <c r="G1133" s="22"/>
      <c r="H1133" s="22"/>
      <c r="I1133" s="22"/>
      <c r="J1133" s="22"/>
      <c r="K1133" s="22"/>
    </row>
    <row r="1134">
      <c r="A1134" s="22"/>
      <c r="B1134" s="22"/>
      <c r="C1134" s="22"/>
      <c r="D1134" s="22"/>
      <c r="E1134" s="22"/>
      <c r="F1134" s="22"/>
      <c r="G1134" s="22"/>
      <c r="H1134" s="22"/>
      <c r="I1134" s="22"/>
      <c r="J1134" s="22"/>
      <c r="K1134" s="22"/>
    </row>
    <row r="1135">
      <c r="A1135" s="22"/>
      <c r="B1135" s="22"/>
      <c r="C1135" s="22"/>
      <c r="D1135" s="22"/>
      <c r="E1135" s="22"/>
      <c r="F1135" s="22"/>
      <c r="G1135" s="22"/>
      <c r="H1135" s="22"/>
      <c r="I1135" s="22"/>
      <c r="J1135" s="22"/>
      <c r="K1135" s="22"/>
    </row>
    <row r="1136">
      <c r="A1136" s="22"/>
      <c r="B1136" s="22"/>
      <c r="C1136" s="22"/>
      <c r="D1136" s="22"/>
      <c r="E1136" s="22"/>
      <c r="F1136" s="22"/>
      <c r="G1136" s="22"/>
      <c r="H1136" s="22"/>
      <c r="I1136" s="22"/>
      <c r="J1136" s="22"/>
      <c r="K1136" s="22"/>
    </row>
    <row r="1137">
      <c r="A1137" s="22"/>
      <c r="B1137" s="22"/>
      <c r="C1137" s="22"/>
      <c r="D1137" s="22"/>
      <c r="E1137" s="22"/>
      <c r="F1137" s="22"/>
      <c r="G1137" s="22"/>
      <c r="H1137" s="22"/>
      <c r="I1137" s="22"/>
      <c r="J1137" s="22"/>
      <c r="K1137" s="22"/>
    </row>
    <row r="1138">
      <c r="A1138" s="22"/>
      <c r="B1138" s="22"/>
      <c r="C1138" s="22"/>
      <c r="D1138" s="22"/>
      <c r="E1138" s="22"/>
      <c r="F1138" s="22"/>
      <c r="G1138" s="22"/>
      <c r="H1138" s="22"/>
      <c r="I1138" s="22"/>
      <c r="J1138" s="22"/>
      <c r="K1138" s="22"/>
    </row>
    <row r="1139">
      <c r="A1139" s="22"/>
      <c r="B1139" s="22"/>
      <c r="C1139" s="22"/>
      <c r="D1139" s="22"/>
      <c r="E1139" s="22"/>
      <c r="F1139" s="22"/>
      <c r="G1139" s="22"/>
      <c r="H1139" s="22"/>
      <c r="I1139" s="22"/>
      <c r="J1139" s="22"/>
      <c r="K1139" s="22"/>
    </row>
    <row r="1140">
      <c r="A1140" s="22"/>
      <c r="B1140" s="22"/>
      <c r="C1140" s="22"/>
      <c r="D1140" s="22"/>
      <c r="E1140" s="22"/>
      <c r="F1140" s="22"/>
      <c r="G1140" s="22"/>
      <c r="H1140" s="22"/>
      <c r="I1140" s="22"/>
      <c r="J1140" s="22"/>
      <c r="K1140" s="22"/>
    </row>
    <row r="1141">
      <c r="A1141" s="22"/>
      <c r="B1141" s="22"/>
      <c r="C1141" s="22"/>
      <c r="D1141" s="22"/>
      <c r="E1141" s="22"/>
      <c r="F1141" s="22"/>
      <c r="G1141" s="22"/>
      <c r="H1141" s="22"/>
      <c r="I1141" s="22"/>
      <c r="J1141" s="22"/>
      <c r="K1141" s="22"/>
    </row>
    <row r="1142">
      <c r="A1142" s="22"/>
      <c r="B1142" s="22"/>
      <c r="C1142" s="22"/>
      <c r="D1142" s="22"/>
      <c r="E1142" s="22"/>
      <c r="F1142" s="22"/>
      <c r="G1142" s="22"/>
      <c r="H1142" s="22"/>
      <c r="I1142" s="22"/>
      <c r="J1142" s="22"/>
      <c r="K1142" s="22"/>
    </row>
    <row r="1143">
      <c r="A1143" s="22"/>
      <c r="B1143" s="22"/>
      <c r="C1143" s="22"/>
      <c r="D1143" s="22"/>
      <c r="E1143" s="22"/>
      <c r="F1143" s="22"/>
      <c r="G1143" s="22"/>
      <c r="H1143" s="22"/>
      <c r="I1143" s="22"/>
      <c r="J1143" s="22"/>
      <c r="K1143" s="22"/>
    </row>
    <row r="1144">
      <c r="A1144" s="22"/>
      <c r="B1144" s="22"/>
      <c r="C1144" s="22"/>
      <c r="D1144" s="22"/>
      <c r="E1144" s="22"/>
      <c r="F1144" s="22"/>
      <c r="G1144" s="22"/>
      <c r="H1144" s="22"/>
      <c r="I1144" s="22"/>
      <c r="J1144" s="22"/>
      <c r="K1144" s="22"/>
    </row>
    <row r="1145">
      <c r="A1145" s="22"/>
      <c r="B1145" s="22"/>
      <c r="C1145" s="22"/>
      <c r="D1145" s="22"/>
      <c r="E1145" s="22"/>
      <c r="F1145" s="22"/>
      <c r="G1145" s="22"/>
      <c r="H1145" s="22"/>
      <c r="I1145" s="22"/>
      <c r="J1145" s="22"/>
      <c r="K1145" s="22"/>
    </row>
    <row r="1146">
      <c r="A1146" s="22"/>
      <c r="B1146" s="22"/>
      <c r="C1146" s="22"/>
      <c r="D1146" s="22"/>
      <c r="E1146" s="22"/>
      <c r="F1146" s="22"/>
      <c r="G1146" s="22"/>
      <c r="H1146" s="22"/>
      <c r="I1146" s="22"/>
      <c r="J1146" s="22"/>
      <c r="K1146" s="22"/>
    </row>
    <row r="1147">
      <c r="A1147" s="22"/>
      <c r="B1147" s="22"/>
      <c r="C1147" s="22"/>
      <c r="D1147" s="22"/>
      <c r="E1147" s="22"/>
      <c r="F1147" s="22"/>
      <c r="G1147" s="22"/>
      <c r="H1147" s="22"/>
      <c r="I1147" s="22"/>
      <c r="J1147" s="22"/>
      <c r="K1147" s="22"/>
    </row>
    <row r="1148">
      <c r="A1148" s="22"/>
      <c r="B1148" s="22"/>
      <c r="C1148" s="22"/>
      <c r="D1148" s="22"/>
      <c r="E1148" s="22"/>
      <c r="F1148" s="22"/>
      <c r="G1148" s="22"/>
      <c r="H1148" s="22"/>
      <c r="I1148" s="22"/>
      <c r="J1148" s="22"/>
      <c r="K1148" s="22"/>
    </row>
    <row r="1149">
      <c r="A1149" s="22"/>
      <c r="B1149" s="22"/>
      <c r="C1149" s="22"/>
      <c r="D1149" s="22"/>
      <c r="E1149" s="22"/>
      <c r="F1149" s="22"/>
      <c r="G1149" s="22"/>
      <c r="H1149" s="22"/>
      <c r="I1149" s="22"/>
      <c r="J1149" s="22"/>
      <c r="K1149" s="22"/>
    </row>
    <row r="1150">
      <c r="A1150" s="22"/>
      <c r="B1150" s="22"/>
      <c r="C1150" s="22"/>
      <c r="D1150" s="22"/>
      <c r="E1150" s="22"/>
      <c r="F1150" s="22"/>
      <c r="G1150" s="22"/>
      <c r="H1150" s="22"/>
      <c r="I1150" s="22"/>
      <c r="J1150" s="22"/>
      <c r="K1150" s="22"/>
    </row>
    <row r="1151">
      <c r="A1151" s="22"/>
      <c r="B1151" s="22"/>
      <c r="C1151" s="22"/>
      <c r="D1151" s="22"/>
      <c r="E1151" s="22"/>
      <c r="F1151" s="22"/>
      <c r="G1151" s="22"/>
      <c r="H1151" s="22"/>
      <c r="I1151" s="22"/>
      <c r="J1151" s="22"/>
      <c r="K1151" s="22"/>
    </row>
    <row r="1152">
      <c r="A1152" s="22"/>
      <c r="B1152" s="22"/>
      <c r="C1152" s="22"/>
      <c r="D1152" s="22"/>
      <c r="E1152" s="22"/>
      <c r="F1152" s="22"/>
      <c r="G1152" s="22"/>
      <c r="H1152" s="22"/>
      <c r="I1152" s="22"/>
      <c r="J1152" s="22"/>
      <c r="K1152" s="22"/>
    </row>
    <row r="1153">
      <c r="A1153" s="22"/>
      <c r="B1153" s="22"/>
      <c r="C1153" s="22"/>
      <c r="D1153" s="22"/>
      <c r="E1153" s="22"/>
      <c r="F1153" s="22"/>
      <c r="G1153" s="22"/>
      <c r="H1153" s="22"/>
      <c r="I1153" s="22"/>
      <c r="J1153" s="22"/>
      <c r="K1153" s="22"/>
    </row>
    <row r="1154">
      <c r="A1154" s="22"/>
      <c r="B1154" s="22"/>
      <c r="C1154" s="22"/>
      <c r="D1154" s="22"/>
      <c r="E1154" s="22"/>
      <c r="F1154" s="22"/>
      <c r="G1154" s="22"/>
      <c r="H1154" s="22"/>
      <c r="I1154" s="22"/>
      <c r="J1154" s="22"/>
      <c r="K1154" s="22"/>
    </row>
    <row r="1155">
      <c r="A1155" s="22"/>
      <c r="B1155" s="22"/>
      <c r="C1155" s="22"/>
      <c r="D1155" s="22"/>
      <c r="E1155" s="22"/>
      <c r="F1155" s="22"/>
      <c r="G1155" s="22"/>
      <c r="H1155" s="22"/>
      <c r="I1155" s="22"/>
      <c r="J1155" s="22"/>
      <c r="K1155" s="22"/>
    </row>
    <row r="1156">
      <c r="A1156" s="22"/>
      <c r="B1156" s="22"/>
      <c r="C1156" s="22"/>
      <c r="D1156" s="22"/>
      <c r="E1156" s="22"/>
      <c r="F1156" s="22"/>
      <c r="G1156" s="22"/>
      <c r="H1156" s="22"/>
      <c r="I1156" s="22"/>
      <c r="J1156" s="22"/>
      <c r="K1156" s="22"/>
    </row>
    <row r="1157">
      <c r="A1157" s="22"/>
      <c r="B1157" s="22"/>
      <c r="C1157" s="22"/>
      <c r="D1157" s="22"/>
      <c r="E1157" s="22"/>
      <c r="F1157" s="22"/>
      <c r="G1157" s="22"/>
      <c r="H1157" s="22"/>
      <c r="I1157" s="22"/>
      <c r="J1157" s="22"/>
      <c r="K1157" s="22"/>
    </row>
    <row r="1158">
      <c r="A1158" s="22"/>
      <c r="B1158" s="22"/>
      <c r="C1158" s="22"/>
      <c r="D1158" s="22"/>
      <c r="E1158" s="22"/>
      <c r="F1158" s="22"/>
      <c r="G1158" s="22"/>
      <c r="H1158" s="22"/>
      <c r="I1158" s="22"/>
      <c r="J1158" s="22"/>
      <c r="K1158" s="22"/>
    </row>
    <row r="1159">
      <c r="A1159" s="22"/>
      <c r="B1159" s="22"/>
      <c r="C1159" s="22"/>
      <c r="D1159" s="22"/>
      <c r="E1159" s="22"/>
      <c r="F1159" s="22"/>
      <c r="G1159" s="22"/>
      <c r="H1159" s="22"/>
      <c r="I1159" s="22"/>
      <c r="J1159" s="22"/>
      <c r="K1159" s="22"/>
    </row>
    <row r="1160">
      <c r="A1160" s="22"/>
      <c r="B1160" s="22"/>
      <c r="C1160" s="22"/>
      <c r="D1160" s="22"/>
      <c r="E1160" s="22"/>
      <c r="F1160" s="22"/>
      <c r="G1160" s="22"/>
      <c r="H1160" s="22"/>
      <c r="I1160" s="22"/>
      <c r="J1160" s="22"/>
      <c r="K1160" s="22"/>
    </row>
    <row r="1161">
      <c r="A1161" s="22"/>
      <c r="B1161" s="22"/>
      <c r="C1161" s="22"/>
      <c r="D1161" s="22"/>
      <c r="E1161" s="22"/>
      <c r="F1161" s="22"/>
      <c r="G1161" s="22"/>
      <c r="H1161" s="22"/>
      <c r="I1161" s="22"/>
      <c r="J1161" s="22"/>
      <c r="K1161" s="22"/>
    </row>
    <row r="1162">
      <c r="A1162" s="22"/>
      <c r="B1162" s="22"/>
      <c r="C1162" s="22"/>
      <c r="D1162" s="22"/>
      <c r="E1162" s="22"/>
      <c r="F1162" s="22"/>
      <c r="G1162" s="22"/>
      <c r="H1162" s="22"/>
      <c r="I1162" s="22"/>
      <c r="J1162" s="22"/>
      <c r="K1162" s="22"/>
    </row>
    <row r="1163">
      <c r="A1163" s="22"/>
      <c r="B1163" s="22"/>
      <c r="C1163" s="22"/>
      <c r="D1163" s="22"/>
      <c r="E1163" s="22"/>
      <c r="F1163" s="22"/>
      <c r="G1163" s="22"/>
      <c r="H1163" s="22"/>
      <c r="I1163" s="22"/>
      <c r="J1163" s="22"/>
      <c r="K1163" s="22"/>
    </row>
    <row r="1164">
      <c r="A1164" s="22"/>
      <c r="B1164" s="22"/>
      <c r="C1164" s="22"/>
      <c r="D1164" s="22"/>
      <c r="E1164" s="22"/>
      <c r="F1164" s="22"/>
      <c r="G1164" s="22"/>
      <c r="H1164" s="22"/>
      <c r="I1164" s="22"/>
      <c r="J1164" s="22"/>
      <c r="K1164" s="22"/>
    </row>
    <row r="1165">
      <c r="A1165" s="22"/>
      <c r="B1165" s="22"/>
      <c r="C1165" s="22"/>
      <c r="D1165" s="22"/>
      <c r="E1165" s="22"/>
      <c r="F1165" s="22"/>
      <c r="G1165" s="22"/>
      <c r="H1165" s="22"/>
      <c r="I1165" s="22"/>
      <c r="J1165" s="22"/>
      <c r="K1165" s="22"/>
    </row>
    <row r="1166">
      <c r="A1166" s="22"/>
      <c r="B1166" s="22"/>
      <c r="C1166" s="22"/>
      <c r="D1166" s="22"/>
      <c r="E1166" s="22"/>
      <c r="F1166" s="22"/>
      <c r="G1166" s="22"/>
      <c r="H1166" s="22"/>
      <c r="I1166" s="22"/>
      <c r="J1166" s="22"/>
      <c r="K1166" s="22"/>
    </row>
    <row r="1167">
      <c r="A1167" s="22"/>
      <c r="B1167" s="22"/>
      <c r="C1167" s="22"/>
      <c r="D1167" s="22"/>
      <c r="E1167" s="22"/>
      <c r="F1167" s="22"/>
      <c r="G1167" s="22"/>
      <c r="H1167" s="22"/>
      <c r="I1167" s="22"/>
      <c r="J1167" s="22"/>
      <c r="K1167" s="22"/>
    </row>
    <row r="1168">
      <c r="A1168" s="22"/>
      <c r="B1168" s="22"/>
      <c r="C1168" s="22"/>
      <c r="D1168" s="22"/>
      <c r="E1168" s="22"/>
      <c r="F1168" s="22"/>
      <c r="G1168" s="22"/>
      <c r="H1168" s="22"/>
      <c r="I1168" s="22"/>
      <c r="J1168" s="22"/>
      <c r="K1168" s="22"/>
    </row>
    <row r="1169">
      <c r="A1169" s="22"/>
      <c r="B1169" s="22"/>
      <c r="C1169" s="22"/>
      <c r="D1169" s="22"/>
      <c r="E1169" s="22"/>
      <c r="F1169" s="22"/>
      <c r="G1169" s="22"/>
      <c r="H1169" s="22"/>
      <c r="I1169" s="22"/>
      <c r="J1169" s="22"/>
      <c r="K1169" s="22"/>
    </row>
    <row r="1170">
      <c r="A1170" s="22"/>
      <c r="B1170" s="22"/>
      <c r="C1170" s="22"/>
      <c r="D1170" s="22"/>
      <c r="E1170" s="22"/>
      <c r="F1170" s="22"/>
      <c r="G1170" s="22"/>
      <c r="H1170" s="22"/>
      <c r="I1170" s="22"/>
      <c r="J1170" s="22"/>
      <c r="K1170" s="22"/>
    </row>
    <row r="1171">
      <c r="A1171" s="22"/>
      <c r="B1171" s="22"/>
      <c r="C1171" s="22"/>
      <c r="D1171" s="22"/>
      <c r="E1171" s="22"/>
      <c r="F1171" s="22"/>
      <c r="G1171" s="22"/>
      <c r="H1171" s="22"/>
      <c r="I1171" s="22"/>
      <c r="J1171" s="22"/>
      <c r="K1171" s="22"/>
    </row>
    <row r="1172">
      <c r="A1172" s="22"/>
      <c r="B1172" s="22"/>
      <c r="C1172" s="22"/>
      <c r="D1172" s="22"/>
      <c r="E1172" s="22"/>
      <c r="F1172" s="22"/>
      <c r="G1172" s="22"/>
      <c r="H1172" s="22"/>
      <c r="I1172" s="22"/>
      <c r="J1172" s="22"/>
      <c r="K1172" s="22"/>
    </row>
    <row r="1173">
      <c r="A1173" s="22"/>
      <c r="B1173" s="22"/>
      <c r="C1173" s="22"/>
      <c r="D1173" s="22"/>
      <c r="E1173" s="22"/>
      <c r="F1173" s="22"/>
      <c r="G1173" s="22"/>
      <c r="H1173" s="22"/>
      <c r="I1173" s="22"/>
      <c r="J1173" s="22"/>
      <c r="K1173" s="22"/>
    </row>
    <row r="1174">
      <c r="A1174" s="22"/>
      <c r="B1174" s="22"/>
      <c r="C1174" s="22"/>
      <c r="D1174" s="22"/>
      <c r="E1174" s="22"/>
      <c r="F1174" s="22"/>
      <c r="G1174" s="22"/>
      <c r="H1174" s="22"/>
      <c r="I1174" s="22"/>
      <c r="J1174" s="22"/>
      <c r="K1174" s="22"/>
    </row>
    <row r="1175">
      <c r="A1175" s="22"/>
      <c r="B1175" s="22"/>
      <c r="C1175" s="22"/>
      <c r="D1175" s="22"/>
      <c r="E1175" s="22"/>
      <c r="F1175" s="22"/>
      <c r="G1175" s="22"/>
      <c r="H1175" s="22"/>
      <c r="I1175" s="22"/>
      <c r="J1175" s="22"/>
      <c r="K1175" s="22"/>
    </row>
    <row r="1176">
      <c r="A1176" s="22"/>
      <c r="B1176" s="22"/>
      <c r="C1176" s="22"/>
      <c r="D1176" s="22"/>
      <c r="E1176" s="22"/>
      <c r="F1176" s="22"/>
      <c r="G1176" s="22"/>
      <c r="H1176" s="22"/>
      <c r="I1176" s="22"/>
      <c r="J1176" s="22"/>
      <c r="K1176" s="22"/>
    </row>
    <row r="1177">
      <c r="A1177" s="22"/>
      <c r="B1177" s="22"/>
      <c r="C1177" s="22"/>
      <c r="D1177" s="22"/>
      <c r="E1177" s="22"/>
      <c r="F1177" s="22"/>
      <c r="G1177" s="22"/>
      <c r="H1177" s="22"/>
      <c r="I1177" s="22"/>
      <c r="J1177" s="22"/>
      <c r="K1177" s="22"/>
    </row>
    <row r="1178">
      <c r="A1178" s="22"/>
      <c r="B1178" s="22"/>
      <c r="C1178" s="22"/>
      <c r="D1178" s="22"/>
      <c r="E1178" s="22"/>
      <c r="F1178" s="22"/>
      <c r="G1178" s="22"/>
      <c r="H1178" s="22"/>
      <c r="I1178" s="22"/>
      <c r="J1178" s="22"/>
      <c r="K1178" s="22"/>
    </row>
    <row r="1179">
      <c r="A1179" s="22"/>
      <c r="B1179" s="22"/>
      <c r="C1179" s="22"/>
      <c r="D1179" s="22"/>
      <c r="E1179" s="22"/>
      <c r="F1179" s="22"/>
      <c r="G1179" s="22"/>
      <c r="H1179" s="22"/>
      <c r="I1179" s="22"/>
      <c r="J1179" s="22"/>
      <c r="K1179" s="22"/>
    </row>
    <row r="1180">
      <c r="A1180" s="22"/>
      <c r="B1180" s="22"/>
      <c r="C1180" s="22"/>
      <c r="D1180" s="22"/>
      <c r="E1180" s="22"/>
      <c r="F1180" s="22"/>
      <c r="G1180" s="22"/>
      <c r="H1180" s="22"/>
      <c r="I1180" s="22"/>
      <c r="J1180" s="22"/>
      <c r="K1180" s="22"/>
    </row>
    <row r="1181">
      <c r="A1181" s="22"/>
      <c r="B1181" s="22"/>
      <c r="C1181" s="22"/>
      <c r="D1181" s="22"/>
      <c r="E1181" s="22"/>
      <c r="F1181" s="22"/>
      <c r="G1181" s="22"/>
      <c r="H1181" s="22"/>
      <c r="I1181" s="22"/>
      <c r="J1181" s="22"/>
      <c r="K1181" s="22"/>
    </row>
    <row r="1182">
      <c r="A1182" s="22"/>
      <c r="B1182" s="22"/>
      <c r="C1182" s="22"/>
      <c r="D1182" s="22"/>
      <c r="E1182" s="22"/>
      <c r="F1182" s="22"/>
      <c r="G1182" s="22"/>
      <c r="H1182" s="22"/>
      <c r="I1182" s="22"/>
      <c r="J1182" s="22"/>
      <c r="K1182" s="22"/>
    </row>
    <row r="1183">
      <c r="A1183" s="22"/>
      <c r="B1183" s="22"/>
      <c r="C1183" s="22"/>
      <c r="D1183" s="22"/>
      <c r="E1183" s="22"/>
      <c r="F1183" s="22"/>
      <c r="G1183" s="22"/>
      <c r="H1183" s="22"/>
      <c r="I1183" s="22"/>
      <c r="J1183" s="22"/>
      <c r="K1183" s="22"/>
    </row>
    <row r="1184">
      <c r="A1184" s="22"/>
      <c r="B1184" s="22"/>
      <c r="C1184" s="22"/>
      <c r="D1184" s="22"/>
      <c r="E1184" s="22"/>
      <c r="F1184" s="22"/>
      <c r="G1184" s="22"/>
      <c r="H1184" s="22"/>
      <c r="I1184" s="22"/>
      <c r="J1184" s="22"/>
      <c r="K1184" s="22"/>
    </row>
    <row r="1185">
      <c r="A1185" s="22"/>
      <c r="B1185" s="22"/>
      <c r="C1185" s="22"/>
      <c r="D1185" s="22"/>
      <c r="E1185" s="22"/>
      <c r="F1185" s="22"/>
      <c r="G1185" s="22"/>
      <c r="H1185" s="22"/>
      <c r="I1185" s="22"/>
      <c r="J1185" s="22"/>
      <c r="K1185" s="22"/>
    </row>
    <row r="1186">
      <c r="A1186" s="22"/>
      <c r="B1186" s="22"/>
      <c r="C1186" s="22"/>
      <c r="D1186" s="22"/>
      <c r="E1186" s="22"/>
      <c r="F1186" s="22"/>
      <c r="G1186" s="22"/>
      <c r="H1186" s="22"/>
      <c r="I1186" s="22"/>
      <c r="J1186" s="22"/>
      <c r="K1186" s="22"/>
    </row>
    <row r="1187">
      <c r="A1187" s="22"/>
      <c r="B1187" s="22"/>
      <c r="C1187" s="22"/>
      <c r="D1187" s="22"/>
      <c r="E1187" s="22"/>
      <c r="F1187" s="22"/>
      <c r="G1187" s="22"/>
      <c r="H1187" s="22"/>
      <c r="I1187" s="22"/>
      <c r="J1187" s="22"/>
      <c r="K1187" s="22"/>
    </row>
    <row r="1188">
      <c r="A1188" s="22"/>
      <c r="B1188" s="22"/>
      <c r="C1188" s="22"/>
      <c r="D1188" s="22"/>
      <c r="E1188" s="22"/>
      <c r="F1188" s="22"/>
      <c r="G1188" s="22"/>
      <c r="H1188" s="22"/>
      <c r="I1188" s="22"/>
      <c r="J1188" s="22"/>
      <c r="K1188" s="22"/>
    </row>
    <row r="1189">
      <c r="A1189" s="22"/>
      <c r="B1189" s="22"/>
      <c r="C1189" s="22"/>
      <c r="D1189" s="22"/>
      <c r="E1189" s="22"/>
      <c r="F1189" s="22"/>
      <c r="G1189" s="22"/>
      <c r="H1189" s="22"/>
      <c r="I1189" s="22"/>
      <c r="J1189" s="22"/>
      <c r="K1189" s="22"/>
    </row>
    <row r="1190">
      <c r="A1190" s="22"/>
      <c r="B1190" s="22"/>
      <c r="C1190" s="22"/>
      <c r="D1190" s="22"/>
      <c r="E1190" s="22"/>
      <c r="F1190" s="22"/>
      <c r="G1190" s="22"/>
      <c r="H1190" s="22"/>
      <c r="I1190" s="22"/>
      <c r="J1190" s="22"/>
      <c r="K1190" s="22"/>
    </row>
    <row r="1191">
      <c r="A1191" s="22"/>
      <c r="B1191" s="22"/>
      <c r="C1191" s="22"/>
      <c r="D1191" s="22"/>
      <c r="E1191" s="22"/>
      <c r="F1191" s="22"/>
      <c r="G1191" s="22"/>
      <c r="H1191" s="22"/>
      <c r="I1191" s="22"/>
      <c r="J1191" s="22"/>
      <c r="K1191" s="22"/>
    </row>
    <row r="1192">
      <c r="A1192" s="22"/>
      <c r="B1192" s="22"/>
      <c r="C1192" s="22"/>
      <c r="D1192" s="22"/>
      <c r="E1192" s="22"/>
      <c r="F1192" s="22"/>
      <c r="G1192" s="22"/>
      <c r="H1192" s="22"/>
      <c r="I1192" s="22"/>
      <c r="J1192" s="22"/>
      <c r="K1192" s="22"/>
    </row>
    <row r="1193">
      <c r="A1193" s="22"/>
      <c r="B1193" s="22"/>
      <c r="C1193" s="22"/>
      <c r="D1193" s="22"/>
      <c r="E1193" s="22"/>
      <c r="F1193" s="22"/>
      <c r="G1193" s="22"/>
      <c r="H1193" s="22"/>
      <c r="I1193" s="22"/>
      <c r="J1193" s="22"/>
      <c r="K1193" s="22"/>
    </row>
    <row r="1194">
      <c r="A1194" s="22"/>
      <c r="B1194" s="22"/>
      <c r="C1194" s="22"/>
      <c r="D1194" s="22"/>
      <c r="E1194" s="22"/>
      <c r="F1194" s="22"/>
      <c r="G1194" s="22"/>
      <c r="H1194" s="22"/>
      <c r="I1194" s="22"/>
      <c r="J1194" s="22"/>
      <c r="K1194" s="22"/>
    </row>
    <row r="1195">
      <c r="A1195" s="22"/>
      <c r="B1195" s="22"/>
      <c r="C1195" s="22"/>
      <c r="D1195" s="22"/>
      <c r="E1195" s="22"/>
      <c r="F1195" s="22"/>
      <c r="G1195" s="22"/>
      <c r="H1195" s="22"/>
      <c r="I1195" s="22"/>
      <c r="J1195" s="22"/>
      <c r="K1195" s="22"/>
    </row>
    <row r="1196">
      <c r="A1196" s="22"/>
      <c r="B1196" s="22"/>
      <c r="C1196" s="22"/>
      <c r="D1196" s="22"/>
      <c r="E1196" s="22"/>
      <c r="F1196" s="22"/>
      <c r="G1196" s="22"/>
      <c r="H1196" s="22"/>
      <c r="I1196" s="22"/>
      <c r="J1196" s="22"/>
      <c r="K1196" s="22"/>
    </row>
    <row r="1197">
      <c r="A1197" s="22"/>
      <c r="B1197" s="22"/>
      <c r="C1197" s="22"/>
      <c r="D1197" s="22"/>
      <c r="E1197" s="22"/>
      <c r="F1197" s="22"/>
      <c r="G1197" s="22"/>
      <c r="H1197" s="22"/>
      <c r="I1197" s="22"/>
      <c r="J1197" s="22"/>
      <c r="K1197" s="22"/>
    </row>
    <row r="1198">
      <c r="A1198" s="22"/>
      <c r="B1198" s="22"/>
      <c r="C1198" s="22"/>
      <c r="D1198" s="22"/>
      <c r="E1198" s="22"/>
      <c r="F1198" s="22"/>
      <c r="G1198" s="22"/>
      <c r="H1198" s="22"/>
      <c r="I1198" s="22"/>
      <c r="J1198" s="22"/>
      <c r="K1198" s="22"/>
    </row>
    <row r="1199">
      <c r="A1199" s="22"/>
      <c r="B1199" s="22"/>
      <c r="C1199" s="22"/>
      <c r="D1199" s="22"/>
      <c r="E1199" s="22"/>
      <c r="F1199" s="22"/>
      <c r="G1199" s="22"/>
      <c r="H1199" s="22"/>
      <c r="I1199" s="22"/>
      <c r="J1199" s="22"/>
      <c r="K1199" s="22"/>
    </row>
    <row r="1200">
      <c r="A1200" s="22"/>
      <c r="B1200" s="22"/>
      <c r="C1200" s="22"/>
      <c r="D1200" s="22"/>
      <c r="E1200" s="22"/>
      <c r="F1200" s="22"/>
      <c r="G1200" s="22"/>
      <c r="H1200" s="22"/>
      <c r="I1200" s="22"/>
      <c r="J1200" s="22"/>
      <c r="K1200" s="22"/>
    </row>
    <row r="1201">
      <c r="A1201" s="22"/>
      <c r="B1201" s="22"/>
      <c r="C1201" s="22"/>
      <c r="D1201" s="22"/>
      <c r="E1201" s="22"/>
      <c r="F1201" s="22"/>
      <c r="G1201" s="22"/>
      <c r="H1201" s="22"/>
      <c r="I1201" s="22"/>
      <c r="J1201" s="22"/>
      <c r="K1201" s="22"/>
    </row>
    <row r="1202">
      <c r="A1202" s="22"/>
      <c r="B1202" s="22"/>
      <c r="C1202" s="22"/>
      <c r="D1202" s="22"/>
      <c r="E1202" s="22"/>
      <c r="F1202" s="22"/>
      <c r="G1202" s="22"/>
      <c r="H1202" s="22"/>
      <c r="I1202" s="22"/>
      <c r="J1202" s="22"/>
      <c r="K1202" s="22"/>
    </row>
    <row r="1203">
      <c r="A1203" s="22"/>
      <c r="B1203" s="22"/>
      <c r="C1203" s="22"/>
      <c r="D1203" s="22"/>
      <c r="E1203" s="22"/>
      <c r="F1203" s="22"/>
      <c r="G1203" s="22"/>
      <c r="H1203" s="22"/>
      <c r="I1203" s="22"/>
      <c r="J1203" s="22"/>
      <c r="K1203" s="22"/>
    </row>
    <row r="1204">
      <c r="A1204" s="22"/>
      <c r="B1204" s="22"/>
      <c r="C1204" s="22"/>
      <c r="D1204" s="22"/>
      <c r="E1204" s="22"/>
      <c r="F1204" s="22"/>
      <c r="G1204" s="22"/>
      <c r="H1204" s="22"/>
      <c r="I1204" s="22"/>
      <c r="J1204" s="22"/>
      <c r="K1204" s="22"/>
    </row>
    <row r="1205">
      <c r="A1205" s="22"/>
      <c r="B1205" s="22"/>
      <c r="C1205" s="22"/>
      <c r="D1205" s="22"/>
      <c r="E1205" s="22"/>
      <c r="F1205" s="22"/>
      <c r="G1205" s="22"/>
      <c r="H1205" s="22"/>
      <c r="I1205" s="22"/>
      <c r="J1205" s="22"/>
      <c r="K1205" s="22"/>
    </row>
    <row r="1206">
      <c r="A1206" s="22"/>
      <c r="B1206" s="22"/>
      <c r="C1206" s="22"/>
      <c r="D1206" s="22"/>
      <c r="E1206" s="22"/>
      <c r="F1206" s="22"/>
      <c r="G1206" s="22"/>
      <c r="H1206" s="22"/>
      <c r="I1206" s="22"/>
      <c r="J1206" s="22"/>
      <c r="K1206" s="22"/>
    </row>
    <row r="1207">
      <c r="A1207" s="22"/>
      <c r="B1207" s="22"/>
      <c r="C1207" s="22"/>
      <c r="D1207" s="22"/>
      <c r="E1207" s="22"/>
      <c r="F1207" s="22"/>
      <c r="G1207" s="22"/>
      <c r="H1207" s="22"/>
      <c r="I1207" s="22"/>
      <c r="J1207" s="22"/>
      <c r="K1207" s="22"/>
    </row>
    <row r="1208">
      <c r="A1208" s="22"/>
      <c r="B1208" s="22"/>
      <c r="C1208" s="22"/>
      <c r="D1208" s="22"/>
      <c r="E1208" s="22"/>
      <c r="F1208" s="22"/>
      <c r="G1208" s="22"/>
      <c r="H1208" s="22"/>
      <c r="I1208" s="22"/>
      <c r="J1208" s="22"/>
      <c r="K1208" s="22"/>
    </row>
    <row r="1209">
      <c r="A1209" s="22"/>
      <c r="B1209" s="22"/>
      <c r="C1209" s="22"/>
      <c r="D1209" s="22"/>
      <c r="E1209" s="22"/>
      <c r="F1209" s="22"/>
      <c r="G1209" s="22"/>
      <c r="H1209" s="22"/>
      <c r="I1209" s="22"/>
      <c r="J1209" s="22"/>
      <c r="K1209" s="22"/>
    </row>
    <row r="1210">
      <c r="A1210" s="22"/>
      <c r="B1210" s="22"/>
      <c r="C1210" s="22"/>
      <c r="D1210" s="22"/>
      <c r="E1210" s="22"/>
      <c r="F1210" s="22"/>
      <c r="G1210" s="22"/>
      <c r="H1210" s="22"/>
      <c r="I1210" s="22"/>
      <c r="J1210" s="22"/>
      <c r="K1210" s="22"/>
    </row>
    <row r="1211">
      <c r="A1211" s="22"/>
      <c r="B1211" s="22"/>
      <c r="C1211" s="22"/>
      <c r="D1211" s="22"/>
      <c r="E1211" s="22"/>
      <c r="F1211" s="22"/>
      <c r="G1211" s="22"/>
      <c r="H1211" s="22"/>
      <c r="I1211" s="22"/>
      <c r="J1211" s="22"/>
      <c r="K1211" s="22"/>
    </row>
    <row r="1212">
      <c r="A1212" s="22"/>
      <c r="B1212" s="22"/>
      <c r="C1212" s="22"/>
      <c r="D1212" s="22"/>
      <c r="E1212" s="22"/>
      <c r="F1212" s="22"/>
      <c r="G1212" s="22"/>
      <c r="H1212" s="22"/>
      <c r="I1212" s="22"/>
      <c r="J1212" s="22"/>
      <c r="K1212" s="22"/>
    </row>
    <row r="1213">
      <c r="A1213" s="22"/>
      <c r="B1213" s="22"/>
      <c r="C1213" s="22"/>
      <c r="D1213" s="22"/>
      <c r="E1213" s="22"/>
      <c r="F1213" s="22"/>
      <c r="G1213" s="22"/>
      <c r="H1213" s="22"/>
      <c r="I1213" s="22"/>
      <c r="J1213" s="22"/>
      <c r="K1213" s="22"/>
    </row>
    <row r="1214">
      <c r="A1214" s="22"/>
      <c r="B1214" s="22"/>
      <c r="C1214" s="22"/>
      <c r="D1214" s="22"/>
      <c r="E1214" s="22"/>
      <c r="F1214" s="22"/>
      <c r="G1214" s="22"/>
      <c r="H1214" s="22"/>
      <c r="I1214" s="22"/>
      <c r="J1214" s="22"/>
      <c r="K1214" s="22"/>
    </row>
    <row r="1215">
      <c r="A1215" s="22"/>
      <c r="B1215" s="22"/>
      <c r="C1215" s="22"/>
      <c r="D1215" s="22"/>
      <c r="E1215" s="22"/>
      <c r="F1215" s="22"/>
      <c r="G1215" s="22"/>
      <c r="H1215" s="22"/>
      <c r="I1215" s="22"/>
      <c r="J1215" s="22"/>
      <c r="K1215" s="22"/>
    </row>
    <row r="1216">
      <c r="A1216" s="22"/>
      <c r="B1216" s="22"/>
      <c r="C1216" s="22"/>
      <c r="D1216" s="22"/>
      <c r="E1216" s="22"/>
      <c r="F1216" s="22"/>
      <c r="G1216" s="22"/>
      <c r="H1216" s="22"/>
      <c r="I1216" s="22"/>
      <c r="J1216" s="22"/>
      <c r="K1216" s="22"/>
    </row>
    <row r="1217">
      <c r="A1217" s="22"/>
      <c r="B1217" s="22"/>
      <c r="C1217" s="22"/>
      <c r="D1217" s="22"/>
      <c r="E1217" s="22"/>
      <c r="F1217" s="22"/>
      <c r="G1217" s="22"/>
      <c r="H1217" s="22"/>
      <c r="I1217" s="22"/>
      <c r="J1217" s="22"/>
      <c r="K1217" s="22"/>
    </row>
    <row r="1218">
      <c r="A1218" s="22"/>
      <c r="B1218" s="22"/>
      <c r="C1218" s="22"/>
      <c r="D1218" s="22"/>
      <c r="E1218" s="22"/>
      <c r="F1218" s="22"/>
      <c r="G1218" s="22"/>
      <c r="H1218" s="22"/>
      <c r="I1218" s="22"/>
      <c r="J1218" s="22"/>
      <c r="K1218" s="22"/>
    </row>
    <row r="1219">
      <c r="A1219" s="22"/>
      <c r="B1219" s="22"/>
      <c r="C1219" s="22"/>
      <c r="D1219" s="22"/>
      <c r="E1219" s="22"/>
      <c r="F1219" s="22"/>
      <c r="G1219" s="22"/>
      <c r="H1219" s="22"/>
      <c r="I1219" s="22"/>
      <c r="J1219" s="22"/>
      <c r="K1219" s="22"/>
    </row>
    <row r="1220">
      <c r="A1220" s="22"/>
      <c r="B1220" s="22"/>
      <c r="C1220" s="22"/>
      <c r="D1220" s="22"/>
      <c r="E1220" s="22"/>
      <c r="F1220" s="22"/>
      <c r="G1220" s="22"/>
      <c r="H1220" s="22"/>
      <c r="I1220" s="22"/>
      <c r="J1220" s="22"/>
      <c r="K1220" s="22"/>
    </row>
    <row r="1221">
      <c r="A1221" s="22"/>
      <c r="B1221" s="22"/>
      <c r="C1221" s="22"/>
      <c r="D1221" s="22"/>
      <c r="E1221" s="22"/>
      <c r="F1221" s="22"/>
      <c r="G1221" s="22"/>
      <c r="H1221" s="22"/>
      <c r="I1221" s="22"/>
      <c r="J1221" s="22"/>
      <c r="K1221" s="22"/>
    </row>
    <row r="1222">
      <c r="A1222" s="22"/>
      <c r="B1222" s="22"/>
      <c r="C1222" s="22"/>
      <c r="D1222" s="22"/>
      <c r="E1222" s="22"/>
      <c r="F1222" s="22"/>
      <c r="G1222" s="22"/>
      <c r="H1222" s="22"/>
      <c r="I1222" s="22"/>
      <c r="J1222" s="22"/>
      <c r="K1222" s="22"/>
    </row>
    <row r="1223">
      <c r="A1223" s="22"/>
      <c r="B1223" s="22"/>
      <c r="C1223" s="22"/>
      <c r="D1223" s="22"/>
      <c r="E1223" s="22"/>
      <c r="F1223" s="22"/>
      <c r="G1223" s="22"/>
      <c r="H1223" s="22"/>
      <c r="I1223" s="22"/>
      <c r="J1223" s="22"/>
      <c r="K1223" s="22"/>
    </row>
    <row r="1224">
      <c r="A1224" s="22"/>
      <c r="B1224" s="22"/>
      <c r="C1224" s="22"/>
      <c r="D1224" s="22"/>
      <c r="E1224" s="22"/>
      <c r="F1224" s="22"/>
      <c r="G1224" s="22"/>
      <c r="H1224" s="22"/>
      <c r="I1224" s="22"/>
      <c r="J1224" s="22"/>
      <c r="K1224" s="22"/>
    </row>
    <row r="1225">
      <c r="A1225" s="22"/>
      <c r="B1225" s="22"/>
      <c r="C1225" s="22"/>
      <c r="D1225" s="22"/>
      <c r="E1225" s="22"/>
      <c r="F1225" s="22"/>
      <c r="G1225" s="22"/>
      <c r="H1225" s="22"/>
      <c r="I1225" s="22"/>
      <c r="J1225" s="22"/>
      <c r="K1225" s="22"/>
    </row>
    <row r="1226">
      <c r="A1226" s="22"/>
      <c r="B1226" s="22"/>
      <c r="C1226" s="22"/>
      <c r="D1226" s="22"/>
      <c r="E1226" s="22"/>
      <c r="F1226" s="22"/>
      <c r="G1226" s="22"/>
      <c r="H1226" s="22"/>
      <c r="I1226" s="22"/>
      <c r="J1226" s="22"/>
      <c r="K1226" s="22"/>
    </row>
    <row r="1227">
      <c r="A1227" s="22"/>
      <c r="B1227" s="22"/>
      <c r="C1227" s="22"/>
      <c r="D1227" s="22"/>
      <c r="E1227" s="22"/>
      <c r="F1227" s="22"/>
      <c r="G1227" s="22"/>
      <c r="H1227" s="22"/>
      <c r="I1227" s="22"/>
      <c r="J1227" s="22"/>
      <c r="K1227" s="22"/>
    </row>
    <row r="1228">
      <c r="A1228" s="22"/>
      <c r="B1228" s="22"/>
      <c r="C1228" s="22"/>
      <c r="D1228" s="22"/>
      <c r="E1228" s="22"/>
      <c r="F1228" s="22"/>
      <c r="G1228" s="22"/>
      <c r="H1228" s="22"/>
      <c r="I1228" s="22"/>
      <c r="J1228" s="22"/>
      <c r="K1228" s="22"/>
    </row>
    <row r="1229">
      <c r="A1229" s="22"/>
      <c r="B1229" s="22"/>
      <c r="C1229" s="22"/>
      <c r="D1229" s="22"/>
      <c r="E1229" s="22"/>
      <c r="F1229" s="22"/>
      <c r="G1229" s="22"/>
      <c r="H1229" s="22"/>
      <c r="I1229" s="22"/>
      <c r="J1229" s="22"/>
      <c r="K1229" s="22"/>
    </row>
    <row r="1230">
      <c r="A1230" s="22"/>
      <c r="B1230" s="22"/>
      <c r="C1230" s="22"/>
      <c r="D1230" s="22"/>
      <c r="E1230" s="22"/>
      <c r="F1230" s="22"/>
      <c r="G1230" s="22"/>
      <c r="H1230" s="22"/>
      <c r="I1230" s="22"/>
      <c r="J1230" s="22"/>
      <c r="K1230" s="22"/>
    </row>
    <row r="1231">
      <c r="A1231" s="22"/>
      <c r="B1231" s="22"/>
      <c r="C1231" s="22"/>
      <c r="D1231" s="22"/>
      <c r="E1231" s="22"/>
      <c r="F1231" s="22"/>
      <c r="G1231" s="22"/>
      <c r="H1231" s="22"/>
      <c r="I1231" s="22"/>
      <c r="J1231" s="22"/>
      <c r="K1231" s="22"/>
    </row>
    <row r="1232">
      <c r="A1232" s="22"/>
      <c r="B1232" s="22"/>
      <c r="C1232" s="22"/>
      <c r="D1232" s="22"/>
      <c r="E1232" s="22"/>
      <c r="F1232" s="22"/>
      <c r="G1232" s="22"/>
      <c r="H1232" s="22"/>
      <c r="I1232" s="22"/>
      <c r="J1232" s="22"/>
      <c r="K1232" s="22"/>
    </row>
    <row r="1233">
      <c r="A1233" s="22"/>
      <c r="B1233" s="22"/>
      <c r="C1233" s="22"/>
      <c r="D1233" s="22"/>
      <c r="E1233" s="22"/>
      <c r="F1233" s="22"/>
      <c r="G1233" s="22"/>
      <c r="H1233" s="22"/>
      <c r="I1233" s="22"/>
      <c r="J1233" s="22"/>
      <c r="K1233" s="22"/>
    </row>
    <row r="1234">
      <c r="A1234" s="22"/>
      <c r="B1234" s="22"/>
      <c r="C1234" s="22"/>
      <c r="D1234" s="22"/>
      <c r="E1234" s="22"/>
      <c r="F1234" s="22"/>
      <c r="G1234" s="22"/>
      <c r="H1234" s="22"/>
      <c r="I1234" s="22"/>
      <c r="J1234" s="22"/>
      <c r="K1234" s="22"/>
    </row>
    <row r="1235">
      <c r="A1235" s="22"/>
      <c r="B1235" s="22"/>
      <c r="C1235" s="22"/>
      <c r="D1235" s="22"/>
      <c r="E1235" s="22"/>
      <c r="F1235" s="22"/>
      <c r="G1235" s="22"/>
      <c r="H1235" s="22"/>
      <c r="I1235" s="22"/>
      <c r="J1235" s="22"/>
      <c r="K1235" s="22"/>
    </row>
    <row r="1236">
      <c r="A1236" s="22"/>
      <c r="B1236" s="22"/>
      <c r="C1236" s="22"/>
      <c r="D1236" s="22"/>
      <c r="E1236" s="22"/>
      <c r="F1236" s="22"/>
      <c r="G1236" s="22"/>
      <c r="H1236" s="22"/>
      <c r="I1236" s="22"/>
      <c r="J1236" s="22"/>
      <c r="K1236" s="22"/>
    </row>
    <row r="1237">
      <c r="A1237" s="22"/>
      <c r="B1237" s="22"/>
      <c r="C1237" s="22"/>
      <c r="D1237" s="22"/>
      <c r="E1237" s="22"/>
      <c r="F1237" s="22"/>
      <c r="G1237" s="22"/>
      <c r="H1237" s="22"/>
      <c r="I1237" s="22"/>
      <c r="J1237" s="22"/>
      <c r="K1237" s="22"/>
    </row>
    <row r="1238">
      <c r="A1238" s="22"/>
      <c r="B1238" s="22"/>
      <c r="C1238" s="22"/>
      <c r="D1238" s="22"/>
      <c r="E1238" s="22"/>
      <c r="F1238" s="22"/>
      <c r="G1238" s="22"/>
      <c r="H1238" s="22"/>
      <c r="I1238" s="22"/>
      <c r="J1238" s="22"/>
      <c r="K1238" s="22"/>
    </row>
    <row r="1239">
      <c r="A1239" s="22"/>
      <c r="B1239" s="22"/>
      <c r="C1239" s="22"/>
      <c r="D1239" s="22"/>
      <c r="E1239" s="22"/>
      <c r="F1239" s="22"/>
      <c r="G1239" s="22"/>
      <c r="H1239" s="22"/>
      <c r="I1239" s="22"/>
      <c r="J1239" s="22"/>
      <c r="K1239" s="22"/>
    </row>
    <row r="1240">
      <c r="A1240" s="22"/>
      <c r="B1240" s="22"/>
      <c r="C1240" s="22"/>
      <c r="D1240" s="22"/>
      <c r="E1240" s="22"/>
      <c r="F1240" s="22"/>
      <c r="G1240" s="22"/>
      <c r="H1240" s="22"/>
      <c r="I1240" s="22"/>
      <c r="J1240" s="22"/>
      <c r="K1240" s="22"/>
    </row>
    <row r="1241">
      <c r="A1241" s="22"/>
      <c r="B1241" s="22"/>
      <c r="C1241" s="22"/>
      <c r="D1241" s="22"/>
      <c r="E1241" s="22"/>
      <c r="F1241" s="22"/>
      <c r="G1241" s="22"/>
      <c r="H1241" s="22"/>
      <c r="I1241" s="22"/>
      <c r="J1241" s="22"/>
      <c r="K1241" s="22"/>
    </row>
    <row r="1242">
      <c r="A1242" s="22"/>
      <c r="B1242" s="22"/>
      <c r="C1242" s="22"/>
      <c r="D1242" s="22"/>
      <c r="E1242" s="22"/>
      <c r="F1242" s="22"/>
      <c r="G1242" s="22"/>
      <c r="H1242" s="22"/>
      <c r="I1242" s="22"/>
      <c r="J1242" s="22"/>
      <c r="K1242" s="22"/>
    </row>
    <row r="1243">
      <c r="A1243" s="22"/>
      <c r="B1243" s="22"/>
      <c r="C1243" s="22"/>
      <c r="D1243" s="22"/>
      <c r="E1243" s="22"/>
      <c r="F1243" s="22"/>
      <c r="G1243" s="22"/>
      <c r="H1243" s="22"/>
      <c r="I1243" s="22"/>
      <c r="J1243" s="22"/>
      <c r="K1243" s="22"/>
    </row>
    <row r="1244">
      <c r="A1244" s="22"/>
      <c r="B1244" s="22"/>
      <c r="C1244" s="22"/>
      <c r="D1244" s="22"/>
      <c r="E1244" s="22"/>
      <c r="F1244" s="22"/>
      <c r="G1244" s="22"/>
      <c r="H1244" s="22"/>
      <c r="I1244" s="22"/>
      <c r="J1244" s="22"/>
      <c r="K1244" s="22"/>
    </row>
    <row r="1245">
      <c r="A1245" s="22"/>
      <c r="B1245" s="22"/>
      <c r="C1245" s="22"/>
      <c r="D1245" s="22"/>
      <c r="E1245" s="22"/>
      <c r="F1245" s="22"/>
      <c r="G1245" s="22"/>
      <c r="H1245" s="22"/>
      <c r="I1245" s="22"/>
      <c r="J1245" s="22"/>
      <c r="K1245" s="22"/>
    </row>
    <row r="1246">
      <c r="A1246" s="22"/>
      <c r="B1246" s="22"/>
      <c r="C1246" s="22"/>
      <c r="D1246" s="22"/>
      <c r="E1246" s="22"/>
      <c r="F1246" s="22"/>
      <c r="G1246" s="22"/>
      <c r="H1246" s="22"/>
      <c r="I1246" s="22"/>
      <c r="J1246" s="22"/>
      <c r="K1246" s="22"/>
    </row>
    <row r="1247">
      <c r="A1247" s="22"/>
      <c r="B1247" s="22"/>
      <c r="C1247" s="22"/>
      <c r="D1247" s="22"/>
      <c r="E1247" s="22"/>
      <c r="F1247" s="22"/>
      <c r="G1247" s="22"/>
      <c r="H1247" s="22"/>
      <c r="I1247" s="22"/>
      <c r="J1247" s="22"/>
      <c r="K1247" s="22"/>
    </row>
    <row r="1248">
      <c r="A1248" s="22"/>
      <c r="B1248" s="22"/>
      <c r="C1248" s="22"/>
      <c r="D1248" s="22"/>
      <c r="E1248" s="22"/>
      <c r="F1248" s="22"/>
      <c r="G1248" s="22"/>
      <c r="H1248" s="22"/>
      <c r="I1248" s="22"/>
      <c r="J1248" s="22"/>
      <c r="K1248" s="22"/>
    </row>
    <row r="1249">
      <c r="A1249" s="22"/>
      <c r="B1249" s="22"/>
      <c r="C1249" s="22"/>
      <c r="D1249" s="22"/>
      <c r="E1249" s="22"/>
      <c r="F1249" s="22"/>
      <c r="G1249" s="22"/>
      <c r="H1249" s="22"/>
      <c r="I1249" s="22"/>
      <c r="J1249" s="22"/>
      <c r="K1249" s="22"/>
    </row>
    <row r="1250">
      <c r="A1250" s="22"/>
      <c r="B1250" s="22"/>
      <c r="C1250" s="22"/>
      <c r="D1250" s="22"/>
      <c r="E1250" s="22"/>
      <c r="F1250" s="22"/>
      <c r="G1250" s="22"/>
      <c r="H1250" s="22"/>
      <c r="I1250" s="22"/>
      <c r="J1250" s="22"/>
      <c r="K1250" s="22"/>
    </row>
    <row r="1251">
      <c r="A1251" s="22"/>
      <c r="B1251" s="22"/>
      <c r="C1251" s="22"/>
      <c r="D1251" s="22"/>
      <c r="E1251" s="22"/>
      <c r="F1251" s="22"/>
      <c r="G1251" s="22"/>
      <c r="H1251" s="22"/>
      <c r="I1251" s="22"/>
      <c r="J1251" s="22"/>
      <c r="K1251" s="22"/>
    </row>
    <row r="1252">
      <c r="A1252" s="22"/>
      <c r="B1252" s="22"/>
      <c r="C1252" s="22"/>
      <c r="D1252" s="22"/>
      <c r="E1252" s="22"/>
      <c r="F1252" s="22"/>
      <c r="G1252" s="22"/>
      <c r="H1252" s="22"/>
      <c r="I1252" s="22"/>
      <c r="J1252" s="22"/>
      <c r="K1252" s="22"/>
    </row>
    <row r="1253">
      <c r="A1253" s="22"/>
      <c r="B1253" s="22"/>
      <c r="C1253" s="22"/>
      <c r="D1253" s="22"/>
      <c r="E1253" s="22"/>
      <c r="F1253" s="22"/>
      <c r="G1253" s="22"/>
      <c r="H1253" s="22"/>
      <c r="I1253" s="22"/>
      <c r="J1253" s="22"/>
      <c r="K1253" s="22"/>
    </row>
    <row r="1254">
      <c r="A1254" s="22"/>
      <c r="B1254" s="22"/>
      <c r="C1254" s="22"/>
      <c r="D1254" s="22"/>
      <c r="E1254" s="22"/>
      <c r="F1254" s="22"/>
      <c r="G1254" s="22"/>
      <c r="H1254" s="22"/>
      <c r="I1254" s="22"/>
      <c r="J1254" s="22"/>
      <c r="K1254" s="22"/>
    </row>
    <row r="1255">
      <c r="A1255" s="22"/>
      <c r="B1255" s="22"/>
      <c r="C1255" s="22"/>
      <c r="D1255" s="22"/>
      <c r="E1255" s="22"/>
      <c r="F1255" s="22"/>
      <c r="G1255" s="22"/>
      <c r="H1255" s="22"/>
      <c r="I1255" s="22"/>
      <c r="J1255" s="22"/>
      <c r="K1255" s="22"/>
    </row>
    <row r="1256">
      <c r="A1256" s="22"/>
      <c r="B1256" s="22"/>
      <c r="C1256" s="22"/>
      <c r="D1256" s="22"/>
      <c r="E1256" s="22"/>
      <c r="F1256" s="22"/>
      <c r="G1256" s="22"/>
      <c r="H1256" s="22"/>
      <c r="I1256" s="22"/>
      <c r="J1256" s="22"/>
      <c r="K1256" s="22"/>
    </row>
    <row r="1257">
      <c r="A1257" s="22"/>
      <c r="B1257" s="22"/>
      <c r="C1257" s="22"/>
      <c r="D1257" s="22"/>
      <c r="E1257" s="22"/>
      <c r="F1257" s="22"/>
      <c r="G1257" s="22"/>
      <c r="H1257" s="22"/>
      <c r="I1257" s="22"/>
      <c r="J1257" s="22"/>
      <c r="K1257" s="22"/>
    </row>
    <row r="1258">
      <c r="A1258" s="22"/>
      <c r="B1258" s="22"/>
      <c r="C1258" s="22"/>
      <c r="D1258" s="22"/>
      <c r="E1258" s="22"/>
      <c r="F1258" s="22"/>
      <c r="G1258" s="22"/>
      <c r="H1258" s="22"/>
      <c r="I1258" s="22"/>
      <c r="J1258" s="22"/>
      <c r="K1258" s="22"/>
    </row>
    <row r="1259">
      <c r="A1259" s="22"/>
      <c r="B1259" s="22"/>
      <c r="C1259" s="22"/>
      <c r="D1259" s="22"/>
      <c r="E1259" s="22"/>
      <c r="F1259" s="22"/>
      <c r="G1259" s="22"/>
      <c r="H1259" s="22"/>
      <c r="I1259" s="22"/>
      <c r="J1259" s="22"/>
      <c r="K1259" s="22"/>
    </row>
    <row r="1260">
      <c r="A1260" s="22"/>
      <c r="B1260" s="22"/>
      <c r="C1260" s="22"/>
      <c r="D1260" s="22"/>
      <c r="E1260" s="22"/>
      <c r="F1260" s="22"/>
      <c r="G1260" s="22"/>
      <c r="H1260" s="22"/>
      <c r="I1260" s="22"/>
      <c r="J1260" s="22"/>
      <c r="K1260" s="22"/>
    </row>
    <row r="1261">
      <c r="A1261" s="22"/>
      <c r="B1261" s="22"/>
      <c r="C1261" s="22"/>
      <c r="D1261" s="22"/>
      <c r="E1261" s="22"/>
      <c r="F1261" s="22"/>
      <c r="G1261" s="22"/>
      <c r="H1261" s="22"/>
      <c r="I1261" s="22"/>
      <c r="J1261" s="22"/>
      <c r="K1261" s="22"/>
    </row>
    <row r="1262">
      <c r="A1262" s="22"/>
      <c r="B1262" s="22"/>
      <c r="C1262" s="22"/>
      <c r="D1262" s="22"/>
      <c r="E1262" s="22"/>
      <c r="F1262" s="22"/>
      <c r="G1262" s="22"/>
      <c r="H1262" s="22"/>
      <c r="I1262" s="22"/>
      <c r="J1262" s="22"/>
      <c r="K1262" s="22"/>
    </row>
    <row r="1263">
      <c r="A1263" s="22"/>
      <c r="B1263" s="22"/>
      <c r="C1263" s="22"/>
      <c r="D1263" s="22"/>
      <c r="E1263" s="22"/>
      <c r="F1263" s="22"/>
      <c r="G1263" s="22"/>
      <c r="H1263" s="22"/>
      <c r="I1263" s="22"/>
      <c r="J1263" s="22"/>
      <c r="K1263" s="22"/>
    </row>
    <row r="1264">
      <c r="A1264" s="22"/>
      <c r="B1264" s="22"/>
      <c r="C1264" s="22"/>
      <c r="D1264" s="22"/>
      <c r="E1264" s="22"/>
      <c r="F1264" s="22"/>
      <c r="G1264" s="22"/>
      <c r="H1264" s="22"/>
      <c r="I1264" s="22"/>
      <c r="J1264" s="22"/>
      <c r="K1264" s="22"/>
    </row>
    <row r="1265">
      <c r="A1265" s="22"/>
      <c r="B1265" s="22"/>
      <c r="C1265" s="22"/>
      <c r="D1265" s="22"/>
      <c r="E1265" s="22"/>
      <c r="F1265" s="22"/>
      <c r="G1265" s="22"/>
      <c r="H1265" s="22"/>
      <c r="I1265" s="22"/>
      <c r="J1265" s="22"/>
      <c r="K1265" s="22"/>
    </row>
    <row r="1266">
      <c r="A1266" s="22"/>
      <c r="B1266" s="22"/>
      <c r="C1266" s="22"/>
      <c r="D1266" s="22"/>
      <c r="E1266" s="22"/>
      <c r="F1266" s="22"/>
      <c r="G1266" s="22"/>
      <c r="H1266" s="22"/>
      <c r="I1266" s="22"/>
      <c r="J1266" s="22"/>
      <c r="K1266" s="22"/>
    </row>
    <row r="1267">
      <c r="A1267" s="22"/>
      <c r="B1267" s="22"/>
      <c r="C1267" s="22"/>
      <c r="D1267" s="22"/>
      <c r="E1267" s="22"/>
      <c r="F1267" s="22"/>
      <c r="G1267" s="22"/>
      <c r="H1267" s="22"/>
      <c r="I1267" s="22"/>
      <c r="J1267" s="22"/>
      <c r="K1267" s="22"/>
    </row>
    <row r="1268">
      <c r="A1268" s="22"/>
      <c r="B1268" s="22"/>
      <c r="C1268" s="22"/>
      <c r="D1268" s="22"/>
      <c r="E1268" s="22"/>
      <c r="F1268" s="22"/>
      <c r="G1268" s="22"/>
      <c r="H1268" s="22"/>
      <c r="I1268" s="22"/>
      <c r="J1268" s="22"/>
      <c r="K1268" s="22"/>
    </row>
    <row r="1269">
      <c r="A1269" s="22"/>
      <c r="B1269" s="22"/>
      <c r="C1269" s="22"/>
      <c r="D1269" s="22"/>
      <c r="E1269" s="22"/>
      <c r="F1269" s="22"/>
      <c r="G1269" s="22"/>
      <c r="H1269" s="22"/>
      <c r="I1269" s="22"/>
      <c r="J1269" s="22"/>
      <c r="K1269" s="22"/>
    </row>
    <row r="1270">
      <c r="A1270" s="22"/>
      <c r="B1270" s="22"/>
      <c r="C1270" s="22"/>
      <c r="D1270" s="22"/>
      <c r="E1270" s="22"/>
      <c r="F1270" s="22"/>
      <c r="G1270" s="22"/>
      <c r="H1270" s="22"/>
      <c r="I1270" s="22"/>
      <c r="J1270" s="22"/>
      <c r="K1270" s="22"/>
    </row>
    <row r="1271">
      <c r="A1271" s="22"/>
      <c r="B1271" s="22"/>
      <c r="C1271" s="22"/>
      <c r="D1271" s="22"/>
      <c r="E1271" s="22"/>
      <c r="F1271" s="22"/>
      <c r="G1271" s="22"/>
      <c r="H1271" s="22"/>
      <c r="I1271" s="22"/>
      <c r="J1271" s="22"/>
      <c r="K1271" s="22"/>
    </row>
    <row r="1272">
      <c r="A1272" s="22"/>
      <c r="B1272" s="22"/>
      <c r="C1272" s="22"/>
      <c r="D1272" s="22"/>
      <c r="E1272" s="22"/>
      <c r="F1272" s="22"/>
      <c r="G1272" s="22"/>
      <c r="H1272" s="22"/>
      <c r="I1272" s="22"/>
      <c r="J1272" s="22"/>
      <c r="K1272" s="22"/>
    </row>
    <row r="1273">
      <c r="A1273" s="22"/>
      <c r="B1273" s="22"/>
      <c r="C1273" s="22"/>
      <c r="D1273" s="22"/>
      <c r="E1273" s="22"/>
      <c r="F1273" s="22"/>
      <c r="G1273" s="22"/>
      <c r="H1273" s="22"/>
      <c r="I1273" s="22"/>
      <c r="J1273" s="22"/>
      <c r="K1273" s="22"/>
    </row>
    <row r="1274">
      <c r="A1274" s="22"/>
      <c r="B1274" s="22"/>
      <c r="C1274" s="22"/>
      <c r="D1274" s="22"/>
      <c r="E1274" s="22"/>
      <c r="F1274" s="22"/>
      <c r="G1274" s="22"/>
      <c r="H1274" s="22"/>
      <c r="I1274" s="22"/>
      <c r="J1274" s="22"/>
      <c r="K1274" s="22"/>
    </row>
    <row r="1275">
      <c r="A1275" s="22"/>
      <c r="B1275" s="22"/>
      <c r="C1275" s="22"/>
      <c r="D1275" s="22"/>
      <c r="E1275" s="22"/>
      <c r="F1275" s="22"/>
      <c r="G1275" s="22"/>
      <c r="H1275" s="22"/>
      <c r="I1275" s="22"/>
      <c r="J1275" s="22"/>
      <c r="K1275" s="22"/>
    </row>
    <row r="1276">
      <c r="A1276" s="22"/>
      <c r="B1276" s="22"/>
      <c r="C1276" s="22"/>
      <c r="D1276" s="22"/>
      <c r="E1276" s="22"/>
      <c r="F1276" s="22"/>
      <c r="G1276" s="22"/>
      <c r="H1276" s="22"/>
      <c r="I1276" s="22"/>
      <c r="J1276" s="22"/>
      <c r="K1276" s="22"/>
    </row>
    <row r="1277">
      <c r="A1277" s="22"/>
      <c r="B1277" s="22"/>
      <c r="C1277" s="22"/>
      <c r="D1277" s="22"/>
      <c r="E1277" s="22"/>
      <c r="F1277" s="22"/>
      <c r="G1277" s="22"/>
      <c r="H1277" s="22"/>
      <c r="I1277" s="22"/>
      <c r="J1277" s="22"/>
      <c r="K1277" s="22"/>
    </row>
    <row r="1278">
      <c r="A1278" s="22"/>
      <c r="B1278" s="22"/>
      <c r="C1278" s="22"/>
      <c r="D1278" s="22"/>
      <c r="E1278" s="22"/>
      <c r="F1278" s="22"/>
      <c r="G1278" s="22"/>
      <c r="H1278" s="22"/>
      <c r="I1278" s="22"/>
      <c r="J1278" s="22"/>
      <c r="K1278" s="22"/>
    </row>
    <row r="1279">
      <c r="A1279" s="22"/>
      <c r="B1279" s="22"/>
      <c r="C1279" s="22"/>
      <c r="D1279" s="22"/>
      <c r="E1279" s="22"/>
      <c r="F1279" s="22"/>
      <c r="G1279" s="22"/>
      <c r="H1279" s="22"/>
      <c r="I1279" s="22"/>
      <c r="J1279" s="22"/>
      <c r="K1279" s="22"/>
    </row>
    <row r="1280">
      <c r="A1280" s="22"/>
      <c r="B1280" s="22"/>
      <c r="C1280" s="22"/>
      <c r="D1280" s="22"/>
      <c r="E1280" s="22"/>
      <c r="F1280" s="22"/>
      <c r="G1280" s="22"/>
      <c r="H1280" s="22"/>
      <c r="I1280" s="22"/>
      <c r="J1280" s="22"/>
      <c r="K1280" s="22"/>
    </row>
    <row r="1281">
      <c r="A1281" s="22"/>
      <c r="B1281" s="22"/>
      <c r="C1281" s="22"/>
      <c r="D1281" s="22"/>
      <c r="E1281" s="22"/>
      <c r="F1281" s="22"/>
      <c r="G1281" s="22"/>
      <c r="H1281" s="22"/>
      <c r="I1281" s="22"/>
      <c r="J1281" s="22"/>
      <c r="K1281" s="22"/>
    </row>
    <row r="1282">
      <c r="A1282" s="22"/>
      <c r="B1282" s="22"/>
      <c r="C1282" s="22"/>
      <c r="D1282" s="22"/>
      <c r="E1282" s="22"/>
      <c r="F1282" s="22"/>
      <c r="G1282" s="22"/>
      <c r="H1282" s="22"/>
      <c r="I1282" s="22"/>
      <c r="J1282" s="22"/>
      <c r="K1282" s="22"/>
    </row>
    <row r="1283">
      <c r="A1283" s="22"/>
      <c r="B1283" s="22"/>
      <c r="C1283" s="22"/>
      <c r="D1283" s="22"/>
      <c r="E1283" s="22"/>
      <c r="F1283" s="22"/>
      <c r="G1283" s="22"/>
      <c r="H1283" s="22"/>
      <c r="I1283" s="22"/>
      <c r="J1283" s="22"/>
      <c r="K1283" s="22"/>
    </row>
    <row r="1284">
      <c r="A1284" s="22"/>
      <c r="B1284" s="22"/>
      <c r="C1284" s="22"/>
      <c r="D1284" s="22"/>
      <c r="E1284" s="22"/>
      <c r="F1284" s="22"/>
      <c r="G1284" s="22"/>
      <c r="H1284" s="22"/>
      <c r="I1284" s="22"/>
      <c r="J1284" s="22"/>
      <c r="K1284" s="22"/>
    </row>
    <row r="1285">
      <c r="A1285" s="22"/>
      <c r="B1285" s="22"/>
      <c r="C1285" s="22"/>
      <c r="D1285" s="22"/>
      <c r="E1285" s="22"/>
      <c r="F1285" s="22"/>
      <c r="G1285" s="22"/>
      <c r="H1285" s="22"/>
      <c r="I1285" s="22"/>
      <c r="J1285" s="22"/>
      <c r="K1285" s="22"/>
    </row>
    <row r="1286">
      <c r="A1286" s="22"/>
      <c r="B1286" s="22"/>
      <c r="C1286" s="22"/>
      <c r="D1286" s="22"/>
      <c r="E1286" s="22"/>
      <c r="F1286" s="22"/>
      <c r="G1286" s="22"/>
      <c r="H1286" s="22"/>
      <c r="I1286" s="22"/>
      <c r="J1286" s="22"/>
      <c r="K1286" s="22"/>
    </row>
    <row r="1287">
      <c r="A1287" s="22"/>
      <c r="B1287" s="22"/>
      <c r="C1287" s="22"/>
      <c r="D1287" s="22"/>
      <c r="E1287" s="22"/>
      <c r="F1287" s="22"/>
      <c r="G1287" s="22"/>
      <c r="H1287" s="22"/>
      <c r="I1287" s="22"/>
      <c r="J1287" s="22"/>
      <c r="K1287" s="22"/>
    </row>
    <row r="1288">
      <c r="A1288" s="22"/>
      <c r="B1288" s="22"/>
      <c r="C1288" s="22"/>
      <c r="D1288" s="22"/>
      <c r="E1288" s="22"/>
      <c r="F1288" s="22"/>
      <c r="G1288" s="22"/>
      <c r="H1288" s="22"/>
      <c r="I1288" s="22"/>
      <c r="J1288" s="22"/>
      <c r="K1288" s="22"/>
    </row>
    <row r="1289">
      <c r="A1289" s="22"/>
      <c r="B1289" s="22"/>
      <c r="C1289" s="22"/>
      <c r="D1289" s="22"/>
      <c r="E1289" s="22"/>
      <c r="F1289" s="22"/>
      <c r="G1289" s="22"/>
      <c r="H1289" s="22"/>
      <c r="I1289" s="22"/>
      <c r="J1289" s="22"/>
      <c r="K1289" s="22"/>
    </row>
    <row r="1290">
      <c r="A1290" s="22"/>
      <c r="B1290" s="22"/>
      <c r="C1290" s="22"/>
      <c r="D1290" s="22"/>
      <c r="E1290" s="22"/>
      <c r="F1290" s="22"/>
      <c r="G1290" s="22"/>
      <c r="H1290" s="22"/>
      <c r="I1290" s="22"/>
      <c r="J1290" s="22"/>
      <c r="K1290" s="22"/>
    </row>
    <row r="1291">
      <c r="A1291" s="22"/>
      <c r="B1291" s="22"/>
      <c r="C1291" s="22"/>
      <c r="D1291" s="22"/>
      <c r="E1291" s="22"/>
      <c r="F1291" s="22"/>
      <c r="G1291" s="22"/>
      <c r="H1291" s="22"/>
      <c r="I1291" s="22"/>
      <c r="J1291" s="22"/>
      <c r="K1291" s="22"/>
    </row>
    <row r="1292">
      <c r="A1292" s="22"/>
      <c r="B1292" s="22"/>
      <c r="C1292" s="22"/>
      <c r="D1292" s="22"/>
      <c r="E1292" s="22"/>
      <c r="F1292" s="22"/>
      <c r="G1292" s="22"/>
      <c r="H1292" s="22"/>
      <c r="I1292" s="22"/>
      <c r="J1292" s="22"/>
      <c r="K1292" s="22"/>
    </row>
    <row r="1293">
      <c r="A1293" s="22"/>
      <c r="B1293" s="22"/>
      <c r="C1293" s="22"/>
      <c r="D1293" s="22"/>
      <c r="E1293" s="22"/>
      <c r="F1293" s="22"/>
      <c r="G1293" s="22"/>
      <c r="H1293" s="22"/>
      <c r="I1293" s="22"/>
      <c r="J1293" s="22"/>
      <c r="K1293" s="22"/>
    </row>
    <row r="1294">
      <c r="A1294" s="22"/>
      <c r="B1294" s="22"/>
      <c r="C1294" s="22"/>
      <c r="D1294" s="22"/>
      <c r="E1294" s="22"/>
      <c r="F1294" s="22"/>
      <c r="G1294" s="22"/>
      <c r="H1294" s="22"/>
      <c r="I1294" s="22"/>
      <c r="J1294" s="22"/>
      <c r="K1294" s="22"/>
    </row>
    <row r="1295">
      <c r="A1295" s="22"/>
      <c r="B1295" s="22"/>
      <c r="C1295" s="22"/>
      <c r="D1295" s="22"/>
      <c r="E1295" s="22"/>
      <c r="F1295" s="22"/>
      <c r="G1295" s="22"/>
      <c r="H1295" s="22"/>
      <c r="I1295" s="22"/>
      <c r="J1295" s="22"/>
      <c r="K1295" s="22"/>
    </row>
    <row r="1296">
      <c r="A1296" s="22"/>
      <c r="B1296" s="22"/>
      <c r="C1296" s="22"/>
      <c r="D1296" s="22"/>
      <c r="E1296" s="22"/>
      <c r="F1296" s="22"/>
      <c r="G1296" s="22"/>
      <c r="H1296" s="22"/>
      <c r="I1296" s="22"/>
      <c r="J1296" s="22"/>
      <c r="K1296" s="22"/>
    </row>
    <row r="1297">
      <c r="A1297" s="22"/>
      <c r="B1297" s="22"/>
      <c r="C1297" s="22"/>
      <c r="D1297" s="22"/>
      <c r="E1297" s="22"/>
      <c r="F1297" s="22"/>
      <c r="G1297" s="22"/>
      <c r="H1297" s="22"/>
      <c r="I1297" s="22"/>
      <c r="J1297" s="22"/>
      <c r="K1297" s="22"/>
    </row>
    <row r="1298">
      <c r="A1298" s="22"/>
      <c r="B1298" s="22"/>
      <c r="C1298" s="22"/>
      <c r="D1298" s="22"/>
      <c r="E1298" s="22"/>
      <c r="F1298" s="22"/>
      <c r="G1298" s="22"/>
      <c r="H1298" s="22"/>
      <c r="I1298" s="22"/>
      <c r="J1298" s="22"/>
      <c r="K1298" s="22"/>
    </row>
    <row r="1299">
      <c r="A1299" s="22"/>
      <c r="B1299" s="22"/>
      <c r="C1299" s="22"/>
      <c r="D1299" s="22"/>
      <c r="E1299" s="22"/>
      <c r="F1299" s="22"/>
      <c r="G1299" s="22"/>
      <c r="H1299" s="22"/>
      <c r="I1299" s="22"/>
      <c r="J1299" s="22"/>
      <c r="K1299" s="22"/>
    </row>
    <row r="1300">
      <c r="A1300" s="22"/>
      <c r="B1300" s="22"/>
      <c r="C1300" s="22"/>
      <c r="D1300" s="22"/>
      <c r="E1300" s="22"/>
      <c r="F1300" s="22"/>
      <c r="G1300" s="22"/>
      <c r="H1300" s="22"/>
      <c r="I1300" s="22"/>
      <c r="J1300" s="22"/>
      <c r="K1300" s="22"/>
    </row>
    <row r="1301">
      <c r="A1301" s="22"/>
      <c r="B1301" s="22"/>
      <c r="C1301" s="22"/>
      <c r="D1301" s="22"/>
      <c r="E1301" s="22"/>
      <c r="F1301" s="22"/>
      <c r="G1301" s="22"/>
      <c r="H1301" s="22"/>
      <c r="I1301" s="22"/>
      <c r="J1301" s="22"/>
      <c r="K1301" s="22"/>
    </row>
    <row r="1302">
      <c r="A1302" s="22"/>
      <c r="B1302" s="22"/>
      <c r="C1302" s="22"/>
      <c r="D1302" s="22"/>
      <c r="E1302" s="22"/>
      <c r="F1302" s="22"/>
      <c r="G1302" s="22"/>
      <c r="H1302" s="22"/>
      <c r="I1302" s="22"/>
      <c r="J1302" s="22"/>
      <c r="K1302" s="22"/>
    </row>
    <row r="1303">
      <c r="A1303" s="22"/>
      <c r="B1303" s="22"/>
      <c r="C1303" s="22"/>
      <c r="D1303" s="22"/>
      <c r="E1303" s="22"/>
      <c r="F1303" s="22"/>
      <c r="G1303" s="22"/>
      <c r="H1303" s="22"/>
      <c r="I1303" s="22"/>
      <c r="J1303" s="22"/>
      <c r="K1303" s="22"/>
    </row>
    <row r="1304">
      <c r="A1304" s="22"/>
      <c r="B1304" s="22"/>
      <c r="C1304" s="22"/>
      <c r="D1304" s="22"/>
      <c r="E1304" s="22"/>
      <c r="F1304" s="22"/>
      <c r="G1304" s="22"/>
      <c r="H1304" s="22"/>
      <c r="I1304" s="22"/>
      <c r="J1304" s="22"/>
      <c r="K1304" s="22"/>
    </row>
    <row r="1305">
      <c r="A1305" s="22"/>
      <c r="B1305" s="22"/>
      <c r="C1305" s="22"/>
      <c r="D1305" s="22"/>
      <c r="E1305" s="22"/>
      <c r="F1305" s="22"/>
      <c r="G1305" s="22"/>
      <c r="H1305" s="22"/>
      <c r="I1305" s="22"/>
      <c r="J1305" s="22"/>
      <c r="K1305" s="22"/>
    </row>
    <row r="1306">
      <c r="A1306" s="22"/>
      <c r="B1306" s="22"/>
      <c r="C1306" s="22"/>
      <c r="D1306" s="22"/>
      <c r="E1306" s="22"/>
      <c r="F1306" s="22"/>
      <c r="G1306" s="22"/>
      <c r="H1306" s="22"/>
      <c r="I1306" s="22"/>
      <c r="J1306" s="22"/>
      <c r="K1306" s="22"/>
    </row>
    <row r="1307">
      <c r="A1307" s="22"/>
      <c r="B1307" s="22"/>
      <c r="C1307" s="22"/>
      <c r="D1307" s="22"/>
      <c r="E1307" s="22"/>
      <c r="F1307" s="22"/>
      <c r="G1307" s="22"/>
      <c r="H1307" s="22"/>
      <c r="I1307" s="22"/>
      <c r="J1307" s="22"/>
      <c r="K1307" s="22"/>
    </row>
    <row r="1308">
      <c r="A1308" s="22"/>
      <c r="B1308" s="22"/>
      <c r="C1308" s="22"/>
      <c r="D1308" s="22"/>
      <c r="E1308" s="22"/>
      <c r="F1308" s="22"/>
      <c r="G1308" s="22"/>
      <c r="H1308" s="22"/>
      <c r="I1308" s="22"/>
      <c r="J1308" s="22"/>
      <c r="K1308" s="22"/>
    </row>
    <row r="1309">
      <c r="A1309" s="22"/>
      <c r="B1309" s="22"/>
      <c r="C1309" s="22"/>
      <c r="D1309" s="22"/>
      <c r="E1309" s="22"/>
      <c r="F1309" s="22"/>
      <c r="G1309" s="22"/>
      <c r="H1309" s="22"/>
      <c r="I1309" s="22"/>
      <c r="J1309" s="22"/>
      <c r="K1309" s="22"/>
    </row>
    <row r="1310">
      <c r="A1310" s="22"/>
      <c r="B1310" s="22"/>
      <c r="C1310" s="22"/>
      <c r="D1310" s="22"/>
      <c r="E1310" s="22"/>
      <c r="F1310" s="22"/>
      <c r="G1310" s="22"/>
      <c r="H1310" s="22"/>
      <c r="I1310" s="22"/>
      <c r="J1310" s="22"/>
      <c r="K1310" s="22"/>
    </row>
    <row r="1311">
      <c r="A1311" s="22"/>
      <c r="B1311" s="22"/>
      <c r="C1311" s="22"/>
      <c r="D1311" s="22"/>
      <c r="E1311" s="22"/>
      <c r="F1311" s="22"/>
      <c r="G1311" s="22"/>
      <c r="H1311" s="22"/>
      <c r="I1311" s="22"/>
      <c r="J1311" s="22"/>
      <c r="K1311" s="22"/>
    </row>
    <row r="1312">
      <c r="A1312" s="22"/>
      <c r="B1312" s="22"/>
      <c r="C1312" s="22"/>
      <c r="D1312" s="22"/>
      <c r="E1312" s="22"/>
      <c r="F1312" s="22"/>
      <c r="G1312" s="22"/>
      <c r="H1312" s="22"/>
      <c r="I1312" s="22"/>
      <c r="J1312" s="22"/>
      <c r="K1312" s="22"/>
    </row>
    <row r="1313">
      <c r="A1313" s="22"/>
      <c r="B1313" s="22"/>
      <c r="C1313" s="22"/>
      <c r="D1313" s="22"/>
      <c r="E1313" s="22"/>
      <c r="F1313" s="22"/>
      <c r="G1313" s="22"/>
      <c r="H1313" s="22"/>
      <c r="I1313" s="22"/>
      <c r="J1313" s="22"/>
      <c r="K1313" s="22"/>
    </row>
    <row r="1314">
      <c r="A1314" s="22"/>
      <c r="B1314" s="22"/>
      <c r="C1314" s="22"/>
      <c r="D1314" s="22"/>
      <c r="E1314" s="22"/>
      <c r="F1314" s="22"/>
      <c r="G1314" s="22"/>
      <c r="H1314" s="22"/>
      <c r="I1314" s="22"/>
      <c r="J1314" s="22"/>
      <c r="K1314" s="22"/>
    </row>
    <row r="1315">
      <c r="A1315" s="22"/>
      <c r="B1315" s="22"/>
      <c r="C1315" s="22"/>
      <c r="D1315" s="22"/>
      <c r="E1315" s="22"/>
      <c r="F1315" s="22"/>
      <c r="G1315" s="22"/>
      <c r="H1315" s="22"/>
      <c r="I1315" s="22"/>
      <c r="J1315" s="22"/>
      <c r="K1315" s="22"/>
    </row>
    <row r="1316">
      <c r="A1316" s="22"/>
      <c r="B1316" s="22"/>
      <c r="C1316" s="22"/>
      <c r="D1316" s="22"/>
      <c r="E1316" s="22"/>
      <c r="F1316" s="22"/>
      <c r="G1316" s="22"/>
      <c r="H1316" s="22"/>
      <c r="I1316" s="22"/>
      <c r="J1316" s="22"/>
      <c r="K1316" s="22"/>
    </row>
    <row r="1317">
      <c r="A1317" s="22"/>
      <c r="B1317" s="22"/>
      <c r="C1317" s="22"/>
      <c r="D1317" s="22"/>
      <c r="E1317" s="22"/>
      <c r="F1317" s="22"/>
      <c r="G1317" s="22"/>
      <c r="H1317" s="22"/>
      <c r="I1317" s="22"/>
      <c r="J1317" s="22"/>
      <c r="K1317" s="22"/>
    </row>
    <row r="1318">
      <c r="A1318" s="22"/>
      <c r="B1318" s="22"/>
      <c r="C1318" s="22"/>
      <c r="D1318" s="22"/>
      <c r="E1318" s="22"/>
      <c r="F1318" s="22"/>
      <c r="G1318" s="22"/>
      <c r="H1318" s="22"/>
      <c r="I1318" s="22"/>
      <c r="J1318" s="22"/>
      <c r="K1318" s="22"/>
    </row>
    <row r="1319">
      <c r="A1319" s="22"/>
      <c r="B1319" s="22"/>
      <c r="C1319" s="22"/>
      <c r="D1319" s="22"/>
      <c r="E1319" s="22"/>
      <c r="F1319" s="22"/>
      <c r="G1319" s="22"/>
      <c r="H1319" s="22"/>
      <c r="I1319" s="22"/>
      <c r="J1319" s="22"/>
      <c r="K1319" s="22"/>
    </row>
    <row r="1320">
      <c r="A1320" s="22"/>
      <c r="B1320" s="22"/>
      <c r="C1320" s="22"/>
      <c r="D1320" s="22"/>
      <c r="E1320" s="22"/>
      <c r="F1320" s="22"/>
      <c r="G1320" s="22"/>
      <c r="H1320" s="22"/>
      <c r="I1320" s="22"/>
      <c r="J1320" s="22"/>
      <c r="K1320" s="22"/>
    </row>
    <row r="1321">
      <c r="A1321" s="22"/>
      <c r="B1321" s="22"/>
      <c r="C1321" s="22"/>
      <c r="D1321" s="22"/>
      <c r="E1321" s="22"/>
      <c r="F1321" s="22"/>
      <c r="G1321" s="22"/>
      <c r="H1321" s="22"/>
      <c r="I1321" s="22"/>
      <c r="J1321" s="22"/>
      <c r="K1321" s="22"/>
    </row>
    <row r="1322">
      <c r="A1322" s="22"/>
      <c r="B1322" s="22"/>
      <c r="C1322" s="22"/>
      <c r="D1322" s="22"/>
      <c r="E1322" s="22"/>
      <c r="F1322" s="22"/>
      <c r="G1322" s="22"/>
      <c r="H1322" s="22"/>
      <c r="I1322" s="22"/>
      <c r="J1322" s="22"/>
      <c r="K1322" s="22"/>
    </row>
    <row r="1323">
      <c r="A1323" s="22"/>
      <c r="B1323" s="22"/>
      <c r="C1323" s="22"/>
      <c r="D1323" s="22"/>
      <c r="E1323" s="22"/>
      <c r="F1323" s="22"/>
      <c r="G1323" s="22"/>
      <c r="H1323" s="22"/>
      <c r="I1323" s="22"/>
      <c r="J1323" s="22"/>
      <c r="K1323" s="22"/>
    </row>
    <row r="1324">
      <c r="A1324" s="22"/>
      <c r="B1324" s="22"/>
      <c r="C1324" s="22"/>
      <c r="D1324" s="22"/>
      <c r="E1324" s="22"/>
      <c r="F1324" s="22"/>
      <c r="G1324" s="22"/>
      <c r="H1324" s="22"/>
      <c r="I1324" s="22"/>
      <c r="J1324" s="22"/>
      <c r="K1324" s="22"/>
    </row>
  </sheetData>
  <conditionalFormatting sqref="A1">
    <cfRule type="notContainsBlanks" dxfId="0" priority="1">
      <formula>LEN(TRIM(A1))&gt;0</formula>
    </cfRule>
  </conditionalFormatting>
  <conditionalFormatting sqref="B13:C14 B34:C34 B44:C48 D44:H47 I44:I48 B50:I51 B86:C89 D87:I89 B106:C109 B132:C135 D133:I135 B152:C153 D153:J153 B173:C174 D174:E174 B203:C205 D204:E205 B221:C223 D222:E223 B266:C268 D267:E268 B305:C307 D306:E307 B344:C346 D345:E346 B365:C366 D366:E366 B380:C381 D381:E381 B413:C414 D414:E414 B425:C427 D426:E427 B446:C448 D447:E448 B470:C471 D471:E471 B494:C495 D495:E495 B521:C522 D522:E522 B542:C543 D543:E543 B572:C573 D573:E573 B596:C597 D597:E597 B620:C621 D621:E621 B644:C645 D645:E645 B689:C690 D690:E690 B731:C732 D732:E732 B749:C750 D750:E750 B767:C768 D768:E768 B803:C804 D804:E804 B821:C822 D822:E822 B842:C843 D843:E843 B860:C861 D861:E861 B872:C873 D873:E873">
    <cfRule type="cellIs" dxfId="3" priority="2" operator="equal">
      <formula>"---"</formula>
    </cfRule>
  </conditionalFormatting>
  <conditionalFormatting sqref="B12:C14 B25:I29 D31:H31 B32:C34 I32:I34 D33:H33 B48:C48 I48 D49:D51 B50:C51 E50:I51 B86:C89 D87:I89 B106:C109 B132:C135 D133:I135 B152:C153 D153:J153 B173:C174 D174:E174 B203:C205 D204:E205 B221:C223 D222:E223 B266:C268 D267:E268 B305:C307 D306:E307 B344:C346 D345:E346 B365:C366 D366:E366 B380:C381 D381:E381 B413:C414 D414:E414 B425:C427 D426:E427 B446:C448 D447:E448 B470:C471 D471:E471 B494:C495 D495:E495 B521:C522 D522:E522 B542:C543 D543:E543 B572:C573 D573:E573 B596:C597 D597:E597 B620:C621 D621:E621 B644:C645 D645:E645 B689:C690 D690:E690 B731:C732 D732:E732 B749:C750 D750:E750 B767:C768 D768:E768 B803:C804 D804:E804 B821:C822 D822:E822 B842:C843 D843:E843 B860:C861 D861:E861 B872:C873 D873:E873">
    <cfRule type="cellIs" dxfId="3" priority="3" operator="equal">
      <formula>"---"</formula>
    </cfRule>
  </conditionalFormatting>
  <conditionalFormatting sqref="B7:C14 D14:I14 B32:C34 B48:C48 B50:C51 B86:C89 D88 F88 H88 B106:C109 B132:C135 D133 F133 H133 B152:C153 D153 B173:C174 D174 B203:C205 D204:D205 E205 B221:C223 D222:D223 E223 B266:C268 D267:D268 E268 B305:C307 D306:D307 E307 B344:C346 D345:D346 E346 B365:C366 D366 B380:C381 D381 B413:C414 D414 B425:C427 D426:D427 E427 B446:C448 D447:D448 B470:C471 D471 B494:C495 D495 B521:C522 D522 B542:C543 D543 B572:C573 D573 B596:C597 D597 B620:C621 D621 B644:C645 D645 B689:C690 D690 B731:C732 D732 B749:C750 D750 B767:C768 D768 B803:C804 D804 B821:C822 D822 B842:C843 D843 B860:C861 D861 B872:C873 D873">
    <cfRule type="cellIs" dxfId="3" priority="4" operator="equal">
      <formula>"---"</formula>
    </cfRule>
  </conditionalFormatting>
  <conditionalFormatting sqref="B75:I89 B106:C109 B132:C135 D133:I135 B152:C153 D153:J153 B173:C174 D174:E174 B203:C205 D204:E205 B221:C223 D222:E223 B266:C268 D267:E268 B305:C307 D306:E307 B344:C346 D345:E346 B365:C366 D366:E366 B380:C381 D381:E381 B413:C414 D414:E414 B425:C427 D426:E427 B446:C448 D447:E448 B470:C471 D471:E471 B494:C495 D495:E495 B521:C522 D522:E522 B542:C543 D543:E543 B572:C573 D573:E573 B596:C597 D597:E597 B620:C621 D621:E621 B644:C645 D645:E645 B689:C690 D690:E690 B731:C732 D732:E732 B749:C750 D750:E750 B767:C768 D768:E768 B803:C804 D804:E804 B821:C822 D822:E822 B842:C843 D843:E843 B860:C861 D861:E861 B872:C873 D873:E873">
    <cfRule type="cellIs" dxfId="3" priority="5" operator="equal">
      <formula>"---"</formula>
    </cfRule>
  </conditionalFormatting>
  <conditionalFormatting sqref="B101:C109 B132:C135 B152:D153 B173:D174 B203:C205 D203:D204 B221:C223 D221:D222 B266:C268 D266:D267 B305:C307 D305:D306 B344:C346 D344:D345 B365:D366 B380:D381 B413:D414 B425:C427 D425:D426 B446:D448 B470:D471 B494:D495 B521:D522 B542:D543 B572:D573 B596:D597 B620:D621 B644:D645 B689:D690 B731:D732 B749:D750 B767:D768 B803:D804 B821:D822 B842:D843 B860:D861 B872:D873">
    <cfRule type="cellIs" dxfId="3" priority="6" operator="equal">
      <formula>"---"</formula>
    </cfRule>
  </conditionalFormatting>
  <conditionalFormatting sqref="B125:I135 B153:J153 B174:E174 B204:E205 B222:E223 B267:E268 B306:E307 B345:E346 B366:E366 B381:E381 B414:E414 B426:E427 B447:E448 B471:E471 B495:E495 B522:E522 B543:E543 B573:E573 B597:E597 B621:E621 B645:E645 B690:E690 B732:E732 B750:E750 B768:E768 B804:E804 B822:E822 B843:E843 B861:E861 B873:E873">
    <cfRule type="cellIs" dxfId="3" priority="7" operator="equal">
      <formula>"---"</formula>
    </cfRule>
  </conditionalFormatting>
  <conditionalFormatting sqref="B147:D151">
    <cfRule type="cellIs" dxfId="3" priority="8" operator="equal">
      <formula>"---"</formula>
    </cfRule>
  </conditionalFormatting>
  <conditionalFormatting sqref="B167:B172 C167:D174 E173:E174 B203:E205 B221:E223 B266:E268 B305:E307 B344:E346 B365:E366 B380:E381 B413:E414 B425:E427 B446:E448 B470:E471 B494:E495 B521:E522 B542:E543 B572:E573 B596:E597 B620:E621 B644:E645 B689:E690 B731:E732 B749:E750 B767:E768 B803:E804 B821:E822 B842:E843 B860:E861 B872:E873">
    <cfRule type="cellIs" dxfId="3" priority="9" operator="equal">
      <formula>"---"</formula>
    </cfRule>
  </conditionalFormatting>
  <conditionalFormatting sqref="B194:B202 C194:D205 B221:D223 B266:D268 B305:D307 B344:D346 B365:D366 B380:D381 B413:D414 B425:D426 B446:D448 B470:D471 B494:D495 B521:D522 B542:D543 B572:D573 B596:D597 B620:D621 B644:D645 B689:D690 B731:D732 B749:D750 B767:D768 B803:D804 B821:D822 B842:D843 B860:D861 B872:D873">
    <cfRule type="cellIs" dxfId="3" priority="10" operator="equal">
      <formula>"---"</formula>
    </cfRule>
  </conditionalFormatting>
  <conditionalFormatting sqref="B216:B220 C216:D223 B266:D268 B305:D307 B344:D346 B365:D366 B380:D381 B413:D414 B425:D427 B446:D448 B470:D471 B494:D495 B521:D522 B542:D543 B572:D573 B596:D597 B620:D621 B644:D645 B689:D690 B731:D732 B749:D750 B767:D768 B803:D804 B821:D822 B842:D843 B860:D861 B872:D873">
    <cfRule type="cellIs" dxfId="3" priority="11" operator="equal">
      <formula>"---"</formula>
    </cfRule>
  </conditionalFormatting>
  <conditionalFormatting sqref="B252:B265 C252:D268 B305:D307 B344:D346 B365:D366 B380:D381 B413:D414 B425:D427 B446:D448 B470:D471 B494:D495 B521:D522 B542:D543 B572:D573 B596:D597 B620:D621 B644:D645 B689:D690 B731:D732 B749:D750 B767:D768 B803:D804 B821:D822 B842:D843 B860:D861 B872:D873">
    <cfRule type="cellIs" dxfId="3" priority="12" operator="equal">
      <formula>"---"</formula>
    </cfRule>
  </conditionalFormatting>
  <conditionalFormatting sqref="B293:B304 C293:D307 B344:D346 B365:D366 B380:D381 B413:D414 B425:D427 B446:D448 B470:D471 B494:D495 B521:D522 B542:D543 B572:D573 B596:D597 B620:D621 B644:D645 B689:D690 B731:D732 B749:D750 B767:D768 B803:D804 B821:D822 B842:D843 B860:D861 B872:D873">
    <cfRule type="cellIs" dxfId="3" priority="13" operator="equal">
      <formula>"---"</formula>
    </cfRule>
  </conditionalFormatting>
  <conditionalFormatting sqref="B332:B343 C332:D346 B365:D366 B380:D381 B413:D414 B425:D427 B446:D448 B470:D471 B494:D495 B521:D522 B542:D543 B572:D573 B596:D597 B620:D621 B644:D645 B689:D690 B731:D732 B749:D750 B767:D768 B803:D804 B821:D822 B842:D843 B860:D861 B872:D873">
    <cfRule type="cellIs" dxfId="3" priority="14" operator="equal">
      <formula>"---"</formula>
    </cfRule>
  </conditionalFormatting>
  <conditionalFormatting sqref="B358:B364 C358:D366 B380:D381 B413:D414 B425:D427 B440:B445 C440:D448 B463:B469 C463:D471 B487:B493 C487:D495 B513:B520 C513:D522 B536:B541 C536:D543 B563:B571 C563:D573 B589:B595 C589:D597 B613:B619 C613:D621 B637:B643 C637:D645 B675:B688 C675:D690 B718:B730 C718:D732 B744:B748 C744:D750 B762:B766 C762:D768 B792:B802 C792:D804 B816:B820 C816:D822 B836:B841 C836:D843 B855:B859 C855:D861 B869:B871 C869:D873">
    <cfRule type="cellIs" dxfId="3" priority="15" operator="equal">
      <formula>"---"</formula>
    </cfRule>
  </conditionalFormatting>
  <conditionalFormatting sqref="B376:B379 C376:D381 E380:E381 B402:B412 C402:D414 E413:E414 B421:D422 B424 C424:D427 E425:E427">
    <cfRule type="cellIs" dxfId="3" priority="16" operator="equal">
      <formula>"---"</formula>
    </cfRule>
  </conditionalFormatting>
  <drawing r:id="rId1"/>
</worksheet>
</file>

<file path=xl/worksheets/sheet6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1" width="45.71"/>
  </cols>
  <sheetData>
    <row r="1">
      <c r="A1" s="306"/>
      <c r="B1" s="231" t="s">
        <v>1283</v>
      </c>
      <c r="C1" s="231" t="s">
        <v>5698</v>
      </c>
      <c r="D1" s="231" t="s">
        <v>5699</v>
      </c>
      <c r="E1" s="231" t="s">
        <v>5700</v>
      </c>
      <c r="F1" s="231" t="s">
        <v>5701</v>
      </c>
      <c r="G1" s="231" t="s">
        <v>5702</v>
      </c>
      <c r="H1" s="231" t="s">
        <v>5703</v>
      </c>
      <c r="I1" s="231" t="s">
        <v>5704</v>
      </c>
      <c r="J1" s="231" t="s">
        <v>5705</v>
      </c>
      <c r="K1" s="231" t="s">
        <v>5706</v>
      </c>
      <c r="L1" s="231" t="s">
        <v>5707</v>
      </c>
      <c r="M1" s="231" t="s">
        <v>5708</v>
      </c>
      <c r="N1" s="231" t="s">
        <v>5709</v>
      </c>
    </row>
    <row r="2">
      <c r="A2" s="135" t="s">
        <v>595</v>
      </c>
      <c r="B2" s="232" t="str">
        <f>TencentOutcome!B13</f>
        <v>25.00</v>
      </c>
      <c r="C2" s="233" t="str">
        <f t="shared" ref="C2:C7" si="1">AVERAGE(D2:E2)</f>
        <v>25.00</v>
      </c>
      <c r="D2" s="234" t="str">
        <f>TencentOutcome!B9</f>
        <v>0.00</v>
      </c>
      <c r="E2" s="234" t="str">
        <f>TencentOutcome!C9</f>
        <v>50.00</v>
      </c>
      <c r="F2" s="236" t="str">
        <f>$C2</f>
        <v>25.00</v>
      </c>
      <c r="G2" s="309"/>
      <c r="H2" s="309"/>
      <c r="I2" s="310" t="str">
        <f>$C2</f>
        <v>25.00</v>
      </c>
      <c r="J2" s="309"/>
      <c r="K2" s="309"/>
      <c r="L2" s="311" t="str">
        <f>$C2</f>
        <v>25.00</v>
      </c>
      <c r="M2" s="178"/>
      <c r="N2" s="178"/>
    </row>
    <row r="3">
      <c r="A3" s="113" t="s">
        <v>596</v>
      </c>
      <c r="B3" s="232" t="str">
        <f>TencentOutcome!B34</f>
        <v>0.00</v>
      </c>
      <c r="C3" s="233" t="str">
        <f t="shared" si="1"/>
        <v>0.00</v>
      </c>
      <c r="D3" s="234" t="str">
        <f>TencentOutcome!B29</f>
        <v>0.00</v>
      </c>
      <c r="E3" s="234" t="str">
        <f>TencentOutcome!C29</f>
        <v>0.00</v>
      </c>
      <c r="F3" s="238" t="str">
        <f t="shared" ref="F3:F5" si="2">AVERAGE(G3:H3)</f>
        <v>0.00</v>
      </c>
      <c r="G3" s="234" t="str">
        <f>TencentOutcome!D29</f>
        <v>0.00</v>
      </c>
      <c r="H3" s="234" t="str">
        <f>TencentOutcome!E29</f>
        <v>0.00</v>
      </c>
      <c r="I3" s="312" t="str">
        <f t="shared" ref="I3:I5" si="3">AVERAGE(J3:K3)</f>
        <v>0.00</v>
      </c>
      <c r="J3" s="234" t="str">
        <f>TencentOutcome!F29</f>
        <v>0.00</v>
      </c>
      <c r="K3" s="234" t="str">
        <f>TencentOutcome!G29</f>
        <v>0.00</v>
      </c>
      <c r="L3" s="313" t="str">
        <f t="shared" ref="L3:L5" si="4">AVERAGE(M3:N3)</f>
        <v>0.00</v>
      </c>
      <c r="M3" s="234" t="str">
        <f>TencentOutcome!H29</f>
        <v>0.00</v>
      </c>
      <c r="N3" s="234" t="str">
        <f>TencentOutcome!I29</f>
        <v>0.00</v>
      </c>
    </row>
    <row r="4">
      <c r="A4" s="113" t="s">
        <v>597</v>
      </c>
      <c r="B4" s="232" t="str">
        <f>TencentOutcome!B51</f>
        <v>0.00</v>
      </c>
      <c r="C4" s="233" t="str">
        <f t="shared" si="1"/>
        <v>0.00</v>
      </c>
      <c r="D4" s="234" t="str">
        <f>TencentOutcome!B47</f>
        <v>0.00</v>
      </c>
      <c r="E4" s="234" t="str">
        <f>TencentOutcome!C47</f>
        <v>0.00</v>
      </c>
      <c r="F4" s="238" t="str">
        <f t="shared" si="2"/>
        <v>0.00</v>
      </c>
      <c r="G4" s="234" t="str">
        <f>TencentOutcome!D47</f>
        <v>0.00</v>
      </c>
      <c r="H4" s="234" t="str">
        <f>TencentOutcome!E47</f>
        <v>0.00</v>
      </c>
      <c r="I4" s="312" t="str">
        <f t="shared" si="3"/>
        <v>0.00</v>
      </c>
      <c r="J4" s="234" t="str">
        <f>TencentOutcome!F47</f>
        <v>0.00</v>
      </c>
      <c r="K4" s="234" t="str">
        <f>TencentOutcome!G47</f>
        <v>0.00</v>
      </c>
      <c r="L4" s="313" t="str">
        <f t="shared" si="4"/>
        <v>0.00</v>
      </c>
      <c r="M4" s="234" t="str">
        <f>TencentOutcome!H47</f>
        <v>0.00</v>
      </c>
      <c r="N4" s="234" t="str">
        <f>TencentOutcome!I47</f>
        <v>0.00</v>
      </c>
    </row>
    <row r="5">
      <c r="A5" s="113" t="s">
        <v>598</v>
      </c>
      <c r="B5" s="232" t="str">
        <f>TencentOutcome!B89</f>
        <v>0.00</v>
      </c>
      <c r="C5" s="233" t="str">
        <f t="shared" si="1"/>
        <v>0.00</v>
      </c>
      <c r="D5" s="234" t="str">
        <f>TencentOutcome!B85</f>
        <v>0.00</v>
      </c>
      <c r="E5" s="234" t="str">
        <f>TencentOutcome!C85</f>
        <v>0.00</v>
      </c>
      <c r="F5" s="238" t="str">
        <f t="shared" si="2"/>
        <v>0.00</v>
      </c>
      <c r="G5" s="234" t="str">
        <f>TencentOutcome!D85</f>
        <v>0.00</v>
      </c>
      <c r="H5" s="234" t="str">
        <f>TencentOutcome!E85</f>
        <v>0.00</v>
      </c>
      <c r="I5" s="312" t="str">
        <f t="shared" si="3"/>
        <v>0.00</v>
      </c>
      <c r="J5" s="234" t="str">
        <f>TencentOutcome!F85</f>
        <v>0.00</v>
      </c>
      <c r="K5" s="234" t="str">
        <f>TencentOutcome!G85</f>
        <v>0.00</v>
      </c>
      <c r="L5" s="313" t="str">
        <f t="shared" si="4"/>
        <v>0.00</v>
      </c>
      <c r="M5" s="234" t="str">
        <f>TencentOutcome!H85</f>
        <v>0.00</v>
      </c>
      <c r="N5" s="234" t="str">
        <f>TencentOutcome!I85</f>
        <v>0.00</v>
      </c>
    </row>
    <row r="6">
      <c r="A6" s="113" t="s">
        <v>599</v>
      </c>
      <c r="B6" s="232" t="str">
        <f>TencentOutcome!B109</f>
        <v>0.00</v>
      </c>
      <c r="C6" s="233" t="str">
        <f t="shared" si="1"/>
        <v>0.00</v>
      </c>
      <c r="D6" s="234" t="str">
        <f>TencentOutcome!B105</f>
        <v>0.00</v>
      </c>
      <c r="E6" s="234" t="str">
        <f>TencentOutcome!C105</f>
        <v>0.00</v>
      </c>
      <c r="F6" s="236" t="str">
        <f>$C6</f>
        <v>0.00</v>
      </c>
      <c r="G6" s="309"/>
      <c r="H6" s="309"/>
      <c r="I6" s="310" t="str">
        <f>$C6</f>
        <v>0.00</v>
      </c>
      <c r="J6" s="309"/>
      <c r="K6" s="309"/>
      <c r="L6" s="311" t="str">
        <f>$C6</f>
        <v>0.00</v>
      </c>
      <c r="M6" s="178"/>
      <c r="N6" s="178"/>
    </row>
    <row r="7">
      <c r="A7" s="145" t="s">
        <v>600</v>
      </c>
      <c r="B7" s="240" t="str">
        <f>TencentOutcome!B135</f>
        <v>26.67</v>
      </c>
      <c r="C7" s="241" t="str">
        <f t="shared" si="1"/>
        <v>20.00</v>
      </c>
      <c r="D7" s="242" t="str">
        <f>TencentOutcome!B131</f>
        <v>20.00</v>
      </c>
      <c r="E7" s="242" t="str">
        <f>TencentOutcome!C131</f>
        <v>20.00</v>
      </c>
      <c r="F7" s="244" t="str">
        <f>AVERAGE(G7:H7)</f>
        <v>20.00</v>
      </c>
      <c r="G7" s="242" t="str">
        <f>TencentOutcome!D131</f>
        <v>20.00</v>
      </c>
      <c r="H7" s="242" t="str">
        <f>TencentOutcome!E131</f>
        <v>20.00</v>
      </c>
      <c r="I7" s="314" t="str">
        <f>AVERAGE(J7:K7)</f>
        <v>20.00</v>
      </c>
      <c r="J7" s="242" t="str">
        <f>TencentOutcome!F131</f>
        <v>20.00</v>
      </c>
      <c r="K7" s="242" t="str">
        <f>TencentOutcome!G131</f>
        <v>20.00</v>
      </c>
      <c r="L7" s="315" t="str">
        <f>AVERAGE(M7:N7)</f>
        <v>40.00</v>
      </c>
      <c r="M7" s="242" t="str">
        <f>TencentOutcome!H131</f>
        <v>20.00</v>
      </c>
      <c r="N7" s="242" t="str">
        <f>TencentOutcome!I131</f>
        <v>60.00</v>
      </c>
    </row>
    <row r="8">
      <c r="A8" s="113" t="s">
        <v>601</v>
      </c>
      <c r="B8" s="232" t="str">
        <f>TencentOutcome!B153</f>
        <v>72.22</v>
      </c>
      <c r="C8" s="246"/>
      <c r="D8" s="234"/>
      <c r="E8" s="234"/>
      <c r="F8" s="238" t="str">
        <f>TencentOutcome!B151</f>
        <v>66.67</v>
      </c>
      <c r="G8" s="178"/>
      <c r="H8" s="178"/>
      <c r="I8" s="312" t="str">
        <f>TencentOutcome!C151</f>
        <v>66.67</v>
      </c>
      <c r="J8" s="178"/>
      <c r="K8" s="178"/>
      <c r="L8" s="313" t="str">
        <f>TencentOutcome!D151</f>
        <v>83.33</v>
      </c>
      <c r="M8" s="178"/>
      <c r="N8" s="178"/>
    </row>
    <row r="9">
      <c r="A9" s="113" t="s">
        <v>602</v>
      </c>
      <c r="B9" s="232" t="str">
        <f>TencentOutcome!B174</f>
        <v>0.00</v>
      </c>
      <c r="C9" s="246"/>
      <c r="D9" s="234"/>
      <c r="E9" s="234"/>
      <c r="F9" s="238" t="str">
        <f>TencentOutcome!B172</f>
        <v>0.00</v>
      </c>
      <c r="G9" s="178"/>
      <c r="H9" s="178"/>
      <c r="I9" s="312" t="str">
        <f>TencentOutcome!C172</f>
        <v>0.00</v>
      </c>
      <c r="J9" s="178"/>
      <c r="K9" s="178"/>
      <c r="L9" s="313" t="str">
        <f>TencentOutcome!D172</f>
        <v>0.00</v>
      </c>
      <c r="M9" s="178"/>
      <c r="N9" s="178"/>
    </row>
    <row r="10">
      <c r="A10" s="113" t="s">
        <v>603</v>
      </c>
      <c r="B10" s="232" t="str">
        <f>TencentOutcome!B204</f>
        <v>54.29</v>
      </c>
      <c r="C10" s="246"/>
      <c r="D10" s="234"/>
      <c r="E10" s="234"/>
      <c r="F10" s="238" t="str">
        <f>TencentOutcome!B202</f>
        <v>50.00</v>
      </c>
      <c r="G10" s="178"/>
      <c r="H10" s="178"/>
      <c r="I10" s="312" t="str">
        <f>TencentOutcome!C202</f>
        <v>70.00</v>
      </c>
      <c r="J10" s="178"/>
      <c r="K10" s="178"/>
      <c r="L10" s="313" t="str">
        <f>TencentOutcome!D202</f>
        <v>42.86</v>
      </c>
      <c r="M10" s="178"/>
      <c r="N10" s="178"/>
    </row>
    <row r="11">
      <c r="A11" s="113" t="s">
        <v>604</v>
      </c>
      <c r="B11" s="232" t="str">
        <f>TencentOutcome!B222</f>
        <v>0.00</v>
      </c>
      <c r="C11" s="246"/>
      <c r="D11" s="234"/>
      <c r="E11" s="234"/>
      <c r="F11" s="238" t="str">
        <f>TencentOutcome!B220</f>
        <v>0.00</v>
      </c>
      <c r="G11" s="178"/>
      <c r="H11" s="178"/>
      <c r="I11" s="312" t="str">
        <f>TencentOutcome!C220</f>
        <v>0.00</v>
      </c>
      <c r="J11" s="178"/>
      <c r="K11" s="178"/>
      <c r="L11" s="313" t="str">
        <f>TencentOutcome!D220</f>
        <v>0.00</v>
      </c>
      <c r="M11" s="178"/>
      <c r="N11" s="178"/>
    </row>
    <row r="12">
      <c r="A12" s="113" t="s">
        <v>605</v>
      </c>
      <c r="B12" s="232" t="str">
        <f>TencentOutcome!B267</f>
        <v>2.78</v>
      </c>
      <c r="C12" s="246"/>
      <c r="D12" s="234"/>
      <c r="E12" s="234"/>
      <c r="F12" s="238" t="str">
        <f>TencentOutcome!B265</f>
        <v>0.00</v>
      </c>
      <c r="G12" s="178"/>
      <c r="H12" s="178"/>
      <c r="I12" s="312" t="str">
        <f>TencentOutcome!C265</f>
        <v>4.17</v>
      </c>
      <c r="J12" s="178"/>
      <c r="K12" s="178"/>
      <c r="L12" s="313" t="str">
        <f>TencentOutcome!D265</f>
        <v>4.17</v>
      </c>
      <c r="M12" s="178"/>
      <c r="N12" s="178"/>
    </row>
    <row r="13">
      <c r="A13" s="113" t="s">
        <v>606</v>
      </c>
      <c r="B13" s="232" t="str">
        <f>TencentOutcome!B306</f>
        <v>0.00</v>
      </c>
      <c r="C13" s="246"/>
      <c r="D13" s="234"/>
      <c r="E13" s="234"/>
      <c r="F13" s="238" t="str">
        <f>TencentOutcome!B304</f>
        <v>0.00</v>
      </c>
      <c r="G13" s="178"/>
      <c r="H13" s="178"/>
      <c r="I13" s="312" t="str">
        <f>TencentOutcome!C304</f>
        <v>0.00</v>
      </c>
      <c r="J13" s="178"/>
      <c r="K13" s="178"/>
      <c r="L13" s="313" t="str">
        <f>TencentOutcome!D304</f>
        <v>0.00</v>
      </c>
      <c r="M13" s="178"/>
      <c r="N13" s="178"/>
    </row>
    <row r="14">
      <c r="A14" s="113" t="s">
        <v>607</v>
      </c>
      <c r="B14" s="232" t="str">
        <f>TencentOutcome!B345</f>
        <v>0.00</v>
      </c>
      <c r="C14" s="246"/>
      <c r="D14" s="234"/>
      <c r="E14" s="234"/>
      <c r="F14" s="238" t="str">
        <f>TencentOutcome!B343</f>
        <v>0.00</v>
      </c>
      <c r="G14" s="178"/>
      <c r="H14" s="178"/>
      <c r="I14" s="312" t="str">
        <f>TencentOutcome!C343</f>
        <v>0.00</v>
      </c>
      <c r="J14" s="178"/>
      <c r="K14" s="178"/>
      <c r="L14" s="313" t="str">
        <f>TencentOutcome!D343</f>
        <v>0.00</v>
      </c>
      <c r="M14" s="178"/>
      <c r="N14" s="178"/>
    </row>
    <row r="15">
      <c r="A15" s="113" t="s">
        <v>608</v>
      </c>
      <c r="B15" s="232" t="str">
        <f>TencentOutcome!B366</f>
        <v>0.00</v>
      </c>
      <c r="C15" s="246"/>
      <c r="D15" s="234"/>
      <c r="E15" s="234"/>
      <c r="F15" s="238" t="str">
        <f>TencentOutcome!B364</f>
        <v>0.00</v>
      </c>
      <c r="G15" s="178"/>
      <c r="H15" s="178"/>
      <c r="I15" s="312" t="str">
        <f>TencentOutcome!C364</f>
        <v>0.00</v>
      </c>
      <c r="J15" s="178"/>
      <c r="K15" s="178"/>
      <c r="L15" s="313" t="str">
        <f>TencentOutcome!D364</f>
        <v>0.00</v>
      </c>
      <c r="M15" s="178"/>
      <c r="N15" s="178"/>
    </row>
    <row r="16">
      <c r="A16" s="113" t="s">
        <v>609</v>
      </c>
      <c r="B16" s="232" t="str">
        <f>TencentOutcome!B381</f>
        <v>N/A</v>
      </c>
      <c r="C16" s="246"/>
      <c r="D16" s="234"/>
      <c r="E16" s="234"/>
      <c r="F16" s="238" t="str">
        <f>TencentOutcome!B379</f>
        <v>N/A</v>
      </c>
      <c r="G16" s="178"/>
      <c r="H16" s="178"/>
      <c r="I16" s="312" t="str">
        <f>TencentOutcome!C379</f>
        <v>N/A</v>
      </c>
      <c r="J16" s="178"/>
      <c r="K16" s="178"/>
      <c r="L16" s="313" t="str">
        <f>TencentOutcome!D379</f>
        <v>N/A</v>
      </c>
      <c r="M16" s="178"/>
      <c r="N16" s="178"/>
    </row>
    <row r="17">
      <c r="A17" s="113" t="s">
        <v>610</v>
      </c>
      <c r="B17" s="232" t="str">
        <f>TencentOutcome!B414</f>
        <v>N/A</v>
      </c>
      <c r="C17" s="246"/>
      <c r="D17" s="234"/>
      <c r="E17" s="234"/>
      <c r="F17" s="238" t="str">
        <f>TencentOutcome!B412</f>
        <v>N/A</v>
      </c>
      <c r="G17" s="178"/>
      <c r="H17" s="178"/>
      <c r="I17" s="312" t="str">
        <f>TencentOutcome!C412</f>
        <v>N/A</v>
      </c>
      <c r="J17" s="178"/>
      <c r="K17" s="178"/>
      <c r="L17" s="313" t="str">
        <f>TencentOutcome!D412</f>
        <v>N/A</v>
      </c>
      <c r="M17" s="178"/>
      <c r="N17" s="178"/>
    </row>
    <row r="18">
      <c r="A18" s="145" t="s">
        <v>611</v>
      </c>
      <c r="B18" s="240" t="str">
        <f>TencentOutcome!B426</f>
        <v>0.00</v>
      </c>
      <c r="C18" s="249"/>
      <c r="D18" s="242"/>
      <c r="E18" s="242"/>
      <c r="F18" s="244" t="str">
        <f>TencentOutcome!B424</f>
        <v>0.00</v>
      </c>
      <c r="G18" s="191"/>
      <c r="H18" s="191"/>
      <c r="I18" s="314" t="str">
        <f>TencentOutcome!C424</f>
        <v>0.00</v>
      </c>
      <c r="J18" s="191"/>
      <c r="K18" s="191"/>
      <c r="L18" s="315" t="str">
        <f>TencentOutcome!D424</f>
        <v>0.00</v>
      </c>
      <c r="M18" s="191"/>
      <c r="N18" s="191"/>
    </row>
    <row r="19">
      <c r="A19" s="113" t="s">
        <v>612</v>
      </c>
      <c r="B19" s="232" t="str">
        <f>TencentOutcome!B447</f>
        <v>83.33</v>
      </c>
      <c r="C19" s="246"/>
      <c r="D19" s="234"/>
      <c r="E19" s="234"/>
      <c r="F19" s="238" t="str">
        <f>TencentOutcome!B445</f>
        <v>83.33</v>
      </c>
      <c r="G19" s="178"/>
      <c r="H19" s="178"/>
      <c r="I19" s="312" t="str">
        <f>TencentOutcome!C445</f>
        <v>83.33</v>
      </c>
      <c r="J19" s="178"/>
      <c r="K19" s="178"/>
      <c r="L19" s="313" t="str">
        <f>TencentOutcome!D445</f>
        <v>83.33</v>
      </c>
      <c r="M19" s="178"/>
      <c r="N19" s="178"/>
    </row>
    <row r="20">
      <c r="A20" s="113" t="s">
        <v>613</v>
      </c>
      <c r="B20" s="232" t="str">
        <f>TencentOutcome!B471</f>
        <v>37.50</v>
      </c>
      <c r="C20" s="246"/>
      <c r="D20" s="234"/>
      <c r="E20" s="234"/>
      <c r="F20" s="238" t="str">
        <f>TencentOutcome!B469</f>
        <v>37.50</v>
      </c>
      <c r="G20" s="178"/>
      <c r="H20" s="178"/>
      <c r="I20" s="312" t="str">
        <f>TencentOutcome!C469</f>
        <v>37.50</v>
      </c>
      <c r="J20" s="178"/>
      <c r="K20" s="178"/>
      <c r="L20" s="313" t="str">
        <f>TencentOutcome!D469</f>
        <v>37.50</v>
      </c>
      <c r="M20" s="178"/>
      <c r="N20" s="178"/>
    </row>
    <row r="21">
      <c r="A21" s="113" t="s">
        <v>614</v>
      </c>
      <c r="B21" s="232" t="str">
        <f>TencentOutcome!B495</f>
        <v>66.67</v>
      </c>
      <c r="C21" s="246"/>
      <c r="D21" s="234"/>
      <c r="E21" s="234"/>
      <c r="F21" s="238" t="str">
        <f>TencentOutcome!B493</f>
        <v>66.67</v>
      </c>
      <c r="G21" s="178"/>
      <c r="H21" s="178"/>
      <c r="I21" s="312" t="str">
        <f>TencentOutcome!C493</f>
        <v>66.67</v>
      </c>
      <c r="J21" s="178"/>
      <c r="K21" s="178"/>
      <c r="L21" s="313" t="str">
        <f>TencentOutcome!D493</f>
        <v>66.67</v>
      </c>
      <c r="M21" s="178"/>
      <c r="N21" s="178"/>
    </row>
    <row r="22">
      <c r="A22" s="113" t="s">
        <v>615</v>
      </c>
      <c r="B22" s="232" t="str">
        <f>TencentOutcome!B522</f>
        <v>50.00</v>
      </c>
      <c r="C22" s="246"/>
      <c r="D22" s="234"/>
      <c r="E22" s="234"/>
      <c r="F22" s="238" t="str">
        <f>TencentOutcome!B520</f>
        <v>50.00</v>
      </c>
      <c r="G22" s="178"/>
      <c r="H22" s="178"/>
      <c r="I22" s="312" t="str">
        <f>TencentOutcome!C520</f>
        <v>50.00</v>
      </c>
      <c r="J22" s="178"/>
      <c r="K22" s="178"/>
      <c r="L22" s="313" t="str">
        <f>TencentOutcome!D520</f>
        <v>50.00</v>
      </c>
      <c r="M22" s="178"/>
      <c r="N22" s="178"/>
    </row>
    <row r="23">
      <c r="A23" s="113" t="s">
        <v>616</v>
      </c>
      <c r="B23" s="232" t="str">
        <f>TencentOutcome!B543</f>
        <v>50.00</v>
      </c>
      <c r="C23" s="246"/>
      <c r="D23" s="234"/>
      <c r="E23" s="234"/>
      <c r="F23" s="238" t="str">
        <f>TencentOutcome!B541</f>
        <v>50.00</v>
      </c>
      <c r="G23" s="178"/>
      <c r="H23" s="178"/>
      <c r="I23" s="312" t="str">
        <f>TencentOutcome!C541</f>
        <v>50.00</v>
      </c>
      <c r="J23" s="178"/>
      <c r="K23" s="178"/>
      <c r="L23" s="313" t="str">
        <f>TencentOutcome!D541</f>
        <v>50.00</v>
      </c>
      <c r="M23" s="178"/>
      <c r="N23" s="178"/>
    </row>
    <row r="24">
      <c r="A24" s="113" t="s">
        <v>617</v>
      </c>
      <c r="B24" s="232" t="str">
        <f>TencentOutcome!B573</f>
        <v>0.00</v>
      </c>
      <c r="C24" s="246"/>
      <c r="D24" s="234"/>
      <c r="E24" s="234"/>
      <c r="F24" s="238" t="str">
        <f>TencentOutcome!B571</f>
        <v>0.00</v>
      </c>
      <c r="G24" s="178"/>
      <c r="H24" s="178"/>
      <c r="I24" s="312" t="str">
        <f>TencentOutcome!C571</f>
        <v>0.00</v>
      </c>
      <c r="J24" s="178"/>
      <c r="K24" s="178"/>
      <c r="L24" s="313" t="str">
        <f>TencentOutcome!D571</f>
        <v>0.00</v>
      </c>
      <c r="M24" s="178"/>
      <c r="N24" s="178"/>
    </row>
    <row r="25">
      <c r="A25" s="113" t="s">
        <v>618</v>
      </c>
      <c r="B25" s="232" t="str">
        <f>TencentOutcome!B597</f>
        <v>25.00</v>
      </c>
      <c r="C25" s="246"/>
      <c r="D25" s="234"/>
      <c r="E25" s="234"/>
      <c r="F25" s="238" t="str">
        <f>TencentOutcome!B595</f>
        <v>25.00</v>
      </c>
      <c r="G25" s="178"/>
      <c r="H25" s="178"/>
      <c r="I25" s="312" t="str">
        <f>TencentOutcome!C595</f>
        <v>25.00</v>
      </c>
      <c r="J25" s="178"/>
      <c r="K25" s="178"/>
      <c r="L25" s="313" t="str">
        <f>TencentOutcome!D595</f>
        <v>25.00</v>
      </c>
      <c r="M25" s="178"/>
      <c r="N25" s="178"/>
    </row>
    <row r="26">
      <c r="A26" s="113" t="s">
        <v>619</v>
      </c>
      <c r="B26" s="232" t="str">
        <f>TencentOutcome!B621</f>
        <v>25.00</v>
      </c>
      <c r="C26" s="246"/>
      <c r="D26" s="234"/>
      <c r="E26" s="234"/>
      <c r="F26" s="238" t="str">
        <f>TencentOutcome!B619</f>
        <v>25.00</v>
      </c>
      <c r="G26" s="178"/>
      <c r="H26" s="178"/>
      <c r="I26" s="312" t="str">
        <f>TencentOutcome!C619</f>
        <v>25.00</v>
      </c>
      <c r="J26" s="178"/>
      <c r="K26" s="178"/>
      <c r="L26" s="313" t="str">
        <f>TencentOutcome!D619</f>
        <v>25.00</v>
      </c>
      <c r="M26" s="178"/>
      <c r="N26" s="178"/>
    </row>
    <row r="27">
      <c r="A27" s="113" t="s">
        <v>620</v>
      </c>
      <c r="B27" s="232" t="str">
        <f>TencentOutcome!B645</f>
        <v>10.00</v>
      </c>
      <c r="C27" s="246"/>
      <c r="D27" s="234"/>
      <c r="E27" s="234"/>
      <c r="F27" s="238" t="str">
        <f>TencentOutcome!B643</f>
        <v>10.00</v>
      </c>
      <c r="G27" s="178"/>
      <c r="H27" s="178"/>
      <c r="I27" s="312" t="str">
        <f>TencentOutcome!C643</f>
        <v>10.00</v>
      </c>
      <c r="J27" s="178"/>
      <c r="K27" s="178"/>
      <c r="L27" s="313" t="str">
        <f>TencentOutcome!D643</f>
        <v>10.00</v>
      </c>
      <c r="M27" s="178"/>
      <c r="N27" s="178"/>
    </row>
    <row r="28">
      <c r="A28" s="113" t="s">
        <v>621</v>
      </c>
      <c r="B28" s="232" t="str">
        <f>TencentOutcome!B690</f>
        <v>2.78</v>
      </c>
      <c r="C28" s="246"/>
      <c r="D28" s="234"/>
      <c r="E28" s="234"/>
      <c r="F28" s="238" t="str">
        <f>TencentOutcome!B688</f>
        <v>4.17</v>
      </c>
      <c r="G28" s="178"/>
      <c r="H28" s="178"/>
      <c r="I28" s="312" t="str">
        <f>TencentOutcome!C688</f>
        <v>0.00</v>
      </c>
      <c r="J28" s="178"/>
      <c r="K28" s="178"/>
      <c r="L28" s="313" t="str">
        <f>TencentOutcome!D688</f>
        <v>4.17</v>
      </c>
      <c r="M28" s="178"/>
      <c r="N28" s="178"/>
    </row>
    <row r="29">
      <c r="A29" s="113" t="s">
        <v>622</v>
      </c>
      <c r="B29" s="232" t="str">
        <f>TencentOutcome!B732</f>
        <v>0.00</v>
      </c>
      <c r="C29" s="246"/>
      <c r="D29" s="234"/>
      <c r="E29" s="234"/>
      <c r="F29" s="238" t="str">
        <f>TencentOutcome!B730</f>
        <v>0.00</v>
      </c>
      <c r="G29" s="178"/>
      <c r="H29" s="178"/>
      <c r="I29" s="312" t="str">
        <f>TencentOutcome!C730</f>
        <v>0.00</v>
      </c>
      <c r="J29" s="178"/>
      <c r="K29" s="178"/>
      <c r="L29" s="313" t="str">
        <f>TencentOutcome!D730</f>
        <v>0.00</v>
      </c>
      <c r="M29" s="178"/>
      <c r="N29" s="178"/>
    </row>
    <row r="30">
      <c r="A30" s="113" t="s">
        <v>623</v>
      </c>
      <c r="B30" s="232" t="str">
        <f>TencentOutcome!B750</f>
        <v>0.00</v>
      </c>
      <c r="C30" s="246"/>
      <c r="D30" s="234"/>
      <c r="E30" s="234"/>
      <c r="F30" s="238" t="str">
        <f>TencentOutcome!B748</f>
        <v>0.00</v>
      </c>
      <c r="G30" s="178"/>
      <c r="H30" s="178"/>
      <c r="I30" s="312" t="str">
        <f>TencentOutcome!C748</f>
        <v>0.00</v>
      </c>
      <c r="J30" s="178"/>
      <c r="K30" s="178"/>
      <c r="L30" s="313" t="str">
        <f>TencentOutcome!D748</f>
        <v>0.00</v>
      </c>
      <c r="M30" s="178"/>
      <c r="N30" s="178"/>
    </row>
    <row r="31">
      <c r="A31" s="113" t="s">
        <v>624</v>
      </c>
      <c r="B31" s="232" t="str">
        <f>TencentOutcome!B768</f>
        <v>0.00</v>
      </c>
      <c r="C31" s="246"/>
      <c r="D31" s="234"/>
      <c r="E31" s="234"/>
      <c r="F31" s="238" t="str">
        <f>TencentOutcome!B766</f>
        <v>0.00</v>
      </c>
      <c r="G31" s="178"/>
      <c r="H31" s="178"/>
      <c r="I31" s="312" t="str">
        <f>TencentOutcome!C766</f>
        <v>0.00</v>
      </c>
      <c r="J31" s="178"/>
      <c r="K31" s="178"/>
      <c r="L31" s="313" t="str">
        <f>TencentOutcome!D766</f>
        <v>0.00</v>
      </c>
      <c r="M31" s="178"/>
      <c r="N31" s="178"/>
    </row>
    <row r="32">
      <c r="A32" s="113" t="s">
        <v>625</v>
      </c>
      <c r="B32" s="232" t="str">
        <f>TencentOutcome!B804</f>
        <v>66.67</v>
      </c>
      <c r="C32" s="246"/>
      <c r="D32" s="234"/>
      <c r="E32" s="234"/>
      <c r="F32" s="238" t="str">
        <f>TencentOutcome!B802</f>
        <v>66.67</v>
      </c>
      <c r="G32" s="178"/>
      <c r="H32" s="178"/>
      <c r="I32" s="312" t="str">
        <f>TencentOutcome!C802</f>
        <v>66.67</v>
      </c>
      <c r="J32" s="178"/>
      <c r="K32" s="178"/>
      <c r="L32" s="313" t="str">
        <f>TencentOutcome!D802</f>
        <v>66.67</v>
      </c>
      <c r="M32" s="178"/>
      <c r="N32" s="178"/>
    </row>
    <row r="33">
      <c r="A33" s="113" t="s">
        <v>626</v>
      </c>
      <c r="B33" s="232" t="str">
        <f>TencentOutcome!B822</f>
        <v>0.00</v>
      </c>
      <c r="C33" s="246"/>
      <c r="D33" s="234"/>
      <c r="E33" s="234"/>
      <c r="F33" s="238" t="str">
        <f>TencentOutcome!B820</f>
        <v>0.00</v>
      </c>
      <c r="G33" s="178"/>
      <c r="H33" s="178"/>
      <c r="I33" s="312" t="str">
        <f>TencentOutcome!C820</f>
        <v>0.00</v>
      </c>
      <c r="J33" s="178"/>
      <c r="K33" s="178"/>
      <c r="L33" s="313" t="str">
        <f>TencentOutcome!D820</f>
        <v>0.00</v>
      </c>
      <c r="M33" s="178"/>
      <c r="N33" s="178"/>
    </row>
    <row r="34">
      <c r="A34" s="113" t="s">
        <v>627</v>
      </c>
      <c r="B34" s="232" t="str">
        <f>TencentOutcome!B843</f>
        <v>8.33</v>
      </c>
      <c r="C34" s="246"/>
      <c r="D34" s="234"/>
      <c r="E34" s="234"/>
      <c r="F34" s="238" t="str">
        <f>TencentOutcome!B841</f>
        <v>0.00</v>
      </c>
      <c r="G34" s="178"/>
      <c r="H34" s="178"/>
      <c r="I34" s="312" t="str">
        <f>TencentOutcome!C841</f>
        <v>25.00</v>
      </c>
      <c r="J34" s="178"/>
      <c r="K34" s="178"/>
      <c r="L34" s="313" t="str">
        <f>TencentOutcome!D841</f>
        <v>0.00</v>
      </c>
      <c r="M34" s="178"/>
      <c r="N34" s="178"/>
    </row>
    <row r="35">
      <c r="A35" s="113" t="s">
        <v>628</v>
      </c>
      <c r="B35" s="232" t="str">
        <f>TencentOutcome!B861</f>
        <v>27.78</v>
      </c>
      <c r="C35" s="246"/>
      <c r="D35" s="234"/>
      <c r="E35" s="234"/>
      <c r="F35" s="238" t="str">
        <f>TencentOutcome!B859</f>
        <v>0.00</v>
      </c>
      <c r="G35" s="178"/>
      <c r="H35" s="178"/>
      <c r="I35" s="312" t="str">
        <f>TencentOutcome!C859</f>
        <v>50.00</v>
      </c>
      <c r="J35" s="178"/>
      <c r="K35" s="178"/>
      <c r="L35" s="313" t="str">
        <f>TencentOutcome!D859</f>
        <v>33.33</v>
      </c>
      <c r="M35" s="178"/>
      <c r="N35" s="178"/>
    </row>
    <row r="36">
      <c r="A36" s="145" t="s">
        <v>629</v>
      </c>
      <c r="B36" s="232" t="str">
        <f>TencentOutcome!B873</f>
        <v>100.00</v>
      </c>
      <c r="C36" s="246"/>
      <c r="D36" s="234"/>
      <c r="E36" s="234"/>
      <c r="F36" s="238" t="str">
        <f>TencentOutcome!B871</f>
        <v>100.00</v>
      </c>
      <c r="G36" s="178"/>
      <c r="H36" s="178"/>
      <c r="I36" s="312" t="str">
        <f>TencentOutcome!C871</f>
        <v>100.00</v>
      </c>
      <c r="J36" s="178"/>
      <c r="K36" s="178"/>
      <c r="L36" s="313" t="str">
        <f>TencentOutcome!D871</f>
        <v>100.00</v>
      </c>
      <c r="M36" s="178"/>
      <c r="N36" s="178"/>
    </row>
    <row r="37">
      <c r="A37" s="1"/>
      <c r="B37" s="251"/>
      <c r="C37" s="252"/>
      <c r="D37" s="570"/>
      <c r="E37" s="570"/>
      <c r="F37" s="255"/>
      <c r="G37" s="253"/>
      <c r="H37" s="253"/>
      <c r="I37" s="316"/>
      <c r="J37" s="253"/>
      <c r="K37" s="253"/>
      <c r="L37" s="317"/>
      <c r="M37" s="253"/>
      <c r="N37" s="253"/>
    </row>
    <row r="38">
      <c r="A38" s="257" t="s">
        <v>1295</v>
      </c>
      <c r="B38" s="258" t="str">
        <f>AVERAGE(B2:B36)</f>
        <v>22.24</v>
      </c>
      <c r="C38" s="258" t="str">
        <f t="shared" ref="C38:E38" si="5">AVERAGE(C2:C7)</f>
        <v>7.50</v>
      </c>
      <c r="D38" s="258" t="str">
        <f t="shared" si="5"/>
        <v>3.33</v>
      </c>
      <c r="E38" s="258" t="str">
        <f t="shared" si="5"/>
        <v>11.67</v>
      </c>
      <c r="F38" s="258" t="str">
        <f>AVERAGE(F2:F36)</f>
        <v>20.61</v>
      </c>
      <c r="G38" s="258"/>
      <c r="H38" s="258"/>
      <c r="I38" s="258" t="str">
        <f>AVERAGE(I2:I36)</f>
        <v>23.48</v>
      </c>
      <c r="J38" s="258"/>
      <c r="K38" s="258"/>
      <c r="L38" s="258" t="str">
        <f>AVERAGE(L2:L36)</f>
        <v>22.64</v>
      </c>
      <c r="M38" s="258"/>
      <c r="N38" s="318"/>
    </row>
    <row r="39">
      <c r="A39" s="259" t="s">
        <v>1296</v>
      </c>
      <c r="B39" s="251" t="str">
        <f>AVERAGE(B2:B7)</f>
        <v>8.61</v>
      </c>
      <c r="C39" s="260"/>
      <c r="D39" s="261"/>
      <c r="E39" s="261"/>
      <c r="F39" s="255" t="str">
        <f>AVERAGE(F2:F7)</f>
        <v>7.50</v>
      </c>
      <c r="G39" s="261"/>
      <c r="H39" s="261"/>
      <c r="I39" s="316" t="str">
        <f>AVERAGE(I2:I7)</f>
        <v>7.50</v>
      </c>
      <c r="J39" s="261"/>
      <c r="K39" s="261"/>
      <c r="L39" s="317" t="str">
        <f>AVERAGE(L2:L7)</f>
        <v>10.83</v>
      </c>
      <c r="M39" s="261"/>
      <c r="N39" s="261"/>
    </row>
    <row r="40">
      <c r="A40" s="264" t="s">
        <v>1297</v>
      </c>
      <c r="B40" s="251" t="str">
        <f>AVERAGE(B8:B18)</f>
        <v>14.37</v>
      </c>
      <c r="C40" s="260"/>
      <c r="D40" s="261"/>
      <c r="E40" s="261"/>
      <c r="F40" s="255" t="str">
        <f>AVERAGE(F8:F18)</f>
        <v>12.96</v>
      </c>
      <c r="G40" s="265"/>
      <c r="H40" s="265"/>
      <c r="I40" s="316" t="str">
        <f>AVERAGE(I8:I18)</f>
        <v>15.65</v>
      </c>
      <c r="J40" s="265"/>
      <c r="K40" s="265"/>
      <c r="L40" s="317" t="str">
        <f>AVERAGE(L8:L18)</f>
        <v>14.48</v>
      </c>
      <c r="M40" s="265"/>
      <c r="N40" s="265"/>
    </row>
    <row r="41">
      <c r="A41" s="264" t="s">
        <v>1298</v>
      </c>
      <c r="B41" s="251" t="str">
        <f>AVERAGE(B19:B36)</f>
        <v>30.73</v>
      </c>
      <c r="C41" s="260"/>
      <c r="D41" s="261"/>
      <c r="E41" s="261"/>
      <c r="F41" s="255" t="str">
        <f>AVERAGE(F19:F36)</f>
        <v>28.80</v>
      </c>
      <c r="G41" s="265"/>
      <c r="H41" s="265"/>
      <c r="I41" s="316" t="str">
        <f>AVERAGE(I19:I36)</f>
        <v>32.73</v>
      </c>
      <c r="J41" s="265"/>
      <c r="K41" s="265"/>
      <c r="L41" s="317" t="str">
        <f>AVERAGE(L19:L36)</f>
        <v>30.65</v>
      </c>
      <c r="M41" s="265"/>
      <c r="N41" s="265"/>
    </row>
    <row r="42">
      <c r="A42" s="10"/>
      <c r="B42" s="266"/>
      <c r="C42" s="10"/>
      <c r="D42" s="357"/>
      <c r="E42" s="357"/>
      <c r="F42" s="10"/>
      <c r="G42" s="10"/>
      <c r="H42" s="10"/>
      <c r="I42" s="10"/>
      <c r="J42" s="10"/>
      <c r="K42" s="10"/>
      <c r="L42" s="10"/>
      <c r="M42" s="10"/>
      <c r="N42" s="10"/>
    </row>
    <row r="43">
      <c r="A43" s="267"/>
      <c r="B43" s="266"/>
      <c r="C43" s="10"/>
      <c r="D43" s="357"/>
      <c r="E43" s="357"/>
      <c r="F43" s="10"/>
      <c r="G43" s="10"/>
      <c r="H43" s="10"/>
      <c r="I43" s="10"/>
      <c r="J43" s="10"/>
      <c r="K43" s="10"/>
      <c r="L43" s="10"/>
      <c r="M43" s="10"/>
      <c r="N43" s="10"/>
    </row>
  </sheetData>
  <conditionalFormatting sqref="A2:A36">
    <cfRule type="cellIs" dxfId="0" priority="1" operator="equal">
      <formula>"N/A"</formula>
    </cfRule>
  </conditionalFormatting>
  <conditionalFormatting sqref="A2:A36">
    <cfRule type="cellIs" dxfId="1" priority="2" operator="equal">
      <formula>"not selected"</formula>
    </cfRule>
  </conditionalFormatting>
  <conditionalFormatting sqref="A2:A36">
    <cfRule type="cellIs" dxfId="2" priority="3" operator="equal">
      <formula>"#DIV/0!"</formula>
    </cfRule>
  </conditionalFormatting>
  <conditionalFormatting sqref="A2:A36">
    <cfRule type="cellIs" dxfId="2" priority="4" operator="equal">
      <formula>"checkx"</formula>
    </cfRule>
  </conditionalFormatting>
  <drawing r:id="rId1"/>
</worksheet>
</file>

<file path=xl/worksheets/sheet6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2" max="2" width="57.57"/>
    <col customWidth="1" min="3" max="3" width="78.71"/>
  </cols>
  <sheetData>
    <row r="1">
      <c r="A1" s="571" t="s">
        <v>5710</v>
      </c>
      <c r="B1" s="268" t="s">
        <v>1300</v>
      </c>
      <c r="C1" s="268" t="s">
        <v>1301</v>
      </c>
      <c r="D1" s="268" t="s">
        <v>1302</v>
      </c>
      <c r="E1" s="268" t="s">
        <v>1303</v>
      </c>
    </row>
    <row r="2">
      <c r="A2" s="336">
        <v>1.0</v>
      </c>
      <c r="B2" s="33" t="s">
        <v>5711</v>
      </c>
      <c r="C2" s="271" t="s">
        <v>5712</v>
      </c>
      <c r="D2" s="320"/>
      <c r="E2" s="275">
        <v>42622.0</v>
      </c>
    </row>
    <row r="3">
      <c r="A3" s="336">
        <v>2.0</v>
      </c>
      <c r="B3" s="33" t="s">
        <v>5713</v>
      </c>
      <c r="C3" s="341" t="s">
        <v>5714</v>
      </c>
      <c r="D3" s="275">
        <v>41852.0</v>
      </c>
      <c r="E3" s="275">
        <v>42622.0</v>
      </c>
    </row>
    <row r="4">
      <c r="A4" s="336">
        <v>3.0</v>
      </c>
      <c r="B4" s="33" t="s">
        <v>5715</v>
      </c>
      <c r="C4" s="271" t="s">
        <v>5716</v>
      </c>
      <c r="D4" s="275">
        <v>41852.0</v>
      </c>
      <c r="E4" s="275">
        <v>42622.0</v>
      </c>
    </row>
    <row r="5">
      <c r="A5" s="336">
        <v>4.0</v>
      </c>
      <c r="B5" s="33" t="s">
        <v>5717</v>
      </c>
      <c r="C5" s="271" t="s">
        <v>5718</v>
      </c>
      <c r="D5" s="320"/>
      <c r="E5" s="275">
        <v>42622.0</v>
      </c>
    </row>
    <row r="6">
      <c r="A6" s="336">
        <v>5.0</v>
      </c>
      <c r="B6" s="33" t="s">
        <v>5719</v>
      </c>
      <c r="C6" s="271" t="s">
        <v>5720</v>
      </c>
      <c r="D6" s="320"/>
      <c r="E6" s="275">
        <v>42622.0</v>
      </c>
    </row>
    <row r="7">
      <c r="A7" s="336">
        <v>6.0</v>
      </c>
      <c r="B7" s="33" t="s">
        <v>5721</v>
      </c>
      <c r="C7" s="271" t="s">
        <v>5722</v>
      </c>
      <c r="D7" s="320"/>
      <c r="E7" s="275">
        <v>42622.0</v>
      </c>
    </row>
    <row r="8">
      <c r="A8" s="336">
        <v>7.0</v>
      </c>
      <c r="B8" s="33" t="s">
        <v>5723</v>
      </c>
      <c r="C8" s="271" t="s">
        <v>5724</v>
      </c>
      <c r="D8" s="275">
        <v>41852.0</v>
      </c>
      <c r="E8" s="275">
        <v>42622.0</v>
      </c>
    </row>
    <row r="9">
      <c r="A9" s="486">
        <v>8.0</v>
      </c>
      <c r="B9" s="33" t="s">
        <v>5725</v>
      </c>
      <c r="C9" s="271" t="s">
        <v>5726</v>
      </c>
      <c r="D9" s="320"/>
      <c r="E9" s="275">
        <v>42622.0</v>
      </c>
    </row>
    <row r="10">
      <c r="A10" s="336">
        <v>9.0</v>
      </c>
      <c r="B10" s="33" t="s">
        <v>5727</v>
      </c>
      <c r="C10" s="271" t="s">
        <v>5728</v>
      </c>
      <c r="D10" s="320"/>
      <c r="E10" s="275">
        <v>42625.0</v>
      </c>
    </row>
    <row r="11">
      <c r="A11" s="336">
        <v>10.0</v>
      </c>
      <c r="B11" s="33" t="s">
        <v>5729</v>
      </c>
      <c r="C11" s="271" t="s">
        <v>5730</v>
      </c>
      <c r="D11" s="320"/>
      <c r="E11" s="275">
        <v>42625.0</v>
      </c>
    </row>
    <row r="12">
      <c r="A12" s="336">
        <v>11.0</v>
      </c>
      <c r="B12" s="33" t="s">
        <v>5731</v>
      </c>
      <c r="C12" s="271" t="s">
        <v>5732</v>
      </c>
      <c r="D12" s="275">
        <v>41852.0</v>
      </c>
      <c r="E12" s="275">
        <v>42625.0</v>
      </c>
    </row>
    <row r="13">
      <c r="A13" s="336">
        <v>12.0</v>
      </c>
      <c r="B13" s="33" t="s">
        <v>5733</v>
      </c>
      <c r="C13" s="271" t="s">
        <v>5734</v>
      </c>
      <c r="D13" s="275">
        <v>41852.0</v>
      </c>
      <c r="E13" s="275">
        <v>42625.0</v>
      </c>
    </row>
    <row r="14">
      <c r="A14" s="336">
        <v>13.0</v>
      </c>
      <c r="B14" s="33" t="s">
        <v>5735</v>
      </c>
      <c r="C14" s="271" t="s">
        <v>5736</v>
      </c>
      <c r="D14" s="275">
        <v>41852.0</v>
      </c>
      <c r="E14" s="275">
        <v>42625.0</v>
      </c>
    </row>
    <row r="15">
      <c r="A15" s="336">
        <v>14.0</v>
      </c>
      <c r="B15" s="33" t="s">
        <v>5737</v>
      </c>
      <c r="C15" s="271" t="s">
        <v>5738</v>
      </c>
      <c r="D15" s="322"/>
      <c r="E15" s="275">
        <v>42625.0</v>
      </c>
    </row>
    <row r="16">
      <c r="A16" s="336">
        <v>15.0</v>
      </c>
      <c r="B16" s="33" t="s">
        <v>5739</v>
      </c>
      <c r="C16" s="271" t="s">
        <v>5740</v>
      </c>
      <c r="D16" s="275">
        <v>41852.0</v>
      </c>
      <c r="E16" s="275">
        <v>42625.0</v>
      </c>
    </row>
    <row r="17">
      <c r="A17" s="336">
        <v>16.0</v>
      </c>
      <c r="B17" s="33" t="s">
        <v>5741</v>
      </c>
      <c r="C17" s="271" t="s">
        <v>5742</v>
      </c>
      <c r="D17" s="275">
        <v>41852.0</v>
      </c>
      <c r="E17" s="275">
        <v>42625.0</v>
      </c>
    </row>
    <row r="18">
      <c r="A18" s="336">
        <v>17.0</v>
      </c>
      <c r="B18" s="33" t="s">
        <v>5743</v>
      </c>
      <c r="C18" s="271" t="s">
        <v>5744</v>
      </c>
      <c r="D18" s="275">
        <v>42321.0</v>
      </c>
      <c r="E18" s="275">
        <v>42625.0</v>
      </c>
    </row>
    <row r="19">
      <c r="A19" s="336">
        <v>18.0</v>
      </c>
      <c r="B19" s="33" t="s">
        <v>5745</v>
      </c>
      <c r="C19" s="271" t="s">
        <v>5746</v>
      </c>
      <c r="D19" s="275">
        <v>42321.0</v>
      </c>
      <c r="E19" s="275">
        <v>42625.0</v>
      </c>
    </row>
    <row r="20">
      <c r="A20" s="336">
        <v>19.0</v>
      </c>
      <c r="B20" s="33" t="s">
        <v>5747</v>
      </c>
      <c r="C20" s="271" t="s">
        <v>5748</v>
      </c>
      <c r="D20" s="275">
        <v>41690.0</v>
      </c>
      <c r="E20" s="275">
        <v>42625.0</v>
      </c>
    </row>
    <row r="21">
      <c r="A21" s="336">
        <v>20.0</v>
      </c>
      <c r="B21" s="33" t="s">
        <v>5749</v>
      </c>
      <c r="C21" s="271" t="s">
        <v>5750</v>
      </c>
      <c r="D21" s="275">
        <v>41690.0</v>
      </c>
      <c r="E21" s="275">
        <v>42625.0</v>
      </c>
    </row>
    <row r="22">
      <c r="A22" s="336">
        <v>21.0</v>
      </c>
      <c r="B22" s="33" t="s">
        <v>5751</v>
      </c>
      <c r="C22" s="271" t="s">
        <v>5752</v>
      </c>
      <c r="D22" s="275">
        <v>42321.0</v>
      </c>
      <c r="E22" s="275">
        <v>42625.0</v>
      </c>
    </row>
    <row r="23">
      <c r="A23" s="336">
        <v>22.0</v>
      </c>
      <c r="B23" s="33" t="s">
        <v>5753</v>
      </c>
      <c r="C23" s="271" t="s">
        <v>5754</v>
      </c>
      <c r="D23" s="275">
        <v>42321.0</v>
      </c>
      <c r="E23" s="275">
        <v>42625.0</v>
      </c>
    </row>
    <row r="24">
      <c r="A24" s="336">
        <v>23.0</v>
      </c>
      <c r="B24" s="33" t="s">
        <v>5755</v>
      </c>
      <c r="C24" s="271" t="s">
        <v>5756</v>
      </c>
      <c r="D24" s="320"/>
      <c r="E24" s="275">
        <v>42625.0</v>
      </c>
    </row>
    <row r="25">
      <c r="A25" s="336">
        <v>24.0</v>
      </c>
      <c r="B25" s="33" t="s">
        <v>5757</v>
      </c>
      <c r="C25" s="271" t="s">
        <v>5758</v>
      </c>
      <c r="D25" s="275">
        <v>42321.0</v>
      </c>
      <c r="E25" s="275">
        <v>42625.0</v>
      </c>
    </row>
    <row r="26">
      <c r="A26" s="336">
        <v>25.0</v>
      </c>
      <c r="B26" s="33" t="s">
        <v>5759</v>
      </c>
      <c r="C26" s="271" t="s">
        <v>5760</v>
      </c>
      <c r="D26" s="275">
        <v>42321.0</v>
      </c>
      <c r="E26" s="275">
        <v>42625.0</v>
      </c>
    </row>
    <row r="27">
      <c r="A27" s="336">
        <v>26.0</v>
      </c>
      <c r="B27" s="33" t="s">
        <v>5761</v>
      </c>
      <c r="C27" s="271" t="s">
        <v>5762</v>
      </c>
      <c r="D27" s="320"/>
      <c r="E27" s="275">
        <v>42625.0</v>
      </c>
    </row>
    <row r="28">
      <c r="A28" s="336">
        <v>27.0</v>
      </c>
      <c r="B28" s="33" t="s">
        <v>5763</v>
      </c>
      <c r="C28" s="271" t="s">
        <v>5764</v>
      </c>
      <c r="D28" s="320"/>
      <c r="E28" s="275">
        <v>42625.0</v>
      </c>
    </row>
    <row r="29">
      <c r="A29" s="336">
        <v>28.0</v>
      </c>
      <c r="B29" s="33" t="s">
        <v>5765</v>
      </c>
      <c r="C29" s="271" t="s">
        <v>5766</v>
      </c>
      <c r="D29" s="275">
        <v>42078.0</v>
      </c>
      <c r="E29" s="275">
        <v>42625.0</v>
      </c>
    </row>
    <row r="30">
      <c r="A30" s="336">
        <v>29.0</v>
      </c>
      <c r="B30" s="33" t="s">
        <v>5767</v>
      </c>
      <c r="C30" s="271" t="s">
        <v>5768</v>
      </c>
      <c r="D30" s="320"/>
      <c r="E30" s="275">
        <v>42625.0</v>
      </c>
    </row>
    <row r="31">
      <c r="A31" s="336">
        <v>30.0</v>
      </c>
      <c r="B31" s="33" t="s">
        <v>5769</v>
      </c>
      <c r="C31" s="271" t="s">
        <v>5770</v>
      </c>
      <c r="D31" s="275">
        <v>42044.0</v>
      </c>
      <c r="E31" s="275">
        <v>42625.0</v>
      </c>
    </row>
    <row r="32">
      <c r="A32" s="336">
        <v>31.0</v>
      </c>
      <c r="B32" s="33" t="s">
        <v>5771</v>
      </c>
      <c r="C32" s="271" t="s">
        <v>5772</v>
      </c>
      <c r="D32" s="275">
        <v>41163.0</v>
      </c>
      <c r="E32" s="275">
        <v>42625.0</v>
      </c>
    </row>
    <row r="33">
      <c r="A33" s="336">
        <v>32.0</v>
      </c>
      <c r="B33" s="33" t="s">
        <v>5773</v>
      </c>
      <c r="C33" s="271" t="s">
        <v>5774</v>
      </c>
      <c r="D33" s="320"/>
      <c r="E33" s="275">
        <v>42625.0</v>
      </c>
    </row>
    <row r="34">
      <c r="A34" s="336">
        <v>33.0</v>
      </c>
      <c r="B34" s="322" t="s">
        <v>5775</v>
      </c>
      <c r="C34" s="271" t="s">
        <v>5776</v>
      </c>
      <c r="D34" s="320"/>
      <c r="E34" s="275">
        <v>42625.0</v>
      </c>
    </row>
    <row r="35">
      <c r="A35" s="486">
        <v>34.0</v>
      </c>
      <c r="B35" s="270" t="s">
        <v>5777</v>
      </c>
      <c r="C35" s="271" t="s">
        <v>5778</v>
      </c>
      <c r="D35" s="322"/>
      <c r="E35" s="275">
        <v>42625.0</v>
      </c>
    </row>
    <row r="36">
      <c r="A36" s="486">
        <v>35.0</v>
      </c>
      <c r="B36" s="322" t="s">
        <v>5779</v>
      </c>
      <c r="C36" s="271" t="s">
        <v>5780</v>
      </c>
      <c r="D36" s="320"/>
      <c r="E36" s="275">
        <v>42626.0</v>
      </c>
    </row>
    <row r="37">
      <c r="A37" s="486">
        <v>36.0</v>
      </c>
      <c r="B37" s="270" t="s">
        <v>5781</v>
      </c>
      <c r="C37" s="271" t="s">
        <v>5782</v>
      </c>
      <c r="D37" s="320"/>
      <c r="E37" s="275">
        <v>42626.0</v>
      </c>
    </row>
    <row r="38">
      <c r="A38" s="486">
        <v>37.0</v>
      </c>
      <c r="B38" s="322" t="s">
        <v>5783</v>
      </c>
      <c r="C38" s="271" t="s">
        <v>5784</v>
      </c>
      <c r="D38" s="320"/>
      <c r="E38" s="275">
        <v>42626.0</v>
      </c>
    </row>
    <row r="39">
      <c r="A39" s="486">
        <v>38.0</v>
      </c>
      <c r="B39" s="270" t="s">
        <v>5785</v>
      </c>
      <c r="C39" s="271" t="s">
        <v>5786</v>
      </c>
      <c r="D39" s="320"/>
      <c r="E39" s="275">
        <v>42626.0</v>
      </c>
    </row>
    <row r="40">
      <c r="A40" s="486">
        <v>39.0</v>
      </c>
      <c r="B40" s="33" t="s">
        <v>5787</v>
      </c>
      <c r="C40" s="271" t="s">
        <v>5788</v>
      </c>
      <c r="D40" s="320"/>
      <c r="E40" s="275">
        <v>42626.0</v>
      </c>
    </row>
    <row r="41">
      <c r="A41" s="486">
        <v>40.0</v>
      </c>
      <c r="B41" s="270" t="s">
        <v>5789</v>
      </c>
      <c r="C41" s="271" t="s">
        <v>5790</v>
      </c>
      <c r="D41" s="320"/>
      <c r="E41" s="275">
        <v>42632.0</v>
      </c>
    </row>
    <row r="42">
      <c r="A42" s="269">
        <v>41.0</v>
      </c>
      <c r="B42" s="270" t="s">
        <v>5791</v>
      </c>
      <c r="C42" s="271" t="s">
        <v>5792</v>
      </c>
      <c r="D42" s="320"/>
      <c r="E42" s="275">
        <v>42632.0</v>
      </c>
    </row>
    <row r="43">
      <c r="A43" s="269">
        <v>42.0</v>
      </c>
      <c r="B43" s="270" t="s">
        <v>5793</v>
      </c>
      <c r="C43" s="271" t="s">
        <v>5794</v>
      </c>
      <c r="D43" s="320"/>
      <c r="E43" s="275">
        <v>42632.0</v>
      </c>
    </row>
    <row r="44">
      <c r="A44" s="269">
        <v>43.0</v>
      </c>
      <c r="B44" s="270" t="s">
        <v>5795</v>
      </c>
      <c r="C44" s="271" t="s">
        <v>5796</v>
      </c>
      <c r="D44" s="320"/>
      <c r="E44" s="275">
        <v>42632.0</v>
      </c>
    </row>
    <row r="45">
      <c r="A45" s="269">
        <v>44.0</v>
      </c>
      <c r="B45" s="322" t="s">
        <v>5797</v>
      </c>
      <c r="C45" s="323" t="s">
        <v>5798</v>
      </c>
      <c r="D45" s="320"/>
      <c r="E45" s="275">
        <v>42632.0</v>
      </c>
    </row>
    <row r="46">
      <c r="A46" s="269">
        <v>45.0</v>
      </c>
      <c r="B46" s="33" t="s">
        <v>5799</v>
      </c>
      <c r="C46" s="322"/>
      <c r="D46" s="320"/>
      <c r="E46" s="320"/>
    </row>
    <row r="47">
      <c r="A47" s="269">
        <v>46.0</v>
      </c>
      <c r="B47" s="270" t="s">
        <v>5800</v>
      </c>
      <c r="C47" s="270" t="s">
        <v>5801</v>
      </c>
      <c r="D47" s="320"/>
      <c r="E47" s="275">
        <v>42684.0</v>
      </c>
    </row>
    <row r="48">
      <c r="A48" s="486">
        <v>47.0</v>
      </c>
      <c r="B48" s="572" t="s">
        <v>5799</v>
      </c>
      <c r="C48" s="271" t="s">
        <v>5802</v>
      </c>
      <c r="D48" s="320"/>
      <c r="E48" s="275">
        <v>42643.0</v>
      </c>
    </row>
    <row r="49">
      <c r="A49" s="372">
        <v>48.0</v>
      </c>
      <c r="B49" s="370" t="s">
        <v>5803</v>
      </c>
      <c r="C49" s="371" t="s">
        <v>5804</v>
      </c>
      <c r="D49" s="320"/>
      <c r="E49" s="275">
        <v>42643.0</v>
      </c>
    </row>
    <row r="50">
      <c r="A50" s="372">
        <v>49.0</v>
      </c>
      <c r="B50" s="370" t="s">
        <v>5805</v>
      </c>
      <c r="C50" s="371" t="s">
        <v>5806</v>
      </c>
      <c r="D50" s="322"/>
      <c r="E50" s="275">
        <v>42643.0</v>
      </c>
    </row>
    <row r="51">
      <c r="A51" s="372">
        <v>50.0</v>
      </c>
      <c r="B51" s="370" t="s">
        <v>5807</v>
      </c>
      <c r="C51" s="371" t="s">
        <v>5808</v>
      </c>
      <c r="D51" s="322"/>
      <c r="E51" s="275">
        <v>42643.0</v>
      </c>
    </row>
    <row r="52">
      <c r="A52" s="372">
        <v>51.0</v>
      </c>
      <c r="B52" s="370" t="s">
        <v>5809</v>
      </c>
      <c r="C52" s="371" t="s">
        <v>5810</v>
      </c>
      <c r="D52" s="322"/>
      <c r="E52" s="275">
        <v>42643.0</v>
      </c>
    </row>
    <row r="53">
      <c r="A53" s="372">
        <v>52.0</v>
      </c>
      <c r="B53" s="370" t="s">
        <v>5811</v>
      </c>
      <c r="C53" s="371" t="s">
        <v>5812</v>
      </c>
      <c r="D53" s="322"/>
      <c r="E53" s="275">
        <v>42643.0</v>
      </c>
    </row>
    <row r="54">
      <c r="A54" s="372">
        <v>53.0</v>
      </c>
      <c r="B54" s="370" t="s">
        <v>5813</v>
      </c>
      <c r="C54" s="371" t="s">
        <v>5814</v>
      </c>
      <c r="D54" s="322"/>
      <c r="E54" s="275">
        <v>42643.0</v>
      </c>
    </row>
    <row r="55">
      <c r="A55" s="372">
        <v>54.0</v>
      </c>
      <c r="B55" s="370" t="s">
        <v>5815</v>
      </c>
      <c r="C55" s="371" t="s">
        <v>5816</v>
      </c>
      <c r="D55" s="322"/>
      <c r="E55" s="275">
        <v>42643.0</v>
      </c>
    </row>
    <row r="56">
      <c r="A56" s="372">
        <v>55.0</v>
      </c>
      <c r="B56" s="370" t="s">
        <v>5817</v>
      </c>
      <c r="C56" s="371" t="s">
        <v>5818</v>
      </c>
      <c r="D56" s="322"/>
      <c r="E56" s="275">
        <v>42643.0</v>
      </c>
    </row>
    <row r="57">
      <c r="A57" s="372">
        <v>56.0</v>
      </c>
      <c r="B57" s="370" t="s">
        <v>5819</v>
      </c>
      <c r="C57" s="371" t="s">
        <v>5820</v>
      </c>
      <c r="D57" s="322"/>
      <c r="E57" s="275">
        <v>42643.0</v>
      </c>
    </row>
    <row r="58">
      <c r="A58" s="372">
        <v>57.0</v>
      </c>
      <c r="B58" s="370" t="s">
        <v>5821</v>
      </c>
      <c r="C58" s="371" t="s">
        <v>5822</v>
      </c>
      <c r="D58" s="322"/>
      <c r="E58" s="275">
        <v>42643.0</v>
      </c>
    </row>
    <row r="59">
      <c r="A59" s="372">
        <v>58.0</v>
      </c>
      <c r="B59" s="270" t="s">
        <v>5823</v>
      </c>
      <c r="C59" s="271" t="s">
        <v>5824</v>
      </c>
      <c r="D59" s="322"/>
      <c r="E59" s="326">
        <v>42684.0</v>
      </c>
    </row>
    <row r="60">
      <c r="A60" s="372">
        <v>59.0</v>
      </c>
      <c r="B60" s="270" t="s">
        <v>5825</v>
      </c>
      <c r="C60" s="271" t="s">
        <v>5824</v>
      </c>
      <c r="D60" s="322"/>
      <c r="E60" s="326">
        <v>42684.0</v>
      </c>
    </row>
    <row r="61">
      <c r="A61" s="372">
        <v>60.0</v>
      </c>
      <c r="B61" s="270" t="s">
        <v>5826</v>
      </c>
      <c r="C61" s="271" t="s">
        <v>5824</v>
      </c>
      <c r="D61" s="322"/>
      <c r="E61" s="326">
        <v>42684.0</v>
      </c>
    </row>
    <row r="62">
      <c r="A62" s="269">
        <v>61.0</v>
      </c>
      <c r="B62" s="270" t="s">
        <v>5827</v>
      </c>
      <c r="C62" s="270" t="s">
        <v>5801</v>
      </c>
      <c r="D62" s="322"/>
      <c r="E62" s="326">
        <v>42684.0</v>
      </c>
    </row>
    <row r="63">
      <c r="A63" s="269">
        <v>62.0</v>
      </c>
      <c r="B63" s="270" t="s">
        <v>5828</v>
      </c>
      <c r="C63" s="270" t="s">
        <v>5801</v>
      </c>
      <c r="D63" s="322"/>
      <c r="E63" s="269" t="s">
        <v>5829</v>
      </c>
    </row>
    <row r="64">
      <c r="A64" s="1"/>
      <c r="B64" s="322"/>
      <c r="C64" s="322"/>
      <c r="D64" s="322"/>
      <c r="E64" s="327"/>
    </row>
    <row r="65">
      <c r="A65" s="322"/>
      <c r="B65" s="322"/>
      <c r="C65" s="322"/>
      <c r="D65" s="322"/>
      <c r="E65" s="327"/>
    </row>
    <row r="66">
      <c r="A66" s="322"/>
      <c r="B66" s="322"/>
      <c r="C66" s="322"/>
      <c r="D66" s="322"/>
      <c r="E66" s="327"/>
    </row>
    <row r="67">
      <c r="A67" s="322"/>
      <c r="B67" s="322"/>
      <c r="C67" s="322"/>
      <c r="D67" s="322"/>
      <c r="E67" s="327"/>
    </row>
    <row r="68">
      <c r="A68" s="322"/>
      <c r="B68" s="322"/>
      <c r="C68" s="322"/>
      <c r="D68" s="322"/>
      <c r="E68" s="327"/>
    </row>
    <row r="69">
      <c r="A69" s="322"/>
      <c r="B69" s="322"/>
      <c r="C69" s="322"/>
      <c r="D69" s="322"/>
      <c r="E69" s="327"/>
    </row>
    <row r="70">
      <c r="A70" s="322"/>
      <c r="B70" s="322"/>
      <c r="C70" s="322"/>
      <c r="D70" s="322"/>
      <c r="E70" s="327"/>
    </row>
    <row r="71">
      <c r="A71" s="322"/>
      <c r="B71" s="322"/>
      <c r="C71" s="322"/>
      <c r="D71" s="322"/>
      <c r="E71" s="327"/>
    </row>
    <row r="72">
      <c r="A72" s="322"/>
      <c r="B72" s="322"/>
      <c r="C72" s="322"/>
      <c r="D72" s="322"/>
      <c r="E72" s="327"/>
    </row>
    <row r="73">
      <c r="A73" s="322"/>
      <c r="B73" s="322"/>
      <c r="C73" s="322"/>
      <c r="D73" s="322"/>
      <c r="E73" s="327"/>
    </row>
    <row r="74">
      <c r="A74" s="322"/>
      <c r="B74" s="322"/>
      <c r="C74" s="322"/>
      <c r="D74" s="322"/>
      <c r="E74" s="327"/>
    </row>
    <row r="75">
      <c r="A75" s="322"/>
      <c r="B75" s="322"/>
      <c r="C75" s="322"/>
      <c r="D75" s="322"/>
      <c r="E75" s="327"/>
    </row>
    <row r="76">
      <c r="A76" s="322"/>
      <c r="B76" s="322"/>
      <c r="C76" s="322"/>
      <c r="D76" s="322"/>
      <c r="E76" s="327"/>
    </row>
    <row r="77">
      <c r="A77" s="322"/>
      <c r="B77" s="322"/>
      <c r="C77" s="322"/>
      <c r="D77" s="322"/>
      <c r="E77" s="327"/>
    </row>
    <row r="78">
      <c r="A78" s="322"/>
      <c r="B78" s="322"/>
      <c r="C78" s="322"/>
      <c r="D78" s="322"/>
      <c r="E78" s="327"/>
    </row>
    <row r="79">
      <c r="A79" s="322"/>
      <c r="B79" s="322"/>
      <c r="C79" s="322"/>
      <c r="D79" s="322"/>
      <c r="E79" s="327"/>
    </row>
    <row r="80">
      <c r="A80" s="322"/>
      <c r="B80" s="328"/>
      <c r="C80" s="322"/>
      <c r="D80" s="322"/>
      <c r="E80" s="327"/>
    </row>
    <row r="81">
      <c r="A81" s="322"/>
      <c r="B81" s="328"/>
      <c r="C81" s="322"/>
      <c r="D81" s="322"/>
      <c r="E81" s="327"/>
    </row>
    <row r="82">
      <c r="A82" s="322"/>
      <c r="B82" s="328"/>
      <c r="C82" s="322"/>
      <c r="D82" s="322"/>
      <c r="E82" s="327"/>
    </row>
    <row r="83">
      <c r="A83" s="322"/>
      <c r="B83" s="328"/>
      <c r="C83" s="322"/>
      <c r="D83" s="322"/>
      <c r="E83" s="327"/>
    </row>
    <row r="84">
      <c r="A84" s="322"/>
      <c r="B84" s="322"/>
      <c r="C84" s="322"/>
      <c r="D84" s="327"/>
      <c r="E84" s="327"/>
    </row>
    <row r="85">
      <c r="A85" s="322"/>
      <c r="B85" s="322"/>
      <c r="C85" s="322"/>
      <c r="D85" s="327"/>
      <c r="E85" s="327"/>
    </row>
    <row r="86">
      <c r="A86" s="322"/>
      <c r="B86" s="322"/>
      <c r="C86" s="322"/>
      <c r="D86" s="322"/>
      <c r="E86" s="327"/>
    </row>
    <row r="87">
      <c r="A87" s="322"/>
      <c r="B87" s="322"/>
      <c r="C87" s="322"/>
      <c r="D87" s="322"/>
      <c r="E87" s="327"/>
    </row>
    <row r="88">
      <c r="A88" s="322"/>
      <c r="B88" s="322"/>
      <c r="C88" s="322"/>
      <c r="D88" s="322"/>
      <c r="E88" s="327"/>
    </row>
    <row r="89">
      <c r="A89" s="322"/>
      <c r="B89" s="322"/>
      <c r="C89" s="322"/>
      <c r="D89" s="327"/>
      <c r="E89" s="327"/>
    </row>
    <row r="90">
      <c r="A90" s="322"/>
      <c r="B90" s="322"/>
      <c r="C90" s="322"/>
      <c r="D90" s="327"/>
      <c r="E90" s="327"/>
    </row>
    <row r="91">
      <c r="A91" s="322"/>
      <c r="B91" s="322"/>
      <c r="C91" s="322"/>
      <c r="D91" s="322"/>
      <c r="E91" s="327"/>
    </row>
    <row r="92">
      <c r="A92" s="322"/>
      <c r="B92" s="322"/>
      <c r="C92" s="322"/>
      <c r="D92" s="322"/>
      <c r="E92" s="327"/>
    </row>
    <row r="93">
      <c r="A93" s="322"/>
      <c r="B93" s="322"/>
      <c r="C93" s="322"/>
      <c r="D93" s="327"/>
      <c r="E93" s="327"/>
    </row>
    <row r="94">
      <c r="A94" s="322"/>
      <c r="B94" s="322"/>
      <c r="C94" s="322"/>
      <c r="D94" s="322"/>
      <c r="E94" s="327"/>
    </row>
    <row r="95">
      <c r="A95" s="322"/>
      <c r="B95" s="322"/>
      <c r="C95" s="322"/>
      <c r="D95" s="327"/>
      <c r="E95" s="327"/>
    </row>
    <row r="96">
      <c r="A96" s="322"/>
      <c r="B96" s="322"/>
      <c r="C96" s="322"/>
      <c r="D96" s="322"/>
      <c r="E96" s="327"/>
    </row>
    <row r="97">
      <c r="A97" s="322"/>
      <c r="B97" s="322"/>
      <c r="C97" s="322"/>
      <c r="D97" s="327"/>
      <c r="E97" s="327"/>
    </row>
    <row r="98">
      <c r="A98" s="322"/>
      <c r="B98" s="322"/>
      <c r="C98" s="322"/>
      <c r="D98" s="327"/>
      <c r="E98" s="327"/>
    </row>
    <row r="99">
      <c r="A99" s="322"/>
      <c r="B99" s="322"/>
      <c r="C99" s="322"/>
      <c r="D99" s="327"/>
      <c r="E99" s="327"/>
    </row>
    <row r="100">
      <c r="A100" s="322"/>
      <c r="B100" s="322"/>
      <c r="C100" s="322"/>
      <c r="D100" s="327"/>
      <c r="E100" s="327"/>
    </row>
    <row r="101">
      <c r="A101" s="322"/>
      <c r="B101" s="322"/>
      <c r="C101" s="322"/>
      <c r="D101" s="322"/>
      <c r="E101" s="327"/>
    </row>
    <row r="102">
      <c r="A102" s="322"/>
      <c r="B102" s="322"/>
      <c r="C102" s="322"/>
      <c r="D102" s="322"/>
      <c r="E102" s="327"/>
    </row>
    <row r="103">
      <c r="A103" s="322"/>
      <c r="B103" s="322"/>
      <c r="C103" s="322"/>
      <c r="D103" s="322"/>
      <c r="E103" s="327"/>
    </row>
    <row r="104">
      <c r="A104" s="322"/>
      <c r="B104" s="322"/>
      <c r="C104" s="322"/>
      <c r="D104" s="322"/>
      <c r="E104" s="327"/>
    </row>
    <row r="105">
      <c r="A105" s="322"/>
      <c r="B105" s="322"/>
      <c r="C105" s="322"/>
      <c r="D105" s="322"/>
      <c r="E105" s="327"/>
    </row>
    <row r="106">
      <c r="A106" s="322"/>
      <c r="B106" s="322"/>
      <c r="C106" s="322"/>
      <c r="D106" s="322"/>
      <c r="E106" s="327"/>
    </row>
    <row r="107">
      <c r="A107" s="322"/>
      <c r="B107" s="322"/>
      <c r="C107" s="322"/>
      <c r="D107" s="322"/>
      <c r="E107" s="327"/>
    </row>
    <row r="108">
      <c r="A108" s="322"/>
      <c r="B108" s="322"/>
      <c r="C108" s="322"/>
      <c r="D108" s="322"/>
      <c r="E108" s="327"/>
    </row>
    <row r="109">
      <c r="A109" s="322"/>
      <c r="B109" s="322"/>
      <c r="C109" s="322"/>
      <c r="D109" s="322"/>
      <c r="E109" s="327"/>
    </row>
    <row r="110">
      <c r="A110" s="322"/>
      <c r="B110" s="322"/>
      <c r="C110" s="322"/>
      <c r="D110" s="322"/>
      <c r="E110" s="327"/>
    </row>
    <row r="111">
      <c r="A111" s="322"/>
      <c r="B111" s="322"/>
      <c r="C111" s="322"/>
      <c r="D111" s="322"/>
      <c r="E111" s="327"/>
    </row>
    <row r="112">
      <c r="A112" s="322"/>
      <c r="B112" s="322"/>
      <c r="C112" s="322"/>
      <c r="D112" s="322"/>
      <c r="E112" s="327"/>
    </row>
    <row r="113">
      <c r="A113" s="322"/>
      <c r="B113" s="322"/>
      <c r="C113" s="322"/>
      <c r="D113" s="322"/>
      <c r="E113" s="327"/>
    </row>
    <row r="114">
      <c r="A114" s="322"/>
      <c r="B114" s="322"/>
      <c r="C114" s="322"/>
      <c r="D114" s="322"/>
      <c r="E114" s="327"/>
    </row>
    <row r="115">
      <c r="A115" s="322"/>
      <c r="B115" s="322"/>
      <c r="C115" s="322"/>
      <c r="D115" s="322"/>
      <c r="E115" s="327"/>
    </row>
    <row r="116">
      <c r="A116" s="322"/>
      <c r="B116" s="322"/>
      <c r="C116" s="322"/>
      <c r="D116" s="322"/>
      <c r="E116" s="327"/>
    </row>
    <row r="117">
      <c r="A117" s="322"/>
      <c r="B117" s="322"/>
      <c r="C117" s="322"/>
      <c r="D117" s="322"/>
      <c r="E117" s="327"/>
    </row>
    <row r="118">
      <c r="A118" s="322"/>
      <c r="B118" s="322"/>
      <c r="C118" s="322"/>
      <c r="D118" s="322"/>
      <c r="E118" s="327"/>
    </row>
    <row r="119">
      <c r="A119" s="322"/>
      <c r="B119" s="322"/>
      <c r="C119" s="322"/>
      <c r="D119" s="322"/>
      <c r="E119" s="327"/>
    </row>
    <row r="120">
      <c r="A120" s="322"/>
      <c r="B120" s="322"/>
      <c r="C120" s="322"/>
      <c r="D120" s="322"/>
      <c r="E120" s="327"/>
    </row>
    <row r="121">
      <c r="A121" s="322"/>
      <c r="B121" s="322"/>
      <c r="C121" s="322"/>
      <c r="D121" s="322"/>
      <c r="E121" s="327"/>
    </row>
    <row r="122">
      <c r="A122" s="322"/>
      <c r="B122" s="322"/>
      <c r="C122" s="322"/>
      <c r="D122" s="322"/>
      <c r="E122" s="327"/>
    </row>
    <row r="123">
      <c r="A123" s="322"/>
      <c r="B123" s="322"/>
      <c r="C123" s="322"/>
      <c r="D123" s="322"/>
      <c r="E123" s="327"/>
    </row>
    <row r="124">
      <c r="A124" s="322"/>
      <c r="B124" s="322"/>
      <c r="C124" s="322"/>
      <c r="D124" s="322"/>
      <c r="E124" s="327"/>
    </row>
    <row r="125">
      <c r="A125" s="322"/>
      <c r="B125" s="322"/>
      <c r="C125" s="322"/>
      <c r="D125" s="322"/>
      <c r="E125" s="327"/>
    </row>
    <row r="126">
      <c r="A126" s="322"/>
      <c r="B126" s="322"/>
      <c r="C126" s="322"/>
      <c r="D126" s="322"/>
      <c r="E126" s="327"/>
    </row>
    <row r="127">
      <c r="A127" s="322"/>
      <c r="B127" s="322"/>
      <c r="C127" s="322"/>
      <c r="D127" s="322"/>
      <c r="E127" s="327"/>
    </row>
    <row r="128">
      <c r="A128" s="322"/>
      <c r="B128" s="322"/>
      <c r="C128" s="322"/>
      <c r="D128" s="322"/>
      <c r="E128" s="327"/>
    </row>
    <row r="129">
      <c r="A129" s="322"/>
      <c r="B129" s="322"/>
      <c r="C129" s="322"/>
      <c r="D129" s="322"/>
      <c r="E129" s="327"/>
    </row>
    <row r="130">
      <c r="A130" s="322"/>
      <c r="B130" s="322"/>
      <c r="C130" s="322"/>
      <c r="D130" s="322"/>
      <c r="E130" s="327"/>
    </row>
    <row r="131">
      <c r="A131" s="322"/>
      <c r="B131" s="322"/>
      <c r="C131" s="322"/>
      <c r="D131" s="322"/>
      <c r="E131" s="327"/>
    </row>
    <row r="132">
      <c r="A132" s="322"/>
      <c r="B132" s="322"/>
      <c r="C132" s="322"/>
      <c r="D132" s="322"/>
      <c r="E132" s="327"/>
    </row>
    <row r="133">
      <c r="A133" s="322"/>
      <c r="B133" s="322"/>
      <c r="C133" s="322"/>
      <c r="D133" s="322"/>
      <c r="E133" s="327"/>
    </row>
    <row r="134">
      <c r="A134" s="322"/>
      <c r="B134" s="322"/>
      <c r="C134" s="322"/>
      <c r="D134" s="322"/>
      <c r="E134" s="327"/>
    </row>
    <row r="135">
      <c r="A135" s="322"/>
      <c r="B135" s="322"/>
      <c r="C135" s="322"/>
      <c r="D135" s="322"/>
      <c r="E135" s="322"/>
    </row>
    <row r="136">
      <c r="A136" s="322"/>
      <c r="B136" s="322"/>
      <c r="C136" s="322"/>
      <c r="D136" s="322"/>
      <c r="E136" s="322"/>
    </row>
    <row r="137">
      <c r="A137" s="322"/>
      <c r="B137" s="322"/>
      <c r="C137" s="322"/>
      <c r="D137" s="322"/>
      <c r="E137" s="322"/>
    </row>
    <row r="138">
      <c r="A138" s="322"/>
      <c r="B138" s="322"/>
      <c r="C138" s="322"/>
      <c r="D138" s="322"/>
      <c r="E138" s="322"/>
    </row>
    <row r="139">
      <c r="A139" s="322"/>
      <c r="B139" s="322"/>
      <c r="C139" s="322"/>
      <c r="D139" s="322"/>
      <c r="E139" s="322"/>
    </row>
    <row r="140">
      <c r="A140" s="322"/>
      <c r="B140" s="322"/>
      <c r="C140" s="322"/>
      <c r="D140" s="322"/>
      <c r="E140" s="322"/>
    </row>
    <row r="141">
      <c r="A141" s="322"/>
      <c r="B141" s="322"/>
      <c r="C141" s="322"/>
      <c r="D141" s="322"/>
      <c r="E141" s="322"/>
    </row>
    <row r="142">
      <c r="A142" s="322"/>
      <c r="B142" s="322"/>
      <c r="C142" s="322"/>
      <c r="D142" s="322"/>
      <c r="E142" s="322"/>
    </row>
    <row r="143">
      <c r="A143" s="322"/>
      <c r="B143" s="322"/>
      <c r="C143" s="322"/>
      <c r="D143" s="322"/>
      <c r="E143" s="322"/>
    </row>
    <row r="144">
      <c r="A144" s="322"/>
      <c r="B144" s="322"/>
      <c r="C144" s="322"/>
      <c r="D144" s="322"/>
      <c r="E144" s="322"/>
    </row>
    <row r="145">
      <c r="A145" s="322"/>
      <c r="B145" s="322"/>
      <c r="C145" s="322"/>
      <c r="D145" s="322"/>
      <c r="E145" s="322"/>
    </row>
    <row r="146">
      <c r="A146" s="322"/>
      <c r="B146" s="322"/>
      <c r="C146" s="322"/>
      <c r="D146" s="322"/>
      <c r="E146" s="322"/>
    </row>
    <row r="147">
      <c r="A147" s="322"/>
      <c r="B147" s="322"/>
      <c r="C147" s="322"/>
      <c r="D147" s="322"/>
      <c r="E147" s="322"/>
    </row>
    <row r="148">
      <c r="A148" s="322"/>
      <c r="B148" s="322"/>
      <c r="C148" s="322"/>
      <c r="D148" s="322"/>
      <c r="E148" s="322"/>
    </row>
    <row r="149">
      <c r="A149" s="322"/>
      <c r="B149" s="322"/>
      <c r="C149" s="322"/>
      <c r="D149" s="322"/>
      <c r="E149" s="322"/>
    </row>
    <row r="150">
      <c r="A150" s="322"/>
      <c r="B150" s="322"/>
      <c r="C150" s="322"/>
      <c r="D150" s="322"/>
      <c r="E150" s="322"/>
    </row>
    <row r="151">
      <c r="A151" s="322"/>
      <c r="B151" s="322"/>
      <c r="C151" s="322"/>
      <c r="D151" s="322"/>
      <c r="E151" s="322"/>
    </row>
    <row r="152">
      <c r="A152" s="322"/>
      <c r="B152" s="322"/>
      <c r="C152" s="322"/>
      <c r="D152" s="322"/>
      <c r="E152" s="322"/>
    </row>
    <row r="153">
      <c r="A153" s="322"/>
      <c r="B153" s="322"/>
      <c r="C153" s="322"/>
      <c r="D153" s="322"/>
      <c r="E153" s="322"/>
    </row>
    <row r="154">
      <c r="A154" s="322"/>
      <c r="B154" s="322"/>
      <c r="C154" s="322"/>
      <c r="D154" s="322"/>
      <c r="E154" s="322"/>
    </row>
    <row r="155">
      <c r="A155" s="322"/>
      <c r="B155" s="322"/>
      <c r="C155" s="322"/>
      <c r="D155" s="322"/>
      <c r="E155" s="322"/>
    </row>
    <row r="156">
      <c r="A156" s="322"/>
      <c r="B156" s="322"/>
      <c r="C156" s="322"/>
      <c r="D156" s="322"/>
      <c r="E156" s="322"/>
    </row>
    <row r="157">
      <c r="A157" s="322"/>
      <c r="B157" s="322"/>
      <c r="C157" s="322"/>
      <c r="D157" s="322"/>
      <c r="E157" s="322"/>
    </row>
    <row r="158">
      <c r="A158" s="322"/>
      <c r="B158" s="322"/>
      <c r="C158" s="322"/>
      <c r="D158" s="322"/>
      <c r="E158" s="322"/>
    </row>
    <row r="159">
      <c r="A159" s="322"/>
      <c r="B159" s="322"/>
      <c r="C159" s="322"/>
      <c r="D159" s="322"/>
      <c r="E159" s="322"/>
    </row>
    <row r="160">
      <c r="A160" s="322"/>
      <c r="B160" s="322"/>
      <c r="C160" s="322"/>
      <c r="D160" s="322"/>
      <c r="E160" s="322"/>
    </row>
    <row r="161">
      <c r="A161" s="322"/>
      <c r="B161" s="322"/>
      <c r="C161" s="322"/>
      <c r="D161" s="322"/>
      <c r="E161" s="322"/>
    </row>
    <row r="162">
      <c r="A162" s="322"/>
      <c r="B162" s="322"/>
      <c r="C162" s="322"/>
      <c r="D162" s="322"/>
      <c r="E162" s="322"/>
    </row>
    <row r="163">
      <c r="A163" s="322"/>
      <c r="B163" s="322"/>
      <c r="C163" s="322"/>
      <c r="D163" s="322"/>
      <c r="E163" s="322"/>
    </row>
    <row r="164">
      <c r="A164" s="322"/>
      <c r="B164" s="322"/>
      <c r="C164" s="322"/>
      <c r="D164" s="322"/>
      <c r="E164" s="322"/>
    </row>
    <row r="165">
      <c r="A165" s="322"/>
      <c r="B165" s="322"/>
      <c r="C165" s="322"/>
      <c r="D165" s="322"/>
      <c r="E165" s="322"/>
    </row>
    <row r="166">
      <c r="A166" s="322"/>
      <c r="B166" s="322"/>
      <c r="C166" s="322"/>
      <c r="D166" s="322"/>
      <c r="E166" s="322"/>
    </row>
    <row r="167">
      <c r="A167" s="322"/>
      <c r="B167" s="322"/>
      <c r="C167" s="322"/>
      <c r="D167" s="322"/>
      <c r="E167" s="322"/>
    </row>
    <row r="168">
      <c r="A168" s="322"/>
      <c r="B168" s="322"/>
      <c r="C168" s="322"/>
      <c r="D168" s="322"/>
      <c r="E168" s="322"/>
    </row>
    <row r="169">
      <c r="A169" s="322"/>
      <c r="B169" s="322"/>
      <c r="C169" s="322"/>
      <c r="D169" s="322"/>
      <c r="E169" s="322"/>
    </row>
    <row r="170">
      <c r="A170" s="322"/>
      <c r="B170" s="322"/>
      <c r="C170" s="322"/>
      <c r="D170" s="322"/>
      <c r="E170" s="322"/>
    </row>
    <row r="171">
      <c r="A171" s="322"/>
      <c r="B171" s="322"/>
      <c r="C171" s="322"/>
      <c r="D171" s="322"/>
      <c r="E171" s="322"/>
    </row>
    <row r="172">
      <c r="A172" s="322"/>
      <c r="B172" s="322"/>
      <c r="C172" s="322"/>
      <c r="D172" s="322"/>
      <c r="E172" s="322"/>
    </row>
    <row r="173">
      <c r="A173" s="322"/>
      <c r="B173" s="322"/>
      <c r="C173" s="322"/>
      <c r="D173" s="322"/>
      <c r="E173" s="322"/>
    </row>
    <row r="174">
      <c r="A174" s="322"/>
      <c r="B174" s="322"/>
      <c r="C174" s="322"/>
      <c r="D174" s="322"/>
      <c r="E174" s="322"/>
    </row>
    <row r="175">
      <c r="A175" s="322"/>
      <c r="B175" s="322"/>
      <c r="C175" s="322"/>
      <c r="D175" s="322"/>
      <c r="E175" s="322"/>
    </row>
    <row r="176">
      <c r="A176" s="322"/>
      <c r="B176" s="322"/>
      <c r="C176" s="322"/>
      <c r="D176" s="322"/>
      <c r="E176" s="322"/>
    </row>
    <row r="177">
      <c r="A177" s="322"/>
      <c r="B177" s="322"/>
      <c r="C177" s="322"/>
      <c r="D177" s="322"/>
      <c r="E177" s="322"/>
    </row>
    <row r="178">
      <c r="A178" s="322"/>
      <c r="B178" s="322"/>
      <c r="C178" s="322"/>
      <c r="D178" s="322"/>
      <c r="E178" s="322"/>
    </row>
    <row r="179">
      <c r="A179" s="322"/>
      <c r="B179" s="322"/>
      <c r="C179" s="322"/>
      <c r="D179" s="322"/>
      <c r="E179" s="322"/>
    </row>
    <row r="180">
      <c r="A180" s="322"/>
      <c r="B180" s="322"/>
      <c r="C180" s="322"/>
      <c r="D180" s="322"/>
      <c r="E180" s="322"/>
    </row>
    <row r="181">
      <c r="A181" s="322"/>
      <c r="B181" s="322"/>
      <c r="C181" s="322"/>
      <c r="D181" s="322"/>
      <c r="E181" s="322"/>
    </row>
    <row r="182">
      <c r="A182" s="322"/>
      <c r="B182" s="322"/>
      <c r="C182" s="322"/>
      <c r="D182" s="322"/>
      <c r="E182" s="322"/>
    </row>
    <row r="183">
      <c r="A183" s="322"/>
      <c r="B183" s="322"/>
      <c r="C183" s="322"/>
      <c r="D183" s="322"/>
      <c r="E183" s="322"/>
    </row>
    <row r="184">
      <c r="A184" s="322"/>
      <c r="B184" s="322"/>
      <c r="C184" s="322"/>
      <c r="D184" s="322"/>
      <c r="E184" s="322"/>
    </row>
    <row r="185">
      <c r="A185" s="322"/>
      <c r="B185" s="322"/>
      <c r="C185" s="322"/>
      <c r="D185" s="322"/>
      <c r="E185" s="322"/>
    </row>
    <row r="186">
      <c r="A186" s="322"/>
      <c r="B186" s="322"/>
      <c r="C186" s="322"/>
      <c r="D186" s="322"/>
      <c r="E186" s="322"/>
    </row>
    <row r="187">
      <c r="A187" s="322"/>
      <c r="B187" s="322"/>
      <c r="C187" s="322"/>
      <c r="D187" s="322"/>
      <c r="E187" s="322"/>
    </row>
    <row r="188">
      <c r="A188" s="322"/>
      <c r="B188" s="322"/>
      <c r="C188" s="322"/>
      <c r="D188" s="322"/>
      <c r="E188" s="322"/>
    </row>
    <row r="189">
      <c r="A189" s="322"/>
      <c r="B189" s="322"/>
      <c r="C189" s="322"/>
      <c r="D189" s="322"/>
      <c r="E189" s="322"/>
    </row>
    <row r="190">
      <c r="A190" s="322"/>
      <c r="B190" s="322"/>
      <c r="C190" s="322"/>
      <c r="D190" s="322"/>
      <c r="E190" s="322"/>
    </row>
    <row r="191">
      <c r="A191" s="322"/>
      <c r="B191" s="322"/>
      <c r="C191" s="322"/>
      <c r="D191" s="322"/>
      <c r="E191" s="322"/>
    </row>
    <row r="192">
      <c r="A192" s="322"/>
      <c r="B192" s="322"/>
      <c r="C192" s="322"/>
      <c r="D192" s="322"/>
      <c r="E192" s="322"/>
    </row>
    <row r="193">
      <c r="A193" s="322"/>
      <c r="B193" s="322"/>
      <c r="C193" s="322"/>
      <c r="D193" s="322"/>
      <c r="E193" s="322"/>
    </row>
    <row r="194">
      <c r="A194" s="322"/>
      <c r="B194" s="322"/>
      <c r="C194" s="322"/>
      <c r="D194" s="322"/>
      <c r="E194" s="322"/>
    </row>
    <row r="195">
      <c r="A195" s="322"/>
      <c r="B195" s="322"/>
      <c r="C195" s="322"/>
      <c r="D195" s="322"/>
      <c r="E195" s="322"/>
    </row>
    <row r="196">
      <c r="A196" s="322"/>
      <c r="B196" s="322"/>
      <c r="C196" s="322"/>
      <c r="D196" s="322"/>
      <c r="E196" s="322"/>
    </row>
    <row r="197">
      <c r="A197" s="322"/>
      <c r="B197" s="322"/>
      <c r="C197" s="322"/>
      <c r="D197" s="322"/>
      <c r="E197" s="322"/>
    </row>
    <row r="198">
      <c r="A198" s="322"/>
      <c r="B198" s="322"/>
      <c r="C198" s="322"/>
      <c r="D198" s="322"/>
      <c r="E198" s="322"/>
    </row>
    <row r="199">
      <c r="A199" s="322"/>
      <c r="B199" s="322"/>
      <c r="C199" s="322"/>
      <c r="D199" s="322"/>
      <c r="E199" s="322"/>
    </row>
    <row r="200">
      <c r="A200" s="322"/>
      <c r="B200" s="322"/>
      <c r="C200" s="322"/>
      <c r="D200" s="322"/>
      <c r="E200" s="322"/>
    </row>
    <row r="201">
      <c r="A201" s="322"/>
      <c r="B201" s="322"/>
      <c r="C201" s="322"/>
      <c r="D201" s="322"/>
      <c r="E201" s="322"/>
    </row>
    <row r="202">
      <c r="A202" s="322"/>
      <c r="B202" s="322"/>
      <c r="C202" s="322"/>
      <c r="D202" s="322"/>
      <c r="E202" s="322"/>
    </row>
    <row r="203">
      <c r="A203" s="322"/>
      <c r="B203" s="322"/>
      <c r="C203" s="322"/>
      <c r="D203" s="322"/>
      <c r="E203" s="322"/>
    </row>
    <row r="204">
      <c r="A204" s="322"/>
      <c r="B204" s="322"/>
      <c r="C204" s="322"/>
      <c r="D204" s="322"/>
      <c r="E204" s="322"/>
    </row>
    <row r="205">
      <c r="A205" s="322"/>
      <c r="B205" s="322"/>
      <c r="C205" s="322"/>
      <c r="D205" s="322"/>
      <c r="E205" s="322"/>
    </row>
    <row r="206">
      <c r="A206" s="322"/>
      <c r="B206" s="322"/>
      <c r="C206" s="322"/>
      <c r="D206" s="322"/>
      <c r="E206" s="322"/>
    </row>
    <row r="207">
      <c r="A207" s="322"/>
      <c r="B207" s="322"/>
      <c r="C207" s="322"/>
      <c r="D207" s="322"/>
      <c r="E207" s="322"/>
    </row>
    <row r="208">
      <c r="A208" s="322"/>
      <c r="B208" s="322"/>
      <c r="C208" s="322"/>
      <c r="D208" s="322"/>
      <c r="E208" s="322"/>
    </row>
    <row r="209">
      <c r="A209" s="322"/>
      <c r="B209" s="322"/>
      <c r="C209" s="322"/>
      <c r="D209" s="322"/>
      <c r="E209" s="322"/>
    </row>
    <row r="210">
      <c r="A210" s="322"/>
      <c r="B210" s="322"/>
      <c r="C210" s="322"/>
      <c r="D210" s="322"/>
      <c r="E210" s="322"/>
    </row>
    <row r="211">
      <c r="A211" s="322"/>
      <c r="B211" s="322"/>
      <c r="C211" s="322"/>
      <c r="D211" s="322"/>
      <c r="E211" s="322"/>
    </row>
    <row r="212">
      <c r="A212" s="322"/>
      <c r="B212" s="322"/>
      <c r="C212" s="322"/>
      <c r="D212" s="322"/>
      <c r="E212" s="322"/>
    </row>
    <row r="213">
      <c r="A213" s="322"/>
      <c r="B213" s="322"/>
      <c r="C213" s="322"/>
      <c r="D213" s="322"/>
      <c r="E213" s="322"/>
    </row>
    <row r="214">
      <c r="A214" s="322"/>
      <c r="B214" s="322"/>
      <c r="C214" s="322"/>
      <c r="D214" s="322"/>
      <c r="E214" s="322"/>
    </row>
    <row r="215">
      <c r="A215" s="322"/>
      <c r="B215" s="322"/>
      <c r="C215" s="322"/>
      <c r="D215" s="322"/>
      <c r="E215" s="322"/>
    </row>
    <row r="216">
      <c r="A216" s="322"/>
      <c r="B216" s="322"/>
      <c r="C216" s="322"/>
      <c r="D216" s="322"/>
      <c r="E216" s="322"/>
    </row>
    <row r="217">
      <c r="A217" s="322"/>
      <c r="B217" s="322"/>
      <c r="C217" s="322"/>
      <c r="D217" s="322"/>
      <c r="E217" s="322"/>
    </row>
    <row r="218">
      <c r="A218" s="322"/>
      <c r="B218" s="322"/>
      <c r="C218" s="322"/>
      <c r="D218" s="322"/>
      <c r="E218" s="322"/>
    </row>
    <row r="219">
      <c r="A219" s="322"/>
      <c r="B219" s="322"/>
      <c r="C219" s="322"/>
      <c r="D219" s="322"/>
      <c r="E219" s="322"/>
    </row>
    <row r="220">
      <c r="A220" s="322"/>
      <c r="B220" s="322"/>
      <c r="C220" s="322"/>
      <c r="D220" s="322"/>
      <c r="E220" s="322"/>
    </row>
    <row r="221">
      <c r="A221" s="322"/>
      <c r="B221" s="322"/>
      <c r="C221" s="322"/>
      <c r="D221" s="322"/>
      <c r="E221" s="322"/>
    </row>
    <row r="222">
      <c r="A222" s="322"/>
      <c r="B222" s="322"/>
      <c r="C222" s="322"/>
      <c r="D222" s="322"/>
      <c r="E222" s="322"/>
    </row>
    <row r="223">
      <c r="A223" s="322"/>
      <c r="B223" s="322"/>
      <c r="C223" s="322"/>
      <c r="D223" s="322"/>
      <c r="E223" s="322"/>
    </row>
    <row r="224">
      <c r="A224" s="322"/>
      <c r="B224" s="322"/>
      <c r="C224" s="322"/>
      <c r="D224" s="322"/>
      <c r="E224" s="322"/>
    </row>
    <row r="225">
      <c r="A225" s="322"/>
      <c r="B225" s="322"/>
      <c r="C225" s="322"/>
      <c r="D225" s="322"/>
      <c r="E225" s="322"/>
    </row>
    <row r="226">
      <c r="A226" s="322"/>
      <c r="B226" s="322"/>
      <c r="C226" s="322"/>
      <c r="D226" s="322"/>
      <c r="E226" s="322"/>
    </row>
    <row r="227">
      <c r="A227" s="322"/>
      <c r="B227" s="322"/>
      <c r="C227" s="322"/>
      <c r="D227" s="322"/>
      <c r="E227" s="322"/>
    </row>
    <row r="228">
      <c r="A228" s="322"/>
      <c r="B228" s="322"/>
      <c r="C228" s="322"/>
      <c r="D228" s="322"/>
      <c r="E228" s="322"/>
    </row>
    <row r="229">
      <c r="A229" s="322"/>
      <c r="B229" s="322"/>
      <c r="C229" s="322"/>
      <c r="D229" s="322"/>
      <c r="E229" s="322"/>
    </row>
    <row r="230">
      <c r="A230" s="322"/>
      <c r="B230" s="322"/>
      <c r="C230" s="322"/>
      <c r="D230" s="322"/>
      <c r="E230" s="322"/>
    </row>
    <row r="231">
      <c r="A231" s="322"/>
      <c r="B231" s="322"/>
      <c r="C231" s="322"/>
      <c r="D231" s="322"/>
      <c r="E231" s="322"/>
    </row>
    <row r="232">
      <c r="A232" s="322"/>
      <c r="B232" s="322"/>
      <c r="C232" s="322"/>
      <c r="D232" s="322"/>
      <c r="E232" s="322"/>
    </row>
    <row r="233">
      <c r="A233" s="322"/>
      <c r="B233" s="322"/>
      <c r="C233" s="322"/>
      <c r="D233" s="322"/>
      <c r="E233" s="322"/>
    </row>
    <row r="234">
      <c r="A234" s="322"/>
      <c r="B234" s="322"/>
      <c r="C234" s="322"/>
      <c r="D234" s="322"/>
      <c r="E234" s="322"/>
    </row>
    <row r="235">
      <c r="A235" s="322"/>
      <c r="B235" s="322"/>
      <c r="C235" s="322"/>
      <c r="D235" s="322"/>
      <c r="E235" s="322"/>
    </row>
    <row r="236">
      <c r="A236" s="322"/>
      <c r="B236" s="322"/>
      <c r="C236" s="322"/>
      <c r="D236" s="322"/>
      <c r="E236" s="322"/>
    </row>
    <row r="237">
      <c r="A237" s="322"/>
      <c r="B237" s="322"/>
      <c r="C237" s="322"/>
      <c r="D237" s="322"/>
      <c r="E237" s="322"/>
    </row>
    <row r="238">
      <c r="A238" s="322"/>
      <c r="B238" s="322"/>
      <c r="C238" s="322"/>
      <c r="D238" s="322"/>
      <c r="E238" s="322"/>
    </row>
    <row r="239">
      <c r="A239" s="322"/>
      <c r="B239" s="322"/>
      <c r="C239" s="322"/>
      <c r="D239" s="322"/>
      <c r="E239" s="322"/>
    </row>
    <row r="240">
      <c r="A240" s="322"/>
      <c r="B240" s="322"/>
      <c r="C240" s="322"/>
      <c r="D240" s="322"/>
      <c r="E240" s="322"/>
    </row>
    <row r="241">
      <c r="A241" s="322"/>
      <c r="B241" s="322"/>
      <c r="C241" s="322"/>
      <c r="D241" s="322"/>
      <c r="E241" s="322"/>
    </row>
    <row r="242">
      <c r="A242" s="322"/>
      <c r="B242" s="322"/>
      <c r="C242" s="322"/>
      <c r="D242" s="322"/>
      <c r="E242" s="322"/>
    </row>
    <row r="243">
      <c r="A243" s="322"/>
      <c r="B243" s="322"/>
      <c r="C243" s="322"/>
      <c r="D243" s="322"/>
      <c r="E243" s="322"/>
    </row>
    <row r="244">
      <c r="A244" s="322"/>
      <c r="B244" s="322"/>
      <c r="C244" s="322"/>
      <c r="D244" s="322"/>
      <c r="E244" s="322"/>
    </row>
    <row r="245">
      <c r="A245" s="322"/>
      <c r="B245" s="322"/>
      <c r="C245" s="322"/>
      <c r="D245" s="322"/>
      <c r="E245" s="322"/>
    </row>
    <row r="246">
      <c r="A246" s="322"/>
      <c r="B246" s="322"/>
      <c r="C246" s="322"/>
      <c r="D246" s="322"/>
      <c r="E246" s="322"/>
    </row>
    <row r="247">
      <c r="A247" s="322"/>
      <c r="B247" s="322"/>
      <c r="C247" s="322"/>
      <c r="D247" s="322"/>
      <c r="E247" s="322"/>
    </row>
    <row r="248">
      <c r="A248" s="322"/>
      <c r="B248" s="322"/>
      <c r="C248" s="322"/>
      <c r="D248" s="322"/>
      <c r="E248" s="322"/>
    </row>
    <row r="249">
      <c r="A249" s="322"/>
      <c r="B249" s="322"/>
      <c r="C249" s="322"/>
      <c r="D249" s="322"/>
      <c r="E249" s="322"/>
    </row>
    <row r="250">
      <c r="A250" s="322"/>
      <c r="B250" s="322"/>
      <c r="C250" s="322"/>
      <c r="D250" s="322"/>
      <c r="E250" s="322"/>
    </row>
    <row r="251">
      <c r="A251" s="322"/>
      <c r="B251" s="322"/>
      <c r="C251" s="322"/>
      <c r="D251" s="322"/>
      <c r="E251" s="322"/>
    </row>
    <row r="252">
      <c r="A252" s="322"/>
      <c r="B252" s="322"/>
      <c r="C252" s="322"/>
      <c r="D252" s="322"/>
      <c r="E252" s="322"/>
    </row>
    <row r="253">
      <c r="A253" s="322"/>
      <c r="B253" s="322"/>
      <c r="C253" s="322"/>
      <c r="D253" s="322"/>
      <c r="E253" s="322"/>
    </row>
    <row r="254">
      <c r="A254" s="322"/>
      <c r="B254" s="322"/>
      <c r="C254" s="322"/>
      <c r="D254" s="322"/>
      <c r="E254" s="322"/>
    </row>
    <row r="255">
      <c r="A255" s="322"/>
      <c r="B255" s="322"/>
      <c r="C255" s="322"/>
      <c r="D255" s="322"/>
      <c r="E255" s="322"/>
    </row>
    <row r="256">
      <c r="A256" s="322"/>
      <c r="B256" s="322"/>
      <c r="C256" s="322"/>
      <c r="D256" s="322"/>
      <c r="E256" s="322"/>
    </row>
    <row r="257">
      <c r="A257" s="322"/>
      <c r="B257" s="322"/>
      <c r="C257" s="322"/>
      <c r="D257" s="322"/>
      <c r="E257" s="322"/>
    </row>
    <row r="258">
      <c r="A258" s="322"/>
      <c r="B258" s="322"/>
      <c r="C258" s="322"/>
      <c r="D258" s="322"/>
      <c r="E258" s="322"/>
    </row>
    <row r="259">
      <c r="A259" s="322"/>
      <c r="B259" s="322"/>
      <c r="C259" s="322"/>
      <c r="D259" s="322"/>
      <c r="E259" s="322"/>
    </row>
    <row r="260">
      <c r="A260" s="322"/>
      <c r="B260" s="322"/>
      <c r="C260" s="322"/>
      <c r="D260" s="322"/>
      <c r="E260" s="322"/>
    </row>
    <row r="261">
      <c r="A261" s="322"/>
      <c r="B261" s="322"/>
      <c r="C261" s="322"/>
      <c r="D261" s="322"/>
      <c r="E261" s="322"/>
    </row>
    <row r="262">
      <c r="A262" s="322"/>
      <c r="B262" s="322"/>
      <c r="C262" s="322"/>
      <c r="D262" s="322"/>
      <c r="E262" s="322"/>
    </row>
    <row r="263">
      <c r="A263" s="322"/>
      <c r="B263" s="322"/>
      <c r="C263" s="322"/>
      <c r="D263" s="322"/>
      <c r="E263" s="322"/>
    </row>
    <row r="264">
      <c r="A264" s="322"/>
      <c r="B264" s="322"/>
      <c r="C264" s="322"/>
      <c r="D264" s="322"/>
      <c r="E264" s="322"/>
    </row>
    <row r="265">
      <c r="A265" s="322"/>
      <c r="B265" s="322"/>
      <c r="C265" s="322"/>
      <c r="D265" s="322"/>
      <c r="E265" s="322"/>
    </row>
    <row r="266">
      <c r="A266" s="322"/>
      <c r="B266" s="322"/>
      <c r="C266" s="322"/>
      <c r="D266" s="322"/>
      <c r="E266" s="322"/>
    </row>
    <row r="267">
      <c r="A267" s="322"/>
      <c r="B267" s="322"/>
      <c r="C267" s="322"/>
      <c r="D267" s="322"/>
      <c r="E267" s="322"/>
    </row>
    <row r="268">
      <c r="A268" s="322"/>
      <c r="B268" s="322"/>
      <c r="C268" s="322"/>
      <c r="D268" s="322"/>
      <c r="E268" s="322"/>
    </row>
    <row r="269">
      <c r="A269" s="322"/>
      <c r="B269" s="322"/>
      <c r="C269" s="322"/>
      <c r="D269" s="322"/>
      <c r="E269" s="322"/>
    </row>
    <row r="270">
      <c r="A270" s="322"/>
      <c r="B270" s="322"/>
      <c r="C270" s="322"/>
      <c r="D270" s="322"/>
      <c r="E270" s="322"/>
    </row>
    <row r="271">
      <c r="A271" s="322"/>
      <c r="B271" s="322"/>
      <c r="C271" s="322"/>
      <c r="D271" s="322"/>
      <c r="E271" s="322"/>
    </row>
    <row r="272">
      <c r="A272" s="322"/>
      <c r="B272" s="322"/>
      <c r="C272" s="322"/>
      <c r="D272" s="322"/>
      <c r="E272" s="322"/>
    </row>
    <row r="273">
      <c r="A273" s="322"/>
      <c r="B273" s="322"/>
      <c r="C273" s="322"/>
      <c r="D273" s="322"/>
      <c r="E273" s="322"/>
    </row>
    <row r="274">
      <c r="A274" s="322"/>
      <c r="B274" s="322"/>
      <c r="C274" s="322"/>
      <c r="D274" s="322"/>
      <c r="E274" s="322"/>
    </row>
    <row r="275">
      <c r="A275" s="322"/>
      <c r="B275" s="322"/>
      <c r="C275" s="322"/>
      <c r="D275" s="322"/>
      <c r="E275" s="322"/>
    </row>
    <row r="276">
      <c r="A276" s="322"/>
      <c r="B276" s="322"/>
      <c r="C276" s="322"/>
      <c r="D276" s="322"/>
      <c r="E276" s="322"/>
    </row>
    <row r="277">
      <c r="A277" s="322"/>
      <c r="B277" s="322"/>
      <c r="C277" s="322"/>
      <c r="D277" s="322"/>
      <c r="E277" s="322"/>
    </row>
    <row r="278">
      <c r="A278" s="322"/>
      <c r="B278" s="322"/>
      <c r="C278" s="322"/>
      <c r="D278" s="322"/>
      <c r="E278" s="322"/>
    </row>
    <row r="279">
      <c r="A279" s="322"/>
      <c r="B279" s="322"/>
      <c r="C279" s="322"/>
      <c r="D279" s="322"/>
      <c r="E279" s="322"/>
    </row>
    <row r="280">
      <c r="A280" s="322"/>
      <c r="B280" s="322"/>
      <c r="C280" s="322"/>
      <c r="D280" s="322"/>
      <c r="E280" s="322"/>
    </row>
    <row r="281">
      <c r="A281" s="322"/>
      <c r="B281" s="322"/>
      <c r="C281" s="322"/>
      <c r="D281" s="322"/>
      <c r="E281" s="322"/>
    </row>
    <row r="282">
      <c r="A282" s="322"/>
      <c r="B282" s="322"/>
      <c r="C282" s="322"/>
      <c r="D282" s="322"/>
      <c r="E282" s="322"/>
    </row>
    <row r="283">
      <c r="A283" s="322"/>
      <c r="B283" s="322"/>
      <c r="C283" s="322"/>
      <c r="D283" s="322"/>
      <c r="E283" s="322"/>
    </row>
    <row r="284">
      <c r="A284" s="322"/>
      <c r="B284" s="322"/>
      <c r="C284" s="322"/>
      <c r="D284" s="322"/>
      <c r="E284" s="322"/>
    </row>
    <row r="285">
      <c r="A285" s="322"/>
      <c r="B285" s="322"/>
      <c r="C285" s="322"/>
      <c r="D285" s="322"/>
      <c r="E285" s="322"/>
    </row>
    <row r="286">
      <c r="A286" s="322"/>
      <c r="B286" s="322"/>
      <c r="C286" s="322"/>
      <c r="D286" s="322"/>
      <c r="E286" s="322"/>
    </row>
    <row r="287">
      <c r="A287" s="322"/>
      <c r="B287" s="322"/>
      <c r="C287" s="322"/>
      <c r="D287" s="322"/>
      <c r="E287" s="322"/>
    </row>
    <row r="288">
      <c r="A288" s="322"/>
      <c r="B288" s="322"/>
      <c r="C288" s="322"/>
      <c r="D288" s="322"/>
      <c r="E288" s="322"/>
    </row>
    <row r="289">
      <c r="A289" s="322"/>
      <c r="B289" s="322"/>
      <c r="C289" s="322"/>
      <c r="D289" s="322"/>
      <c r="E289" s="322"/>
    </row>
    <row r="290">
      <c r="A290" s="322"/>
      <c r="B290" s="322"/>
      <c r="C290" s="322"/>
      <c r="D290" s="322"/>
      <c r="E290" s="322"/>
    </row>
    <row r="291">
      <c r="A291" s="322"/>
      <c r="B291" s="322"/>
      <c r="C291" s="322"/>
      <c r="D291" s="322"/>
      <c r="E291" s="322"/>
    </row>
    <row r="292">
      <c r="A292" s="322"/>
      <c r="B292" s="322"/>
      <c r="C292" s="322"/>
      <c r="D292" s="322"/>
      <c r="E292" s="322"/>
    </row>
    <row r="293">
      <c r="A293" s="322"/>
      <c r="B293" s="322"/>
      <c r="C293" s="322"/>
      <c r="D293" s="322"/>
      <c r="E293" s="322"/>
    </row>
    <row r="294">
      <c r="A294" s="322"/>
      <c r="B294" s="322"/>
      <c r="C294" s="322"/>
      <c r="D294" s="322"/>
      <c r="E294" s="322"/>
    </row>
    <row r="295">
      <c r="A295" s="322"/>
      <c r="B295" s="322"/>
      <c r="C295" s="322"/>
      <c r="D295" s="322"/>
      <c r="E295" s="322"/>
    </row>
    <row r="296">
      <c r="A296" s="322"/>
      <c r="B296" s="322"/>
      <c r="C296" s="322"/>
      <c r="D296" s="322"/>
      <c r="E296" s="322"/>
    </row>
    <row r="297">
      <c r="A297" s="322"/>
      <c r="B297" s="322"/>
      <c r="C297" s="322"/>
      <c r="D297" s="322"/>
      <c r="E297" s="322"/>
    </row>
    <row r="298">
      <c r="A298" s="322"/>
      <c r="B298" s="322"/>
      <c r="C298" s="322"/>
      <c r="D298" s="322"/>
      <c r="E298" s="322"/>
    </row>
    <row r="299">
      <c r="A299" s="322"/>
      <c r="B299" s="322"/>
      <c r="C299" s="322"/>
      <c r="D299" s="322"/>
      <c r="E299" s="322"/>
    </row>
    <row r="300">
      <c r="A300" s="322"/>
      <c r="B300" s="322"/>
      <c r="C300" s="322"/>
      <c r="D300" s="322"/>
      <c r="E300" s="322"/>
    </row>
    <row r="301">
      <c r="A301" s="322"/>
      <c r="B301" s="322"/>
      <c r="C301" s="322"/>
      <c r="D301" s="322"/>
      <c r="E301" s="322"/>
    </row>
    <row r="302">
      <c r="A302" s="322"/>
      <c r="B302" s="322"/>
      <c r="C302" s="322"/>
      <c r="D302" s="322"/>
      <c r="E302" s="322"/>
    </row>
    <row r="303">
      <c r="A303" s="322"/>
      <c r="B303" s="322"/>
      <c r="C303" s="322"/>
      <c r="D303" s="322"/>
      <c r="E303" s="322"/>
    </row>
    <row r="304">
      <c r="A304" s="322"/>
      <c r="B304" s="322"/>
      <c r="C304" s="322"/>
      <c r="D304" s="322"/>
      <c r="E304" s="322"/>
    </row>
    <row r="305">
      <c r="A305" s="322"/>
      <c r="B305" s="322"/>
      <c r="C305" s="322"/>
      <c r="D305" s="322"/>
      <c r="E305" s="322"/>
    </row>
    <row r="306">
      <c r="A306" s="322"/>
      <c r="B306" s="322"/>
      <c r="C306" s="322"/>
      <c r="D306" s="322"/>
      <c r="E306" s="322"/>
    </row>
    <row r="307">
      <c r="A307" s="322"/>
      <c r="B307" s="322"/>
      <c r="C307" s="322"/>
      <c r="D307" s="322"/>
      <c r="E307" s="322"/>
    </row>
    <row r="308">
      <c r="A308" s="322"/>
      <c r="B308" s="322"/>
      <c r="C308" s="322"/>
      <c r="D308" s="322"/>
      <c r="E308" s="322"/>
    </row>
    <row r="309">
      <c r="A309" s="322"/>
      <c r="B309" s="322"/>
      <c r="C309" s="322"/>
      <c r="D309" s="322"/>
      <c r="E309" s="322"/>
    </row>
    <row r="310">
      <c r="A310" s="322"/>
      <c r="B310" s="322"/>
      <c r="C310" s="322"/>
      <c r="D310" s="322"/>
      <c r="E310" s="322"/>
    </row>
    <row r="311">
      <c r="A311" s="322"/>
      <c r="B311" s="322"/>
      <c r="C311" s="322"/>
      <c r="D311" s="322"/>
      <c r="E311" s="322"/>
    </row>
    <row r="312">
      <c r="A312" s="322"/>
      <c r="B312" s="322"/>
      <c r="C312" s="322"/>
      <c r="D312" s="322"/>
      <c r="E312" s="322"/>
    </row>
    <row r="313">
      <c r="A313" s="322"/>
      <c r="B313" s="322"/>
      <c r="C313" s="322"/>
      <c r="D313" s="322"/>
      <c r="E313" s="322"/>
    </row>
    <row r="314">
      <c r="A314" s="322"/>
      <c r="B314" s="322"/>
      <c r="C314" s="322"/>
      <c r="D314" s="322"/>
      <c r="E314" s="322"/>
    </row>
    <row r="315">
      <c r="A315" s="322"/>
      <c r="B315" s="322"/>
      <c r="C315" s="322"/>
      <c r="D315" s="322"/>
      <c r="E315" s="322"/>
    </row>
    <row r="316">
      <c r="A316" s="322"/>
      <c r="B316" s="322"/>
      <c r="C316" s="322"/>
      <c r="D316" s="322"/>
      <c r="E316" s="322"/>
    </row>
    <row r="317">
      <c r="A317" s="322"/>
      <c r="B317" s="322"/>
      <c r="C317" s="322"/>
      <c r="D317" s="322"/>
      <c r="E317" s="322"/>
    </row>
    <row r="318">
      <c r="A318" s="322"/>
      <c r="B318" s="322"/>
      <c r="C318" s="322"/>
      <c r="D318" s="322"/>
      <c r="E318" s="322"/>
    </row>
    <row r="319">
      <c r="A319" s="322"/>
      <c r="B319" s="322"/>
      <c r="C319" s="322"/>
      <c r="D319" s="322"/>
      <c r="E319" s="322"/>
    </row>
    <row r="320">
      <c r="A320" s="322"/>
      <c r="B320" s="322"/>
      <c r="C320" s="322"/>
      <c r="D320" s="322"/>
      <c r="E320" s="322"/>
    </row>
    <row r="321">
      <c r="A321" s="322"/>
      <c r="B321" s="322"/>
      <c r="C321" s="322"/>
      <c r="D321" s="322"/>
      <c r="E321" s="322"/>
    </row>
    <row r="322">
      <c r="A322" s="322"/>
      <c r="B322" s="322"/>
      <c r="C322" s="322"/>
      <c r="D322" s="322"/>
      <c r="E322" s="322"/>
    </row>
    <row r="323">
      <c r="A323" s="322"/>
      <c r="B323" s="322"/>
      <c r="C323" s="322"/>
      <c r="D323" s="322"/>
      <c r="E323" s="322"/>
    </row>
    <row r="324">
      <c r="A324" s="322"/>
      <c r="B324" s="322"/>
      <c r="C324" s="322"/>
      <c r="D324" s="322"/>
      <c r="E324" s="322"/>
    </row>
    <row r="325">
      <c r="A325" s="322"/>
      <c r="B325" s="322"/>
      <c r="C325" s="322"/>
      <c r="D325" s="322"/>
      <c r="E325" s="322"/>
    </row>
    <row r="326">
      <c r="A326" s="322"/>
      <c r="B326" s="322"/>
      <c r="C326" s="322"/>
      <c r="D326" s="322"/>
      <c r="E326" s="322"/>
    </row>
    <row r="327">
      <c r="A327" s="322"/>
      <c r="B327" s="322"/>
      <c r="C327" s="322"/>
      <c r="D327" s="322"/>
      <c r="E327" s="322"/>
    </row>
    <row r="328">
      <c r="A328" s="322"/>
      <c r="B328" s="322"/>
      <c r="C328" s="322"/>
      <c r="D328" s="322"/>
      <c r="E328" s="322"/>
    </row>
    <row r="329">
      <c r="A329" s="322"/>
      <c r="B329" s="322"/>
      <c r="C329" s="322"/>
      <c r="D329" s="322"/>
      <c r="E329" s="322"/>
    </row>
    <row r="330">
      <c r="A330" s="322"/>
      <c r="B330" s="322"/>
      <c r="C330" s="322"/>
      <c r="D330" s="322"/>
      <c r="E330" s="322"/>
    </row>
    <row r="331">
      <c r="A331" s="322"/>
      <c r="B331" s="322"/>
      <c r="C331" s="322"/>
      <c r="D331" s="322"/>
      <c r="E331" s="322"/>
    </row>
    <row r="332">
      <c r="A332" s="322"/>
      <c r="B332" s="322"/>
      <c r="C332" s="322"/>
      <c r="D332" s="322"/>
      <c r="E332" s="322"/>
    </row>
    <row r="333">
      <c r="A333" s="322"/>
      <c r="B333" s="322"/>
      <c r="C333" s="322"/>
      <c r="D333" s="322"/>
      <c r="E333" s="322"/>
    </row>
    <row r="334">
      <c r="A334" s="322"/>
      <c r="B334" s="322"/>
      <c r="C334" s="322"/>
      <c r="D334" s="322"/>
      <c r="E334" s="322"/>
    </row>
    <row r="335">
      <c r="A335" s="322"/>
      <c r="B335" s="322"/>
      <c r="C335" s="322"/>
      <c r="D335" s="322"/>
      <c r="E335" s="322"/>
    </row>
    <row r="336">
      <c r="A336" s="322"/>
      <c r="B336" s="322"/>
      <c r="C336" s="322"/>
      <c r="D336" s="322"/>
      <c r="E336" s="322"/>
    </row>
    <row r="337">
      <c r="A337" s="322"/>
      <c r="B337" s="322"/>
      <c r="C337" s="322"/>
      <c r="D337" s="322"/>
      <c r="E337" s="322"/>
    </row>
    <row r="338">
      <c r="A338" s="322"/>
      <c r="B338" s="322"/>
      <c r="C338" s="322"/>
      <c r="D338" s="322"/>
      <c r="E338" s="322"/>
    </row>
    <row r="339">
      <c r="A339" s="322"/>
      <c r="B339" s="322"/>
      <c r="C339" s="322"/>
      <c r="D339" s="322"/>
      <c r="E339" s="322"/>
    </row>
    <row r="340">
      <c r="A340" s="322"/>
      <c r="B340" s="322"/>
      <c r="C340" s="322"/>
      <c r="D340" s="322"/>
      <c r="E340" s="322"/>
    </row>
    <row r="341">
      <c r="A341" s="322"/>
      <c r="B341" s="322"/>
      <c r="C341" s="322"/>
      <c r="D341" s="322"/>
      <c r="E341" s="322"/>
    </row>
    <row r="342">
      <c r="A342" s="322"/>
      <c r="B342" s="322"/>
      <c r="C342" s="322"/>
      <c r="D342" s="322"/>
      <c r="E342" s="322"/>
    </row>
    <row r="343">
      <c r="A343" s="322"/>
      <c r="B343" s="322"/>
      <c r="C343" s="322"/>
      <c r="D343" s="322"/>
      <c r="E343" s="322"/>
    </row>
    <row r="344">
      <c r="A344" s="322"/>
      <c r="B344" s="322"/>
      <c r="C344" s="322"/>
      <c r="D344" s="322"/>
      <c r="E344" s="322"/>
    </row>
    <row r="345">
      <c r="A345" s="322"/>
      <c r="B345" s="322"/>
      <c r="C345" s="322"/>
      <c r="D345" s="322"/>
      <c r="E345" s="322"/>
    </row>
    <row r="346">
      <c r="A346" s="322"/>
      <c r="B346" s="322"/>
      <c r="C346" s="322"/>
      <c r="D346" s="322"/>
      <c r="E346" s="322"/>
    </row>
    <row r="347">
      <c r="A347" s="322"/>
      <c r="B347" s="322"/>
      <c r="C347" s="322"/>
      <c r="D347" s="322"/>
      <c r="E347" s="322"/>
    </row>
    <row r="348">
      <c r="A348" s="322"/>
      <c r="B348" s="322"/>
      <c r="C348" s="322"/>
      <c r="D348" s="322"/>
      <c r="E348" s="322"/>
    </row>
    <row r="349">
      <c r="A349" s="322"/>
      <c r="B349" s="322"/>
      <c r="C349" s="322"/>
      <c r="D349" s="322"/>
      <c r="E349" s="322"/>
    </row>
    <row r="350">
      <c r="A350" s="322"/>
      <c r="B350" s="322"/>
      <c r="C350" s="322"/>
      <c r="D350" s="322"/>
      <c r="E350" s="322"/>
    </row>
    <row r="351">
      <c r="A351" s="322"/>
      <c r="B351" s="322"/>
      <c r="C351" s="322"/>
      <c r="D351" s="322"/>
      <c r="E351" s="322"/>
    </row>
    <row r="352">
      <c r="A352" s="322"/>
      <c r="B352" s="322"/>
      <c r="C352" s="322"/>
      <c r="D352" s="322"/>
      <c r="E352" s="322"/>
    </row>
    <row r="353">
      <c r="A353" s="322"/>
      <c r="B353" s="322"/>
      <c r="C353" s="322"/>
      <c r="D353" s="322"/>
      <c r="E353" s="322"/>
    </row>
    <row r="354">
      <c r="A354" s="322"/>
      <c r="B354" s="322"/>
      <c r="C354" s="322"/>
      <c r="D354" s="322"/>
      <c r="E354" s="322"/>
    </row>
    <row r="355">
      <c r="A355" s="322"/>
      <c r="B355" s="322"/>
      <c r="C355" s="322"/>
      <c r="D355" s="322"/>
      <c r="E355" s="322"/>
    </row>
    <row r="356">
      <c r="A356" s="322"/>
      <c r="B356" s="322"/>
      <c r="C356" s="322"/>
      <c r="D356" s="322"/>
      <c r="E356" s="322"/>
    </row>
    <row r="357">
      <c r="A357" s="322"/>
      <c r="B357" s="322"/>
      <c r="C357" s="322"/>
      <c r="D357" s="322"/>
      <c r="E357" s="322"/>
    </row>
    <row r="358">
      <c r="A358" s="322"/>
      <c r="B358" s="322"/>
      <c r="C358" s="322"/>
      <c r="D358" s="322"/>
      <c r="E358" s="322"/>
    </row>
    <row r="359">
      <c r="A359" s="322"/>
      <c r="B359" s="322"/>
      <c r="C359" s="322"/>
      <c r="D359" s="322"/>
      <c r="E359" s="322"/>
    </row>
    <row r="360">
      <c r="A360" s="322"/>
      <c r="B360" s="322"/>
      <c r="C360" s="322"/>
      <c r="D360" s="322"/>
      <c r="E360" s="322"/>
    </row>
    <row r="361">
      <c r="A361" s="322"/>
      <c r="B361" s="322"/>
      <c r="C361" s="322"/>
      <c r="D361" s="322"/>
      <c r="E361" s="322"/>
    </row>
    <row r="362">
      <c r="A362" s="322"/>
      <c r="B362" s="322"/>
      <c r="C362" s="322"/>
      <c r="D362" s="322"/>
      <c r="E362" s="322"/>
    </row>
    <row r="363">
      <c r="A363" s="322"/>
      <c r="B363" s="322"/>
      <c r="C363" s="322"/>
      <c r="D363" s="322"/>
      <c r="E363" s="322"/>
    </row>
    <row r="364">
      <c r="A364" s="322"/>
      <c r="B364" s="322"/>
      <c r="C364" s="322"/>
      <c r="D364" s="322"/>
      <c r="E364" s="322"/>
    </row>
    <row r="365">
      <c r="A365" s="322"/>
      <c r="B365" s="322"/>
      <c r="C365" s="322"/>
      <c r="D365" s="322"/>
      <c r="E365" s="322"/>
    </row>
    <row r="366">
      <c r="A366" s="322"/>
      <c r="B366" s="322"/>
      <c r="C366" s="322"/>
      <c r="D366" s="322"/>
      <c r="E366" s="322"/>
    </row>
    <row r="367">
      <c r="A367" s="322"/>
      <c r="B367" s="322"/>
      <c r="C367" s="322"/>
      <c r="D367" s="322"/>
      <c r="E367" s="322"/>
    </row>
    <row r="368">
      <c r="A368" s="322"/>
      <c r="B368" s="322"/>
      <c r="C368" s="322"/>
      <c r="D368" s="322"/>
      <c r="E368" s="322"/>
    </row>
    <row r="369">
      <c r="A369" s="322"/>
      <c r="B369" s="322"/>
      <c r="C369" s="322"/>
      <c r="D369" s="322"/>
      <c r="E369" s="322"/>
    </row>
    <row r="370">
      <c r="A370" s="322"/>
      <c r="B370" s="322"/>
      <c r="C370" s="322"/>
      <c r="D370" s="322"/>
      <c r="E370" s="322"/>
    </row>
    <row r="371">
      <c r="A371" s="322"/>
      <c r="B371" s="322"/>
      <c r="C371" s="322"/>
      <c r="D371" s="322"/>
      <c r="E371" s="322"/>
    </row>
    <row r="372">
      <c r="A372" s="322"/>
      <c r="B372" s="322"/>
      <c r="C372" s="322"/>
      <c r="D372" s="322"/>
      <c r="E372" s="322"/>
    </row>
    <row r="373">
      <c r="A373" s="322"/>
      <c r="B373" s="322"/>
      <c r="C373" s="322"/>
      <c r="D373" s="322"/>
      <c r="E373" s="322"/>
    </row>
    <row r="374">
      <c r="A374" s="322"/>
      <c r="B374" s="322"/>
      <c r="C374" s="322"/>
      <c r="D374" s="322"/>
      <c r="E374" s="322"/>
    </row>
    <row r="375">
      <c r="A375" s="322"/>
      <c r="B375" s="322"/>
      <c r="C375" s="322"/>
      <c r="D375" s="322"/>
      <c r="E375" s="322"/>
    </row>
    <row r="376">
      <c r="A376" s="322"/>
      <c r="B376" s="322"/>
      <c r="C376" s="322"/>
      <c r="D376" s="322"/>
      <c r="E376" s="322"/>
    </row>
    <row r="377">
      <c r="A377" s="322"/>
      <c r="B377" s="322"/>
      <c r="C377" s="322"/>
      <c r="D377" s="322"/>
      <c r="E377" s="322"/>
    </row>
    <row r="378">
      <c r="A378" s="322"/>
      <c r="B378" s="322"/>
      <c r="C378" s="322"/>
      <c r="D378" s="322"/>
      <c r="E378" s="322"/>
    </row>
    <row r="379">
      <c r="A379" s="322"/>
      <c r="B379" s="322"/>
      <c r="C379" s="322"/>
      <c r="D379" s="322"/>
      <c r="E379" s="322"/>
    </row>
    <row r="380">
      <c r="A380" s="322"/>
      <c r="B380" s="322"/>
      <c r="C380" s="322"/>
      <c r="D380" s="322"/>
      <c r="E380" s="322"/>
    </row>
    <row r="381">
      <c r="A381" s="322"/>
      <c r="B381" s="322"/>
      <c r="C381" s="322"/>
      <c r="D381" s="322"/>
      <c r="E381" s="322"/>
    </row>
    <row r="382">
      <c r="A382" s="322"/>
      <c r="B382" s="322"/>
      <c r="C382" s="322"/>
      <c r="D382" s="322"/>
      <c r="E382" s="322"/>
    </row>
    <row r="383">
      <c r="A383" s="322"/>
      <c r="B383" s="322"/>
      <c r="C383" s="322"/>
      <c r="D383" s="322"/>
      <c r="E383" s="322"/>
    </row>
    <row r="384">
      <c r="A384" s="322"/>
      <c r="B384" s="322"/>
      <c r="C384" s="322"/>
      <c r="D384" s="322"/>
      <c r="E384" s="322"/>
    </row>
    <row r="385">
      <c r="A385" s="322"/>
      <c r="B385" s="322"/>
      <c r="C385" s="322"/>
      <c r="D385" s="322"/>
      <c r="E385" s="322"/>
    </row>
    <row r="386">
      <c r="A386" s="322"/>
      <c r="B386" s="322"/>
      <c r="C386" s="322"/>
      <c r="D386" s="322"/>
      <c r="E386" s="322"/>
    </row>
    <row r="387">
      <c r="A387" s="322"/>
      <c r="B387" s="322"/>
      <c r="C387" s="322"/>
      <c r="D387" s="322"/>
      <c r="E387" s="322"/>
    </row>
    <row r="388">
      <c r="A388" s="322"/>
      <c r="B388" s="322"/>
      <c r="C388" s="322"/>
      <c r="D388" s="322"/>
      <c r="E388" s="322"/>
    </row>
    <row r="389">
      <c r="A389" s="322"/>
      <c r="B389" s="322"/>
      <c r="C389" s="322"/>
      <c r="D389" s="322"/>
      <c r="E389" s="322"/>
    </row>
    <row r="390">
      <c r="A390" s="322"/>
      <c r="B390" s="322"/>
      <c r="C390" s="322"/>
      <c r="D390" s="322"/>
      <c r="E390" s="322"/>
    </row>
    <row r="391">
      <c r="A391" s="322"/>
      <c r="B391" s="322"/>
      <c r="C391" s="322"/>
      <c r="D391" s="322"/>
      <c r="E391" s="322"/>
    </row>
    <row r="392">
      <c r="A392" s="322"/>
      <c r="B392" s="322"/>
      <c r="C392" s="322"/>
      <c r="D392" s="322"/>
      <c r="E392" s="322"/>
    </row>
    <row r="393">
      <c r="A393" s="322"/>
      <c r="B393" s="322"/>
      <c r="C393" s="322"/>
      <c r="D393" s="322"/>
      <c r="E393" s="322"/>
    </row>
    <row r="394">
      <c r="A394" s="322"/>
      <c r="B394" s="322"/>
      <c r="C394" s="322"/>
      <c r="D394" s="322"/>
      <c r="E394" s="322"/>
    </row>
    <row r="395">
      <c r="A395" s="322"/>
      <c r="B395" s="322"/>
      <c r="C395" s="322"/>
      <c r="D395" s="322"/>
      <c r="E395" s="322"/>
    </row>
    <row r="396">
      <c r="A396" s="322"/>
      <c r="B396" s="322"/>
      <c r="C396" s="322"/>
      <c r="D396" s="322"/>
      <c r="E396" s="322"/>
    </row>
    <row r="397">
      <c r="A397" s="322"/>
      <c r="B397" s="322"/>
      <c r="C397" s="322"/>
      <c r="D397" s="322"/>
      <c r="E397" s="322"/>
    </row>
    <row r="398">
      <c r="A398" s="322"/>
      <c r="B398" s="322"/>
      <c r="C398" s="322"/>
      <c r="D398" s="322"/>
      <c r="E398" s="322"/>
    </row>
    <row r="399">
      <c r="A399" s="322"/>
      <c r="B399" s="322"/>
      <c r="C399" s="322"/>
      <c r="D399" s="322"/>
      <c r="E399" s="322"/>
    </row>
    <row r="400">
      <c r="A400" s="322"/>
      <c r="B400" s="322"/>
      <c r="C400" s="322"/>
      <c r="D400" s="322"/>
      <c r="E400" s="322"/>
    </row>
    <row r="401">
      <c r="A401" s="322"/>
      <c r="B401" s="322"/>
      <c r="C401" s="322"/>
      <c r="D401" s="322"/>
      <c r="E401" s="322"/>
    </row>
    <row r="402">
      <c r="A402" s="322"/>
      <c r="B402" s="322"/>
      <c r="C402" s="322"/>
      <c r="D402" s="322"/>
      <c r="E402" s="322"/>
    </row>
    <row r="403">
      <c r="A403" s="322"/>
      <c r="B403" s="322"/>
      <c r="C403" s="322"/>
      <c r="D403" s="322"/>
      <c r="E403" s="322"/>
    </row>
    <row r="404">
      <c r="A404" s="322"/>
      <c r="B404" s="322"/>
      <c r="C404" s="322"/>
      <c r="D404" s="322"/>
      <c r="E404" s="322"/>
    </row>
    <row r="405">
      <c r="A405" s="322"/>
      <c r="B405" s="322"/>
      <c r="C405" s="322"/>
      <c r="D405" s="322"/>
      <c r="E405" s="322"/>
    </row>
    <row r="406">
      <c r="A406" s="322"/>
      <c r="B406" s="322"/>
      <c r="C406" s="322"/>
      <c r="D406" s="322"/>
      <c r="E406" s="322"/>
    </row>
    <row r="407">
      <c r="A407" s="322"/>
      <c r="B407" s="322"/>
      <c r="C407" s="322"/>
      <c r="D407" s="322"/>
      <c r="E407" s="322"/>
    </row>
    <row r="408">
      <c r="A408" s="322"/>
      <c r="B408" s="322"/>
      <c r="C408" s="322"/>
      <c r="D408" s="322"/>
      <c r="E408" s="322"/>
    </row>
    <row r="409">
      <c r="A409" s="322"/>
      <c r="B409" s="322"/>
      <c r="C409" s="322"/>
      <c r="D409" s="322"/>
      <c r="E409" s="322"/>
    </row>
    <row r="410">
      <c r="A410" s="322"/>
      <c r="B410" s="322"/>
      <c r="C410" s="322"/>
      <c r="D410" s="322"/>
      <c r="E410" s="322"/>
    </row>
    <row r="411">
      <c r="A411" s="322"/>
      <c r="B411" s="322"/>
      <c r="C411" s="322"/>
      <c r="D411" s="322"/>
      <c r="E411" s="322"/>
    </row>
    <row r="412">
      <c r="A412" s="322"/>
      <c r="B412" s="322"/>
      <c r="C412" s="322"/>
      <c r="D412" s="322"/>
      <c r="E412" s="322"/>
    </row>
    <row r="413">
      <c r="A413" s="322"/>
      <c r="B413" s="322"/>
      <c r="C413" s="322"/>
      <c r="D413" s="322"/>
      <c r="E413" s="322"/>
    </row>
    <row r="414">
      <c r="A414" s="322"/>
      <c r="B414" s="322"/>
      <c r="C414" s="322"/>
      <c r="D414" s="322"/>
      <c r="E414" s="322"/>
    </row>
    <row r="415">
      <c r="A415" s="322"/>
      <c r="B415" s="322"/>
      <c r="C415" s="322"/>
      <c r="D415" s="322"/>
      <c r="E415" s="322"/>
    </row>
    <row r="416">
      <c r="A416" s="322"/>
      <c r="B416" s="322"/>
      <c r="C416" s="322"/>
      <c r="D416" s="322"/>
      <c r="E416" s="322"/>
    </row>
    <row r="417">
      <c r="A417" s="322"/>
      <c r="B417" s="322"/>
      <c r="C417" s="322"/>
      <c r="D417" s="322"/>
      <c r="E417" s="322"/>
    </row>
    <row r="418">
      <c r="A418" s="322"/>
      <c r="B418" s="322"/>
      <c r="C418" s="322"/>
      <c r="D418" s="322"/>
      <c r="E418" s="322"/>
    </row>
    <row r="419">
      <c r="A419" s="322"/>
      <c r="B419" s="322"/>
      <c r="C419" s="322"/>
      <c r="D419" s="322"/>
      <c r="E419" s="322"/>
    </row>
    <row r="420">
      <c r="A420" s="322"/>
      <c r="B420" s="322"/>
      <c r="C420" s="322"/>
      <c r="D420" s="322"/>
      <c r="E420" s="322"/>
    </row>
    <row r="421">
      <c r="A421" s="322"/>
      <c r="B421" s="322"/>
      <c r="C421" s="322"/>
      <c r="D421" s="322"/>
      <c r="E421" s="322"/>
    </row>
    <row r="422">
      <c r="A422" s="322"/>
      <c r="B422" s="322"/>
      <c r="C422" s="322"/>
      <c r="D422" s="322"/>
      <c r="E422" s="322"/>
    </row>
    <row r="423">
      <c r="A423" s="322"/>
      <c r="B423" s="322"/>
      <c r="C423" s="322"/>
      <c r="D423" s="322"/>
      <c r="E423" s="322"/>
    </row>
    <row r="424">
      <c r="A424" s="322"/>
      <c r="B424" s="322"/>
      <c r="C424" s="322"/>
      <c r="D424" s="322"/>
      <c r="E424" s="322"/>
    </row>
    <row r="425">
      <c r="A425" s="322"/>
      <c r="B425" s="322"/>
      <c r="C425" s="322"/>
      <c r="D425" s="322"/>
      <c r="E425" s="322"/>
    </row>
    <row r="426">
      <c r="A426" s="322"/>
      <c r="B426" s="322"/>
      <c r="C426" s="322"/>
      <c r="D426" s="322"/>
      <c r="E426" s="322"/>
    </row>
    <row r="427">
      <c r="A427" s="322"/>
      <c r="B427" s="322"/>
      <c r="C427" s="322"/>
      <c r="D427" s="322"/>
      <c r="E427" s="322"/>
    </row>
    <row r="428">
      <c r="A428" s="322"/>
      <c r="B428" s="322"/>
      <c r="C428" s="322"/>
      <c r="D428" s="322"/>
      <c r="E428" s="322"/>
    </row>
    <row r="429">
      <c r="A429" s="322"/>
      <c r="B429" s="322"/>
      <c r="C429" s="322"/>
      <c r="D429" s="322"/>
      <c r="E429" s="322"/>
    </row>
    <row r="430">
      <c r="A430" s="322"/>
      <c r="B430" s="322"/>
      <c r="C430" s="322"/>
      <c r="D430" s="322"/>
      <c r="E430" s="322"/>
    </row>
    <row r="431">
      <c r="A431" s="322"/>
      <c r="B431" s="322"/>
      <c r="C431" s="322"/>
      <c r="D431" s="322"/>
      <c r="E431" s="322"/>
    </row>
    <row r="432">
      <c r="A432" s="322"/>
      <c r="B432" s="322"/>
      <c r="C432" s="322"/>
      <c r="D432" s="322"/>
      <c r="E432" s="322"/>
    </row>
    <row r="433">
      <c r="A433" s="322"/>
      <c r="B433" s="322"/>
      <c r="C433" s="322"/>
      <c r="D433" s="322"/>
      <c r="E433" s="322"/>
    </row>
    <row r="434">
      <c r="A434" s="322"/>
      <c r="B434" s="322"/>
      <c r="C434" s="322"/>
      <c r="D434" s="322"/>
      <c r="E434" s="322"/>
    </row>
    <row r="435">
      <c r="A435" s="322"/>
      <c r="B435" s="322"/>
      <c r="C435" s="322"/>
      <c r="D435" s="322"/>
      <c r="E435" s="322"/>
    </row>
    <row r="436">
      <c r="A436" s="322"/>
      <c r="B436" s="322"/>
      <c r="C436" s="322"/>
      <c r="D436" s="322"/>
      <c r="E436" s="322"/>
    </row>
    <row r="437">
      <c r="A437" s="322"/>
      <c r="B437" s="322"/>
      <c r="C437" s="322"/>
      <c r="D437" s="322"/>
      <c r="E437" s="322"/>
    </row>
    <row r="438">
      <c r="A438" s="322"/>
      <c r="B438" s="322"/>
      <c r="C438" s="322"/>
      <c r="D438" s="322"/>
      <c r="E438" s="322"/>
    </row>
    <row r="439">
      <c r="A439" s="322"/>
      <c r="B439" s="322"/>
      <c r="C439" s="322"/>
      <c r="D439" s="322"/>
      <c r="E439" s="322"/>
    </row>
    <row r="440">
      <c r="A440" s="322"/>
      <c r="B440" s="322"/>
      <c r="C440" s="322"/>
      <c r="D440" s="322"/>
      <c r="E440" s="322"/>
    </row>
    <row r="441">
      <c r="A441" s="322"/>
      <c r="B441" s="322"/>
      <c r="C441" s="322"/>
      <c r="D441" s="322"/>
      <c r="E441" s="322"/>
    </row>
    <row r="442">
      <c r="A442" s="322"/>
      <c r="B442" s="322"/>
      <c r="C442" s="322"/>
      <c r="D442" s="322"/>
      <c r="E442" s="322"/>
    </row>
    <row r="443">
      <c r="A443" s="322"/>
      <c r="B443" s="322"/>
      <c r="C443" s="322"/>
      <c r="D443" s="322"/>
      <c r="E443" s="322"/>
    </row>
    <row r="444">
      <c r="A444" s="322"/>
      <c r="B444" s="322"/>
      <c r="C444" s="322"/>
      <c r="D444" s="322"/>
      <c r="E444" s="322"/>
    </row>
    <row r="445">
      <c r="A445" s="322"/>
      <c r="B445" s="322"/>
      <c r="C445" s="322"/>
      <c r="D445" s="322"/>
      <c r="E445" s="322"/>
    </row>
    <row r="446">
      <c r="A446" s="322"/>
      <c r="B446" s="322"/>
      <c r="C446" s="322"/>
      <c r="D446" s="322"/>
      <c r="E446" s="322"/>
    </row>
    <row r="447">
      <c r="A447" s="322"/>
      <c r="B447" s="322"/>
      <c r="C447" s="322"/>
      <c r="D447" s="322"/>
      <c r="E447" s="322"/>
    </row>
    <row r="448">
      <c r="A448" s="322"/>
      <c r="B448" s="322"/>
      <c r="C448" s="322"/>
      <c r="D448" s="322"/>
      <c r="E448" s="322"/>
    </row>
    <row r="449">
      <c r="A449" s="322"/>
      <c r="B449" s="322"/>
      <c r="C449" s="322"/>
      <c r="D449" s="322"/>
      <c r="E449" s="322"/>
    </row>
    <row r="450">
      <c r="A450" s="322"/>
      <c r="B450" s="322"/>
      <c r="C450" s="322"/>
      <c r="D450" s="322"/>
      <c r="E450" s="322"/>
    </row>
    <row r="451">
      <c r="A451" s="322"/>
      <c r="B451" s="322"/>
      <c r="C451" s="322"/>
      <c r="D451" s="322"/>
      <c r="E451" s="322"/>
    </row>
    <row r="452">
      <c r="A452" s="322"/>
      <c r="B452" s="322"/>
      <c r="C452" s="322"/>
      <c r="D452" s="322"/>
      <c r="E452" s="322"/>
    </row>
    <row r="453">
      <c r="A453" s="322"/>
      <c r="B453" s="322"/>
      <c r="C453" s="322"/>
      <c r="D453" s="322"/>
      <c r="E453" s="322"/>
    </row>
    <row r="454">
      <c r="A454" s="322"/>
      <c r="B454" s="322"/>
      <c r="C454" s="322"/>
      <c r="D454" s="322"/>
      <c r="E454" s="322"/>
    </row>
    <row r="455">
      <c r="A455" s="322"/>
      <c r="B455" s="322"/>
      <c r="C455" s="322"/>
      <c r="D455" s="322"/>
      <c r="E455" s="322"/>
    </row>
    <row r="456">
      <c r="A456" s="322"/>
      <c r="B456" s="322"/>
      <c r="C456" s="322"/>
      <c r="D456" s="322"/>
      <c r="E456" s="322"/>
    </row>
    <row r="457">
      <c r="A457" s="322"/>
      <c r="B457" s="322"/>
      <c r="C457" s="322"/>
      <c r="D457" s="322"/>
      <c r="E457" s="322"/>
    </row>
    <row r="458">
      <c r="A458" s="322"/>
      <c r="B458" s="322"/>
      <c r="C458" s="322"/>
      <c r="D458" s="322"/>
      <c r="E458" s="322"/>
    </row>
    <row r="459">
      <c r="A459" s="322"/>
      <c r="B459" s="322"/>
      <c r="C459" s="322"/>
      <c r="D459" s="322"/>
      <c r="E459" s="322"/>
    </row>
    <row r="460">
      <c r="A460" s="322"/>
      <c r="B460" s="322"/>
      <c r="C460" s="322"/>
      <c r="D460" s="322"/>
      <c r="E460" s="322"/>
    </row>
    <row r="461">
      <c r="A461" s="322"/>
      <c r="B461" s="322"/>
      <c r="C461" s="322"/>
      <c r="D461" s="322"/>
      <c r="E461" s="322"/>
    </row>
    <row r="462">
      <c r="A462" s="322"/>
      <c r="B462" s="322"/>
      <c r="C462" s="322"/>
      <c r="D462" s="322"/>
      <c r="E462" s="322"/>
    </row>
    <row r="463">
      <c r="A463" s="322"/>
      <c r="B463" s="322"/>
      <c r="C463" s="322"/>
      <c r="D463" s="322"/>
      <c r="E463" s="322"/>
    </row>
    <row r="464">
      <c r="A464" s="322"/>
      <c r="B464" s="322"/>
      <c r="C464" s="322"/>
      <c r="D464" s="322"/>
      <c r="E464" s="322"/>
    </row>
    <row r="465">
      <c r="A465" s="322"/>
      <c r="B465" s="322"/>
      <c r="C465" s="322"/>
      <c r="D465" s="322"/>
      <c r="E465" s="322"/>
    </row>
    <row r="466">
      <c r="A466" s="322"/>
      <c r="B466" s="322"/>
      <c r="C466" s="322"/>
      <c r="D466" s="322"/>
      <c r="E466" s="322"/>
    </row>
    <row r="467">
      <c r="A467" s="322"/>
      <c r="B467" s="322"/>
      <c r="C467" s="322"/>
      <c r="D467" s="322"/>
      <c r="E467" s="322"/>
    </row>
    <row r="468">
      <c r="A468" s="322"/>
      <c r="B468" s="322"/>
      <c r="C468" s="322"/>
      <c r="D468" s="322"/>
      <c r="E468" s="322"/>
    </row>
    <row r="469">
      <c r="A469" s="322"/>
      <c r="B469" s="322"/>
      <c r="C469" s="322"/>
      <c r="D469" s="322"/>
      <c r="E469" s="322"/>
    </row>
    <row r="470">
      <c r="A470" s="322"/>
      <c r="B470" s="322"/>
      <c r="C470" s="322"/>
      <c r="D470" s="322"/>
      <c r="E470" s="322"/>
    </row>
    <row r="471">
      <c r="A471" s="322"/>
      <c r="B471" s="322"/>
      <c r="C471" s="322"/>
      <c r="D471" s="322"/>
      <c r="E471" s="322"/>
    </row>
    <row r="472">
      <c r="A472" s="322"/>
      <c r="B472" s="322"/>
      <c r="C472" s="322"/>
      <c r="D472" s="322"/>
      <c r="E472" s="322"/>
    </row>
    <row r="473">
      <c r="A473" s="322"/>
      <c r="B473" s="322"/>
      <c r="C473" s="322"/>
      <c r="D473" s="322"/>
      <c r="E473" s="322"/>
    </row>
    <row r="474">
      <c r="A474" s="322"/>
      <c r="B474" s="322"/>
      <c r="C474" s="322"/>
      <c r="D474" s="322"/>
      <c r="E474" s="322"/>
    </row>
    <row r="475">
      <c r="A475" s="322"/>
      <c r="B475" s="322"/>
      <c r="C475" s="322"/>
      <c r="D475" s="322"/>
      <c r="E475" s="322"/>
    </row>
    <row r="476">
      <c r="A476" s="322"/>
      <c r="B476" s="322"/>
      <c r="C476" s="322"/>
      <c r="D476" s="322"/>
      <c r="E476" s="322"/>
    </row>
    <row r="477">
      <c r="A477" s="322"/>
      <c r="B477" s="322"/>
      <c r="C477" s="322"/>
      <c r="D477" s="322"/>
      <c r="E477" s="322"/>
    </row>
    <row r="478">
      <c r="A478" s="322"/>
      <c r="B478" s="322"/>
      <c r="C478" s="322"/>
      <c r="D478" s="322"/>
      <c r="E478" s="322"/>
    </row>
    <row r="479">
      <c r="A479" s="322"/>
      <c r="B479" s="322"/>
      <c r="C479" s="322"/>
      <c r="D479" s="322"/>
      <c r="E479" s="322"/>
    </row>
    <row r="480">
      <c r="A480" s="322"/>
      <c r="B480" s="322"/>
      <c r="C480" s="322"/>
      <c r="D480" s="322"/>
      <c r="E480" s="322"/>
    </row>
    <row r="481">
      <c r="A481" s="322"/>
      <c r="B481" s="322"/>
      <c r="C481" s="322"/>
      <c r="D481" s="322"/>
      <c r="E481" s="322"/>
    </row>
    <row r="482">
      <c r="A482" s="322"/>
      <c r="B482" s="322"/>
      <c r="C482" s="322"/>
      <c r="D482" s="322"/>
      <c r="E482" s="322"/>
    </row>
    <row r="483">
      <c r="A483" s="322"/>
      <c r="B483" s="322"/>
      <c r="C483" s="322"/>
      <c r="D483" s="322"/>
      <c r="E483" s="322"/>
    </row>
    <row r="484">
      <c r="A484" s="322"/>
      <c r="B484" s="322"/>
      <c r="C484" s="322"/>
      <c r="D484" s="322"/>
      <c r="E484" s="322"/>
    </row>
    <row r="485">
      <c r="A485" s="322"/>
      <c r="B485" s="322"/>
      <c r="C485" s="322"/>
      <c r="D485" s="322"/>
      <c r="E485" s="322"/>
    </row>
    <row r="486">
      <c r="A486" s="322"/>
      <c r="B486" s="322"/>
      <c r="C486" s="322"/>
      <c r="D486" s="322"/>
      <c r="E486" s="322"/>
    </row>
    <row r="487">
      <c r="A487" s="322"/>
      <c r="B487" s="322"/>
      <c r="C487" s="322"/>
      <c r="D487" s="322"/>
      <c r="E487" s="322"/>
    </row>
    <row r="488">
      <c r="A488" s="322"/>
      <c r="B488" s="322"/>
      <c r="C488" s="322"/>
      <c r="D488" s="322"/>
      <c r="E488" s="322"/>
    </row>
    <row r="489">
      <c r="A489" s="322"/>
      <c r="B489" s="322"/>
      <c r="C489" s="322"/>
      <c r="D489" s="322"/>
      <c r="E489" s="322"/>
    </row>
    <row r="490">
      <c r="A490" s="322"/>
      <c r="B490" s="322"/>
      <c r="C490" s="322"/>
      <c r="D490" s="322"/>
      <c r="E490" s="322"/>
    </row>
    <row r="491">
      <c r="A491" s="322"/>
      <c r="B491" s="322"/>
      <c r="C491" s="322"/>
      <c r="D491" s="322"/>
      <c r="E491" s="322"/>
    </row>
    <row r="492">
      <c r="A492" s="322"/>
      <c r="B492" s="322"/>
      <c r="C492" s="322"/>
      <c r="D492" s="322"/>
      <c r="E492" s="322"/>
    </row>
    <row r="493">
      <c r="A493" s="322"/>
      <c r="B493" s="322"/>
      <c r="C493" s="322"/>
      <c r="D493" s="322"/>
      <c r="E493" s="322"/>
    </row>
    <row r="494">
      <c r="A494" s="322"/>
      <c r="B494" s="322"/>
      <c r="C494" s="322"/>
      <c r="D494" s="322"/>
      <c r="E494" s="322"/>
    </row>
    <row r="495">
      <c r="A495" s="322"/>
      <c r="B495" s="322"/>
      <c r="C495" s="322"/>
      <c r="D495" s="322"/>
      <c r="E495" s="322"/>
    </row>
    <row r="496">
      <c r="A496" s="322"/>
      <c r="B496" s="322"/>
      <c r="C496" s="322"/>
      <c r="D496" s="322"/>
      <c r="E496" s="322"/>
    </row>
    <row r="497">
      <c r="A497" s="322"/>
      <c r="B497" s="322"/>
      <c r="C497" s="322"/>
      <c r="D497" s="322"/>
      <c r="E497" s="322"/>
    </row>
    <row r="498">
      <c r="A498" s="322"/>
      <c r="B498" s="322"/>
      <c r="C498" s="322"/>
      <c r="D498" s="322"/>
      <c r="E498" s="322"/>
    </row>
    <row r="499">
      <c r="A499" s="322"/>
      <c r="B499" s="322"/>
      <c r="C499" s="322"/>
      <c r="D499" s="322"/>
      <c r="E499" s="322"/>
    </row>
    <row r="500">
      <c r="A500" s="322"/>
      <c r="B500" s="322"/>
      <c r="C500" s="322"/>
      <c r="D500" s="322"/>
      <c r="E500" s="322"/>
    </row>
    <row r="501">
      <c r="A501" s="322"/>
      <c r="B501" s="322"/>
      <c r="C501" s="322"/>
      <c r="D501" s="322"/>
      <c r="E501" s="322"/>
    </row>
    <row r="502">
      <c r="A502" s="322"/>
      <c r="B502" s="322"/>
      <c r="C502" s="322"/>
      <c r="D502" s="322"/>
      <c r="E502" s="322"/>
    </row>
    <row r="503">
      <c r="A503" s="322"/>
      <c r="B503" s="322"/>
      <c r="C503" s="322"/>
      <c r="D503" s="322"/>
      <c r="E503" s="322"/>
    </row>
    <row r="504">
      <c r="A504" s="322"/>
      <c r="B504" s="322"/>
      <c r="C504" s="322"/>
      <c r="D504" s="322"/>
      <c r="E504" s="322"/>
    </row>
    <row r="505">
      <c r="A505" s="322"/>
      <c r="B505" s="322"/>
      <c r="C505" s="322"/>
      <c r="D505" s="322"/>
      <c r="E505" s="322"/>
    </row>
    <row r="506">
      <c r="A506" s="322"/>
      <c r="B506" s="322"/>
      <c r="C506" s="322"/>
      <c r="D506" s="322"/>
      <c r="E506" s="322"/>
    </row>
    <row r="507">
      <c r="A507" s="322"/>
      <c r="B507" s="322"/>
      <c r="C507" s="322"/>
      <c r="D507" s="322"/>
      <c r="E507" s="322"/>
    </row>
    <row r="508">
      <c r="A508" s="322"/>
      <c r="B508" s="322"/>
      <c r="C508" s="322"/>
      <c r="D508" s="322"/>
      <c r="E508" s="322"/>
    </row>
    <row r="509">
      <c r="A509" s="322"/>
      <c r="B509" s="322"/>
      <c r="C509" s="322"/>
      <c r="D509" s="322"/>
      <c r="E509" s="322"/>
    </row>
    <row r="510">
      <c r="A510" s="322"/>
      <c r="B510" s="322"/>
      <c r="C510" s="322"/>
      <c r="D510" s="322"/>
      <c r="E510" s="322"/>
    </row>
    <row r="511">
      <c r="A511" s="322"/>
      <c r="B511" s="322"/>
      <c r="C511" s="322"/>
      <c r="D511" s="322"/>
      <c r="E511" s="322"/>
    </row>
    <row r="512">
      <c r="A512" s="322"/>
      <c r="B512" s="322"/>
      <c r="C512" s="322"/>
      <c r="D512" s="322"/>
      <c r="E512" s="322"/>
    </row>
    <row r="513">
      <c r="A513" s="322"/>
      <c r="B513" s="322"/>
      <c r="C513" s="322"/>
      <c r="D513" s="322"/>
      <c r="E513" s="322"/>
    </row>
    <row r="514">
      <c r="A514" s="322"/>
      <c r="B514" s="322"/>
      <c r="C514" s="322"/>
      <c r="D514" s="322"/>
      <c r="E514" s="322"/>
    </row>
    <row r="515">
      <c r="A515" s="322"/>
      <c r="B515" s="322"/>
      <c r="C515" s="322"/>
      <c r="D515" s="322"/>
      <c r="E515" s="322"/>
    </row>
    <row r="516">
      <c r="A516" s="322"/>
      <c r="B516" s="322"/>
      <c r="C516" s="322"/>
      <c r="D516" s="322"/>
      <c r="E516" s="322"/>
    </row>
    <row r="517">
      <c r="A517" s="322"/>
      <c r="B517" s="322"/>
      <c r="C517" s="322"/>
      <c r="D517" s="322"/>
      <c r="E517" s="322"/>
    </row>
    <row r="518">
      <c r="A518" s="322"/>
      <c r="B518" s="322"/>
      <c r="C518" s="322"/>
      <c r="D518" s="322"/>
      <c r="E518" s="322"/>
    </row>
    <row r="519">
      <c r="A519" s="322"/>
      <c r="B519" s="322"/>
      <c r="C519" s="322"/>
      <c r="D519" s="322"/>
      <c r="E519" s="322"/>
    </row>
    <row r="520">
      <c r="A520" s="322"/>
      <c r="B520" s="322"/>
      <c r="C520" s="322"/>
      <c r="D520" s="322"/>
      <c r="E520" s="322"/>
    </row>
    <row r="521">
      <c r="A521" s="322"/>
      <c r="B521" s="322"/>
      <c r="C521" s="322"/>
      <c r="D521" s="322"/>
      <c r="E521" s="322"/>
    </row>
    <row r="522">
      <c r="A522" s="322"/>
      <c r="B522" s="322"/>
      <c r="C522" s="322"/>
      <c r="D522" s="322"/>
      <c r="E522" s="322"/>
    </row>
    <row r="523">
      <c r="A523" s="322"/>
      <c r="B523" s="322"/>
      <c r="C523" s="322"/>
      <c r="D523" s="322"/>
      <c r="E523" s="322"/>
    </row>
    <row r="524">
      <c r="A524" s="322"/>
      <c r="B524" s="322"/>
      <c r="C524" s="322"/>
      <c r="D524" s="322"/>
      <c r="E524" s="322"/>
    </row>
    <row r="525">
      <c r="A525" s="322"/>
      <c r="B525" s="322"/>
      <c r="C525" s="322"/>
      <c r="D525" s="322"/>
      <c r="E525" s="322"/>
    </row>
    <row r="526">
      <c r="A526" s="322"/>
      <c r="B526" s="322"/>
      <c r="C526" s="322"/>
      <c r="D526" s="322"/>
      <c r="E526" s="322"/>
    </row>
    <row r="527">
      <c r="A527" s="322"/>
      <c r="B527" s="322"/>
      <c r="C527" s="322"/>
      <c r="D527" s="322"/>
      <c r="E527" s="322"/>
    </row>
    <row r="528">
      <c r="A528" s="322"/>
      <c r="B528" s="322"/>
      <c r="C528" s="322"/>
      <c r="D528" s="322"/>
      <c r="E528" s="322"/>
    </row>
    <row r="529">
      <c r="A529" s="322"/>
      <c r="B529" s="322"/>
      <c r="C529" s="322"/>
      <c r="D529" s="322"/>
      <c r="E529" s="322"/>
    </row>
    <row r="530">
      <c r="A530" s="322"/>
      <c r="B530" s="322"/>
      <c r="C530" s="322"/>
      <c r="D530" s="322"/>
      <c r="E530" s="322"/>
    </row>
    <row r="531">
      <c r="A531" s="322"/>
      <c r="B531" s="322"/>
      <c r="C531" s="322"/>
      <c r="D531" s="322"/>
      <c r="E531" s="322"/>
    </row>
    <row r="532">
      <c r="A532" s="322"/>
      <c r="B532" s="322"/>
      <c r="C532" s="322"/>
      <c r="D532" s="322"/>
      <c r="E532" s="322"/>
    </row>
    <row r="533">
      <c r="A533" s="322"/>
      <c r="B533" s="322"/>
      <c r="C533" s="322"/>
      <c r="D533" s="322"/>
      <c r="E533" s="322"/>
    </row>
    <row r="534">
      <c r="A534" s="322"/>
      <c r="B534" s="322"/>
      <c r="C534" s="322"/>
      <c r="D534" s="322"/>
      <c r="E534" s="322"/>
    </row>
    <row r="535">
      <c r="A535" s="322"/>
      <c r="B535" s="322"/>
      <c r="C535" s="322"/>
      <c r="D535" s="322"/>
      <c r="E535" s="322"/>
    </row>
    <row r="536">
      <c r="A536" s="322"/>
      <c r="B536" s="322"/>
      <c r="C536" s="322"/>
      <c r="D536" s="322"/>
      <c r="E536" s="322"/>
    </row>
    <row r="537">
      <c r="A537" s="322"/>
      <c r="B537" s="322"/>
      <c r="C537" s="322"/>
      <c r="D537" s="322"/>
      <c r="E537" s="322"/>
    </row>
    <row r="538">
      <c r="A538" s="322"/>
      <c r="B538" s="322"/>
      <c r="C538" s="322"/>
      <c r="D538" s="322"/>
      <c r="E538" s="322"/>
    </row>
    <row r="539">
      <c r="A539" s="322"/>
      <c r="B539" s="322"/>
      <c r="C539" s="322"/>
      <c r="D539" s="322"/>
      <c r="E539" s="322"/>
    </row>
    <row r="540">
      <c r="A540" s="322"/>
      <c r="B540" s="322"/>
      <c r="C540" s="322"/>
      <c r="D540" s="322"/>
      <c r="E540" s="322"/>
    </row>
    <row r="541">
      <c r="A541" s="322"/>
      <c r="B541" s="322"/>
      <c r="C541" s="322"/>
      <c r="D541" s="322"/>
      <c r="E541" s="322"/>
    </row>
    <row r="542">
      <c r="A542" s="322"/>
      <c r="B542" s="322"/>
      <c r="C542" s="322"/>
      <c r="D542" s="322"/>
      <c r="E542" s="322"/>
    </row>
    <row r="543">
      <c r="A543" s="322"/>
      <c r="B543" s="322"/>
      <c r="C543" s="322"/>
      <c r="D543" s="322"/>
      <c r="E543" s="322"/>
    </row>
    <row r="544">
      <c r="A544" s="322"/>
      <c r="B544" s="322"/>
      <c r="C544" s="322"/>
      <c r="D544" s="322"/>
      <c r="E544" s="322"/>
    </row>
    <row r="545">
      <c r="A545" s="322"/>
      <c r="B545" s="322"/>
      <c r="C545" s="322"/>
      <c r="D545" s="322"/>
      <c r="E545" s="322"/>
    </row>
    <row r="546">
      <c r="A546" s="322"/>
      <c r="B546" s="322"/>
      <c r="C546" s="322"/>
      <c r="D546" s="322"/>
      <c r="E546" s="322"/>
    </row>
    <row r="547">
      <c r="A547" s="322"/>
      <c r="B547" s="322"/>
      <c r="C547" s="322"/>
      <c r="D547" s="322"/>
      <c r="E547" s="322"/>
    </row>
    <row r="548">
      <c r="A548" s="322"/>
      <c r="B548" s="322"/>
      <c r="C548" s="322"/>
      <c r="D548" s="322"/>
      <c r="E548" s="322"/>
    </row>
    <row r="549">
      <c r="A549" s="322"/>
      <c r="B549" s="322"/>
      <c r="C549" s="322"/>
      <c r="D549" s="322"/>
      <c r="E549" s="322"/>
    </row>
    <row r="550">
      <c r="A550" s="322"/>
      <c r="B550" s="322"/>
      <c r="C550" s="322"/>
      <c r="D550" s="322"/>
      <c r="E550" s="322"/>
    </row>
    <row r="551">
      <c r="A551" s="322"/>
      <c r="B551" s="322"/>
      <c r="C551" s="322"/>
      <c r="D551" s="322"/>
      <c r="E551" s="322"/>
    </row>
    <row r="552">
      <c r="A552" s="322"/>
      <c r="B552" s="322"/>
      <c r="C552" s="322"/>
      <c r="D552" s="322"/>
      <c r="E552" s="322"/>
    </row>
    <row r="553">
      <c r="A553" s="322"/>
      <c r="B553" s="322"/>
      <c r="C553" s="322"/>
      <c r="D553" s="322"/>
      <c r="E553" s="322"/>
    </row>
    <row r="554">
      <c r="A554" s="322"/>
      <c r="B554" s="322"/>
      <c r="C554" s="322"/>
      <c r="D554" s="322"/>
      <c r="E554" s="322"/>
    </row>
    <row r="555">
      <c r="A555" s="322"/>
      <c r="B555" s="322"/>
      <c r="C555" s="322"/>
      <c r="D555" s="322"/>
      <c r="E555" s="322"/>
    </row>
    <row r="556">
      <c r="A556" s="322"/>
      <c r="B556" s="322"/>
      <c r="C556" s="322"/>
      <c r="D556" s="322"/>
      <c r="E556" s="322"/>
    </row>
    <row r="557">
      <c r="A557" s="322"/>
      <c r="B557" s="322"/>
      <c r="C557" s="322"/>
      <c r="D557" s="322"/>
      <c r="E557" s="322"/>
    </row>
    <row r="558">
      <c r="A558" s="322"/>
      <c r="B558" s="322"/>
      <c r="C558" s="322"/>
      <c r="D558" s="322"/>
      <c r="E558" s="322"/>
    </row>
    <row r="559">
      <c r="A559" s="322"/>
      <c r="B559" s="322"/>
      <c r="C559" s="322"/>
      <c r="D559" s="322"/>
      <c r="E559" s="322"/>
    </row>
    <row r="560">
      <c r="A560" s="322"/>
      <c r="B560" s="322"/>
      <c r="C560" s="322"/>
      <c r="D560" s="322"/>
      <c r="E560" s="322"/>
    </row>
    <row r="561">
      <c r="A561" s="322"/>
      <c r="B561" s="322"/>
      <c r="C561" s="322"/>
      <c r="D561" s="322"/>
      <c r="E561" s="322"/>
    </row>
    <row r="562">
      <c r="A562" s="322"/>
      <c r="B562" s="322"/>
      <c r="C562" s="322"/>
      <c r="D562" s="322"/>
      <c r="E562" s="322"/>
    </row>
    <row r="563">
      <c r="A563" s="322"/>
      <c r="B563" s="322"/>
      <c r="C563" s="322"/>
      <c r="D563" s="322"/>
      <c r="E563" s="322"/>
    </row>
    <row r="564">
      <c r="A564" s="322"/>
      <c r="B564" s="322"/>
      <c r="C564" s="322"/>
      <c r="D564" s="322"/>
      <c r="E564" s="322"/>
    </row>
    <row r="565">
      <c r="A565" s="322"/>
      <c r="B565" s="322"/>
      <c r="C565" s="322"/>
      <c r="D565" s="322"/>
      <c r="E565" s="322"/>
    </row>
    <row r="566">
      <c r="A566" s="322"/>
      <c r="B566" s="322"/>
      <c r="C566" s="322"/>
      <c r="D566" s="322"/>
      <c r="E566" s="322"/>
    </row>
    <row r="567">
      <c r="A567" s="322"/>
      <c r="B567" s="322"/>
      <c r="C567" s="322"/>
      <c r="D567" s="322"/>
      <c r="E567" s="322"/>
    </row>
    <row r="568">
      <c r="A568" s="322"/>
      <c r="B568" s="322"/>
      <c r="C568" s="322"/>
      <c r="D568" s="322"/>
      <c r="E568" s="322"/>
    </row>
    <row r="569">
      <c r="A569" s="322"/>
      <c r="B569" s="322"/>
      <c r="C569" s="322"/>
      <c r="D569" s="322"/>
      <c r="E569" s="322"/>
    </row>
    <row r="570">
      <c r="A570" s="322"/>
      <c r="B570" s="322"/>
      <c r="C570" s="322"/>
      <c r="D570" s="322"/>
      <c r="E570" s="322"/>
    </row>
    <row r="571">
      <c r="A571" s="322"/>
      <c r="B571" s="322"/>
      <c r="C571" s="322"/>
      <c r="D571" s="322"/>
      <c r="E571" s="322"/>
    </row>
    <row r="572">
      <c r="A572" s="322"/>
      <c r="B572" s="322"/>
      <c r="C572" s="322"/>
      <c r="D572" s="322"/>
      <c r="E572" s="322"/>
    </row>
    <row r="573">
      <c r="A573" s="322"/>
      <c r="B573" s="322"/>
      <c r="C573" s="322"/>
      <c r="D573" s="322"/>
      <c r="E573" s="322"/>
    </row>
    <row r="574">
      <c r="A574" s="322"/>
      <c r="B574" s="322"/>
      <c r="C574" s="322"/>
      <c r="D574" s="322"/>
      <c r="E574" s="322"/>
    </row>
    <row r="575">
      <c r="A575" s="322"/>
      <c r="B575" s="322"/>
      <c r="C575" s="322"/>
      <c r="D575" s="322"/>
      <c r="E575" s="322"/>
    </row>
    <row r="576">
      <c r="A576" s="322"/>
      <c r="B576" s="322"/>
      <c r="C576" s="322"/>
      <c r="D576" s="322"/>
      <c r="E576" s="322"/>
    </row>
    <row r="577">
      <c r="A577" s="322"/>
      <c r="B577" s="322"/>
      <c r="C577" s="322"/>
      <c r="D577" s="322"/>
      <c r="E577" s="322"/>
    </row>
    <row r="578">
      <c r="A578" s="322"/>
      <c r="B578" s="322"/>
      <c r="C578" s="322"/>
      <c r="D578" s="322"/>
      <c r="E578" s="322"/>
    </row>
    <row r="579">
      <c r="A579" s="322"/>
      <c r="B579" s="322"/>
      <c r="C579" s="322"/>
      <c r="D579" s="322"/>
      <c r="E579" s="322"/>
    </row>
    <row r="580">
      <c r="A580" s="322"/>
      <c r="B580" s="322"/>
      <c r="C580" s="322"/>
      <c r="D580" s="322"/>
      <c r="E580" s="322"/>
    </row>
    <row r="581">
      <c r="A581" s="322"/>
      <c r="B581" s="322"/>
      <c r="C581" s="322"/>
      <c r="D581" s="322"/>
      <c r="E581" s="322"/>
    </row>
    <row r="582">
      <c r="A582" s="322"/>
      <c r="B582" s="322"/>
      <c r="C582" s="322"/>
      <c r="D582" s="322"/>
      <c r="E582" s="322"/>
    </row>
    <row r="583">
      <c r="A583" s="322"/>
      <c r="B583" s="322"/>
      <c r="C583" s="322"/>
      <c r="D583" s="322"/>
      <c r="E583" s="322"/>
    </row>
    <row r="584">
      <c r="A584" s="322"/>
      <c r="B584" s="322"/>
      <c r="C584" s="322"/>
      <c r="D584" s="322"/>
      <c r="E584" s="322"/>
    </row>
    <row r="585">
      <c r="A585" s="322"/>
      <c r="B585" s="322"/>
      <c r="C585" s="322"/>
      <c r="D585" s="322"/>
      <c r="E585" s="322"/>
    </row>
    <row r="586">
      <c r="A586" s="322"/>
      <c r="B586" s="322"/>
      <c r="C586" s="322"/>
      <c r="D586" s="322"/>
      <c r="E586" s="322"/>
    </row>
    <row r="587">
      <c r="A587" s="322"/>
      <c r="B587" s="322"/>
      <c r="C587" s="322"/>
      <c r="D587" s="322"/>
      <c r="E587" s="322"/>
    </row>
    <row r="588">
      <c r="A588" s="322"/>
      <c r="B588" s="322"/>
      <c r="C588" s="322"/>
      <c r="D588" s="322"/>
      <c r="E588" s="322"/>
    </row>
    <row r="589">
      <c r="A589" s="322"/>
      <c r="B589" s="322"/>
      <c r="C589" s="322"/>
      <c r="D589" s="322"/>
      <c r="E589" s="322"/>
    </row>
    <row r="590">
      <c r="A590" s="322"/>
      <c r="B590" s="322"/>
      <c r="C590" s="322"/>
      <c r="D590" s="322"/>
      <c r="E590" s="322"/>
    </row>
    <row r="591">
      <c r="A591" s="322"/>
      <c r="B591" s="322"/>
      <c r="C591" s="322"/>
      <c r="D591" s="322"/>
      <c r="E591" s="322"/>
    </row>
    <row r="592">
      <c r="A592" s="322"/>
      <c r="B592" s="322"/>
      <c r="C592" s="322"/>
      <c r="D592" s="322"/>
      <c r="E592" s="322"/>
    </row>
    <row r="593">
      <c r="A593" s="322"/>
      <c r="B593" s="322"/>
      <c r="C593" s="322"/>
      <c r="D593" s="322"/>
      <c r="E593" s="322"/>
    </row>
    <row r="594">
      <c r="A594" s="322"/>
      <c r="B594" s="322"/>
      <c r="C594" s="322"/>
      <c r="D594" s="322"/>
      <c r="E594" s="322"/>
    </row>
    <row r="595">
      <c r="A595" s="322"/>
      <c r="B595" s="322"/>
      <c r="C595" s="322"/>
      <c r="D595" s="322"/>
      <c r="E595" s="322"/>
    </row>
    <row r="596">
      <c r="A596" s="322"/>
      <c r="B596" s="322"/>
      <c r="C596" s="322"/>
      <c r="D596" s="322"/>
      <c r="E596" s="322"/>
    </row>
    <row r="597">
      <c r="A597" s="322"/>
      <c r="B597" s="322"/>
      <c r="C597" s="322"/>
      <c r="D597" s="322"/>
      <c r="E597" s="322"/>
    </row>
    <row r="598">
      <c r="A598" s="322"/>
      <c r="B598" s="322"/>
      <c r="C598" s="322"/>
      <c r="D598" s="322"/>
      <c r="E598" s="322"/>
    </row>
    <row r="599">
      <c r="A599" s="322"/>
      <c r="B599" s="322"/>
      <c r="C599" s="322"/>
      <c r="D599" s="322"/>
      <c r="E599" s="322"/>
    </row>
    <row r="600">
      <c r="A600" s="322"/>
      <c r="B600" s="322"/>
      <c r="C600" s="322"/>
      <c r="D600" s="322"/>
      <c r="E600" s="322"/>
    </row>
    <row r="601">
      <c r="A601" s="322"/>
      <c r="B601" s="322"/>
      <c r="C601" s="322"/>
      <c r="D601" s="322"/>
      <c r="E601" s="322"/>
    </row>
    <row r="602">
      <c r="A602" s="322"/>
      <c r="B602" s="322"/>
      <c r="C602" s="322"/>
      <c r="D602" s="322"/>
      <c r="E602" s="322"/>
    </row>
    <row r="603">
      <c r="A603" s="322"/>
      <c r="B603" s="322"/>
      <c r="C603" s="322"/>
      <c r="D603" s="322"/>
      <c r="E603" s="322"/>
    </row>
    <row r="604">
      <c r="A604" s="322"/>
      <c r="B604" s="322"/>
      <c r="C604" s="322"/>
      <c r="D604" s="322"/>
      <c r="E604" s="322"/>
    </row>
    <row r="605">
      <c r="A605" s="322"/>
      <c r="B605" s="322"/>
      <c r="C605" s="322"/>
      <c r="D605" s="322"/>
      <c r="E605" s="322"/>
    </row>
    <row r="606">
      <c r="A606" s="322"/>
      <c r="B606" s="322"/>
      <c r="C606" s="322"/>
      <c r="D606" s="322"/>
      <c r="E606" s="322"/>
    </row>
    <row r="607">
      <c r="A607" s="322"/>
      <c r="B607" s="322"/>
      <c r="C607" s="322"/>
      <c r="D607" s="322"/>
      <c r="E607" s="322"/>
    </row>
    <row r="608">
      <c r="A608" s="322"/>
      <c r="B608" s="322"/>
      <c r="C608" s="322"/>
      <c r="D608" s="322"/>
      <c r="E608" s="322"/>
    </row>
    <row r="609">
      <c r="A609" s="322"/>
      <c r="B609" s="322"/>
      <c r="C609" s="322"/>
      <c r="D609" s="322"/>
      <c r="E609" s="322"/>
    </row>
    <row r="610">
      <c r="A610" s="322"/>
      <c r="B610" s="322"/>
      <c r="C610" s="322"/>
      <c r="D610" s="322"/>
      <c r="E610" s="322"/>
    </row>
    <row r="611">
      <c r="A611" s="322"/>
      <c r="B611" s="322"/>
      <c r="C611" s="322"/>
      <c r="D611" s="322"/>
      <c r="E611" s="322"/>
    </row>
    <row r="612">
      <c r="A612" s="322"/>
      <c r="B612" s="322"/>
      <c r="C612" s="322"/>
      <c r="D612" s="322"/>
      <c r="E612" s="322"/>
    </row>
    <row r="613">
      <c r="A613" s="322"/>
      <c r="B613" s="322"/>
      <c r="C613" s="322"/>
      <c r="D613" s="322"/>
      <c r="E613" s="322"/>
    </row>
    <row r="614">
      <c r="A614" s="322"/>
      <c r="B614" s="322"/>
      <c r="C614" s="322"/>
      <c r="D614" s="322"/>
      <c r="E614" s="322"/>
    </row>
    <row r="615">
      <c r="A615" s="322"/>
      <c r="B615" s="322"/>
      <c r="C615" s="322"/>
      <c r="D615" s="322"/>
      <c r="E615" s="322"/>
    </row>
    <row r="616">
      <c r="A616" s="322"/>
      <c r="B616" s="322"/>
      <c r="C616" s="322"/>
      <c r="D616" s="322"/>
      <c r="E616" s="322"/>
    </row>
    <row r="617">
      <c r="A617" s="322"/>
      <c r="B617" s="322"/>
      <c r="C617" s="322"/>
      <c r="D617" s="322"/>
      <c r="E617" s="322"/>
    </row>
    <row r="618">
      <c r="A618" s="322"/>
      <c r="B618" s="322"/>
      <c r="C618" s="322"/>
      <c r="D618" s="322"/>
      <c r="E618" s="322"/>
    </row>
    <row r="619">
      <c r="A619" s="322"/>
      <c r="B619" s="322"/>
      <c r="C619" s="322"/>
      <c r="D619" s="322"/>
      <c r="E619" s="322"/>
    </row>
    <row r="620">
      <c r="A620" s="322"/>
      <c r="B620" s="322"/>
      <c r="C620" s="322"/>
      <c r="D620" s="322"/>
      <c r="E620" s="322"/>
    </row>
    <row r="621">
      <c r="A621" s="322"/>
      <c r="B621" s="322"/>
      <c r="C621" s="322"/>
      <c r="D621" s="322"/>
      <c r="E621" s="322"/>
    </row>
    <row r="622">
      <c r="A622" s="322"/>
      <c r="B622" s="322"/>
      <c r="C622" s="322"/>
      <c r="D622" s="322"/>
      <c r="E622" s="322"/>
    </row>
    <row r="623">
      <c r="A623" s="322"/>
      <c r="B623" s="322"/>
      <c r="C623" s="322"/>
      <c r="D623" s="322"/>
      <c r="E623" s="322"/>
    </row>
    <row r="624">
      <c r="A624" s="322"/>
      <c r="B624" s="322"/>
      <c r="C624" s="322"/>
      <c r="D624" s="322"/>
      <c r="E624" s="322"/>
    </row>
    <row r="625">
      <c r="A625" s="322"/>
      <c r="B625" s="322"/>
      <c r="C625" s="322"/>
      <c r="D625" s="322"/>
      <c r="E625" s="322"/>
    </row>
    <row r="626">
      <c r="A626" s="322"/>
      <c r="B626" s="322"/>
      <c r="C626" s="322"/>
      <c r="D626" s="322"/>
      <c r="E626" s="322"/>
    </row>
    <row r="627">
      <c r="A627" s="322"/>
      <c r="B627" s="322"/>
      <c r="C627" s="322"/>
      <c r="D627" s="322"/>
      <c r="E627" s="322"/>
    </row>
    <row r="628">
      <c r="A628" s="322"/>
      <c r="B628" s="322"/>
      <c r="C628" s="322"/>
      <c r="D628" s="322"/>
      <c r="E628" s="322"/>
    </row>
    <row r="629">
      <c r="A629" s="322"/>
      <c r="B629" s="322"/>
      <c r="C629" s="322"/>
      <c r="D629" s="322"/>
      <c r="E629" s="322"/>
    </row>
    <row r="630">
      <c r="A630" s="322"/>
      <c r="B630" s="322"/>
      <c r="C630" s="322"/>
      <c r="D630" s="322"/>
      <c r="E630" s="322"/>
    </row>
    <row r="631">
      <c r="A631" s="322"/>
      <c r="B631" s="322"/>
      <c r="C631" s="322"/>
      <c r="D631" s="322"/>
      <c r="E631" s="322"/>
    </row>
    <row r="632">
      <c r="A632" s="322"/>
      <c r="B632" s="322"/>
      <c r="C632" s="322"/>
      <c r="D632" s="322"/>
      <c r="E632" s="322"/>
    </row>
    <row r="633">
      <c r="A633" s="322"/>
      <c r="B633" s="322"/>
      <c r="C633" s="322"/>
      <c r="D633" s="322"/>
      <c r="E633" s="322"/>
    </row>
    <row r="634">
      <c r="A634" s="322"/>
      <c r="B634" s="322"/>
      <c r="C634" s="322"/>
      <c r="D634" s="322"/>
      <c r="E634" s="322"/>
    </row>
    <row r="635">
      <c r="A635" s="322"/>
      <c r="B635" s="322"/>
      <c r="C635" s="322"/>
      <c r="D635" s="322"/>
      <c r="E635" s="322"/>
    </row>
    <row r="636">
      <c r="A636" s="322"/>
      <c r="B636" s="322"/>
      <c r="C636" s="322"/>
      <c r="D636" s="322"/>
      <c r="E636" s="322"/>
    </row>
    <row r="637">
      <c r="A637" s="322"/>
      <c r="B637" s="322"/>
      <c r="C637" s="322"/>
      <c r="D637" s="322"/>
      <c r="E637" s="322"/>
    </row>
    <row r="638">
      <c r="A638" s="322"/>
      <c r="B638" s="322"/>
      <c r="C638" s="322"/>
      <c r="D638" s="322"/>
      <c r="E638" s="322"/>
    </row>
    <row r="639">
      <c r="A639" s="322"/>
      <c r="B639" s="322"/>
      <c r="C639" s="322"/>
      <c r="D639" s="322"/>
      <c r="E639" s="322"/>
    </row>
    <row r="640">
      <c r="A640" s="322"/>
      <c r="B640" s="322"/>
      <c r="C640" s="322"/>
      <c r="D640" s="322"/>
      <c r="E640" s="322"/>
    </row>
    <row r="641">
      <c r="A641" s="322"/>
      <c r="B641" s="322"/>
      <c r="C641" s="322"/>
      <c r="D641" s="322"/>
      <c r="E641" s="322"/>
    </row>
    <row r="642">
      <c r="A642" s="322"/>
      <c r="B642" s="322"/>
      <c r="C642" s="322"/>
      <c r="D642" s="322"/>
      <c r="E642" s="322"/>
    </row>
    <row r="643">
      <c r="A643" s="322"/>
      <c r="B643" s="322"/>
      <c r="C643" s="322"/>
      <c r="D643" s="322"/>
      <c r="E643" s="322"/>
    </row>
    <row r="644">
      <c r="A644" s="322"/>
      <c r="B644" s="322"/>
      <c r="C644" s="322"/>
      <c r="D644" s="322"/>
      <c r="E644" s="322"/>
    </row>
    <row r="645">
      <c r="A645" s="322"/>
      <c r="B645" s="322"/>
      <c r="C645" s="322"/>
      <c r="D645" s="322"/>
      <c r="E645" s="322"/>
    </row>
    <row r="646">
      <c r="A646" s="322"/>
      <c r="B646" s="322"/>
      <c r="C646" s="322"/>
      <c r="D646" s="322"/>
      <c r="E646" s="322"/>
    </row>
    <row r="647">
      <c r="A647" s="322"/>
      <c r="B647" s="322"/>
      <c r="C647" s="322"/>
      <c r="D647" s="322"/>
      <c r="E647" s="322"/>
    </row>
    <row r="648">
      <c r="A648" s="322"/>
      <c r="B648" s="322"/>
      <c r="C648" s="322"/>
      <c r="D648" s="322"/>
      <c r="E648" s="322"/>
    </row>
    <row r="649">
      <c r="A649" s="322"/>
      <c r="B649" s="322"/>
      <c r="C649" s="322"/>
      <c r="D649" s="322"/>
      <c r="E649" s="322"/>
    </row>
    <row r="650">
      <c r="A650" s="322"/>
      <c r="B650" s="322"/>
      <c r="C650" s="322"/>
      <c r="D650" s="322"/>
      <c r="E650" s="322"/>
    </row>
    <row r="651">
      <c r="A651" s="322"/>
      <c r="B651" s="322"/>
      <c r="C651" s="322"/>
      <c r="D651" s="322"/>
      <c r="E651" s="322"/>
    </row>
    <row r="652">
      <c r="A652" s="322"/>
      <c r="B652" s="322"/>
      <c r="C652" s="322"/>
      <c r="D652" s="322"/>
      <c r="E652" s="322"/>
    </row>
    <row r="653">
      <c r="A653" s="322"/>
      <c r="B653" s="322"/>
      <c r="C653" s="322"/>
      <c r="D653" s="322"/>
      <c r="E653" s="322"/>
    </row>
    <row r="654">
      <c r="A654" s="322"/>
      <c r="B654" s="322"/>
      <c r="C654" s="322"/>
      <c r="D654" s="322"/>
      <c r="E654" s="322"/>
    </row>
    <row r="655">
      <c r="A655" s="322"/>
      <c r="B655" s="322"/>
      <c r="C655" s="322"/>
      <c r="D655" s="322"/>
      <c r="E655" s="322"/>
    </row>
    <row r="656">
      <c r="A656" s="322"/>
      <c r="B656" s="322"/>
      <c r="C656" s="322"/>
      <c r="D656" s="322"/>
      <c r="E656" s="322"/>
    </row>
    <row r="657">
      <c r="A657" s="322"/>
      <c r="B657" s="322"/>
      <c r="C657" s="322"/>
      <c r="D657" s="322"/>
      <c r="E657" s="322"/>
    </row>
    <row r="658">
      <c r="A658" s="322"/>
      <c r="B658" s="322"/>
      <c r="C658" s="322"/>
      <c r="D658" s="322"/>
      <c r="E658" s="322"/>
    </row>
    <row r="659">
      <c r="A659" s="322"/>
      <c r="B659" s="322"/>
      <c r="C659" s="322"/>
      <c r="D659" s="322"/>
      <c r="E659" s="322"/>
    </row>
    <row r="660">
      <c r="A660" s="322"/>
      <c r="B660" s="322"/>
      <c r="C660" s="322"/>
      <c r="D660" s="322"/>
      <c r="E660" s="322"/>
    </row>
    <row r="661">
      <c r="A661" s="322"/>
      <c r="B661" s="322"/>
      <c r="C661" s="322"/>
      <c r="D661" s="322"/>
      <c r="E661" s="322"/>
    </row>
    <row r="662">
      <c r="A662" s="322"/>
      <c r="B662" s="322"/>
      <c r="C662" s="322"/>
      <c r="D662" s="322"/>
      <c r="E662" s="322"/>
    </row>
    <row r="663">
      <c r="A663" s="322"/>
      <c r="B663" s="322"/>
      <c r="C663" s="322"/>
      <c r="D663" s="322"/>
      <c r="E663" s="322"/>
    </row>
    <row r="664">
      <c r="A664" s="322"/>
      <c r="B664" s="322"/>
      <c r="C664" s="322"/>
      <c r="D664" s="322"/>
      <c r="E664" s="322"/>
    </row>
    <row r="665">
      <c r="A665" s="322"/>
      <c r="B665" s="322"/>
      <c r="C665" s="322"/>
      <c r="D665" s="322"/>
      <c r="E665" s="322"/>
    </row>
    <row r="666">
      <c r="A666" s="322"/>
      <c r="B666" s="322"/>
      <c r="C666" s="322"/>
      <c r="D666" s="322"/>
      <c r="E666" s="322"/>
    </row>
    <row r="667">
      <c r="A667" s="322"/>
      <c r="B667" s="322"/>
      <c r="C667" s="322"/>
      <c r="D667" s="322"/>
      <c r="E667" s="322"/>
    </row>
    <row r="668">
      <c r="A668" s="322"/>
      <c r="B668" s="322"/>
      <c r="C668" s="322"/>
      <c r="D668" s="322"/>
      <c r="E668" s="322"/>
    </row>
    <row r="669">
      <c r="A669" s="322"/>
      <c r="B669" s="322"/>
      <c r="C669" s="322"/>
      <c r="D669" s="322"/>
      <c r="E669" s="322"/>
    </row>
    <row r="670">
      <c r="A670" s="322"/>
      <c r="B670" s="322"/>
      <c r="C670" s="322"/>
      <c r="D670" s="322"/>
      <c r="E670" s="322"/>
    </row>
    <row r="671">
      <c r="A671" s="322"/>
      <c r="B671" s="322"/>
      <c r="C671" s="322"/>
      <c r="D671" s="322"/>
      <c r="E671" s="322"/>
    </row>
    <row r="672">
      <c r="A672" s="322"/>
      <c r="B672" s="322"/>
      <c r="C672" s="322"/>
      <c r="D672" s="322"/>
      <c r="E672" s="322"/>
    </row>
    <row r="673">
      <c r="A673" s="322"/>
      <c r="B673" s="322"/>
      <c r="C673" s="322"/>
      <c r="D673" s="322"/>
      <c r="E673" s="322"/>
    </row>
    <row r="674">
      <c r="A674" s="322"/>
      <c r="B674" s="322"/>
      <c r="C674" s="322"/>
      <c r="D674" s="322"/>
      <c r="E674" s="322"/>
    </row>
    <row r="675">
      <c r="A675" s="322"/>
      <c r="B675" s="322"/>
      <c r="C675" s="322"/>
      <c r="D675" s="322"/>
      <c r="E675" s="322"/>
    </row>
    <row r="676">
      <c r="A676" s="322"/>
      <c r="B676" s="322"/>
      <c r="C676" s="322"/>
      <c r="D676" s="322"/>
      <c r="E676" s="322"/>
    </row>
    <row r="677">
      <c r="A677" s="322"/>
      <c r="B677" s="322"/>
      <c r="C677" s="322"/>
      <c r="D677" s="322"/>
      <c r="E677" s="322"/>
    </row>
    <row r="678">
      <c r="A678" s="322"/>
      <c r="B678" s="322"/>
      <c r="C678" s="322"/>
      <c r="D678" s="322"/>
      <c r="E678" s="322"/>
    </row>
    <row r="679">
      <c r="A679" s="322"/>
      <c r="B679" s="322"/>
      <c r="C679" s="322"/>
      <c r="D679" s="322"/>
      <c r="E679" s="322"/>
    </row>
    <row r="680">
      <c r="A680" s="322"/>
      <c r="B680" s="322"/>
      <c r="C680" s="322"/>
      <c r="D680" s="322"/>
      <c r="E680" s="322"/>
    </row>
    <row r="681">
      <c r="A681" s="322"/>
      <c r="B681" s="322"/>
      <c r="C681" s="322"/>
      <c r="D681" s="322"/>
      <c r="E681" s="322"/>
    </row>
    <row r="682">
      <c r="A682" s="322"/>
      <c r="B682" s="322"/>
      <c r="C682" s="322"/>
      <c r="D682" s="322"/>
      <c r="E682" s="322"/>
    </row>
    <row r="683">
      <c r="A683" s="322"/>
      <c r="B683" s="322"/>
      <c r="C683" s="322"/>
      <c r="D683" s="322"/>
      <c r="E683" s="322"/>
    </row>
    <row r="684">
      <c r="A684" s="322"/>
      <c r="B684" s="322"/>
      <c r="C684" s="322"/>
      <c r="D684" s="322"/>
      <c r="E684" s="322"/>
    </row>
    <row r="685">
      <c r="A685" s="322"/>
      <c r="B685" s="322"/>
      <c r="C685" s="322"/>
      <c r="D685" s="322"/>
      <c r="E685" s="322"/>
    </row>
    <row r="686">
      <c r="A686" s="322"/>
      <c r="B686" s="322"/>
      <c r="C686" s="322"/>
      <c r="D686" s="322"/>
      <c r="E686" s="322"/>
    </row>
    <row r="687">
      <c r="A687" s="322"/>
      <c r="B687" s="322"/>
      <c r="C687" s="322"/>
      <c r="D687" s="322"/>
      <c r="E687" s="322"/>
    </row>
    <row r="688">
      <c r="A688" s="322"/>
      <c r="B688" s="322"/>
      <c r="C688" s="322"/>
      <c r="D688" s="322"/>
      <c r="E688" s="322"/>
    </row>
    <row r="689">
      <c r="A689" s="322"/>
      <c r="B689" s="322"/>
      <c r="C689" s="322"/>
      <c r="D689" s="322"/>
      <c r="E689" s="322"/>
    </row>
    <row r="690">
      <c r="A690" s="322"/>
      <c r="B690" s="322"/>
      <c r="C690" s="322"/>
      <c r="D690" s="322"/>
      <c r="E690" s="322"/>
    </row>
    <row r="691">
      <c r="A691" s="322"/>
      <c r="B691" s="322"/>
      <c r="C691" s="322"/>
      <c r="D691" s="322"/>
      <c r="E691" s="322"/>
    </row>
    <row r="692">
      <c r="A692" s="322"/>
      <c r="B692" s="322"/>
      <c r="C692" s="322"/>
      <c r="D692" s="322"/>
      <c r="E692" s="322"/>
    </row>
    <row r="693">
      <c r="A693" s="322"/>
      <c r="B693" s="322"/>
      <c r="C693" s="322"/>
      <c r="D693" s="322"/>
      <c r="E693" s="322"/>
    </row>
    <row r="694">
      <c r="A694" s="322"/>
      <c r="B694" s="322"/>
      <c r="C694" s="322"/>
      <c r="D694" s="322"/>
      <c r="E694" s="322"/>
    </row>
    <row r="695">
      <c r="A695" s="322"/>
      <c r="B695" s="322"/>
      <c r="C695" s="322"/>
      <c r="D695" s="322"/>
      <c r="E695" s="322"/>
    </row>
    <row r="696">
      <c r="A696" s="322"/>
      <c r="B696" s="322"/>
      <c r="C696" s="322"/>
      <c r="D696" s="322"/>
      <c r="E696" s="322"/>
    </row>
    <row r="697">
      <c r="A697" s="322"/>
      <c r="B697" s="322"/>
      <c r="C697" s="322"/>
      <c r="D697" s="322"/>
      <c r="E697" s="322"/>
    </row>
    <row r="698">
      <c r="A698" s="322"/>
      <c r="B698" s="322"/>
      <c r="C698" s="322"/>
      <c r="D698" s="322"/>
      <c r="E698" s="322"/>
    </row>
    <row r="699">
      <c r="A699" s="322"/>
      <c r="B699" s="322"/>
      <c r="C699" s="322"/>
      <c r="D699" s="322"/>
      <c r="E699" s="322"/>
    </row>
    <row r="700">
      <c r="A700" s="322"/>
      <c r="B700" s="322"/>
      <c r="C700" s="322"/>
      <c r="D700" s="322"/>
      <c r="E700" s="322"/>
    </row>
    <row r="701">
      <c r="A701" s="322"/>
      <c r="B701" s="322"/>
      <c r="C701" s="322"/>
      <c r="D701" s="322"/>
      <c r="E701" s="322"/>
    </row>
    <row r="702">
      <c r="A702" s="322"/>
      <c r="B702" s="322"/>
      <c r="C702" s="322"/>
      <c r="D702" s="322"/>
      <c r="E702" s="322"/>
    </row>
    <row r="703">
      <c r="A703" s="322"/>
      <c r="B703" s="322"/>
      <c r="C703" s="322"/>
      <c r="D703" s="322"/>
      <c r="E703" s="322"/>
    </row>
    <row r="704">
      <c r="A704" s="322"/>
      <c r="B704" s="322"/>
      <c r="C704" s="322"/>
      <c r="D704" s="322"/>
      <c r="E704" s="322"/>
    </row>
    <row r="705">
      <c r="A705" s="322"/>
      <c r="B705" s="322"/>
      <c r="C705" s="322"/>
      <c r="D705" s="322"/>
      <c r="E705" s="322"/>
    </row>
    <row r="706">
      <c r="A706" s="322"/>
      <c r="B706" s="322"/>
      <c r="C706" s="322"/>
      <c r="D706" s="322"/>
      <c r="E706" s="322"/>
    </row>
    <row r="707">
      <c r="A707" s="322"/>
      <c r="B707" s="322"/>
      <c r="C707" s="322"/>
      <c r="D707" s="322"/>
      <c r="E707" s="322"/>
    </row>
    <row r="708">
      <c r="A708" s="322"/>
      <c r="B708" s="322"/>
      <c r="C708" s="322"/>
      <c r="D708" s="322"/>
      <c r="E708" s="322"/>
    </row>
    <row r="709">
      <c r="A709" s="322"/>
      <c r="B709" s="322"/>
      <c r="C709" s="322"/>
      <c r="D709" s="322"/>
      <c r="E709" s="322"/>
    </row>
    <row r="710">
      <c r="A710" s="322"/>
      <c r="B710" s="322"/>
      <c r="C710" s="322"/>
      <c r="D710" s="322"/>
      <c r="E710" s="322"/>
    </row>
    <row r="711">
      <c r="A711" s="322"/>
      <c r="B711" s="322"/>
      <c r="C711" s="322"/>
      <c r="D711" s="322"/>
      <c r="E711" s="322"/>
    </row>
    <row r="712">
      <c r="A712" s="322"/>
      <c r="B712" s="322"/>
      <c r="C712" s="322"/>
      <c r="D712" s="322"/>
      <c r="E712" s="322"/>
    </row>
    <row r="713">
      <c r="A713" s="322"/>
      <c r="B713" s="322"/>
      <c r="C713" s="322"/>
      <c r="D713" s="322"/>
      <c r="E713" s="322"/>
    </row>
    <row r="714">
      <c r="A714" s="322"/>
      <c r="B714" s="322"/>
      <c r="C714" s="322"/>
      <c r="D714" s="322"/>
      <c r="E714" s="322"/>
    </row>
    <row r="715">
      <c r="A715" s="322"/>
      <c r="B715" s="322"/>
      <c r="C715" s="322"/>
      <c r="D715" s="322"/>
      <c r="E715" s="322"/>
    </row>
    <row r="716">
      <c r="A716" s="322"/>
      <c r="B716" s="322"/>
      <c r="C716" s="322"/>
      <c r="D716" s="322"/>
      <c r="E716" s="322"/>
    </row>
    <row r="717">
      <c r="A717" s="322"/>
      <c r="B717" s="322"/>
      <c r="C717" s="322"/>
      <c r="D717" s="322"/>
      <c r="E717" s="322"/>
    </row>
    <row r="718">
      <c r="A718" s="322"/>
      <c r="B718" s="322"/>
      <c r="C718" s="322"/>
      <c r="D718" s="322"/>
      <c r="E718" s="322"/>
    </row>
    <row r="719">
      <c r="A719" s="322"/>
      <c r="B719" s="322"/>
      <c r="C719" s="322"/>
      <c r="D719" s="322"/>
      <c r="E719" s="322"/>
    </row>
    <row r="720">
      <c r="A720" s="322"/>
      <c r="B720" s="322"/>
      <c r="C720" s="322"/>
      <c r="D720" s="322"/>
      <c r="E720" s="322"/>
    </row>
    <row r="721">
      <c r="A721" s="322"/>
      <c r="B721" s="322"/>
      <c r="C721" s="322"/>
      <c r="D721" s="322"/>
      <c r="E721" s="322"/>
    </row>
    <row r="722">
      <c r="A722" s="322"/>
      <c r="B722" s="322"/>
      <c r="C722" s="322"/>
      <c r="D722" s="322"/>
      <c r="E722" s="322"/>
    </row>
    <row r="723">
      <c r="A723" s="322"/>
      <c r="B723" s="322"/>
      <c r="C723" s="322"/>
      <c r="D723" s="322"/>
      <c r="E723" s="322"/>
    </row>
    <row r="724">
      <c r="A724" s="322"/>
      <c r="B724" s="322"/>
      <c r="C724" s="322"/>
      <c r="D724" s="322"/>
      <c r="E724" s="322"/>
    </row>
    <row r="725">
      <c r="A725" s="322"/>
      <c r="B725" s="322"/>
      <c r="C725" s="322"/>
      <c r="D725" s="322"/>
      <c r="E725" s="322"/>
    </row>
    <row r="726">
      <c r="A726" s="322"/>
      <c r="B726" s="322"/>
      <c r="C726" s="322"/>
      <c r="D726" s="322"/>
      <c r="E726" s="322"/>
    </row>
    <row r="727">
      <c r="A727" s="322"/>
      <c r="B727" s="322"/>
      <c r="C727" s="322"/>
      <c r="D727" s="322"/>
      <c r="E727" s="322"/>
    </row>
    <row r="728">
      <c r="A728" s="322"/>
      <c r="B728" s="322"/>
      <c r="C728" s="322"/>
      <c r="D728" s="322"/>
      <c r="E728" s="322"/>
    </row>
    <row r="729">
      <c r="A729" s="322"/>
      <c r="B729" s="322"/>
      <c r="C729" s="322"/>
      <c r="D729" s="322"/>
      <c r="E729" s="322"/>
    </row>
    <row r="730">
      <c r="A730" s="322"/>
      <c r="B730" s="322"/>
      <c r="C730" s="322"/>
      <c r="D730" s="322"/>
      <c r="E730" s="322"/>
    </row>
    <row r="731">
      <c r="A731" s="322"/>
      <c r="B731" s="322"/>
      <c r="C731" s="322"/>
      <c r="D731" s="322"/>
      <c r="E731" s="322"/>
    </row>
    <row r="732">
      <c r="A732" s="322"/>
      <c r="B732" s="322"/>
      <c r="C732" s="322"/>
      <c r="D732" s="322"/>
      <c r="E732" s="322"/>
    </row>
    <row r="733">
      <c r="A733" s="322"/>
      <c r="B733" s="322"/>
      <c r="C733" s="322"/>
      <c r="D733" s="322"/>
      <c r="E733" s="322"/>
    </row>
    <row r="734">
      <c r="A734" s="322"/>
      <c r="B734" s="322"/>
      <c r="C734" s="322"/>
      <c r="D734" s="322"/>
      <c r="E734" s="322"/>
    </row>
    <row r="735">
      <c r="A735" s="322"/>
      <c r="B735" s="322"/>
      <c r="C735" s="322"/>
      <c r="D735" s="322"/>
      <c r="E735" s="322"/>
    </row>
    <row r="736">
      <c r="A736" s="322"/>
      <c r="B736" s="322"/>
      <c r="C736" s="322"/>
      <c r="D736" s="322"/>
      <c r="E736" s="322"/>
    </row>
    <row r="737">
      <c r="A737" s="322"/>
      <c r="B737" s="322"/>
      <c r="C737" s="322"/>
      <c r="D737" s="322"/>
      <c r="E737" s="322"/>
    </row>
    <row r="738">
      <c r="A738" s="322"/>
      <c r="B738" s="322"/>
      <c r="C738" s="322"/>
      <c r="D738" s="322"/>
      <c r="E738" s="322"/>
    </row>
    <row r="739">
      <c r="A739" s="322"/>
      <c r="B739" s="322"/>
      <c r="C739" s="322"/>
      <c r="D739" s="322"/>
      <c r="E739" s="322"/>
    </row>
    <row r="740">
      <c r="A740" s="322"/>
      <c r="B740" s="322"/>
      <c r="C740" s="322"/>
      <c r="D740" s="322"/>
      <c r="E740" s="322"/>
    </row>
    <row r="741">
      <c r="A741" s="322"/>
      <c r="B741" s="322"/>
      <c r="C741" s="322"/>
      <c r="D741" s="322"/>
      <c r="E741" s="322"/>
    </row>
    <row r="742">
      <c r="A742" s="322"/>
      <c r="B742" s="322"/>
      <c r="C742" s="322"/>
      <c r="D742" s="322"/>
      <c r="E742" s="322"/>
    </row>
    <row r="743">
      <c r="A743" s="322"/>
      <c r="B743" s="322"/>
      <c r="C743" s="322"/>
      <c r="D743" s="322"/>
      <c r="E743" s="322"/>
    </row>
    <row r="744">
      <c r="A744" s="322"/>
      <c r="B744" s="322"/>
      <c r="C744" s="322"/>
      <c r="D744" s="322"/>
      <c r="E744" s="322"/>
    </row>
    <row r="745">
      <c r="A745" s="322"/>
      <c r="B745" s="322"/>
      <c r="C745" s="322"/>
      <c r="D745" s="322"/>
      <c r="E745" s="322"/>
    </row>
    <row r="746">
      <c r="A746" s="322"/>
      <c r="B746" s="322"/>
      <c r="C746" s="322"/>
      <c r="D746" s="322"/>
      <c r="E746" s="322"/>
    </row>
    <row r="747">
      <c r="A747" s="322"/>
      <c r="B747" s="322"/>
      <c r="C747" s="322"/>
      <c r="D747" s="322"/>
      <c r="E747" s="322"/>
    </row>
    <row r="748">
      <c r="A748" s="322"/>
      <c r="B748" s="322"/>
      <c r="C748" s="322"/>
      <c r="D748" s="322"/>
      <c r="E748" s="322"/>
    </row>
    <row r="749">
      <c r="A749" s="322"/>
      <c r="B749" s="322"/>
      <c r="C749" s="322"/>
      <c r="D749" s="322"/>
      <c r="E749" s="322"/>
    </row>
    <row r="750">
      <c r="A750" s="322"/>
      <c r="B750" s="322"/>
      <c r="C750" s="322"/>
      <c r="D750" s="322"/>
      <c r="E750" s="322"/>
    </row>
    <row r="751">
      <c r="A751" s="322"/>
      <c r="B751" s="322"/>
      <c r="C751" s="322"/>
      <c r="D751" s="322"/>
      <c r="E751" s="322"/>
    </row>
    <row r="752">
      <c r="A752" s="322"/>
      <c r="B752" s="322"/>
      <c r="C752" s="322"/>
      <c r="D752" s="322"/>
      <c r="E752" s="322"/>
    </row>
    <row r="753">
      <c r="A753" s="322"/>
      <c r="B753" s="322"/>
      <c r="C753" s="322"/>
      <c r="D753" s="322"/>
      <c r="E753" s="322"/>
    </row>
    <row r="754">
      <c r="A754" s="322"/>
      <c r="B754" s="322"/>
      <c r="C754" s="322"/>
      <c r="D754" s="322"/>
      <c r="E754" s="322"/>
    </row>
    <row r="755">
      <c r="A755" s="322"/>
      <c r="B755" s="322"/>
      <c r="C755" s="322"/>
      <c r="D755" s="322"/>
      <c r="E755" s="322"/>
    </row>
    <row r="756">
      <c r="A756" s="322"/>
      <c r="B756" s="322"/>
      <c r="C756" s="322"/>
      <c r="D756" s="322"/>
      <c r="E756" s="322"/>
    </row>
    <row r="757">
      <c r="A757" s="322"/>
      <c r="B757" s="322"/>
      <c r="C757" s="322"/>
      <c r="D757" s="322"/>
      <c r="E757" s="322"/>
    </row>
    <row r="758">
      <c r="A758" s="322"/>
      <c r="B758" s="322"/>
      <c r="C758" s="322"/>
      <c r="D758" s="322"/>
      <c r="E758" s="322"/>
    </row>
    <row r="759">
      <c r="A759" s="322"/>
      <c r="B759" s="322"/>
      <c r="C759" s="322"/>
      <c r="D759" s="322"/>
      <c r="E759" s="322"/>
    </row>
    <row r="760">
      <c r="A760" s="322"/>
      <c r="B760" s="322"/>
      <c r="C760" s="322"/>
      <c r="D760" s="322"/>
      <c r="E760" s="322"/>
    </row>
    <row r="761">
      <c r="A761" s="322"/>
      <c r="B761" s="322"/>
      <c r="C761" s="322"/>
      <c r="D761" s="322"/>
      <c r="E761" s="322"/>
    </row>
    <row r="762">
      <c r="A762" s="322"/>
      <c r="B762" s="322"/>
      <c r="C762" s="322"/>
      <c r="D762" s="322"/>
      <c r="E762" s="322"/>
    </row>
    <row r="763">
      <c r="A763" s="322"/>
      <c r="B763" s="322"/>
      <c r="C763" s="322"/>
      <c r="D763" s="322"/>
      <c r="E763" s="322"/>
    </row>
    <row r="764">
      <c r="A764" s="322"/>
      <c r="B764" s="322"/>
      <c r="C764" s="322"/>
      <c r="D764" s="322"/>
      <c r="E764" s="322"/>
    </row>
    <row r="765">
      <c r="A765" s="322"/>
      <c r="B765" s="322"/>
      <c r="C765" s="322"/>
      <c r="D765" s="322"/>
      <c r="E765" s="322"/>
    </row>
    <row r="766">
      <c r="A766" s="322"/>
      <c r="B766" s="322"/>
      <c r="C766" s="322"/>
      <c r="D766" s="322"/>
      <c r="E766" s="322"/>
    </row>
    <row r="767">
      <c r="A767" s="322"/>
      <c r="B767" s="322"/>
      <c r="C767" s="322"/>
      <c r="D767" s="322"/>
      <c r="E767" s="322"/>
    </row>
    <row r="768">
      <c r="A768" s="322"/>
      <c r="B768" s="322"/>
      <c r="C768" s="322"/>
      <c r="D768" s="322"/>
      <c r="E768" s="322"/>
    </row>
    <row r="769">
      <c r="A769" s="322"/>
      <c r="B769" s="322"/>
      <c r="C769" s="322"/>
      <c r="D769" s="322"/>
      <c r="E769" s="322"/>
    </row>
    <row r="770">
      <c r="A770" s="322"/>
      <c r="B770" s="322"/>
      <c r="C770" s="322"/>
      <c r="D770" s="322"/>
      <c r="E770" s="322"/>
    </row>
    <row r="771">
      <c r="A771" s="322"/>
      <c r="B771" s="322"/>
      <c r="C771" s="322"/>
      <c r="D771" s="322"/>
      <c r="E771" s="322"/>
    </row>
    <row r="772">
      <c r="A772" s="322"/>
      <c r="B772" s="322"/>
      <c r="C772" s="322"/>
      <c r="D772" s="322"/>
      <c r="E772" s="322"/>
    </row>
    <row r="773">
      <c r="A773" s="322"/>
      <c r="B773" s="322"/>
      <c r="C773" s="322"/>
      <c r="D773" s="322"/>
      <c r="E773" s="322"/>
    </row>
    <row r="774">
      <c r="A774" s="322"/>
      <c r="B774" s="322"/>
      <c r="C774" s="322"/>
      <c r="D774" s="322"/>
      <c r="E774" s="322"/>
    </row>
    <row r="775">
      <c r="A775" s="322"/>
      <c r="B775" s="322"/>
      <c r="C775" s="322"/>
      <c r="D775" s="322"/>
      <c r="E775" s="322"/>
    </row>
    <row r="776">
      <c r="A776" s="322"/>
      <c r="B776" s="322"/>
      <c r="C776" s="322"/>
      <c r="D776" s="322"/>
      <c r="E776" s="322"/>
    </row>
    <row r="777">
      <c r="A777" s="322"/>
      <c r="B777" s="322"/>
      <c r="C777" s="322"/>
      <c r="D777" s="322"/>
      <c r="E777" s="322"/>
    </row>
    <row r="778">
      <c r="A778" s="322"/>
      <c r="B778" s="322"/>
      <c r="C778" s="322"/>
      <c r="D778" s="322"/>
      <c r="E778" s="322"/>
    </row>
    <row r="779">
      <c r="A779" s="322"/>
      <c r="B779" s="322"/>
      <c r="C779" s="322"/>
      <c r="D779" s="322"/>
      <c r="E779" s="322"/>
    </row>
    <row r="780">
      <c r="A780" s="322"/>
      <c r="B780" s="322"/>
      <c r="C780" s="322"/>
      <c r="D780" s="322"/>
      <c r="E780" s="322"/>
    </row>
    <row r="781">
      <c r="A781" s="322"/>
      <c r="B781" s="322"/>
      <c r="C781" s="322"/>
      <c r="D781" s="322"/>
      <c r="E781" s="322"/>
    </row>
    <row r="782">
      <c r="A782" s="322"/>
      <c r="B782" s="322"/>
      <c r="C782" s="322"/>
      <c r="D782" s="322"/>
      <c r="E782" s="322"/>
    </row>
    <row r="783">
      <c r="A783" s="322"/>
      <c r="B783" s="322"/>
      <c r="C783" s="322"/>
      <c r="D783" s="322"/>
      <c r="E783" s="322"/>
    </row>
    <row r="784">
      <c r="A784" s="322"/>
      <c r="B784" s="322"/>
      <c r="C784" s="322"/>
      <c r="D784" s="322"/>
      <c r="E784" s="322"/>
    </row>
    <row r="785">
      <c r="A785" s="322"/>
      <c r="B785" s="322"/>
      <c r="C785" s="322"/>
      <c r="D785" s="322"/>
      <c r="E785" s="322"/>
    </row>
    <row r="786">
      <c r="A786" s="322"/>
      <c r="B786" s="322"/>
      <c r="C786" s="322"/>
      <c r="D786" s="322"/>
      <c r="E786" s="322"/>
    </row>
    <row r="787">
      <c r="A787" s="322"/>
      <c r="B787" s="322"/>
      <c r="C787" s="322"/>
      <c r="D787" s="322"/>
      <c r="E787" s="322"/>
    </row>
    <row r="788">
      <c r="A788" s="322"/>
      <c r="B788" s="322"/>
      <c r="C788" s="322"/>
      <c r="D788" s="322"/>
      <c r="E788" s="322"/>
    </row>
    <row r="789">
      <c r="A789" s="322"/>
      <c r="B789" s="322"/>
      <c r="C789" s="322"/>
      <c r="D789" s="322"/>
      <c r="E789" s="322"/>
    </row>
    <row r="790">
      <c r="A790" s="322"/>
      <c r="B790" s="322"/>
      <c r="C790" s="322"/>
      <c r="D790" s="322"/>
      <c r="E790" s="322"/>
    </row>
    <row r="791">
      <c r="A791" s="322"/>
      <c r="B791" s="322"/>
      <c r="C791" s="322"/>
      <c r="D791" s="322"/>
      <c r="E791" s="322"/>
    </row>
    <row r="792">
      <c r="A792" s="322"/>
      <c r="B792" s="322"/>
      <c r="C792" s="322"/>
      <c r="D792" s="322"/>
      <c r="E792" s="322"/>
    </row>
    <row r="793">
      <c r="A793" s="322"/>
      <c r="B793" s="322"/>
      <c r="C793" s="322"/>
      <c r="D793" s="322"/>
      <c r="E793" s="322"/>
    </row>
    <row r="794">
      <c r="A794" s="322"/>
      <c r="B794" s="322"/>
      <c r="C794" s="322"/>
      <c r="D794" s="322"/>
      <c r="E794" s="322"/>
    </row>
    <row r="795">
      <c r="A795" s="322"/>
      <c r="B795" s="322"/>
      <c r="C795" s="322"/>
      <c r="D795" s="322"/>
      <c r="E795" s="322"/>
    </row>
    <row r="796">
      <c r="A796" s="322"/>
      <c r="B796" s="322"/>
      <c r="C796" s="322"/>
      <c r="D796" s="322"/>
      <c r="E796" s="322"/>
    </row>
    <row r="797">
      <c r="A797" s="322"/>
      <c r="B797" s="322"/>
      <c r="C797" s="322"/>
      <c r="D797" s="322"/>
      <c r="E797" s="322"/>
    </row>
    <row r="798">
      <c r="A798" s="322"/>
      <c r="B798" s="322"/>
      <c r="C798" s="322"/>
      <c r="D798" s="322"/>
      <c r="E798" s="322"/>
    </row>
    <row r="799">
      <c r="A799" s="322"/>
      <c r="B799" s="322"/>
      <c r="C799" s="322"/>
      <c r="D799" s="322"/>
      <c r="E799" s="322"/>
    </row>
    <row r="800">
      <c r="A800" s="322"/>
      <c r="B800" s="322"/>
      <c r="C800" s="322"/>
      <c r="D800" s="322"/>
      <c r="E800" s="322"/>
    </row>
    <row r="801">
      <c r="A801" s="322"/>
      <c r="B801" s="322"/>
      <c r="C801" s="322"/>
      <c r="D801" s="322"/>
      <c r="E801" s="322"/>
    </row>
    <row r="802">
      <c r="A802" s="322"/>
      <c r="B802" s="322"/>
      <c r="C802" s="322"/>
      <c r="D802" s="322"/>
      <c r="E802" s="322"/>
    </row>
    <row r="803">
      <c r="A803" s="322"/>
      <c r="B803" s="322"/>
      <c r="C803" s="322"/>
      <c r="D803" s="322"/>
      <c r="E803" s="322"/>
    </row>
    <row r="804">
      <c r="A804" s="322"/>
      <c r="B804" s="322"/>
      <c r="C804" s="322"/>
      <c r="D804" s="322"/>
      <c r="E804" s="322"/>
    </row>
    <row r="805">
      <c r="A805" s="322"/>
      <c r="B805" s="322"/>
      <c r="C805" s="322"/>
      <c r="D805" s="322"/>
      <c r="E805" s="322"/>
    </row>
    <row r="806">
      <c r="A806" s="322"/>
      <c r="B806" s="322"/>
      <c r="C806" s="322"/>
      <c r="D806" s="322"/>
      <c r="E806" s="322"/>
    </row>
    <row r="807">
      <c r="A807" s="322"/>
      <c r="B807" s="322"/>
      <c r="C807" s="322"/>
      <c r="D807" s="322"/>
      <c r="E807" s="322"/>
    </row>
    <row r="808">
      <c r="A808" s="322"/>
      <c r="B808" s="322"/>
      <c r="C808" s="322"/>
      <c r="D808" s="322"/>
      <c r="E808" s="322"/>
    </row>
    <row r="809">
      <c r="A809" s="322"/>
      <c r="B809" s="322"/>
      <c r="C809" s="322"/>
      <c r="D809" s="322"/>
      <c r="E809" s="322"/>
    </row>
    <row r="810">
      <c r="A810" s="322"/>
      <c r="B810" s="322"/>
      <c r="C810" s="322"/>
      <c r="D810" s="322"/>
      <c r="E810" s="322"/>
    </row>
    <row r="811">
      <c r="A811" s="322"/>
      <c r="B811" s="322"/>
      <c r="C811" s="322"/>
      <c r="D811" s="322"/>
      <c r="E811" s="322"/>
    </row>
    <row r="812">
      <c r="A812" s="322"/>
      <c r="B812" s="322"/>
      <c r="C812" s="322"/>
      <c r="D812" s="322"/>
      <c r="E812" s="322"/>
    </row>
    <row r="813">
      <c r="A813" s="322"/>
      <c r="B813" s="322"/>
      <c r="C813" s="322"/>
      <c r="D813" s="322"/>
      <c r="E813" s="322"/>
    </row>
    <row r="814">
      <c r="A814" s="322"/>
      <c r="B814" s="322"/>
      <c r="C814" s="322"/>
      <c r="D814" s="322"/>
      <c r="E814" s="322"/>
    </row>
    <row r="815">
      <c r="A815" s="322"/>
      <c r="B815" s="322"/>
      <c r="C815" s="322"/>
      <c r="D815" s="322"/>
      <c r="E815" s="322"/>
    </row>
    <row r="816">
      <c r="A816" s="322"/>
      <c r="B816" s="322"/>
      <c r="C816" s="322"/>
      <c r="D816" s="322"/>
      <c r="E816" s="322"/>
    </row>
    <row r="817">
      <c r="A817" s="322"/>
      <c r="B817" s="322"/>
      <c r="C817" s="322"/>
      <c r="D817" s="322"/>
      <c r="E817" s="322"/>
    </row>
    <row r="818">
      <c r="A818" s="322"/>
      <c r="B818" s="322"/>
      <c r="C818" s="322"/>
      <c r="D818" s="322"/>
      <c r="E818" s="322"/>
    </row>
    <row r="819">
      <c r="A819" s="322"/>
      <c r="B819" s="322"/>
      <c r="C819" s="322"/>
      <c r="D819" s="322"/>
      <c r="E819" s="322"/>
    </row>
    <row r="820">
      <c r="A820" s="322"/>
      <c r="B820" s="322"/>
      <c r="C820" s="322"/>
      <c r="D820" s="322"/>
      <c r="E820" s="322"/>
    </row>
    <row r="821">
      <c r="A821" s="322"/>
      <c r="B821" s="322"/>
      <c r="C821" s="322"/>
      <c r="D821" s="322"/>
      <c r="E821" s="322"/>
    </row>
    <row r="822">
      <c r="A822" s="322"/>
      <c r="B822" s="322"/>
      <c r="C822" s="322"/>
      <c r="D822" s="322"/>
      <c r="E822" s="322"/>
    </row>
    <row r="823">
      <c r="A823" s="322"/>
      <c r="B823" s="322"/>
      <c r="C823" s="322"/>
      <c r="D823" s="322"/>
      <c r="E823" s="322"/>
    </row>
    <row r="824">
      <c r="A824" s="322"/>
      <c r="B824" s="322"/>
      <c r="C824" s="322"/>
      <c r="D824" s="322"/>
      <c r="E824" s="322"/>
    </row>
    <row r="825">
      <c r="A825" s="322"/>
      <c r="B825" s="322"/>
      <c r="C825" s="322"/>
      <c r="D825" s="322"/>
      <c r="E825" s="322"/>
    </row>
    <row r="826">
      <c r="A826" s="322"/>
      <c r="B826" s="322"/>
      <c r="C826" s="322"/>
      <c r="D826" s="322"/>
      <c r="E826" s="322"/>
    </row>
    <row r="827">
      <c r="A827" s="322"/>
      <c r="B827" s="322"/>
      <c r="C827" s="322"/>
      <c r="D827" s="322"/>
      <c r="E827" s="322"/>
    </row>
    <row r="828">
      <c r="A828" s="322"/>
      <c r="B828" s="322"/>
      <c r="C828" s="322"/>
      <c r="D828" s="322"/>
      <c r="E828" s="322"/>
    </row>
    <row r="829">
      <c r="A829" s="322"/>
      <c r="B829" s="322"/>
      <c r="C829" s="322"/>
      <c r="D829" s="322"/>
      <c r="E829" s="322"/>
    </row>
    <row r="830">
      <c r="A830" s="322"/>
      <c r="B830" s="322"/>
      <c r="C830" s="322"/>
      <c r="D830" s="322"/>
      <c r="E830" s="322"/>
    </row>
    <row r="831">
      <c r="A831" s="322"/>
      <c r="B831" s="322"/>
      <c r="C831" s="322"/>
      <c r="D831" s="322"/>
      <c r="E831" s="322"/>
    </row>
    <row r="832">
      <c r="A832" s="322"/>
      <c r="B832" s="322"/>
      <c r="C832" s="322"/>
      <c r="D832" s="322"/>
      <c r="E832" s="322"/>
    </row>
    <row r="833">
      <c r="A833" s="322"/>
      <c r="B833" s="322"/>
      <c r="C833" s="322"/>
      <c r="D833" s="322"/>
      <c r="E833" s="322"/>
    </row>
    <row r="834">
      <c r="A834" s="322"/>
      <c r="B834" s="322"/>
      <c r="C834" s="322"/>
      <c r="D834" s="322"/>
      <c r="E834" s="322"/>
    </row>
    <row r="835">
      <c r="A835" s="322"/>
      <c r="B835" s="322"/>
      <c r="C835" s="322"/>
      <c r="D835" s="322"/>
      <c r="E835" s="322"/>
    </row>
    <row r="836">
      <c r="A836" s="322"/>
      <c r="B836" s="322"/>
      <c r="C836" s="322"/>
      <c r="D836" s="322"/>
      <c r="E836" s="322"/>
    </row>
    <row r="837">
      <c r="A837" s="322"/>
      <c r="B837" s="322"/>
      <c r="C837" s="322"/>
      <c r="D837" s="322"/>
      <c r="E837" s="322"/>
    </row>
    <row r="838">
      <c r="A838" s="322"/>
      <c r="B838" s="322"/>
      <c r="C838" s="322"/>
      <c r="D838" s="322"/>
      <c r="E838" s="322"/>
    </row>
    <row r="839">
      <c r="A839" s="322"/>
      <c r="B839" s="322"/>
      <c r="C839" s="322"/>
      <c r="D839" s="322"/>
      <c r="E839" s="322"/>
    </row>
    <row r="840">
      <c r="A840" s="322"/>
      <c r="B840" s="322"/>
      <c r="C840" s="322"/>
      <c r="D840" s="322"/>
      <c r="E840" s="322"/>
    </row>
    <row r="841">
      <c r="A841" s="322"/>
      <c r="B841" s="322"/>
      <c r="C841" s="322"/>
      <c r="D841" s="322"/>
      <c r="E841" s="322"/>
    </row>
    <row r="842">
      <c r="A842" s="322"/>
      <c r="B842" s="322"/>
      <c r="C842" s="322"/>
      <c r="D842" s="322"/>
      <c r="E842" s="322"/>
    </row>
    <row r="843">
      <c r="A843" s="322"/>
      <c r="B843" s="322"/>
      <c r="C843" s="322"/>
      <c r="D843" s="322"/>
      <c r="E843" s="322"/>
    </row>
    <row r="844">
      <c r="A844" s="322"/>
      <c r="B844" s="322"/>
      <c r="C844" s="322"/>
      <c r="D844" s="322"/>
      <c r="E844" s="322"/>
    </row>
    <row r="845">
      <c r="A845" s="322"/>
      <c r="B845" s="322"/>
      <c r="C845" s="322"/>
      <c r="D845" s="322"/>
      <c r="E845" s="322"/>
    </row>
    <row r="846">
      <c r="A846" s="322"/>
      <c r="B846" s="322"/>
      <c r="C846" s="322"/>
      <c r="D846" s="322"/>
      <c r="E846" s="322"/>
    </row>
    <row r="847">
      <c r="A847" s="322"/>
      <c r="B847" s="322"/>
      <c r="C847" s="322"/>
      <c r="D847" s="322"/>
      <c r="E847" s="322"/>
    </row>
    <row r="848">
      <c r="A848" s="322"/>
      <c r="B848" s="322"/>
      <c r="C848" s="322"/>
      <c r="D848" s="322"/>
      <c r="E848" s="322"/>
    </row>
    <row r="849">
      <c r="A849" s="322"/>
      <c r="B849" s="322"/>
      <c r="C849" s="322"/>
      <c r="D849" s="322"/>
      <c r="E849" s="322"/>
    </row>
    <row r="850">
      <c r="A850" s="322"/>
      <c r="B850" s="322"/>
      <c r="C850" s="322"/>
      <c r="D850" s="322"/>
      <c r="E850" s="322"/>
    </row>
    <row r="851">
      <c r="A851" s="322"/>
      <c r="B851" s="322"/>
      <c r="C851" s="322"/>
      <c r="D851" s="322"/>
      <c r="E851" s="322"/>
    </row>
    <row r="852">
      <c r="A852" s="322"/>
      <c r="B852" s="322"/>
      <c r="C852" s="322"/>
      <c r="D852" s="322"/>
      <c r="E852" s="322"/>
    </row>
    <row r="853">
      <c r="A853" s="322"/>
      <c r="B853" s="322"/>
      <c r="C853" s="322"/>
      <c r="D853" s="322"/>
      <c r="E853" s="322"/>
    </row>
    <row r="854">
      <c r="A854" s="322"/>
      <c r="B854" s="322"/>
      <c r="C854" s="322"/>
      <c r="D854" s="322"/>
      <c r="E854" s="322"/>
    </row>
    <row r="855">
      <c r="A855" s="322"/>
      <c r="B855" s="322"/>
      <c r="C855" s="322"/>
      <c r="D855" s="322"/>
      <c r="E855" s="322"/>
    </row>
    <row r="856">
      <c r="A856" s="322"/>
      <c r="B856" s="322"/>
      <c r="C856" s="322"/>
      <c r="D856" s="322"/>
      <c r="E856" s="322"/>
    </row>
    <row r="857">
      <c r="A857" s="322"/>
      <c r="B857" s="322"/>
      <c r="C857" s="322"/>
      <c r="D857" s="322"/>
      <c r="E857" s="322"/>
    </row>
    <row r="858">
      <c r="A858" s="322"/>
      <c r="B858" s="322"/>
      <c r="C858" s="322"/>
      <c r="D858" s="322"/>
      <c r="E858" s="322"/>
    </row>
    <row r="859">
      <c r="A859" s="322"/>
      <c r="B859" s="322"/>
      <c r="C859" s="322"/>
      <c r="D859" s="322"/>
      <c r="E859" s="322"/>
    </row>
    <row r="860">
      <c r="A860" s="322"/>
      <c r="B860" s="322"/>
      <c r="C860" s="322"/>
      <c r="D860" s="322"/>
      <c r="E860" s="322"/>
    </row>
    <row r="861">
      <c r="A861" s="322"/>
      <c r="B861" s="322"/>
      <c r="C861" s="322"/>
      <c r="D861" s="322"/>
      <c r="E861" s="322"/>
    </row>
    <row r="862">
      <c r="A862" s="322"/>
      <c r="B862" s="322"/>
      <c r="C862" s="322"/>
      <c r="D862" s="322"/>
      <c r="E862" s="322"/>
    </row>
    <row r="863">
      <c r="A863" s="322"/>
      <c r="B863" s="322"/>
      <c r="C863" s="322"/>
      <c r="D863" s="322"/>
      <c r="E863" s="322"/>
    </row>
    <row r="864">
      <c r="A864" s="322"/>
      <c r="B864" s="322"/>
      <c r="C864" s="322"/>
      <c r="D864" s="322"/>
      <c r="E864" s="322"/>
    </row>
    <row r="865">
      <c r="A865" s="322"/>
      <c r="B865" s="322"/>
      <c r="C865" s="322"/>
      <c r="D865" s="322"/>
      <c r="E865" s="322"/>
    </row>
    <row r="866">
      <c r="A866" s="322"/>
      <c r="B866" s="322"/>
      <c r="C866" s="322"/>
      <c r="D866" s="322"/>
      <c r="E866" s="322"/>
    </row>
    <row r="867">
      <c r="A867" s="322"/>
      <c r="B867" s="322"/>
      <c r="C867" s="322"/>
      <c r="D867" s="322"/>
      <c r="E867" s="322"/>
    </row>
    <row r="868">
      <c r="A868" s="322"/>
      <c r="B868" s="322"/>
      <c r="C868" s="322"/>
      <c r="D868" s="322"/>
      <c r="E868" s="322"/>
    </row>
    <row r="869">
      <c r="A869" s="322"/>
      <c r="B869" s="322"/>
      <c r="C869" s="322"/>
      <c r="D869" s="322"/>
      <c r="E869" s="322"/>
    </row>
    <row r="870">
      <c r="A870" s="322"/>
      <c r="B870" s="322"/>
      <c r="C870" s="322"/>
      <c r="D870" s="322"/>
      <c r="E870" s="322"/>
    </row>
    <row r="871">
      <c r="A871" s="322"/>
      <c r="B871" s="322"/>
      <c r="C871" s="322"/>
      <c r="D871" s="322"/>
      <c r="E871" s="322"/>
    </row>
    <row r="872">
      <c r="A872" s="322"/>
      <c r="B872" s="322"/>
      <c r="C872" s="322"/>
      <c r="D872" s="322"/>
      <c r="E872" s="322"/>
    </row>
    <row r="873">
      <c r="A873" s="322"/>
      <c r="B873" s="322"/>
      <c r="C873" s="322"/>
      <c r="D873" s="322"/>
      <c r="E873" s="322"/>
    </row>
    <row r="874">
      <c r="A874" s="322"/>
      <c r="B874" s="322"/>
      <c r="C874" s="322"/>
      <c r="D874" s="322"/>
      <c r="E874" s="322"/>
    </row>
    <row r="875">
      <c r="A875" s="322"/>
      <c r="B875" s="322"/>
      <c r="C875" s="322"/>
      <c r="D875" s="322"/>
      <c r="E875" s="322"/>
    </row>
    <row r="876">
      <c r="A876" s="322"/>
      <c r="B876" s="322"/>
      <c r="C876" s="322"/>
      <c r="D876" s="322"/>
      <c r="E876" s="322"/>
    </row>
    <row r="877">
      <c r="A877" s="322"/>
      <c r="B877" s="322"/>
      <c r="C877" s="322"/>
      <c r="D877" s="322"/>
      <c r="E877" s="322"/>
    </row>
    <row r="878">
      <c r="A878" s="322"/>
      <c r="B878" s="322"/>
      <c r="C878" s="322"/>
      <c r="D878" s="322"/>
      <c r="E878" s="322"/>
    </row>
    <row r="879">
      <c r="A879" s="322"/>
      <c r="B879" s="322"/>
      <c r="C879" s="322"/>
      <c r="D879" s="322"/>
      <c r="E879" s="322"/>
    </row>
    <row r="880">
      <c r="A880" s="322"/>
      <c r="B880" s="322"/>
      <c r="C880" s="322"/>
      <c r="D880" s="322"/>
      <c r="E880" s="322"/>
    </row>
    <row r="881">
      <c r="A881" s="322"/>
      <c r="B881" s="322"/>
      <c r="C881" s="322"/>
      <c r="D881" s="322"/>
      <c r="E881" s="322"/>
    </row>
    <row r="882">
      <c r="A882" s="322"/>
      <c r="B882" s="322"/>
      <c r="C882" s="322"/>
      <c r="D882" s="322"/>
      <c r="E882" s="322"/>
    </row>
    <row r="883">
      <c r="A883" s="322"/>
      <c r="B883" s="322"/>
      <c r="C883" s="322"/>
      <c r="D883" s="322"/>
      <c r="E883" s="322"/>
    </row>
    <row r="884">
      <c r="A884" s="322"/>
      <c r="B884" s="322"/>
      <c r="C884" s="322"/>
      <c r="D884" s="322"/>
      <c r="E884" s="322"/>
    </row>
    <row r="885">
      <c r="A885" s="322"/>
      <c r="B885" s="322"/>
      <c r="C885" s="322"/>
      <c r="D885" s="322"/>
      <c r="E885" s="322"/>
    </row>
    <row r="886">
      <c r="A886" s="322"/>
      <c r="B886" s="322"/>
      <c r="C886" s="322"/>
      <c r="D886" s="322"/>
      <c r="E886" s="322"/>
    </row>
    <row r="887">
      <c r="A887" s="322"/>
      <c r="B887" s="322"/>
      <c r="C887" s="322"/>
      <c r="D887" s="322"/>
      <c r="E887" s="322"/>
    </row>
    <row r="888">
      <c r="A888" s="322"/>
      <c r="B888" s="322"/>
      <c r="C888" s="322"/>
      <c r="D888" s="322"/>
      <c r="E888" s="322"/>
    </row>
    <row r="889">
      <c r="A889" s="322"/>
      <c r="B889" s="322"/>
      <c r="C889" s="322"/>
      <c r="D889" s="322"/>
      <c r="E889" s="322"/>
    </row>
    <row r="890">
      <c r="A890" s="322"/>
      <c r="B890" s="322"/>
      <c r="C890" s="322"/>
      <c r="D890" s="322"/>
      <c r="E890" s="322"/>
    </row>
    <row r="891">
      <c r="A891" s="322"/>
      <c r="B891" s="322"/>
      <c r="C891" s="322"/>
      <c r="D891" s="322"/>
      <c r="E891" s="322"/>
    </row>
    <row r="892">
      <c r="A892" s="322"/>
      <c r="B892" s="322"/>
      <c r="C892" s="322"/>
      <c r="D892" s="322"/>
      <c r="E892" s="322"/>
    </row>
    <row r="893">
      <c r="A893" s="322"/>
      <c r="B893" s="322"/>
      <c r="C893" s="322"/>
      <c r="D893" s="322"/>
      <c r="E893" s="322"/>
    </row>
    <row r="894">
      <c r="A894" s="322"/>
      <c r="B894" s="322"/>
      <c r="C894" s="322"/>
      <c r="D894" s="322"/>
      <c r="E894" s="322"/>
    </row>
    <row r="895">
      <c r="A895" s="322"/>
      <c r="B895" s="322"/>
      <c r="C895" s="322"/>
      <c r="D895" s="322"/>
      <c r="E895" s="322"/>
    </row>
    <row r="896">
      <c r="A896" s="322"/>
      <c r="B896" s="322"/>
      <c r="C896" s="322"/>
      <c r="D896" s="322"/>
      <c r="E896" s="322"/>
    </row>
    <row r="897">
      <c r="A897" s="322"/>
      <c r="B897" s="322"/>
      <c r="C897" s="322"/>
      <c r="D897" s="322"/>
      <c r="E897" s="322"/>
    </row>
    <row r="898">
      <c r="A898" s="322"/>
      <c r="B898" s="322"/>
      <c r="C898" s="322"/>
      <c r="D898" s="322"/>
      <c r="E898" s="322"/>
    </row>
    <row r="899">
      <c r="A899" s="322"/>
      <c r="B899" s="322"/>
      <c r="C899" s="322"/>
      <c r="D899" s="322"/>
      <c r="E899" s="322"/>
    </row>
    <row r="900">
      <c r="A900" s="322"/>
      <c r="B900" s="322"/>
      <c r="C900" s="322"/>
      <c r="D900" s="322"/>
      <c r="E900" s="322"/>
    </row>
    <row r="901">
      <c r="A901" s="322"/>
      <c r="B901" s="322"/>
      <c r="C901" s="322"/>
      <c r="D901" s="322"/>
      <c r="E901" s="322"/>
    </row>
    <row r="902">
      <c r="A902" s="322"/>
      <c r="B902" s="322"/>
      <c r="C902" s="322"/>
      <c r="D902" s="322"/>
      <c r="E902" s="322"/>
    </row>
    <row r="903">
      <c r="A903" s="322"/>
      <c r="B903" s="322"/>
      <c r="C903" s="322"/>
      <c r="D903" s="322"/>
      <c r="E903" s="322"/>
    </row>
    <row r="904">
      <c r="A904" s="322"/>
      <c r="B904" s="322"/>
      <c r="C904" s="322"/>
      <c r="D904" s="322"/>
      <c r="E904" s="322"/>
    </row>
    <row r="905">
      <c r="A905" s="322"/>
      <c r="B905" s="322"/>
      <c r="C905" s="322"/>
      <c r="D905" s="322"/>
      <c r="E905" s="322"/>
    </row>
    <row r="906">
      <c r="A906" s="322"/>
      <c r="B906" s="322"/>
      <c r="C906" s="322"/>
      <c r="D906" s="322"/>
      <c r="E906" s="322"/>
    </row>
    <row r="907">
      <c r="A907" s="322"/>
      <c r="B907" s="322"/>
      <c r="C907" s="322"/>
      <c r="D907" s="322"/>
      <c r="E907" s="322"/>
    </row>
    <row r="908">
      <c r="A908" s="322"/>
      <c r="B908" s="322"/>
      <c r="C908" s="322"/>
      <c r="D908" s="322"/>
      <c r="E908" s="322"/>
    </row>
    <row r="909">
      <c r="A909" s="322"/>
      <c r="B909" s="322"/>
      <c r="C909" s="322"/>
      <c r="D909" s="322"/>
      <c r="E909" s="322"/>
    </row>
    <row r="910">
      <c r="A910" s="322"/>
      <c r="B910" s="322"/>
      <c r="C910" s="322"/>
      <c r="D910" s="322"/>
      <c r="E910" s="322"/>
    </row>
    <row r="911">
      <c r="A911" s="322"/>
      <c r="B911" s="322"/>
      <c r="C911" s="322"/>
      <c r="D911" s="322"/>
      <c r="E911" s="322"/>
    </row>
    <row r="912">
      <c r="A912" s="322"/>
      <c r="B912" s="322"/>
      <c r="C912" s="322"/>
      <c r="D912" s="322"/>
      <c r="E912" s="322"/>
    </row>
    <row r="913">
      <c r="A913" s="322"/>
      <c r="B913" s="322"/>
      <c r="C913" s="322"/>
      <c r="D913" s="322"/>
      <c r="E913" s="322"/>
    </row>
    <row r="914">
      <c r="A914" s="322"/>
      <c r="B914" s="322"/>
      <c r="C914" s="322"/>
      <c r="D914" s="322"/>
      <c r="E914" s="322"/>
    </row>
    <row r="915">
      <c r="A915" s="322"/>
      <c r="B915" s="322"/>
      <c r="C915" s="322"/>
      <c r="D915" s="322"/>
      <c r="E915" s="322"/>
    </row>
    <row r="916">
      <c r="A916" s="322"/>
      <c r="B916" s="322"/>
      <c r="C916" s="322"/>
      <c r="D916" s="322"/>
      <c r="E916" s="322"/>
    </row>
    <row r="917">
      <c r="A917" s="322"/>
      <c r="B917" s="322"/>
      <c r="C917" s="322"/>
      <c r="D917" s="322"/>
      <c r="E917" s="322"/>
    </row>
    <row r="918">
      <c r="A918" s="322"/>
      <c r="B918" s="322"/>
      <c r="C918" s="322"/>
      <c r="D918" s="322"/>
      <c r="E918" s="322"/>
    </row>
    <row r="919">
      <c r="A919" s="322"/>
      <c r="B919" s="322"/>
      <c r="C919" s="322"/>
      <c r="D919" s="322"/>
      <c r="E919" s="322"/>
    </row>
    <row r="920">
      <c r="A920" s="322"/>
      <c r="B920" s="322"/>
      <c r="C920" s="322"/>
      <c r="D920" s="322"/>
      <c r="E920" s="322"/>
    </row>
    <row r="921">
      <c r="A921" s="322"/>
      <c r="B921" s="322"/>
      <c r="C921" s="322"/>
      <c r="D921" s="322"/>
      <c r="E921" s="322"/>
    </row>
    <row r="922">
      <c r="A922" s="322"/>
      <c r="B922" s="322"/>
      <c r="C922" s="322"/>
      <c r="D922" s="322"/>
      <c r="E922" s="322"/>
    </row>
    <row r="923">
      <c r="A923" s="322"/>
      <c r="B923" s="322"/>
      <c r="C923" s="322"/>
      <c r="D923" s="322"/>
      <c r="E923" s="322"/>
    </row>
    <row r="924">
      <c r="A924" s="322"/>
      <c r="B924" s="322"/>
      <c r="C924" s="322"/>
      <c r="D924" s="322"/>
      <c r="E924" s="322"/>
    </row>
    <row r="925">
      <c r="A925" s="322"/>
      <c r="B925" s="322"/>
      <c r="C925" s="322"/>
      <c r="D925" s="322"/>
      <c r="E925" s="322"/>
    </row>
    <row r="926">
      <c r="A926" s="322"/>
      <c r="B926" s="322"/>
      <c r="C926" s="322"/>
      <c r="D926" s="322"/>
      <c r="E926" s="322"/>
    </row>
    <row r="927">
      <c r="A927" s="322"/>
      <c r="B927" s="322"/>
      <c r="C927" s="322"/>
      <c r="D927" s="322"/>
      <c r="E927" s="322"/>
    </row>
    <row r="928">
      <c r="A928" s="322"/>
      <c r="B928" s="322"/>
      <c r="C928" s="322"/>
      <c r="D928" s="322"/>
      <c r="E928" s="322"/>
    </row>
    <row r="929">
      <c r="A929" s="322"/>
      <c r="B929" s="322"/>
      <c r="C929" s="322"/>
      <c r="D929" s="322"/>
      <c r="E929" s="322"/>
    </row>
    <row r="930">
      <c r="A930" s="322"/>
      <c r="B930" s="322"/>
      <c r="C930" s="322"/>
      <c r="D930" s="322"/>
      <c r="E930" s="322"/>
    </row>
    <row r="931">
      <c r="A931" s="322"/>
      <c r="B931" s="322"/>
      <c r="C931" s="322"/>
      <c r="D931" s="322"/>
      <c r="E931" s="322"/>
    </row>
    <row r="932">
      <c r="A932" s="322"/>
      <c r="B932" s="322"/>
      <c r="C932" s="322"/>
      <c r="D932" s="322"/>
      <c r="E932" s="322"/>
    </row>
    <row r="933">
      <c r="A933" s="322"/>
      <c r="B933" s="322"/>
      <c r="C933" s="322"/>
      <c r="D933" s="322"/>
      <c r="E933" s="322"/>
    </row>
    <row r="934">
      <c r="A934" s="322"/>
      <c r="B934" s="322"/>
      <c r="C934" s="322"/>
      <c r="D934" s="322"/>
      <c r="E934" s="322"/>
    </row>
    <row r="935">
      <c r="A935" s="322"/>
      <c r="B935" s="322"/>
      <c r="C935" s="322"/>
      <c r="D935" s="322"/>
      <c r="E935" s="322"/>
    </row>
    <row r="936">
      <c r="A936" s="322"/>
      <c r="B936" s="322"/>
      <c r="C936" s="322"/>
      <c r="D936" s="322"/>
      <c r="E936" s="322"/>
    </row>
    <row r="937">
      <c r="A937" s="322"/>
      <c r="B937" s="322"/>
      <c r="C937" s="322"/>
      <c r="D937" s="322"/>
      <c r="E937" s="322"/>
    </row>
    <row r="938">
      <c r="A938" s="322"/>
      <c r="B938" s="322"/>
      <c r="C938" s="322"/>
      <c r="D938" s="322"/>
      <c r="E938" s="322"/>
    </row>
    <row r="939">
      <c r="A939" s="322"/>
      <c r="B939" s="322"/>
      <c r="C939" s="322"/>
      <c r="D939" s="322"/>
      <c r="E939" s="322"/>
    </row>
    <row r="940">
      <c r="A940" s="322"/>
      <c r="B940" s="322"/>
      <c r="C940" s="322"/>
      <c r="D940" s="322"/>
      <c r="E940" s="322"/>
    </row>
    <row r="941">
      <c r="A941" s="322"/>
      <c r="B941" s="322"/>
      <c r="C941" s="322"/>
      <c r="D941" s="322"/>
      <c r="E941" s="322"/>
    </row>
    <row r="942">
      <c r="A942" s="322"/>
      <c r="B942" s="322"/>
      <c r="C942" s="322"/>
      <c r="D942" s="322"/>
      <c r="E942" s="322"/>
    </row>
    <row r="943">
      <c r="A943" s="322"/>
      <c r="B943" s="322"/>
      <c r="C943" s="322"/>
      <c r="D943" s="322"/>
      <c r="E943" s="322"/>
    </row>
    <row r="944">
      <c r="A944" s="322"/>
      <c r="B944" s="322"/>
      <c r="C944" s="322"/>
      <c r="D944" s="322"/>
      <c r="E944" s="322"/>
    </row>
    <row r="945">
      <c r="A945" s="322"/>
      <c r="B945" s="322"/>
      <c r="C945" s="322"/>
      <c r="D945" s="322"/>
      <c r="E945" s="322"/>
    </row>
    <row r="946">
      <c r="A946" s="322"/>
      <c r="B946" s="322"/>
      <c r="C946" s="322"/>
      <c r="D946" s="322"/>
      <c r="E946" s="322"/>
    </row>
    <row r="947">
      <c r="A947" s="322"/>
      <c r="B947" s="322"/>
      <c r="C947" s="322"/>
      <c r="D947" s="322"/>
      <c r="E947" s="322"/>
    </row>
    <row r="948">
      <c r="A948" s="322"/>
      <c r="B948" s="322"/>
      <c r="C948" s="322"/>
      <c r="D948" s="322"/>
      <c r="E948" s="322"/>
    </row>
    <row r="949">
      <c r="A949" s="322"/>
      <c r="B949" s="322"/>
      <c r="C949" s="322"/>
      <c r="D949" s="322"/>
      <c r="E949" s="322"/>
    </row>
    <row r="950">
      <c r="A950" s="322"/>
      <c r="B950" s="322"/>
      <c r="C950" s="322"/>
      <c r="D950" s="322"/>
      <c r="E950" s="322"/>
    </row>
    <row r="951">
      <c r="A951" s="322"/>
      <c r="B951" s="322"/>
      <c r="C951" s="322"/>
      <c r="D951" s="322"/>
      <c r="E951" s="322"/>
    </row>
    <row r="952">
      <c r="A952" s="322"/>
      <c r="B952" s="322"/>
      <c r="C952" s="322"/>
      <c r="D952" s="322"/>
      <c r="E952" s="322"/>
    </row>
    <row r="953">
      <c r="A953" s="322"/>
      <c r="B953" s="322"/>
      <c r="C953" s="322"/>
      <c r="D953" s="322"/>
      <c r="E953" s="322"/>
    </row>
    <row r="954">
      <c r="A954" s="322"/>
      <c r="B954" s="322"/>
      <c r="C954" s="322"/>
      <c r="D954" s="322"/>
      <c r="E954" s="322"/>
    </row>
    <row r="955">
      <c r="A955" s="322"/>
      <c r="B955" s="322"/>
      <c r="C955" s="322"/>
      <c r="D955" s="322"/>
      <c r="E955" s="322"/>
    </row>
    <row r="956">
      <c r="A956" s="322"/>
      <c r="B956" s="322"/>
      <c r="C956" s="322"/>
      <c r="D956" s="322"/>
      <c r="E956" s="322"/>
    </row>
    <row r="957">
      <c r="A957" s="322"/>
      <c r="B957" s="322"/>
      <c r="C957" s="322"/>
      <c r="D957" s="322"/>
      <c r="E957" s="322"/>
    </row>
    <row r="958">
      <c r="A958" s="322"/>
      <c r="B958" s="322"/>
      <c r="C958" s="322"/>
      <c r="D958" s="322"/>
      <c r="E958" s="322"/>
    </row>
    <row r="959">
      <c r="A959" s="322"/>
      <c r="B959" s="322"/>
      <c r="C959" s="322"/>
      <c r="D959" s="322"/>
      <c r="E959" s="322"/>
    </row>
    <row r="960">
      <c r="A960" s="322"/>
      <c r="B960" s="322"/>
      <c r="C960" s="322"/>
      <c r="D960" s="322"/>
      <c r="E960" s="322"/>
    </row>
    <row r="961">
      <c r="A961" s="322"/>
      <c r="B961" s="322"/>
      <c r="C961" s="322"/>
      <c r="D961" s="322"/>
      <c r="E961" s="322"/>
    </row>
    <row r="962">
      <c r="A962" s="322"/>
      <c r="B962" s="322"/>
      <c r="C962" s="322"/>
      <c r="D962" s="322"/>
      <c r="E962" s="322"/>
    </row>
    <row r="963">
      <c r="A963" s="322"/>
      <c r="B963" s="322"/>
      <c r="C963" s="322"/>
      <c r="D963" s="322"/>
      <c r="E963" s="322"/>
    </row>
    <row r="964">
      <c r="A964" s="322"/>
      <c r="B964" s="322"/>
      <c r="C964" s="322"/>
      <c r="D964" s="322"/>
      <c r="E964" s="322"/>
    </row>
    <row r="965">
      <c r="A965" s="322"/>
      <c r="B965" s="322"/>
      <c r="C965" s="322"/>
      <c r="D965" s="322"/>
      <c r="E965" s="322"/>
    </row>
    <row r="966">
      <c r="A966" s="322"/>
      <c r="B966" s="322"/>
      <c r="C966" s="322"/>
      <c r="D966" s="322"/>
      <c r="E966" s="322"/>
    </row>
    <row r="967">
      <c r="A967" s="322"/>
      <c r="B967" s="322"/>
      <c r="C967" s="322"/>
      <c r="D967" s="322"/>
      <c r="E967" s="322"/>
    </row>
    <row r="968">
      <c r="A968" s="322"/>
      <c r="B968" s="322"/>
      <c r="C968" s="322"/>
      <c r="D968" s="322"/>
      <c r="E968" s="322"/>
    </row>
    <row r="969">
      <c r="A969" s="322"/>
      <c r="B969" s="322"/>
      <c r="C969" s="322"/>
      <c r="D969" s="322"/>
      <c r="E969" s="322"/>
    </row>
    <row r="970">
      <c r="A970" s="322"/>
      <c r="B970" s="322"/>
      <c r="C970" s="322"/>
      <c r="D970" s="322"/>
      <c r="E970" s="322"/>
    </row>
    <row r="971">
      <c r="A971" s="322"/>
      <c r="B971" s="322"/>
      <c r="C971" s="322"/>
      <c r="D971" s="322"/>
      <c r="E971" s="322"/>
    </row>
    <row r="972">
      <c r="A972" s="322"/>
      <c r="B972" s="322"/>
      <c r="C972" s="322"/>
      <c r="D972" s="322"/>
      <c r="E972" s="322"/>
    </row>
    <row r="973">
      <c r="A973" s="322"/>
      <c r="B973" s="322"/>
      <c r="C973" s="322"/>
      <c r="D973" s="322"/>
      <c r="E973" s="322"/>
    </row>
    <row r="974">
      <c r="A974" s="322"/>
      <c r="B974" s="322"/>
      <c r="C974" s="322"/>
      <c r="D974" s="322"/>
      <c r="E974" s="322"/>
    </row>
    <row r="975">
      <c r="A975" s="322"/>
      <c r="B975" s="322"/>
      <c r="C975" s="322"/>
      <c r="D975" s="322"/>
      <c r="E975" s="322"/>
    </row>
    <row r="976">
      <c r="A976" s="322"/>
      <c r="B976" s="322"/>
      <c r="C976" s="322"/>
      <c r="D976" s="322"/>
      <c r="E976" s="322"/>
    </row>
    <row r="977">
      <c r="A977" s="322"/>
      <c r="B977" s="322"/>
      <c r="C977" s="322"/>
      <c r="D977" s="322"/>
      <c r="E977" s="322"/>
    </row>
    <row r="978">
      <c r="A978" s="322"/>
      <c r="B978" s="322"/>
      <c r="C978" s="322"/>
      <c r="D978" s="322"/>
      <c r="E978" s="322"/>
    </row>
    <row r="979">
      <c r="A979" s="322"/>
      <c r="B979" s="322"/>
      <c r="C979" s="322"/>
      <c r="D979" s="322"/>
      <c r="E979" s="322"/>
    </row>
    <row r="980">
      <c r="A980" s="322"/>
      <c r="B980" s="322"/>
      <c r="C980" s="322"/>
      <c r="D980" s="322"/>
      <c r="E980" s="322"/>
    </row>
    <row r="981">
      <c r="A981" s="322"/>
      <c r="B981" s="322"/>
      <c r="C981" s="322"/>
      <c r="D981" s="322"/>
      <c r="E981" s="322"/>
    </row>
    <row r="982">
      <c r="A982" s="322"/>
      <c r="B982" s="322"/>
      <c r="C982" s="322"/>
      <c r="D982" s="322"/>
      <c r="E982" s="322"/>
    </row>
    <row r="983">
      <c r="A983" s="322"/>
      <c r="B983" s="322"/>
      <c r="C983" s="322"/>
      <c r="D983" s="322"/>
      <c r="E983" s="322"/>
    </row>
    <row r="984">
      <c r="A984" s="322"/>
      <c r="B984" s="322"/>
      <c r="C984" s="322"/>
      <c r="D984" s="322"/>
      <c r="E984" s="322"/>
    </row>
    <row r="985">
      <c r="A985" s="322"/>
      <c r="B985" s="322"/>
      <c r="C985" s="322"/>
      <c r="D985" s="322"/>
      <c r="E985" s="322"/>
    </row>
    <row r="986">
      <c r="A986" s="322"/>
      <c r="B986" s="322"/>
      <c r="C986" s="322"/>
      <c r="D986" s="322"/>
      <c r="E986" s="322"/>
    </row>
    <row r="987">
      <c r="A987" s="322"/>
      <c r="B987" s="322"/>
      <c r="C987" s="322"/>
      <c r="D987" s="322"/>
      <c r="E987" s="322"/>
    </row>
    <row r="988">
      <c r="A988" s="322"/>
      <c r="B988" s="322"/>
      <c r="C988" s="322"/>
      <c r="D988" s="322"/>
      <c r="E988" s="322"/>
    </row>
    <row r="989">
      <c r="A989" s="322"/>
      <c r="B989" s="322"/>
      <c r="C989" s="322"/>
      <c r="D989" s="322"/>
      <c r="E989" s="322"/>
    </row>
    <row r="990">
      <c r="A990" s="322"/>
      <c r="B990" s="322"/>
      <c r="C990" s="322"/>
      <c r="D990" s="322"/>
      <c r="E990" s="322"/>
    </row>
  </sheetData>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ref="C15"/>
    <hyperlink r:id="rId15" ref="C16"/>
    <hyperlink r:id="rId16" ref="C17"/>
    <hyperlink r:id="rId17" ref="C18"/>
    <hyperlink r:id="rId18" ref="C19"/>
    <hyperlink r:id="rId19" ref="C20"/>
    <hyperlink r:id="rId20" ref="C21"/>
    <hyperlink r:id="rId21" ref="C22"/>
    <hyperlink r:id="rId22" ref="C23"/>
    <hyperlink r:id="rId23" ref="C24"/>
    <hyperlink r:id="rId24" ref="C25"/>
    <hyperlink r:id="rId25" ref="C26"/>
    <hyperlink r:id="rId26" ref="C27"/>
    <hyperlink r:id="rId27" ref="C28"/>
    <hyperlink r:id="rId28" ref="C29"/>
    <hyperlink r:id="rId29" ref="C30"/>
    <hyperlink r:id="rId30" ref="C31"/>
    <hyperlink r:id="rId31" ref="C32"/>
    <hyperlink r:id="rId32" ref="C33"/>
    <hyperlink r:id="rId33" ref="C34"/>
    <hyperlink r:id="rId34" ref="C35"/>
    <hyperlink r:id="rId35" ref="C36"/>
    <hyperlink r:id="rId36" ref="C37"/>
    <hyperlink r:id="rId37" ref="C38"/>
    <hyperlink r:id="rId38" ref="C39"/>
    <hyperlink r:id="rId39" ref="C40"/>
    <hyperlink r:id="rId40" ref="C41"/>
    <hyperlink r:id="rId41" ref="C42"/>
    <hyperlink r:id="rId42" ref="C43"/>
    <hyperlink r:id="rId43" ref="C44"/>
    <hyperlink r:id="rId44" ref="C45"/>
    <hyperlink r:id="rId45" ref="C48"/>
    <hyperlink r:id="rId46" ref="C49"/>
    <hyperlink r:id="rId47" ref="C50"/>
    <hyperlink r:id="rId48" ref="C51"/>
    <hyperlink r:id="rId49" ref="C52"/>
    <hyperlink r:id="rId50" ref="C53"/>
    <hyperlink r:id="rId51" ref="C54"/>
    <hyperlink r:id="rId52" ref="C55"/>
    <hyperlink r:id="rId53" ref="C56"/>
    <hyperlink r:id="rId54" location="mod=tips&amp;artid=1208117b2mai150420raM7VJ" ref="C57"/>
    <hyperlink r:id="rId55" ref="C58"/>
    <hyperlink r:id="rId56" ref="C59"/>
    <hyperlink r:id="rId57" ref="C60"/>
    <hyperlink r:id="rId58" ref="C61"/>
  </hyperlinks>
  <drawing r:id="rId59"/>
</worksheet>
</file>

<file path=xl/worksheets/sheet6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1" width="29.14"/>
    <col customWidth="1" min="11" max="11" width="17.0"/>
  </cols>
  <sheetData>
    <row r="1">
      <c r="A1" s="168" t="s">
        <v>52</v>
      </c>
      <c r="B1" s="169" t="s">
        <v>632</v>
      </c>
      <c r="C1" s="22"/>
    </row>
    <row r="2">
      <c r="A2" s="170" t="s">
        <v>430</v>
      </c>
      <c r="B2" s="171" t="s">
        <v>5830</v>
      </c>
      <c r="C2" s="171" t="s">
        <v>5831</v>
      </c>
    </row>
    <row r="3">
      <c r="A3" s="22" t="s">
        <v>637</v>
      </c>
      <c r="B3" s="48" t="s">
        <v>70</v>
      </c>
      <c r="C3" s="48" t="s">
        <v>70</v>
      </c>
    </row>
    <row r="4">
      <c r="A4" s="48" t="s">
        <v>638</v>
      </c>
      <c r="B4" s="22" t="s">
        <v>5832</v>
      </c>
      <c r="C4" s="22" t="s">
        <v>5832</v>
      </c>
    </row>
    <row r="5">
      <c r="A5" s="48" t="s">
        <v>643</v>
      </c>
      <c r="B5" s="22" t="s">
        <v>5833</v>
      </c>
      <c r="C5" s="22">
        <v>51.0</v>
      </c>
    </row>
    <row r="6">
      <c r="A6" s="22"/>
      <c r="B6" s="22"/>
      <c r="C6" s="22"/>
    </row>
    <row r="7">
      <c r="A7" s="172" t="s">
        <v>645</v>
      </c>
      <c r="B7" s="173">
        <v>50.0</v>
      </c>
      <c r="C7" s="173">
        <v>50.0</v>
      </c>
    </row>
    <row r="8">
      <c r="A8" s="184"/>
      <c r="B8" s="184"/>
      <c r="C8" s="184"/>
    </row>
    <row r="9">
      <c r="A9" s="280" t="s">
        <v>646</v>
      </c>
      <c r="B9" s="181">
        <v>50.0</v>
      </c>
      <c r="C9" s="208">
        <v>50.0</v>
      </c>
    </row>
    <row r="10">
      <c r="A10" s="283"/>
      <c r="B10" s="178"/>
      <c r="C10" s="179"/>
    </row>
    <row r="11">
      <c r="A11" s="284" t="s">
        <v>647</v>
      </c>
      <c r="B11" s="181">
        <v>50.0</v>
      </c>
      <c r="C11" s="179"/>
    </row>
    <row r="12">
      <c r="A12" s="283"/>
      <c r="B12" s="178"/>
      <c r="C12" s="179"/>
    </row>
    <row r="13">
      <c r="A13" s="285" t="s">
        <v>648</v>
      </c>
      <c r="B13" s="286">
        <v>50.0</v>
      </c>
      <c r="C13" s="185"/>
    </row>
    <row r="14">
      <c r="A14" s="1"/>
      <c r="B14" s="287"/>
      <c r="C14" s="177"/>
      <c r="D14" s="22"/>
      <c r="E14" s="22"/>
      <c r="F14" s="22"/>
      <c r="G14" s="22"/>
      <c r="H14" s="22"/>
      <c r="I14" s="22"/>
    </row>
    <row r="15">
      <c r="A15" s="170" t="s">
        <v>433</v>
      </c>
      <c r="B15" s="171" t="s">
        <v>5830</v>
      </c>
      <c r="C15" s="171" t="s">
        <v>5831</v>
      </c>
      <c r="D15" s="171" t="s">
        <v>5834</v>
      </c>
      <c r="E15" s="171" t="s">
        <v>5835</v>
      </c>
      <c r="F15" s="171" t="s">
        <v>5836</v>
      </c>
      <c r="G15" s="171" t="s">
        <v>5837</v>
      </c>
      <c r="H15" s="171" t="s">
        <v>5838</v>
      </c>
      <c r="I15" s="171" t="s">
        <v>5839</v>
      </c>
    </row>
    <row r="16">
      <c r="A16" s="48" t="s">
        <v>653</v>
      </c>
      <c r="B16" s="48" t="s">
        <v>72</v>
      </c>
      <c r="C16" s="48" t="s">
        <v>72</v>
      </c>
      <c r="D16" s="48" t="s">
        <v>72</v>
      </c>
      <c r="E16" s="48" t="s">
        <v>72</v>
      </c>
      <c r="F16" s="48" t="s">
        <v>72</v>
      </c>
      <c r="G16" s="48" t="s">
        <v>72</v>
      </c>
      <c r="H16" s="48" t="s">
        <v>72</v>
      </c>
      <c r="I16" s="48" t="s">
        <v>72</v>
      </c>
    </row>
    <row r="17">
      <c r="A17" s="48" t="s">
        <v>654</v>
      </c>
      <c r="B17" s="48" t="s">
        <v>70</v>
      </c>
      <c r="C17" s="48" t="s">
        <v>70</v>
      </c>
      <c r="D17" s="48" t="s">
        <v>70</v>
      </c>
      <c r="E17" s="48" t="s">
        <v>70</v>
      </c>
      <c r="F17" s="48" t="s">
        <v>70</v>
      </c>
      <c r="G17" s="48" t="s">
        <v>70</v>
      </c>
      <c r="H17" s="48" t="s">
        <v>70</v>
      </c>
      <c r="I17" s="48" t="s">
        <v>70</v>
      </c>
    </row>
    <row r="18">
      <c r="A18" s="48" t="s">
        <v>655</v>
      </c>
      <c r="B18" s="48" t="s">
        <v>70</v>
      </c>
      <c r="C18" s="48" t="s">
        <v>70</v>
      </c>
      <c r="D18" s="48" t="s">
        <v>70</v>
      </c>
      <c r="E18" s="48" t="s">
        <v>70</v>
      </c>
      <c r="F18" s="48" t="s">
        <v>70</v>
      </c>
      <c r="G18" s="48" t="s">
        <v>70</v>
      </c>
      <c r="H18" s="48" t="s">
        <v>70</v>
      </c>
      <c r="I18" s="48" t="s">
        <v>70</v>
      </c>
    </row>
    <row r="19">
      <c r="A19" s="48" t="s">
        <v>656</v>
      </c>
      <c r="B19" s="22" t="s">
        <v>5840</v>
      </c>
      <c r="C19" s="22" t="s">
        <v>5840</v>
      </c>
      <c r="D19" s="22" t="s">
        <v>5840</v>
      </c>
      <c r="E19" s="22" t="s">
        <v>5840</v>
      </c>
      <c r="F19" s="22" t="s">
        <v>5840</v>
      </c>
      <c r="G19" s="22" t="s">
        <v>5840</v>
      </c>
      <c r="H19" s="22" t="s">
        <v>5840</v>
      </c>
      <c r="I19" s="22" t="s">
        <v>5840</v>
      </c>
    </row>
    <row r="20">
      <c r="A20" s="48" t="s">
        <v>660</v>
      </c>
      <c r="B20" s="22" t="s">
        <v>5841</v>
      </c>
      <c r="C20" s="22" t="s">
        <v>5841</v>
      </c>
      <c r="D20" s="22" t="s">
        <v>5841</v>
      </c>
      <c r="E20" s="22" t="s">
        <v>5841</v>
      </c>
      <c r="F20" s="22" t="s">
        <v>5841</v>
      </c>
      <c r="G20" s="22" t="s">
        <v>5841</v>
      </c>
      <c r="H20" s="22" t="s">
        <v>5841</v>
      </c>
      <c r="I20" s="22" t="s">
        <v>5841</v>
      </c>
    </row>
    <row r="21">
      <c r="A21" s="48" t="s">
        <v>662</v>
      </c>
      <c r="B21" s="22" t="s">
        <v>5842</v>
      </c>
      <c r="C21" s="22" t="s">
        <v>5842</v>
      </c>
      <c r="D21" s="22" t="s">
        <v>5842</v>
      </c>
      <c r="E21" s="22" t="s">
        <v>5842</v>
      </c>
      <c r="F21" s="22" t="s">
        <v>5842</v>
      </c>
      <c r="G21" s="22" t="s">
        <v>5842</v>
      </c>
      <c r="H21" s="22" t="s">
        <v>5842</v>
      </c>
      <c r="I21" s="22" t="s">
        <v>5842</v>
      </c>
    </row>
    <row r="22">
      <c r="A22" s="48" t="s">
        <v>643</v>
      </c>
      <c r="B22" s="22" t="s">
        <v>5843</v>
      </c>
      <c r="C22" s="22" t="s">
        <v>5843</v>
      </c>
      <c r="D22" s="22" t="s">
        <v>5843</v>
      </c>
      <c r="E22" s="22" t="s">
        <v>5843</v>
      </c>
      <c r="F22" s="22" t="s">
        <v>5843</v>
      </c>
      <c r="G22" s="22" t="s">
        <v>5843</v>
      </c>
      <c r="H22" s="22" t="s">
        <v>5843</v>
      </c>
      <c r="I22" s="22" t="s">
        <v>5843</v>
      </c>
    </row>
    <row r="23">
      <c r="A23" s="22"/>
      <c r="B23" s="22"/>
      <c r="C23" s="22"/>
      <c r="D23" s="22"/>
      <c r="E23" s="22"/>
      <c r="F23" s="22"/>
      <c r="G23" s="22"/>
      <c r="H23" s="22"/>
      <c r="I23" s="22"/>
    </row>
    <row r="24">
      <c r="A24" s="22"/>
      <c r="B24" s="22"/>
      <c r="C24" s="22"/>
      <c r="D24" s="22"/>
      <c r="E24" s="22"/>
      <c r="F24" s="22"/>
      <c r="G24" s="22"/>
      <c r="H24" s="22"/>
      <c r="I24" s="22"/>
    </row>
    <row r="25">
      <c r="A25" s="172" t="s">
        <v>667</v>
      </c>
      <c r="B25" s="173">
        <v>0.0</v>
      </c>
      <c r="C25" s="173">
        <v>0.0</v>
      </c>
      <c r="D25" s="173">
        <v>0.0</v>
      </c>
      <c r="E25" s="173">
        <v>0.0</v>
      </c>
      <c r="F25" s="173">
        <v>0.0</v>
      </c>
      <c r="G25" s="173">
        <v>0.0</v>
      </c>
      <c r="H25" s="173">
        <v>0.0</v>
      </c>
      <c r="I25" s="173">
        <v>0.0</v>
      </c>
    </row>
    <row r="26">
      <c r="A26" s="172" t="s">
        <v>668</v>
      </c>
      <c r="B26" s="173">
        <v>50.0</v>
      </c>
      <c r="C26" s="173">
        <v>50.0</v>
      </c>
      <c r="D26" s="173">
        <v>50.0</v>
      </c>
      <c r="E26" s="173">
        <v>50.0</v>
      </c>
      <c r="F26" s="173">
        <v>50.0</v>
      </c>
      <c r="G26" s="173">
        <v>50.0</v>
      </c>
      <c r="H26" s="173">
        <v>50.0</v>
      </c>
      <c r="I26" s="173">
        <v>50.0</v>
      </c>
    </row>
    <row r="27">
      <c r="A27" s="172" t="s">
        <v>669</v>
      </c>
      <c r="B27" s="186">
        <v>50.0</v>
      </c>
      <c r="C27" s="186">
        <v>50.0</v>
      </c>
      <c r="D27" s="186">
        <v>50.0</v>
      </c>
      <c r="E27" s="186">
        <v>50.0</v>
      </c>
      <c r="F27" s="186">
        <v>50.0</v>
      </c>
      <c r="G27" s="186">
        <v>50.0</v>
      </c>
      <c r="H27" s="186">
        <v>50.0</v>
      </c>
      <c r="I27" s="186">
        <v>50.0</v>
      </c>
    </row>
    <row r="28">
      <c r="A28" s="184"/>
      <c r="B28" s="184"/>
      <c r="C28" s="22"/>
      <c r="D28" s="22"/>
      <c r="E28" s="184"/>
      <c r="F28" s="184"/>
      <c r="G28" s="184"/>
      <c r="H28" s="184"/>
      <c r="I28" s="184"/>
    </row>
    <row r="29">
      <c r="A29" s="280" t="s">
        <v>646</v>
      </c>
      <c r="B29" s="181">
        <v>33.333333333333336</v>
      </c>
      <c r="C29" s="175">
        <v>33.333333333333336</v>
      </c>
      <c r="D29" s="175">
        <v>33.333333333333336</v>
      </c>
      <c r="E29" s="181">
        <v>33.333333333333336</v>
      </c>
      <c r="F29" s="181">
        <v>33.333333333333336</v>
      </c>
      <c r="G29" s="181">
        <v>33.333333333333336</v>
      </c>
      <c r="H29" s="181">
        <v>33.333333333333336</v>
      </c>
      <c r="I29" s="208">
        <v>33.333333333333336</v>
      </c>
    </row>
    <row r="30" ht="27.75" customHeight="1">
      <c r="A30" s="283"/>
      <c r="B30" s="22"/>
      <c r="C30" s="22"/>
      <c r="D30" s="234">
        <v>33.333333333333336</v>
      </c>
      <c r="E30" s="22"/>
      <c r="F30" s="234">
        <v>33.333333333333336</v>
      </c>
      <c r="G30" s="22"/>
      <c r="H30" s="234">
        <v>33.333333333333336</v>
      </c>
      <c r="I30" s="188"/>
    </row>
    <row r="31">
      <c r="A31" s="284" t="s">
        <v>647</v>
      </c>
      <c r="B31" s="232">
        <v>33.333333333333336</v>
      </c>
      <c r="C31" s="22"/>
      <c r="D31" s="190">
        <v>33.333333333333336</v>
      </c>
      <c r="E31" s="178"/>
      <c r="F31" s="178"/>
      <c r="G31" s="178"/>
      <c r="H31" s="178"/>
      <c r="I31" s="188"/>
    </row>
    <row r="32">
      <c r="A32" s="283"/>
      <c r="B32" s="178"/>
      <c r="C32" s="178"/>
      <c r="D32" s="22"/>
      <c r="E32" s="22"/>
      <c r="F32" s="22"/>
      <c r="G32" s="22"/>
      <c r="H32" s="22"/>
      <c r="I32" s="179"/>
    </row>
    <row r="33">
      <c r="A33" s="283"/>
      <c r="B33" s="178"/>
      <c r="C33" s="178"/>
      <c r="D33" s="178"/>
      <c r="E33" s="178"/>
      <c r="F33" s="178"/>
      <c r="G33" s="178"/>
      <c r="H33" s="178"/>
      <c r="I33" s="179"/>
    </row>
    <row r="34">
      <c r="A34" s="285" t="s">
        <v>648</v>
      </c>
      <c r="B34" s="286">
        <v>33.333333333333336</v>
      </c>
      <c r="C34" s="191"/>
      <c r="D34" s="184"/>
      <c r="E34" s="184"/>
      <c r="F34" s="184"/>
      <c r="G34" s="184"/>
      <c r="H34" s="184"/>
      <c r="I34" s="185"/>
    </row>
    <row r="35" ht="61.5" customHeight="1">
      <c r="A35" s="22"/>
      <c r="B35" s="22"/>
      <c r="C35" s="22"/>
      <c r="D35" s="22"/>
      <c r="E35" s="22"/>
      <c r="F35" s="22"/>
      <c r="G35" s="22"/>
      <c r="H35" s="22"/>
      <c r="I35" s="22"/>
    </row>
    <row r="36">
      <c r="A36" s="170" t="s">
        <v>436</v>
      </c>
      <c r="B36" s="171" t="s">
        <v>5830</v>
      </c>
      <c r="C36" s="171" t="s">
        <v>5831</v>
      </c>
      <c r="D36" s="171" t="s">
        <v>5834</v>
      </c>
      <c r="E36" s="171" t="s">
        <v>5835</v>
      </c>
      <c r="F36" s="171" t="s">
        <v>5836</v>
      </c>
      <c r="G36" s="171" t="s">
        <v>5837</v>
      </c>
      <c r="H36" s="171" t="s">
        <v>5838</v>
      </c>
      <c r="I36" s="171" t="s">
        <v>5839</v>
      </c>
    </row>
    <row r="37">
      <c r="A37" s="193" t="s">
        <v>670</v>
      </c>
      <c r="B37" s="48" t="s">
        <v>70</v>
      </c>
      <c r="C37" s="48" t="s">
        <v>72</v>
      </c>
      <c r="D37" s="48" t="s">
        <v>70</v>
      </c>
      <c r="E37" s="48" t="s">
        <v>72</v>
      </c>
      <c r="F37" s="48" t="s">
        <v>70</v>
      </c>
      <c r="G37" s="48" t="s">
        <v>72</v>
      </c>
      <c r="H37" s="48" t="s">
        <v>70</v>
      </c>
      <c r="I37" s="48" t="s">
        <v>72</v>
      </c>
    </row>
    <row r="38">
      <c r="A38" s="48" t="s">
        <v>671</v>
      </c>
      <c r="B38" s="48" t="s">
        <v>72</v>
      </c>
      <c r="C38" s="48" t="s">
        <v>72</v>
      </c>
      <c r="D38" s="48" t="s">
        <v>72</v>
      </c>
      <c r="E38" s="48" t="s">
        <v>72</v>
      </c>
      <c r="F38" s="48" t="s">
        <v>72</v>
      </c>
      <c r="G38" s="48" t="s">
        <v>72</v>
      </c>
      <c r="H38" s="48" t="s">
        <v>72</v>
      </c>
      <c r="I38" s="48" t="s">
        <v>72</v>
      </c>
    </row>
    <row r="39">
      <c r="A39" s="48" t="s">
        <v>672</v>
      </c>
      <c r="B39" s="22" t="s">
        <v>5844</v>
      </c>
      <c r="C39" s="22" t="s">
        <v>5845</v>
      </c>
      <c r="D39" s="22" t="s">
        <v>5844</v>
      </c>
      <c r="E39" s="22" t="s">
        <v>5845</v>
      </c>
      <c r="F39" s="22" t="s">
        <v>5844</v>
      </c>
      <c r="G39" s="22" t="s">
        <v>5845</v>
      </c>
      <c r="H39" s="22" t="s">
        <v>5844</v>
      </c>
      <c r="I39" s="22" t="s">
        <v>5845</v>
      </c>
    </row>
    <row r="40">
      <c r="A40" s="48" t="s">
        <v>675</v>
      </c>
      <c r="B40" s="22" t="s">
        <v>5846</v>
      </c>
      <c r="C40" s="22" t="s">
        <v>5846</v>
      </c>
      <c r="D40" s="22" t="s">
        <v>5846</v>
      </c>
      <c r="E40" s="22" t="s">
        <v>5846</v>
      </c>
      <c r="F40" s="22" t="s">
        <v>5846</v>
      </c>
      <c r="G40" s="22" t="s">
        <v>5846</v>
      </c>
      <c r="H40" s="22" t="s">
        <v>5846</v>
      </c>
      <c r="I40" s="22" t="s">
        <v>5846</v>
      </c>
    </row>
    <row r="41">
      <c r="A41" s="48" t="s">
        <v>643</v>
      </c>
      <c r="B41" s="22" t="s">
        <v>5847</v>
      </c>
      <c r="C41" s="22">
        <v>58.0</v>
      </c>
      <c r="D41" s="22" t="s">
        <v>5847</v>
      </c>
      <c r="E41" s="22">
        <v>58.0</v>
      </c>
      <c r="F41" s="22" t="s">
        <v>5847</v>
      </c>
      <c r="G41" s="22">
        <v>58.0</v>
      </c>
      <c r="H41" s="22">
        <v>58.0</v>
      </c>
      <c r="I41" s="22">
        <v>58.0</v>
      </c>
    </row>
    <row r="42">
      <c r="A42" s="22"/>
      <c r="B42" s="22"/>
      <c r="C42" s="22"/>
      <c r="D42" s="22"/>
      <c r="E42" s="22"/>
      <c r="F42" s="22"/>
      <c r="G42" s="22"/>
      <c r="H42" s="22"/>
      <c r="I42" s="22"/>
    </row>
    <row r="43">
      <c r="A43" s="22"/>
      <c r="B43" s="22"/>
      <c r="C43" s="22"/>
      <c r="D43" s="22"/>
      <c r="E43" s="22"/>
      <c r="F43" s="22"/>
      <c r="G43" s="22"/>
      <c r="H43" s="22"/>
      <c r="I43" s="22"/>
    </row>
    <row r="44">
      <c r="A44" s="172" t="s">
        <v>678</v>
      </c>
      <c r="B44" s="173">
        <v>50.0</v>
      </c>
      <c r="C44" s="173">
        <v>0.0</v>
      </c>
      <c r="D44" s="173">
        <v>50.0</v>
      </c>
      <c r="E44" s="173">
        <v>0.0</v>
      </c>
      <c r="F44" s="173">
        <v>50.0</v>
      </c>
      <c r="G44" s="173">
        <v>0.0</v>
      </c>
      <c r="H44" s="173">
        <v>50.0</v>
      </c>
      <c r="I44" s="173">
        <v>0.0</v>
      </c>
    </row>
    <row r="45">
      <c r="A45" s="172" t="s">
        <v>679</v>
      </c>
      <c r="B45" s="173">
        <v>0.0</v>
      </c>
      <c r="C45" s="173">
        <v>0.0</v>
      </c>
      <c r="D45" s="173">
        <v>0.0</v>
      </c>
      <c r="E45" s="173">
        <v>0.0</v>
      </c>
      <c r="F45" s="173">
        <v>0.0</v>
      </c>
      <c r="G45" s="173">
        <v>0.0</v>
      </c>
      <c r="H45" s="173">
        <v>0.0</v>
      </c>
      <c r="I45" s="173">
        <v>0.0</v>
      </c>
    </row>
    <row r="46">
      <c r="A46" s="184"/>
      <c r="B46" s="184"/>
      <c r="C46" s="22"/>
      <c r="D46" s="177"/>
      <c r="E46" s="22"/>
      <c r="F46" s="22"/>
      <c r="G46" s="184"/>
      <c r="H46" s="184"/>
      <c r="I46" s="184"/>
    </row>
    <row r="47">
      <c r="A47" s="280" t="s">
        <v>646</v>
      </c>
      <c r="B47" s="181">
        <v>25.0</v>
      </c>
      <c r="C47" s="175">
        <v>0.0</v>
      </c>
      <c r="D47" s="175">
        <v>25.0</v>
      </c>
      <c r="E47" s="175">
        <v>0.0</v>
      </c>
      <c r="F47" s="175">
        <v>25.0</v>
      </c>
      <c r="G47" s="181">
        <v>0.0</v>
      </c>
      <c r="H47" s="181">
        <v>25.0</v>
      </c>
      <c r="I47" s="181">
        <v>0.0</v>
      </c>
      <c r="J47" s="573"/>
    </row>
    <row r="48">
      <c r="A48" s="283"/>
      <c r="B48" s="178"/>
      <c r="C48" s="178"/>
      <c r="D48" s="234">
        <v>12.5</v>
      </c>
      <c r="E48" s="22"/>
      <c r="F48" s="234">
        <v>12.5</v>
      </c>
      <c r="G48" s="22"/>
      <c r="H48" s="234">
        <v>12.5</v>
      </c>
      <c r="I48" s="178"/>
      <c r="J48" s="573"/>
    </row>
    <row r="49">
      <c r="A49" s="284" t="s">
        <v>647</v>
      </c>
      <c r="B49" s="232">
        <v>12.5</v>
      </c>
      <c r="C49" s="22"/>
      <c r="D49" s="22"/>
      <c r="E49" s="22"/>
      <c r="F49" s="190">
        <v>12.5</v>
      </c>
      <c r="G49" s="22"/>
      <c r="H49" s="22"/>
      <c r="I49" s="22"/>
      <c r="J49" s="204"/>
      <c r="K49" s="22"/>
    </row>
    <row r="50">
      <c r="A50" s="204"/>
      <c r="B50" s="178"/>
      <c r="C50" s="178"/>
      <c r="D50" s="178"/>
      <c r="E50" s="178"/>
      <c r="F50" s="178"/>
      <c r="G50" s="178"/>
      <c r="H50" s="178"/>
      <c r="I50" s="178"/>
      <c r="J50" s="349"/>
      <c r="K50" s="178"/>
    </row>
    <row r="51">
      <c r="A51" s="285" t="s">
        <v>648</v>
      </c>
      <c r="B51" s="286">
        <v>12.5</v>
      </c>
      <c r="C51" s="192"/>
      <c r="D51" s="192"/>
      <c r="E51" s="184"/>
      <c r="F51" s="184"/>
      <c r="G51" s="184"/>
      <c r="H51" s="184"/>
      <c r="I51" s="184"/>
      <c r="J51" s="204"/>
      <c r="K51" s="22"/>
    </row>
    <row r="52">
      <c r="A52" s="22"/>
      <c r="B52" s="22"/>
      <c r="C52" s="22"/>
      <c r="D52" s="22"/>
      <c r="E52" s="22"/>
      <c r="F52" s="22"/>
      <c r="G52" s="22"/>
      <c r="H52" s="22"/>
      <c r="I52" s="22"/>
      <c r="J52" s="22"/>
      <c r="K52" s="22"/>
    </row>
    <row r="53">
      <c r="A53" s="170" t="s">
        <v>439</v>
      </c>
      <c r="B53" s="171" t="s">
        <v>5830</v>
      </c>
      <c r="C53" s="171" t="s">
        <v>5831</v>
      </c>
      <c r="D53" s="171" t="s">
        <v>5834</v>
      </c>
      <c r="E53" s="171" t="s">
        <v>5835</v>
      </c>
      <c r="F53" s="171" t="s">
        <v>5836</v>
      </c>
      <c r="G53" s="171" t="s">
        <v>5837</v>
      </c>
      <c r="H53" s="171" t="s">
        <v>5838</v>
      </c>
      <c r="I53" s="171" t="s">
        <v>5839</v>
      </c>
    </row>
    <row r="54">
      <c r="A54" s="193" t="s">
        <v>680</v>
      </c>
      <c r="B54" s="48" t="s">
        <v>72</v>
      </c>
      <c r="C54" s="48" t="s">
        <v>72</v>
      </c>
      <c r="D54" s="48" t="s">
        <v>72</v>
      </c>
      <c r="E54" s="48" t="s">
        <v>72</v>
      </c>
      <c r="F54" s="48" t="s">
        <v>72</v>
      </c>
      <c r="G54" s="48" t="s">
        <v>72</v>
      </c>
      <c r="H54" s="48" t="s">
        <v>72</v>
      </c>
      <c r="I54" s="48" t="s">
        <v>72</v>
      </c>
    </row>
    <row r="55">
      <c r="A55" s="48" t="s">
        <v>681</v>
      </c>
      <c r="B55" s="48" t="s">
        <v>72</v>
      </c>
      <c r="C55" s="48" t="s">
        <v>72</v>
      </c>
      <c r="D55" s="48" t="s">
        <v>72</v>
      </c>
      <c r="E55" s="48" t="s">
        <v>72</v>
      </c>
      <c r="F55" s="48" t="s">
        <v>72</v>
      </c>
      <c r="G55" s="48" t="s">
        <v>72</v>
      </c>
      <c r="H55" s="48" t="s">
        <v>72</v>
      </c>
      <c r="I55" s="48" t="s">
        <v>72</v>
      </c>
    </row>
    <row r="56">
      <c r="A56" s="48" t="s">
        <v>682</v>
      </c>
      <c r="B56" s="48" t="s">
        <v>72</v>
      </c>
      <c r="C56" s="48" t="s">
        <v>70</v>
      </c>
      <c r="D56" s="48" t="s">
        <v>72</v>
      </c>
      <c r="E56" s="48" t="s">
        <v>70</v>
      </c>
      <c r="F56" s="48" t="s">
        <v>72</v>
      </c>
      <c r="G56" s="48" t="s">
        <v>70</v>
      </c>
      <c r="H56" s="48" t="s">
        <v>72</v>
      </c>
      <c r="I56" s="48" t="s">
        <v>70</v>
      </c>
    </row>
    <row r="57">
      <c r="A57" s="48" t="s">
        <v>683</v>
      </c>
      <c r="B57" s="48" t="s">
        <v>72</v>
      </c>
      <c r="C57" s="48" t="s">
        <v>72</v>
      </c>
      <c r="D57" s="48" t="s">
        <v>72</v>
      </c>
      <c r="E57" s="48" t="s">
        <v>72</v>
      </c>
      <c r="F57" s="48" t="s">
        <v>72</v>
      </c>
      <c r="G57" s="48" t="s">
        <v>72</v>
      </c>
      <c r="H57" s="48" t="s">
        <v>72</v>
      </c>
      <c r="I57" s="48" t="s">
        <v>72</v>
      </c>
    </row>
    <row r="58">
      <c r="A58" s="48" t="s">
        <v>684</v>
      </c>
      <c r="B58" s="48" t="s">
        <v>72</v>
      </c>
      <c r="C58" s="48" t="s">
        <v>72</v>
      </c>
      <c r="D58" s="48" t="s">
        <v>72</v>
      </c>
      <c r="E58" s="48" t="s">
        <v>72</v>
      </c>
      <c r="F58" s="48" t="s">
        <v>72</v>
      </c>
      <c r="G58" s="48" t="s">
        <v>72</v>
      </c>
      <c r="H58" s="48" t="s">
        <v>72</v>
      </c>
      <c r="I58" s="48" t="s">
        <v>72</v>
      </c>
    </row>
    <row r="59">
      <c r="A59" s="48" t="s">
        <v>685</v>
      </c>
      <c r="B59" s="48" t="s">
        <v>72</v>
      </c>
      <c r="C59" s="48" t="s">
        <v>72</v>
      </c>
      <c r="D59" s="48" t="s">
        <v>72</v>
      </c>
      <c r="E59" s="48" t="s">
        <v>72</v>
      </c>
      <c r="F59" s="48" t="s">
        <v>72</v>
      </c>
      <c r="G59" s="48" t="s">
        <v>72</v>
      </c>
      <c r="H59" s="48" t="s">
        <v>72</v>
      </c>
      <c r="I59" s="48" t="s">
        <v>72</v>
      </c>
    </row>
    <row r="60">
      <c r="A60" s="48" t="s">
        <v>686</v>
      </c>
      <c r="B60" s="48" t="s">
        <v>72</v>
      </c>
      <c r="C60" s="48" t="s">
        <v>72</v>
      </c>
      <c r="D60" s="48" t="s">
        <v>72</v>
      </c>
      <c r="E60" s="48" t="s">
        <v>72</v>
      </c>
      <c r="F60" s="48" t="s">
        <v>72</v>
      </c>
      <c r="G60" s="48" t="s">
        <v>72</v>
      </c>
      <c r="H60" s="48" t="s">
        <v>72</v>
      </c>
      <c r="I60" s="48" t="s">
        <v>72</v>
      </c>
    </row>
    <row r="61">
      <c r="A61" s="48" t="s">
        <v>687</v>
      </c>
      <c r="B61" s="48" t="s">
        <v>72</v>
      </c>
      <c r="C61" s="48" t="s">
        <v>72</v>
      </c>
      <c r="D61" s="48" t="s">
        <v>72</v>
      </c>
      <c r="E61" s="48" t="s">
        <v>72</v>
      </c>
      <c r="F61" s="48" t="s">
        <v>72</v>
      </c>
      <c r="G61" s="48" t="s">
        <v>72</v>
      </c>
      <c r="H61" s="48" t="s">
        <v>72</v>
      </c>
      <c r="I61" s="48" t="s">
        <v>72</v>
      </c>
    </row>
    <row r="62">
      <c r="A62" s="48" t="s">
        <v>688</v>
      </c>
      <c r="B62" s="48" t="s">
        <v>72</v>
      </c>
      <c r="C62" s="48" t="s">
        <v>72</v>
      </c>
      <c r="D62" s="48" t="s">
        <v>72</v>
      </c>
      <c r="E62" s="48" t="s">
        <v>72</v>
      </c>
      <c r="F62" s="48" t="s">
        <v>72</v>
      </c>
      <c r="G62" s="48" t="s">
        <v>72</v>
      </c>
      <c r="H62" s="48" t="s">
        <v>72</v>
      </c>
      <c r="I62" s="48" t="s">
        <v>72</v>
      </c>
    </row>
    <row r="63">
      <c r="A63" s="48" t="s">
        <v>689</v>
      </c>
      <c r="B63" s="22" t="s">
        <v>72</v>
      </c>
      <c r="C63" s="22" t="s">
        <v>72</v>
      </c>
      <c r="D63" s="22" t="s">
        <v>72</v>
      </c>
      <c r="E63" s="22" t="s">
        <v>72</v>
      </c>
      <c r="F63" s="22" t="s">
        <v>72</v>
      </c>
      <c r="G63" s="22" t="s">
        <v>72</v>
      </c>
      <c r="H63" s="22" t="s">
        <v>72</v>
      </c>
      <c r="I63" s="22" t="s">
        <v>72</v>
      </c>
    </row>
    <row r="64">
      <c r="A64" s="48" t="s">
        <v>691</v>
      </c>
      <c r="B64" s="22" t="s">
        <v>72</v>
      </c>
      <c r="C64" s="22" t="s">
        <v>72</v>
      </c>
      <c r="D64" s="22" t="s">
        <v>72</v>
      </c>
      <c r="E64" s="22" t="s">
        <v>72</v>
      </c>
      <c r="F64" s="22" t="s">
        <v>72</v>
      </c>
      <c r="G64" s="22" t="s">
        <v>72</v>
      </c>
      <c r="H64" s="22" t="s">
        <v>72</v>
      </c>
      <c r="I64" s="22" t="s">
        <v>72</v>
      </c>
    </row>
    <row r="65">
      <c r="A65" s="48" t="s">
        <v>693</v>
      </c>
      <c r="B65" s="22" t="s">
        <v>72</v>
      </c>
      <c r="C65" s="22" t="s">
        <v>5848</v>
      </c>
      <c r="D65" s="22" t="s">
        <v>72</v>
      </c>
      <c r="E65" s="22" t="s">
        <v>5848</v>
      </c>
      <c r="F65" s="22" t="s">
        <v>72</v>
      </c>
      <c r="G65" s="22" t="s">
        <v>5848</v>
      </c>
      <c r="H65" s="22" t="s">
        <v>72</v>
      </c>
      <c r="I65" s="22" t="s">
        <v>5848</v>
      </c>
    </row>
    <row r="66">
      <c r="A66" s="48" t="s">
        <v>694</v>
      </c>
      <c r="B66" s="22" t="s">
        <v>72</v>
      </c>
      <c r="C66" s="22" t="s">
        <v>72</v>
      </c>
      <c r="D66" s="22" t="s">
        <v>72</v>
      </c>
      <c r="E66" s="22" t="s">
        <v>72</v>
      </c>
      <c r="F66" s="22" t="s">
        <v>72</v>
      </c>
      <c r="G66" s="22" t="s">
        <v>72</v>
      </c>
      <c r="H66" s="22" t="s">
        <v>72</v>
      </c>
      <c r="I66" s="22" t="s">
        <v>72</v>
      </c>
    </row>
    <row r="67">
      <c r="A67" s="48" t="s">
        <v>695</v>
      </c>
      <c r="B67" s="22" t="s">
        <v>72</v>
      </c>
      <c r="C67" s="22" t="s">
        <v>72</v>
      </c>
      <c r="D67" s="22" t="s">
        <v>72</v>
      </c>
      <c r="E67" s="22" t="s">
        <v>72</v>
      </c>
      <c r="F67" s="22" t="s">
        <v>72</v>
      </c>
      <c r="G67" s="22" t="s">
        <v>72</v>
      </c>
      <c r="H67" s="22" t="s">
        <v>72</v>
      </c>
      <c r="I67" s="22" t="s">
        <v>72</v>
      </c>
    </row>
    <row r="68">
      <c r="A68" s="48" t="s">
        <v>696</v>
      </c>
      <c r="B68" s="22" t="s">
        <v>72</v>
      </c>
      <c r="C68" s="22" t="s">
        <v>72</v>
      </c>
      <c r="D68" s="22" t="s">
        <v>72</v>
      </c>
      <c r="E68" s="22" t="s">
        <v>72</v>
      </c>
      <c r="F68" s="22" t="s">
        <v>72</v>
      </c>
      <c r="G68" s="22" t="s">
        <v>72</v>
      </c>
      <c r="H68" s="22" t="s">
        <v>72</v>
      </c>
      <c r="I68" s="22" t="s">
        <v>72</v>
      </c>
    </row>
    <row r="69">
      <c r="A69" s="48" t="s">
        <v>697</v>
      </c>
      <c r="B69" s="22" t="s">
        <v>72</v>
      </c>
      <c r="C69" s="22" t="s">
        <v>72</v>
      </c>
      <c r="D69" s="22" t="s">
        <v>72</v>
      </c>
      <c r="E69" s="22" t="s">
        <v>72</v>
      </c>
      <c r="F69" s="22" t="s">
        <v>72</v>
      </c>
      <c r="G69" s="22" t="s">
        <v>72</v>
      </c>
      <c r="H69" s="22" t="s">
        <v>72</v>
      </c>
      <c r="I69" s="22" t="s">
        <v>72</v>
      </c>
    </row>
    <row r="70">
      <c r="A70" s="48" t="s">
        <v>698</v>
      </c>
      <c r="B70" s="22" t="s">
        <v>72</v>
      </c>
      <c r="C70" s="22" t="s">
        <v>72</v>
      </c>
      <c r="D70" s="22" t="s">
        <v>72</v>
      </c>
      <c r="E70" s="22" t="s">
        <v>72</v>
      </c>
      <c r="F70" s="22" t="s">
        <v>72</v>
      </c>
      <c r="G70" s="22" t="s">
        <v>72</v>
      </c>
      <c r="H70" s="22" t="s">
        <v>72</v>
      </c>
      <c r="I70" s="22" t="s">
        <v>72</v>
      </c>
    </row>
    <row r="71">
      <c r="A71" s="48" t="s">
        <v>699</v>
      </c>
      <c r="B71" s="22" t="s">
        <v>72</v>
      </c>
      <c r="C71" s="22" t="s">
        <v>72</v>
      </c>
      <c r="D71" s="22" t="s">
        <v>72</v>
      </c>
      <c r="E71" s="22" t="s">
        <v>72</v>
      </c>
      <c r="F71" s="22" t="s">
        <v>72</v>
      </c>
      <c r="G71" s="22" t="s">
        <v>72</v>
      </c>
      <c r="H71" s="22" t="s">
        <v>72</v>
      </c>
      <c r="I71" s="22" t="s">
        <v>72</v>
      </c>
    </row>
    <row r="72">
      <c r="A72" s="48" t="s">
        <v>643</v>
      </c>
      <c r="B72" s="22"/>
      <c r="C72" s="22" t="s">
        <v>5849</v>
      </c>
      <c r="D72" s="22"/>
      <c r="E72" s="22" t="s">
        <v>5850</v>
      </c>
      <c r="F72" s="22"/>
      <c r="G72" s="22" t="s">
        <v>5850</v>
      </c>
      <c r="H72" s="22"/>
      <c r="I72" s="22" t="s">
        <v>5850</v>
      </c>
    </row>
    <row r="73">
      <c r="A73" s="22"/>
      <c r="B73" s="22"/>
      <c r="C73" s="22"/>
      <c r="D73" s="22"/>
      <c r="E73" s="22"/>
      <c r="F73" s="22"/>
      <c r="G73" s="22"/>
      <c r="H73" s="22"/>
      <c r="I73" s="22"/>
    </row>
    <row r="74">
      <c r="A74" s="22"/>
      <c r="B74" s="22"/>
      <c r="C74" s="22"/>
      <c r="D74" s="22"/>
      <c r="E74" s="22"/>
      <c r="F74" s="22"/>
      <c r="G74" s="22"/>
      <c r="H74" s="22"/>
      <c r="I74" s="22"/>
    </row>
    <row r="75">
      <c r="A75" s="172" t="s">
        <v>700</v>
      </c>
      <c r="B75" s="173">
        <v>0.0</v>
      </c>
      <c r="C75" s="173">
        <v>0.0</v>
      </c>
      <c r="D75" s="173">
        <v>0.0</v>
      </c>
      <c r="E75" s="173">
        <v>0.0</v>
      </c>
      <c r="F75" s="173">
        <v>0.0</v>
      </c>
      <c r="G75" s="173">
        <v>0.0</v>
      </c>
      <c r="H75" s="173">
        <v>0.0</v>
      </c>
      <c r="I75" s="173">
        <v>0.0</v>
      </c>
    </row>
    <row r="76">
      <c r="A76" s="172" t="s">
        <v>701</v>
      </c>
      <c r="B76" s="186">
        <v>0.0</v>
      </c>
      <c r="C76" s="186">
        <v>0.0</v>
      </c>
      <c r="D76" s="186">
        <v>0.0</v>
      </c>
      <c r="E76" s="186">
        <v>0.0</v>
      </c>
      <c r="F76" s="186">
        <v>0.0</v>
      </c>
      <c r="G76" s="186">
        <v>0.0</v>
      </c>
      <c r="H76" s="186">
        <v>0.0</v>
      </c>
      <c r="I76" s="186">
        <v>0.0</v>
      </c>
    </row>
    <row r="77">
      <c r="A77" s="172" t="s">
        <v>702</v>
      </c>
      <c r="B77" s="186">
        <v>0.0</v>
      </c>
      <c r="C77" s="186">
        <v>50.0</v>
      </c>
      <c r="D77" s="186">
        <v>0.0</v>
      </c>
      <c r="E77" s="186">
        <v>50.0</v>
      </c>
      <c r="F77" s="186">
        <v>0.0</v>
      </c>
      <c r="G77" s="186">
        <v>50.0</v>
      </c>
      <c r="H77" s="186">
        <v>0.0</v>
      </c>
      <c r="I77" s="186">
        <v>50.0</v>
      </c>
    </row>
    <row r="78">
      <c r="A78" s="172" t="s">
        <v>703</v>
      </c>
      <c r="B78" s="186">
        <v>0.0</v>
      </c>
      <c r="C78" s="186">
        <v>0.0</v>
      </c>
      <c r="D78" s="186">
        <v>0.0</v>
      </c>
      <c r="E78" s="186">
        <v>0.0</v>
      </c>
      <c r="F78" s="186">
        <v>0.0</v>
      </c>
      <c r="G78" s="186">
        <v>0.0</v>
      </c>
      <c r="H78" s="186">
        <v>0.0</v>
      </c>
      <c r="I78" s="186">
        <v>0.0</v>
      </c>
    </row>
    <row r="79">
      <c r="A79" s="172" t="s">
        <v>704</v>
      </c>
      <c r="B79" s="186">
        <v>0.0</v>
      </c>
      <c r="C79" s="186">
        <v>0.0</v>
      </c>
      <c r="D79" s="186">
        <v>0.0</v>
      </c>
      <c r="E79" s="186">
        <v>0.0</v>
      </c>
      <c r="F79" s="186">
        <v>0.0</v>
      </c>
      <c r="G79" s="186">
        <v>0.0</v>
      </c>
      <c r="H79" s="186">
        <v>0.0</v>
      </c>
      <c r="I79" s="186">
        <v>0.0</v>
      </c>
    </row>
    <row r="80">
      <c r="A80" s="172" t="s">
        <v>705</v>
      </c>
      <c r="B80" s="186">
        <v>0.0</v>
      </c>
      <c r="C80" s="186">
        <v>0.0</v>
      </c>
      <c r="D80" s="186">
        <v>0.0</v>
      </c>
      <c r="E80" s="186">
        <v>0.0</v>
      </c>
      <c r="F80" s="186">
        <v>0.0</v>
      </c>
      <c r="G80" s="186">
        <v>0.0</v>
      </c>
      <c r="H80" s="186">
        <v>0.0</v>
      </c>
      <c r="I80" s="186">
        <v>0.0</v>
      </c>
    </row>
    <row r="81">
      <c r="A81" s="172" t="s">
        <v>706</v>
      </c>
      <c r="B81" s="186">
        <v>0.0</v>
      </c>
      <c r="C81" s="186">
        <v>0.0</v>
      </c>
      <c r="D81" s="186">
        <v>0.0</v>
      </c>
      <c r="E81" s="186">
        <v>0.0</v>
      </c>
      <c r="F81" s="186">
        <v>0.0</v>
      </c>
      <c r="G81" s="186">
        <v>0.0</v>
      </c>
      <c r="H81" s="186">
        <v>0.0</v>
      </c>
      <c r="I81" s="186">
        <v>0.0</v>
      </c>
    </row>
    <row r="82">
      <c r="A82" s="172" t="s">
        <v>707</v>
      </c>
      <c r="B82" s="186">
        <v>0.0</v>
      </c>
      <c r="C82" s="186">
        <v>0.0</v>
      </c>
      <c r="D82" s="186">
        <v>0.0</v>
      </c>
      <c r="E82" s="186">
        <v>0.0</v>
      </c>
      <c r="F82" s="186">
        <v>0.0</v>
      </c>
      <c r="G82" s="186">
        <v>0.0</v>
      </c>
      <c r="H82" s="186">
        <v>0.0</v>
      </c>
      <c r="I82" s="186">
        <v>0.0</v>
      </c>
    </row>
    <row r="83">
      <c r="A83" s="172" t="s">
        <v>708</v>
      </c>
      <c r="B83" s="186">
        <v>0.0</v>
      </c>
      <c r="C83" s="186">
        <v>0.0</v>
      </c>
      <c r="D83" s="186">
        <v>0.0</v>
      </c>
      <c r="E83" s="186">
        <v>0.0</v>
      </c>
      <c r="F83" s="186">
        <v>0.0</v>
      </c>
      <c r="G83" s="186">
        <v>0.0</v>
      </c>
      <c r="H83" s="186">
        <v>0.0</v>
      </c>
      <c r="I83" s="186">
        <v>0.0</v>
      </c>
    </row>
    <row r="84">
      <c r="A84" s="184"/>
      <c r="B84" s="184"/>
      <c r="C84" s="22"/>
      <c r="D84" s="22"/>
      <c r="E84" s="184"/>
      <c r="F84" s="184"/>
      <c r="G84" s="184"/>
      <c r="H84" s="184"/>
      <c r="I84" s="184"/>
    </row>
    <row r="85">
      <c r="A85" s="280" t="s">
        <v>646</v>
      </c>
      <c r="B85" s="189">
        <v>0.0</v>
      </c>
      <c r="C85" s="195">
        <v>5.555555555555555</v>
      </c>
      <c r="D85" s="195">
        <v>0.0</v>
      </c>
      <c r="E85" s="189">
        <v>5.555555555555555</v>
      </c>
      <c r="F85" s="189">
        <v>0.0</v>
      </c>
      <c r="G85" s="189">
        <v>5.555555555555555</v>
      </c>
      <c r="H85" s="189">
        <v>0.0</v>
      </c>
      <c r="I85" s="293">
        <v>5.555555555555555</v>
      </c>
    </row>
    <row r="86">
      <c r="A86" s="283"/>
      <c r="B86" s="178"/>
      <c r="C86" s="178"/>
      <c r="D86" s="234">
        <v>2.7777777777777777</v>
      </c>
      <c r="E86" s="22"/>
      <c r="F86" s="234">
        <v>2.7777777777777777</v>
      </c>
      <c r="G86" s="22"/>
      <c r="H86" s="234">
        <v>2.7777777777777777</v>
      </c>
      <c r="I86" s="179"/>
    </row>
    <row r="87">
      <c r="A87" s="284" t="s">
        <v>647</v>
      </c>
      <c r="B87" s="232">
        <v>2.7777777777777777</v>
      </c>
      <c r="C87" s="22"/>
      <c r="D87" s="190">
        <v>2.7777777777777772</v>
      </c>
      <c r="E87" s="22"/>
      <c r="F87" s="22"/>
      <c r="G87" s="22"/>
      <c r="H87" s="22"/>
      <c r="I87" s="179"/>
    </row>
    <row r="88">
      <c r="A88" s="204"/>
      <c r="B88" s="178"/>
      <c r="C88" s="178"/>
      <c r="D88" s="178"/>
      <c r="E88" s="178"/>
      <c r="F88" s="178"/>
      <c r="G88" s="178"/>
      <c r="H88" s="178"/>
      <c r="I88" s="188"/>
    </row>
    <row r="89">
      <c r="A89" s="285" t="s">
        <v>648</v>
      </c>
      <c r="B89" s="286">
        <v>2.7777777777777777</v>
      </c>
      <c r="C89" s="192"/>
      <c r="D89" s="184"/>
      <c r="E89" s="184"/>
      <c r="F89" s="184"/>
      <c r="G89" s="184"/>
      <c r="H89" s="184"/>
      <c r="I89" s="185"/>
    </row>
    <row r="90">
      <c r="A90" s="22"/>
      <c r="B90" s="22"/>
      <c r="C90" s="22"/>
      <c r="D90" s="22"/>
      <c r="E90" s="22"/>
      <c r="F90" s="22"/>
      <c r="G90" s="22"/>
      <c r="H90" s="22"/>
      <c r="I90" s="22"/>
    </row>
    <row r="91">
      <c r="A91" s="170" t="s">
        <v>442</v>
      </c>
      <c r="B91" s="171" t="s">
        <v>5830</v>
      </c>
      <c r="C91" s="171" t="s">
        <v>5831</v>
      </c>
    </row>
    <row r="92">
      <c r="A92" s="193" t="s">
        <v>709</v>
      </c>
      <c r="B92" s="48" t="s">
        <v>71</v>
      </c>
      <c r="C92" s="48" t="s">
        <v>71</v>
      </c>
    </row>
    <row r="93">
      <c r="A93" s="48" t="s">
        <v>710</v>
      </c>
      <c r="B93" s="48" t="s">
        <v>70</v>
      </c>
      <c r="C93" s="48" t="s">
        <v>70</v>
      </c>
    </row>
    <row r="94">
      <c r="A94" s="48" t="s">
        <v>711</v>
      </c>
      <c r="B94" s="48" t="s">
        <v>69</v>
      </c>
      <c r="C94" s="48" t="s">
        <v>69</v>
      </c>
    </row>
    <row r="95">
      <c r="A95" s="48" t="s">
        <v>712</v>
      </c>
      <c r="B95" s="22" t="s">
        <v>5851</v>
      </c>
      <c r="C95" s="22" t="s">
        <v>5851</v>
      </c>
    </row>
    <row r="96">
      <c r="A96" s="48" t="s">
        <v>715</v>
      </c>
      <c r="B96" s="22" t="s">
        <v>5852</v>
      </c>
      <c r="C96" s="22" t="s">
        <v>5852</v>
      </c>
    </row>
    <row r="97">
      <c r="A97" s="48" t="s">
        <v>716</v>
      </c>
      <c r="B97" s="22" t="s">
        <v>5853</v>
      </c>
      <c r="C97" s="22" t="s">
        <v>5853</v>
      </c>
    </row>
    <row r="98">
      <c r="A98" s="48" t="s">
        <v>643</v>
      </c>
      <c r="B98" s="22" t="s">
        <v>5854</v>
      </c>
      <c r="C98" s="22" t="s">
        <v>5854</v>
      </c>
    </row>
    <row r="99">
      <c r="A99" s="22"/>
      <c r="B99" s="22"/>
      <c r="C99" s="22"/>
    </row>
    <row r="100">
      <c r="A100" s="22"/>
      <c r="B100" s="22"/>
      <c r="C100" s="22"/>
    </row>
    <row r="101">
      <c r="A101" s="172" t="s">
        <v>718</v>
      </c>
      <c r="B101" s="173">
        <v>0.0</v>
      </c>
      <c r="C101" s="173">
        <v>0.0</v>
      </c>
    </row>
    <row r="102">
      <c r="A102" s="172" t="s">
        <v>719</v>
      </c>
      <c r="B102" s="173">
        <v>50.0</v>
      </c>
      <c r="C102" s="173">
        <v>50.0</v>
      </c>
    </row>
    <row r="103">
      <c r="A103" s="172" t="s">
        <v>720</v>
      </c>
      <c r="B103" s="173">
        <v>100.0</v>
      </c>
      <c r="C103" s="173">
        <v>100.0</v>
      </c>
    </row>
    <row r="104">
      <c r="A104" s="184"/>
      <c r="B104" s="184"/>
      <c r="C104" s="184"/>
    </row>
    <row r="105">
      <c r="A105" s="280" t="s">
        <v>646</v>
      </c>
      <c r="B105" s="181">
        <v>50.0</v>
      </c>
      <c r="C105" s="208">
        <v>50.0</v>
      </c>
      <c r="D105" s="178"/>
      <c r="E105" s="178"/>
      <c r="F105" s="178"/>
      <c r="G105" s="178"/>
      <c r="H105" s="178"/>
      <c r="I105" s="178"/>
    </row>
    <row r="106">
      <c r="A106" s="283"/>
      <c r="B106" s="178"/>
      <c r="C106" s="179"/>
      <c r="D106" s="178"/>
      <c r="E106" s="178"/>
      <c r="F106" s="178"/>
      <c r="G106" s="178"/>
      <c r="H106" s="178"/>
      <c r="I106" s="178"/>
    </row>
    <row r="107">
      <c r="A107" s="284" t="s">
        <v>647</v>
      </c>
      <c r="B107" s="181">
        <v>50.0</v>
      </c>
      <c r="C107" s="179"/>
      <c r="D107" s="178"/>
      <c r="E107" s="178"/>
      <c r="F107" s="178"/>
      <c r="G107" s="178"/>
      <c r="H107" s="178"/>
      <c r="I107" s="178"/>
    </row>
    <row r="108">
      <c r="A108" s="283"/>
      <c r="B108" s="178"/>
      <c r="C108" s="179"/>
      <c r="D108" s="22"/>
      <c r="E108" s="22"/>
      <c r="F108" s="22"/>
      <c r="G108" s="22"/>
      <c r="H108" s="22"/>
      <c r="I108" s="22"/>
    </row>
    <row r="109">
      <c r="A109" s="285" t="s">
        <v>648</v>
      </c>
      <c r="B109" s="286">
        <v>50.0</v>
      </c>
      <c r="C109" s="185"/>
      <c r="D109" s="22"/>
      <c r="E109" s="22"/>
      <c r="F109" s="22"/>
      <c r="G109" s="22"/>
      <c r="H109" s="22"/>
      <c r="I109" s="22"/>
    </row>
    <row r="110">
      <c r="A110" s="22"/>
      <c r="B110" s="22"/>
      <c r="C110" s="22"/>
      <c r="D110" s="22"/>
      <c r="E110" s="22"/>
      <c r="F110" s="22"/>
      <c r="G110" s="22"/>
      <c r="H110" s="22"/>
      <c r="I110" s="22"/>
    </row>
    <row r="111">
      <c r="A111" s="170" t="s">
        <v>445</v>
      </c>
      <c r="B111" s="171" t="s">
        <v>5830</v>
      </c>
      <c r="C111" s="171" t="s">
        <v>5831</v>
      </c>
      <c r="D111" s="171" t="s">
        <v>5834</v>
      </c>
      <c r="E111" s="171" t="s">
        <v>5835</v>
      </c>
      <c r="F111" s="171" t="s">
        <v>5836</v>
      </c>
      <c r="G111" s="171" t="s">
        <v>5837</v>
      </c>
      <c r="H111" s="171" t="s">
        <v>5838</v>
      </c>
      <c r="I111" s="171" t="s">
        <v>5839</v>
      </c>
    </row>
    <row r="112">
      <c r="A112" s="193" t="s">
        <v>721</v>
      </c>
      <c r="B112" s="198" t="s">
        <v>72</v>
      </c>
      <c r="C112" s="198" t="s">
        <v>72</v>
      </c>
      <c r="D112" s="48" t="s">
        <v>72</v>
      </c>
      <c r="E112" s="48" t="s">
        <v>72</v>
      </c>
      <c r="F112" s="48" t="s">
        <v>72</v>
      </c>
      <c r="G112" s="48" t="s">
        <v>72</v>
      </c>
      <c r="H112" s="48" t="s">
        <v>72</v>
      </c>
      <c r="I112" s="48" t="s">
        <v>72</v>
      </c>
    </row>
    <row r="113">
      <c r="A113" s="48" t="s">
        <v>722</v>
      </c>
      <c r="B113" s="198" t="s">
        <v>70</v>
      </c>
      <c r="C113" s="198" t="s">
        <v>70</v>
      </c>
      <c r="D113" s="48" t="s">
        <v>70</v>
      </c>
      <c r="E113" s="48" t="s">
        <v>70</v>
      </c>
      <c r="F113" s="48" t="s">
        <v>70</v>
      </c>
      <c r="G113" s="48" t="s">
        <v>70</v>
      </c>
      <c r="H113" s="48" t="s">
        <v>70</v>
      </c>
      <c r="I113" s="48" t="s">
        <v>70</v>
      </c>
    </row>
    <row r="114">
      <c r="A114" s="48" t="s">
        <v>723</v>
      </c>
      <c r="B114" s="198" t="s">
        <v>70</v>
      </c>
      <c r="C114" s="198" t="s">
        <v>70</v>
      </c>
      <c r="D114" s="48" t="s">
        <v>70</v>
      </c>
      <c r="E114" s="48" t="s">
        <v>70</v>
      </c>
      <c r="F114" s="48" t="s">
        <v>70</v>
      </c>
      <c r="G114" s="48" t="s">
        <v>70</v>
      </c>
      <c r="H114" s="48" t="s">
        <v>70</v>
      </c>
      <c r="I114" s="48" t="s">
        <v>70</v>
      </c>
    </row>
    <row r="115">
      <c r="A115" s="48" t="s">
        <v>724</v>
      </c>
      <c r="B115" s="198" t="s">
        <v>70</v>
      </c>
      <c r="C115" s="198" t="s">
        <v>72</v>
      </c>
      <c r="D115" s="48" t="s">
        <v>70</v>
      </c>
      <c r="E115" s="48" t="s">
        <v>72</v>
      </c>
      <c r="F115" s="48" t="s">
        <v>70</v>
      </c>
      <c r="G115" s="48" t="s">
        <v>72</v>
      </c>
      <c r="H115" s="48" t="s">
        <v>70</v>
      </c>
      <c r="I115" s="48" t="s">
        <v>72</v>
      </c>
    </row>
    <row r="116">
      <c r="A116" s="48" t="s">
        <v>725</v>
      </c>
      <c r="B116" s="198" t="s">
        <v>70</v>
      </c>
      <c r="C116" s="198" t="s">
        <v>72</v>
      </c>
      <c r="D116" s="48" t="s">
        <v>70</v>
      </c>
      <c r="E116" s="48" t="s">
        <v>72</v>
      </c>
      <c r="F116" s="48" t="s">
        <v>70</v>
      </c>
      <c r="G116" s="48" t="s">
        <v>72</v>
      </c>
      <c r="H116" s="48" t="s">
        <v>70</v>
      </c>
      <c r="I116" s="48" t="s">
        <v>72</v>
      </c>
    </row>
    <row r="117">
      <c r="A117" s="48" t="s">
        <v>726</v>
      </c>
      <c r="B117" s="22" t="s">
        <v>5855</v>
      </c>
      <c r="C117" s="22" t="s">
        <v>5856</v>
      </c>
      <c r="D117" s="22" t="s">
        <v>5855</v>
      </c>
      <c r="E117" s="22" t="s">
        <v>5856</v>
      </c>
      <c r="F117" s="22" t="s">
        <v>5855</v>
      </c>
      <c r="G117" s="22" t="s">
        <v>5856</v>
      </c>
      <c r="H117" s="22" t="s">
        <v>5855</v>
      </c>
      <c r="I117" s="22" t="s">
        <v>5856</v>
      </c>
    </row>
    <row r="118">
      <c r="A118" s="48" t="s">
        <v>730</v>
      </c>
      <c r="B118" s="22" t="s">
        <v>5857</v>
      </c>
      <c r="C118" s="22" t="s">
        <v>5858</v>
      </c>
      <c r="D118" s="22" t="s">
        <v>5857</v>
      </c>
      <c r="E118" s="22" t="s">
        <v>5858</v>
      </c>
      <c r="F118" s="22" t="s">
        <v>5857</v>
      </c>
      <c r="G118" s="22" t="s">
        <v>5858</v>
      </c>
      <c r="H118" s="22" t="s">
        <v>5857</v>
      </c>
      <c r="I118" s="22" t="s">
        <v>5858</v>
      </c>
    </row>
    <row r="119">
      <c r="A119" s="48" t="s">
        <v>733</v>
      </c>
      <c r="B119" s="22" t="s">
        <v>5859</v>
      </c>
      <c r="C119" s="22" t="s">
        <v>5860</v>
      </c>
      <c r="D119" s="22" t="s">
        <v>5859</v>
      </c>
      <c r="E119" s="22" t="s">
        <v>5860</v>
      </c>
      <c r="F119" s="22" t="s">
        <v>5859</v>
      </c>
      <c r="G119" s="22" t="s">
        <v>5860</v>
      </c>
      <c r="H119" s="22" t="s">
        <v>5859</v>
      </c>
      <c r="I119" s="22" t="s">
        <v>5860</v>
      </c>
    </row>
    <row r="120">
      <c r="A120" s="48" t="s">
        <v>737</v>
      </c>
      <c r="B120" s="22" t="s">
        <v>5861</v>
      </c>
      <c r="C120" s="22" t="s">
        <v>5862</v>
      </c>
      <c r="D120" s="22" t="s">
        <v>5861</v>
      </c>
      <c r="E120" s="22" t="s">
        <v>5862</v>
      </c>
      <c r="F120" s="22" t="s">
        <v>5861</v>
      </c>
      <c r="G120" s="22" t="s">
        <v>5862</v>
      </c>
      <c r="H120" s="22" t="s">
        <v>5861</v>
      </c>
      <c r="I120" s="22" t="s">
        <v>5862</v>
      </c>
    </row>
    <row r="121">
      <c r="A121" s="48" t="s">
        <v>741</v>
      </c>
      <c r="B121" s="22" t="s">
        <v>5863</v>
      </c>
      <c r="C121" s="22" t="s">
        <v>5864</v>
      </c>
      <c r="D121" s="22" t="s">
        <v>5863</v>
      </c>
      <c r="E121" s="22" t="s">
        <v>5864</v>
      </c>
      <c r="F121" s="22" t="s">
        <v>5863</v>
      </c>
      <c r="G121" s="22" t="s">
        <v>5864</v>
      </c>
      <c r="H121" s="22" t="s">
        <v>5863</v>
      </c>
      <c r="I121" s="22" t="s">
        <v>5864</v>
      </c>
    </row>
    <row r="122">
      <c r="A122" s="48" t="s">
        <v>643</v>
      </c>
      <c r="B122" s="22" t="s">
        <v>5865</v>
      </c>
      <c r="C122" s="22" t="s">
        <v>5866</v>
      </c>
      <c r="D122" s="22" t="s">
        <v>5865</v>
      </c>
      <c r="E122" s="22" t="s">
        <v>5866</v>
      </c>
      <c r="F122" s="22" t="s">
        <v>5865</v>
      </c>
      <c r="G122" s="22" t="s">
        <v>5866</v>
      </c>
      <c r="H122" s="22" t="s">
        <v>5865</v>
      </c>
      <c r="I122" s="22" t="s">
        <v>5866</v>
      </c>
    </row>
    <row r="123">
      <c r="A123" s="22"/>
      <c r="B123" s="22"/>
      <c r="C123" s="22"/>
      <c r="D123" s="22"/>
      <c r="E123" s="22"/>
      <c r="F123" s="22"/>
      <c r="G123" s="22"/>
      <c r="H123" s="22"/>
      <c r="I123" s="22"/>
    </row>
    <row r="124">
      <c r="A124" s="22"/>
      <c r="B124" s="22"/>
      <c r="C124" s="22"/>
      <c r="D124" s="22"/>
      <c r="E124" s="22"/>
      <c r="F124" s="22"/>
      <c r="G124" s="22"/>
      <c r="H124" s="22"/>
      <c r="I124" s="22"/>
    </row>
    <row r="125">
      <c r="A125" s="172" t="s">
        <v>746</v>
      </c>
      <c r="B125" s="197">
        <v>0.0</v>
      </c>
      <c r="C125" s="197">
        <v>0.0</v>
      </c>
      <c r="D125" s="173">
        <v>0.0</v>
      </c>
      <c r="E125" s="173">
        <v>0.0</v>
      </c>
      <c r="F125" s="173">
        <v>0.0</v>
      </c>
      <c r="G125" s="173">
        <v>0.0</v>
      </c>
      <c r="H125" s="173">
        <v>0.0</v>
      </c>
      <c r="I125" s="173">
        <v>0.0</v>
      </c>
    </row>
    <row r="126">
      <c r="A126" s="172" t="s">
        <v>747</v>
      </c>
      <c r="B126" s="197">
        <v>50.0</v>
      </c>
      <c r="C126" s="197">
        <v>50.0</v>
      </c>
      <c r="D126" s="173">
        <v>50.0</v>
      </c>
      <c r="E126" s="173">
        <v>50.0</v>
      </c>
      <c r="F126" s="173">
        <v>50.0</v>
      </c>
      <c r="G126" s="173">
        <v>50.0</v>
      </c>
      <c r="H126" s="173">
        <v>50.0</v>
      </c>
      <c r="I126" s="173">
        <v>50.0</v>
      </c>
    </row>
    <row r="127">
      <c r="A127" s="172" t="s">
        <v>748</v>
      </c>
      <c r="B127" s="197">
        <v>50.0</v>
      </c>
      <c r="C127" s="197">
        <v>50.0</v>
      </c>
      <c r="D127" s="173">
        <v>50.0</v>
      </c>
      <c r="E127" s="173">
        <v>50.0</v>
      </c>
      <c r="F127" s="173">
        <v>50.0</v>
      </c>
      <c r="G127" s="173">
        <v>50.0</v>
      </c>
      <c r="H127" s="173">
        <v>50.0</v>
      </c>
      <c r="I127" s="173">
        <v>50.0</v>
      </c>
    </row>
    <row r="128">
      <c r="A128" s="172" t="s">
        <v>749</v>
      </c>
      <c r="B128" s="197">
        <v>50.0</v>
      </c>
      <c r="C128" s="197">
        <v>0.0</v>
      </c>
      <c r="D128" s="173">
        <v>50.0</v>
      </c>
      <c r="E128" s="173">
        <v>0.0</v>
      </c>
      <c r="F128" s="173">
        <v>50.0</v>
      </c>
      <c r="G128" s="173">
        <v>0.0</v>
      </c>
      <c r="H128" s="173">
        <v>50.0</v>
      </c>
      <c r="I128" s="173">
        <v>0.0</v>
      </c>
    </row>
    <row r="129">
      <c r="A129" s="172" t="s">
        <v>750</v>
      </c>
      <c r="B129" s="197">
        <v>50.0</v>
      </c>
      <c r="C129" s="197">
        <v>0.0</v>
      </c>
      <c r="D129" s="173">
        <v>50.0</v>
      </c>
      <c r="E129" s="173">
        <v>0.0</v>
      </c>
      <c r="F129" s="173">
        <v>50.0</v>
      </c>
      <c r="G129" s="173">
        <v>0.0</v>
      </c>
      <c r="H129" s="173">
        <v>50.0</v>
      </c>
      <c r="I129" s="173">
        <v>0.0</v>
      </c>
    </row>
    <row r="130">
      <c r="A130" s="22"/>
      <c r="B130" s="22"/>
      <c r="C130" s="22"/>
      <c r="D130" s="184"/>
      <c r="E130" s="184"/>
      <c r="F130" s="184"/>
      <c r="G130" s="184"/>
      <c r="H130" s="184"/>
      <c r="I130" s="184"/>
    </row>
    <row r="131">
      <c r="A131" s="205" t="s">
        <v>646</v>
      </c>
      <c r="B131" s="206">
        <v>40.0</v>
      </c>
      <c r="C131" s="206">
        <v>20.0</v>
      </c>
      <c r="D131" s="207">
        <v>40.0</v>
      </c>
      <c r="E131" s="181">
        <v>20.0</v>
      </c>
      <c r="F131" s="181">
        <v>40.0</v>
      </c>
      <c r="G131" s="181">
        <v>20.0</v>
      </c>
      <c r="H131" s="181">
        <v>40.0</v>
      </c>
      <c r="I131" s="208">
        <v>20.0</v>
      </c>
    </row>
    <row r="132">
      <c r="A132" s="177"/>
      <c r="B132" s="178"/>
      <c r="C132" s="178"/>
      <c r="D132" s="209">
        <v>30.0</v>
      </c>
      <c r="E132" s="178"/>
      <c r="F132" s="210">
        <v>30.0</v>
      </c>
      <c r="G132" s="178"/>
      <c r="H132" s="210">
        <v>30.0</v>
      </c>
      <c r="I132" s="179"/>
    </row>
    <row r="133">
      <c r="A133" s="180" t="s">
        <v>647</v>
      </c>
      <c r="B133" s="301"/>
      <c r="C133" s="22"/>
      <c r="D133" s="211">
        <v>30.0</v>
      </c>
      <c r="E133" s="22"/>
      <c r="F133" s="22"/>
      <c r="G133" s="22"/>
      <c r="H133" s="22"/>
      <c r="I133" s="188"/>
    </row>
    <row r="134">
      <c r="A134" s="177"/>
      <c r="B134" s="191"/>
      <c r="C134" s="192"/>
      <c r="D134" s="204"/>
      <c r="E134" s="22"/>
      <c r="F134" s="22"/>
      <c r="G134" s="22"/>
      <c r="H134" s="22"/>
      <c r="I134" s="188"/>
    </row>
    <row r="135">
      <c r="A135" s="303" t="s">
        <v>648</v>
      </c>
      <c r="B135" s="286">
        <v>30.0</v>
      </c>
      <c r="C135" s="192"/>
      <c r="D135" s="184"/>
      <c r="E135" s="184"/>
      <c r="F135" s="184"/>
      <c r="G135" s="184"/>
      <c r="H135" s="184"/>
      <c r="I135" s="185"/>
    </row>
    <row r="136">
      <c r="A136" s="22"/>
      <c r="B136" s="22"/>
      <c r="C136" s="22"/>
      <c r="D136" s="22"/>
      <c r="E136" s="22"/>
      <c r="F136" s="22"/>
      <c r="G136" s="22"/>
      <c r="H136" s="22"/>
      <c r="I136" s="22"/>
      <c r="J136" s="22"/>
    </row>
    <row r="137">
      <c r="A137" s="215" t="s">
        <v>448</v>
      </c>
      <c r="B137" s="216" t="s">
        <v>52</v>
      </c>
      <c r="C137" s="216" t="s">
        <v>587</v>
      </c>
      <c r="D137" s="216" t="s">
        <v>588</v>
      </c>
      <c r="E137" s="217"/>
      <c r="F137" s="217"/>
      <c r="G137" s="217"/>
      <c r="H137" s="217"/>
      <c r="I137" s="217"/>
    </row>
    <row r="138">
      <c r="A138" s="193" t="s">
        <v>753</v>
      </c>
      <c r="B138" s="48" t="s">
        <v>69</v>
      </c>
      <c r="C138" s="48" t="s">
        <v>69</v>
      </c>
      <c r="D138" s="48" t="s">
        <v>69</v>
      </c>
      <c r="E138" s="22"/>
      <c r="F138" s="22"/>
      <c r="G138" s="22"/>
      <c r="H138" s="22"/>
      <c r="I138" s="22"/>
    </row>
    <row r="139">
      <c r="A139" s="48" t="s">
        <v>754</v>
      </c>
      <c r="B139" s="48" t="s">
        <v>69</v>
      </c>
      <c r="C139" s="48" t="s">
        <v>71</v>
      </c>
      <c r="D139" s="48" t="s">
        <v>71</v>
      </c>
      <c r="E139" s="22"/>
      <c r="F139" s="22"/>
      <c r="G139" s="22"/>
      <c r="H139" s="22"/>
      <c r="I139" s="22"/>
    </row>
    <row r="140">
      <c r="A140" s="48" t="s">
        <v>755</v>
      </c>
      <c r="B140" s="48" t="s">
        <v>69</v>
      </c>
      <c r="C140" s="48" t="s">
        <v>69</v>
      </c>
      <c r="D140" s="48" t="s">
        <v>69</v>
      </c>
      <c r="E140" s="22"/>
      <c r="F140" s="22"/>
      <c r="G140" s="22"/>
      <c r="H140" s="22"/>
      <c r="I140" s="22"/>
    </row>
    <row r="141">
      <c r="A141" s="48" t="s">
        <v>756</v>
      </c>
      <c r="B141" s="22" t="s">
        <v>5867</v>
      </c>
      <c r="C141" s="22" t="s">
        <v>5868</v>
      </c>
      <c r="D141" s="22" t="s">
        <v>5869</v>
      </c>
      <c r="E141" s="22"/>
      <c r="F141" s="22"/>
      <c r="G141" s="22"/>
      <c r="H141" s="22"/>
      <c r="I141" s="22"/>
    </row>
    <row r="142">
      <c r="A142" s="48" t="s">
        <v>758</v>
      </c>
      <c r="B142" s="22" t="s">
        <v>5870</v>
      </c>
      <c r="C142" s="22" t="s">
        <v>5871</v>
      </c>
      <c r="D142" s="22" t="s">
        <v>5872</v>
      </c>
      <c r="E142" s="22"/>
      <c r="F142" s="22"/>
      <c r="G142" s="22"/>
      <c r="H142" s="22"/>
      <c r="I142" s="22"/>
    </row>
    <row r="143">
      <c r="A143" s="48" t="s">
        <v>760</v>
      </c>
      <c r="B143" s="22" t="s">
        <v>5873</v>
      </c>
      <c r="C143" s="22" t="s">
        <v>5873</v>
      </c>
      <c r="D143" s="22" t="s">
        <v>5873</v>
      </c>
      <c r="E143" s="22"/>
      <c r="F143" s="22"/>
      <c r="G143" s="22"/>
      <c r="H143" s="22"/>
      <c r="I143" s="22"/>
    </row>
    <row r="144">
      <c r="A144" s="48" t="s">
        <v>643</v>
      </c>
      <c r="B144" s="22">
        <v>77.0</v>
      </c>
      <c r="C144" s="22">
        <v>52.0</v>
      </c>
      <c r="D144" s="22">
        <v>65.0</v>
      </c>
      <c r="E144" s="22"/>
      <c r="F144" s="22"/>
      <c r="G144" s="22"/>
      <c r="H144" s="22"/>
      <c r="I144" s="22"/>
    </row>
    <row r="145">
      <c r="A145" s="22"/>
      <c r="B145" s="22"/>
      <c r="C145" s="22"/>
      <c r="D145" s="22"/>
      <c r="E145" s="22"/>
      <c r="F145" s="22"/>
      <c r="G145" s="22"/>
      <c r="H145" s="22"/>
      <c r="I145" s="22"/>
    </row>
    <row r="146">
      <c r="A146" s="22"/>
      <c r="B146" s="22"/>
      <c r="C146" s="22"/>
      <c r="D146" s="22"/>
      <c r="E146" s="22"/>
      <c r="F146" s="22"/>
      <c r="G146" s="22"/>
      <c r="H146" s="22"/>
      <c r="I146" s="22"/>
    </row>
    <row r="147">
      <c r="A147" s="218" t="s">
        <v>763</v>
      </c>
      <c r="B147" s="173">
        <v>100.0</v>
      </c>
      <c r="C147" s="173">
        <v>100.0</v>
      </c>
      <c r="D147" s="173">
        <v>100.0</v>
      </c>
      <c r="E147" s="22"/>
      <c r="F147" s="22"/>
      <c r="G147" s="22"/>
      <c r="H147" s="22"/>
      <c r="I147" s="22"/>
    </row>
    <row r="148">
      <c r="A148" s="218" t="s">
        <v>764</v>
      </c>
      <c r="B148" s="173">
        <v>100.0</v>
      </c>
      <c r="C148" s="173">
        <v>0.0</v>
      </c>
      <c r="D148" s="173">
        <v>0.0</v>
      </c>
      <c r="E148" s="22"/>
      <c r="F148" s="22"/>
      <c r="G148" s="22"/>
      <c r="H148" s="22"/>
      <c r="I148" s="22"/>
    </row>
    <row r="149">
      <c r="A149" s="218" t="s">
        <v>765</v>
      </c>
      <c r="B149" s="173">
        <v>100.0</v>
      </c>
      <c r="C149" s="173">
        <v>100.0</v>
      </c>
      <c r="D149" s="173">
        <v>100.0</v>
      </c>
      <c r="E149" s="22"/>
      <c r="F149" s="22"/>
      <c r="G149" s="22"/>
      <c r="H149" s="22"/>
      <c r="I149" s="22"/>
    </row>
    <row r="150">
      <c r="A150" s="22"/>
      <c r="B150" s="22"/>
      <c r="C150" s="22"/>
      <c r="D150" s="22"/>
      <c r="E150" s="22"/>
      <c r="F150" s="22"/>
      <c r="G150" s="22"/>
      <c r="H150" s="22"/>
      <c r="I150" s="22"/>
    </row>
    <row r="151">
      <c r="A151" s="219" t="s">
        <v>646</v>
      </c>
      <c r="B151" s="189">
        <v>100.0</v>
      </c>
      <c r="C151" s="189">
        <v>66.66666666666667</v>
      </c>
      <c r="D151" s="189">
        <v>66.66666666666667</v>
      </c>
      <c r="E151" s="22"/>
      <c r="F151" s="22"/>
      <c r="G151" s="22"/>
      <c r="H151" s="22"/>
      <c r="I151" s="22"/>
    </row>
    <row r="152">
      <c r="A152" s="177"/>
      <c r="B152" s="178"/>
      <c r="C152" s="178"/>
      <c r="D152" s="178"/>
      <c r="E152" s="22"/>
      <c r="F152" s="22"/>
      <c r="G152" s="22"/>
      <c r="H152" s="22"/>
      <c r="I152" s="22"/>
      <c r="J152" s="22"/>
    </row>
    <row r="153">
      <c r="A153" s="205" t="s">
        <v>648</v>
      </c>
      <c r="B153" s="304">
        <v>77.77777777777779</v>
      </c>
      <c r="C153" s="22"/>
      <c r="D153" s="22"/>
      <c r="E153" s="22"/>
      <c r="F153" s="22"/>
      <c r="G153" s="22"/>
      <c r="H153" s="22"/>
      <c r="I153" s="22"/>
      <c r="J153" s="22"/>
    </row>
    <row r="154">
      <c r="A154" s="22"/>
      <c r="B154" s="22"/>
      <c r="C154" s="22"/>
      <c r="D154" s="22"/>
      <c r="E154" s="22"/>
      <c r="F154" s="22"/>
      <c r="G154" s="22"/>
      <c r="H154" s="22"/>
      <c r="I154" s="22"/>
      <c r="J154" s="22"/>
    </row>
    <row r="155">
      <c r="A155" s="215" t="s">
        <v>451</v>
      </c>
      <c r="B155" s="216" t="s">
        <v>52</v>
      </c>
      <c r="C155" s="216" t="s">
        <v>587</v>
      </c>
      <c r="D155" s="216" t="s">
        <v>588</v>
      </c>
      <c r="E155" s="217"/>
      <c r="F155" s="217"/>
      <c r="G155" s="217"/>
      <c r="H155" s="217"/>
      <c r="I155" s="217"/>
    </row>
    <row r="156">
      <c r="A156" s="193" t="s">
        <v>766</v>
      </c>
      <c r="B156" s="48" t="s">
        <v>70</v>
      </c>
      <c r="C156" s="48" t="s">
        <v>69</v>
      </c>
      <c r="D156" s="48" t="s">
        <v>70</v>
      </c>
      <c r="E156" s="22"/>
      <c r="F156" s="22"/>
      <c r="G156" s="22"/>
      <c r="H156" s="22"/>
      <c r="I156" s="22"/>
    </row>
    <row r="157">
      <c r="A157" s="48" t="s">
        <v>767</v>
      </c>
      <c r="B157" s="48" t="s">
        <v>70</v>
      </c>
      <c r="C157" s="48" t="s">
        <v>70</v>
      </c>
      <c r="D157" s="48" t="s">
        <v>72</v>
      </c>
      <c r="E157" s="22"/>
      <c r="F157" s="22"/>
      <c r="G157" s="22"/>
      <c r="H157" s="22"/>
      <c r="I157" s="22"/>
    </row>
    <row r="158">
      <c r="A158" s="48" t="s">
        <v>768</v>
      </c>
      <c r="B158" s="48" t="s">
        <v>71</v>
      </c>
      <c r="C158" s="48" t="s">
        <v>71</v>
      </c>
      <c r="D158" s="48" t="s">
        <v>72</v>
      </c>
      <c r="E158" s="22"/>
      <c r="F158" s="22"/>
      <c r="G158" s="22"/>
      <c r="H158" s="22"/>
      <c r="I158" s="22"/>
    </row>
    <row r="159">
      <c r="A159" s="48" t="s">
        <v>769</v>
      </c>
      <c r="B159" s="48" t="s">
        <v>70</v>
      </c>
      <c r="C159" s="48" t="s">
        <v>71</v>
      </c>
      <c r="D159" s="48" t="s">
        <v>72</v>
      </c>
      <c r="E159" s="22"/>
      <c r="F159" s="22"/>
      <c r="G159" s="22"/>
      <c r="H159" s="22"/>
      <c r="I159" s="22"/>
    </row>
    <row r="160">
      <c r="A160" s="48" t="s">
        <v>770</v>
      </c>
      <c r="B160" s="22" t="s">
        <v>5874</v>
      </c>
      <c r="C160" s="22" t="s">
        <v>5875</v>
      </c>
      <c r="D160" s="22" t="s">
        <v>5876</v>
      </c>
      <c r="E160" s="22"/>
      <c r="F160" s="22"/>
      <c r="G160" s="22"/>
      <c r="H160" s="22"/>
      <c r="I160" s="22"/>
    </row>
    <row r="161">
      <c r="A161" s="48" t="s">
        <v>772</v>
      </c>
      <c r="B161" s="22" t="s">
        <v>5877</v>
      </c>
      <c r="C161" s="22" t="s">
        <v>5878</v>
      </c>
      <c r="D161" s="22" t="s">
        <v>5879</v>
      </c>
      <c r="E161" s="22"/>
      <c r="F161" s="22"/>
      <c r="G161" s="22"/>
      <c r="H161" s="22"/>
      <c r="I161" s="22"/>
    </row>
    <row r="162">
      <c r="A162" s="48" t="s">
        <v>774</v>
      </c>
      <c r="B162" s="22" t="s">
        <v>5880</v>
      </c>
      <c r="C162" s="22" t="s">
        <v>5881</v>
      </c>
      <c r="D162" s="22" t="s">
        <v>5881</v>
      </c>
      <c r="E162" s="22"/>
      <c r="F162" s="22"/>
      <c r="G162" s="22"/>
      <c r="H162" s="22"/>
      <c r="I162" s="22"/>
    </row>
    <row r="163">
      <c r="A163" s="48" t="s">
        <v>776</v>
      </c>
      <c r="B163" s="22" t="s">
        <v>5882</v>
      </c>
      <c r="C163" s="22" t="s">
        <v>5883</v>
      </c>
      <c r="D163" s="22" t="s">
        <v>5884</v>
      </c>
      <c r="E163" s="22"/>
      <c r="F163" s="22"/>
      <c r="G163" s="22"/>
      <c r="H163" s="22"/>
      <c r="I163" s="22"/>
    </row>
    <row r="164">
      <c r="A164" s="48" t="s">
        <v>643</v>
      </c>
      <c r="B164" s="22" t="s">
        <v>5885</v>
      </c>
      <c r="C164" s="22">
        <v>52.0</v>
      </c>
      <c r="D164" s="22">
        <v>65.0</v>
      </c>
      <c r="E164" s="22"/>
      <c r="F164" s="22"/>
      <c r="G164" s="22"/>
      <c r="H164" s="22"/>
      <c r="I164" s="22"/>
    </row>
    <row r="165">
      <c r="A165" s="22"/>
      <c r="B165" s="22"/>
      <c r="C165" s="22"/>
      <c r="D165" s="22"/>
      <c r="E165" s="22"/>
      <c r="F165" s="22"/>
      <c r="G165" s="22"/>
      <c r="H165" s="22"/>
      <c r="I165" s="22"/>
    </row>
    <row r="166">
      <c r="A166" s="22"/>
      <c r="B166" s="22"/>
      <c r="C166" s="22"/>
      <c r="D166" s="22"/>
      <c r="E166" s="22"/>
      <c r="F166" s="22"/>
      <c r="G166" s="22"/>
      <c r="H166" s="22"/>
      <c r="I166" s="22"/>
    </row>
    <row r="167">
      <c r="A167" s="218" t="s">
        <v>777</v>
      </c>
      <c r="B167" s="222">
        <v>50.0</v>
      </c>
      <c r="C167" s="222">
        <v>100.0</v>
      </c>
      <c r="D167" s="222">
        <v>50.0</v>
      </c>
      <c r="E167" s="22"/>
      <c r="F167" s="22"/>
      <c r="G167" s="22"/>
      <c r="H167" s="22"/>
      <c r="I167" s="22"/>
    </row>
    <row r="168">
      <c r="A168" s="218" t="s">
        <v>778</v>
      </c>
      <c r="B168" s="222">
        <v>50.0</v>
      </c>
      <c r="C168" s="222">
        <v>50.0</v>
      </c>
      <c r="D168" s="222">
        <v>0.0</v>
      </c>
      <c r="E168" s="22"/>
      <c r="F168" s="22"/>
      <c r="G168" s="22"/>
      <c r="H168" s="22"/>
      <c r="I168" s="22"/>
    </row>
    <row r="169">
      <c r="A169" s="218" t="s">
        <v>779</v>
      </c>
      <c r="B169" s="222">
        <v>0.0</v>
      </c>
      <c r="C169" s="222">
        <v>0.0</v>
      </c>
      <c r="D169" s="222">
        <v>0.0</v>
      </c>
      <c r="E169" s="22"/>
      <c r="F169" s="22"/>
      <c r="G169" s="22"/>
      <c r="H169" s="22"/>
      <c r="I169" s="22"/>
    </row>
    <row r="170">
      <c r="A170" s="223" t="s">
        <v>780</v>
      </c>
      <c r="B170" s="222">
        <v>50.0</v>
      </c>
      <c r="C170" s="222">
        <v>0.0</v>
      </c>
      <c r="D170" s="222">
        <v>0.0</v>
      </c>
      <c r="E170" s="22"/>
      <c r="F170" s="22"/>
      <c r="G170" s="22"/>
      <c r="H170" s="22"/>
      <c r="I170" s="22"/>
    </row>
    <row r="171">
      <c r="A171" s="22"/>
      <c r="B171" s="22"/>
      <c r="C171" s="22"/>
      <c r="D171" s="22"/>
      <c r="E171" s="22"/>
      <c r="F171" s="22"/>
      <c r="G171" s="22"/>
      <c r="H171" s="22"/>
      <c r="I171" s="22"/>
    </row>
    <row r="172">
      <c r="A172" s="219" t="s">
        <v>646</v>
      </c>
      <c r="B172" s="189">
        <v>37.5</v>
      </c>
      <c r="C172" s="189">
        <v>37.5</v>
      </c>
      <c r="D172" s="189">
        <v>12.5</v>
      </c>
      <c r="E172" s="22"/>
      <c r="F172" s="22"/>
      <c r="G172" s="22"/>
      <c r="H172" s="22"/>
      <c r="I172" s="22"/>
    </row>
    <row r="173">
      <c r="A173" s="177"/>
      <c r="B173" s="178"/>
      <c r="C173" s="178"/>
      <c r="D173" s="178"/>
      <c r="E173" s="22"/>
      <c r="F173" s="22"/>
      <c r="G173" s="22"/>
      <c r="H173" s="22"/>
      <c r="I173" s="22"/>
      <c r="J173" s="22"/>
    </row>
    <row r="174">
      <c r="A174" s="205" t="s">
        <v>648</v>
      </c>
      <c r="B174" s="355">
        <v>29.166666666666668</v>
      </c>
      <c r="C174" s="22"/>
      <c r="D174" s="22"/>
      <c r="E174" s="22"/>
      <c r="F174" s="22"/>
      <c r="G174" s="22"/>
      <c r="H174" s="22"/>
      <c r="I174" s="22"/>
      <c r="J174" s="22"/>
    </row>
    <row r="175">
      <c r="A175" s="22"/>
      <c r="B175" s="22"/>
      <c r="C175" s="22"/>
      <c r="D175" s="22"/>
      <c r="E175" s="22"/>
      <c r="F175" s="22"/>
      <c r="G175" s="22"/>
      <c r="H175" s="22"/>
      <c r="I175" s="22"/>
      <c r="J175" s="22"/>
    </row>
    <row r="176">
      <c r="A176" s="215" t="s">
        <v>454</v>
      </c>
      <c r="B176" s="216" t="s">
        <v>52</v>
      </c>
      <c r="C176" s="216" t="s">
        <v>587</v>
      </c>
      <c r="D176" s="216" t="s">
        <v>588</v>
      </c>
      <c r="E176" s="217"/>
      <c r="F176" s="217"/>
      <c r="G176" s="217"/>
      <c r="H176" s="217"/>
      <c r="I176" s="217"/>
    </row>
    <row r="177">
      <c r="A177" s="193" t="s">
        <v>781</v>
      </c>
      <c r="B177" s="48" t="s">
        <v>69</v>
      </c>
      <c r="C177" s="48" t="s">
        <v>69</v>
      </c>
      <c r="D177" s="48" t="s">
        <v>69</v>
      </c>
      <c r="E177" s="22"/>
      <c r="F177" s="22"/>
      <c r="G177" s="22"/>
      <c r="H177" s="22"/>
      <c r="I177" s="22"/>
    </row>
    <row r="178">
      <c r="A178" s="48" t="s">
        <v>782</v>
      </c>
      <c r="B178" s="48" t="s">
        <v>69</v>
      </c>
      <c r="C178" s="48" t="s">
        <v>69</v>
      </c>
      <c r="D178" s="48" t="s">
        <v>69</v>
      </c>
      <c r="E178" s="22"/>
      <c r="F178" s="22"/>
      <c r="G178" s="22"/>
      <c r="H178" s="22"/>
      <c r="I178" s="22"/>
    </row>
    <row r="179">
      <c r="A179" s="48" t="s">
        <v>783</v>
      </c>
      <c r="B179" s="48" t="s">
        <v>70</v>
      </c>
      <c r="C179" s="48" t="s">
        <v>70</v>
      </c>
      <c r="D179" s="48" t="s">
        <v>70</v>
      </c>
      <c r="E179" s="22"/>
      <c r="F179" s="22"/>
      <c r="G179" s="22"/>
      <c r="H179" s="22"/>
      <c r="I179" s="22"/>
    </row>
    <row r="180">
      <c r="A180" s="48" t="s">
        <v>784</v>
      </c>
      <c r="B180" s="48" t="s">
        <v>72</v>
      </c>
      <c r="C180" s="48" t="s">
        <v>72</v>
      </c>
      <c r="D180" s="48" t="s">
        <v>72</v>
      </c>
      <c r="E180" s="22"/>
      <c r="F180" s="22"/>
      <c r="G180" s="22"/>
      <c r="H180" s="22"/>
      <c r="I180" s="22"/>
    </row>
    <row r="181">
      <c r="A181" s="48" t="s">
        <v>785</v>
      </c>
      <c r="B181" s="48" t="s">
        <v>72</v>
      </c>
      <c r="C181" s="48" t="s">
        <v>72</v>
      </c>
      <c r="D181" s="48" t="s">
        <v>72</v>
      </c>
      <c r="E181" s="22"/>
      <c r="F181" s="22"/>
      <c r="G181" s="22"/>
      <c r="H181" s="22"/>
      <c r="I181" s="22"/>
    </row>
    <row r="182">
      <c r="A182" s="48" t="s">
        <v>786</v>
      </c>
      <c r="B182" s="48" t="s">
        <v>69</v>
      </c>
      <c r="C182" s="48" t="s">
        <v>69</v>
      </c>
      <c r="D182" s="48" t="s">
        <v>69</v>
      </c>
      <c r="E182" s="22"/>
      <c r="F182" s="22"/>
      <c r="G182" s="22"/>
      <c r="H182" s="22"/>
      <c r="I182" s="22"/>
    </row>
    <row r="183">
      <c r="A183" s="48" t="s">
        <v>787</v>
      </c>
      <c r="B183" s="48" t="s">
        <v>69</v>
      </c>
      <c r="C183" s="48" t="s">
        <v>69</v>
      </c>
      <c r="D183" s="48" t="s">
        <v>69</v>
      </c>
      <c r="E183" s="22"/>
      <c r="F183" s="22"/>
      <c r="G183" s="22"/>
      <c r="H183" s="22"/>
      <c r="I183" s="22"/>
    </row>
    <row r="184">
      <c r="A184" s="48" t="s">
        <v>788</v>
      </c>
      <c r="B184" s="22" t="s">
        <v>5886</v>
      </c>
      <c r="C184" s="22" t="s">
        <v>5887</v>
      </c>
      <c r="D184" s="22" t="s">
        <v>5888</v>
      </c>
      <c r="E184" s="22"/>
      <c r="F184" s="22"/>
      <c r="G184" s="22"/>
      <c r="H184" s="22"/>
      <c r="I184" s="22"/>
    </row>
    <row r="185">
      <c r="A185" s="48" t="s">
        <v>790</v>
      </c>
      <c r="B185" s="22" t="s">
        <v>5889</v>
      </c>
      <c r="C185" s="22" t="s">
        <v>5890</v>
      </c>
      <c r="D185" s="22" t="s">
        <v>5891</v>
      </c>
      <c r="E185" s="22"/>
      <c r="F185" s="22"/>
      <c r="G185" s="22"/>
      <c r="H185" s="22"/>
      <c r="I185" s="22"/>
    </row>
    <row r="186">
      <c r="A186" s="48" t="s">
        <v>792</v>
      </c>
      <c r="B186" s="22" t="s">
        <v>5892</v>
      </c>
      <c r="C186" s="22" t="s">
        <v>5893</v>
      </c>
      <c r="D186" s="22" t="s">
        <v>5894</v>
      </c>
      <c r="E186" s="22"/>
      <c r="F186" s="22"/>
      <c r="G186" s="22"/>
      <c r="H186" s="22"/>
      <c r="I186" s="22"/>
    </row>
    <row r="187">
      <c r="A187" s="48" t="s">
        <v>793</v>
      </c>
      <c r="B187" s="22" t="s">
        <v>5895</v>
      </c>
      <c r="C187" s="22" t="s">
        <v>5896</v>
      </c>
      <c r="D187" s="22" t="s">
        <v>5897</v>
      </c>
      <c r="E187" s="22"/>
      <c r="F187" s="22"/>
      <c r="G187" s="22"/>
      <c r="H187" s="22"/>
      <c r="I187" s="22"/>
    </row>
    <row r="188">
      <c r="A188" s="48" t="s">
        <v>794</v>
      </c>
      <c r="B188" s="22" t="s">
        <v>5898</v>
      </c>
      <c r="C188" s="22" t="s">
        <v>5899</v>
      </c>
      <c r="D188" s="22" t="s">
        <v>5899</v>
      </c>
      <c r="E188" s="22"/>
      <c r="F188" s="22"/>
      <c r="G188" s="22"/>
      <c r="H188" s="22"/>
      <c r="I188" s="22"/>
    </row>
    <row r="189">
      <c r="A189" s="48" t="s">
        <v>795</v>
      </c>
      <c r="B189" s="22" t="s">
        <v>5900</v>
      </c>
      <c r="C189" s="22" t="s">
        <v>5901</v>
      </c>
      <c r="D189" s="22" t="s">
        <v>5902</v>
      </c>
      <c r="E189" s="22"/>
      <c r="F189" s="22"/>
      <c r="G189" s="22"/>
      <c r="H189" s="22"/>
      <c r="I189" s="22"/>
    </row>
    <row r="190">
      <c r="A190" s="48" t="s">
        <v>797</v>
      </c>
      <c r="B190" s="22" t="s">
        <v>5903</v>
      </c>
      <c r="C190" s="22" t="s">
        <v>5904</v>
      </c>
      <c r="D190" s="22" t="s">
        <v>5905</v>
      </c>
      <c r="E190" s="22"/>
      <c r="F190" s="22"/>
      <c r="G190" s="22"/>
      <c r="H190" s="22"/>
      <c r="I190" s="22"/>
    </row>
    <row r="191">
      <c r="A191" s="48" t="s">
        <v>643</v>
      </c>
      <c r="B191" s="22" t="s">
        <v>5906</v>
      </c>
      <c r="C191" s="22" t="s">
        <v>5907</v>
      </c>
      <c r="D191" s="22" t="s">
        <v>5908</v>
      </c>
      <c r="E191" s="22"/>
      <c r="F191" s="22"/>
      <c r="G191" s="22"/>
      <c r="H191" s="22"/>
      <c r="I191" s="22"/>
    </row>
    <row r="192">
      <c r="A192" s="22"/>
      <c r="B192" s="22"/>
      <c r="C192" s="22"/>
      <c r="D192" s="22"/>
      <c r="E192" s="22"/>
      <c r="F192" s="22"/>
      <c r="G192" s="22"/>
      <c r="H192" s="22"/>
      <c r="I192" s="22"/>
    </row>
    <row r="193">
      <c r="A193" s="22"/>
      <c r="B193" s="22"/>
      <c r="C193" s="22"/>
      <c r="D193" s="22"/>
      <c r="E193" s="22"/>
      <c r="F193" s="22"/>
      <c r="G193" s="22"/>
      <c r="H193" s="22"/>
      <c r="I193" s="22"/>
    </row>
    <row r="194">
      <c r="A194" s="172" t="s">
        <v>799</v>
      </c>
      <c r="B194" s="173">
        <v>100.0</v>
      </c>
      <c r="C194" s="173">
        <v>100.0</v>
      </c>
      <c r="D194" s="173">
        <v>100.0</v>
      </c>
      <c r="E194" s="22"/>
      <c r="F194" s="22"/>
      <c r="G194" s="22"/>
      <c r="H194" s="22"/>
      <c r="I194" s="22"/>
    </row>
    <row r="195">
      <c r="A195" s="172" t="s">
        <v>800</v>
      </c>
      <c r="B195" s="173">
        <v>100.0</v>
      </c>
      <c r="C195" s="173">
        <v>100.0</v>
      </c>
      <c r="D195" s="173">
        <v>100.0</v>
      </c>
      <c r="E195" s="22"/>
      <c r="F195" s="22"/>
      <c r="G195" s="22"/>
      <c r="H195" s="22"/>
      <c r="I195" s="22"/>
    </row>
    <row r="196">
      <c r="A196" s="172" t="s">
        <v>801</v>
      </c>
      <c r="B196" s="173">
        <v>50.0</v>
      </c>
      <c r="C196" s="173">
        <v>50.0</v>
      </c>
      <c r="D196" s="173">
        <v>50.0</v>
      </c>
      <c r="E196" s="22"/>
      <c r="F196" s="22"/>
      <c r="G196" s="22"/>
      <c r="H196" s="22"/>
      <c r="I196" s="22"/>
    </row>
    <row r="197">
      <c r="A197" s="172" t="s">
        <v>802</v>
      </c>
      <c r="B197" s="173">
        <v>0.0</v>
      </c>
      <c r="C197" s="173">
        <v>0.0</v>
      </c>
      <c r="D197" s="173">
        <v>0.0</v>
      </c>
      <c r="E197" s="22"/>
      <c r="F197" s="22"/>
      <c r="G197" s="22"/>
      <c r="H197" s="22"/>
      <c r="I197" s="22"/>
    </row>
    <row r="198">
      <c r="A198" s="172" t="s">
        <v>803</v>
      </c>
      <c r="B198" s="173">
        <v>0.0</v>
      </c>
      <c r="C198" s="173">
        <v>0.0</v>
      </c>
      <c r="D198" s="173">
        <v>0.0</v>
      </c>
      <c r="E198" s="22"/>
      <c r="F198" s="22"/>
      <c r="G198" s="22"/>
      <c r="H198" s="22"/>
      <c r="I198" s="22"/>
    </row>
    <row r="199">
      <c r="A199" s="172" t="s">
        <v>804</v>
      </c>
      <c r="B199" s="173">
        <v>100.0</v>
      </c>
      <c r="C199" s="173">
        <v>100.0</v>
      </c>
      <c r="D199" s="173">
        <v>100.0</v>
      </c>
      <c r="E199" s="22"/>
      <c r="F199" s="22"/>
      <c r="G199" s="22"/>
      <c r="H199" s="22"/>
      <c r="I199" s="22"/>
    </row>
    <row r="200">
      <c r="A200" s="172" t="s">
        <v>805</v>
      </c>
      <c r="B200" s="173">
        <v>100.0</v>
      </c>
      <c r="C200" s="173">
        <v>100.0</v>
      </c>
      <c r="D200" s="173">
        <v>100.0</v>
      </c>
      <c r="E200" s="22"/>
      <c r="F200" s="22"/>
      <c r="G200" s="22"/>
      <c r="H200" s="22"/>
      <c r="I200" s="22"/>
    </row>
    <row r="201">
      <c r="A201" s="22"/>
      <c r="B201" s="22"/>
      <c r="C201" s="22"/>
      <c r="D201" s="22"/>
      <c r="E201" s="22"/>
      <c r="F201" s="22"/>
      <c r="G201" s="22"/>
      <c r="H201" s="22"/>
      <c r="I201" s="22"/>
    </row>
    <row r="202">
      <c r="A202" s="205" t="s">
        <v>646</v>
      </c>
      <c r="B202" s="189">
        <v>64.28571428571429</v>
      </c>
      <c r="C202" s="189">
        <v>64.28571428571429</v>
      </c>
      <c r="D202" s="189">
        <v>64.28571428571429</v>
      </c>
      <c r="E202" s="22"/>
      <c r="F202" s="22"/>
      <c r="G202" s="22"/>
      <c r="H202" s="22"/>
      <c r="I202" s="22"/>
    </row>
    <row r="203">
      <c r="A203" s="177"/>
      <c r="B203" s="178"/>
      <c r="C203" s="178"/>
      <c r="D203" s="178"/>
      <c r="E203" s="22"/>
      <c r="F203" s="22"/>
      <c r="G203" s="22"/>
      <c r="H203" s="22"/>
      <c r="I203" s="22"/>
      <c r="J203" s="22"/>
    </row>
    <row r="204">
      <c r="A204" s="205" t="s">
        <v>648</v>
      </c>
      <c r="B204" s="365">
        <v>64.28571428571429</v>
      </c>
      <c r="C204" s="22"/>
      <c r="D204" s="22"/>
      <c r="E204" s="22"/>
      <c r="F204" s="22"/>
      <c r="G204" s="22"/>
      <c r="H204" s="22"/>
      <c r="I204" s="22"/>
      <c r="J204" s="22"/>
    </row>
    <row r="205">
      <c r="A205" s="22"/>
      <c r="B205" s="22"/>
      <c r="C205" s="22"/>
      <c r="D205" s="22"/>
      <c r="E205" s="22"/>
      <c r="F205" s="22"/>
      <c r="G205" s="22"/>
      <c r="H205" s="22"/>
      <c r="I205" s="22"/>
      <c r="J205" s="22"/>
    </row>
    <row r="206">
      <c r="A206" s="215" t="s">
        <v>457</v>
      </c>
      <c r="B206" s="216" t="s">
        <v>52</v>
      </c>
      <c r="C206" s="216" t="s">
        <v>587</v>
      </c>
      <c r="D206" s="216" t="s">
        <v>588</v>
      </c>
      <c r="E206" s="217"/>
      <c r="F206" s="217"/>
      <c r="G206" s="217"/>
      <c r="H206" s="217"/>
      <c r="I206" s="217"/>
    </row>
    <row r="207">
      <c r="A207" s="193" t="s">
        <v>806</v>
      </c>
      <c r="B207" s="48" t="s">
        <v>70</v>
      </c>
      <c r="C207" s="48" t="s">
        <v>72</v>
      </c>
      <c r="D207" s="48" t="s">
        <v>72</v>
      </c>
      <c r="E207" s="22"/>
      <c r="F207" s="22"/>
      <c r="G207" s="22"/>
      <c r="H207" s="22"/>
      <c r="I207" s="22"/>
    </row>
    <row r="208">
      <c r="A208" s="48" t="s">
        <v>807</v>
      </c>
      <c r="B208" s="48" t="s">
        <v>69</v>
      </c>
      <c r="C208" s="48" t="s">
        <v>72</v>
      </c>
      <c r="D208" s="48" t="s">
        <v>72</v>
      </c>
      <c r="E208" s="22"/>
      <c r="F208" s="22"/>
      <c r="G208" s="22"/>
      <c r="H208" s="22"/>
      <c r="I208" s="22"/>
    </row>
    <row r="209">
      <c r="A209" s="48" t="s">
        <v>808</v>
      </c>
      <c r="B209" s="48" t="s">
        <v>69</v>
      </c>
      <c r="C209" s="48" t="s">
        <v>72</v>
      </c>
      <c r="D209" s="48" t="s">
        <v>72</v>
      </c>
      <c r="E209" s="22"/>
      <c r="F209" s="22"/>
      <c r="G209" s="22"/>
      <c r="H209" s="22"/>
      <c r="I209" s="22"/>
    </row>
    <row r="210">
      <c r="A210" s="48" t="s">
        <v>809</v>
      </c>
      <c r="B210" s="22" t="s">
        <v>5909</v>
      </c>
      <c r="C210" s="22" t="s">
        <v>5910</v>
      </c>
      <c r="D210" s="22" t="s">
        <v>5910</v>
      </c>
      <c r="E210" s="22"/>
      <c r="F210" s="22"/>
      <c r="G210" s="22"/>
      <c r="H210" s="22"/>
      <c r="I210" s="22"/>
    </row>
    <row r="211">
      <c r="A211" s="48" t="s">
        <v>810</v>
      </c>
      <c r="B211" s="22" t="s">
        <v>5911</v>
      </c>
      <c r="C211" s="22" t="s">
        <v>72</v>
      </c>
      <c r="D211" s="22" t="s">
        <v>72</v>
      </c>
      <c r="E211" s="22"/>
      <c r="F211" s="22"/>
      <c r="G211" s="22"/>
      <c r="H211" s="22"/>
      <c r="I211" s="22"/>
    </row>
    <row r="212">
      <c r="A212" s="48" t="s">
        <v>811</v>
      </c>
      <c r="B212" s="22" t="s">
        <v>5912</v>
      </c>
      <c r="C212" s="22" t="s">
        <v>72</v>
      </c>
      <c r="D212" s="22" t="s">
        <v>72</v>
      </c>
      <c r="E212" s="22"/>
      <c r="F212" s="22"/>
      <c r="G212" s="22"/>
      <c r="H212" s="22"/>
      <c r="I212" s="22"/>
    </row>
    <row r="213">
      <c r="A213" s="48" t="s">
        <v>643</v>
      </c>
      <c r="B213" s="22">
        <v>41193.0</v>
      </c>
      <c r="C213" s="22" t="s">
        <v>5913</v>
      </c>
      <c r="D213" s="22" t="s">
        <v>5913</v>
      </c>
      <c r="E213" s="22"/>
      <c r="F213" s="22"/>
      <c r="G213" s="22"/>
      <c r="H213" s="22"/>
      <c r="I213" s="22"/>
    </row>
    <row r="214">
      <c r="A214" s="22"/>
      <c r="B214" s="22"/>
      <c r="C214" s="22"/>
      <c r="D214" s="22"/>
      <c r="E214" s="22"/>
      <c r="F214" s="22"/>
      <c r="G214" s="22"/>
      <c r="H214" s="22"/>
      <c r="I214" s="22"/>
    </row>
    <row r="215">
      <c r="A215" s="22"/>
      <c r="B215" s="22"/>
      <c r="C215" s="22"/>
      <c r="D215" s="22"/>
      <c r="E215" s="22"/>
      <c r="F215" s="22"/>
      <c r="G215" s="22"/>
      <c r="H215" s="22"/>
      <c r="I215" s="22"/>
    </row>
    <row r="216">
      <c r="A216" s="172" t="s">
        <v>812</v>
      </c>
      <c r="B216" s="173">
        <v>50.0</v>
      </c>
      <c r="C216" s="173">
        <v>0.0</v>
      </c>
      <c r="D216" s="173">
        <v>0.0</v>
      </c>
      <c r="E216" s="22"/>
      <c r="F216" s="22"/>
      <c r="G216" s="22"/>
      <c r="H216" s="22"/>
      <c r="I216" s="22"/>
    </row>
    <row r="217">
      <c r="A217" s="172" t="s">
        <v>813</v>
      </c>
      <c r="B217" s="173">
        <v>100.0</v>
      </c>
      <c r="C217" s="173">
        <v>0.0</v>
      </c>
      <c r="D217" s="173">
        <v>0.0</v>
      </c>
      <c r="E217" s="22"/>
      <c r="F217" s="22"/>
      <c r="G217" s="22"/>
      <c r="H217" s="22"/>
      <c r="I217" s="22"/>
    </row>
    <row r="218">
      <c r="A218" s="172" t="s">
        <v>814</v>
      </c>
      <c r="B218" s="173">
        <v>100.0</v>
      </c>
      <c r="C218" s="173">
        <v>0.0</v>
      </c>
      <c r="D218" s="173">
        <v>0.0</v>
      </c>
      <c r="E218" s="22"/>
      <c r="F218" s="22"/>
      <c r="G218" s="22"/>
      <c r="H218" s="22"/>
      <c r="I218" s="22"/>
    </row>
    <row r="219">
      <c r="A219" s="22"/>
      <c r="B219" s="22"/>
      <c r="C219" s="22"/>
      <c r="D219" s="22"/>
      <c r="E219" s="22"/>
      <c r="F219" s="22"/>
      <c r="G219" s="22"/>
      <c r="H219" s="22"/>
      <c r="I219" s="22"/>
    </row>
    <row r="220">
      <c r="A220" s="205" t="s">
        <v>646</v>
      </c>
      <c r="B220" s="181">
        <v>83.33333333333333</v>
      </c>
      <c r="C220" s="181">
        <v>0.0</v>
      </c>
      <c r="D220" s="181">
        <v>0.0</v>
      </c>
      <c r="E220" s="22"/>
      <c r="F220" s="22"/>
      <c r="G220" s="22"/>
      <c r="H220" s="22"/>
      <c r="I220" s="22"/>
    </row>
    <row r="221">
      <c r="A221" s="177"/>
      <c r="B221" s="178"/>
      <c r="C221" s="178"/>
      <c r="D221" s="178"/>
      <c r="E221" s="22"/>
      <c r="F221" s="22"/>
      <c r="G221" s="22"/>
      <c r="H221" s="22"/>
      <c r="I221" s="22"/>
      <c r="J221" s="22"/>
    </row>
    <row r="222">
      <c r="A222" s="205" t="s">
        <v>648</v>
      </c>
      <c r="B222" s="365">
        <v>27.777777777777775</v>
      </c>
      <c r="C222" s="22"/>
      <c r="D222" s="22"/>
      <c r="E222" s="22"/>
      <c r="F222" s="22"/>
      <c r="G222" s="22"/>
      <c r="H222" s="22"/>
      <c r="I222" s="22"/>
      <c r="J222" s="22"/>
    </row>
    <row r="223">
      <c r="A223" s="22"/>
      <c r="B223" s="22"/>
      <c r="C223" s="22"/>
      <c r="D223" s="22"/>
      <c r="E223" s="22"/>
      <c r="F223" s="22"/>
      <c r="G223" s="22"/>
      <c r="H223" s="22"/>
      <c r="I223" s="22"/>
      <c r="J223" s="22"/>
    </row>
    <row r="224">
      <c r="A224" s="215" t="s">
        <v>460</v>
      </c>
      <c r="B224" s="216" t="s">
        <v>52</v>
      </c>
      <c r="C224" s="216" t="s">
        <v>587</v>
      </c>
      <c r="D224" s="216" t="s">
        <v>588</v>
      </c>
      <c r="E224" s="217"/>
      <c r="F224" s="217"/>
      <c r="G224" s="217"/>
      <c r="H224" s="217"/>
      <c r="I224" s="217"/>
    </row>
    <row r="225">
      <c r="A225" s="193" t="s">
        <v>815</v>
      </c>
      <c r="B225" s="48" t="s">
        <v>70</v>
      </c>
      <c r="C225" s="48" t="s">
        <v>72</v>
      </c>
      <c r="D225" s="48" t="s">
        <v>72</v>
      </c>
      <c r="E225" s="22"/>
      <c r="F225" s="22"/>
      <c r="G225" s="22"/>
      <c r="H225" s="22"/>
      <c r="I225" s="22"/>
    </row>
    <row r="226">
      <c r="A226" s="48" t="s">
        <v>816</v>
      </c>
      <c r="B226" s="48" t="s">
        <v>70</v>
      </c>
      <c r="C226" s="48" t="s">
        <v>72</v>
      </c>
      <c r="D226" s="48" t="s">
        <v>72</v>
      </c>
      <c r="E226" s="22"/>
      <c r="F226" s="22"/>
      <c r="G226" s="22"/>
      <c r="H226" s="22"/>
      <c r="I226" s="22"/>
    </row>
    <row r="227">
      <c r="A227" s="48" t="s">
        <v>817</v>
      </c>
      <c r="B227" s="48" t="s">
        <v>70</v>
      </c>
      <c r="C227" s="48" t="s">
        <v>72</v>
      </c>
      <c r="D227" s="48" t="s">
        <v>72</v>
      </c>
      <c r="E227" s="22"/>
      <c r="F227" s="22"/>
      <c r="G227" s="22"/>
      <c r="H227" s="22"/>
      <c r="I227" s="22"/>
    </row>
    <row r="228">
      <c r="A228" s="48" t="s">
        <v>818</v>
      </c>
      <c r="B228" s="48" t="s">
        <v>69</v>
      </c>
      <c r="C228" s="48" t="s">
        <v>70</v>
      </c>
      <c r="D228" s="48" t="s">
        <v>72</v>
      </c>
      <c r="E228" s="22"/>
      <c r="F228" s="22"/>
      <c r="G228" s="22"/>
      <c r="H228" s="22"/>
      <c r="I228" s="22"/>
    </row>
    <row r="229">
      <c r="A229" s="48" t="s">
        <v>819</v>
      </c>
      <c r="B229" s="48" t="s">
        <v>69</v>
      </c>
      <c r="C229" s="48" t="s">
        <v>72</v>
      </c>
      <c r="D229" s="48" t="s">
        <v>72</v>
      </c>
      <c r="E229" s="22"/>
      <c r="F229" s="22"/>
      <c r="G229" s="22"/>
      <c r="H229" s="22"/>
      <c r="I229" s="22"/>
    </row>
    <row r="230">
      <c r="A230" s="48" t="s">
        <v>820</v>
      </c>
      <c r="B230" s="48" t="s">
        <v>69</v>
      </c>
      <c r="C230" s="48" t="s">
        <v>70</v>
      </c>
      <c r="D230" s="48" t="s">
        <v>70</v>
      </c>
      <c r="E230" s="22"/>
      <c r="F230" s="22"/>
      <c r="G230" s="22"/>
      <c r="H230" s="22"/>
      <c r="I230" s="22"/>
    </row>
    <row r="231">
      <c r="A231" s="48" t="s">
        <v>821</v>
      </c>
      <c r="B231" s="48" t="s">
        <v>69</v>
      </c>
      <c r="C231" s="48" t="s">
        <v>72</v>
      </c>
      <c r="D231" s="48" t="s">
        <v>72</v>
      </c>
      <c r="E231" s="22"/>
      <c r="F231" s="22"/>
      <c r="G231" s="22"/>
      <c r="H231" s="22"/>
      <c r="I231" s="22"/>
    </row>
    <row r="232">
      <c r="A232" s="48" t="s">
        <v>822</v>
      </c>
      <c r="B232" s="48" t="s">
        <v>69</v>
      </c>
      <c r="C232" s="48" t="s">
        <v>70</v>
      </c>
      <c r="D232" s="48" t="s">
        <v>70</v>
      </c>
      <c r="E232" s="22"/>
      <c r="F232" s="22"/>
      <c r="G232" s="22"/>
      <c r="H232" s="22"/>
      <c r="I232" s="22"/>
    </row>
    <row r="233">
      <c r="A233" s="48" t="s">
        <v>823</v>
      </c>
      <c r="B233" s="48" t="s">
        <v>70</v>
      </c>
      <c r="C233" s="48" t="s">
        <v>72</v>
      </c>
      <c r="D233" s="48" t="s">
        <v>72</v>
      </c>
      <c r="E233" s="22"/>
      <c r="F233" s="22"/>
      <c r="G233" s="22"/>
      <c r="H233" s="22"/>
      <c r="I233" s="22"/>
    </row>
    <row r="234">
      <c r="A234" s="48" t="s">
        <v>824</v>
      </c>
      <c r="B234" s="48" t="s">
        <v>70</v>
      </c>
      <c r="C234" s="48" t="s">
        <v>72</v>
      </c>
      <c r="D234" s="48" t="s">
        <v>72</v>
      </c>
      <c r="E234" s="22"/>
      <c r="F234" s="22"/>
      <c r="G234" s="22"/>
      <c r="H234" s="22"/>
      <c r="I234" s="22"/>
    </row>
    <row r="235">
      <c r="A235" s="48" t="s">
        <v>825</v>
      </c>
      <c r="B235" s="48" t="s">
        <v>69</v>
      </c>
      <c r="C235" s="48" t="s">
        <v>72</v>
      </c>
      <c r="D235" s="48" t="s">
        <v>72</v>
      </c>
      <c r="E235" s="22"/>
      <c r="F235" s="22"/>
      <c r="G235" s="22"/>
      <c r="H235" s="22"/>
      <c r="I235" s="22"/>
    </row>
    <row r="236">
      <c r="A236" s="48" t="s">
        <v>826</v>
      </c>
      <c r="B236" s="48" t="s">
        <v>69</v>
      </c>
      <c r="C236" s="48" t="s">
        <v>72</v>
      </c>
      <c r="D236" s="48" t="s">
        <v>72</v>
      </c>
      <c r="E236" s="22"/>
      <c r="F236" s="22"/>
      <c r="G236" s="22"/>
      <c r="H236" s="22"/>
      <c r="I236" s="22"/>
    </row>
    <row r="237">
      <c r="A237" s="48" t="s">
        <v>827</v>
      </c>
      <c r="B237" s="22" t="s">
        <v>5914</v>
      </c>
      <c r="C237" s="22" t="s">
        <v>5915</v>
      </c>
      <c r="D237" s="22" t="s">
        <v>5916</v>
      </c>
      <c r="E237" s="22"/>
      <c r="F237" s="22"/>
      <c r="G237" s="22"/>
      <c r="H237" s="22"/>
      <c r="I237" s="22"/>
    </row>
    <row r="238">
      <c r="A238" s="48" t="s">
        <v>828</v>
      </c>
      <c r="B238" s="22" t="s">
        <v>5917</v>
      </c>
      <c r="C238" s="22" t="s">
        <v>5918</v>
      </c>
      <c r="D238" s="22" t="s">
        <v>5919</v>
      </c>
      <c r="E238" s="22"/>
      <c r="F238" s="22"/>
      <c r="G238" s="22"/>
      <c r="H238" s="22"/>
      <c r="I238" s="22"/>
    </row>
    <row r="239">
      <c r="A239" s="48" t="s">
        <v>830</v>
      </c>
      <c r="B239" s="22" t="s">
        <v>5920</v>
      </c>
      <c r="C239" s="22" t="s">
        <v>5921</v>
      </c>
      <c r="D239" s="22" t="s">
        <v>5922</v>
      </c>
      <c r="E239" s="22"/>
      <c r="F239" s="22"/>
      <c r="G239" s="22"/>
      <c r="H239" s="22"/>
      <c r="I239" s="22"/>
    </row>
    <row r="240">
      <c r="A240" s="48" t="s">
        <v>831</v>
      </c>
      <c r="B240" s="22" t="s">
        <v>5923</v>
      </c>
      <c r="C240" s="22" t="s">
        <v>5924</v>
      </c>
      <c r="D240" s="22" t="s">
        <v>5925</v>
      </c>
      <c r="E240" s="22"/>
      <c r="F240" s="22"/>
      <c r="G240" s="22"/>
      <c r="H240" s="22"/>
      <c r="I240" s="22"/>
    </row>
    <row r="241">
      <c r="A241" s="48" t="s">
        <v>832</v>
      </c>
      <c r="B241" s="22" t="s">
        <v>5926</v>
      </c>
      <c r="C241" s="22" t="s">
        <v>5927</v>
      </c>
      <c r="D241" s="22" t="s">
        <v>5928</v>
      </c>
      <c r="E241" s="22"/>
      <c r="F241" s="22"/>
      <c r="G241" s="22"/>
      <c r="H241" s="22"/>
      <c r="I241" s="22"/>
    </row>
    <row r="242">
      <c r="A242" s="48" t="s">
        <v>834</v>
      </c>
      <c r="B242" s="22" t="s">
        <v>5929</v>
      </c>
      <c r="C242" s="22" t="s">
        <v>5930</v>
      </c>
      <c r="D242" s="22" t="s">
        <v>5931</v>
      </c>
      <c r="E242" s="22"/>
      <c r="F242" s="22"/>
      <c r="G242" s="22"/>
      <c r="H242" s="22"/>
      <c r="I242" s="22"/>
    </row>
    <row r="243">
      <c r="A243" s="48" t="s">
        <v>835</v>
      </c>
      <c r="B243" s="22" t="s">
        <v>5932</v>
      </c>
      <c r="C243" s="22" t="s">
        <v>5933</v>
      </c>
      <c r="D243" s="22" t="s">
        <v>5934</v>
      </c>
      <c r="E243" s="22"/>
      <c r="F243" s="22"/>
      <c r="G243" s="22"/>
      <c r="H243" s="22"/>
      <c r="I243" s="22"/>
    </row>
    <row r="244">
      <c r="A244" s="48" t="s">
        <v>836</v>
      </c>
      <c r="B244" s="22" t="s">
        <v>5932</v>
      </c>
      <c r="C244" s="22" t="s">
        <v>5935</v>
      </c>
      <c r="D244" s="22" t="s">
        <v>5936</v>
      </c>
      <c r="E244" s="22"/>
      <c r="F244" s="22"/>
      <c r="G244" s="22"/>
      <c r="H244" s="22"/>
      <c r="I244" s="22"/>
    </row>
    <row r="245">
      <c r="A245" s="48" t="s">
        <v>837</v>
      </c>
      <c r="B245" s="22" t="s">
        <v>5937</v>
      </c>
      <c r="C245" s="22" t="s">
        <v>72</v>
      </c>
      <c r="D245" s="22" t="s">
        <v>5938</v>
      </c>
      <c r="E245" s="22"/>
      <c r="F245" s="22"/>
      <c r="G245" s="22"/>
      <c r="H245" s="22"/>
      <c r="I245" s="22"/>
    </row>
    <row r="246">
      <c r="A246" s="48" t="s">
        <v>838</v>
      </c>
      <c r="B246" s="22" t="s">
        <v>5939</v>
      </c>
      <c r="C246" s="22" t="s">
        <v>72</v>
      </c>
      <c r="D246" s="22" t="s">
        <v>5938</v>
      </c>
      <c r="E246" s="22"/>
      <c r="F246" s="22"/>
      <c r="G246" s="22"/>
      <c r="H246" s="22"/>
      <c r="I246" s="22"/>
    </row>
    <row r="247">
      <c r="A247" s="48" t="s">
        <v>839</v>
      </c>
      <c r="B247" s="22" t="s">
        <v>5940</v>
      </c>
      <c r="C247" s="22" t="s">
        <v>72</v>
      </c>
      <c r="D247" s="22" t="s">
        <v>5938</v>
      </c>
      <c r="E247" s="22"/>
      <c r="F247" s="22"/>
      <c r="G247" s="22"/>
      <c r="H247" s="22"/>
      <c r="I247" s="22"/>
    </row>
    <row r="248">
      <c r="A248" s="48" t="s">
        <v>840</v>
      </c>
      <c r="B248" s="22" t="s">
        <v>5941</v>
      </c>
      <c r="C248" s="22" t="s">
        <v>72</v>
      </c>
      <c r="D248" s="22" t="s">
        <v>5938</v>
      </c>
      <c r="E248" s="22"/>
      <c r="F248" s="22"/>
      <c r="G248" s="22"/>
      <c r="H248" s="22"/>
      <c r="I248" s="22"/>
    </row>
    <row r="249">
      <c r="A249" s="48" t="s">
        <v>643</v>
      </c>
      <c r="B249" s="22" t="s">
        <v>5942</v>
      </c>
      <c r="C249" s="22">
        <v>52.0</v>
      </c>
      <c r="D249" s="22">
        <v>65.0</v>
      </c>
      <c r="E249" s="22"/>
      <c r="F249" s="22"/>
      <c r="G249" s="22"/>
      <c r="H249" s="22"/>
      <c r="I249" s="22"/>
    </row>
    <row r="250">
      <c r="A250" s="22"/>
      <c r="B250" s="22"/>
      <c r="C250" s="22"/>
      <c r="D250" s="22"/>
      <c r="E250" s="22"/>
      <c r="F250" s="22"/>
      <c r="G250" s="22"/>
      <c r="H250" s="22"/>
      <c r="I250" s="22"/>
    </row>
    <row r="251">
      <c r="A251" s="22"/>
      <c r="B251" s="22"/>
      <c r="C251" s="22"/>
      <c r="D251" s="22"/>
      <c r="E251" s="22"/>
      <c r="F251" s="22"/>
      <c r="G251" s="22"/>
      <c r="H251" s="22"/>
      <c r="I251" s="22"/>
    </row>
    <row r="252">
      <c r="A252" s="172" t="s">
        <v>842</v>
      </c>
      <c r="B252" s="173">
        <v>50.0</v>
      </c>
      <c r="C252" s="173">
        <v>0.0</v>
      </c>
      <c r="D252" s="173">
        <v>0.0</v>
      </c>
      <c r="E252" s="22"/>
      <c r="F252" s="22"/>
      <c r="G252" s="22"/>
      <c r="H252" s="22"/>
      <c r="I252" s="22"/>
    </row>
    <row r="253">
      <c r="A253" s="172" t="s">
        <v>843</v>
      </c>
      <c r="B253" s="173">
        <v>50.0</v>
      </c>
      <c r="C253" s="173">
        <v>0.0</v>
      </c>
      <c r="D253" s="173">
        <v>0.0</v>
      </c>
      <c r="E253" s="22"/>
      <c r="F253" s="22"/>
      <c r="G253" s="22"/>
      <c r="H253" s="22"/>
      <c r="I253" s="22"/>
    </row>
    <row r="254">
      <c r="A254" s="172" t="s">
        <v>844</v>
      </c>
      <c r="B254" s="173">
        <v>50.0</v>
      </c>
      <c r="C254" s="173">
        <v>0.0</v>
      </c>
      <c r="D254" s="173">
        <v>0.0</v>
      </c>
      <c r="E254" s="22"/>
      <c r="F254" s="22"/>
      <c r="G254" s="22"/>
      <c r="H254" s="22"/>
      <c r="I254" s="22"/>
    </row>
    <row r="255">
      <c r="A255" s="172" t="s">
        <v>845</v>
      </c>
      <c r="B255" s="173">
        <v>100.0</v>
      </c>
      <c r="C255" s="173">
        <v>50.0</v>
      </c>
      <c r="D255" s="173">
        <v>0.0</v>
      </c>
      <c r="E255" s="22"/>
      <c r="F255" s="22"/>
      <c r="G255" s="22"/>
      <c r="H255" s="22"/>
      <c r="I255" s="22"/>
    </row>
    <row r="256">
      <c r="A256" s="172" t="s">
        <v>846</v>
      </c>
      <c r="B256" s="173">
        <v>100.0</v>
      </c>
      <c r="C256" s="173">
        <v>0.0</v>
      </c>
      <c r="D256" s="173">
        <v>0.0</v>
      </c>
      <c r="E256" s="22"/>
      <c r="F256" s="22"/>
      <c r="G256" s="22"/>
      <c r="H256" s="22"/>
      <c r="I256" s="22"/>
    </row>
    <row r="257">
      <c r="A257" s="172" t="s">
        <v>847</v>
      </c>
      <c r="B257" s="173">
        <v>100.0</v>
      </c>
      <c r="C257" s="173">
        <v>50.0</v>
      </c>
      <c r="D257" s="173">
        <v>50.0</v>
      </c>
      <c r="E257" s="22"/>
      <c r="F257" s="22"/>
      <c r="G257" s="22"/>
      <c r="H257" s="22"/>
      <c r="I257" s="22"/>
    </row>
    <row r="258">
      <c r="A258" s="172" t="s">
        <v>848</v>
      </c>
      <c r="B258" s="173">
        <v>100.0</v>
      </c>
      <c r="C258" s="173">
        <v>0.0</v>
      </c>
      <c r="D258" s="173">
        <v>0.0</v>
      </c>
      <c r="E258" s="22"/>
      <c r="F258" s="22"/>
      <c r="G258" s="22"/>
      <c r="H258" s="22"/>
      <c r="I258" s="22"/>
    </row>
    <row r="259">
      <c r="A259" s="172" t="s">
        <v>849</v>
      </c>
      <c r="B259" s="173">
        <v>100.0</v>
      </c>
      <c r="C259" s="173">
        <v>50.0</v>
      </c>
      <c r="D259" s="173">
        <v>50.0</v>
      </c>
      <c r="E259" s="22"/>
      <c r="F259" s="22"/>
      <c r="G259" s="22"/>
      <c r="H259" s="22"/>
      <c r="I259" s="22"/>
    </row>
    <row r="260">
      <c r="A260" s="172" t="s">
        <v>850</v>
      </c>
      <c r="B260" s="173">
        <v>50.0</v>
      </c>
      <c r="C260" s="173">
        <v>0.0</v>
      </c>
      <c r="D260" s="173">
        <v>0.0</v>
      </c>
      <c r="E260" s="22"/>
      <c r="F260" s="22"/>
      <c r="G260" s="22"/>
      <c r="H260" s="22"/>
      <c r="I260" s="22"/>
    </row>
    <row r="261">
      <c r="A261" s="172" t="s">
        <v>851</v>
      </c>
      <c r="B261" s="173">
        <v>50.0</v>
      </c>
      <c r="C261" s="173">
        <v>0.0</v>
      </c>
      <c r="D261" s="173">
        <v>0.0</v>
      </c>
      <c r="E261" s="22"/>
      <c r="F261" s="22"/>
      <c r="G261" s="22"/>
      <c r="H261" s="22"/>
      <c r="I261" s="22"/>
    </row>
    <row r="262">
      <c r="A262" s="172" t="s">
        <v>852</v>
      </c>
      <c r="B262" s="173">
        <v>100.0</v>
      </c>
      <c r="C262" s="173">
        <v>0.0</v>
      </c>
      <c r="D262" s="173">
        <v>0.0</v>
      </c>
      <c r="E262" s="22"/>
      <c r="F262" s="22"/>
      <c r="G262" s="22"/>
      <c r="H262" s="22"/>
      <c r="I262" s="22"/>
    </row>
    <row r="263">
      <c r="A263" s="172" t="s">
        <v>853</v>
      </c>
      <c r="B263" s="173">
        <v>100.0</v>
      </c>
      <c r="C263" s="173">
        <v>0.0</v>
      </c>
      <c r="D263" s="173">
        <v>0.0</v>
      </c>
      <c r="E263" s="22"/>
      <c r="F263" s="22"/>
      <c r="G263" s="22"/>
      <c r="H263" s="22"/>
      <c r="I263" s="22"/>
    </row>
    <row r="264">
      <c r="A264" s="22"/>
      <c r="B264" s="22"/>
      <c r="C264" s="22"/>
      <c r="D264" s="22"/>
      <c r="E264" s="22"/>
      <c r="F264" s="22"/>
      <c r="G264" s="22"/>
      <c r="H264" s="22"/>
      <c r="I264" s="22"/>
    </row>
    <row r="265">
      <c r="A265" s="205" t="s">
        <v>646</v>
      </c>
      <c r="B265" s="181">
        <v>79.16666666666667</v>
      </c>
      <c r="C265" s="181">
        <v>12.5</v>
      </c>
      <c r="D265" s="181">
        <v>8.333333333333334</v>
      </c>
      <c r="E265" s="22"/>
      <c r="F265" s="22"/>
      <c r="G265" s="22"/>
      <c r="H265" s="22"/>
      <c r="I265" s="22"/>
    </row>
    <row r="266">
      <c r="A266" s="177"/>
      <c r="B266" s="178"/>
      <c r="C266" s="178"/>
      <c r="D266" s="178"/>
      <c r="E266" s="22"/>
      <c r="F266" s="22"/>
      <c r="G266" s="22"/>
      <c r="H266" s="22"/>
      <c r="I266" s="22"/>
      <c r="J266" s="22"/>
    </row>
    <row r="267">
      <c r="A267" s="205" t="s">
        <v>648</v>
      </c>
      <c r="B267" s="365">
        <v>33.333333333333336</v>
      </c>
      <c r="C267" s="22"/>
      <c r="D267" s="22"/>
      <c r="E267" s="22"/>
      <c r="F267" s="22"/>
      <c r="G267" s="22"/>
      <c r="H267" s="22"/>
      <c r="I267" s="22"/>
      <c r="J267" s="22"/>
    </row>
    <row r="268">
      <c r="A268" s="22"/>
      <c r="B268" s="22"/>
      <c r="C268" s="22"/>
      <c r="D268" s="22"/>
      <c r="E268" s="22"/>
      <c r="F268" s="22"/>
      <c r="G268" s="22"/>
      <c r="H268" s="22"/>
      <c r="I268" s="22"/>
      <c r="J268" s="22"/>
    </row>
    <row r="269">
      <c r="A269" s="215" t="s">
        <v>463</v>
      </c>
      <c r="B269" s="216" t="s">
        <v>52</v>
      </c>
      <c r="C269" s="216" t="s">
        <v>587</v>
      </c>
      <c r="D269" s="216" t="s">
        <v>588</v>
      </c>
      <c r="E269" s="217"/>
      <c r="F269" s="217"/>
      <c r="G269" s="217"/>
      <c r="H269" s="217"/>
      <c r="I269" s="217"/>
    </row>
    <row r="270" ht="17.25" customHeight="1">
      <c r="A270" s="193" t="s">
        <v>854</v>
      </c>
      <c r="B270" s="48" t="s">
        <v>69</v>
      </c>
      <c r="C270" s="48" t="s">
        <v>72</v>
      </c>
      <c r="D270" s="48" t="s">
        <v>72</v>
      </c>
      <c r="E270" s="22"/>
      <c r="F270" s="22"/>
      <c r="G270" s="22"/>
      <c r="H270" s="22"/>
      <c r="I270" s="22"/>
    </row>
    <row r="271">
      <c r="A271" s="48" t="s">
        <v>855</v>
      </c>
      <c r="B271" s="48" t="s">
        <v>69</v>
      </c>
      <c r="C271" s="48" t="s">
        <v>72</v>
      </c>
      <c r="D271" s="48" t="s">
        <v>72</v>
      </c>
      <c r="E271" s="22"/>
      <c r="F271" s="22"/>
      <c r="G271" s="22"/>
      <c r="H271" s="22"/>
      <c r="I271" s="22"/>
    </row>
    <row r="272">
      <c r="A272" s="48" t="s">
        <v>856</v>
      </c>
      <c r="B272" s="48" t="s">
        <v>71</v>
      </c>
      <c r="C272" s="48" t="s">
        <v>72</v>
      </c>
      <c r="D272" s="48" t="s">
        <v>72</v>
      </c>
      <c r="E272" s="22"/>
      <c r="F272" s="22"/>
      <c r="G272" s="22"/>
      <c r="H272" s="22"/>
      <c r="I272" s="22"/>
    </row>
    <row r="273">
      <c r="A273" s="48" t="s">
        <v>857</v>
      </c>
      <c r="B273" s="48" t="s">
        <v>72</v>
      </c>
      <c r="C273" s="48" t="s">
        <v>72</v>
      </c>
      <c r="D273" s="48" t="s">
        <v>72</v>
      </c>
      <c r="E273" s="22"/>
      <c r="F273" s="22"/>
      <c r="G273" s="22"/>
      <c r="H273" s="22"/>
      <c r="I273" s="22"/>
    </row>
    <row r="274">
      <c r="A274" s="48" t="s">
        <v>858</v>
      </c>
      <c r="B274" s="48" t="s">
        <v>69</v>
      </c>
      <c r="C274" s="48" t="s">
        <v>72</v>
      </c>
      <c r="D274" s="48" t="s">
        <v>72</v>
      </c>
      <c r="E274" s="22"/>
      <c r="F274" s="22"/>
      <c r="G274" s="22"/>
      <c r="H274" s="22"/>
      <c r="I274" s="22"/>
    </row>
    <row r="275">
      <c r="A275" s="48" t="s">
        <v>859</v>
      </c>
      <c r="B275" s="48" t="s">
        <v>71</v>
      </c>
      <c r="C275" s="48" t="s">
        <v>72</v>
      </c>
      <c r="D275" s="48" t="s">
        <v>72</v>
      </c>
      <c r="E275" s="22"/>
      <c r="F275" s="22"/>
      <c r="G275" s="22"/>
      <c r="H275" s="22"/>
      <c r="I275" s="22"/>
    </row>
    <row r="276">
      <c r="A276" s="48" t="s">
        <v>860</v>
      </c>
      <c r="B276" s="48" t="s">
        <v>69</v>
      </c>
      <c r="C276" s="48" t="s">
        <v>72</v>
      </c>
      <c r="D276" s="48" t="s">
        <v>72</v>
      </c>
      <c r="E276" s="22"/>
      <c r="F276" s="22"/>
      <c r="G276" s="22"/>
      <c r="H276" s="22"/>
      <c r="I276" s="22"/>
    </row>
    <row r="277">
      <c r="A277" s="48" t="s">
        <v>861</v>
      </c>
      <c r="B277" s="48" t="s">
        <v>69</v>
      </c>
      <c r="C277" s="48" t="s">
        <v>72</v>
      </c>
      <c r="D277" s="48" t="s">
        <v>72</v>
      </c>
      <c r="E277" s="22"/>
      <c r="F277" s="22"/>
      <c r="G277" s="22"/>
      <c r="H277" s="22"/>
      <c r="I277" s="22"/>
    </row>
    <row r="278">
      <c r="A278" s="48" t="s">
        <v>862</v>
      </c>
      <c r="B278" s="48" t="s">
        <v>69</v>
      </c>
      <c r="C278" s="48" t="s">
        <v>72</v>
      </c>
      <c r="D278" s="48" t="s">
        <v>72</v>
      </c>
      <c r="E278" s="22"/>
      <c r="F278" s="22"/>
      <c r="G278" s="22"/>
      <c r="H278" s="22"/>
      <c r="I278" s="22"/>
    </row>
    <row r="279">
      <c r="A279" s="48" t="s">
        <v>863</v>
      </c>
      <c r="B279" s="48" t="s">
        <v>69</v>
      </c>
      <c r="C279" s="48" t="s">
        <v>72</v>
      </c>
      <c r="D279" s="48" t="s">
        <v>72</v>
      </c>
      <c r="E279" s="22"/>
      <c r="F279" s="22"/>
      <c r="G279" s="22"/>
      <c r="H279" s="22"/>
      <c r="I279" s="22"/>
    </row>
    <row r="280">
      <c r="A280" s="48" t="s">
        <v>864</v>
      </c>
      <c r="B280" s="22" t="s">
        <v>5943</v>
      </c>
      <c r="C280" s="22" t="s">
        <v>5944</v>
      </c>
      <c r="D280" s="22" t="s">
        <v>5945</v>
      </c>
      <c r="E280" s="22"/>
      <c r="F280" s="22"/>
      <c r="G280" s="22"/>
      <c r="H280" s="22"/>
      <c r="I280" s="22"/>
    </row>
    <row r="281">
      <c r="A281" s="48" t="s">
        <v>865</v>
      </c>
      <c r="B281" s="22" t="s">
        <v>5946</v>
      </c>
      <c r="C281" s="22" t="s">
        <v>5944</v>
      </c>
      <c r="D281" s="22" t="s">
        <v>5945</v>
      </c>
      <c r="E281" s="22"/>
      <c r="F281" s="22"/>
      <c r="G281" s="22"/>
      <c r="H281" s="22"/>
      <c r="I281" s="22"/>
    </row>
    <row r="282">
      <c r="A282" s="48" t="s">
        <v>866</v>
      </c>
      <c r="B282" s="22" t="s">
        <v>5947</v>
      </c>
      <c r="C282" s="22" t="s">
        <v>5944</v>
      </c>
      <c r="D282" s="22" t="s">
        <v>5945</v>
      </c>
      <c r="E282" s="22"/>
      <c r="F282" s="22"/>
      <c r="G282" s="22"/>
      <c r="H282" s="22"/>
      <c r="I282" s="22"/>
    </row>
    <row r="283">
      <c r="A283" s="48" t="s">
        <v>867</v>
      </c>
      <c r="B283" s="22" t="s">
        <v>5948</v>
      </c>
      <c r="C283" s="22" t="s">
        <v>5944</v>
      </c>
      <c r="D283" s="22" t="s">
        <v>5945</v>
      </c>
      <c r="E283" s="22"/>
      <c r="F283" s="22"/>
      <c r="G283" s="22"/>
      <c r="H283" s="22"/>
      <c r="I283" s="22"/>
    </row>
    <row r="284">
      <c r="A284" s="48" t="s">
        <v>868</v>
      </c>
      <c r="B284" s="22" t="s">
        <v>5949</v>
      </c>
      <c r="C284" s="22" t="s">
        <v>5944</v>
      </c>
      <c r="D284" s="22" t="s">
        <v>5945</v>
      </c>
      <c r="E284" s="22"/>
      <c r="F284" s="22"/>
      <c r="G284" s="22"/>
      <c r="H284" s="22"/>
      <c r="I284" s="22"/>
    </row>
    <row r="285">
      <c r="A285" s="48" t="s">
        <v>869</v>
      </c>
      <c r="B285" s="22" t="s">
        <v>5950</v>
      </c>
      <c r="C285" s="22" t="s">
        <v>5944</v>
      </c>
      <c r="D285" s="22" t="s">
        <v>5945</v>
      </c>
      <c r="E285" s="22"/>
      <c r="F285" s="22"/>
      <c r="G285" s="22"/>
      <c r="H285" s="22"/>
      <c r="I285" s="22"/>
    </row>
    <row r="286">
      <c r="A286" s="48" t="s">
        <v>870</v>
      </c>
      <c r="B286" s="22" t="s">
        <v>5951</v>
      </c>
      <c r="C286" s="22" t="s">
        <v>5944</v>
      </c>
      <c r="D286" s="22" t="s">
        <v>5945</v>
      </c>
      <c r="E286" s="22"/>
      <c r="F286" s="22"/>
      <c r="G286" s="22"/>
      <c r="H286" s="22"/>
      <c r="I286" s="22"/>
    </row>
    <row r="287">
      <c r="A287" s="48" t="s">
        <v>871</v>
      </c>
      <c r="B287" s="22" t="s">
        <v>5952</v>
      </c>
      <c r="C287" s="22" t="s">
        <v>5944</v>
      </c>
      <c r="D287" s="22" t="s">
        <v>5945</v>
      </c>
      <c r="E287" s="22"/>
      <c r="F287" s="22"/>
      <c r="G287" s="22"/>
      <c r="H287" s="22"/>
      <c r="I287" s="22"/>
    </row>
    <row r="288">
      <c r="A288" s="48" t="s">
        <v>872</v>
      </c>
      <c r="B288" s="22" t="s">
        <v>5953</v>
      </c>
      <c r="C288" s="22" t="s">
        <v>5944</v>
      </c>
      <c r="D288" s="22" t="s">
        <v>5945</v>
      </c>
      <c r="E288" s="22"/>
      <c r="F288" s="22"/>
      <c r="G288" s="22"/>
      <c r="H288" s="22"/>
      <c r="I288" s="22"/>
    </row>
    <row r="289">
      <c r="A289" s="48" t="s">
        <v>873</v>
      </c>
      <c r="B289" s="22" t="s">
        <v>5954</v>
      </c>
      <c r="C289" s="22" t="s">
        <v>5944</v>
      </c>
      <c r="D289" s="22" t="s">
        <v>5945</v>
      </c>
      <c r="E289" s="22"/>
      <c r="F289" s="22"/>
      <c r="G289" s="22"/>
      <c r="H289" s="22"/>
      <c r="I289" s="22"/>
    </row>
    <row r="290">
      <c r="A290" s="48" t="s">
        <v>643</v>
      </c>
      <c r="B290" s="22" t="s">
        <v>5955</v>
      </c>
      <c r="C290" s="22">
        <v>12.0</v>
      </c>
      <c r="D290" s="22">
        <v>12.0</v>
      </c>
      <c r="E290" s="22"/>
      <c r="F290" s="22"/>
      <c r="G290" s="22"/>
      <c r="H290" s="22"/>
      <c r="I290" s="22"/>
    </row>
    <row r="291">
      <c r="A291" s="22"/>
      <c r="B291" s="22"/>
      <c r="C291" s="22"/>
      <c r="D291" s="22"/>
      <c r="E291" s="22"/>
      <c r="F291" s="22"/>
      <c r="G291" s="22"/>
      <c r="H291" s="22"/>
      <c r="I291" s="22"/>
    </row>
    <row r="292">
      <c r="A292" s="22"/>
      <c r="B292" s="22"/>
      <c r="C292" s="22"/>
      <c r="D292" s="22"/>
      <c r="E292" s="22"/>
      <c r="F292" s="22"/>
      <c r="G292" s="22"/>
      <c r="H292" s="22"/>
      <c r="I292" s="22"/>
    </row>
    <row r="293">
      <c r="A293" s="172" t="s">
        <v>874</v>
      </c>
      <c r="B293" s="173">
        <v>100.0</v>
      </c>
      <c r="C293" s="173">
        <v>0.0</v>
      </c>
      <c r="D293" s="173">
        <v>0.0</v>
      </c>
      <c r="E293" s="22"/>
      <c r="F293" s="22"/>
      <c r="G293" s="22"/>
      <c r="H293" s="22"/>
      <c r="I293" s="22"/>
    </row>
    <row r="294">
      <c r="A294" s="172" t="s">
        <v>875</v>
      </c>
      <c r="B294" s="173">
        <v>100.0</v>
      </c>
      <c r="C294" s="173">
        <v>0.0</v>
      </c>
      <c r="D294" s="173">
        <v>0.0</v>
      </c>
      <c r="E294" s="22"/>
      <c r="F294" s="22"/>
      <c r="G294" s="22"/>
      <c r="H294" s="22"/>
      <c r="I294" s="22"/>
    </row>
    <row r="295">
      <c r="A295" s="172" t="s">
        <v>876</v>
      </c>
      <c r="B295" s="173">
        <v>0.0</v>
      </c>
      <c r="C295" s="173">
        <v>0.0</v>
      </c>
      <c r="D295" s="173">
        <v>0.0</v>
      </c>
      <c r="E295" s="22"/>
      <c r="F295" s="22"/>
      <c r="G295" s="22"/>
      <c r="H295" s="22"/>
      <c r="I295" s="22"/>
    </row>
    <row r="296">
      <c r="A296" s="172" t="s">
        <v>877</v>
      </c>
      <c r="B296" s="173">
        <v>0.0</v>
      </c>
      <c r="C296" s="173">
        <v>0.0</v>
      </c>
      <c r="D296" s="173">
        <v>0.0</v>
      </c>
      <c r="E296" s="22"/>
      <c r="F296" s="22"/>
      <c r="G296" s="22"/>
      <c r="H296" s="22"/>
      <c r="I296" s="22"/>
    </row>
    <row r="297">
      <c r="A297" s="172" t="s">
        <v>878</v>
      </c>
      <c r="B297" s="173">
        <v>100.0</v>
      </c>
      <c r="C297" s="173">
        <v>0.0</v>
      </c>
      <c r="D297" s="173">
        <v>0.0</v>
      </c>
      <c r="E297" s="22"/>
      <c r="F297" s="22"/>
      <c r="G297" s="22"/>
      <c r="H297" s="22"/>
      <c r="I297" s="22"/>
    </row>
    <row r="298">
      <c r="A298" s="172" t="s">
        <v>879</v>
      </c>
      <c r="B298" s="173">
        <v>0.0</v>
      </c>
      <c r="C298" s="173">
        <v>0.0</v>
      </c>
      <c r="D298" s="173">
        <v>0.0</v>
      </c>
      <c r="E298" s="22"/>
      <c r="F298" s="22"/>
      <c r="G298" s="22"/>
      <c r="H298" s="22"/>
      <c r="I298" s="22"/>
    </row>
    <row r="299">
      <c r="A299" s="172" t="s">
        <v>880</v>
      </c>
      <c r="B299" s="173">
        <v>100.0</v>
      </c>
      <c r="C299" s="173">
        <v>0.0</v>
      </c>
      <c r="D299" s="173">
        <v>0.0</v>
      </c>
      <c r="E299" s="22"/>
      <c r="F299" s="22"/>
      <c r="G299" s="22"/>
      <c r="H299" s="22"/>
      <c r="I299" s="22"/>
    </row>
    <row r="300">
      <c r="A300" s="172" t="s">
        <v>881</v>
      </c>
      <c r="B300" s="173">
        <v>100.0</v>
      </c>
      <c r="C300" s="173">
        <v>0.0</v>
      </c>
      <c r="D300" s="173">
        <v>0.0</v>
      </c>
      <c r="E300" s="22"/>
      <c r="F300" s="22"/>
      <c r="G300" s="22"/>
      <c r="H300" s="22"/>
      <c r="I300" s="22"/>
    </row>
    <row r="301">
      <c r="A301" s="172" t="s">
        <v>882</v>
      </c>
      <c r="B301" s="173">
        <v>100.0</v>
      </c>
      <c r="C301" s="173">
        <v>0.0</v>
      </c>
      <c r="D301" s="173">
        <v>0.0</v>
      </c>
      <c r="E301" s="22"/>
      <c r="F301" s="22"/>
      <c r="G301" s="22"/>
      <c r="H301" s="22"/>
      <c r="I301" s="22"/>
    </row>
    <row r="302">
      <c r="A302" s="172" t="s">
        <v>883</v>
      </c>
      <c r="B302" s="173">
        <v>100.0</v>
      </c>
      <c r="C302" s="173">
        <v>0.0</v>
      </c>
      <c r="D302" s="173">
        <v>0.0</v>
      </c>
      <c r="E302" s="22"/>
      <c r="F302" s="22"/>
      <c r="G302" s="22"/>
      <c r="H302" s="22"/>
      <c r="I302" s="22"/>
    </row>
    <row r="303">
      <c r="A303" s="22"/>
      <c r="B303" s="22"/>
      <c r="C303" s="22"/>
      <c r="D303" s="22"/>
      <c r="E303" s="22"/>
      <c r="F303" s="22"/>
      <c r="G303" s="22"/>
      <c r="H303" s="22"/>
      <c r="I303" s="22"/>
    </row>
    <row r="304">
      <c r="A304" s="205" t="s">
        <v>646</v>
      </c>
      <c r="B304" s="189">
        <v>70.0</v>
      </c>
      <c r="C304" s="189">
        <v>0.0</v>
      </c>
      <c r="D304" s="189">
        <v>0.0</v>
      </c>
      <c r="E304" s="22"/>
      <c r="F304" s="22"/>
      <c r="G304" s="22"/>
      <c r="H304" s="22"/>
      <c r="I304" s="22"/>
    </row>
    <row r="305">
      <c r="A305" s="177"/>
      <c r="B305" s="178"/>
      <c r="C305" s="178"/>
      <c r="D305" s="178"/>
      <c r="E305" s="22"/>
      <c r="F305" s="22"/>
      <c r="G305" s="22"/>
      <c r="H305" s="22"/>
      <c r="I305" s="22"/>
      <c r="J305" s="22"/>
    </row>
    <row r="306">
      <c r="A306" s="205" t="s">
        <v>648</v>
      </c>
      <c r="B306" s="355">
        <v>23.333333333333332</v>
      </c>
      <c r="C306" s="22"/>
      <c r="D306" s="22"/>
      <c r="E306" s="22"/>
      <c r="F306" s="22"/>
      <c r="G306" s="22"/>
      <c r="H306" s="22"/>
      <c r="I306" s="22"/>
      <c r="J306" s="22"/>
    </row>
    <row r="307">
      <c r="A307" s="22"/>
      <c r="B307" s="22"/>
      <c r="C307" s="22"/>
      <c r="D307" s="22"/>
      <c r="E307" s="22"/>
      <c r="F307" s="22"/>
      <c r="G307" s="22"/>
      <c r="H307" s="22"/>
      <c r="I307" s="22"/>
      <c r="J307" s="22"/>
    </row>
    <row r="308">
      <c r="A308" s="215" t="s">
        <v>466</v>
      </c>
      <c r="B308" s="216" t="s">
        <v>52</v>
      </c>
      <c r="C308" s="216" t="s">
        <v>587</v>
      </c>
      <c r="D308" s="216" t="s">
        <v>588</v>
      </c>
      <c r="E308" s="217"/>
      <c r="F308" s="217"/>
      <c r="G308" s="217"/>
      <c r="H308" s="217"/>
      <c r="I308" s="217"/>
    </row>
    <row r="309">
      <c r="A309" s="193" t="s">
        <v>884</v>
      </c>
      <c r="B309" s="48" t="s">
        <v>71</v>
      </c>
      <c r="C309" s="48" t="s">
        <v>71</v>
      </c>
      <c r="D309" s="48" t="s">
        <v>71</v>
      </c>
      <c r="E309" s="22"/>
      <c r="F309" s="22"/>
      <c r="G309" s="22"/>
      <c r="H309" s="22"/>
      <c r="I309" s="22"/>
    </row>
    <row r="310">
      <c r="A310" s="48" t="s">
        <v>885</v>
      </c>
      <c r="B310" s="48" t="s">
        <v>70</v>
      </c>
      <c r="C310" s="48" t="s">
        <v>70</v>
      </c>
      <c r="D310" s="48" t="s">
        <v>70</v>
      </c>
      <c r="E310" s="22"/>
      <c r="F310" s="22"/>
      <c r="G310" s="22"/>
      <c r="H310" s="22"/>
      <c r="I310" s="22"/>
    </row>
    <row r="311">
      <c r="A311" s="48" t="s">
        <v>886</v>
      </c>
      <c r="B311" s="48" t="s">
        <v>70</v>
      </c>
      <c r="C311" s="48" t="s">
        <v>70</v>
      </c>
      <c r="D311" s="48" t="s">
        <v>70</v>
      </c>
      <c r="E311" s="22"/>
      <c r="F311" s="22"/>
      <c r="G311" s="22"/>
      <c r="H311" s="22"/>
      <c r="I311" s="22"/>
    </row>
    <row r="312">
      <c r="A312" s="48" t="s">
        <v>887</v>
      </c>
      <c r="B312" s="48" t="s">
        <v>70</v>
      </c>
      <c r="C312" s="48" t="s">
        <v>70</v>
      </c>
      <c r="D312" s="48" t="s">
        <v>70</v>
      </c>
      <c r="E312" s="22"/>
      <c r="F312" s="22"/>
      <c r="G312" s="22"/>
      <c r="H312" s="22"/>
      <c r="I312" s="22"/>
    </row>
    <row r="313">
      <c r="A313" s="48" t="s">
        <v>888</v>
      </c>
      <c r="B313" s="48" t="s">
        <v>70</v>
      </c>
      <c r="C313" s="48" t="s">
        <v>70</v>
      </c>
      <c r="D313" s="48" t="s">
        <v>70</v>
      </c>
      <c r="E313" s="22"/>
      <c r="F313" s="22"/>
      <c r="G313" s="22"/>
      <c r="H313" s="22"/>
      <c r="I313" s="22"/>
    </row>
    <row r="314">
      <c r="A314" s="48" t="s">
        <v>889</v>
      </c>
      <c r="B314" s="48" t="s">
        <v>70</v>
      </c>
      <c r="C314" s="48" t="s">
        <v>70</v>
      </c>
      <c r="D314" s="48" t="s">
        <v>70</v>
      </c>
      <c r="E314" s="22"/>
      <c r="F314" s="22"/>
      <c r="G314" s="22"/>
      <c r="H314" s="22"/>
      <c r="I314" s="22"/>
    </row>
    <row r="315">
      <c r="A315" s="48" t="s">
        <v>890</v>
      </c>
      <c r="B315" s="48" t="s">
        <v>69</v>
      </c>
      <c r="C315" s="48" t="s">
        <v>70</v>
      </c>
      <c r="D315" s="48" t="s">
        <v>70</v>
      </c>
      <c r="E315" s="22"/>
      <c r="F315" s="22"/>
      <c r="G315" s="22"/>
      <c r="H315" s="22"/>
      <c r="I315" s="22"/>
    </row>
    <row r="316">
      <c r="A316" s="48" t="s">
        <v>891</v>
      </c>
      <c r="B316" s="48" t="s">
        <v>70</v>
      </c>
      <c r="C316" s="48" t="s">
        <v>70</v>
      </c>
      <c r="D316" s="48" t="s">
        <v>70</v>
      </c>
      <c r="E316" s="22"/>
      <c r="F316" s="22"/>
      <c r="G316" s="22"/>
      <c r="H316" s="22"/>
      <c r="I316" s="22"/>
    </row>
    <row r="317">
      <c r="A317" s="48" t="s">
        <v>892</v>
      </c>
      <c r="B317" s="48" t="s">
        <v>70</v>
      </c>
      <c r="C317" s="48" t="s">
        <v>70</v>
      </c>
      <c r="D317" s="48" t="s">
        <v>70</v>
      </c>
      <c r="E317" s="22"/>
      <c r="F317" s="22"/>
      <c r="G317" s="22"/>
      <c r="H317" s="22"/>
      <c r="I317" s="22"/>
    </row>
    <row r="318">
      <c r="A318" s="48" t="s">
        <v>893</v>
      </c>
      <c r="B318" s="48" t="s">
        <v>71</v>
      </c>
      <c r="C318" s="48" t="s">
        <v>71</v>
      </c>
      <c r="D318" s="48" t="s">
        <v>71</v>
      </c>
      <c r="E318" s="22"/>
      <c r="F318" s="22"/>
      <c r="G318" s="22"/>
      <c r="H318" s="22"/>
      <c r="I318" s="22"/>
    </row>
    <row r="319">
      <c r="A319" s="48" t="s">
        <v>894</v>
      </c>
      <c r="B319" s="22" t="s">
        <v>5956</v>
      </c>
      <c r="C319" s="22" t="s">
        <v>5956</v>
      </c>
      <c r="D319" s="22" t="s">
        <v>5956</v>
      </c>
      <c r="E319" s="22"/>
      <c r="F319" s="22"/>
      <c r="G319" s="22"/>
      <c r="H319" s="22"/>
      <c r="I319" s="22"/>
    </row>
    <row r="320">
      <c r="A320" s="48" t="s">
        <v>895</v>
      </c>
      <c r="B320" s="22" t="s">
        <v>5957</v>
      </c>
      <c r="C320" s="22" t="s">
        <v>5957</v>
      </c>
      <c r="D320" s="22" t="s">
        <v>5957</v>
      </c>
      <c r="E320" s="22"/>
      <c r="F320" s="22"/>
      <c r="G320" s="22"/>
      <c r="H320" s="22"/>
      <c r="I320" s="22"/>
    </row>
    <row r="321">
      <c r="A321" s="48" t="s">
        <v>896</v>
      </c>
      <c r="B321" s="22" t="s">
        <v>5958</v>
      </c>
      <c r="C321" s="22" t="s">
        <v>5958</v>
      </c>
      <c r="D321" s="22" t="s">
        <v>5958</v>
      </c>
      <c r="E321" s="22"/>
      <c r="F321" s="22"/>
      <c r="G321" s="22"/>
      <c r="H321" s="22"/>
      <c r="I321" s="22"/>
    </row>
    <row r="322">
      <c r="A322" s="48" t="s">
        <v>897</v>
      </c>
      <c r="B322" s="22" t="s">
        <v>5959</v>
      </c>
      <c r="C322" s="22" t="s">
        <v>5959</v>
      </c>
      <c r="D322" s="22" t="s">
        <v>5959</v>
      </c>
      <c r="E322" s="22"/>
      <c r="F322" s="22"/>
      <c r="G322" s="22"/>
      <c r="H322" s="22"/>
      <c r="I322" s="22"/>
    </row>
    <row r="323">
      <c r="A323" s="48" t="s">
        <v>898</v>
      </c>
      <c r="B323" s="22" t="s">
        <v>5960</v>
      </c>
      <c r="C323" s="22" t="s">
        <v>5960</v>
      </c>
      <c r="D323" s="22" t="s">
        <v>5960</v>
      </c>
      <c r="E323" s="22"/>
      <c r="F323" s="22"/>
      <c r="G323" s="22"/>
      <c r="H323" s="22"/>
      <c r="I323" s="22"/>
    </row>
    <row r="324">
      <c r="A324" s="48" t="s">
        <v>899</v>
      </c>
      <c r="B324" s="22" t="s">
        <v>5961</v>
      </c>
      <c r="C324" s="22" t="s">
        <v>5961</v>
      </c>
      <c r="D324" s="22" t="s">
        <v>5961</v>
      </c>
      <c r="E324" s="22"/>
      <c r="F324" s="22"/>
      <c r="G324" s="22"/>
      <c r="H324" s="22"/>
      <c r="I324" s="22"/>
    </row>
    <row r="325">
      <c r="A325" s="48" t="s">
        <v>900</v>
      </c>
      <c r="B325" s="22" t="s">
        <v>5962</v>
      </c>
      <c r="C325" s="22" t="s">
        <v>5963</v>
      </c>
      <c r="D325" s="22" t="s">
        <v>5963</v>
      </c>
      <c r="E325" s="22"/>
      <c r="F325" s="22"/>
      <c r="G325" s="22"/>
      <c r="H325" s="22"/>
      <c r="I325" s="22"/>
    </row>
    <row r="326">
      <c r="A326" s="48" t="s">
        <v>901</v>
      </c>
      <c r="B326" s="22" t="s">
        <v>5964</v>
      </c>
      <c r="C326" s="22" t="s">
        <v>5964</v>
      </c>
      <c r="D326" s="22" t="s">
        <v>5964</v>
      </c>
      <c r="E326" s="22"/>
      <c r="F326" s="22"/>
      <c r="G326" s="22"/>
      <c r="H326" s="22"/>
      <c r="I326" s="22"/>
    </row>
    <row r="327">
      <c r="A327" s="48" t="s">
        <v>902</v>
      </c>
      <c r="B327" s="22" t="s">
        <v>5965</v>
      </c>
      <c r="C327" s="22" t="s">
        <v>5965</v>
      </c>
      <c r="D327" s="22" t="s">
        <v>5965</v>
      </c>
      <c r="E327" s="22"/>
      <c r="F327" s="22"/>
      <c r="G327" s="22"/>
      <c r="H327" s="22"/>
      <c r="I327" s="22"/>
    </row>
    <row r="328">
      <c r="A328" s="48" t="s">
        <v>903</v>
      </c>
      <c r="B328" s="22" t="s">
        <v>5966</v>
      </c>
      <c r="C328" s="22" t="s">
        <v>5966</v>
      </c>
      <c r="D328" s="22" t="s">
        <v>5966</v>
      </c>
      <c r="E328" s="22"/>
      <c r="F328" s="22"/>
      <c r="G328" s="22"/>
      <c r="H328" s="22"/>
      <c r="I328" s="22"/>
    </row>
    <row r="329">
      <c r="A329" s="48" t="s">
        <v>643</v>
      </c>
      <c r="B329" s="22" t="s">
        <v>5967</v>
      </c>
      <c r="C329" s="22" t="s">
        <v>5968</v>
      </c>
      <c r="D329" s="22" t="s">
        <v>5968</v>
      </c>
      <c r="E329" s="22"/>
      <c r="F329" s="22"/>
      <c r="G329" s="22"/>
      <c r="H329" s="22"/>
      <c r="I329" s="22"/>
    </row>
    <row r="330">
      <c r="A330" s="22"/>
      <c r="B330" s="22"/>
      <c r="C330" s="22"/>
      <c r="D330" s="22"/>
      <c r="E330" s="22"/>
      <c r="F330" s="22"/>
      <c r="G330" s="22"/>
      <c r="H330" s="22"/>
      <c r="I330" s="22"/>
    </row>
    <row r="331">
      <c r="A331" s="22"/>
      <c r="B331" s="22"/>
      <c r="C331" s="22"/>
      <c r="D331" s="22"/>
      <c r="E331" s="22"/>
      <c r="F331" s="22"/>
      <c r="G331" s="22"/>
      <c r="H331" s="22"/>
      <c r="I331" s="22"/>
    </row>
    <row r="332">
      <c r="A332" s="218" t="s">
        <v>904</v>
      </c>
      <c r="B332" s="173">
        <v>0.0</v>
      </c>
      <c r="C332" s="173">
        <v>0.0</v>
      </c>
      <c r="D332" s="173">
        <v>0.0</v>
      </c>
      <c r="E332" s="22"/>
      <c r="F332" s="22"/>
      <c r="G332" s="22"/>
      <c r="H332" s="22"/>
      <c r="I332" s="22"/>
    </row>
    <row r="333">
      <c r="A333" s="218" t="s">
        <v>905</v>
      </c>
      <c r="B333" s="173">
        <v>50.0</v>
      </c>
      <c r="C333" s="173">
        <v>50.0</v>
      </c>
      <c r="D333" s="173">
        <v>50.0</v>
      </c>
      <c r="E333" s="22"/>
      <c r="F333" s="22"/>
      <c r="G333" s="22"/>
      <c r="H333" s="22"/>
      <c r="I333" s="22"/>
    </row>
    <row r="334">
      <c r="A334" s="218" t="s">
        <v>906</v>
      </c>
      <c r="B334" s="173">
        <v>50.0</v>
      </c>
      <c r="C334" s="173">
        <v>50.0</v>
      </c>
      <c r="D334" s="173">
        <v>50.0</v>
      </c>
      <c r="E334" s="22"/>
      <c r="F334" s="22"/>
      <c r="G334" s="22"/>
      <c r="H334" s="22"/>
      <c r="I334" s="22"/>
    </row>
    <row r="335">
      <c r="A335" s="218" t="s">
        <v>907</v>
      </c>
      <c r="B335" s="173">
        <v>50.0</v>
      </c>
      <c r="C335" s="173">
        <v>50.0</v>
      </c>
      <c r="D335" s="173">
        <v>50.0</v>
      </c>
      <c r="E335" s="22"/>
      <c r="F335" s="22"/>
      <c r="G335" s="22"/>
      <c r="H335" s="22"/>
      <c r="I335" s="22"/>
    </row>
    <row r="336">
      <c r="A336" s="218" t="s">
        <v>908</v>
      </c>
      <c r="B336" s="173">
        <v>50.0</v>
      </c>
      <c r="C336" s="173">
        <v>50.0</v>
      </c>
      <c r="D336" s="173">
        <v>50.0</v>
      </c>
      <c r="E336" s="22"/>
      <c r="F336" s="22"/>
      <c r="G336" s="22"/>
      <c r="H336" s="22"/>
      <c r="I336" s="22"/>
    </row>
    <row r="337">
      <c r="A337" s="218" t="s">
        <v>909</v>
      </c>
      <c r="B337" s="173">
        <v>50.0</v>
      </c>
      <c r="C337" s="173">
        <v>50.0</v>
      </c>
      <c r="D337" s="173">
        <v>50.0</v>
      </c>
      <c r="E337" s="22"/>
      <c r="F337" s="22"/>
      <c r="G337" s="22"/>
      <c r="H337" s="22"/>
      <c r="I337" s="22"/>
    </row>
    <row r="338">
      <c r="A338" s="218" t="s">
        <v>910</v>
      </c>
      <c r="B338" s="173">
        <v>100.0</v>
      </c>
      <c r="C338" s="173">
        <v>50.0</v>
      </c>
      <c r="D338" s="173">
        <v>50.0</v>
      </c>
      <c r="E338" s="22"/>
      <c r="F338" s="22"/>
      <c r="G338" s="22"/>
      <c r="H338" s="22"/>
      <c r="I338" s="22"/>
    </row>
    <row r="339">
      <c r="A339" s="218" t="s">
        <v>911</v>
      </c>
      <c r="B339" s="173">
        <v>50.0</v>
      </c>
      <c r="C339" s="173">
        <v>50.0</v>
      </c>
      <c r="D339" s="173">
        <v>50.0</v>
      </c>
      <c r="E339" s="22"/>
      <c r="F339" s="22"/>
      <c r="G339" s="22"/>
      <c r="H339" s="22"/>
      <c r="I339" s="22"/>
    </row>
    <row r="340">
      <c r="A340" s="218" t="s">
        <v>912</v>
      </c>
      <c r="B340" s="173">
        <v>50.0</v>
      </c>
      <c r="C340" s="173">
        <v>50.0</v>
      </c>
      <c r="D340" s="173">
        <v>50.0</v>
      </c>
      <c r="E340" s="22"/>
      <c r="F340" s="22"/>
      <c r="G340" s="22"/>
      <c r="H340" s="22"/>
      <c r="I340" s="22"/>
    </row>
    <row r="341">
      <c r="A341" s="218" t="s">
        <v>913</v>
      </c>
      <c r="B341" s="173">
        <v>0.0</v>
      </c>
      <c r="C341" s="173">
        <v>0.0</v>
      </c>
      <c r="D341" s="173">
        <v>0.0</v>
      </c>
      <c r="E341" s="22"/>
      <c r="F341" s="22"/>
      <c r="G341" s="22"/>
      <c r="H341" s="22"/>
      <c r="I341" s="22"/>
    </row>
    <row r="342">
      <c r="A342" s="22"/>
      <c r="B342" s="22"/>
      <c r="C342" s="22"/>
      <c r="D342" s="22"/>
      <c r="E342" s="22"/>
      <c r="F342" s="22"/>
      <c r="G342" s="22"/>
      <c r="H342" s="22"/>
      <c r="I342" s="22"/>
    </row>
    <row r="343">
      <c r="A343" s="219" t="s">
        <v>646</v>
      </c>
      <c r="B343" s="189">
        <v>50.0</v>
      </c>
      <c r="C343" s="189">
        <v>44.44444444444444</v>
      </c>
      <c r="D343" s="189">
        <v>44.44444444444444</v>
      </c>
      <c r="E343" s="22"/>
      <c r="F343" s="22"/>
      <c r="G343" s="22"/>
      <c r="H343" s="22"/>
      <c r="I343" s="22"/>
    </row>
    <row r="344">
      <c r="A344" s="177"/>
      <c r="B344" s="178"/>
      <c r="C344" s="178"/>
      <c r="D344" s="178"/>
      <c r="E344" s="22"/>
      <c r="F344" s="22"/>
      <c r="G344" s="22"/>
      <c r="H344" s="22"/>
      <c r="I344" s="22"/>
      <c r="J344" s="22"/>
    </row>
    <row r="345">
      <c r="A345" s="205" t="s">
        <v>648</v>
      </c>
      <c r="B345" s="365">
        <v>46.2962962962963</v>
      </c>
      <c r="C345" s="22"/>
      <c r="D345" s="22"/>
      <c r="E345" s="22"/>
      <c r="F345" s="22"/>
      <c r="G345" s="22"/>
      <c r="H345" s="22"/>
      <c r="I345" s="22"/>
      <c r="J345" s="22"/>
    </row>
    <row r="346">
      <c r="A346" s="22"/>
      <c r="B346" s="22"/>
      <c r="C346" s="22"/>
      <c r="D346" s="22"/>
      <c r="E346" s="22"/>
      <c r="F346" s="22"/>
      <c r="G346" s="22"/>
      <c r="H346" s="22"/>
      <c r="I346" s="22"/>
      <c r="J346" s="22"/>
    </row>
    <row r="347">
      <c r="A347" s="215" t="s">
        <v>469</v>
      </c>
      <c r="B347" s="216" t="s">
        <v>52</v>
      </c>
      <c r="C347" s="216" t="s">
        <v>587</v>
      </c>
      <c r="D347" s="216" t="s">
        <v>588</v>
      </c>
      <c r="E347" s="217"/>
      <c r="F347" s="217"/>
      <c r="G347" s="217"/>
      <c r="H347" s="217"/>
      <c r="I347" s="217"/>
    </row>
    <row r="348">
      <c r="A348" s="193" t="s">
        <v>914</v>
      </c>
      <c r="B348" s="48" t="s">
        <v>69</v>
      </c>
      <c r="C348" s="48" t="s">
        <v>70</v>
      </c>
      <c r="D348" s="48" t="s">
        <v>72</v>
      </c>
      <c r="E348" s="22"/>
      <c r="F348" s="22"/>
      <c r="G348" s="22"/>
      <c r="H348" s="22"/>
      <c r="I348" s="22"/>
    </row>
    <row r="349">
      <c r="A349" s="48" t="s">
        <v>915</v>
      </c>
      <c r="B349" s="48" t="s">
        <v>70</v>
      </c>
      <c r="C349" s="48" t="s">
        <v>70</v>
      </c>
      <c r="D349" s="48" t="s">
        <v>72</v>
      </c>
      <c r="E349" s="22"/>
      <c r="F349" s="22"/>
      <c r="G349" s="22"/>
      <c r="H349" s="22"/>
      <c r="I349" s="22"/>
    </row>
    <row r="350">
      <c r="A350" s="48" t="s">
        <v>916</v>
      </c>
      <c r="B350" s="48" t="s">
        <v>70</v>
      </c>
      <c r="C350" s="48" t="s">
        <v>70</v>
      </c>
      <c r="D350" s="48" t="s">
        <v>72</v>
      </c>
      <c r="E350" s="22"/>
      <c r="F350" s="22"/>
      <c r="G350" s="22"/>
      <c r="H350" s="22"/>
      <c r="I350" s="22"/>
    </row>
    <row r="351">
      <c r="A351" s="48" t="s">
        <v>917</v>
      </c>
      <c r="B351" s="48" t="s">
        <v>70</v>
      </c>
      <c r="C351" s="48" t="s">
        <v>69</v>
      </c>
      <c r="D351" s="48" t="s">
        <v>72</v>
      </c>
      <c r="E351" s="22"/>
      <c r="F351" s="22"/>
      <c r="G351" s="22"/>
      <c r="H351" s="22"/>
      <c r="I351" s="22"/>
    </row>
    <row r="352">
      <c r="A352" s="48" t="s">
        <v>918</v>
      </c>
      <c r="B352" s="22" t="s">
        <v>5969</v>
      </c>
      <c r="C352" s="22" t="s">
        <v>5970</v>
      </c>
      <c r="D352" s="22" t="s">
        <v>5971</v>
      </c>
      <c r="E352" s="22"/>
      <c r="F352" s="22"/>
      <c r="G352" s="22"/>
      <c r="H352" s="22"/>
      <c r="I352" s="22"/>
    </row>
    <row r="353">
      <c r="A353" s="48" t="s">
        <v>919</v>
      </c>
      <c r="B353" s="22" t="s">
        <v>5972</v>
      </c>
      <c r="C353" s="22" t="s">
        <v>5973</v>
      </c>
      <c r="D353" s="22" t="s">
        <v>2207</v>
      </c>
      <c r="E353" s="22"/>
      <c r="F353" s="22"/>
      <c r="G353" s="22"/>
      <c r="H353" s="22"/>
      <c r="I353" s="22"/>
    </row>
    <row r="354">
      <c r="A354" s="48" t="s">
        <v>921</v>
      </c>
      <c r="B354" s="22" t="s">
        <v>5974</v>
      </c>
      <c r="C354" s="22" t="s">
        <v>5975</v>
      </c>
      <c r="D354" s="22" t="s">
        <v>2207</v>
      </c>
      <c r="E354" s="22"/>
      <c r="F354" s="22"/>
      <c r="G354" s="22"/>
      <c r="H354" s="22"/>
      <c r="I354" s="22"/>
    </row>
    <row r="355">
      <c r="A355" s="48" t="s">
        <v>922</v>
      </c>
      <c r="B355" s="22" t="s">
        <v>5976</v>
      </c>
      <c r="C355" s="22" t="s">
        <v>5977</v>
      </c>
      <c r="D355" s="22" t="s">
        <v>5978</v>
      </c>
      <c r="E355" s="22"/>
      <c r="F355" s="22"/>
      <c r="G355" s="22"/>
      <c r="H355" s="22"/>
      <c r="I355" s="22"/>
    </row>
    <row r="356">
      <c r="A356" s="48" t="s">
        <v>643</v>
      </c>
      <c r="B356" s="22" t="s">
        <v>5979</v>
      </c>
      <c r="C356" s="22" t="s">
        <v>5980</v>
      </c>
      <c r="D356" s="22" t="s">
        <v>5981</v>
      </c>
      <c r="E356" s="22"/>
      <c r="F356" s="22"/>
      <c r="G356" s="22"/>
      <c r="H356" s="22"/>
      <c r="I356" s="22"/>
    </row>
    <row r="357">
      <c r="A357" s="22"/>
      <c r="B357" s="22"/>
      <c r="C357" s="22"/>
      <c r="D357" s="22"/>
      <c r="E357" s="22"/>
      <c r="F357" s="22"/>
      <c r="G357" s="22"/>
      <c r="H357" s="22"/>
      <c r="I357" s="22"/>
    </row>
    <row r="358">
      <c r="A358" s="177"/>
      <c r="B358" s="177"/>
      <c r="C358" s="177"/>
      <c r="D358" s="177"/>
      <c r="E358" s="22"/>
      <c r="F358" s="22"/>
      <c r="G358" s="22"/>
      <c r="H358" s="22"/>
      <c r="I358" s="22"/>
    </row>
    <row r="359">
      <c r="A359" s="218" t="s">
        <v>923</v>
      </c>
      <c r="B359" s="173">
        <v>100.0</v>
      </c>
      <c r="C359" s="173">
        <v>50.0</v>
      </c>
      <c r="D359" s="173">
        <v>0.0</v>
      </c>
      <c r="E359" s="22"/>
      <c r="F359" s="22"/>
      <c r="G359" s="22"/>
      <c r="H359" s="22"/>
      <c r="I359" s="22"/>
    </row>
    <row r="360">
      <c r="A360" s="218" t="s">
        <v>924</v>
      </c>
      <c r="B360" s="173">
        <v>50.0</v>
      </c>
      <c r="C360" s="173">
        <v>50.0</v>
      </c>
      <c r="D360" s="173">
        <v>0.0</v>
      </c>
      <c r="E360" s="22"/>
      <c r="F360" s="22"/>
      <c r="G360" s="22"/>
      <c r="H360" s="22"/>
      <c r="I360" s="22"/>
    </row>
    <row r="361">
      <c r="A361" s="218" t="s">
        <v>925</v>
      </c>
      <c r="B361" s="173">
        <v>50.0</v>
      </c>
      <c r="C361" s="173">
        <v>50.0</v>
      </c>
      <c r="D361" s="173">
        <v>0.0</v>
      </c>
      <c r="E361" s="22"/>
      <c r="F361" s="22"/>
      <c r="G361" s="22"/>
      <c r="H361" s="22"/>
      <c r="I361" s="22"/>
    </row>
    <row r="362">
      <c r="A362" s="218" t="s">
        <v>926</v>
      </c>
      <c r="B362" s="173">
        <v>50.0</v>
      </c>
      <c r="C362" s="173">
        <v>100.0</v>
      </c>
      <c r="D362" s="173">
        <v>0.0</v>
      </c>
      <c r="E362" s="22"/>
      <c r="F362" s="22"/>
      <c r="G362" s="22"/>
      <c r="H362" s="22"/>
      <c r="I362" s="22"/>
    </row>
    <row r="363">
      <c r="A363" s="22"/>
      <c r="B363" s="22"/>
      <c r="C363" s="22"/>
      <c r="D363" s="22"/>
      <c r="E363" s="22"/>
      <c r="F363" s="22"/>
      <c r="G363" s="22"/>
      <c r="H363" s="22"/>
      <c r="I363" s="22"/>
    </row>
    <row r="364">
      <c r="A364" s="219" t="s">
        <v>646</v>
      </c>
      <c r="B364" s="181">
        <v>62.5</v>
      </c>
      <c r="C364" s="181">
        <v>62.5</v>
      </c>
      <c r="D364" s="181">
        <v>0.0</v>
      </c>
      <c r="E364" s="22"/>
      <c r="F364" s="22"/>
      <c r="G364" s="22"/>
      <c r="H364" s="22"/>
      <c r="I364" s="22"/>
    </row>
    <row r="365">
      <c r="A365" s="177"/>
      <c r="B365" s="178"/>
      <c r="C365" s="178"/>
      <c r="D365" s="178"/>
      <c r="E365" s="22"/>
      <c r="F365" s="22"/>
      <c r="G365" s="22"/>
      <c r="H365" s="22"/>
      <c r="I365" s="22"/>
      <c r="J365" s="22"/>
    </row>
    <row r="366">
      <c r="A366" s="205" t="s">
        <v>648</v>
      </c>
      <c r="B366" s="355">
        <v>41.666666666666664</v>
      </c>
      <c r="C366" s="22"/>
      <c r="D366" s="22"/>
      <c r="E366" s="22"/>
      <c r="F366" s="22"/>
      <c r="G366" s="22"/>
      <c r="H366" s="22"/>
      <c r="I366" s="22"/>
      <c r="J366" s="22"/>
    </row>
    <row r="367">
      <c r="A367" s="22"/>
      <c r="B367" s="22"/>
      <c r="C367" s="22"/>
      <c r="D367" s="22"/>
      <c r="E367" s="22"/>
      <c r="F367" s="22"/>
      <c r="G367" s="22"/>
      <c r="H367" s="22"/>
      <c r="I367" s="22"/>
      <c r="J367" s="22"/>
    </row>
    <row r="368">
      <c r="A368" s="215" t="s">
        <v>472</v>
      </c>
      <c r="B368" s="216" t="s">
        <v>52</v>
      </c>
      <c r="C368" s="216" t="s">
        <v>587</v>
      </c>
      <c r="D368" s="216" t="s">
        <v>588</v>
      </c>
      <c r="E368" s="217"/>
      <c r="F368" s="217"/>
      <c r="G368" s="217"/>
      <c r="H368" s="217"/>
      <c r="I368" s="217"/>
    </row>
    <row r="369">
      <c r="A369" s="193" t="s">
        <v>927</v>
      </c>
      <c r="B369" s="48" t="s">
        <v>73</v>
      </c>
      <c r="C369" s="48" t="s">
        <v>73</v>
      </c>
      <c r="D369" s="48" t="s">
        <v>73</v>
      </c>
      <c r="E369" s="22"/>
      <c r="F369" s="22"/>
      <c r="G369" s="22"/>
      <c r="H369" s="22"/>
      <c r="I369" s="22"/>
    </row>
    <row r="370">
      <c r="A370" s="48" t="s">
        <v>928</v>
      </c>
      <c r="B370" s="48" t="s">
        <v>73</v>
      </c>
      <c r="C370" s="48" t="s">
        <v>73</v>
      </c>
      <c r="D370" s="48" t="s">
        <v>73</v>
      </c>
      <c r="E370" s="22"/>
      <c r="F370" s="22"/>
      <c r="G370" s="22"/>
      <c r="H370" s="22"/>
      <c r="I370" s="22"/>
    </row>
    <row r="371">
      <c r="A371" s="48" t="s">
        <v>929</v>
      </c>
      <c r="B371" s="22"/>
      <c r="C371" s="22"/>
      <c r="D371" s="22"/>
      <c r="E371" s="22"/>
      <c r="F371" s="22"/>
      <c r="G371" s="22"/>
      <c r="H371" s="22"/>
      <c r="I371" s="22"/>
    </row>
    <row r="372">
      <c r="A372" s="48" t="s">
        <v>931</v>
      </c>
      <c r="B372" s="22"/>
      <c r="C372" s="22"/>
      <c r="D372" s="22"/>
      <c r="E372" s="22"/>
      <c r="F372" s="22"/>
      <c r="G372" s="22"/>
      <c r="H372" s="22"/>
      <c r="I372" s="22"/>
    </row>
    <row r="373">
      <c r="A373" s="48" t="s">
        <v>643</v>
      </c>
      <c r="B373" s="22"/>
      <c r="C373" s="22"/>
      <c r="D373" s="22"/>
      <c r="E373" s="22"/>
      <c r="F373" s="22"/>
      <c r="G373" s="22"/>
      <c r="H373" s="22"/>
      <c r="I373" s="22"/>
    </row>
    <row r="374">
      <c r="A374" s="22"/>
      <c r="B374" s="22"/>
      <c r="C374" s="22"/>
      <c r="D374" s="22"/>
      <c r="E374" s="22"/>
      <c r="F374" s="22"/>
      <c r="G374" s="22"/>
      <c r="H374" s="22"/>
      <c r="I374" s="22"/>
    </row>
    <row r="375">
      <c r="A375" s="22"/>
      <c r="B375" s="22"/>
      <c r="C375" s="22"/>
      <c r="D375" s="22"/>
      <c r="E375" s="22"/>
      <c r="F375" s="22"/>
      <c r="G375" s="22"/>
      <c r="H375" s="22"/>
      <c r="I375" s="22"/>
    </row>
    <row r="376">
      <c r="A376" s="172" t="s">
        <v>935</v>
      </c>
      <c r="B376" s="173" t="s">
        <v>537</v>
      </c>
      <c r="C376" s="173" t="s">
        <v>537</v>
      </c>
      <c r="D376" s="173" t="s">
        <v>537</v>
      </c>
      <c r="E376" s="22"/>
      <c r="F376" s="22"/>
      <c r="G376" s="22"/>
      <c r="H376" s="22"/>
      <c r="I376" s="22"/>
    </row>
    <row r="377">
      <c r="A377" s="172" t="s">
        <v>936</v>
      </c>
      <c r="B377" s="173" t="s">
        <v>537</v>
      </c>
      <c r="C377" s="173" t="s">
        <v>537</v>
      </c>
      <c r="D377" s="173" t="s">
        <v>537</v>
      </c>
      <c r="E377" s="22"/>
      <c r="F377" s="22"/>
      <c r="G377" s="22"/>
      <c r="H377" s="22"/>
      <c r="I377" s="22"/>
    </row>
    <row r="378">
      <c r="A378" s="22"/>
      <c r="B378" s="22"/>
      <c r="C378" s="22"/>
      <c r="D378" s="22"/>
      <c r="E378" s="22"/>
      <c r="F378" s="22"/>
      <c r="G378" s="22"/>
      <c r="H378" s="22"/>
      <c r="I378" s="22"/>
    </row>
    <row r="379">
      <c r="A379" s="205" t="s">
        <v>646</v>
      </c>
      <c r="B379" s="181" t="s">
        <v>73</v>
      </c>
      <c r="C379" s="181" t="s">
        <v>73</v>
      </c>
      <c r="D379" s="181" t="s">
        <v>73</v>
      </c>
      <c r="E379" s="22"/>
      <c r="F379" s="22"/>
      <c r="G379" s="22"/>
      <c r="H379" s="22"/>
      <c r="I379" s="22"/>
    </row>
    <row r="380">
      <c r="A380" s="177"/>
      <c r="B380" s="178"/>
      <c r="C380" s="178"/>
      <c r="D380" s="178"/>
      <c r="E380" s="22"/>
      <c r="F380" s="22"/>
      <c r="G380" s="22"/>
      <c r="H380" s="22"/>
      <c r="I380" s="22"/>
      <c r="J380" s="22"/>
    </row>
    <row r="381">
      <c r="A381" s="205" t="s">
        <v>648</v>
      </c>
      <c r="B381" s="365" t="s">
        <v>73</v>
      </c>
      <c r="C381" s="22"/>
      <c r="D381" s="22"/>
      <c r="E381" s="22"/>
      <c r="F381" s="22"/>
      <c r="G381" s="22"/>
      <c r="H381" s="22"/>
      <c r="I381" s="22"/>
      <c r="J381" s="22"/>
    </row>
    <row r="382">
      <c r="A382" s="22"/>
      <c r="B382" s="22"/>
      <c r="C382" s="22"/>
      <c r="D382" s="22"/>
      <c r="E382" s="22"/>
      <c r="F382" s="22"/>
      <c r="G382" s="22"/>
      <c r="H382" s="22"/>
      <c r="I382" s="22"/>
      <c r="J382" s="22"/>
    </row>
    <row r="383">
      <c r="A383" s="215" t="s">
        <v>475</v>
      </c>
      <c r="B383" s="216" t="s">
        <v>52</v>
      </c>
      <c r="C383" s="216" t="s">
        <v>587</v>
      </c>
      <c r="D383" s="216" t="s">
        <v>588</v>
      </c>
      <c r="E383" s="217"/>
      <c r="F383" s="217"/>
      <c r="G383" s="217"/>
      <c r="H383" s="217"/>
      <c r="I383" s="217"/>
    </row>
    <row r="384">
      <c r="A384" s="193" t="s">
        <v>937</v>
      </c>
      <c r="B384" s="48" t="s">
        <v>73</v>
      </c>
      <c r="C384" s="48" t="s">
        <v>73</v>
      </c>
      <c r="D384" s="48" t="s">
        <v>73</v>
      </c>
      <c r="E384" s="22"/>
      <c r="F384" s="22"/>
      <c r="G384" s="22"/>
      <c r="H384" s="22"/>
      <c r="I384" s="22"/>
    </row>
    <row r="385">
      <c r="A385" s="48" t="s">
        <v>938</v>
      </c>
      <c r="B385" s="48" t="s">
        <v>73</v>
      </c>
      <c r="C385" s="48" t="s">
        <v>73</v>
      </c>
      <c r="D385" s="48" t="s">
        <v>73</v>
      </c>
      <c r="E385" s="22"/>
      <c r="F385" s="22"/>
      <c r="G385" s="22"/>
      <c r="H385" s="22"/>
      <c r="I385" s="22"/>
    </row>
    <row r="386">
      <c r="A386" s="48" t="s">
        <v>938</v>
      </c>
      <c r="B386" s="48" t="s">
        <v>73</v>
      </c>
      <c r="C386" s="48" t="s">
        <v>73</v>
      </c>
      <c r="D386" s="48" t="s">
        <v>73</v>
      </c>
      <c r="E386" s="22"/>
      <c r="F386" s="22"/>
      <c r="G386" s="22"/>
      <c r="H386" s="22"/>
      <c r="I386" s="22"/>
    </row>
    <row r="387">
      <c r="A387" s="48" t="s">
        <v>938</v>
      </c>
      <c r="B387" s="48" t="s">
        <v>73</v>
      </c>
      <c r="C387" s="48" t="s">
        <v>73</v>
      </c>
      <c r="D387" s="48" t="s">
        <v>73</v>
      </c>
      <c r="E387" s="22"/>
      <c r="F387" s="22"/>
      <c r="G387" s="22"/>
      <c r="H387" s="22"/>
      <c r="I387" s="22"/>
    </row>
    <row r="388">
      <c r="A388" s="48" t="s">
        <v>938</v>
      </c>
      <c r="B388" s="48" t="s">
        <v>73</v>
      </c>
      <c r="C388" s="48" t="s">
        <v>73</v>
      </c>
      <c r="D388" s="48" t="s">
        <v>73</v>
      </c>
      <c r="E388" s="22"/>
      <c r="F388" s="22"/>
      <c r="G388" s="22"/>
      <c r="H388" s="22"/>
      <c r="I388" s="22"/>
    </row>
    <row r="389">
      <c r="A389" s="48" t="s">
        <v>938</v>
      </c>
      <c r="B389" s="48" t="s">
        <v>73</v>
      </c>
      <c r="C389" s="48" t="s">
        <v>73</v>
      </c>
      <c r="D389" s="48" t="s">
        <v>73</v>
      </c>
      <c r="E389" s="22"/>
      <c r="F389" s="22"/>
      <c r="G389" s="22"/>
      <c r="H389" s="22"/>
      <c r="I389" s="22"/>
    </row>
    <row r="390">
      <c r="A390" s="48" t="s">
        <v>938</v>
      </c>
      <c r="B390" s="48" t="s">
        <v>73</v>
      </c>
      <c r="C390" s="48" t="s">
        <v>73</v>
      </c>
      <c r="D390" s="48" t="s">
        <v>73</v>
      </c>
      <c r="E390" s="22"/>
      <c r="F390" s="22"/>
      <c r="G390" s="22"/>
      <c r="H390" s="22"/>
      <c r="I390" s="22"/>
    </row>
    <row r="391">
      <c r="A391" s="48" t="s">
        <v>938</v>
      </c>
      <c r="B391" s="48" t="s">
        <v>73</v>
      </c>
      <c r="C391" s="48" t="s">
        <v>73</v>
      </c>
      <c r="D391" s="48" t="s">
        <v>73</v>
      </c>
      <c r="E391" s="22"/>
      <c r="F391" s="22"/>
      <c r="G391" s="22"/>
      <c r="H391" s="22"/>
      <c r="I391" s="22"/>
    </row>
    <row r="392">
      <c r="A392" s="48" t="s">
        <v>939</v>
      </c>
      <c r="B392" s="22" t="s">
        <v>73</v>
      </c>
      <c r="C392" s="22" t="s">
        <v>73</v>
      </c>
      <c r="D392" s="22" t="s">
        <v>73</v>
      </c>
      <c r="E392" s="22"/>
      <c r="F392" s="22"/>
      <c r="G392" s="22"/>
      <c r="H392" s="22"/>
      <c r="I392" s="22"/>
    </row>
    <row r="393">
      <c r="A393" s="48" t="s">
        <v>941</v>
      </c>
      <c r="B393" s="22" t="s">
        <v>73</v>
      </c>
      <c r="C393" s="22" t="s">
        <v>73</v>
      </c>
      <c r="D393" s="22" t="s">
        <v>73</v>
      </c>
      <c r="E393" s="22"/>
      <c r="F393" s="22"/>
      <c r="G393" s="22"/>
      <c r="H393" s="22"/>
      <c r="I393" s="22"/>
    </row>
    <row r="394">
      <c r="A394" s="48" t="s">
        <v>943</v>
      </c>
      <c r="B394" s="22" t="s">
        <v>73</v>
      </c>
      <c r="C394" s="22" t="s">
        <v>73</v>
      </c>
      <c r="D394" s="22" t="s">
        <v>73</v>
      </c>
      <c r="E394" s="22"/>
      <c r="F394" s="22"/>
      <c r="G394" s="22"/>
      <c r="H394" s="22"/>
      <c r="I394" s="22"/>
    </row>
    <row r="395">
      <c r="A395" s="48" t="s">
        <v>944</v>
      </c>
      <c r="B395" s="22" t="s">
        <v>73</v>
      </c>
      <c r="C395" s="22" t="s">
        <v>73</v>
      </c>
      <c r="D395" s="22" t="s">
        <v>73</v>
      </c>
      <c r="E395" s="22"/>
      <c r="F395" s="22"/>
      <c r="G395" s="22"/>
      <c r="H395" s="22"/>
      <c r="I395" s="22"/>
    </row>
    <row r="396">
      <c r="A396" s="48" t="s">
        <v>945</v>
      </c>
      <c r="B396" s="22" t="s">
        <v>73</v>
      </c>
      <c r="C396" s="22" t="s">
        <v>73</v>
      </c>
      <c r="D396" s="22" t="s">
        <v>73</v>
      </c>
      <c r="E396" s="22"/>
      <c r="F396" s="22"/>
      <c r="G396" s="22"/>
      <c r="H396" s="22"/>
      <c r="I396" s="22"/>
    </row>
    <row r="397">
      <c r="A397" s="48" t="s">
        <v>946</v>
      </c>
      <c r="B397" s="22" t="s">
        <v>73</v>
      </c>
      <c r="C397" s="22" t="s">
        <v>73</v>
      </c>
      <c r="D397" s="22" t="s">
        <v>73</v>
      </c>
      <c r="E397" s="22"/>
      <c r="F397" s="22"/>
      <c r="G397" s="22"/>
      <c r="H397" s="22"/>
      <c r="I397" s="22"/>
    </row>
    <row r="398">
      <c r="A398" s="48" t="s">
        <v>947</v>
      </c>
      <c r="B398" s="22" t="s">
        <v>73</v>
      </c>
      <c r="C398" s="22" t="s">
        <v>73</v>
      </c>
      <c r="D398" s="22" t="s">
        <v>73</v>
      </c>
      <c r="E398" s="22"/>
      <c r="F398" s="22"/>
      <c r="G398" s="22"/>
      <c r="H398" s="22"/>
      <c r="I398" s="22"/>
    </row>
    <row r="399">
      <c r="A399" s="48" t="s">
        <v>949</v>
      </c>
      <c r="B399" s="22" t="s">
        <v>73</v>
      </c>
      <c r="C399" s="22" t="s">
        <v>73</v>
      </c>
      <c r="D399" s="22" t="s">
        <v>73</v>
      </c>
      <c r="E399" s="22"/>
      <c r="F399" s="22"/>
      <c r="G399" s="22"/>
      <c r="H399" s="22"/>
      <c r="I399" s="22"/>
    </row>
    <row r="400">
      <c r="A400" s="48" t="s">
        <v>643</v>
      </c>
      <c r="B400" s="22"/>
      <c r="C400" s="22"/>
      <c r="D400" s="22"/>
      <c r="E400" s="22"/>
      <c r="F400" s="22"/>
      <c r="G400" s="22"/>
      <c r="H400" s="22"/>
      <c r="I400" s="22"/>
    </row>
    <row r="401">
      <c r="A401" s="22"/>
      <c r="B401" s="22"/>
      <c r="C401" s="22"/>
      <c r="D401" s="22"/>
      <c r="E401" s="22"/>
      <c r="F401" s="22"/>
      <c r="G401" s="22"/>
      <c r="H401" s="22"/>
      <c r="I401" s="22"/>
    </row>
    <row r="402">
      <c r="A402" s="177"/>
      <c r="B402" s="177"/>
      <c r="C402" s="177"/>
      <c r="D402" s="177"/>
      <c r="E402" s="22"/>
      <c r="F402" s="22"/>
      <c r="G402" s="22"/>
      <c r="H402" s="22"/>
      <c r="I402" s="22"/>
    </row>
    <row r="403">
      <c r="A403" s="172" t="s">
        <v>950</v>
      </c>
      <c r="B403" s="173" t="s">
        <v>537</v>
      </c>
      <c r="C403" s="173" t="s">
        <v>537</v>
      </c>
      <c r="D403" s="173" t="s">
        <v>537</v>
      </c>
      <c r="E403" s="22"/>
      <c r="F403" s="22"/>
      <c r="G403" s="22"/>
      <c r="H403" s="22"/>
      <c r="I403" s="22"/>
    </row>
    <row r="404">
      <c r="A404" s="172" t="s">
        <v>951</v>
      </c>
      <c r="B404" s="173" t="s">
        <v>537</v>
      </c>
      <c r="C404" s="173" t="s">
        <v>537</v>
      </c>
      <c r="D404" s="173" t="s">
        <v>537</v>
      </c>
      <c r="E404" s="22"/>
      <c r="F404" s="22"/>
      <c r="G404" s="22"/>
      <c r="H404" s="22"/>
      <c r="I404" s="22"/>
    </row>
    <row r="405">
      <c r="A405" s="172" t="s">
        <v>952</v>
      </c>
      <c r="B405" s="173" t="s">
        <v>537</v>
      </c>
      <c r="C405" s="173" t="s">
        <v>537</v>
      </c>
      <c r="D405" s="173" t="s">
        <v>537</v>
      </c>
      <c r="E405" s="22"/>
      <c r="F405" s="22"/>
      <c r="G405" s="22"/>
      <c r="H405" s="22"/>
      <c r="I405" s="22"/>
    </row>
    <row r="406">
      <c r="A406" s="172" t="s">
        <v>953</v>
      </c>
      <c r="B406" s="173" t="s">
        <v>537</v>
      </c>
      <c r="C406" s="173" t="s">
        <v>537</v>
      </c>
      <c r="D406" s="173" t="s">
        <v>537</v>
      </c>
      <c r="E406" s="22"/>
      <c r="F406" s="22"/>
      <c r="G406" s="22"/>
      <c r="H406" s="22"/>
      <c r="I406" s="22"/>
    </row>
    <row r="407">
      <c r="A407" s="172" t="s">
        <v>954</v>
      </c>
      <c r="B407" s="173" t="s">
        <v>537</v>
      </c>
      <c r="C407" s="173" t="s">
        <v>537</v>
      </c>
      <c r="D407" s="173" t="s">
        <v>537</v>
      </c>
      <c r="E407" s="22"/>
      <c r="F407" s="22"/>
      <c r="G407" s="22"/>
      <c r="H407" s="22"/>
      <c r="I407" s="22"/>
    </row>
    <row r="408">
      <c r="A408" s="172" t="s">
        <v>955</v>
      </c>
      <c r="B408" s="173" t="s">
        <v>537</v>
      </c>
      <c r="C408" s="173" t="s">
        <v>537</v>
      </c>
      <c r="D408" s="173" t="s">
        <v>537</v>
      </c>
      <c r="E408" s="22"/>
      <c r="F408" s="22"/>
      <c r="G408" s="22"/>
      <c r="H408" s="22"/>
      <c r="I408" s="22"/>
    </row>
    <row r="409">
      <c r="A409" s="172" t="s">
        <v>956</v>
      </c>
      <c r="B409" s="173" t="s">
        <v>537</v>
      </c>
      <c r="C409" s="173" t="s">
        <v>537</v>
      </c>
      <c r="D409" s="173" t="s">
        <v>537</v>
      </c>
      <c r="E409" s="22"/>
      <c r="F409" s="22"/>
      <c r="G409" s="22"/>
      <c r="H409" s="22"/>
      <c r="I409" s="22"/>
    </row>
    <row r="410">
      <c r="A410" s="172" t="s">
        <v>957</v>
      </c>
      <c r="B410" s="173" t="s">
        <v>537</v>
      </c>
      <c r="C410" s="173" t="s">
        <v>537</v>
      </c>
      <c r="D410" s="173" t="s">
        <v>537</v>
      </c>
      <c r="E410" s="22"/>
      <c r="F410" s="22"/>
      <c r="G410" s="22"/>
      <c r="H410" s="22"/>
      <c r="I410" s="22"/>
    </row>
    <row r="411">
      <c r="A411" s="22"/>
      <c r="B411" s="22"/>
      <c r="C411" s="22"/>
      <c r="D411" s="22"/>
      <c r="E411" s="22"/>
      <c r="F411" s="22"/>
      <c r="G411" s="22"/>
      <c r="H411" s="22"/>
      <c r="I411" s="22"/>
    </row>
    <row r="412">
      <c r="A412" s="205" t="s">
        <v>646</v>
      </c>
      <c r="B412" s="181" t="s">
        <v>73</v>
      </c>
      <c r="C412" s="181" t="s">
        <v>73</v>
      </c>
      <c r="D412" s="181" t="s">
        <v>73</v>
      </c>
      <c r="E412" s="22"/>
      <c r="F412" s="22"/>
      <c r="G412" s="22"/>
      <c r="H412" s="22"/>
      <c r="I412" s="22"/>
    </row>
    <row r="413">
      <c r="A413" s="177"/>
      <c r="B413" s="178"/>
      <c r="C413" s="178"/>
      <c r="D413" s="178"/>
      <c r="E413" s="22"/>
      <c r="F413" s="22"/>
      <c r="G413" s="22"/>
      <c r="H413" s="22"/>
      <c r="I413" s="22"/>
      <c r="J413" s="22"/>
    </row>
    <row r="414">
      <c r="A414" s="205" t="s">
        <v>648</v>
      </c>
      <c r="B414" s="365" t="s">
        <v>73</v>
      </c>
      <c r="C414" s="22"/>
      <c r="D414" s="22"/>
      <c r="E414" s="22"/>
      <c r="F414" s="22"/>
      <c r="G414" s="22"/>
      <c r="H414" s="22"/>
      <c r="I414" s="22"/>
      <c r="J414" s="22"/>
    </row>
    <row r="415">
      <c r="A415" s="22"/>
      <c r="B415" s="22"/>
      <c r="C415" s="22"/>
      <c r="D415" s="22"/>
      <c r="E415" s="22"/>
      <c r="F415" s="22"/>
      <c r="G415" s="22"/>
      <c r="H415" s="22"/>
      <c r="I415" s="22"/>
      <c r="J415" s="22"/>
    </row>
    <row r="416">
      <c r="A416" s="215" t="s">
        <v>478</v>
      </c>
      <c r="B416" s="216" t="s">
        <v>52</v>
      </c>
      <c r="C416" s="216" t="s">
        <v>587</v>
      </c>
      <c r="D416" s="216" t="s">
        <v>588</v>
      </c>
      <c r="E416" s="217"/>
      <c r="F416" s="217"/>
      <c r="G416" s="217"/>
      <c r="H416" s="217"/>
      <c r="I416" s="217"/>
    </row>
    <row r="417">
      <c r="A417" s="193" t="s">
        <v>958</v>
      </c>
      <c r="B417" s="48" t="s">
        <v>71</v>
      </c>
      <c r="C417" s="48" t="s">
        <v>71</v>
      </c>
      <c r="D417" s="48" t="s">
        <v>71</v>
      </c>
      <c r="E417" s="22"/>
      <c r="F417" s="22"/>
      <c r="G417" s="22"/>
      <c r="H417" s="22"/>
      <c r="I417" s="22"/>
    </row>
    <row r="418">
      <c r="A418" s="48" t="s">
        <v>959</v>
      </c>
      <c r="B418" s="22" t="s">
        <v>5982</v>
      </c>
      <c r="C418" s="22" t="s">
        <v>5983</v>
      </c>
      <c r="D418" s="22" t="s">
        <v>5984</v>
      </c>
      <c r="E418" s="22"/>
      <c r="F418" s="22"/>
      <c r="G418" s="22"/>
      <c r="H418" s="22"/>
      <c r="I418" s="22"/>
    </row>
    <row r="419">
      <c r="A419" s="48" t="s">
        <v>643</v>
      </c>
      <c r="B419" s="22">
        <v>13.0</v>
      </c>
      <c r="C419" s="22" t="s">
        <v>5985</v>
      </c>
      <c r="D419" s="22" t="s">
        <v>5986</v>
      </c>
      <c r="E419" s="22"/>
      <c r="F419" s="22"/>
      <c r="G419" s="22"/>
      <c r="H419" s="22"/>
      <c r="I419" s="22"/>
    </row>
    <row r="420">
      <c r="A420" s="22"/>
      <c r="B420" s="22"/>
      <c r="C420" s="22"/>
      <c r="D420" s="22"/>
      <c r="E420" s="22"/>
      <c r="F420" s="22"/>
      <c r="G420" s="22"/>
      <c r="H420" s="22"/>
      <c r="I420" s="22"/>
    </row>
    <row r="421">
      <c r="A421" s="177"/>
      <c r="B421" s="177"/>
      <c r="C421" s="177"/>
      <c r="D421" s="177"/>
      <c r="E421" s="22"/>
      <c r="F421" s="22"/>
      <c r="G421" s="22"/>
      <c r="H421" s="22"/>
      <c r="I421" s="22"/>
    </row>
    <row r="422">
      <c r="A422" s="172" t="s">
        <v>962</v>
      </c>
      <c r="B422" s="173">
        <v>100.0</v>
      </c>
      <c r="C422" s="173">
        <v>100.0</v>
      </c>
      <c r="D422" s="173">
        <v>100.0</v>
      </c>
      <c r="E422" s="22"/>
      <c r="F422" s="22"/>
      <c r="G422" s="22"/>
      <c r="H422" s="22"/>
      <c r="I422" s="22"/>
    </row>
    <row r="423">
      <c r="A423" s="22"/>
      <c r="B423" s="22"/>
      <c r="C423" s="22"/>
      <c r="D423" s="22"/>
      <c r="E423" s="22"/>
      <c r="F423" s="22"/>
      <c r="G423" s="22"/>
      <c r="H423" s="22"/>
      <c r="I423" s="22"/>
    </row>
    <row r="424">
      <c r="A424" s="205" t="s">
        <v>646</v>
      </c>
      <c r="B424" s="181">
        <v>100.0</v>
      </c>
      <c r="C424" s="181">
        <v>100.0</v>
      </c>
      <c r="D424" s="181">
        <v>100.0</v>
      </c>
      <c r="E424" s="22"/>
      <c r="F424" s="22"/>
      <c r="G424" s="22"/>
      <c r="H424" s="22"/>
      <c r="I424" s="22"/>
    </row>
    <row r="425">
      <c r="A425" s="177"/>
      <c r="B425" s="178"/>
      <c r="C425" s="178"/>
      <c r="D425" s="178"/>
      <c r="E425" s="22"/>
      <c r="F425" s="22"/>
      <c r="G425" s="22"/>
      <c r="H425" s="22"/>
      <c r="I425" s="22"/>
      <c r="J425" s="22"/>
    </row>
    <row r="426">
      <c r="A426" s="205" t="s">
        <v>648</v>
      </c>
      <c r="B426" s="365">
        <v>100.0</v>
      </c>
      <c r="C426" s="22"/>
      <c r="D426" s="22"/>
      <c r="E426" s="22"/>
      <c r="F426" s="22"/>
      <c r="G426" s="22"/>
      <c r="H426" s="22"/>
      <c r="I426" s="22"/>
      <c r="J426" s="22"/>
    </row>
    <row r="427">
      <c r="A427" s="22"/>
      <c r="B427" s="22"/>
      <c r="C427" s="22"/>
      <c r="D427" s="22"/>
      <c r="E427" s="22"/>
      <c r="F427" s="22"/>
      <c r="G427" s="22"/>
      <c r="H427" s="22"/>
      <c r="I427" s="22"/>
      <c r="J427" s="22"/>
    </row>
    <row r="428">
      <c r="A428" s="224" t="s">
        <v>481</v>
      </c>
      <c r="B428" s="216" t="s">
        <v>52</v>
      </c>
      <c r="C428" s="216" t="s">
        <v>587</v>
      </c>
      <c r="D428" s="216" t="s">
        <v>588</v>
      </c>
      <c r="E428" s="217"/>
      <c r="F428" s="217"/>
      <c r="G428" s="217"/>
      <c r="H428" s="217"/>
      <c r="I428" s="217"/>
    </row>
    <row r="429">
      <c r="A429" s="193" t="s">
        <v>963</v>
      </c>
      <c r="B429" s="48" t="s">
        <v>69</v>
      </c>
      <c r="C429" s="48" t="s">
        <v>69</v>
      </c>
      <c r="D429" s="48" t="s">
        <v>69</v>
      </c>
      <c r="E429" s="22"/>
      <c r="F429" s="22"/>
      <c r="G429" s="22"/>
      <c r="H429" s="22"/>
      <c r="I429" s="22"/>
    </row>
    <row r="430">
      <c r="A430" s="48" t="s">
        <v>964</v>
      </c>
      <c r="B430" s="48" t="s">
        <v>69</v>
      </c>
      <c r="C430" s="48" t="s">
        <v>71</v>
      </c>
      <c r="D430" s="48" t="s">
        <v>71</v>
      </c>
      <c r="E430" s="22"/>
      <c r="F430" s="22"/>
      <c r="G430" s="22"/>
      <c r="H430" s="22"/>
      <c r="I430" s="22"/>
    </row>
    <row r="431">
      <c r="A431" s="48" t="s">
        <v>965</v>
      </c>
      <c r="B431" s="48" t="s">
        <v>69</v>
      </c>
      <c r="C431" s="48" t="s">
        <v>69</v>
      </c>
      <c r="D431" s="48" t="s">
        <v>69</v>
      </c>
      <c r="E431" s="22"/>
      <c r="F431" s="22"/>
      <c r="G431" s="22"/>
      <c r="H431" s="22"/>
      <c r="I431" s="22"/>
    </row>
    <row r="432">
      <c r="A432" s="48" t="s">
        <v>966</v>
      </c>
      <c r="B432" s="48" t="s">
        <v>73</v>
      </c>
      <c r="C432" s="48" t="s">
        <v>73</v>
      </c>
      <c r="D432" s="48" t="s">
        <v>73</v>
      </c>
      <c r="E432" s="22"/>
      <c r="F432" s="22"/>
      <c r="G432" s="22"/>
      <c r="H432" s="22"/>
      <c r="I432" s="22"/>
    </row>
    <row r="433">
      <c r="A433" s="48" t="s">
        <v>967</v>
      </c>
      <c r="B433" s="22" t="s">
        <v>5987</v>
      </c>
      <c r="C433" s="22" t="s">
        <v>5988</v>
      </c>
      <c r="D433" s="22" t="s">
        <v>5989</v>
      </c>
      <c r="E433" s="22"/>
      <c r="F433" s="22"/>
      <c r="G433" s="22"/>
      <c r="H433" s="22"/>
      <c r="I433" s="22"/>
    </row>
    <row r="434">
      <c r="A434" s="48" t="s">
        <v>969</v>
      </c>
      <c r="B434" s="22" t="s">
        <v>5990</v>
      </c>
      <c r="C434" s="22" t="s">
        <v>5991</v>
      </c>
      <c r="D434" s="22" t="s">
        <v>5992</v>
      </c>
      <c r="E434" s="22"/>
      <c r="F434" s="22"/>
      <c r="G434" s="22"/>
      <c r="H434" s="22"/>
      <c r="I434" s="22"/>
    </row>
    <row r="435">
      <c r="A435" s="48" t="s">
        <v>971</v>
      </c>
      <c r="B435" s="22" t="s">
        <v>5993</v>
      </c>
      <c r="C435" s="22" t="s">
        <v>5993</v>
      </c>
      <c r="D435" s="22" t="s">
        <v>5994</v>
      </c>
      <c r="E435" s="22"/>
      <c r="F435" s="22"/>
      <c r="G435" s="22"/>
      <c r="H435" s="22"/>
      <c r="I435" s="22"/>
    </row>
    <row r="436">
      <c r="A436" s="48" t="s">
        <v>973</v>
      </c>
      <c r="B436" s="22" t="s">
        <v>73</v>
      </c>
      <c r="C436" s="22" t="s">
        <v>73</v>
      </c>
      <c r="D436" s="22" t="s">
        <v>73</v>
      </c>
      <c r="E436" s="22"/>
      <c r="F436" s="22"/>
      <c r="G436" s="22"/>
      <c r="H436" s="22"/>
      <c r="I436" s="22"/>
    </row>
    <row r="437">
      <c r="A437" s="48" t="s">
        <v>643</v>
      </c>
      <c r="B437" s="22">
        <v>83.0</v>
      </c>
      <c r="C437" s="22">
        <v>56.0</v>
      </c>
      <c r="D437" s="22">
        <v>66.0</v>
      </c>
      <c r="E437" s="22"/>
      <c r="F437" s="22"/>
      <c r="G437" s="22"/>
      <c r="H437" s="22"/>
      <c r="I437" s="22"/>
    </row>
    <row r="438">
      <c r="A438" s="22"/>
      <c r="B438" s="22"/>
      <c r="C438" s="22"/>
      <c r="D438" s="22"/>
      <c r="E438" s="22"/>
      <c r="F438" s="22"/>
      <c r="G438" s="22"/>
      <c r="H438" s="22"/>
      <c r="I438" s="22"/>
    </row>
    <row r="439">
      <c r="A439" s="22"/>
      <c r="B439" s="22"/>
      <c r="C439" s="22"/>
      <c r="D439" s="22"/>
      <c r="E439" s="22"/>
      <c r="F439" s="22"/>
      <c r="G439" s="22"/>
      <c r="H439" s="22"/>
      <c r="I439" s="22"/>
    </row>
    <row r="440">
      <c r="A440" s="218" t="s">
        <v>975</v>
      </c>
      <c r="B440" s="173">
        <v>100.0</v>
      </c>
      <c r="C440" s="173">
        <v>100.0</v>
      </c>
      <c r="D440" s="173">
        <v>100.0</v>
      </c>
      <c r="E440" s="22"/>
      <c r="F440" s="22"/>
      <c r="G440" s="22"/>
      <c r="H440" s="22"/>
      <c r="I440" s="22"/>
    </row>
    <row r="441">
      <c r="A441" s="218" t="s">
        <v>976</v>
      </c>
      <c r="B441" s="173">
        <v>100.0</v>
      </c>
      <c r="C441" s="173">
        <v>0.0</v>
      </c>
      <c r="D441" s="173">
        <v>0.0</v>
      </c>
      <c r="E441" s="22"/>
      <c r="F441" s="22"/>
      <c r="G441" s="22"/>
      <c r="H441" s="22"/>
      <c r="I441" s="22"/>
    </row>
    <row r="442">
      <c r="A442" s="218" t="s">
        <v>977</v>
      </c>
      <c r="B442" s="173">
        <v>100.0</v>
      </c>
      <c r="C442" s="173">
        <v>100.0</v>
      </c>
      <c r="D442" s="173">
        <v>100.0</v>
      </c>
      <c r="E442" s="22"/>
      <c r="F442" s="22"/>
      <c r="G442" s="22"/>
      <c r="H442" s="22"/>
      <c r="I442" s="22"/>
    </row>
    <row r="443">
      <c r="A443" s="218" t="s">
        <v>978</v>
      </c>
      <c r="B443" s="173" t="s">
        <v>537</v>
      </c>
      <c r="C443" s="173" t="s">
        <v>537</v>
      </c>
      <c r="D443" s="173" t="s">
        <v>537</v>
      </c>
      <c r="E443" s="22"/>
      <c r="F443" s="22"/>
      <c r="G443" s="22"/>
      <c r="H443" s="22"/>
      <c r="I443" s="22"/>
    </row>
    <row r="444">
      <c r="A444" s="22"/>
      <c r="B444" s="22"/>
      <c r="C444" s="22"/>
      <c r="D444" s="22"/>
      <c r="E444" s="22"/>
      <c r="F444" s="22"/>
      <c r="G444" s="22"/>
      <c r="H444" s="22"/>
      <c r="I444" s="22"/>
    </row>
    <row r="445">
      <c r="A445" s="219" t="s">
        <v>646</v>
      </c>
      <c r="B445" s="181">
        <v>100.0</v>
      </c>
      <c r="C445" s="181">
        <v>66.66666666666667</v>
      </c>
      <c r="D445" s="181">
        <v>66.66666666666667</v>
      </c>
      <c r="E445" s="22"/>
      <c r="F445" s="22"/>
      <c r="G445" s="22"/>
      <c r="H445" s="22"/>
      <c r="I445" s="22"/>
    </row>
    <row r="446">
      <c r="A446" s="177"/>
      <c r="B446" s="178"/>
      <c r="C446" s="178"/>
      <c r="D446" s="178"/>
      <c r="E446" s="22"/>
      <c r="F446" s="22"/>
      <c r="G446" s="22"/>
      <c r="H446" s="22"/>
      <c r="I446" s="22"/>
      <c r="J446" s="22"/>
    </row>
    <row r="447">
      <c r="A447" s="205" t="s">
        <v>648</v>
      </c>
      <c r="B447" s="305">
        <v>77.77777777777779</v>
      </c>
      <c r="C447" s="22"/>
      <c r="D447" s="22"/>
      <c r="E447" s="22"/>
      <c r="F447" s="22"/>
      <c r="G447" s="22"/>
      <c r="H447" s="22"/>
      <c r="I447" s="22"/>
      <c r="J447" s="22"/>
    </row>
    <row r="448">
      <c r="A448" s="177"/>
      <c r="B448" s="178"/>
      <c r="C448" s="22"/>
      <c r="D448" s="22"/>
      <c r="E448" s="22"/>
      <c r="F448" s="22"/>
      <c r="G448" s="22"/>
      <c r="H448" s="22"/>
      <c r="I448" s="22"/>
      <c r="J448" s="22"/>
    </row>
    <row r="449">
      <c r="A449" s="224" t="s">
        <v>484</v>
      </c>
      <c r="B449" s="216" t="s">
        <v>52</v>
      </c>
      <c r="C449" s="216" t="s">
        <v>587</v>
      </c>
      <c r="D449" s="216" t="s">
        <v>588</v>
      </c>
      <c r="E449" s="217"/>
      <c r="F449" s="217"/>
      <c r="G449" s="217"/>
      <c r="H449" s="217"/>
      <c r="I449" s="217"/>
    </row>
    <row r="450">
      <c r="A450" s="193" t="s">
        <v>979</v>
      </c>
      <c r="B450" s="48" t="s">
        <v>69</v>
      </c>
      <c r="C450" s="48" t="s">
        <v>69</v>
      </c>
      <c r="D450" s="48" t="s">
        <v>70</v>
      </c>
      <c r="E450" s="22"/>
      <c r="F450" s="22"/>
      <c r="G450" s="22"/>
      <c r="H450" s="22"/>
      <c r="I450" s="22"/>
    </row>
    <row r="451">
      <c r="A451" s="48" t="s">
        <v>980</v>
      </c>
      <c r="B451" s="48" t="s">
        <v>69</v>
      </c>
      <c r="C451" s="48" t="s">
        <v>69</v>
      </c>
      <c r="D451" s="48" t="s">
        <v>70</v>
      </c>
      <c r="E451" s="22"/>
      <c r="F451" s="22"/>
      <c r="G451" s="22"/>
      <c r="H451" s="22"/>
      <c r="I451" s="22"/>
    </row>
    <row r="452">
      <c r="A452" s="48" t="s">
        <v>981</v>
      </c>
      <c r="B452" s="48" t="s">
        <v>71</v>
      </c>
      <c r="C452" s="48" t="s">
        <v>71</v>
      </c>
      <c r="D452" s="48" t="s">
        <v>71</v>
      </c>
      <c r="E452" s="22"/>
      <c r="F452" s="22"/>
      <c r="G452" s="22"/>
      <c r="H452" s="22"/>
      <c r="I452" s="22"/>
    </row>
    <row r="453">
      <c r="A453" s="48" t="s">
        <v>982</v>
      </c>
      <c r="B453" s="48" t="s">
        <v>69</v>
      </c>
      <c r="C453" s="48" t="s">
        <v>72</v>
      </c>
      <c r="D453" s="48" t="s">
        <v>72</v>
      </c>
      <c r="E453" s="22"/>
      <c r="F453" s="22"/>
      <c r="G453" s="22"/>
      <c r="H453" s="22"/>
      <c r="I453" s="22"/>
    </row>
    <row r="454">
      <c r="A454" s="48" t="s">
        <v>983</v>
      </c>
      <c r="B454" s="48" t="s">
        <v>73</v>
      </c>
      <c r="C454" s="48" t="s">
        <v>73</v>
      </c>
      <c r="D454" s="48" t="s">
        <v>73</v>
      </c>
      <c r="E454" s="22"/>
      <c r="F454" s="22"/>
      <c r="G454" s="22"/>
      <c r="H454" s="22"/>
      <c r="I454" s="22"/>
    </row>
    <row r="455">
      <c r="A455" s="48" t="s">
        <v>984</v>
      </c>
      <c r="B455" s="22" t="s">
        <v>5995</v>
      </c>
      <c r="C455" s="22" t="s">
        <v>5996</v>
      </c>
      <c r="D455" s="22" t="s">
        <v>5997</v>
      </c>
      <c r="E455" s="22"/>
      <c r="F455" s="22"/>
      <c r="G455" s="22"/>
      <c r="H455" s="22"/>
      <c r="I455" s="22"/>
    </row>
    <row r="456">
      <c r="A456" s="48" t="s">
        <v>986</v>
      </c>
      <c r="B456" s="22" t="s">
        <v>5998</v>
      </c>
      <c r="C456" s="22" t="s">
        <v>5999</v>
      </c>
      <c r="D456" s="22" t="s">
        <v>6000</v>
      </c>
      <c r="E456" s="22"/>
      <c r="F456" s="22"/>
      <c r="G456" s="22"/>
      <c r="H456" s="22"/>
      <c r="I456" s="22"/>
    </row>
    <row r="457">
      <c r="A457" s="48" t="s">
        <v>988</v>
      </c>
      <c r="B457" s="22" t="s">
        <v>6001</v>
      </c>
      <c r="C457" s="22" t="s">
        <v>6002</v>
      </c>
      <c r="D457" s="22" t="s">
        <v>6002</v>
      </c>
      <c r="E457" s="22"/>
      <c r="F457" s="22"/>
      <c r="G457" s="22"/>
      <c r="H457" s="22"/>
      <c r="I457" s="22"/>
    </row>
    <row r="458">
      <c r="A458" s="48" t="s">
        <v>990</v>
      </c>
      <c r="B458" s="22" t="s">
        <v>6003</v>
      </c>
      <c r="C458" s="22" t="s">
        <v>6004</v>
      </c>
      <c r="D458" s="22" t="s">
        <v>6005</v>
      </c>
      <c r="E458" s="22"/>
      <c r="F458" s="22"/>
      <c r="G458" s="22"/>
      <c r="H458" s="22"/>
      <c r="I458" s="22"/>
    </row>
    <row r="459">
      <c r="A459" s="48" t="s">
        <v>992</v>
      </c>
      <c r="B459" s="22" t="s">
        <v>73</v>
      </c>
      <c r="C459" s="22" t="s">
        <v>73</v>
      </c>
      <c r="D459" s="22" t="s">
        <v>73</v>
      </c>
      <c r="E459" s="22"/>
      <c r="F459" s="22"/>
      <c r="G459" s="22"/>
      <c r="H459" s="22"/>
      <c r="I459" s="22"/>
    </row>
    <row r="460">
      <c r="A460" s="48" t="s">
        <v>643</v>
      </c>
      <c r="B460" s="22" t="s">
        <v>6006</v>
      </c>
      <c r="C460" s="22">
        <v>56.0</v>
      </c>
      <c r="D460" s="22">
        <v>66.0</v>
      </c>
      <c r="E460" s="22"/>
      <c r="F460" s="22"/>
      <c r="G460" s="22"/>
      <c r="H460" s="22"/>
      <c r="I460" s="22"/>
    </row>
    <row r="461">
      <c r="A461" s="22"/>
      <c r="B461" s="22"/>
      <c r="C461" s="22"/>
      <c r="D461" s="22"/>
      <c r="E461" s="22"/>
      <c r="F461" s="22"/>
      <c r="G461" s="22"/>
      <c r="H461" s="22"/>
      <c r="I461" s="22"/>
    </row>
    <row r="462">
      <c r="A462" s="22"/>
      <c r="B462" s="22"/>
      <c r="C462" s="22"/>
      <c r="D462" s="22"/>
      <c r="E462" s="22"/>
      <c r="F462" s="22"/>
      <c r="G462" s="22"/>
      <c r="H462" s="22"/>
      <c r="I462" s="22"/>
    </row>
    <row r="463">
      <c r="A463" s="218" t="s">
        <v>993</v>
      </c>
      <c r="B463" s="173">
        <v>100.0</v>
      </c>
      <c r="C463" s="173">
        <v>100.0</v>
      </c>
      <c r="D463" s="173">
        <v>50.0</v>
      </c>
      <c r="E463" s="22"/>
      <c r="F463" s="22"/>
      <c r="G463" s="22"/>
      <c r="H463" s="22"/>
      <c r="I463" s="22"/>
    </row>
    <row r="464">
      <c r="A464" s="218" t="s">
        <v>994</v>
      </c>
      <c r="B464" s="173">
        <v>100.0</v>
      </c>
      <c r="C464" s="173">
        <v>100.0</v>
      </c>
      <c r="D464" s="173">
        <v>50.0</v>
      </c>
      <c r="E464" s="22"/>
      <c r="F464" s="22"/>
      <c r="G464" s="22"/>
      <c r="H464" s="22"/>
      <c r="I464" s="22"/>
    </row>
    <row r="465">
      <c r="A465" s="218" t="s">
        <v>995</v>
      </c>
      <c r="B465" s="173">
        <v>0.0</v>
      </c>
      <c r="C465" s="173">
        <v>0.0</v>
      </c>
      <c r="D465" s="173">
        <v>0.0</v>
      </c>
      <c r="E465" s="22"/>
      <c r="F465" s="22"/>
      <c r="G465" s="22"/>
      <c r="H465" s="22"/>
      <c r="I465" s="22"/>
    </row>
    <row r="466">
      <c r="A466" s="218" t="s">
        <v>996</v>
      </c>
      <c r="B466" s="173">
        <v>100.0</v>
      </c>
      <c r="C466" s="173">
        <v>0.0</v>
      </c>
      <c r="D466" s="173">
        <v>0.0</v>
      </c>
      <c r="E466" s="22"/>
      <c r="F466" s="22"/>
      <c r="G466" s="22"/>
      <c r="H466" s="22"/>
      <c r="I466" s="22"/>
    </row>
    <row r="467">
      <c r="A467" s="218" t="s">
        <v>997</v>
      </c>
      <c r="B467" s="173" t="s">
        <v>537</v>
      </c>
      <c r="C467" s="173" t="s">
        <v>537</v>
      </c>
      <c r="D467" s="173" t="s">
        <v>537</v>
      </c>
      <c r="E467" s="22"/>
      <c r="F467" s="22"/>
      <c r="G467" s="22"/>
      <c r="H467" s="22"/>
      <c r="I467" s="22"/>
    </row>
    <row r="468">
      <c r="A468" s="22"/>
      <c r="B468" s="22"/>
      <c r="C468" s="22"/>
      <c r="D468" s="22"/>
      <c r="E468" s="22"/>
      <c r="F468" s="22"/>
      <c r="G468" s="22"/>
      <c r="H468" s="22"/>
      <c r="I468" s="22"/>
    </row>
    <row r="469">
      <c r="A469" s="219" t="s">
        <v>646</v>
      </c>
      <c r="B469" s="181">
        <v>75.0</v>
      </c>
      <c r="C469" s="181">
        <v>50.0</v>
      </c>
      <c r="D469" s="181">
        <v>25.0</v>
      </c>
      <c r="E469" s="22"/>
      <c r="F469" s="22"/>
      <c r="G469" s="22"/>
      <c r="H469" s="22"/>
      <c r="I469" s="22"/>
    </row>
    <row r="470">
      <c r="A470" s="177"/>
      <c r="B470" s="178"/>
      <c r="C470" s="178"/>
      <c r="D470" s="178"/>
      <c r="E470" s="22"/>
      <c r="F470" s="22"/>
      <c r="G470" s="22"/>
      <c r="H470" s="22"/>
      <c r="I470" s="22"/>
      <c r="J470" s="22"/>
    </row>
    <row r="471">
      <c r="A471" s="205" t="s">
        <v>648</v>
      </c>
      <c r="B471" s="305">
        <v>50.0</v>
      </c>
      <c r="C471" s="22"/>
      <c r="D471" s="22"/>
      <c r="E471" s="22"/>
      <c r="F471" s="22"/>
      <c r="G471" s="22"/>
      <c r="H471" s="22"/>
      <c r="I471" s="22"/>
      <c r="J471" s="22"/>
    </row>
    <row r="472">
      <c r="A472" s="22"/>
      <c r="B472" s="22"/>
      <c r="C472" s="22"/>
      <c r="D472" s="22"/>
      <c r="E472" s="22"/>
      <c r="F472" s="22"/>
      <c r="G472" s="22"/>
      <c r="H472" s="22"/>
      <c r="I472" s="22"/>
      <c r="J472" s="22"/>
    </row>
    <row r="473">
      <c r="A473" s="224" t="s">
        <v>487</v>
      </c>
      <c r="B473" s="216" t="s">
        <v>52</v>
      </c>
      <c r="C473" s="216" t="s">
        <v>587</v>
      </c>
      <c r="D473" s="216" t="s">
        <v>588</v>
      </c>
      <c r="E473" s="217"/>
      <c r="F473" s="217"/>
      <c r="G473" s="217"/>
      <c r="H473" s="217"/>
      <c r="I473" s="217"/>
    </row>
    <row r="474">
      <c r="A474" s="193" t="s">
        <v>998</v>
      </c>
      <c r="B474" s="48" t="s">
        <v>69</v>
      </c>
      <c r="C474" s="48" t="s">
        <v>69</v>
      </c>
      <c r="D474" s="48" t="s">
        <v>69</v>
      </c>
      <c r="E474" s="22"/>
      <c r="F474" s="22"/>
      <c r="G474" s="22"/>
      <c r="H474" s="22"/>
      <c r="I474" s="22"/>
    </row>
    <row r="475">
      <c r="A475" s="48" t="s">
        <v>999</v>
      </c>
      <c r="B475" s="48" t="s">
        <v>69</v>
      </c>
      <c r="C475" s="48" t="s">
        <v>69</v>
      </c>
      <c r="D475" s="48" t="s">
        <v>69</v>
      </c>
      <c r="E475" s="22"/>
      <c r="F475" s="22"/>
      <c r="G475" s="22"/>
      <c r="H475" s="22"/>
      <c r="I475" s="22"/>
    </row>
    <row r="476">
      <c r="A476" s="48" t="s">
        <v>1000</v>
      </c>
      <c r="B476" s="48" t="s">
        <v>72</v>
      </c>
      <c r="C476" s="48" t="s">
        <v>72</v>
      </c>
      <c r="D476" s="48" t="s">
        <v>72</v>
      </c>
      <c r="E476" s="22"/>
      <c r="F476" s="22"/>
      <c r="G476" s="22"/>
      <c r="H476" s="22"/>
      <c r="I476" s="22"/>
    </row>
    <row r="477">
      <c r="A477" s="48" t="s">
        <v>1001</v>
      </c>
      <c r="B477" s="48" t="s">
        <v>73</v>
      </c>
      <c r="C477" s="48" t="s">
        <v>73</v>
      </c>
      <c r="D477" s="48" t="s">
        <v>73</v>
      </c>
      <c r="E477" s="22"/>
      <c r="F477" s="22"/>
      <c r="G477" s="22"/>
      <c r="H477" s="22"/>
      <c r="I477" s="22"/>
    </row>
    <row r="478">
      <c r="A478" s="48" t="s">
        <v>1002</v>
      </c>
      <c r="B478" s="48" t="s">
        <v>73</v>
      </c>
      <c r="C478" s="48" t="s">
        <v>73</v>
      </c>
      <c r="D478" s="48" t="s">
        <v>73</v>
      </c>
      <c r="E478" s="22"/>
      <c r="F478" s="22"/>
      <c r="G478" s="22"/>
      <c r="H478" s="22"/>
      <c r="I478" s="22"/>
    </row>
    <row r="479">
      <c r="A479" s="48" t="s">
        <v>1003</v>
      </c>
      <c r="B479" s="22" t="s">
        <v>6007</v>
      </c>
      <c r="C479" s="22" t="s">
        <v>6008</v>
      </c>
      <c r="D479" s="22" t="s">
        <v>6009</v>
      </c>
      <c r="E479" s="22"/>
      <c r="F479" s="22"/>
      <c r="G479" s="22"/>
      <c r="H479" s="22"/>
      <c r="I479" s="22"/>
    </row>
    <row r="480">
      <c r="A480" s="48" t="s">
        <v>1005</v>
      </c>
      <c r="B480" s="22" t="s">
        <v>6010</v>
      </c>
      <c r="C480" s="22" t="s">
        <v>6010</v>
      </c>
      <c r="D480" s="22" t="s">
        <v>6011</v>
      </c>
      <c r="E480" s="22"/>
      <c r="F480" s="22"/>
      <c r="G480" s="22"/>
      <c r="H480" s="22"/>
      <c r="I480" s="22"/>
    </row>
    <row r="481">
      <c r="A481" s="48" t="s">
        <v>1007</v>
      </c>
      <c r="B481" s="22" t="s">
        <v>6012</v>
      </c>
      <c r="C481" s="22" t="s">
        <v>6013</v>
      </c>
      <c r="D481" s="22" t="s">
        <v>6014</v>
      </c>
      <c r="E481" s="22"/>
      <c r="F481" s="22"/>
      <c r="G481" s="22"/>
      <c r="H481" s="22"/>
      <c r="I481" s="22"/>
    </row>
    <row r="482">
      <c r="A482" s="48" t="s">
        <v>1009</v>
      </c>
      <c r="B482" s="22" t="s">
        <v>73</v>
      </c>
      <c r="C482" s="22" t="s">
        <v>73</v>
      </c>
      <c r="D482" s="22" t="s">
        <v>73</v>
      </c>
      <c r="E482" s="22"/>
      <c r="F482" s="22"/>
      <c r="G482" s="22"/>
      <c r="H482" s="22"/>
      <c r="I482" s="22"/>
    </row>
    <row r="483">
      <c r="A483" s="48" t="s">
        <v>1010</v>
      </c>
      <c r="B483" s="22" t="s">
        <v>73</v>
      </c>
      <c r="C483" s="22" t="s">
        <v>73</v>
      </c>
      <c r="D483" s="22" t="s">
        <v>73</v>
      </c>
      <c r="E483" s="22"/>
      <c r="F483" s="22"/>
      <c r="G483" s="22"/>
      <c r="H483" s="22"/>
      <c r="I483" s="22"/>
    </row>
    <row r="484">
      <c r="A484" s="48" t="s">
        <v>643</v>
      </c>
      <c r="B484" s="22">
        <v>83.0</v>
      </c>
      <c r="C484" s="22">
        <v>56.0</v>
      </c>
      <c r="D484" s="22" t="s">
        <v>6015</v>
      </c>
      <c r="E484" s="22"/>
      <c r="F484" s="22"/>
      <c r="G484" s="22"/>
      <c r="H484" s="22"/>
      <c r="I484" s="22"/>
    </row>
    <row r="485">
      <c r="A485" s="22"/>
      <c r="B485" s="22"/>
      <c r="C485" s="22"/>
      <c r="D485" s="22"/>
      <c r="E485" s="22"/>
      <c r="F485" s="22"/>
      <c r="G485" s="22"/>
      <c r="H485" s="22"/>
      <c r="I485" s="22"/>
    </row>
    <row r="486">
      <c r="A486" s="22"/>
      <c r="B486" s="22"/>
      <c r="C486" s="22"/>
      <c r="D486" s="22"/>
      <c r="E486" s="22"/>
      <c r="F486" s="22"/>
      <c r="G486" s="22"/>
      <c r="H486" s="22"/>
      <c r="I486" s="22"/>
    </row>
    <row r="487">
      <c r="A487" s="218" t="s">
        <v>1012</v>
      </c>
      <c r="B487" s="173">
        <v>100.0</v>
      </c>
      <c r="C487" s="173">
        <v>100.0</v>
      </c>
      <c r="D487" s="173">
        <v>100.0</v>
      </c>
      <c r="E487" s="22"/>
      <c r="F487" s="177"/>
      <c r="G487" s="22"/>
      <c r="H487" s="22"/>
      <c r="I487" s="22"/>
    </row>
    <row r="488">
      <c r="A488" s="218" t="s">
        <v>1013</v>
      </c>
      <c r="B488" s="173">
        <v>100.0</v>
      </c>
      <c r="C488" s="173">
        <v>100.0</v>
      </c>
      <c r="D488" s="173">
        <v>100.0</v>
      </c>
      <c r="E488" s="22"/>
      <c r="F488" s="22"/>
      <c r="G488" s="22"/>
      <c r="H488" s="22"/>
      <c r="I488" s="22"/>
    </row>
    <row r="489">
      <c r="A489" s="218" t="s">
        <v>1014</v>
      </c>
      <c r="B489" s="173">
        <v>0.0</v>
      </c>
      <c r="C489" s="173">
        <v>0.0</v>
      </c>
      <c r="D489" s="173">
        <v>0.0</v>
      </c>
      <c r="E489" s="22"/>
      <c r="F489" s="22"/>
      <c r="G489" s="22"/>
      <c r="H489" s="22"/>
      <c r="I489" s="22"/>
    </row>
    <row r="490">
      <c r="A490" s="218" t="s">
        <v>1015</v>
      </c>
      <c r="B490" s="173" t="s">
        <v>537</v>
      </c>
      <c r="C490" s="173" t="s">
        <v>537</v>
      </c>
      <c r="D490" s="173" t="s">
        <v>537</v>
      </c>
      <c r="E490" s="22"/>
      <c r="F490" s="22"/>
      <c r="G490" s="22"/>
      <c r="H490" s="22"/>
      <c r="I490" s="22"/>
    </row>
    <row r="491">
      <c r="A491" s="218" t="s">
        <v>1016</v>
      </c>
      <c r="B491" s="173" t="s">
        <v>537</v>
      </c>
      <c r="C491" s="173" t="s">
        <v>537</v>
      </c>
      <c r="D491" s="173" t="s">
        <v>537</v>
      </c>
      <c r="E491" s="22"/>
      <c r="F491" s="22"/>
      <c r="G491" s="22"/>
      <c r="H491" s="22"/>
      <c r="I491" s="22"/>
    </row>
    <row r="492">
      <c r="A492" s="22"/>
      <c r="B492" s="22"/>
      <c r="C492" s="22"/>
      <c r="D492" s="22"/>
      <c r="E492" s="22"/>
      <c r="F492" s="22"/>
      <c r="G492" s="22"/>
      <c r="H492" s="22"/>
      <c r="I492" s="22"/>
    </row>
    <row r="493">
      <c r="A493" s="219" t="s">
        <v>646</v>
      </c>
      <c r="B493" s="181">
        <v>66.66666666666667</v>
      </c>
      <c r="C493" s="181">
        <v>66.66666666666667</v>
      </c>
      <c r="D493" s="181">
        <v>66.66666666666667</v>
      </c>
      <c r="E493" s="22"/>
      <c r="F493" s="22"/>
      <c r="G493" s="22"/>
      <c r="H493" s="22"/>
      <c r="I493" s="22"/>
    </row>
    <row r="494">
      <c r="A494" s="177"/>
      <c r="B494" s="178"/>
      <c r="C494" s="178"/>
      <c r="D494" s="178"/>
      <c r="E494" s="22"/>
      <c r="F494" s="22"/>
      <c r="G494" s="22"/>
      <c r="H494" s="22"/>
      <c r="I494" s="22"/>
      <c r="J494" s="22"/>
    </row>
    <row r="495">
      <c r="A495" s="205" t="s">
        <v>648</v>
      </c>
      <c r="B495" s="305">
        <v>66.66666666666667</v>
      </c>
      <c r="C495" s="22"/>
      <c r="D495" s="22"/>
      <c r="E495" s="22"/>
      <c r="F495" s="22"/>
      <c r="G495" s="22"/>
      <c r="H495" s="22"/>
      <c r="I495" s="22"/>
      <c r="J495" s="22"/>
    </row>
    <row r="496">
      <c r="A496" s="22"/>
      <c r="B496" s="22"/>
      <c r="C496" s="22"/>
      <c r="D496" s="22"/>
      <c r="E496" s="22"/>
      <c r="F496" s="22"/>
      <c r="G496" s="22"/>
      <c r="H496" s="22"/>
      <c r="I496" s="22"/>
      <c r="J496" s="22"/>
    </row>
    <row r="497">
      <c r="A497" s="224" t="s">
        <v>490</v>
      </c>
      <c r="B497" s="216" t="s">
        <v>52</v>
      </c>
      <c r="C497" s="216" t="s">
        <v>587</v>
      </c>
      <c r="D497" s="216" t="s">
        <v>588</v>
      </c>
      <c r="E497" s="217"/>
      <c r="F497" s="217"/>
      <c r="G497" s="217"/>
      <c r="H497" s="217"/>
      <c r="I497" s="217"/>
    </row>
    <row r="498">
      <c r="A498" s="193" t="s">
        <v>1017</v>
      </c>
      <c r="B498" s="48" t="s">
        <v>70</v>
      </c>
      <c r="C498" s="48" t="s">
        <v>70</v>
      </c>
      <c r="D498" s="48" t="s">
        <v>70</v>
      </c>
      <c r="E498" s="22"/>
      <c r="F498" s="22"/>
      <c r="G498" s="22"/>
      <c r="H498" s="22"/>
      <c r="I498" s="22"/>
    </row>
    <row r="499">
      <c r="A499" s="48" t="s">
        <v>1018</v>
      </c>
      <c r="B499" s="48" t="s">
        <v>70</v>
      </c>
      <c r="C499" s="48" t="s">
        <v>70</v>
      </c>
      <c r="D499" s="48" t="s">
        <v>70</v>
      </c>
      <c r="E499" s="22"/>
      <c r="F499" s="22"/>
      <c r="G499" s="22"/>
      <c r="H499" s="22"/>
      <c r="I499" s="22"/>
    </row>
    <row r="500">
      <c r="A500" s="48" t="s">
        <v>1019</v>
      </c>
      <c r="B500" s="48" t="s">
        <v>69</v>
      </c>
      <c r="C500" s="48" t="s">
        <v>69</v>
      </c>
      <c r="D500" s="48" t="s">
        <v>69</v>
      </c>
      <c r="E500" s="22"/>
      <c r="F500" s="22"/>
      <c r="G500" s="22"/>
      <c r="H500" s="22"/>
      <c r="I500" s="22"/>
    </row>
    <row r="501">
      <c r="A501" s="48" t="s">
        <v>1020</v>
      </c>
      <c r="B501" s="48" t="s">
        <v>70</v>
      </c>
      <c r="C501" s="48" t="s">
        <v>70</v>
      </c>
      <c r="D501" s="48" t="s">
        <v>70</v>
      </c>
      <c r="E501" s="22"/>
      <c r="F501" s="22"/>
      <c r="G501" s="22"/>
      <c r="H501" s="22"/>
      <c r="I501" s="22"/>
    </row>
    <row r="502">
      <c r="A502" s="48" t="s">
        <v>1021</v>
      </c>
      <c r="B502" s="48" t="s">
        <v>73</v>
      </c>
      <c r="C502" s="48" t="s">
        <v>73</v>
      </c>
      <c r="D502" s="48" t="s">
        <v>73</v>
      </c>
      <c r="E502" s="22"/>
      <c r="F502" s="22"/>
      <c r="G502" s="22"/>
      <c r="H502" s="22"/>
      <c r="I502" s="22"/>
    </row>
    <row r="503">
      <c r="A503" s="48" t="s">
        <v>1022</v>
      </c>
      <c r="B503" s="48" t="s">
        <v>73</v>
      </c>
      <c r="C503" s="48" t="s">
        <v>73</v>
      </c>
      <c r="D503" s="48" t="s">
        <v>73</v>
      </c>
      <c r="E503" s="22"/>
      <c r="F503" s="22"/>
      <c r="G503" s="22"/>
      <c r="H503" s="22"/>
      <c r="I503" s="22"/>
    </row>
    <row r="504">
      <c r="A504" s="48" t="s">
        <v>1023</v>
      </c>
      <c r="B504" s="22" t="s">
        <v>6016</v>
      </c>
      <c r="C504" s="22" t="s">
        <v>6017</v>
      </c>
      <c r="D504" s="22" t="s">
        <v>6018</v>
      </c>
      <c r="E504" s="22"/>
      <c r="F504" s="22"/>
      <c r="G504" s="22"/>
      <c r="H504" s="22"/>
      <c r="I504" s="22"/>
    </row>
    <row r="505">
      <c r="A505" s="48" t="s">
        <v>1025</v>
      </c>
      <c r="B505" s="22" t="s">
        <v>6019</v>
      </c>
      <c r="C505" s="22" t="s">
        <v>6020</v>
      </c>
      <c r="D505" s="22" t="s">
        <v>6019</v>
      </c>
      <c r="E505" s="22"/>
      <c r="F505" s="22"/>
      <c r="G505" s="22"/>
      <c r="H505" s="22"/>
      <c r="I505" s="22"/>
    </row>
    <row r="506">
      <c r="A506" s="48" t="s">
        <v>1027</v>
      </c>
      <c r="B506" s="22" t="s">
        <v>6021</v>
      </c>
      <c r="C506" s="22" t="s">
        <v>6022</v>
      </c>
      <c r="D506" s="22" t="s">
        <v>6021</v>
      </c>
      <c r="E506" s="22"/>
      <c r="F506" s="22"/>
      <c r="G506" s="22"/>
      <c r="H506" s="22"/>
      <c r="I506" s="22"/>
    </row>
    <row r="507">
      <c r="A507" s="48" t="s">
        <v>1029</v>
      </c>
      <c r="B507" s="22" t="s">
        <v>6023</v>
      </c>
      <c r="C507" s="22" t="s">
        <v>6024</v>
      </c>
      <c r="D507" s="22" t="s">
        <v>6023</v>
      </c>
      <c r="E507" s="22"/>
      <c r="F507" s="22"/>
      <c r="G507" s="22"/>
      <c r="H507" s="22"/>
      <c r="I507" s="22"/>
    </row>
    <row r="508">
      <c r="A508" s="48" t="s">
        <v>1030</v>
      </c>
      <c r="B508" s="22"/>
      <c r="C508" s="22"/>
      <c r="D508" s="22"/>
      <c r="E508" s="22"/>
      <c r="F508" s="22"/>
      <c r="G508" s="22"/>
      <c r="H508" s="22"/>
      <c r="I508" s="22"/>
    </row>
    <row r="509">
      <c r="A509" s="48" t="s">
        <v>1031</v>
      </c>
      <c r="B509" s="22"/>
      <c r="C509" s="22"/>
      <c r="D509" s="22"/>
      <c r="E509" s="22"/>
      <c r="F509" s="22"/>
      <c r="G509" s="22"/>
      <c r="H509" s="22"/>
      <c r="I509" s="22"/>
    </row>
    <row r="510">
      <c r="A510" s="48" t="s">
        <v>643</v>
      </c>
      <c r="B510" s="22" t="s">
        <v>6025</v>
      </c>
      <c r="C510" s="22">
        <v>56.0</v>
      </c>
      <c r="D510" s="22" t="s">
        <v>6025</v>
      </c>
      <c r="E510" s="22"/>
      <c r="F510" s="22"/>
      <c r="G510" s="22"/>
      <c r="H510" s="22"/>
      <c r="I510" s="22"/>
    </row>
    <row r="511">
      <c r="A511" s="22"/>
      <c r="B511" s="22"/>
      <c r="C511" s="22"/>
      <c r="D511" s="22"/>
      <c r="E511" s="22"/>
      <c r="F511" s="22"/>
      <c r="G511" s="22"/>
      <c r="H511" s="22"/>
      <c r="I511" s="22"/>
    </row>
    <row r="512">
      <c r="A512" s="22"/>
      <c r="B512" s="22"/>
      <c r="C512" s="22"/>
      <c r="D512" s="22"/>
      <c r="E512" s="22"/>
      <c r="F512" s="22"/>
      <c r="G512" s="22"/>
      <c r="H512" s="22"/>
      <c r="I512" s="22"/>
    </row>
    <row r="513">
      <c r="A513" s="218" t="s">
        <v>1032</v>
      </c>
      <c r="B513" s="173">
        <v>50.0</v>
      </c>
      <c r="C513" s="173">
        <v>50.0</v>
      </c>
      <c r="D513" s="173">
        <v>50.0</v>
      </c>
      <c r="E513" s="22"/>
      <c r="F513" s="227"/>
      <c r="G513" s="22"/>
      <c r="H513" s="22"/>
      <c r="I513" s="22"/>
    </row>
    <row r="514">
      <c r="A514" s="218" t="s">
        <v>1033</v>
      </c>
      <c r="B514" s="173">
        <v>50.0</v>
      </c>
      <c r="C514" s="173">
        <v>50.0</v>
      </c>
      <c r="D514" s="173">
        <v>50.0</v>
      </c>
      <c r="E514" s="22"/>
      <c r="F514" s="22"/>
      <c r="G514" s="22"/>
      <c r="H514" s="22"/>
      <c r="I514" s="22"/>
    </row>
    <row r="515">
      <c r="A515" s="218" t="s">
        <v>1034</v>
      </c>
      <c r="B515" s="173">
        <v>100.0</v>
      </c>
      <c r="C515" s="173">
        <v>100.0</v>
      </c>
      <c r="D515" s="173">
        <v>100.0</v>
      </c>
      <c r="E515" s="22"/>
      <c r="F515" s="22"/>
      <c r="G515" s="22"/>
      <c r="H515" s="22"/>
      <c r="I515" s="22"/>
    </row>
    <row r="516">
      <c r="A516" s="218" t="s">
        <v>1035</v>
      </c>
      <c r="B516" s="173">
        <v>50.0</v>
      </c>
      <c r="C516" s="173">
        <v>50.0</v>
      </c>
      <c r="D516" s="173">
        <v>50.0</v>
      </c>
      <c r="E516" s="22"/>
      <c r="F516" s="22"/>
      <c r="G516" s="22"/>
      <c r="H516" s="22"/>
      <c r="I516" s="22"/>
    </row>
    <row r="517">
      <c r="A517" s="218" t="s">
        <v>1036</v>
      </c>
      <c r="B517" s="173" t="s">
        <v>537</v>
      </c>
      <c r="C517" s="173" t="s">
        <v>537</v>
      </c>
      <c r="D517" s="173" t="s">
        <v>537</v>
      </c>
      <c r="E517" s="22"/>
      <c r="F517" s="22"/>
      <c r="G517" s="22"/>
      <c r="H517" s="22"/>
      <c r="I517" s="22"/>
    </row>
    <row r="518">
      <c r="A518" s="218" t="s">
        <v>1037</v>
      </c>
      <c r="B518" s="173" t="s">
        <v>537</v>
      </c>
      <c r="C518" s="173" t="s">
        <v>537</v>
      </c>
      <c r="D518" s="173" t="s">
        <v>537</v>
      </c>
      <c r="E518" s="22"/>
      <c r="F518" s="22"/>
      <c r="G518" s="22"/>
      <c r="H518" s="22"/>
      <c r="I518" s="22"/>
    </row>
    <row r="519">
      <c r="A519" s="22"/>
      <c r="B519" s="22"/>
      <c r="C519" s="22"/>
      <c r="D519" s="22"/>
      <c r="E519" s="22"/>
      <c r="F519" s="22"/>
      <c r="G519" s="22"/>
      <c r="H519" s="22"/>
      <c r="I519" s="22"/>
    </row>
    <row r="520">
      <c r="A520" s="219" t="s">
        <v>646</v>
      </c>
      <c r="B520" s="181">
        <v>62.5</v>
      </c>
      <c r="C520" s="181">
        <v>62.5</v>
      </c>
      <c r="D520" s="181">
        <v>62.5</v>
      </c>
      <c r="E520" s="22"/>
      <c r="F520" s="22"/>
      <c r="G520" s="22"/>
      <c r="H520" s="22"/>
      <c r="I520" s="22"/>
    </row>
    <row r="521">
      <c r="A521" s="177"/>
      <c r="B521" s="178"/>
      <c r="C521" s="178"/>
      <c r="D521" s="178"/>
      <c r="E521" s="22"/>
      <c r="F521" s="22"/>
      <c r="G521" s="22"/>
      <c r="H521" s="22"/>
      <c r="I521" s="22"/>
      <c r="J521" s="22"/>
    </row>
    <row r="522">
      <c r="A522" s="205" t="s">
        <v>648</v>
      </c>
      <c r="B522" s="305">
        <v>62.5</v>
      </c>
      <c r="C522" s="22"/>
      <c r="D522" s="22"/>
      <c r="E522" s="22"/>
      <c r="F522" s="22"/>
      <c r="G522" s="22"/>
      <c r="H522" s="22"/>
      <c r="I522" s="22"/>
      <c r="J522" s="22"/>
    </row>
    <row r="523">
      <c r="A523" s="22"/>
      <c r="B523" s="22"/>
      <c r="C523" s="22"/>
      <c r="D523" s="22"/>
      <c r="E523" s="22"/>
      <c r="F523" s="22"/>
      <c r="G523" s="22"/>
      <c r="H523" s="22"/>
      <c r="I523" s="22"/>
      <c r="J523" s="22"/>
    </row>
    <row r="524">
      <c r="A524" s="224" t="s">
        <v>493</v>
      </c>
      <c r="B524" s="216" t="s">
        <v>52</v>
      </c>
      <c r="C524" s="216" t="s">
        <v>587</v>
      </c>
      <c r="D524" s="216" t="s">
        <v>588</v>
      </c>
      <c r="E524" s="217"/>
      <c r="F524" s="217"/>
      <c r="G524" s="217"/>
      <c r="H524" s="217"/>
      <c r="I524" s="217"/>
    </row>
    <row r="525">
      <c r="A525" s="193" t="s">
        <v>1038</v>
      </c>
      <c r="B525" s="48" t="s">
        <v>69</v>
      </c>
      <c r="C525" s="48" t="s">
        <v>69</v>
      </c>
      <c r="D525" s="48" t="s">
        <v>69</v>
      </c>
      <c r="E525" s="22"/>
      <c r="F525" s="22"/>
      <c r="G525" s="22"/>
      <c r="H525" s="22"/>
      <c r="I525" s="22"/>
    </row>
    <row r="526">
      <c r="A526" s="48" t="s">
        <v>1039</v>
      </c>
      <c r="B526" s="48" t="s">
        <v>69</v>
      </c>
      <c r="C526" s="48" t="s">
        <v>69</v>
      </c>
      <c r="D526" s="48" t="s">
        <v>69</v>
      </c>
      <c r="E526" s="22"/>
      <c r="F526" s="22"/>
      <c r="G526" s="22"/>
      <c r="H526" s="22"/>
      <c r="I526" s="22"/>
    </row>
    <row r="527">
      <c r="A527" s="48" t="s">
        <v>1040</v>
      </c>
      <c r="B527" s="48" t="s">
        <v>69</v>
      </c>
      <c r="C527" s="48" t="s">
        <v>70</v>
      </c>
      <c r="D527" s="48" t="s">
        <v>69</v>
      </c>
      <c r="E527" s="22"/>
      <c r="F527" s="22"/>
      <c r="G527" s="22"/>
      <c r="H527" s="22"/>
      <c r="I527" s="22"/>
    </row>
    <row r="528">
      <c r="A528" s="48" t="s">
        <v>1041</v>
      </c>
      <c r="B528" s="48" t="s">
        <v>72</v>
      </c>
      <c r="C528" s="48" t="s">
        <v>72</v>
      </c>
      <c r="D528" s="48" t="s">
        <v>72</v>
      </c>
      <c r="E528" s="22"/>
      <c r="F528" s="22"/>
      <c r="G528" s="22"/>
      <c r="H528" s="22"/>
      <c r="I528" s="22"/>
    </row>
    <row r="529">
      <c r="A529" s="48" t="s">
        <v>1042</v>
      </c>
      <c r="B529" s="22" t="s">
        <v>6026</v>
      </c>
      <c r="C529" s="22" t="s">
        <v>6027</v>
      </c>
      <c r="D529" s="22" t="s">
        <v>6026</v>
      </c>
      <c r="E529" s="22"/>
      <c r="F529" s="22"/>
      <c r="G529" s="22"/>
      <c r="H529" s="22"/>
      <c r="I529" s="22"/>
    </row>
    <row r="530">
      <c r="A530" s="48" t="s">
        <v>1044</v>
      </c>
      <c r="B530" s="22" t="s">
        <v>6028</v>
      </c>
      <c r="C530" s="22" t="s">
        <v>6029</v>
      </c>
      <c r="D530" s="22" t="s">
        <v>6028</v>
      </c>
      <c r="E530" s="22"/>
      <c r="F530" s="22"/>
      <c r="G530" s="22"/>
      <c r="H530" s="22"/>
      <c r="I530" s="22"/>
    </row>
    <row r="531">
      <c r="A531" s="48" t="s">
        <v>1045</v>
      </c>
      <c r="B531" s="22" t="s">
        <v>6030</v>
      </c>
      <c r="C531" s="22" t="s">
        <v>6031</v>
      </c>
      <c r="D531" s="22" t="s">
        <v>6030</v>
      </c>
      <c r="E531" s="22"/>
      <c r="F531" s="22"/>
      <c r="G531" s="22"/>
      <c r="H531" s="22"/>
      <c r="I531" s="22"/>
    </row>
    <row r="532">
      <c r="A532" s="48" t="s">
        <v>1047</v>
      </c>
      <c r="B532" s="22" t="s">
        <v>72</v>
      </c>
      <c r="C532" s="22" t="s">
        <v>72</v>
      </c>
      <c r="D532" s="22" t="s">
        <v>72</v>
      </c>
      <c r="E532" s="22"/>
      <c r="F532" s="22"/>
      <c r="G532" s="22"/>
      <c r="H532" s="22"/>
      <c r="I532" s="22"/>
    </row>
    <row r="533">
      <c r="A533" s="48" t="s">
        <v>643</v>
      </c>
      <c r="B533" s="22" t="s">
        <v>6032</v>
      </c>
      <c r="C533" s="22">
        <v>56.0</v>
      </c>
      <c r="D533" s="22" t="s">
        <v>6032</v>
      </c>
      <c r="E533" s="22"/>
      <c r="F533" s="22"/>
      <c r="G533" s="22"/>
      <c r="H533" s="22"/>
      <c r="I533" s="22"/>
    </row>
    <row r="534">
      <c r="A534" s="22"/>
      <c r="B534" s="22"/>
      <c r="C534" s="22"/>
      <c r="D534" s="22"/>
      <c r="E534" s="22"/>
      <c r="F534" s="22"/>
      <c r="G534" s="22"/>
      <c r="H534" s="22"/>
      <c r="I534" s="22"/>
    </row>
    <row r="535">
      <c r="A535" s="22"/>
      <c r="B535" s="22"/>
      <c r="C535" s="22"/>
      <c r="D535" s="22"/>
      <c r="E535" s="22"/>
      <c r="F535" s="22"/>
      <c r="G535" s="22"/>
      <c r="H535" s="22"/>
      <c r="I535" s="22"/>
    </row>
    <row r="536">
      <c r="A536" s="218" t="s">
        <v>1050</v>
      </c>
      <c r="B536" s="173">
        <v>100.0</v>
      </c>
      <c r="C536" s="173">
        <v>100.0</v>
      </c>
      <c r="D536" s="173">
        <v>100.0</v>
      </c>
      <c r="E536" s="22"/>
      <c r="F536" s="177"/>
      <c r="G536" s="22"/>
      <c r="H536" s="22"/>
      <c r="I536" s="22"/>
    </row>
    <row r="537">
      <c r="A537" s="218" t="s">
        <v>1051</v>
      </c>
      <c r="B537" s="173">
        <v>100.0</v>
      </c>
      <c r="C537" s="173">
        <v>100.0</v>
      </c>
      <c r="D537" s="173">
        <v>100.0</v>
      </c>
      <c r="E537" s="22"/>
      <c r="F537" s="22"/>
      <c r="G537" s="22"/>
      <c r="H537" s="22"/>
      <c r="I537" s="22"/>
    </row>
    <row r="538">
      <c r="A538" s="218" t="s">
        <v>1052</v>
      </c>
      <c r="B538" s="173">
        <v>100.0</v>
      </c>
      <c r="C538" s="173">
        <v>50.0</v>
      </c>
      <c r="D538" s="173">
        <v>100.0</v>
      </c>
      <c r="E538" s="22"/>
      <c r="F538" s="22"/>
      <c r="G538" s="22"/>
      <c r="H538" s="22"/>
      <c r="I538" s="22"/>
    </row>
    <row r="539">
      <c r="A539" s="218" t="s">
        <v>1053</v>
      </c>
      <c r="B539" s="173">
        <v>0.0</v>
      </c>
      <c r="C539" s="173">
        <v>0.0</v>
      </c>
      <c r="D539" s="173">
        <v>0.0</v>
      </c>
      <c r="E539" s="22"/>
      <c r="F539" s="22"/>
      <c r="G539" s="22"/>
      <c r="H539" s="22"/>
      <c r="I539" s="22"/>
    </row>
    <row r="540">
      <c r="A540" s="177"/>
      <c r="B540" s="177"/>
      <c r="C540" s="177"/>
      <c r="D540" s="177"/>
      <c r="E540" s="22"/>
      <c r="F540" s="22"/>
      <c r="G540" s="22"/>
      <c r="H540" s="22"/>
      <c r="I540" s="22"/>
    </row>
    <row r="541">
      <c r="A541" s="219" t="s">
        <v>646</v>
      </c>
      <c r="B541" s="181">
        <v>75.0</v>
      </c>
      <c r="C541" s="181">
        <v>62.5</v>
      </c>
      <c r="D541" s="181">
        <v>75.0</v>
      </c>
      <c r="E541" s="22"/>
      <c r="F541" s="22"/>
      <c r="G541" s="22"/>
      <c r="H541" s="22"/>
      <c r="I541" s="22"/>
    </row>
    <row r="542">
      <c r="A542" s="177"/>
      <c r="B542" s="178"/>
      <c r="C542" s="178"/>
      <c r="D542" s="178"/>
      <c r="E542" s="22"/>
      <c r="F542" s="22"/>
      <c r="G542" s="22"/>
      <c r="H542" s="22"/>
      <c r="I542" s="22"/>
      <c r="J542" s="22"/>
    </row>
    <row r="543">
      <c r="A543" s="205" t="s">
        <v>648</v>
      </c>
      <c r="B543" s="305">
        <v>70.83333333333333</v>
      </c>
      <c r="C543" s="22"/>
      <c r="D543" s="22"/>
      <c r="E543" s="22"/>
      <c r="F543" s="22"/>
      <c r="G543" s="22"/>
      <c r="H543" s="22"/>
      <c r="I543" s="22"/>
      <c r="J543" s="22"/>
    </row>
    <row r="544">
      <c r="A544" s="22"/>
      <c r="B544" s="22"/>
      <c r="C544" s="22"/>
      <c r="D544" s="22"/>
      <c r="E544" s="22"/>
      <c r="F544" s="22"/>
      <c r="G544" s="22"/>
      <c r="H544" s="22"/>
      <c r="I544" s="22"/>
      <c r="J544" s="22"/>
    </row>
    <row r="545">
      <c r="A545" s="224" t="s">
        <v>496</v>
      </c>
      <c r="B545" s="216" t="s">
        <v>52</v>
      </c>
      <c r="C545" s="216" t="s">
        <v>587</v>
      </c>
      <c r="D545" s="216" t="s">
        <v>588</v>
      </c>
      <c r="E545" s="217"/>
      <c r="F545" s="217"/>
      <c r="G545" s="217"/>
      <c r="H545" s="217"/>
      <c r="I545" s="217"/>
    </row>
    <row r="546">
      <c r="A546" s="193" t="s">
        <v>1054</v>
      </c>
      <c r="B546" s="48" t="s">
        <v>70</v>
      </c>
      <c r="C546" s="48" t="s">
        <v>70</v>
      </c>
      <c r="D546" s="48" t="s">
        <v>70</v>
      </c>
      <c r="E546" s="22"/>
      <c r="F546" s="22"/>
      <c r="G546" s="22"/>
      <c r="H546" s="22"/>
      <c r="I546" s="22"/>
    </row>
    <row r="547">
      <c r="A547" s="48" t="s">
        <v>1055</v>
      </c>
      <c r="B547" s="48" t="s">
        <v>69</v>
      </c>
      <c r="C547" s="48" t="s">
        <v>70</v>
      </c>
      <c r="D547" s="48" t="s">
        <v>69</v>
      </c>
      <c r="E547" s="22"/>
      <c r="F547" s="22"/>
      <c r="G547" s="22"/>
      <c r="H547" s="22"/>
      <c r="I547" s="22"/>
    </row>
    <row r="548">
      <c r="A548" s="48" t="s">
        <v>1056</v>
      </c>
      <c r="B548" s="48" t="s">
        <v>70</v>
      </c>
      <c r="C548" s="48" t="s">
        <v>70</v>
      </c>
      <c r="D548" s="48" t="s">
        <v>70</v>
      </c>
      <c r="E548" s="22"/>
      <c r="F548" s="22"/>
      <c r="G548" s="22"/>
      <c r="H548" s="22"/>
      <c r="I548" s="22"/>
    </row>
    <row r="549">
      <c r="A549" s="48" t="s">
        <v>1057</v>
      </c>
      <c r="B549" s="48" t="s">
        <v>69</v>
      </c>
      <c r="C549" s="48" t="s">
        <v>72</v>
      </c>
      <c r="D549" s="48" t="s">
        <v>72</v>
      </c>
      <c r="E549" s="22"/>
      <c r="F549" s="22"/>
      <c r="G549" s="22"/>
      <c r="H549" s="22"/>
      <c r="I549" s="22"/>
    </row>
    <row r="550">
      <c r="A550" s="48" t="s">
        <v>1058</v>
      </c>
      <c r="B550" s="48" t="s">
        <v>69</v>
      </c>
      <c r="C550" s="48" t="s">
        <v>72</v>
      </c>
      <c r="D550" s="48" t="s">
        <v>72</v>
      </c>
      <c r="E550" s="22"/>
      <c r="F550" s="22"/>
      <c r="G550" s="22"/>
      <c r="H550" s="22"/>
      <c r="I550" s="22"/>
    </row>
    <row r="551">
      <c r="A551" s="48" t="s">
        <v>1059</v>
      </c>
      <c r="B551" s="48" t="s">
        <v>73</v>
      </c>
      <c r="C551" s="48" t="s">
        <v>73</v>
      </c>
      <c r="D551" s="48" t="s">
        <v>73</v>
      </c>
      <c r="E551" s="22"/>
      <c r="F551" s="22"/>
      <c r="G551" s="22"/>
      <c r="H551" s="22"/>
      <c r="I551" s="22"/>
    </row>
    <row r="552">
      <c r="A552" s="48" t="s">
        <v>1060</v>
      </c>
      <c r="B552" s="48" t="s">
        <v>73</v>
      </c>
      <c r="C552" s="48" t="s">
        <v>73</v>
      </c>
      <c r="D552" s="48" t="s">
        <v>73</v>
      </c>
      <c r="E552" s="22"/>
      <c r="F552" s="22"/>
      <c r="G552" s="22"/>
      <c r="H552" s="22"/>
      <c r="I552" s="22"/>
    </row>
    <row r="553">
      <c r="A553" s="48" t="s">
        <v>1061</v>
      </c>
      <c r="B553" s="22" t="s">
        <v>6033</v>
      </c>
      <c r="C553" s="22" t="s">
        <v>6034</v>
      </c>
      <c r="D553" s="22" t="s">
        <v>6033</v>
      </c>
      <c r="E553" s="22"/>
      <c r="F553" s="22"/>
      <c r="G553" s="22"/>
      <c r="H553" s="22"/>
      <c r="I553" s="22"/>
    </row>
    <row r="554">
      <c r="A554" s="48" t="s">
        <v>1062</v>
      </c>
      <c r="B554" s="22" t="s">
        <v>6035</v>
      </c>
      <c r="C554" s="22" t="s">
        <v>6036</v>
      </c>
      <c r="D554" s="22" t="s">
        <v>6035</v>
      </c>
      <c r="E554" s="22"/>
      <c r="F554" s="22"/>
      <c r="G554" s="22"/>
      <c r="H554" s="22"/>
      <c r="I554" s="22"/>
    </row>
    <row r="555">
      <c r="A555" s="48" t="s">
        <v>1063</v>
      </c>
      <c r="B555" s="22" t="s">
        <v>6037</v>
      </c>
      <c r="C555" s="22" t="s">
        <v>6038</v>
      </c>
      <c r="D555" s="22" t="s">
        <v>6037</v>
      </c>
      <c r="E555" s="22"/>
      <c r="F555" s="22"/>
      <c r="G555" s="22"/>
      <c r="H555" s="22"/>
      <c r="I555" s="22"/>
    </row>
    <row r="556">
      <c r="A556" s="48" t="s">
        <v>1064</v>
      </c>
      <c r="B556" s="22" t="s">
        <v>6039</v>
      </c>
      <c r="C556" s="22" t="s">
        <v>6040</v>
      </c>
      <c r="D556" s="22" t="s">
        <v>6041</v>
      </c>
      <c r="E556" s="22"/>
      <c r="F556" s="22"/>
      <c r="G556" s="22"/>
      <c r="H556" s="22"/>
      <c r="I556" s="22"/>
    </row>
    <row r="557">
      <c r="A557" s="48" t="s">
        <v>1065</v>
      </c>
      <c r="B557" s="22" t="s">
        <v>6042</v>
      </c>
      <c r="C557" s="22" t="s">
        <v>6043</v>
      </c>
      <c r="D557" s="22" t="s">
        <v>6043</v>
      </c>
      <c r="E557" s="22"/>
      <c r="F557" s="22"/>
      <c r="G557" s="22"/>
      <c r="H557" s="22"/>
      <c r="I557" s="22"/>
    </row>
    <row r="558">
      <c r="A558" s="48" t="s">
        <v>1066</v>
      </c>
      <c r="B558" s="22" t="s">
        <v>73</v>
      </c>
      <c r="C558" s="22" t="s">
        <v>73</v>
      </c>
      <c r="D558" s="22" t="s">
        <v>73</v>
      </c>
      <c r="E558" s="22"/>
      <c r="F558" s="22"/>
      <c r="G558" s="22"/>
      <c r="H558" s="22"/>
      <c r="I558" s="22"/>
    </row>
    <row r="559">
      <c r="A559" s="48" t="s">
        <v>1067</v>
      </c>
      <c r="B559" s="22" t="s">
        <v>73</v>
      </c>
      <c r="C559" s="22" t="s">
        <v>73</v>
      </c>
      <c r="D559" s="22" t="s">
        <v>73</v>
      </c>
      <c r="E559" s="22"/>
      <c r="F559" s="22"/>
      <c r="G559" s="22"/>
      <c r="H559" s="22"/>
      <c r="I559" s="22"/>
    </row>
    <row r="560">
      <c r="A560" s="48" t="s">
        <v>643</v>
      </c>
      <c r="B560" s="22" t="s">
        <v>6044</v>
      </c>
      <c r="C560" s="22">
        <v>56.0</v>
      </c>
      <c r="D560" s="22" t="s">
        <v>6045</v>
      </c>
      <c r="E560" s="22"/>
      <c r="F560" s="22"/>
      <c r="G560" s="22"/>
      <c r="H560" s="22"/>
      <c r="I560" s="22"/>
    </row>
    <row r="561">
      <c r="A561" s="22"/>
      <c r="B561" s="22"/>
      <c r="C561" s="22"/>
      <c r="D561" s="22"/>
      <c r="E561" s="22"/>
      <c r="F561" s="22"/>
      <c r="G561" s="22"/>
      <c r="H561" s="22"/>
      <c r="I561" s="22"/>
    </row>
    <row r="562">
      <c r="A562" s="22"/>
      <c r="B562" s="22"/>
      <c r="C562" s="22"/>
      <c r="D562" s="22"/>
      <c r="E562" s="22"/>
      <c r="F562" s="22"/>
      <c r="G562" s="22"/>
      <c r="H562" s="22"/>
      <c r="I562" s="22"/>
    </row>
    <row r="563">
      <c r="A563" s="218" t="s">
        <v>1069</v>
      </c>
      <c r="B563" s="173">
        <v>50.0</v>
      </c>
      <c r="C563" s="173">
        <v>50.0</v>
      </c>
      <c r="D563" s="173">
        <v>50.0</v>
      </c>
      <c r="E563" s="22"/>
      <c r="F563" s="177"/>
      <c r="G563" s="22"/>
      <c r="H563" s="22"/>
      <c r="I563" s="22"/>
    </row>
    <row r="564">
      <c r="A564" s="218" t="s">
        <v>1070</v>
      </c>
      <c r="B564" s="173">
        <v>100.0</v>
      </c>
      <c r="C564" s="173">
        <v>50.0</v>
      </c>
      <c r="D564" s="173">
        <v>100.0</v>
      </c>
      <c r="E564" s="22"/>
      <c r="F564" s="22"/>
      <c r="G564" s="22"/>
      <c r="H564" s="22"/>
      <c r="I564" s="22"/>
    </row>
    <row r="565">
      <c r="A565" s="218" t="s">
        <v>1071</v>
      </c>
      <c r="B565" s="173">
        <v>50.0</v>
      </c>
      <c r="C565" s="173">
        <v>50.0</v>
      </c>
      <c r="D565" s="173">
        <v>50.0</v>
      </c>
      <c r="E565" s="22"/>
      <c r="F565" s="22"/>
      <c r="G565" s="22"/>
      <c r="H565" s="22"/>
      <c r="I565" s="22"/>
    </row>
    <row r="566">
      <c r="A566" s="218" t="s">
        <v>1072</v>
      </c>
      <c r="B566" s="173">
        <v>100.0</v>
      </c>
      <c r="C566" s="173">
        <v>0.0</v>
      </c>
      <c r="D566" s="173">
        <v>0.0</v>
      </c>
      <c r="E566" s="22"/>
      <c r="F566" s="22"/>
      <c r="G566" s="22"/>
      <c r="H566" s="22"/>
      <c r="I566" s="22"/>
    </row>
    <row r="567">
      <c r="A567" s="218" t="s">
        <v>1073</v>
      </c>
      <c r="B567" s="173">
        <v>100.0</v>
      </c>
      <c r="C567" s="173">
        <v>0.0</v>
      </c>
      <c r="D567" s="173">
        <v>0.0</v>
      </c>
      <c r="E567" s="22"/>
      <c r="F567" s="22"/>
      <c r="G567" s="22"/>
      <c r="H567" s="22"/>
      <c r="I567" s="22"/>
    </row>
    <row r="568">
      <c r="A568" s="218" t="s">
        <v>1074</v>
      </c>
      <c r="B568" s="173" t="s">
        <v>537</v>
      </c>
      <c r="C568" s="173" t="s">
        <v>537</v>
      </c>
      <c r="D568" s="173" t="s">
        <v>537</v>
      </c>
      <c r="E568" s="22"/>
      <c r="F568" s="22"/>
      <c r="G568" s="22"/>
      <c r="H568" s="22"/>
      <c r="I568" s="22"/>
    </row>
    <row r="569">
      <c r="A569" s="218" t="s">
        <v>1075</v>
      </c>
      <c r="B569" s="173" t="s">
        <v>537</v>
      </c>
      <c r="C569" s="173" t="s">
        <v>537</v>
      </c>
      <c r="D569" s="173" t="s">
        <v>537</v>
      </c>
      <c r="E569" s="22"/>
      <c r="F569" s="22"/>
      <c r="G569" s="22"/>
      <c r="H569" s="22"/>
      <c r="I569" s="22"/>
    </row>
    <row r="570">
      <c r="A570" s="22"/>
      <c r="B570" s="22"/>
      <c r="C570" s="22"/>
      <c r="D570" s="22"/>
      <c r="E570" s="22"/>
      <c r="F570" s="22"/>
      <c r="G570" s="22"/>
      <c r="H570" s="22"/>
      <c r="I570" s="22"/>
    </row>
    <row r="571">
      <c r="A571" s="219" t="s">
        <v>646</v>
      </c>
      <c r="B571" s="181">
        <v>80.0</v>
      </c>
      <c r="C571" s="181">
        <v>30.0</v>
      </c>
      <c r="D571" s="181">
        <v>40.0</v>
      </c>
      <c r="E571" s="22"/>
      <c r="F571" s="22"/>
      <c r="G571" s="22"/>
      <c r="H571" s="22"/>
      <c r="I571" s="22"/>
    </row>
    <row r="572">
      <c r="A572" s="177"/>
      <c r="B572" s="178"/>
      <c r="C572" s="178"/>
      <c r="D572" s="178"/>
      <c r="E572" s="22"/>
      <c r="F572" s="22"/>
      <c r="G572" s="22"/>
      <c r="H572" s="22"/>
      <c r="I572" s="22"/>
      <c r="J572" s="22"/>
    </row>
    <row r="573">
      <c r="A573" s="205" t="s">
        <v>648</v>
      </c>
      <c r="B573" s="305">
        <v>50.0</v>
      </c>
      <c r="C573" s="22"/>
      <c r="D573" s="22"/>
      <c r="E573" s="22"/>
      <c r="F573" s="22"/>
      <c r="G573" s="22"/>
      <c r="H573" s="22"/>
      <c r="I573" s="22"/>
      <c r="J573" s="22"/>
    </row>
    <row r="574">
      <c r="A574" s="22"/>
      <c r="B574" s="22"/>
      <c r="C574" s="22"/>
      <c r="D574" s="22"/>
      <c r="E574" s="22"/>
      <c r="F574" s="22"/>
      <c r="G574" s="22"/>
      <c r="H574" s="22"/>
      <c r="I574" s="22"/>
      <c r="J574" s="22"/>
    </row>
    <row r="575">
      <c r="A575" s="224" t="s">
        <v>499</v>
      </c>
      <c r="B575" s="216" t="s">
        <v>52</v>
      </c>
      <c r="C575" s="216" t="s">
        <v>587</v>
      </c>
      <c r="D575" s="216" t="s">
        <v>588</v>
      </c>
      <c r="E575" s="217"/>
      <c r="F575" s="217"/>
      <c r="G575" s="217"/>
      <c r="H575" s="217"/>
      <c r="I575" s="217"/>
    </row>
    <row r="576">
      <c r="A576" s="193" t="s">
        <v>1076</v>
      </c>
      <c r="B576" s="48" t="s">
        <v>70</v>
      </c>
      <c r="C576" s="48" t="s">
        <v>70</v>
      </c>
      <c r="D576" s="48" t="s">
        <v>70</v>
      </c>
      <c r="E576" s="22"/>
      <c r="F576" s="22"/>
      <c r="G576" s="22"/>
      <c r="H576" s="22"/>
      <c r="I576" s="22"/>
    </row>
    <row r="577">
      <c r="A577" s="48" t="s">
        <v>1077</v>
      </c>
      <c r="B577" s="48" t="s">
        <v>70</v>
      </c>
      <c r="C577" s="48" t="s">
        <v>70</v>
      </c>
      <c r="D577" s="48" t="s">
        <v>70</v>
      </c>
      <c r="E577" s="22"/>
      <c r="F577" s="22"/>
      <c r="G577" s="22"/>
      <c r="H577" s="22"/>
      <c r="I577" s="22"/>
    </row>
    <row r="578">
      <c r="A578" s="48" t="s">
        <v>1078</v>
      </c>
      <c r="B578" s="48" t="s">
        <v>69</v>
      </c>
      <c r="C578" s="48" t="s">
        <v>72</v>
      </c>
      <c r="D578" s="48" t="s">
        <v>69</v>
      </c>
      <c r="E578" s="22"/>
      <c r="F578" s="22"/>
      <c r="G578" s="22"/>
      <c r="H578" s="22"/>
      <c r="I578" s="22"/>
    </row>
    <row r="579">
      <c r="A579" s="48" t="s">
        <v>1079</v>
      </c>
      <c r="B579" s="48" t="s">
        <v>71</v>
      </c>
      <c r="C579" s="48" t="s">
        <v>72</v>
      </c>
      <c r="D579" s="48" t="s">
        <v>71</v>
      </c>
      <c r="E579" s="22"/>
      <c r="F579" s="22"/>
      <c r="G579" s="22"/>
      <c r="H579" s="22"/>
      <c r="I579" s="22"/>
    </row>
    <row r="580">
      <c r="A580" s="48" t="s">
        <v>1080</v>
      </c>
      <c r="B580" s="48" t="s">
        <v>73</v>
      </c>
      <c r="C580" s="48" t="s">
        <v>73</v>
      </c>
      <c r="D580" s="48" t="s">
        <v>73</v>
      </c>
      <c r="E580" s="22"/>
      <c r="F580" s="22"/>
      <c r="G580" s="22"/>
      <c r="H580" s="22"/>
      <c r="I580" s="22"/>
    </row>
    <row r="581">
      <c r="A581" s="48" t="s">
        <v>1081</v>
      </c>
      <c r="B581" s="22" t="s">
        <v>6046</v>
      </c>
      <c r="C581" s="22" t="s">
        <v>6047</v>
      </c>
      <c r="D581" s="22" t="s">
        <v>6048</v>
      </c>
      <c r="E581" s="22"/>
      <c r="F581" s="22"/>
      <c r="G581" s="22"/>
      <c r="H581" s="22"/>
      <c r="I581" s="22"/>
    </row>
    <row r="582">
      <c r="A582" s="48" t="s">
        <v>1083</v>
      </c>
      <c r="B582" s="22" t="s">
        <v>6049</v>
      </c>
      <c r="C582" s="22" t="s">
        <v>6050</v>
      </c>
      <c r="D582" s="22" t="s">
        <v>6051</v>
      </c>
      <c r="E582" s="22"/>
      <c r="F582" s="22"/>
      <c r="G582" s="22"/>
      <c r="H582" s="22"/>
      <c r="I582" s="22"/>
    </row>
    <row r="583">
      <c r="A583" s="48" t="s">
        <v>1085</v>
      </c>
      <c r="B583" s="22" t="s">
        <v>6052</v>
      </c>
      <c r="C583" s="22" t="s">
        <v>920</v>
      </c>
      <c r="D583" s="22" t="s">
        <v>6053</v>
      </c>
      <c r="E583" s="22"/>
      <c r="F583" s="22"/>
      <c r="G583" s="22"/>
      <c r="H583" s="22"/>
      <c r="I583" s="22"/>
    </row>
    <row r="584">
      <c r="A584" s="48" t="s">
        <v>1086</v>
      </c>
      <c r="B584" s="22" t="s">
        <v>6054</v>
      </c>
      <c r="C584" s="22" t="s">
        <v>920</v>
      </c>
      <c r="D584" s="22" t="s">
        <v>6055</v>
      </c>
      <c r="E584" s="22"/>
      <c r="F584" s="22"/>
      <c r="G584" s="22"/>
      <c r="H584" s="22"/>
      <c r="I584" s="22"/>
    </row>
    <row r="585">
      <c r="A585" s="48" t="s">
        <v>1087</v>
      </c>
      <c r="B585" s="22" t="s">
        <v>73</v>
      </c>
      <c r="C585" s="22" t="s">
        <v>73</v>
      </c>
      <c r="D585" s="22" t="s">
        <v>73</v>
      </c>
      <c r="E585" s="22"/>
      <c r="F585" s="22"/>
      <c r="G585" s="22"/>
      <c r="H585" s="22"/>
      <c r="I585" s="22"/>
    </row>
    <row r="586">
      <c r="A586" s="48" t="s">
        <v>643</v>
      </c>
      <c r="B586" s="22" t="s">
        <v>6056</v>
      </c>
      <c r="C586" s="22">
        <v>56.0</v>
      </c>
      <c r="D586" s="22" t="s">
        <v>6057</v>
      </c>
      <c r="E586" s="22"/>
      <c r="F586" s="22"/>
      <c r="G586" s="22"/>
      <c r="H586" s="22"/>
      <c r="I586" s="22"/>
    </row>
    <row r="587">
      <c r="A587" s="22"/>
      <c r="B587" s="22"/>
      <c r="C587" s="22"/>
      <c r="D587" s="22"/>
      <c r="E587" s="22"/>
      <c r="F587" s="22"/>
      <c r="G587" s="22"/>
      <c r="H587" s="22"/>
      <c r="I587" s="22"/>
    </row>
    <row r="588">
      <c r="A588" s="22"/>
      <c r="B588" s="22"/>
      <c r="C588" s="22"/>
      <c r="D588" s="22"/>
      <c r="E588" s="22"/>
      <c r="F588" s="22"/>
      <c r="G588" s="22"/>
      <c r="H588" s="22"/>
      <c r="I588" s="22"/>
    </row>
    <row r="589">
      <c r="A589" s="218" t="s">
        <v>1089</v>
      </c>
      <c r="B589" s="173">
        <v>50.0</v>
      </c>
      <c r="C589" s="173">
        <v>50.0</v>
      </c>
      <c r="D589" s="173">
        <v>50.0</v>
      </c>
      <c r="E589" s="22"/>
      <c r="F589" s="177"/>
      <c r="G589" s="22"/>
      <c r="H589" s="22"/>
      <c r="I589" s="22"/>
    </row>
    <row r="590">
      <c r="A590" s="218" t="s">
        <v>1090</v>
      </c>
      <c r="B590" s="173">
        <v>50.0</v>
      </c>
      <c r="C590" s="173">
        <v>50.0</v>
      </c>
      <c r="D590" s="173">
        <v>50.0</v>
      </c>
      <c r="E590" s="22"/>
      <c r="F590" s="22"/>
      <c r="G590" s="22"/>
      <c r="H590" s="22"/>
      <c r="I590" s="22"/>
    </row>
    <row r="591">
      <c r="A591" s="218" t="s">
        <v>1091</v>
      </c>
      <c r="B591" s="173">
        <v>100.0</v>
      </c>
      <c r="C591" s="173">
        <v>0.0</v>
      </c>
      <c r="D591" s="173">
        <v>100.0</v>
      </c>
      <c r="E591" s="22"/>
      <c r="F591" s="22"/>
      <c r="G591" s="22"/>
      <c r="H591" s="22"/>
      <c r="I591" s="22"/>
    </row>
    <row r="592">
      <c r="A592" s="218" t="s">
        <v>1092</v>
      </c>
      <c r="B592" s="173">
        <v>0.0</v>
      </c>
      <c r="C592" s="173">
        <v>0.0</v>
      </c>
      <c r="D592" s="173">
        <v>0.0</v>
      </c>
      <c r="E592" s="22"/>
      <c r="F592" s="22"/>
      <c r="G592" s="22"/>
      <c r="H592" s="22"/>
      <c r="I592" s="22"/>
    </row>
    <row r="593">
      <c r="A593" s="218" t="s">
        <v>1093</v>
      </c>
      <c r="B593" s="173" t="s">
        <v>537</v>
      </c>
      <c r="C593" s="173" t="s">
        <v>537</v>
      </c>
      <c r="D593" s="173" t="s">
        <v>537</v>
      </c>
      <c r="E593" s="22"/>
      <c r="F593" s="22"/>
      <c r="G593" s="22"/>
      <c r="H593" s="22"/>
      <c r="I593" s="22"/>
    </row>
    <row r="594">
      <c r="A594" s="22"/>
      <c r="B594" s="22"/>
      <c r="C594" s="22"/>
      <c r="D594" s="22"/>
      <c r="E594" s="22"/>
      <c r="F594" s="22"/>
      <c r="G594" s="22"/>
      <c r="H594" s="22"/>
      <c r="I594" s="22"/>
    </row>
    <row r="595">
      <c r="A595" s="219" t="s">
        <v>646</v>
      </c>
      <c r="B595" s="181">
        <v>50.0</v>
      </c>
      <c r="C595" s="181">
        <v>25.0</v>
      </c>
      <c r="D595" s="181">
        <v>50.0</v>
      </c>
      <c r="E595" s="22"/>
      <c r="F595" s="22"/>
      <c r="G595" s="22"/>
      <c r="H595" s="22"/>
      <c r="I595" s="22"/>
    </row>
    <row r="596">
      <c r="A596" s="177"/>
      <c r="B596" s="178"/>
      <c r="C596" s="178"/>
      <c r="D596" s="178"/>
      <c r="E596" s="22"/>
      <c r="F596" s="22"/>
      <c r="G596" s="22"/>
      <c r="H596" s="22"/>
      <c r="I596" s="22"/>
      <c r="J596" s="22"/>
    </row>
    <row r="597">
      <c r="A597" s="205" t="s">
        <v>648</v>
      </c>
      <c r="B597" s="305">
        <v>41.666666666666664</v>
      </c>
      <c r="C597" s="22"/>
      <c r="D597" s="22"/>
      <c r="E597" s="22"/>
      <c r="F597" s="22"/>
      <c r="G597" s="22"/>
      <c r="H597" s="22"/>
      <c r="I597" s="22"/>
      <c r="J597" s="22"/>
    </row>
    <row r="598">
      <c r="A598" s="22"/>
      <c r="B598" s="22"/>
      <c r="C598" s="22"/>
      <c r="D598" s="22"/>
      <c r="E598" s="22"/>
      <c r="F598" s="22"/>
      <c r="G598" s="22"/>
      <c r="H598" s="22"/>
      <c r="I598" s="22"/>
      <c r="J598" s="22"/>
    </row>
    <row r="599">
      <c r="A599" s="228" t="s">
        <v>502</v>
      </c>
      <c r="B599" s="216" t="s">
        <v>52</v>
      </c>
      <c r="C599" s="216" t="s">
        <v>587</v>
      </c>
      <c r="D599" s="216" t="s">
        <v>588</v>
      </c>
      <c r="E599" s="217"/>
      <c r="F599" s="217"/>
      <c r="G599" s="217"/>
      <c r="H599" s="217"/>
      <c r="I599" s="217"/>
    </row>
    <row r="600">
      <c r="A600" s="193" t="s">
        <v>1094</v>
      </c>
      <c r="B600" s="48" t="s">
        <v>69</v>
      </c>
      <c r="C600" s="48" t="s">
        <v>72</v>
      </c>
      <c r="D600" s="48" t="s">
        <v>72</v>
      </c>
      <c r="E600" s="22"/>
      <c r="F600" s="22"/>
      <c r="G600" s="22"/>
      <c r="H600" s="22"/>
      <c r="I600" s="22"/>
    </row>
    <row r="601">
      <c r="A601" s="48" t="s">
        <v>1095</v>
      </c>
      <c r="B601" s="48" t="s">
        <v>69</v>
      </c>
      <c r="C601" s="48" t="s">
        <v>72</v>
      </c>
      <c r="D601" s="48" t="s">
        <v>72</v>
      </c>
      <c r="E601" s="22"/>
      <c r="F601" s="22"/>
      <c r="G601" s="22"/>
      <c r="H601" s="22"/>
      <c r="I601" s="22"/>
    </row>
    <row r="602">
      <c r="A602" s="48" t="s">
        <v>1096</v>
      </c>
      <c r="B602" s="48" t="s">
        <v>69</v>
      </c>
      <c r="C602" s="48" t="s">
        <v>72</v>
      </c>
      <c r="D602" s="48" t="s">
        <v>72</v>
      </c>
      <c r="E602" s="22"/>
      <c r="F602" s="22"/>
      <c r="G602" s="22"/>
      <c r="H602" s="22"/>
      <c r="I602" s="22"/>
    </row>
    <row r="603">
      <c r="A603" s="48" t="s">
        <v>1097</v>
      </c>
      <c r="B603" s="48" t="s">
        <v>71</v>
      </c>
      <c r="C603" s="48" t="s">
        <v>72</v>
      </c>
      <c r="D603" s="48" t="s">
        <v>72</v>
      </c>
      <c r="E603" s="22"/>
      <c r="F603" s="22"/>
      <c r="G603" s="22"/>
      <c r="H603" s="22"/>
      <c r="I603" s="22"/>
    </row>
    <row r="604">
      <c r="A604" s="48" t="s">
        <v>1098</v>
      </c>
      <c r="B604" s="48" t="s">
        <v>73</v>
      </c>
      <c r="C604" s="48" t="s">
        <v>73</v>
      </c>
      <c r="D604" s="48" t="s">
        <v>73</v>
      </c>
      <c r="E604" s="22"/>
      <c r="F604" s="22"/>
      <c r="G604" s="22"/>
      <c r="H604" s="22"/>
      <c r="I604" s="22"/>
    </row>
    <row r="605">
      <c r="A605" s="48" t="s">
        <v>1099</v>
      </c>
      <c r="B605" s="22" t="s">
        <v>6058</v>
      </c>
      <c r="C605" s="22" t="s">
        <v>6059</v>
      </c>
      <c r="D605" s="22" t="s">
        <v>6060</v>
      </c>
      <c r="E605" s="22"/>
      <c r="F605" s="22"/>
      <c r="G605" s="22"/>
      <c r="H605" s="22"/>
      <c r="I605" s="22"/>
    </row>
    <row r="606">
      <c r="A606" s="48" t="s">
        <v>1101</v>
      </c>
      <c r="B606" s="22" t="s">
        <v>6061</v>
      </c>
      <c r="C606" s="22" t="s">
        <v>920</v>
      </c>
      <c r="D606" s="22" t="s">
        <v>920</v>
      </c>
      <c r="E606" s="22"/>
      <c r="F606" s="22"/>
      <c r="G606" s="22"/>
      <c r="H606" s="22"/>
      <c r="I606" s="22"/>
    </row>
    <row r="607">
      <c r="A607" s="48" t="s">
        <v>1102</v>
      </c>
      <c r="B607" s="22" t="s">
        <v>6062</v>
      </c>
      <c r="C607" s="22" t="s">
        <v>920</v>
      </c>
      <c r="D607" s="22" t="s">
        <v>920</v>
      </c>
      <c r="E607" s="22"/>
      <c r="F607" s="22"/>
      <c r="G607" s="22"/>
      <c r="H607" s="22"/>
      <c r="I607" s="22"/>
    </row>
    <row r="608">
      <c r="A608" s="48" t="s">
        <v>1103</v>
      </c>
      <c r="B608" s="22" t="s">
        <v>6063</v>
      </c>
      <c r="C608" s="22" t="s">
        <v>920</v>
      </c>
      <c r="D608" s="22" t="s">
        <v>920</v>
      </c>
      <c r="E608" s="22"/>
      <c r="F608" s="22"/>
      <c r="G608" s="22"/>
      <c r="H608" s="22"/>
      <c r="I608" s="22"/>
    </row>
    <row r="609">
      <c r="A609" s="48" t="s">
        <v>1104</v>
      </c>
      <c r="B609" s="22" t="s">
        <v>73</v>
      </c>
      <c r="C609" s="22" t="s">
        <v>73</v>
      </c>
      <c r="D609" s="22" t="s">
        <v>73</v>
      </c>
      <c r="E609" s="22"/>
      <c r="F609" s="22"/>
      <c r="G609" s="22"/>
      <c r="H609" s="22"/>
      <c r="I609" s="22"/>
    </row>
    <row r="610">
      <c r="A610" s="48" t="s">
        <v>643</v>
      </c>
      <c r="B610" s="22" t="s">
        <v>6064</v>
      </c>
      <c r="C610" s="22">
        <v>94.0</v>
      </c>
      <c r="D610" s="22"/>
      <c r="E610" s="22"/>
      <c r="F610" s="22"/>
      <c r="G610" s="22"/>
      <c r="H610" s="22"/>
      <c r="I610" s="22"/>
    </row>
    <row r="611">
      <c r="A611" s="22"/>
      <c r="B611" s="22"/>
      <c r="C611" s="22"/>
      <c r="D611" s="22"/>
      <c r="E611" s="22"/>
      <c r="F611" s="22"/>
      <c r="G611" s="22"/>
      <c r="H611" s="22"/>
      <c r="I611" s="22"/>
    </row>
    <row r="612">
      <c r="A612" s="22"/>
      <c r="B612" s="22"/>
      <c r="C612" s="22"/>
      <c r="D612" s="22"/>
      <c r="E612" s="22"/>
      <c r="F612" s="22"/>
      <c r="G612" s="22"/>
      <c r="H612" s="22"/>
      <c r="I612" s="22"/>
    </row>
    <row r="613">
      <c r="A613" s="218" t="s">
        <v>1105</v>
      </c>
      <c r="B613" s="173">
        <v>100.0</v>
      </c>
      <c r="C613" s="173">
        <v>0.0</v>
      </c>
      <c r="D613" s="173">
        <v>0.0</v>
      </c>
      <c r="E613" s="22"/>
      <c r="F613" s="177"/>
      <c r="G613" s="22"/>
      <c r="H613" s="22"/>
      <c r="I613" s="22"/>
    </row>
    <row r="614">
      <c r="A614" s="218" t="s">
        <v>1106</v>
      </c>
      <c r="B614" s="173">
        <v>100.0</v>
      </c>
      <c r="C614" s="173">
        <v>0.0</v>
      </c>
      <c r="D614" s="173">
        <v>0.0</v>
      </c>
      <c r="E614" s="22"/>
      <c r="F614" s="22"/>
      <c r="G614" s="22"/>
      <c r="H614" s="22"/>
      <c r="I614" s="22"/>
    </row>
    <row r="615">
      <c r="A615" s="218" t="s">
        <v>1107</v>
      </c>
      <c r="B615" s="173">
        <v>100.0</v>
      </c>
      <c r="C615" s="173">
        <v>0.0</v>
      </c>
      <c r="D615" s="173">
        <v>0.0</v>
      </c>
      <c r="E615" s="22"/>
      <c r="F615" s="22"/>
      <c r="G615" s="22"/>
      <c r="H615" s="22"/>
      <c r="I615" s="22"/>
    </row>
    <row r="616" ht="18.75" customHeight="1">
      <c r="A616" s="218" t="s">
        <v>1108</v>
      </c>
      <c r="B616" s="173">
        <v>0.0</v>
      </c>
      <c r="C616" s="173">
        <v>0.0</v>
      </c>
      <c r="D616" s="173">
        <v>0.0</v>
      </c>
      <c r="E616" s="22"/>
      <c r="F616" s="22"/>
      <c r="G616" s="22"/>
      <c r="H616" s="22"/>
      <c r="I616" s="22"/>
    </row>
    <row r="617">
      <c r="A617" s="218" t="s">
        <v>1109</v>
      </c>
      <c r="B617" s="173" t="s">
        <v>537</v>
      </c>
      <c r="C617" s="173" t="s">
        <v>537</v>
      </c>
      <c r="D617" s="173" t="s">
        <v>537</v>
      </c>
      <c r="E617" s="22"/>
      <c r="F617" s="22"/>
      <c r="G617" s="22"/>
      <c r="H617" s="22"/>
      <c r="I617" s="22"/>
    </row>
    <row r="618">
      <c r="A618" s="22"/>
      <c r="B618" s="22"/>
      <c r="C618" s="22"/>
      <c r="D618" s="22"/>
      <c r="E618" s="22"/>
      <c r="F618" s="22"/>
      <c r="G618" s="22"/>
      <c r="H618" s="22"/>
      <c r="I618" s="22"/>
    </row>
    <row r="619">
      <c r="A619" s="219" t="s">
        <v>646</v>
      </c>
      <c r="B619" s="181">
        <v>75.0</v>
      </c>
      <c r="C619" s="181">
        <v>0.0</v>
      </c>
      <c r="D619" s="181">
        <v>0.0</v>
      </c>
      <c r="E619" s="22"/>
      <c r="F619" s="22"/>
      <c r="G619" s="22"/>
      <c r="H619" s="22"/>
      <c r="I619" s="22"/>
    </row>
    <row r="620">
      <c r="A620" s="177"/>
      <c r="B620" s="178"/>
      <c r="C620" s="178"/>
      <c r="D620" s="178"/>
      <c r="E620" s="22"/>
      <c r="F620" s="22"/>
      <c r="G620" s="22"/>
      <c r="H620" s="22"/>
      <c r="I620" s="22"/>
      <c r="J620" s="22"/>
    </row>
    <row r="621">
      <c r="A621" s="205" t="s">
        <v>648</v>
      </c>
      <c r="B621" s="305">
        <v>25.0</v>
      </c>
      <c r="C621" s="22"/>
      <c r="D621" s="22"/>
      <c r="E621" s="22"/>
      <c r="F621" s="22"/>
      <c r="G621" s="22"/>
      <c r="H621" s="22"/>
      <c r="I621" s="22"/>
      <c r="J621" s="22"/>
    </row>
    <row r="622">
      <c r="A622" s="22"/>
      <c r="B622" s="22"/>
      <c r="C622" s="22"/>
      <c r="D622" s="22"/>
      <c r="E622" s="22"/>
      <c r="F622" s="22"/>
      <c r="G622" s="22"/>
      <c r="H622" s="22"/>
      <c r="I622" s="22"/>
      <c r="J622" s="22"/>
    </row>
    <row r="623">
      <c r="A623" s="224" t="s">
        <v>505</v>
      </c>
      <c r="B623" s="216" t="s">
        <v>52</v>
      </c>
      <c r="C623" s="216" t="s">
        <v>587</v>
      </c>
      <c r="D623" s="216" t="s">
        <v>588</v>
      </c>
      <c r="E623" s="217"/>
      <c r="F623" s="217"/>
      <c r="G623" s="217"/>
      <c r="H623" s="217"/>
      <c r="I623" s="217"/>
    </row>
    <row r="624">
      <c r="A624" s="193" t="s">
        <v>1110</v>
      </c>
      <c r="B624" s="48" t="s">
        <v>69</v>
      </c>
      <c r="C624" s="48" t="s">
        <v>72</v>
      </c>
      <c r="D624" s="48" t="s">
        <v>69</v>
      </c>
      <c r="E624" s="22"/>
      <c r="F624" s="22"/>
      <c r="G624" s="22"/>
      <c r="H624" s="22"/>
      <c r="I624" s="22"/>
    </row>
    <row r="625">
      <c r="A625" s="48" t="s">
        <v>1111</v>
      </c>
      <c r="B625" s="48" t="s">
        <v>69</v>
      </c>
      <c r="C625" s="48" t="s">
        <v>72</v>
      </c>
      <c r="D625" s="48" t="s">
        <v>69</v>
      </c>
      <c r="E625" s="22"/>
      <c r="F625" s="22"/>
      <c r="G625" s="22"/>
      <c r="H625" s="22"/>
      <c r="I625" s="22"/>
    </row>
    <row r="626">
      <c r="A626" s="48" t="s">
        <v>1112</v>
      </c>
      <c r="B626" s="48" t="s">
        <v>69</v>
      </c>
      <c r="C626" s="48" t="s">
        <v>72</v>
      </c>
      <c r="D626" s="48" t="s">
        <v>69</v>
      </c>
      <c r="E626" s="22"/>
      <c r="F626" s="22"/>
      <c r="G626" s="22"/>
      <c r="H626" s="22"/>
      <c r="I626" s="22"/>
    </row>
    <row r="627">
      <c r="A627" s="48" t="s">
        <v>1113</v>
      </c>
      <c r="B627" s="48" t="s">
        <v>69</v>
      </c>
      <c r="C627" s="48" t="s">
        <v>72</v>
      </c>
      <c r="D627" s="48" t="s">
        <v>69</v>
      </c>
      <c r="E627" s="22"/>
      <c r="F627" s="22"/>
      <c r="G627" s="22"/>
      <c r="H627" s="22"/>
      <c r="I627" s="22"/>
    </row>
    <row r="628">
      <c r="A628" s="48" t="s">
        <v>1114</v>
      </c>
      <c r="B628" s="48" t="s">
        <v>69</v>
      </c>
      <c r="C628" s="48" t="s">
        <v>69</v>
      </c>
      <c r="D628" s="48" t="s">
        <v>69</v>
      </c>
      <c r="E628" s="22"/>
      <c r="F628" s="22"/>
      <c r="G628" s="22"/>
      <c r="H628" s="22"/>
      <c r="I628" s="22"/>
    </row>
    <row r="629">
      <c r="A629" s="48" t="s">
        <v>1115</v>
      </c>
      <c r="B629" s="22" t="s">
        <v>6065</v>
      </c>
      <c r="C629" s="22" t="s">
        <v>6066</v>
      </c>
      <c r="D629" s="22" t="s">
        <v>6067</v>
      </c>
      <c r="E629" s="22"/>
      <c r="F629" s="22"/>
      <c r="G629" s="22"/>
      <c r="H629" s="22"/>
      <c r="I629" s="22"/>
    </row>
    <row r="630">
      <c r="A630" s="48" t="s">
        <v>1116</v>
      </c>
      <c r="B630" s="22" t="s">
        <v>6068</v>
      </c>
      <c r="C630" s="22" t="s">
        <v>6066</v>
      </c>
      <c r="D630" s="22" t="s">
        <v>6069</v>
      </c>
      <c r="E630" s="22"/>
      <c r="F630" s="22"/>
      <c r="G630" s="22"/>
      <c r="H630" s="22"/>
      <c r="I630" s="22"/>
    </row>
    <row r="631">
      <c r="A631" s="48" t="s">
        <v>1117</v>
      </c>
      <c r="B631" s="22" t="s">
        <v>6070</v>
      </c>
      <c r="C631" s="22" t="s">
        <v>6066</v>
      </c>
      <c r="D631" s="22" t="s">
        <v>6070</v>
      </c>
      <c r="E631" s="22"/>
      <c r="F631" s="22"/>
      <c r="G631" s="22"/>
      <c r="H631" s="22"/>
      <c r="I631" s="22"/>
    </row>
    <row r="632">
      <c r="A632" s="48" t="s">
        <v>1118</v>
      </c>
      <c r="B632" s="22" t="s">
        <v>6071</v>
      </c>
      <c r="C632" s="22" t="s">
        <v>6066</v>
      </c>
      <c r="D632" s="22" t="s">
        <v>6071</v>
      </c>
      <c r="E632" s="22"/>
      <c r="F632" s="22"/>
      <c r="G632" s="22"/>
      <c r="H632" s="22"/>
      <c r="I632" s="22"/>
    </row>
    <row r="633">
      <c r="A633" s="48" t="s">
        <v>1119</v>
      </c>
      <c r="B633" s="22" t="s">
        <v>6072</v>
      </c>
      <c r="C633" s="22" t="s">
        <v>6073</v>
      </c>
      <c r="D633" s="22" t="s">
        <v>6072</v>
      </c>
      <c r="E633" s="22"/>
      <c r="F633" s="22"/>
      <c r="G633" s="22"/>
      <c r="H633" s="22"/>
      <c r="I633" s="22"/>
    </row>
    <row r="634">
      <c r="A634" s="48" t="s">
        <v>643</v>
      </c>
      <c r="B634" s="22" t="s">
        <v>6074</v>
      </c>
      <c r="C634" s="22">
        <v>56.0</v>
      </c>
      <c r="D634" s="22" t="s">
        <v>6074</v>
      </c>
      <c r="E634" s="22"/>
      <c r="F634" s="22"/>
      <c r="G634" s="22"/>
      <c r="H634" s="22"/>
      <c r="I634" s="22"/>
    </row>
    <row r="635">
      <c r="A635" s="22"/>
      <c r="B635" s="22"/>
      <c r="C635" s="22"/>
      <c r="D635" s="22"/>
      <c r="E635" s="22"/>
      <c r="F635" s="22"/>
      <c r="G635" s="22"/>
      <c r="H635" s="22"/>
      <c r="I635" s="22"/>
    </row>
    <row r="636">
      <c r="A636" s="22"/>
      <c r="B636" s="22"/>
      <c r="C636" s="22"/>
      <c r="D636" s="22"/>
      <c r="E636" s="22"/>
      <c r="F636" s="22"/>
      <c r="G636" s="22"/>
      <c r="H636" s="22"/>
      <c r="I636" s="22"/>
    </row>
    <row r="637">
      <c r="A637" s="218" t="s">
        <v>1120</v>
      </c>
      <c r="B637" s="173">
        <v>100.0</v>
      </c>
      <c r="C637" s="173">
        <v>0.0</v>
      </c>
      <c r="D637" s="173">
        <v>100.0</v>
      </c>
      <c r="E637" s="22"/>
      <c r="F637" s="177"/>
      <c r="G637" s="22"/>
      <c r="H637" s="22"/>
      <c r="I637" s="22"/>
    </row>
    <row r="638">
      <c r="A638" s="218" t="s">
        <v>1121</v>
      </c>
      <c r="B638" s="173">
        <v>100.0</v>
      </c>
      <c r="C638" s="173">
        <v>0.0</v>
      </c>
      <c r="D638" s="173">
        <v>100.0</v>
      </c>
      <c r="E638" s="22"/>
      <c r="F638" s="22"/>
      <c r="G638" s="22"/>
      <c r="H638" s="22"/>
      <c r="I638" s="22"/>
    </row>
    <row r="639">
      <c r="A639" s="218" t="s">
        <v>1122</v>
      </c>
      <c r="B639" s="173">
        <v>100.0</v>
      </c>
      <c r="C639" s="173">
        <v>0.0</v>
      </c>
      <c r="D639" s="173">
        <v>100.0</v>
      </c>
      <c r="E639" s="22"/>
      <c r="F639" s="22"/>
      <c r="G639" s="22"/>
      <c r="H639" s="22"/>
      <c r="I639" s="22"/>
    </row>
    <row r="640">
      <c r="A640" s="218" t="s">
        <v>1123</v>
      </c>
      <c r="B640" s="173">
        <v>100.0</v>
      </c>
      <c r="C640" s="173">
        <v>0.0</v>
      </c>
      <c r="D640" s="173">
        <v>100.0</v>
      </c>
      <c r="E640" s="22"/>
      <c r="F640" s="22"/>
      <c r="G640" s="22"/>
      <c r="H640" s="22"/>
      <c r="I640" s="22"/>
    </row>
    <row r="641">
      <c r="A641" s="218" t="s">
        <v>1124</v>
      </c>
      <c r="B641" s="173">
        <v>100.0</v>
      </c>
      <c r="C641" s="173">
        <v>100.0</v>
      </c>
      <c r="D641" s="173">
        <v>100.0</v>
      </c>
      <c r="E641" s="22"/>
      <c r="F641" s="22"/>
      <c r="G641" s="22"/>
      <c r="H641" s="22"/>
      <c r="I641" s="22"/>
    </row>
    <row r="642" ht="15.0" customHeight="1">
      <c r="A642" s="22"/>
      <c r="B642" s="22"/>
      <c r="C642" s="22"/>
      <c r="D642" s="22"/>
      <c r="E642" s="22"/>
      <c r="F642" s="22"/>
      <c r="G642" s="22"/>
      <c r="H642" s="22"/>
      <c r="I642" s="22"/>
    </row>
    <row r="643" ht="15.0" customHeight="1">
      <c r="A643" s="219" t="s">
        <v>646</v>
      </c>
      <c r="B643" s="181">
        <v>100.0</v>
      </c>
      <c r="C643" s="181">
        <v>20.0</v>
      </c>
      <c r="D643" s="181">
        <v>100.0</v>
      </c>
      <c r="E643" s="22"/>
      <c r="F643" s="22"/>
      <c r="G643" s="22"/>
      <c r="H643" s="22"/>
      <c r="I643" s="22"/>
    </row>
    <row r="644">
      <c r="A644" s="177"/>
      <c r="B644" s="178"/>
      <c r="C644" s="178"/>
      <c r="D644" s="178"/>
      <c r="E644" s="22"/>
      <c r="F644" s="22"/>
      <c r="G644" s="22"/>
      <c r="H644" s="22"/>
      <c r="I644" s="22"/>
      <c r="J644" s="22"/>
    </row>
    <row r="645">
      <c r="A645" s="205" t="s">
        <v>648</v>
      </c>
      <c r="B645" s="305">
        <v>73.33333333333333</v>
      </c>
      <c r="C645" s="22"/>
      <c r="D645" s="22"/>
      <c r="E645" s="22"/>
      <c r="F645" s="22"/>
      <c r="G645" s="22"/>
      <c r="H645" s="22"/>
      <c r="I645" s="22"/>
      <c r="J645" s="22"/>
    </row>
    <row r="646">
      <c r="A646" s="22"/>
      <c r="B646" s="22"/>
      <c r="C646" s="22"/>
      <c r="D646" s="22"/>
      <c r="E646" s="22"/>
      <c r="F646" s="22"/>
      <c r="G646" s="22"/>
      <c r="H646" s="22"/>
      <c r="I646" s="22"/>
      <c r="J646" s="22"/>
    </row>
    <row r="647">
      <c r="A647" s="224" t="s">
        <v>508</v>
      </c>
      <c r="B647" s="216" t="s">
        <v>52</v>
      </c>
      <c r="C647" s="216" t="s">
        <v>587</v>
      </c>
      <c r="D647" s="216" t="s">
        <v>588</v>
      </c>
      <c r="E647" s="217"/>
      <c r="F647" s="217"/>
      <c r="G647" s="217"/>
      <c r="H647" s="217"/>
      <c r="I647" s="217"/>
    </row>
    <row r="648">
      <c r="A648" s="193" t="s">
        <v>1125</v>
      </c>
      <c r="B648" s="48" t="s">
        <v>69</v>
      </c>
      <c r="C648" s="48" t="s">
        <v>69</v>
      </c>
      <c r="D648" s="48" t="s">
        <v>69</v>
      </c>
      <c r="E648" s="22"/>
      <c r="F648" s="22"/>
      <c r="G648" s="22"/>
      <c r="H648" s="22"/>
      <c r="I648" s="22"/>
    </row>
    <row r="649">
      <c r="A649" s="48" t="s">
        <v>1126</v>
      </c>
      <c r="B649" s="48" t="s">
        <v>69</v>
      </c>
      <c r="C649" s="48" t="s">
        <v>69</v>
      </c>
      <c r="D649" s="48" t="s">
        <v>69</v>
      </c>
      <c r="E649" s="22"/>
      <c r="F649" s="22"/>
      <c r="G649" s="22"/>
      <c r="H649" s="22"/>
      <c r="I649" s="22"/>
    </row>
    <row r="650">
      <c r="A650" s="48" t="s">
        <v>1127</v>
      </c>
      <c r="B650" s="48" t="s">
        <v>69</v>
      </c>
      <c r="C650" s="48" t="s">
        <v>69</v>
      </c>
      <c r="D650" s="48" t="s">
        <v>69</v>
      </c>
      <c r="E650" s="22"/>
      <c r="F650" s="22"/>
      <c r="G650" s="22"/>
      <c r="H650" s="22"/>
      <c r="I650" s="22"/>
    </row>
    <row r="651">
      <c r="A651" s="48" t="s">
        <v>1128</v>
      </c>
      <c r="B651" s="48" t="s">
        <v>72</v>
      </c>
      <c r="C651" s="48" t="s">
        <v>72</v>
      </c>
      <c r="D651" s="48" t="s">
        <v>72</v>
      </c>
      <c r="E651" s="22"/>
      <c r="F651" s="22"/>
      <c r="G651" s="22"/>
      <c r="H651" s="22"/>
      <c r="I651" s="22"/>
    </row>
    <row r="652">
      <c r="A652" s="48" t="s">
        <v>1129</v>
      </c>
      <c r="B652" s="48" t="s">
        <v>69</v>
      </c>
      <c r="C652" s="48" t="s">
        <v>69</v>
      </c>
      <c r="D652" s="48" t="s">
        <v>69</v>
      </c>
      <c r="E652" s="22"/>
      <c r="F652" s="22"/>
      <c r="G652" s="22"/>
      <c r="H652" s="22"/>
      <c r="I652" s="22"/>
    </row>
    <row r="653">
      <c r="A653" s="48" t="s">
        <v>1130</v>
      </c>
      <c r="B653" s="48" t="s">
        <v>72</v>
      </c>
      <c r="C653" s="48" t="s">
        <v>72</v>
      </c>
      <c r="D653" s="48" t="s">
        <v>72</v>
      </c>
      <c r="E653" s="22"/>
      <c r="F653" s="22"/>
      <c r="G653" s="22"/>
      <c r="H653" s="22"/>
      <c r="I653" s="22"/>
    </row>
    <row r="654">
      <c r="A654" s="48" t="s">
        <v>1131</v>
      </c>
      <c r="B654" s="48" t="s">
        <v>69</v>
      </c>
      <c r="C654" s="48" t="s">
        <v>69</v>
      </c>
      <c r="D654" s="48" t="s">
        <v>69</v>
      </c>
      <c r="E654" s="22"/>
      <c r="F654" s="22"/>
      <c r="G654" s="22"/>
      <c r="H654" s="22"/>
      <c r="I654" s="22"/>
    </row>
    <row r="655">
      <c r="A655" s="48" t="s">
        <v>1132</v>
      </c>
      <c r="B655" s="48" t="s">
        <v>72</v>
      </c>
      <c r="C655" s="48" t="s">
        <v>72</v>
      </c>
      <c r="D655" s="48" t="s">
        <v>72</v>
      </c>
      <c r="E655" s="22"/>
      <c r="F655" s="22"/>
      <c r="G655" s="22"/>
      <c r="H655" s="22"/>
      <c r="I655" s="22"/>
    </row>
    <row r="656">
      <c r="A656" s="48" t="s">
        <v>1133</v>
      </c>
      <c r="B656" s="48" t="s">
        <v>69</v>
      </c>
      <c r="C656" s="48" t="s">
        <v>69</v>
      </c>
      <c r="D656" s="48" t="s">
        <v>69</v>
      </c>
      <c r="E656" s="22"/>
      <c r="F656" s="22"/>
      <c r="G656" s="22"/>
      <c r="H656" s="22"/>
      <c r="I656" s="22"/>
    </row>
    <row r="657">
      <c r="A657" s="48" t="s">
        <v>1134</v>
      </c>
      <c r="B657" s="48" t="s">
        <v>72</v>
      </c>
      <c r="C657" s="48" t="s">
        <v>72</v>
      </c>
      <c r="D657" s="48" t="s">
        <v>72</v>
      </c>
      <c r="E657" s="22"/>
      <c r="F657" s="22"/>
      <c r="G657" s="22"/>
      <c r="H657" s="22"/>
      <c r="I657" s="22"/>
    </row>
    <row r="658">
      <c r="A658" s="48" t="s">
        <v>1135</v>
      </c>
      <c r="B658" s="48" t="s">
        <v>72</v>
      </c>
      <c r="C658" s="48" t="s">
        <v>72</v>
      </c>
      <c r="D658" s="48" t="s">
        <v>72</v>
      </c>
      <c r="E658" s="22"/>
      <c r="F658" s="22"/>
      <c r="G658" s="22"/>
      <c r="H658" s="22"/>
      <c r="I658" s="22"/>
    </row>
    <row r="659">
      <c r="A659" s="48" t="s">
        <v>1136</v>
      </c>
      <c r="B659" s="48" t="s">
        <v>70</v>
      </c>
      <c r="C659" s="48" t="s">
        <v>70</v>
      </c>
      <c r="D659" s="48" t="s">
        <v>70</v>
      </c>
      <c r="E659" s="22"/>
      <c r="F659" s="22"/>
      <c r="G659" s="22"/>
      <c r="H659" s="22"/>
      <c r="I659" s="22"/>
    </row>
    <row r="660">
      <c r="A660" s="48" t="s">
        <v>1137</v>
      </c>
      <c r="B660" s="22" t="s">
        <v>6075</v>
      </c>
      <c r="C660" s="22" t="s">
        <v>6075</v>
      </c>
      <c r="D660" s="22" t="s">
        <v>6075</v>
      </c>
      <c r="E660" s="22"/>
      <c r="F660" s="22"/>
      <c r="G660" s="22"/>
      <c r="H660" s="22"/>
      <c r="I660" s="22"/>
    </row>
    <row r="661">
      <c r="A661" s="48" t="s">
        <v>1138</v>
      </c>
      <c r="B661" s="22" t="s">
        <v>6076</v>
      </c>
      <c r="C661" s="22" t="s">
        <v>6076</v>
      </c>
      <c r="D661" s="22" t="s">
        <v>6076</v>
      </c>
      <c r="E661" s="22"/>
      <c r="F661" s="22"/>
      <c r="G661" s="22"/>
      <c r="H661" s="22"/>
      <c r="I661" s="22"/>
    </row>
    <row r="662">
      <c r="A662" s="48" t="s">
        <v>1139</v>
      </c>
      <c r="B662" s="22" t="s">
        <v>6077</v>
      </c>
      <c r="C662" s="22" t="s">
        <v>6077</v>
      </c>
      <c r="D662" s="22" t="s">
        <v>6077</v>
      </c>
      <c r="E662" s="22"/>
      <c r="F662" s="22"/>
      <c r="G662" s="22"/>
      <c r="H662" s="22"/>
      <c r="I662" s="22"/>
    </row>
    <row r="663">
      <c r="A663" s="48" t="s">
        <v>1140</v>
      </c>
      <c r="B663" s="22" t="s">
        <v>6078</v>
      </c>
      <c r="C663" s="22" t="s">
        <v>6078</v>
      </c>
      <c r="D663" s="22" t="s">
        <v>6078</v>
      </c>
      <c r="E663" s="22"/>
      <c r="F663" s="22"/>
      <c r="G663" s="22"/>
      <c r="H663" s="22"/>
      <c r="I663" s="22"/>
    </row>
    <row r="664">
      <c r="A664" s="48" t="s">
        <v>1141</v>
      </c>
      <c r="B664" s="22" t="s">
        <v>6079</v>
      </c>
      <c r="C664" s="22" t="s">
        <v>6079</v>
      </c>
      <c r="D664" s="22" t="s">
        <v>6079</v>
      </c>
      <c r="E664" s="22"/>
      <c r="F664" s="22"/>
      <c r="G664" s="22"/>
      <c r="H664" s="22"/>
      <c r="I664" s="22"/>
    </row>
    <row r="665">
      <c r="A665" s="48" t="s">
        <v>1142</v>
      </c>
      <c r="B665" s="22" t="s">
        <v>6080</v>
      </c>
      <c r="C665" s="22" t="s">
        <v>6080</v>
      </c>
      <c r="D665" s="22" t="s">
        <v>6080</v>
      </c>
      <c r="E665" s="22"/>
      <c r="F665" s="22"/>
      <c r="G665" s="22"/>
      <c r="H665" s="22"/>
      <c r="I665" s="22"/>
    </row>
    <row r="666">
      <c r="A666" s="48" t="s">
        <v>1143</v>
      </c>
      <c r="B666" s="22" t="s">
        <v>6081</v>
      </c>
      <c r="C666" s="22" t="s">
        <v>6081</v>
      </c>
      <c r="D666" s="22" t="s">
        <v>6081</v>
      </c>
      <c r="E666" s="22"/>
      <c r="F666" s="22"/>
      <c r="G666" s="22"/>
      <c r="H666" s="22"/>
      <c r="I666" s="22"/>
    </row>
    <row r="667">
      <c r="A667" s="48" t="s">
        <v>1145</v>
      </c>
      <c r="B667" s="22" t="s">
        <v>6082</v>
      </c>
      <c r="C667" s="22" t="s">
        <v>6082</v>
      </c>
      <c r="D667" s="22" t="s">
        <v>6082</v>
      </c>
      <c r="E667" s="22"/>
      <c r="F667" s="22"/>
      <c r="G667" s="22"/>
      <c r="H667" s="22"/>
      <c r="I667" s="22"/>
    </row>
    <row r="668">
      <c r="A668" s="48" t="s">
        <v>1146</v>
      </c>
      <c r="B668" s="22" t="s">
        <v>6083</v>
      </c>
      <c r="C668" s="22" t="s">
        <v>6083</v>
      </c>
      <c r="D668" s="22" t="s">
        <v>6083</v>
      </c>
      <c r="E668" s="22"/>
      <c r="F668" s="22"/>
      <c r="G668" s="22"/>
      <c r="H668" s="22"/>
      <c r="I668" s="22"/>
    </row>
    <row r="669">
      <c r="A669" s="48" t="s">
        <v>1147</v>
      </c>
      <c r="B669" s="22" t="s">
        <v>6084</v>
      </c>
      <c r="C669" s="22" t="s">
        <v>6084</v>
      </c>
      <c r="D669" s="22" t="s">
        <v>6084</v>
      </c>
      <c r="E669" s="22"/>
      <c r="F669" s="22"/>
      <c r="G669" s="22"/>
      <c r="H669" s="22"/>
      <c r="I669" s="22"/>
    </row>
    <row r="670">
      <c r="A670" s="48" t="s">
        <v>1148</v>
      </c>
      <c r="B670" s="22" t="s">
        <v>6085</v>
      </c>
      <c r="C670" s="22" t="s">
        <v>6085</v>
      </c>
      <c r="D670" s="22" t="s">
        <v>6085</v>
      </c>
      <c r="E670" s="22"/>
      <c r="F670" s="22"/>
      <c r="G670" s="22"/>
      <c r="H670" s="22"/>
      <c r="I670" s="22"/>
    </row>
    <row r="671">
      <c r="A671" s="48" t="s">
        <v>1149</v>
      </c>
      <c r="B671" s="22" t="s">
        <v>6086</v>
      </c>
      <c r="C671" s="22" t="s">
        <v>6086</v>
      </c>
      <c r="D671" s="22" t="s">
        <v>6086</v>
      </c>
      <c r="E671" s="22"/>
      <c r="F671" s="22"/>
      <c r="G671" s="22"/>
      <c r="H671" s="22"/>
      <c r="I671" s="22"/>
    </row>
    <row r="672">
      <c r="A672" s="48" t="s">
        <v>643</v>
      </c>
      <c r="B672" s="22" t="s">
        <v>6087</v>
      </c>
      <c r="C672" s="22" t="s">
        <v>6087</v>
      </c>
      <c r="D672" s="22" t="s">
        <v>6087</v>
      </c>
      <c r="E672" s="22"/>
      <c r="F672" s="22"/>
      <c r="G672" s="22"/>
      <c r="H672" s="22"/>
      <c r="I672" s="22"/>
    </row>
    <row r="673">
      <c r="A673" s="22"/>
      <c r="B673" s="22"/>
      <c r="C673" s="22"/>
      <c r="D673" s="22"/>
      <c r="E673" s="22"/>
      <c r="F673" s="22"/>
      <c r="G673" s="22"/>
      <c r="H673" s="22"/>
      <c r="I673" s="22"/>
    </row>
    <row r="674">
      <c r="A674" s="22"/>
      <c r="B674" s="22"/>
      <c r="C674" s="22"/>
      <c r="D674" s="22"/>
      <c r="E674" s="22"/>
      <c r="F674" s="22"/>
      <c r="G674" s="22"/>
      <c r="H674" s="22"/>
      <c r="I674" s="22"/>
    </row>
    <row r="675">
      <c r="A675" s="218" t="s">
        <v>1150</v>
      </c>
      <c r="B675" s="173">
        <v>100.0</v>
      </c>
      <c r="C675" s="173">
        <v>100.0</v>
      </c>
      <c r="D675" s="173">
        <v>100.0</v>
      </c>
      <c r="E675" s="22"/>
      <c r="F675" s="177"/>
      <c r="G675" s="22"/>
      <c r="H675" s="22"/>
      <c r="I675" s="22"/>
    </row>
    <row r="676">
      <c r="A676" s="218" t="s">
        <v>1151</v>
      </c>
      <c r="B676" s="173">
        <v>100.0</v>
      </c>
      <c r="C676" s="173">
        <v>100.0</v>
      </c>
      <c r="D676" s="173">
        <v>100.0</v>
      </c>
      <c r="E676" s="22"/>
      <c r="F676" s="22"/>
      <c r="G676" s="22"/>
      <c r="H676" s="22"/>
      <c r="I676" s="22"/>
    </row>
    <row r="677">
      <c r="A677" s="218" t="s">
        <v>1152</v>
      </c>
      <c r="B677" s="173">
        <v>100.0</v>
      </c>
      <c r="C677" s="173">
        <v>100.0</v>
      </c>
      <c r="D677" s="173">
        <v>100.0</v>
      </c>
      <c r="E677" s="22"/>
      <c r="F677" s="22"/>
      <c r="G677" s="22"/>
      <c r="H677" s="22"/>
      <c r="I677" s="22"/>
    </row>
    <row r="678">
      <c r="A678" s="218" t="s">
        <v>1153</v>
      </c>
      <c r="B678" s="173">
        <v>0.0</v>
      </c>
      <c r="C678" s="173">
        <v>0.0</v>
      </c>
      <c r="D678" s="173">
        <v>0.0</v>
      </c>
      <c r="E678" s="22"/>
      <c r="F678" s="22"/>
      <c r="G678" s="22"/>
      <c r="H678" s="22"/>
      <c r="I678" s="22"/>
    </row>
    <row r="679">
      <c r="A679" s="218" t="s">
        <v>1154</v>
      </c>
      <c r="B679" s="173">
        <v>100.0</v>
      </c>
      <c r="C679" s="173">
        <v>100.0</v>
      </c>
      <c r="D679" s="173">
        <v>100.0</v>
      </c>
      <c r="E679" s="22"/>
      <c r="F679" s="22"/>
      <c r="G679" s="22"/>
      <c r="H679" s="22"/>
      <c r="I679" s="22"/>
    </row>
    <row r="680">
      <c r="A680" s="218" t="s">
        <v>1155</v>
      </c>
      <c r="B680" s="173">
        <v>0.0</v>
      </c>
      <c r="C680" s="173">
        <v>0.0</v>
      </c>
      <c r="D680" s="173">
        <v>0.0</v>
      </c>
      <c r="E680" s="22"/>
      <c r="F680" s="22"/>
      <c r="G680" s="22"/>
      <c r="H680" s="22"/>
      <c r="I680" s="22"/>
    </row>
    <row r="681">
      <c r="A681" s="218" t="s">
        <v>1156</v>
      </c>
      <c r="B681" s="173">
        <v>100.0</v>
      </c>
      <c r="C681" s="173">
        <v>100.0</v>
      </c>
      <c r="D681" s="173">
        <v>100.0</v>
      </c>
      <c r="E681" s="22"/>
      <c r="F681" s="22"/>
      <c r="G681" s="22"/>
      <c r="H681" s="22"/>
      <c r="I681" s="22"/>
    </row>
    <row r="682">
      <c r="A682" s="218" t="s">
        <v>1157</v>
      </c>
      <c r="B682" s="173">
        <v>0.0</v>
      </c>
      <c r="C682" s="173">
        <v>0.0</v>
      </c>
      <c r="D682" s="173">
        <v>0.0</v>
      </c>
      <c r="E682" s="22"/>
      <c r="F682" s="22"/>
      <c r="G682" s="22"/>
      <c r="H682" s="22"/>
      <c r="I682" s="22"/>
    </row>
    <row r="683">
      <c r="A683" s="218" t="s">
        <v>1158</v>
      </c>
      <c r="B683" s="173">
        <v>100.0</v>
      </c>
      <c r="C683" s="173">
        <v>100.0</v>
      </c>
      <c r="D683" s="173">
        <v>100.0</v>
      </c>
      <c r="E683" s="22"/>
      <c r="F683" s="22"/>
      <c r="G683" s="22"/>
      <c r="H683" s="22"/>
      <c r="I683" s="22"/>
    </row>
    <row r="684">
      <c r="A684" s="218" t="s">
        <v>1159</v>
      </c>
      <c r="B684" s="173">
        <v>0.0</v>
      </c>
      <c r="C684" s="173">
        <v>0.0</v>
      </c>
      <c r="D684" s="173">
        <v>0.0</v>
      </c>
      <c r="E684" s="22"/>
      <c r="F684" s="22"/>
      <c r="G684" s="22"/>
      <c r="H684" s="22"/>
      <c r="I684" s="22"/>
    </row>
    <row r="685">
      <c r="A685" s="218" t="s">
        <v>1160</v>
      </c>
      <c r="B685" s="173">
        <v>0.0</v>
      </c>
      <c r="C685" s="173">
        <v>0.0</v>
      </c>
      <c r="D685" s="173">
        <v>0.0</v>
      </c>
      <c r="E685" s="22"/>
      <c r="F685" s="22"/>
      <c r="G685" s="22"/>
      <c r="H685" s="22"/>
      <c r="I685" s="22"/>
    </row>
    <row r="686">
      <c r="A686" s="218" t="s">
        <v>1161</v>
      </c>
      <c r="B686" s="173">
        <v>50.0</v>
      </c>
      <c r="C686" s="173">
        <v>50.0</v>
      </c>
      <c r="D686" s="173">
        <v>50.0</v>
      </c>
      <c r="E686" s="22"/>
      <c r="F686" s="22"/>
      <c r="G686" s="22"/>
      <c r="H686" s="22"/>
      <c r="I686" s="22"/>
    </row>
    <row r="687">
      <c r="A687" s="22"/>
      <c r="B687" s="22"/>
      <c r="C687" s="22"/>
      <c r="D687" s="22"/>
      <c r="E687" s="22"/>
      <c r="F687" s="22"/>
      <c r="G687" s="22"/>
      <c r="H687" s="22"/>
      <c r="I687" s="22"/>
    </row>
    <row r="688">
      <c r="A688" s="219" t="s">
        <v>646</v>
      </c>
      <c r="B688" s="181">
        <v>54.166666666666664</v>
      </c>
      <c r="C688" s="181">
        <v>54.166666666666664</v>
      </c>
      <c r="D688" s="181">
        <v>54.166666666666664</v>
      </c>
      <c r="E688" s="22"/>
      <c r="F688" s="22"/>
      <c r="G688" s="22"/>
      <c r="H688" s="22"/>
      <c r="I688" s="22"/>
    </row>
    <row r="689">
      <c r="A689" s="177"/>
      <c r="B689" s="178"/>
      <c r="C689" s="178"/>
      <c r="D689" s="178"/>
      <c r="E689" s="22"/>
      <c r="F689" s="22"/>
      <c r="G689" s="22"/>
      <c r="H689" s="22"/>
      <c r="I689" s="22"/>
      <c r="J689" s="22"/>
    </row>
    <row r="690">
      <c r="A690" s="205" t="s">
        <v>648</v>
      </c>
      <c r="B690" s="305">
        <v>54.166666666666664</v>
      </c>
      <c r="C690" s="22"/>
      <c r="D690" s="22"/>
      <c r="E690" s="22"/>
      <c r="F690" s="22"/>
      <c r="G690" s="22"/>
      <c r="H690" s="22"/>
      <c r="I690" s="22"/>
      <c r="J690" s="22"/>
    </row>
    <row r="691">
      <c r="A691" s="22"/>
      <c r="B691" s="22"/>
      <c r="C691" s="22"/>
      <c r="D691" s="22"/>
      <c r="E691" s="22"/>
      <c r="F691" s="22"/>
      <c r="G691" s="22"/>
      <c r="H691" s="22"/>
      <c r="I691" s="22"/>
      <c r="J691" s="22"/>
    </row>
    <row r="692">
      <c r="A692" s="224" t="s">
        <v>511</v>
      </c>
      <c r="B692" s="216" t="s">
        <v>52</v>
      </c>
      <c r="C692" s="216" t="s">
        <v>587</v>
      </c>
      <c r="D692" s="216" t="s">
        <v>588</v>
      </c>
      <c r="E692" s="217"/>
      <c r="F692" s="217"/>
      <c r="G692" s="217"/>
      <c r="H692" s="217"/>
      <c r="I692" s="217"/>
    </row>
    <row r="693">
      <c r="A693" s="193" t="s">
        <v>1162</v>
      </c>
      <c r="B693" s="48" t="s">
        <v>69</v>
      </c>
      <c r="C693" s="48" t="s">
        <v>69</v>
      </c>
      <c r="D693" s="48" t="s">
        <v>69</v>
      </c>
      <c r="E693" s="22"/>
      <c r="F693" s="22"/>
      <c r="G693" s="22"/>
      <c r="H693" s="22"/>
      <c r="I693" s="22"/>
    </row>
    <row r="694">
      <c r="A694" s="48" t="s">
        <v>1163</v>
      </c>
      <c r="B694" s="48" t="s">
        <v>70</v>
      </c>
      <c r="C694" s="48" t="s">
        <v>70</v>
      </c>
      <c r="D694" s="48" t="s">
        <v>70</v>
      </c>
      <c r="E694" s="22"/>
      <c r="F694" s="22"/>
      <c r="G694" s="22"/>
      <c r="H694" s="22"/>
      <c r="I694" s="22"/>
    </row>
    <row r="695">
      <c r="A695" s="48" t="s">
        <v>1164</v>
      </c>
      <c r="B695" s="48" t="s">
        <v>69</v>
      </c>
      <c r="C695" s="48" t="s">
        <v>69</v>
      </c>
      <c r="D695" s="48" t="s">
        <v>69</v>
      </c>
      <c r="E695" s="22"/>
      <c r="F695" s="22"/>
      <c r="G695" s="22"/>
      <c r="H695" s="22"/>
      <c r="I695" s="22"/>
    </row>
    <row r="696">
      <c r="A696" s="48" t="s">
        <v>1165</v>
      </c>
      <c r="B696" s="48" t="s">
        <v>70</v>
      </c>
      <c r="C696" s="48" t="s">
        <v>70</v>
      </c>
      <c r="D696" s="48" t="s">
        <v>70</v>
      </c>
      <c r="E696" s="22"/>
      <c r="F696" s="22"/>
      <c r="G696" s="22"/>
      <c r="H696" s="22"/>
      <c r="I696" s="22"/>
    </row>
    <row r="697">
      <c r="A697" s="48" t="s">
        <v>1166</v>
      </c>
      <c r="B697" s="48" t="s">
        <v>69</v>
      </c>
      <c r="C697" s="48" t="s">
        <v>69</v>
      </c>
      <c r="D697" s="48" t="s">
        <v>69</v>
      </c>
      <c r="E697" s="22"/>
      <c r="F697" s="22"/>
      <c r="G697" s="22"/>
      <c r="H697" s="22"/>
      <c r="I697" s="22"/>
    </row>
    <row r="698">
      <c r="A698" s="48" t="s">
        <v>1167</v>
      </c>
      <c r="B698" s="48" t="s">
        <v>69</v>
      </c>
      <c r="C698" s="48" t="s">
        <v>69</v>
      </c>
      <c r="D698" s="48" t="s">
        <v>69</v>
      </c>
      <c r="E698" s="22"/>
      <c r="F698" s="22"/>
      <c r="G698" s="22"/>
      <c r="H698" s="22"/>
      <c r="I698" s="22"/>
    </row>
    <row r="699">
      <c r="A699" s="48" t="s">
        <v>1168</v>
      </c>
      <c r="B699" s="48" t="s">
        <v>69</v>
      </c>
      <c r="C699" s="48" t="s">
        <v>69</v>
      </c>
      <c r="D699" s="48" t="s">
        <v>69</v>
      </c>
      <c r="E699" s="22"/>
      <c r="F699" s="22"/>
      <c r="G699" s="22"/>
      <c r="H699" s="22"/>
      <c r="I699" s="22"/>
    </row>
    <row r="700">
      <c r="A700" s="48" t="s">
        <v>1169</v>
      </c>
      <c r="B700" s="48" t="s">
        <v>70</v>
      </c>
      <c r="C700" s="48" t="s">
        <v>70</v>
      </c>
      <c r="D700" s="48" t="s">
        <v>70</v>
      </c>
      <c r="E700" s="22"/>
      <c r="F700" s="22"/>
      <c r="G700" s="22"/>
      <c r="H700" s="22"/>
      <c r="I700" s="22"/>
    </row>
    <row r="701">
      <c r="A701" s="48" t="s">
        <v>1170</v>
      </c>
      <c r="B701" s="48" t="s">
        <v>69</v>
      </c>
      <c r="C701" s="48" t="s">
        <v>69</v>
      </c>
      <c r="D701" s="48" t="s">
        <v>69</v>
      </c>
      <c r="E701" s="22"/>
      <c r="F701" s="22"/>
      <c r="G701" s="22"/>
      <c r="H701" s="22"/>
      <c r="I701" s="22"/>
    </row>
    <row r="702">
      <c r="A702" s="48" t="s">
        <v>1171</v>
      </c>
      <c r="B702" s="48" t="s">
        <v>69</v>
      </c>
      <c r="C702" s="48" t="s">
        <v>69</v>
      </c>
      <c r="D702" s="48" t="s">
        <v>69</v>
      </c>
      <c r="E702" s="22"/>
      <c r="F702" s="22"/>
      <c r="G702" s="22"/>
      <c r="H702" s="22"/>
      <c r="I702" s="22"/>
    </row>
    <row r="703">
      <c r="A703" s="48" t="s">
        <v>1172</v>
      </c>
      <c r="B703" s="48" t="s">
        <v>69</v>
      </c>
      <c r="C703" s="48" t="s">
        <v>69</v>
      </c>
      <c r="D703" s="48" t="s">
        <v>69</v>
      </c>
      <c r="E703" s="22"/>
      <c r="F703" s="22"/>
      <c r="G703" s="22"/>
      <c r="H703" s="22"/>
      <c r="I703" s="22"/>
    </row>
    <row r="704">
      <c r="A704" s="48" t="s">
        <v>1173</v>
      </c>
      <c r="B704" s="22" t="s">
        <v>6088</v>
      </c>
      <c r="C704" s="22" t="s">
        <v>6088</v>
      </c>
      <c r="D704" s="22" t="s">
        <v>6088</v>
      </c>
      <c r="E704" s="22"/>
      <c r="F704" s="22"/>
      <c r="G704" s="22"/>
      <c r="H704" s="22"/>
      <c r="I704" s="22"/>
    </row>
    <row r="705">
      <c r="A705" s="48" t="s">
        <v>1175</v>
      </c>
      <c r="B705" s="22" t="s">
        <v>6089</v>
      </c>
      <c r="C705" s="22" t="s">
        <v>6089</v>
      </c>
      <c r="D705" s="22" t="s">
        <v>6089</v>
      </c>
      <c r="E705" s="22"/>
      <c r="F705" s="22"/>
      <c r="G705" s="22"/>
      <c r="H705" s="22"/>
      <c r="I705" s="22"/>
    </row>
    <row r="706">
      <c r="A706" s="48" t="s">
        <v>1176</v>
      </c>
      <c r="B706" s="22" t="s">
        <v>6090</v>
      </c>
      <c r="C706" s="22" t="s">
        <v>6090</v>
      </c>
      <c r="D706" s="22" t="s">
        <v>6090</v>
      </c>
      <c r="E706" s="22"/>
      <c r="F706" s="22"/>
      <c r="G706" s="22"/>
      <c r="H706" s="22"/>
      <c r="I706" s="22"/>
    </row>
    <row r="707">
      <c r="A707" s="48" t="s">
        <v>1177</v>
      </c>
      <c r="B707" s="22" t="s">
        <v>6091</v>
      </c>
      <c r="C707" s="22" t="s">
        <v>6091</v>
      </c>
      <c r="D707" s="22" t="s">
        <v>6091</v>
      </c>
      <c r="E707" s="22"/>
      <c r="F707" s="22"/>
      <c r="G707" s="22"/>
      <c r="H707" s="22"/>
      <c r="I707" s="22"/>
    </row>
    <row r="708">
      <c r="A708" s="48" t="s">
        <v>1178</v>
      </c>
      <c r="B708" s="22" t="s">
        <v>6092</v>
      </c>
      <c r="C708" s="22" t="s">
        <v>6092</v>
      </c>
      <c r="D708" s="22" t="s">
        <v>6092</v>
      </c>
      <c r="E708" s="22"/>
      <c r="F708" s="22"/>
      <c r="G708" s="22"/>
      <c r="H708" s="22"/>
      <c r="I708" s="22"/>
    </row>
    <row r="709">
      <c r="A709" s="48" t="s">
        <v>1179</v>
      </c>
      <c r="B709" s="22" t="s">
        <v>6093</v>
      </c>
      <c r="C709" s="22" t="s">
        <v>6093</v>
      </c>
      <c r="D709" s="22" t="s">
        <v>6093</v>
      </c>
      <c r="E709" s="22"/>
      <c r="F709" s="22"/>
      <c r="G709" s="22"/>
      <c r="H709" s="22"/>
      <c r="I709" s="22"/>
    </row>
    <row r="710">
      <c r="A710" s="48" t="s">
        <v>1180</v>
      </c>
      <c r="B710" s="22" t="s">
        <v>6094</v>
      </c>
      <c r="C710" s="22" t="s">
        <v>6094</v>
      </c>
      <c r="D710" s="22" t="s">
        <v>6094</v>
      </c>
      <c r="E710" s="22"/>
      <c r="F710" s="22"/>
      <c r="G710" s="22"/>
      <c r="H710" s="22"/>
      <c r="I710" s="22"/>
    </row>
    <row r="711">
      <c r="A711" s="48" t="s">
        <v>1181</v>
      </c>
      <c r="B711" s="22" t="s">
        <v>6095</v>
      </c>
      <c r="C711" s="22" t="s">
        <v>6095</v>
      </c>
      <c r="D711" s="22" t="s">
        <v>6095</v>
      </c>
      <c r="E711" s="22"/>
      <c r="F711" s="22"/>
      <c r="G711" s="22"/>
      <c r="H711" s="22"/>
      <c r="I711" s="22"/>
    </row>
    <row r="712">
      <c r="A712" s="48" t="s">
        <v>1182</v>
      </c>
      <c r="B712" s="22" t="s">
        <v>6096</v>
      </c>
      <c r="C712" s="22" t="s">
        <v>6096</v>
      </c>
      <c r="D712" s="22" t="s">
        <v>6096</v>
      </c>
      <c r="E712" s="22"/>
      <c r="F712" s="22"/>
      <c r="G712" s="22"/>
      <c r="H712" s="22"/>
      <c r="I712" s="22"/>
    </row>
    <row r="713">
      <c r="A713" s="48" t="s">
        <v>1183</v>
      </c>
      <c r="B713" s="22" t="s">
        <v>6097</v>
      </c>
      <c r="C713" s="22" t="s">
        <v>6097</v>
      </c>
      <c r="D713" s="22" t="s">
        <v>6097</v>
      </c>
      <c r="E713" s="22"/>
      <c r="F713" s="22"/>
      <c r="G713" s="22"/>
      <c r="H713" s="22"/>
      <c r="I713" s="22"/>
    </row>
    <row r="714">
      <c r="A714" s="48" t="s">
        <v>1184</v>
      </c>
      <c r="B714" s="22" t="s">
        <v>6098</v>
      </c>
      <c r="C714" s="22" t="s">
        <v>6098</v>
      </c>
      <c r="D714" s="22" t="s">
        <v>6098</v>
      </c>
      <c r="E714" s="22"/>
      <c r="F714" s="22"/>
      <c r="G714" s="22"/>
      <c r="H714" s="22"/>
      <c r="I714" s="22"/>
    </row>
    <row r="715">
      <c r="A715" s="48" t="s">
        <v>643</v>
      </c>
      <c r="B715" s="22">
        <v>81.0</v>
      </c>
      <c r="C715" s="22">
        <v>81.0</v>
      </c>
      <c r="D715" s="22">
        <v>81.0</v>
      </c>
      <c r="E715" s="22"/>
      <c r="F715" s="22"/>
      <c r="G715" s="22"/>
      <c r="H715" s="22"/>
      <c r="I715" s="22"/>
    </row>
    <row r="716">
      <c r="A716" s="22"/>
      <c r="B716" s="22"/>
      <c r="C716" s="22"/>
      <c r="D716" s="22"/>
      <c r="E716" s="22"/>
      <c r="F716" s="22"/>
      <c r="G716" s="22"/>
      <c r="H716" s="22"/>
      <c r="I716" s="22"/>
    </row>
    <row r="717">
      <c r="A717" s="22"/>
      <c r="B717" s="22"/>
      <c r="C717" s="22"/>
      <c r="D717" s="22"/>
      <c r="E717" s="22"/>
      <c r="F717" s="22"/>
      <c r="G717" s="22"/>
      <c r="H717" s="22"/>
      <c r="I717" s="22"/>
    </row>
    <row r="718">
      <c r="A718" s="218" t="s">
        <v>1185</v>
      </c>
      <c r="B718" s="173">
        <v>100.0</v>
      </c>
      <c r="C718" s="173">
        <v>100.0</v>
      </c>
      <c r="D718" s="173">
        <v>100.0</v>
      </c>
      <c r="E718" s="22"/>
      <c r="F718" s="177"/>
      <c r="G718" s="22"/>
      <c r="H718" s="22"/>
      <c r="I718" s="22"/>
    </row>
    <row r="719">
      <c r="A719" s="218" t="s">
        <v>1186</v>
      </c>
      <c r="B719" s="173">
        <v>50.0</v>
      </c>
      <c r="C719" s="173">
        <v>50.0</v>
      </c>
      <c r="D719" s="173">
        <v>50.0</v>
      </c>
      <c r="E719" s="22"/>
      <c r="F719" s="22"/>
      <c r="G719" s="22"/>
      <c r="H719" s="22"/>
      <c r="I719" s="22"/>
    </row>
    <row r="720">
      <c r="A720" s="218" t="s">
        <v>1187</v>
      </c>
      <c r="B720" s="173">
        <v>100.0</v>
      </c>
      <c r="C720" s="173">
        <v>100.0</v>
      </c>
      <c r="D720" s="173">
        <v>100.0</v>
      </c>
      <c r="E720" s="22"/>
      <c r="F720" s="22"/>
      <c r="G720" s="22"/>
      <c r="H720" s="22"/>
      <c r="I720" s="22"/>
    </row>
    <row r="721">
      <c r="A721" s="218" t="s">
        <v>1188</v>
      </c>
      <c r="B721" s="173">
        <v>50.0</v>
      </c>
      <c r="C721" s="173">
        <v>50.0</v>
      </c>
      <c r="D721" s="173">
        <v>50.0</v>
      </c>
      <c r="E721" s="22"/>
      <c r="F721" s="22"/>
      <c r="G721" s="22"/>
      <c r="H721" s="22"/>
      <c r="I721" s="22"/>
    </row>
    <row r="722">
      <c r="A722" s="218" t="s">
        <v>1189</v>
      </c>
      <c r="B722" s="173">
        <v>100.0</v>
      </c>
      <c r="C722" s="173">
        <v>100.0</v>
      </c>
      <c r="D722" s="173">
        <v>100.0</v>
      </c>
      <c r="E722" s="22"/>
      <c r="F722" s="22"/>
      <c r="G722" s="22"/>
      <c r="H722" s="22"/>
      <c r="I722" s="22"/>
    </row>
    <row r="723">
      <c r="A723" s="218" t="s">
        <v>1190</v>
      </c>
      <c r="B723" s="173">
        <v>100.0</v>
      </c>
      <c r="C723" s="173">
        <v>100.0</v>
      </c>
      <c r="D723" s="173">
        <v>100.0</v>
      </c>
      <c r="E723" s="22"/>
      <c r="F723" s="22"/>
      <c r="G723" s="22"/>
      <c r="H723" s="22"/>
      <c r="I723" s="22"/>
    </row>
    <row r="724">
      <c r="A724" s="218" t="s">
        <v>1191</v>
      </c>
      <c r="B724" s="173">
        <v>100.0</v>
      </c>
      <c r="C724" s="173">
        <v>100.0</v>
      </c>
      <c r="D724" s="173">
        <v>100.0</v>
      </c>
      <c r="E724" s="22"/>
      <c r="F724" s="22"/>
      <c r="G724" s="22"/>
      <c r="H724" s="22"/>
      <c r="I724" s="22"/>
    </row>
    <row r="725">
      <c r="A725" s="218" t="s">
        <v>1192</v>
      </c>
      <c r="B725" s="173">
        <v>50.0</v>
      </c>
      <c r="C725" s="173">
        <v>50.0</v>
      </c>
      <c r="D725" s="173">
        <v>50.0</v>
      </c>
      <c r="E725" s="22"/>
      <c r="F725" s="22"/>
      <c r="G725" s="22"/>
      <c r="H725" s="22"/>
      <c r="I725" s="22"/>
    </row>
    <row r="726">
      <c r="A726" s="218" t="s">
        <v>1193</v>
      </c>
      <c r="B726" s="173">
        <v>100.0</v>
      </c>
      <c r="C726" s="173">
        <v>100.0</v>
      </c>
      <c r="D726" s="173">
        <v>100.0</v>
      </c>
      <c r="E726" s="22"/>
      <c r="F726" s="22"/>
      <c r="G726" s="22"/>
      <c r="H726" s="22"/>
      <c r="I726" s="22"/>
    </row>
    <row r="727">
      <c r="A727" s="218" t="s">
        <v>1194</v>
      </c>
      <c r="B727" s="173">
        <v>100.0</v>
      </c>
      <c r="C727" s="173">
        <v>100.0</v>
      </c>
      <c r="D727" s="173">
        <v>100.0</v>
      </c>
      <c r="E727" s="22"/>
      <c r="F727" s="22"/>
      <c r="G727" s="22"/>
      <c r="H727" s="22"/>
      <c r="I727" s="22"/>
    </row>
    <row r="728">
      <c r="A728" s="218" t="s">
        <v>1195</v>
      </c>
      <c r="B728" s="173">
        <v>100.0</v>
      </c>
      <c r="C728" s="173">
        <v>100.0</v>
      </c>
      <c r="D728" s="173">
        <v>100.0</v>
      </c>
      <c r="E728" s="22"/>
      <c r="F728" s="22"/>
      <c r="G728" s="22"/>
      <c r="H728" s="22"/>
      <c r="I728" s="22"/>
    </row>
    <row r="729">
      <c r="A729" s="22"/>
      <c r="B729" s="22"/>
      <c r="C729" s="22"/>
      <c r="D729" s="22"/>
      <c r="E729" s="22"/>
      <c r="F729" s="22"/>
      <c r="G729" s="22"/>
      <c r="H729" s="22"/>
      <c r="I729" s="22"/>
    </row>
    <row r="730">
      <c r="A730" s="219" t="s">
        <v>646</v>
      </c>
      <c r="B730" s="181">
        <v>86.36363636363636</v>
      </c>
      <c r="C730" s="181">
        <v>86.36363636363636</v>
      </c>
      <c r="D730" s="181">
        <v>86.36363636363636</v>
      </c>
      <c r="E730" s="22"/>
      <c r="F730" s="22"/>
      <c r="G730" s="22"/>
      <c r="H730" s="22"/>
      <c r="I730" s="22"/>
    </row>
    <row r="731">
      <c r="A731" s="177"/>
      <c r="B731" s="178"/>
      <c r="C731" s="178"/>
      <c r="D731" s="178"/>
      <c r="E731" s="22"/>
      <c r="F731" s="22"/>
      <c r="G731" s="22"/>
      <c r="H731" s="22"/>
      <c r="I731" s="22"/>
      <c r="J731" s="22"/>
    </row>
    <row r="732">
      <c r="A732" s="205" t="s">
        <v>648</v>
      </c>
      <c r="B732" s="305">
        <v>86.36363636363636</v>
      </c>
      <c r="C732" s="22"/>
      <c r="D732" s="22"/>
      <c r="E732" s="22"/>
      <c r="F732" s="22"/>
      <c r="G732" s="22"/>
      <c r="H732" s="22"/>
      <c r="I732" s="22"/>
      <c r="J732" s="22"/>
    </row>
    <row r="733">
      <c r="A733" s="22"/>
      <c r="B733" s="22"/>
      <c r="C733" s="22"/>
      <c r="D733" s="22"/>
      <c r="E733" s="22"/>
      <c r="F733" s="22"/>
      <c r="G733" s="22"/>
      <c r="H733" s="22"/>
      <c r="I733" s="22"/>
      <c r="J733" s="22"/>
    </row>
    <row r="734">
      <c r="A734" s="224" t="s">
        <v>514</v>
      </c>
      <c r="B734" s="216" t="s">
        <v>52</v>
      </c>
      <c r="C734" s="216" t="s">
        <v>587</v>
      </c>
      <c r="D734" s="216" t="s">
        <v>588</v>
      </c>
      <c r="E734" s="217"/>
      <c r="F734" s="217"/>
      <c r="G734" s="217"/>
      <c r="H734" s="217"/>
      <c r="I734" s="217"/>
    </row>
    <row r="735">
      <c r="A735" s="193" t="s">
        <v>1196</v>
      </c>
      <c r="B735" s="48" t="s">
        <v>69</v>
      </c>
      <c r="C735" s="48" t="s">
        <v>69</v>
      </c>
      <c r="D735" s="48" t="s">
        <v>69</v>
      </c>
      <c r="E735" s="22"/>
      <c r="F735" s="22"/>
      <c r="G735" s="22"/>
      <c r="H735" s="22"/>
      <c r="I735" s="22"/>
    </row>
    <row r="736">
      <c r="A736" s="48" t="s">
        <v>1197</v>
      </c>
      <c r="B736" s="48" t="s">
        <v>72</v>
      </c>
      <c r="C736" s="48" t="s">
        <v>72</v>
      </c>
      <c r="D736" s="48" t="s">
        <v>72</v>
      </c>
      <c r="E736" s="22"/>
      <c r="F736" s="22"/>
      <c r="G736" s="22"/>
      <c r="H736" s="22"/>
      <c r="I736" s="22"/>
    </row>
    <row r="737">
      <c r="A737" s="48" t="s">
        <v>1198</v>
      </c>
      <c r="B737" s="48" t="s">
        <v>69</v>
      </c>
      <c r="C737" s="48" t="s">
        <v>69</v>
      </c>
      <c r="D737" s="48" t="s">
        <v>69</v>
      </c>
      <c r="E737" s="22"/>
      <c r="F737" s="22"/>
      <c r="G737" s="22"/>
      <c r="H737" s="22"/>
      <c r="I737" s="22"/>
    </row>
    <row r="738">
      <c r="A738" s="48" t="s">
        <v>1199</v>
      </c>
      <c r="B738" s="22" t="s">
        <v>6099</v>
      </c>
      <c r="C738" s="22" t="s">
        <v>6099</v>
      </c>
      <c r="D738" s="22" t="s">
        <v>6099</v>
      </c>
      <c r="E738" s="22"/>
      <c r="F738" s="22"/>
      <c r="G738" s="22"/>
      <c r="H738" s="22"/>
      <c r="I738" s="22"/>
    </row>
    <row r="739">
      <c r="A739" s="48" t="s">
        <v>1200</v>
      </c>
      <c r="B739" s="22" t="s">
        <v>6100</v>
      </c>
      <c r="C739" s="22" t="s">
        <v>6100</v>
      </c>
      <c r="D739" s="22" t="s">
        <v>6100</v>
      </c>
      <c r="E739" s="22"/>
      <c r="F739" s="22"/>
      <c r="G739" s="22"/>
      <c r="H739" s="22"/>
      <c r="I739" s="22"/>
    </row>
    <row r="740">
      <c r="A740" s="48" t="s">
        <v>1201</v>
      </c>
      <c r="B740" s="22" t="s">
        <v>6101</v>
      </c>
      <c r="C740" s="22" t="s">
        <v>6101</v>
      </c>
      <c r="D740" s="22" t="s">
        <v>6101</v>
      </c>
      <c r="E740" s="22"/>
      <c r="F740" s="22"/>
      <c r="G740" s="22"/>
      <c r="H740" s="22"/>
      <c r="I740" s="22"/>
    </row>
    <row r="741">
      <c r="A741" s="48" t="s">
        <v>643</v>
      </c>
      <c r="B741" s="22">
        <v>13.0</v>
      </c>
      <c r="C741" s="22">
        <v>13.0</v>
      </c>
      <c r="D741" s="22">
        <v>13.0</v>
      </c>
      <c r="E741" s="22"/>
      <c r="F741" s="22"/>
      <c r="G741" s="22"/>
      <c r="H741" s="22"/>
      <c r="I741" s="22"/>
    </row>
    <row r="742">
      <c r="A742" s="22"/>
      <c r="B742" s="22"/>
      <c r="C742" s="22"/>
      <c r="D742" s="22"/>
      <c r="E742" s="22"/>
      <c r="F742" s="22"/>
      <c r="G742" s="22"/>
      <c r="H742" s="22"/>
      <c r="I742" s="22"/>
    </row>
    <row r="743">
      <c r="A743" s="22"/>
      <c r="B743" s="22"/>
      <c r="C743" s="22"/>
      <c r="D743" s="22"/>
      <c r="E743" s="22"/>
      <c r="F743" s="22"/>
      <c r="G743" s="22"/>
      <c r="H743" s="22"/>
      <c r="I743" s="22"/>
    </row>
    <row r="744">
      <c r="A744" s="218" t="s">
        <v>1202</v>
      </c>
      <c r="B744" s="173">
        <v>100.0</v>
      </c>
      <c r="C744" s="173">
        <v>100.0</v>
      </c>
      <c r="D744" s="173">
        <v>100.0</v>
      </c>
      <c r="E744" s="22"/>
      <c r="F744" s="177"/>
      <c r="G744" s="22"/>
      <c r="H744" s="22"/>
      <c r="I744" s="22"/>
    </row>
    <row r="745">
      <c r="A745" s="218" t="s">
        <v>1203</v>
      </c>
      <c r="B745" s="173">
        <v>0.0</v>
      </c>
      <c r="C745" s="173">
        <v>0.0</v>
      </c>
      <c r="D745" s="173">
        <v>0.0</v>
      </c>
      <c r="E745" s="22"/>
      <c r="F745" s="22"/>
      <c r="G745" s="22"/>
      <c r="H745" s="22"/>
      <c r="I745" s="22"/>
    </row>
    <row r="746">
      <c r="A746" s="218" t="s">
        <v>1204</v>
      </c>
      <c r="B746" s="173">
        <v>100.0</v>
      </c>
      <c r="C746" s="173">
        <v>100.0</v>
      </c>
      <c r="D746" s="173">
        <v>100.0</v>
      </c>
      <c r="E746" s="22"/>
      <c r="F746" s="22"/>
      <c r="G746" s="22"/>
      <c r="H746" s="22"/>
      <c r="I746" s="22"/>
    </row>
    <row r="747">
      <c r="A747" s="177"/>
      <c r="B747" s="177"/>
      <c r="C747" s="177"/>
      <c r="D747" s="177"/>
      <c r="E747" s="22"/>
      <c r="F747" s="22"/>
      <c r="G747" s="22"/>
      <c r="H747" s="22"/>
      <c r="I747" s="22"/>
    </row>
    <row r="748">
      <c r="A748" s="219" t="s">
        <v>646</v>
      </c>
      <c r="B748" s="181">
        <v>66.66666666666667</v>
      </c>
      <c r="C748" s="181">
        <v>66.66666666666667</v>
      </c>
      <c r="D748" s="181">
        <v>66.66666666666667</v>
      </c>
      <c r="E748" s="22"/>
      <c r="F748" s="22"/>
      <c r="G748" s="22"/>
      <c r="H748" s="22"/>
      <c r="I748" s="22"/>
    </row>
    <row r="749">
      <c r="A749" s="177"/>
      <c r="B749" s="178"/>
      <c r="C749" s="178"/>
      <c r="D749" s="178"/>
      <c r="E749" s="22"/>
      <c r="F749" s="22"/>
      <c r="G749" s="22"/>
      <c r="H749" s="22"/>
      <c r="I749" s="22"/>
      <c r="J749" s="22"/>
    </row>
    <row r="750">
      <c r="A750" s="205" t="s">
        <v>648</v>
      </c>
      <c r="B750" s="305">
        <v>66.66666666666667</v>
      </c>
      <c r="C750" s="22"/>
      <c r="D750" s="22"/>
      <c r="E750" s="22"/>
      <c r="F750" s="22"/>
      <c r="G750" s="22"/>
      <c r="H750" s="22"/>
      <c r="I750" s="22"/>
      <c r="J750" s="22"/>
    </row>
    <row r="751">
      <c r="A751" s="22"/>
      <c r="B751" s="22"/>
      <c r="C751" s="22"/>
      <c r="D751" s="22"/>
      <c r="E751" s="22"/>
      <c r="F751" s="22"/>
      <c r="G751" s="22"/>
      <c r="H751" s="22"/>
      <c r="I751" s="22"/>
      <c r="J751" s="22"/>
    </row>
    <row r="752">
      <c r="A752" s="224" t="s">
        <v>517</v>
      </c>
      <c r="B752" s="216" t="s">
        <v>52</v>
      </c>
      <c r="C752" s="216" t="s">
        <v>587</v>
      </c>
      <c r="D752" s="216" t="s">
        <v>588</v>
      </c>
      <c r="E752" s="217"/>
      <c r="F752" s="217"/>
      <c r="G752" s="217"/>
      <c r="H752" s="217"/>
      <c r="I752" s="217"/>
    </row>
    <row r="753">
      <c r="A753" s="193" t="s">
        <v>1205</v>
      </c>
      <c r="B753" s="48" t="s">
        <v>72</v>
      </c>
      <c r="C753" s="48" t="s">
        <v>72</v>
      </c>
      <c r="D753" s="48" t="s">
        <v>72</v>
      </c>
      <c r="E753" s="22"/>
      <c r="F753" s="22"/>
      <c r="G753" s="22"/>
      <c r="H753" s="22"/>
      <c r="I753" s="22"/>
    </row>
    <row r="754">
      <c r="A754" s="48" t="s">
        <v>1206</v>
      </c>
      <c r="B754" s="48" t="s">
        <v>69</v>
      </c>
      <c r="C754" s="48" t="s">
        <v>69</v>
      </c>
      <c r="D754" s="48" t="s">
        <v>69</v>
      </c>
      <c r="E754" s="22"/>
      <c r="F754" s="22"/>
      <c r="G754" s="22"/>
      <c r="H754" s="22"/>
      <c r="I754" s="22"/>
    </row>
    <row r="755">
      <c r="A755" s="48" t="s">
        <v>1207</v>
      </c>
      <c r="B755" s="48" t="s">
        <v>69</v>
      </c>
      <c r="C755" s="48" t="s">
        <v>69</v>
      </c>
      <c r="D755" s="48" t="s">
        <v>69</v>
      </c>
      <c r="E755" s="22"/>
      <c r="F755" s="22"/>
      <c r="G755" s="22"/>
      <c r="H755" s="22"/>
      <c r="I755" s="22"/>
    </row>
    <row r="756">
      <c r="A756" s="48" t="s">
        <v>1208</v>
      </c>
      <c r="B756" s="22" t="s">
        <v>6102</v>
      </c>
      <c r="C756" s="22" t="s">
        <v>6102</v>
      </c>
      <c r="D756" s="22" t="s">
        <v>6102</v>
      </c>
      <c r="E756" s="22"/>
      <c r="F756" s="22"/>
      <c r="G756" s="22"/>
      <c r="H756" s="22"/>
      <c r="I756" s="22"/>
    </row>
    <row r="757">
      <c r="A757" s="48" t="s">
        <v>1210</v>
      </c>
      <c r="B757" s="22" t="s">
        <v>6103</v>
      </c>
      <c r="C757" s="22" t="s">
        <v>6103</v>
      </c>
      <c r="D757" s="22" t="s">
        <v>6103</v>
      </c>
      <c r="E757" s="22"/>
      <c r="F757" s="22"/>
      <c r="G757" s="22"/>
      <c r="H757" s="22"/>
      <c r="I757" s="22"/>
    </row>
    <row r="758">
      <c r="A758" s="48" t="s">
        <v>1212</v>
      </c>
      <c r="B758" s="22" t="s">
        <v>6104</v>
      </c>
      <c r="C758" s="22" t="s">
        <v>6104</v>
      </c>
      <c r="D758" s="22" t="s">
        <v>6104</v>
      </c>
      <c r="E758" s="22"/>
      <c r="F758" s="22"/>
      <c r="G758" s="22"/>
      <c r="H758" s="22"/>
      <c r="I758" s="22"/>
    </row>
    <row r="759">
      <c r="A759" s="48" t="s">
        <v>643</v>
      </c>
      <c r="B759" s="22" t="s">
        <v>6105</v>
      </c>
      <c r="C759" s="22" t="s">
        <v>6105</v>
      </c>
      <c r="D759" s="22" t="s">
        <v>6105</v>
      </c>
      <c r="E759" s="22"/>
      <c r="F759" s="22"/>
      <c r="G759" s="22"/>
      <c r="H759" s="22"/>
      <c r="I759" s="22"/>
    </row>
    <row r="760">
      <c r="A760" s="22"/>
      <c r="B760" s="22"/>
      <c r="C760" s="22"/>
      <c r="D760" s="22"/>
      <c r="E760" s="22"/>
      <c r="F760" s="22"/>
      <c r="G760" s="22"/>
      <c r="H760" s="22"/>
      <c r="I760" s="22"/>
    </row>
    <row r="761">
      <c r="A761" s="22"/>
      <c r="B761" s="22"/>
      <c r="C761" s="22"/>
      <c r="D761" s="22"/>
      <c r="E761" s="22"/>
      <c r="F761" s="22"/>
      <c r="G761" s="22"/>
      <c r="H761" s="22"/>
      <c r="I761" s="22"/>
    </row>
    <row r="762">
      <c r="A762" s="218" t="s">
        <v>1215</v>
      </c>
      <c r="B762" s="173">
        <v>0.0</v>
      </c>
      <c r="C762" s="173">
        <v>0.0</v>
      </c>
      <c r="D762" s="173">
        <v>0.0</v>
      </c>
      <c r="E762" s="22"/>
      <c r="F762" s="177"/>
      <c r="G762" s="22"/>
      <c r="H762" s="22"/>
      <c r="I762" s="22"/>
    </row>
    <row r="763">
      <c r="A763" s="218" t="s">
        <v>1216</v>
      </c>
      <c r="B763" s="173">
        <v>100.0</v>
      </c>
      <c r="C763" s="173">
        <v>100.0</v>
      </c>
      <c r="D763" s="173">
        <v>100.0</v>
      </c>
      <c r="E763" s="22"/>
      <c r="F763" s="22"/>
      <c r="G763" s="22"/>
      <c r="H763" s="22"/>
      <c r="I763" s="22"/>
    </row>
    <row r="764">
      <c r="A764" s="218" t="s">
        <v>1217</v>
      </c>
      <c r="B764" s="173">
        <v>100.0</v>
      </c>
      <c r="C764" s="173">
        <v>100.0</v>
      </c>
      <c r="D764" s="173">
        <v>100.0</v>
      </c>
      <c r="E764" s="22"/>
      <c r="F764" s="22"/>
      <c r="G764" s="22"/>
      <c r="H764" s="22"/>
      <c r="I764" s="22"/>
    </row>
    <row r="765">
      <c r="A765" s="177"/>
      <c r="B765" s="177"/>
      <c r="C765" s="177"/>
      <c r="D765" s="177"/>
      <c r="E765" s="22"/>
      <c r="F765" s="22"/>
      <c r="G765" s="22"/>
      <c r="H765" s="22"/>
      <c r="I765" s="22"/>
    </row>
    <row r="766">
      <c r="A766" s="219" t="s">
        <v>646</v>
      </c>
      <c r="B766" s="181">
        <v>66.66666666666667</v>
      </c>
      <c r="C766" s="181">
        <v>66.66666666666667</v>
      </c>
      <c r="D766" s="181">
        <v>66.66666666666667</v>
      </c>
      <c r="E766" s="22"/>
      <c r="F766" s="22"/>
      <c r="G766" s="22"/>
      <c r="H766" s="22"/>
      <c r="I766" s="22"/>
    </row>
    <row r="767">
      <c r="A767" s="177"/>
      <c r="B767" s="178"/>
      <c r="C767" s="178"/>
      <c r="D767" s="178"/>
      <c r="E767" s="22"/>
      <c r="F767" s="22"/>
      <c r="G767" s="22"/>
      <c r="H767" s="22"/>
      <c r="I767" s="22"/>
      <c r="J767" s="22"/>
    </row>
    <row r="768" ht="15.0" customHeight="1">
      <c r="A768" s="205" t="s">
        <v>648</v>
      </c>
      <c r="B768" s="305">
        <v>66.66666666666667</v>
      </c>
      <c r="C768" s="22"/>
      <c r="D768" s="22"/>
      <c r="E768" s="22"/>
      <c r="F768" s="22"/>
      <c r="G768" s="22"/>
      <c r="H768" s="22"/>
      <c r="I768" s="22"/>
      <c r="J768" s="22"/>
    </row>
    <row r="769">
      <c r="A769" s="22"/>
      <c r="B769" s="22"/>
      <c r="C769" s="22"/>
      <c r="D769" s="22"/>
      <c r="E769" s="22"/>
      <c r="F769" s="22"/>
      <c r="G769" s="22"/>
      <c r="H769" s="22"/>
      <c r="I769" s="22"/>
      <c r="J769" s="22"/>
    </row>
    <row r="770">
      <c r="A770" s="224" t="s">
        <v>520</v>
      </c>
      <c r="B770" s="216" t="s">
        <v>52</v>
      </c>
      <c r="C770" s="216" t="s">
        <v>587</v>
      </c>
      <c r="D770" s="216" t="s">
        <v>588</v>
      </c>
      <c r="E770" s="217"/>
      <c r="F770" s="217"/>
      <c r="G770" s="217"/>
      <c r="H770" s="217"/>
      <c r="I770" s="217"/>
    </row>
    <row r="771">
      <c r="A771" s="193" t="s">
        <v>1218</v>
      </c>
      <c r="B771" s="48" t="s">
        <v>69</v>
      </c>
      <c r="C771" s="48" t="s">
        <v>69</v>
      </c>
      <c r="D771" s="48" t="s">
        <v>69</v>
      </c>
      <c r="E771" s="22"/>
      <c r="F771" s="22"/>
      <c r="G771" s="22"/>
      <c r="H771" s="22"/>
      <c r="I771" s="22"/>
    </row>
    <row r="772">
      <c r="A772" s="48" t="s">
        <v>1219</v>
      </c>
      <c r="B772" s="48" t="s">
        <v>69</v>
      </c>
      <c r="C772" s="48" t="s">
        <v>69</v>
      </c>
      <c r="D772" s="48" t="s">
        <v>69</v>
      </c>
      <c r="E772" s="22"/>
      <c r="F772" s="22"/>
      <c r="G772" s="22"/>
      <c r="H772" s="22"/>
      <c r="I772" s="22"/>
    </row>
    <row r="773">
      <c r="A773" s="48" t="s">
        <v>1220</v>
      </c>
      <c r="B773" s="48" t="s">
        <v>72</v>
      </c>
      <c r="C773" s="48" t="s">
        <v>72</v>
      </c>
      <c r="D773" s="48" t="s">
        <v>72</v>
      </c>
      <c r="E773" s="22"/>
      <c r="F773" s="22"/>
      <c r="G773" s="22"/>
      <c r="H773" s="22"/>
      <c r="I773" s="22"/>
    </row>
    <row r="774">
      <c r="A774" s="48" t="s">
        <v>1221</v>
      </c>
      <c r="B774" s="48" t="s">
        <v>73</v>
      </c>
      <c r="C774" s="48" t="s">
        <v>73</v>
      </c>
      <c r="D774" s="48" t="s">
        <v>73</v>
      </c>
      <c r="E774" s="22"/>
      <c r="F774" s="22"/>
      <c r="G774" s="22"/>
      <c r="H774" s="22"/>
      <c r="I774" s="22"/>
    </row>
    <row r="775">
      <c r="A775" s="48" t="s">
        <v>1222</v>
      </c>
      <c r="B775" s="48" t="s">
        <v>73</v>
      </c>
      <c r="C775" s="48" t="s">
        <v>73</v>
      </c>
      <c r="D775" s="48" t="s">
        <v>73</v>
      </c>
      <c r="E775" s="22"/>
      <c r="F775" s="22"/>
      <c r="G775" s="22"/>
      <c r="H775" s="22"/>
      <c r="I775" s="22"/>
    </row>
    <row r="776">
      <c r="A776" s="48" t="s">
        <v>1223</v>
      </c>
      <c r="B776" s="48" t="s">
        <v>73</v>
      </c>
      <c r="C776" s="48" t="s">
        <v>73</v>
      </c>
      <c r="D776" s="48" t="s">
        <v>73</v>
      </c>
      <c r="E776" s="22"/>
      <c r="F776" s="22"/>
      <c r="G776" s="22"/>
      <c r="H776" s="22"/>
      <c r="I776" s="22"/>
    </row>
    <row r="777">
      <c r="A777" s="48" t="s">
        <v>1224</v>
      </c>
      <c r="B777" s="48" t="s">
        <v>73</v>
      </c>
      <c r="C777" s="48" t="s">
        <v>73</v>
      </c>
      <c r="D777" s="48" t="s">
        <v>73</v>
      </c>
      <c r="E777" s="22"/>
      <c r="F777" s="22"/>
      <c r="G777" s="22"/>
      <c r="H777" s="22"/>
      <c r="I777" s="22"/>
    </row>
    <row r="778">
      <c r="A778" s="48" t="s">
        <v>1225</v>
      </c>
      <c r="B778" s="48" t="s">
        <v>73</v>
      </c>
      <c r="C778" s="48" t="s">
        <v>73</v>
      </c>
      <c r="D778" s="48" t="s">
        <v>73</v>
      </c>
      <c r="E778" s="22"/>
      <c r="F778" s="22"/>
      <c r="G778" s="22"/>
      <c r="H778" s="22"/>
      <c r="I778" s="22"/>
    </row>
    <row r="779">
      <c r="A779" s="48" t="s">
        <v>1226</v>
      </c>
      <c r="B779" s="48" t="s">
        <v>73</v>
      </c>
      <c r="C779" s="48" t="s">
        <v>73</v>
      </c>
      <c r="D779" s="48" t="s">
        <v>73</v>
      </c>
      <c r="E779" s="22"/>
      <c r="F779" s="22"/>
      <c r="G779" s="22"/>
      <c r="H779" s="22"/>
      <c r="I779" s="22"/>
    </row>
    <row r="780">
      <c r="A780" s="48" t="s">
        <v>1227</v>
      </c>
      <c r="B780" s="22" t="s">
        <v>6106</v>
      </c>
      <c r="C780" s="22" t="s">
        <v>6107</v>
      </c>
      <c r="D780" s="22" t="s">
        <v>6108</v>
      </c>
      <c r="E780" s="22"/>
      <c r="F780" s="22"/>
      <c r="G780" s="22"/>
      <c r="H780" s="22"/>
      <c r="I780" s="22"/>
    </row>
    <row r="781">
      <c r="A781" s="48" t="s">
        <v>1228</v>
      </c>
      <c r="B781" s="22" t="s">
        <v>6109</v>
      </c>
      <c r="C781" s="22" t="s">
        <v>6110</v>
      </c>
      <c r="D781" s="22" t="s">
        <v>6109</v>
      </c>
      <c r="E781" s="22"/>
      <c r="F781" s="22"/>
      <c r="G781" s="22"/>
      <c r="H781" s="22"/>
      <c r="I781" s="22"/>
    </row>
    <row r="782">
      <c r="A782" s="48" t="s">
        <v>1229</v>
      </c>
      <c r="B782" s="22" t="s">
        <v>6111</v>
      </c>
      <c r="C782" s="22" t="s">
        <v>6112</v>
      </c>
      <c r="D782" s="22" t="s">
        <v>6113</v>
      </c>
      <c r="E782" s="22"/>
      <c r="F782" s="22"/>
      <c r="G782" s="22"/>
      <c r="H782" s="22"/>
      <c r="I782" s="22"/>
    </row>
    <row r="783">
      <c r="A783" s="48" t="s">
        <v>1230</v>
      </c>
      <c r="B783" s="22" t="s">
        <v>73</v>
      </c>
      <c r="C783" s="22" t="s">
        <v>73</v>
      </c>
      <c r="D783" s="22" t="s">
        <v>73</v>
      </c>
      <c r="E783" s="22"/>
      <c r="F783" s="22"/>
      <c r="G783" s="22"/>
      <c r="H783" s="22"/>
      <c r="I783" s="22"/>
    </row>
    <row r="784">
      <c r="A784" s="48" t="s">
        <v>1231</v>
      </c>
      <c r="B784" s="22" t="s">
        <v>73</v>
      </c>
      <c r="C784" s="22" t="s">
        <v>73</v>
      </c>
      <c r="D784" s="22" t="s">
        <v>73</v>
      </c>
      <c r="E784" s="22"/>
      <c r="F784" s="22"/>
      <c r="G784" s="22"/>
      <c r="H784" s="22"/>
      <c r="I784" s="22"/>
    </row>
    <row r="785">
      <c r="A785" s="48" t="s">
        <v>1232</v>
      </c>
      <c r="B785" s="22" t="s">
        <v>73</v>
      </c>
      <c r="C785" s="22" t="s">
        <v>73</v>
      </c>
      <c r="D785" s="22" t="s">
        <v>73</v>
      </c>
      <c r="E785" s="22"/>
      <c r="F785" s="22"/>
      <c r="G785" s="22"/>
      <c r="H785" s="22"/>
      <c r="I785" s="22"/>
    </row>
    <row r="786">
      <c r="A786" s="48" t="s">
        <v>1233</v>
      </c>
      <c r="B786" s="22" t="s">
        <v>73</v>
      </c>
      <c r="C786" s="22" t="s">
        <v>73</v>
      </c>
      <c r="D786" s="22" t="s">
        <v>73</v>
      </c>
      <c r="E786" s="22"/>
      <c r="F786" s="22"/>
      <c r="G786" s="22"/>
      <c r="H786" s="22"/>
      <c r="I786" s="22"/>
    </row>
    <row r="787">
      <c r="A787" s="48" t="s">
        <v>1234</v>
      </c>
      <c r="B787" s="22" t="s">
        <v>73</v>
      </c>
      <c r="C787" s="22" t="s">
        <v>73</v>
      </c>
      <c r="D787" s="22" t="s">
        <v>73</v>
      </c>
      <c r="E787" s="22"/>
      <c r="F787" s="22"/>
      <c r="G787" s="22"/>
      <c r="H787" s="22"/>
      <c r="I787" s="22"/>
    </row>
    <row r="788">
      <c r="A788" s="48" t="s">
        <v>1235</v>
      </c>
      <c r="B788" s="22" t="s">
        <v>73</v>
      </c>
      <c r="C788" s="22" t="s">
        <v>73</v>
      </c>
      <c r="D788" s="22" t="s">
        <v>73</v>
      </c>
      <c r="E788" s="22"/>
      <c r="F788" s="22"/>
      <c r="G788" s="22"/>
      <c r="H788" s="22"/>
      <c r="I788" s="22"/>
    </row>
    <row r="789">
      <c r="A789" s="48" t="s">
        <v>643</v>
      </c>
      <c r="B789" s="22" t="s">
        <v>6114</v>
      </c>
      <c r="C789" s="22" t="s">
        <v>6115</v>
      </c>
      <c r="D789" s="22" t="s">
        <v>6116</v>
      </c>
      <c r="E789" s="22"/>
      <c r="F789" s="22"/>
      <c r="G789" s="22"/>
      <c r="H789" s="22"/>
      <c r="I789" s="22"/>
    </row>
    <row r="790">
      <c r="A790" s="22"/>
      <c r="B790" s="22"/>
      <c r="C790" s="22"/>
      <c r="D790" s="22"/>
      <c r="E790" s="22"/>
      <c r="F790" s="22"/>
      <c r="G790" s="22"/>
      <c r="H790" s="22"/>
      <c r="I790" s="22"/>
    </row>
    <row r="791">
      <c r="A791" s="22"/>
      <c r="B791" s="22"/>
      <c r="C791" s="22"/>
      <c r="D791" s="22"/>
      <c r="E791" s="22"/>
      <c r="F791" s="22"/>
      <c r="G791" s="22"/>
      <c r="H791" s="22"/>
      <c r="I791" s="22"/>
    </row>
    <row r="792">
      <c r="A792" s="218" t="s">
        <v>1236</v>
      </c>
      <c r="B792" s="173">
        <v>100.0</v>
      </c>
      <c r="C792" s="173">
        <v>100.0</v>
      </c>
      <c r="D792" s="173">
        <v>100.0</v>
      </c>
      <c r="E792" s="22"/>
      <c r="F792" s="177"/>
      <c r="G792" s="22"/>
      <c r="H792" s="22"/>
      <c r="I792" s="22"/>
    </row>
    <row r="793">
      <c r="A793" s="218" t="s">
        <v>1237</v>
      </c>
      <c r="B793" s="173">
        <v>100.0</v>
      </c>
      <c r="C793" s="173">
        <v>100.0</v>
      </c>
      <c r="D793" s="173">
        <v>100.0</v>
      </c>
      <c r="E793" s="22"/>
      <c r="F793" s="22"/>
      <c r="G793" s="22"/>
      <c r="H793" s="22"/>
      <c r="I793" s="22"/>
    </row>
    <row r="794">
      <c r="A794" s="218" t="s">
        <v>1238</v>
      </c>
      <c r="B794" s="173">
        <v>0.0</v>
      </c>
      <c r="C794" s="173">
        <v>0.0</v>
      </c>
      <c r="D794" s="173">
        <v>0.0</v>
      </c>
      <c r="E794" s="22"/>
      <c r="F794" s="22"/>
      <c r="G794" s="22"/>
      <c r="H794" s="22"/>
      <c r="I794" s="22"/>
    </row>
    <row r="795">
      <c r="A795" s="218" t="s">
        <v>1239</v>
      </c>
      <c r="B795" s="173" t="s">
        <v>537</v>
      </c>
      <c r="C795" s="173" t="s">
        <v>537</v>
      </c>
      <c r="D795" s="173" t="s">
        <v>537</v>
      </c>
      <c r="E795" s="22"/>
      <c r="F795" s="22"/>
      <c r="G795" s="22"/>
      <c r="H795" s="22"/>
      <c r="I795" s="22"/>
    </row>
    <row r="796">
      <c r="A796" s="218" t="s">
        <v>1240</v>
      </c>
      <c r="B796" s="173" t="s">
        <v>537</v>
      </c>
      <c r="C796" s="173" t="s">
        <v>537</v>
      </c>
      <c r="D796" s="173" t="s">
        <v>537</v>
      </c>
      <c r="E796" s="22"/>
      <c r="F796" s="22"/>
      <c r="G796" s="22"/>
      <c r="H796" s="22"/>
      <c r="I796" s="22"/>
    </row>
    <row r="797">
      <c r="A797" s="218" t="s">
        <v>1241</v>
      </c>
      <c r="B797" s="173" t="s">
        <v>537</v>
      </c>
      <c r="C797" s="173" t="s">
        <v>537</v>
      </c>
      <c r="D797" s="173" t="s">
        <v>537</v>
      </c>
      <c r="E797" s="22"/>
      <c r="F797" s="22"/>
      <c r="G797" s="22"/>
      <c r="H797" s="22"/>
      <c r="I797" s="22"/>
    </row>
    <row r="798">
      <c r="A798" s="218" t="s">
        <v>1242</v>
      </c>
      <c r="B798" s="173" t="s">
        <v>537</v>
      </c>
      <c r="C798" s="173" t="s">
        <v>537</v>
      </c>
      <c r="D798" s="173" t="s">
        <v>537</v>
      </c>
      <c r="E798" s="22"/>
      <c r="F798" s="22"/>
      <c r="G798" s="22"/>
      <c r="H798" s="22"/>
      <c r="I798" s="22"/>
    </row>
    <row r="799">
      <c r="A799" s="218" t="s">
        <v>1243</v>
      </c>
      <c r="B799" s="173" t="s">
        <v>537</v>
      </c>
      <c r="C799" s="173" t="s">
        <v>537</v>
      </c>
      <c r="D799" s="173" t="s">
        <v>537</v>
      </c>
      <c r="E799" s="22"/>
      <c r="F799" s="22"/>
      <c r="G799" s="22"/>
      <c r="H799" s="22"/>
      <c r="I799" s="22"/>
    </row>
    <row r="800">
      <c r="A800" s="218" t="s">
        <v>1244</v>
      </c>
      <c r="B800" s="173" t="s">
        <v>537</v>
      </c>
      <c r="C800" s="173" t="s">
        <v>537</v>
      </c>
      <c r="D800" s="173" t="s">
        <v>537</v>
      </c>
      <c r="E800" s="22"/>
      <c r="F800" s="22"/>
      <c r="G800" s="22"/>
      <c r="H800" s="22"/>
      <c r="I800" s="22"/>
    </row>
    <row r="801">
      <c r="A801" s="22"/>
      <c r="B801" s="22"/>
      <c r="C801" s="22"/>
      <c r="D801" s="22"/>
      <c r="E801" s="22"/>
      <c r="F801" s="22"/>
      <c r="G801" s="22"/>
      <c r="H801" s="22"/>
      <c r="I801" s="22"/>
    </row>
    <row r="802">
      <c r="A802" s="219" t="s">
        <v>646</v>
      </c>
      <c r="B802" s="181">
        <v>66.66666666666667</v>
      </c>
      <c r="C802" s="181">
        <v>66.66666666666667</v>
      </c>
      <c r="D802" s="181">
        <v>66.66666666666667</v>
      </c>
      <c r="E802" s="22"/>
      <c r="F802" s="22"/>
      <c r="G802" s="22"/>
      <c r="H802" s="22"/>
      <c r="I802" s="22"/>
    </row>
    <row r="803">
      <c r="A803" s="177"/>
      <c r="B803" s="178"/>
      <c r="C803" s="178"/>
      <c r="D803" s="178"/>
      <c r="E803" s="22"/>
      <c r="F803" s="22"/>
      <c r="G803" s="22"/>
      <c r="H803" s="22"/>
      <c r="I803" s="22"/>
      <c r="J803" s="22"/>
    </row>
    <row r="804">
      <c r="A804" s="205" t="s">
        <v>648</v>
      </c>
      <c r="B804" s="305">
        <v>66.66666666666667</v>
      </c>
      <c r="C804" s="22"/>
      <c r="D804" s="22"/>
      <c r="E804" s="22"/>
      <c r="F804" s="22"/>
      <c r="G804" s="22"/>
      <c r="H804" s="22"/>
      <c r="I804" s="22"/>
      <c r="J804" s="22"/>
    </row>
    <row r="805">
      <c r="A805" s="22"/>
      <c r="B805" s="22"/>
      <c r="C805" s="22"/>
      <c r="D805" s="22"/>
      <c r="E805" s="22"/>
      <c r="F805" s="22"/>
      <c r="G805" s="22"/>
      <c r="H805" s="22"/>
      <c r="I805" s="22"/>
      <c r="J805" s="22"/>
    </row>
    <row r="806">
      <c r="A806" s="228" t="s">
        <v>523</v>
      </c>
      <c r="B806" s="216" t="s">
        <v>52</v>
      </c>
      <c r="C806" s="216" t="s">
        <v>587</v>
      </c>
      <c r="D806" s="216" t="s">
        <v>588</v>
      </c>
      <c r="E806" s="217"/>
      <c r="F806" s="217"/>
      <c r="G806" s="217"/>
      <c r="H806" s="217"/>
      <c r="I806" s="217"/>
    </row>
    <row r="807">
      <c r="A807" s="193" t="s">
        <v>1245</v>
      </c>
      <c r="B807" s="48" t="s">
        <v>72</v>
      </c>
      <c r="C807" s="48" t="s">
        <v>72</v>
      </c>
      <c r="D807" s="48" t="s">
        <v>72</v>
      </c>
      <c r="E807" s="22"/>
      <c r="F807" s="22"/>
      <c r="G807" s="22"/>
      <c r="H807" s="22"/>
      <c r="I807" s="22"/>
    </row>
    <row r="808">
      <c r="A808" s="48" t="s">
        <v>1246</v>
      </c>
      <c r="B808" s="48" t="s">
        <v>72</v>
      </c>
      <c r="C808" s="48" t="s">
        <v>72</v>
      </c>
      <c r="D808" s="48" t="s">
        <v>72</v>
      </c>
      <c r="E808" s="22"/>
      <c r="F808" s="22"/>
      <c r="G808" s="22"/>
      <c r="H808" s="22"/>
      <c r="I808" s="22"/>
    </row>
    <row r="809">
      <c r="A809" s="48" t="s">
        <v>1247</v>
      </c>
      <c r="B809" s="48" t="s">
        <v>72</v>
      </c>
      <c r="C809" s="48" t="s">
        <v>72</v>
      </c>
      <c r="D809" s="48" t="s">
        <v>72</v>
      </c>
      <c r="E809" s="22"/>
      <c r="F809" s="22"/>
      <c r="G809" s="22"/>
      <c r="H809" s="22"/>
      <c r="I809" s="22"/>
    </row>
    <row r="810">
      <c r="A810" s="48" t="s">
        <v>1248</v>
      </c>
      <c r="B810" s="22" t="s">
        <v>6117</v>
      </c>
      <c r="C810" s="22" t="s">
        <v>6118</v>
      </c>
      <c r="D810" s="22" t="s">
        <v>6119</v>
      </c>
      <c r="E810" s="22"/>
      <c r="F810" s="22"/>
      <c r="G810" s="22"/>
      <c r="H810" s="22"/>
      <c r="I810" s="22"/>
    </row>
    <row r="811">
      <c r="A811" s="48" t="s">
        <v>1250</v>
      </c>
      <c r="B811" s="22" t="s">
        <v>6120</v>
      </c>
      <c r="C811" s="22" t="s">
        <v>6118</v>
      </c>
      <c r="D811" s="22" t="s">
        <v>6119</v>
      </c>
      <c r="E811" s="22"/>
      <c r="F811" s="22"/>
      <c r="G811" s="22"/>
      <c r="H811" s="22"/>
      <c r="I811" s="22"/>
    </row>
    <row r="812">
      <c r="A812" s="48" t="s">
        <v>1252</v>
      </c>
      <c r="B812" s="22" t="s">
        <v>6121</v>
      </c>
      <c r="C812" s="22" t="s">
        <v>6118</v>
      </c>
      <c r="D812" s="22" t="s">
        <v>6119</v>
      </c>
      <c r="E812" s="22"/>
      <c r="F812" s="22"/>
      <c r="G812" s="22"/>
      <c r="H812" s="22"/>
      <c r="I812" s="22"/>
    </row>
    <row r="813">
      <c r="A813" s="48" t="s">
        <v>643</v>
      </c>
      <c r="B813" s="22" t="s">
        <v>6122</v>
      </c>
      <c r="C813" s="22"/>
      <c r="D813" s="22"/>
      <c r="E813" s="22"/>
      <c r="F813" s="22"/>
      <c r="G813" s="22"/>
      <c r="H813" s="22"/>
      <c r="I813" s="22"/>
    </row>
    <row r="814">
      <c r="A814" s="22"/>
      <c r="B814" s="22"/>
      <c r="C814" s="22"/>
      <c r="D814" s="22"/>
      <c r="E814" s="22"/>
      <c r="F814" s="22"/>
      <c r="G814" s="22"/>
      <c r="H814" s="22"/>
      <c r="I814" s="22"/>
    </row>
    <row r="815">
      <c r="A815" s="22"/>
      <c r="B815" s="22"/>
      <c r="C815" s="22"/>
      <c r="D815" s="22"/>
      <c r="E815" s="22"/>
      <c r="F815" s="22"/>
      <c r="G815" s="22"/>
      <c r="H815" s="22"/>
      <c r="I815" s="22"/>
    </row>
    <row r="816">
      <c r="A816" s="218" t="s">
        <v>1254</v>
      </c>
      <c r="B816" s="173">
        <v>0.0</v>
      </c>
      <c r="C816" s="173">
        <v>0.0</v>
      </c>
      <c r="D816" s="173">
        <v>0.0</v>
      </c>
      <c r="E816" s="22"/>
      <c r="F816" s="177"/>
      <c r="G816" s="22"/>
      <c r="H816" s="22"/>
      <c r="I816" s="22"/>
    </row>
    <row r="817">
      <c r="A817" s="218" t="s">
        <v>1255</v>
      </c>
      <c r="B817" s="173">
        <v>0.0</v>
      </c>
      <c r="C817" s="173">
        <v>0.0</v>
      </c>
      <c r="D817" s="173">
        <v>0.0</v>
      </c>
      <c r="E817" s="22"/>
      <c r="F817" s="22"/>
      <c r="G817" s="22"/>
      <c r="H817" s="22"/>
      <c r="I817" s="22"/>
    </row>
    <row r="818">
      <c r="A818" s="218" t="s">
        <v>1256</v>
      </c>
      <c r="B818" s="173">
        <v>0.0</v>
      </c>
      <c r="C818" s="173">
        <v>0.0</v>
      </c>
      <c r="D818" s="173">
        <v>0.0</v>
      </c>
      <c r="E818" s="22"/>
      <c r="F818" s="22"/>
      <c r="G818" s="22"/>
      <c r="H818" s="22"/>
      <c r="I818" s="22"/>
    </row>
    <row r="819">
      <c r="A819" s="177"/>
      <c r="B819" s="177"/>
      <c r="C819" s="177"/>
      <c r="D819" s="177"/>
      <c r="E819" s="22"/>
      <c r="F819" s="22"/>
      <c r="G819" s="22"/>
      <c r="H819" s="22"/>
      <c r="I819" s="22"/>
    </row>
    <row r="820">
      <c r="A820" s="219" t="s">
        <v>646</v>
      </c>
      <c r="B820" s="181">
        <v>0.0</v>
      </c>
      <c r="C820" s="181">
        <v>0.0</v>
      </c>
      <c r="D820" s="181">
        <v>0.0</v>
      </c>
      <c r="E820" s="22"/>
      <c r="F820" s="22"/>
      <c r="G820" s="22"/>
      <c r="H820" s="22"/>
      <c r="I820" s="22"/>
    </row>
    <row r="821">
      <c r="A821" s="177"/>
      <c r="B821" s="178"/>
      <c r="C821" s="178"/>
      <c r="D821" s="178"/>
      <c r="E821" s="22"/>
      <c r="F821" s="22"/>
      <c r="G821" s="22"/>
      <c r="H821" s="22"/>
      <c r="I821" s="22"/>
      <c r="J821" s="22"/>
    </row>
    <row r="822">
      <c r="A822" s="205" t="s">
        <v>648</v>
      </c>
      <c r="B822" s="305">
        <v>0.0</v>
      </c>
      <c r="C822" s="22"/>
      <c r="D822" s="22"/>
      <c r="E822" s="22"/>
      <c r="F822" s="22"/>
      <c r="G822" s="22"/>
      <c r="H822" s="22"/>
      <c r="I822" s="22"/>
      <c r="J822" s="22"/>
    </row>
    <row r="823">
      <c r="A823" s="22"/>
      <c r="B823" s="22"/>
      <c r="C823" s="22"/>
      <c r="D823" s="22"/>
      <c r="E823" s="22"/>
      <c r="F823" s="22"/>
      <c r="G823" s="22"/>
      <c r="H823" s="22"/>
      <c r="I823" s="22"/>
      <c r="J823" s="22"/>
    </row>
    <row r="824">
      <c r="A824" s="230" t="s">
        <v>526</v>
      </c>
      <c r="B824" s="216" t="s">
        <v>52</v>
      </c>
      <c r="C824" s="216" t="s">
        <v>587</v>
      </c>
      <c r="D824" s="216" t="s">
        <v>588</v>
      </c>
      <c r="E824" s="217"/>
      <c r="F824" s="217"/>
      <c r="G824" s="217"/>
      <c r="H824" s="217"/>
      <c r="I824" s="217"/>
    </row>
    <row r="825">
      <c r="A825" s="193" t="s">
        <v>1257</v>
      </c>
      <c r="B825" s="48" t="s">
        <v>69</v>
      </c>
      <c r="C825" s="48" t="s">
        <v>72</v>
      </c>
      <c r="D825" s="48" t="s">
        <v>72</v>
      </c>
      <c r="E825" s="22"/>
      <c r="F825" s="22"/>
      <c r="G825" s="22"/>
      <c r="H825" s="22"/>
      <c r="I825" s="22"/>
    </row>
    <row r="826">
      <c r="A826" s="48" t="s">
        <v>1258</v>
      </c>
      <c r="B826" s="48" t="s">
        <v>69</v>
      </c>
      <c r="C826" s="48" t="s">
        <v>72</v>
      </c>
      <c r="D826" s="48" t="s">
        <v>72</v>
      </c>
      <c r="E826" s="22"/>
      <c r="F826" s="22"/>
      <c r="G826" s="22"/>
      <c r="H826" s="22"/>
      <c r="I826" s="22"/>
    </row>
    <row r="827">
      <c r="A827" s="48" t="s">
        <v>1259</v>
      </c>
      <c r="B827" s="48" t="s">
        <v>72</v>
      </c>
      <c r="C827" s="48" t="s">
        <v>72</v>
      </c>
      <c r="D827" s="48" t="s">
        <v>73</v>
      </c>
      <c r="E827" s="22"/>
      <c r="F827" s="22"/>
      <c r="G827" s="22"/>
      <c r="H827" s="22"/>
      <c r="I827" s="22"/>
    </row>
    <row r="828">
      <c r="A828" s="48" t="s">
        <v>1260</v>
      </c>
      <c r="B828" s="48" t="s">
        <v>72</v>
      </c>
      <c r="C828" s="48" t="s">
        <v>72</v>
      </c>
      <c r="D828" s="48" t="s">
        <v>73</v>
      </c>
      <c r="E828" s="22"/>
      <c r="F828" s="22"/>
      <c r="G828" s="22"/>
      <c r="H828" s="22"/>
      <c r="I828" s="22"/>
    </row>
    <row r="829">
      <c r="A829" s="48" t="s">
        <v>1261</v>
      </c>
      <c r="B829" s="22" t="s">
        <v>6123</v>
      </c>
      <c r="C829" s="22" t="s">
        <v>6124</v>
      </c>
      <c r="D829" s="22" t="s">
        <v>6125</v>
      </c>
      <c r="E829" s="22"/>
      <c r="F829" s="22"/>
      <c r="G829" s="22"/>
      <c r="H829" s="22"/>
      <c r="I829" s="22"/>
    </row>
    <row r="830">
      <c r="A830" s="48" t="s">
        <v>1262</v>
      </c>
      <c r="B830" s="22" t="s">
        <v>6126</v>
      </c>
      <c r="C830" s="22" t="s">
        <v>6124</v>
      </c>
      <c r="D830" s="22" t="s">
        <v>6125</v>
      </c>
      <c r="E830" s="22"/>
      <c r="F830" s="22"/>
      <c r="G830" s="22"/>
      <c r="H830" s="22"/>
      <c r="I830" s="22"/>
    </row>
    <row r="831">
      <c r="A831" s="48" t="s">
        <v>1263</v>
      </c>
      <c r="B831" s="22" t="s">
        <v>6127</v>
      </c>
      <c r="C831" s="22" t="s">
        <v>6124</v>
      </c>
      <c r="D831" s="22" t="s">
        <v>6128</v>
      </c>
      <c r="E831" s="22"/>
      <c r="F831" s="22"/>
      <c r="G831" s="22"/>
      <c r="H831" s="22"/>
      <c r="I831" s="22"/>
    </row>
    <row r="832">
      <c r="A832" s="48" t="s">
        <v>1264</v>
      </c>
      <c r="B832" s="22" t="s">
        <v>6127</v>
      </c>
      <c r="C832" s="22" t="s">
        <v>6124</v>
      </c>
      <c r="D832" s="22" t="s">
        <v>6128</v>
      </c>
      <c r="E832" s="22"/>
      <c r="F832" s="22"/>
      <c r="G832" s="22"/>
      <c r="H832" s="22"/>
      <c r="I832" s="22"/>
    </row>
    <row r="833">
      <c r="A833" s="48" t="s">
        <v>643</v>
      </c>
      <c r="B833" s="22" t="s">
        <v>6129</v>
      </c>
      <c r="C833" s="22"/>
      <c r="D833" s="22"/>
      <c r="E833" s="22"/>
      <c r="F833" s="22"/>
      <c r="G833" s="22"/>
      <c r="H833" s="22"/>
      <c r="I833" s="22"/>
    </row>
    <row r="834">
      <c r="A834" s="22"/>
      <c r="B834" s="22"/>
      <c r="C834" s="22"/>
      <c r="D834" s="22"/>
      <c r="E834" s="22"/>
      <c r="F834" s="22"/>
      <c r="G834" s="22"/>
      <c r="H834" s="22"/>
      <c r="I834" s="22"/>
    </row>
    <row r="835">
      <c r="A835" s="22"/>
      <c r="B835" s="22"/>
      <c r="C835" s="22"/>
      <c r="D835" s="22"/>
      <c r="E835" s="22"/>
      <c r="F835" s="22"/>
      <c r="G835" s="22"/>
      <c r="H835" s="22"/>
      <c r="I835" s="22"/>
    </row>
    <row r="836">
      <c r="A836" s="218" t="s">
        <v>1265</v>
      </c>
      <c r="B836" s="173">
        <v>100.0</v>
      </c>
      <c r="C836" s="173">
        <v>0.0</v>
      </c>
      <c r="D836" s="173">
        <v>0.0</v>
      </c>
      <c r="E836" s="22"/>
      <c r="F836" s="177"/>
      <c r="G836" s="22"/>
      <c r="H836" s="22"/>
      <c r="I836" s="22"/>
    </row>
    <row r="837">
      <c r="A837" s="218" t="s">
        <v>1266</v>
      </c>
      <c r="B837" s="173">
        <v>100.0</v>
      </c>
      <c r="C837" s="173">
        <v>0.0</v>
      </c>
      <c r="D837" s="173">
        <v>0.0</v>
      </c>
      <c r="E837" s="22"/>
      <c r="F837" s="22"/>
      <c r="G837" s="22"/>
      <c r="H837" s="22"/>
      <c r="I837" s="22"/>
    </row>
    <row r="838">
      <c r="A838" s="218" t="s">
        <v>1267</v>
      </c>
      <c r="B838" s="173">
        <v>0.0</v>
      </c>
      <c r="C838" s="173">
        <v>0.0</v>
      </c>
      <c r="D838" s="173" t="s">
        <v>537</v>
      </c>
      <c r="E838" s="22"/>
      <c r="F838" s="22"/>
      <c r="G838" s="22"/>
      <c r="H838" s="22"/>
      <c r="I838" s="22"/>
    </row>
    <row r="839">
      <c r="A839" s="218" t="s">
        <v>1268</v>
      </c>
      <c r="B839" s="173">
        <v>0.0</v>
      </c>
      <c r="C839" s="173">
        <v>0.0</v>
      </c>
      <c r="D839" s="173" t="s">
        <v>537</v>
      </c>
      <c r="E839" s="22"/>
      <c r="F839" s="22"/>
      <c r="G839" s="22"/>
      <c r="H839" s="22"/>
      <c r="I839" s="22"/>
    </row>
    <row r="840">
      <c r="A840" s="177"/>
      <c r="B840" s="177"/>
      <c r="C840" s="177"/>
      <c r="D840" s="177"/>
      <c r="E840" s="22"/>
      <c r="F840" s="22"/>
      <c r="G840" s="22"/>
      <c r="H840" s="22"/>
      <c r="I840" s="22"/>
    </row>
    <row r="841">
      <c r="A841" s="219" t="s">
        <v>646</v>
      </c>
      <c r="B841" s="181">
        <v>50.0</v>
      </c>
      <c r="C841" s="181">
        <v>0.0</v>
      </c>
      <c r="D841" s="181">
        <v>0.0</v>
      </c>
      <c r="E841" s="22"/>
      <c r="F841" s="22"/>
      <c r="G841" s="22"/>
      <c r="H841" s="22"/>
      <c r="I841" s="22"/>
    </row>
    <row r="842">
      <c r="A842" s="177"/>
      <c r="B842" s="178"/>
      <c r="C842" s="178"/>
      <c r="D842" s="178"/>
      <c r="E842" s="22"/>
      <c r="F842" s="22"/>
      <c r="G842" s="22"/>
      <c r="H842" s="22"/>
      <c r="I842" s="22"/>
      <c r="J842" s="22"/>
    </row>
    <row r="843">
      <c r="A843" s="205" t="s">
        <v>648</v>
      </c>
      <c r="B843" s="305">
        <v>16.666666666666668</v>
      </c>
      <c r="C843" s="22"/>
      <c r="D843" s="22"/>
      <c r="E843" s="22"/>
      <c r="F843" s="22"/>
      <c r="G843" s="22"/>
      <c r="H843" s="22"/>
      <c r="I843" s="22"/>
      <c r="J843" s="22"/>
    </row>
    <row r="844">
      <c r="A844" s="22"/>
      <c r="B844" s="22"/>
      <c r="C844" s="22"/>
      <c r="D844" s="22"/>
      <c r="E844" s="22"/>
      <c r="F844" s="22"/>
      <c r="G844" s="22"/>
      <c r="H844" s="22"/>
      <c r="I844" s="22"/>
      <c r="J844" s="22"/>
    </row>
    <row r="845">
      <c r="A845" s="230" t="s">
        <v>529</v>
      </c>
      <c r="B845" s="216" t="s">
        <v>52</v>
      </c>
      <c r="C845" s="216" t="s">
        <v>587</v>
      </c>
      <c r="D845" s="216" t="s">
        <v>588</v>
      </c>
      <c r="E845" s="217"/>
      <c r="F845" s="217"/>
      <c r="G845" s="217"/>
      <c r="H845" s="217"/>
      <c r="I845" s="217"/>
    </row>
    <row r="846">
      <c r="A846" s="193" t="s">
        <v>1269</v>
      </c>
      <c r="B846" s="48" t="s">
        <v>69</v>
      </c>
      <c r="C846" s="48" t="s">
        <v>72</v>
      </c>
      <c r="D846" s="48" t="s">
        <v>72</v>
      </c>
      <c r="E846" s="22"/>
      <c r="F846" s="22"/>
      <c r="G846" s="22"/>
      <c r="H846" s="22"/>
      <c r="I846" s="22"/>
    </row>
    <row r="847">
      <c r="A847" s="48" t="s">
        <v>1270</v>
      </c>
      <c r="B847" s="48" t="s">
        <v>69</v>
      </c>
      <c r="C847" s="48" t="s">
        <v>72</v>
      </c>
      <c r="D847" s="48" t="s">
        <v>72</v>
      </c>
      <c r="E847" s="22"/>
      <c r="F847" s="22"/>
      <c r="G847" s="22"/>
      <c r="H847" s="22"/>
      <c r="I847" s="22"/>
    </row>
    <row r="848">
      <c r="A848" s="48" t="s">
        <v>1271</v>
      </c>
      <c r="B848" s="48" t="s">
        <v>70</v>
      </c>
      <c r="C848" s="48" t="s">
        <v>72</v>
      </c>
      <c r="D848" s="48" t="s">
        <v>72</v>
      </c>
      <c r="E848" s="22"/>
      <c r="F848" s="22"/>
      <c r="G848" s="22"/>
      <c r="H848" s="22"/>
      <c r="I848" s="22"/>
    </row>
    <row r="849">
      <c r="A849" s="48" t="s">
        <v>1272</v>
      </c>
      <c r="B849" s="22" t="s">
        <v>6130</v>
      </c>
      <c r="C849" s="22" t="s">
        <v>6131</v>
      </c>
      <c r="D849" s="22" t="s">
        <v>6132</v>
      </c>
      <c r="E849" s="22"/>
      <c r="F849" s="22"/>
      <c r="G849" s="22"/>
      <c r="H849" s="22"/>
      <c r="I849" s="22"/>
    </row>
    <row r="850">
      <c r="A850" s="48" t="s">
        <v>1273</v>
      </c>
      <c r="B850" s="22" t="s">
        <v>6133</v>
      </c>
      <c r="C850" s="22" t="s">
        <v>6134</v>
      </c>
      <c r="D850" s="22" t="s">
        <v>6135</v>
      </c>
      <c r="E850" s="22"/>
      <c r="F850" s="22"/>
      <c r="G850" s="22"/>
      <c r="H850" s="22"/>
      <c r="I850" s="22"/>
    </row>
    <row r="851">
      <c r="A851" s="48" t="s">
        <v>1274</v>
      </c>
      <c r="B851" s="22" t="s">
        <v>6136</v>
      </c>
      <c r="C851" s="22" t="s">
        <v>6137</v>
      </c>
      <c r="D851" s="22" t="s">
        <v>6138</v>
      </c>
      <c r="E851" s="22"/>
      <c r="F851" s="22"/>
      <c r="G851" s="22"/>
      <c r="H851" s="22"/>
      <c r="I851" s="22"/>
    </row>
    <row r="852">
      <c r="A852" s="48" t="s">
        <v>643</v>
      </c>
      <c r="B852" s="22" t="s">
        <v>6139</v>
      </c>
      <c r="C852" s="22"/>
      <c r="D852" s="22"/>
      <c r="E852" s="22"/>
      <c r="F852" s="22"/>
      <c r="G852" s="22"/>
      <c r="H852" s="22"/>
      <c r="I852" s="22"/>
    </row>
    <row r="853">
      <c r="A853" s="22"/>
      <c r="B853" s="22"/>
      <c r="C853" s="22"/>
      <c r="D853" s="22"/>
      <c r="E853" s="22"/>
      <c r="F853" s="22"/>
      <c r="G853" s="22"/>
      <c r="H853" s="22"/>
      <c r="I853" s="22"/>
    </row>
    <row r="854">
      <c r="A854" s="22"/>
      <c r="B854" s="22"/>
      <c r="C854" s="22"/>
      <c r="D854" s="22"/>
      <c r="E854" s="22"/>
      <c r="F854" s="22"/>
      <c r="G854" s="22"/>
      <c r="H854" s="22"/>
      <c r="I854" s="22"/>
    </row>
    <row r="855">
      <c r="A855" s="218" t="s">
        <v>1275</v>
      </c>
      <c r="B855" s="173">
        <v>100.0</v>
      </c>
      <c r="C855" s="173">
        <v>0.0</v>
      </c>
      <c r="D855" s="173">
        <v>0.0</v>
      </c>
      <c r="E855" s="22"/>
      <c r="F855" s="177"/>
      <c r="G855" s="22"/>
      <c r="H855" s="22"/>
      <c r="I855" s="22"/>
    </row>
    <row r="856">
      <c r="A856" s="218" t="s">
        <v>1276</v>
      </c>
      <c r="B856" s="173">
        <v>100.0</v>
      </c>
      <c r="C856" s="173">
        <v>0.0</v>
      </c>
      <c r="D856" s="173">
        <v>0.0</v>
      </c>
      <c r="E856" s="22"/>
      <c r="F856" s="22"/>
      <c r="G856" s="22"/>
      <c r="H856" s="22"/>
      <c r="I856" s="22"/>
    </row>
    <row r="857">
      <c r="A857" s="218" t="s">
        <v>1277</v>
      </c>
      <c r="B857" s="173">
        <v>50.0</v>
      </c>
      <c r="C857" s="173">
        <v>0.0</v>
      </c>
      <c r="D857" s="173">
        <v>0.0</v>
      </c>
      <c r="E857" s="22"/>
      <c r="F857" s="22"/>
      <c r="G857" s="22"/>
      <c r="H857" s="22"/>
      <c r="I857" s="22"/>
    </row>
    <row r="858">
      <c r="A858" s="177"/>
      <c r="B858" s="177"/>
      <c r="C858" s="177"/>
      <c r="D858" s="177"/>
      <c r="E858" s="22"/>
      <c r="F858" s="22"/>
      <c r="G858" s="22"/>
      <c r="H858" s="22"/>
      <c r="I858" s="22"/>
    </row>
    <row r="859">
      <c r="A859" s="219" t="s">
        <v>646</v>
      </c>
      <c r="B859" s="181">
        <v>83.33333333333333</v>
      </c>
      <c r="C859" s="181">
        <v>0.0</v>
      </c>
      <c r="D859" s="181">
        <v>0.0</v>
      </c>
      <c r="E859" s="22"/>
      <c r="F859" s="22"/>
      <c r="G859" s="22"/>
      <c r="H859" s="22"/>
      <c r="I859" s="22"/>
    </row>
    <row r="860">
      <c r="A860" s="177"/>
      <c r="B860" s="178"/>
      <c r="C860" s="178"/>
      <c r="D860" s="178"/>
      <c r="E860" s="22"/>
      <c r="F860" s="22"/>
      <c r="G860" s="22"/>
      <c r="H860" s="22"/>
      <c r="I860" s="22"/>
      <c r="J860" s="22"/>
    </row>
    <row r="861">
      <c r="A861" s="205" t="s">
        <v>648</v>
      </c>
      <c r="B861" s="305">
        <v>27.777777777777775</v>
      </c>
      <c r="C861" s="22"/>
      <c r="D861" s="22"/>
      <c r="E861" s="22"/>
      <c r="F861" s="22"/>
      <c r="G861" s="22"/>
      <c r="H861" s="22"/>
      <c r="I861" s="22"/>
      <c r="J861" s="22"/>
    </row>
    <row r="862">
      <c r="A862" s="22"/>
      <c r="B862" s="22"/>
      <c r="C862" s="22"/>
      <c r="D862" s="22"/>
      <c r="E862" s="22"/>
      <c r="F862" s="22"/>
      <c r="G862" s="22"/>
      <c r="H862" s="22"/>
      <c r="I862" s="22"/>
      <c r="J862" s="22"/>
    </row>
    <row r="863">
      <c r="A863" s="230" t="s">
        <v>532</v>
      </c>
      <c r="B863" s="216" t="s">
        <v>52</v>
      </c>
      <c r="C863" s="216" t="s">
        <v>587</v>
      </c>
      <c r="D863" s="216" t="s">
        <v>588</v>
      </c>
      <c r="E863" s="217"/>
      <c r="F863" s="217"/>
      <c r="G863" s="217"/>
      <c r="H863" s="217"/>
      <c r="I863" s="217"/>
    </row>
    <row r="864">
      <c r="A864" s="193" t="s">
        <v>1278</v>
      </c>
      <c r="B864" s="48" t="s">
        <v>69</v>
      </c>
      <c r="C864" s="48" t="s">
        <v>70</v>
      </c>
      <c r="D864" s="48" t="s">
        <v>71</v>
      </c>
      <c r="E864" s="22"/>
      <c r="F864" s="22"/>
      <c r="G864" s="22"/>
      <c r="H864" s="22"/>
      <c r="I864" s="22"/>
    </row>
    <row r="865">
      <c r="A865" s="48" t="s">
        <v>1279</v>
      </c>
      <c r="B865" s="22" t="s">
        <v>6140</v>
      </c>
      <c r="C865" s="22" t="s">
        <v>6141</v>
      </c>
      <c r="D865" s="22" t="s">
        <v>6142</v>
      </c>
      <c r="E865" s="22"/>
      <c r="F865" s="22"/>
      <c r="G865" s="22"/>
      <c r="H865" s="22"/>
      <c r="I865" s="22"/>
    </row>
    <row r="866">
      <c r="A866" s="48" t="s">
        <v>643</v>
      </c>
      <c r="B866" s="22" t="s">
        <v>6143</v>
      </c>
      <c r="C866" s="22">
        <v>62.0</v>
      </c>
      <c r="D866" s="22">
        <v>76.0</v>
      </c>
      <c r="E866" s="22"/>
      <c r="F866" s="22"/>
      <c r="G866" s="22"/>
      <c r="H866" s="22"/>
      <c r="I866" s="22"/>
    </row>
    <row r="867">
      <c r="A867" s="22"/>
      <c r="B867" s="22"/>
      <c r="C867" s="22"/>
      <c r="D867" s="22"/>
      <c r="E867" s="22"/>
      <c r="F867" s="22"/>
      <c r="G867" s="22"/>
      <c r="H867" s="22"/>
      <c r="I867" s="22"/>
    </row>
    <row r="868">
      <c r="A868" s="22"/>
      <c r="B868" s="22"/>
      <c r="C868" s="22"/>
      <c r="D868" s="22"/>
      <c r="E868" s="22"/>
      <c r="F868" s="22"/>
      <c r="G868" s="22"/>
      <c r="H868" s="22"/>
      <c r="I868" s="22"/>
    </row>
    <row r="869">
      <c r="A869" s="218" t="s">
        <v>1282</v>
      </c>
      <c r="B869" s="173">
        <v>100.0</v>
      </c>
      <c r="C869" s="173">
        <v>50.0</v>
      </c>
      <c r="D869" s="173">
        <v>0.0</v>
      </c>
      <c r="E869" s="22"/>
      <c r="F869" s="177"/>
      <c r="G869" s="22"/>
      <c r="H869" s="22"/>
      <c r="I869" s="22"/>
    </row>
    <row r="870">
      <c r="A870" s="177"/>
      <c r="B870" s="177"/>
      <c r="C870" s="177"/>
      <c r="D870" s="177"/>
      <c r="E870" s="22"/>
      <c r="F870" s="22"/>
      <c r="G870" s="22"/>
      <c r="H870" s="22"/>
      <c r="I870" s="22"/>
    </row>
    <row r="871">
      <c r="A871" s="219" t="s">
        <v>646</v>
      </c>
      <c r="B871" s="181">
        <v>100.0</v>
      </c>
      <c r="C871" s="181">
        <v>50.0</v>
      </c>
      <c r="D871" s="181">
        <v>0.0</v>
      </c>
      <c r="E871" s="22"/>
      <c r="F871" s="22"/>
      <c r="G871" s="22"/>
      <c r="H871" s="22"/>
      <c r="I871" s="22"/>
    </row>
    <row r="872">
      <c r="A872" s="177"/>
      <c r="B872" s="178"/>
      <c r="C872" s="178"/>
      <c r="D872" s="178"/>
      <c r="E872" s="22"/>
      <c r="F872" s="22"/>
      <c r="G872" s="22"/>
      <c r="H872" s="22"/>
      <c r="I872" s="22"/>
      <c r="J872" s="22"/>
    </row>
    <row r="873">
      <c r="A873" s="205" t="s">
        <v>648</v>
      </c>
      <c r="B873" s="305">
        <v>50.0</v>
      </c>
      <c r="C873" s="22"/>
      <c r="D873" s="22"/>
      <c r="E873" s="22"/>
      <c r="F873" s="22"/>
      <c r="G873" s="22"/>
      <c r="H873" s="22"/>
      <c r="I873" s="22"/>
      <c r="J873" s="22"/>
    </row>
    <row r="874">
      <c r="A874" s="22"/>
      <c r="B874" s="22"/>
      <c r="C874" s="22"/>
      <c r="D874" s="22"/>
      <c r="E874" s="22"/>
      <c r="F874" s="22"/>
      <c r="G874" s="22"/>
      <c r="H874" s="22"/>
      <c r="I874" s="22"/>
      <c r="J874" s="22"/>
    </row>
    <row r="875">
      <c r="A875" s="22"/>
      <c r="B875" s="22"/>
      <c r="C875" s="22"/>
      <c r="D875" s="22"/>
      <c r="E875" s="22"/>
      <c r="F875" s="22"/>
      <c r="G875" s="22"/>
      <c r="H875" s="22"/>
      <c r="I875" s="22"/>
      <c r="J875" s="22"/>
    </row>
    <row r="876">
      <c r="A876" s="22"/>
      <c r="B876" s="22"/>
      <c r="C876" s="22"/>
      <c r="D876" s="22"/>
      <c r="E876" s="22"/>
      <c r="F876" s="22"/>
      <c r="G876" s="22"/>
      <c r="H876" s="22"/>
      <c r="I876" s="22"/>
      <c r="J876" s="22"/>
    </row>
    <row r="877">
      <c r="A877" s="22"/>
      <c r="B877" s="22"/>
      <c r="C877" s="22"/>
      <c r="D877" s="22"/>
      <c r="E877" s="22"/>
      <c r="F877" s="22"/>
      <c r="G877" s="22"/>
      <c r="H877" s="22"/>
      <c r="I877" s="22"/>
      <c r="J877" s="22"/>
    </row>
    <row r="878">
      <c r="A878" s="22"/>
      <c r="B878" s="22"/>
      <c r="C878" s="22"/>
      <c r="D878" s="22"/>
      <c r="E878" s="22"/>
      <c r="F878" s="22"/>
      <c r="G878" s="22"/>
      <c r="H878" s="22"/>
      <c r="I878" s="22"/>
      <c r="J878" s="22"/>
    </row>
    <row r="879">
      <c r="A879" s="22"/>
      <c r="B879" s="22"/>
      <c r="C879" s="22"/>
      <c r="D879" s="22"/>
      <c r="E879" s="22"/>
      <c r="F879" s="22"/>
      <c r="G879" s="22"/>
      <c r="H879" s="22"/>
      <c r="I879" s="22"/>
      <c r="J879" s="22"/>
    </row>
    <row r="880">
      <c r="A880" s="22"/>
      <c r="B880" s="22"/>
      <c r="C880" s="22"/>
      <c r="D880" s="22"/>
      <c r="E880" s="22"/>
      <c r="F880" s="22"/>
      <c r="G880" s="22"/>
      <c r="H880" s="22"/>
      <c r="I880" s="22"/>
      <c r="J880" s="22"/>
    </row>
    <row r="881">
      <c r="A881" s="22"/>
      <c r="B881" s="22"/>
      <c r="C881" s="22"/>
      <c r="D881" s="22"/>
      <c r="E881" s="22"/>
      <c r="F881" s="22"/>
      <c r="G881" s="22"/>
      <c r="H881" s="22"/>
      <c r="I881" s="22"/>
      <c r="J881" s="22"/>
    </row>
    <row r="882">
      <c r="A882" s="22"/>
      <c r="B882" s="22"/>
      <c r="C882" s="22"/>
      <c r="D882" s="22"/>
      <c r="E882" s="22"/>
      <c r="F882" s="22"/>
      <c r="G882" s="22"/>
      <c r="H882" s="22"/>
      <c r="I882" s="22"/>
      <c r="J882" s="22"/>
    </row>
    <row r="883">
      <c r="A883" s="22"/>
      <c r="B883" s="22"/>
      <c r="C883" s="22"/>
      <c r="D883" s="22"/>
      <c r="E883" s="22"/>
      <c r="F883" s="22"/>
      <c r="G883" s="22"/>
      <c r="H883" s="22"/>
      <c r="I883" s="22"/>
      <c r="J883" s="22"/>
    </row>
    <row r="884">
      <c r="A884" s="22"/>
      <c r="B884" s="22"/>
      <c r="C884" s="22"/>
      <c r="D884" s="22"/>
      <c r="E884" s="22"/>
      <c r="F884" s="22"/>
      <c r="G884" s="22"/>
      <c r="H884" s="22"/>
      <c r="I884" s="22"/>
      <c r="J884" s="22"/>
    </row>
    <row r="885">
      <c r="A885" s="22"/>
      <c r="B885" s="22"/>
      <c r="C885" s="22"/>
      <c r="D885" s="22"/>
      <c r="E885" s="22"/>
      <c r="F885" s="22"/>
      <c r="G885" s="22"/>
      <c r="H885" s="22"/>
      <c r="I885" s="22"/>
      <c r="J885" s="22"/>
    </row>
    <row r="886">
      <c r="A886" s="22"/>
      <c r="B886" s="22"/>
      <c r="C886" s="22"/>
      <c r="D886" s="22"/>
      <c r="E886" s="22"/>
      <c r="F886" s="22"/>
      <c r="G886" s="22"/>
      <c r="H886" s="22"/>
      <c r="I886" s="22"/>
      <c r="J886" s="22"/>
    </row>
    <row r="887">
      <c r="A887" s="22"/>
      <c r="B887" s="22"/>
      <c r="C887" s="22"/>
      <c r="D887" s="22"/>
      <c r="E887" s="22"/>
      <c r="F887" s="22"/>
      <c r="G887" s="22"/>
      <c r="H887" s="22"/>
      <c r="I887" s="22"/>
      <c r="J887" s="22"/>
    </row>
    <row r="888">
      <c r="A888" s="22"/>
      <c r="B888" s="22"/>
      <c r="C888" s="22"/>
      <c r="D888" s="22"/>
      <c r="E888" s="22"/>
      <c r="F888" s="22"/>
      <c r="G888" s="22"/>
      <c r="H888" s="22"/>
      <c r="I888" s="22"/>
      <c r="J888" s="22"/>
    </row>
    <row r="889">
      <c r="A889" s="22"/>
      <c r="B889" s="22"/>
      <c r="C889" s="22"/>
      <c r="D889" s="22"/>
      <c r="E889" s="22"/>
      <c r="F889" s="22"/>
      <c r="G889" s="22"/>
      <c r="H889" s="22"/>
      <c r="I889" s="22"/>
      <c r="J889" s="22"/>
    </row>
    <row r="890">
      <c r="A890" s="22"/>
      <c r="B890" s="22"/>
      <c r="C890" s="22"/>
      <c r="D890" s="22"/>
      <c r="E890" s="22"/>
      <c r="F890" s="22"/>
      <c r="G890" s="22"/>
      <c r="H890" s="22"/>
      <c r="I890" s="22"/>
      <c r="J890" s="22"/>
    </row>
    <row r="891">
      <c r="A891" s="22"/>
      <c r="B891" s="22"/>
      <c r="C891" s="22"/>
      <c r="D891" s="22"/>
      <c r="E891" s="22"/>
      <c r="F891" s="22"/>
      <c r="G891" s="22"/>
      <c r="H891" s="22"/>
      <c r="I891" s="22"/>
      <c r="J891" s="22"/>
    </row>
    <row r="892">
      <c r="A892" s="22"/>
      <c r="B892" s="22"/>
      <c r="C892" s="22"/>
      <c r="D892" s="22"/>
      <c r="E892" s="22"/>
      <c r="F892" s="22"/>
      <c r="G892" s="22"/>
      <c r="H892" s="22"/>
      <c r="I892" s="22"/>
      <c r="J892" s="22"/>
    </row>
    <row r="893">
      <c r="A893" s="22"/>
      <c r="B893" s="22"/>
      <c r="C893" s="22"/>
      <c r="D893" s="22"/>
      <c r="E893" s="22"/>
      <c r="F893" s="22"/>
      <c r="G893" s="22"/>
      <c r="H893" s="22"/>
      <c r="I893" s="22"/>
      <c r="J893" s="22"/>
    </row>
    <row r="894">
      <c r="A894" s="22"/>
      <c r="B894" s="22"/>
      <c r="C894" s="22"/>
      <c r="D894" s="22"/>
      <c r="E894" s="22"/>
      <c r="F894" s="22"/>
      <c r="G894" s="22"/>
      <c r="H894" s="22"/>
      <c r="I894" s="22"/>
      <c r="J894" s="22"/>
    </row>
    <row r="895">
      <c r="A895" s="22"/>
      <c r="B895" s="22"/>
      <c r="C895" s="22"/>
      <c r="D895" s="22"/>
      <c r="E895" s="22"/>
      <c r="F895" s="22"/>
      <c r="G895" s="22"/>
      <c r="H895" s="22"/>
      <c r="I895" s="22"/>
      <c r="J895" s="22"/>
    </row>
    <row r="896">
      <c r="A896" s="22"/>
      <c r="B896" s="22"/>
      <c r="C896" s="22"/>
      <c r="D896" s="22"/>
      <c r="E896" s="22"/>
      <c r="F896" s="22"/>
      <c r="G896" s="22"/>
      <c r="H896" s="22"/>
      <c r="I896" s="22"/>
      <c r="J896" s="22"/>
    </row>
    <row r="897">
      <c r="A897" s="22"/>
      <c r="B897" s="22"/>
      <c r="C897" s="22"/>
      <c r="D897" s="22"/>
      <c r="E897" s="22"/>
      <c r="F897" s="22"/>
      <c r="G897" s="22"/>
      <c r="H897" s="22"/>
      <c r="I897" s="22"/>
      <c r="J897" s="22"/>
    </row>
    <row r="898">
      <c r="A898" s="22"/>
      <c r="B898" s="22"/>
      <c r="C898" s="22"/>
      <c r="D898" s="22"/>
      <c r="E898" s="22"/>
      <c r="F898" s="22"/>
      <c r="G898" s="22"/>
      <c r="H898" s="22"/>
      <c r="I898" s="22"/>
      <c r="J898" s="22"/>
    </row>
    <row r="899">
      <c r="A899" s="22"/>
      <c r="B899" s="22"/>
      <c r="C899" s="22"/>
      <c r="D899" s="22"/>
      <c r="E899" s="22"/>
      <c r="F899" s="22"/>
      <c r="G899" s="22"/>
      <c r="H899" s="22"/>
      <c r="I899" s="22"/>
      <c r="J899" s="22"/>
    </row>
    <row r="900">
      <c r="A900" s="22"/>
      <c r="B900" s="22"/>
      <c r="C900" s="22"/>
      <c r="D900" s="22"/>
      <c r="E900" s="22"/>
      <c r="F900" s="22"/>
      <c r="G900" s="22"/>
      <c r="H900" s="22"/>
      <c r="I900" s="22"/>
      <c r="J900" s="22"/>
    </row>
    <row r="901">
      <c r="A901" s="22"/>
      <c r="B901" s="22"/>
      <c r="C901" s="22"/>
      <c r="D901" s="22"/>
      <c r="E901" s="22"/>
      <c r="F901" s="22"/>
      <c r="G901" s="22"/>
      <c r="H901" s="22"/>
      <c r="I901" s="22"/>
      <c r="J901" s="22"/>
    </row>
    <row r="902">
      <c r="A902" s="22"/>
      <c r="B902" s="22"/>
      <c r="C902" s="22"/>
      <c r="D902" s="22"/>
      <c r="E902" s="22"/>
      <c r="F902" s="22"/>
      <c r="G902" s="22"/>
      <c r="H902" s="22"/>
      <c r="I902" s="22"/>
      <c r="J902" s="22"/>
    </row>
    <row r="903">
      <c r="A903" s="22"/>
      <c r="B903" s="22"/>
      <c r="C903" s="22"/>
      <c r="D903" s="22"/>
      <c r="E903" s="22"/>
      <c r="F903" s="22"/>
      <c r="G903" s="22"/>
      <c r="H903" s="22"/>
      <c r="I903" s="22"/>
      <c r="J903" s="22"/>
    </row>
    <row r="904">
      <c r="A904" s="22"/>
      <c r="B904" s="22"/>
      <c r="C904" s="22"/>
      <c r="D904" s="22"/>
      <c r="E904" s="22"/>
      <c r="F904" s="22"/>
      <c r="G904" s="22"/>
      <c r="H904" s="22"/>
      <c r="I904" s="22"/>
      <c r="J904" s="22"/>
    </row>
    <row r="905">
      <c r="A905" s="22"/>
      <c r="B905" s="22"/>
      <c r="C905" s="22"/>
      <c r="D905" s="22"/>
      <c r="E905" s="22"/>
      <c r="F905" s="22"/>
      <c r="G905" s="22"/>
      <c r="H905" s="22"/>
      <c r="I905" s="22"/>
      <c r="J905" s="22"/>
    </row>
    <row r="906">
      <c r="A906" s="22"/>
      <c r="B906" s="22"/>
      <c r="C906" s="22"/>
      <c r="D906" s="22"/>
      <c r="E906" s="22"/>
      <c r="F906" s="22"/>
      <c r="G906" s="22"/>
      <c r="H906" s="22"/>
      <c r="I906" s="22"/>
      <c r="J906" s="22"/>
    </row>
    <row r="907">
      <c r="A907" s="22"/>
      <c r="B907" s="22"/>
      <c r="C907" s="22"/>
      <c r="D907" s="22"/>
      <c r="E907" s="22"/>
      <c r="F907" s="22"/>
      <c r="G907" s="22"/>
      <c r="H907" s="22"/>
      <c r="I907" s="22"/>
      <c r="J907" s="22"/>
    </row>
    <row r="908">
      <c r="A908" s="22"/>
      <c r="B908" s="22"/>
      <c r="C908" s="22"/>
      <c r="D908" s="22"/>
      <c r="E908" s="22"/>
      <c r="F908" s="22"/>
      <c r="G908" s="22"/>
      <c r="H908" s="22"/>
      <c r="I908" s="22"/>
      <c r="J908" s="22"/>
    </row>
    <row r="909">
      <c r="A909" s="22"/>
      <c r="B909" s="22"/>
      <c r="C909" s="22"/>
      <c r="D909" s="22"/>
      <c r="E909" s="22"/>
      <c r="F909" s="22"/>
      <c r="G909" s="22"/>
      <c r="H909" s="22"/>
      <c r="I909" s="22"/>
      <c r="J909" s="22"/>
    </row>
    <row r="910">
      <c r="A910" s="22"/>
      <c r="B910" s="22"/>
      <c r="C910" s="22"/>
      <c r="D910" s="22"/>
      <c r="E910" s="22"/>
      <c r="F910" s="22"/>
      <c r="G910" s="22"/>
      <c r="H910" s="22"/>
      <c r="I910" s="22"/>
      <c r="J910" s="22"/>
    </row>
    <row r="911">
      <c r="A911" s="22"/>
      <c r="B911" s="22"/>
      <c r="C911" s="22"/>
      <c r="D911" s="22"/>
      <c r="E911" s="22"/>
      <c r="F911" s="22"/>
      <c r="G911" s="22"/>
      <c r="H911" s="22"/>
      <c r="I911" s="22"/>
      <c r="J911" s="22"/>
    </row>
    <row r="912">
      <c r="A912" s="22"/>
      <c r="B912" s="22"/>
      <c r="C912" s="22"/>
      <c r="D912" s="22"/>
      <c r="E912" s="22"/>
      <c r="F912" s="22"/>
      <c r="G912" s="22"/>
      <c r="H912" s="22"/>
      <c r="I912" s="22"/>
      <c r="J912" s="22"/>
    </row>
    <row r="913">
      <c r="A913" s="22"/>
      <c r="B913" s="22"/>
      <c r="C913" s="22"/>
      <c r="D913" s="22"/>
      <c r="E913" s="22"/>
      <c r="F913" s="22"/>
      <c r="G913" s="22"/>
      <c r="H913" s="22"/>
      <c r="I913" s="22"/>
      <c r="J913" s="22"/>
      <c r="K913" s="22"/>
    </row>
    <row r="914">
      <c r="A914" s="22"/>
      <c r="B914" s="22"/>
      <c r="C914" s="22"/>
      <c r="D914" s="22"/>
      <c r="E914" s="22"/>
      <c r="F914" s="22"/>
      <c r="G914" s="22"/>
      <c r="H914" s="22"/>
      <c r="I914" s="22"/>
      <c r="J914" s="22"/>
      <c r="K914" s="22"/>
    </row>
    <row r="915">
      <c r="A915" s="22"/>
      <c r="B915" s="22"/>
      <c r="C915" s="22"/>
      <c r="D915" s="22"/>
      <c r="E915" s="22"/>
      <c r="F915" s="22"/>
      <c r="G915" s="22"/>
      <c r="H915" s="22"/>
      <c r="I915" s="22"/>
      <c r="J915" s="22"/>
      <c r="K915" s="22"/>
    </row>
    <row r="916">
      <c r="A916" s="22"/>
      <c r="B916" s="22"/>
      <c r="C916" s="22"/>
      <c r="D916" s="22"/>
      <c r="E916" s="22"/>
      <c r="F916" s="22"/>
      <c r="G916" s="22"/>
      <c r="H916" s="22"/>
      <c r="I916" s="22"/>
      <c r="J916" s="22"/>
      <c r="K916" s="22"/>
    </row>
    <row r="917">
      <c r="A917" s="22"/>
      <c r="B917" s="22"/>
      <c r="C917" s="22"/>
      <c r="D917" s="22"/>
      <c r="E917" s="22"/>
      <c r="F917" s="22"/>
      <c r="G917" s="22"/>
      <c r="H917" s="22"/>
      <c r="I917" s="22"/>
      <c r="J917" s="22"/>
      <c r="K917" s="22"/>
    </row>
    <row r="918">
      <c r="A918" s="22"/>
      <c r="B918" s="22"/>
      <c r="C918" s="22"/>
      <c r="D918" s="22"/>
      <c r="E918" s="22"/>
      <c r="F918" s="22"/>
      <c r="G918" s="22"/>
      <c r="H918" s="22"/>
      <c r="I918" s="22"/>
      <c r="J918" s="22"/>
      <c r="K918" s="22"/>
    </row>
    <row r="919">
      <c r="A919" s="22"/>
      <c r="B919" s="22"/>
      <c r="C919" s="22"/>
      <c r="D919" s="22"/>
      <c r="E919" s="22"/>
      <c r="F919" s="22"/>
      <c r="G919" s="22"/>
      <c r="H919" s="22"/>
      <c r="I919" s="22"/>
      <c r="J919" s="22"/>
      <c r="K919" s="22"/>
    </row>
    <row r="920">
      <c r="A920" s="22"/>
      <c r="B920" s="22"/>
      <c r="C920" s="22"/>
      <c r="D920" s="22"/>
      <c r="E920" s="22"/>
      <c r="F920" s="22"/>
      <c r="G920" s="22"/>
      <c r="H920" s="22"/>
      <c r="I920" s="22"/>
      <c r="J920" s="22"/>
      <c r="K920" s="22"/>
    </row>
    <row r="921">
      <c r="A921" s="22"/>
      <c r="B921" s="22"/>
      <c r="C921" s="22"/>
      <c r="D921" s="22"/>
      <c r="E921" s="22"/>
      <c r="F921" s="22"/>
      <c r="G921" s="22"/>
      <c r="H921" s="22"/>
      <c r="I921" s="22"/>
      <c r="J921" s="22"/>
      <c r="K921" s="22"/>
    </row>
    <row r="922">
      <c r="A922" s="22"/>
      <c r="B922" s="22"/>
      <c r="C922" s="22"/>
      <c r="D922" s="22"/>
      <c r="E922" s="22"/>
      <c r="F922" s="22"/>
      <c r="G922" s="22"/>
      <c r="H922" s="22"/>
      <c r="I922" s="22"/>
      <c r="J922" s="22"/>
      <c r="K922" s="22"/>
    </row>
    <row r="923">
      <c r="A923" s="22"/>
      <c r="B923" s="22"/>
      <c r="C923" s="22"/>
      <c r="D923" s="22"/>
      <c r="E923" s="22"/>
      <c r="F923" s="22"/>
      <c r="G923" s="22"/>
      <c r="H923" s="22"/>
      <c r="I923" s="22"/>
      <c r="J923" s="22"/>
      <c r="K923" s="22"/>
    </row>
    <row r="924">
      <c r="A924" s="22"/>
      <c r="B924" s="22"/>
      <c r="C924" s="22"/>
      <c r="D924" s="22"/>
      <c r="E924" s="22"/>
      <c r="F924" s="22"/>
      <c r="G924" s="22"/>
      <c r="H924" s="22"/>
      <c r="I924" s="22"/>
      <c r="J924" s="22"/>
      <c r="K924" s="22"/>
    </row>
    <row r="925">
      <c r="A925" s="22"/>
      <c r="B925" s="22"/>
      <c r="C925" s="22"/>
      <c r="D925" s="22"/>
      <c r="E925" s="22"/>
      <c r="F925" s="22"/>
      <c r="G925" s="22"/>
      <c r="H925" s="22"/>
      <c r="I925" s="22"/>
      <c r="J925" s="22"/>
      <c r="K925" s="22"/>
    </row>
    <row r="926">
      <c r="A926" s="22"/>
      <c r="B926" s="22"/>
      <c r="C926" s="22"/>
      <c r="D926" s="22"/>
      <c r="E926" s="22"/>
      <c r="F926" s="22"/>
      <c r="G926" s="22"/>
      <c r="H926" s="22"/>
      <c r="I926" s="22"/>
      <c r="J926" s="22"/>
      <c r="K926" s="22"/>
    </row>
    <row r="927">
      <c r="A927" s="22"/>
      <c r="B927" s="22"/>
      <c r="C927" s="22"/>
      <c r="D927" s="22"/>
      <c r="E927" s="22"/>
      <c r="F927" s="22"/>
      <c r="G927" s="22"/>
      <c r="H927" s="22"/>
      <c r="I927" s="22"/>
      <c r="J927" s="22"/>
      <c r="K927" s="22"/>
    </row>
    <row r="928">
      <c r="A928" s="22"/>
      <c r="B928" s="22"/>
      <c r="C928" s="22"/>
      <c r="D928" s="22"/>
      <c r="E928" s="22"/>
      <c r="F928" s="22"/>
      <c r="G928" s="22"/>
      <c r="H928" s="22"/>
      <c r="I928" s="22"/>
      <c r="J928" s="22"/>
      <c r="K928" s="22"/>
    </row>
    <row r="929">
      <c r="A929" s="22"/>
      <c r="B929" s="22"/>
      <c r="C929" s="22"/>
      <c r="D929" s="22"/>
      <c r="E929" s="22"/>
      <c r="F929" s="22"/>
      <c r="G929" s="22"/>
      <c r="H929" s="22"/>
      <c r="I929" s="22"/>
      <c r="J929" s="22"/>
      <c r="K929" s="22"/>
    </row>
    <row r="930">
      <c r="A930" s="22"/>
      <c r="B930" s="22"/>
      <c r="C930" s="22"/>
      <c r="D930" s="22"/>
      <c r="E930" s="22"/>
      <c r="F930" s="22"/>
      <c r="G930" s="22"/>
      <c r="H930" s="22"/>
      <c r="I930" s="22"/>
      <c r="J930" s="22"/>
      <c r="K930" s="22"/>
    </row>
    <row r="931">
      <c r="A931" s="22"/>
      <c r="B931" s="22"/>
      <c r="C931" s="22"/>
      <c r="D931" s="22"/>
      <c r="E931" s="22"/>
      <c r="F931" s="22"/>
      <c r="G931" s="22"/>
      <c r="H931" s="22"/>
      <c r="I931" s="22"/>
      <c r="J931" s="22"/>
      <c r="K931" s="22"/>
    </row>
    <row r="932">
      <c r="A932" s="22"/>
      <c r="B932" s="22"/>
      <c r="C932" s="22"/>
      <c r="D932" s="22"/>
      <c r="E932" s="22"/>
      <c r="F932" s="22"/>
      <c r="G932" s="22"/>
      <c r="H932" s="22"/>
      <c r="I932" s="22"/>
      <c r="J932" s="22"/>
      <c r="K932" s="22"/>
    </row>
    <row r="933">
      <c r="A933" s="22"/>
      <c r="B933" s="22"/>
      <c r="C933" s="22"/>
      <c r="D933" s="22"/>
      <c r="E933" s="22"/>
      <c r="F933" s="22"/>
      <c r="G933" s="22"/>
      <c r="H933" s="22"/>
      <c r="I933" s="22"/>
      <c r="J933" s="22"/>
      <c r="K933" s="22"/>
    </row>
    <row r="934">
      <c r="A934" s="22"/>
      <c r="B934" s="22"/>
      <c r="C934" s="22"/>
      <c r="D934" s="22"/>
      <c r="E934" s="22"/>
      <c r="F934" s="22"/>
      <c r="G934" s="22"/>
      <c r="H934" s="22"/>
      <c r="I934" s="22"/>
      <c r="J934" s="22"/>
      <c r="K934" s="22"/>
    </row>
    <row r="935">
      <c r="A935" s="22"/>
      <c r="B935" s="22"/>
      <c r="C935" s="22"/>
      <c r="D935" s="22"/>
      <c r="E935" s="22"/>
      <c r="F935" s="22"/>
      <c r="G935" s="22"/>
      <c r="H935" s="22"/>
      <c r="I935" s="22"/>
      <c r="J935" s="22"/>
      <c r="K935" s="22"/>
    </row>
    <row r="936">
      <c r="A936" s="22"/>
      <c r="B936" s="22"/>
      <c r="C936" s="22"/>
      <c r="D936" s="22"/>
      <c r="E936" s="22"/>
      <c r="F936" s="22"/>
      <c r="G936" s="22"/>
      <c r="H936" s="22"/>
      <c r="I936" s="22"/>
      <c r="J936" s="22"/>
      <c r="K936" s="22"/>
    </row>
    <row r="937">
      <c r="A937" s="22"/>
      <c r="B937" s="22"/>
      <c r="C937" s="22"/>
      <c r="D937" s="22"/>
      <c r="E937" s="22"/>
      <c r="F937" s="22"/>
      <c r="G937" s="22"/>
      <c r="H937" s="22"/>
      <c r="I937" s="22"/>
      <c r="J937" s="22"/>
      <c r="K937" s="22"/>
    </row>
    <row r="938">
      <c r="A938" s="22"/>
      <c r="B938" s="22"/>
      <c r="C938" s="22"/>
      <c r="D938" s="22"/>
      <c r="E938" s="22"/>
      <c r="F938" s="22"/>
      <c r="G938" s="22"/>
      <c r="H938" s="22"/>
      <c r="I938" s="22"/>
      <c r="J938" s="22"/>
      <c r="K938" s="22"/>
    </row>
    <row r="939">
      <c r="A939" s="22"/>
      <c r="B939" s="22"/>
      <c r="C939" s="22"/>
      <c r="D939" s="22"/>
      <c r="E939" s="22"/>
      <c r="F939" s="22"/>
      <c r="G939" s="22"/>
      <c r="H939" s="22"/>
      <c r="I939" s="22"/>
      <c r="J939" s="22"/>
      <c r="K939" s="22"/>
    </row>
    <row r="940">
      <c r="A940" s="22"/>
      <c r="B940" s="22"/>
      <c r="C940" s="22"/>
      <c r="D940" s="22"/>
      <c r="E940" s="22"/>
      <c r="F940" s="22"/>
      <c r="G940" s="22"/>
      <c r="H940" s="22"/>
      <c r="I940" s="22"/>
      <c r="J940" s="22"/>
      <c r="K940" s="22"/>
    </row>
    <row r="941">
      <c r="A941" s="22"/>
      <c r="B941" s="22"/>
      <c r="C941" s="22"/>
      <c r="D941" s="22"/>
      <c r="E941" s="22"/>
      <c r="F941" s="22"/>
      <c r="G941" s="22"/>
      <c r="H941" s="22"/>
      <c r="I941" s="22"/>
      <c r="J941" s="22"/>
      <c r="K941" s="22"/>
    </row>
    <row r="942">
      <c r="A942" s="22"/>
      <c r="B942" s="22"/>
      <c r="C942" s="22"/>
      <c r="D942" s="22"/>
      <c r="E942" s="22"/>
      <c r="F942" s="22"/>
      <c r="G942" s="22"/>
      <c r="H942" s="22"/>
      <c r="I942" s="22"/>
      <c r="J942" s="22"/>
      <c r="K942" s="22"/>
    </row>
    <row r="943">
      <c r="A943" s="22"/>
      <c r="B943" s="22"/>
      <c r="C943" s="22"/>
      <c r="D943" s="22"/>
      <c r="E943" s="22"/>
      <c r="F943" s="22"/>
      <c r="G943" s="22"/>
      <c r="H943" s="22"/>
      <c r="I943" s="22"/>
      <c r="J943" s="22"/>
      <c r="K943" s="22"/>
    </row>
    <row r="944">
      <c r="A944" s="22"/>
      <c r="B944" s="22"/>
      <c r="C944" s="22"/>
      <c r="D944" s="22"/>
      <c r="E944" s="22"/>
      <c r="F944" s="22"/>
      <c r="G944" s="22"/>
      <c r="H944" s="22"/>
      <c r="I944" s="22"/>
      <c r="J944" s="22"/>
      <c r="K944" s="22"/>
    </row>
    <row r="945">
      <c r="A945" s="22"/>
      <c r="B945" s="22"/>
      <c r="C945" s="22"/>
      <c r="D945" s="22"/>
      <c r="E945" s="22"/>
      <c r="F945" s="22"/>
      <c r="G945" s="22"/>
      <c r="H945" s="22"/>
      <c r="I945" s="22"/>
      <c r="J945" s="22"/>
      <c r="K945" s="22"/>
    </row>
    <row r="946">
      <c r="A946" s="22"/>
      <c r="B946" s="22"/>
      <c r="C946" s="22"/>
      <c r="D946" s="22"/>
      <c r="E946" s="22"/>
      <c r="F946" s="22"/>
      <c r="G946" s="22"/>
      <c r="H946" s="22"/>
      <c r="I946" s="22"/>
      <c r="J946" s="22"/>
      <c r="K946" s="22"/>
    </row>
    <row r="947">
      <c r="A947" s="22"/>
      <c r="B947" s="22"/>
      <c r="C947" s="22"/>
      <c r="D947" s="22"/>
      <c r="E947" s="22"/>
      <c r="F947" s="22"/>
      <c r="G947" s="22"/>
      <c r="H947" s="22"/>
      <c r="I947" s="22"/>
      <c r="J947" s="22"/>
      <c r="K947" s="22"/>
    </row>
    <row r="948">
      <c r="A948" s="22"/>
      <c r="B948" s="22"/>
      <c r="C948" s="22"/>
      <c r="D948" s="22"/>
      <c r="E948" s="22"/>
      <c r="F948" s="22"/>
      <c r="G948" s="22"/>
      <c r="H948" s="22"/>
      <c r="I948" s="22"/>
      <c r="J948" s="22"/>
      <c r="K948" s="22"/>
    </row>
    <row r="949">
      <c r="A949" s="22"/>
      <c r="B949" s="22"/>
      <c r="C949" s="22"/>
      <c r="D949" s="22"/>
      <c r="E949" s="22"/>
      <c r="F949" s="22"/>
      <c r="G949" s="22"/>
      <c r="H949" s="22"/>
      <c r="I949" s="22"/>
      <c r="J949" s="22"/>
      <c r="K949" s="22"/>
    </row>
    <row r="950">
      <c r="A950" s="22"/>
      <c r="B950" s="22"/>
      <c r="C950" s="22"/>
      <c r="D950" s="22"/>
      <c r="E950" s="22"/>
      <c r="F950" s="22"/>
      <c r="G950" s="22"/>
      <c r="H950" s="22"/>
      <c r="I950" s="22"/>
      <c r="J950" s="22"/>
      <c r="K950" s="22"/>
    </row>
    <row r="951">
      <c r="A951" s="22"/>
      <c r="B951" s="22"/>
      <c r="C951" s="22"/>
      <c r="D951" s="22"/>
      <c r="E951" s="22"/>
      <c r="F951" s="22"/>
      <c r="G951" s="22"/>
      <c r="H951" s="22"/>
      <c r="I951" s="22"/>
      <c r="J951" s="22"/>
      <c r="K951" s="22"/>
    </row>
    <row r="952">
      <c r="A952" s="22"/>
      <c r="B952" s="22"/>
      <c r="C952" s="22"/>
      <c r="D952" s="22"/>
      <c r="E952" s="22"/>
      <c r="F952" s="22"/>
      <c r="G952" s="22"/>
      <c r="H952" s="22"/>
      <c r="I952" s="22"/>
      <c r="J952" s="22"/>
      <c r="K952" s="22"/>
    </row>
    <row r="953">
      <c r="A953" s="22"/>
      <c r="B953" s="22"/>
      <c r="C953" s="22"/>
      <c r="D953" s="22"/>
      <c r="E953" s="22"/>
      <c r="F953" s="22"/>
      <c r="G953" s="22"/>
      <c r="H953" s="22"/>
      <c r="I953" s="22"/>
      <c r="J953" s="22"/>
      <c r="K953" s="22"/>
    </row>
    <row r="954">
      <c r="A954" s="22"/>
      <c r="B954" s="22"/>
      <c r="C954" s="22"/>
      <c r="D954" s="22"/>
      <c r="E954" s="22"/>
      <c r="F954" s="22"/>
      <c r="G954" s="22"/>
      <c r="H954" s="22"/>
      <c r="I954" s="22"/>
      <c r="J954" s="22"/>
      <c r="K954" s="22"/>
    </row>
    <row r="955">
      <c r="A955" s="22"/>
      <c r="B955" s="22"/>
      <c r="C955" s="22"/>
      <c r="D955" s="22"/>
      <c r="E955" s="22"/>
      <c r="F955" s="22"/>
      <c r="G955" s="22"/>
      <c r="H955" s="22"/>
      <c r="I955" s="22"/>
      <c r="J955" s="22"/>
      <c r="K955" s="22"/>
    </row>
    <row r="956">
      <c r="A956" s="22"/>
      <c r="B956" s="22"/>
      <c r="C956" s="22"/>
      <c r="D956" s="22"/>
      <c r="E956" s="22"/>
      <c r="F956" s="22"/>
      <c r="G956" s="22"/>
      <c r="H956" s="22"/>
      <c r="I956" s="22"/>
      <c r="J956" s="22"/>
      <c r="K956" s="22"/>
    </row>
    <row r="957">
      <c r="A957" s="22"/>
      <c r="B957" s="22"/>
      <c r="C957" s="22"/>
      <c r="D957" s="22"/>
      <c r="E957" s="22"/>
      <c r="F957" s="22"/>
      <c r="G957" s="22"/>
      <c r="H957" s="22"/>
      <c r="I957" s="22"/>
      <c r="J957" s="22"/>
      <c r="K957" s="22"/>
    </row>
    <row r="958">
      <c r="A958" s="22"/>
      <c r="B958" s="22"/>
      <c r="C958" s="22"/>
      <c r="D958" s="22"/>
      <c r="E958" s="22"/>
      <c r="F958" s="22"/>
      <c r="G958" s="22"/>
      <c r="H958" s="22"/>
      <c r="I958" s="22"/>
      <c r="J958" s="22"/>
      <c r="K958" s="22"/>
    </row>
    <row r="959">
      <c r="A959" s="22"/>
      <c r="B959" s="22"/>
      <c r="C959" s="22"/>
      <c r="D959" s="22"/>
      <c r="E959" s="22"/>
      <c r="F959" s="22"/>
      <c r="G959" s="22"/>
      <c r="H959" s="22"/>
      <c r="I959" s="22"/>
      <c r="J959" s="22"/>
      <c r="K959" s="22"/>
    </row>
    <row r="960">
      <c r="A960" s="22"/>
      <c r="B960" s="22"/>
      <c r="C960" s="22"/>
      <c r="D960" s="22"/>
      <c r="E960" s="22"/>
      <c r="F960" s="22"/>
      <c r="G960" s="22"/>
      <c r="H960" s="22"/>
      <c r="I960" s="22"/>
      <c r="J960" s="22"/>
      <c r="K960" s="22"/>
    </row>
    <row r="961">
      <c r="A961" s="22"/>
      <c r="B961" s="22"/>
      <c r="C961" s="22"/>
      <c r="D961" s="22"/>
      <c r="E961" s="22"/>
      <c r="F961" s="22"/>
      <c r="G961" s="22"/>
      <c r="H961" s="22"/>
      <c r="I961" s="22"/>
      <c r="J961" s="22"/>
      <c r="K961" s="22"/>
    </row>
    <row r="962">
      <c r="A962" s="22"/>
      <c r="B962" s="22"/>
      <c r="C962" s="22"/>
      <c r="D962" s="22"/>
      <c r="E962" s="22"/>
      <c r="F962" s="22"/>
      <c r="G962" s="22"/>
      <c r="H962" s="22"/>
      <c r="I962" s="22"/>
      <c r="J962" s="22"/>
      <c r="K962" s="22"/>
    </row>
    <row r="963">
      <c r="A963" s="22"/>
      <c r="B963" s="22"/>
      <c r="C963" s="22"/>
      <c r="D963" s="22"/>
      <c r="E963" s="22"/>
      <c r="F963" s="22"/>
      <c r="G963" s="22"/>
      <c r="H963" s="22"/>
      <c r="I963" s="22"/>
      <c r="J963" s="22"/>
      <c r="K963" s="22"/>
    </row>
    <row r="964">
      <c r="A964" s="22"/>
      <c r="B964" s="22"/>
      <c r="C964" s="22"/>
      <c r="D964" s="22"/>
      <c r="E964" s="22"/>
      <c r="F964" s="22"/>
      <c r="G964" s="22"/>
      <c r="H964" s="22"/>
      <c r="I964" s="22"/>
      <c r="J964" s="22"/>
      <c r="K964" s="22"/>
    </row>
    <row r="965">
      <c r="A965" s="22"/>
      <c r="B965" s="22"/>
      <c r="C965" s="22"/>
      <c r="D965" s="22"/>
      <c r="E965" s="22"/>
      <c r="F965" s="22"/>
      <c r="G965" s="22"/>
      <c r="H965" s="22"/>
      <c r="I965" s="22"/>
      <c r="J965" s="22"/>
      <c r="K965" s="22"/>
    </row>
    <row r="966">
      <c r="A966" s="22"/>
      <c r="B966" s="22"/>
      <c r="C966" s="22"/>
      <c r="D966" s="22"/>
      <c r="E966" s="22"/>
      <c r="F966" s="22"/>
      <c r="G966" s="22"/>
      <c r="H966" s="22"/>
      <c r="I966" s="22"/>
      <c r="J966" s="22"/>
      <c r="K966" s="22"/>
    </row>
    <row r="967">
      <c r="A967" s="22"/>
      <c r="B967" s="22"/>
      <c r="C967" s="22"/>
      <c r="D967" s="22"/>
      <c r="E967" s="22"/>
      <c r="F967" s="22"/>
      <c r="G967" s="22"/>
      <c r="H967" s="22"/>
      <c r="I967" s="22"/>
      <c r="J967" s="22"/>
      <c r="K967" s="22"/>
    </row>
    <row r="968">
      <c r="A968" s="22"/>
      <c r="B968" s="22"/>
      <c r="C968" s="22"/>
      <c r="D968" s="22"/>
      <c r="E968" s="22"/>
      <c r="F968" s="22"/>
      <c r="G968" s="22"/>
      <c r="H968" s="22"/>
      <c r="I968" s="22"/>
      <c r="J968" s="22"/>
      <c r="K968" s="22"/>
    </row>
    <row r="969">
      <c r="A969" s="22"/>
      <c r="B969" s="22"/>
      <c r="C969" s="22"/>
      <c r="D969" s="22"/>
      <c r="E969" s="22"/>
      <c r="F969" s="22"/>
      <c r="G969" s="22"/>
      <c r="H969" s="22"/>
      <c r="I969" s="22"/>
      <c r="J969" s="22"/>
      <c r="K969" s="22"/>
    </row>
    <row r="970">
      <c r="A970" s="22"/>
      <c r="B970" s="22"/>
      <c r="C970" s="22"/>
      <c r="D970" s="22"/>
      <c r="E970" s="22"/>
      <c r="F970" s="22"/>
      <c r="G970" s="22"/>
      <c r="H970" s="22"/>
      <c r="I970" s="22"/>
      <c r="J970" s="22"/>
      <c r="K970" s="22"/>
    </row>
    <row r="971">
      <c r="A971" s="22"/>
      <c r="B971" s="22"/>
      <c r="C971" s="22"/>
      <c r="D971" s="22"/>
      <c r="E971" s="22"/>
      <c r="F971" s="22"/>
      <c r="G971" s="22"/>
      <c r="H971" s="22"/>
      <c r="I971" s="22"/>
      <c r="J971" s="22"/>
      <c r="K971" s="22"/>
    </row>
    <row r="972">
      <c r="A972" s="22"/>
      <c r="B972" s="22"/>
      <c r="C972" s="22"/>
      <c r="D972" s="22"/>
      <c r="E972" s="22"/>
      <c r="F972" s="22"/>
      <c r="G972" s="22"/>
      <c r="H972" s="22"/>
      <c r="I972" s="22"/>
      <c r="J972" s="22"/>
      <c r="K972" s="22"/>
    </row>
    <row r="973">
      <c r="A973" s="22"/>
      <c r="B973" s="22"/>
      <c r="C973" s="22"/>
      <c r="D973" s="22"/>
      <c r="E973" s="22"/>
      <c r="F973" s="22"/>
      <c r="G973" s="22"/>
      <c r="H973" s="22"/>
      <c r="I973" s="22"/>
      <c r="J973" s="22"/>
      <c r="K973" s="22"/>
    </row>
    <row r="974">
      <c r="A974" s="22"/>
      <c r="B974" s="22"/>
      <c r="C974" s="22"/>
      <c r="D974" s="22"/>
      <c r="E974" s="22"/>
      <c r="F974" s="22"/>
      <c r="G974" s="22"/>
      <c r="H974" s="22"/>
      <c r="I974" s="22"/>
      <c r="J974" s="22"/>
      <c r="K974" s="22"/>
    </row>
    <row r="975">
      <c r="A975" s="22"/>
      <c r="B975" s="22"/>
      <c r="C975" s="22"/>
      <c r="D975" s="22"/>
      <c r="E975" s="22"/>
      <c r="F975" s="22"/>
      <c r="G975" s="22"/>
      <c r="H975" s="22"/>
      <c r="I975" s="22"/>
      <c r="J975" s="22"/>
      <c r="K975" s="22"/>
    </row>
    <row r="976">
      <c r="A976" s="22"/>
      <c r="B976" s="22"/>
      <c r="C976" s="22"/>
      <c r="D976" s="22"/>
      <c r="E976" s="22"/>
      <c r="F976" s="22"/>
      <c r="G976" s="22"/>
      <c r="H976" s="22"/>
      <c r="I976" s="22"/>
      <c r="J976" s="22"/>
      <c r="K976" s="22"/>
    </row>
    <row r="977">
      <c r="A977" s="22"/>
      <c r="B977" s="22"/>
      <c r="C977" s="22"/>
      <c r="D977" s="22"/>
      <c r="E977" s="22"/>
      <c r="F977" s="22"/>
      <c r="G977" s="22"/>
      <c r="H977" s="22"/>
      <c r="I977" s="22"/>
      <c r="J977" s="22"/>
      <c r="K977" s="22"/>
    </row>
    <row r="978">
      <c r="A978" s="22"/>
      <c r="B978" s="22"/>
      <c r="C978" s="22"/>
      <c r="D978" s="22"/>
      <c r="E978" s="22"/>
      <c r="F978" s="22"/>
      <c r="G978" s="22"/>
      <c r="H978" s="22"/>
      <c r="I978" s="22"/>
      <c r="J978" s="22"/>
      <c r="K978" s="22"/>
    </row>
    <row r="979">
      <c r="A979" s="22"/>
      <c r="B979" s="22"/>
      <c r="C979" s="22"/>
      <c r="D979" s="22"/>
      <c r="E979" s="22"/>
      <c r="F979" s="22"/>
      <c r="G979" s="22"/>
      <c r="H979" s="22"/>
      <c r="I979" s="22"/>
      <c r="J979" s="22"/>
      <c r="K979" s="22"/>
    </row>
    <row r="980">
      <c r="A980" s="22"/>
      <c r="B980" s="22"/>
      <c r="C980" s="22"/>
      <c r="D980" s="22"/>
      <c r="E980" s="22"/>
      <c r="F980" s="22"/>
      <c r="G980" s="22"/>
      <c r="H980" s="22"/>
      <c r="I980" s="22"/>
      <c r="J980" s="22"/>
      <c r="K980" s="22"/>
    </row>
    <row r="981">
      <c r="A981" s="22"/>
      <c r="B981" s="22"/>
      <c r="C981" s="22"/>
      <c r="D981" s="22"/>
      <c r="E981" s="22"/>
      <c r="F981" s="22"/>
      <c r="G981" s="22"/>
      <c r="H981" s="22"/>
      <c r="I981" s="22"/>
      <c r="J981" s="22"/>
      <c r="K981" s="22"/>
    </row>
    <row r="982">
      <c r="A982" s="22"/>
      <c r="B982" s="22"/>
      <c r="C982" s="22"/>
      <c r="D982" s="22"/>
      <c r="E982" s="22"/>
      <c r="F982" s="22"/>
      <c r="G982" s="22"/>
      <c r="H982" s="22"/>
      <c r="I982" s="22"/>
      <c r="J982" s="22"/>
      <c r="K982" s="22"/>
    </row>
    <row r="983">
      <c r="A983" s="22"/>
      <c r="B983" s="22"/>
      <c r="C983" s="22"/>
      <c r="D983" s="22"/>
      <c r="E983" s="22"/>
      <c r="F983" s="22"/>
      <c r="G983" s="22"/>
      <c r="H983" s="22"/>
      <c r="I983" s="22"/>
      <c r="J983" s="22"/>
      <c r="K983" s="22"/>
    </row>
    <row r="984">
      <c r="A984" s="22"/>
      <c r="B984" s="22"/>
      <c r="C984" s="22"/>
      <c r="D984" s="22"/>
      <c r="E984" s="22"/>
      <c r="F984" s="22"/>
      <c r="G984" s="22"/>
      <c r="H984" s="22"/>
      <c r="I984" s="22"/>
      <c r="J984" s="22"/>
      <c r="K984" s="22"/>
    </row>
    <row r="985">
      <c r="A985" s="22"/>
      <c r="B985" s="22"/>
      <c r="C985" s="22"/>
      <c r="D985" s="22"/>
      <c r="E985" s="22"/>
      <c r="F985" s="22"/>
      <c r="G985" s="22"/>
      <c r="H985" s="22"/>
      <c r="I985" s="22"/>
      <c r="J985" s="22"/>
      <c r="K985" s="22"/>
    </row>
    <row r="986">
      <c r="A986" s="22"/>
      <c r="B986" s="22"/>
      <c r="C986" s="22"/>
      <c r="D986" s="22"/>
      <c r="E986" s="22"/>
      <c r="F986" s="22"/>
      <c r="G986" s="22"/>
      <c r="H986" s="22"/>
      <c r="I986" s="22"/>
      <c r="J986" s="22"/>
      <c r="K986" s="22"/>
    </row>
    <row r="987">
      <c r="A987" s="22"/>
      <c r="B987" s="22"/>
      <c r="C987" s="22"/>
      <c r="D987" s="22"/>
      <c r="E987" s="22"/>
      <c r="F987" s="22"/>
      <c r="G987" s="22"/>
      <c r="H987" s="22"/>
      <c r="I987" s="22"/>
      <c r="J987" s="22"/>
      <c r="K987" s="22"/>
    </row>
    <row r="988">
      <c r="A988" s="22"/>
      <c r="B988" s="22"/>
      <c r="C988" s="22"/>
      <c r="D988" s="22"/>
      <c r="E988" s="22"/>
      <c r="F988" s="22"/>
      <c r="G988" s="22"/>
      <c r="H988" s="22"/>
      <c r="I988" s="22"/>
      <c r="J988" s="22"/>
      <c r="K988" s="22"/>
    </row>
    <row r="989">
      <c r="A989" s="22"/>
      <c r="B989" s="22"/>
      <c r="C989" s="22"/>
      <c r="D989" s="22"/>
      <c r="E989" s="22"/>
      <c r="F989" s="22"/>
      <c r="G989" s="22"/>
      <c r="H989" s="22"/>
      <c r="I989" s="22"/>
      <c r="J989" s="22"/>
      <c r="K989" s="22"/>
    </row>
    <row r="990">
      <c r="A990" s="22"/>
      <c r="B990" s="22"/>
      <c r="C990" s="22"/>
      <c r="D990" s="22"/>
      <c r="E990" s="22"/>
      <c r="F990" s="22"/>
      <c r="G990" s="22"/>
      <c r="H990" s="22"/>
      <c r="I990" s="22"/>
      <c r="J990" s="22"/>
      <c r="K990" s="22"/>
    </row>
    <row r="991">
      <c r="A991" s="22"/>
      <c r="B991" s="22"/>
      <c r="C991" s="22"/>
      <c r="D991" s="22"/>
      <c r="E991" s="22"/>
      <c r="F991" s="22"/>
      <c r="G991" s="22"/>
      <c r="H991" s="22"/>
      <c r="I991" s="22"/>
      <c r="J991" s="22"/>
      <c r="K991" s="22"/>
    </row>
    <row r="992">
      <c r="A992" s="22"/>
      <c r="B992" s="22"/>
      <c r="C992" s="22"/>
      <c r="D992" s="22"/>
      <c r="E992" s="22"/>
      <c r="F992" s="22"/>
      <c r="G992" s="22"/>
      <c r="H992" s="22"/>
      <c r="I992" s="22"/>
      <c r="J992" s="22"/>
      <c r="K992" s="22"/>
    </row>
    <row r="993">
      <c r="A993" s="22"/>
      <c r="B993" s="22"/>
      <c r="C993" s="22"/>
      <c r="D993" s="22"/>
      <c r="E993" s="22"/>
      <c r="F993" s="22"/>
      <c r="G993" s="22"/>
      <c r="H993" s="22"/>
      <c r="I993" s="22"/>
      <c r="J993" s="22"/>
      <c r="K993" s="22"/>
    </row>
    <row r="994">
      <c r="A994" s="22"/>
      <c r="B994" s="22"/>
      <c r="C994" s="22"/>
      <c r="D994" s="22"/>
      <c r="E994" s="22"/>
      <c r="F994" s="22"/>
      <c r="G994" s="22"/>
      <c r="H994" s="22"/>
      <c r="I994" s="22"/>
      <c r="J994" s="22"/>
      <c r="K994" s="22"/>
    </row>
    <row r="995">
      <c r="A995" s="22"/>
      <c r="B995" s="22"/>
      <c r="C995" s="22"/>
      <c r="D995" s="22"/>
      <c r="E995" s="22"/>
      <c r="F995" s="22"/>
      <c r="G995" s="22"/>
      <c r="H995" s="22"/>
      <c r="I995" s="22"/>
      <c r="J995" s="22"/>
      <c r="K995" s="22"/>
    </row>
    <row r="996">
      <c r="A996" s="22"/>
      <c r="B996" s="22"/>
      <c r="C996" s="22"/>
      <c r="D996" s="22"/>
      <c r="E996" s="22"/>
      <c r="F996" s="22"/>
      <c r="G996" s="22"/>
      <c r="H996" s="22"/>
      <c r="I996" s="22"/>
      <c r="J996" s="22"/>
      <c r="K996" s="22"/>
    </row>
    <row r="997">
      <c r="A997" s="22"/>
      <c r="B997" s="22"/>
      <c r="C997" s="22"/>
      <c r="D997" s="22"/>
      <c r="E997" s="22"/>
      <c r="F997" s="22"/>
      <c r="G997" s="22"/>
      <c r="H997" s="22"/>
      <c r="I997" s="22"/>
      <c r="J997" s="22"/>
      <c r="K997" s="22"/>
    </row>
    <row r="998">
      <c r="A998" s="22"/>
      <c r="B998" s="22"/>
      <c r="C998" s="22"/>
      <c r="D998" s="22"/>
      <c r="E998" s="22"/>
      <c r="F998" s="22"/>
      <c r="G998" s="22"/>
      <c r="H998" s="22"/>
      <c r="I998" s="22"/>
      <c r="J998" s="22"/>
      <c r="K998" s="22"/>
    </row>
    <row r="999">
      <c r="A999" s="22"/>
      <c r="B999" s="22"/>
      <c r="C999" s="22"/>
      <c r="D999" s="22"/>
      <c r="E999" s="22"/>
      <c r="F999" s="22"/>
      <c r="G999" s="22"/>
      <c r="H999" s="22"/>
      <c r="I999" s="22"/>
      <c r="J999" s="22"/>
      <c r="K999" s="22"/>
    </row>
    <row r="1000">
      <c r="A1000" s="22"/>
      <c r="B1000" s="22"/>
      <c r="C1000" s="22"/>
      <c r="D1000" s="22"/>
      <c r="E1000" s="22"/>
      <c r="F1000" s="22"/>
      <c r="G1000" s="22"/>
      <c r="H1000" s="22"/>
      <c r="I1000" s="22"/>
      <c r="J1000" s="22"/>
      <c r="K1000" s="22"/>
    </row>
    <row r="1001">
      <c r="A1001" s="22"/>
      <c r="B1001" s="22"/>
      <c r="C1001" s="22"/>
      <c r="D1001" s="22"/>
      <c r="E1001" s="22"/>
      <c r="F1001" s="22"/>
      <c r="G1001" s="22"/>
      <c r="H1001" s="22"/>
      <c r="I1001" s="22"/>
      <c r="J1001" s="22"/>
      <c r="K1001" s="22"/>
    </row>
    <row r="1002">
      <c r="A1002" s="22"/>
      <c r="B1002" s="22"/>
      <c r="C1002" s="22"/>
      <c r="D1002" s="22"/>
      <c r="E1002" s="22"/>
      <c r="F1002" s="22"/>
      <c r="G1002" s="22"/>
      <c r="H1002" s="22"/>
      <c r="I1002" s="22"/>
      <c r="J1002" s="22"/>
      <c r="K1002" s="22"/>
    </row>
    <row r="1003">
      <c r="A1003" s="22"/>
      <c r="B1003" s="22"/>
      <c r="C1003" s="22"/>
      <c r="D1003" s="22"/>
      <c r="E1003" s="22"/>
      <c r="F1003" s="22"/>
      <c r="G1003" s="22"/>
      <c r="H1003" s="22"/>
      <c r="I1003" s="22"/>
      <c r="J1003" s="22"/>
      <c r="K1003" s="22"/>
    </row>
    <row r="1004">
      <c r="A1004" s="22"/>
      <c r="B1004" s="22"/>
      <c r="C1004" s="22"/>
      <c r="D1004" s="22"/>
      <c r="E1004" s="22"/>
      <c r="F1004" s="22"/>
      <c r="G1004" s="22"/>
      <c r="H1004" s="22"/>
      <c r="I1004" s="22"/>
      <c r="J1004" s="22"/>
      <c r="K1004" s="22"/>
    </row>
    <row r="1005">
      <c r="A1005" s="22"/>
      <c r="B1005" s="22"/>
      <c r="C1005" s="22"/>
      <c r="D1005" s="22"/>
      <c r="E1005" s="22"/>
      <c r="F1005" s="22"/>
      <c r="G1005" s="22"/>
      <c r="H1005" s="22"/>
      <c r="I1005" s="22"/>
      <c r="J1005" s="22"/>
      <c r="K1005" s="22"/>
    </row>
    <row r="1006">
      <c r="A1006" s="22"/>
      <c r="B1006" s="22"/>
      <c r="C1006" s="22"/>
      <c r="D1006" s="22"/>
      <c r="E1006" s="22"/>
      <c r="F1006" s="22"/>
      <c r="G1006" s="22"/>
      <c r="H1006" s="22"/>
      <c r="I1006" s="22"/>
      <c r="J1006" s="22"/>
      <c r="K1006" s="22"/>
    </row>
    <row r="1007">
      <c r="A1007" s="22"/>
      <c r="B1007" s="22"/>
      <c r="C1007" s="22"/>
      <c r="D1007" s="22"/>
      <c r="E1007" s="22"/>
      <c r="F1007" s="22"/>
      <c r="G1007" s="22"/>
      <c r="H1007" s="22"/>
      <c r="I1007" s="22"/>
      <c r="J1007" s="22"/>
      <c r="K1007" s="22"/>
    </row>
    <row r="1008">
      <c r="A1008" s="22"/>
      <c r="B1008" s="22"/>
      <c r="C1008" s="22"/>
      <c r="D1008" s="22"/>
      <c r="E1008" s="22"/>
      <c r="F1008" s="22"/>
      <c r="G1008" s="22"/>
      <c r="H1008" s="22"/>
      <c r="I1008" s="22"/>
      <c r="J1008" s="22"/>
      <c r="K1008" s="22"/>
    </row>
    <row r="1009">
      <c r="A1009" s="22"/>
      <c r="B1009" s="22"/>
      <c r="C1009" s="22"/>
      <c r="D1009" s="22"/>
      <c r="E1009" s="22"/>
      <c r="F1009" s="22"/>
      <c r="G1009" s="22"/>
      <c r="H1009" s="22"/>
      <c r="I1009" s="22"/>
      <c r="J1009" s="22"/>
      <c r="K1009" s="22"/>
    </row>
    <row r="1010">
      <c r="A1010" s="22"/>
      <c r="B1010" s="22"/>
      <c r="C1010" s="22"/>
      <c r="D1010" s="22"/>
      <c r="E1010" s="22"/>
      <c r="F1010" s="22"/>
      <c r="G1010" s="22"/>
      <c r="H1010" s="22"/>
      <c r="I1010" s="22"/>
      <c r="J1010" s="22"/>
      <c r="K1010" s="22"/>
    </row>
    <row r="1011">
      <c r="A1011" s="22"/>
      <c r="B1011" s="22"/>
      <c r="C1011" s="22"/>
      <c r="D1011" s="22"/>
      <c r="E1011" s="22"/>
      <c r="F1011" s="22"/>
      <c r="G1011" s="22"/>
      <c r="H1011" s="22"/>
      <c r="I1011" s="22"/>
      <c r="J1011" s="22"/>
      <c r="K1011" s="22"/>
    </row>
    <row r="1012">
      <c r="A1012" s="22"/>
      <c r="B1012" s="22"/>
      <c r="C1012" s="22"/>
      <c r="D1012" s="22"/>
      <c r="E1012" s="22"/>
      <c r="F1012" s="22"/>
      <c r="G1012" s="22"/>
      <c r="H1012" s="22"/>
      <c r="I1012" s="22"/>
      <c r="J1012" s="22"/>
      <c r="K1012" s="22"/>
    </row>
    <row r="1013">
      <c r="A1013" s="22"/>
      <c r="B1013" s="22"/>
      <c r="C1013" s="22"/>
      <c r="D1013" s="22"/>
      <c r="E1013" s="22"/>
      <c r="F1013" s="22"/>
      <c r="G1013" s="22"/>
      <c r="H1013" s="22"/>
      <c r="I1013" s="22"/>
      <c r="J1013" s="22"/>
      <c r="K1013" s="22"/>
    </row>
    <row r="1014">
      <c r="A1014" s="22"/>
      <c r="B1014" s="22"/>
      <c r="C1014" s="22"/>
      <c r="D1014" s="22"/>
      <c r="E1014" s="22"/>
      <c r="F1014" s="22"/>
      <c r="G1014" s="22"/>
      <c r="H1014" s="22"/>
      <c r="I1014" s="22"/>
      <c r="J1014" s="22"/>
      <c r="K1014" s="22"/>
    </row>
    <row r="1015">
      <c r="A1015" s="22"/>
      <c r="B1015" s="22"/>
      <c r="C1015" s="22"/>
      <c r="D1015" s="22"/>
      <c r="E1015" s="22"/>
      <c r="F1015" s="22"/>
      <c r="G1015" s="22"/>
      <c r="H1015" s="22"/>
      <c r="I1015" s="22"/>
      <c r="J1015" s="22"/>
      <c r="K1015" s="22"/>
    </row>
    <row r="1016">
      <c r="A1016" s="22"/>
      <c r="B1016" s="22"/>
      <c r="C1016" s="22"/>
      <c r="D1016" s="22"/>
      <c r="E1016" s="22"/>
      <c r="F1016" s="22"/>
      <c r="G1016" s="22"/>
      <c r="H1016" s="22"/>
      <c r="I1016" s="22"/>
      <c r="J1016" s="22"/>
      <c r="K1016" s="22"/>
    </row>
    <row r="1017">
      <c r="A1017" s="22"/>
      <c r="B1017" s="22"/>
      <c r="C1017" s="22"/>
      <c r="D1017" s="22"/>
      <c r="E1017" s="22"/>
      <c r="F1017" s="22"/>
      <c r="G1017" s="22"/>
      <c r="H1017" s="22"/>
      <c r="I1017" s="22"/>
      <c r="J1017" s="22"/>
      <c r="K1017" s="22"/>
    </row>
    <row r="1018">
      <c r="A1018" s="22"/>
      <c r="B1018" s="22"/>
      <c r="C1018" s="22"/>
      <c r="D1018" s="22"/>
      <c r="E1018" s="22"/>
      <c r="F1018" s="22"/>
      <c r="G1018" s="22"/>
      <c r="H1018" s="22"/>
      <c r="I1018" s="22"/>
      <c r="J1018" s="22"/>
      <c r="K1018" s="22"/>
    </row>
    <row r="1019">
      <c r="A1019" s="22"/>
      <c r="B1019" s="22"/>
      <c r="C1019" s="22"/>
      <c r="D1019" s="22"/>
      <c r="E1019" s="22"/>
      <c r="F1019" s="22"/>
      <c r="G1019" s="22"/>
      <c r="H1019" s="22"/>
      <c r="I1019" s="22"/>
      <c r="J1019" s="22"/>
      <c r="K1019" s="22"/>
    </row>
    <row r="1020">
      <c r="A1020" s="22"/>
      <c r="B1020" s="22"/>
      <c r="C1020" s="22"/>
      <c r="D1020" s="22"/>
      <c r="E1020" s="22"/>
      <c r="F1020" s="22"/>
      <c r="G1020" s="22"/>
      <c r="H1020" s="22"/>
      <c r="I1020" s="22"/>
      <c r="J1020" s="22"/>
      <c r="K1020" s="22"/>
    </row>
    <row r="1021">
      <c r="A1021" s="22"/>
      <c r="B1021" s="22"/>
      <c r="C1021" s="22"/>
      <c r="D1021" s="22"/>
      <c r="E1021" s="22"/>
      <c r="F1021" s="22"/>
      <c r="G1021" s="22"/>
      <c r="H1021" s="22"/>
      <c r="I1021" s="22"/>
      <c r="J1021" s="22"/>
      <c r="K1021" s="22"/>
    </row>
    <row r="1022">
      <c r="A1022" s="22"/>
      <c r="B1022" s="22"/>
      <c r="C1022" s="22"/>
      <c r="D1022" s="22"/>
      <c r="E1022" s="22"/>
      <c r="F1022" s="22"/>
      <c r="G1022" s="22"/>
      <c r="H1022" s="22"/>
      <c r="I1022" s="22"/>
      <c r="J1022" s="22"/>
      <c r="K1022" s="22"/>
    </row>
    <row r="1023">
      <c r="A1023" s="22"/>
      <c r="B1023" s="22"/>
      <c r="C1023" s="22"/>
      <c r="D1023" s="22"/>
      <c r="E1023" s="22"/>
      <c r="F1023" s="22"/>
      <c r="G1023" s="22"/>
      <c r="H1023" s="22"/>
      <c r="I1023" s="22"/>
      <c r="J1023" s="22"/>
      <c r="K1023" s="22"/>
    </row>
    <row r="1024">
      <c r="A1024" s="22"/>
      <c r="B1024" s="22"/>
      <c r="C1024" s="22"/>
      <c r="D1024" s="22"/>
      <c r="E1024" s="22"/>
      <c r="F1024" s="22"/>
      <c r="G1024" s="22"/>
      <c r="H1024" s="22"/>
      <c r="I1024" s="22"/>
      <c r="J1024" s="22"/>
      <c r="K1024" s="22"/>
    </row>
    <row r="1025">
      <c r="A1025" s="22"/>
      <c r="B1025" s="22"/>
      <c r="C1025" s="22"/>
      <c r="D1025" s="22"/>
      <c r="E1025" s="22"/>
      <c r="F1025" s="22"/>
      <c r="G1025" s="22"/>
      <c r="H1025" s="22"/>
      <c r="I1025" s="22"/>
      <c r="J1025" s="22"/>
      <c r="K1025" s="22"/>
    </row>
    <row r="1026">
      <c r="A1026" s="22"/>
      <c r="B1026" s="22"/>
      <c r="C1026" s="22"/>
      <c r="D1026" s="22"/>
      <c r="E1026" s="22"/>
      <c r="F1026" s="22"/>
      <c r="G1026" s="22"/>
      <c r="H1026" s="22"/>
      <c r="I1026" s="22"/>
      <c r="J1026" s="22"/>
      <c r="K1026" s="22"/>
    </row>
    <row r="1027">
      <c r="A1027" s="22"/>
      <c r="B1027" s="22"/>
      <c r="C1027" s="22"/>
      <c r="D1027" s="22"/>
      <c r="E1027" s="22"/>
      <c r="F1027" s="22"/>
      <c r="G1027" s="22"/>
      <c r="H1027" s="22"/>
      <c r="I1027" s="22"/>
      <c r="J1027" s="22"/>
      <c r="K1027" s="22"/>
    </row>
    <row r="1028">
      <c r="A1028" s="22"/>
      <c r="B1028" s="22"/>
      <c r="C1028" s="22"/>
      <c r="D1028" s="22"/>
      <c r="E1028" s="22"/>
      <c r="F1028" s="22"/>
      <c r="G1028" s="22"/>
      <c r="H1028" s="22"/>
      <c r="I1028" s="22"/>
      <c r="J1028" s="22"/>
      <c r="K1028" s="22"/>
    </row>
    <row r="1029">
      <c r="A1029" s="22"/>
      <c r="B1029" s="22"/>
      <c r="C1029" s="22"/>
      <c r="D1029" s="22"/>
      <c r="E1029" s="22"/>
      <c r="F1029" s="22"/>
      <c r="G1029" s="22"/>
      <c r="H1029" s="22"/>
      <c r="I1029" s="22"/>
      <c r="J1029" s="22"/>
      <c r="K1029" s="22"/>
    </row>
    <row r="1030">
      <c r="A1030" s="22"/>
      <c r="B1030" s="22"/>
      <c r="C1030" s="22"/>
      <c r="D1030" s="22"/>
      <c r="E1030" s="22"/>
      <c r="F1030" s="22"/>
      <c r="G1030" s="22"/>
      <c r="H1030" s="22"/>
      <c r="I1030" s="22"/>
      <c r="J1030" s="22"/>
      <c r="K1030" s="22"/>
    </row>
    <row r="1031">
      <c r="A1031" s="22"/>
      <c r="B1031" s="22"/>
      <c r="C1031" s="22"/>
      <c r="D1031" s="22"/>
      <c r="E1031" s="22"/>
      <c r="F1031" s="22"/>
      <c r="G1031" s="22"/>
      <c r="H1031" s="22"/>
      <c r="I1031" s="22"/>
      <c r="J1031" s="22"/>
      <c r="K1031" s="22"/>
    </row>
    <row r="1032">
      <c r="A1032" s="22"/>
      <c r="B1032" s="22"/>
      <c r="C1032" s="22"/>
      <c r="D1032" s="22"/>
      <c r="E1032" s="22"/>
      <c r="F1032" s="22"/>
      <c r="G1032" s="22"/>
      <c r="H1032" s="22"/>
      <c r="I1032" s="22"/>
      <c r="J1032" s="22"/>
      <c r="K1032" s="22"/>
    </row>
    <row r="1033">
      <c r="A1033" s="22"/>
      <c r="B1033" s="22"/>
      <c r="C1033" s="22"/>
      <c r="D1033" s="22"/>
      <c r="E1033" s="22"/>
      <c r="F1033" s="22"/>
      <c r="G1033" s="22"/>
      <c r="H1033" s="22"/>
      <c r="I1033" s="22"/>
      <c r="J1033" s="22"/>
      <c r="K1033" s="22"/>
    </row>
    <row r="1034">
      <c r="A1034" s="22"/>
      <c r="B1034" s="22"/>
      <c r="C1034" s="22"/>
      <c r="D1034" s="22"/>
      <c r="E1034" s="22"/>
      <c r="F1034" s="22"/>
      <c r="G1034" s="22"/>
      <c r="H1034" s="22"/>
      <c r="I1034" s="22"/>
      <c r="J1034" s="22"/>
      <c r="K1034" s="22"/>
    </row>
    <row r="1035">
      <c r="A1035" s="22"/>
      <c r="B1035" s="22"/>
      <c r="C1035" s="22"/>
      <c r="D1035" s="22"/>
      <c r="E1035" s="22"/>
      <c r="F1035" s="22"/>
      <c r="G1035" s="22"/>
      <c r="H1035" s="22"/>
      <c r="I1035" s="22"/>
      <c r="J1035" s="22"/>
      <c r="K1035" s="22"/>
    </row>
    <row r="1036">
      <c r="A1036" s="22"/>
      <c r="B1036" s="22"/>
      <c r="C1036" s="22"/>
      <c r="D1036" s="22"/>
      <c r="E1036" s="22"/>
      <c r="F1036" s="22"/>
      <c r="G1036" s="22"/>
      <c r="H1036" s="22"/>
      <c r="I1036" s="22"/>
      <c r="J1036" s="22"/>
      <c r="K1036" s="22"/>
    </row>
    <row r="1037">
      <c r="A1037" s="22"/>
      <c r="B1037" s="22"/>
      <c r="C1037" s="22"/>
      <c r="D1037" s="22"/>
      <c r="E1037" s="22"/>
      <c r="F1037" s="22"/>
      <c r="G1037" s="22"/>
      <c r="H1037" s="22"/>
      <c r="I1037" s="22"/>
      <c r="J1037" s="22"/>
      <c r="K1037" s="22"/>
    </row>
    <row r="1038">
      <c r="A1038" s="22"/>
      <c r="B1038" s="22"/>
      <c r="C1038" s="22"/>
      <c r="D1038" s="22"/>
      <c r="E1038" s="22"/>
      <c r="F1038" s="22"/>
      <c r="G1038" s="22"/>
      <c r="H1038" s="22"/>
      <c r="I1038" s="22"/>
      <c r="J1038" s="22"/>
      <c r="K1038" s="22"/>
    </row>
    <row r="1039">
      <c r="A1039" s="22"/>
      <c r="B1039" s="22"/>
      <c r="C1039" s="22"/>
      <c r="D1039" s="22"/>
      <c r="E1039" s="22"/>
      <c r="F1039" s="22"/>
      <c r="G1039" s="22"/>
      <c r="H1039" s="22"/>
      <c r="I1039" s="22"/>
      <c r="J1039" s="22"/>
      <c r="K1039" s="22"/>
    </row>
    <row r="1040">
      <c r="A1040" s="22"/>
      <c r="B1040" s="22"/>
      <c r="C1040" s="22"/>
      <c r="D1040" s="22"/>
      <c r="E1040" s="22"/>
      <c r="F1040" s="22"/>
      <c r="G1040" s="22"/>
      <c r="H1040" s="22"/>
      <c r="I1040" s="22"/>
      <c r="J1040" s="22"/>
      <c r="K1040" s="22"/>
    </row>
    <row r="1041">
      <c r="A1041" s="22"/>
      <c r="B1041" s="22"/>
      <c r="C1041" s="22"/>
      <c r="D1041" s="22"/>
      <c r="E1041" s="22"/>
      <c r="F1041" s="22"/>
      <c r="G1041" s="22"/>
      <c r="H1041" s="22"/>
      <c r="I1041" s="22"/>
      <c r="J1041" s="22"/>
      <c r="K1041" s="22"/>
    </row>
    <row r="1042">
      <c r="A1042" s="22"/>
      <c r="B1042" s="22"/>
      <c r="C1042" s="22"/>
      <c r="D1042" s="22"/>
      <c r="E1042" s="22"/>
      <c r="F1042" s="22"/>
      <c r="G1042" s="22"/>
      <c r="H1042" s="22"/>
      <c r="I1042" s="22"/>
      <c r="J1042" s="22"/>
      <c r="K1042" s="22"/>
    </row>
    <row r="1043">
      <c r="A1043" s="22"/>
      <c r="B1043" s="22"/>
      <c r="C1043" s="22"/>
      <c r="D1043" s="22"/>
      <c r="E1043" s="22"/>
      <c r="F1043" s="22"/>
      <c r="G1043" s="22"/>
      <c r="H1043" s="22"/>
      <c r="I1043" s="22"/>
      <c r="J1043" s="22"/>
      <c r="K1043" s="22"/>
    </row>
    <row r="1044">
      <c r="A1044" s="22"/>
      <c r="B1044" s="22"/>
      <c r="C1044" s="22"/>
      <c r="D1044" s="22"/>
      <c r="E1044" s="22"/>
      <c r="F1044" s="22"/>
      <c r="G1044" s="22"/>
      <c r="H1044" s="22"/>
      <c r="I1044" s="22"/>
      <c r="J1044" s="22"/>
      <c r="K1044" s="22"/>
    </row>
    <row r="1045">
      <c r="A1045" s="22"/>
      <c r="B1045" s="22"/>
      <c r="C1045" s="22"/>
      <c r="D1045" s="22"/>
      <c r="E1045" s="22"/>
      <c r="F1045" s="22"/>
      <c r="G1045" s="22"/>
      <c r="H1045" s="22"/>
      <c r="I1045" s="22"/>
      <c r="J1045" s="22"/>
      <c r="K1045" s="22"/>
    </row>
    <row r="1046">
      <c r="A1046" s="22"/>
      <c r="B1046" s="22"/>
      <c r="C1046" s="22"/>
      <c r="D1046" s="22"/>
      <c r="E1046" s="22"/>
      <c r="F1046" s="22"/>
      <c r="G1046" s="22"/>
      <c r="H1046" s="22"/>
      <c r="I1046" s="22"/>
      <c r="J1046" s="22"/>
      <c r="K1046" s="22"/>
    </row>
    <row r="1047">
      <c r="A1047" s="22"/>
      <c r="B1047" s="22"/>
      <c r="C1047" s="22"/>
      <c r="D1047" s="22"/>
      <c r="E1047" s="22"/>
      <c r="F1047" s="22"/>
      <c r="G1047" s="22"/>
      <c r="H1047" s="22"/>
      <c r="I1047" s="22"/>
      <c r="J1047" s="22"/>
      <c r="K1047" s="22"/>
    </row>
    <row r="1048">
      <c r="A1048" s="22"/>
      <c r="B1048" s="22"/>
      <c r="C1048" s="22"/>
      <c r="D1048" s="22"/>
      <c r="E1048" s="22"/>
      <c r="F1048" s="22"/>
      <c r="G1048" s="22"/>
      <c r="H1048" s="22"/>
      <c r="I1048" s="22"/>
      <c r="J1048" s="22"/>
      <c r="K1048" s="22"/>
    </row>
    <row r="1049">
      <c r="A1049" s="22"/>
      <c r="B1049" s="22"/>
      <c r="C1049" s="22"/>
      <c r="D1049" s="22"/>
      <c r="E1049" s="22"/>
      <c r="F1049" s="22"/>
      <c r="G1049" s="22"/>
      <c r="H1049" s="22"/>
      <c r="I1049" s="22"/>
      <c r="J1049" s="22"/>
      <c r="K1049" s="22"/>
    </row>
    <row r="1050">
      <c r="A1050" s="22"/>
      <c r="B1050" s="22"/>
      <c r="C1050" s="22"/>
      <c r="D1050" s="22"/>
      <c r="E1050" s="22"/>
      <c r="F1050" s="22"/>
      <c r="G1050" s="22"/>
      <c r="H1050" s="22"/>
      <c r="I1050" s="22"/>
      <c r="J1050" s="22"/>
      <c r="K1050" s="22"/>
    </row>
    <row r="1051">
      <c r="A1051" s="22"/>
      <c r="B1051" s="22"/>
      <c r="C1051" s="22"/>
      <c r="D1051" s="22"/>
      <c r="E1051" s="22"/>
      <c r="F1051" s="22"/>
      <c r="G1051" s="22"/>
      <c r="H1051" s="22"/>
      <c r="I1051" s="22"/>
      <c r="J1051" s="22"/>
      <c r="K1051" s="22"/>
    </row>
    <row r="1052">
      <c r="A1052" s="22"/>
      <c r="B1052" s="22"/>
      <c r="C1052" s="22"/>
      <c r="D1052" s="22"/>
      <c r="E1052" s="22"/>
      <c r="F1052" s="22"/>
      <c r="G1052" s="22"/>
      <c r="H1052" s="22"/>
      <c r="I1052" s="22"/>
      <c r="J1052" s="22"/>
      <c r="K1052" s="22"/>
    </row>
    <row r="1053">
      <c r="A1053" s="22"/>
      <c r="B1053" s="22"/>
      <c r="C1053" s="22"/>
      <c r="D1053" s="22"/>
      <c r="E1053" s="22"/>
      <c r="F1053" s="22"/>
      <c r="G1053" s="22"/>
      <c r="H1053" s="22"/>
      <c r="I1053" s="22"/>
      <c r="J1053" s="22"/>
      <c r="K1053" s="22"/>
    </row>
    <row r="1054">
      <c r="A1054" s="22"/>
      <c r="B1054" s="22"/>
      <c r="C1054" s="22"/>
      <c r="D1054" s="22"/>
      <c r="E1054" s="22"/>
      <c r="F1054" s="22"/>
      <c r="G1054" s="22"/>
      <c r="H1054" s="22"/>
      <c r="I1054" s="22"/>
      <c r="J1054" s="22"/>
      <c r="K1054" s="22"/>
    </row>
    <row r="1055">
      <c r="A1055" s="22"/>
      <c r="B1055" s="22"/>
      <c r="C1055" s="22"/>
      <c r="D1055" s="22"/>
      <c r="E1055" s="22"/>
      <c r="F1055" s="22"/>
      <c r="G1055" s="22"/>
      <c r="H1055" s="22"/>
      <c r="I1055" s="22"/>
      <c r="J1055" s="22"/>
      <c r="K1055" s="22"/>
    </row>
    <row r="1056">
      <c r="A1056" s="22"/>
      <c r="B1056" s="22"/>
      <c r="C1056" s="22"/>
      <c r="D1056" s="22"/>
      <c r="E1056" s="22"/>
      <c r="F1056" s="22"/>
      <c r="G1056" s="22"/>
      <c r="H1056" s="22"/>
      <c r="I1056" s="22"/>
      <c r="J1056" s="22"/>
      <c r="K1056" s="22"/>
    </row>
    <row r="1057">
      <c r="A1057" s="22"/>
      <c r="B1057" s="22"/>
      <c r="C1057" s="22"/>
      <c r="D1057" s="22"/>
      <c r="E1057" s="22"/>
      <c r="F1057" s="22"/>
      <c r="G1057" s="22"/>
      <c r="H1057" s="22"/>
      <c r="I1057" s="22"/>
      <c r="J1057" s="22"/>
      <c r="K1057" s="22"/>
    </row>
    <row r="1058">
      <c r="A1058" s="22"/>
      <c r="B1058" s="22"/>
      <c r="C1058" s="22"/>
      <c r="D1058" s="22"/>
      <c r="E1058" s="22"/>
      <c r="F1058" s="22"/>
      <c r="G1058" s="22"/>
      <c r="H1058" s="22"/>
      <c r="I1058" s="22"/>
      <c r="J1058" s="22"/>
      <c r="K1058" s="22"/>
    </row>
    <row r="1059">
      <c r="A1059" s="22"/>
      <c r="B1059" s="22"/>
      <c r="C1059" s="22"/>
      <c r="D1059" s="22"/>
      <c r="E1059" s="22"/>
      <c r="F1059" s="22"/>
      <c r="G1059" s="22"/>
      <c r="H1059" s="22"/>
      <c r="I1059" s="22"/>
      <c r="J1059" s="22"/>
      <c r="K1059" s="22"/>
    </row>
    <row r="1060">
      <c r="A1060" s="22"/>
      <c r="B1060" s="22"/>
      <c r="C1060" s="22"/>
      <c r="D1060" s="22"/>
      <c r="E1060" s="22"/>
      <c r="F1060" s="22"/>
      <c r="G1060" s="22"/>
      <c r="H1060" s="22"/>
      <c r="I1060" s="22"/>
      <c r="J1060" s="22"/>
      <c r="K1060" s="22"/>
    </row>
    <row r="1061">
      <c r="A1061" s="22"/>
      <c r="B1061" s="22"/>
      <c r="C1061" s="22"/>
      <c r="D1061" s="22"/>
      <c r="E1061" s="22"/>
      <c r="F1061" s="22"/>
      <c r="G1061" s="22"/>
      <c r="H1061" s="22"/>
      <c r="I1061" s="22"/>
      <c r="J1061" s="22"/>
      <c r="K1061" s="22"/>
    </row>
    <row r="1062">
      <c r="A1062" s="22"/>
      <c r="B1062" s="22"/>
      <c r="C1062" s="22"/>
      <c r="D1062" s="22"/>
      <c r="E1062" s="22"/>
      <c r="F1062" s="22"/>
      <c r="G1062" s="22"/>
      <c r="H1062" s="22"/>
      <c r="I1062" s="22"/>
      <c r="J1062" s="22"/>
      <c r="K1062" s="22"/>
    </row>
    <row r="1063">
      <c r="A1063" s="22"/>
      <c r="B1063" s="22"/>
      <c r="C1063" s="22"/>
      <c r="D1063" s="22"/>
      <c r="E1063" s="22"/>
      <c r="F1063" s="22"/>
      <c r="G1063" s="22"/>
      <c r="H1063" s="22"/>
      <c r="I1063" s="22"/>
      <c r="J1063" s="22"/>
      <c r="K1063" s="22"/>
    </row>
    <row r="1064">
      <c r="A1064" s="22"/>
      <c r="B1064" s="22"/>
      <c r="C1064" s="22"/>
      <c r="D1064" s="22"/>
      <c r="E1064" s="22"/>
      <c r="F1064" s="22"/>
      <c r="G1064" s="22"/>
      <c r="H1064" s="22"/>
      <c r="I1064" s="22"/>
      <c r="J1064" s="22"/>
      <c r="K1064" s="22"/>
    </row>
    <row r="1065">
      <c r="A1065" s="22"/>
      <c r="B1065" s="22"/>
      <c r="C1065" s="22"/>
      <c r="D1065" s="22"/>
      <c r="E1065" s="22"/>
      <c r="F1065" s="22"/>
      <c r="G1065" s="22"/>
      <c r="H1065" s="22"/>
      <c r="I1065" s="22"/>
      <c r="J1065" s="22"/>
      <c r="K1065" s="22"/>
    </row>
    <row r="1066">
      <c r="A1066" s="22"/>
      <c r="B1066" s="22"/>
      <c r="C1066" s="22"/>
      <c r="D1066" s="22"/>
      <c r="E1066" s="22"/>
      <c r="F1066" s="22"/>
      <c r="G1066" s="22"/>
      <c r="H1066" s="22"/>
      <c r="I1066" s="22"/>
      <c r="J1066" s="22"/>
      <c r="K1066" s="22"/>
    </row>
    <row r="1067">
      <c r="A1067" s="22"/>
      <c r="B1067" s="22"/>
      <c r="C1067" s="22"/>
      <c r="D1067" s="22"/>
      <c r="E1067" s="22"/>
      <c r="F1067" s="22"/>
      <c r="G1067" s="22"/>
      <c r="H1067" s="22"/>
      <c r="I1067" s="22"/>
      <c r="J1067" s="22"/>
      <c r="K1067" s="22"/>
    </row>
    <row r="1068">
      <c r="A1068" s="22"/>
      <c r="B1068" s="22"/>
      <c r="C1068" s="22"/>
      <c r="D1068" s="22"/>
      <c r="E1068" s="22"/>
      <c r="F1068" s="22"/>
      <c r="G1068" s="22"/>
      <c r="H1068" s="22"/>
      <c r="I1068" s="22"/>
      <c r="J1068" s="22"/>
      <c r="K1068" s="22"/>
    </row>
    <row r="1069">
      <c r="A1069" s="22"/>
      <c r="B1069" s="22"/>
      <c r="C1069" s="22"/>
      <c r="D1069" s="22"/>
      <c r="E1069" s="22"/>
      <c r="F1069" s="22"/>
      <c r="G1069" s="22"/>
      <c r="H1069" s="22"/>
      <c r="I1069" s="22"/>
      <c r="J1069" s="22"/>
      <c r="K1069" s="22"/>
    </row>
    <row r="1070">
      <c r="A1070" s="22"/>
      <c r="B1070" s="22"/>
      <c r="C1070" s="22"/>
      <c r="D1070" s="22"/>
      <c r="E1070" s="22"/>
      <c r="F1070" s="22"/>
      <c r="G1070" s="22"/>
      <c r="H1070" s="22"/>
      <c r="I1070" s="22"/>
      <c r="J1070" s="22"/>
      <c r="K1070" s="22"/>
    </row>
    <row r="1071">
      <c r="A1071" s="22"/>
      <c r="B1071" s="22"/>
      <c r="C1071" s="22"/>
      <c r="D1071" s="22"/>
      <c r="E1071" s="22"/>
      <c r="F1071" s="22"/>
      <c r="G1071" s="22"/>
      <c r="H1071" s="22"/>
      <c r="I1071" s="22"/>
      <c r="J1071" s="22"/>
      <c r="K1071" s="22"/>
    </row>
    <row r="1072">
      <c r="A1072" s="22"/>
      <c r="B1072" s="22"/>
      <c r="C1072" s="22"/>
      <c r="D1072" s="22"/>
      <c r="E1072" s="22"/>
      <c r="F1072" s="22"/>
      <c r="G1072" s="22"/>
      <c r="H1072" s="22"/>
      <c r="I1072" s="22"/>
      <c r="J1072" s="22"/>
      <c r="K1072" s="22"/>
    </row>
    <row r="1073">
      <c r="A1073" s="22"/>
      <c r="B1073" s="22"/>
      <c r="C1073" s="22"/>
      <c r="D1073" s="22"/>
      <c r="E1073" s="22"/>
      <c r="F1073" s="22"/>
      <c r="G1073" s="22"/>
      <c r="H1073" s="22"/>
      <c r="I1073" s="22"/>
      <c r="J1073" s="22"/>
      <c r="K1073" s="22"/>
    </row>
    <row r="1074">
      <c r="A1074" s="22"/>
      <c r="B1074" s="22"/>
      <c r="C1074" s="22"/>
      <c r="D1074" s="22"/>
      <c r="E1074" s="22"/>
      <c r="F1074" s="22"/>
      <c r="G1074" s="22"/>
      <c r="H1074" s="22"/>
      <c r="I1074" s="22"/>
      <c r="J1074" s="22"/>
      <c r="K1074" s="22"/>
    </row>
    <row r="1075">
      <c r="A1075" s="22"/>
      <c r="B1075" s="22"/>
      <c r="C1075" s="22"/>
      <c r="D1075" s="22"/>
      <c r="E1075" s="22"/>
      <c r="F1075" s="22"/>
      <c r="G1075" s="22"/>
      <c r="H1075" s="22"/>
      <c r="I1075" s="22"/>
      <c r="J1075" s="22"/>
      <c r="K1075" s="22"/>
    </row>
    <row r="1076">
      <c r="A1076" s="22"/>
      <c r="B1076" s="22"/>
      <c r="C1076" s="22"/>
      <c r="D1076" s="22"/>
      <c r="E1076" s="22"/>
      <c r="F1076" s="22"/>
      <c r="G1076" s="22"/>
      <c r="H1076" s="22"/>
      <c r="I1076" s="22"/>
      <c r="J1076" s="22"/>
      <c r="K1076" s="22"/>
    </row>
    <row r="1077">
      <c r="A1077" s="22"/>
      <c r="B1077" s="22"/>
      <c r="C1077" s="22"/>
      <c r="D1077" s="22"/>
      <c r="E1077" s="22"/>
      <c r="F1077" s="22"/>
      <c r="G1077" s="22"/>
      <c r="H1077" s="22"/>
      <c r="I1077" s="22"/>
      <c r="J1077" s="22"/>
      <c r="K1077" s="22"/>
    </row>
    <row r="1078">
      <c r="A1078" s="22"/>
      <c r="B1078" s="22"/>
      <c r="C1078" s="22"/>
      <c r="D1078" s="22"/>
      <c r="E1078" s="22"/>
      <c r="F1078" s="22"/>
      <c r="G1078" s="22"/>
      <c r="H1078" s="22"/>
      <c r="I1078" s="22"/>
      <c r="J1078" s="22"/>
      <c r="K1078" s="22"/>
    </row>
    <row r="1079">
      <c r="A1079" s="22"/>
      <c r="B1079" s="22"/>
      <c r="C1079" s="22"/>
      <c r="D1079" s="22"/>
      <c r="E1079" s="22"/>
      <c r="F1079" s="22"/>
      <c r="G1079" s="22"/>
      <c r="H1079" s="22"/>
      <c r="I1079" s="22"/>
      <c r="J1079" s="22"/>
      <c r="K1079" s="22"/>
    </row>
    <row r="1080">
      <c r="A1080" s="22"/>
      <c r="B1080" s="22"/>
      <c r="C1080" s="22"/>
      <c r="D1080" s="22"/>
      <c r="E1080" s="22"/>
      <c r="F1080" s="22"/>
      <c r="G1080" s="22"/>
      <c r="H1080" s="22"/>
      <c r="I1080" s="22"/>
      <c r="J1080" s="22"/>
      <c r="K1080" s="22"/>
    </row>
    <row r="1081">
      <c r="A1081" s="22"/>
      <c r="B1081" s="22"/>
      <c r="C1081" s="22"/>
      <c r="D1081" s="22"/>
      <c r="E1081" s="22"/>
      <c r="F1081" s="22"/>
      <c r="G1081" s="22"/>
      <c r="H1081" s="22"/>
      <c r="I1081" s="22"/>
      <c r="J1081" s="22"/>
      <c r="K1081" s="22"/>
    </row>
    <row r="1082">
      <c r="A1082" s="22"/>
      <c r="B1082" s="22"/>
      <c r="C1082" s="22"/>
      <c r="D1082" s="22"/>
      <c r="E1082" s="22"/>
      <c r="F1082" s="22"/>
      <c r="G1082" s="22"/>
      <c r="H1082" s="22"/>
      <c r="I1082" s="22"/>
      <c r="J1082" s="22"/>
      <c r="K1082" s="22"/>
    </row>
    <row r="1083">
      <c r="A1083" s="22"/>
      <c r="B1083" s="22"/>
      <c r="C1083" s="22"/>
      <c r="D1083" s="22"/>
      <c r="E1083" s="22"/>
      <c r="F1083" s="22"/>
      <c r="G1083" s="22"/>
      <c r="H1083" s="22"/>
      <c r="I1083" s="22"/>
      <c r="J1083" s="22"/>
      <c r="K1083" s="22"/>
    </row>
    <row r="1084">
      <c r="A1084" s="22"/>
      <c r="B1084" s="22"/>
      <c r="C1084" s="22"/>
      <c r="D1084" s="22"/>
      <c r="E1084" s="22"/>
      <c r="F1084" s="22"/>
      <c r="G1084" s="22"/>
      <c r="H1084" s="22"/>
      <c r="I1084" s="22"/>
      <c r="J1084" s="22"/>
      <c r="K1084" s="22"/>
    </row>
    <row r="1085">
      <c r="A1085" s="22"/>
      <c r="B1085" s="22"/>
      <c r="C1085" s="22"/>
      <c r="D1085" s="22"/>
      <c r="E1085" s="22"/>
      <c r="F1085" s="22"/>
      <c r="G1085" s="22"/>
      <c r="H1085" s="22"/>
      <c r="I1085" s="22"/>
      <c r="J1085" s="22"/>
      <c r="K1085" s="22"/>
    </row>
    <row r="1086">
      <c r="A1086" s="22"/>
      <c r="B1086" s="22"/>
      <c r="C1086" s="22"/>
      <c r="D1086" s="22"/>
      <c r="E1086" s="22"/>
      <c r="F1086" s="22"/>
      <c r="G1086" s="22"/>
      <c r="H1086" s="22"/>
      <c r="I1086" s="22"/>
      <c r="J1086" s="22"/>
      <c r="K1086" s="22"/>
    </row>
    <row r="1087">
      <c r="A1087" s="22"/>
      <c r="B1087" s="22"/>
      <c r="C1087" s="22"/>
      <c r="D1087" s="22"/>
      <c r="E1087" s="22"/>
      <c r="F1087" s="22"/>
      <c r="G1087" s="22"/>
      <c r="H1087" s="22"/>
      <c r="I1087" s="22"/>
      <c r="J1087" s="22"/>
      <c r="K1087" s="22"/>
    </row>
    <row r="1088">
      <c r="A1088" s="22"/>
      <c r="B1088" s="22"/>
      <c r="C1088" s="22"/>
      <c r="D1088" s="22"/>
      <c r="E1088" s="22"/>
      <c r="F1088" s="22"/>
      <c r="G1088" s="22"/>
      <c r="H1088" s="22"/>
      <c r="I1088" s="22"/>
      <c r="J1088" s="22"/>
      <c r="K1088" s="22"/>
    </row>
    <row r="1089">
      <c r="A1089" s="22"/>
      <c r="B1089" s="22"/>
      <c r="C1089" s="22"/>
      <c r="D1089" s="22"/>
      <c r="E1089" s="22"/>
      <c r="F1089" s="22"/>
      <c r="G1089" s="22"/>
      <c r="H1089" s="22"/>
      <c r="I1089" s="22"/>
      <c r="J1089" s="22"/>
      <c r="K1089" s="22"/>
    </row>
    <row r="1090">
      <c r="A1090" s="22"/>
      <c r="B1090" s="22"/>
      <c r="C1090" s="22"/>
      <c r="D1090" s="22"/>
      <c r="E1090" s="22"/>
      <c r="F1090" s="22"/>
      <c r="G1090" s="22"/>
      <c r="H1090" s="22"/>
      <c r="I1090" s="22"/>
      <c r="J1090" s="22"/>
      <c r="K1090" s="22"/>
    </row>
    <row r="1091">
      <c r="A1091" s="22"/>
      <c r="B1091" s="22"/>
      <c r="C1091" s="22"/>
      <c r="D1091" s="22"/>
      <c r="E1091" s="22"/>
      <c r="F1091" s="22"/>
      <c r="G1091" s="22"/>
      <c r="H1091" s="22"/>
      <c r="I1091" s="22"/>
      <c r="J1091" s="22"/>
      <c r="K1091" s="22"/>
    </row>
    <row r="1092">
      <c r="A1092" s="22"/>
      <c r="B1092" s="22"/>
      <c r="C1092" s="22"/>
      <c r="D1092" s="22"/>
      <c r="E1092" s="22"/>
      <c r="F1092" s="22"/>
      <c r="G1092" s="22"/>
      <c r="H1092" s="22"/>
      <c r="I1092" s="22"/>
      <c r="J1092" s="22"/>
      <c r="K1092" s="22"/>
    </row>
    <row r="1093">
      <c r="A1093" s="22"/>
      <c r="B1093" s="22"/>
      <c r="C1093" s="22"/>
      <c r="D1093" s="22"/>
      <c r="E1093" s="22"/>
      <c r="F1093" s="22"/>
      <c r="G1093" s="22"/>
      <c r="H1093" s="22"/>
      <c r="I1093" s="22"/>
      <c r="J1093" s="22"/>
      <c r="K1093" s="22"/>
    </row>
    <row r="1094">
      <c r="A1094" s="22"/>
      <c r="B1094" s="22"/>
      <c r="C1094" s="22"/>
      <c r="D1094" s="22"/>
      <c r="E1094" s="22"/>
      <c r="F1094" s="22"/>
      <c r="G1094" s="22"/>
      <c r="H1094" s="22"/>
      <c r="I1094" s="22"/>
      <c r="J1094" s="22"/>
      <c r="K1094" s="22"/>
    </row>
    <row r="1095">
      <c r="A1095" s="22"/>
      <c r="B1095" s="22"/>
      <c r="C1095" s="22"/>
      <c r="D1095" s="22"/>
      <c r="E1095" s="22"/>
      <c r="F1095" s="22"/>
      <c r="G1095" s="22"/>
      <c r="H1095" s="22"/>
      <c r="I1095" s="22"/>
      <c r="J1095" s="22"/>
      <c r="K1095" s="22"/>
    </row>
    <row r="1096">
      <c r="A1096" s="22"/>
      <c r="B1096" s="22"/>
      <c r="C1096" s="22"/>
      <c r="D1096" s="22"/>
      <c r="E1096" s="22"/>
      <c r="F1096" s="22"/>
      <c r="G1096" s="22"/>
      <c r="H1096" s="22"/>
      <c r="I1096" s="22"/>
      <c r="J1096" s="22"/>
      <c r="K1096" s="22"/>
    </row>
    <row r="1097">
      <c r="A1097" s="22"/>
      <c r="B1097" s="22"/>
      <c r="C1097" s="22"/>
      <c r="D1097" s="22"/>
      <c r="E1097" s="22"/>
      <c r="F1097" s="22"/>
      <c r="G1097" s="22"/>
      <c r="H1097" s="22"/>
      <c r="I1097" s="22"/>
      <c r="J1097" s="22"/>
      <c r="K1097" s="22"/>
    </row>
    <row r="1098">
      <c r="A1098" s="22"/>
      <c r="B1098" s="22"/>
      <c r="C1098" s="22"/>
      <c r="D1098" s="22"/>
      <c r="E1098" s="22"/>
      <c r="F1098" s="22"/>
      <c r="G1098" s="22"/>
      <c r="H1098" s="22"/>
      <c r="I1098" s="22"/>
      <c r="J1098" s="22"/>
      <c r="K1098" s="22"/>
    </row>
    <row r="1099">
      <c r="A1099" s="22"/>
      <c r="B1099" s="22"/>
      <c r="C1099" s="22"/>
      <c r="D1099" s="22"/>
      <c r="E1099" s="22"/>
      <c r="F1099" s="22"/>
      <c r="G1099" s="22"/>
      <c r="H1099" s="22"/>
      <c r="I1099" s="22"/>
      <c r="J1099" s="22"/>
      <c r="K1099" s="22"/>
    </row>
    <row r="1100">
      <c r="A1100" s="22"/>
      <c r="B1100" s="22"/>
      <c r="C1100" s="22"/>
      <c r="D1100" s="22"/>
      <c r="E1100" s="22"/>
      <c r="F1100" s="22"/>
      <c r="G1100" s="22"/>
      <c r="H1100" s="22"/>
      <c r="I1100" s="22"/>
      <c r="J1100" s="22"/>
      <c r="K1100" s="22"/>
    </row>
    <row r="1101">
      <c r="A1101" s="22"/>
      <c r="B1101" s="22"/>
      <c r="C1101" s="22"/>
      <c r="D1101" s="22"/>
      <c r="E1101" s="22"/>
      <c r="F1101" s="22"/>
      <c r="G1101" s="22"/>
      <c r="H1101" s="22"/>
      <c r="I1101" s="22"/>
      <c r="J1101" s="22"/>
      <c r="K1101" s="22"/>
    </row>
    <row r="1102">
      <c r="A1102" s="22"/>
      <c r="B1102" s="22"/>
      <c r="C1102" s="22"/>
      <c r="D1102" s="22"/>
      <c r="E1102" s="22"/>
      <c r="F1102" s="22"/>
      <c r="G1102" s="22"/>
      <c r="H1102" s="22"/>
      <c r="I1102" s="22"/>
      <c r="J1102" s="22"/>
      <c r="K1102" s="22"/>
    </row>
    <row r="1103">
      <c r="A1103" s="22"/>
      <c r="B1103" s="22"/>
      <c r="C1103" s="22"/>
      <c r="D1103" s="22"/>
      <c r="E1103" s="22"/>
      <c r="F1103" s="22"/>
      <c r="G1103" s="22"/>
      <c r="H1103" s="22"/>
      <c r="I1103" s="22"/>
      <c r="J1103" s="22"/>
      <c r="K1103" s="22"/>
    </row>
    <row r="1104">
      <c r="A1104" s="22"/>
      <c r="B1104" s="22"/>
      <c r="C1104" s="22"/>
      <c r="D1104" s="22"/>
      <c r="E1104" s="22"/>
      <c r="F1104" s="22"/>
      <c r="G1104" s="22"/>
      <c r="H1104" s="22"/>
      <c r="I1104" s="22"/>
      <c r="J1104" s="22"/>
      <c r="K1104" s="22"/>
    </row>
    <row r="1105">
      <c r="A1105" s="22"/>
      <c r="B1105" s="22"/>
      <c r="C1105" s="22"/>
      <c r="D1105" s="22"/>
      <c r="E1105" s="22"/>
      <c r="F1105" s="22"/>
      <c r="G1105" s="22"/>
      <c r="H1105" s="22"/>
      <c r="I1105" s="22"/>
      <c r="J1105" s="22"/>
      <c r="K1105" s="22"/>
    </row>
    <row r="1106">
      <c r="A1106" s="22"/>
      <c r="B1106" s="22"/>
      <c r="C1106" s="22"/>
      <c r="D1106" s="22"/>
      <c r="E1106" s="22"/>
      <c r="F1106" s="22"/>
      <c r="G1106" s="22"/>
      <c r="H1106" s="22"/>
      <c r="I1106" s="22"/>
      <c r="J1106" s="22"/>
      <c r="K1106" s="22"/>
    </row>
    <row r="1107">
      <c r="A1107" s="22"/>
      <c r="B1107" s="22"/>
      <c r="C1107" s="22"/>
      <c r="D1107" s="22"/>
      <c r="E1107" s="22"/>
      <c r="F1107" s="22"/>
      <c r="G1107" s="22"/>
      <c r="H1107" s="22"/>
      <c r="I1107" s="22"/>
      <c r="J1107" s="22"/>
      <c r="K1107" s="22"/>
    </row>
    <row r="1108">
      <c r="A1108" s="22"/>
      <c r="B1108" s="22"/>
      <c r="C1108" s="22"/>
      <c r="D1108" s="22"/>
      <c r="E1108" s="22"/>
      <c r="F1108" s="22"/>
      <c r="G1108" s="22"/>
      <c r="H1108" s="22"/>
      <c r="I1108" s="22"/>
      <c r="J1108" s="22"/>
      <c r="K1108" s="22"/>
    </row>
    <row r="1109">
      <c r="A1109" s="22"/>
      <c r="B1109" s="22"/>
      <c r="C1109" s="22"/>
      <c r="D1109" s="22"/>
      <c r="E1109" s="22"/>
      <c r="F1109" s="22"/>
      <c r="G1109" s="22"/>
      <c r="H1109" s="22"/>
      <c r="I1109" s="22"/>
      <c r="J1109" s="22"/>
      <c r="K1109" s="22"/>
    </row>
    <row r="1110">
      <c r="A1110" s="22"/>
      <c r="B1110" s="22"/>
      <c r="C1110" s="22"/>
      <c r="D1110" s="22"/>
      <c r="E1110" s="22"/>
      <c r="F1110" s="22"/>
      <c r="G1110" s="22"/>
      <c r="H1110" s="22"/>
      <c r="I1110" s="22"/>
      <c r="J1110" s="22"/>
      <c r="K1110" s="22"/>
    </row>
    <row r="1111">
      <c r="A1111" s="22"/>
      <c r="B1111" s="22"/>
      <c r="C1111" s="22"/>
      <c r="D1111" s="22"/>
      <c r="E1111" s="22"/>
      <c r="F1111" s="22"/>
      <c r="G1111" s="22"/>
      <c r="H1111" s="22"/>
      <c r="I1111" s="22"/>
      <c r="J1111" s="22"/>
      <c r="K1111" s="22"/>
    </row>
    <row r="1112">
      <c r="A1112" s="22"/>
      <c r="B1112" s="22"/>
      <c r="C1112" s="22"/>
      <c r="D1112" s="22"/>
      <c r="E1112" s="22"/>
      <c r="F1112" s="22"/>
      <c r="G1112" s="22"/>
      <c r="H1112" s="22"/>
      <c r="I1112" s="22"/>
      <c r="J1112" s="22"/>
      <c r="K1112" s="22"/>
    </row>
    <row r="1113">
      <c r="A1113" s="22"/>
      <c r="B1113" s="22"/>
      <c r="C1113" s="22"/>
      <c r="D1113" s="22"/>
      <c r="E1113" s="22"/>
      <c r="F1113" s="22"/>
      <c r="G1113" s="22"/>
      <c r="H1113" s="22"/>
      <c r="I1113" s="22"/>
      <c r="J1113" s="22"/>
      <c r="K1113" s="22"/>
    </row>
    <row r="1114">
      <c r="A1114" s="22"/>
      <c r="B1114" s="22"/>
      <c r="C1114" s="22"/>
      <c r="D1114" s="22"/>
      <c r="E1114" s="22"/>
      <c r="F1114" s="22"/>
      <c r="G1114" s="22"/>
      <c r="H1114" s="22"/>
      <c r="I1114" s="22"/>
      <c r="J1114" s="22"/>
      <c r="K1114" s="22"/>
    </row>
    <row r="1115">
      <c r="A1115" s="22"/>
      <c r="B1115" s="22"/>
      <c r="C1115" s="22"/>
      <c r="D1115" s="22"/>
      <c r="E1115" s="22"/>
      <c r="F1115" s="22"/>
      <c r="G1115" s="22"/>
      <c r="H1115" s="22"/>
      <c r="I1115" s="22"/>
      <c r="J1115" s="22"/>
      <c r="K1115" s="22"/>
    </row>
    <row r="1116">
      <c r="A1116" s="22"/>
      <c r="B1116" s="22"/>
      <c r="C1116" s="22"/>
      <c r="D1116" s="22"/>
      <c r="E1116" s="22"/>
      <c r="F1116" s="22"/>
      <c r="G1116" s="22"/>
      <c r="H1116" s="22"/>
      <c r="I1116" s="22"/>
      <c r="J1116" s="22"/>
      <c r="K1116" s="22"/>
    </row>
    <row r="1117">
      <c r="A1117" s="22"/>
      <c r="B1117" s="22"/>
      <c r="C1117" s="22"/>
      <c r="D1117" s="22"/>
      <c r="E1117" s="22"/>
      <c r="F1117" s="22"/>
      <c r="G1117" s="22"/>
      <c r="H1117" s="22"/>
      <c r="I1117" s="22"/>
      <c r="J1117" s="22"/>
      <c r="K1117" s="22"/>
    </row>
    <row r="1118">
      <c r="A1118" s="22"/>
      <c r="B1118" s="22"/>
      <c r="C1118" s="22"/>
      <c r="D1118" s="22"/>
      <c r="E1118" s="22"/>
      <c r="F1118" s="22"/>
      <c r="G1118" s="22"/>
      <c r="H1118" s="22"/>
      <c r="I1118" s="22"/>
      <c r="J1118" s="22"/>
      <c r="K1118" s="22"/>
    </row>
    <row r="1119">
      <c r="A1119" s="22"/>
      <c r="B1119" s="22"/>
      <c r="C1119" s="22"/>
      <c r="D1119" s="22"/>
      <c r="E1119" s="22"/>
      <c r="F1119" s="22"/>
      <c r="G1119" s="22"/>
      <c r="H1119" s="22"/>
      <c r="I1119" s="22"/>
      <c r="J1119" s="22"/>
      <c r="K1119" s="22"/>
    </row>
    <row r="1120">
      <c r="A1120" s="22"/>
      <c r="B1120" s="22"/>
      <c r="C1120" s="22"/>
      <c r="D1120" s="22"/>
      <c r="E1120" s="22"/>
      <c r="F1120" s="22"/>
      <c r="G1120" s="22"/>
      <c r="H1120" s="22"/>
      <c r="I1120" s="22"/>
      <c r="J1120" s="22"/>
      <c r="K1120" s="22"/>
    </row>
    <row r="1121">
      <c r="A1121" s="22"/>
      <c r="B1121" s="22"/>
      <c r="C1121" s="22"/>
      <c r="D1121" s="22"/>
      <c r="E1121" s="22"/>
      <c r="F1121" s="22"/>
      <c r="G1121" s="22"/>
      <c r="H1121" s="22"/>
      <c r="I1121" s="22"/>
      <c r="J1121" s="22"/>
      <c r="K1121" s="22"/>
    </row>
    <row r="1122">
      <c r="A1122" s="22"/>
      <c r="B1122" s="22"/>
      <c r="C1122" s="22"/>
      <c r="D1122" s="22"/>
      <c r="E1122" s="22"/>
      <c r="F1122" s="22"/>
      <c r="G1122" s="22"/>
      <c r="H1122" s="22"/>
      <c r="I1122" s="22"/>
      <c r="J1122" s="22"/>
      <c r="K1122" s="22"/>
    </row>
    <row r="1123">
      <c r="A1123" s="22"/>
      <c r="B1123" s="22"/>
      <c r="C1123" s="22"/>
      <c r="D1123" s="22"/>
      <c r="E1123" s="22"/>
      <c r="F1123" s="22"/>
      <c r="G1123" s="22"/>
      <c r="H1123" s="22"/>
      <c r="I1123" s="22"/>
      <c r="J1123" s="22"/>
      <c r="K1123" s="22"/>
    </row>
    <row r="1124">
      <c r="A1124" s="22"/>
      <c r="B1124" s="22"/>
      <c r="C1124" s="22"/>
      <c r="D1124" s="22"/>
      <c r="E1124" s="22"/>
      <c r="F1124" s="22"/>
      <c r="G1124" s="22"/>
      <c r="H1124" s="22"/>
      <c r="I1124" s="22"/>
      <c r="J1124" s="22"/>
      <c r="K1124" s="22"/>
    </row>
    <row r="1125">
      <c r="A1125" s="22"/>
      <c r="B1125" s="22"/>
      <c r="C1125" s="22"/>
      <c r="D1125" s="22"/>
      <c r="E1125" s="22"/>
      <c r="F1125" s="22"/>
      <c r="G1125" s="22"/>
      <c r="H1125" s="22"/>
      <c r="I1125" s="22"/>
      <c r="J1125" s="22"/>
      <c r="K1125" s="22"/>
    </row>
    <row r="1126">
      <c r="A1126" s="22"/>
      <c r="B1126" s="22"/>
      <c r="C1126" s="22"/>
      <c r="D1126" s="22"/>
      <c r="E1126" s="22"/>
      <c r="F1126" s="22"/>
      <c r="G1126" s="22"/>
      <c r="H1126" s="22"/>
      <c r="I1126" s="22"/>
      <c r="J1126" s="22"/>
      <c r="K1126" s="22"/>
    </row>
    <row r="1127">
      <c r="A1127" s="22"/>
      <c r="B1127" s="22"/>
      <c r="C1127" s="22"/>
      <c r="D1127" s="22"/>
      <c r="E1127" s="22"/>
      <c r="F1127" s="22"/>
      <c r="G1127" s="22"/>
      <c r="H1127" s="22"/>
      <c r="I1127" s="22"/>
      <c r="J1127" s="22"/>
      <c r="K1127" s="22"/>
    </row>
    <row r="1128">
      <c r="A1128" s="22"/>
      <c r="B1128" s="22"/>
      <c r="C1128" s="22"/>
      <c r="D1128" s="22"/>
      <c r="E1128" s="22"/>
      <c r="F1128" s="22"/>
      <c r="G1128" s="22"/>
      <c r="H1128" s="22"/>
      <c r="I1128" s="22"/>
      <c r="J1128" s="22"/>
      <c r="K1128" s="22"/>
    </row>
    <row r="1129">
      <c r="A1129" s="22"/>
      <c r="B1129" s="22"/>
      <c r="C1129" s="22"/>
      <c r="D1129" s="22"/>
      <c r="E1129" s="22"/>
      <c r="F1129" s="22"/>
      <c r="G1129" s="22"/>
      <c r="H1129" s="22"/>
      <c r="I1129" s="22"/>
      <c r="J1129" s="22"/>
      <c r="K1129" s="22"/>
    </row>
    <row r="1130">
      <c r="A1130" s="22"/>
      <c r="B1130" s="22"/>
      <c r="C1130" s="22"/>
      <c r="D1130" s="22"/>
      <c r="E1130" s="22"/>
      <c r="F1130" s="22"/>
      <c r="G1130" s="22"/>
      <c r="H1130" s="22"/>
      <c r="I1130" s="22"/>
      <c r="J1130" s="22"/>
      <c r="K1130" s="22"/>
    </row>
    <row r="1131">
      <c r="A1131" s="22"/>
      <c r="B1131" s="22"/>
      <c r="C1131" s="22"/>
      <c r="D1131" s="22"/>
      <c r="E1131" s="22"/>
      <c r="F1131" s="22"/>
      <c r="G1131" s="22"/>
      <c r="H1131" s="22"/>
      <c r="I1131" s="22"/>
      <c r="J1131" s="22"/>
      <c r="K1131" s="22"/>
    </row>
    <row r="1132">
      <c r="A1132" s="22"/>
      <c r="B1132" s="22"/>
      <c r="C1132" s="22"/>
      <c r="D1132" s="22"/>
      <c r="E1132" s="22"/>
      <c r="F1132" s="22"/>
      <c r="G1132" s="22"/>
      <c r="H1132" s="22"/>
      <c r="I1132" s="22"/>
      <c r="J1132" s="22"/>
      <c r="K1132" s="22"/>
    </row>
    <row r="1133">
      <c r="A1133" s="22"/>
      <c r="B1133" s="22"/>
      <c r="C1133" s="22"/>
      <c r="D1133" s="22"/>
      <c r="E1133" s="22"/>
      <c r="F1133" s="22"/>
      <c r="G1133" s="22"/>
      <c r="H1133" s="22"/>
      <c r="I1133" s="22"/>
      <c r="J1133" s="22"/>
      <c r="K1133" s="22"/>
    </row>
    <row r="1134">
      <c r="A1134" s="22"/>
      <c r="B1134" s="22"/>
      <c r="C1134" s="22"/>
      <c r="D1134" s="22"/>
      <c r="E1134" s="22"/>
      <c r="F1134" s="22"/>
      <c r="G1134" s="22"/>
      <c r="H1134" s="22"/>
      <c r="I1134" s="22"/>
      <c r="J1134" s="22"/>
      <c r="K1134" s="22"/>
    </row>
    <row r="1135">
      <c r="A1135" s="22"/>
      <c r="B1135" s="22"/>
      <c r="C1135" s="22"/>
      <c r="D1135" s="22"/>
      <c r="E1135" s="22"/>
      <c r="F1135" s="22"/>
      <c r="G1135" s="22"/>
      <c r="H1135" s="22"/>
      <c r="I1135" s="22"/>
      <c r="J1135" s="22"/>
      <c r="K1135" s="22"/>
    </row>
    <row r="1136">
      <c r="A1136" s="22"/>
      <c r="B1136" s="22"/>
      <c r="C1136" s="22"/>
      <c r="D1136" s="22"/>
      <c r="E1136" s="22"/>
      <c r="F1136" s="22"/>
      <c r="G1136" s="22"/>
      <c r="H1136" s="22"/>
      <c r="I1136" s="22"/>
      <c r="J1136" s="22"/>
      <c r="K1136" s="22"/>
    </row>
    <row r="1137">
      <c r="A1137" s="22"/>
      <c r="B1137" s="22"/>
      <c r="C1137" s="22"/>
      <c r="D1137" s="22"/>
      <c r="E1137" s="22"/>
      <c r="F1137" s="22"/>
      <c r="G1137" s="22"/>
      <c r="H1137" s="22"/>
      <c r="I1137" s="22"/>
      <c r="J1137" s="22"/>
      <c r="K1137" s="22"/>
    </row>
    <row r="1138">
      <c r="A1138" s="22"/>
      <c r="B1138" s="22"/>
      <c r="C1138" s="22"/>
      <c r="D1138" s="22"/>
      <c r="E1138" s="22"/>
      <c r="F1138" s="22"/>
      <c r="G1138" s="22"/>
      <c r="H1138" s="22"/>
      <c r="I1138" s="22"/>
      <c r="J1138" s="22"/>
      <c r="K1138" s="22"/>
    </row>
    <row r="1139">
      <c r="A1139" s="22"/>
      <c r="B1139" s="22"/>
      <c r="C1139" s="22"/>
      <c r="D1139" s="22"/>
      <c r="E1139" s="22"/>
      <c r="F1139" s="22"/>
      <c r="G1139" s="22"/>
      <c r="H1139" s="22"/>
      <c r="I1139" s="22"/>
      <c r="J1139" s="22"/>
      <c r="K1139" s="22"/>
    </row>
    <row r="1140">
      <c r="A1140" s="22"/>
      <c r="B1140" s="22"/>
      <c r="C1140" s="22"/>
      <c r="D1140" s="22"/>
      <c r="E1140" s="22"/>
      <c r="F1140" s="22"/>
      <c r="G1140" s="22"/>
      <c r="H1140" s="22"/>
      <c r="I1140" s="22"/>
      <c r="J1140" s="22"/>
      <c r="K1140" s="22"/>
    </row>
    <row r="1141">
      <c r="A1141" s="22"/>
      <c r="B1141" s="22"/>
      <c r="C1141" s="22"/>
      <c r="D1141" s="22"/>
      <c r="E1141" s="22"/>
      <c r="F1141" s="22"/>
      <c r="G1141" s="22"/>
      <c r="H1141" s="22"/>
      <c r="I1141" s="22"/>
      <c r="J1141" s="22"/>
      <c r="K1141" s="22"/>
    </row>
    <row r="1142">
      <c r="A1142" s="22"/>
      <c r="B1142" s="22"/>
      <c r="C1142" s="22"/>
      <c r="D1142" s="22"/>
      <c r="E1142" s="22"/>
      <c r="F1142" s="22"/>
      <c r="G1142" s="22"/>
      <c r="H1142" s="22"/>
      <c r="I1142" s="22"/>
      <c r="J1142" s="22"/>
      <c r="K1142" s="22"/>
    </row>
    <row r="1143">
      <c r="A1143" s="22"/>
      <c r="B1143" s="22"/>
      <c r="C1143" s="22"/>
      <c r="D1143" s="22"/>
      <c r="E1143" s="22"/>
      <c r="F1143" s="22"/>
      <c r="G1143" s="22"/>
      <c r="H1143" s="22"/>
      <c r="I1143" s="22"/>
      <c r="J1143" s="22"/>
      <c r="K1143" s="22"/>
    </row>
    <row r="1144">
      <c r="A1144" s="22"/>
      <c r="B1144" s="22"/>
      <c r="C1144" s="22"/>
      <c r="D1144" s="22"/>
      <c r="E1144" s="22"/>
      <c r="F1144" s="22"/>
      <c r="G1144" s="22"/>
      <c r="H1144" s="22"/>
      <c r="I1144" s="22"/>
      <c r="J1144" s="22"/>
      <c r="K1144" s="22"/>
    </row>
    <row r="1145">
      <c r="A1145" s="22"/>
      <c r="B1145" s="22"/>
      <c r="C1145" s="22"/>
      <c r="D1145" s="22"/>
      <c r="E1145" s="22"/>
      <c r="F1145" s="22"/>
      <c r="G1145" s="22"/>
      <c r="H1145" s="22"/>
      <c r="I1145" s="22"/>
      <c r="J1145" s="22"/>
      <c r="K1145" s="22"/>
    </row>
    <row r="1146">
      <c r="A1146" s="22"/>
      <c r="B1146" s="22"/>
      <c r="C1146" s="22"/>
      <c r="D1146" s="22"/>
      <c r="E1146" s="22"/>
      <c r="F1146" s="22"/>
      <c r="G1146" s="22"/>
      <c r="H1146" s="22"/>
      <c r="I1146" s="22"/>
      <c r="J1146" s="22"/>
      <c r="K1146" s="22"/>
    </row>
    <row r="1147">
      <c r="A1147" s="22"/>
      <c r="B1147" s="22"/>
      <c r="C1147" s="22"/>
      <c r="D1147" s="22"/>
      <c r="E1147" s="22"/>
      <c r="F1147" s="22"/>
      <c r="G1147" s="22"/>
      <c r="H1147" s="22"/>
      <c r="I1147" s="22"/>
      <c r="J1147" s="22"/>
      <c r="K1147" s="22"/>
    </row>
    <row r="1148">
      <c r="A1148" s="22"/>
      <c r="B1148" s="22"/>
      <c r="C1148" s="22"/>
      <c r="D1148" s="22"/>
      <c r="E1148" s="22"/>
      <c r="F1148" s="22"/>
      <c r="G1148" s="22"/>
      <c r="H1148" s="22"/>
      <c r="I1148" s="22"/>
      <c r="J1148" s="22"/>
      <c r="K1148" s="22"/>
    </row>
    <row r="1149">
      <c r="A1149" s="22"/>
      <c r="B1149" s="22"/>
      <c r="C1149" s="22"/>
      <c r="D1149" s="22"/>
      <c r="E1149" s="22"/>
      <c r="F1149" s="22"/>
      <c r="G1149" s="22"/>
      <c r="H1149" s="22"/>
      <c r="I1149" s="22"/>
      <c r="J1149" s="22"/>
      <c r="K1149" s="22"/>
    </row>
    <row r="1150">
      <c r="A1150" s="22"/>
      <c r="B1150" s="22"/>
      <c r="C1150" s="22"/>
      <c r="D1150" s="22"/>
      <c r="E1150" s="22"/>
      <c r="F1150" s="22"/>
      <c r="G1150" s="22"/>
      <c r="H1150" s="22"/>
      <c r="I1150" s="22"/>
      <c r="J1150" s="22"/>
      <c r="K1150" s="22"/>
    </row>
    <row r="1151">
      <c r="A1151" s="22"/>
      <c r="B1151" s="22"/>
      <c r="C1151" s="22"/>
      <c r="D1151" s="22"/>
      <c r="E1151" s="22"/>
      <c r="F1151" s="22"/>
      <c r="G1151" s="22"/>
      <c r="H1151" s="22"/>
      <c r="I1151" s="22"/>
      <c r="J1151" s="22"/>
      <c r="K1151" s="22"/>
    </row>
    <row r="1152">
      <c r="A1152" s="22"/>
      <c r="B1152" s="22"/>
      <c r="C1152" s="22"/>
      <c r="D1152" s="22"/>
      <c r="E1152" s="22"/>
      <c r="F1152" s="22"/>
      <c r="G1152" s="22"/>
      <c r="H1152" s="22"/>
      <c r="I1152" s="22"/>
      <c r="J1152" s="22"/>
      <c r="K1152" s="22"/>
    </row>
    <row r="1153">
      <c r="A1153" s="22"/>
      <c r="B1153" s="22"/>
      <c r="C1153" s="22"/>
      <c r="D1153" s="22"/>
      <c r="E1153" s="22"/>
      <c r="F1153" s="22"/>
      <c r="G1153" s="22"/>
      <c r="H1153" s="22"/>
      <c r="I1153" s="22"/>
      <c r="J1153" s="22"/>
      <c r="K1153" s="22"/>
    </row>
    <row r="1154">
      <c r="A1154" s="22"/>
      <c r="B1154" s="22"/>
      <c r="C1154" s="22"/>
      <c r="D1154" s="22"/>
      <c r="E1154" s="22"/>
      <c r="F1154" s="22"/>
      <c r="G1154" s="22"/>
      <c r="H1154" s="22"/>
      <c r="I1154" s="22"/>
      <c r="J1154" s="22"/>
      <c r="K1154" s="22"/>
    </row>
    <row r="1155">
      <c r="A1155" s="22"/>
      <c r="B1155" s="22"/>
      <c r="C1155" s="22"/>
      <c r="D1155" s="22"/>
      <c r="E1155" s="22"/>
      <c r="F1155" s="22"/>
      <c r="G1155" s="22"/>
      <c r="H1155" s="22"/>
      <c r="I1155" s="22"/>
      <c r="J1155" s="22"/>
      <c r="K1155" s="22"/>
    </row>
    <row r="1156">
      <c r="A1156" s="22"/>
      <c r="B1156" s="22"/>
      <c r="C1156" s="22"/>
      <c r="D1156" s="22"/>
      <c r="E1156" s="22"/>
      <c r="F1156" s="22"/>
      <c r="G1156" s="22"/>
      <c r="H1156" s="22"/>
      <c r="I1156" s="22"/>
      <c r="J1156" s="22"/>
      <c r="K1156" s="22"/>
    </row>
    <row r="1157">
      <c r="A1157" s="22"/>
      <c r="B1157" s="22"/>
      <c r="C1157" s="22"/>
      <c r="D1157" s="22"/>
      <c r="E1157" s="22"/>
      <c r="F1157" s="22"/>
      <c r="G1157" s="22"/>
      <c r="H1157" s="22"/>
      <c r="I1157" s="22"/>
      <c r="J1157" s="22"/>
      <c r="K1157" s="22"/>
    </row>
    <row r="1158">
      <c r="A1158" s="22"/>
      <c r="B1158" s="22"/>
      <c r="C1158" s="22"/>
      <c r="D1158" s="22"/>
      <c r="E1158" s="22"/>
      <c r="F1158" s="22"/>
      <c r="G1158" s="22"/>
      <c r="H1158" s="22"/>
      <c r="I1158" s="22"/>
      <c r="J1158" s="22"/>
      <c r="K1158" s="22"/>
    </row>
    <row r="1159">
      <c r="A1159" s="22"/>
      <c r="B1159" s="22"/>
      <c r="C1159" s="22"/>
      <c r="D1159" s="22"/>
      <c r="E1159" s="22"/>
      <c r="F1159" s="22"/>
      <c r="G1159" s="22"/>
      <c r="H1159" s="22"/>
      <c r="I1159" s="22"/>
      <c r="J1159" s="22"/>
      <c r="K1159" s="22"/>
    </row>
    <row r="1160">
      <c r="A1160" s="22"/>
      <c r="B1160" s="22"/>
      <c r="C1160" s="22"/>
      <c r="D1160" s="22"/>
      <c r="E1160" s="22"/>
      <c r="F1160" s="22"/>
      <c r="G1160" s="22"/>
      <c r="H1160" s="22"/>
      <c r="I1160" s="22"/>
      <c r="J1160" s="22"/>
      <c r="K1160" s="22"/>
    </row>
    <row r="1161">
      <c r="A1161" s="22"/>
      <c r="B1161" s="22"/>
      <c r="C1161" s="22"/>
      <c r="D1161" s="22"/>
      <c r="E1161" s="22"/>
      <c r="F1161" s="22"/>
      <c r="G1161" s="22"/>
      <c r="H1161" s="22"/>
      <c r="I1161" s="22"/>
      <c r="J1161" s="22"/>
      <c r="K1161" s="22"/>
    </row>
    <row r="1162">
      <c r="A1162" s="22"/>
      <c r="B1162" s="22"/>
      <c r="C1162" s="22"/>
      <c r="D1162" s="22"/>
      <c r="E1162" s="22"/>
      <c r="F1162" s="22"/>
      <c r="G1162" s="22"/>
      <c r="H1162" s="22"/>
      <c r="I1162" s="22"/>
      <c r="J1162" s="22"/>
      <c r="K1162" s="22"/>
    </row>
    <row r="1163">
      <c r="A1163" s="22"/>
      <c r="B1163" s="22"/>
      <c r="C1163" s="22"/>
      <c r="D1163" s="22"/>
      <c r="E1163" s="22"/>
      <c r="F1163" s="22"/>
      <c r="G1163" s="22"/>
      <c r="H1163" s="22"/>
      <c r="I1163" s="22"/>
      <c r="J1163" s="22"/>
      <c r="K1163" s="22"/>
    </row>
    <row r="1164">
      <c r="A1164" s="22"/>
      <c r="B1164" s="22"/>
      <c r="C1164" s="22"/>
      <c r="D1164" s="22"/>
      <c r="E1164" s="22"/>
      <c r="F1164" s="22"/>
      <c r="G1164" s="22"/>
      <c r="H1164" s="22"/>
      <c r="I1164" s="22"/>
      <c r="J1164" s="22"/>
      <c r="K1164" s="22"/>
    </row>
    <row r="1165">
      <c r="A1165" s="22"/>
      <c r="B1165" s="22"/>
      <c r="C1165" s="22"/>
      <c r="D1165" s="22"/>
      <c r="E1165" s="22"/>
      <c r="F1165" s="22"/>
      <c r="G1165" s="22"/>
      <c r="H1165" s="22"/>
      <c r="I1165" s="22"/>
      <c r="J1165" s="22"/>
      <c r="K1165" s="22"/>
    </row>
    <row r="1166">
      <c r="A1166" s="22"/>
      <c r="B1166" s="22"/>
      <c r="C1166" s="22"/>
      <c r="D1166" s="22"/>
      <c r="E1166" s="22"/>
      <c r="F1166" s="22"/>
      <c r="G1166" s="22"/>
      <c r="H1166" s="22"/>
      <c r="I1166" s="22"/>
      <c r="J1166" s="22"/>
      <c r="K1166" s="22"/>
    </row>
    <row r="1167">
      <c r="A1167" s="22"/>
      <c r="B1167" s="22"/>
      <c r="C1167" s="22"/>
      <c r="D1167" s="22"/>
      <c r="E1167" s="22"/>
      <c r="F1167" s="22"/>
      <c r="G1167" s="22"/>
      <c r="H1167" s="22"/>
      <c r="I1167" s="22"/>
      <c r="J1167" s="22"/>
      <c r="K1167" s="22"/>
    </row>
    <row r="1168">
      <c r="A1168" s="22"/>
      <c r="B1168" s="22"/>
      <c r="C1168" s="22"/>
      <c r="D1168" s="22"/>
      <c r="E1168" s="22"/>
      <c r="F1168" s="22"/>
      <c r="G1168" s="22"/>
      <c r="H1168" s="22"/>
      <c r="I1168" s="22"/>
      <c r="J1168" s="22"/>
      <c r="K1168" s="22"/>
    </row>
    <row r="1169">
      <c r="A1169" s="22"/>
      <c r="B1169" s="22"/>
      <c r="C1169" s="22"/>
      <c r="D1169" s="22"/>
      <c r="E1169" s="22"/>
      <c r="F1169" s="22"/>
      <c r="G1169" s="22"/>
      <c r="H1169" s="22"/>
      <c r="I1169" s="22"/>
      <c r="J1169" s="22"/>
      <c r="K1169" s="22"/>
    </row>
    <row r="1170">
      <c r="A1170" s="22"/>
      <c r="B1170" s="22"/>
      <c r="C1170" s="22"/>
      <c r="D1170" s="22"/>
      <c r="E1170" s="22"/>
      <c r="F1170" s="22"/>
      <c r="G1170" s="22"/>
      <c r="H1170" s="22"/>
      <c r="I1170" s="22"/>
      <c r="J1170" s="22"/>
      <c r="K1170" s="22"/>
    </row>
    <row r="1171">
      <c r="A1171" s="22"/>
      <c r="B1171" s="22"/>
      <c r="C1171" s="22"/>
      <c r="D1171" s="22"/>
      <c r="E1171" s="22"/>
      <c r="F1171" s="22"/>
      <c r="G1171" s="22"/>
      <c r="H1171" s="22"/>
      <c r="I1171" s="22"/>
      <c r="J1171" s="22"/>
      <c r="K1171" s="22"/>
    </row>
    <row r="1172">
      <c r="A1172" s="22"/>
      <c r="B1172" s="22"/>
      <c r="C1172" s="22"/>
      <c r="D1172" s="22"/>
      <c r="E1172" s="22"/>
      <c r="F1172" s="22"/>
      <c r="G1172" s="22"/>
      <c r="H1172" s="22"/>
      <c r="I1172" s="22"/>
      <c r="J1172" s="22"/>
      <c r="K1172" s="22"/>
    </row>
    <row r="1173">
      <c r="A1173" s="22"/>
      <c r="B1173" s="22"/>
      <c r="C1173" s="22"/>
      <c r="D1173" s="22"/>
      <c r="E1173" s="22"/>
      <c r="F1173" s="22"/>
      <c r="G1173" s="22"/>
      <c r="H1173" s="22"/>
      <c r="I1173" s="22"/>
      <c r="J1173" s="22"/>
      <c r="K1173" s="22"/>
    </row>
    <row r="1174">
      <c r="A1174" s="22"/>
      <c r="B1174" s="22"/>
      <c r="C1174" s="22"/>
      <c r="D1174" s="22"/>
      <c r="E1174" s="22"/>
      <c r="F1174" s="22"/>
      <c r="G1174" s="22"/>
      <c r="H1174" s="22"/>
      <c r="I1174" s="22"/>
      <c r="J1174" s="22"/>
      <c r="K1174" s="22"/>
    </row>
    <row r="1175">
      <c r="A1175" s="22"/>
      <c r="B1175" s="22"/>
      <c r="C1175" s="22"/>
      <c r="D1175" s="22"/>
      <c r="E1175" s="22"/>
      <c r="F1175" s="22"/>
      <c r="G1175" s="22"/>
      <c r="H1175" s="22"/>
      <c r="I1175" s="22"/>
      <c r="J1175" s="22"/>
      <c r="K1175" s="22"/>
    </row>
    <row r="1176">
      <c r="A1176" s="22"/>
      <c r="B1176" s="22"/>
      <c r="C1176" s="22"/>
      <c r="D1176" s="22"/>
      <c r="E1176" s="22"/>
      <c r="F1176" s="22"/>
      <c r="G1176" s="22"/>
      <c r="H1176" s="22"/>
      <c r="I1176" s="22"/>
      <c r="J1176" s="22"/>
      <c r="K1176" s="22"/>
    </row>
    <row r="1177">
      <c r="A1177" s="22"/>
      <c r="B1177" s="22"/>
      <c r="C1177" s="22"/>
      <c r="D1177" s="22"/>
      <c r="E1177" s="22"/>
      <c r="F1177" s="22"/>
      <c r="G1177" s="22"/>
      <c r="H1177" s="22"/>
      <c r="I1177" s="22"/>
      <c r="J1177" s="22"/>
      <c r="K1177" s="22"/>
    </row>
    <row r="1178">
      <c r="A1178" s="22"/>
      <c r="B1178" s="22"/>
      <c r="C1178" s="22"/>
      <c r="D1178" s="22"/>
      <c r="E1178" s="22"/>
      <c r="F1178" s="22"/>
      <c r="G1178" s="22"/>
      <c r="H1178" s="22"/>
      <c r="I1178" s="22"/>
      <c r="J1178" s="22"/>
      <c r="K1178" s="22"/>
    </row>
    <row r="1179">
      <c r="A1179" s="22"/>
      <c r="B1179" s="22"/>
      <c r="C1179" s="22"/>
      <c r="D1179" s="22"/>
      <c r="E1179" s="22"/>
      <c r="F1179" s="22"/>
      <c r="G1179" s="22"/>
      <c r="H1179" s="22"/>
      <c r="I1179" s="22"/>
      <c r="J1179" s="22"/>
      <c r="K1179" s="22"/>
    </row>
    <row r="1180">
      <c r="A1180" s="22"/>
      <c r="B1180" s="22"/>
      <c r="C1180" s="22"/>
      <c r="D1180" s="22"/>
      <c r="E1180" s="22"/>
      <c r="F1180" s="22"/>
      <c r="G1180" s="22"/>
      <c r="H1180" s="22"/>
      <c r="I1180" s="22"/>
      <c r="J1180" s="22"/>
      <c r="K1180" s="22"/>
    </row>
    <row r="1181">
      <c r="A1181" s="22"/>
      <c r="B1181" s="22"/>
      <c r="C1181" s="22"/>
      <c r="D1181" s="22"/>
      <c r="E1181" s="22"/>
      <c r="F1181" s="22"/>
      <c r="G1181" s="22"/>
      <c r="H1181" s="22"/>
      <c r="I1181" s="22"/>
      <c r="J1181" s="22"/>
      <c r="K1181" s="22"/>
    </row>
    <row r="1182">
      <c r="A1182" s="22"/>
      <c r="B1182" s="22"/>
      <c r="C1182" s="22"/>
      <c r="D1182" s="22"/>
      <c r="E1182" s="22"/>
      <c r="F1182" s="22"/>
      <c r="G1182" s="22"/>
      <c r="H1182" s="22"/>
      <c r="I1182" s="22"/>
      <c r="J1182" s="22"/>
      <c r="K1182" s="22"/>
    </row>
    <row r="1183">
      <c r="A1183" s="22"/>
      <c r="B1183" s="22"/>
      <c r="C1183" s="22"/>
      <c r="D1183" s="22"/>
      <c r="E1183" s="22"/>
      <c r="F1183" s="22"/>
      <c r="G1183" s="22"/>
      <c r="H1183" s="22"/>
      <c r="I1183" s="22"/>
      <c r="J1183" s="22"/>
      <c r="K1183" s="22"/>
    </row>
    <row r="1184">
      <c r="A1184" s="22"/>
      <c r="B1184" s="22"/>
      <c r="C1184" s="22"/>
      <c r="D1184" s="22"/>
      <c r="E1184" s="22"/>
      <c r="F1184" s="22"/>
      <c r="G1184" s="22"/>
      <c r="H1184" s="22"/>
      <c r="I1184" s="22"/>
      <c r="J1184" s="22"/>
      <c r="K1184" s="22"/>
    </row>
    <row r="1185">
      <c r="A1185" s="22"/>
      <c r="B1185" s="22"/>
      <c r="C1185" s="22"/>
      <c r="D1185" s="22"/>
      <c r="E1185" s="22"/>
      <c r="F1185" s="22"/>
      <c r="G1185" s="22"/>
      <c r="H1185" s="22"/>
      <c r="I1185" s="22"/>
      <c r="J1185" s="22"/>
      <c r="K1185" s="22"/>
    </row>
    <row r="1186">
      <c r="A1186" s="22"/>
      <c r="B1186" s="22"/>
      <c r="C1186" s="22"/>
      <c r="D1186" s="22"/>
      <c r="E1186" s="22"/>
      <c r="F1186" s="22"/>
      <c r="G1186" s="22"/>
      <c r="H1186" s="22"/>
      <c r="I1186" s="22"/>
      <c r="J1186" s="22"/>
      <c r="K1186" s="22"/>
    </row>
    <row r="1187">
      <c r="A1187" s="22"/>
      <c r="B1187" s="22"/>
      <c r="C1187" s="22"/>
      <c r="D1187" s="22"/>
      <c r="E1187" s="22"/>
      <c r="F1187" s="22"/>
      <c r="G1187" s="22"/>
      <c r="H1187" s="22"/>
      <c r="I1187" s="22"/>
      <c r="J1187" s="22"/>
      <c r="K1187" s="22"/>
    </row>
    <row r="1188">
      <c r="A1188" s="22"/>
      <c r="B1188" s="22"/>
      <c r="C1188" s="22"/>
      <c r="D1188" s="22"/>
      <c r="E1188" s="22"/>
      <c r="F1188" s="22"/>
      <c r="G1188" s="22"/>
      <c r="H1188" s="22"/>
      <c r="I1188" s="22"/>
      <c r="J1188" s="22"/>
      <c r="K1188" s="22"/>
    </row>
    <row r="1189">
      <c r="A1189" s="22"/>
      <c r="B1189" s="22"/>
      <c r="C1189" s="22"/>
      <c r="D1189" s="22"/>
      <c r="E1189" s="22"/>
      <c r="F1189" s="22"/>
      <c r="G1189" s="22"/>
      <c r="H1189" s="22"/>
      <c r="I1189" s="22"/>
      <c r="J1189" s="22"/>
      <c r="K1189" s="22"/>
    </row>
    <row r="1190">
      <c r="A1190" s="22"/>
      <c r="B1190" s="22"/>
      <c r="C1190" s="22"/>
      <c r="D1190" s="22"/>
      <c r="E1190" s="22"/>
      <c r="F1190" s="22"/>
      <c r="G1190" s="22"/>
      <c r="H1190" s="22"/>
      <c r="I1190" s="22"/>
      <c r="J1190" s="22"/>
      <c r="K1190" s="22"/>
    </row>
    <row r="1191">
      <c r="A1191" s="22"/>
      <c r="B1191" s="22"/>
      <c r="C1191" s="22"/>
      <c r="D1191" s="22"/>
      <c r="E1191" s="22"/>
      <c r="F1191" s="22"/>
      <c r="G1191" s="22"/>
      <c r="H1191" s="22"/>
      <c r="I1191" s="22"/>
      <c r="J1191" s="22"/>
      <c r="K1191" s="22"/>
    </row>
    <row r="1192">
      <c r="A1192" s="22"/>
      <c r="B1192" s="22"/>
      <c r="C1192" s="22"/>
      <c r="D1192" s="22"/>
      <c r="E1192" s="22"/>
      <c r="F1192" s="22"/>
      <c r="G1192" s="22"/>
      <c r="H1192" s="22"/>
      <c r="I1192" s="22"/>
      <c r="J1192" s="22"/>
      <c r="K1192" s="22"/>
    </row>
    <row r="1193">
      <c r="A1193" s="22"/>
      <c r="B1193" s="22"/>
      <c r="C1193" s="22"/>
      <c r="D1193" s="22"/>
      <c r="E1193" s="22"/>
      <c r="F1193" s="22"/>
      <c r="G1193" s="22"/>
      <c r="H1193" s="22"/>
      <c r="I1193" s="22"/>
      <c r="J1193" s="22"/>
      <c r="K1193" s="22"/>
    </row>
    <row r="1194">
      <c r="A1194" s="22"/>
      <c r="B1194" s="22"/>
      <c r="C1194" s="22"/>
      <c r="D1194" s="22"/>
      <c r="E1194" s="22"/>
      <c r="F1194" s="22"/>
      <c r="G1194" s="22"/>
      <c r="H1194" s="22"/>
      <c r="I1194" s="22"/>
      <c r="J1194" s="22"/>
      <c r="K1194" s="22"/>
    </row>
    <row r="1195">
      <c r="A1195" s="22"/>
      <c r="B1195" s="22"/>
      <c r="C1195" s="22"/>
      <c r="D1195" s="22"/>
      <c r="E1195" s="22"/>
      <c r="F1195" s="22"/>
      <c r="G1195" s="22"/>
      <c r="H1195" s="22"/>
      <c r="I1195" s="22"/>
      <c r="J1195" s="22"/>
      <c r="K1195" s="22"/>
    </row>
    <row r="1196">
      <c r="A1196" s="22"/>
      <c r="B1196" s="22"/>
      <c r="C1196" s="22"/>
      <c r="D1196" s="22"/>
      <c r="E1196" s="22"/>
      <c r="F1196" s="22"/>
      <c r="G1196" s="22"/>
      <c r="H1196" s="22"/>
      <c r="I1196" s="22"/>
      <c r="J1196" s="22"/>
      <c r="K1196" s="22"/>
    </row>
    <row r="1197">
      <c r="A1197" s="22"/>
      <c r="B1197" s="22"/>
      <c r="C1197" s="22"/>
      <c r="D1197" s="22"/>
      <c r="E1197" s="22"/>
      <c r="F1197" s="22"/>
      <c r="G1197" s="22"/>
      <c r="H1197" s="22"/>
      <c r="I1197" s="22"/>
      <c r="J1197" s="22"/>
      <c r="K1197" s="22"/>
    </row>
    <row r="1198">
      <c r="A1198" s="22"/>
      <c r="B1198" s="22"/>
      <c r="C1198" s="22"/>
      <c r="D1198" s="22"/>
      <c r="E1198" s="22"/>
      <c r="F1198" s="22"/>
      <c r="G1198" s="22"/>
      <c r="H1198" s="22"/>
      <c r="I1198" s="22"/>
      <c r="J1198" s="22"/>
      <c r="K1198" s="22"/>
    </row>
    <row r="1199">
      <c r="A1199" s="22"/>
      <c r="B1199" s="22"/>
      <c r="C1199" s="22"/>
      <c r="D1199" s="22"/>
      <c r="E1199" s="22"/>
      <c r="F1199" s="22"/>
      <c r="G1199" s="22"/>
      <c r="H1199" s="22"/>
      <c r="I1199" s="22"/>
      <c r="J1199" s="22"/>
      <c r="K1199" s="22"/>
    </row>
    <row r="1200">
      <c r="A1200" s="22"/>
      <c r="B1200" s="22"/>
      <c r="C1200" s="22"/>
      <c r="D1200" s="22"/>
      <c r="E1200" s="22"/>
      <c r="F1200" s="22"/>
      <c r="G1200" s="22"/>
      <c r="H1200" s="22"/>
      <c r="I1200" s="22"/>
      <c r="J1200" s="22"/>
      <c r="K1200" s="22"/>
    </row>
    <row r="1201">
      <c r="A1201" s="22"/>
      <c r="B1201" s="22"/>
      <c r="C1201" s="22"/>
      <c r="D1201" s="22"/>
      <c r="E1201" s="22"/>
      <c r="F1201" s="22"/>
      <c r="G1201" s="22"/>
      <c r="H1201" s="22"/>
      <c r="I1201" s="22"/>
      <c r="J1201" s="22"/>
      <c r="K1201" s="22"/>
    </row>
    <row r="1202">
      <c r="A1202" s="22"/>
      <c r="B1202" s="22"/>
      <c r="C1202" s="22"/>
      <c r="D1202" s="22"/>
      <c r="E1202" s="22"/>
      <c r="F1202" s="22"/>
      <c r="G1202" s="22"/>
      <c r="H1202" s="22"/>
      <c r="I1202" s="22"/>
      <c r="J1202" s="22"/>
      <c r="K1202" s="22"/>
    </row>
    <row r="1203">
      <c r="A1203" s="22"/>
      <c r="B1203" s="22"/>
      <c r="C1203" s="22"/>
      <c r="D1203" s="22"/>
      <c r="E1203" s="22"/>
      <c r="F1203" s="22"/>
      <c r="G1203" s="22"/>
      <c r="H1203" s="22"/>
      <c r="I1203" s="22"/>
      <c r="J1203" s="22"/>
      <c r="K1203" s="22"/>
    </row>
    <row r="1204">
      <c r="A1204" s="22"/>
      <c r="B1204" s="22"/>
      <c r="C1204" s="22"/>
      <c r="D1204" s="22"/>
      <c r="E1204" s="22"/>
      <c r="F1204" s="22"/>
      <c r="G1204" s="22"/>
      <c r="H1204" s="22"/>
      <c r="I1204" s="22"/>
      <c r="J1204" s="22"/>
      <c r="K1204" s="22"/>
    </row>
    <row r="1205">
      <c r="A1205" s="22"/>
      <c r="B1205" s="22"/>
      <c r="C1205" s="22"/>
      <c r="D1205" s="22"/>
      <c r="E1205" s="22"/>
      <c r="F1205" s="22"/>
      <c r="G1205" s="22"/>
      <c r="H1205" s="22"/>
      <c r="I1205" s="22"/>
      <c r="J1205" s="22"/>
      <c r="K1205" s="22"/>
    </row>
    <row r="1206">
      <c r="A1206" s="22"/>
      <c r="B1206" s="22"/>
      <c r="C1206" s="22"/>
      <c r="D1206" s="22"/>
      <c r="E1206" s="22"/>
      <c r="F1206" s="22"/>
      <c r="G1206" s="22"/>
      <c r="H1206" s="22"/>
      <c r="I1206" s="22"/>
      <c r="J1206" s="22"/>
      <c r="K1206" s="22"/>
    </row>
    <row r="1207">
      <c r="A1207" s="22"/>
      <c r="B1207" s="22"/>
      <c r="C1207" s="22"/>
      <c r="D1207" s="22"/>
      <c r="E1207" s="22"/>
      <c r="F1207" s="22"/>
      <c r="G1207" s="22"/>
      <c r="H1207" s="22"/>
      <c r="I1207" s="22"/>
      <c r="J1207" s="22"/>
      <c r="K1207" s="22"/>
    </row>
    <row r="1208">
      <c r="A1208" s="22"/>
      <c r="B1208" s="22"/>
      <c r="C1208" s="22"/>
      <c r="D1208" s="22"/>
      <c r="E1208" s="22"/>
      <c r="F1208" s="22"/>
      <c r="G1208" s="22"/>
      <c r="H1208" s="22"/>
      <c r="I1208" s="22"/>
      <c r="J1208" s="22"/>
      <c r="K1208" s="22"/>
    </row>
    <row r="1209">
      <c r="A1209" s="22"/>
      <c r="B1209" s="22"/>
      <c r="C1209" s="22"/>
      <c r="D1209" s="22"/>
      <c r="E1209" s="22"/>
      <c r="F1209" s="22"/>
      <c r="G1209" s="22"/>
      <c r="H1209" s="22"/>
      <c r="I1209" s="22"/>
      <c r="J1209" s="22"/>
      <c r="K1209" s="22"/>
    </row>
    <row r="1210">
      <c r="A1210" s="22"/>
      <c r="B1210" s="22"/>
      <c r="C1210" s="22"/>
      <c r="D1210" s="22"/>
      <c r="E1210" s="22"/>
      <c r="F1210" s="22"/>
      <c r="G1210" s="22"/>
      <c r="H1210" s="22"/>
      <c r="I1210" s="22"/>
      <c r="J1210" s="22"/>
      <c r="K1210" s="22"/>
    </row>
    <row r="1211">
      <c r="A1211" s="22"/>
      <c r="B1211" s="22"/>
      <c r="C1211" s="22"/>
      <c r="D1211" s="22"/>
      <c r="E1211" s="22"/>
      <c r="F1211" s="22"/>
      <c r="G1211" s="22"/>
      <c r="H1211" s="22"/>
      <c r="I1211" s="22"/>
      <c r="J1211" s="22"/>
      <c r="K1211" s="22"/>
    </row>
    <row r="1212">
      <c r="A1212" s="22"/>
      <c r="B1212" s="22"/>
      <c r="C1212" s="22"/>
      <c r="D1212" s="22"/>
      <c r="E1212" s="22"/>
      <c r="F1212" s="22"/>
      <c r="G1212" s="22"/>
      <c r="H1212" s="22"/>
      <c r="I1212" s="22"/>
      <c r="J1212" s="22"/>
      <c r="K1212" s="22"/>
    </row>
    <row r="1213">
      <c r="A1213" s="22"/>
      <c r="B1213" s="22"/>
      <c r="C1213" s="22"/>
      <c r="D1213" s="22"/>
      <c r="E1213" s="22"/>
      <c r="F1213" s="22"/>
      <c r="G1213" s="22"/>
      <c r="H1213" s="22"/>
      <c r="I1213" s="22"/>
      <c r="J1213" s="22"/>
      <c r="K1213" s="22"/>
    </row>
    <row r="1214">
      <c r="A1214" s="22"/>
      <c r="B1214" s="22"/>
      <c r="C1214" s="22"/>
      <c r="D1214" s="22"/>
      <c r="E1214" s="22"/>
      <c r="F1214" s="22"/>
      <c r="G1214" s="22"/>
      <c r="H1214" s="22"/>
      <c r="I1214" s="22"/>
      <c r="J1214" s="22"/>
      <c r="K1214" s="22"/>
    </row>
    <row r="1215">
      <c r="A1215" s="22"/>
      <c r="B1215" s="22"/>
      <c r="C1215" s="22"/>
      <c r="D1215" s="22"/>
      <c r="E1215" s="22"/>
      <c r="F1215" s="22"/>
      <c r="G1215" s="22"/>
      <c r="H1215" s="22"/>
      <c r="I1215" s="22"/>
      <c r="J1215" s="22"/>
      <c r="K1215" s="22"/>
    </row>
    <row r="1216">
      <c r="A1216" s="22"/>
      <c r="B1216" s="22"/>
      <c r="C1216" s="22"/>
      <c r="D1216" s="22"/>
      <c r="E1216" s="22"/>
      <c r="F1216" s="22"/>
      <c r="G1216" s="22"/>
      <c r="H1216" s="22"/>
      <c r="I1216" s="22"/>
      <c r="J1216" s="22"/>
      <c r="K1216" s="22"/>
    </row>
    <row r="1217">
      <c r="A1217" s="22"/>
      <c r="B1217" s="22"/>
      <c r="C1217" s="22"/>
      <c r="D1217" s="22"/>
      <c r="E1217" s="22"/>
      <c r="F1217" s="22"/>
      <c r="G1217" s="22"/>
      <c r="H1217" s="22"/>
      <c r="I1217" s="22"/>
      <c r="J1217" s="22"/>
      <c r="K1217" s="22"/>
    </row>
    <row r="1218">
      <c r="A1218" s="22"/>
      <c r="B1218" s="22"/>
      <c r="C1218" s="22"/>
      <c r="D1218" s="22"/>
      <c r="E1218" s="22"/>
      <c r="F1218" s="22"/>
      <c r="G1218" s="22"/>
      <c r="H1218" s="22"/>
      <c r="I1218" s="22"/>
      <c r="J1218" s="22"/>
      <c r="K1218" s="22"/>
    </row>
    <row r="1219">
      <c r="A1219" s="22"/>
      <c r="B1219" s="22"/>
      <c r="C1219" s="22"/>
      <c r="D1219" s="22"/>
      <c r="E1219" s="22"/>
      <c r="F1219" s="22"/>
      <c r="G1219" s="22"/>
      <c r="H1219" s="22"/>
      <c r="I1219" s="22"/>
      <c r="J1219" s="22"/>
      <c r="K1219" s="22"/>
    </row>
    <row r="1220">
      <c r="A1220" s="22"/>
      <c r="B1220" s="22"/>
      <c r="C1220" s="22"/>
      <c r="D1220" s="22"/>
      <c r="E1220" s="22"/>
      <c r="F1220" s="22"/>
      <c r="G1220" s="22"/>
      <c r="H1220" s="22"/>
      <c r="I1220" s="22"/>
      <c r="J1220" s="22"/>
      <c r="K1220" s="22"/>
    </row>
    <row r="1221">
      <c r="A1221" s="22"/>
      <c r="B1221" s="22"/>
      <c r="C1221" s="22"/>
      <c r="D1221" s="22"/>
      <c r="E1221" s="22"/>
      <c r="F1221" s="22"/>
      <c r="G1221" s="22"/>
      <c r="H1221" s="22"/>
      <c r="I1221" s="22"/>
      <c r="J1221" s="22"/>
      <c r="K1221" s="22"/>
    </row>
    <row r="1222">
      <c r="A1222" s="22"/>
      <c r="B1222" s="22"/>
      <c r="C1222" s="22"/>
      <c r="D1222" s="22"/>
      <c r="E1222" s="22"/>
      <c r="F1222" s="22"/>
      <c r="G1222" s="22"/>
      <c r="H1222" s="22"/>
      <c r="I1222" s="22"/>
      <c r="J1222" s="22"/>
      <c r="K1222" s="22"/>
    </row>
    <row r="1223">
      <c r="A1223" s="22"/>
      <c r="B1223" s="22"/>
      <c r="C1223" s="22"/>
      <c r="D1223" s="22"/>
      <c r="E1223" s="22"/>
      <c r="F1223" s="22"/>
      <c r="G1223" s="22"/>
      <c r="H1223" s="22"/>
      <c r="I1223" s="22"/>
      <c r="J1223" s="22"/>
      <c r="K1223" s="22"/>
    </row>
    <row r="1224">
      <c r="A1224" s="22"/>
      <c r="B1224" s="22"/>
      <c r="C1224" s="22"/>
      <c r="D1224" s="22"/>
      <c r="E1224" s="22"/>
      <c r="F1224" s="22"/>
      <c r="G1224" s="22"/>
      <c r="H1224" s="22"/>
      <c r="I1224" s="22"/>
      <c r="J1224" s="22"/>
      <c r="K1224" s="22"/>
    </row>
    <row r="1225">
      <c r="A1225" s="22"/>
      <c r="B1225" s="22"/>
      <c r="C1225" s="22"/>
      <c r="D1225" s="22"/>
      <c r="E1225" s="22"/>
      <c r="F1225" s="22"/>
      <c r="G1225" s="22"/>
      <c r="H1225" s="22"/>
      <c r="I1225" s="22"/>
      <c r="J1225" s="22"/>
      <c r="K1225" s="22"/>
    </row>
    <row r="1226">
      <c r="A1226" s="22"/>
      <c r="B1226" s="22"/>
      <c r="C1226" s="22"/>
      <c r="D1226" s="22"/>
      <c r="E1226" s="22"/>
      <c r="F1226" s="22"/>
      <c r="G1226" s="22"/>
      <c r="H1226" s="22"/>
      <c r="I1226" s="22"/>
      <c r="J1226" s="22"/>
      <c r="K1226" s="22"/>
    </row>
    <row r="1227">
      <c r="A1227" s="22"/>
      <c r="B1227" s="22"/>
      <c r="C1227" s="22"/>
      <c r="D1227" s="22"/>
      <c r="E1227" s="22"/>
      <c r="F1227" s="22"/>
      <c r="G1227" s="22"/>
      <c r="H1227" s="22"/>
      <c r="I1227" s="22"/>
      <c r="J1227" s="22"/>
      <c r="K1227" s="22"/>
    </row>
    <row r="1228">
      <c r="A1228" s="22"/>
      <c r="B1228" s="22"/>
      <c r="C1228" s="22"/>
      <c r="D1228" s="22"/>
      <c r="E1228" s="22"/>
      <c r="F1228" s="22"/>
      <c r="G1228" s="22"/>
      <c r="H1228" s="22"/>
      <c r="I1228" s="22"/>
      <c r="J1228" s="22"/>
      <c r="K1228" s="22"/>
    </row>
    <row r="1229">
      <c r="A1229" s="22"/>
      <c r="B1229" s="22"/>
      <c r="C1229" s="22"/>
      <c r="D1229" s="22"/>
      <c r="E1229" s="22"/>
      <c r="F1229" s="22"/>
      <c r="G1229" s="22"/>
      <c r="H1229" s="22"/>
      <c r="I1229" s="22"/>
      <c r="J1229" s="22"/>
      <c r="K1229" s="22"/>
    </row>
    <row r="1230">
      <c r="A1230" s="22"/>
      <c r="B1230" s="22"/>
      <c r="C1230" s="22"/>
      <c r="D1230" s="22"/>
      <c r="E1230" s="22"/>
      <c r="F1230" s="22"/>
      <c r="G1230" s="22"/>
      <c r="H1230" s="22"/>
      <c r="I1230" s="22"/>
      <c r="J1230" s="22"/>
      <c r="K1230" s="22"/>
    </row>
    <row r="1231">
      <c r="A1231" s="22"/>
      <c r="B1231" s="22"/>
      <c r="C1231" s="22"/>
      <c r="D1231" s="22"/>
      <c r="E1231" s="22"/>
      <c r="F1231" s="22"/>
      <c r="G1231" s="22"/>
      <c r="H1231" s="22"/>
      <c r="I1231" s="22"/>
      <c r="J1231" s="22"/>
      <c r="K1231" s="22"/>
    </row>
    <row r="1232">
      <c r="A1232" s="22"/>
      <c r="B1232" s="22"/>
      <c r="C1232" s="22"/>
      <c r="D1232" s="22"/>
      <c r="E1232" s="22"/>
      <c r="F1232" s="22"/>
      <c r="G1232" s="22"/>
      <c r="H1232" s="22"/>
      <c r="I1232" s="22"/>
      <c r="J1232" s="22"/>
      <c r="K1232" s="22"/>
    </row>
    <row r="1233">
      <c r="A1233" s="22"/>
      <c r="B1233" s="22"/>
      <c r="C1233" s="22"/>
      <c r="D1233" s="22"/>
      <c r="E1233" s="22"/>
      <c r="F1233" s="22"/>
      <c r="G1233" s="22"/>
      <c r="H1233" s="22"/>
      <c r="I1233" s="22"/>
      <c r="J1233" s="22"/>
      <c r="K1233" s="22"/>
    </row>
    <row r="1234">
      <c r="A1234" s="22"/>
      <c r="B1234" s="22"/>
      <c r="C1234" s="22"/>
      <c r="D1234" s="22"/>
      <c r="E1234" s="22"/>
      <c r="F1234" s="22"/>
      <c r="G1234" s="22"/>
      <c r="H1234" s="22"/>
      <c r="I1234" s="22"/>
      <c r="J1234" s="22"/>
      <c r="K1234" s="22"/>
    </row>
    <row r="1235">
      <c r="A1235" s="22"/>
      <c r="B1235" s="22"/>
      <c r="C1235" s="22"/>
      <c r="D1235" s="22"/>
      <c r="E1235" s="22"/>
      <c r="F1235" s="22"/>
      <c r="G1235" s="22"/>
      <c r="H1235" s="22"/>
      <c r="I1235" s="22"/>
      <c r="J1235" s="22"/>
      <c r="K1235" s="22"/>
    </row>
    <row r="1236">
      <c r="A1236" s="22"/>
      <c r="B1236" s="22"/>
      <c r="C1236" s="22"/>
      <c r="D1236" s="22"/>
      <c r="E1236" s="22"/>
      <c r="F1236" s="22"/>
      <c r="G1236" s="22"/>
      <c r="H1236" s="22"/>
      <c r="I1236" s="22"/>
      <c r="J1236" s="22"/>
      <c r="K1236" s="22"/>
    </row>
    <row r="1237">
      <c r="A1237" s="22"/>
      <c r="B1237" s="22"/>
      <c r="C1237" s="22"/>
      <c r="D1237" s="22"/>
      <c r="E1237" s="22"/>
      <c r="F1237" s="22"/>
      <c r="G1237" s="22"/>
      <c r="H1237" s="22"/>
      <c r="I1237" s="22"/>
      <c r="J1237" s="22"/>
      <c r="K1237" s="22"/>
    </row>
    <row r="1238">
      <c r="A1238" s="22"/>
      <c r="B1238" s="22"/>
      <c r="C1238" s="22"/>
      <c r="D1238" s="22"/>
      <c r="E1238" s="22"/>
      <c r="F1238" s="22"/>
      <c r="G1238" s="22"/>
      <c r="H1238" s="22"/>
      <c r="I1238" s="22"/>
      <c r="J1238" s="22"/>
      <c r="K1238" s="22"/>
    </row>
    <row r="1239">
      <c r="A1239" s="22"/>
      <c r="B1239" s="22"/>
      <c r="C1239" s="22"/>
      <c r="D1239" s="22"/>
      <c r="E1239" s="22"/>
      <c r="F1239" s="22"/>
      <c r="G1239" s="22"/>
      <c r="H1239" s="22"/>
      <c r="I1239" s="22"/>
      <c r="J1239" s="22"/>
      <c r="K1239" s="22"/>
    </row>
    <row r="1240">
      <c r="A1240" s="22"/>
      <c r="B1240" s="22"/>
      <c r="C1240" s="22"/>
      <c r="D1240" s="22"/>
      <c r="E1240" s="22"/>
      <c r="F1240" s="22"/>
      <c r="G1240" s="22"/>
      <c r="H1240" s="22"/>
      <c r="I1240" s="22"/>
      <c r="J1240" s="22"/>
      <c r="K1240" s="22"/>
    </row>
    <row r="1241">
      <c r="A1241" s="22"/>
      <c r="B1241" s="22"/>
      <c r="C1241" s="22"/>
      <c r="D1241" s="22"/>
      <c r="E1241" s="22"/>
      <c r="F1241" s="22"/>
      <c r="G1241" s="22"/>
      <c r="H1241" s="22"/>
      <c r="I1241" s="22"/>
      <c r="J1241" s="22"/>
      <c r="K1241" s="22"/>
    </row>
    <row r="1242">
      <c r="A1242" s="22"/>
      <c r="B1242" s="22"/>
      <c r="C1242" s="22"/>
      <c r="D1242" s="22"/>
      <c r="E1242" s="22"/>
      <c r="F1242" s="22"/>
      <c r="G1242" s="22"/>
      <c r="H1242" s="22"/>
      <c r="I1242" s="22"/>
      <c r="J1242" s="22"/>
      <c r="K1242" s="22"/>
    </row>
    <row r="1243">
      <c r="A1243" s="22"/>
      <c r="B1243" s="22"/>
      <c r="C1243" s="22"/>
      <c r="D1243" s="22"/>
      <c r="E1243" s="22"/>
      <c r="F1243" s="22"/>
      <c r="G1243" s="22"/>
      <c r="H1243" s="22"/>
      <c r="I1243" s="22"/>
      <c r="J1243" s="22"/>
      <c r="K1243" s="22"/>
    </row>
    <row r="1244">
      <c r="A1244" s="22"/>
      <c r="B1244" s="22"/>
      <c r="C1244" s="22"/>
      <c r="D1244" s="22"/>
      <c r="E1244" s="22"/>
      <c r="F1244" s="22"/>
      <c r="G1244" s="22"/>
      <c r="H1244" s="22"/>
      <c r="I1244" s="22"/>
      <c r="J1244" s="22"/>
      <c r="K1244" s="22"/>
    </row>
    <row r="1245">
      <c r="A1245" s="22"/>
      <c r="B1245" s="22"/>
      <c r="C1245" s="22"/>
      <c r="D1245" s="22"/>
      <c r="E1245" s="22"/>
      <c r="F1245" s="22"/>
      <c r="G1245" s="22"/>
      <c r="H1245" s="22"/>
      <c r="I1245" s="22"/>
      <c r="J1245" s="22"/>
      <c r="K1245" s="22"/>
    </row>
    <row r="1246">
      <c r="A1246" s="22"/>
      <c r="B1246" s="22"/>
      <c r="C1246" s="22"/>
      <c r="D1246" s="22"/>
      <c r="E1246" s="22"/>
      <c r="F1246" s="22"/>
      <c r="G1246" s="22"/>
      <c r="H1246" s="22"/>
      <c r="I1246" s="22"/>
      <c r="J1246" s="22"/>
      <c r="K1246" s="22"/>
    </row>
    <row r="1247">
      <c r="A1247" s="22"/>
      <c r="B1247" s="22"/>
      <c r="C1247" s="22"/>
      <c r="D1247" s="22"/>
      <c r="E1247" s="22"/>
      <c r="F1247" s="22"/>
      <c r="G1247" s="22"/>
      <c r="H1247" s="22"/>
      <c r="I1247" s="22"/>
      <c r="J1247" s="22"/>
      <c r="K1247" s="22"/>
    </row>
    <row r="1248">
      <c r="A1248" s="22"/>
      <c r="B1248" s="22"/>
      <c r="C1248" s="22"/>
      <c r="D1248" s="22"/>
      <c r="E1248" s="22"/>
      <c r="F1248" s="22"/>
      <c r="G1248" s="22"/>
      <c r="H1248" s="22"/>
      <c r="I1248" s="22"/>
      <c r="J1248" s="22"/>
      <c r="K1248" s="22"/>
    </row>
    <row r="1249">
      <c r="A1249" s="22"/>
      <c r="B1249" s="22"/>
      <c r="C1249" s="22"/>
      <c r="D1249" s="22"/>
      <c r="E1249" s="22"/>
      <c r="F1249" s="22"/>
      <c r="G1249" s="22"/>
      <c r="H1249" s="22"/>
      <c r="I1249" s="22"/>
      <c r="J1249" s="22"/>
      <c r="K1249" s="22"/>
    </row>
    <row r="1250">
      <c r="A1250" s="22"/>
      <c r="B1250" s="22"/>
      <c r="C1250" s="22"/>
      <c r="D1250" s="22"/>
      <c r="E1250" s="22"/>
      <c r="F1250" s="22"/>
      <c r="G1250" s="22"/>
      <c r="H1250" s="22"/>
      <c r="I1250" s="22"/>
      <c r="J1250" s="22"/>
      <c r="K1250" s="22"/>
    </row>
    <row r="1251">
      <c r="A1251" s="22"/>
      <c r="B1251" s="22"/>
      <c r="C1251" s="22"/>
      <c r="D1251" s="22"/>
      <c r="E1251" s="22"/>
      <c r="F1251" s="22"/>
      <c r="G1251" s="22"/>
      <c r="H1251" s="22"/>
      <c r="I1251" s="22"/>
      <c r="J1251" s="22"/>
      <c r="K1251" s="22"/>
    </row>
    <row r="1252">
      <c r="A1252" s="22"/>
      <c r="B1252" s="22"/>
      <c r="C1252" s="22"/>
      <c r="D1252" s="22"/>
      <c r="E1252" s="22"/>
      <c r="F1252" s="22"/>
      <c r="G1252" s="22"/>
      <c r="H1252" s="22"/>
      <c r="I1252" s="22"/>
      <c r="J1252" s="22"/>
      <c r="K1252" s="22"/>
    </row>
    <row r="1253">
      <c r="A1253" s="22"/>
      <c r="B1253" s="22"/>
      <c r="C1253" s="22"/>
      <c r="D1253" s="22"/>
      <c r="E1253" s="22"/>
      <c r="F1253" s="22"/>
      <c r="G1253" s="22"/>
      <c r="H1253" s="22"/>
      <c r="I1253" s="22"/>
      <c r="J1253" s="22"/>
      <c r="K1253" s="22"/>
    </row>
    <row r="1254">
      <c r="A1254" s="22"/>
      <c r="B1254" s="22"/>
      <c r="C1254" s="22"/>
      <c r="D1254" s="22"/>
      <c r="E1254" s="22"/>
      <c r="F1254" s="22"/>
      <c r="G1254" s="22"/>
      <c r="H1254" s="22"/>
      <c r="I1254" s="22"/>
      <c r="J1254" s="22"/>
      <c r="K1254" s="22"/>
    </row>
    <row r="1255">
      <c r="A1255" s="22"/>
      <c r="B1255" s="22"/>
      <c r="C1255" s="22"/>
      <c r="D1255" s="22"/>
      <c r="E1255" s="22"/>
      <c r="F1255" s="22"/>
      <c r="G1255" s="22"/>
      <c r="H1255" s="22"/>
      <c r="I1255" s="22"/>
      <c r="J1255" s="22"/>
      <c r="K1255" s="22"/>
    </row>
    <row r="1256">
      <c r="A1256" s="22"/>
      <c r="B1256" s="22"/>
      <c r="C1256" s="22"/>
      <c r="D1256" s="22"/>
      <c r="E1256" s="22"/>
      <c r="F1256" s="22"/>
      <c r="G1256" s="22"/>
      <c r="H1256" s="22"/>
      <c r="I1256" s="22"/>
      <c r="J1256" s="22"/>
      <c r="K1256" s="22"/>
    </row>
    <row r="1257">
      <c r="A1257" s="22"/>
      <c r="B1257" s="22"/>
      <c r="C1257" s="22"/>
      <c r="D1257" s="22"/>
      <c r="E1257" s="22"/>
      <c r="F1257" s="22"/>
      <c r="G1257" s="22"/>
      <c r="H1257" s="22"/>
      <c r="I1257" s="22"/>
      <c r="J1257" s="22"/>
      <c r="K1257" s="22"/>
    </row>
    <row r="1258">
      <c r="A1258" s="22"/>
      <c r="B1258" s="22"/>
      <c r="C1258" s="22"/>
      <c r="D1258" s="22"/>
      <c r="E1258" s="22"/>
      <c r="F1258" s="22"/>
      <c r="G1258" s="22"/>
      <c r="H1258" s="22"/>
      <c r="I1258" s="22"/>
      <c r="J1258" s="22"/>
      <c r="K1258" s="22"/>
    </row>
    <row r="1259">
      <c r="A1259" s="22"/>
      <c r="B1259" s="22"/>
      <c r="C1259" s="22"/>
      <c r="D1259" s="22"/>
      <c r="E1259" s="22"/>
      <c r="F1259" s="22"/>
      <c r="G1259" s="22"/>
      <c r="H1259" s="22"/>
      <c r="I1259" s="22"/>
      <c r="J1259" s="22"/>
      <c r="K1259" s="22"/>
    </row>
    <row r="1260">
      <c r="A1260" s="22"/>
      <c r="B1260" s="22"/>
      <c r="C1260" s="22"/>
      <c r="D1260" s="22"/>
      <c r="E1260" s="22"/>
      <c r="F1260" s="22"/>
      <c r="G1260" s="22"/>
      <c r="H1260" s="22"/>
      <c r="I1260" s="22"/>
      <c r="J1260" s="22"/>
      <c r="K1260" s="22"/>
    </row>
    <row r="1261">
      <c r="A1261" s="22"/>
      <c r="B1261" s="22"/>
      <c r="C1261" s="22"/>
      <c r="D1261" s="22"/>
      <c r="E1261" s="22"/>
      <c r="F1261" s="22"/>
      <c r="G1261" s="22"/>
      <c r="H1261" s="22"/>
      <c r="I1261" s="22"/>
      <c r="J1261" s="22"/>
      <c r="K1261" s="22"/>
    </row>
    <row r="1262">
      <c r="A1262" s="22"/>
      <c r="B1262" s="22"/>
      <c r="C1262" s="22"/>
      <c r="D1262" s="22"/>
      <c r="E1262" s="22"/>
      <c r="F1262" s="22"/>
      <c r="G1262" s="22"/>
      <c r="H1262" s="22"/>
      <c r="I1262" s="22"/>
      <c r="J1262" s="22"/>
      <c r="K1262" s="22"/>
    </row>
    <row r="1263">
      <c r="A1263" s="22"/>
      <c r="B1263" s="22"/>
      <c r="C1263" s="22"/>
      <c r="D1263" s="22"/>
      <c r="E1263" s="22"/>
      <c r="F1263" s="22"/>
      <c r="G1263" s="22"/>
      <c r="H1263" s="22"/>
      <c r="I1263" s="22"/>
      <c r="J1263" s="22"/>
      <c r="K1263" s="22"/>
    </row>
    <row r="1264">
      <c r="A1264" s="22"/>
      <c r="B1264" s="22"/>
      <c r="C1264" s="22"/>
      <c r="D1264" s="22"/>
      <c r="E1264" s="22"/>
      <c r="F1264" s="22"/>
      <c r="G1264" s="22"/>
      <c r="H1264" s="22"/>
      <c r="I1264" s="22"/>
      <c r="J1264" s="22"/>
      <c r="K1264" s="22"/>
    </row>
    <row r="1265">
      <c r="A1265" s="22"/>
      <c r="B1265" s="22"/>
      <c r="C1265" s="22"/>
      <c r="D1265" s="22"/>
      <c r="E1265" s="22"/>
      <c r="F1265" s="22"/>
      <c r="G1265" s="22"/>
      <c r="H1265" s="22"/>
      <c r="I1265" s="22"/>
      <c r="J1265" s="22"/>
      <c r="K1265" s="22"/>
    </row>
    <row r="1266">
      <c r="A1266" s="22"/>
      <c r="B1266" s="22"/>
      <c r="C1266" s="22"/>
      <c r="D1266" s="22"/>
      <c r="E1266" s="22"/>
      <c r="F1266" s="22"/>
      <c r="G1266" s="22"/>
      <c r="H1266" s="22"/>
      <c r="I1266" s="22"/>
      <c r="J1266" s="22"/>
      <c r="K1266" s="22"/>
    </row>
    <row r="1267">
      <c r="A1267" s="22"/>
      <c r="B1267" s="22"/>
      <c r="C1267" s="22"/>
      <c r="D1267" s="22"/>
      <c r="E1267" s="22"/>
      <c r="F1267" s="22"/>
      <c r="G1267" s="22"/>
      <c r="H1267" s="22"/>
      <c r="I1267" s="22"/>
      <c r="J1267" s="22"/>
      <c r="K1267" s="22"/>
    </row>
    <row r="1268">
      <c r="A1268" s="22"/>
      <c r="B1268" s="22"/>
      <c r="C1268" s="22"/>
      <c r="D1268" s="22"/>
      <c r="E1268" s="22"/>
      <c r="F1268" s="22"/>
      <c r="G1268" s="22"/>
      <c r="H1268" s="22"/>
      <c r="I1268" s="22"/>
      <c r="J1268" s="22"/>
      <c r="K1268" s="22"/>
    </row>
    <row r="1269">
      <c r="A1269" s="22"/>
      <c r="B1269" s="22"/>
      <c r="C1269" s="22"/>
      <c r="D1269" s="22"/>
      <c r="E1269" s="22"/>
      <c r="F1269" s="22"/>
      <c r="G1269" s="22"/>
      <c r="H1269" s="22"/>
      <c r="I1269" s="22"/>
      <c r="J1269" s="22"/>
      <c r="K1269" s="22"/>
    </row>
    <row r="1270">
      <c r="A1270" s="22"/>
      <c r="B1270" s="22"/>
      <c r="C1270" s="22"/>
      <c r="D1270" s="22"/>
      <c r="E1270" s="22"/>
      <c r="F1270" s="22"/>
      <c r="G1270" s="22"/>
      <c r="H1270" s="22"/>
      <c r="I1270" s="22"/>
      <c r="J1270" s="22"/>
      <c r="K1270" s="22"/>
    </row>
    <row r="1271">
      <c r="A1271" s="22"/>
      <c r="B1271" s="22"/>
      <c r="C1271" s="22"/>
      <c r="D1271" s="22"/>
      <c r="E1271" s="22"/>
      <c r="F1271" s="22"/>
      <c r="G1271" s="22"/>
      <c r="H1271" s="22"/>
      <c r="I1271" s="22"/>
      <c r="J1271" s="22"/>
      <c r="K1271" s="22"/>
    </row>
    <row r="1272">
      <c r="A1272" s="22"/>
      <c r="B1272" s="22"/>
      <c r="C1272" s="22"/>
      <c r="D1272" s="22"/>
      <c r="E1272" s="22"/>
      <c r="F1272" s="22"/>
      <c r="G1272" s="22"/>
      <c r="H1272" s="22"/>
      <c r="I1272" s="22"/>
      <c r="J1272" s="22"/>
      <c r="K1272" s="22"/>
    </row>
    <row r="1273">
      <c r="A1273" s="22"/>
      <c r="B1273" s="22"/>
      <c r="C1273" s="22"/>
      <c r="D1273" s="22"/>
      <c r="E1273" s="22"/>
      <c r="F1273" s="22"/>
      <c r="G1273" s="22"/>
      <c r="H1273" s="22"/>
      <c r="I1273" s="22"/>
      <c r="J1273" s="22"/>
      <c r="K1273" s="22"/>
    </row>
    <row r="1274">
      <c r="A1274" s="22"/>
      <c r="B1274" s="22"/>
      <c r="C1274" s="22"/>
      <c r="D1274" s="22"/>
      <c r="E1274" s="22"/>
      <c r="F1274" s="22"/>
      <c r="G1274" s="22"/>
      <c r="H1274" s="22"/>
      <c r="I1274" s="22"/>
      <c r="J1274" s="22"/>
      <c r="K1274" s="22"/>
    </row>
    <row r="1275">
      <c r="A1275" s="22"/>
      <c r="B1275" s="22"/>
      <c r="C1275" s="22"/>
      <c r="D1275" s="22"/>
      <c r="E1275" s="22"/>
      <c r="F1275" s="22"/>
      <c r="G1275" s="22"/>
      <c r="H1275" s="22"/>
      <c r="I1275" s="22"/>
      <c r="J1275" s="22"/>
      <c r="K1275" s="22"/>
    </row>
    <row r="1276">
      <c r="A1276" s="22"/>
      <c r="B1276" s="22"/>
      <c r="C1276" s="22"/>
      <c r="D1276" s="22"/>
      <c r="E1276" s="22"/>
      <c r="F1276" s="22"/>
      <c r="G1276" s="22"/>
      <c r="H1276" s="22"/>
      <c r="I1276" s="22"/>
      <c r="J1276" s="22"/>
      <c r="K1276" s="22"/>
    </row>
    <row r="1277">
      <c r="A1277" s="22"/>
      <c r="B1277" s="22"/>
      <c r="C1277" s="22"/>
      <c r="D1277" s="22"/>
      <c r="E1277" s="22"/>
      <c r="F1277" s="22"/>
      <c r="G1277" s="22"/>
      <c r="H1277" s="22"/>
      <c r="I1277" s="22"/>
      <c r="J1277" s="22"/>
      <c r="K1277" s="22"/>
    </row>
    <row r="1278">
      <c r="A1278" s="22"/>
      <c r="B1278" s="22"/>
      <c r="C1278" s="22"/>
      <c r="D1278" s="22"/>
      <c r="E1278" s="22"/>
      <c r="F1278" s="22"/>
      <c r="G1278" s="22"/>
      <c r="H1278" s="22"/>
      <c r="I1278" s="22"/>
      <c r="J1278" s="22"/>
      <c r="K1278" s="22"/>
    </row>
    <row r="1279">
      <c r="A1279" s="22"/>
      <c r="B1279" s="22"/>
      <c r="C1279" s="22"/>
      <c r="D1279" s="22"/>
      <c r="E1279" s="22"/>
      <c r="F1279" s="22"/>
      <c r="G1279" s="22"/>
      <c r="H1279" s="22"/>
      <c r="I1279" s="22"/>
      <c r="J1279" s="22"/>
      <c r="K1279" s="22"/>
    </row>
    <row r="1280">
      <c r="A1280" s="22"/>
      <c r="B1280" s="22"/>
      <c r="C1280" s="22"/>
      <c r="D1280" s="22"/>
      <c r="E1280" s="22"/>
      <c r="F1280" s="22"/>
      <c r="G1280" s="22"/>
      <c r="H1280" s="22"/>
      <c r="I1280" s="22"/>
      <c r="J1280" s="22"/>
      <c r="K1280" s="22"/>
    </row>
    <row r="1281">
      <c r="A1281" s="22"/>
      <c r="B1281" s="22"/>
      <c r="C1281" s="22"/>
      <c r="D1281" s="22"/>
      <c r="E1281" s="22"/>
      <c r="F1281" s="22"/>
      <c r="G1281" s="22"/>
      <c r="H1281" s="22"/>
      <c r="I1281" s="22"/>
      <c r="J1281" s="22"/>
      <c r="K1281" s="22"/>
    </row>
    <row r="1282">
      <c r="A1282" s="22"/>
      <c r="B1282" s="22"/>
      <c r="C1282" s="22"/>
      <c r="D1282" s="22"/>
      <c r="E1282" s="22"/>
      <c r="F1282" s="22"/>
      <c r="G1282" s="22"/>
      <c r="H1282" s="22"/>
      <c r="I1282" s="22"/>
      <c r="J1282" s="22"/>
      <c r="K1282" s="22"/>
    </row>
    <row r="1283">
      <c r="A1283" s="22"/>
      <c r="B1283" s="22"/>
      <c r="C1283" s="22"/>
      <c r="D1283" s="22"/>
      <c r="E1283" s="22"/>
      <c r="F1283" s="22"/>
      <c r="G1283" s="22"/>
      <c r="H1283" s="22"/>
      <c r="I1283" s="22"/>
      <c r="J1283" s="22"/>
      <c r="K1283" s="22"/>
    </row>
    <row r="1284">
      <c r="A1284" s="22"/>
      <c r="B1284" s="22"/>
      <c r="C1284" s="22"/>
      <c r="D1284" s="22"/>
      <c r="E1284" s="22"/>
      <c r="F1284" s="22"/>
      <c r="G1284" s="22"/>
      <c r="H1284" s="22"/>
      <c r="I1284" s="22"/>
      <c r="J1284" s="22"/>
      <c r="K1284" s="22"/>
    </row>
    <row r="1285">
      <c r="A1285" s="22"/>
      <c r="B1285" s="22"/>
      <c r="C1285" s="22"/>
      <c r="D1285" s="22"/>
      <c r="E1285" s="22"/>
      <c r="F1285" s="22"/>
      <c r="G1285" s="22"/>
      <c r="H1285" s="22"/>
      <c r="I1285" s="22"/>
      <c r="J1285" s="22"/>
      <c r="K1285" s="22"/>
    </row>
    <row r="1286">
      <c r="A1286" s="22"/>
      <c r="B1286" s="22"/>
      <c r="C1286" s="22"/>
      <c r="D1286" s="22"/>
      <c r="E1286" s="22"/>
      <c r="F1286" s="22"/>
      <c r="G1286" s="22"/>
      <c r="H1286" s="22"/>
      <c r="I1286" s="22"/>
      <c r="J1286" s="22"/>
      <c r="K1286" s="22"/>
    </row>
    <row r="1287">
      <c r="A1287" s="22"/>
      <c r="B1287" s="22"/>
      <c r="C1287" s="22"/>
      <c r="D1287" s="22"/>
      <c r="E1287" s="22"/>
      <c r="F1287" s="22"/>
      <c r="G1287" s="22"/>
      <c r="H1287" s="22"/>
      <c r="I1287" s="22"/>
      <c r="J1287" s="22"/>
      <c r="K1287" s="22"/>
    </row>
    <row r="1288">
      <c r="A1288" s="22"/>
      <c r="B1288" s="22"/>
      <c r="C1288" s="22"/>
      <c r="D1288" s="22"/>
      <c r="E1288" s="22"/>
      <c r="F1288" s="22"/>
      <c r="G1288" s="22"/>
      <c r="H1288" s="22"/>
      <c r="I1288" s="22"/>
      <c r="J1288" s="22"/>
      <c r="K1288" s="22"/>
    </row>
    <row r="1289">
      <c r="A1289" s="22"/>
      <c r="B1289" s="22"/>
      <c r="C1289" s="22"/>
      <c r="D1289" s="22"/>
      <c r="E1289" s="22"/>
      <c r="F1289" s="22"/>
      <c r="G1289" s="22"/>
      <c r="H1289" s="22"/>
      <c r="I1289" s="22"/>
      <c r="J1289" s="22"/>
      <c r="K1289" s="22"/>
    </row>
    <row r="1290">
      <c r="A1290" s="22"/>
      <c r="B1290" s="22"/>
      <c r="C1290" s="22"/>
      <c r="D1290" s="22"/>
      <c r="E1290" s="22"/>
      <c r="F1290" s="22"/>
      <c r="G1290" s="22"/>
      <c r="H1290" s="22"/>
      <c r="I1290" s="22"/>
      <c r="J1290" s="22"/>
      <c r="K1290" s="22"/>
    </row>
    <row r="1291">
      <c r="A1291" s="22"/>
      <c r="B1291" s="22"/>
      <c r="C1291" s="22"/>
      <c r="D1291" s="22"/>
      <c r="E1291" s="22"/>
      <c r="F1291" s="22"/>
      <c r="G1291" s="22"/>
      <c r="H1291" s="22"/>
      <c r="I1291" s="22"/>
      <c r="J1291" s="22"/>
      <c r="K1291" s="22"/>
    </row>
    <row r="1292">
      <c r="A1292" s="22"/>
      <c r="B1292" s="22"/>
      <c r="C1292" s="22"/>
      <c r="D1292" s="22"/>
      <c r="E1292" s="22"/>
      <c r="F1292" s="22"/>
      <c r="G1292" s="22"/>
      <c r="H1292" s="22"/>
      <c r="I1292" s="22"/>
      <c r="J1292" s="22"/>
      <c r="K1292" s="22"/>
    </row>
    <row r="1293">
      <c r="A1293" s="22"/>
      <c r="B1293" s="22"/>
      <c r="C1293" s="22"/>
      <c r="D1293" s="22"/>
      <c r="E1293" s="22"/>
      <c r="F1293" s="22"/>
      <c r="G1293" s="22"/>
      <c r="H1293" s="22"/>
      <c r="I1293" s="22"/>
      <c r="J1293" s="22"/>
      <c r="K1293" s="22"/>
    </row>
    <row r="1294">
      <c r="A1294" s="22"/>
      <c r="B1294" s="22"/>
      <c r="C1294" s="22"/>
      <c r="D1294" s="22"/>
      <c r="E1294" s="22"/>
      <c r="F1294" s="22"/>
      <c r="G1294" s="22"/>
      <c r="H1294" s="22"/>
      <c r="I1294" s="22"/>
      <c r="J1294" s="22"/>
      <c r="K1294" s="22"/>
    </row>
    <row r="1295">
      <c r="A1295" s="22"/>
      <c r="B1295" s="22"/>
      <c r="C1295" s="22"/>
      <c r="D1295" s="22"/>
      <c r="E1295" s="22"/>
      <c r="F1295" s="22"/>
      <c r="G1295" s="22"/>
      <c r="H1295" s="22"/>
      <c r="I1295" s="22"/>
      <c r="J1295" s="22"/>
      <c r="K1295" s="22"/>
    </row>
    <row r="1296">
      <c r="A1296" s="22"/>
      <c r="B1296" s="22"/>
      <c r="C1296" s="22"/>
      <c r="D1296" s="22"/>
      <c r="E1296" s="22"/>
      <c r="F1296" s="22"/>
      <c r="G1296" s="22"/>
      <c r="H1296" s="22"/>
      <c r="I1296" s="22"/>
      <c r="J1296" s="22"/>
      <c r="K1296" s="22"/>
    </row>
    <row r="1297">
      <c r="A1297" s="22"/>
      <c r="B1297" s="22"/>
      <c r="C1297" s="22"/>
      <c r="D1297" s="22"/>
      <c r="E1297" s="22"/>
      <c r="F1297" s="22"/>
      <c r="G1297" s="22"/>
      <c r="H1297" s="22"/>
      <c r="I1297" s="22"/>
      <c r="J1297" s="22"/>
      <c r="K1297" s="22"/>
    </row>
    <row r="1298">
      <c r="A1298" s="22"/>
      <c r="B1298" s="22"/>
      <c r="C1298" s="22"/>
      <c r="D1298" s="22"/>
      <c r="E1298" s="22"/>
      <c r="F1298" s="22"/>
      <c r="G1298" s="22"/>
      <c r="H1298" s="22"/>
      <c r="I1298" s="22"/>
      <c r="J1298" s="22"/>
      <c r="K1298" s="22"/>
    </row>
    <row r="1299">
      <c r="A1299" s="22"/>
      <c r="B1299" s="22"/>
      <c r="C1299" s="22"/>
      <c r="D1299" s="22"/>
      <c r="E1299" s="22"/>
      <c r="F1299" s="22"/>
      <c r="G1299" s="22"/>
      <c r="H1299" s="22"/>
      <c r="I1299" s="22"/>
      <c r="J1299" s="22"/>
      <c r="K1299" s="22"/>
    </row>
    <row r="1300">
      <c r="A1300" s="22"/>
      <c r="B1300" s="22"/>
      <c r="C1300" s="22"/>
      <c r="D1300" s="22"/>
      <c r="E1300" s="22"/>
      <c r="F1300" s="22"/>
      <c r="G1300" s="22"/>
      <c r="H1300" s="22"/>
      <c r="I1300" s="22"/>
      <c r="J1300" s="22"/>
      <c r="K1300" s="22"/>
    </row>
    <row r="1301">
      <c r="A1301" s="22"/>
      <c r="B1301" s="22"/>
      <c r="C1301" s="22"/>
      <c r="D1301" s="22"/>
      <c r="E1301" s="22"/>
      <c r="F1301" s="22"/>
      <c r="G1301" s="22"/>
      <c r="H1301" s="22"/>
      <c r="I1301" s="22"/>
      <c r="J1301" s="22"/>
      <c r="K1301" s="22"/>
    </row>
    <row r="1302">
      <c r="A1302" s="22"/>
      <c r="B1302" s="22"/>
      <c r="C1302" s="22"/>
      <c r="D1302" s="22"/>
      <c r="E1302" s="22"/>
      <c r="F1302" s="22"/>
      <c r="G1302" s="22"/>
      <c r="H1302" s="22"/>
      <c r="I1302" s="22"/>
      <c r="J1302" s="22"/>
      <c r="K1302" s="22"/>
    </row>
    <row r="1303">
      <c r="A1303" s="22"/>
      <c r="B1303" s="22"/>
      <c r="C1303" s="22"/>
      <c r="D1303" s="22"/>
      <c r="E1303" s="22"/>
      <c r="F1303" s="22"/>
      <c r="G1303" s="22"/>
      <c r="H1303" s="22"/>
      <c r="I1303" s="22"/>
      <c r="J1303" s="22"/>
      <c r="K1303" s="22"/>
    </row>
    <row r="1304">
      <c r="A1304" s="22"/>
      <c r="B1304" s="22"/>
      <c r="C1304" s="22"/>
      <c r="D1304" s="22"/>
      <c r="E1304" s="22"/>
      <c r="F1304" s="22"/>
      <c r="G1304" s="22"/>
      <c r="H1304" s="22"/>
      <c r="I1304" s="22"/>
      <c r="J1304" s="22"/>
      <c r="K1304" s="22"/>
    </row>
    <row r="1305">
      <c r="A1305" s="22"/>
      <c r="B1305" s="22"/>
      <c r="C1305" s="22"/>
      <c r="D1305" s="22"/>
      <c r="E1305" s="22"/>
      <c r="F1305" s="22"/>
      <c r="G1305" s="22"/>
      <c r="H1305" s="22"/>
      <c r="I1305" s="22"/>
      <c r="J1305" s="22"/>
      <c r="K1305" s="22"/>
    </row>
    <row r="1306">
      <c r="A1306" s="22"/>
      <c r="B1306" s="22"/>
      <c r="C1306" s="22"/>
      <c r="D1306" s="22"/>
      <c r="E1306" s="22"/>
      <c r="F1306" s="22"/>
      <c r="G1306" s="22"/>
      <c r="H1306" s="22"/>
      <c r="I1306" s="22"/>
      <c r="J1306" s="22"/>
      <c r="K1306" s="22"/>
    </row>
    <row r="1307">
      <c r="A1307" s="22"/>
      <c r="B1307" s="22"/>
      <c r="C1307" s="22"/>
      <c r="D1307" s="22"/>
      <c r="E1307" s="22"/>
      <c r="F1307" s="22"/>
      <c r="G1307" s="22"/>
      <c r="H1307" s="22"/>
      <c r="I1307" s="22"/>
      <c r="J1307" s="22"/>
      <c r="K1307" s="22"/>
    </row>
    <row r="1308">
      <c r="A1308" s="22"/>
      <c r="B1308" s="22"/>
      <c r="C1308" s="22"/>
      <c r="D1308" s="22"/>
      <c r="E1308" s="22"/>
      <c r="F1308" s="22"/>
      <c r="G1308" s="22"/>
      <c r="H1308" s="22"/>
      <c r="I1308" s="22"/>
      <c r="J1308" s="22"/>
      <c r="K1308" s="22"/>
    </row>
    <row r="1309">
      <c r="A1309" s="22"/>
      <c r="B1309" s="22"/>
      <c r="C1309" s="22"/>
      <c r="D1309" s="22"/>
      <c r="E1309" s="22"/>
      <c r="F1309" s="22"/>
      <c r="G1309" s="22"/>
      <c r="H1309" s="22"/>
      <c r="I1309" s="22"/>
      <c r="J1309" s="22"/>
      <c r="K1309" s="22"/>
    </row>
    <row r="1310">
      <c r="A1310" s="22"/>
      <c r="B1310" s="22"/>
      <c r="C1310" s="22"/>
      <c r="D1310" s="22"/>
      <c r="E1310" s="22"/>
      <c r="F1310" s="22"/>
      <c r="G1310" s="22"/>
      <c r="H1310" s="22"/>
      <c r="I1310" s="22"/>
      <c r="J1310" s="22"/>
      <c r="K1310" s="22"/>
    </row>
    <row r="1311">
      <c r="A1311" s="22"/>
      <c r="B1311" s="22"/>
      <c r="C1311" s="22"/>
      <c r="D1311" s="22"/>
      <c r="E1311" s="22"/>
      <c r="F1311" s="22"/>
      <c r="G1311" s="22"/>
      <c r="H1311" s="22"/>
      <c r="I1311" s="22"/>
      <c r="J1311" s="22"/>
      <c r="K1311" s="22"/>
    </row>
    <row r="1312">
      <c r="A1312" s="22"/>
      <c r="B1312" s="22"/>
      <c r="C1312" s="22"/>
      <c r="D1312" s="22"/>
      <c r="E1312" s="22"/>
      <c r="F1312" s="22"/>
      <c r="G1312" s="22"/>
      <c r="H1312" s="22"/>
      <c r="I1312" s="22"/>
      <c r="J1312" s="22"/>
      <c r="K1312" s="22"/>
    </row>
    <row r="1313">
      <c r="A1313" s="22"/>
      <c r="B1313" s="22"/>
      <c r="C1313" s="22"/>
      <c r="D1313" s="22"/>
      <c r="E1313" s="22"/>
      <c r="F1313" s="22"/>
      <c r="G1313" s="22"/>
      <c r="H1313" s="22"/>
      <c r="I1313" s="22"/>
      <c r="J1313" s="22"/>
      <c r="K1313" s="22"/>
    </row>
    <row r="1314">
      <c r="A1314" s="22"/>
      <c r="B1314" s="22"/>
      <c r="C1314" s="22"/>
      <c r="D1314" s="22"/>
      <c r="E1314" s="22"/>
      <c r="F1314" s="22"/>
      <c r="G1314" s="22"/>
      <c r="H1314" s="22"/>
      <c r="I1314" s="22"/>
      <c r="J1314" s="22"/>
      <c r="K1314" s="22"/>
    </row>
    <row r="1315">
      <c r="A1315" s="22"/>
      <c r="B1315" s="22"/>
      <c r="C1315" s="22"/>
      <c r="D1315" s="22"/>
      <c r="E1315" s="22"/>
      <c r="F1315" s="22"/>
      <c r="G1315" s="22"/>
      <c r="H1315" s="22"/>
      <c r="I1315" s="22"/>
      <c r="J1315" s="22"/>
      <c r="K1315" s="22"/>
    </row>
    <row r="1316">
      <c r="A1316" s="22"/>
      <c r="B1316" s="22"/>
      <c r="C1316" s="22"/>
      <c r="D1316" s="22"/>
      <c r="E1316" s="22"/>
      <c r="F1316" s="22"/>
      <c r="G1316" s="22"/>
      <c r="H1316" s="22"/>
      <c r="I1316" s="22"/>
      <c r="J1316" s="22"/>
      <c r="K1316" s="22"/>
    </row>
    <row r="1317">
      <c r="A1317" s="22"/>
      <c r="B1317" s="22"/>
      <c r="C1317" s="22"/>
      <c r="D1317" s="22"/>
      <c r="E1317" s="22"/>
      <c r="F1317" s="22"/>
      <c r="G1317" s="22"/>
      <c r="H1317" s="22"/>
      <c r="I1317" s="22"/>
      <c r="J1317" s="22"/>
      <c r="K1317" s="22"/>
    </row>
    <row r="1318">
      <c r="A1318" s="22"/>
      <c r="B1318" s="22"/>
      <c r="C1318" s="22"/>
      <c r="D1318" s="22"/>
      <c r="E1318" s="22"/>
      <c r="F1318" s="22"/>
      <c r="G1318" s="22"/>
      <c r="H1318" s="22"/>
      <c r="I1318" s="22"/>
      <c r="J1318" s="22"/>
      <c r="K1318" s="22"/>
    </row>
    <row r="1319">
      <c r="A1319" s="22"/>
      <c r="B1319" s="22"/>
      <c r="C1319" s="22"/>
      <c r="D1319" s="22"/>
      <c r="E1319" s="22"/>
      <c r="F1319" s="22"/>
      <c r="G1319" s="22"/>
      <c r="H1319" s="22"/>
      <c r="I1319" s="22"/>
      <c r="J1319" s="22"/>
      <c r="K1319" s="22"/>
    </row>
    <row r="1320">
      <c r="A1320" s="22"/>
      <c r="B1320" s="22"/>
      <c r="C1320" s="22"/>
      <c r="D1320" s="22"/>
      <c r="E1320" s="22"/>
      <c r="F1320" s="22"/>
      <c r="G1320" s="22"/>
      <c r="H1320" s="22"/>
      <c r="I1320" s="22"/>
      <c r="J1320" s="22"/>
      <c r="K1320" s="22"/>
    </row>
    <row r="1321">
      <c r="A1321" s="22"/>
      <c r="B1321" s="22"/>
      <c r="C1321" s="22"/>
      <c r="D1321" s="22"/>
      <c r="E1321" s="22"/>
      <c r="F1321" s="22"/>
      <c r="G1321" s="22"/>
      <c r="H1321" s="22"/>
      <c r="I1321" s="22"/>
      <c r="J1321" s="22"/>
      <c r="K1321" s="22"/>
    </row>
    <row r="1322">
      <c r="A1322" s="22"/>
      <c r="B1322" s="22"/>
      <c r="C1322" s="22"/>
      <c r="D1322" s="22"/>
      <c r="E1322" s="22"/>
      <c r="F1322" s="22"/>
      <c r="G1322" s="22"/>
      <c r="H1322" s="22"/>
      <c r="I1322" s="22"/>
      <c r="J1322" s="22"/>
      <c r="K1322" s="22"/>
    </row>
    <row r="1323">
      <c r="A1323" s="22"/>
      <c r="B1323" s="22"/>
      <c r="C1323" s="22"/>
      <c r="D1323" s="22"/>
      <c r="E1323" s="22"/>
      <c r="F1323" s="22"/>
      <c r="G1323" s="22"/>
      <c r="H1323" s="22"/>
      <c r="I1323" s="22"/>
      <c r="J1323" s="22"/>
      <c r="K1323" s="22"/>
    </row>
    <row r="1324">
      <c r="A1324" s="22"/>
      <c r="B1324" s="22"/>
      <c r="C1324" s="22"/>
      <c r="D1324" s="22"/>
      <c r="E1324" s="22"/>
      <c r="F1324" s="22"/>
      <c r="G1324" s="22"/>
      <c r="H1324" s="22"/>
      <c r="I1324" s="22"/>
      <c r="J1324" s="22"/>
      <c r="K1324" s="22"/>
    </row>
  </sheetData>
  <conditionalFormatting sqref="A1">
    <cfRule type="notContainsBlanks" dxfId="0" priority="1">
      <formula>LEN(TRIM(A1))&gt;0</formula>
    </cfRule>
  </conditionalFormatting>
  <conditionalFormatting sqref="B13:C14 B34:C34 B44:C48 D44:H47 I44:I48 B50:K51 B86:C89 D87:I89 B106:C109 B132:C135 D133:I135 B152:C153 D153:J153 B173:C174 D174:E174 B203:C205 D204:E205 B221:C223 D222:E223 B266:C268 D267:E268 B305:C307 D306:E307 B344:C346 D345:E346 B365:C366 D366:E366 B380:C381 D381:E381 B413:C414 D414:E414 B425:C427 D426:E427 B446:C448 D447:E448 B470:C471 D471:E471 B494:C495 D495:E495 B521:C522 D522:E522 B542:C543 D543:E543 B572:C573 D573:E573 B596:C597 D597:E597 B620:C621 D621:E621 B644:C645 D645:E645 B689:C690 D690:E690 B731:C732 D732:E732 B749:C750 D750:E750 B767:C768 D768:E768 B803:C804 D804:E804 B821:C822 D822:E822 B842:C843 D843:E843 B860:C861 D861:E861 B872:C873 D873:E873">
    <cfRule type="cellIs" dxfId="3" priority="2" operator="equal">
      <formula>"---"</formula>
    </cfRule>
  </conditionalFormatting>
  <conditionalFormatting sqref="B12:C14 B25:I29 D31:H31 B32:C34 I32:I34 D33:H33 B48:C48 I48 F49:F51 B50:E51 G50:K51 B86:C89 D87:I89 B106:C109 B132:C135 D133:I135 B152:C153 D153:J153 B173:C174 D174:E174 B203:C205 D204:E205 B221:C223 D222:E223 B266:C268 D267:E268 B305:C307 D306:E307 B344:C346 D345:E346 B365:C366 D366:E366 B380:C381 D381:E381 B413:C414 D414:E414 B425:C427 D426:E427 B446:C448 D447:E448 B470:C471 D471:E471 B494:C495 D495:E495 B521:C522 D522:E522 B542:C543 D543:E543 B572:C573 D573:E573 B596:C597 D597:E597 B620:C621 D621:E621 B644:C645 D645:E645 B689:C690 D690:E690 B731:C732 D732:E732 B749:C750 D750:E750 B767:C768 D768:E768 B803:C804 D804:E804 B821:C822 D822:E822 B842:C843 D843:E843 B860:C861 D861:E861 B872:C873 D873:E873">
    <cfRule type="cellIs" dxfId="3" priority="3" operator="equal">
      <formula>"---"</formula>
    </cfRule>
  </conditionalFormatting>
  <conditionalFormatting sqref="B7:C14 D14:I14 B32:C34 B48:C48 B50:D51 E50 B86:C89 D88 F88 H88 B106:C109 B132:C135 D133 F133 H133 B152:C153 D153 B173:C174 D174 B203:C205 D204:D205 E205 B221:C223 D222:D223 E223 B266:C268 D267:D268 E268 B305:C307 D306:D307 E307 B344:C346 D345:D346 E346 B365:C366 D366 B380:C381 D381 B413:C414 D414 B425:C427 D426:D427 E427 B446:C448 D447:D448 B470:C471 D471 B494:C495 D495 B521:C522 D522 B542:C543 D543 B572:C573 D573 B596:C597 D597 B620:C621 D621 B644:C645 D645 B689:C690 D690 B731:C732 D732 B749:C750 D750 B767:C768 D768 B803:C804 D804 B821:C822 D822 B842:C843 D843 B860:C861 D861 B872:C873 D873">
    <cfRule type="cellIs" dxfId="3" priority="4" operator="equal">
      <formula>"---"</formula>
    </cfRule>
  </conditionalFormatting>
  <conditionalFormatting sqref="B75:I89 B106:C109 B132:C135 D133:I135 B152:C153 D153:J153 B173:C174 D174:E174 B203:C205 D204:E205 B221:C223 D222:E223 B266:C268 D267:E268 B305:C307 D306:E307 B344:C346 D345:E346 B365:C366 D366:E366 B380:C381 D381:E381 B413:C414 D414:E414 B425:C427 D426:E427 B446:C448 D447:E448 B470:C471 D471:E471 B494:C495 D495:E495 B521:C522 D522:E522 B542:C543 D543:E543 B572:C573 D573:E573 B596:C597 D597:E597 B620:C621 D621:E621 B644:C645 D645:E645 B689:C690 D690:E690 B731:C732 D732:E732 B749:C750 D750:E750 B767:C768 D768:E768 B803:C804 D804:E804 B821:C822 D822:E822 B842:C843 D843:E843 B860:C861 D861:E861 B872:C873 D873:E873">
    <cfRule type="cellIs" dxfId="3" priority="5" operator="equal">
      <formula>"---"</formula>
    </cfRule>
  </conditionalFormatting>
  <conditionalFormatting sqref="B101:C109 D105:I109 B132:C135 B152:D153 B173:D174 B203:C205 D203:D204 B221:C223 D221:D222 B266:C268 D266:D267 B305:C307 D305:D306 B344:C346 D344:D345 B365:D366 B380:D381 B413:D414 B425:C427 D425:D426 B446:D448 B470:D471 B494:D495 B521:D522 B542:D543 B572:D573 B596:D597 B620:D621 B644:D645 B689:D690 B731:D732 B749:D750 B767:D768 B803:D804 B821:D822 B842:D843 B860:D861 B872:D873">
    <cfRule type="cellIs" dxfId="3" priority="6" operator="equal">
      <formula>"---"</formula>
    </cfRule>
  </conditionalFormatting>
  <conditionalFormatting sqref="B125:I135 B153:J153 B174:E174 B204:E205 B222:E223 B267:E268 B306:E307 B345:E346 B366:E366 B381:E381 B414:E414 B426:E427 B447:E448 B471:E471 B495:E495 B522:E522 B543:E543 B573:E573 B597:E597 B621:E621 B645:E645 B690:E690 B732:E732 B750:E750 B768:E768 B804:E804 B822:E822 B843:E843 B861:E861 B873:E873">
    <cfRule type="cellIs" dxfId="3" priority="7" operator="equal">
      <formula>"---"</formula>
    </cfRule>
  </conditionalFormatting>
  <conditionalFormatting sqref="B147:D151">
    <cfRule type="cellIs" dxfId="3" priority="8" operator="equal">
      <formula>"---"</formula>
    </cfRule>
  </conditionalFormatting>
  <conditionalFormatting sqref="B167:B172 C167:D174 E173:E174 B203:E205 B221:E223 B266:E268 B305:E307 B344:E346 B365:E366 B380:E381 B413:E414 B425:E427 B446:E448 B470:E471 B494:E495 B521:E522 B542:E543 B572:E573 B596:E597 B620:E621 B644:E645 B689:E690 B731:E732 B749:E750 B767:E768 B803:E804 B821:E822 B842:E843 B860:E861 B872:E873">
    <cfRule type="cellIs" dxfId="3" priority="9" operator="equal">
      <formula>"---"</formula>
    </cfRule>
  </conditionalFormatting>
  <conditionalFormatting sqref="B194:B202 C194:D205 B221:D223 B266:D268 B305:D307 B344:D346 B365:D366 B380:D381 B413:D414 B425:D426 B446:D448 B470:D471 B494:D495 B521:D522 B542:D543 B572:D573 B596:D597 B620:D621 B644:D645 B689:D690 B731:D732 B749:D750 B767:D768 B803:D804 B821:D822 B842:D843 B860:D861 B872:D873">
    <cfRule type="cellIs" dxfId="3" priority="10" operator="equal">
      <formula>"---"</formula>
    </cfRule>
  </conditionalFormatting>
  <conditionalFormatting sqref="B216:B220 C216:D223 B266:D268 B305:D307 B344:D346 B365:D366 B380:D381 B413:D414 B425:D427 B446:D448 B470:D471 B494:D495 B521:D522 B542:D543 B572:D573 B596:D597 B620:D621 B644:D645 B689:D690 B731:D732 B749:D750 B767:D768 B803:D804 B821:D822 B842:D843 B860:D861 B872:D873">
    <cfRule type="cellIs" dxfId="3" priority="11" operator="equal">
      <formula>"---"</formula>
    </cfRule>
  </conditionalFormatting>
  <conditionalFormatting sqref="B252:B265 C252:D268 B305:D307 B344:D346 B365:D366 B380:D381 B413:D414 B425:D427 B446:D448 B470:D471 B494:D495 B521:D522 B542:D543 B572:D573 B596:D597 B620:D621 B644:D645 B689:D690 B731:D732 B749:D750 B767:D768 B803:D804 B821:D822 B842:D843 B860:D861 B872:D873">
    <cfRule type="cellIs" dxfId="3" priority="12" operator="equal">
      <formula>"---"</formula>
    </cfRule>
  </conditionalFormatting>
  <conditionalFormatting sqref="B293:B304 C293:D307 B344:D346 B365:D366 B380:D381 B413:D414 B425:D427 B446:D448 B470:D471 B494:D495 B521:D522 B542:D543 B572:D573 B596:D597 B620:D621 B644:D645 B689:D690 B731:D732 B749:D750 B767:D768 B803:D804 B821:D822 B842:D843 B860:D861 B872:D873">
    <cfRule type="cellIs" dxfId="3" priority="13" operator="equal">
      <formula>"---"</formula>
    </cfRule>
  </conditionalFormatting>
  <conditionalFormatting sqref="B332:B343 C332:D346 B365:D366 B380:D381 B413:D414 B425:D427 B446:D448 B470:D471 B494:D495 B521:D522 B542:D543 B572:D573 B596:D597 B620:D621 B644:D645 B689:D690 B731:D732 B749:D750 B767:D768 B803:D804 B821:D822 B842:D843 B860:D861 B872:D873">
    <cfRule type="cellIs" dxfId="3" priority="14" operator="equal">
      <formula>"---"</formula>
    </cfRule>
  </conditionalFormatting>
  <conditionalFormatting sqref="B358:B364 C358:D366 B380:D381 B413:D414 B425:D427 B440:B445 C440:D448 B463:B469 C463:D471 B487:B493 C487:D495 B513:B520 C513:D522 B536:B541 C536:D543 B563:B571 C563:D573 B589:B595 C589:D597 B613:B619 C613:D621 B637:B643 C637:D645 B675:B688 C675:D690 B718:B730 C718:D732 B744:B748 C744:D750 B762:B766 C762:D768 B792:B802 C792:D804 B816:B820 C816:D822 B836:B841 C836:D843 B855:B859 C855:D861 B869:B871 C869:D873">
    <cfRule type="cellIs" dxfId="3" priority="15" operator="equal">
      <formula>"---"</formula>
    </cfRule>
  </conditionalFormatting>
  <conditionalFormatting sqref="B376:B379 C376:D381 E380:E381 B402:B412 C402:D414 E413:E414 B421:D422 B424 C424:D427 E425:E427">
    <cfRule type="cellIs" dxfId="3" priority="16" operator="equal">
      <formula>"---"</formula>
    </cfRule>
  </conditionalFormatting>
  <drawing r:id="rId1"/>
</worksheet>
</file>

<file path=xl/worksheets/sheet6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1" width="55.43"/>
  </cols>
  <sheetData>
    <row r="1">
      <c r="A1" s="306"/>
      <c r="B1" s="231" t="s">
        <v>1283</v>
      </c>
      <c r="C1" s="231" t="s">
        <v>6144</v>
      </c>
      <c r="D1" s="231" t="s">
        <v>6145</v>
      </c>
      <c r="E1" s="231" t="s">
        <v>6146</v>
      </c>
      <c r="F1" s="231" t="s">
        <v>6147</v>
      </c>
      <c r="G1" s="231" t="s">
        <v>6148</v>
      </c>
      <c r="H1" s="231" t="s">
        <v>6149</v>
      </c>
      <c r="I1" s="231" t="s">
        <v>6150</v>
      </c>
      <c r="J1" s="231" t="s">
        <v>6151</v>
      </c>
      <c r="K1" s="231" t="s">
        <v>6152</v>
      </c>
      <c r="L1" s="308" t="s">
        <v>588</v>
      </c>
      <c r="M1" s="308" t="s">
        <v>6153</v>
      </c>
      <c r="N1" s="308" t="s">
        <v>6154</v>
      </c>
    </row>
    <row r="2">
      <c r="A2" s="135" t="s">
        <v>595</v>
      </c>
      <c r="B2" s="232" t="str">
        <f>TwitterOutcome!B13</f>
        <v>50.00</v>
      </c>
      <c r="C2" s="233" t="str">
        <f t="shared" ref="C2:C7" si="1">AVERAGE(D2:E2)</f>
        <v>50.00</v>
      </c>
      <c r="D2" s="234" t="str">
        <f>TwitterOutcome!B9</f>
        <v>50.00</v>
      </c>
      <c r="E2" s="234" t="str">
        <f>TwitterOutcome!C9</f>
        <v>50.00</v>
      </c>
      <c r="F2" s="236" t="str">
        <f>$C2</f>
        <v>50.00</v>
      </c>
      <c r="G2" s="309"/>
      <c r="H2" s="309"/>
      <c r="I2" s="310" t="str">
        <f>$C2</f>
        <v>50.00</v>
      </c>
      <c r="J2" s="309"/>
      <c r="K2" s="309"/>
      <c r="L2" s="311" t="str">
        <f>$C2</f>
        <v>50.00</v>
      </c>
      <c r="M2" s="178"/>
      <c r="N2" s="178"/>
    </row>
    <row r="3">
      <c r="A3" s="113" t="s">
        <v>596</v>
      </c>
      <c r="B3" s="232" t="str">
        <f>TwitterOutcome!B34</f>
        <v>33.33</v>
      </c>
      <c r="C3" s="233" t="str">
        <f t="shared" si="1"/>
        <v>33.33</v>
      </c>
      <c r="D3" s="234" t="str">
        <f>TwitterOutcome!B29</f>
        <v>33.33</v>
      </c>
      <c r="E3" s="234" t="str">
        <f>TwitterOutcome!C29</f>
        <v>33.33</v>
      </c>
      <c r="F3" s="238" t="str">
        <f t="shared" ref="F3:F5" si="2">AVERAGE(G3:H3)</f>
        <v>33.33</v>
      </c>
      <c r="G3" s="234" t="str">
        <f>TwitterOutcome!D29</f>
        <v>33.33</v>
      </c>
      <c r="H3" s="234" t="str">
        <f>TwitterOutcome!E29</f>
        <v>33.33</v>
      </c>
      <c r="I3" s="312" t="str">
        <f t="shared" ref="I3:I5" si="3">AVERAGE(J3:K3)</f>
        <v>33.33</v>
      </c>
      <c r="J3" s="234" t="str">
        <f>TwitterOutcome!F29</f>
        <v>33.33</v>
      </c>
      <c r="K3" s="234" t="str">
        <f>TwitterOutcome!G29</f>
        <v>33.33</v>
      </c>
      <c r="L3" s="313" t="str">
        <f t="shared" ref="L3:L5" si="4">AVERAGE(M3:N3)</f>
        <v>33.33</v>
      </c>
      <c r="M3" s="234" t="str">
        <f>TwitterOutcome!H29</f>
        <v>33.33</v>
      </c>
      <c r="N3" s="234" t="str">
        <f>TwitterOutcome!I29</f>
        <v>33.33</v>
      </c>
    </row>
    <row r="4">
      <c r="A4" s="113" t="s">
        <v>597</v>
      </c>
      <c r="B4" s="232" t="str">
        <f>TwitterOutcome!B51</f>
        <v>12.50</v>
      </c>
      <c r="C4" s="233" t="str">
        <f t="shared" si="1"/>
        <v>12.50</v>
      </c>
      <c r="D4" s="234" t="str">
        <f>TwitterOutcome!B47</f>
        <v>25.00</v>
      </c>
      <c r="E4" s="234" t="str">
        <f>TwitterOutcome!C47</f>
        <v>0.00</v>
      </c>
      <c r="F4" s="238" t="str">
        <f t="shared" si="2"/>
        <v>12.50</v>
      </c>
      <c r="G4" s="234" t="str">
        <f>TwitterOutcome!D47</f>
        <v>25.00</v>
      </c>
      <c r="H4" s="234" t="str">
        <f>TwitterOutcome!E47</f>
        <v>0.00</v>
      </c>
      <c r="I4" s="312" t="str">
        <f t="shared" si="3"/>
        <v>12.50</v>
      </c>
      <c r="J4" s="234" t="str">
        <f>TwitterOutcome!F47</f>
        <v>25.00</v>
      </c>
      <c r="K4" s="234" t="str">
        <f>TwitterOutcome!G47</f>
        <v>0.00</v>
      </c>
      <c r="L4" s="313" t="str">
        <f t="shared" si="4"/>
        <v>12.50</v>
      </c>
      <c r="M4" s="234" t="str">
        <f>TwitterOutcome!H47</f>
        <v>25.00</v>
      </c>
      <c r="N4" s="234" t="str">
        <f>TwitterOutcome!I47</f>
        <v>0.00</v>
      </c>
    </row>
    <row r="5">
      <c r="A5" s="113" t="s">
        <v>598</v>
      </c>
      <c r="B5" s="232" t="str">
        <f>TwitterOutcome!B89</f>
        <v>2.78</v>
      </c>
      <c r="C5" s="233" t="str">
        <f t="shared" si="1"/>
        <v>2.78</v>
      </c>
      <c r="D5" s="234" t="str">
        <f>TwitterOutcome!B85</f>
        <v>0.00</v>
      </c>
      <c r="E5" s="234" t="str">
        <f>TwitterOutcome!C85</f>
        <v>5.56</v>
      </c>
      <c r="F5" s="238" t="str">
        <f t="shared" si="2"/>
        <v>2.78</v>
      </c>
      <c r="G5" s="234" t="str">
        <f>TwitterOutcome!D85</f>
        <v>0.00</v>
      </c>
      <c r="H5" s="234" t="str">
        <f>TwitterOutcome!E85</f>
        <v>5.56</v>
      </c>
      <c r="I5" s="312" t="str">
        <f t="shared" si="3"/>
        <v>2.78</v>
      </c>
      <c r="J5" s="234" t="str">
        <f>TwitterOutcome!F85</f>
        <v>0.00</v>
      </c>
      <c r="K5" s="234" t="str">
        <f>TwitterOutcome!G85</f>
        <v>5.56</v>
      </c>
      <c r="L5" s="313" t="str">
        <f t="shared" si="4"/>
        <v>2.78</v>
      </c>
      <c r="M5" s="234" t="str">
        <f>TwitterOutcome!H85</f>
        <v>0.00</v>
      </c>
      <c r="N5" s="234" t="str">
        <f>TwitterOutcome!I85</f>
        <v>5.56</v>
      </c>
    </row>
    <row r="6">
      <c r="A6" s="113" t="s">
        <v>599</v>
      </c>
      <c r="B6" s="232" t="str">
        <f>TwitterOutcome!B109</f>
        <v>50.00</v>
      </c>
      <c r="C6" s="233" t="str">
        <f t="shared" si="1"/>
        <v>50.00</v>
      </c>
      <c r="D6" s="234" t="str">
        <f>TwitterOutcome!B105</f>
        <v>50.00</v>
      </c>
      <c r="E6" s="234" t="str">
        <f>TwitterOutcome!C105</f>
        <v>50.00</v>
      </c>
      <c r="F6" s="236" t="str">
        <f>$C6</f>
        <v>50.00</v>
      </c>
      <c r="G6" s="309" t="str">
        <f>TwitterOutcome!D105</f>
        <v/>
      </c>
      <c r="H6" s="309" t="str">
        <f>TwitterOutcome!E105</f>
        <v/>
      </c>
      <c r="I6" s="310" t="str">
        <f>$C6</f>
        <v>50.00</v>
      </c>
      <c r="J6" s="309" t="str">
        <f>TwitterOutcome!F105</f>
        <v/>
      </c>
      <c r="K6" s="309" t="str">
        <f>TwitterOutcome!G105</f>
        <v/>
      </c>
      <c r="L6" s="311" t="str">
        <f>$C6</f>
        <v>50.00</v>
      </c>
      <c r="M6" s="178" t="str">
        <f>TwitterOutcome!H105</f>
        <v/>
      </c>
      <c r="N6" s="178" t="str">
        <f>TwitterOutcome!I105</f>
        <v/>
      </c>
    </row>
    <row r="7">
      <c r="A7" s="145" t="s">
        <v>600</v>
      </c>
      <c r="B7" s="240" t="str">
        <f>TwitterOutcome!B135</f>
        <v>30.00</v>
      </c>
      <c r="C7" s="241" t="str">
        <f t="shared" si="1"/>
        <v>30.00</v>
      </c>
      <c r="D7" s="242" t="str">
        <f>TwitterOutcome!B131</f>
        <v>40.00</v>
      </c>
      <c r="E7" s="242" t="str">
        <f>TwitterOutcome!C131</f>
        <v>20.00</v>
      </c>
      <c r="F7" s="244" t="str">
        <f>AVERAGE(G7:H7)</f>
        <v>30.00</v>
      </c>
      <c r="G7" s="242" t="str">
        <f>TwitterOutcome!D131</f>
        <v>40.00</v>
      </c>
      <c r="H7" s="242" t="str">
        <f>TwitterOutcome!E131</f>
        <v>20.00</v>
      </c>
      <c r="I7" s="314" t="str">
        <f>AVERAGE(J7:K7)</f>
        <v>30.00</v>
      </c>
      <c r="J7" s="242" t="str">
        <f>TwitterOutcome!F131</f>
        <v>40.00</v>
      </c>
      <c r="K7" s="242" t="str">
        <f>TwitterOutcome!G131</f>
        <v>20.00</v>
      </c>
      <c r="L7" s="315" t="str">
        <f>AVERAGE(M7:N7)</f>
        <v>30.00</v>
      </c>
      <c r="M7" s="242" t="str">
        <f>TwitterOutcome!H131</f>
        <v>40.00</v>
      </c>
      <c r="N7" s="242" t="str">
        <f>TwitterOutcome!I131</f>
        <v>20.00</v>
      </c>
    </row>
    <row r="8">
      <c r="A8" s="113" t="s">
        <v>601</v>
      </c>
      <c r="B8" s="232" t="str">
        <f>TwitterOutcome!B153</f>
        <v>77.78</v>
      </c>
      <c r="C8" s="246"/>
      <c r="D8" s="178"/>
      <c r="E8" s="178"/>
      <c r="F8" s="238" t="str">
        <f>TwitterOutcome!B151</f>
        <v>100.00</v>
      </c>
      <c r="G8" s="178"/>
      <c r="H8" s="178"/>
      <c r="I8" s="312" t="str">
        <f>TwitterOutcome!C151</f>
        <v>66.67</v>
      </c>
      <c r="J8" s="178"/>
      <c r="K8" s="178"/>
      <c r="L8" s="313" t="str">
        <f>TwitterOutcome!D151</f>
        <v>66.67</v>
      </c>
      <c r="M8" s="178"/>
      <c r="N8" s="178"/>
    </row>
    <row r="9">
      <c r="A9" s="113" t="s">
        <v>602</v>
      </c>
      <c r="B9" s="232" t="str">
        <f>TwitterOutcome!B174</f>
        <v>29.17</v>
      </c>
      <c r="C9" s="246"/>
      <c r="D9" s="178"/>
      <c r="E9" s="178"/>
      <c r="F9" s="238" t="str">
        <f>TwitterOutcome!B172</f>
        <v>37.50</v>
      </c>
      <c r="G9" s="178"/>
      <c r="H9" s="178"/>
      <c r="I9" s="312" t="str">
        <f>TwitterOutcome!C172</f>
        <v>37.50</v>
      </c>
      <c r="J9" s="178"/>
      <c r="K9" s="178"/>
      <c r="L9" s="313" t="str">
        <f>TwitterOutcome!D172</f>
        <v>12.50</v>
      </c>
      <c r="M9" s="178"/>
      <c r="N9" s="178"/>
    </row>
    <row r="10">
      <c r="A10" s="113" t="s">
        <v>603</v>
      </c>
      <c r="B10" s="232" t="str">
        <f>TwitterOutcome!B204</f>
        <v>64.29</v>
      </c>
      <c r="C10" s="246"/>
      <c r="D10" s="178"/>
      <c r="E10" s="178"/>
      <c r="F10" s="238" t="str">
        <f>TwitterOutcome!B202</f>
        <v>64.29</v>
      </c>
      <c r="G10" s="178"/>
      <c r="H10" s="178"/>
      <c r="I10" s="312" t="str">
        <f>TwitterOutcome!C202</f>
        <v>64.29</v>
      </c>
      <c r="J10" s="178"/>
      <c r="K10" s="178"/>
      <c r="L10" s="313" t="str">
        <f>TwitterOutcome!D202</f>
        <v>64.29</v>
      </c>
      <c r="M10" s="178"/>
      <c r="N10" s="178"/>
    </row>
    <row r="11">
      <c r="A11" s="113" t="s">
        <v>604</v>
      </c>
      <c r="B11" s="232" t="str">
        <f>TwitterOutcome!B222</f>
        <v>27.78</v>
      </c>
      <c r="C11" s="246"/>
      <c r="D11" s="178"/>
      <c r="E11" s="178"/>
      <c r="F11" s="238" t="str">
        <f>TwitterOutcome!B220</f>
        <v>83.33</v>
      </c>
      <c r="G11" s="178"/>
      <c r="H11" s="178"/>
      <c r="I11" s="312" t="str">
        <f>TwitterOutcome!C220</f>
        <v>0.00</v>
      </c>
      <c r="J11" s="178"/>
      <c r="K11" s="178"/>
      <c r="L11" s="313" t="str">
        <f>TwitterOutcome!D220</f>
        <v>0.00</v>
      </c>
      <c r="M11" s="178"/>
      <c r="N11" s="178"/>
    </row>
    <row r="12">
      <c r="A12" s="113" t="s">
        <v>605</v>
      </c>
      <c r="B12" s="232" t="str">
        <f>TwitterOutcome!B267</f>
        <v>33.33</v>
      </c>
      <c r="C12" s="246"/>
      <c r="D12" s="178"/>
      <c r="E12" s="178"/>
      <c r="F12" s="238" t="str">
        <f>TwitterOutcome!B265</f>
        <v>79.17</v>
      </c>
      <c r="G12" s="178"/>
      <c r="H12" s="178"/>
      <c r="I12" s="312" t="str">
        <f>TwitterOutcome!C265</f>
        <v>12.50</v>
      </c>
      <c r="J12" s="178"/>
      <c r="K12" s="178"/>
      <c r="L12" s="313" t="str">
        <f>TwitterOutcome!D265</f>
        <v>8.33</v>
      </c>
      <c r="M12" s="178"/>
      <c r="N12" s="178"/>
    </row>
    <row r="13">
      <c r="A13" s="113" t="s">
        <v>606</v>
      </c>
      <c r="B13" s="232" t="str">
        <f>TwitterOutcome!B306</f>
        <v>23.33</v>
      </c>
      <c r="C13" s="246"/>
      <c r="D13" s="178"/>
      <c r="E13" s="178"/>
      <c r="F13" s="238" t="str">
        <f>TwitterOutcome!B304</f>
        <v>70.00</v>
      </c>
      <c r="G13" s="178"/>
      <c r="H13" s="178"/>
      <c r="I13" s="312" t="str">
        <f>TwitterOutcome!C304</f>
        <v>0.00</v>
      </c>
      <c r="J13" s="178"/>
      <c r="K13" s="178"/>
      <c r="L13" s="313" t="str">
        <f>TwitterOutcome!D304</f>
        <v>0.00</v>
      </c>
      <c r="M13" s="178"/>
      <c r="N13" s="178"/>
    </row>
    <row r="14">
      <c r="A14" s="113" t="s">
        <v>607</v>
      </c>
      <c r="B14" s="232" t="str">
        <f>TwitterOutcome!B345</f>
        <v>46.30</v>
      </c>
      <c r="C14" s="246"/>
      <c r="D14" s="178"/>
      <c r="E14" s="178"/>
      <c r="F14" s="238" t="str">
        <f>TwitterOutcome!B343</f>
        <v>50.00</v>
      </c>
      <c r="G14" s="178"/>
      <c r="H14" s="178"/>
      <c r="I14" s="312" t="str">
        <f>TwitterOutcome!C343</f>
        <v>44.44</v>
      </c>
      <c r="J14" s="178"/>
      <c r="K14" s="178"/>
      <c r="L14" s="313" t="str">
        <f>TwitterOutcome!D343</f>
        <v>44.44</v>
      </c>
      <c r="M14" s="178"/>
      <c r="N14" s="178"/>
    </row>
    <row r="15">
      <c r="A15" s="113" t="s">
        <v>608</v>
      </c>
      <c r="B15" s="232" t="str">
        <f>TwitterOutcome!B366</f>
        <v>41.67</v>
      </c>
      <c r="C15" s="246"/>
      <c r="D15" s="178"/>
      <c r="E15" s="178"/>
      <c r="F15" s="238" t="str">
        <f>TwitterOutcome!B364</f>
        <v>62.50</v>
      </c>
      <c r="G15" s="178"/>
      <c r="H15" s="178"/>
      <c r="I15" s="312" t="str">
        <f>TwitterOutcome!C364</f>
        <v>62.50</v>
      </c>
      <c r="J15" s="178"/>
      <c r="K15" s="178"/>
      <c r="L15" s="313" t="str">
        <f>TwitterOutcome!D364</f>
        <v>0.00</v>
      </c>
      <c r="M15" s="178"/>
      <c r="N15" s="178"/>
    </row>
    <row r="16">
      <c r="A16" s="113" t="s">
        <v>609</v>
      </c>
      <c r="B16" s="232" t="str">
        <f>TwitterOutcome!B381</f>
        <v>N/A</v>
      </c>
      <c r="C16" s="246"/>
      <c r="D16" s="178"/>
      <c r="E16" s="178"/>
      <c r="F16" s="238" t="str">
        <f>TwitterOutcome!B379</f>
        <v>N/A</v>
      </c>
      <c r="G16" s="178"/>
      <c r="H16" s="178"/>
      <c r="I16" s="312" t="str">
        <f>TwitterOutcome!C379</f>
        <v>N/A</v>
      </c>
      <c r="J16" s="178"/>
      <c r="K16" s="178"/>
      <c r="L16" s="313" t="str">
        <f>TwitterOutcome!D379</f>
        <v>N/A</v>
      </c>
      <c r="M16" s="178"/>
      <c r="N16" s="178"/>
    </row>
    <row r="17">
      <c r="A17" s="113" t="s">
        <v>610</v>
      </c>
      <c r="B17" s="232" t="str">
        <f>TwitterOutcome!B414</f>
        <v>N/A</v>
      </c>
      <c r="C17" s="246"/>
      <c r="D17" s="178"/>
      <c r="E17" s="178"/>
      <c r="F17" s="238" t="str">
        <f>TwitterOutcome!B412</f>
        <v>N/A</v>
      </c>
      <c r="G17" s="178"/>
      <c r="H17" s="178"/>
      <c r="I17" s="312" t="str">
        <f>TwitterOutcome!C412</f>
        <v>N/A</v>
      </c>
      <c r="J17" s="178"/>
      <c r="K17" s="178"/>
      <c r="L17" s="313" t="str">
        <f>TwitterOutcome!D412</f>
        <v>N/A</v>
      </c>
      <c r="M17" s="178"/>
      <c r="N17" s="178"/>
    </row>
    <row r="18">
      <c r="A18" s="145" t="s">
        <v>611</v>
      </c>
      <c r="B18" s="240" t="str">
        <f>TwitterOutcome!B426</f>
        <v>100.00</v>
      </c>
      <c r="C18" s="249"/>
      <c r="D18" s="191"/>
      <c r="E18" s="191"/>
      <c r="F18" s="244" t="str">
        <f>TwitterOutcome!B424</f>
        <v>100.00</v>
      </c>
      <c r="G18" s="191"/>
      <c r="H18" s="191"/>
      <c r="I18" s="314" t="str">
        <f>TwitterOutcome!C424</f>
        <v>100.00</v>
      </c>
      <c r="J18" s="191"/>
      <c r="K18" s="191"/>
      <c r="L18" s="315" t="str">
        <f>TwitterOutcome!D424</f>
        <v>100.00</v>
      </c>
      <c r="M18" s="191"/>
      <c r="N18" s="191"/>
    </row>
    <row r="19">
      <c r="A19" s="113" t="s">
        <v>612</v>
      </c>
      <c r="B19" s="232" t="str">
        <f>TwitterOutcome!B447</f>
        <v>77.78</v>
      </c>
      <c r="C19" s="246"/>
      <c r="D19" s="178"/>
      <c r="E19" s="178"/>
      <c r="F19" s="238" t="str">
        <f>TwitterOutcome!B445</f>
        <v>100.00</v>
      </c>
      <c r="G19" s="178"/>
      <c r="H19" s="178"/>
      <c r="I19" s="312" t="str">
        <f>TwitterOutcome!C445</f>
        <v>66.67</v>
      </c>
      <c r="J19" s="178"/>
      <c r="K19" s="178"/>
      <c r="L19" s="313" t="str">
        <f>TwitterOutcome!D445</f>
        <v>66.67</v>
      </c>
      <c r="M19" s="178"/>
      <c r="N19" s="178"/>
    </row>
    <row r="20">
      <c r="A20" s="113" t="s">
        <v>613</v>
      </c>
      <c r="B20" s="232" t="str">
        <f>TwitterOutcome!B471</f>
        <v>50.00</v>
      </c>
      <c r="C20" s="246"/>
      <c r="D20" s="178"/>
      <c r="E20" s="178"/>
      <c r="F20" s="238" t="str">
        <f>TwitterOutcome!B469</f>
        <v>75.00</v>
      </c>
      <c r="G20" s="178"/>
      <c r="H20" s="178"/>
      <c r="I20" s="312" t="str">
        <f>TwitterOutcome!C469</f>
        <v>50.00</v>
      </c>
      <c r="J20" s="178"/>
      <c r="K20" s="178"/>
      <c r="L20" s="313" t="str">
        <f>TwitterOutcome!D469</f>
        <v>25.00</v>
      </c>
      <c r="M20" s="178"/>
      <c r="N20" s="178"/>
    </row>
    <row r="21">
      <c r="A21" s="113" t="s">
        <v>614</v>
      </c>
      <c r="B21" s="232" t="str">
        <f>TwitterOutcome!B495</f>
        <v>66.67</v>
      </c>
      <c r="C21" s="246"/>
      <c r="D21" s="178"/>
      <c r="E21" s="178"/>
      <c r="F21" s="238" t="str">
        <f>TwitterOutcome!B493</f>
        <v>66.67</v>
      </c>
      <c r="G21" s="178"/>
      <c r="H21" s="178"/>
      <c r="I21" s="312" t="str">
        <f>TwitterOutcome!C493</f>
        <v>66.67</v>
      </c>
      <c r="J21" s="178"/>
      <c r="K21" s="178"/>
      <c r="L21" s="313" t="str">
        <f>TwitterOutcome!D493</f>
        <v>66.67</v>
      </c>
      <c r="M21" s="178"/>
      <c r="N21" s="178"/>
    </row>
    <row r="22">
      <c r="A22" s="113" t="s">
        <v>615</v>
      </c>
      <c r="B22" s="232" t="str">
        <f>TwitterOutcome!B522</f>
        <v>62.50</v>
      </c>
      <c r="C22" s="246"/>
      <c r="D22" s="178"/>
      <c r="E22" s="178"/>
      <c r="F22" s="238" t="str">
        <f>TwitterOutcome!B520</f>
        <v>62.50</v>
      </c>
      <c r="G22" s="178"/>
      <c r="H22" s="178"/>
      <c r="I22" s="312" t="str">
        <f>TwitterOutcome!C520</f>
        <v>62.50</v>
      </c>
      <c r="J22" s="178"/>
      <c r="K22" s="178"/>
      <c r="L22" s="313" t="str">
        <f>TwitterOutcome!D520</f>
        <v>62.50</v>
      </c>
      <c r="M22" s="178"/>
      <c r="N22" s="178"/>
    </row>
    <row r="23">
      <c r="A23" s="113" t="s">
        <v>616</v>
      </c>
      <c r="B23" s="232" t="str">
        <f>TwitterOutcome!B543</f>
        <v>70.83</v>
      </c>
      <c r="C23" s="246"/>
      <c r="D23" s="178"/>
      <c r="E23" s="178"/>
      <c r="F23" s="238" t="str">
        <f>TwitterOutcome!B541</f>
        <v>75.00</v>
      </c>
      <c r="G23" s="178"/>
      <c r="H23" s="178"/>
      <c r="I23" s="312" t="str">
        <f>TwitterOutcome!C541</f>
        <v>62.50</v>
      </c>
      <c r="J23" s="178"/>
      <c r="K23" s="178"/>
      <c r="L23" s="313" t="str">
        <f>TwitterOutcome!D541</f>
        <v>75.00</v>
      </c>
      <c r="M23" s="178"/>
      <c r="N23" s="178"/>
    </row>
    <row r="24">
      <c r="A24" s="113" t="s">
        <v>617</v>
      </c>
      <c r="B24" s="232" t="str">
        <f>TwitterOutcome!B573</f>
        <v>50.00</v>
      </c>
      <c r="C24" s="246"/>
      <c r="D24" s="178"/>
      <c r="E24" s="178"/>
      <c r="F24" s="238" t="str">
        <f>TwitterOutcome!B571</f>
        <v>80.00</v>
      </c>
      <c r="G24" s="178"/>
      <c r="H24" s="178"/>
      <c r="I24" s="312" t="str">
        <f>TwitterOutcome!C571</f>
        <v>30.00</v>
      </c>
      <c r="J24" s="178"/>
      <c r="K24" s="178"/>
      <c r="L24" s="313" t="str">
        <f>TwitterOutcome!D571</f>
        <v>40.00</v>
      </c>
      <c r="M24" s="178"/>
      <c r="N24" s="178"/>
    </row>
    <row r="25">
      <c r="A25" s="113" t="s">
        <v>618</v>
      </c>
      <c r="B25" s="232" t="str">
        <f>TwitterOutcome!B597</f>
        <v>41.67</v>
      </c>
      <c r="C25" s="246"/>
      <c r="D25" s="178"/>
      <c r="E25" s="178"/>
      <c r="F25" s="238" t="str">
        <f>TwitterOutcome!B595</f>
        <v>50.00</v>
      </c>
      <c r="G25" s="178"/>
      <c r="H25" s="178"/>
      <c r="I25" s="312" t="str">
        <f>TwitterOutcome!C595</f>
        <v>25.00</v>
      </c>
      <c r="J25" s="178"/>
      <c r="K25" s="178"/>
      <c r="L25" s="313" t="str">
        <f>TwitterOutcome!D595</f>
        <v>50.00</v>
      </c>
      <c r="M25" s="178"/>
      <c r="N25" s="178"/>
    </row>
    <row r="26">
      <c r="A26" s="113" t="s">
        <v>619</v>
      </c>
      <c r="B26" s="232" t="str">
        <f>TwitterOutcome!B621</f>
        <v>25.00</v>
      </c>
      <c r="C26" s="246"/>
      <c r="D26" s="178"/>
      <c r="E26" s="178"/>
      <c r="F26" s="238" t="str">
        <f>TwitterOutcome!B619</f>
        <v>75.00</v>
      </c>
      <c r="G26" s="178"/>
      <c r="H26" s="178"/>
      <c r="I26" s="312" t="str">
        <f>TwitterOutcome!C619</f>
        <v>0.00</v>
      </c>
      <c r="J26" s="178"/>
      <c r="K26" s="178"/>
      <c r="L26" s="313" t="str">
        <f>TwitterOutcome!D619</f>
        <v>0.00</v>
      </c>
      <c r="M26" s="178"/>
      <c r="N26" s="178"/>
    </row>
    <row r="27">
      <c r="A27" s="113" t="s">
        <v>620</v>
      </c>
      <c r="B27" s="232" t="str">
        <f>TwitterOutcome!B645</f>
        <v>73.33</v>
      </c>
      <c r="C27" s="246"/>
      <c r="D27" s="178"/>
      <c r="E27" s="178"/>
      <c r="F27" s="238" t="str">
        <f>TwitterOutcome!B643</f>
        <v>100.00</v>
      </c>
      <c r="G27" s="178"/>
      <c r="H27" s="178"/>
      <c r="I27" s="312" t="str">
        <f>TwitterOutcome!C643</f>
        <v>20.00</v>
      </c>
      <c r="J27" s="178"/>
      <c r="K27" s="178"/>
      <c r="L27" s="313" t="str">
        <f>TwitterOutcome!D643</f>
        <v>100.00</v>
      </c>
      <c r="M27" s="178"/>
      <c r="N27" s="178"/>
    </row>
    <row r="28">
      <c r="A28" s="113" t="s">
        <v>621</v>
      </c>
      <c r="B28" s="232" t="str">
        <f>TwitterOutcome!B690</f>
        <v>54.17</v>
      </c>
      <c r="C28" s="246"/>
      <c r="D28" s="178"/>
      <c r="E28" s="178"/>
      <c r="F28" s="238" t="str">
        <f>TwitterOutcome!B688</f>
        <v>54.17</v>
      </c>
      <c r="G28" s="178"/>
      <c r="H28" s="178"/>
      <c r="I28" s="312" t="str">
        <f>TwitterOutcome!C688</f>
        <v>54.17</v>
      </c>
      <c r="J28" s="178"/>
      <c r="K28" s="178"/>
      <c r="L28" s="313" t="str">
        <f>TwitterOutcome!D688</f>
        <v>54.17</v>
      </c>
      <c r="M28" s="178"/>
      <c r="N28" s="178"/>
    </row>
    <row r="29">
      <c r="A29" s="113" t="s">
        <v>622</v>
      </c>
      <c r="B29" s="232" t="str">
        <f>TwitterOutcome!B732</f>
        <v>86.36</v>
      </c>
      <c r="C29" s="246"/>
      <c r="D29" s="178"/>
      <c r="E29" s="178"/>
      <c r="F29" s="238" t="str">
        <f>TwitterOutcome!B730</f>
        <v>86.36</v>
      </c>
      <c r="G29" s="178"/>
      <c r="H29" s="178"/>
      <c r="I29" s="312" t="str">
        <f>TwitterOutcome!C730</f>
        <v>86.36</v>
      </c>
      <c r="J29" s="178"/>
      <c r="K29" s="178"/>
      <c r="L29" s="313" t="str">
        <f>TwitterOutcome!D730</f>
        <v>86.36</v>
      </c>
      <c r="M29" s="178"/>
      <c r="N29" s="178"/>
    </row>
    <row r="30">
      <c r="A30" s="113" t="s">
        <v>623</v>
      </c>
      <c r="B30" s="232" t="str">
        <f>TwitterOutcome!B750</f>
        <v>66.67</v>
      </c>
      <c r="C30" s="246"/>
      <c r="D30" s="178"/>
      <c r="E30" s="178"/>
      <c r="F30" s="238" t="str">
        <f>TwitterOutcome!B748</f>
        <v>66.67</v>
      </c>
      <c r="G30" s="178"/>
      <c r="H30" s="178"/>
      <c r="I30" s="312" t="str">
        <f>TwitterOutcome!C748</f>
        <v>66.67</v>
      </c>
      <c r="J30" s="178"/>
      <c r="K30" s="178"/>
      <c r="L30" s="313" t="str">
        <f>TwitterOutcome!D748</f>
        <v>66.67</v>
      </c>
      <c r="M30" s="178"/>
      <c r="N30" s="178"/>
    </row>
    <row r="31">
      <c r="A31" s="113" t="s">
        <v>624</v>
      </c>
      <c r="B31" s="232" t="str">
        <f>TwitterOutcome!B768</f>
        <v>66.67</v>
      </c>
      <c r="C31" s="246"/>
      <c r="D31" s="178"/>
      <c r="E31" s="178"/>
      <c r="F31" s="238" t="str">
        <f>TwitterOutcome!B766</f>
        <v>66.67</v>
      </c>
      <c r="G31" s="178"/>
      <c r="H31" s="178"/>
      <c r="I31" s="312" t="str">
        <f>TwitterOutcome!C766</f>
        <v>66.67</v>
      </c>
      <c r="J31" s="178"/>
      <c r="K31" s="178"/>
      <c r="L31" s="313" t="str">
        <f>TwitterOutcome!D766</f>
        <v>66.67</v>
      </c>
      <c r="M31" s="178"/>
      <c r="N31" s="178"/>
    </row>
    <row r="32">
      <c r="A32" s="113" t="s">
        <v>625</v>
      </c>
      <c r="B32" s="232" t="str">
        <f>TwitterOutcome!B804</f>
        <v>66.67</v>
      </c>
      <c r="C32" s="246"/>
      <c r="D32" s="178"/>
      <c r="E32" s="178"/>
      <c r="F32" s="238" t="str">
        <f>TwitterOutcome!B802</f>
        <v>66.67</v>
      </c>
      <c r="G32" s="178"/>
      <c r="H32" s="178"/>
      <c r="I32" s="312" t="str">
        <f>TwitterOutcome!C802</f>
        <v>66.67</v>
      </c>
      <c r="J32" s="178"/>
      <c r="K32" s="178"/>
      <c r="L32" s="313" t="str">
        <f>TwitterOutcome!D802</f>
        <v>66.67</v>
      </c>
      <c r="M32" s="178"/>
      <c r="N32" s="178"/>
    </row>
    <row r="33">
      <c r="A33" s="113" t="s">
        <v>626</v>
      </c>
      <c r="B33" s="232" t="str">
        <f>TwitterOutcome!B822</f>
        <v>0.00</v>
      </c>
      <c r="C33" s="246"/>
      <c r="D33" s="178"/>
      <c r="E33" s="178"/>
      <c r="F33" s="238" t="str">
        <f>TwitterOutcome!B820</f>
        <v>0.00</v>
      </c>
      <c r="G33" s="178"/>
      <c r="H33" s="178"/>
      <c r="I33" s="312" t="str">
        <f>TwitterOutcome!C820</f>
        <v>0.00</v>
      </c>
      <c r="J33" s="178"/>
      <c r="K33" s="178"/>
      <c r="L33" s="313" t="str">
        <f>TwitterOutcome!D820</f>
        <v>0.00</v>
      </c>
      <c r="M33" s="178"/>
      <c r="N33" s="178"/>
    </row>
    <row r="34">
      <c r="A34" s="113" t="s">
        <v>627</v>
      </c>
      <c r="B34" s="232" t="str">
        <f>TwitterOutcome!B843</f>
        <v>16.67</v>
      </c>
      <c r="C34" s="246"/>
      <c r="D34" s="178"/>
      <c r="E34" s="178"/>
      <c r="F34" s="238" t="str">
        <f>TwitterOutcome!B841</f>
        <v>50.00</v>
      </c>
      <c r="G34" s="178"/>
      <c r="H34" s="178"/>
      <c r="I34" s="312" t="str">
        <f>TwitterOutcome!C841</f>
        <v>0.00</v>
      </c>
      <c r="J34" s="178"/>
      <c r="K34" s="178"/>
      <c r="L34" s="313" t="str">
        <f>TwitterOutcome!D841</f>
        <v>0.00</v>
      </c>
      <c r="M34" s="178"/>
      <c r="N34" s="178"/>
    </row>
    <row r="35">
      <c r="A35" s="113" t="s">
        <v>628</v>
      </c>
      <c r="B35" s="232" t="str">
        <f>TwitterOutcome!B861</f>
        <v>27.78</v>
      </c>
      <c r="C35" s="246"/>
      <c r="D35" s="178"/>
      <c r="E35" s="178"/>
      <c r="F35" s="238" t="str">
        <f>TwitterOutcome!B859</f>
        <v>83.33</v>
      </c>
      <c r="G35" s="178"/>
      <c r="H35" s="178"/>
      <c r="I35" s="312" t="str">
        <f>TwitterOutcome!C859</f>
        <v>0.00</v>
      </c>
      <c r="J35" s="178"/>
      <c r="K35" s="178"/>
      <c r="L35" s="313" t="str">
        <f>TwitterOutcome!D859</f>
        <v>0.00</v>
      </c>
      <c r="M35" s="178"/>
      <c r="N35" s="178"/>
    </row>
    <row r="36">
      <c r="A36" s="145" t="s">
        <v>629</v>
      </c>
      <c r="B36" s="232" t="str">
        <f>TwitterOutcome!B873</f>
        <v>50.00</v>
      </c>
      <c r="C36" s="246"/>
      <c r="D36" s="178"/>
      <c r="E36" s="178"/>
      <c r="F36" s="238" t="str">
        <f>TwitterOutcome!B871</f>
        <v>100.00</v>
      </c>
      <c r="G36" s="178"/>
      <c r="H36" s="178"/>
      <c r="I36" s="312" t="str">
        <f>TwitterOutcome!C871</f>
        <v>50.00</v>
      </c>
      <c r="J36" s="178"/>
      <c r="K36" s="178"/>
      <c r="L36" s="313" t="str">
        <f>TwitterOutcome!D871</f>
        <v>0.00</v>
      </c>
      <c r="M36" s="178"/>
      <c r="N36" s="178"/>
    </row>
    <row r="37">
      <c r="A37" s="1"/>
      <c r="B37" s="251"/>
      <c r="C37" s="252"/>
      <c r="D37" s="253"/>
      <c r="E37" s="253"/>
      <c r="F37" s="255"/>
      <c r="G37" s="253"/>
      <c r="H37" s="253"/>
      <c r="I37" s="316"/>
      <c r="J37" s="253"/>
      <c r="K37" s="253"/>
      <c r="L37" s="317"/>
      <c r="M37" s="253"/>
      <c r="N37" s="253"/>
    </row>
    <row r="38">
      <c r="A38" s="257" t="s">
        <v>1295</v>
      </c>
      <c r="B38" s="258" t="str">
        <f>AVERAGE(B2:B36)</f>
        <v>47.73</v>
      </c>
      <c r="C38" s="258" t="str">
        <f t="shared" ref="C38:E38" si="5">AVERAGE(C2:C7)</f>
        <v>29.77</v>
      </c>
      <c r="D38" s="258" t="str">
        <f t="shared" si="5"/>
        <v>33.06</v>
      </c>
      <c r="E38" s="258" t="str">
        <f t="shared" si="5"/>
        <v>26.48</v>
      </c>
      <c r="F38" s="258" t="str">
        <f>AVERAGE(F2:F36)</f>
        <v>63.13</v>
      </c>
      <c r="G38" s="258"/>
      <c r="H38" s="258"/>
      <c r="I38" s="258" t="str">
        <f>AVERAGE(I2:I36)</f>
        <v>40.62</v>
      </c>
      <c r="J38" s="258"/>
      <c r="K38" s="258"/>
      <c r="L38" s="258" t="str">
        <f>AVERAGE(L2:L36)</f>
        <v>39.43</v>
      </c>
      <c r="M38" s="258"/>
      <c r="N38" s="318"/>
    </row>
    <row r="39">
      <c r="A39" s="259" t="s">
        <v>1296</v>
      </c>
      <c r="B39" s="251" t="str">
        <f>AVERAGE(B2:B7)</f>
        <v>29.77</v>
      </c>
      <c r="C39" s="260"/>
      <c r="D39" s="261"/>
      <c r="E39" s="261"/>
      <c r="F39" s="255" t="str">
        <f>AVERAGE(F2:F7)</f>
        <v>29.77</v>
      </c>
      <c r="G39" s="261"/>
      <c r="H39" s="261"/>
      <c r="I39" s="316" t="str">
        <f>AVERAGE(I2:I7)</f>
        <v>29.77</v>
      </c>
      <c r="J39" s="261"/>
      <c r="K39" s="261"/>
      <c r="L39" s="317" t="str">
        <f>AVERAGE(L2:L7)</f>
        <v>29.77</v>
      </c>
      <c r="M39" s="261"/>
      <c r="N39" s="261"/>
    </row>
    <row r="40">
      <c r="A40" s="264" t="s">
        <v>1297</v>
      </c>
      <c r="B40" s="251" t="str">
        <f>AVERAGE(B8:B18)</f>
        <v>49.29</v>
      </c>
      <c r="C40" s="260"/>
      <c r="D40" s="265"/>
      <c r="E40" s="265"/>
      <c r="F40" s="255" t="str">
        <f>AVERAGE(F8:F18)</f>
        <v>71.87</v>
      </c>
      <c r="G40" s="265"/>
      <c r="H40" s="265"/>
      <c r="I40" s="316" t="str">
        <f>AVERAGE(I8:I18)</f>
        <v>43.10</v>
      </c>
      <c r="J40" s="265"/>
      <c r="K40" s="265"/>
      <c r="L40" s="317" t="str">
        <f>AVERAGE(L8:L18)</f>
        <v>32.91</v>
      </c>
      <c r="M40" s="265"/>
      <c r="N40" s="265"/>
    </row>
    <row r="41">
      <c r="A41" s="264" t="s">
        <v>1298</v>
      </c>
      <c r="B41" s="251" t="str">
        <f>AVERAGE(B19:B36)</f>
        <v>52.93</v>
      </c>
      <c r="C41" s="260"/>
      <c r="D41" s="265"/>
      <c r="E41" s="265"/>
      <c r="F41" s="255" t="str">
        <f>AVERAGE(F19:F36)</f>
        <v>69.89</v>
      </c>
      <c r="G41" s="265"/>
      <c r="H41" s="265"/>
      <c r="I41" s="316" t="str">
        <f>AVERAGE(I19:I36)</f>
        <v>42.99</v>
      </c>
      <c r="J41" s="265"/>
      <c r="K41" s="265"/>
      <c r="L41" s="317" t="str">
        <f>AVERAGE(L19:L36)</f>
        <v>45.91</v>
      </c>
      <c r="M41" s="265"/>
      <c r="N41" s="265"/>
    </row>
    <row r="42">
      <c r="A42" s="10"/>
      <c r="B42" s="266"/>
      <c r="C42" s="10"/>
      <c r="D42" s="10"/>
      <c r="E42" s="10"/>
      <c r="F42" s="10"/>
      <c r="G42" s="10"/>
      <c r="H42" s="10"/>
      <c r="I42" s="10"/>
      <c r="J42" s="10"/>
      <c r="K42" s="10"/>
      <c r="L42" s="10"/>
      <c r="M42" s="10"/>
      <c r="N42" s="10"/>
    </row>
    <row r="43">
      <c r="A43" s="267"/>
      <c r="B43" s="266"/>
      <c r="C43" s="10"/>
      <c r="D43" s="10"/>
      <c r="E43" s="10"/>
      <c r="F43" s="10"/>
      <c r="G43" s="10"/>
      <c r="H43" s="10"/>
      <c r="I43" s="10"/>
      <c r="J43" s="10"/>
      <c r="K43" s="10"/>
      <c r="L43" s="10"/>
      <c r="M43" s="10"/>
      <c r="N43" s="10"/>
    </row>
  </sheetData>
  <conditionalFormatting sqref="A2:A36">
    <cfRule type="cellIs" dxfId="0" priority="1" operator="equal">
      <formula>"N/A"</formula>
    </cfRule>
  </conditionalFormatting>
  <conditionalFormatting sqref="A2:A36">
    <cfRule type="cellIs" dxfId="1" priority="2" operator="equal">
      <formula>"not selected"</formula>
    </cfRule>
  </conditionalFormatting>
  <conditionalFormatting sqref="A2:A36">
    <cfRule type="cellIs" dxfId="2" priority="3" operator="equal">
      <formula>"#DIV/0!"</formula>
    </cfRule>
  </conditionalFormatting>
  <conditionalFormatting sqref="A2:A36">
    <cfRule type="cellIs" dxfId="2" priority="4" operator="equal">
      <formula>"checkx"</formula>
    </cfRule>
  </conditionalFormatting>
  <drawing r:id="rId1"/>
</worksheet>
</file>

<file path=xl/worksheets/sheet6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2" max="2" width="63.86"/>
    <col customWidth="1" min="3" max="3" width="57.86"/>
    <col customWidth="1" min="4" max="4" width="17.71"/>
  </cols>
  <sheetData>
    <row r="1">
      <c r="A1" s="268" t="s">
        <v>1299</v>
      </c>
      <c r="B1" s="268" t="s">
        <v>1300</v>
      </c>
      <c r="C1" s="426" t="s">
        <v>1301</v>
      </c>
      <c r="D1" s="574" t="s">
        <v>1302</v>
      </c>
      <c r="E1" s="268" t="s">
        <v>1303</v>
      </c>
    </row>
    <row r="2">
      <c r="A2" s="332">
        <v>1.0</v>
      </c>
      <c r="B2" s="333" t="s">
        <v>6155</v>
      </c>
      <c r="C2" s="575" t="s">
        <v>6156</v>
      </c>
      <c r="D2" s="576" t="s">
        <v>6157</v>
      </c>
      <c r="E2" s="577" t="s">
        <v>6158</v>
      </c>
    </row>
    <row r="3">
      <c r="A3" s="269">
        <v>2.0</v>
      </c>
      <c r="B3" s="270" t="s">
        <v>6159</v>
      </c>
      <c r="C3" s="271" t="s">
        <v>6160</v>
      </c>
      <c r="D3" s="322"/>
      <c r="E3" s="577" t="s">
        <v>6158</v>
      </c>
    </row>
    <row r="4">
      <c r="A4" s="269">
        <v>3.0</v>
      </c>
      <c r="B4" s="270" t="s">
        <v>6161</v>
      </c>
      <c r="C4" s="271" t="s">
        <v>6162</v>
      </c>
      <c r="D4" s="320"/>
      <c r="E4" s="577" t="s">
        <v>6158</v>
      </c>
    </row>
    <row r="5">
      <c r="A5" s="269">
        <v>4.0</v>
      </c>
      <c r="B5" s="270" t="s">
        <v>6163</v>
      </c>
      <c r="C5" s="271" t="s">
        <v>6164</v>
      </c>
      <c r="D5" s="320"/>
      <c r="E5" s="270" t="s">
        <v>6165</v>
      </c>
    </row>
    <row r="6">
      <c r="A6" s="269">
        <v>5.0</v>
      </c>
      <c r="B6" s="270" t="s">
        <v>6166</v>
      </c>
      <c r="C6" s="271" t="s">
        <v>6167</v>
      </c>
      <c r="D6" s="320"/>
      <c r="E6" s="270" t="s">
        <v>6165</v>
      </c>
    </row>
    <row r="7">
      <c r="A7" s="269">
        <v>6.0</v>
      </c>
      <c r="B7" s="270" t="s">
        <v>6168</v>
      </c>
      <c r="C7" s="271" t="s">
        <v>6169</v>
      </c>
      <c r="D7" s="320"/>
      <c r="E7" s="270" t="s">
        <v>6165</v>
      </c>
    </row>
    <row r="8">
      <c r="A8" s="269">
        <v>7.0</v>
      </c>
      <c r="B8" s="270" t="s">
        <v>6170</v>
      </c>
      <c r="C8" s="271" t="s">
        <v>6171</v>
      </c>
      <c r="D8" s="320"/>
      <c r="E8" s="270" t="s">
        <v>6165</v>
      </c>
    </row>
    <row r="9">
      <c r="A9" s="269">
        <v>8.0</v>
      </c>
      <c r="B9" s="270" t="s">
        <v>6172</v>
      </c>
      <c r="C9" s="271" t="s">
        <v>6173</v>
      </c>
      <c r="D9" s="320"/>
      <c r="E9" s="270" t="s">
        <v>6165</v>
      </c>
    </row>
    <row r="10">
      <c r="A10" s="269">
        <v>9.0</v>
      </c>
      <c r="B10" s="270" t="s">
        <v>6174</v>
      </c>
      <c r="C10" s="271" t="s">
        <v>6175</v>
      </c>
      <c r="D10" s="320"/>
      <c r="E10" s="270" t="s">
        <v>6165</v>
      </c>
    </row>
    <row r="11">
      <c r="A11" s="269">
        <v>10.0</v>
      </c>
      <c r="B11" s="270" t="s">
        <v>6176</v>
      </c>
      <c r="C11" s="271" t="s">
        <v>6177</v>
      </c>
      <c r="D11" s="578" t="s">
        <v>6178</v>
      </c>
      <c r="E11" s="270" t="s">
        <v>6165</v>
      </c>
    </row>
    <row r="12">
      <c r="A12" s="269">
        <v>11.0</v>
      </c>
      <c r="B12" s="270" t="s">
        <v>6179</v>
      </c>
      <c r="C12" s="271" t="s">
        <v>6180</v>
      </c>
      <c r="D12" s="578" t="s">
        <v>6181</v>
      </c>
      <c r="E12" s="270" t="s">
        <v>6182</v>
      </c>
    </row>
    <row r="13">
      <c r="A13" s="269">
        <v>12.0</v>
      </c>
      <c r="B13" s="270" t="s">
        <v>6183</v>
      </c>
      <c r="C13" s="271" t="s">
        <v>6184</v>
      </c>
      <c r="D13" s="320"/>
      <c r="E13" s="270" t="s">
        <v>6182</v>
      </c>
    </row>
    <row r="14">
      <c r="A14" s="269">
        <v>13.0</v>
      </c>
      <c r="B14" s="270" t="s">
        <v>6185</v>
      </c>
      <c r="C14" s="271" t="s">
        <v>6186</v>
      </c>
      <c r="D14" s="320"/>
      <c r="E14" s="270" t="s">
        <v>6182</v>
      </c>
    </row>
    <row r="15">
      <c r="A15" s="269">
        <v>14.0</v>
      </c>
      <c r="B15" s="270" t="s">
        <v>6187</v>
      </c>
      <c r="C15" s="271" t="s">
        <v>6188</v>
      </c>
      <c r="D15" s="320"/>
      <c r="E15" s="270" t="s">
        <v>6182</v>
      </c>
    </row>
    <row r="16">
      <c r="A16" s="269">
        <v>15.0</v>
      </c>
      <c r="B16" s="270" t="s">
        <v>6189</v>
      </c>
      <c r="C16" s="271" t="s">
        <v>6190</v>
      </c>
      <c r="D16" s="320"/>
      <c r="E16" s="270" t="s">
        <v>6182</v>
      </c>
    </row>
    <row r="17">
      <c r="A17" s="269">
        <v>16.0</v>
      </c>
      <c r="B17" s="270" t="s">
        <v>6191</v>
      </c>
      <c r="C17" s="271" t="s">
        <v>6192</v>
      </c>
      <c r="D17" s="320"/>
      <c r="E17" s="270" t="s">
        <v>6182</v>
      </c>
    </row>
    <row r="18">
      <c r="A18" s="269">
        <v>17.0</v>
      </c>
      <c r="B18" s="270" t="s">
        <v>6193</v>
      </c>
      <c r="C18" s="271" t="s">
        <v>6194</v>
      </c>
      <c r="D18" s="320"/>
      <c r="E18" s="270" t="s">
        <v>6182</v>
      </c>
    </row>
    <row r="19">
      <c r="A19" s="269">
        <v>18.0</v>
      </c>
      <c r="B19" s="270" t="s">
        <v>6195</v>
      </c>
      <c r="C19" s="271" t="s">
        <v>6196</v>
      </c>
      <c r="D19" s="320"/>
      <c r="E19" s="270" t="s">
        <v>6182</v>
      </c>
    </row>
    <row r="20">
      <c r="A20" s="269">
        <v>19.0</v>
      </c>
      <c r="B20" s="270" t="s">
        <v>6197</v>
      </c>
      <c r="C20" s="271" t="s">
        <v>6198</v>
      </c>
      <c r="D20" s="320"/>
      <c r="E20" s="270" t="s">
        <v>6182</v>
      </c>
    </row>
    <row r="21">
      <c r="A21" s="269">
        <v>20.0</v>
      </c>
      <c r="B21" s="270" t="s">
        <v>6199</v>
      </c>
      <c r="C21" s="271" t="s">
        <v>6188</v>
      </c>
      <c r="D21" s="320"/>
      <c r="E21" s="270" t="s">
        <v>6200</v>
      </c>
    </row>
    <row r="22">
      <c r="A22" s="269">
        <v>21.0</v>
      </c>
      <c r="B22" s="270" t="s">
        <v>6201</v>
      </c>
      <c r="C22" s="271" t="s">
        <v>6202</v>
      </c>
      <c r="D22" s="320"/>
      <c r="E22" s="270" t="s">
        <v>6200</v>
      </c>
    </row>
    <row r="23">
      <c r="A23" s="269">
        <v>22.0</v>
      </c>
      <c r="B23" s="270" t="s">
        <v>6203</v>
      </c>
      <c r="C23" s="271" t="s">
        <v>6204</v>
      </c>
      <c r="D23" s="320"/>
      <c r="E23" s="270" t="s">
        <v>6200</v>
      </c>
    </row>
    <row r="24">
      <c r="A24" s="269">
        <v>23.0</v>
      </c>
      <c r="B24" s="270" t="s">
        <v>6205</v>
      </c>
      <c r="C24" s="271" t="s">
        <v>6206</v>
      </c>
      <c r="D24" s="320"/>
      <c r="E24" s="270" t="s">
        <v>6200</v>
      </c>
    </row>
    <row r="25">
      <c r="A25" s="269">
        <v>24.0</v>
      </c>
      <c r="B25" s="270" t="s">
        <v>6207</v>
      </c>
      <c r="C25" s="271" t="s">
        <v>6208</v>
      </c>
      <c r="D25" s="320"/>
      <c r="E25" s="270" t="s">
        <v>6200</v>
      </c>
    </row>
    <row r="26">
      <c r="A26" s="269">
        <v>25.0</v>
      </c>
      <c r="B26" s="270" t="s">
        <v>6209</v>
      </c>
      <c r="C26" s="271" t="s">
        <v>6160</v>
      </c>
      <c r="D26" s="320"/>
      <c r="E26" s="270" t="s">
        <v>6210</v>
      </c>
    </row>
    <row r="27">
      <c r="A27" s="269">
        <v>26.0</v>
      </c>
      <c r="B27" s="270" t="s">
        <v>6211</v>
      </c>
      <c r="C27" s="271" t="s">
        <v>6212</v>
      </c>
      <c r="D27" s="320"/>
      <c r="E27" s="270" t="s">
        <v>6210</v>
      </c>
    </row>
    <row r="28">
      <c r="A28" s="269">
        <v>27.0</v>
      </c>
      <c r="B28" s="270" t="s">
        <v>6213</v>
      </c>
      <c r="C28" s="271" t="s">
        <v>6214</v>
      </c>
      <c r="D28" s="320"/>
      <c r="E28" s="270" t="s">
        <v>6210</v>
      </c>
    </row>
    <row r="29">
      <c r="A29" s="269">
        <v>28.0</v>
      </c>
      <c r="B29" s="270" t="s">
        <v>6215</v>
      </c>
      <c r="C29" s="271" t="s">
        <v>6216</v>
      </c>
      <c r="D29" s="320"/>
      <c r="E29" s="270" t="s">
        <v>6210</v>
      </c>
    </row>
    <row r="30">
      <c r="A30" s="269">
        <v>29.0</v>
      </c>
      <c r="B30" s="270" t="s">
        <v>6217</v>
      </c>
      <c r="C30" s="271" t="s">
        <v>6167</v>
      </c>
      <c r="D30" s="320"/>
      <c r="E30" s="270" t="s">
        <v>6210</v>
      </c>
    </row>
    <row r="31">
      <c r="A31" s="269">
        <v>30.0</v>
      </c>
      <c r="B31" s="325" t="s">
        <v>6218</v>
      </c>
      <c r="C31" s="271" t="s">
        <v>6219</v>
      </c>
      <c r="D31" s="320"/>
      <c r="E31" s="270" t="s">
        <v>6210</v>
      </c>
    </row>
    <row r="32">
      <c r="A32" s="269">
        <v>31.0</v>
      </c>
      <c r="B32" s="270" t="s">
        <v>6220</v>
      </c>
      <c r="C32" s="271" t="s">
        <v>6221</v>
      </c>
      <c r="D32" s="320"/>
      <c r="E32" s="270" t="s">
        <v>6210</v>
      </c>
    </row>
    <row r="33">
      <c r="A33" s="269">
        <v>32.0</v>
      </c>
      <c r="B33" s="270" t="s">
        <v>6222</v>
      </c>
      <c r="C33" s="271" t="s">
        <v>6223</v>
      </c>
      <c r="D33" s="320"/>
      <c r="E33" s="270" t="s">
        <v>6210</v>
      </c>
    </row>
    <row r="34">
      <c r="A34" s="269">
        <v>33.0</v>
      </c>
      <c r="B34" s="270" t="s">
        <v>6224</v>
      </c>
      <c r="C34" s="271" t="s">
        <v>6225</v>
      </c>
      <c r="D34" s="320"/>
      <c r="E34" s="270" t="s">
        <v>6210</v>
      </c>
    </row>
    <row r="35">
      <c r="A35" s="269">
        <v>34.0</v>
      </c>
      <c r="B35" s="270" t="s">
        <v>6226</v>
      </c>
      <c r="C35" s="271" t="s">
        <v>6227</v>
      </c>
      <c r="D35" s="320"/>
      <c r="E35" s="270" t="s">
        <v>6210</v>
      </c>
    </row>
    <row r="36">
      <c r="A36" s="269">
        <v>35.0</v>
      </c>
      <c r="B36" s="270" t="s">
        <v>6228</v>
      </c>
      <c r="C36" s="271" t="s">
        <v>6229</v>
      </c>
      <c r="D36" s="320"/>
      <c r="E36" s="270" t="s">
        <v>6210</v>
      </c>
    </row>
    <row r="37">
      <c r="A37" s="269">
        <v>36.0</v>
      </c>
      <c r="B37" s="270" t="s">
        <v>6230</v>
      </c>
      <c r="C37" s="271" t="s">
        <v>6231</v>
      </c>
      <c r="D37" s="320"/>
      <c r="E37" s="270" t="s">
        <v>6210</v>
      </c>
    </row>
    <row r="38">
      <c r="A38" s="269">
        <v>37.0</v>
      </c>
      <c r="B38" s="270" t="s">
        <v>6232</v>
      </c>
      <c r="C38" s="271" t="s">
        <v>6233</v>
      </c>
      <c r="D38" s="320"/>
      <c r="E38" s="270" t="s">
        <v>6210</v>
      </c>
    </row>
    <row r="39">
      <c r="A39" s="269">
        <v>38.0</v>
      </c>
      <c r="B39" s="270" t="s">
        <v>6234</v>
      </c>
      <c r="C39" s="271" t="s">
        <v>6235</v>
      </c>
      <c r="D39" s="320"/>
      <c r="E39" s="270" t="s">
        <v>6210</v>
      </c>
    </row>
    <row r="40">
      <c r="A40" s="269">
        <v>39.0</v>
      </c>
      <c r="B40" s="270" t="s">
        <v>6236</v>
      </c>
      <c r="C40" s="271" t="s">
        <v>6237</v>
      </c>
      <c r="D40" s="320"/>
      <c r="E40" s="270" t="s">
        <v>6238</v>
      </c>
    </row>
    <row r="41">
      <c r="A41" s="269">
        <v>40.0</v>
      </c>
      <c r="B41" s="270" t="s">
        <v>6239</v>
      </c>
      <c r="C41" s="271" t="s">
        <v>6240</v>
      </c>
      <c r="D41" s="320"/>
      <c r="E41" s="270" t="s">
        <v>6238</v>
      </c>
    </row>
    <row r="42">
      <c r="A42" s="269">
        <v>41.0</v>
      </c>
      <c r="B42" s="270" t="s">
        <v>6241</v>
      </c>
      <c r="C42" s="271" t="s">
        <v>6242</v>
      </c>
      <c r="D42" s="578" t="s">
        <v>6243</v>
      </c>
      <c r="E42" s="270" t="s">
        <v>6238</v>
      </c>
    </row>
    <row r="43">
      <c r="A43" s="269">
        <v>42.0</v>
      </c>
      <c r="B43" s="270" t="s">
        <v>6244</v>
      </c>
      <c r="C43" s="271" t="s">
        <v>6245</v>
      </c>
      <c r="D43" s="320"/>
      <c r="E43" s="270" t="s">
        <v>6238</v>
      </c>
    </row>
    <row r="44">
      <c r="A44" s="269">
        <v>43.0</v>
      </c>
      <c r="B44" s="270" t="s">
        <v>6246</v>
      </c>
      <c r="C44" s="271" t="s">
        <v>6247</v>
      </c>
      <c r="D44" s="578" t="s">
        <v>6248</v>
      </c>
      <c r="E44" s="270" t="s">
        <v>6238</v>
      </c>
    </row>
    <row r="45">
      <c r="A45" s="269">
        <v>44.0</v>
      </c>
      <c r="B45" s="270" t="s">
        <v>6249</v>
      </c>
      <c r="C45" s="271" t="s">
        <v>6250</v>
      </c>
      <c r="D45" s="578" t="s">
        <v>6251</v>
      </c>
      <c r="E45" s="270" t="s">
        <v>6238</v>
      </c>
    </row>
    <row r="46">
      <c r="A46" s="269">
        <v>45.0</v>
      </c>
      <c r="B46" s="270" t="s">
        <v>6252</v>
      </c>
      <c r="C46" s="271" t="s">
        <v>6253</v>
      </c>
      <c r="D46" s="320"/>
      <c r="E46" s="270" t="s">
        <v>6238</v>
      </c>
    </row>
    <row r="47">
      <c r="A47" s="269">
        <v>46.0</v>
      </c>
      <c r="B47" s="270" t="s">
        <v>6254</v>
      </c>
      <c r="C47" s="271" t="s">
        <v>6255</v>
      </c>
      <c r="D47" s="320"/>
      <c r="E47" s="270" t="s">
        <v>6238</v>
      </c>
    </row>
    <row r="48">
      <c r="A48" s="269">
        <v>47.0</v>
      </c>
      <c r="B48" s="270" t="s">
        <v>6256</v>
      </c>
      <c r="C48" s="271" t="s">
        <v>6257</v>
      </c>
      <c r="D48" s="320"/>
      <c r="E48" s="270" t="s">
        <v>6238</v>
      </c>
    </row>
    <row r="49">
      <c r="A49" s="269">
        <v>48.0</v>
      </c>
      <c r="B49" s="270" t="s">
        <v>6258</v>
      </c>
      <c r="C49" s="271" t="s">
        <v>6259</v>
      </c>
      <c r="D49" s="320"/>
      <c r="E49" s="270" t="s">
        <v>6238</v>
      </c>
    </row>
    <row r="50">
      <c r="A50" s="269">
        <v>49.0</v>
      </c>
      <c r="B50" s="270" t="s">
        <v>6260</v>
      </c>
      <c r="C50" s="271" t="s">
        <v>6261</v>
      </c>
      <c r="D50" s="320"/>
      <c r="E50" s="270" t="s">
        <v>6238</v>
      </c>
    </row>
    <row r="51">
      <c r="A51" s="269">
        <v>50.0</v>
      </c>
      <c r="B51" s="270" t="s">
        <v>6262</v>
      </c>
      <c r="C51" s="271" t="s">
        <v>6263</v>
      </c>
      <c r="D51" s="322"/>
      <c r="E51" s="270" t="s">
        <v>6238</v>
      </c>
    </row>
    <row r="52">
      <c r="A52" s="269">
        <v>51.0</v>
      </c>
      <c r="B52" s="270" t="s">
        <v>6264</v>
      </c>
      <c r="C52" s="271" t="s">
        <v>6265</v>
      </c>
      <c r="D52" s="322"/>
      <c r="E52" s="270" t="s">
        <v>6238</v>
      </c>
    </row>
    <row r="53">
      <c r="A53" s="269">
        <v>52.0</v>
      </c>
      <c r="B53" s="270" t="s">
        <v>6266</v>
      </c>
      <c r="C53" s="271" t="s">
        <v>6267</v>
      </c>
      <c r="D53" s="578" t="s">
        <v>6268</v>
      </c>
      <c r="E53" s="270" t="s">
        <v>6238</v>
      </c>
    </row>
    <row r="54">
      <c r="A54" s="269">
        <v>53.0</v>
      </c>
      <c r="B54" s="270" t="s">
        <v>6269</v>
      </c>
      <c r="C54" s="271" t="s">
        <v>6270</v>
      </c>
      <c r="D54" s="322"/>
      <c r="E54" s="270" t="s">
        <v>6238</v>
      </c>
    </row>
    <row r="55">
      <c r="A55" s="269">
        <v>54.0</v>
      </c>
      <c r="B55" s="270" t="s">
        <v>6271</v>
      </c>
      <c r="C55" s="271" t="s">
        <v>6272</v>
      </c>
      <c r="D55" s="322"/>
      <c r="E55" s="270" t="s">
        <v>6238</v>
      </c>
    </row>
    <row r="56">
      <c r="A56" s="269">
        <v>55.0</v>
      </c>
      <c r="B56" s="270" t="s">
        <v>6273</v>
      </c>
      <c r="C56" s="271" t="s">
        <v>6274</v>
      </c>
      <c r="D56" s="322"/>
      <c r="E56" s="270" t="s">
        <v>6238</v>
      </c>
    </row>
    <row r="57">
      <c r="A57" s="269">
        <v>56.0</v>
      </c>
      <c r="B57" s="270" t="s">
        <v>6275</v>
      </c>
      <c r="C57" s="271" t="s">
        <v>6276</v>
      </c>
      <c r="D57" s="578" t="s">
        <v>6157</v>
      </c>
      <c r="E57" s="270" t="s">
        <v>6238</v>
      </c>
    </row>
    <row r="58">
      <c r="A58" s="269">
        <v>57.0</v>
      </c>
      <c r="B58" s="270" t="s">
        <v>6277</v>
      </c>
      <c r="C58" s="271" t="s">
        <v>6278</v>
      </c>
      <c r="D58" s="322"/>
      <c r="E58" s="270" t="s">
        <v>6238</v>
      </c>
    </row>
    <row r="59">
      <c r="A59" s="269">
        <v>58.0</v>
      </c>
      <c r="B59" s="270" t="s">
        <v>6279</v>
      </c>
      <c r="C59" s="271" t="s">
        <v>6280</v>
      </c>
      <c r="D59" s="579">
        <v>41566.0</v>
      </c>
      <c r="E59" s="270" t="s">
        <v>6238</v>
      </c>
    </row>
    <row r="60">
      <c r="A60" s="269">
        <v>59.0</v>
      </c>
      <c r="B60" s="270" t="s">
        <v>6281</v>
      </c>
      <c r="C60" s="271" t="s">
        <v>6282</v>
      </c>
      <c r="D60" s="322"/>
      <c r="E60" s="270" t="s">
        <v>6238</v>
      </c>
    </row>
    <row r="61">
      <c r="A61" s="269">
        <v>60.0</v>
      </c>
      <c r="B61" s="270" t="s">
        <v>6283</v>
      </c>
      <c r="C61" s="271" t="s">
        <v>6284</v>
      </c>
      <c r="D61" s="322"/>
      <c r="E61" s="270" t="s">
        <v>6238</v>
      </c>
    </row>
    <row r="62">
      <c r="A62" s="269">
        <v>61.0</v>
      </c>
      <c r="B62" s="270" t="s">
        <v>6285</v>
      </c>
      <c r="C62" s="271" t="s">
        <v>6286</v>
      </c>
      <c r="D62" s="322"/>
      <c r="E62" s="270" t="s">
        <v>6287</v>
      </c>
    </row>
    <row r="63">
      <c r="A63" s="269">
        <v>62.0</v>
      </c>
      <c r="B63" s="270" t="s">
        <v>6288</v>
      </c>
      <c r="C63" s="271" t="s">
        <v>6289</v>
      </c>
      <c r="D63" s="322"/>
      <c r="E63" s="270" t="s">
        <v>6287</v>
      </c>
    </row>
    <row r="64">
      <c r="A64" s="269">
        <v>63.0</v>
      </c>
      <c r="B64" s="270" t="s">
        <v>6290</v>
      </c>
      <c r="C64" s="271" t="s">
        <v>6291</v>
      </c>
      <c r="D64" s="322"/>
      <c r="E64" s="270" t="s">
        <v>6287</v>
      </c>
    </row>
    <row r="65">
      <c r="A65" s="269">
        <v>64.0</v>
      </c>
      <c r="B65" s="270" t="s">
        <v>6292</v>
      </c>
      <c r="C65" s="271" t="s">
        <v>6293</v>
      </c>
      <c r="D65" s="322"/>
      <c r="E65" s="270" t="s">
        <v>6287</v>
      </c>
    </row>
    <row r="66">
      <c r="A66" s="269">
        <v>65.0</v>
      </c>
      <c r="B66" s="270" t="s">
        <v>6294</v>
      </c>
      <c r="C66" s="271" t="s">
        <v>6295</v>
      </c>
      <c r="D66" s="578" t="s">
        <v>6296</v>
      </c>
      <c r="E66" s="270" t="s">
        <v>6287</v>
      </c>
    </row>
    <row r="67">
      <c r="A67" s="269">
        <v>66.0</v>
      </c>
      <c r="B67" s="270" t="s">
        <v>6297</v>
      </c>
      <c r="C67" s="271" t="s">
        <v>6298</v>
      </c>
      <c r="D67" s="578" t="s">
        <v>6299</v>
      </c>
      <c r="E67" s="270" t="s">
        <v>6287</v>
      </c>
    </row>
    <row r="68">
      <c r="A68" s="269">
        <v>67.0</v>
      </c>
      <c r="B68" s="270" t="s">
        <v>6300</v>
      </c>
      <c r="C68" s="271" t="s">
        <v>6301</v>
      </c>
      <c r="D68" s="322"/>
      <c r="E68" s="270" t="s">
        <v>6287</v>
      </c>
    </row>
    <row r="69">
      <c r="A69" s="269">
        <v>68.0</v>
      </c>
      <c r="B69" s="270" t="s">
        <v>6302</v>
      </c>
      <c r="C69" s="271" t="s">
        <v>6303</v>
      </c>
      <c r="D69" s="578" t="s">
        <v>6304</v>
      </c>
      <c r="E69" s="270" t="s">
        <v>6287</v>
      </c>
    </row>
    <row r="70">
      <c r="A70" s="269">
        <v>69.0</v>
      </c>
      <c r="B70" s="270" t="s">
        <v>6305</v>
      </c>
      <c r="C70" s="271" t="s">
        <v>6306</v>
      </c>
      <c r="D70" s="578" t="s">
        <v>6210</v>
      </c>
      <c r="E70" s="270" t="s">
        <v>6287</v>
      </c>
    </row>
    <row r="71">
      <c r="A71" s="269">
        <v>70.0</v>
      </c>
      <c r="B71" s="270" t="s">
        <v>6307</v>
      </c>
      <c r="C71" s="271" t="s">
        <v>6308</v>
      </c>
      <c r="D71" s="578" t="s">
        <v>6304</v>
      </c>
      <c r="E71" s="270" t="s">
        <v>6287</v>
      </c>
    </row>
    <row r="72">
      <c r="A72" s="269">
        <v>71.0</v>
      </c>
      <c r="B72" s="270" t="s">
        <v>6309</v>
      </c>
      <c r="C72" s="271" t="s">
        <v>6310</v>
      </c>
      <c r="D72" s="578" t="s">
        <v>6311</v>
      </c>
      <c r="E72" s="270" t="s">
        <v>6287</v>
      </c>
    </row>
    <row r="73">
      <c r="A73" s="269">
        <v>72.0</v>
      </c>
      <c r="B73" s="270" t="s">
        <v>6312</v>
      </c>
      <c r="C73" s="271" t="s">
        <v>6313</v>
      </c>
      <c r="D73" s="578" t="s">
        <v>6314</v>
      </c>
      <c r="E73" s="270" t="s">
        <v>6287</v>
      </c>
    </row>
    <row r="74">
      <c r="A74" s="269">
        <v>73.0</v>
      </c>
      <c r="B74" s="270" t="s">
        <v>6315</v>
      </c>
      <c r="C74" s="271" t="s">
        <v>6316</v>
      </c>
      <c r="D74" s="578" t="s">
        <v>6314</v>
      </c>
      <c r="E74" s="270" t="s">
        <v>6287</v>
      </c>
    </row>
    <row r="75">
      <c r="A75" s="269">
        <v>74.0</v>
      </c>
      <c r="B75" s="270" t="s">
        <v>6317</v>
      </c>
      <c r="C75" s="271" t="s">
        <v>6318</v>
      </c>
      <c r="D75" s="578" t="s">
        <v>6319</v>
      </c>
      <c r="E75" s="270" t="s">
        <v>6287</v>
      </c>
    </row>
    <row r="76">
      <c r="A76" s="269">
        <v>75.0</v>
      </c>
      <c r="B76" s="270" t="s">
        <v>6320</v>
      </c>
      <c r="C76" s="271" t="s">
        <v>6321</v>
      </c>
      <c r="D76" s="578" t="s">
        <v>6314</v>
      </c>
      <c r="E76" s="270" t="s">
        <v>6287</v>
      </c>
    </row>
    <row r="77">
      <c r="A77" s="269">
        <v>76.0</v>
      </c>
      <c r="B77" s="270" t="s">
        <v>6322</v>
      </c>
      <c r="C77" s="271" t="s">
        <v>6323</v>
      </c>
      <c r="D77" s="578" t="s">
        <v>6324</v>
      </c>
      <c r="E77" s="270" t="s">
        <v>6287</v>
      </c>
    </row>
    <row r="78">
      <c r="A78" s="269">
        <v>77.0</v>
      </c>
      <c r="B78" s="270" t="s">
        <v>6325</v>
      </c>
      <c r="C78" s="271" t="s">
        <v>6326</v>
      </c>
      <c r="D78" s="578" t="s">
        <v>6327</v>
      </c>
      <c r="E78" s="270" t="s">
        <v>6328</v>
      </c>
    </row>
    <row r="79">
      <c r="A79" s="269">
        <v>78.0</v>
      </c>
      <c r="B79" s="270" t="s">
        <v>6329</v>
      </c>
      <c r="C79" s="271" t="s">
        <v>6330</v>
      </c>
      <c r="D79" s="322"/>
      <c r="E79" s="270" t="s">
        <v>6331</v>
      </c>
    </row>
    <row r="80">
      <c r="A80" s="269">
        <v>79.0</v>
      </c>
      <c r="B80" s="270" t="s">
        <v>6332</v>
      </c>
      <c r="C80" s="271" t="s">
        <v>6333</v>
      </c>
      <c r="D80" s="322"/>
      <c r="E80" s="270" t="s">
        <v>6331</v>
      </c>
    </row>
    <row r="81">
      <c r="A81" s="269">
        <v>80.0</v>
      </c>
      <c r="B81" s="430" t="s">
        <v>6334</v>
      </c>
      <c r="C81" s="271" t="s">
        <v>6335</v>
      </c>
      <c r="D81" s="322"/>
      <c r="E81" s="270" t="s">
        <v>6331</v>
      </c>
    </row>
    <row r="82">
      <c r="A82" s="269">
        <v>81.0</v>
      </c>
      <c r="B82" s="430" t="s">
        <v>6336</v>
      </c>
      <c r="C82" s="271" t="s">
        <v>6337</v>
      </c>
      <c r="D82" s="322"/>
      <c r="E82" s="270" t="s">
        <v>6331</v>
      </c>
    </row>
    <row r="83">
      <c r="A83" s="269">
        <v>82.0</v>
      </c>
      <c r="B83" s="430" t="s">
        <v>6338</v>
      </c>
      <c r="C83" s="271" t="s">
        <v>6339</v>
      </c>
      <c r="D83" s="322"/>
      <c r="E83" s="270" t="s">
        <v>6331</v>
      </c>
    </row>
    <row r="84">
      <c r="A84" s="269">
        <v>83.0</v>
      </c>
      <c r="B84" s="430" t="s">
        <v>6340</v>
      </c>
      <c r="C84" s="271" t="s">
        <v>6206</v>
      </c>
      <c r="D84" s="578" t="s">
        <v>6327</v>
      </c>
      <c r="E84" s="270" t="s">
        <v>6341</v>
      </c>
    </row>
    <row r="85">
      <c r="A85" s="269">
        <v>84.0</v>
      </c>
      <c r="B85" s="270" t="s">
        <v>6342</v>
      </c>
      <c r="C85" s="271" t="s">
        <v>6343</v>
      </c>
      <c r="D85" s="578" t="s">
        <v>6344</v>
      </c>
      <c r="E85" s="270" t="s">
        <v>6345</v>
      </c>
    </row>
    <row r="86">
      <c r="A86" s="269">
        <v>85.0</v>
      </c>
      <c r="B86" s="270" t="s">
        <v>6346</v>
      </c>
      <c r="C86" s="271" t="s">
        <v>6347</v>
      </c>
      <c r="D86" s="578" t="s">
        <v>6348</v>
      </c>
      <c r="E86" s="326">
        <v>42663.0</v>
      </c>
    </row>
    <row r="87">
      <c r="A87" s="269">
        <v>86.0</v>
      </c>
      <c r="B87" s="270" t="s">
        <v>6349</v>
      </c>
      <c r="C87" s="271" t="s">
        <v>6350</v>
      </c>
      <c r="D87" s="322"/>
      <c r="E87" s="476">
        <v>42677.0</v>
      </c>
    </row>
    <row r="88">
      <c r="A88" s="269">
        <v>87.0</v>
      </c>
      <c r="B88" s="270" t="s">
        <v>6351</v>
      </c>
      <c r="C88" s="271" t="s">
        <v>6352</v>
      </c>
      <c r="D88" s="322"/>
      <c r="E88" s="476">
        <v>42677.0</v>
      </c>
    </row>
    <row r="89">
      <c r="A89" s="269">
        <v>88.0</v>
      </c>
      <c r="B89" s="270" t="s">
        <v>6353</v>
      </c>
      <c r="C89" s="271" t="s">
        <v>6354</v>
      </c>
      <c r="D89" s="579">
        <v>42600.0</v>
      </c>
      <c r="E89" s="326">
        <v>42677.0</v>
      </c>
    </row>
    <row r="90">
      <c r="A90" s="269">
        <v>89.0</v>
      </c>
      <c r="B90" s="270" t="s">
        <v>6355</v>
      </c>
      <c r="C90" s="271" t="s">
        <v>6356</v>
      </c>
      <c r="D90" s="327"/>
      <c r="E90" s="326">
        <v>42688.0</v>
      </c>
    </row>
    <row r="91">
      <c r="A91" s="269">
        <v>90.0</v>
      </c>
      <c r="B91" s="270" t="s">
        <v>6357</v>
      </c>
      <c r="C91" s="271" t="s">
        <v>6358</v>
      </c>
      <c r="D91" s="327"/>
      <c r="E91" s="327"/>
    </row>
    <row r="92">
      <c r="A92" s="269">
        <v>91.0</v>
      </c>
      <c r="B92" s="270" t="s">
        <v>6359</v>
      </c>
      <c r="C92" s="271" t="s">
        <v>6360</v>
      </c>
      <c r="D92" s="322"/>
      <c r="E92" s="476">
        <v>42696.0</v>
      </c>
    </row>
    <row r="93">
      <c r="A93" s="269">
        <v>92.0</v>
      </c>
      <c r="B93" s="270" t="s">
        <v>6361</v>
      </c>
      <c r="C93" s="271" t="s">
        <v>6362</v>
      </c>
      <c r="D93" s="579">
        <v>42689.0</v>
      </c>
      <c r="E93" s="326">
        <v>42761.0</v>
      </c>
    </row>
    <row r="94">
      <c r="A94" s="269">
        <v>93.0</v>
      </c>
      <c r="B94" s="270" t="s">
        <v>6363</v>
      </c>
      <c r="C94" s="271" t="s">
        <v>6364</v>
      </c>
      <c r="D94" s="580">
        <v>42521.0</v>
      </c>
      <c r="E94" s="326">
        <v>42761.0</v>
      </c>
    </row>
    <row r="95">
      <c r="A95" s="269">
        <v>94.0</v>
      </c>
      <c r="B95" s="270" t="s">
        <v>6365</v>
      </c>
      <c r="C95" s="271" t="s">
        <v>6366</v>
      </c>
      <c r="D95" s="579">
        <v>42720.0</v>
      </c>
      <c r="E95" s="326">
        <v>42762.0</v>
      </c>
    </row>
    <row r="96">
      <c r="A96" s="322"/>
      <c r="B96" s="322"/>
      <c r="C96" s="322"/>
      <c r="D96" s="327"/>
      <c r="E96" s="327"/>
    </row>
    <row r="97">
      <c r="A97" s="1"/>
      <c r="B97" s="322"/>
      <c r="C97" s="322"/>
      <c r="D97" s="322"/>
      <c r="E97" s="327"/>
    </row>
    <row r="98">
      <c r="A98" s="322"/>
      <c r="B98" s="322"/>
      <c r="C98" s="322"/>
      <c r="D98" s="327"/>
      <c r="E98" s="327"/>
    </row>
    <row r="99">
      <c r="A99" s="322"/>
      <c r="B99" s="322"/>
      <c r="C99" s="322"/>
      <c r="D99" s="327"/>
      <c r="E99" s="327"/>
    </row>
    <row r="100">
      <c r="A100" s="322"/>
      <c r="B100" s="322"/>
      <c r="C100" s="322"/>
      <c r="D100" s="327"/>
      <c r="E100" s="327"/>
    </row>
    <row r="101">
      <c r="A101" s="322"/>
      <c r="B101" s="322"/>
      <c r="C101" s="322"/>
      <c r="D101" s="327"/>
      <c r="E101" s="327"/>
    </row>
    <row r="102">
      <c r="A102" s="322"/>
      <c r="B102" s="322"/>
      <c r="C102" s="322"/>
      <c r="D102" s="322"/>
      <c r="E102" s="327"/>
    </row>
    <row r="103">
      <c r="A103" s="322"/>
      <c r="B103" s="322"/>
      <c r="C103" s="322"/>
      <c r="D103" s="322"/>
      <c r="E103" s="327"/>
    </row>
    <row r="104">
      <c r="A104" s="322"/>
      <c r="B104" s="322"/>
      <c r="C104" s="322"/>
      <c r="D104" s="322"/>
      <c r="E104" s="327"/>
    </row>
    <row r="105">
      <c r="A105" s="322"/>
      <c r="B105" s="322"/>
      <c r="C105" s="322"/>
      <c r="D105" s="322"/>
      <c r="E105" s="327"/>
    </row>
    <row r="106">
      <c r="A106" s="322"/>
      <c r="B106" s="322"/>
      <c r="C106" s="322"/>
      <c r="D106" s="322"/>
      <c r="E106" s="327"/>
    </row>
    <row r="107">
      <c r="A107" s="322"/>
      <c r="B107" s="322"/>
      <c r="C107" s="322"/>
      <c r="D107" s="322"/>
      <c r="E107" s="327"/>
    </row>
    <row r="108">
      <c r="A108" s="322"/>
      <c r="B108" s="322"/>
      <c r="C108" s="322"/>
      <c r="D108" s="322"/>
      <c r="E108" s="327"/>
    </row>
    <row r="109">
      <c r="A109" s="322"/>
      <c r="B109" s="322"/>
      <c r="C109" s="322"/>
      <c r="D109" s="322"/>
      <c r="E109" s="327"/>
    </row>
    <row r="110">
      <c r="A110" s="322"/>
      <c r="B110" s="322"/>
      <c r="C110" s="322"/>
      <c r="D110" s="322"/>
      <c r="E110" s="327"/>
    </row>
    <row r="111">
      <c r="A111" s="322"/>
      <c r="B111" s="322"/>
      <c r="C111" s="322"/>
      <c r="D111" s="322"/>
      <c r="E111" s="327"/>
    </row>
    <row r="112">
      <c r="A112" s="322"/>
      <c r="B112" s="322"/>
      <c r="C112" s="322"/>
      <c r="D112" s="322"/>
      <c r="E112" s="327"/>
    </row>
    <row r="113">
      <c r="A113" s="322"/>
      <c r="B113" s="322"/>
      <c r="C113" s="322"/>
      <c r="D113" s="322"/>
      <c r="E113" s="327"/>
    </row>
    <row r="114">
      <c r="A114" s="322"/>
      <c r="B114" s="322"/>
      <c r="C114" s="322"/>
      <c r="D114" s="322"/>
      <c r="E114" s="327"/>
    </row>
    <row r="115">
      <c r="A115" s="322"/>
      <c r="B115" s="322"/>
      <c r="C115" s="322"/>
      <c r="D115" s="322"/>
      <c r="E115" s="327"/>
    </row>
    <row r="116">
      <c r="A116" s="322"/>
      <c r="B116" s="322"/>
      <c r="C116" s="322"/>
      <c r="D116" s="322"/>
      <c r="E116" s="327"/>
    </row>
    <row r="117">
      <c r="A117" s="322"/>
      <c r="B117" s="322"/>
      <c r="C117" s="322"/>
      <c r="D117" s="322"/>
      <c r="E117" s="327"/>
    </row>
    <row r="118">
      <c r="A118" s="322"/>
      <c r="B118" s="322"/>
      <c r="C118" s="322"/>
      <c r="D118" s="322"/>
      <c r="E118" s="327"/>
    </row>
    <row r="119">
      <c r="A119" s="322"/>
      <c r="B119" s="322"/>
      <c r="C119" s="322"/>
      <c r="D119" s="322"/>
      <c r="E119" s="327"/>
    </row>
    <row r="120">
      <c r="A120" s="322"/>
      <c r="B120" s="322"/>
      <c r="C120" s="322"/>
      <c r="D120" s="322"/>
      <c r="E120" s="327"/>
    </row>
    <row r="121">
      <c r="A121" s="322"/>
      <c r="B121" s="322"/>
      <c r="C121" s="322"/>
      <c r="D121" s="322"/>
      <c r="E121" s="327"/>
    </row>
    <row r="122">
      <c r="A122" s="322"/>
      <c r="B122" s="322"/>
      <c r="C122" s="322"/>
      <c r="D122" s="322"/>
      <c r="E122" s="327"/>
    </row>
    <row r="123">
      <c r="A123" s="322"/>
      <c r="B123" s="322"/>
      <c r="C123" s="322"/>
      <c r="D123" s="322"/>
      <c r="E123" s="327"/>
    </row>
    <row r="124">
      <c r="A124" s="322"/>
      <c r="B124" s="322"/>
      <c r="C124" s="322"/>
      <c r="D124" s="322"/>
      <c r="E124" s="327"/>
    </row>
    <row r="125">
      <c r="A125" s="322"/>
      <c r="B125" s="322"/>
      <c r="C125" s="322"/>
      <c r="D125" s="322"/>
      <c r="E125" s="327"/>
    </row>
    <row r="126">
      <c r="A126" s="322"/>
      <c r="B126" s="322"/>
      <c r="C126" s="322"/>
      <c r="D126" s="322"/>
      <c r="E126" s="327"/>
    </row>
    <row r="127">
      <c r="A127" s="322"/>
      <c r="B127" s="322"/>
      <c r="C127" s="322"/>
      <c r="D127" s="322"/>
      <c r="E127" s="327"/>
    </row>
    <row r="128">
      <c r="A128" s="322"/>
      <c r="B128" s="322"/>
      <c r="C128" s="322"/>
      <c r="D128" s="322"/>
      <c r="E128" s="327"/>
    </row>
    <row r="129">
      <c r="A129" s="322"/>
      <c r="B129" s="322"/>
      <c r="C129" s="322"/>
      <c r="D129" s="322"/>
      <c r="E129" s="327"/>
    </row>
    <row r="130">
      <c r="A130" s="322"/>
      <c r="B130" s="322"/>
      <c r="C130" s="322"/>
      <c r="D130" s="322"/>
      <c r="E130" s="327"/>
    </row>
    <row r="131">
      <c r="A131" s="322"/>
      <c r="B131" s="322"/>
      <c r="C131" s="322"/>
      <c r="D131" s="322"/>
      <c r="E131" s="327"/>
    </row>
    <row r="132">
      <c r="A132" s="322"/>
      <c r="B132" s="322"/>
      <c r="C132" s="322"/>
      <c r="D132" s="322"/>
      <c r="E132" s="327"/>
    </row>
    <row r="133">
      <c r="A133" s="322"/>
      <c r="B133" s="322"/>
      <c r="C133" s="322"/>
      <c r="D133" s="322"/>
      <c r="E133" s="327"/>
    </row>
    <row r="134">
      <c r="A134" s="322"/>
      <c r="B134" s="322"/>
      <c r="C134" s="322"/>
      <c r="D134" s="322"/>
      <c r="E134" s="327"/>
    </row>
    <row r="135">
      <c r="A135" s="322"/>
      <c r="B135" s="322"/>
      <c r="C135" s="322"/>
      <c r="D135" s="322"/>
      <c r="E135" s="327"/>
    </row>
    <row r="136">
      <c r="A136" s="322"/>
      <c r="B136" s="322"/>
      <c r="C136" s="322"/>
      <c r="D136" s="322"/>
      <c r="E136" s="322"/>
    </row>
    <row r="137">
      <c r="A137" s="322"/>
      <c r="B137" s="322"/>
      <c r="C137" s="322"/>
      <c r="D137" s="322"/>
      <c r="E137" s="322"/>
    </row>
    <row r="138">
      <c r="A138" s="322"/>
      <c r="B138" s="322"/>
      <c r="C138" s="322"/>
      <c r="D138" s="322"/>
      <c r="E138" s="322"/>
    </row>
    <row r="139">
      <c r="A139" s="322"/>
      <c r="B139" s="322"/>
      <c r="C139" s="322"/>
      <c r="D139" s="322"/>
      <c r="E139" s="322"/>
    </row>
    <row r="140">
      <c r="A140" s="322"/>
      <c r="B140" s="322"/>
      <c r="C140" s="322"/>
      <c r="D140" s="322"/>
      <c r="E140" s="322"/>
    </row>
    <row r="141">
      <c r="A141" s="322"/>
      <c r="B141" s="322"/>
      <c r="C141" s="322"/>
      <c r="D141" s="322"/>
      <c r="E141" s="322"/>
    </row>
    <row r="142">
      <c r="A142" s="322"/>
      <c r="B142" s="322"/>
      <c r="C142" s="322"/>
      <c r="D142" s="322"/>
      <c r="E142" s="322"/>
    </row>
    <row r="143">
      <c r="A143" s="322"/>
      <c r="B143" s="322"/>
      <c r="C143" s="322"/>
      <c r="D143" s="322"/>
      <c r="E143" s="322"/>
    </row>
    <row r="144">
      <c r="A144" s="322"/>
      <c r="B144" s="322"/>
      <c r="C144" s="322"/>
      <c r="D144" s="322"/>
      <c r="E144" s="322"/>
    </row>
    <row r="145">
      <c r="A145" s="322"/>
      <c r="B145" s="322"/>
      <c r="C145" s="322"/>
      <c r="D145" s="322"/>
      <c r="E145" s="322"/>
    </row>
    <row r="146">
      <c r="A146" s="322"/>
      <c r="B146" s="322"/>
      <c r="C146" s="322"/>
      <c r="D146" s="322"/>
      <c r="E146" s="322"/>
    </row>
    <row r="147">
      <c r="A147" s="322"/>
      <c r="B147" s="322"/>
      <c r="C147" s="322"/>
      <c r="D147" s="322"/>
      <c r="E147" s="322"/>
    </row>
    <row r="148">
      <c r="A148" s="322"/>
      <c r="B148" s="322"/>
      <c r="C148" s="322"/>
      <c r="D148" s="322"/>
      <c r="E148" s="322"/>
    </row>
    <row r="149">
      <c r="A149" s="322"/>
      <c r="B149" s="322"/>
      <c r="C149" s="322"/>
      <c r="D149" s="322"/>
      <c r="E149" s="322"/>
    </row>
    <row r="150">
      <c r="A150" s="322"/>
      <c r="B150" s="322"/>
      <c r="C150" s="322"/>
      <c r="D150" s="322"/>
      <c r="E150" s="322"/>
    </row>
    <row r="151">
      <c r="A151" s="322"/>
      <c r="B151" s="322"/>
      <c r="C151" s="322"/>
      <c r="D151" s="322"/>
      <c r="E151" s="322"/>
    </row>
    <row r="152">
      <c r="A152" s="322"/>
      <c r="B152" s="322"/>
      <c r="C152" s="322"/>
      <c r="D152" s="322"/>
      <c r="E152" s="322"/>
    </row>
    <row r="153">
      <c r="A153" s="322"/>
      <c r="B153" s="322"/>
      <c r="C153" s="322"/>
      <c r="D153" s="322"/>
      <c r="E153" s="322"/>
    </row>
    <row r="154">
      <c r="A154" s="322"/>
      <c r="B154" s="322"/>
      <c r="C154" s="322"/>
      <c r="D154" s="322"/>
      <c r="E154" s="322"/>
    </row>
    <row r="155">
      <c r="A155" s="322"/>
      <c r="B155" s="322"/>
      <c r="C155" s="322"/>
      <c r="D155" s="322"/>
      <c r="E155" s="322"/>
    </row>
    <row r="156">
      <c r="A156" s="322"/>
      <c r="B156" s="322"/>
      <c r="C156" s="322"/>
      <c r="D156" s="322"/>
      <c r="E156" s="322"/>
    </row>
    <row r="157">
      <c r="A157" s="322"/>
      <c r="B157" s="322"/>
      <c r="C157" s="322"/>
      <c r="D157" s="322"/>
      <c r="E157" s="322"/>
    </row>
    <row r="158">
      <c r="A158" s="322"/>
      <c r="B158" s="322"/>
      <c r="C158" s="322"/>
      <c r="D158" s="322"/>
      <c r="E158" s="322"/>
    </row>
    <row r="159">
      <c r="A159" s="322"/>
      <c r="B159" s="322"/>
      <c r="C159" s="322"/>
      <c r="D159" s="322"/>
      <c r="E159" s="322"/>
    </row>
    <row r="160">
      <c r="A160" s="322"/>
      <c r="B160" s="322"/>
      <c r="C160" s="322"/>
      <c r="D160" s="322"/>
      <c r="E160" s="322"/>
    </row>
    <row r="161">
      <c r="A161" s="322"/>
      <c r="B161" s="322"/>
      <c r="C161" s="322"/>
      <c r="D161" s="322"/>
      <c r="E161" s="322"/>
    </row>
    <row r="162">
      <c r="A162" s="322"/>
      <c r="B162" s="322"/>
      <c r="C162" s="322"/>
      <c r="D162" s="322"/>
      <c r="E162" s="322"/>
    </row>
    <row r="163">
      <c r="A163" s="322"/>
      <c r="B163" s="322"/>
      <c r="C163" s="322"/>
      <c r="D163" s="322"/>
      <c r="E163" s="322"/>
    </row>
    <row r="164">
      <c r="A164" s="322"/>
      <c r="B164" s="322"/>
      <c r="C164" s="322"/>
      <c r="D164" s="322"/>
      <c r="E164" s="322"/>
    </row>
    <row r="165">
      <c r="A165" s="322"/>
      <c r="B165" s="322"/>
      <c r="C165" s="322"/>
      <c r="D165" s="322"/>
      <c r="E165" s="322"/>
    </row>
    <row r="166">
      <c r="A166" s="322"/>
      <c r="B166" s="322"/>
      <c r="C166" s="322"/>
      <c r="D166" s="322"/>
      <c r="E166" s="322"/>
    </row>
    <row r="167">
      <c r="A167" s="322"/>
      <c r="B167" s="322"/>
      <c r="C167" s="322"/>
      <c r="D167" s="322"/>
      <c r="E167" s="322"/>
    </row>
    <row r="168">
      <c r="A168" s="322"/>
      <c r="B168" s="322"/>
      <c r="C168" s="322"/>
      <c r="D168" s="322"/>
      <c r="E168" s="322"/>
    </row>
    <row r="169">
      <c r="A169" s="322"/>
      <c r="B169" s="322"/>
      <c r="C169" s="322"/>
      <c r="D169" s="322"/>
      <c r="E169" s="322"/>
    </row>
    <row r="170">
      <c r="A170" s="322"/>
      <c r="B170" s="322"/>
      <c r="C170" s="322"/>
      <c r="D170" s="322"/>
      <c r="E170" s="322"/>
    </row>
    <row r="171">
      <c r="A171" s="322"/>
      <c r="B171" s="322"/>
      <c r="C171" s="322"/>
      <c r="D171" s="322"/>
      <c r="E171" s="322"/>
    </row>
    <row r="172">
      <c r="A172" s="322"/>
      <c r="B172" s="322"/>
      <c r="C172" s="322"/>
      <c r="D172" s="322"/>
      <c r="E172" s="322"/>
    </row>
    <row r="173">
      <c r="A173" s="322"/>
      <c r="B173" s="322"/>
      <c r="C173" s="322"/>
      <c r="D173" s="322"/>
      <c r="E173" s="322"/>
    </row>
    <row r="174">
      <c r="A174" s="322"/>
      <c r="B174" s="322"/>
      <c r="C174" s="322"/>
      <c r="D174" s="322"/>
      <c r="E174" s="322"/>
    </row>
    <row r="175">
      <c r="A175" s="322"/>
      <c r="B175" s="322"/>
      <c r="C175" s="322"/>
      <c r="D175" s="322"/>
      <c r="E175" s="322"/>
    </row>
    <row r="176">
      <c r="A176" s="322"/>
      <c r="B176" s="322"/>
      <c r="C176" s="322"/>
      <c r="D176" s="322"/>
      <c r="E176" s="322"/>
    </row>
    <row r="177">
      <c r="A177" s="322"/>
      <c r="B177" s="322"/>
      <c r="C177" s="322"/>
      <c r="D177" s="322"/>
      <c r="E177" s="322"/>
    </row>
    <row r="178">
      <c r="A178" s="322"/>
      <c r="B178" s="322"/>
      <c r="C178" s="322"/>
      <c r="D178" s="322"/>
      <c r="E178" s="322"/>
    </row>
    <row r="179">
      <c r="A179" s="322"/>
      <c r="B179" s="322"/>
      <c r="C179" s="322"/>
      <c r="D179" s="322"/>
      <c r="E179" s="322"/>
    </row>
    <row r="180">
      <c r="A180" s="322"/>
      <c r="B180" s="322"/>
      <c r="C180" s="322"/>
      <c r="D180" s="322"/>
      <c r="E180" s="322"/>
    </row>
    <row r="181">
      <c r="A181" s="322"/>
      <c r="B181" s="322"/>
      <c r="C181" s="322"/>
      <c r="D181" s="322"/>
      <c r="E181" s="322"/>
    </row>
    <row r="182">
      <c r="A182" s="322"/>
      <c r="B182" s="322"/>
      <c r="C182" s="322"/>
      <c r="D182" s="322"/>
      <c r="E182" s="322"/>
    </row>
    <row r="183">
      <c r="A183" s="322"/>
      <c r="B183" s="322"/>
      <c r="C183" s="322"/>
      <c r="D183" s="322"/>
      <c r="E183" s="322"/>
    </row>
    <row r="184">
      <c r="A184" s="322"/>
      <c r="B184" s="322"/>
      <c r="C184" s="322"/>
      <c r="D184" s="322"/>
      <c r="E184" s="322"/>
    </row>
    <row r="185">
      <c r="A185" s="322"/>
      <c r="B185" s="322"/>
      <c r="C185" s="322"/>
      <c r="D185" s="322"/>
      <c r="E185" s="322"/>
    </row>
    <row r="186">
      <c r="A186" s="322"/>
      <c r="B186" s="322"/>
      <c r="C186" s="322"/>
      <c r="D186" s="322"/>
      <c r="E186" s="322"/>
    </row>
    <row r="187">
      <c r="A187" s="322"/>
      <c r="B187" s="322"/>
      <c r="C187" s="322"/>
      <c r="D187" s="322"/>
      <c r="E187" s="322"/>
    </row>
    <row r="188">
      <c r="A188" s="322"/>
      <c r="B188" s="322"/>
      <c r="C188" s="322"/>
      <c r="D188" s="322"/>
      <c r="E188" s="322"/>
    </row>
    <row r="189">
      <c r="A189" s="322"/>
      <c r="B189" s="322"/>
      <c r="C189" s="322"/>
      <c r="D189" s="322"/>
      <c r="E189" s="322"/>
    </row>
    <row r="190">
      <c r="A190" s="322"/>
      <c r="B190" s="322"/>
      <c r="C190" s="322"/>
      <c r="D190" s="322"/>
      <c r="E190" s="322"/>
    </row>
    <row r="191">
      <c r="A191" s="322"/>
      <c r="B191" s="322"/>
      <c r="C191" s="322"/>
      <c r="D191" s="322"/>
      <c r="E191" s="322"/>
    </row>
    <row r="192">
      <c r="A192" s="322"/>
      <c r="B192" s="322"/>
      <c r="C192" s="322"/>
      <c r="D192" s="322"/>
      <c r="E192" s="322"/>
    </row>
    <row r="193">
      <c r="A193" s="322"/>
      <c r="B193" s="322"/>
      <c r="C193" s="322"/>
      <c r="D193" s="322"/>
      <c r="E193" s="322"/>
    </row>
    <row r="194">
      <c r="A194" s="322"/>
      <c r="B194" s="322"/>
      <c r="C194" s="322"/>
      <c r="D194" s="322"/>
      <c r="E194" s="322"/>
    </row>
    <row r="195">
      <c r="A195" s="322"/>
      <c r="B195" s="322"/>
      <c r="C195" s="322"/>
      <c r="D195" s="322"/>
      <c r="E195" s="322"/>
    </row>
    <row r="196">
      <c r="A196" s="322"/>
      <c r="B196" s="322"/>
      <c r="C196" s="322"/>
      <c r="D196" s="322"/>
      <c r="E196" s="322"/>
    </row>
    <row r="197">
      <c r="A197" s="322"/>
      <c r="B197" s="322"/>
      <c r="C197" s="322"/>
      <c r="D197" s="322"/>
      <c r="E197" s="322"/>
    </row>
    <row r="198">
      <c r="A198" s="322"/>
      <c r="B198" s="322"/>
      <c r="C198" s="322"/>
      <c r="D198" s="322"/>
      <c r="E198" s="322"/>
    </row>
    <row r="199">
      <c r="A199" s="322"/>
      <c r="B199" s="322"/>
      <c r="C199" s="322"/>
      <c r="D199" s="322"/>
      <c r="E199" s="322"/>
    </row>
    <row r="200">
      <c r="A200" s="322"/>
      <c r="B200" s="322"/>
      <c r="C200" s="322"/>
      <c r="D200" s="322"/>
      <c r="E200" s="322"/>
    </row>
    <row r="201">
      <c r="A201" s="322"/>
      <c r="B201" s="322"/>
      <c r="C201" s="322"/>
      <c r="D201" s="322"/>
      <c r="E201" s="322"/>
    </row>
    <row r="202">
      <c r="A202" s="322"/>
      <c r="B202" s="322"/>
      <c r="C202" s="322"/>
      <c r="D202" s="322"/>
      <c r="E202" s="322"/>
    </row>
    <row r="203">
      <c r="A203" s="322"/>
      <c r="B203" s="322"/>
      <c r="C203" s="322"/>
      <c r="D203" s="322"/>
      <c r="E203" s="322"/>
    </row>
    <row r="204">
      <c r="A204" s="322"/>
      <c r="B204" s="322"/>
      <c r="C204" s="322"/>
      <c r="D204" s="322"/>
      <c r="E204" s="322"/>
    </row>
    <row r="205">
      <c r="A205" s="322"/>
      <c r="B205" s="322"/>
      <c r="C205" s="322"/>
      <c r="D205" s="322"/>
      <c r="E205" s="322"/>
    </row>
    <row r="206">
      <c r="A206" s="322"/>
      <c r="B206" s="322"/>
      <c r="C206" s="322"/>
      <c r="D206" s="322"/>
      <c r="E206" s="322"/>
    </row>
    <row r="207">
      <c r="A207" s="322"/>
      <c r="B207" s="322"/>
      <c r="C207" s="322"/>
      <c r="D207" s="322"/>
      <c r="E207" s="322"/>
    </row>
    <row r="208">
      <c r="A208" s="322"/>
      <c r="B208" s="322"/>
      <c r="C208" s="322"/>
      <c r="D208" s="322"/>
      <c r="E208" s="322"/>
    </row>
    <row r="209">
      <c r="A209" s="322"/>
      <c r="B209" s="322"/>
      <c r="C209" s="322"/>
      <c r="D209" s="322"/>
      <c r="E209" s="322"/>
    </row>
    <row r="210">
      <c r="A210" s="322"/>
      <c r="B210" s="322"/>
      <c r="C210" s="322"/>
      <c r="D210" s="322"/>
      <c r="E210" s="322"/>
    </row>
    <row r="211">
      <c r="A211" s="322"/>
      <c r="B211" s="322"/>
      <c r="C211" s="322"/>
      <c r="D211" s="322"/>
      <c r="E211" s="322"/>
    </row>
    <row r="212">
      <c r="A212" s="322"/>
      <c r="B212" s="322"/>
      <c r="C212" s="322"/>
      <c r="D212" s="322"/>
      <c r="E212" s="322"/>
    </row>
    <row r="213">
      <c r="A213" s="322"/>
      <c r="B213" s="322"/>
      <c r="C213" s="322"/>
      <c r="D213" s="322"/>
      <c r="E213" s="322"/>
    </row>
    <row r="214">
      <c r="A214" s="322"/>
      <c r="B214" s="322"/>
      <c r="C214" s="322"/>
      <c r="D214" s="322"/>
      <c r="E214" s="322"/>
    </row>
    <row r="215">
      <c r="A215" s="322"/>
      <c r="B215" s="322"/>
      <c r="C215" s="322"/>
      <c r="D215" s="322"/>
      <c r="E215" s="322"/>
    </row>
    <row r="216">
      <c r="A216" s="322"/>
      <c r="B216" s="322"/>
      <c r="C216" s="322"/>
      <c r="D216" s="322"/>
      <c r="E216" s="322"/>
    </row>
    <row r="217">
      <c r="A217" s="322"/>
      <c r="B217" s="322"/>
      <c r="C217" s="322"/>
      <c r="D217" s="322"/>
      <c r="E217" s="322"/>
    </row>
    <row r="218">
      <c r="A218" s="322"/>
      <c r="B218" s="322"/>
      <c r="C218" s="322"/>
      <c r="D218" s="322"/>
      <c r="E218" s="322"/>
    </row>
    <row r="219">
      <c r="A219" s="322"/>
      <c r="B219" s="322"/>
      <c r="C219" s="322"/>
      <c r="D219" s="322"/>
      <c r="E219" s="322"/>
    </row>
    <row r="220">
      <c r="A220" s="322"/>
      <c r="B220" s="322"/>
      <c r="C220" s="322"/>
      <c r="D220" s="322"/>
      <c r="E220" s="322"/>
    </row>
    <row r="221">
      <c r="A221" s="322"/>
      <c r="B221" s="322"/>
      <c r="C221" s="322"/>
      <c r="D221" s="322"/>
      <c r="E221" s="322"/>
    </row>
    <row r="222">
      <c r="A222" s="322"/>
      <c r="B222" s="322"/>
      <c r="C222" s="322"/>
      <c r="D222" s="322"/>
      <c r="E222" s="322"/>
    </row>
    <row r="223">
      <c r="A223" s="322"/>
      <c r="B223" s="322"/>
      <c r="C223" s="322"/>
      <c r="D223" s="322"/>
      <c r="E223" s="322"/>
    </row>
    <row r="224">
      <c r="A224" s="322"/>
      <c r="B224" s="322"/>
      <c r="C224" s="322"/>
      <c r="D224" s="322"/>
      <c r="E224" s="322"/>
    </row>
    <row r="225">
      <c r="A225" s="322"/>
      <c r="B225" s="322"/>
      <c r="C225" s="322"/>
      <c r="D225" s="322"/>
      <c r="E225" s="322"/>
    </row>
    <row r="226">
      <c r="A226" s="322"/>
      <c r="B226" s="322"/>
      <c r="C226" s="322"/>
      <c r="D226" s="322"/>
      <c r="E226" s="322"/>
    </row>
    <row r="227">
      <c r="A227" s="322"/>
      <c r="B227" s="322"/>
      <c r="C227" s="322"/>
      <c r="D227" s="322"/>
      <c r="E227" s="322"/>
    </row>
    <row r="228">
      <c r="A228" s="322"/>
      <c r="B228" s="322"/>
      <c r="C228" s="322"/>
      <c r="D228" s="322"/>
      <c r="E228" s="322"/>
    </row>
    <row r="229">
      <c r="A229" s="322"/>
      <c r="B229" s="322"/>
      <c r="C229" s="322"/>
      <c r="D229" s="322"/>
      <c r="E229" s="322"/>
    </row>
    <row r="230">
      <c r="A230" s="322"/>
      <c r="B230" s="322"/>
      <c r="C230" s="322"/>
      <c r="D230" s="322"/>
      <c r="E230" s="322"/>
    </row>
    <row r="231">
      <c r="A231" s="322"/>
      <c r="B231" s="322"/>
      <c r="C231" s="322"/>
      <c r="D231" s="322"/>
      <c r="E231" s="322"/>
    </row>
    <row r="232">
      <c r="A232" s="322"/>
      <c r="B232" s="322"/>
      <c r="C232" s="322"/>
      <c r="D232" s="322"/>
      <c r="E232" s="322"/>
    </row>
    <row r="233">
      <c r="A233" s="322"/>
      <c r="B233" s="322"/>
      <c r="C233" s="322"/>
      <c r="D233" s="322"/>
      <c r="E233" s="322"/>
    </row>
    <row r="234">
      <c r="A234" s="322"/>
      <c r="B234" s="322"/>
      <c r="C234" s="322"/>
      <c r="D234" s="322"/>
      <c r="E234" s="322"/>
    </row>
    <row r="235">
      <c r="A235" s="322"/>
      <c r="B235" s="322"/>
      <c r="C235" s="322"/>
      <c r="D235" s="322"/>
      <c r="E235" s="322"/>
    </row>
    <row r="236">
      <c r="A236" s="322"/>
      <c r="B236" s="322"/>
      <c r="C236" s="322"/>
      <c r="D236" s="322"/>
      <c r="E236" s="322"/>
    </row>
    <row r="237">
      <c r="A237" s="322"/>
      <c r="B237" s="322"/>
      <c r="C237" s="322"/>
      <c r="D237" s="322"/>
      <c r="E237" s="322"/>
    </row>
    <row r="238">
      <c r="A238" s="322"/>
      <c r="B238" s="322"/>
      <c r="C238" s="322"/>
      <c r="D238" s="322"/>
      <c r="E238" s="322"/>
    </row>
    <row r="239">
      <c r="A239" s="322"/>
      <c r="B239" s="322"/>
      <c r="C239" s="322"/>
      <c r="D239" s="322"/>
      <c r="E239" s="322"/>
    </row>
    <row r="240">
      <c r="A240" s="322"/>
      <c r="B240" s="322"/>
      <c r="C240" s="322"/>
      <c r="D240" s="322"/>
      <c r="E240" s="322"/>
    </row>
    <row r="241">
      <c r="A241" s="322"/>
      <c r="B241" s="322"/>
      <c r="C241" s="322"/>
      <c r="D241" s="322"/>
      <c r="E241" s="322"/>
    </row>
    <row r="242">
      <c r="A242" s="322"/>
      <c r="B242" s="322"/>
      <c r="C242" s="322"/>
      <c r="D242" s="322"/>
      <c r="E242" s="322"/>
    </row>
    <row r="243">
      <c r="A243" s="322"/>
      <c r="B243" s="322"/>
      <c r="C243" s="322"/>
      <c r="D243" s="322"/>
      <c r="E243" s="322"/>
    </row>
    <row r="244">
      <c r="A244" s="322"/>
      <c r="B244" s="322"/>
      <c r="C244" s="322"/>
      <c r="D244" s="322"/>
      <c r="E244" s="322"/>
    </row>
    <row r="245">
      <c r="A245" s="322"/>
      <c r="B245" s="322"/>
      <c r="C245" s="322"/>
      <c r="D245" s="322"/>
      <c r="E245" s="322"/>
    </row>
    <row r="246">
      <c r="A246" s="322"/>
      <c r="B246" s="322"/>
      <c r="C246" s="322"/>
      <c r="D246" s="322"/>
      <c r="E246" s="322"/>
    </row>
    <row r="247">
      <c r="A247" s="322"/>
      <c r="B247" s="322"/>
      <c r="C247" s="322"/>
      <c r="D247" s="322"/>
      <c r="E247" s="322"/>
    </row>
    <row r="248">
      <c r="A248" s="322"/>
      <c r="B248" s="322"/>
      <c r="C248" s="322"/>
      <c r="D248" s="322"/>
      <c r="E248" s="322"/>
    </row>
    <row r="249">
      <c r="A249" s="322"/>
      <c r="B249" s="322"/>
      <c r="C249" s="322"/>
      <c r="D249" s="322"/>
      <c r="E249" s="322"/>
    </row>
    <row r="250">
      <c r="A250" s="322"/>
      <c r="B250" s="322"/>
      <c r="C250" s="322"/>
      <c r="D250" s="322"/>
      <c r="E250" s="322"/>
    </row>
    <row r="251">
      <c r="A251" s="322"/>
      <c r="B251" s="322"/>
      <c r="C251" s="322"/>
      <c r="D251" s="322"/>
      <c r="E251" s="322"/>
    </row>
    <row r="252">
      <c r="A252" s="322"/>
      <c r="B252" s="322"/>
      <c r="C252" s="322"/>
      <c r="D252" s="322"/>
      <c r="E252" s="322"/>
    </row>
    <row r="253">
      <c r="A253" s="322"/>
      <c r="B253" s="322"/>
      <c r="C253" s="322"/>
      <c r="D253" s="322"/>
      <c r="E253" s="322"/>
    </row>
    <row r="254">
      <c r="A254" s="322"/>
      <c r="B254" s="322"/>
      <c r="C254" s="322"/>
      <c r="D254" s="322"/>
      <c r="E254" s="322"/>
    </row>
    <row r="255">
      <c r="A255" s="322"/>
      <c r="B255" s="322"/>
      <c r="C255" s="322"/>
      <c r="D255" s="322"/>
      <c r="E255" s="322"/>
    </row>
    <row r="256">
      <c r="A256" s="322"/>
      <c r="B256" s="322"/>
      <c r="C256" s="322"/>
      <c r="D256" s="322"/>
      <c r="E256" s="322"/>
    </row>
    <row r="257">
      <c r="A257" s="322"/>
      <c r="B257" s="322"/>
      <c r="C257" s="322"/>
      <c r="D257" s="322"/>
      <c r="E257" s="322"/>
    </row>
    <row r="258">
      <c r="A258" s="322"/>
      <c r="B258" s="322"/>
      <c r="C258" s="322"/>
      <c r="D258" s="322"/>
      <c r="E258" s="322"/>
    </row>
    <row r="259">
      <c r="A259" s="322"/>
      <c r="B259" s="322"/>
      <c r="C259" s="322"/>
      <c r="D259" s="322"/>
      <c r="E259" s="322"/>
    </row>
    <row r="260">
      <c r="A260" s="322"/>
      <c r="B260" s="322"/>
      <c r="C260" s="322"/>
      <c r="D260" s="322"/>
      <c r="E260" s="322"/>
    </row>
    <row r="261">
      <c r="A261" s="322"/>
      <c r="B261" s="322"/>
      <c r="C261" s="322"/>
      <c r="D261" s="322"/>
      <c r="E261" s="322"/>
    </row>
    <row r="262">
      <c r="A262" s="322"/>
      <c r="B262" s="322"/>
      <c r="C262" s="322"/>
      <c r="D262" s="322"/>
      <c r="E262" s="322"/>
    </row>
    <row r="263">
      <c r="A263" s="322"/>
      <c r="B263" s="322"/>
      <c r="C263" s="322"/>
      <c r="D263" s="322"/>
      <c r="E263" s="322"/>
    </row>
    <row r="264">
      <c r="A264" s="322"/>
      <c r="B264" s="322"/>
      <c r="C264" s="322"/>
      <c r="D264" s="322"/>
      <c r="E264" s="322"/>
    </row>
    <row r="265">
      <c r="A265" s="322"/>
      <c r="B265" s="322"/>
      <c r="C265" s="322"/>
      <c r="D265" s="322"/>
      <c r="E265" s="322"/>
    </row>
    <row r="266">
      <c r="A266" s="322"/>
      <c r="B266" s="322"/>
      <c r="C266" s="322"/>
      <c r="D266" s="322"/>
      <c r="E266" s="322"/>
    </row>
    <row r="267">
      <c r="A267" s="322"/>
      <c r="B267" s="322"/>
      <c r="C267" s="322"/>
      <c r="D267" s="322"/>
      <c r="E267" s="322"/>
    </row>
    <row r="268">
      <c r="A268" s="322"/>
      <c r="B268" s="322"/>
      <c r="C268" s="322"/>
      <c r="D268" s="322"/>
      <c r="E268" s="322"/>
    </row>
    <row r="269">
      <c r="A269" s="322"/>
      <c r="B269" s="322"/>
      <c r="C269" s="322"/>
      <c r="D269" s="322"/>
      <c r="E269" s="322"/>
    </row>
    <row r="270">
      <c r="A270" s="322"/>
      <c r="B270" s="322"/>
      <c r="C270" s="322"/>
      <c r="D270" s="322"/>
      <c r="E270" s="322"/>
    </row>
    <row r="271">
      <c r="A271" s="322"/>
      <c r="B271" s="322"/>
      <c r="C271" s="322"/>
      <c r="D271" s="322"/>
      <c r="E271" s="322"/>
    </row>
    <row r="272">
      <c r="A272" s="322"/>
      <c r="B272" s="322"/>
      <c r="C272" s="322"/>
      <c r="D272" s="322"/>
      <c r="E272" s="322"/>
    </row>
    <row r="273">
      <c r="A273" s="322"/>
      <c r="B273" s="322"/>
      <c r="C273" s="322"/>
      <c r="D273" s="322"/>
      <c r="E273" s="322"/>
    </row>
    <row r="274">
      <c r="A274" s="322"/>
      <c r="B274" s="322"/>
      <c r="C274" s="322"/>
      <c r="D274" s="322"/>
      <c r="E274" s="322"/>
    </row>
    <row r="275">
      <c r="A275" s="322"/>
      <c r="B275" s="322"/>
      <c r="C275" s="322"/>
      <c r="D275" s="322"/>
      <c r="E275" s="322"/>
    </row>
    <row r="276">
      <c r="A276" s="322"/>
      <c r="B276" s="322"/>
      <c r="C276" s="322"/>
      <c r="D276" s="322"/>
      <c r="E276" s="322"/>
    </row>
    <row r="277">
      <c r="A277" s="322"/>
      <c r="B277" s="322"/>
      <c r="C277" s="322"/>
      <c r="D277" s="322"/>
      <c r="E277" s="322"/>
    </row>
    <row r="278">
      <c r="A278" s="322"/>
      <c r="B278" s="322"/>
      <c r="C278" s="322"/>
      <c r="D278" s="322"/>
      <c r="E278" s="322"/>
    </row>
    <row r="279">
      <c r="A279" s="322"/>
      <c r="B279" s="322"/>
      <c r="C279" s="322"/>
      <c r="D279" s="322"/>
      <c r="E279" s="322"/>
    </row>
    <row r="280">
      <c r="A280" s="322"/>
      <c r="B280" s="322"/>
      <c r="C280" s="322"/>
      <c r="D280" s="322"/>
      <c r="E280" s="322"/>
    </row>
    <row r="281">
      <c r="A281" s="322"/>
      <c r="B281" s="322"/>
      <c r="C281" s="322"/>
      <c r="D281" s="322"/>
      <c r="E281" s="322"/>
    </row>
    <row r="282">
      <c r="A282" s="322"/>
      <c r="B282" s="322"/>
      <c r="C282" s="322"/>
      <c r="D282" s="322"/>
      <c r="E282" s="322"/>
    </row>
    <row r="283">
      <c r="A283" s="322"/>
      <c r="B283" s="322"/>
      <c r="C283" s="322"/>
      <c r="D283" s="322"/>
      <c r="E283" s="322"/>
    </row>
    <row r="284">
      <c r="A284" s="322"/>
      <c r="B284" s="322"/>
      <c r="C284" s="322"/>
      <c r="D284" s="322"/>
      <c r="E284" s="322"/>
    </row>
    <row r="285">
      <c r="A285" s="322"/>
      <c r="B285" s="322"/>
      <c r="C285" s="322"/>
      <c r="D285" s="322"/>
      <c r="E285" s="322"/>
    </row>
    <row r="286">
      <c r="A286" s="322"/>
      <c r="B286" s="322"/>
      <c r="C286" s="322"/>
      <c r="D286" s="322"/>
      <c r="E286" s="322"/>
    </row>
    <row r="287">
      <c r="A287" s="322"/>
      <c r="B287" s="322"/>
      <c r="C287" s="322"/>
      <c r="D287" s="322"/>
      <c r="E287" s="322"/>
    </row>
    <row r="288">
      <c r="A288" s="322"/>
      <c r="B288" s="322"/>
      <c r="C288" s="322"/>
      <c r="D288" s="322"/>
      <c r="E288" s="322"/>
    </row>
    <row r="289">
      <c r="A289" s="322"/>
      <c r="B289" s="322"/>
      <c r="C289" s="322"/>
      <c r="D289" s="322"/>
      <c r="E289" s="322"/>
    </row>
    <row r="290">
      <c r="A290" s="322"/>
      <c r="B290" s="322"/>
      <c r="C290" s="322"/>
      <c r="D290" s="322"/>
      <c r="E290" s="322"/>
    </row>
    <row r="291">
      <c r="A291" s="322"/>
      <c r="B291" s="322"/>
      <c r="C291" s="322"/>
      <c r="D291" s="322"/>
      <c r="E291" s="322"/>
    </row>
    <row r="292">
      <c r="A292" s="322"/>
      <c r="B292" s="322"/>
      <c r="C292" s="322"/>
      <c r="D292" s="322"/>
      <c r="E292" s="322"/>
    </row>
    <row r="293">
      <c r="A293" s="322"/>
      <c r="B293" s="322"/>
      <c r="C293" s="322"/>
      <c r="D293" s="322"/>
      <c r="E293" s="322"/>
    </row>
    <row r="294">
      <c r="A294" s="322"/>
      <c r="B294" s="322"/>
      <c r="C294" s="322"/>
      <c r="D294" s="322"/>
      <c r="E294" s="322"/>
    </row>
    <row r="295">
      <c r="A295" s="322"/>
      <c r="B295" s="322"/>
      <c r="C295" s="322"/>
      <c r="D295" s="322"/>
      <c r="E295" s="322"/>
    </row>
    <row r="296">
      <c r="A296" s="322"/>
      <c r="B296" s="322"/>
      <c r="C296" s="322"/>
      <c r="D296" s="322"/>
      <c r="E296" s="322"/>
    </row>
    <row r="297">
      <c r="A297" s="322"/>
      <c r="B297" s="322"/>
      <c r="C297" s="322"/>
      <c r="D297" s="322"/>
      <c r="E297" s="322"/>
    </row>
    <row r="298">
      <c r="A298" s="322"/>
      <c r="B298" s="322"/>
      <c r="C298" s="322"/>
      <c r="D298" s="322"/>
      <c r="E298" s="322"/>
    </row>
    <row r="299">
      <c r="A299" s="322"/>
      <c r="B299" s="322"/>
      <c r="C299" s="322"/>
      <c r="D299" s="322"/>
      <c r="E299" s="322"/>
    </row>
    <row r="300">
      <c r="A300" s="322"/>
      <c r="B300" s="322"/>
      <c r="C300" s="322"/>
      <c r="D300" s="322"/>
      <c r="E300" s="322"/>
    </row>
    <row r="301">
      <c r="A301" s="322"/>
      <c r="B301" s="322"/>
      <c r="C301" s="322"/>
      <c r="D301" s="322"/>
      <c r="E301" s="322"/>
    </row>
    <row r="302">
      <c r="A302" s="322"/>
      <c r="B302" s="322"/>
      <c r="C302" s="322"/>
      <c r="D302" s="322"/>
      <c r="E302" s="322"/>
    </row>
    <row r="303">
      <c r="A303" s="322"/>
      <c r="B303" s="322"/>
      <c r="C303" s="322"/>
      <c r="D303" s="322"/>
      <c r="E303" s="322"/>
    </row>
    <row r="304">
      <c r="A304" s="322"/>
      <c r="B304" s="322"/>
      <c r="C304" s="322"/>
      <c r="D304" s="322"/>
      <c r="E304" s="322"/>
    </row>
    <row r="305">
      <c r="A305" s="322"/>
      <c r="B305" s="322"/>
      <c r="C305" s="322"/>
      <c r="D305" s="322"/>
      <c r="E305" s="322"/>
    </row>
    <row r="306">
      <c r="A306" s="322"/>
      <c r="B306" s="322"/>
      <c r="C306" s="322"/>
      <c r="D306" s="322"/>
      <c r="E306" s="322"/>
    </row>
    <row r="307">
      <c r="A307" s="322"/>
      <c r="B307" s="322"/>
      <c r="C307" s="322"/>
      <c r="D307" s="322"/>
      <c r="E307" s="322"/>
    </row>
    <row r="308">
      <c r="A308" s="322"/>
      <c r="B308" s="322"/>
      <c r="C308" s="322"/>
      <c r="D308" s="322"/>
      <c r="E308" s="322"/>
    </row>
    <row r="309">
      <c r="A309" s="322"/>
      <c r="B309" s="322"/>
      <c r="C309" s="322"/>
      <c r="D309" s="322"/>
      <c r="E309" s="322"/>
    </row>
    <row r="310">
      <c r="A310" s="322"/>
      <c r="B310" s="322"/>
      <c r="C310" s="322"/>
      <c r="D310" s="322"/>
      <c r="E310" s="322"/>
    </row>
    <row r="311">
      <c r="A311" s="322"/>
      <c r="B311" s="322"/>
      <c r="C311" s="322"/>
      <c r="D311" s="322"/>
      <c r="E311" s="322"/>
    </row>
    <row r="312">
      <c r="A312" s="322"/>
      <c r="B312" s="322"/>
      <c r="C312" s="322"/>
      <c r="D312" s="322"/>
      <c r="E312" s="322"/>
    </row>
    <row r="313">
      <c r="A313" s="322"/>
      <c r="B313" s="322"/>
      <c r="C313" s="322"/>
      <c r="D313" s="322"/>
      <c r="E313" s="322"/>
    </row>
    <row r="314">
      <c r="A314" s="322"/>
      <c r="B314" s="322"/>
      <c r="C314" s="322"/>
      <c r="D314" s="322"/>
      <c r="E314" s="322"/>
    </row>
    <row r="315">
      <c r="A315" s="322"/>
      <c r="B315" s="322"/>
      <c r="C315" s="322"/>
      <c r="D315" s="322"/>
      <c r="E315" s="322"/>
    </row>
    <row r="316">
      <c r="A316" s="322"/>
      <c r="B316" s="322"/>
      <c r="C316" s="322"/>
      <c r="D316" s="322"/>
      <c r="E316" s="322"/>
    </row>
    <row r="317">
      <c r="A317" s="322"/>
      <c r="B317" s="322"/>
      <c r="C317" s="322"/>
      <c r="D317" s="322"/>
      <c r="E317" s="322"/>
    </row>
    <row r="318">
      <c r="A318" s="322"/>
      <c r="B318" s="322"/>
      <c r="C318" s="322"/>
      <c r="D318" s="322"/>
      <c r="E318" s="322"/>
    </row>
    <row r="319">
      <c r="A319" s="322"/>
      <c r="B319" s="322"/>
      <c r="C319" s="322"/>
      <c r="D319" s="322"/>
      <c r="E319" s="322"/>
    </row>
    <row r="320">
      <c r="A320" s="322"/>
      <c r="B320" s="322"/>
      <c r="C320" s="322"/>
      <c r="D320" s="322"/>
      <c r="E320" s="322"/>
    </row>
    <row r="321">
      <c r="A321" s="322"/>
      <c r="B321" s="322"/>
      <c r="C321" s="322"/>
      <c r="D321" s="322"/>
      <c r="E321" s="322"/>
    </row>
    <row r="322">
      <c r="A322" s="322"/>
      <c r="B322" s="322"/>
      <c r="C322" s="322"/>
      <c r="D322" s="322"/>
      <c r="E322" s="322"/>
    </row>
    <row r="323">
      <c r="A323" s="322"/>
      <c r="B323" s="322"/>
      <c r="C323" s="322"/>
      <c r="D323" s="322"/>
      <c r="E323" s="322"/>
    </row>
    <row r="324">
      <c r="A324" s="322"/>
      <c r="B324" s="322"/>
      <c r="C324" s="322"/>
      <c r="D324" s="322"/>
      <c r="E324" s="322"/>
    </row>
    <row r="325">
      <c r="A325" s="322"/>
      <c r="B325" s="322"/>
      <c r="C325" s="322"/>
      <c r="D325" s="322"/>
      <c r="E325" s="322"/>
    </row>
    <row r="326">
      <c r="A326" s="322"/>
      <c r="B326" s="322"/>
      <c r="C326" s="322"/>
      <c r="D326" s="322"/>
      <c r="E326" s="322"/>
    </row>
    <row r="327">
      <c r="A327" s="322"/>
      <c r="B327" s="322"/>
      <c r="C327" s="322"/>
      <c r="D327" s="322"/>
      <c r="E327" s="322"/>
    </row>
    <row r="328">
      <c r="A328" s="322"/>
      <c r="B328" s="322"/>
      <c r="C328" s="322"/>
      <c r="D328" s="322"/>
      <c r="E328" s="322"/>
    </row>
    <row r="329">
      <c r="A329" s="322"/>
      <c r="B329" s="322"/>
      <c r="C329" s="322"/>
      <c r="D329" s="322"/>
      <c r="E329" s="322"/>
    </row>
    <row r="330">
      <c r="A330" s="322"/>
      <c r="B330" s="322"/>
      <c r="C330" s="322"/>
      <c r="D330" s="322"/>
      <c r="E330" s="322"/>
    </row>
    <row r="331">
      <c r="A331" s="322"/>
      <c r="B331" s="322"/>
      <c r="C331" s="322"/>
      <c r="D331" s="322"/>
      <c r="E331" s="322"/>
    </row>
    <row r="332">
      <c r="A332" s="322"/>
      <c r="B332" s="322"/>
      <c r="C332" s="322"/>
      <c r="D332" s="322"/>
      <c r="E332" s="322"/>
    </row>
    <row r="333">
      <c r="A333" s="322"/>
      <c r="B333" s="322"/>
      <c r="C333" s="322"/>
      <c r="D333" s="322"/>
      <c r="E333" s="322"/>
    </row>
    <row r="334">
      <c r="A334" s="322"/>
      <c r="B334" s="322"/>
      <c r="C334" s="322"/>
      <c r="D334" s="322"/>
      <c r="E334" s="322"/>
    </row>
    <row r="335">
      <c r="A335" s="322"/>
      <c r="B335" s="322"/>
      <c r="C335" s="322"/>
      <c r="D335" s="322"/>
      <c r="E335" s="322"/>
    </row>
    <row r="336">
      <c r="A336" s="322"/>
      <c r="B336" s="322"/>
      <c r="C336" s="322"/>
      <c r="D336" s="322"/>
      <c r="E336" s="322"/>
    </row>
    <row r="337">
      <c r="A337" s="322"/>
      <c r="B337" s="322"/>
      <c r="C337" s="322"/>
      <c r="D337" s="322"/>
      <c r="E337" s="322"/>
    </row>
    <row r="338">
      <c r="A338" s="322"/>
      <c r="B338" s="322"/>
      <c r="C338" s="322"/>
      <c r="D338" s="322"/>
      <c r="E338" s="322"/>
    </row>
    <row r="339">
      <c r="A339" s="322"/>
      <c r="B339" s="322"/>
      <c r="C339" s="322"/>
      <c r="D339" s="322"/>
      <c r="E339" s="322"/>
    </row>
    <row r="340">
      <c r="A340" s="322"/>
      <c r="B340" s="322"/>
      <c r="C340" s="322"/>
      <c r="D340" s="322"/>
      <c r="E340" s="322"/>
    </row>
    <row r="341">
      <c r="A341" s="322"/>
      <c r="B341" s="322"/>
      <c r="C341" s="322"/>
      <c r="D341" s="322"/>
      <c r="E341" s="322"/>
    </row>
    <row r="342">
      <c r="A342" s="322"/>
      <c r="B342" s="322"/>
      <c r="C342" s="322"/>
      <c r="D342" s="322"/>
      <c r="E342" s="322"/>
    </row>
    <row r="343">
      <c r="A343" s="322"/>
      <c r="B343" s="322"/>
      <c r="C343" s="322"/>
      <c r="D343" s="322"/>
      <c r="E343" s="322"/>
    </row>
    <row r="344">
      <c r="A344" s="322"/>
      <c r="B344" s="322"/>
      <c r="C344" s="322"/>
      <c r="D344" s="322"/>
      <c r="E344" s="322"/>
    </row>
    <row r="345">
      <c r="A345" s="322"/>
      <c r="B345" s="322"/>
      <c r="C345" s="322"/>
      <c r="D345" s="322"/>
      <c r="E345" s="322"/>
    </row>
    <row r="346">
      <c r="A346" s="322"/>
      <c r="B346" s="322"/>
      <c r="C346" s="322"/>
      <c r="D346" s="322"/>
      <c r="E346" s="322"/>
    </row>
    <row r="347">
      <c r="A347" s="322"/>
      <c r="B347" s="322"/>
      <c r="C347" s="322"/>
      <c r="D347" s="322"/>
      <c r="E347" s="322"/>
    </row>
    <row r="348">
      <c r="A348" s="322"/>
      <c r="B348" s="322"/>
      <c r="C348" s="322"/>
      <c r="D348" s="322"/>
      <c r="E348" s="322"/>
    </row>
    <row r="349">
      <c r="A349" s="322"/>
      <c r="B349" s="322"/>
      <c r="C349" s="322"/>
      <c r="D349" s="322"/>
      <c r="E349" s="322"/>
    </row>
    <row r="350">
      <c r="A350" s="322"/>
      <c r="B350" s="322"/>
      <c r="C350" s="322"/>
      <c r="D350" s="322"/>
      <c r="E350" s="322"/>
    </row>
    <row r="351">
      <c r="A351" s="322"/>
      <c r="B351" s="322"/>
      <c r="C351" s="322"/>
      <c r="D351" s="322"/>
      <c r="E351" s="322"/>
    </row>
    <row r="352">
      <c r="A352" s="322"/>
      <c r="B352" s="322"/>
      <c r="C352" s="322"/>
      <c r="D352" s="322"/>
      <c r="E352" s="322"/>
    </row>
    <row r="353">
      <c r="A353" s="322"/>
      <c r="B353" s="322"/>
      <c r="C353" s="322"/>
      <c r="D353" s="322"/>
      <c r="E353" s="322"/>
    </row>
    <row r="354">
      <c r="A354" s="322"/>
      <c r="B354" s="322"/>
      <c r="C354" s="322"/>
      <c r="D354" s="322"/>
      <c r="E354" s="322"/>
    </row>
    <row r="355">
      <c r="A355" s="322"/>
      <c r="B355" s="322"/>
      <c r="C355" s="322"/>
      <c r="D355" s="322"/>
      <c r="E355" s="322"/>
    </row>
    <row r="356">
      <c r="A356" s="322"/>
      <c r="B356" s="322"/>
      <c r="C356" s="322"/>
      <c r="D356" s="322"/>
      <c r="E356" s="322"/>
    </row>
    <row r="357">
      <c r="A357" s="322"/>
      <c r="B357" s="322"/>
      <c r="C357" s="322"/>
      <c r="D357" s="322"/>
      <c r="E357" s="322"/>
    </row>
    <row r="358">
      <c r="A358" s="322"/>
      <c r="B358" s="322"/>
      <c r="C358" s="322"/>
      <c r="D358" s="322"/>
      <c r="E358" s="322"/>
    </row>
    <row r="359">
      <c r="A359" s="322"/>
      <c r="B359" s="322"/>
      <c r="C359" s="322"/>
      <c r="D359" s="322"/>
      <c r="E359" s="322"/>
    </row>
    <row r="360">
      <c r="A360" s="322"/>
      <c r="B360" s="322"/>
      <c r="C360" s="322"/>
      <c r="D360" s="322"/>
      <c r="E360" s="322"/>
    </row>
    <row r="361">
      <c r="A361" s="322"/>
      <c r="B361" s="322"/>
      <c r="C361" s="322"/>
      <c r="D361" s="322"/>
      <c r="E361" s="322"/>
    </row>
    <row r="362">
      <c r="A362" s="322"/>
      <c r="B362" s="322"/>
      <c r="C362" s="322"/>
      <c r="D362" s="322"/>
      <c r="E362" s="322"/>
    </row>
    <row r="363">
      <c r="A363" s="322"/>
      <c r="B363" s="322"/>
      <c r="C363" s="322"/>
      <c r="D363" s="322"/>
      <c r="E363" s="322"/>
    </row>
    <row r="364">
      <c r="A364" s="322"/>
      <c r="B364" s="322"/>
      <c r="C364" s="322"/>
      <c r="D364" s="322"/>
      <c r="E364" s="322"/>
    </row>
    <row r="365">
      <c r="A365" s="322"/>
      <c r="B365" s="322"/>
      <c r="C365" s="322"/>
      <c r="D365" s="322"/>
      <c r="E365" s="322"/>
    </row>
    <row r="366">
      <c r="A366" s="322"/>
      <c r="B366" s="322"/>
      <c r="C366" s="322"/>
      <c r="D366" s="322"/>
      <c r="E366" s="322"/>
    </row>
    <row r="367">
      <c r="A367" s="322"/>
      <c r="B367" s="322"/>
      <c r="C367" s="322"/>
      <c r="D367" s="322"/>
      <c r="E367" s="322"/>
    </row>
    <row r="368">
      <c r="A368" s="322"/>
      <c r="B368" s="322"/>
      <c r="C368" s="322"/>
      <c r="D368" s="322"/>
      <c r="E368" s="322"/>
    </row>
    <row r="369">
      <c r="A369" s="322"/>
      <c r="B369" s="322"/>
      <c r="C369" s="322"/>
      <c r="D369" s="322"/>
      <c r="E369" s="322"/>
    </row>
    <row r="370">
      <c r="A370" s="322"/>
      <c r="B370" s="322"/>
      <c r="C370" s="322"/>
      <c r="D370" s="322"/>
      <c r="E370" s="322"/>
    </row>
    <row r="371">
      <c r="A371" s="322"/>
      <c r="B371" s="322"/>
      <c r="C371" s="322"/>
      <c r="D371" s="322"/>
      <c r="E371" s="322"/>
    </row>
    <row r="372">
      <c r="A372" s="322"/>
      <c r="B372" s="322"/>
      <c r="C372" s="322"/>
      <c r="D372" s="322"/>
      <c r="E372" s="322"/>
    </row>
    <row r="373">
      <c r="A373" s="322"/>
      <c r="B373" s="322"/>
      <c r="C373" s="322"/>
      <c r="D373" s="322"/>
      <c r="E373" s="322"/>
    </row>
    <row r="374">
      <c r="A374" s="322"/>
      <c r="B374" s="322"/>
      <c r="C374" s="322"/>
      <c r="D374" s="322"/>
      <c r="E374" s="322"/>
    </row>
    <row r="375">
      <c r="A375" s="322"/>
      <c r="B375" s="322"/>
      <c r="C375" s="322"/>
      <c r="D375" s="322"/>
      <c r="E375" s="322"/>
    </row>
    <row r="376">
      <c r="A376" s="322"/>
      <c r="B376" s="322"/>
      <c r="C376" s="322"/>
      <c r="D376" s="322"/>
      <c r="E376" s="322"/>
    </row>
    <row r="377">
      <c r="A377" s="322"/>
      <c r="B377" s="322"/>
      <c r="C377" s="322"/>
      <c r="D377" s="322"/>
      <c r="E377" s="322"/>
    </row>
    <row r="378">
      <c r="A378" s="322"/>
      <c r="B378" s="322"/>
      <c r="C378" s="322"/>
      <c r="D378" s="322"/>
      <c r="E378" s="322"/>
    </row>
    <row r="379">
      <c r="A379" s="322"/>
      <c r="B379" s="322"/>
      <c r="C379" s="322"/>
      <c r="D379" s="322"/>
      <c r="E379" s="322"/>
    </row>
    <row r="380">
      <c r="A380" s="322"/>
      <c r="B380" s="322"/>
      <c r="C380" s="322"/>
      <c r="D380" s="322"/>
      <c r="E380" s="322"/>
    </row>
    <row r="381">
      <c r="A381" s="322"/>
      <c r="B381" s="322"/>
      <c r="C381" s="322"/>
      <c r="D381" s="322"/>
      <c r="E381" s="322"/>
    </row>
    <row r="382">
      <c r="A382" s="322"/>
      <c r="B382" s="322"/>
      <c r="C382" s="322"/>
      <c r="D382" s="322"/>
      <c r="E382" s="322"/>
    </row>
    <row r="383">
      <c r="A383" s="322"/>
      <c r="B383" s="322"/>
      <c r="C383" s="322"/>
      <c r="D383" s="322"/>
      <c r="E383" s="322"/>
    </row>
    <row r="384">
      <c r="A384" s="322"/>
      <c r="B384" s="322"/>
      <c r="C384" s="322"/>
      <c r="D384" s="322"/>
      <c r="E384" s="322"/>
    </row>
    <row r="385">
      <c r="A385" s="322"/>
      <c r="B385" s="322"/>
      <c r="C385" s="322"/>
      <c r="D385" s="322"/>
      <c r="E385" s="322"/>
    </row>
    <row r="386">
      <c r="A386" s="322"/>
      <c r="B386" s="322"/>
      <c r="C386" s="322"/>
      <c r="D386" s="322"/>
      <c r="E386" s="322"/>
    </row>
    <row r="387">
      <c r="A387" s="322"/>
      <c r="B387" s="322"/>
      <c r="C387" s="322"/>
      <c r="D387" s="322"/>
      <c r="E387" s="322"/>
    </row>
    <row r="388">
      <c r="A388" s="322"/>
      <c r="B388" s="322"/>
      <c r="C388" s="322"/>
      <c r="D388" s="322"/>
      <c r="E388" s="322"/>
    </row>
    <row r="389">
      <c r="A389" s="322"/>
      <c r="B389" s="322"/>
      <c r="C389" s="322"/>
      <c r="D389" s="322"/>
      <c r="E389" s="322"/>
    </row>
    <row r="390">
      <c r="A390" s="322"/>
      <c r="B390" s="322"/>
      <c r="C390" s="322"/>
      <c r="D390" s="322"/>
      <c r="E390" s="322"/>
    </row>
    <row r="391">
      <c r="A391" s="322"/>
      <c r="B391" s="322"/>
      <c r="C391" s="322"/>
      <c r="D391" s="322"/>
      <c r="E391" s="322"/>
    </row>
    <row r="392">
      <c r="A392" s="322"/>
      <c r="B392" s="322"/>
      <c r="C392" s="322"/>
      <c r="D392" s="322"/>
      <c r="E392" s="322"/>
    </row>
    <row r="393">
      <c r="A393" s="322"/>
      <c r="B393" s="322"/>
      <c r="C393" s="322"/>
      <c r="D393" s="322"/>
      <c r="E393" s="322"/>
    </row>
    <row r="394">
      <c r="A394" s="322"/>
      <c r="B394" s="322"/>
      <c r="C394" s="322"/>
      <c r="D394" s="322"/>
      <c r="E394" s="322"/>
    </row>
    <row r="395">
      <c r="A395" s="322"/>
      <c r="B395" s="322"/>
      <c r="C395" s="322"/>
      <c r="D395" s="322"/>
      <c r="E395" s="322"/>
    </row>
    <row r="396">
      <c r="A396" s="322"/>
      <c r="B396" s="322"/>
      <c r="C396" s="322"/>
      <c r="D396" s="322"/>
      <c r="E396" s="322"/>
    </row>
    <row r="397">
      <c r="A397" s="322"/>
      <c r="B397" s="322"/>
      <c r="C397" s="322"/>
      <c r="D397" s="322"/>
      <c r="E397" s="322"/>
    </row>
    <row r="398">
      <c r="A398" s="322"/>
      <c r="B398" s="322"/>
      <c r="C398" s="322"/>
      <c r="D398" s="322"/>
      <c r="E398" s="322"/>
    </row>
    <row r="399">
      <c r="A399" s="322"/>
      <c r="B399" s="322"/>
      <c r="C399" s="322"/>
      <c r="D399" s="322"/>
      <c r="E399" s="322"/>
    </row>
    <row r="400">
      <c r="A400" s="322"/>
      <c r="B400" s="322"/>
      <c r="C400" s="322"/>
      <c r="D400" s="322"/>
      <c r="E400" s="322"/>
    </row>
    <row r="401">
      <c r="A401" s="322"/>
      <c r="B401" s="322"/>
      <c r="C401" s="322"/>
      <c r="D401" s="322"/>
      <c r="E401" s="322"/>
    </row>
    <row r="402">
      <c r="A402" s="322"/>
      <c r="B402" s="322"/>
      <c r="C402" s="322"/>
      <c r="D402" s="322"/>
      <c r="E402" s="322"/>
    </row>
    <row r="403">
      <c r="A403" s="322"/>
      <c r="B403" s="322"/>
      <c r="C403" s="322"/>
      <c r="D403" s="322"/>
      <c r="E403" s="322"/>
    </row>
    <row r="404">
      <c r="A404" s="322"/>
      <c r="B404" s="322"/>
      <c r="C404" s="322"/>
      <c r="D404" s="322"/>
      <c r="E404" s="322"/>
    </row>
    <row r="405">
      <c r="A405" s="322"/>
      <c r="B405" s="322"/>
      <c r="C405" s="322"/>
      <c r="D405" s="322"/>
      <c r="E405" s="322"/>
    </row>
    <row r="406">
      <c r="A406" s="322"/>
      <c r="B406" s="322"/>
      <c r="C406" s="322"/>
      <c r="D406" s="322"/>
      <c r="E406" s="322"/>
    </row>
    <row r="407">
      <c r="A407" s="322"/>
      <c r="B407" s="322"/>
      <c r="C407" s="322"/>
      <c r="D407" s="322"/>
      <c r="E407" s="322"/>
    </row>
    <row r="408">
      <c r="A408" s="322"/>
      <c r="B408" s="322"/>
      <c r="C408" s="322"/>
      <c r="D408" s="322"/>
      <c r="E408" s="322"/>
    </row>
    <row r="409">
      <c r="A409" s="322"/>
      <c r="B409" s="322"/>
      <c r="C409" s="322"/>
      <c r="D409" s="322"/>
      <c r="E409" s="322"/>
    </row>
    <row r="410">
      <c r="A410" s="322"/>
      <c r="B410" s="322"/>
      <c r="C410" s="322"/>
      <c r="D410" s="322"/>
      <c r="E410" s="322"/>
    </row>
    <row r="411">
      <c r="A411" s="322"/>
      <c r="B411" s="322"/>
      <c r="C411" s="322"/>
      <c r="D411" s="322"/>
      <c r="E411" s="322"/>
    </row>
    <row r="412">
      <c r="A412" s="322"/>
      <c r="B412" s="322"/>
      <c r="C412" s="322"/>
      <c r="D412" s="322"/>
      <c r="E412" s="322"/>
    </row>
    <row r="413">
      <c r="A413" s="322"/>
      <c r="B413" s="322"/>
      <c r="C413" s="322"/>
      <c r="D413" s="322"/>
      <c r="E413" s="322"/>
    </row>
    <row r="414">
      <c r="A414" s="322"/>
      <c r="B414" s="322"/>
      <c r="C414" s="322"/>
      <c r="D414" s="322"/>
      <c r="E414" s="322"/>
    </row>
    <row r="415">
      <c r="A415" s="322"/>
      <c r="B415" s="322"/>
      <c r="C415" s="322"/>
      <c r="D415" s="322"/>
      <c r="E415" s="322"/>
    </row>
    <row r="416">
      <c r="A416" s="322"/>
      <c r="B416" s="322"/>
      <c r="C416" s="322"/>
      <c r="D416" s="322"/>
      <c r="E416" s="322"/>
    </row>
    <row r="417">
      <c r="A417" s="322"/>
      <c r="B417" s="322"/>
      <c r="C417" s="322"/>
      <c r="D417" s="322"/>
      <c r="E417" s="322"/>
    </row>
    <row r="418">
      <c r="A418" s="322"/>
      <c r="B418" s="322"/>
      <c r="C418" s="322"/>
      <c r="D418" s="322"/>
      <c r="E418" s="322"/>
    </row>
    <row r="419">
      <c r="A419" s="322"/>
      <c r="B419" s="322"/>
      <c r="C419" s="322"/>
      <c r="D419" s="322"/>
      <c r="E419" s="322"/>
    </row>
    <row r="420">
      <c r="A420" s="322"/>
      <c r="B420" s="322"/>
      <c r="C420" s="322"/>
      <c r="D420" s="322"/>
      <c r="E420" s="322"/>
    </row>
    <row r="421">
      <c r="A421" s="322"/>
      <c r="B421" s="322"/>
      <c r="C421" s="322"/>
      <c r="D421" s="322"/>
      <c r="E421" s="322"/>
    </row>
    <row r="422">
      <c r="A422" s="322"/>
      <c r="B422" s="322"/>
      <c r="C422" s="322"/>
      <c r="D422" s="322"/>
      <c r="E422" s="322"/>
    </row>
    <row r="423">
      <c r="A423" s="322"/>
      <c r="B423" s="322"/>
      <c r="C423" s="322"/>
      <c r="D423" s="322"/>
      <c r="E423" s="322"/>
    </row>
    <row r="424">
      <c r="A424" s="322"/>
      <c r="B424" s="322"/>
      <c r="C424" s="322"/>
      <c r="D424" s="322"/>
      <c r="E424" s="322"/>
    </row>
    <row r="425">
      <c r="A425" s="322"/>
      <c r="B425" s="322"/>
      <c r="C425" s="322"/>
      <c r="D425" s="322"/>
      <c r="E425" s="322"/>
    </row>
    <row r="426">
      <c r="A426" s="322"/>
      <c r="B426" s="322"/>
      <c r="C426" s="322"/>
      <c r="D426" s="322"/>
      <c r="E426" s="322"/>
    </row>
    <row r="427">
      <c r="A427" s="322"/>
      <c r="B427" s="322"/>
      <c r="C427" s="322"/>
      <c r="D427" s="322"/>
      <c r="E427" s="322"/>
    </row>
    <row r="428">
      <c r="A428" s="322"/>
      <c r="B428" s="322"/>
      <c r="C428" s="322"/>
      <c r="D428" s="322"/>
      <c r="E428" s="322"/>
    </row>
    <row r="429">
      <c r="A429" s="322"/>
      <c r="B429" s="322"/>
      <c r="C429" s="322"/>
      <c r="D429" s="322"/>
      <c r="E429" s="322"/>
    </row>
    <row r="430">
      <c r="A430" s="322"/>
      <c r="B430" s="322"/>
      <c r="C430" s="322"/>
      <c r="D430" s="322"/>
      <c r="E430" s="322"/>
    </row>
    <row r="431">
      <c r="A431" s="322"/>
      <c r="B431" s="322"/>
      <c r="C431" s="322"/>
      <c r="D431" s="322"/>
      <c r="E431" s="322"/>
    </row>
    <row r="432">
      <c r="A432" s="322"/>
      <c r="B432" s="322"/>
      <c r="C432" s="322"/>
      <c r="D432" s="322"/>
      <c r="E432" s="322"/>
    </row>
    <row r="433">
      <c r="A433" s="322"/>
      <c r="B433" s="322"/>
      <c r="C433" s="322"/>
      <c r="D433" s="322"/>
      <c r="E433" s="322"/>
    </row>
    <row r="434">
      <c r="A434" s="322"/>
      <c r="B434" s="322"/>
      <c r="C434" s="322"/>
      <c r="D434" s="322"/>
      <c r="E434" s="322"/>
    </row>
    <row r="435">
      <c r="A435" s="322"/>
      <c r="B435" s="322"/>
      <c r="C435" s="322"/>
      <c r="D435" s="322"/>
      <c r="E435" s="322"/>
    </row>
    <row r="436">
      <c r="A436" s="322"/>
      <c r="B436" s="322"/>
      <c r="C436" s="322"/>
      <c r="D436" s="322"/>
      <c r="E436" s="322"/>
    </row>
    <row r="437">
      <c r="A437" s="322"/>
      <c r="B437" s="322"/>
      <c r="C437" s="322"/>
      <c r="D437" s="322"/>
      <c r="E437" s="322"/>
    </row>
    <row r="438">
      <c r="A438" s="322"/>
      <c r="B438" s="322"/>
      <c r="C438" s="322"/>
      <c r="D438" s="322"/>
      <c r="E438" s="322"/>
    </row>
    <row r="439">
      <c r="A439" s="322"/>
      <c r="B439" s="322"/>
      <c r="C439" s="322"/>
      <c r="D439" s="322"/>
      <c r="E439" s="322"/>
    </row>
    <row r="440">
      <c r="A440" s="322"/>
      <c r="B440" s="322"/>
      <c r="C440" s="322"/>
      <c r="D440" s="322"/>
      <c r="E440" s="322"/>
    </row>
    <row r="441">
      <c r="A441" s="322"/>
      <c r="B441" s="322"/>
      <c r="C441" s="322"/>
      <c r="D441" s="322"/>
      <c r="E441" s="322"/>
    </row>
    <row r="442">
      <c r="A442" s="322"/>
      <c r="B442" s="322"/>
      <c r="C442" s="322"/>
      <c r="D442" s="322"/>
      <c r="E442" s="322"/>
    </row>
    <row r="443">
      <c r="A443" s="322"/>
      <c r="B443" s="322"/>
      <c r="C443" s="322"/>
      <c r="D443" s="322"/>
      <c r="E443" s="322"/>
    </row>
    <row r="444">
      <c r="A444" s="322"/>
      <c r="B444" s="322"/>
      <c r="C444" s="322"/>
      <c r="D444" s="322"/>
      <c r="E444" s="322"/>
    </row>
    <row r="445">
      <c r="A445" s="322"/>
      <c r="B445" s="322"/>
      <c r="C445" s="322"/>
      <c r="D445" s="322"/>
      <c r="E445" s="322"/>
    </row>
    <row r="446">
      <c r="A446" s="322"/>
      <c r="B446" s="322"/>
      <c r="C446" s="322"/>
      <c r="D446" s="322"/>
      <c r="E446" s="322"/>
    </row>
    <row r="447">
      <c r="A447" s="322"/>
      <c r="B447" s="322"/>
      <c r="C447" s="322"/>
      <c r="D447" s="322"/>
      <c r="E447" s="322"/>
    </row>
    <row r="448">
      <c r="A448" s="322"/>
      <c r="B448" s="322"/>
      <c r="C448" s="322"/>
      <c r="D448" s="322"/>
      <c r="E448" s="322"/>
    </row>
    <row r="449">
      <c r="A449" s="322"/>
      <c r="B449" s="322"/>
      <c r="C449" s="322"/>
      <c r="D449" s="322"/>
      <c r="E449" s="322"/>
    </row>
    <row r="450">
      <c r="A450" s="322"/>
      <c r="B450" s="322"/>
      <c r="C450" s="322"/>
      <c r="D450" s="322"/>
      <c r="E450" s="322"/>
    </row>
    <row r="451">
      <c r="A451" s="322"/>
      <c r="B451" s="322"/>
      <c r="C451" s="322"/>
      <c r="D451" s="322"/>
      <c r="E451" s="322"/>
    </row>
    <row r="452">
      <c r="A452" s="322"/>
      <c r="B452" s="322"/>
      <c r="C452" s="322"/>
      <c r="D452" s="322"/>
      <c r="E452" s="322"/>
    </row>
    <row r="453">
      <c r="A453" s="322"/>
      <c r="B453" s="322"/>
      <c r="C453" s="322"/>
      <c r="D453" s="322"/>
      <c r="E453" s="322"/>
    </row>
    <row r="454">
      <c r="A454" s="322"/>
      <c r="B454" s="322"/>
      <c r="C454" s="322"/>
      <c r="D454" s="322"/>
      <c r="E454" s="322"/>
    </row>
    <row r="455">
      <c r="A455" s="322"/>
      <c r="B455" s="322"/>
      <c r="C455" s="322"/>
      <c r="D455" s="322"/>
      <c r="E455" s="322"/>
    </row>
    <row r="456">
      <c r="A456" s="322"/>
      <c r="B456" s="322"/>
      <c r="C456" s="322"/>
      <c r="D456" s="322"/>
      <c r="E456" s="322"/>
    </row>
    <row r="457">
      <c r="A457" s="322"/>
      <c r="B457" s="322"/>
      <c r="C457" s="322"/>
      <c r="D457" s="322"/>
      <c r="E457" s="322"/>
    </row>
    <row r="458">
      <c r="A458" s="322"/>
      <c r="B458" s="322"/>
      <c r="C458" s="322"/>
      <c r="D458" s="322"/>
      <c r="E458" s="322"/>
    </row>
    <row r="459">
      <c r="A459" s="322"/>
      <c r="B459" s="322"/>
      <c r="C459" s="322"/>
      <c r="D459" s="322"/>
      <c r="E459" s="322"/>
    </row>
    <row r="460">
      <c r="A460" s="322"/>
      <c r="B460" s="322"/>
      <c r="C460" s="322"/>
      <c r="D460" s="322"/>
      <c r="E460" s="322"/>
    </row>
    <row r="461">
      <c r="A461" s="322"/>
      <c r="B461" s="322"/>
      <c r="C461" s="322"/>
      <c r="D461" s="322"/>
      <c r="E461" s="322"/>
    </row>
    <row r="462">
      <c r="A462" s="322"/>
      <c r="B462" s="322"/>
      <c r="C462" s="322"/>
      <c r="D462" s="322"/>
      <c r="E462" s="322"/>
    </row>
    <row r="463">
      <c r="A463" s="322"/>
      <c r="B463" s="322"/>
      <c r="C463" s="322"/>
      <c r="D463" s="322"/>
      <c r="E463" s="322"/>
    </row>
    <row r="464">
      <c r="A464" s="322"/>
      <c r="B464" s="322"/>
      <c r="C464" s="322"/>
      <c r="D464" s="322"/>
      <c r="E464" s="322"/>
    </row>
    <row r="465">
      <c r="A465" s="322"/>
      <c r="B465" s="322"/>
      <c r="C465" s="322"/>
      <c r="D465" s="322"/>
      <c r="E465" s="322"/>
    </row>
    <row r="466">
      <c r="A466" s="322"/>
      <c r="B466" s="322"/>
      <c r="C466" s="322"/>
      <c r="D466" s="322"/>
      <c r="E466" s="322"/>
    </row>
    <row r="467">
      <c r="A467" s="322"/>
      <c r="B467" s="322"/>
      <c r="C467" s="322"/>
      <c r="D467" s="322"/>
      <c r="E467" s="322"/>
    </row>
    <row r="468">
      <c r="A468" s="322"/>
      <c r="B468" s="322"/>
      <c r="C468" s="322"/>
      <c r="D468" s="322"/>
      <c r="E468" s="322"/>
    </row>
    <row r="469">
      <c r="A469" s="322"/>
      <c r="B469" s="322"/>
      <c r="C469" s="322"/>
      <c r="D469" s="322"/>
      <c r="E469" s="322"/>
    </row>
    <row r="470">
      <c r="A470" s="322"/>
      <c r="B470" s="322"/>
      <c r="C470" s="322"/>
      <c r="D470" s="322"/>
      <c r="E470" s="322"/>
    </row>
    <row r="471">
      <c r="A471" s="322"/>
      <c r="B471" s="322"/>
      <c r="C471" s="322"/>
      <c r="D471" s="322"/>
      <c r="E471" s="322"/>
    </row>
    <row r="472">
      <c r="A472" s="322"/>
      <c r="B472" s="322"/>
      <c r="C472" s="322"/>
      <c r="D472" s="322"/>
      <c r="E472" s="322"/>
    </row>
    <row r="473">
      <c r="A473" s="322"/>
      <c r="B473" s="322"/>
      <c r="C473" s="322"/>
      <c r="D473" s="322"/>
      <c r="E473" s="322"/>
    </row>
    <row r="474">
      <c r="A474" s="322"/>
      <c r="B474" s="322"/>
      <c r="C474" s="322"/>
      <c r="D474" s="322"/>
      <c r="E474" s="322"/>
    </row>
    <row r="475">
      <c r="A475" s="322"/>
      <c r="B475" s="322"/>
      <c r="C475" s="322"/>
      <c r="D475" s="322"/>
      <c r="E475" s="322"/>
    </row>
    <row r="476">
      <c r="A476" s="322"/>
      <c r="B476" s="322"/>
      <c r="C476" s="322"/>
      <c r="D476" s="322"/>
      <c r="E476" s="322"/>
    </row>
    <row r="477">
      <c r="A477" s="322"/>
      <c r="B477" s="322"/>
      <c r="C477" s="322"/>
      <c r="D477" s="322"/>
      <c r="E477" s="322"/>
    </row>
    <row r="478">
      <c r="A478" s="322"/>
      <c r="B478" s="322"/>
      <c r="C478" s="322"/>
      <c r="D478" s="322"/>
      <c r="E478" s="322"/>
    </row>
    <row r="479">
      <c r="A479" s="322"/>
      <c r="B479" s="322"/>
      <c r="C479" s="322"/>
      <c r="D479" s="322"/>
      <c r="E479" s="322"/>
    </row>
    <row r="480">
      <c r="A480" s="322"/>
      <c r="B480" s="322"/>
      <c r="C480" s="322"/>
      <c r="D480" s="322"/>
      <c r="E480" s="322"/>
    </row>
    <row r="481">
      <c r="A481" s="322"/>
      <c r="B481" s="322"/>
      <c r="C481" s="322"/>
      <c r="D481" s="322"/>
      <c r="E481" s="322"/>
    </row>
    <row r="482">
      <c r="A482" s="322"/>
      <c r="B482" s="322"/>
      <c r="C482" s="322"/>
      <c r="D482" s="322"/>
      <c r="E482" s="322"/>
    </row>
    <row r="483">
      <c r="A483" s="322"/>
      <c r="B483" s="322"/>
      <c r="C483" s="322"/>
      <c r="D483" s="322"/>
      <c r="E483" s="322"/>
    </row>
    <row r="484">
      <c r="A484" s="322"/>
      <c r="B484" s="322"/>
      <c r="C484" s="322"/>
      <c r="D484" s="322"/>
      <c r="E484" s="322"/>
    </row>
    <row r="485">
      <c r="A485" s="322"/>
      <c r="B485" s="322"/>
      <c r="C485" s="322"/>
      <c r="D485" s="322"/>
      <c r="E485" s="322"/>
    </row>
    <row r="486">
      <c r="A486" s="322"/>
      <c r="B486" s="322"/>
      <c r="C486" s="322"/>
      <c r="D486" s="322"/>
      <c r="E486" s="322"/>
    </row>
    <row r="487">
      <c r="A487" s="322"/>
      <c r="B487" s="322"/>
      <c r="C487" s="322"/>
      <c r="D487" s="322"/>
      <c r="E487" s="322"/>
    </row>
    <row r="488">
      <c r="A488" s="322"/>
      <c r="B488" s="322"/>
      <c r="C488" s="322"/>
      <c r="D488" s="322"/>
      <c r="E488" s="322"/>
    </row>
    <row r="489">
      <c r="A489" s="322"/>
      <c r="B489" s="322"/>
      <c r="C489" s="322"/>
      <c r="D489" s="322"/>
      <c r="E489" s="322"/>
    </row>
    <row r="490">
      <c r="A490" s="322"/>
      <c r="B490" s="322"/>
      <c r="C490" s="322"/>
      <c r="D490" s="322"/>
      <c r="E490" s="322"/>
    </row>
    <row r="491">
      <c r="A491" s="322"/>
      <c r="B491" s="322"/>
      <c r="C491" s="322"/>
      <c r="D491" s="322"/>
      <c r="E491" s="322"/>
    </row>
    <row r="492">
      <c r="A492" s="322"/>
      <c r="B492" s="322"/>
      <c r="C492" s="322"/>
      <c r="D492" s="322"/>
      <c r="E492" s="322"/>
    </row>
    <row r="493">
      <c r="A493" s="322"/>
      <c r="B493" s="322"/>
      <c r="C493" s="322"/>
      <c r="D493" s="322"/>
      <c r="E493" s="322"/>
    </row>
    <row r="494">
      <c r="A494" s="322"/>
      <c r="B494" s="322"/>
      <c r="C494" s="322"/>
      <c r="D494" s="322"/>
      <c r="E494" s="322"/>
    </row>
    <row r="495">
      <c r="A495" s="322"/>
      <c r="B495" s="322"/>
      <c r="C495" s="322"/>
      <c r="D495" s="322"/>
      <c r="E495" s="322"/>
    </row>
    <row r="496">
      <c r="A496" s="322"/>
      <c r="B496" s="322"/>
      <c r="C496" s="322"/>
      <c r="D496" s="322"/>
      <c r="E496" s="322"/>
    </row>
    <row r="497">
      <c r="A497" s="322"/>
      <c r="B497" s="322"/>
      <c r="C497" s="322"/>
      <c r="D497" s="322"/>
      <c r="E497" s="322"/>
    </row>
    <row r="498">
      <c r="A498" s="322"/>
      <c r="B498" s="322"/>
      <c r="C498" s="322"/>
      <c r="D498" s="322"/>
      <c r="E498" s="322"/>
    </row>
    <row r="499">
      <c r="A499" s="322"/>
      <c r="B499" s="322"/>
      <c r="C499" s="322"/>
      <c r="D499" s="322"/>
      <c r="E499" s="322"/>
    </row>
    <row r="500">
      <c r="A500" s="322"/>
      <c r="B500" s="322"/>
      <c r="C500" s="322"/>
      <c r="D500" s="322"/>
      <c r="E500" s="322"/>
    </row>
    <row r="501">
      <c r="A501" s="322"/>
      <c r="B501" s="322"/>
      <c r="C501" s="322"/>
      <c r="D501" s="322"/>
      <c r="E501" s="322"/>
    </row>
    <row r="502">
      <c r="A502" s="322"/>
      <c r="B502" s="322"/>
      <c r="C502" s="322"/>
      <c r="D502" s="322"/>
      <c r="E502" s="322"/>
    </row>
    <row r="503">
      <c r="A503" s="322"/>
      <c r="B503" s="322"/>
      <c r="C503" s="322"/>
      <c r="D503" s="322"/>
      <c r="E503" s="322"/>
    </row>
    <row r="504">
      <c r="A504" s="322"/>
      <c r="B504" s="322"/>
      <c r="C504" s="322"/>
      <c r="D504" s="322"/>
      <c r="E504" s="322"/>
    </row>
    <row r="505">
      <c r="A505" s="322"/>
      <c r="B505" s="322"/>
      <c r="C505" s="322"/>
      <c r="D505" s="322"/>
      <c r="E505" s="322"/>
    </row>
    <row r="506">
      <c r="A506" s="322"/>
      <c r="B506" s="322"/>
      <c r="C506" s="322"/>
      <c r="D506" s="322"/>
      <c r="E506" s="322"/>
    </row>
    <row r="507">
      <c r="A507" s="322"/>
      <c r="B507" s="322"/>
      <c r="C507" s="322"/>
      <c r="D507" s="322"/>
      <c r="E507" s="322"/>
    </row>
    <row r="508">
      <c r="A508" s="322"/>
      <c r="B508" s="322"/>
      <c r="C508" s="322"/>
      <c r="D508" s="322"/>
      <c r="E508" s="322"/>
    </row>
    <row r="509">
      <c r="A509" s="322"/>
      <c r="B509" s="322"/>
      <c r="C509" s="322"/>
      <c r="D509" s="322"/>
      <c r="E509" s="322"/>
    </row>
    <row r="510">
      <c r="A510" s="322"/>
      <c r="B510" s="322"/>
      <c r="C510" s="322"/>
      <c r="D510" s="322"/>
      <c r="E510" s="322"/>
    </row>
    <row r="511">
      <c r="A511" s="322"/>
      <c r="B511" s="322"/>
      <c r="C511" s="322"/>
      <c r="D511" s="322"/>
      <c r="E511" s="322"/>
    </row>
    <row r="512">
      <c r="A512" s="322"/>
      <c r="B512" s="322"/>
      <c r="C512" s="322"/>
      <c r="D512" s="322"/>
      <c r="E512" s="322"/>
    </row>
    <row r="513">
      <c r="A513" s="322"/>
      <c r="B513" s="322"/>
      <c r="C513" s="322"/>
      <c r="D513" s="322"/>
      <c r="E513" s="322"/>
    </row>
    <row r="514">
      <c r="A514" s="322"/>
      <c r="B514" s="322"/>
      <c r="C514" s="322"/>
      <c r="D514" s="322"/>
      <c r="E514" s="322"/>
    </row>
    <row r="515">
      <c r="A515" s="322"/>
      <c r="B515" s="322"/>
      <c r="C515" s="322"/>
      <c r="D515" s="322"/>
      <c r="E515" s="322"/>
    </row>
    <row r="516">
      <c r="A516" s="322"/>
      <c r="B516" s="322"/>
      <c r="C516" s="322"/>
      <c r="D516" s="322"/>
      <c r="E516" s="322"/>
    </row>
    <row r="517">
      <c r="A517" s="322"/>
      <c r="B517" s="322"/>
      <c r="C517" s="322"/>
      <c r="D517" s="322"/>
      <c r="E517" s="322"/>
    </row>
    <row r="518">
      <c r="A518" s="322"/>
      <c r="B518" s="322"/>
      <c r="C518" s="322"/>
      <c r="D518" s="322"/>
      <c r="E518" s="322"/>
    </row>
    <row r="519">
      <c r="A519" s="322"/>
      <c r="B519" s="322"/>
      <c r="C519" s="322"/>
      <c r="D519" s="322"/>
      <c r="E519" s="322"/>
    </row>
    <row r="520">
      <c r="A520" s="322"/>
      <c r="B520" s="322"/>
      <c r="C520" s="322"/>
      <c r="D520" s="322"/>
      <c r="E520" s="322"/>
    </row>
    <row r="521">
      <c r="A521" s="322"/>
      <c r="B521" s="322"/>
      <c r="C521" s="322"/>
      <c r="D521" s="322"/>
      <c r="E521" s="322"/>
    </row>
    <row r="522">
      <c r="A522" s="322"/>
      <c r="B522" s="322"/>
      <c r="C522" s="322"/>
      <c r="D522" s="322"/>
      <c r="E522" s="322"/>
    </row>
    <row r="523">
      <c r="A523" s="322"/>
      <c r="B523" s="322"/>
      <c r="C523" s="322"/>
      <c r="D523" s="322"/>
      <c r="E523" s="322"/>
    </row>
    <row r="524">
      <c r="A524" s="322"/>
      <c r="B524" s="322"/>
      <c r="C524" s="322"/>
      <c r="D524" s="322"/>
      <c r="E524" s="322"/>
    </row>
    <row r="525">
      <c r="A525" s="322"/>
      <c r="B525" s="322"/>
      <c r="C525" s="322"/>
      <c r="D525" s="322"/>
      <c r="E525" s="322"/>
    </row>
    <row r="526">
      <c r="A526" s="322"/>
      <c r="B526" s="322"/>
      <c r="C526" s="322"/>
      <c r="D526" s="322"/>
      <c r="E526" s="322"/>
    </row>
    <row r="527">
      <c r="A527" s="322"/>
      <c r="B527" s="322"/>
      <c r="C527" s="322"/>
      <c r="D527" s="322"/>
      <c r="E527" s="322"/>
    </row>
    <row r="528">
      <c r="A528" s="322"/>
      <c r="B528" s="322"/>
      <c r="C528" s="322"/>
      <c r="D528" s="322"/>
      <c r="E528" s="322"/>
    </row>
    <row r="529">
      <c r="A529" s="322"/>
      <c r="B529" s="322"/>
      <c r="C529" s="322"/>
      <c r="D529" s="322"/>
      <c r="E529" s="322"/>
    </row>
    <row r="530">
      <c r="A530" s="322"/>
      <c r="B530" s="322"/>
      <c r="C530" s="322"/>
      <c r="D530" s="322"/>
      <c r="E530" s="322"/>
    </row>
    <row r="531">
      <c r="A531" s="322"/>
      <c r="B531" s="322"/>
      <c r="C531" s="322"/>
      <c r="D531" s="322"/>
      <c r="E531" s="322"/>
    </row>
    <row r="532">
      <c r="A532" s="322"/>
      <c r="B532" s="322"/>
      <c r="C532" s="322"/>
      <c r="D532" s="322"/>
      <c r="E532" s="322"/>
    </row>
    <row r="533">
      <c r="A533" s="322"/>
      <c r="B533" s="322"/>
      <c r="C533" s="322"/>
      <c r="D533" s="322"/>
      <c r="E533" s="322"/>
    </row>
    <row r="534">
      <c r="A534" s="322"/>
      <c r="B534" s="322"/>
      <c r="C534" s="322"/>
      <c r="D534" s="322"/>
      <c r="E534" s="322"/>
    </row>
    <row r="535">
      <c r="A535" s="322"/>
      <c r="B535" s="322"/>
      <c r="C535" s="322"/>
      <c r="D535" s="322"/>
      <c r="E535" s="322"/>
    </row>
    <row r="536">
      <c r="A536" s="322"/>
      <c r="B536" s="322"/>
      <c r="C536" s="322"/>
      <c r="D536" s="322"/>
      <c r="E536" s="322"/>
    </row>
    <row r="537">
      <c r="A537" s="322"/>
      <c r="B537" s="322"/>
      <c r="C537" s="322"/>
      <c r="D537" s="322"/>
      <c r="E537" s="322"/>
    </row>
    <row r="538">
      <c r="A538" s="322"/>
      <c r="B538" s="322"/>
      <c r="C538" s="322"/>
      <c r="D538" s="322"/>
      <c r="E538" s="322"/>
    </row>
    <row r="539">
      <c r="A539" s="322"/>
      <c r="B539" s="322"/>
      <c r="C539" s="322"/>
      <c r="D539" s="322"/>
      <c r="E539" s="322"/>
    </row>
    <row r="540">
      <c r="A540" s="322"/>
      <c r="B540" s="322"/>
      <c r="C540" s="322"/>
      <c r="D540" s="322"/>
      <c r="E540" s="322"/>
    </row>
    <row r="541">
      <c r="A541" s="322"/>
      <c r="B541" s="322"/>
      <c r="C541" s="322"/>
      <c r="D541" s="322"/>
      <c r="E541" s="322"/>
    </row>
    <row r="542">
      <c r="A542" s="322"/>
      <c r="B542" s="322"/>
      <c r="C542" s="322"/>
      <c r="D542" s="322"/>
      <c r="E542" s="322"/>
    </row>
    <row r="543">
      <c r="A543" s="322"/>
      <c r="B543" s="322"/>
      <c r="C543" s="322"/>
      <c r="D543" s="322"/>
      <c r="E543" s="322"/>
    </row>
    <row r="544">
      <c r="A544" s="322"/>
      <c r="B544" s="322"/>
      <c r="C544" s="322"/>
      <c r="D544" s="322"/>
      <c r="E544" s="322"/>
    </row>
    <row r="545">
      <c r="A545" s="322"/>
      <c r="B545" s="322"/>
      <c r="C545" s="322"/>
      <c r="D545" s="322"/>
      <c r="E545" s="322"/>
    </row>
    <row r="546">
      <c r="A546" s="322"/>
      <c r="B546" s="322"/>
      <c r="C546" s="322"/>
      <c r="D546" s="322"/>
      <c r="E546" s="322"/>
    </row>
    <row r="547">
      <c r="A547" s="322"/>
      <c r="B547" s="322"/>
      <c r="C547" s="322"/>
      <c r="D547" s="322"/>
      <c r="E547" s="322"/>
    </row>
    <row r="548">
      <c r="A548" s="322"/>
      <c r="B548" s="322"/>
      <c r="C548" s="322"/>
      <c r="D548" s="322"/>
      <c r="E548" s="322"/>
    </row>
    <row r="549">
      <c r="A549" s="322"/>
      <c r="B549" s="322"/>
      <c r="C549" s="322"/>
      <c r="D549" s="322"/>
      <c r="E549" s="322"/>
    </row>
    <row r="550">
      <c r="A550" s="322"/>
      <c r="B550" s="322"/>
      <c r="C550" s="322"/>
      <c r="D550" s="322"/>
      <c r="E550" s="322"/>
    </row>
    <row r="551">
      <c r="A551" s="322"/>
      <c r="B551" s="322"/>
      <c r="C551" s="322"/>
      <c r="D551" s="322"/>
      <c r="E551" s="322"/>
    </row>
    <row r="552">
      <c r="A552" s="322"/>
      <c r="B552" s="322"/>
      <c r="C552" s="322"/>
      <c r="D552" s="322"/>
      <c r="E552" s="322"/>
    </row>
    <row r="553">
      <c r="A553" s="322"/>
      <c r="B553" s="322"/>
      <c r="C553" s="322"/>
      <c r="D553" s="322"/>
      <c r="E553" s="322"/>
    </row>
    <row r="554">
      <c r="A554" s="322"/>
      <c r="B554" s="322"/>
      <c r="C554" s="322"/>
      <c r="D554" s="322"/>
      <c r="E554" s="322"/>
    </row>
    <row r="555">
      <c r="A555" s="322"/>
      <c r="B555" s="322"/>
      <c r="C555" s="322"/>
      <c r="D555" s="322"/>
      <c r="E555" s="322"/>
    </row>
    <row r="556">
      <c r="A556" s="322"/>
      <c r="B556" s="322"/>
      <c r="C556" s="322"/>
      <c r="D556" s="322"/>
      <c r="E556" s="322"/>
    </row>
    <row r="557">
      <c r="A557" s="322"/>
      <c r="B557" s="322"/>
      <c r="C557" s="322"/>
      <c r="D557" s="322"/>
      <c r="E557" s="322"/>
    </row>
    <row r="558">
      <c r="A558" s="322"/>
      <c r="B558" s="322"/>
      <c r="C558" s="322"/>
      <c r="D558" s="322"/>
      <c r="E558" s="322"/>
    </row>
    <row r="559">
      <c r="A559" s="322"/>
      <c r="B559" s="322"/>
      <c r="C559" s="322"/>
      <c r="D559" s="322"/>
      <c r="E559" s="322"/>
    </row>
    <row r="560">
      <c r="A560" s="322"/>
      <c r="B560" s="322"/>
      <c r="C560" s="322"/>
      <c r="D560" s="322"/>
      <c r="E560" s="322"/>
    </row>
    <row r="561">
      <c r="A561" s="322"/>
      <c r="B561" s="322"/>
      <c r="C561" s="322"/>
      <c r="D561" s="322"/>
      <c r="E561" s="322"/>
    </row>
    <row r="562">
      <c r="A562" s="322"/>
      <c r="B562" s="322"/>
      <c r="C562" s="322"/>
      <c r="D562" s="322"/>
      <c r="E562" s="322"/>
    </row>
    <row r="563">
      <c r="A563" s="322"/>
      <c r="B563" s="322"/>
      <c r="C563" s="322"/>
      <c r="D563" s="322"/>
      <c r="E563" s="322"/>
    </row>
    <row r="564">
      <c r="A564" s="322"/>
      <c r="B564" s="322"/>
      <c r="C564" s="322"/>
      <c r="D564" s="322"/>
      <c r="E564" s="322"/>
    </row>
    <row r="565">
      <c r="A565" s="322"/>
      <c r="B565" s="322"/>
      <c r="C565" s="322"/>
      <c r="D565" s="322"/>
      <c r="E565" s="322"/>
    </row>
    <row r="566">
      <c r="A566" s="322"/>
      <c r="B566" s="322"/>
      <c r="C566" s="322"/>
      <c r="D566" s="322"/>
      <c r="E566" s="322"/>
    </row>
    <row r="567">
      <c r="A567" s="322"/>
      <c r="B567" s="322"/>
      <c r="C567" s="322"/>
      <c r="D567" s="322"/>
      <c r="E567" s="322"/>
    </row>
    <row r="568">
      <c r="A568" s="322"/>
      <c r="B568" s="322"/>
      <c r="C568" s="322"/>
      <c r="D568" s="322"/>
      <c r="E568" s="322"/>
    </row>
    <row r="569">
      <c r="A569" s="322"/>
      <c r="B569" s="322"/>
      <c r="C569" s="322"/>
      <c r="D569" s="322"/>
      <c r="E569" s="322"/>
    </row>
    <row r="570">
      <c r="A570" s="322"/>
      <c r="B570" s="322"/>
      <c r="C570" s="322"/>
      <c r="D570" s="322"/>
      <c r="E570" s="322"/>
    </row>
    <row r="571">
      <c r="A571" s="322"/>
      <c r="B571" s="322"/>
      <c r="C571" s="322"/>
      <c r="D571" s="322"/>
      <c r="E571" s="322"/>
    </row>
    <row r="572">
      <c r="A572" s="322"/>
      <c r="B572" s="322"/>
      <c r="C572" s="322"/>
      <c r="D572" s="322"/>
      <c r="E572" s="322"/>
    </row>
    <row r="573">
      <c r="A573" s="322"/>
      <c r="B573" s="322"/>
      <c r="C573" s="322"/>
      <c r="D573" s="322"/>
      <c r="E573" s="322"/>
    </row>
    <row r="574">
      <c r="A574" s="322"/>
      <c r="B574" s="322"/>
      <c r="C574" s="322"/>
      <c r="D574" s="322"/>
      <c r="E574" s="322"/>
    </row>
    <row r="575">
      <c r="A575" s="322"/>
      <c r="B575" s="322"/>
      <c r="C575" s="322"/>
      <c r="D575" s="322"/>
      <c r="E575" s="322"/>
    </row>
    <row r="576">
      <c r="A576" s="322"/>
      <c r="B576" s="322"/>
      <c r="C576" s="322"/>
      <c r="D576" s="322"/>
      <c r="E576" s="322"/>
    </row>
    <row r="577">
      <c r="A577" s="322"/>
      <c r="B577" s="322"/>
      <c r="C577" s="322"/>
      <c r="D577" s="322"/>
      <c r="E577" s="322"/>
    </row>
    <row r="578">
      <c r="A578" s="322"/>
      <c r="B578" s="322"/>
      <c r="C578" s="322"/>
      <c r="D578" s="322"/>
      <c r="E578" s="322"/>
    </row>
    <row r="579">
      <c r="A579" s="322"/>
      <c r="B579" s="322"/>
      <c r="C579" s="322"/>
      <c r="D579" s="322"/>
      <c r="E579" s="322"/>
    </row>
    <row r="580">
      <c r="A580" s="322"/>
      <c r="B580" s="322"/>
      <c r="C580" s="322"/>
      <c r="D580" s="322"/>
      <c r="E580" s="322"/>
    </row>
    <row r="581">
      <c r="A581" s="322"/>
      <c r="B581" s="322"/>
      <c r="C581" s="322"/>
      <c r="D581" s="322"/>
      <c r="E581" s="322"/>
    </row>
    <row r="582">
      <c r="A582" s="322"/>
      <c r="B582" s="322"/>
      <c r="C582" s="322"/>
      <c r="D582" s="322"/>
      <c r="E582" s="322"/>
    </row>
    <row r="583">
      <c r="A583" s="322"/>
      <c r="B583" s="322"/>
      <c r="C583" s="322"/>
      <c r="D583" s="322"/>
      <c r="E583" s="322"/>
    </row>
    <row r="584">
      <c r="A584" s="322"/>
      <c r="B584" s="322"/>
      <c r="C584" s="322"/>
      <c r="D584" s="322"/>
      <c r="E584" s="322"/>
    </row>
    <row r="585">
      <c r="A585" s="322"/>
      <c r="B585" s="322"/>
      <c r="C585" s="322"/>
      <c r="D585" s="322"/>
      <c r="E585" s="322"/>
    </row>
    <row r="586">
      <c r="A586" s="322"/>
      <c r="B586" s="322"/>
      <c r="C586" s="322"/>
      <c r="D586" s="322"/>
      <c r="E586" s="322"/>
    </row>
    <row r="587">
      <c r="A587" s="322"/>
      <c r="B587" s="322"/>
      <c r="C587" s="322"/>
      <c r="D587" s="322"/>
      <c r="E587" s="322"/>
    </row>
    <row r="588">
      <c r="A588" s="322"/>
      <c r="B588" s="322"/>
      <c r="C588" s="322"/>
      <c r="D588" s="322"/>
      <c r="E588" s="322"/>
    </row>
    <row r="589">
      <c r="A589" s="322"/>
      <c r="B589" s="322"/>
      <c r="C589" s="322"/>
      <c r="D589" s="322"/>
      <c r="E589" s="322"/>
    </row>
    <row r="590">
      <c r="A590" s="322"/>
      <c r="B590" s="322"/>
      <c r="C590" s="322"/>
      <c r="D590" s="322"/>
      <c r="E590" s="322"/>
    </row>
    <row r="591">
      <c r="A591" s="322"/>
      <c r="B591" s="322"/>
      <c r="C591" s="322"/>
      <c r="D591" s="322"/>
      <c r="E591" s="322"/>
    </row>
    <row r="592">
      <c r="A592" s="322"/>
      <c r="B592" s="322"/>
      <c r="C592" s="322"/>
      <c r="D592" s="322"/>
      <c r="E592" s="322"/>
    </row>
    <row r="593">
      <c r="A593" s="322"/>
      <c r="B593" s="322"/>
      <c r="C593" s="322"/>
      <c r="D593" s="322"/>
      <c r="E593" s="322"/>
    </row>
    <row r="594">
      <c r="A594" s="322"/>
      <c r="B594" s="322"/>
      <c r="C594" s="322"/>
      <c r="D594" s="322"/>
      <c r="E594" s="322"/>
    </row>
    <row r="595">
      <c r="A595" s="322"/>
      <c r="B595" s="322"/>
      <c r="C595" s="322"/>
      <c r="D595" s="322"/>
      <c r="E595" s="322"/>
    </row>
    <row r="596">
      <c r="A596" s="322"/>
      <c r="B596" s="322"/>
      <c r="C596" s="322"/>
      <c r="D596" s="322"/>
      <c r="E596" s="322"/>
    </row>
    <row r="597">
      <c r="A597" s="322"/>
      <c r="B597" s="322"/>
      <c r="C597" s="322"/>
      <c r="D597" s="322"/>
      <c r="E597" s="322"/>
    </row>
    <row r="598">
      <c r="A598" s="322"/>
      <c r="B598" s="322"/>
      <c r="C598" s="322"/>
      <c r="D598" s="322"/>
      <c r="E598" s="322"/>
    </row>
    <row r="599">
      <c r="A599" s="322"/>
      <c r="B599" s="322"/>
      <c r="C599" s="322"/>
      <c r="D599" s="322"/>
      <c r="E599" s="322"/>
    </row>
    <row r="600">
      <c r="A600" s="322"/>
      <c r="B600" s="322"/>
      <c r="C600" s="322"/>
      <c r="D600" s="322"/>
      <c r="E600" s="322"/>
    </row>
    <row r="601">
      <c r="A601" s="322"/>
      <c r="B601" s="322"/>
      <c r="C601" s="322"/>
      <c r="D601" s="322"/>
      <c r="E601" s="322"/>
    </row>
    <row r="602">
      <c r="A602" s="322"/>
      <c r="B602" s="322"/>
      <c r="C602" s="322"/>
      <c r="D602" s="322"/>
      <c r="E602" s="322"/>
    </row>
    <row r="603">
      <c r="A603" s="322"/>
      <c r="B603" s="322"/>
      <c r="C603" s="322"/>
      <c r="D603" s="322"/>
      <c r="E603" s="322"/>
    </row>
    <row r="604">
      <c r="A604" s="322"/>
      <c r="B604" s="322"/>
      <c r="C604" s="322"/>
      <c r="D604" s="322"/>
      <c r="E604" s="322"/>
    </row>
    <row r="605">
      <c r="A605" s="322"/>
      <c r="B605" s="322"/>
      <c r="C605" s="322"/>
      <c r="D605" s="322"/>
      <c r="E605" s="322"/>
    </row>
    <row r="606">
      <c r="A606" s="322"/>
      <c r="B606" s="322"/>
      <c r="C606" s="322"/>
      <c r="D606" s="322"/>
      <c r="E606" s="322"/>
    </row>
    <row r="607">
      <c r="A607" s="322"/>
      <c r="B607" s="322"/>
      <c r="C607" s="322"/>
      <c r="D607" s="322"/>
      <c r="E607" s="322"/>
    </row>
    <row r="608">
      <c r="A608" s="322"/>
      <c r="B608" s="322"/>
      <c r="C608" s="322"/>
      <c r="D608" s="322"/>
      <c r="E608" s="322"/>
    </row>
    <row r="609">
      <c r="A609" s="322"/>
      <c r="B609" s="322"/>
      <c r="C609" s="322"/>
      <c r="D609" s="322"/>
      <c r="E609" s="322"/>
    </row>
    <row r="610">
      <c r="A610" s="322"/>
      <c r="B610" s="322"/>
      <c r="C610" s="322"/>
      <c r="D610" s="322"/>
      <c r="E610" s="322"/>
    </row>
    <row r="611">
      <c r="A611" s="322"/>
      <c r="B611" s="322"/>
      <c r="C611" s="322"/>
      <c r="D611" s="322"/>
      <c r="E611" s="322"/>
    </row>
    <row r="612">
      <c r="A612" s="322"/>
      <c r="B612" s="322"/>
      <c r="C612" s="322"/>
      <c r="D612" s="322"/>
      <c r="E612" s="322"/>
    </row>
    <row r="613">
      <c r="A613" s="322"/>
      <c r="B613" s="322"/>
      <c r="C613" s="322"/>
      <c r="D613" s="322"/>
      <c r="E613" s="322"/>
    </row>
    <row r="614">
      <c r="A614" s="322"/>
      <c r="B614" s="322"/>
      <c r="C614" s="322"/>
      <c r="D614" s="322"/>
      <c r="E614" s="322"/>
    </row>
    <row r="615">
      <c r="A615" s="322"/>
      <c r="B615" s="322"/>
      <c r="C615" s="322"/>
      <c r="D615" s="322"/>
      <c r="E615" s="322"/>
    </row>
    <row r="616">
      <c r="A616" s="322"/>
      <c r="B616" s="322"/>
      <c r="C616" s="322"/>
      <c r="D616" s="322"/>
      <c r="E616" s="322"/>
    </row>
    <row r="617">
      <c r="A617" s="322"/>
      <c r="B617" s="322"/>
      <c r="C617" s="322"/>
      <c r="D617" s="322"/>
      <c r="E617" s="322"/>
    </row>
    <row r="618">
      <c r="A618" s="322"/>
      <c r="B618" s="322"/>
      <c r="C618" s="322"/>
      <c r="D618" s="322"/>
      <c r="E618" s="322"/>
    </row>
    <row r="619">
      <c r="A619" s="322"/>
      <c r="B619" s="322"/>
      <c r="C619" s="322"/>
      <c r="D619" s="322"/>
      <c r="E619" s="322"/>
    </row>
    <row r="620">
      <c r="A620" s="322"/>
      <c r="B620" s="322"/>
      <c r="C620" s="322"/>
      <c r="D620" s="322"/>
      <c r="E620" s="322"/>
    </row>
    <row r="621">
      <c r="A621" s="322"/>
      <c r="B621" s="322"/>
      <c r="C621" s="322"/>
      <c r="D621" s="322"/>
      <c r="E621" s="322"/>
    </row>
    <row r="622">
      <c r="A622" s="322"/>
      <c r="B622" s="322"/>
      <c r="C622" s="322"/>
      <c r="D622" s="322"/>
      <c r="E622" s="322"/>
    </row>
    <row r="623">
      <c r="A623" s="322"/>
      <c r="B623" s="322"/>
      <c r="C623" s="322"/>
      <c r="D623" s="322"/>
      <c r="E623" s="322"/>
    </row>
    <row r="624">
      <c r="A624" s="322"/>
      <c r="B624" s="322"/>
      <c r="C624" s="322"/>
      <c r="D624" s="322"/>
      <c r="E624" s="322"/>
    </row>
    <row r="625">
      <c r="A625" s="322"/>
      <c r="B625" s="322"/>
      <c r="C625" s="322"/>
      <c r="D625" s="322"/>
      <c r="E625" s="322"/>
    </row>
    <row r="626">
      <c r="A626" s="322"/>
      <c r="B626" s="322"/>
      <c r="C626" s="322"/>
      <c r="D626" s="322"/>
      <c r="E626" s="322"/>
    </row>
    <row r="627">
      <c r="A627" s="322"/>
      <c r="B627" s="322"/>
      <c r="C627" s="322"/>
      <c r="D627" s="322"/>
      <c r="E627" s="322"/>
    </row>
    <row r="628">
      <c r="A628" s="322"/>
      <c r="B628" s="322"/>
      <c r="C628" s="322"/>
      <c r="D628" s="322"/>
      <c r="E628" s="322"/>
    </row>
    <row r="629">
      <c r="A629" s="322"/>
      <c r="B629" s="322"/>
      <c r="C629" s="322"/>
      <c r="D629" s="322"/>
      <c r="E629" s="322"/>
    </row>
    <row r="630">
      <c r="A630" s="322"/>
      <c r="B630" s="322"/>
      <c r="C630" s="322"/>
      <c r="D630" s="322"/>
      <c r="E630" s="322"/>
    </row>
    <row r="631">
      <c r="A631" s="322"/>
      <c r="B631" s="322"/>
      <c r="C631" s="322"/>
      <c r="D631" s="322"/>
      <c r="E631" s="322"/>
    </row>
    <row r="632">
      <c r="A632" s="322"/>
      <c r="B632" s="322"/>
      <c r="C632" s="322"/>
      <c r="D632" s="322"/>
      <c r="E632" s="322"/>
    </row>
    <row r="633">
      <c r="A633" s="322"/>
      <c r="B633" s="322"/>
      <c r="C633" s="322"/>
      <c r="D633" s="322"/>
      <c r="E633" s="322"/>
    </row>
    <row r="634">
      <c r="A634" s="322"/>
      <c r="B634" s="322"/>
      <c r="C634" s="322"/>
      <c r="D634" s="322"/>
      <c r="E634" s="322"/>
    </row>
    <row r="635">
      <c r="A635" s="322"/>
      <c r="B635" s="322"/>
      <c r="C635" s="322"/>
      <c r="D635" s="322"/>
      <c r="E635" s="322"/>
    </row>
    <row r="636">
      <c r="A636" s="322"/>
      <c r="B636" s="322"/>
      <c r="C636" s="322"/>
      <c r="D636" s="322"/>
      <c r="E636" s="322"/>
    </row>
    <row r="637">
      <c r="A637" s="322"/>
      <c r="B637" s="322"/>
      <c r="C637" s="322"/>
      <c r="D637" s="322"/>
      <c r="E637" s="322"/>
    </row>
    <row r="638">
      <c r="A638" s="322"/>
      <c r="B638" s="322"/>
      <c r="C638" s="322"/>
      <c r="D638" s="322"/>
      <c r="E638" s="322"/>
    </row>
    <row r="639">
      <c r="A639" s="322"/>
      <c r="B639" s="322"/>
      <c r="C639" s="322"/>
      <c r="D639" s="322"/>
      <c r="E639" s="322"/>
    </row>
    <row r="640">
      <c r="A640" s="322"/>
      <c r="B640" s="322"/>
      <c r="C640" s="322"/>
      <c r="D640" s="322"/>
      <c r="E640" s="322"/>
    </row>
    <row r="641">
      <c r="A641" s="322"/>
      <c r="B641" s="322"/>
      <c r="C641" s="322"/>
      <c r="D641" s="322"/>
      <c r="E641" s="322"/>
    </row>
    <row r="642">
      <c r="A642" s="322"/>
      <c r="B642" s="322"/>
      <c r="C642" s="322"/>
      <c r="D642" s="322"/>
      <c r="E642" s="322"/>
    </row>
    <row r="643">
      <c r="A643" s="322"/>
      <c r="B643" s="322"/>
      <c r="C643" s="322"/>
      <c r="D643" s="322"/>
      <c r="E643" s="322"/>
    </row>
    <row r="644">
      <c r="A644" s="322"/>
      <c r="B644" s="322"/>
      <c r="C644" s="322"/>
      <c r="D644" s="322"/>
      <c r="E644" s="322"/>
    </row>
    <row r="645">
      <c r="A645" s="322"/>
      <c r="B645" s="322"/>
      <c r="C645" s="322"/>
      <c r="D645" s="322"/>
      <c r="E645" s="322"/>
    </row>
    <row r="646">
      <c r="A646" s="322"/>
      <c r="B646" s="322"/>
      <c r="C646" s="322"/>
      <c r="D646" s="322"/>
      <c r="E646" s="322"/>
    </row>
    <row r="647">
      <c r="A647" s="322"/>
      <c r="B647" s="322"/>
      <c r="C647" s="322"/>
      <c r="D647" s="322"/>
      <c r="E647" s="322"/>
    </row>
    <row r="648">
      <c r="A648" s="322"/>
      <c r="B648" s="322"/>
      <c r="C648" s="322"/>
      <c r="D648" s="322"/>
      <c r="E648" s="322"/>
    </row>
    <row r="649">
      <c r="A649" s="322"/>
      <c r="B649" s="322"/>
      <c r="C649" s="322"/>
      <c r="D649" s="322"/>
      <c r="E649" s="322"/>
    </row>
    <row r="650">
      <c r="A650" s="322"/>
      <c r="B650" s="322"/>
      <c r="C650" s="322"/>
      <c r="D650" s="322"/>
      <c r="E650" s="322"/>
    </row>
    <row r="651">
      <c r="A651" s="322"/>
      <c r="B651" s="322"/>
      <c r="C651" s="322"/>
      <c r="D651" s="322"/>
      <c r="E651" s="322"/>
    </row>
    <row r="652">
      <c r="A652" s="322"/>
      <c r="B652" s="322"/>
      <c r="C652" s="322"/>
      <c r="D652" s="322"/>
      <c r="E652" s="322"/>
    </row>
    <row r="653">
      <c r="A653" s="322"/>
      <c r="B653" s="322"/>
      <c r="C653" s="322"/>
      <c r="D653" s="322"/>
      <c r="E653" s="322"/>
    </row>
    <row r="654">
      <c r="A654" s="322"/>
      <c r="B654" s="322"/>
      <c r="C654" s="322"/>
      <c r="D654" s="322"/>
      <c r="E654" s="322"/>
    </row>
    <row r="655">
      <c r="A655" s="322"/>
      <c r="B655" s="322"/>
      <c r="C655" s="322"/>
      <c r="D655" s="322"/>
      <c r="E655" s="322"/>
    </row>
    <row r="656">
      <c r="A656" s="322"/>
      <c r="B656" s="322"/>
      <c r="C656" s="322"/>
      <c r="D656" s="322"/>
      <c r="E656" s="322"/>
    </row>
    <row r="657">
      <c r="A657" s="322"/>
      <c r="B657" s="322"/>
      <c r="C657" s="322"/>
      <c r="D657" s="322"/>
      <c r="E657" s="322"/>
    </row>
    <row r="658">
      <c r="A658" s="322"/>
      <c r="B658" s="322"/>
      <c r="C658" s="322"/>
      <c r="D658" s="322"/>
      <c r="E658" s="322"/>
    </row>
    <row r="659">
      <c r="A659" s="322"/>
      <c r="B659" s="322"/>
      <c r="C659" s="322"/>
      <c r="D659" s="322"/>
      <c r="E659" s="322"/>
    </row>
    <row r="660">
      <c r="A660" s="322"/>
      <c r="B660" s="322"/>
      <c r="C660" s="322"/>
      <c r="D660" s="322"/>
      <c r="E660" s="322"/>
    </row>
    <row r="661">
      <c r="A661" s="322"/>
      <c r="B661" s="322"/>
      <c r="C661" s="322"/>
      <c r="D661" s="322"/>
      <c r="E661" s="322"/>
    </row>
    <row r="662">
      <c r="A662" s="322"/>
      <c r="B662" s="322"/>
      <c r="C662" s="322"/>
      <c r="D662" s="322"/>
      <c r="E662" s="322"/>
    </row>
    <row r="663">
      <c r="A663" s="322"/>
      <c r="B663" s="322"/>
      <c r="C663" s="322"/>
      <c r="D663" s="322"/>
      <c r="E663" s="322"/>
    </row>
    <row r="664">
      <c r="A664" s="322"/>
      <c r="B664" s="322"/>
      <c r="C664" s="322"/>
      <c r="D664" s="322"/>
      <c r="E664" s="322"/>
    </row>
    <row r="665">
      <c r="A665" s="322"/>
      <c r="B665" s="322"/>
      <c r="C665" s="322"/>
      <c r="D665" s="322"/>
      <c r="E665" s="322"/>
    </row>
    <row r="666">
      <c r="A666" s="322"/>
      <c r="B666" s="322"/>
      <c r="C666" s="322"/>
      <c r="D666" s="322"/>
      <c r="E666" s="322"/>
    </row>
    <row r="667">
      <c r="A667" s="322"/>
      <c r="B667" s="322"/>
      <c r="C667" s="322"/>
      <c r="D667" s="322"/>
      <c r="E667" s="322"/>
    </row>
    <row r="668">
      <c r="A668" s="322"/>
      <c r="B668" s="322"/>
      <c r="C668" s="322"/>
      <c r="D668" s="322"/>
      <c r="E668" s="322"/>
    </row>
    <row r="669">
      <c r="A669" s="322"/>
      <c r="B669" s="322"/>
      <c r="C669" s="322"/>
      <c r="D669" s="322"/>
      <c r="E669" s="322"/>
    </row>
    <row r="670">
      <c r="A670" s="322"/>
      <c r="B670" s="322"/>
      <c r="C670" s="322"/>
      <c r="D670" s="322"/>
      <c r="E670" s="322"/>
    </row>
    <row r="671">
      <c r="A671" s="322"/>
      <c r="B671" s="322"/>
      <c r="C671" s="322"/>
      <c r="D671" s="322"/>
      <c r="E671" s="322"/>
    </row>
    <row r="672">
      <c r="A672" s="322"/>
      <c r="B672" s="322"/>
      <c r="C672" s="322"/>
      <c r="D672" s="322"/>
      <c r="E672" s="322"/>
    </row>
    <row r="673">
      <c r="A673" s="322"/>
      <c r="B673" s="322"/>
      <c r="C673" s="322"/>
      <c r="D673" s="322"/>
      <c r="E673" s="322"/>
    </row>
    <row r="674">
      <c r="A674" s="322"/>
      <c r="B674" s="322"/>
      <c r="C674" s="322"/>
      <c r="D674" s="322"/>
      <c r="E674" s="322"/>
    </row>
    <row r="675">
      <c r="A675" s="322"/>
      <c r="B675" s="322"/>
      <c r="C675" s="322"/>
      <c r="D675" s="322"/>
      <c r="E675" s="322"/>
    </row>
    <row r="676">
      <c r="A676" s="322"/>
      <c r="B676" s="322"/>
      <c r="C676" s="322"/>
      <c r="D676" s="322"/>
      <c r="E676" s="322"/>
    </row>
    <row r="677">
      <c r="A677" s="322"/>
      <c r="B677" s="322"/>
      <c r="C677" s="322"/>
      <c r="D677" s="322"/>
      <c r="E677" s="322"/>
    </row>
    <row r="678">
      <c r="A678" s="322"/>
      <c r="B678" s="322"/>
      <c r="C678" s="322"/>
      <c r="D678" s="322"/>
      <c r="E678" s="322"/>
    </row>
    <row r="679">
      <c r="A679" s="322"/>
      <c r="B679" s="322"/>
      <c r="C679" s="322"/>
      <c r="D679" s="322"/>
      <c r="E679" s="322"/>
    </row>
    <row r="680">
      <c r="A680" s="322"/>
      <c r="B680" s="322"/>
      <c r="C680" s="322"/>
      <c r="D680" s="322"/>
      <c r="E680" s="322"/>
    </row>
    <row r="681">
      <c r="A681" s="322"/>
      <c r="B681" s="322"/>
      <c r="C681" s="322"/>
      <c r="D681" s="322"/>
      <c r="E681" s="322"/>
    </row>
    <row r="682">
      <c r="A682" s="322"/>
      <c r="B682" s="322"/>
      <c r="C682" s="322"/>
      <c r="D682" s="322"/>
      <c r="E682" s="322"/>
    </row>
    <row r="683">
      <c r="A683" s="322"/>
      <c r="B683" s="322"/>
      <c r="C683" s="322"/>
      <c r="D683" s="322"/>
      <c r="E683" s="322"/>
    </row>
    <row r="684">
      <c r="A684" s="322"/>
      <c r="B684" s="322"/>
      <c r="C684" s="322"/>
      <c r="D684" s="322"/>
      <c r="E684" s="322"/>
    </row>
    <row r="685">
      <c r="A685" s="322"/>
      <c r="B685" s="322"/>
      <c r="C685" s="322"/>
      <c r="D685" s="322"/>
      <c r="E685" s="322"/>
    </row>
    <row r="686">
      <c r="A686" s="322"/>
      <c r="B686" s="322"/>
      <c r="C686" s="322"/>
      <c r="D686" s="322"/>
      <c r="E686" s="322"/>
    </row>
    <row r="687">
      <c r="A687" s="322"/>
      <c r="B687" s="322"/>
      <c r="C687" s="322"/>
      <c r="D687" s="322"/>
      <c r="E687" s="322"/>
    </row>
    <row r="688">
      <c r="A688" s="322"/>
      <c r="B688" s="322"/>
      <c r="C688" s="322"/>
      <c r="D688" s="322"/>
      <c r="E688" s="322"/>
    </row>
    <row r="689">
      <c r="A689" s="322"/>
      <c r="B689" s="322"/>
      <c r="C689" s="322"/>
      <c r="D689" s="322"/>
      <c r="E689" s="322"/>
    </row>
    <row r="690">
      <c r="A690" s="322"/>
      <c r="B690" s="322"/>
      <c r="C690" s="322"/>
      <c r="D690" s="322"/>
      <c r="E690" s="322"/>
    </row>
    <row r="691">
      <c r="A691" s="322"/>
      <c r="B691" s="322"/>
      <c r="C691" s="322"/>
      <c r="D691" s="322"/>
      <c r="E691" s="322"/>
    </row>
    <row r="692">
      <c r="A692" s="322"/>
      <c r="B692" s="322"/>
      <c r="C692" s="322"/>
      <c r="D692" s="322"/>
      <c r="E692" s="322"/>
    </row>
    <row r="693">
      <c r="A693" s="322"/>
      <c r="B693" s="322"/>
      <c r="C693" s="322"/>
      <c r="D693" s="322"/>
      <c r="E693" s="322"/>
    </row>
    <row r="694">
      <c r="A694" s="322"/>
      <c r="B694" s="322"/>
      <c r="C694" s="322"/>
      <c r="D694" s="322"/>
      <c r="E694" s="322"/>
    </row>
    <row r="695">
      <c r="A695" s="322"/>
      <c r="B695" s="322"/>
      <c r="C695" s="322"/>
      <c r="D695" s="322"/>
      <c r="E695" s="322"/>
    </row>
    <row r="696">
      <c r="A696" s="322"/>
      <c r="B696" s="322"/>
      <c r="C696" s="322"/>
      <c r="D696" s="322"/>
      <c r="E696" s="322"/>
    </row>
    <row r="697">
      <c r="A697" s="322"/>
      <c r="B697" s="322"/>
      <c r="C697" s="322"/>
      <c r="D697" s="322"/>
      <c r="E697" s="322"/>
    </row>
    <row r="698">
      <c r="A698" s="322"/>
      <c r="B698" s="322"/>
      <c r="C698" s="322"/>
      <c r="D698" s="322"/>
      <c r="E698" s="322"/>
    </row>
    <row r="699">
      <c r="A699" s="322"/>
      <c r="B699" s="322"/>
      <c r="C699" s="322"/>
      <c r="D699" s="322"/>
      <c r="E699" s="322"/>
    </row>
    <row r="700">
      <c r="A700" s="322"/>
      <c r="B700" s="322"/>
      <c r="C700" s="322"/>
      <c r="D700" s="322"/>
      <c r="E700" s="322"/>
    </row>
    <row r="701">
      <c r="A701" s="322"/>
      <c r="B701" s="322"/>
      <c r="C701" s="322"/>
      <c r="D701" s="322"/>
      <c r="E701" s="322"/>
    </row>
    <row r="702">
      <c r="A702" s="322"/>
      <c r="B702" s="322"/>
      <c r="C702" s="322"/>
      <c r="D702" s="322"/>
      <c r="E702" s="322"/>
    </row>
    <row r="703">
      <c r="A703" s="322"/>
      <c r="B703" s="322"/>
      <c r="C703" s="322"/>
      <c r="D703" s="322"/>
      <c r="E703" s="322"/>
    </row>
    <row r="704">
      <c r="A704" s="322"/>
      <c r="B704" s="322"/>
      <c r="C704" s="322"/>
      <c r="D704" s="322"/>
      <c r="E704" s="322"/>
    </row>
    <row r="705">
      <c r="A705" s="322"/>
      <c r="B705" s="322"/>
      <c r="C705" s="322"/>
      <c r="D705" s="322"/>
      <c r="E705" s="322"/>
    </row>
    <row r="706">
      <c r="A706" s="322"/>
      <c r="B706" s="322"/>
      <c r="C706" s="322"/>
      <c r="D706" s="322"/>
      <c r="E706" s="322"/>
    </row>
    <row r="707">
      <c r="A707" s="322"/>
      <c r="B707" s="322"/>
      <c r="C707" s="322"/>
      <c r="D707" s="322"/>
      <c r="E707" s="322"/>
    </row>
    <row r="708">
      <c r="A708" s="322"/>
      <c r="B708" s="322"/>
      <c r="C708" s="322"/>
      <c r="D708" s="322"/>
      <c r="E708" s="322"/>
    </row>
    <row r="709">
      <c r="A709" s="322"/>
      <c r="B709" s="322"/>
      <c r="C709" s="322"/>
      <c r="D709" s="322"/>
      <c r="E709" s="322"/>
    </row>
    <row r="710">
      <c r="A710" s="322"/>
      <c r="B710" s="322"/>
      <c r="C710" s="322"/>
      <c r="D710" s="322"/>
      <c r="E710" s="322"/>
    </row>
    <row r="711">
      <c r="A711" s="322"/>
      <c r="B711" s="322"/>
      <c r="C711" s="322"/>
      <c r="D711" s="322"/>
      <c r="E711" s="322"/>
    </row>
    <row r="712">
      <c r="A712" s="322"/>
      <c r="B712" s="322"/>
      <c r="C712" s="322"/>
      <c r="D712" s="322"/>
      <c r="E712" s="322"/>
    </row>
    <row r="713">
      <c r="A713" s="322"/>
      <c r="B713" s="322"/>
      <c r="C713" s="322"/>
      <c r="D713" s="322"/>
      <c r="E713" s="322"/>
    </row>
    <row r="714">
      <c r="A714" s="322"/>
      <c r="B714" s="322"/>
      <c r="C714" s="322"/>
      <c r="D714" s="322"/>
      <c r="E714" s="322"/>
    </row>
    <row r="715">
      <c r="A715" s="322"/>
      <c r="B715" s="322"/>
      <c r="C715" s="322"/>
      <c r="D715" s="322"/>
      <c r="E715" s="322"/>
    </row>
    <row r="716">
      <c r="A716" s="322"/>
      <c r="B716" s="322"/>
      <c r="C716" s="322"/>
      <c r="D716" s="322"/>
      <c r="E716" s="322"/>
    </row>
    <row r="717">
      <c r="A717" s="322"/>
      <c r="B717" s="322"/>
      <c r="C717" s="322"/>
      <c r="D717" s="322"/>
      <c r="E717" s="322"/>
    </row>
    <row r="718">
      <c r="A718" s="322"/>
      <c r="B718" s="322"/>
      <c r="C718" s="322"/>
      <c r="D718" s="322"/>
      <c r="E718" s="322"/>
    </row>
    <row r="719">
      <c r="A719" s="322"/>
      <c r="B719" s="322"/>
      <c r="C719" s="322"/>
      <c r="D719" s="322"/>
      <c r="E719" s="322"/>
    </row>
    <row r="720">
      <c r="A720" s="322"/>
      <c r="B720" s="322"/>
      <c r="C720" s="322"/>
      <c r="D720" s="322"/>
      <c r="E720" s="322"/>
    </row>
    <row r="721">
      <c r="A721" s="322"/>
      <c r="B721" s="322"/>
      <c r="C721" s="322"/>
      <c r="D721" s="322"/>
      <c r="E721" s="322"/>
    </row>
    <row r="722">
      <c r="A722" s="322"/>
      <c r="B722" s="322"/>
      <c r="C722" s="322"/>
      <c r="D722" s="322"/>
      <c r="E722" s="322"/>
    </row>
    <row r="723">
      <c r="A723" s="322"/>
      <c r="B723" s="322"/>
      <c r="C723" s="322"/>
      <c r="D723" s="322"/>
      <c r="E723" s="322"/>
    </row>
    <row r="724">
      <c r="A724" s="322"/>
      <c r="B724" s="322"/>
      <c r="C724" s="322"/>
      <c r="D724" s="322"/>
      <c r="E724" s="322"/>
    </row>
    <row r="725">
      <c r="A725" s="322"/>
      <c r="B725" s="322"/>
      <c r="C725" s="322"/>
      <c r="D725" s="322"/>
      <c r="E725" s="322"/>
    </row>
    <row r="726">
      <c r="A726" s="322"/>
      <c r="B726" s="322"/>
      <c r="C726" s="322"/>
      <c r="D726" s="322"/>
      <c r="E726" s="322"/>
    </row>
    <row r="727">
      <c r="A727" s="322"/>
      <c r="B727" s="322"/>
      <c r="C727" s="322"/>
      <c r="D727" s="322"/>
      <c r="E727" s="322"/>
    </row>
    <row r="728">
      <c r="A728" s="322"/>
      <c r="B728" s="322"/>
      <c r="C728" s="322"/>
      <c r="D728" s="322"/>
      <c r="E728" s="322"/>
    </row>
    <row r="729">
      <c r="A729" s="322"/>
      <c r="B729" s="322"/>
      <c r="C729" s="322"/>
      <c r="D729" s="322"/>
      <c r="E729" s="322"/>
    </row>
    <row r="730">
      <c r="A730" s="322"/>
      <c r="B730" s="322"/>
      <c r="C730" s="322"/>
      <c r="D730" s="322"/>
      <c r="E730" s="322"/>
    </row>
    <row r="731">
      <c r="A731" s="322"/>
      <c r="B731" s="322"/>
      <c r="C731" s="322"/>
      <c r="D731" s="322"/>
      <c r="E731" s="322"/>
    </row>
    <row r="732">
      <c r="A732" s="322"/>
      <c r="B732" s="322"/>
      <c r="C732" s="322"/>
      <c r="D732" s="322"/>
      <c r="E732" s="322"/>
    </row>
    <row r="733">
      <c r="A733" s="322"/>
      <c r="B733" s="322"/>
      <c r="C733" s="322"/>
      <c r="D733" s="322"/>
      <c r="E733" s="322"/>
    </row>
    <row r="734">
      <c r="A734" s="322"/>
      <c r="B734" s="322"/>
      <c r="C734" s="322"/>
      <c r="D734" s="322"/>
      <c r="E734" s="322"/>
    </row>
    <row r="735">
      <c r="A735" s="322"/>
      <c r="B735" s="322"/>
      <c r="C735" s="322"/>
      <c r="D735" s="322"/>
      <c r="E735" s="322"/>
    </row>
    <row r="736">
      <c r="A736" s="322"/>
      <c r="B736" s="322"/>
      <c r="C736" s="322"/>
      <c r="D736" s="322"/>
      <c r="E736" s="322"/>
    </row>
    <row r="737">
      <c r="A737" s="322"/>
      <c r="B737" s="322"/>
      <c r="C737" s="322"/>
      <c r="D737" s="322"/>
      <c r="E737" s="322"/>
    </row>
    <row r="738">
      <c r="A738" s="322"/>
      <c r="B738" s="322"/>
      <c r="C738" s="322"/>
      <c r="D738" s="322"/>
      <c r="E738" s="322"/>
    </row>
    <row r="739">
      <c r="A739" s="322"/>
      <c r="B739" s="322"/>
      <c r="C739" s="322"/>
      <c r="D739" s="322"/>
      <c r="E739" s="322"/>
    </row>
    <row r="740">
      <c r="A740" s="322"/>
      <c r="B740" s="322"/>
      <c r="C740" s="322"/>
      <c r="D740" s="322"/>
      <c r="E740" s="322"/>
    </row>
    <row r="741">
      <c r="A741" s="322"/>
      <c r="B741" s="322"/>
      <c r="C741" s="322"/>
      <c r="D741" s="322"/>
      <c r="E741" s="322"/>
    </row>
    <row r="742">
      <c r="A742" s="322"/>
      <c r="B742" s="322"/>
      <c r="C742" s="322"/>
      <c r="D742" s="322"/>
      <c r="E742" s="322"/>
    </row>
    <row r="743">
      <c r="A743" s="322"/>
      <c r="B743" s="322"/>
      <c r="C743" s="322"/>
      <c r="D743" s="322"/>
      <c r="E743" s="322"/>
    </row>
    <row r="744">
      <c r="A744" s="322"/>
      <c r="B744" s="322"/>
      <c r="C744" s="322"/>
      <c r="D744" s="322"/>
      <c r="E744" s="322"/>
    </row>
    <row r="745">
      <c r="A745" s="322"/>
      <c r="B745" s="322"/>
      <c r="C745" s="322"/>
      <c r="D745" s="322"/>
      <c r="E745" s="322"/>
    </row>
    <row r="746">
      <c r="A746" s="322"/>
      <c r="B746" s="322"/>
      <c r="C746" s="322"/>
      <c r="D746" s="322"/>
      <c r="E746" s="322"/>
    </row>
    <row r="747">
      <c r="A747" s="322"/>
      <c r="B747" s="322"/>
      <c r="C747" s="322"/>
      <c r="D747" s="322"/>
      <c r="E747" s="322"/>
    </row>
    <row r="748">
      <c r="A748" s="322"/>
      <c r="B748" s="322"/>
      <c r="C748" s="322"/>
      <c r="D748" s="322"/>
      <c r="E748" s="322"/>
    </row>
    <row r="749">
      <c r="A749" s="322"/>
      <c r="B749" s="322"/>
      <c r="C749" s="322"/>
      <c r="D749" s="322"/>
      <c r="E749" s="322"/>
    </row>
    <row r="750">
      <c r="A750" s="322"/>
      <c r="B750" s="322"/>
      <c r="C750" s="322"/>
      <c r="D750" s="322"/>
      <c r="E750" s="322"/>
    </row>
    <row r="751">
      <c r="A751" s="322"/>
      <c r="B751" s="322"/>
      <c r="C751" s="322"/>
      <c r="D751" s="322"/>
      <c r="E751" s="322"/>
    </row>
    <row r="752">
      <c r="A752" s="322"/>
      <c r="B752" s="322"/>
      <c r="C752" s="322"/>
      <c r="D752" s="322"/>
      <c r="E752" s="322"/>
    </row>
    <row r="753">
      <c r="A753" s="322"/>
      <c r="B753" s="322"/>
      <c r="C753" s="322"/>
      <c r="D753" s="322"/>
      <c r="E753" s="322"/>
    </row>
    <row r="754">
      <c r="A754" s="322"/>
      <c r="B754" s="322"/>
      <c r="C754" s="322"/>
      <c r="D754" s="322"/>
      <c r="E754" s="322"/>
    </row>
    <row r="755">
      <c r="A755" s="322"/>
      <c r="B755" s="322"/>
      <c r="C755" s="322"/>
      <c r="D755" s="322"/>
      <c r="E755" s="322"/>
    </row>
    <row r="756">
      <c r="A756" s="322"/>
      <c r="B756" s="322"/>
      <c r="C756" s="322"/>
      <c r="D756" s="322"/>
      <c r="E756" s="322"/>
    </row>
    <row r="757">
      <c r="A757" s="322"/>
      <c r="B757" s="322"/>
      <c r="C757" s="322"/>
      <c r="D757" s="322"/>
      <c r="E757" s="322"/>
    </row>
    <row r="758">
      <c r="A758" s="322"/>
      <c r="B758" s="322"/>
      <c r="C758" s="322"/>
      <c r="D758" s="322"/>
      <c r="E758" s="322"/>
    </row>
    <row r="759">
      <c r="A759" s="322"/>
      <c r="B759" s="322"/>
      <c r="C759" s="322"/>
      <c r="D759" s="322"/>
      <c r="E759" s="322"/>
    </row>
    <row r="760">
      <c r="A760" s="322"/>
      <c r="B760" s="322"/>
      <c r="C760" s="322"/>
      <c r="D760" s="322"/>
      <c r="E760" s="322"/>
    </row>
    <row r="761">
      <c r="A761" s="322"/>
      <c r="B761" s="322"/>
      <c r="C761" s="322"/>
      <c r="D761" s="322"/>
      <c r="E761" s="322"/>
    </row>
    <row r="762">
      <c r="A762" s="322"/>
      <c r="B762" s="322"/>
      <c r="C762" s="322"/>
      <c r="D762" s="322"/>
      <c r="E762" s="322"/>
    </row>
    <row r="763">
      <c r="A763" s="322"/>
      <c r="B763" s="322"/>
      <c r="C763" s="322"/>
      <c r="D763" s="322"/>
      <c r="E763" s="322"/>
    </row>
    <row r="764">
      <c r="A764" s="322"/>
      <c r="B764" s="322"/>
      <c r="C764" s="322"/>
      <c r="D764" s="322"/>
      <c r="E764" s="322"/>
    </row>
    <row r="765">
      <c r="A765" s="322"/>
      <c r="B765" s="322"/>
      <c r="C765" s="322"/>
      <c r="D765" s="322"/>
      <c r="E765" s="322"/>
    </row>
    <row r="766">
      <c r="A766" s="322"/>
      <c r="B766" s="322"/>
      <c r="C766" s="322"/>
      <c r="D766" s="322"/>
      <c r="E766" s="322"/>
    </row>
    <row r="767">
      <c r="A767" s="322"/>
      <c r="B767" s="322"/>
      <c r="C767" s="322"/>
      <c r="D767" s="322"/>
      <c r="E767" s="322"/>
    </row>
    <row r="768">
      <c r="A768" s="322"/>
      <c r="B768" s="322"/>
      <c r="C768" s="322"/>
      <c r="D768" s="322"/>
      <c r="E768" s="322"/>
    </row>
    <row r="769">
      <c r="A769" s="322"/>
      <c r="B769" s="322"/>
      <c r="C769" s="322"/>
      <c r="D769" s="322"/>
      <c r="E769" s="322"/>
    </row>
    <row r="770">
      <c r="A770" s="322"/>
      <c r="B770" s="322"/>
      <c r="C770" s="322"/>
      <c r="D770" s="322"/>
      <c r="E770" s="322"/>
    </row>
    <row r="771">
      <c r="A771" s="322"/>
      <c r="B771" s="322"/>
      <c r="C771" s="322"/>
      <c r="D771" s="322"/>
      <c r="E771" s="322"/>
    </row>
    <row r="772">
      <c r="A772" s="322"/>
      <c r="B772" s="322"/>
      <c r="C772" s="322"/>
      <c r="D772" s="322"/>
      <c r="E772" s="322"/>
    </row>
    <row r="773">
      <c r="A773" s="322"/>
      <c r="B773" s="322"/>
      <c r="C773" s="322"/>
      <c r="D773" s="322"/>
      <c r="E773" s="322"/>
    </row>
    <row r="774">
      <c r="A774" s="322"/>
      <c r="B774" s="322"/>
      <c r="C774" s="322"/>
      <c r="D774" s="322"/>
      <c r="E774" s="322"/>
    </row>
    <row r="775">
      <c r="A775" s="322"/>
      <c r="B775" s="322"/>
      <c r="C775" s="322"/>
      <c r="D775" s="322"/>
      <c r="E775" s="322"/>
    </row>
    <row r="776">
      <c r="A776" s="322"/>
      <c r="B776" s="322"/>
      <c r="C776" s="322"/>
      <c r="D776" s="322"/>
      <c r="E776" s="322"/>
    </row>
    <row r="777">
      <c r="A777" s="322"/>
      <c r="B777" s="322"/>
      <c r="C777" s="322"/>
      <c r="D777" s="322"/>
      <c r="E777" s="322"/>
    </row>
    <row r="778">
      <c r="A778" s="322"/>
      <c r="B778" s="322"/>
      <c r="C778" s="322"/>
      <c r="D778" s="322"/>
      <c r="E778" s="322"/>
    </row>
    <row r="779">
      <c r="A779" s="322"/>
      <c r="B779" s="322"/>
      <c r="C779" s="322"/>
      <c r="D779" s="322"/>
      <c r="E779" s="322"/>
    </row>
    <row r="780">
      <c r="A780" s="322"/>
      <c r="B780" s="322"/>
      <c r="C780" s="322"/>
      <c r="D780" s="322"/>
      <c r="E780" s="322"/>
    </row>
    <row r="781">
      <c r="A781" s="322"/>
      <c r="B781" s="322"/>
      <c r="C781" s="322"/>
      <c r="D781" s="322"/>
      <c r="E781" s="322"/>
    </row>
    <row r="782">
      <c r="A782" s="322"/>
      <c r="B782" s="322"/>
      <c r="C782" s="322"/>
      <c r="D782" s="322"/>
      <c r="E782" s="322"/>
    </row>
    <row r="783">
      <c r="A783" s="322"/>
      <c r="B783" s="322"/>
      <c r="C783" s="322"/>
      <c r="D783" s="322"/>
      <c r="E783" s="322"/>
    </row>
    <row r="784">
      <c r="A784" s="322"/>
      <c r="B784" s="322"/>
      <c r="C784" s="322"/>
      <c r="D784" s="322"/>
      <c r="E784" s="322"/>
    </row>
    <row r="785">
      <c r="A785" s="322"/>
      <c r="B785" s="322"/>
      <c r="C785" s="322"/>
      <c r="D785" s="322"/>
      <c r="E785" s="322"/>
    </row>
    <row r="786">
      <c r="A786" s="322"/>
      <c r="B786" s="322"/>
      <c r="C786" s="322"/>
      <c r="D786" s="322"/>
      <c r="E786" s="322"/>
    </row>
    <row r="787">
      <c r="A787" s="322"/>
      <c r="B787" s="322"/>
      <c r="C787" s="322"/>
      <c r="D787" s="322"/>
      <c r="E787" s="322"/>
    </row>
    <row r="788">
      <c r="A788" s="322"/>
      <c r="B788" s="322"/>
      <c r="C788" s="322"/>
      <c r="D788" s="322"/>
      <c r="E788" s="322"/>
    </row>
    <row r="789">
      <c r="A789" s="322"/>
      <c r="B789" s="322"/>
      <c r="C789" s="322"/>
      <c r="D789" s="322"/>
      <c r="E789" s="322"/>
    </row>
    <row r="790">
      <c r="A790" s="322"/>
      <c r="B790" s="322"/>
      <c r="C790" s="322"/>
      <c r="D790" s="322"/>
      <c r="E790" s="322"/>
    </row>
    <row r="791">
      <c r="A791" s="322"/>
      <c r="B791" s="322"/>
      <c r="C791" s="322"/>
      <c r="D791" s="322"/>
      <c r="E791" s="322"/>
    </row>
    <row r="792">
      <c r="A792" s="322"/>
      <c r="B792" s="322"/>
      <c r="C792" s="322"/>
      <c r="D792" s="322"/>
      <c r="E792" s="322"/>
    </row>
    <row r="793">
      <c r="A793" s="322"/>
      <c r="B793" s="322"/>
      <c r="C793" s="322"/>
      <c r="D793" s="322"/>
      <c r="E793" s="322"/>
    </row>
    <row r="794">
      <c r="A794" s="322"/>
      <c r="B794" s="322"/>
      <c r="C794" s="322"/>
      <c r="D794" s="322"/>
      <c r="E794" s="322"/>
    </row>
    <row r="795">
      <c r="A795" s="322"/>
      <c r="B795" s="322"/>
      <c r="C795" s="322"/>
      <c r="D795" s="322"/>
      <c r="E795" s="322"/>
    </row>
    <row r="796">
      <c r="A796" s="322"/>
      <c r="B796" s="322"/>
      <c r="C796" s="322"/>
      <c r="D796" s="322"/>
      <c r="E796" s="322"/>
    </row>
    <row r="797">
      <c r="A797" s="322"/>
      <c r="B797" s="322"/>
      <c r="C797" s="322"/>
      <c r="D797" s="322"/>
      <c r="E797" s="322"/>
    </row>
    <row r="798">
      <c r="A798" s="322"/>
      <c r="B798" s="322"/>
      <c r="C798" s="322"/>
      <c r="D798" s="322"/>
      <c r="E798" s="322"/>
    </row>
    <row r="799">
      <c r="A799" s="322"/>
      <c r="B799" s="322"/>
      <c r="C799" s="322"/>
      <c r="D799" s="322"/>
      <c r="E799" s="322"/>
    </row>
    <row r="800">
      <c r="A800" s="322"/>
      <c r="B800" s="322"/>
      <c r="C800" s="322"/>
      <c r="D800" s="322"/>
      <c r="E800" s="322"/>
    </row>
    <row r="801">
      <c r="A801" s="322"/>
      <c r="B801" s="322"/>
      <c r="C801" s="322"/>
      <c r="D801" s="322"/>
      <c r="E801" s="322"/>
    </row>
    <row r="802">
      <c r="A802" s="322"/>
      <c r="B802" s="322"/>
      <c r="C802" s="322"/>
      <c r="D802" s="322"/>
      <c r="E802" s="322"/>
    </row>
    <row r="803">
      <c r="A803" s="322"/>
      <c r="B803" s="322"/>
      <c r="C803" s="322"/>
      <c r="D803" s="322"/>
      <c r="E803" s="322"/>
    </row>
    <row r="804">
      <c r="A804" s="322"/>
      <c r="B804" s="322"/>
      <c r="C804" s="322"/>
      <c r="D804" s="322"/>
      <c r="E804" s="322"/>
    </row>
    <row r="805">
      <c r="A805" s="322"/>
      <c r="B805" s="322"/>
      <c r="C805" s="322"/>
      <c r="D805" s="322"/>
      <c r="E805" s="322"/>
    </row>
    <row r="806">
      <c r="A806" s="322"/>
      <c r="B806" s="322"/>
      <c r="C806" s="322"/>
      <c r="D806" s="322"/>
      <c r="E806" s="322"/>
    </row>
    <row r="807">
      <c r="A807" s="322"/>
      <c r="B807" s="322"/>
      <c r="C807" s="322"/>
      <c r="D807" s="322"/>
      <c r="E807" s="322"/>
    </row>
    <row r="808">
      <c r="A808" s="322"/>
      <c r="B808" s="322"/>
      <c r="C808" s="322"/>
      <c r="D808" s="322"/>
      <c r="E808" s="322"/>
    </row>
    <row r="809">
      <c r="A809" s="322"/>
      <c r="B809" s="322"/>
      <c r="C809" s="322"/>
      <c r="D809" s="322"/>
      <c r="E809" s="322"/>
    </row>
    <row r="810">
      <c r="A810" s="322"/>
      <c r="B810" s="322"/>
      <c r="C810" s="322"/>
      <c r="D810" s="322"/>
      <c r="E810" s="322"/>
    </row>
    <row r="811">
      <c r="A811" s="322"/>
      <c r="B811" s="322"/>
      <c r="C811" s="322"/>
      <c r="D811" s="322"/>
      <c r="E811" s="322"/>
    </row>
    <row r="812">
      <c r="A812" s="322"/>
      <c r="B812" s="322"/>
      <c r="C812" s="322"/>
      <c r="D812" s="322"/>
      <c r="E812" s="322"/>
    </row>
    <row r="813">
      <c r="A813" s="322"/>
      <c r="B813" s="322"/>
      <c r="C813" s="322"/>
      <c r="D813" s="322"/>
      <c r="E813" s="322"/>
    </row>
    <row r="814">
      <c r="A814" s="322"/>
      <c r="B814" s="322"/>
      <c r="C814" s="322"/>
      <c r="D814" s="322"/>
      <c r="E814" s="322"/>
    </row>
    <row r="815">
      <c r="A815" s="322"/>
      <c r="B815" s="322"/>
      <c r="C815" s="322"/>
      <c r="D815" s="322"/>
      <c r="E815" s="322"/>
    </row>
    <row r="816">
      <c r="A816" s="322"/>
      <c r="B816" s="322"/>
      <c r="C816" s="322"/>
      <c r="D816" s="322"/>
      <c r="E816" s="322"/>
    </row>
    <row r="817">
      <c r="A817" s="322"/>
      <c r="B817" s="322"/>
      <c r="C817" s="322"/>
      <c r="D817" s="322"/>
      <c r="E817" s="322"/>
    </row>
    <row r="818">
      <c r="A818" s="322"/>
      <c r="B818" s="322"/>
      <c r="C818" s="322"/>
      <c r="D818" s="322"/>
      <c r="E818" s="322"/>
    </row>
    <row r="819">
      <c r="A819" s="322"/>
      <c r="B819" s="322"/>
      <c r="C819" s="322"/>
      <c r="D819" s="322"/>
      <c r="E819" s="322"/>
    </row>
    <row r="820">
      <c r="A820" s="322"/>
      <c r="B820" s="322"/>
      <c r="C820" s="322"/>
      <c r="D820" s="322"/>
      <c r="E820" s="322"/>
    </row>
    <row r="821">
      <c r="A821" s="322"/>
      <c r="B821" s="322"/>
      <c r="C821" s="322"/>
      <c r="D821" s="322"/>
      <c r="E821" s="322"/>
    </row>
    <row r="822">
      <c r="A822" s="322"/>
      <c r="B822" s="322"/>
      <c r="C822" s="322"/>
      <c r="D822" s="322"/>
      <c r="E822" s="322"/>
    </row>
    <row r="823">
      <c r="A823" s="322"/>
      <c r="B823" s="322"/>
      <c r="C823" s="322"/>
      <c r="D823" s="322"/>
      <c r="E823" s="322"/>
    </row>
    <row r="824">
      <c r="A824" s="322"/>
      <c r="B824" s="322"/>
      <c r="C824" s="322"/>
      <c r="D824" s="322"/>
      <c r="E824" s="322"/>
    </row>
    <row r="825">
      <c r="A825" s="322"/>
      <c r="B825" s="322"/>
      <c r="C825" s="322"/>
      <c r="D825" s="322"/>
      <c r="E825" s="322"/>
    </row>
    <row r="826">
      <c r="A826" s="322"/>
      <c r="B826" s="322"/>
      <c r="C826" s="322"/>
      <c r="D826" s="322"/>
      <c r="E826" s="322"/>
    </row>
    <row r="827">
      <c r="A827" s="322"/>
      <c r="B827" s="322"/>
      <c r="C827" s="322"/>
      <c r="D827" s="322"/>
      <c r="E827" s="322"/>
    </row>
    <row r="828">
      <c r="A828" s="322"/>
      <c r="B828" s="322"/>
      <c r="C828" s="322"/>
      <c r="D828" s="322"/>
      <c r="E828" s="322"/>
    </row>
    <row r="829">
      <c r="A829" s="322"/>
      <c r="B829" s="322"/>
      <c r="C829" s="322"/>
      <c r="D829" s="322"/>
      <c r="E829" s="322"/>
    </row>
    <row r="830">
      <c r="A830" s="322"/>
      <c r="B830" s="322"/>
      <c r="C830" s="322"/>
      <c r="D830" s="322"/>
      <c r="E830" s="322"/>
    </row>
    <row r="831">
      <c r="A831" s="322"/>
      <c r="B831" s="322"/>
      <c r="C831" s="322"/>
      <c r="D831" s="322"/>
      <c r="E831" s="322"/>
    </row>
    <row r="832">
      <c r="A832" s="322"/>
      <c r="B832" s="322"/>
      <c r="C832" s="322"/>
      <c r="D832" s="322"/>
      <c r="E832" s="322"/>
    </row>
    <row r="833">
      <c r="A833" s="322"/>
      <c r="B833" s="322"/>
      <c r="C833" s="322"/>
      <c r="D833" s="322"/>
      <c r="E833" s="322"/>
    </row>
    <row r="834">
      <c r="A834" s="322"/>
      <c r="B834" s="322"/>
      <c r="C834" s="322"/>
      <c r="D834" s="322"/>
      <c r="E834" s="322"/>
    </row>
    <row r="835">
      <c r="A835" s="322"/>
      <c r="B835" s="322"/>
      <c r="C835" s="322"/>
      <c r="D835" s="322"/>
      <c r="E835" s="322"/>
    </row>
    <row r="836">
      <c r="A836" s="322"/>
      <c r="B836" s="322"/>
      <c r="C836" s="322"/>
      <c r="D836" s="322"/>
      <c r="E836" s="322"/>
    </row>
    <row r="837">
      <c r="A837" s="322"/>
      <c r="B837" s="322"/>
      <c r="C837" s="322"/>
      <c r="D837" s="322"/>
      <c r="E837" s="322"/>
    </row>
    <row r="838">
      <c r="A838" s="322"/>
      <c r="B838" s="322"/>
      <c r="C838" s="322"/>
      <c r="D838" s="322"/>
      <c r="E838" s="322"/>
    </row>
    <row r="839">
      <c r="A839" s="322"/>
      <c r="B839" s="322"/>
      <c r="C839" s="322"/>
      <c r="D839" s="322"/>
      <c r="E839" s="322"/>
    </row>
    <row r="840">
      <c r="A840" s="322"/>
      <c r="B840" s="322"/>
      <c r="C840" s="322"/>
      <c r="D840" s="322"/>
      <c r="E840" s="322"/>
    </row>
    <row r="841">
      <c r="A841" s="322"/>
      <c r="B841" s="322"/>
      <c r="C841" s="322"/>
      <c r="D841" s="322"/>
      <c r="E841" s="322"/>
    </row>
    <row r="842">
      <c r="A842" s="322"/>
      <c r="B842" s="322"/>
      <c r="C842" s="322"/>
      <c r="D842" s="322"/>
      <c r="E842" s="322"/>
    </row>
    <row r="843">
      <c r="A843" s="322"/>
      <c r="B843" s="322"/>
      <c r="C843" s="322"/>
      <c r="D843" s="322"/>
      <c r="E843" s="322"/>
    </row>
    <row r="844">
      <c r="A844" s="322"/>
      <c r="B844" s="322"/>
      <c r="C844" s="322"/>
      <c r="D844" s="322"/>
      <c r="E844" s="322"/>
    </row>
    <row r="845">
      <c r="A845" s="322"/>
      <c r="B845" s="322"/>
      <c r="C845" s="322"/>
      <c r="D845" s="322"/>
      <c r="E845" s="322"/>
    </row>
    <row r="846">
      <c r="A846" s="322"/>
      <c r="B846" s="322"/>
      <c r="C846" s="322"/>
      <c r="D846" s="322"/>
      <c r="E846" s="322"/>
    </row>
    <row r="847">
      <c r="A847" s="322"/>
      <c r="B847" s="322"/>
      <c r="C847" s="322"/>
      <c r="D847" s="322"/>
      <c r="E847" s="322"/>
    </row>
    <row r="848">
      <c r="A848" s="322"/>
      <c r="B848" s="322"/>
      <c r="C848" s="322"/>
      <c r="D848" s="322"/>
      <c r="E848" s="322"/>
    </row>
    <row r="849">
      <c r="A849" s="322"/>
      <c r="B849" s="322"/>
      <c r="C849" s="322"/>
      <c r="D849" s="322"/>
      <c r="E849" s="322"/>
    </row>
    <row r="850">
      <c r="A850" s="322"/>
      <c r="B850" s="322"/>
      <c r="C850" s="322"/>
      <c r="D850" s="322"/>
      <c r="E850" s="322"/>
    </row>
    <row r="851">
      <c r="A851" s="322"/>
      <c r="B851" s="322"/>
      <c r="C851" s="322"/>
      <c r="D851" s="322"/>
      <c r="E851" s="322"/>
    </row>
    <row r="852">
      <c r="A852" s="322"/>
      <c r="B852" s="322"/>
      <c r="C852" s="322"/>
      <c r="D852" s="322"/>
      <c r="E852" s="322"/>
    </row>
    <row r="853">
      <c r="A853" s="322"/>
      <c r="B853" s="322"/>
      <c r="C853" s="322"/>
      <c r="D853" s="322"/>
      <c r="E853" s="322"/>
    </row>
    <row r="854">
      <c r="A854" s="322"/>
      <c r="B854" s="322"/>
      <c r="C854" s="322"/>
      <c r="D854" s="322"/>
      <c r="E854" s="322"/>
    </row>
    <row r="855">
      <c r="A855" s="322"/>
      <c r="B855" s="322"/>
      <c r="C855" s="322"/>
      <c r="D855" s="322"/>
      <c r="E855" s="322"/>
    </row>
    <row r="856">
      <c r="A856" s="322"/>
      <c r="B856" s="322"/>
      <c r="C856" s="322"/>
      <c r="D856" s="322"/>
      <c r="E856" s="322"/>
    </row>
    <row r="857">
      <c r="A857" s="322"/>
      <c r="B857" s="322"/>
      <c r="C857" s="322"/>
      <c r="D857" s="322"/>
      <c r="E857" s="322"/>
    </row>
    <row r="858">
      <c r="A858" s="322"/>
      <c r="B858" s="322"/>
      <c r="C858" s="322"/>
      <c r="D858" s="322"/>
      <c r="E858" s="322"/>
    </row>
    <row r="859">
      <c r="A859" s="322"/>
      <c r="B859" s="322"/>
      <c r="C859" s="322"/>
      <c r="D859" s="322"/>
      <c r="E859" s="322"/>
    </row>
    <row r="860">
      <c r="A860" s="322"/>
      <c r="B860" s="322"/>
      <c r="C860" s="322"/>
      <c r="D860" s="322"/>
      <c r="E860" s="322"/>
    </row>
    <row r="861">
      <c r="A861" s="322"/>
      <c r="B861" s="322"/>
      <c r="C861" s="322"/>
      <c r="D861" s="322"/>
      <c r="E861" s="322"/>
    </row>
    <row r="862">
      <c r="A862" s="322"/>
      <c r="B862" s="322"/>
      <c r="C862" s="322"/>
      <c r="D862" s="322"/>
      <c r="E862" s="322"/>
    </row>
    <row r="863">
      <c r="A863" s="322"/>
      <c r="B863" s="322"/>
      <c r="C863" s="322"/>
      <c r="D863" s="322"/>
      <c r="E863" s="322"/>
    </row>
    <row r="864">
      <c r="A864" s="322"/>
      <c r="B864" s="322"/>
      <c r="C864" s="322"/>
      <c r="D864" s="322"/>
      <c r="E864" s="322"/>
    </row>
    <row r="865">
      <c r="A865" s="322"/>
      <c r="B865" s="322"/>
      <c r="C865" s="322"/>
      <c r="D865" s="322"/>
      <c r="E865" s="322"/>
    </row>
    <row r="866">
      <c r="A866" s="322"/>
      <c r="B866" s="322"/>
      <c r="C866" s="322"/>
      <c r="D866" s="322"/>
      <c r="E866" s="322"/>
    </row>
    <row r="867">
      <c r="A867" s="322"/>
      <c r="B867" s="322"/>
      <c r="C867" s="322"/>
      <c r="D867" s="322"/>
      <c r="E867" s="322"/>
    </row>
    <row r="868">
      <c r="A868" s="322"/>
      <c r="B868" s="322"/>
      <c r="C868" s="322"/>
      <c r="D868" s="322"/>
      <c r="E868" s="322"/>
    </row>
    <row r="869">
      <c r="A869" s="322"/>
      <c r="B869" s="322"/>
      <c r="C869" s="322"/>
      <c r="D869" s="322"/>
      <c r="E869" s="322"/>
    </row>
    <row r="870">
      <c r="A870" s="322"/>
      <c r="B870" s="322"/>
      <c r="C870" s="322"/>
      <c r="D870" s="322"/>
      <c r="E870" s="322"/>
    </row>
    <row r="871">
      <c r="A871" s="322"/>
      <c r="B871" s="322"/>
      <c r="C871" s="322"/>
      <c r="D871" s="322"/>
      <c r="E871" s="322"/>
    </row>
    <row r="872">
      <c r="A872" s="322"/>
      <c r="B872" s="322"/>
      <c r="C872" s="322"/>
      <c r="D872" s="322"/>
      <c r="E872" s="322"/>
    </row>
    <row r="873">
      <c r="A873" s="322"/>
      <c r="B873" s="322"/>
      <c r="C873" s="322"/>
      <c r="D873" s="322"/>
      <c r="E873" s="322"/>
    </row>
    <row r="874">
      <c r="A874" s="322"/>
      <c r="B874" s="322"/>
      <c r="C874" s="322"/>
      <c r="D874" s="322"/>
      <c r="E874" s="322"/>
    </row>
    <row r="875">
      <c r="A875" s="322"/>
      <c r="B875" s="322"/>
      <c r="C875" s="322"/>
      <c r="D875" s="322"/>
      <c r="E875" s="322"/>
    </row>
    <row r="876">
      <c r="A876" s="322"/>
      <c r="B876" s="322"/>
      <c r="C876" s="322"/>
      <c r="D876" s="322"/>
      <c r="E876" s="322"/>
    </row>
    <row r="877">
      <c r="A877" s="322"/>
      <c r="B877" s="322"/>
      <c r="C877" s="322"/>
      <c r="D877" s="322"/>
      <c r="E877" s="322"/>
    </row>
    <row r="878">
      <c r="A878" s="322"/>
      <c r="B878" s="322"/>
      <c r="C878" s="322"/>
      <c r="D878" s="322"/>
      <c r="E878" s="322"/>
    </row>
    <row r="879">
      <c r="A879" s="322"/>
      <c r="B879" s="322"/>
      <c r="C879" s="322"/>
      <c r="D879" s="322"/>
      <c r="E879" s="322"/>
    </row>
    <row r="880">
      <c r="A880" s="322"/>
      <c r="B880" s="322"/>
      <c r="C880" s="322"/>
      <c r="D880" s="322"/>
      <c r="E880" s="322"/>
    </row>
    <row r="881">
      <c r="A881" s="322"/>
      <c r="B881" s="322"/>
      <c r="C881" s="322"/>
      <c r="D881" s="322"/>
      <c r="E881" s="322"/>
    </row>
    <row r="882">
      <c r="A882" s="322"/>
      <c r="B882" s="322"/>
      <c r="C882" s="322"/>
      <c r="D882" s="322"/>
      <c r="E882" s="322"/>
    </row>
    <row r="883">
      <c r="A883" s="322"/>
      <c r="B883" s="322"/>
      <c r="C883" s="322"/>
      <c r="D883" s="322"/>
      <c r="E883" s="322"/>
    </row>
    <row r="884">
      <c r="A884" s="322"/>
      <c r="B884" s="322"/>
      <c r="C884" s="322"/>
      <c r="D884" s="322"/>
      <c r="E884" s="322"/>
    </row>
    <row r="885">
      <c r="A885" s="322"/>
      <c r="B885" s="322"/>
      <c r="C885" s="322"/>
      <c r="D885" s="322"/>
      <c r="E885" s="322"/>
    </row>
    <row r="886">
      <c r="A886" s="322"/>
      <c r="B886" s="322"/>
      <c r="C886" s="322"/>
      <c r="D886" s="322"/>
      <c r="E886" s="322"/>
    </row>
    <row r="887">
      <c r="A887" s="322"/>
      <c r="B887" s="322"/>
      <c r="C887" s="322"/>
      <c r="D887" s="322"/>
      <c r="E887" s="322"/>
    </row>
    <row r="888">
      <c r="A888" s="322"/>
      <c r="B888" s="322"/>
      <c r="C888" s="322"/>
      <c r="D888" s="322"/>
      <c r="E888" s="322"/>
    </row>
    <row r="889">
      <c r="A889" s="322"/>
      <c r="B889" s="322"/>
      <c r="C889" s="322"/>
      <c r="D889" s="322"/>
      <c r="E889" s="322"/>
    </row>
    <row r="890">
      <c r="A890" s="322"/>
      <c r="B890" s="322"/>
      <c r="C890" s="322"/>
      <c r="D890" s="322"/>
      <c r="E890" s="322"/>
    </row>
    <row r="891">
      <c r="A891" s="322"/>
      <c r="B891" s="322"/>
      <c r="C891" s="322"/>
      <c r="D891" s="322"/>
      <c r="E891" s="322"/>
    </row>
    <row r="892">
      <c r="A892" s="322"/>
      <c r="B892" s="322"/>
      <c r="C892" s="322"/>
      <c r="D892" s="322"/>
      <c r="E892" s="322"/>
    </row>
    <row r="893">
      <c r="A893" s="322"/>
      <c r="B893" s="322"/>
      <c r="C893" s="322"/>
      <c r="D893" s="322"/>
      <c r="E893" s="322"/>
    </row>
    <row r="894">
      <c r="A894" s="322"/>
      <c r="B894" s="322"/>
      <c r="C894" s="322"/>
      <c r="D894" s="322"/>
      <c r="E894" s="322"/>
    </row>
    <row r="895">
      <c r="A895" s="322"/>
      <c r="B895" s="322"/>
      <c r="C895" s="322"/>
      <c r="D895" s="322"/>
      <c r="E895" s="322"/>
    </row>
    <row r="896">
      <c r="A896" s="322"/>
      <c r="B896" s="322"/>
      <c r="C896" s="322"/>
      <c r="D896" s="322"/>
      <c r="E896" s="322"/>
    </row>
    <row r="897">
      <c r="A897" s="322"/>
      <c r="B897" s="322"/>
      <c r="C897" s="322"/>
      <c r="D897" s="322"/>
      <c r="E897" s="322"/>
    </row>
    <row r="898">
      <c r="A898" s="322"/>
      <c r="B898" s="322"/>
      <c r="C898" s="322"/>
      <c r="D898" s="322"/>
      <c r="E898" s="322"/>
    </row>
    <row r="899">
      <c r="A899" s="322"/>
      <c r="B899" s="322"/>
      <c r="C899" s="322"/>
      <c r="D899" s="322"/>
      <c r="E899" s="322"/>
    </row>
    <row r="900">
      <c r="A900" s="322"/>
      <c r="B900" s="322"/>
      <c r="C900" s="322"/>
      <c r="D900" s="322"/>
      <c r="E900" s="322"/>
    </row>
    <row r="901">
      <c r="A901" s="322"/>
      <c r="B901" s="322"/>
      <c r="C901" s="322"/>
      <c r="D901" s="322"/>
      <c r="E901" s="322"/>
    </row>
    <row r="902">
      <c r="A902" s="322"/>
      <c r="B902" s="322"/>
      <c r="C902" s="322"/>
      <c r="D902" s="322"/>
      <c r="E902" s="322"/>
    </row>
    <row r="903">
      <c r="A903" s="322"/>
      <c r="B903" s="322"/>
      <c r="C903" s="322"/>
      <c r="D903" s="322"/>
      <c r="E903" s="322"/>
    </row>
    <row r="904">
      <c r="A904" s="322"/>
      <c r="B904" s="322"/>
      <c r="C904" s="322"/>
      <c r="D904" s="322"/>
      <c r="E904" s="322"/>
    </row>
    <row r="905">
      <c r="A905" s="322"/>
      <c r="B905" s="322"/>
      <c r="C905" s="322"/>
      <c r="D905" s="322"/>
      <c r="E905" s="322"/>
    </row>
    <row r="906">
      <c r="A906" s="322"/>
      <c r="B906" s="322"/>
      <c r="C906" s="322"/>
      <c r="D906" s="322"/>
      <c r="E906" s="322"/>
    </row>
    <row r="907">
      <c r="A907" s="322"/>
      <c r="B907" s="322"/>
      <c r="C907" s="322"/>
      <c r="D907" s="322"/>
      <c r="E907" s="322"/>
    </row>
    <row r="908">
      <c r="A908" s="322"/>
      <c r="B908" s="322"/>
      <c r="C908" s="322"/>
      <c r="D908" s="322"/>
      <c r="E908" s="322"/>
    </row>
    <row r="909">
      <c r="A909" s="322"/>
      <c r="B909" s="322"/>
      <c r="C909" s="322"/>
      <c r="D909" s="322"/>
      <c r="E909" s="322"/>
    </row>
    <row r="910">
      <c r="A910" s="322"/>
      <c r="B910" s="322"/>
      <c r="C910" s="322"/>
      <c r="D910" s="322"/>
      <c r="E910" s="322"/>
    </row>
    <row r="911">
      <c r="A911" s="322"/>
      <c r="B911" s="322"/>
      <c r="C911" s="322"/>
      <c r="D911" s="322"/>
      <c r="E911" s="322"/>
    </row>
    <row r="912">
      <c r="A912" s="322"/>
      <c r="B912" s="322"/>
      <c r="C912" s="322"/>
      <c r="D912" s="322"/>
      <c r="E912" s="322"/>
    </row>
    <row r="913">
      <c r="A913" s="322"/>
      <c r="B913" s="322"/>
      <c r="C913" s="322"/>
      <c r="D913" s="322"/>
      <c r="E913" s="322"/>
    </row>
    <row r="914">
      <c r="A914" s="322"/>
      <c r="B914" s="322"/>
      <c r="C914" s="322"/>
      <c r="D914" s="322"/>
      <c r="E914" s="322"/>
    </row>
    <row r="915">
      <c r="A915" s="322"/>
      <c r="B915" s="322"/>
      <c r="C915" s="322"/>
      <c r="D915" s="322"/>
      <c r="E915" s="322"/>
    </row>
    <row r="916">
      <c r="A916" s="322"/>
      <c r="B916" s="322"/>
      <c r="C916" s="322"/>
      <c r="D916" s="322"/>
      <c r="E916" s="322"/>
    </row>
    <row r="917">
      <c r="A917" s="322"/>
      <c r="B917" s="322"/>
      <c r="C917" s="322"/>
      <c r="D917" s="322"/>
      <c r="E917" s="322"/>
    </row>
    <row r="918">
      <c r="A918" s="322"/>
      <c r="B918" s="322"/>
      <c r="C918" s="322"/>
      <c r="D918" s="322"/>
      <c r="E918" s="322"/>
    </row>
    <row r="919">
      <c r="A919" s="322"/>
      <c r="B919" s="322"/>
      <c r="C919" s="322"/>
      <c r="D919" s="322"/>
      <c r="E919" s="322"/>
    </row>
    <row r="920">
      <c r="A920" s="322"/>
      <c r="B920" s="322"/>
      <c r="C920" s="322"/>
      <c r="D920" s="322"/>
      <c r="E920" s="322"/>
    </row>
    <row r="921">
      <c r="A921" s="322"/>
      <c r="B921" s="322"/>
      <c r="C921" s="322"/>
      <c r="D921" s="322"/>
      <c r="E921" s="322"/>
    </row>
    <row r="922">
      <c r="A922" s="322"/>
      <c r="B922" s="322"/>
      <c r="C922" s="322"/>
      <c r="D922" s="322"/>
      <c r="E922" s="322"/>
    </row>
    <row r="923">
      <c r="A923" s="322"/>
      <c r="B923" s="322"/>
      <c r="C923" s="322"/>
      <c r="D923" s="322"/>
      <c r="E923" s="322"/>
    </row>
    <row r="924">
      <c r="A924" s="322"/>
      <c r="B924" s="322"/>
      <c r="C924" s="322"/>
      <c r="D924" s="322"/>
      <c r="E924" s="322"/>
    </row>
    <row r="925">
      <c r="A925" s="322"/>
      <c r="B925" s="322"/>
      <c r="C925" s="322"/>
      <c r="D925" s="322"/>
      <c r="E925" s="322"/>
    </row>
    <row r="926">
      <c r="A926" s="322"/>
      <c r="B926" s="322"/>
      <c r="C926" s="322"/>
      <c r="D926" s="322"/>
      <c r="E926" s="322"/>
    </row>
    <row r="927">
      <c r="A927" s="322"/>
      <c r="B927" s="322"/>
      <c r="C927" s="322"/>
      <c r="D927" s="322"/>
      <c r="E927" s="322"/>
    </row>
    <row r="928">
      <c r="A928" s="322"/>
      <c r="B928" s="322"/>
      <c r="C928" s="322"/>
      <c r="D928" s="322"/>
      <c r="E928" s="322"/>
    </row>
    <row r="929">
      <c r="A929" s="322"/>
      <c r="B929" s="322"/>
      <c r="C929" s="322"/>
      <c r="D929" s="322"/>
      <c r="E929" s="322"/>
    </row>
    <row r="930">
      <c r="A930" s="322"/>
      <c r="B930" s="322"/>
      <c r="C930" s="322"/>
      <c r="D930" s="322"/>
      <c r="E930" s="322"/>
    </row>
    <row r="931">
      <c r="A931" s="322"/>
      <c r="B931" s="322"/>
      <c r="C931" s="322"/>
      <c r="D931" s="322"/>
      <c r="E931" s="322"/>
    </row>
    <row r="932">
      <c r="A932" s="322"/>
      <c r="B932" s="322"/>
      <c r="C932" s="322"/>
      <c r="D932" s="322"/>
      <c r="E932" s="322"/>
    </row>
    <row r="933">
      <c r="A933" s="322"/>
      <c r="B933" s="322"/>
      <c r="C933" s="322"/>
      <c r="D933" s="322"/>
      <c r="E933" s="322"/>
    </row>
    <row r="934">
      <c r="A934" s="322"/>
      <c r="B934" s="322"/>
      <c r="C934" s="322"/>
      <c r="D934" s="322"/>
      <c r="E934" s="322"/>
    </row>
    <row r="935">
      <c r="A935" s="322"/>
      <c r="B935" s="322"/>
      <c r="C935" s="322"/>
      <c r="D935" s="322"/>
      <c r="E935" s="322"/>
    </row>
    <row r="936">
      <c r="A936" s="322"/>
      <c r="B936" s="322"/>
      <c r="C936" s="322"/>
      <c r="D936" s="322"/>
      <c r="E936" s="322"/>
    </row>
    <row r="937">
      <c r="A937" s="322"/>
      <c r="B937" s="322"/>
      <c r="C937" s="322"/>
      <c r="D937" s="322"/>
      <c r="E937" s="322"/>
    </row>
    <row r="938">
      <c r="A938" s="322"/>
      <c r="B938" s="322"/>
      <c r="C938" s="322"/>
      <c r="D938" s="322"/>
      <c r="E938" s="322"/>
    </row>
    <row r="939">
      <c r="A939" s="322"/>
      <c r="B939" s="322"/>
      <c r="C939" s="322"/>
      <c r="D939" s="322"/>
      <c r="E939" s="322"/>
    </row>
    <row r="940">
      <c r="A940" s="322"/>
      <c r="B940" s="322"/>
      <c r="C940" s="322"/>
      <c r="D940" s="322"/>
      <c r="E940" s="322"/>
    </row>
    <row r="941">
      <c r="A941" s="322"/>
      <c r="B941" s="322"/>
      <c r="C941" s="322"/>
      <c r="D941" s="322"/>
      <c r="E941" s="322"/>
    </row>
    <row r="942">
      <c r="A942" s="322"/>
      <c r="B942" s="322"/>
      <c r="C942" s="322"/>
      <c r="D942" s="322"/>
      <c r="E942" s="322"/>
    </row>
    <row r="943">
      <c r="A943" s="322"/>
      <c r="B943" s="322"/>
      <c r="C943" s="322"/>
      <c r="D943" s="322"/>
      <c r="E943" s="322"/>
    </row>
    <row r="944">
      <c r="A944" s="322"/>
      <c r="B944" s="322"/>
      <c r="C944" s="322"/>
      <c r="D944" s="322"/>
      <c r="E944" s="322"/>
    </row>
    <row r="945">
      <c r="A945" s="322"/>
      <c r="B945" s="322"/>
      <c r="C945" s="322"/>
      <c r="D945" s="322"/>
      <c r="E945" s="322"/>
    </row>
    <row r="946">
      <c r="A946" s="322"/>
      <c r="B946" s="322"/>
      <c r="C946" s="322"/>
      <c r="D946" s="322"/>
      <c r="E946" s="322"/>
    </row>
    <row r="947">
      <c r="A947" s="322"/>
      <c r="B947" s="322"/>
      <c r="C947" s="322"/>
      <c r="D947" s="322"/>
      <c r="E947" s="322"/>
    </row>
    <row r="948">
      <c r="A948" s="322"/>
      <c r="B948" s="322"/>
      <c r="C948" s="322"/>
      <c r="D948" s="322"/>
      <c r="E948" s="322"/>
    </row>
    <row r="949">
      <c r="A949" s="322"/>
      <c r="B949" s="322"/>
      <c r="C949" s="322"/>
      <c r="D949" s="322"/>
      <c r="E949" s="322"/>
    </row>
    <row r="950">
      <c r="A950" s="322"/>
      <c r="B950" s="322"/>
      <c r="C950" s="322"/>
      <c r="D950" s="322"/>
      <c r="E950" s="322"/>
    </row>
    <row r="951">
      <c r="A951" s="322"/>
      <c r="B951" s="322"/>
      <c r="C951" s="322"/>
      <c r="D951" s="322"/>
      <c r="E951" s="322"/>
    </row>
    <row r="952">
      <c r="A952" s="322"/>
      <c r="B952" s="322"/>
      <c r="C952" s="322"/>
      <c r="D952" s="322"/>
      <c r="E952" s="322"/>
    </row>
    <row r="953">
      <c r="A953" s="322"/>
      <c r="B953" s="322"/>
      <c r="C953" s="322"/>
      <c r="D953" s="322"/>
      <c r="E953" s="322"/>
    </row>
    <row r="954">
      <c r="A954" s="322"/>
      <c r="B954" s="322"/>
      <c r="C954" s="322"/>
      <c r="D954" s="322"/>
      <c r="E954" s="322"/>
    </row>
    <row r="955">
      <c r="A955" s="322"/>
      <c r="B955" s="322"/>
      <c r="C955" s="322"/>
      <c r="D955" s="322"/>
      <c r="E955" s="322"/>
    </row>
    <row r="956">
      <c r="A956" s="322"/>
      <c r="B956" s="322"/>
      <c r="C956" s="322"/>
      <c r="D956" s="322"/>
      <c r="E956" s="322"/>
    </row>
    <row r="957">
      <c r="A957" s="322"/>
      <c r="B957" s="322"/>
      <c r="C957" s="322"/>
      <c r="D957" s="322"/>
      <c r="E957" s="322"/>
    </row>
    <row r="958">
      <c r="A958" s="322"/>
      <c r="B958" s="322"/>
      <c r="C958" s="322"/>
      <c r="D958" s="322"/>
      <c r="E958" s="322"/>
    </row>
    <row r="959">
      <c r="A959" s="322"/>
      <c r="B959" s="322"/>
      <c r="C959" s="322"/>
      <c r="D959" s="322"/>
      <c r="E959" s="322"/>
    </row>
    <row r="960">
      <c r="A960" s="322"/>
      <c r="B960" s="322"/>
      <c r="C960" s="322"/>
      <c r="D960" s="322"/>
      <c r="E960" s="322"/>
    </row>
    <row r="961">
      <c r="A961" s="322"/>
      <c r="B961" s="322"/>
      <c r="C961" s="322"/>
      <c r="D961" s="322"/>
      <c r="E961" s="322"/>
    </row>
    <row r="962">
      <c r="A962" s="322"/>
      <c r="B962" s="322"/>
      <c r="C962" s="322"/>
      <c r="D962" s="322"/>
      <c r="E962" s="322"/>
    </row>
    <row r="963">
      <c r="A963" s="322"/>
      <c r="B963" s="322"/>
      <c r="C963" s="322"/>
      <c r="D963" s="322"/>
      <c r="E963" s="322"/>
    </row>
    <row r="964">
      <c r="A964" s="322"/>
      <c r="B964" s="322"/>
      <c r="C964" s="322"/>
      <c r="D964" s="322"/>
      <c r="E964" s="322"/>
    </row>
    <row r="965">
      <c r="A965" s="322"/>
      <c r="B965" s="322"/>
      <c r="C965" s="322"/>
      <c r="D965" s="322"/>
      <c r="E965" s="322"/>
    </row>
    <row r="966">
      <c r="A966" s="322"/>
      <c r="B966" s="322"/>
      <c r="C966" s="322"/>
      <c r="D966" s="322"/>
      <c r="E966" s="322"/>
    </row>
    <row r="967">
      <c r="A967" s="322"/>
      <c r="B967" s="322"/>
      <c r="C967" s="322"/>
      <c r="D967" s="322"/>
      <c r="E967" s="322"/>
    </row>
    <row r="968">
      <c r="A968" s="322"/>
      <c r="B968" s="322"/>
      <c r="C968" s="322"/>
      <c r="D968" s="322"/>
      <c r="E968" s="322"/>
    </row>
    <row r="969">
      <c r="A969" s="322"/>
      <c r="B969" s="322"/>
      <c r="C969" s="322"/>
      <c r="D969" s="322"/>
      <c r="E969" s="322"/>
    </row>
    <row r="970">
      <c r="A970" s="322"/>
      <c r="B970" s="322"/>
      <c r="C970" s="322"/>
      <c r="D970" s="322"/>
      <c r="E970" s="322"/>
    </row>
    <row r="971">
      <c r="A971" s="322"/>
      <c r="B971" s="322"/>
      <c r="C971" s="322"/>
      <c r="D971" s="322"/>
      <c r="E971" s="322"/>
    </row>
    <row r="972">
      <c r="A972" s="322"/>
      <c r="B972" s="322"/>
      <c r="C972" s="322"/>
      <c r="D972" s="322"/>
      <c r="E972" s="322"/>
    </row>
    <row r="973">
      <c r="A973" s="322"/>
      <c r="B973" s="322"/>
      <c r="C973" s="322"/>
      <c r="D973" s="322"/>
      <c r="E973" s="322"/>
    </row>
    <row r="974">
      <c r="A974" s="322"/>
      <c r="B974" s="322"/>
      <c r="C974" s="322"/>
      <c r="D974" s="322"/>
      <c r="E974" s="322"/>
    </row>
    <row r="975">
      <c r="A975" s="322"/>
      <c r="B975" s="322"/>
      <c r="C975" s="322"/>
      <c r="D975" s="322"/>
      <c r="E975" s="322"/>
    </row>
    <row r="976">
      <c r="A976" s="322"/>
      <c r="B976" s="322"/>
      <c r="C976" s="322"/>
      <c r="D976" s="322"/>
      <c r="E976" s="322"/>
    </row>
    <row r="977">
      <c r="A977" s="322"/>
      <c r="B977" s="322"/>
      <c r="C977" s="322"/>
      <c r="D977" s="322"/>
      <c r="E977" s="322"/>
    </row>
    <row r="978">
      <c r="A978" s="322"/>
      <c r="B978" s="322"/>
      <c r="C978" s="322"/>
      <c r="D978" s="322"/>
      <c r="E978" s="322"/>
    </row>
    <row r="979">
      <c r="A979" s="322"/>
      <c r="B979" s="322"/>
      <c r="C979" s="322"/>
      <c r="D979" s="322"/>
      <c r="E979" s="322"/>
    </row>
    <row r="980">
      <c r="A980" s="322"/>
      <c r="B980" s="322"/>
      <c r="C980" s="322"/>
      <c r="D980" s="322"/>
      <c r="E980" s="322"/>
    </row>
    <row r="981">
      <c r="A981" s="322"/>
      <c r="B981" s="322"/>
      <c r="C981" s="322"/>
      <c r="D981" s="322"/>
      <c r="E981" s="322"/>
    </row>
    <row r="982">
      <c r="A982" s="322"/>
      <c r="B982" s="322"/>
      <c r="C982" s="322"/>
      <c r="D982" s="322"/>
      <c r="E982" s="322"/>
    </row>
    <row r="983">
      <c r="A983" s="322"/>
      <c r="B983" s="322"/>
      <c r="C983" s="322"/>
      <c r="D983" s="322"/>
      <c r="E983" s="322"/>
    </row>
    <row r="984">
      <c r="A984" s="322"/>
      <c r="B984" s="322"/>
      <c r="C984" s="322"/>
      <c r="D984" s="322"/>
      <c r="E984" s="322"/>
    </row>
    <row r="985">
      <c r="A985" s="322"/>
      <c r="B985" s="322"/>
      <c r="C985" s="322"/>
      <c r="D985" s="322"/>
      <c r="E985" s="322"/>
    </row>
    <row r="986">
      <c r="A986" s="322"/>
      <c r="B986" s="322"/>
      <c r="C986" s="322"/>
      <c r="D986" s="322"/>
      <c r="E986" s="322"/>
    </row>
    <row r="987">
      <c r="A987" s="322"/>
      <c r="B987" s="322"/>
      <c r="C987" s="322"/>
      <c r="D987" s="322"/>
      <c r="E987" s="322"/>
    </row>
    <row r="988">
      <c r="A988" s="322"/>
      <c r="B988" s="322"/>
      <c r="C988" s="322"/>
      <c r="D988" s="322"/>
      <c r="E988" s="322"/>
    </row>
    <row r="989">
      <c r="A989" s="322"/>
      <c r="B989" s="322"/>
      <c r="C989" s="322"/>
      <c r="D989" s="322"/>
      <c r="E989" s="322"/>
    </row>
    <row r="990">
      <c r="A990" s="322"/>
      <c r="B990" s="322"/>
      <c r="C990" s="322"/>
      <c r="D990" s="322"/>
      <c r="E990" s="322"/>
    </row>
    <row r="991">
      <c r="A991" s="322"/>
      <c r="B991" s="322"/>
      <c r="C991" s="322"/>
      <c r="D991" s="322"/>
      <c r="E991" s="322"/>
    </row>
  </sheetData>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ref="C15"/>
    <hyperlink r:id="rId15" ref="C16"/>
    <hyperlink r:id="rId16" ref="C17"/>
    <hyperlink r:id="rId17" location="7" ref="C18"/>
    <hyperlink r:id="rId18" ref="C19"/>
    <hyperlink r:id="rId19" ref="C20"/>
    <hyperlink r:id="rId20" ref="C21"/>
    <hyperlink r:id="rId21" ref="C22"/>
    <hyperlink r:id="rId22" ref="C23"/>
    <hyperlink r:id="rId23" ref="C24"/>
    <hyperlink r:id="rId24" ref="C25"/>
    <hyperlink r:id="rId25" ref="C26"/>
    <hyperlink r:id="rId26" ref="C27"/>
    <hyperlink r:id="rId27" ref="C28"/>
    <hyperlink r:id="rId28" ref="C29"/>
    <hyperlink r:id="rId29" ref="C30"/>
    <hyperlink r:id="rId30" ref="C31"/>
    <hyperlink r:id="rId31" ref="C32"/>
    <hyperlink r:id="rId32" ref="C33"/>
    <hyperlink r:id="rId33" ref="C34"/>
    <hyperlink r:id="rId34" ref="C35"/>
    <hyperlink r:id="rId35" ref="C36"/>
    <hyperlink r:id="rId36" ref="C37"/>
    <hyperlink r:id="rId37" ref="C38"/>
    <hyperlink r:id="rId38" ref="C39"/>
    <hyperlink r:id="rId39" ref="C40"/>
    <hyperlink r:id="rId40" ref="C41"/>
    <hyperlink r:id="rId41" ref="C42"/>
    <hyperlink r:id="rId42" ref="C43"/>
    <hyperlink r:id="rId43" ref="C44"/>
    <hyperlink r:id="rId44" ref="C45"/>
    <hyperlink r:id="rId45" ref="C46"/>
    <hyperlink r:id="rId46" ref="C47"/>
    <hyperlink r:id="rId47" ref="C48"/>
    <hyperlink r:id="rId48" ref="C49"/>
    <hyperlink r:id="rId49" ref="C50"/>
    <hyperlink r:id="rId50" ref="C51"/>
    <hyperlink r:id="rId51" ref="C52"/>
    <hyperlink r:id="rId52" ref="C53"/>
    <hyperlink r:id="rId53" ref="C54"/>
    <hyperlink r:id="rId54" ref="C55"/>
    <hyperlink r:id="rId55" ref="C56"/>
    <hyperlink r:id="rId56" ref="C57"/>
    <hyperlink r:id="rId57" ref="C58"/>
    <hyperlink r:id="rId58" ref="C59"/>
    <hyperlink r:id="rId59" ref="C60"/>
    <hyperlink r:id="rId60" ref="C61"/>
    <hyperlink r:id="rId61" ref="C62"/>
    <hyperlink r:id="rId62" ref="C63"/>
    <hyperlink r:id="rId63" ref="C64"/>
    <hyperlink r:id="rId64" ref="C65"/>
    <hyperlink r:id="rId65" ref="C66"/>
    <hyperlink r:id="rId66" ref="C67"/>
    <hyperlink r:id="rId67" ref="C68"/>
    <hyperlink r:id="rId68" ref="C69"/>
    <hyperlink r:id="rId69" ref="C70"/>
    <hyperlink r:id="rId70" ref="C71"/>
    <hyperlink r:id="rId71" ref="C72"/>
    <hyperlink r:id="rId72" ref="C73"/>
    <hyperlink r:id="rId73" ref="C74"/>
    <hyperlink r:id="rId74" ref="C75"/>
    <hyperlink r:id="rId75" ref="C76"/>
    <hyperlink r:id="rId76" ref="C77"/>
    <hyperlink r:id="rId77" location="intlTerms" ref="C78"/>
    <hyperlink r:id="rId78" ref="C79"/>
    <hyperlink r:id="rId79" ref="C80"/>
    <hyperlink r:id="rId80" ref="C81"/>
    <hyperlink r:id="rId81" ref="C82"/>
    <hyperlink r:id="rId82" ref="C83"/>
    <hyperlink r:id="rId83" ref="C84"/>
    <hyperlink r:id="rId84" ref="C85"/>
    <hyperlink r:id="rId85" ref="C86"/>
    <hyperlink r:id="rId86" location="Vijaya_Gadde" ref="C87"/>
    <hyperlink r:id="rId87" ref="C88"/>
    <hyperlink r:id="rId88" ref="C89"/>
    <hyperlink r:id="rId89" ref="C90"/>
    <hyperlink r:id="rId90" ref="C91"/>
    <hyperlink r:id="rId91" ref="C92"/>
    <hyperlink r:id="rId92" ref="C93"/>
    <hyperlink r:id="rId93" ref="C94"/>
    <hyperlink r:id="rId94" location=".mkartgmm3" ref="C95"/>
  </hyperlinks>
  <drawing r:id="rId95"/>
</worksheet>
</file>

<file path=xl/worksheets/sheet6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1" width="29.14"/>
    <col customWidth="1" min="11" max="11" width="17.0"/>
  </cols>
  <sheetData>
    <row r="1">
      <c r="A1" s="168" t="s">
        <v>51</v>
      </c>
      <c r="B1" s="169" t="s">
        <v>632</v>
      </c>
      <c r="C1" s="22"/>
      <c r="D1" s="22"/>
      <c r="E1" s="22"/>
    </row>
    <row r="2">
      <c r="A2" s="170" t="s">
        <v>430</v>
      </c>
      <c r="B2" s="171" t="s">
        <v>6367</v>
      </c>
      <c r="C2" s="171" t="s">
        <v>6368</v>
      </c>
      <c r="D2" s="171" t="s">
        <v>6369</v>
      </c>
      <c r="E2" s="171" t="s">
        <v>6370</v>
      </c>
    </row>
    <row r="3">
      <c r="A3" s="22" t="s">
        <v>637</v>
      </c>
      <c r="B3" s="48" t="s">
        <v>69</v>
      </c>
      <c r="C3" s="48" t="s">
        <v>69</v>
      </c>
      <c r="D3" s="48" t="s">
        <v>69</v>
      </c>
      <c r="E3" s="48" t="s">
        <v>69</v>
      </c>
    </row>
    <row r="4">
      <c r="A4" s="48" t="s">
        <v>638</v>
      </c>
      <c r="B4" s="22" t="s">
        <v>6371</v>
      </c>
      <c r="C4" s="22" t="s">
        <v>6372</v>
      </c>
      <c r="D4" s="22" t="s">
        <v>6371</v>
      </c>
      <c r="E4" s="22" t="s">
        <v>6372</v>
      </c>
    </row>
    <row r="5">
      <c r="A5" s="48" t="s">
        <v>643</v>
      </c>
      <c r="B5" s="22" t="s">
        <v>6373</v>
      </c>
      <c r="C5" s="22" t="s">
        <v>6373</v>
      </c>
      <c r="D5" s="22" t="s">
        <v>6373</v>
      </c>
      <c r="E5" s="22" t="s">
        <v>6373</v>
      </c>
    </row>
    <row r="6">
      <c r="A6" s="22"/>
      <c r="B6" s="22"/>
      <c r="C6" s="22"/>
      <c r="D6" s="22"/>
      <c r="E6" s="22"/>
    </row>
    <row r="7">
      <c r="A7" s="172" t="s">
        <v>645</v>
      </c>
      <c r="B7" s="173">
        <v>100.0</v>
      </c>
      <c r="C7" s="173">
        <v>100.0</v>
      </c>
      <c r="D7" s="173">
        <v>100.0</v>
      </c>
      <c r="E7" s="173">
        <v>100.0</v>
      </c>
    </row>
    <row r="8">
      <c r="A8" s="184"/>
      <c r="B8" s="184"/>
      <c r="C8" s="184"/>
      <c r="D8" s="184"/>
      <c r="E8" s="184"/>
    </row>
    <row r="9">
      <c r="A9" s="280" t="s">
        <v>646</v>
      </c>
      <c r="B9" s="181">
        <v>100.0</v>
      </c>
      <c r="C9" s="181">
        <v>100.0</v>
      </c>
      <c r="D9" s="181">
        <v>100.0</v>
      </c>
      <c r="E9" s="208">
        <v>100.0</v>
      </c>
    </row>
    <row r="10">
      <c r="A10" s="283"/>
      <c r="B10" s="178"/>
      <c r="C10" s="178"/>
      <c r="D10" s="178"/>
      <c r="E10" s="179"/>
    </row>
    <row r="11">
      <c r="A11" s="284" t="s">
        <v>647</v>
      </c>
      <c r="B11" s="181">
        <v>100.0</v>
      </c>
      <c r="C11" s="178"/>
      <c r="D11" s="181">
        <v>100.0</v>
      </c>
      <c r="E11" s="179"/>
    </row>
    <row r="12">
      <c r="A12" s="283"/>
      <c r="B12" s="178"/>
      <c r="C12" s="178"/>
      <c r="D12" s="178"/>
      <c r="E12" s="179"/>
    </row>
    <row r="13">
      <c r="A13" s="285" t="s">
        <v>648</v>
      </c>
      <c r="B13" s="286">
        <v>100.0</v>
      </c>
      <c r="C13" s="184"/>
      <c r="D13" s="184"/>
      <c r="E13" s="185"/>
    </row>
    <row r="14">
      <c r="A14" s="1"/>
      <c r="B14" s="287"/>
      <c r="C14" s="177"/>
      <c r="D14" s="177"/>
      <c r="E14" s="22"/>
      <c r="F14" s="22"/>
      <c r="G14" s="22"/>
      <c r="H14" s="22"/>
      <c r="I14" s="22"/>
      <c r="J14" s="22"/>
      <c r="K14" s="22"/>
    </row>
    <row r="15">
      <c r="A15" s="170" t="s">
        <v>433</v>
      </c>
      <c r="B15" s="171" t="s">
        <v>6367</v>
      </c>
      <c r="C15" s="171" t="s">
        <v>6368</v>
      </c>
      <c r="D15" s="171" t="s">
        <v>6369</v>
      </c>
      <c r="E15" s="171" t="s">
        <v>6370</v>
      </c>
      <c r="F15" s="171" t="s">
        <v>1684</v>
      </c>
      <c r="G15" s="171" t="s">
        <v>1685</v>
      </c>
      <c r="H15" s="171" t="s">
        <v>1686</v>
      </c>
      <c r="I15" s="171" t="s">
        <v>1687</v>
      </c>
      <c r="J15" s="171" t="s">
        <v>1688</v>
      </c>
      <c r="K15" s="171" t="s">
        <v>1689</v>
      </c>
    </row>
    <row r="16">
      <c r="A16" s="48" t="s">
        <v>653</v>
      </c>
      <c r="B16" s="48" t="s">
        <v>69</v>
      </c>
      <c r="C16" s="48" t="s">
        <v>69</v>
      </c>
      <c r="D16" s="48" t="s">
        <v>69</v>
      </c>
      <c r="E16" s="48" t="s">
        <v>69</v>
      </c>
      <c r="F16" s="48" t="s">
        <v>69</v>
      </c>
      <c r="G16" s="48" t="s">
        <v>69</v>
      </c>
      <c r="H16" s="48" t="s">
        <v>69</v>
      </c>
      <c r="I16" s="48" t="s">
        <v>69</v>
      </c>
      <c r="J16" s="48" t="s">
        <v>69</v>
      </c>
      <c r="K16" s="48" t="s">
        <v>69</v>
      </c>
    </row>
    <row r="17">
      <c r="A17" s="48" t="s">
        <v>654</v>
      </c>
      <c r="B17" s="48" t="s">
        <v>69</v>
      </c>
      <c r="C17" s="48" t="s">
        <v>69</v>
      </c>
      <c r="D17" s="48" t="s">
        <v>69</v>
      </c>
      <c r="E17" s="48" t="s">
        <v>69</v>
      </c>
      <c r="F17" s="48" t="s">
        <v>69</v>
      </c>
      <c r="G17" s="48" t="s">
        <v>69</v>
      </c>
      <c r="H17" s="48" t="s">
        <v>69</v>
      </c>
      <c r="I17" s="48" t="s">
        <v>69</v>
      </c>
      <c r="J17" s="48" t="s">
        <v>69</v>
      </c>
      <c r="K17" s="48" t="s">
        <v>69</v>
      </c>
    </row>
    <row r="18">
      <c r="A18" s="48" t="s">
        <v>655</v>
      </c>
      <c r="B18" s="48" t="s">
        <v>69</v>
      </c>
      <c r="C18" s="48" t="s">
        <v>69</v>
      </c>
      <c r="D18" s="48" t="s">
        <v>69</v>
      </c>
      <c r="E18" s="48" t="s">
        <v>69</v>
      </c>
      <c r="F18" s="48" t="s">
        <v>69</v>
      </c>
      <c r="G18" s="48" t="s">
        <v>69</v>
      </c>
      <c r="H18" s="48" t="s">
        <v>69</v>
      </c>
      <c r="I18" s="48" t="s">
        <v>69</v>
      </c>
      <c r="J18" s="48" t="s">
        <v>69</v>
      </c>
      <c r="K18" s="48" t="s">
        <v>69</v>
      </c>
    </row>
    <row r="19">
      <c r="A19" s="48" t="s">
        <v>656</v>
      </c>
      <c r="B19" s="22" t="s">
        <v>6374</v>
      </c>
      <c r="C19" s="22" t="s">
        <v>6374</v>
      </c>
      <c r="D19" s="22" t="s">
        <v>6374</v>
      </c>
      <c r="E19" s="22" t="s">
        <v>6374</v>
      </c>
      <c r="F19" s="22" t="s">
        <v>6374</v>
      </c>
      <c r="G19" s="22" t="s">
        <v>6374</v>
      </c>
      <c r="H19" s="22" t="s">
        <v>6374</v>
      </c>
      <c r="I19" s="22" t="s">
        <v>6374</v>
      </c>
      <c r="J19" s="22" t="s">
        <v>6374</v>
      </c>
      <c r="K19" s="22" t="s">
        <v>6374</v>
      </c>
    </row>
    <row r="20">
      <c r="A20" s="48" t="s">
        <v>660</v>
      </c>
      <c r="B20" s="22" t="s">
        <v>6375</v>
      </c>
      <c r="C20" s="22" t="s">
        <v>6375</v>
      </c>
      <c r="D20" s="22" t="s">
        <v>6375</v>
      </c>
      <c r="E20" s="22" t="s">
        <v>6375</v>
      </c>
      <c r="F20" s="22" t="s">
        <v>6375</v>
      </c>
      <c r="G20" s="22" t="s">
        <v>6375</v>
      </c>
      <c r="H20" s="22" t="s">
        <v>6375</v>
      </c>
      <c r="I20" s="22" t="s">
        <v>6375</v>
      </c>
      <c r="J20" s="22" t="s">
        <v>6375</v>
      </c>
      <c r="K20" s="22" t="s">
        <v>6375</v>
      </c>
    </row>
    <row r="21">
      <c r="A21" s="48" t="s">
        <v>662</v>
      </c>
      <c r="B21" s="22" t="s">
        <v>6376</v>
      </c>
      <c r="C21" s="22" t="s">
        <v>6376</v>
      </c>
      <c r="D21" s="22" t="s">
        <v>6376</v>
      </c>
      <c r="E21" s="22" t="s">
        <v>6376</v>
      </c>
      <c r="F21" s="22" t="s">
        <v>6376</v>
      </c>
      <c r="G21" s="22" t="s">
        <v>6376</v>
      </c>
      <c r="H21" s="22" t="s">
        <v>6376</v>
      </c>
      <c r="I21" s="22" t="s">
        <v>6376</v>
      </c>
      <c r="J21" s="22" t="s">
        <v>6376</v>
      </c>
      <c r="K21" s="22" t="s">
        <v>6376</v>
      </c>
    </row>
    <row r="22">
      <c r="A22" s="48" t="s">
        <v>643</v>
      </c>
      <c r="B22" s="22" t="s">
        <v>6377</v>
      </c>
      <c r="C22" s="22" t="s">
        <v>6377</v>
      </c>
      <c r="D22" s="22" t="s">
        <v>6377</v>
      </c>
      <c r="E22" s="22" t="s">
        <v>6377</v>
      </c>
      <c r="F22" s="22" t="s">
        <v>6377</v>
      </c>
      <c r="G22" s="22" t="s">
        <v>6377</v>
      </c>
      <c r="H22" s="22" t="s">
        <v>6377</v>
      </c>
      <c r="I22" s="22" t="s">
        <v>6377</v>
      </c>
      <c r="J22" s="22" t="s">
        <v>6377</v>
      </c>
      <c r="K22" s="22" t="s">
        <v>6377</v>
      </c>
    </row>
    <row r="23">
      <c r="A23" s="22"/>
      <c r="B23" s="22"/>
      <c r="C23" s="22"/>
      <c r="D23" s="22"/>
      <c r="E23" s="22"/>
      <c r="F23" s="22"/>
      <c r="G23" s="22"/>
      <c r="H23" s="22"/>
      <c r="I23" s="22"/>
      <c r="J23" s="22"/>
      <c r="K23" s="22"/>
    </row>
    <row r="24">
      <c r="A24" s="22"/>
      <c r="B24" s="22"/>
      <c r="C24" s="22"/>
      <c r="D24" s="22"/>
      <c r="E24" s="22"/>
      <c r="F24" s="22"/>
      <c r="G24" s="22"/>
      <c r="H24" s="22"/>
      <c r="I24" s="22"/>
      <c r="J24" s="22"/>
      <c r="K24" s="22"/>
    </row>
    <row r="25">
      <c r="A25" s="172" t="s">
        <v>667</v>
      </c>
      <c r="B25" s="173">
        <v>100.0</v>
      </c>
      <c r="C25" s="173">
        <v>100.0</v>
      </c>
      <c r="D25" s="173">
        <v>100.0</v>
      </c>
      <c r="E25" s="173">
        <v>100.0</v>
      </c>
      <c r="F25" s="173">
        <v>100.0</v>
      </c>
      <c r="G25" s="173">
        <v>100.0</v>
      </c>
      <c r="H25" s="173">
        <v>100.0</v>
      </c>
      <c r="I25" s="173">
        <v>100.0</v>
      </c>
      <c r="J25" s="173">
        <v>100.0</v>
      </c>
      <c r="K25" s="173">
        <v>100.0</v>
      </c>
    </row>
    <row r="26">
      <c r="A26" s="172" t="s">
        <v>668</v>
      </c>
      <c r="B26" s="173">
        <v>100.0</v>
      </c>
      <c r="C26" s="173">
        <v>100.0</v>
      </c>
      <c r="D26" s="173">
        <v>100.0</v>
      </c>
      <c r="E26" s="173">
        <v>100.0</v>
      </c>
      <c r="F26" s="173">
        <v>100.0</v>
      </c>
      <c r="G26" s="173">
        <v>100.0</v>
      </c>
      <c r="H26" s="173">
        <v>100.0</v>
      </c>
      <c r="I26" s="173">
        <v>100.0</v>
      </c>
      <c r="J26" s="173">
        <v>100.0</v>
      </c>
      <c r="K26" s="173">
        <v>100.0</v>
      </c>
    </row>
    <row r="27">
      <c r="A27" s="172" t="s">
        <v>669</v>
      </c>
      <c r="B27" s="186">
        <v>100.0</v>
      </c>
      <c r="C27" s="186">
        <v>100.0</v>
      </c>
      <c r="D27" s="186">
        <v>100.0</v>
      </c>
      <c r="E27" s="186">
        <v>100.0</v>
      </c>
      <c r="F27" s="186">
        <v>100.0</v>
      </c>
      <c r="G27" s="186">
        <v>100.0</v>
      </c>
      <c r="H27" s="186">
        <v>100.0</v>
      </c>
      <c r="I27" s="186">
        <v>100.0</v>
      </c>
      <c r="J27" s="186">
        <v>100.0</v>
      </c>
      <c r="K27" s="186">
        <v>100.0</v>
      </c>
    </row>
    <row r="28">
      <c r="A28" s="184"/>
      <c r="B28" s="184"/>
      <c r="C28" s="184"/>
      <c r="D28" s="184"/>
      <c r="E28" s="184"/>
      <c r="F28" s="184"/>
      <c r="G28" s="184"/>
      <c r="H28" s="184"/>
      <c r="I28" s="184"/>
      <c r="J28" s="184"/>
      <c r="K28" s="184"/>
    </row>
    <row r="29">
      <c r="A29" s="280" t="s">
        <v>646</v>
      </c>
      <c r="B29" s="181">
        <v>100.0</v>
      </c>
      <c r="C29" s="181">
        <v>100.0</v>
      </c>
      <c r="D29" s="181">
        <v>100.0</v>
      </c>
      <c r="E29" s="181">
        <v>100.0</v>
      </c>
      <c r="F29" s="181">
        <v>100.0</v>
      </c>
      <c r="G29" s="181">
        <v>100.0</v>
      </c>
      <c r="H29" s="181">
        <v>100.0</v>
      </c>
      <c r="I29" s="181">
        <v>100.0</v>
      </c>
      <c r="J29" s="181">
        <v>100.0</v>
      </c>
      <c r="K29" s="208">
        <v>100.0</v>
      </c>
    </row>
    <row r="30" ht="27.75" customHeight="1">
      <c r="A30" s="283"/>
      <c r="B30" s="22"/>
      <c r="C30" s="22"/>
      <c r="D30" s="22"/>
      <c r="E30" s="22"/>
      <c r="F30" s="234">
        <v>100.0</v>
      </c>
      <c r="G30" s="22"/>
      <c r="H30" s="234">
        <v>100.0</v>
      </c>
      <c r="I30" s="22"/>
      <c r="J30" s="234">
        <v>100.0</v>
      </c>
      <c r="K30" s="188"/>
    </row>
    <row r="31">
      <c r="A31" s="284" t="s">
        <v>647</v>
      </c>
      <c r="B31" s="232">
        <v>100.0</v>
      </c>
      <c r="C31" s="22"/>
      <c r="D31" s="232">
        <v>100.0</v>
      </c>
      <c r="E31" s="22"/>
      <c r="F31" s="190">
        <v>100.0</v>
      </c>
      <c r="G31" s="178"/>
      <c r="H31" s="178"/>
      <c r="I31" s="178"/>
      <c r="J31" s="178"/>
      <c r="K31" s="188"/>
    </row>
    <row r="32">
      <c r="A32" s="283"/>
      <c r="B32" s="178"/>
      <c r="C32" s="178"/>
      <c r="D32" s="178"/>
      <c r="E32" s="178"/>
      <c r="F32" s="22"/>
      <c r="G32" s="22"/>
      <c r="H32" s="22"/>
      <c r="I32" s="22"/>
      <c r="J32" s="22"/>
      <c r="K32" s="179"/>
    </row>
    <row r="33">
      <c r="A33" s="283"/>
      <c r="B33" s="178"/>
      <c r="C33" s="178"/>
      <c r="D33" s="178"/>
      <c r="E33" s="178"/>
      <c r="F33" s="178"/>
      <c r="G33" s="178"/>
      <c r="H33" s="178"/>
      <c r="I33" s="178"/>
      <c r="J33" s="178"/>
      <c r="K33" s="179"/>
    </row>
    <row r="34">
      <c r="A34" s="285" t="s">
        <v>648</v>
      </c>
      <c r="B34" s="286">
        <v>99.99999999999999</v>
      </c>
      <c r="C34" s="191"/>
      <c r="D34" s="192"/>
      <c r="E34" s="184"/>
      <c r="F34" s="184"/>
      <c r="G34" s="184"/>
      <c r="H34" s="184"/>
      <c r="I34" s="184"/>
      <c r="J34" s="184"/>
      <c r="K34" s="185"/>
    </row>
    <row r="35" ht="61.5" customHeight="1">
      <c r="A35" s="22"/>
      <c r="B35" s="22"/>
      <c r="C35" s="22"/>
      <c r="D35" s="22"/>
      <c r="E35" s="22"/>
      <c r="F35" s="22"/>
      <c r="G35" s="22"/>
      <c r="H35" s="22"/>
      <c r="I35" s="22"/>
      <c r="J35" s="22"/>
      <c r="K35" s="22"/>
    </row>
    <row r="36">
      <c r="A36" s="170" t="s">
        <v>436</v>
      </c>
      <c r="B36" s="171" t="s">
        <v>6367</v>
      </c>
      <c r="C36" s="171" t="s">
        <v>6368</v>
      </c>
      <c r="D36" s="171" t="s">
        <v>6369</v>
      </c>
      <c r="E36" s="171" t="s">
        <v>6370</v>
      </c>
      <c r="F36" s="171" t="s">
        <v>1684</v>
      </c>
      <c r="G36" s="171" t="s">
        <v>1685</v>
      </c>
      <c r="H36" s="171" t="s">
        <v>1686</v>
      </c>
      <c r="I36" s="171" t="s">
        <v>1687</v>
      </c>
      <c r="J36" s="171" t="s">
        <v>1688</v>
      </c>
      <c r="K36" s="171" t="s">
        <v>1689</v>
      </c>
    </row>
    <row r="37">
      <c r="A37" s="193" t="s">
        <v>670</v>
      </c>
      <c r="B37" s="48" t="s">
        <v>69</v>
      </c>
      <c r="C37" s="48" t="s">
        <v>69</v>
      </c>
      <c r="D37" s="48" t="s">
        <v>69</v>
      </c>
      <c r="E37" s="48" t="s">
        <v>69</v>
      </c>
      <c r="F37" s="48" t="s">
        <v>69</v>
      </c>
      <c r="G37" s="48" t="s">
        <v>69</v>
      </c>
      <c r="H37" s="48" t="s">
        <v>69</v>
      </c>
      <c r="I37" s="48" t="s">
        <v>69</v>
      </c>
      <c r="J37" s="48" t="s">
        <v>69</v>
      </c>
      <c r="K37" s="48" t="s">
        <v>69</v>
      </c>
    </row>
    <row r="38">
      <c r="A38" s="48" t="s">
        <v>671</v>
      </c>
      <c r="B38" s="48" t="s">
        <v>69</v>
      </c>
      <c r="C38" s="48" t="s">
        <v>69</v>
      </c>
      <c r="D38" s="48" t="s">
        <v>69</v>
      </c>
      <c r="E38" s="48" t="s">
        <v>69</v>
      </c>
      <c r="F38" s="48" t="s">
        <v>69</v>
      </c>
      <c r="G38" s="48" t="s">
        <v>69</v>
      </c>
      <c r="H38" s="48" t="s">
        <v>69</v>
      </c>
      <c r="I38" s="48" t="s">
        <v>69</v>
      </c>
      <c r="J38" s="48" t="s">
        <v>69</v>
      </c>
      <c r="K38" s="48" t="s">
        <v>69</v>
      </c>
    </row>
    <row r="39">
      <c r="A39" s="48" t="s">
        <v>672</v>
      </c>
      <c r="B39" s="22" t="s">
        <v>6378</v>
      </c>
      <c r="C39" s="22" t="s">
        <v>6378</v>
      </c>
      <c r="D39" s="22" t="s">
        <v>6378</v>
      </c>
      <c r="E39" s="22" t="s">
        <v>6378</v>
      </c>
      <c r="F39" s="22" t="s">
        <v>6378</v>
      </c>
      <c r="G39" s="22" t="s">
        <v>6378</v>
      </c>
      <c r="H39" s="22" t="s">
        <v>6378</v>
      </c>
      <c r="I39" s="22" t="s">
        <v>6378</v>
      </c>
      <c r="J39" s="22" t="s">
        <v>6378</v>
      </c>
      <c r="K39" s="22" t="s">
        <v>6378</v>
      </c>
    </row>
    <row r="40">
      <c r="A40" s="48" t="s">
        <v>675</v>
      </c>
      <c r="B40" s="22" t="s">
        <v>6379</v>
      </c>
      <c r="C40" s="22" t="s">
        <v>6379</v>
      </c>
      <c r="D40" s="22" t="s">
        <v>6379</v>
      </c>
      <c r="E40" s="22" t="s">
        <v>6379</v>
      </c>
      <c r="F40" s="22" t="s">
        <v>6379</v>
      </c>
      <c r="G40" s="22" t="s">
        <v>6379</v>
      </c>
      <c r="H40" s="22" t="s">
        <v>6379</v>
      </c>
      <c r="I40" s="22" t="s">
        <v>6379</v>
      </c>
      <c r="J40" s="22" t="s">
        <v>6379</v>
      </c>
      <c r="K40" s="22" t="s">
        <v>6379</v>
      </c>
    </row>
    <row r="41">
      <c r="A41" s="48" t="s">
        <v>643</v>
      </c>
      <c r="B41" s="22" t="s">
        <v>6373</v>
      </c>
      <c r="C41" s="22" t="s">
        <v>6373</v>
      </c>
      <c r="D41" s="22" t="s">
        <v>6373</v>
      </c>
      <c r="E41" s="22" t="s">
        <v>6373</v>
      </c>
      <c r="F41" s="22" t="s">
        <v>6373</v>
      </c>
      <c r="G41" s="22" t="s">
        <v>6373</v>
      </c>
      <c r="H41" s="22" t="s">
        <v>6373</v>
      </c>
      <c r="I41" s="22" t="s">
        <v>6373</v>
      </c>
      <c r="J41" s="22" t="s">
        <v>6373</v>
      </c>
      <c r="K41" s="22" t="s">
        <v>6373</v>
      </c>
    </row>
    <row r="42">
      <c r="A42" s="22"/>
      <c r="B42" s="22"/>
      <c r="C42" s="22"/>
      <c r="D42" s="22"/>
      <c r="E42" s="22"/>
      <c r="F42" s="22"/>
      <c r="G42" s="22"/>
      <c r="H42" s="22"/>
      <c r="I42" s="22"/>
      <c r="J42" s="22"/>
      <c r="K42" s="22"/>
    </row>
    <row r="43">
      <c r="A43" s="22"/>
      <c r="B43" s="22"/>
      <c r="C43" s="22"/>
      <c r="D43" s="22"/>
      <c r="E43" s="22"/>
      <c r="F43" s="22"/>
      <c r="G43" s="22"/>
      <c r="H43" s="22"/>
      <c r="I43" s="22"/>
      <c r="J43" s="22"/>
      <c r="K43" s="22"/>
    </row>
    <row r="44">
      <c r="A44" s="172" t="s">
        <v>678</v>
      </c>
      <c r="B44" s="173">
        <v>100.0</v>
      </c>
      <c r="C44" s="173">
        <v>100.0</v>
      </c>
      <c r="D44" s="173">
        <v>100.0</v>
      </c>
      <c r="E44" s="173">
        <v>100.0</v>
      </c>
      <c r="F44" s="173">
        <v>100.0</v>
      </c>
      <c r="G44" s="173">
        <v>100.0</v>
      </c>
      <c r="H44" s="173">
        <v>100.0</v>
      </c>
      <c r="I44" s="173">
        <v>100.0</v>
      </c>
      <c r="J44" s="173">
        <v>100.0</v>
      </c>
      <c r="K44" s="173">
        <v>100.0</v>
      </c>
    </row>
    <row r="45">
      <c r="A45" s="172" t="s">
        <v>679</v>
      </c>
      <c r="B45" s="173">
        <v>100.0</v>
      </c>
      <c r="C45" s="173">
        <v>100.0</v>
      </c>
      <c r="D45" s="173">
        <v>100.0</v>
      </c>
      <c r="E45" s="173">
        <v>100.0</v>
      </c>
      <c r="F45" s="173">
        <v>100.0</v>
      </c>
      <c r="G45" s="173">
        <v>100.0</v>
      </c>
      <c r="H45" s="173">
        <v>100.0</v>
      </c>
      <c r="I45" s="173">
        <v>100.0</v>
      </c>
      <c r="J45" s="173">
        <v>100.0</v>
      </c>
      <c r="K45" s="173">
        <v>100.0</v>
      </c>
    </row>
    <row r="46">
      <c r="A46" s="184"/>
      <c r="B46" s="184"/>
      <c r="C46" s="184"/>
      <c r="D46" s="184"/>
      <c r="E46" s="184"/>
      <c r="F46" s="192"/>
      <c r="G46" s="184"/>
      <c r="H46" s="184"/>
      <c r="I46" s="184"/>
      <c r="J46" s="184"/>
      <c r="K46" s="184"/>
    </row>
    <row r="47">
      <c r="A47" s="280" t="s">
        <v>646</v>
      </c>
      <c r="B47" s="181">
        <v>100.0</v>
      </c>
      <c r="C47" s="181">
        <v>100.0</v>
      </c>
      <c r="D47" s="181">
        <v>100.0</v>
      </c>
      <c r="E47" s="181">
        <v>100.0</v>
      </c>
      <c r="F47" s="181">
        <v>100.0</v>
      </c>
      <c r="G47" s="181">
        <v>100.0</v>
      </c>
      <c r="H47" s="181">
        <v>100.0</v>
      </c>
      <c r="I47" s="181">
        <v>100.0</v>
      </c>
      <c r="J47" s="181">
        <v>100.0</v>
      </c>
      <c r="K47" s="208">
        <v>100.0</v>
      </c>
    </row>
    <row r="48">
      <c r="A48" s="283"/>
      <c r="B48" s="178"/>
      <c r="C48" s="178"/>
      <c r="D48" s="178"/>
      <c r="E48" s="178"/>
      <c r="F48" s="187">
        <v>100.0</v>
      </c>
      <c r="G48" s="22"/>
      <c r="H48" s="187">
        <v>100.0</v>
      </c>
      <c r="I48" s="22"/>
      <c r="J48" s="187">
        <v>100.0</v>
      </c>
      <c r="K48" s="179"/>
    </row>
    <row r="49">
      <c r="A49" s="284" t="s">
        <v>647</v>
      </c>
      <c r="B49" s="189">
        <v>100.0</v>
      </c>
      <c r="C49" s="22"/>
      <c r="D49" s="189">
        <v>100.0</v>
      </c>
      <c r="E49" s="22"/>
      <c r="F49" s="190">
        <v>100.0</v>
      </c>
      <c r="G49" s="22"/>
      <c r="H49" s="22"/>
      <c r="I49" s="22"/>
      <c r="J49" s="22"/>
      <c r="K49" s="188"/>
    </row>
    <row r="50">
      <c r="A50" s="204"/>
      <c r="B50" s="178"/>
      <c r="C50" s="178"/>
      <c r="D50" s="178"/>
      <c r="E50" s="178"/>
      <c r="F50" s="178"/>
      <c r="G50" s="178"/>
      <c r="H50" s="178"/>
      <c r="I50" s="178"/>
      <c r="J50" s="178"/>
      <c r="K50" s="179"/>
    </row>
    <row r="51">
      <c r="A51" s="285" t="s">
        <v>648</v>
      </c>
      <c r="B51" s="286">
        <v>99.99999999999999</v>
      </c>
      <c r="C51" s="192"/>
      <c r="D51" s="192"/>
      <c r="E51" s="184"/>
      <c r="F51" s="184"/>
      <c r="G51" s="184"/>
      <c r="H51" s="184"/>
      <c r="I51" s="184"/>
      <c r="J51" s="184"/>
      <c r="K51" s="185"/>
    </row>
    <row r="52">
      <c r="A52" s="22"/>
      <c r="B52" s="22"/>
      <c r="C52" s="22"/>
      <c r="D52" s="22"/>
      <c r="E52" s="22"/>
      <c r="F52" s="22"/>
      <c r="G52" s="22"/>
      <c r="H52" s="22"/>
      <c r="I52" s="22"/>
      <c r="J52" s="22"/>
      <c r="K52" s="22"/>
    </row>
    <row r="53">
      <c r="A53" s="170" t="s">
        <v>439</v>
      </c>
      <c r="B53" s="171" t="s">
        <v>6367</v>
      </c>
      <c r="C53" s="171" t="s">
        <v>6368</v>
      </c>
      <c r="D53" s="171" t="s">
        <v>6369</v>
      </c>
      <c r="E53" s="171" t="s">
        <v>6370</v>
      </c>
      <c r="F53" s="171" t="s">
        <v>1684</v>
      </c>
      <c r="G53" s="171" t="s">
        <v>1685</v>
      </c>
      <c r="H53" s="171" t="s">
        <v>1686</v>
      </c>
      <c r="I53" s="171" t="s">
        <v>1687</v>
      </c>
      <c r="J53" s="171" t="s">
        <v>1688</v>
      </c>
      <c r="K53" s="171" t="s">
        <v>1689</v>
      </c>
    </row>
    <row r="54">
      <c r="A54" s="193" t="s">
        <v>680</v>
      </c>
      <c r="B54" s="48" t="s">
        <v>70</v>
      </c>
      <c r="C54" s="48" t="s">
        <v>69</v>
      </c>
      <c r="D54" s="48" t="s">
        <v>70</v>
      </c>
      <c r="E54" s="48" t="s">
        <v>69</v>
      </c>
      <c r="F54" s="48" t="s">
        <v>70</v>
      </c>
      <c r="G54" s="48" t="s">
        <v>69</v>
      </c>
      <c r="H54" s="48" t="s">
        <v>70</v>
      </c>
      <c r="I54" s="48" t="s">
        <v>69</v>
      </c>
      <c r="J54" s="48" t="s">
        <v>70</v>
      </c>
      <c r="K54" s="48" t="s">
        <v>69</v>
      </c>
    </row>
    <row r="55">
      <c r="A55" s="48" t="s">
        <v>681</v>
      </c>
      <c r="B55" s="48" t="s">
        <v>72</v>
      </c>
      <c r="C55" s="48" t="s">
        <v>70</v>
      </c>
      <c r="D55" s="48" t="s">
        <v>72</v>
      </c>
      <c r="E55" s="48" t="s">
        <v>70</v>
      </c>
      <c r="F55" s="48" t="s">
        <v>72</v>
      </c>
      <c r="G55" s="48" t="s">
        <v>70</v>
      </c>
      <c r="H55" s="48" t="s">
        <v>72</v>
      </c>
      <c r="I55" s="48" t="s">
        <v>70</v>
      </c>
      <c r="J55" s="48" t="s">
        <v>72</v>
      </c>
      <c r="K55" s="48" t="s">
        <v>70</v>
      </c>
    </row>
    <row r="56">
      <c r="A56" s="48" t="s">
        <v>682</v>
      </c>
      <c r="B56" s="48" t="s">
        <v>69</v>
      </c>
      <c r="C56" s="48" t="s">
        <v>69</v>
      </c>
      <c r="D56" s="48" t="s">
        <v>69</v>
      </c>
      <c r="E56" s="48" t="s">
        <v>69</v>
      </c>
      <c r="F56" s="48" t="s">
        <v>69</v>
      </c>
      <c r="G56" s="48" t="s">
        <v>69</v>
      </c>
      <c r="H56" s="48" t="s">
        <v>69</v>
      </c>
      <c r="I56" s="48" t="s">
        <v>69</v>
      </c>
      <c r="J56" s="48" t="s">
        <v>69</v>
      </c>
      <c r="K56" s="48" t="s">
        <v>69</v>
      </c>
    </row>
    <row r="57">
      <c r="A57" s="48" t="s">
        <v>683</v>
      </c>
      <c r="B57" s="48" t="s">
        <v>72</v>
      </c>
      <c r="C57" s="48" t="s">
        <v>72</v>
      </c>
      <c r="D57" s="48" t="s">
        <v>72</v>
      </c>
      <c r="E57" s="48" t="s">
        <v>72</v>
      </c>
      <c r="F57" s="48" t="s">
        <v>72</v>
      </c>
      <c r="G57" s="48" t="s">
        <v>72</v>
      </c>
      <c r="H57" s="48" t="s">
        <v>72</v>
      </c>
      <c r="I57" s="48" t="s">
        <v>72</v>
      </c>
      <c r="J57" s="48" t="s">
        <v>72</v>
      </c>
      <c r="K57" s="48" t="s">
        <v>72</v>
      </c>
    </row>
    <row r="58">
      <c r="A58" s="48" t="s">
        <v>684</v>
      </c>
      <c r="B58" s="48" t="s">
        <v>72</v>
      </c>
      <c r="C58" s="48" t="s">
        <v>69</v>
      </c>
      <c r="D58" s="48" t="s">
        <v>72</v>
      </c>
      <c r="E58" s="48" t="s">
        <v>69</v>
      </c>
      <c r="F58" s="48" t="s">
        <v>72</v>
      </c>
      <c r="G58" s="48" t="s">
        <v>69</v>
      </c>
      <c r="H58" s="48" t="s">
        <v>72</v>
      </c>
      <c r="I58" s="48" t="s">
        <v>69</v>
      </c>
      <c r="J58" s="48" t="s">
        <v>72</v>
      </c>
      <c r="K58" s="48" t="s">
        <v>69</v>
      </c>
    </row>
    <row r="59">
      <c r="A59" s="48" t="s">
        <v>685</v>
      </c>
      <c r="B59" s="48" t="s">
        <v>69</v>
      </c>
      <c r="C59" s="48" t="s">
        <v>69</v>
      </c>
      <c r="D59" s="48" t="s">
        <v>69</v>
      </c>
      <c r="E59" s="48" t="s">
        <v>69</v>
      </c>
      <c r="F59" s="48" t="s">
        <v>69</v>
      </c>
      <c r="G59" s="48" t="s">
        <v>69</v>
      </c>
      <c r="H59" s="48" t="s">
        <v>69</v>
      </c>
      <c r="I59" s="48" t="s">
        <v>69</v>
      </c>
      <c r="J59" s="48" t="s">
        <v>69</v>
      </c>
      <c r="K59" s="48" t="s">
        <v>69</v>
      </c>
    </row>
    <row r="60">
      <c r="A60" s="48" t="s">
        <v>686</v>
      </c>
      <c r="B60" s="48" t="s">
        <v>70</v>
      </c>
      <c r="C60" s="48" t="s">
        <v>70</v>
      </c>
      <c r="D60" s="48" t="s">
        <v>70</v>
      </c>
      <c r="E60" s="48" t="s">
        <v>70</v>
      </c>
      <c r="F60" s="48" t="s">
        <v>70</v>
      </c>
      <c r="G60" s="48" t="s">
        <v>70</v>
      </c>
      <c r="H60" s="48" t="s">
        <v>70</v>
      </c>
      <c r="I60" s="48" t="s">
        <v>70</v>
      </c>
      <c r="J60" s="48" t="s">
        <v>70</v>
      </c>
      <c r="K60" s="48" t="s">
        <v>70</v>
      </c>
    </row>
    <row r="61">
      <c r="A61" s="48" t="s">
        <v>687</v>
      </c>
      <c r="B61" s="48" t="s">
        <v>72</v>
      </c>
      <c r="C61" s="48" t="s">
        <v>72</v>
      </c>
      <c r="D61" s="48" t="s">
        <v>72</v>
      </c>
      <c r="E61" s="48" t="s">
        <v>72</v>
      </c>
      <c r="F61" s="48" t="s">
        <v>72</v>
      </c>
      <c r="G61" s="48" t="s">
        <v>72</v>
      </c>
      <c r="H61" s="48" t="s">
        <v>72</v>
      </c>
      <c r="I61" s="48" t="s">
        <v>72</v>
      </c>
      <c r="J61" s="48" t="s">
        <v>72</v>
      </c>
      <c r="K61" s="48" t="s">
        <v>72</v>
      </c>
    </row>
    <row r="62">
      <c r="A62" s="48" t="s">
        <v>688</v>
      </c>
      <c r="B62" s="48" t="s">
        <v>72</v>
      </c>
      <c r="C62" s="48" t="s">
        <v>72</v>
      </c>
      <c r="D62" s="48" t="s">
        <v>72</v>
      </c>
      <c r="E62" s="48" t="s">
        <v>72</v>
      </c>
      <c r="F62" s="48" t="s">
        <v>72</v>
      </c>
      <c r="G62" s="48" t="s">
        <v>72</v>
      </c>
      <c r="H62" s="48" t="s">
        <v>72</v>
      </c>
      <c r="I62" s="48" t="s">
        <v>72</v>
      </c>
      <c r="J62" s="48" t="s">
        <v>72</v>
      </c>
      <c r="K62" s="48" t="s">
        <v>72</v>
      </c>
    </row>
    <row r="63">
      <c r="A63" s="48" t="s">
        <v>689</v>
      </c>
      <c r="B63" s="22" t="s">
        <v>6380</v>
      </c>
      <c r="C63" s="22" t="s">
        <v>6381</v>
      </c>
      <c r="D63" s="22" t="s">
        <v>6380</v>
      </c>
      <c r="E63" s="22" t="s">
        <v>6381</v>
      </c>
      <c r="F63" s="22" t="s">
        <v>6380</v>
      </c>
      <c r="G63" s="22" t="s">
        <v>6381</v>
      </c>
      <c r="H63" s="22" t="s">
        <v>6380</v>
      </c>
      <c r="I63" s="22" t="s">
        <v>6381</v>
      </c>
      <c r="J63" s="22" t="s">
        <v>6380</v>
      </c>
      <c r="K63" s="22" t="s">
        <v>6381</v>
      </c>
    </row>
    <row r="64">
      <c r="A64" s="48" t="s">
        <v>691</v>
      </c>
      <c r="B64" s="22" t="s">
        <v>6382</v>
      </c>
      <c r="C64" s="22" t="s">
        <v>6383</v>
      </c>
      <c r="D64" s="22" t="s">
        <v>6382</v>
      </c>
      <c r="E64" s="22" t="s">
        <v>6383</v>
      </c>
      <c r="F64" s="22" t="s">
        <v>6382</v>
      </c>
      <c r="G64" s="22" t="s">
        <v>6383</v>
      </c>
      <c r="H64" s="22" t="s">
        <v>6382</v>
      </c>
      <c r="I64" s="22" t="s">
        <v>6383</v>
      </c>
      <c r="J64" s="22" t="s">
        <v>6382</v>
      </c>
      <c r="K64" s="22" t="s">
        <v>6383</v>
      </c>
    </row>
    <row r="65">
      <c r="A65" s="48" t="s">
        <v>693</v>
      </c>
      <c r="B65" s="22" t="s">
        <v>6384</v>
      </c>
      <c r="C65" s="22" t="s">
        <v>6384</v>
      </c>
      <c r="D65" s="22" t="s">
        <v>6384</v>
      </c>
      <c r="E65" s="22" t="s">
        <v>6384</v>
      </c>
      <c r="F65" s="22" t="s">
        <v>6384</v>
      </c>
      <c r="G65" s="22" t="s">
        <v>6384</v>
      </c>
      <c r="H65" s="22" t="s">
        <v>6384</v>
      </c>
      <c r="I65" s="22" t="s">
        <v>6384</v>
      </c>
      <c r="J65" s="22" t="s">
        <v>6384</v>
      </c>
      <c r="K65" s="22" t="s">
        <v>6384</v>
      </c>
    </row>
    <row r="66">
      <c r="A66" s="48" t="s">
        <v>694</v>
      </c>
      <c r="B66" s="22" t="s">
        <v>72</v>
      </c>
      <c r="C66" s="22" t="s">
        <v>72</v>
      </c>
      <c r="D66" s="22" t="s">
        <v>72</v>
      </c>
      <c r="E66" s="22" t="s">
        <v>72</v>
      </c>
      <c r="F66" s="22" t="s">
        <v>72</v>
      </c>
      <c r="G66" s="22" t="s">
        <v>72</v>
      </c>
      <c r="H66" s="22" t="s">
        <v>72</v>
      </c>
      <c r="I66" s="22" t="s">
        <v>72</v>
      </c>
      <c r="J66" s="22" t="s">
        <v>72</v>
      </c>
      <c r="K66" s="22" t="s">
        <v>72</v>
      </c>
    </row>
    <row r="67">
      <c r="A67" s="48" t="s">
        <v>695</v>
      </c>
      <c r="B67" s="22" t="s">
        <v>6385</v>
      </c>
      <c r="C67" s="22" t="s">
        <v>6386</v>
      </c>
      <c r="D67" s="22" t="s">
        <v>6387</v>
      </c>
      <c r="E67" s="22" t="s">
        <v>6386</v>
      </c>
      <c r="F67" s="22" t="s">
        <v>6387</v>
      </c>
      <c r="G67" s="22" t="s">
        <v>6386</v>
      </c>
      <c r="H67" s="22" t="s">
        <v>6387</v>
      </c>
      <c r="I67" s="22" t="s">
        <v>6386</v>
      </c>
      <c r="J67" s="22" t="s">
        <v>6387</v>
      </c>
      <c r="K67" s="22" t="s">
        <v>6386</v>
      </c>
    </row>
    <row r="68">
      <c r="A68" s="48" t="s">
        <v>696</v>
      </c>
      <c r="B68" s="22" t="s">
        <v>6388</v>
      </c>
      <c r="C68" s="22" t="s">
        <v>6388</v>
      </c>
      <c r="D68" s="22" t="s">
        <v>6388</v>
      </c>
      <c r="E68" s="22" t="s">
        <v>6388</v>
      </c>
      <c r="F68" s="22" t="s">
        <v>6388</v>
      </c>
      <c r="G68" s="22" t="s">
        <v>6388</v>
      </c>
      <c r="H68" s="22" t="s">
        <v>6388</v>
      </c>
      <c r="I68" s="22" t="s">
        <v>6388</v>
      </c>
      <c r="J68" s="22" t="s">
        <v>6388</v>
      </c>
      <c r="K68" s="22" t="s">
        <v>6388</v>
      </c>
    </row>
    <row r="69">
      <c r="A69" s="48" t="s">
        <v>697</v>
      </c>
      <c r="B69" s="22" t="s">
        <v>6389</v>
      </c>
      <c r="C69" s="22" t="s">
        <v>6389</v>
      </c>
      <c r="D69" s="22" t="s">
        <v>6389</v>
      </c>
      <c r="E69" s="22" t="s">
        <v>6389</v>
      </c>
      <c r="F69" s="22" t="s">
        <v>6389</v>
      </c>
      <c r="G69" s="22" t="s">
        <v>6389</v>
      </c>
      <c r="H69" s="22" t="s">
        <v>6389</v>
      </c>
      <c r="I69" s="22" t="s">
        <v>6389</v>
      </c>
      <c r="J69" s="22" t="s">
        <v>6389</v>
      </c>
      <c r="K69" s="22" t="s">
        <v>6389</v>
      </c>
    </row>
    <row r="70">
      <c r="A70" s="48" t="s">
        <v>698</v>
      </c>
      <c r="B70" s="22" t="s">
        <v>72</v>
      </c>
      <c r="C70" s="22" t="s">
        <v>72</v>
      </c>
      <c r="D70" s="22" t="s">
        <v>72</v>
      </c>
      <c r="E70" s="22" t="s">
        <v>72</v>
      </c>
      <c r="F70" s="22" t="s">
        <v>72</v>
      </c>
      <c r="G70" s="22" t="s">
        <v>72</v>
      </c>
      <c r="H70" s="22" t="s">
        <v>72</v>
      </c>
      <c r="I70" s="22" t="s">
        <v>72</v>
      </c>
      <c r="J70" s="22" t="s">
        <v>72</v>
      </c>
      <c r="K70" s="22" t="s">
        <v>72</v>
      </c>
    </row>
    <row r="71">
      <c r="A71" s="48" t="s">
        <v>699</v>
      </c>
      <c r="B71" s="22" t="s">
        <v>3730</v>
      </c>
      <c r="C71" s="22" t="s">
        <v>72</v>
      </c>
      <c r="D71" s="22" t="s">
        <v>72</v>
      </c>
      <c r="E71" s="22" t="s">
        <v>72</v>
      </c>
      <c r="F71" s="22" t="s">
        <v>72</v>
      </c>
      <c r="G71" s="22" t="s">
        <v>72</v>
      </c>
      <c r="H71" s="22" t="s">
        <v>72</v>
      </c>
      <c r="I71" s="22" t="s">
        <v>72</v>
      </c>
      <c r="J71" s="22" t="s">
        <v>72</v>
      </c>
      <c r="K71" s="22" t="s">
        <v>72</v>
      </c>
    </row>
    <row r="72">
      <c r="A72" s="48" t="s">
        <v>643</v>
      </c>
      <c r="B72" s="22" t="s">
        <v>6390</v>
      </c>
      <c r="C72" s="22" t="s">
        <v>6391</v>
      </c>
      <c r="D72" s="22" t="s">
        <v>6390</v>
      </c>
      <c r="E72" s="22" t="s">
        <v>6391</v>
      </c>
      <c r="F72" s="22" t="s">
        <v>6390</v>
      </c>
      <c r="G72" s="22" t="s">
        <v>6391</v>
      </c>
      <c r="H72" s="22" t="s">
        <v>6390</v>
      </c>
      <c r="I72" s="22" t="s">
        <v>6391</v>
      </c>
      <c r="J72" s="22" t="s">
        <v>6390</v>
      </c>
      <c r="K72" s="22" t="s">
        <v>6391</v>
      </c>
    </row>
    <row r="73">
      <c r="A73" s="22"/>
      <c r="B73" s="22"/>
      <c r="C73" s="22"/>
      <c r="D73" s="22"/>
      <c r="E73" s="22"/>
      <c r="F73" s="22"/>
      <c r="G73" s="22"/>
      <c r="H73" s="22"/>
      <c r="I73" s="22"/>
      <c r="J73" s="22"/>
      <c r="K73" s="22"/>
    </row>
    <row r="74">
      <c r="A74" s="22"/>
      <c r="B74" s="22"/>
      <c r="C74" s="22"/>
      <c r="D74" s="22"/>
      <c r="E74" s="22"/>
      <c r="F74" s="22"/>
      <c r="G74" s="22"/>
      <c r="H74" s="22"/>
      <c r="I74" s="22"/>
      <c r="J74" s="22"/>
      <c r="K74" s="22"/>
    </row>
    <row r="75">
      <c r="A75" s="172" t="s">
        <v>700</v>
      </c>
      <c r="B75" s="173">
        <v>50.0</v>
      </c>
      <c r="C75" s="173">
        <v>100.0</v>
      </c>
      <c r="D75" s="173">
        <v>50.0</v>
      </c>
      <c r="E75" s="173">
        <v>100.0</v>
      </c>
      <c r="F75" s="173">
        <v>50.0</v>
      </c>
      <c r="G75" s="173">
        <v>100.0</v>
      </c>
      <c r="H75" s="173">
        <v>50.0</v>
      </c>
      <c r="I75" s="173">
        <v>100.0</v>
      </c>
      <c r="J75" s="173">
        <v>50.0</v>
      </c>
      <c r="K75" s="173">
        <v>100.0</v>
      </c>
    </row>
    <row r="76">
      <c r="A76" s="172" t="s">
        <v>701</v>
      </c>
      <c r="B76" s="186">
        <v>0.0</v>
      </c>
      <c r="C76" s="186">
        <v>50.0</v>
      </c>
      <c r="D76" s="186">
        <v>0.0</v>
      </c>
      <c r="E76" s="186">
        <v>50.0</v>
      </c>
      <c r="F76" s="186">
        <v>0.0</v>
      </c>
      <c r="G76" s="186">
        <v>50.0</v>
      </c>
      <c r="H76" s="186">
        <v>0.0</v>
      </c>
      <c r="I76" s="186">
        <v>50.0</v>
      </c>
      <c r="J76" s="186">
        <v>0.0</v>
      </c>
      <c r="K76" s="186">
        <v>50.0</v>
      </c>
    </row>
    <row r="77">
      <c r="A77" s="172" t="s">
        <v>702</v>
      </c>
      <c r="B77" s="186">
        <v>100.0</v>
      </c>
      <c r="C77" s="186">
        <v>100.0</v>
      </c>
      <c r="D77" s="186">
        <v>100.0</v>
      </c>
      <c r="E77" s="186">
        <v>100.0</v>
      </c>
      <c r="F77" s="186">
        <v>100.0</v>
      </c>
      <c r="G77" s="186">
        <v>100.0</v>
      </c>
      <c r="H77" s="186">
        <v>100.0</v>
      </c>
      <c r="I77" s="186">
        <v>100.0</v>
      </c>
      <c r="J77" s="186">
        <v>100.0</v>
      </c>
      <c r="K77" s="186">
        <v>100.0</v>
      </c>
    </row>
    <row r="78">
      <c r="A78" s="172" t="s">
        <v>703</v>
      </c>
      <c r="B78" s="186">
        <v>0.0</v>
      </c>
      <c r="C78" s="186">
        <v>0.0</v>
      </c>
      <c r="D78" s="186">
        <v>0.0</v>
      </c>
      <c r="E78" s="186">
        <v>0.0</v>
      </c>
      <c r="F78" s="186">
        <v>0.0</v>
      </c>
      <c r="G78" s="186">
        <v>0.0</v>
      </c>
      <c r="H78" s="186">
        <v>0.0</v>
      </c>
      <c r="I78" s="186">
        <v>0.0</v>
      </c>
      <c r="J78" s="186">
        <v>0.0</v>
      </c>
      <c r="K78" s="186">
        <v>0.0</v>
      </c>
    </row>
    <row r="79">
      <c r="A79" s="172" t="s">
        <v>704</v>
      </c>
      <c r="B79" s="186">
        <v>0.0</v>
      </c>
      <c r="C79" s="186">
        <v>100.0</v>
      </c>
      <c r="D79" s="186">
        <v>0.0</v>
      </c>
      <c r="E79" s="186">
        <v>100.0</v>
      </c>
      <c r="F79" s="186">
        <v>0.0</v>
      </c>
      <c r="G79" s="186">
        <v>100.0</v>
      </c>
      <c r="H79" s="186">
        <v>0.0</v>
      </c>
      <c r="I79" s="186">
        <v>100.0</v>
      </c>
      <c r="J79" s="186">
        <v>0.0</v>
      </c>
      <c r="K79" s="186">
        <v>100.0</v>
      </c>
    </row>
    <row r="80">
      <c r="A80" s="172" t="s">
        <v>705</v>
      </c>
      <c r="B80" s="186">
        <v>100.0</v>
      </c>
      <c r="C80" s="186">
        <v>100.0</v>
      </c>
      <c r="D80" s="186">
        <v>100.0</v>
      </c>
      <c r="E80" s="186">
        <v>100.0</v>
      </c>
      <c r="F80" s="186">
        <v>100.0</v>
      </c>
      <c r="G80" s="186">
        <v>100.0</v>
      </c>
      <c r="H80" s="186">
        <v>100.0</v>
      </c>
      <c r="I80" s="186">
        <v>100.0</v>
      </c>
      <c r="J80" s="186">
        <v>100.0</v>
      </c>
      <c r="K80" s="186">
        <v>100.0</v>
      </c>
    </row>
    <row r="81">
      <c r="A81" s="172" t="s">
        <v>706</v>
      </c>
      <c r="B81" s="186">
        <v>50.0</v>
      </c>
      <c r="C81" s="186">
        <v>50.0</v>
      </c>
      <c r="D81" s="186">
        <v>50.0</v>
      </c>
      <c r="E81" s="186">
        <v>50.0</v>
      </c>
      <c r="F81" s="186">
        <v>50.0</v>
      </c>
      <c r="G81" s="186">
        <v>50.0</v>
      </c>
      <c r="H81" s="186">
        <v>50.0</v>
      </c>
      <c r="I81" s="186">
        <v>50.0</v>
      </c>
      <c r="J81" s="186">
        <v>50.0</v>
      </c>
      <c r="K81" s="186">
        <v>50.0</v>
      </c>
    </row>
    <row r="82">
      <c r="A82" s="172" t="s">
        <v>707</v>
      </c>
      <c r="B82" s="186">
        <v>0.0</v>
      </c>
      <c r="C82" s="186">
        <v>0.0</v>
      </c>
      <c r="D82" s="186">
        <v>0.0</v>
      </c>
      <c r="E82" s="186">
        <v>0.0</v>
      </c>
      <c r="F82" s="186">
        <v>0.0</v>
      </c>
      <c r="G82" s="186">
        <v>0.0</v>
      </c>
      <c r="H82" s="186">
        <v>0.0</v>
      </c>
      <c r="I82" s="186">
        <v>0.0</v>
      </c>
      <c r="J82" s="186">
        <v>0.0</v>
      </c>
      <c r="K82" s="186">
        <v>0.0</v>
      </c>
    </row>
    <row r="83">
      <c r="A83" s="172" t="s">
        <v>708</v>
      </c>
      <c r="B83" s="186">
        <v>0.0</v>
      </c>
      <c r="C83" s="186">
        <v>0.0</v>
      </c>
      <c r="D83" s="186">
        <v>0.0</v>
      </c>
      <c r="E83" s="186">
        <v>0.0</v>
      </c>
      <c r="F83" s="186">
        <v>0.0</v>
      </c>
      <c r="G83" s="186">
        <v>0.0</v>
      </c>
      <c r="H83" s="186">
        <v>0.0</v>
      </c>
      <c r="I83" s="186">
        <v>0.0</v>
      </c>
      <c r="J83" s="186">
        <v>0.0</v>
      </c>
      <c r="K83" s="186">
        <v>0.0</v>
      </c>
    </row>
    <row r="84">
      <c r="A84" s="184"/>
      <c r="B84" s="184"/>
      <c r="C84" s="184"/>
      <c r="D84" s="184"/>
      <c r="E84" s="184"/>
      <c r="F84" s="184"/>
      <c r="G84" s="184"/>
      <c r="H84" s="184"/>
      <c r="I84" s="184"/>
      <c r="J84" s="184"/>
      <c r="K84" s="184"/>
    </row>
    <row r="85">
      <c r="A85" s="280" t="s">
        <v>646</v>
      </c>
      <c r="B85" s="189">
        <v>33.333333333333336</v>
      </c>
      <c r="C85" s="189">
        <v>55.55555555555556</v>
      </c>
      <c r="D85" s="189">
        <v>33.333333333333336</v>
      </c>
      <c r="E85" s="189">
        <v>55.55555555555556</v>
      </c>
      <c r="F85" s="189">
        <v>33.333333333333336</v>
      </c>
      <c r="G85" s="189">
        <v>55.55555555555556</v>
      </c>
      <c r="H85" s="189">
        <v>33.333333333333336</v>
      </c>
      <c r="I85" s="189">
        <v>55.55555555555556</v>
      </c>
      <c r="J85" s="189">
        <v>33.333333333333336</v>
      </c>
      <c r="K85" s="293">
        <v>55.55555555555556</v>
      </c>
    </row>
    <row r="86">
      <c r="A86" s="283"/>
      <c r="B86" s="178"/>
      <c r="C86" s="178"/>
      <c r="D86" s="178"/>
      <c r="E86" s="178"/>
      <c r="F86" s="234">
        <v>44.44444444444444</v>
      </c>
      <c r="G86" s="22"/>
      <c r="H86" s="234">
        <v>44.44444444444444</v>
      </c>
      <c r="I86" s="22"/>
      <c r="J86" s="234">
        <v>44.44444444444444</v>
      </c>
      <c r="K86" s="179"/>
    </row>
    <row r="87">
      <c r="A87" s="284" t="s">
        <v>647</v>
      </c>
      <c r="B87" s="232">
        <v>44.44444444444444</v>
      </c>
      <c r="C87" s="22"/>
      <c r="D87" s="232">
        <v>44.44444444444444</v>
      </c>
      <c r="E87" s="22"/>
      <c r="F87" s="190">
        <v>44.444444444444436</v>
      </c>
      <c r="G87" s="22"/>
      <c r="H87" s="22"/>
      <c r="I87" s="22"/>
      <c r="J87" s="22"/>
      <c r="K87" s="179"/>
    </row>
    <row r="88">
      <c r="A88" s="204"/>
      <c r="B88" s="178"/>
      <c r="C88" s="178"/>
      <c r="D88" s="178"/>
      <c r="E88" s="178"/>
      <c r="F88" s="178"/>
      <c r="G88" s="178"/>
      <c r="H88" s="178"/>
      <c r="I88" s="178"/>
      <c r="J88" s="178"/>
      <c r="K88" s="188"/>
    </row>
    <row r="89">
      <c r="A89" s="285" t="s">
        <v>648</v>
      </c>
      <c r="B89" s="286">
        <v>44.444444444444436</v>
      </c>
      <c r="C89" s="192"/>
      <c r="D89" s="192"/>
      <c r="E89" s="184"/>
      <c r="F89" s="184"/>
      <c r="G89" s="184"/>
      <c r="H89" s="184"/>
      <c r="I89" s="184"/>
      <c r="J89" s="184"/>
      <c r="K89" s="185"/>
    </row>
    <row r="90">
      <c r="A90" s="22"/>
      <c r="B90" s="22"/>
      <c r="C90" s="22"/>
      <c r="D90" s="22"/>
      <c r="E90" s="22"/>
      <c r="F90" s="22"/>
      <c r="G90" s="22"/>
      <c r="H90" s="22"/>
      <c r="I90" s="22"/>
      <c r="J90" s="22"/>
      <c r="K90" s="22"/>
    </row>
    <row r="91">
      <c r="A91" s="170" t="s">
        <v>442</v>
      </c>
      <c r="B91" s="171" t="s">
        <v>6367</v>
      </c>
      <c r="C91" s="171" t="s">
        <v>6368</v>
      </c>
      <c r="D91" s="171" t="s">
        <v>6369</v>
      </c>
      <c r="E91" s="171" t="s">
        <v>6370</v>
      </c>
    </row>
    <row r="92">
      <c r="A92" s="193" t="s">
        <v>709</v>
      </c>
      <c r="B92" s="48" t="s">
        <v>70</v>
      </c>
      <c r="C92" s="48" t="s">
        <v>70</v>
      </c>
      <c r="D92" s="48" t="s">
        <v>70</v>
      </c>
      <c r="E92" s="48" t="s">
        <v>70</v>
      </c>
    </row>
    <row r="93">
      <c r="A93" s="48" t="s">
        <v>710</v>
      </c>
      <c r="B93" s="48" t="s">
        <v>69</v>
      </c>
      <c r="C93" s="48" t="s">
        <v>69</v>
      </c>
      <c r="D93" s="48" t="s">
        <v>69</v>
      </c>
      <c r="E93" s="48" t="s">
        <v>69</v>
      </c>
    </row>
    <row r="94">
      <c r="A94" s="48" t="s">
        <v>711</v>
      </c>
      <c r="B94" s="48" t="s">
        <v>69</v>
      </c>
      <c r="C94" s="48" t="s">
        <v>69</v>
      </c>
      <c r="D94" s="48" t="s">
        <v>69</v>
      </c>
      <c r="E94" s="48" t="s">
        <v>69</v>
      </c>
    </row>
    <row r="95">
      <c r="A95" s="48" t="s">
        <v>712</v>
      </c>
      <c r="B95" s="22" t="s">
        <v>6392</v>
      </c>
      <c r="C95" s="22" t="s">
        <v>6392</v>
      </c>
      <c r="D95" s="22" t="s">
        <v>6392</v>
      </c>
      <c r="E95" s="22" t="s">
        <v>6392</v>
      </c>
    </row>
    <row r="96">
      <c r="A96" s="48" t="s">
        <v>715</v>
      </c>
      <c r="B96" s="22" t="s">
        <v>6393</v>
      </c>
      <c r="C96" s="22" t="s">
        <v>6393</v>
      </c>
      <c r="D96" s="22" t="s">
        <v>6393</v>
      </c>
      <c r="E96" s="22" t="s">
        <v>6393</v>
      </c>
    </row>
    <row r="97">
      <c r="A97" s="48" t="s">
        <v>716</v>
      </c>
      <c r="B97" s="22" t="s">
        <v>6394</v>
      </c>
      <c r="C97" s="22" t="s">
        <v>6394</v>
      </c>
      <c r="D97" s="22" t="s">
        <v>6394</v>
      </c>
      <c r="E97" s="22" t="s">
        <v>6394</v>
      </c>
    </row>
    <row r="98">
      <c r="A98" s="48" t="s">
        <v>643</v>
      </c>
      <c r="B98" s="22" t="s">
        <v>6395</v>
      </c>
      <c r="C98" s="22" t="s">
        <v>6395</v>
      </c>
      <c r="D98" s="22" t="s">
        <v>6395</v>
      </c>
      <c r="E98" s="22" t="s">
        <v>6395</v>
      </c>
    </row>
    <row r="99">
      <c r="A99" s="22"/>
      <c r="B99" s="22"/>
      <c r="C99" s="22"/>
      <c r="D99" s="22"/>
      <c r="E99" s="22"/>
    </row>
    <row r="100">
      <c r="A100" s="22"/>
      <c r="B100" s="22"/>
      <c r="C100" s="22"/>
      <c r="D100" s="22"/>
      <c r="E100" s="22"/>
    </row>
    <row r="101">
      <c r="A101" s="172" t="s">
        <v>718</v>
      </c>
      <c r="B101" s="173">
        <v>50.0</v>
      </c>
      <c r="C101" s="173">
        <v>50.0</v>
      </c>
      <c r="D101" s="173">
        <v>50.0</v>
      </c>
      <c r="E101" s="173">
        <v>50.0</v>
      </c>
    </row>
    <row r="102">
      <c r="A102" s="172" t="s">
        <v>719</v>
      </c>
      <c r="B102" s="173">
        <v>100.0</v>
      </c>
      <c r="C102" s="173">
        <v>100.0</v>
      </c>
      <c r="D102" s="173">
        <v>100.0</v>
      </c>
      <c r="E102" s="173">
        <v>100.0</v>
      </c>
    </row>
    <row r="103">
      <c r="A103" s="172" t="s">
        <v>720</v>
      </c>
      <c r="B103" s="173">
        <v>100.0</v>
      </c>
      <c r="C103" s="173">
        <v>100.0</v>
      </c>
      <c r="D103" s="173">
        <v>100.0</v>
      </c>
      <c r="E103" s="173">
        <v>100.0</v>
      </c>
    </row>
    <row r="104">
      <c r="A104" s="184"/>
      <c r="B104" s="184"/>
      <c r="C104" s="184"/>
      <c r="D104" s="184"/>
      <c r="E104" s="184"/>
    </row>
    <row r="105">
      <c r="A105" s="280" t="s">
        <v>646</v>
      </c>
      <c r="B105" s="181">
        <v>83.33333333333333</v>
      </c>
      <c r="C105" s="181">
        <v>83.33333333333333</v>
      </c>
      <c r="D105" s="181">
        <v>83.33333333333333</v>
      </c>
      <c r="E105" s="208">
        <v>83.33333333333333</v>
      </c>
    </row>
    <row r="106">
      <c r="A106" s="283"/>
      <c r="B106" s="178"/>
      <c r="C106" s="178"/>
      <c r="D106" s="178"/>
      <c r="E106" s="179"/>
    </row>
    <row r="107">
      <c r="A107" s="284" t="s">
        <v>647</v>
      </c>
      <c r="B107" s="181">
        <v>83.33333333333333</v>
      </c>
      <c r="C107" s="178"/>
      <c r="D107" s="181">
        <v>83.33333333333333</v>
      </c>
      <c r="E107" s="179"/>
    </row>
    <row r="108">
      <c r="A108" s="283"/>
      <c r="B108" s="178"/>
      <c r="C108" s="178"/>
      <c r="D108" s="178"/>
      <c r="E108" s="188"/>
    </row>
    <row r="109">
      <c r="A109" s="285" t="s">
        <v>648</v>
      </c>
      <c r="B109" s="286">
        <v>83.33333333333333</v>
      </c>
      <c r="C109" s="184"/>
      <c r="D109" s="184"/>
      <c r="E109" s="185"/>
    </row>
    <row r="110">
      <c r="A110" s="22"/>
      <c r="B110" s="22"/>
      <c r="C110" s="22"/>
      <c r="D110" s="22"/>
      <c r="E110" s="22"/>
      <c r="F110" s="22"/>
      <c r="G110" s="22"/>
      <c r="H110" s="22"/>
      <c r="I110" s="22"/>
      <c r="J110" s="22"/>
      <c r="K110" s="22"/>
    </row>
    <row r="111">
      <c r="A111" s="170" t="s">
        <v>445</v>
      </c>
      <c r="B111" s="171" t="s">
        <v>6367</v>
      </c>
      <c r="C111" s="171" t="s">
        <v>6368</v>
      </c>
      <c r="D111" s="171" t="s">
        <v>6369</v>
      </c>
      <c r="E111" s="171" t="s">
        <v>6370</v>
      </c>
      <c r="F111" s="171" t="s">
        <v>1684</v>
      </c>
      <c r="G111" s="171" t="s">
        <v>1685</v>
      </c>
      <c r="H111" s="171" t="s">
        <v>1686</v>
      </c>
      <c r="I111" s="171" t="s">
        <v>1687</v>
      </c>
      <c r="J111" s="171" t="s">
        <v>1688</v>
      </c>
      <c r="K111" s="171" t="s">
        <v>1689</v>
      </c>
    </row>
    <row r="112">
      <c r="A112" s="193" t="s">
        <v>721</v>
      </c>
      <c r="B112" s="198" t="s">
        <v>72</v>
      </c>
      <c r="C112" s="198" t="s">
        <v>72</v>
      </c>
      <c r="D112" s="198" t="s">
        <v>69</v>
      </c>
      <c r="E112" s="198" t="s">
        <v>69</v>
      </c>
      <c r="F112" s="48" t="s">
        <v>69</v>
      </c>
      <c r="G112" s="48" t="s">
        <v>69</v>
      </c>
      <c r="H112" s="48" t="s">
        <v>69</v>
      </c>
      <c r="I112" s="48" t="s">
        <v>69</v>
      </c>
      <c r="J112" s="48" t="s">
        <v>69</v>
      </c>
      <c r="K112" s="48" t="s">
        <v>69</v>
      </c>
    </row>
    <row r="113">
      <c r="A113" s="48" t="s">
        <v>722</v>
      </c>
      <c r="B113" s="198" t="s">
        <v>72</v>
      </c>
      <c r="C113" s="198" t="s">
        <v>72</v>
      </c>
      <c r="D113" s="198" t="s">
        <v>69</v>
      </c>
      <c r="E113" s="198" t="s">
        <v>69</v>
      </c>
      <c r="F113" s="48" t="s">
        <v>69</v>
      </c>
      <c r="G113" s="48" t="s">
        <v>69</v>
      </c>
      <c r="H113" s="48" t="s">
        <v>69</v>
      </c>
      <c r="I113" s="48" t="s">
        <v>69</v>
      </c>
      <c r="J113" s="48" t="s">
        <v>69</v>
      </c>
      <c r="K113" s="48" t="s">
        <v>69</v>
      </c>
    </row>
    <row r="114">
      <c r="A114" s="48" t="s">
        <v>723</v>
      </c>
      <c r="B114" s="198" t="s">
        <v>72</v>
      </c>
      <c r="C114" s="198" t="s">
        <v>72</v>
      </c>
      <c r="D114" s="198" t="s">
        <v>69</v>
      </c>
      <c r="E114" s="198" t="s">
        <v>69</v>
      </c>
      <c r="F114" s="48" t="s">
        <v>69</v>
      </c>
      <c r="G114" s="48" t="s">
        <v>69</v>
      </c>
      <c r="H114" s="48" t="s">
        <v>69</v>
      </c>
      <c r="I114" s="48" t="s">
        <v>69</v>
      </c>
      <c r="J114" s="48" t="s">
        <v>69</v>
      </c>
      <c r="K114" s="48" t="s">
        <v>69</v>
      </c>
    </row>
    <row r="115">
      <c r="A115" s="48" t="s">
        <v>724</v>
      </c>
      <c r="B115" s="198" t="s">
        <v>72</v>
      </c>
      <c r="C115" s="198" t="s">
        <v>72</v>
      </c>
      <c r="D115" s="198" t="s">
        <v>72</v>
      </c>
      <c r="E115" s="198" t="s">
        <v>72</v>
      </c>
      <c r="F115" s="48" t="s">
        <v>72</v>
      </c>
      <c r="G115" s="48" t="s">
        <v>72</v>
      </c>
      <c r="H115" s="48" t="s">
        <v>72</v>
      </c>
      <c r="I115" s="48" t="s">
        <v>72</v>
      </c>
      <c r="J115" s="48" t="s">
        <v>72</v>
      </c>
      <c r="K115" s="48" t="s">
        <v>72</v>
      </c>
    </row>
    <row r="116">
      <c r="A116" s="48" t="s">
        <v>725</v>
      </c>
      <c r="B116" s="198" t="s">
        <v>72</v>
      </c>
      <c r="C116" s="198" t="s">
        <v>72</v>
      </c>
      <c r="D116" s="198" t="s">
        <v>72</v>
      </c>
      <c r="E116" s="198" t="s">
        <v>72</v>
      </c>
      <c r="F116" s="48" t="s">
        <v>72</v>
      </c>
      <c r="G116" s="48" t="s">
        <v>72</v>
      </c>
      <c r="H116" s="48" t="s">
        <v>72</v>
      </c>
      <c r="I116" s="48" t="s">
        <v>72</v>
      </c>
      <c r="J116" s="48" t="s">
        <v>72</v>
      </c>
      <c r="K116" s="48" t="s">
        <v>72</v>
      </c>
    </row>
    <row r="117">
      <c r="A117" s="48" t="s">
        <v>726</v>
      </c>
      <c r="B117" s="22" t="s">
        <v>6396</v>
      </c>
      <c r="C117" s="22" t="s">
        <v>6396</v>
      </c>
      <c r="D117" s="22" t="s">
        <v>6397</v>
      </c>
      <c r="E117" s="22" t="s">
        <v>6398</v>
      </c>
      <c r="F117" s="22" t="s">
        <v>6398</v>
      </c>
      <c r="G117" s="22" t="s">
        <v>6398</v>
      </c>
      <c r="H117" s="22" t="s">
        <v>6398</v>
      </c>
      <c r="I117" s="22" t="s">
        <v>6398</v>
      </c>
      <c r="J117" s="22" t="s">
        <v>6398</v>
      </c>
      <c r="K117" s="22" t="s">
        <v>6398</v>
      </c>
    </row>
    <row r="118">
      <c r="A118" s="48" t="s">
        <v>730</v>
      </c>
      <c r="B118" s="22" t="s">
        <v>6396</v>
      </c>
      <c r="C118" s="22" t="s">
        <v>6396</v>
      </c>
      <c r="D118" s="22" t="s">
        <v>6399</v>
      </c>
      <c r="E118" s="22" t="s">
        <v>6399</v>
      </c>
      <c r="F118" s="22" t="s">
        <v>6399</v>
      </c>
      <c r="G118" s="22" t="s">
        <v>6399</v>
      </c>
      <c r="H118" s="22" t="s">
        <v>6399</v>
      </c>
      <c r="I118" s="22" t="s">
        <v>6399</v>
      </c>
      <c r="J118" s="22" t="s">
        <v>6399</v>
      </c>
      <c r="K118" s="22" t="s">
        <v>6399</v>
      </c>
    </row>
    <row r="119">
      <c r="A119" s="48" t="s">
        <v>733</v>
      </c>
      <c r="B119" s="22" t="s">
        <v>6400</v>
      </c>
      <c r="C119" s="22" t="s">
        <v>6400</v>
      </c>
      <c r="D119" s="22" t="s">
        <v>6401</v>
      </c>
      <c r="E119" s="22" t="s">
        <v>6401</v>
      </c>
      <c r="F119" s="22" t="s">
        <v>6401</v>
      </c>
      <c r="G119" s="22" t="s">
        <v>6401</v>
      </c>
      <c r="H119" s="22" t="s">
        <v>6401</v>
      </c>
      <c r="I119" s="22" t="s">
        <v>6401</v>
      </c>
      <c r="J119" s="22" t="s">
        <v>6401</v>
      </c>
      <c r="K119" s="22" t="s">
        <v>6401</v>
      </c>
    </row>
    <row r="120">
      <c r="A120" s="48" t="s">
        <v>737</v>
      </c>
      <c r="B120" s="22" t="s">
        <v>6400</v>
      </c>
      <c r="C120" s="22" t="s">
        <v>6400</v>
      </c>
      <c r="D120" s="22" t="s">
        <v>6400</v>
      </c>
      <c r="E120" s="22" t="s">
        <v>6400</v>
      </c>
      <c r="F120" s="22" t="s">
        <v>6400</v>
      </c>
      <c r="G120" s="22" t="s">
        <v>6400</v>
      </c>
      <c r="H120" s="22" t="s">
        <v>6400</v>
      </c>
      <c r="I120" s="22" t="s">
        <v>6400</v>
      </c>
      <c r="J120" s="22" t="s">
        <v>6400</v>
      </c>
      <c r="K120" s="22" t="s">
        <v>6400</v>
      </c>
    </row>
    <row r="121">
      <c r="A121" s="48" t="s">
        <v>741</v>
      </c>
      <c r="B121" s="22" t="s">
        <v>6400</v>
      </c>
      <c r="C121" s="22" t="s">
        <v>6400</v>
      </c>
      <c r="D121" s="22" t="s">
        <v>6400</v>
      </c>
      <c r="E121" s="22" t="s">
        <v>6400</v>
      </c>
      <c r="F121" s="22" t="s">
        <v>6400</v>
      </c>
      <c r="G121" s="22" t="s">
        <v>6400</v>
      </c>
      <c r="H121" s="22" t="s">
        <v>6400</v>
      </c>
      <c r="I121" s="22" t="s">
        <v>6400</v>
      </c>
      <c r="J121" s="22" t="s">
        <v>6400</v>
      </c>
      <c r="K121" s="22" t="s">
        <v>6400</v>
      </c>
    </row>
    <row r="122">
      <c r="A122" s="48" t="s">
        <v>643</v>
      </c>
      <c r="B122" s="22" t="s">
        <v>6402</v>
      </c>
      <c r="C122" s="22" t="s">
        <v>6402</v>
      </c>
      <c r="D122" s="22" t="s">
        <v>6403</v>
      </c>
      <c r="E122" s="22" t="s">
        <v>6403</v>
      </c>
      <c r="F122" s="22" t="s">
        <v>6403</v>
      </c>
      <c r="G122" s="22" t="s">
        <v>6403</v>
      </c>
      <c r="H122" s="22" t="s">
        <v>6403</v>
      </c>
      <c r="I122" s="22" t="s">
        <v>6403</v>
      </c>
      <c r="J122" s="22" t="s">
        <v>6403</v>
      </c>
      <c r="K122" s="22" t="s">
        <v>6403</v>
      </c>
    </row>
    <row r="123">
      <c r="A123" s="22"/>
      <c r="B123" s="22"/>
      <c r="C123" s="22"/>
      <c r="D123" s="22"/>
      <c r="E123" s="22"/>
      <c r="F123" s="22"/>
      <c r="G123" s="22"/>
      <c r="H123" s="22"/>
      <c r="I123" s="22"/>
      <c r="J123" s="22"/>
      <c r="K123" s="22"/>
    </row>
    <row r="124">
      <c r="A124" s="22"/>
      <c r="B124" s="22"/>
      <c r="C124" s="22"/>
      <c r="D124" s="22"/>
      <c r="E124" s="22"/>
      <c r="F124" s="22"/>
      <c r="G124" s="22"/>
      <c r="H124" s="22"/>
      <c r="I124" s="22"/>
      <c r="J124" s="22"/>
      <c r="K124" s="22"/>
    </row>
    <row r="125">
      <c r="A125" s="172" t="s">
        <v>746</v>
      </c>
      <c r="B125" s="197">
        <v>0.0</v>
      </c>
      <c r="C125" s="197">
        <v>0.0</v>
      </c>
      <c r="D125" s="197">
        <v>100.0</v>
      </c>
      <c r="E125" s="197">
        <v>100.0</v>
      </c>
      <c r="F125" s="173">
        <v>100.0</v>
      </c>
      <c r="G125" s="173">
        <v>100.0</v>
      </c>
      <c r="H125" s="173">
        <v>100.0</v>
      </c>
      <c r="I125" s="173">
        <v>100.0</v>
      </c>
      <c r="J125" s="173">
        <v>100.0</v>
      </c>
      <c r="K125" s="173">
        <v>100.0</v>
      </c>
    </row>
    <row r="126">
      <c r="A126" s="172" t="s">
        <v>747</v>
      </c>
      <c r="B126" s="197">
        <v>0.0</v>
      </c>
      <c r="C126" s="197">
        <v>0.0</v>
      </c>
      <c r="D126" s="197">
        <v>100.0</v>
      </c>
      <c r="E126" s="197">
        <v>100.0</v>
      </c>
      <c r="F126" s="173">
        <v>100.0</v>
      </c>
      <c r="G126" s="173">
        <v>100.0</v>
      </c>
      <c r="H126" s="173">
        <v>100.0</v>
      </c>
      <c r="I126" s="173">
        <v>100.0</v>
      </c>
      <c r="J126" s="173">
        <v>100.0</v>
      </c>
      <c r="K126" s="173">
        <v>100.0</v>
      </c>
    </row>
    <row r="127">
      <c r="A127" s="172" t="s">
        <v>748</v>
      </c>
      <c r="B127" s="197">
        <v>0.0</v>
      </c>
      <c r="C127" s="197">
        <v>0.0</v>
      </c>
      <c r="D127" s="197">
        <v>100.0</v>
      </c>
      <c r="E127" s="197">
        <v>100.0</v>
      </c>
      <c r="F127" s="173">
        <v>100.0</v>
      </c>
      <c r="G127" s="173">
        <v>100.0</v>
      </c>
      <c r="H127" s="173">
        <v>100.0</v>
      </c>
      <c r="I127" s="173">
        <v>100.0</v>
      </c>
      <c r="J127" s="173">
        <v>100.0</v>
      </c>
      <c r="K127" s="173">
        <v>100.0</v>
      </c>
    </row>
    <row r="128">
      <c r="A128" s="172" t="s">
        <v>749</v>
      </c>
      <c r="B128" s="197">
        <v>0.0</v>
      </c>
      <c r="C128" s="197">
        <v>0.0</v>
      </c>
      <c r="D128" s="197">
        <v>0.0</v>
      </c>
      <c r="E128" s="197">
        <v>0.0</v>
      </c>
      <c r="F128" s="173">
        <v>0.0</v>
      </c>
      <c r="G128" s="173">
        <v>0.0</v>
      </c>
      <c r="H128" s="173">
        <v>0.0</v>
      </c>
      <c r="I128" s="173">
        <v>0.0</v>
      </c>
      <c r="J128" s="173">
        <v>0.0</v>
      </c>
      <c r="K128" s="173">
        <v>0.0</v>
      </c>
    </row>
    <row r="129">
      <c r="A129" s="172" t="s">
        <v>750</v>
      </c>
      <c r="B129" s="197">
        <v>0.0</v>
      </c>
      <c r="C129" s="197">
        <v>0.0</v>
      </c>
      <c r="D129" s="197">
        <v>0.0</v>
      </c>
      <c r="E129" s="197">
        <v>0.0</v>
      </c>
      <c r="F129" s="173">
        <v>0.0</v>
      </c>
      <c r="G129" s="173">
        <v>0.0</v>
      </c>
      <c r="H129" s="173">
        <v>0.0</v>
      </c>
      <c r="I129" s="173">
        <v>0.0</v>
      </c>
      <c r="J129" s="173">
        <v>0.0</v>
      </c>
      <c r="K129" s="173">
        <v>0.0</v>
      </c>
    </row>
    <row r="130">
      <c r="A130" s="22"/>
      <c r="B130" s="22"/>
      <c r="C130" s="22"/>
      <c r="D130" s="22"/>
      <c r="E130" s="22"/>
      <c r="F130" s="184"/>
      <c r="G130" s="184"/>
      <c r="H130" s="184"/>
      <c r="I130" s="184"/>
      <c r="J130" s="184"/>
      <c r="K130" s="184"/>
    </row>
    <row r="131">
      <c r="A131" s="205" t="s">
        <v>646</v>
      </c>
      <c r="B131" s="206">
        <v>0.0</v>
      </c>
      <c r="C131" s="206">
        <v>0.0</v>
      </c>
      <c r="D131" s="206">
        <v>60.0</v>
      </c>
      <c r="E131" s="352">
        <v>60.0</v>
      </c>
      <c r="F131" s="181">
        <v>60.0</v>
      </c>
      <c r="G131" s="181">
        <v>60.0</v>
      </c>
      <c r="H131" s="181">
        <v>60.0</v>
      </c>
      <c r="I131" s="181">
        <v>60.0</v>
      </c>
      <c r="J131" s="181">
        <v>60.0</v>
      </c>
      <c r="K131" s="208">
        <v>60.0</v>
      </c>
    </row>
    <row r="132">
      <c r="A132" s="177"/>
      <c r="B132" s="178"/>
      <c r="C132" s="178"/>
      <c r="D132" s="178"/>
      <c r="E132" s="179"/>
      <c r="F132" s="210">
        <v>60.0</v>
      </c>
      <c r="G132" s="178"/>
      <c r="H132" s="210">
        <v>60.0</v>
      </c>
      <c r="I132" s="178"/>
      <c r="J132" s="210">
        <v>60.0</v>
      </c>
      <c r="K132" s="179"/>
    </row>
    <row r="133">
      <c r="A133" s="180" t="s">
        <v>647</v>
      </c>
      <c r="B133" s="301"/>
      <c r="C133" s="22"/>
      <c r="D133" s="301"/>
      <c r="E133" s="188"/>
      <c r="F133" s="353">
        <v>60.0</v>
      </c>
      <c r="G133" s="22"/>
      <c r="H133" s="22"/>
      <c r="I133" s="22"/>
      <c r="J133" s="22"/>
      <c r="K133" s="188"/>
    </row>
    <row r="134">
      <c r="A134" s="177"/>
      <c r="B134" s="191"/>
      <c r="C134" s="192"/>
      <c r="D134" s="192"/>
      <c r="E134" s="185"/>
      <c r="F134" s="22"/>
      <c r="G134" s="22"/>
      <c r="H134" s="22"/>
      <c r="I134" s="22"/>
      <c r="J134" s="22"/>
      <c r="K134" s="188"/>
    </row>
    <row r="135">
      <c r="A135" s="303" t="s">
        <v>648</v>
      </c>
      <c r="B135" s="286">
        <v>60.0</v>
      </c>
      <c r="C135" s="192"/>
      <c r="D135" s="192"/>
      <c r="E135" s="184"/>
      <c r="F135" s="184"/>
      <c r="G135" s="184"/>
      <c r="H135" s="184"/>
      <c r="I135" s="184"/>
      <c r="J135" s="184"/>
      <c r="K135" s="185"/>
    </row>
    <row r="136">
      <c r="A136" s="22"/>
      <c r="B136" s="22"/>
      <c r="C136" s="22"/>
      <c r="D136" s="22"/>
      <c r="E136" s="22"/>
      <c r="F136" s="22"/>
      <c r="G136" s="22"/>
      <c r="H136" s="22"/>
      <c r="I136" s="22"/>
      <c r="J136" s="22"/>
      <c r="K136" s="22"/>
    </row>
    <row r="137">
      <c r="A137" s="215" t="s">
        <v>448</v>
      </c>
      <c r="B137" s="216" t="s">
        <v>751</v>
      </c>
      <c r="C137" s="216" t="s">
        <v>752</v>
      </c>
      <c r="D137" s="216" t="s">
        <v>1723</v>
      </c>
      <c r="E137" s="217"/>
      <c r="F137" s="217"/>
      <c r="G137" s="217"/>
      <c r="H137" s="217"/>
      <c r="I137" s="217"/>
    </row>
    <row r="138">
      <c r="A138" s="193" t="s">
        <v>753</v>
      </c>
      <c r="B138" s="48" t="s">
        <v>70</v>
      </c>
      <c r="C138" s="48" t="s">
        <v>70</v>
      </c>
      <c r="D138" s="48" t="s">
        <v>70</v>
      </c>
      <c r="E138" s="22"/>
      <c r="F138" s="22"/>
      <c r="G138" s="22"/>
      <c r="H138" s="22"/>
      <c r="I138" s="22"/>
    </row>
    <row r="139">
      <c r="A139" s="48" t="s">
        <v>754</v>
      </c>
      <c r="B139" s="48" t="s">
        <v>69</v>
      </c>
      <c r="C139" s="48" t="s">
        <v>69</v>
      </c>
      <c r="D139" s="48" t="s">
        <v>69</v>
      </c>
      <c r="E139" s="22"/>
      <c r="F139" s="22"/>
      <c r="G139" s="22"/>
      <c r="H139" s="22"/>
      <c r="I139" s="22"/>
    </row>
    <row r="140">
      <c r="A140" s="48" t="s">
        <v>755</v>
      </c>
      <c r="B140" s="48" t="s">
        <v>69</v>
      </c>
      <c r="C140" s="48" t="s">
        <v>69</v>
      </c>
      <c r="D140" s="48" t="s">
        <v>69</v>
      </c>
      <c r="E140" s="22"/>
      <c r="F140" s="22"/>
      <c r="G140" s="22"/>
      <c r="H140" s="22"/>
      <c r="I140" s="22"/>
    </row>
    <row r="141">
      <c r="A141" s="48" t="s">
        <v>756</v>
      </c>
      <c r="B141" s="22" t="s">
        <v>6404</v>
      </c>
      <c r="C141" s="22" t="s">
        <v>6405</v>
      </c>
      <c r="D141" s="22" t="s">
        <v>6406</v>
      </c>
      <c r="E141" s="22"/>
      <c r="F141" s="22"/>
      <c r="G141" s="22"/>
      <c r="H141" s="22"/>
      <c r="I141" s="22"/>
    </row>
    <row r="142">
      <c r="A142" s="48" t="s">
        <v>758</v>
      </c>
      <c r="B142" s="22" t="s">
        <v>6407</v>
      </c>
      <c r="C142" s="22" t="s">
        <v>6408</v>
      </c>
      <c r="D142" s="22" t="s">
        <v>6409</v>
      </c>
      <c r="E142" s="22"/>
      <c r="F142" s="22"/>
      <c r="G142" s="22"/>
      <c r="H142" s="22"/>
      <c r="I142" s="22"/>
    </row>
    <row r="143">
      <c r="A143" s="48" t="s">
        <v>760</v>
      </c>
      <c r="B143" s="22" t="s">
        <v>6410</v>
      </c>
      <c r="C143" s="22" t="s">
        <v>6411</v>
      </c>
      <c r="D143" s="22" t="s">
        <v>6412</v>
      </c>
      <c r="E143" s="22"/>
      <c r="F143" s="22"/>
      <c r="G143" s="22"/>
      <c r="H143" s="22"/>
      <c r="I143" s="22"/>
    </row>
    <row r="144">
      <c r="A144" s="48" t="s">
        <v>643</v>
      </c>
      <c r="B144" s="22">
        <v>42444.0</v>
      </c>
      <c r="C144" s="22">
        <v>42475.0</v>
      </c>
      <c r="D144" s="22">
        <v>42528.0</v>
      </c>
      <c r="E144" s="22"/>
      <c r="F144" s="22"/>
      <c r="G144" s="22"/>
      <c r="H144" s="22"/>
      <c r="I144" s="22"/>
    </row>
    <row r="145">
      <c r="A145" s="22"/>
      <c r="B145" s="22"/>
      <c r="C145" s="22"/>
      <c r="D145" s="22"/>
      <c r="E145" s="22"/>
      <c r="F145" s="22"/>
      <c r="G145" s="22"/>
      <c r="H145" s="22"/>
      <c r="I145" s="22"/>
    </row>
    <row r="146">
      <c r="A146" s="22"/>
      <c r="B146" s="22"/>
      <c r="C146" s="22"/>
      <c r="D146" s="22"/>
      <c r="E146" s="22"/>
      <c r="F146" s="22"/>
      <c r="G146" s="22"/>
      <c r="H146" s="22"/>
      <c r="I146" s="22"/>
    </row>
    <row r="147">
      <c r="A147" s="218" t="s">
        <v>763</v>
      </c>
      <c r="B147" s="173">
        <v>50.0</v>
      </c>
      <c r="C147" s="173">
        <v>50.0</v>
      </c>
      <c r="D147" s="173">
        <v>50.0</v>
      </c>
      <c r="E147" s="22"/>
      <c r="F147" s="22"/>
      <c r="G147" s="22"/>
      <c r="H147" s="22"/>
      <c r="I147" s="22"/>
    </row>
    <row r="148">
      <c r="A148" s="218" t="s">
        <v>764</v>
      </c>
      <c r="B148" s="173">
        <v>100.0</v>
      </c>
      <c r="C148" s="173">
        <v>100.0</v>
      </c>
      <c r="D148" s="173">
        <v>100.0</v>
      </c>
      <c r="E148" s="22"/>
      <c r="F148" s="22"/>
      <c r="G148" s="22"/>
      <c r="H148" s="22"/>
      <c r="I148" s="22"/>
    </row>
    <row r="149">
      <c r="A149" s="218" t="s">
        <v>765</v>
      </c>
      <c r="B149" s="173">
        <v>100.0</v>
      </c>
      <c r="C149" s="173">
        <v>100.0</v>
      </c>
      <c r="D149" s="173">
        <v>100.0</v>
      </c>
      <c r="E149" s="22"/>
      <c r="F149" s="22"/>
      <c r="G149" s="22"/>
      <c r="H149" s="22"/>
      <c r="I149" s="22"/>
    </row>
    <row r="150">
      <c r="A150" s="177"/>
      <c r="B150" s="177"/>
      <c r="C150" s="177"/>
      <c r="D150" s="177"/>
      <c r="E150" s="22"/>
      <c r="F150" s="22"/>
      <c r="G150" s="22"/>
      <c r="H150" s="22"/>
      <c r="I150" s="22"/>
    </row>
    <row r="151">
      <c r="A151" s="22"/>
      <c r="B151" s="22"/>
      <c r="C151" s="22"/>
      <c r="D151" s="22"/>
      <c r="E151" s="22"/>
      <c r="F151" s="22"/>
      <c r="G151" s="22"/>
      <c r="H151" s="22"/>
      <c r="I151" s="22"/>
    </row>
    <row r="152">
      <c r="A152" s="219" t="s">
        <v>646</v>
      </c>
      <c r="B152" s="189">
        <v>83.33333333333333</v>
      </c>
      <c r="C152" s="189">
        <v>83.33333333333333</v>
      </c>
      <c r="D152" s="189">
        <v>83.33333333333333</v>
      </c>
      <c r="E152" s="22"/>
      <c r="F152" s="22"/>
      <c r="G152" s="22"/>
      <c r="H152" s="22"/>
      <c r="I152" s="22"/>
    </row>
    <row r="153">
      <c r="A153" s="22"/>
      <c r="B153" s="178"/>
      <c r="C153" s="178"/>
      <c r="D153" s="178"/>
      <c r="E153" s="22"/>
      <c r="F153" s="22"/>
      <c r="G153" s="22"/>
      <c r="H153" s="22"/>
      <c r="I153" s="22"/>
    </row>
    <row r="154">
      <c r="A154" s="219" t="s">
        <v>647</v>
      </c>
      <c r="B154" s="220">
        <v>83.33333333333333</v>
      </c>
      <c r="C154" s="178"/>
      <c r="D154" s="189">
        <v>83.33333333333333</v>
      </c>
      <c r="E154" s="22"/>
      <c r="F154" s="22"/>
      <c r="G154" s="22"/>
      <c r="H154" s="22"/>
      <c r="I154" s="22"/>
    </row>
    <row r="155">
      <c r="A155" s="177"/>
      <c r="B155" s="178"/>
      <c r="C155" s="178"/>
      <c r="D155" s="22"/>
      <c r="E155" s="22"/>
      <c r="F155" s="22"/>
      <c r="G155" s="22"/>
      <c r="H155" s="22"/>
      <c r="I155" s="22"/>
    </row>
    <row r="156">
      <c r="A156" s="205" t="s">
        <v>648</v>
      </c>
      <c r="B156" s="221">
        <v>83.33333333333333</v>
      </c>
      <c r="C156" s="22"/>
      <c r="D156" s="22"/>
      <c r="E156" s="22"/>
      <c r="F156" s="22"/>
      <c r="G156" s="22"/>
      <c r="H156" s="22"/>
      <c r="I156" s="22"/>
      <c r="J156" s="22"/>
      <c r="K156" s="22"/>
    </row>
    <row r="157">
      <c r="A157" s="22"/>
      <c r="B157" s="22"/>
      <c r="C157" s="22"/>
      <c r="D157" s="22"/>
      <c r="E157" s="22"/>
      <c r="F157" s="22"/>
      <c r="G157" s="22"/>
      <c r="H157" s="22"/>
      <c r="I157" s="22"/>
      <c r="J157" s="22"/>
      <c r="K157" s="22"/>
    </row>
    <row r="158">
      <c r="A158" s="215" t="s">
        <v>451</v>
      </c>
      <c r="B158" s="216" t="s">
        <v>751</v>
      </c>
      <c r="C158" s="216" t="s">
        <v>752</v>
      </c>
      <c r="D158" s="216" t="s">
        <v>1723</v>
      </c>
      <c r="E158" s="217"/>
      <c r="F158" s="217"/>
      <c r="G158" s="217"/>
      <c r="H158" s="217"/>
      <c r="I158" s="217"/>
    </row>
    <row r="159">
      <c r="A159" s="193" t="s">
        <v>766</v>
      </c>
      <c r="B159" s="48" t="s">
        <v>71</v>
      </c>
      <c r="C159" s="48" t="s">
        <v>70</v>
      </c>
      <c r="D159" s="48" t="s">
        <v>70</v>
      </c>
      <c r="E159" s="22"/>
      <c r="F159" s="22"/>
      <c r="G159" s="22"/>
      <c r="H159" s="22"/>
      <c r="I159" s="22"/>
    </row>
    <row r="160">
      <c r="A160" s="48" t="s">
        <v>767</v>
      </c>
      <c r="B160" s="48" t="s">
        <v>70</v>
      </c>
      <c r="C160" s="48" t="s">
        <v>72</v>
      </c>
      <c r="D160" s="48" t="s">
        <v>72</v>
      </c>
      <c r="E160" s="22"/>
      <c r="F160" s="22"/>
      <c r="G160" s="22"/>
      <c r="H160" s="22"/>
      <c r="I160" s="22"/>
    </row>
    <row r="161">
      <c r="A161" s="48" t="s">
        <v>768</v>
      </c>
      <c r="B161" s="48" t="s">
        <v>71</v>
      </c>
      <c r="C161" s="48" t="s">
        <v>70</v>
      </c>
      <c r="D161" s="48" t="s">
        <v>70</v>
      </c>
      <c r="E161" s="22"/>
      <c r="F161" s="22"/>
      <c r="G161" s="22"/>
      <c r="H161" s="22"/>
      <c r="I161" s="22"/>
    </row>
    <row r="162">
      <c r="A162" s="48" t="s">
        <v>769</v>
      </c>
      <c r="B162" s="48" t="s">
        <v>70</v>
      </c>
      <c r="C162" s="48" t="s">
        <v>70</v>
      </c>
      <c r="D162" s="48" t="s">
        <v>70</v>
      </c>
      <c r="E162" s="22"/>
      <c r="F162" s="22"/>
      <c r="G162" s="22"/>
      <c r="H162" s="22"/>
      <c r="I162" s="22"/>
    </row>
    <row r="163">
      <c r="A163" s="48" t="s">
        <v>770</v>
      </c>
      <c r="B163" s="22" t="s">
        <v>6413</v>
      </c>
      <c r="C163" s="22" t="s">
        <v>6414</v>
      </c>
      <c r="D163" s="22" t="s">
        <v>6415</v>
      </c>
      <c r="E163" s="22"/>
      <c r="F163" s="22"/>
      <c r="G163" s="22"/>
      <c r="H163" s="22"/>
      <c r="I163" s="22"/>
    </row>
    <row r="164">
      <c r="A164" s="48" t="s">
        <v>772</v>
      </c>
      <c r="B164" s="22" t="s">
        <v>6416</v>
      </c>
      <c r="C164" s="22" t="s">
        <v>6417</v>
      </c>
      <c r="D164" s="22" t="s">
        <v>6418</v>
      </c>
      <c r="E164" s="22"/>
      <c r="F164" s="22"/>
      <c r="G164" s="22"/>
      <c r="H164" s="22"/>
      <c r="I164" s="22"/>
    </row>
    <row r="165">
      <c r="A165" s="48" t="s">
        <v>774</v>
      </c>
      <c r="B165" s="22" t="s">
        <v>6419</v>
      </c>
      <c r="C165" s="22" t="s">
        <v>6420</v>
      </c>
      <c r="D165" s="22" t="s">
        <v>6421</v>
      </c>
      <c r="E165" s="22"/>
      <c r="F165" s="22"/>
      <c r="G165" s="22"/>
      <c r="H165" s="22"/>
      <c r="I165" s="22"/>
    </row>
    <row r="166">
      <c r="A166" s="48" t="s">
        <v>776</v>
      </c>
      <c r="B166" s="22" t="s">
        <v>6422</v>
      </c>
      <c r="C166" s="22" t="s">
        <v>6422</v>
      </c>
      <c r="D166" s="22" t="s">
        <v>6422</v>
      </c>
      <c r="E166" s="22"/>
      <c r="F166" s="22"/>
      <c r="G166" s="22"/>
      <c r="H166" s="22"/>
      <c r="I166" s="22"/>
    </row>
    <row r="167">
      <c r="A167" s="48" t="s">
        <v>643</v>
      </c>
      <c r="B167" s="22">
        <v>3.0</v>
      </c>
      <c r="C167" s="22">
        <v>4.0</v>
      </c>
      <c r="D167" s="22">
        <v>42528.0</v>
      </c>
      <c r="E167" s="22"/>
      <c r="F167" s="22"/>
      <c r="G167" s="22"/>
      <c r="H167" s="22"/>
      <c r="I167" s="22"/>
    </row>
    <row r="168">
      <c r="A168" s="22"/>
      <c r="B168" s="22"/>
      <c r="C168" s="22"/>
      <c r="D168" s="22"/>
      <c r="E168" s="22"/>
      <c r="F168" s="22"/>
      <c r="G168" s="22"/>
      <c r="H168" s="22"/>
      <c r="I168" s="22"/>
    </row>
    <row r="169">
      <c r="A169" s="22"/>
      <c r="B169" s="22"/>
      <c r="C169" s="22"/>
      <c r="D169" s="22"/>
      <c r="E169" s="22"/>
      <c r="F169" s="22"/>
      <c r="G169" s="22"/>
      <c r="H169" s="22"/>
      <c r="I169" s="22"/>
    </row>
    <row r="170">
      <c r="A170" s="218" t="s">
        <v>777</v>
      </c>
      <c r="B170" s="222">
        <v>0.0</v>
      </c>
      <c r="C170" s="222">
        <v>50.0</v>
      </c>
      <c r="D170" s="222">
        <v>50.0</v>
      </c>
      <c r="E170" s="22"/>
      <c r="F170" s="22"/>
      <c r="G170" s="22"/>
      <c r="H170" s="22"/>
      <c r="I170" s="22"/>
    </row>
    <row r="171">
      <c r="A171" s="218" t="s">
        <v>778</v>
      </c>
      <c r="B171" s="222">
        <v>50.0</v>
      </c>
      <c r="C171" s="222">
        <v>0.0</v>
      </c>
      <c r="D171" s="222">
        <v>0.0</v>
      </c>
      <c r="E171" s="22"/>
      <c r="F171" s="22"/>
      <c r="G171" s="22"/>
      <c r="H171" s="22"/>
      <c r="I171" s="22"/>
    </row>
    <row r="172">
      <c r="A172" s="218" t="s">
        <v>779</v>
      </c>
      <c r="B172" s="222">
        <v>0.0</v>
      </c>
      <c r="C172" s="222">
        <v>50.0</v>
      </c>
      <c r="D172" s="222">
        <v>50.0</v>
      </c>
      <c r="E172" s="22"/>
      <c r="F172" s="22"/>
      <c r="G172" s="22"/>
      <c r="H172" s="22"/>
      <c r="I172" s="22"/>
    </row>
    <row r="173">
      <c r="A173" s="223" t="s">
        <v>780</v>
      </c>
      <c r="B173" s="222">
        <v>50.0</v>
      </c>
      <c r="C173" s="222">
        <v>50.0</v>
      </c>
      <c r="D173" s="222">
        <v>50.0</v>
      </c>
      <c r="E173" s="22"/>
      <c r="F173" s="22"/>
      <c r="G173" s="22"/>
      <c r="H173" s="22"/>
      <c r="I173" s="22"/>
    </row>
    <row r="174">
      <c r="A174" s="22"/>
      <c r="B174" s="22"/>
      <c r="C174" s="22"/>
      <c r="D174" s="22"/>
      <c r="E174" s="22"/>
      <c r="F174" s="22"/>
      <c r="G174" s="22"/>
      <c r="H174" s="22"/>
      <c r="I174" s="22"/>
    </row>
    <row r="175">
      <c r="A175" s="219" t="s">
        <v>646</v>
      </c>
      <c r="B175" s="189">
        <v>25.0</v>
      </c>
      <c r="C175" s="189">
        <v>37.5</v>
      </c>
      <c r="D175" s="189">
        <v>37.5</v>
      </c>
      <c r="E175" s="22"/>
      <c r="F175" s="22"/>
      <c r="G175" s="22"/>
      <c r="H175" s="22"/>
      <c r="I175" s="22"/>
    </row>
    <row r="176">
      <c r="A176" s="177"/>
      <c r="B176" s="178"/>
      <c r="C176" s="178"/>
      <c r="D176" s="178"/>
      <c r="E176" s="22"/>
      <c r="F176" s="22"/>
      <c r="G176" s="22"/>
      <c r="H176" s="22"/>
      <c r="I176" s="22"/>
    </row>
    <row r="177">
      <c r="A177" s="219" t="s">
        <v>647</v>
      </c>
      <c r="B177" s="220">
        <v>31.25</v>
      </c>
      <c r="C177" s="178"/>
      <c r="D177" s="189">
        <v>37.5</v>
      </c>
      <c r="E177" s="22"/>
      <c r="F177" s="22"/>
      <c r="G177" s="22"/>
      <c r="H177" s="22"/>
      <c r="I177" s="22"/>
    </row>
    <row r="178">
      <c r="A178" s="177"/>
      <c r="B178" s="178"/>
      <c r="C178" s="178"/>
      <c r="D178" s="178"/>
      <c r="E178" s="178"/>
      <c r="F178" s="22"/>
      <c r="G178" s="22"/>
      <c r="H178" s="22"/>
      <c r="I178" s="22"/>
      <c r="J178" s="22"/>
      <c r="K178" s="22"/>
    </row>
    <row r="179">
      <c r="A179" s="205" t="s">
        <v>648</v>
      </c>
      <c r="B179" s="221">
        <v>34.375</v>
      </c>
      <c r="C179" s="22"/>
      <c r="D179" s="22"/>
      <c r="E179" s="22"/>
      <c r="F179" s="22"/>
      <c r="G179" s="22"/>
      <c r="H179" s="22"/>
      <c r="I179" s="22"/>
      <c r="J179" s="22"/>
      <c r="K179" s="22"/>
    </row>
    <row r="180">
      <c r="A180" s="22"/>
      <c r="B180" s="22"/>
      <c r="C180" s="22"/>
      <c r="D180" s="22"/>
      <c r="E180" s="22"/>
      <c r="F180" s="22"/>
      <c r="G180" s="22"/>
      <c r="H180" s="22"/>
      <c r="I180" s="22"/>
      <c r="J180" s="22"/>
      <c r="K180" s="22"/>
    </row>
    <row r="181">
      <c r="A181" s="215" t="s">
        <v>454</v>
      </c>
      <c r="B181" s="216" t="s">
        <v>751</v>
      </c>
      <c r="C181" s="216" t="s">
        <v>752</v>
      </c>
      <c r="D181" s="216" t="s">
        <v>1723</v>
      </c>
      <c r="E181" s="217"/>
      <c r="F181" s="217"/>
      <c r="G181" s="217"/>
      <c r="H181" s="217"/>
      <c r="I181" s="217"/>
    </row>
    <row r="182">
      <c r="A182" s="193" t="s">
        <v>781</v>
      </c>
      <c r="B182" s="48" t="s">
        <v>70</v>
      </c>
      <c r="C182" s="48" t="s">
        <v>70</v>
      </c>
      <c r="D182" s="48" t="s">
        <v>70</v>
      </c>
      <c r="E182" s="22"/>
      <c r="F182" s="22"/>
      <c r="G182" s="22"/>
      <c r="H182" s="22"/>
      <c r="I182" s="22"/>
    </row>
    <row r="183">
      <c r="A183" s="48" t="s">
        <v>782</v>
      </c>
      <c r="B183" s="48" t="s">
        <v>69</v>
      </c>
      <c r="C183" s="48" t="s">
        <v>69</v>
      </c>
      <c r="D183" s="48" t="s">
        <v>69</v>
      </c>
      <c r="E183" s="22"/>
      <c r="F183" s="22"/>
      <c r="G183" s="22"/>
      <c r="H183" s="22"/>
      <c r="I183" s="22"/>
    </row>
    <row r="184">
      <c r="A184" s="48" t="s">
        <v>783</v>
      </c>
      <c r="B184" s="48" t="s">
        <v>70</v>
      </c>
      <c r="C184" s="48" t="s">
        <v>70</v>
      </c>
      <c r="D184" s="48" t="s">
        <v>70</v>
      </c>
      <c r="E184" s="22"/>
      <c r="F184" s="22"/>
      <c r="G184" s="22"/>
      <c r="H184" s="22"/>
      <c r="I184" s="22"/>
    </row>
    <row r="185">
      <c r="A185" s="48" t="s">
        <v>784</v>
      </c>
      <c r="B185" s="48" t="s">
        <v>73</v>
      </c>
      <c r="C185" s="48" t="s">
        <v>73</v>
      </c>
      <c r="D185" s="48" t="s">
        <v>72</v>
      </c>
      <c r="E185" s="22"/>
      <c r="F185" s="22"/>
      <c r="G185" s="22"/>
      <c r="H185" s="22"/>
      <c r="I185" s="22"/>
    </row>
    <row r="186">
      <c r="A186" s="48" t="s">
        <v>785</v>
      </c>
      <c r="B186" s="48" t="s">
        <v>73</v>
      </c>
      <c r="C186" s="48" t="s">
        <v>73</v>
      </c>
      <c r="D186" s="48" t="s">
        <v>72</v>
      </c>
      <c r="E186" s="22"/>
      <c r="F186" s="22"/>
      <c r="G186" s="22"/>
      <c r="H186" s="22"/>
      <c r="I186" s="22"/>
    </row>
    <row r="187">
      <c r="A187" s="48" t="s">
        <v>786</v>
      </c>
      <c r="B187" s="48" t="s">
        <v>69</v>
      </c>
      <c r="C187" s="48" t="s">
        <v>69</v>
      </c>
      <c r="D187" s="48" t="s">
        <v>69</v>
      </c>
      <c r="E187" s="22"/>
      <c r="F187" s="22"/>
      <c r="G187" s="22"/>
      <c r="H187" s="22"/>
      <c r="I187" s="22"/>
    </row>
    <row r="188">
      <c r="A188" s="48" t="s">
        <v>787</v>
      </c>
      <c r="B188" s="48" t="s">
        <v>72</v>
      </c>
      <c r="C188" s="48" t="s">
        <v>72</v>
      </c>
      <c r="D188" s="48" t="s">
        <v>72</v>
      </c>
      <c r="E188" s="22"/>
      <c r="F188" s="22"/>
      <c r="G188" s="22"/>
      <c r="H188" s="22"/>
      <c r="I188" s="22"/>
    </row>
    <row r="189">
      <c r="A189" s="48" t="s">
        <v>788</v>
      </c>
      <c r="B189" s="22" t="s">
        <v>6423</v>
      </c>
      <c r="C189" s="22" t="s">
        <v>6424</v>
      </c>
      <c r="D189" s="22" t="s">
        <v>6425</v>
      </c>
      <c r="E189" s="22"/>
      <c r="F189" s="22"/>
      <c r="G189" s="22"/>
      <c r="H189" s="22"/>
      <c r="I189" s="22"/>
    </row>
    <row r="190">
      <c r="A190" s="48" t="s">
        <v>790</v>
      </c>
      <c r="B190" s="22" t="s">
        <v>6426</v>
      </c>
      <c r="C190" s="22" t="s">
        <v>6427</v>
      </c>
      <c r="D190" s="22" t="s">
        <v>6428</v>
      </c>
      <c r="E190" s="22"/>
      <c r="F190" s="22"/>
      <c r="G190" s="22"/>
      <c r="H190" s="22"/>
      <c r="I190" s="22"/>
    </row>
    <row r="191">
      <c r="A191" s="48" t="s">
        <v>792</v>
      </c>
      <c r="B191" s="22" t="s">
        <v>6429</v>
      </c>
      <c r="C191" s="22" t="s">
        <v>6429</v>
      </c>
      <c r="D191" s="22" t="s">
        <v>6430</v>
      </c>
      <c r="E191" s="22"/>
      <c r="F191" s="22"/>
      <c r="G191" s="22"/>
      <c r="H191" s="22"/>
      <c r="I191" s="22"/>
    </row>
    <row r="192">
      <c r="A192" s="48" t="s">
        <v>793</v>
      </c>
      <c r="B192" s="22" t="s">
        <v>73</v>
      </c>
      <c r="C192" s="22" t="s">
        <v>73</v>
      </c>
      <c r="D192" s="22" t="s">
        <v>6431</v>
      </c>
      <c r="E192" s="22"/>
      <c r="F192" s="22"/>
      <c r="G192" s="22"/>
      <c r="H192" s="22"/>
      <c r="I192" s="22"/>
    </row>
    <row r="193">
      <c r="A193" s="48" t="s">
        <v>794</v>
      </c>
      <c r="B193" s="22" t="s">
        <v>73</v>
      </c>
      <c r="C193" s="22" t="s">
        <v>73</v>
      </c>
      <c r="D193" s="22" t="s">
        <v>6432</v>
      </c>
      <c r="E193" s="22"/>
      <c r="F193" s="22"/>
      <c r="G193" s="22"/>
      <c r="H193" s="22"/>
      <c r="I193" s="22"/>
    </row>
    <row r="194">
      <c r="A194" s="48" t="s">
        <v>795</v>
      </c>
      <c r="B194" s="22" t="s">
        <v>6426</v>
      </c>
      <c r="C194" s="22" t="s">
        <v>6427</v>
      </c>
      <c r="D194" s="22" t="s">
        <v>6433</v>
      </c>
      <c r="E194" s="22"/>
      <c r="F194" s="22"/>
      <c r="G194" s="22"/>
      <c r="H194" s="22"/>
      <c r="I194" s="22"/>
    </row>
    <row r="195">
      <c r="A195" s="48" t="s">
        <v>797</v>
      </c>
      <c r="B195" s="22" t="s">
        <v>6434</v>
      </c>
      <c r="C195" s="22" t="s">
        <v>6434</v>
      </c>
      <c r="D195" s="22" t="s">
        <v>6434</v>
      </c>
      <c r="E195" s="22"/>
      <c r="F195" s="22"/>
      <c r="G195" s="22"/>
      <c r="H195" s="22"/>
      <c r="I195" s="22"/>
    </row>
    <row r="196">
      <c r="A196" s="48" t="s">
        <v>643</v>
      </c>
      <c r="B196" s="22" t="s">
        <v>6435</v>
      </c>
      <c r="C196" s="22" t="s">
        <v>6436</v>
      </c>
      <c r="D196" s="22">
        <v>18.0</v>
      </c>
      <c r="E196" s="22"/>
      <c r="F196" s="22"/>
      <c r="G196" s="22"/>
      <c r="H196" s="22"/>
      <c r="I196" s="22"/>
    </row>
    <row r="197">
      <c r="A197" s="22"/>
      <c r="B197" s="22"/>
      <c r="C197" s="22"/>
      <c r="D197" s="22"/>
      <c r="E197" s="22"/>
      <c r="F197" s="22"/>
      <c r="G197" s="22"/>
      <c r="H197" s="22"/>
      <c r="I197" s="22"/>
    </row>
    <row r="198">
      <c r="A198" s="22"/>
      <c r="B198" s="22"/>
      <c r="C198" s="22"/>
      <c r="D198" s="22"/>
      <c r="E198" s="22"/>
      <c r="F198" s="22"/>
      <c r="G198" s="22"/>
      <c r="H198" s="22"/>
      <c r="I198" s="22"/>
    </row>
    <row r="199">
      <c r="A199" s="172" t="s">
        <v>799</v>
      </c>
      <c r="B199" s="173">
        <v>50.0</v>
      </c>
      <c r="C199" s="173">
        <v>50.0</v>
      </c>
      <c r="D199" s="173">
        <v>50.0</v>
      </c>
      <c r="E199" s="22"/>
      <c r="F199" s="22"/>
      <c r="G199" s="22"/>
      <c r="H199" s="22"/>
      <c r="I199" s="22"/>
    </row>
    <row r="200">
      <c r="A200" s="172" t="s">
        <v>800</v>
      </c>
      <c r="B200" s="173">
        <v>100.0</v>
      </c>
      <c r="C200" s="173">
        <v>100.0</v>
      </c>
      <c r="D200" s="173">
        <v>100.0</v>
      </c>
      <c r="E200" s="22"/>
      <c r="F200" s="22"/>
      <c r="G200" s="22"/>
      <c r="H200" s="22"/>
      <c r="I200" s="22"/>
    </row>
    <row r="201">
      <c r="A201" s="172" t="s">
        <v>801</v>
      </c>
      <c r="B201" s="173">
        <v>50.0</v>
      </c>
      <c r="C201" s="173">
        <v>50.0</v>
      </c>
      <c r="D201" s="173">
        <v>50.0</v>
      </c>
      <c r="E201" s="22"/>
      <c r="F201" s="22"/>
      <c r="G201" s="22"/>
      <c r="H201" s="22"/>
      <c r="I201" s="22"/>
    </row>
    <row r="202">
      <c r="A202" s="172" t="s">
        <v>802</v>
      </c>
      <c r="B202" s="173" t="s">
        <v>537</v>
      </c>
      <c r="C202" s="173" t="s">
        <v>537</v>
      </c>
      <c r="D202" s="173">
        <v>0.0</v>
      </c>
      <c r="E202" s="22"/>
      <c r="F202" s="22"/>
      <c r="G202" s="22"/>
      <c r="H202" s="22"/>
      <c r="I202" s="22"/>
    </row>
    <row r="203">
      <c r="A203" s="172" t="s">
        <v>803</v>
      </c>
      <c r="B203" s="173" t="s">
        <v>537</v>
      </c>
      <c r="C203" s="173" t="s">
        <v>537</v>
      </c>
      <c r="D203" s="173">
        <v>0.0</v>
      </c>
      <c r="E203" s="22"/>
      <c r="F203" s="22"/>
      <c r="G203" s="22"/>
      <c r="H203" s="22"/>
      <c r="I203" s="22"/>
    </row>
    <row r="204">
      <c r="A204" s="172" t="s">
        <v>804</v>
      </c>
      <c r="B204" s="173">
        <v>100.0</v>
      </c>
      <c r="C204" s="173">
        <v>100.0</v>
      </c>
      <c r="D204" s="173">
        <v>100.0</v>
      </c>
      <c r="E204" s="22"/>
      <c r="F204" s="22"/>
      <c r="G204" s="22"/>
      <c r="H204" s="22"/>
      <c r="I204" s="22"/>
    </row>
    <row r="205">
      <c r="A205" s="172" t="s">
        <v>805</v>
      </c>
      <c r="B205" s="173">
        <v>0.0</v>
      </c>
      <c r="C205" s="173">
        <v>0.0</v>
      </c>
      <c r="D205" s="173">
        <v>0.0</v>
      </c>
      <c r="E205" s="22"/>
      <c r="F205" s="22"/>
      <c r="G205" s="22"/>
      <c r="H205" s="22"/>
      <c r="I205" s="22"/>
    </row>
    <row r="206">
      <c r="A206" s="22"/>
      <c r="B206" s="22"/>
      <c r="C206" s="22"/>
      <c r="D206" s="22"/>
      <c r="E206" s="22"/>
      <c r="F206" s="22"/>
      <c r="G206" s="22"/>
      <c r="H206" s="22"/>
      <c r="I206" s="22"/>
    </row>
    <row r="207">
      <c r="A207" s="205" t="s">
        <v>646</v>
      </c>
      <c r="B207" s="189">
        <v>60.0</v>
      </c>
      <c r="C207" s="189">
        <v>60.0</v>
      </c>
      <c r="D207" s="189">
        <v>42.857142857142854</v>
      </c>
      <c r="E207" s="22"/>
      <c r="F207" s="22"/>
      <c r="G207" s="22"/>
      <c r="H207" s="22"/>
      <c r="I207" s="22"/>
    </row>
    <row r="208">
      <c r="A208" s="22"/>
      <c r="B208" s="178"/>
      <c r="C208" s="178"/>
      <c r="D208" s="178"/>
      <c r="E208" s="22"/>
      <c r="F208" s="22"/>
      <c r="G208" s="22"/>
      <c r="H208" s="22"/>
      <c r="I208" s="22"/>
    </row>
    <row r="209">
      <c r="A209" s="205" t="s">
        <v>647</v>
      </c>
      <c r="B209" s="220">
        <v>60.0</v>
      </c>
      <c r="C209" s="178"/>
      <c r="D209" s="189">
        <v>42.857142857142854</v>
      </c>
      <c r="E209" s="22"/>
      <c r="F209" s="22"/>
      <c r="G209" s="22"/>
      <c r="H209" s="22"/>
      <c r="I209" s="22"/>
    </row>
    <row r="210">
      <c r="A210" s="177"/>
      <c r="B210" s="178"/>
      <c r="C210" s="178"/>
      <c r="D210" s="178"/>
      <c r="E210" s="178"/>
      <c r="F210" s="22"/>
      <c r="G210" s="22"/>
      <c r="H210" s="22"/>
      <c r="I210" s="22"/>
      <c r="J210" s="22"/>
      <c r="K210" s="22"/>
    </row>
    <row r="211">
      <c r="A211" s="205" t="s">
        <v>648</v>
      </c>
      <c r="B211" s="221">
        <v>51.42857142857143</v>
      </c>
      <c r="C211" s="22"/>
      <c r="D211" s="22"/>
      <c r="E211" s="22"/>
      <c r="F211" s="22"/>
      <c r="G211" s="22"/>
      <c r="H211" s="22"/>
      <c r="I211" s="22"/>
      <c r="J211" s="22"/>
      <c r="K211" s="22"/>
    </row>
    <row r="212">
      <c r="A212" s="22"/>
      <c r="B212" s="22"/>
      <c r="C212" s="22"/>
      <c r="D212" s="22"/>
      <c r="E212" s="22"/>
      <c r="F212" s="22"/>
      <c r="G212" s="22"/>
      <c r="H212" s="22"/>
      <c r="I212" s="22"/>
      <c r="J212" s="22"/>
      <c r="K212" s="22"/>
    </row>
    <row r="213">
      <c r="A213" s="215" t="s">
        <v>457</v>
      </c>
      <c r="B213" s="216" t="s">
        <v>751</v>
      </c>
      <c r="C213" s="216" t="s">
        <v>752</v>
      </c>
      <c r="D213" s="216" t="s">
        <v>1723</v>
      </c>
      <c r="E213" s="217"/>
      <c r="F213" s="217"/>
      <c r="G213" s="217"/>
      <c r="H213" s="217"/>
      <c r="I213" s="217"/>
    </row>
    <row r="214">
      <c r="A214" s="193" t="s">
        <v>806</v>
      </c>
      <c r="B214" s="48" t="s">
        <v>72</v>
      </c>
      <c r="C214" s="48" t="s">
        <v>72</v>
      </c>
      <c r="D214" s="48" t="s">
        <v>72</v>
      </c>
      <c r="E214" s="22"/>
      <c r="F214" s="22"/>
      <c r="G214" s="22"/>
      <c r="H214" s="22"/>
      <c r="I214" s="22"/>
    </row>
    <row r="215">
      <c r="A215" s="48" t="s">
        <v>807</v>
      </c>
      <c r="B215" s="48" t="s">
        <v>72</v>
      </c>
      <c r="C215" s="48" t="s">
        <v>72</v>
      </c>
      <c r="D215" s="48" t="s">
        <v>72</v>
      </c>
      <c r="E215" s="22"/>
      <c r="F215" s="22"/>
      <c r="G215" s="22"/>
      <c r="H215" s="22"/>
      <c r="I215" s="22"/>
    </row>
    <row r="216">
      <c r="A216" s="48" t="s">
        <v>808</v>
      </c>
      <c r="B216" s="48" t="s">
        <v>72</v>
      </c>
      <c r="C216" s="48" t="s">
        <v>72</v>
      </c>
      <c r="D216" s="48" t="s">
        <v>72</v>
      </c>
      <c r="E216" s="22"/>
      <c r="F216" s="22"/>
      <c r="G216" s="22"/>
      <c r="H216" s="22"/>
      <c r="I216" s="22"/>
    </row>
    <row r="217">
      <c r="A217" s="48" t="s">
        <v>809</v>
      </c>
      <c r="B217" s="22" t="s">
        <v>6437</v>
      </c>
      <c r="C217" s="22" t="s">
        <v>6437</v>
      </c>
      <c r="D217" s="22" t="s">
        <v>6437</v>
      </c>
      <c r="E217" s="22"/>
      <c r="F217" s="22"/>
      <c r="G217" s="22"/>
      <c r="H217" s="22"/>
      <c r="I217" s="22"/>
    </row>
    <row r="218">
      <c r="A218" s="48" t="s">
        <v>810</v>
      </c>
      <c r="B218" s="22" t="s">
        <v>6437</v>
      </c>
      <c r="C218" s="22" t="s">
        <v>6437</v>
      </c>
      <c r="D218" s="22" t="s">
        <v>6437</v>
      </c>
      <c r="E218" s="22"/>
      <c r="F218" s="22"/>
      <c r="G218" s="22"/>
      <c r="H218" s="22"/>
      <c r="I218" s="22"/>
    </row>
    <row r="219">
      <c r="A219" s="48" t="s">
        <v>811</v>
      </c>
      <c r="B219" s="22" t="s">
        <v>6437</v>
      </c>
      <c r="C219" s="22" t="s">
        <v>6437</v>
      </c>
      <c r="D219" s="22" t="s">
        <v>6437</v>
      </c>
      <c r="E219" s="22"/>
      <c r="F219" s="22"/>
      <c r="G219" s="22"/>
      <c r="H219" s="22"/>
      <c r="I219" s="22"/>
    </row>
    <row r="220">
      <c r="A220" s="48" t="s">
        <v>643</v>
      </c>
      <c r="B220" s="22"/>
      <c r="C220" s="22"/>
      <c r="D220" s="22"/>
      <c r="E220" s="22"/>
      <c r="F220" s="22"/>
      <c r="G220" s="22"/>
      <c r="H220" s="22"/>
      <c r="I220" s="22"/>
    </row>
    <row r="221">
      <c r="A221" s="22"/>
      <c r="B221" s="22"/>
      <c r="C221" s="22"/>
      <c r="D221" s="22"/>
      <c r="E221" s="22"/>
      <c r="F221" s="22"/>
      <c r="G221" s="22"/>
      <c r="H221" s="22"/>
      <c r="I221" s="22"/>
    </row>
    <row r="222">
      <c r="A222" s="22"/>
      <c r="B222" s="22"/>
      <c r="C222" s="22"/>
      <c r="D222" s="22"/>
      <c r="E222" s="22"/>
      <c r="F222" s="22"/>
      <c r="G222" s="22"/>
      <c r="H222" s="22"/>
      <c r="I222" s="22"/>
    </row>
    <row r="223">
      <c r="A223" s="172" t="s">
        <v>812</v>
      </c>
      <c r="B223" s="173">
        <v>0.0</v>
      </c>
      <c r="C223" s="173">
        <v>0.0</v>
      </c>
      <c r="D223" s="173">
        <v>0.0</v>
      </c>
      <c r="E223" s="22"/>
      <c r="F223" s="22"/>
      <c r="G223" s="22"/>
      <c r="H223" s="22"/>
      <c r="I223" s="22"/>
    </row>
    <row r="224">
      <c r="A224" s="172" t="s">
        <v>813</v>
      </c>
      <c r="B224" s="173">
        <v>0.0</v>
      </c>
      <c r="C224" s="173">
        <v>0.0</v>
      </c>
      <c r="D224" s="173">
        <v>0.0</v>
      </c>
      <c r="E224" s="22"/>
      <c r="F224" s="22"/>
      <c r="G224" s="22"/>
      <c r="H224" s="22"/>
      <c r="I224" s="22"/>
    </row>
    <row r="225">
      <c r="A225" s="172" t="s">
        <v>814</v>
      </c>
      <c r="B225" s="173">
        <v>0.0</v>
      </c>
      <c r="C225" s="173">
        <v>0.0</v>
      </c>
      <c r="D225" s="173">
        <v>0.0</v>
      </c>
      <c r="E225" s="22"/>
      <c r="F225" s="22"/>
      <c r="G225" s="22"/>
      <c r="H225" s="22"/>
      <c r="I225" s="22"/>
    </row>
    <row r="226">
      <c r="A226" s="22"/>
      <c r="B226" s="22"/>
      <c r="C226" s="22"/>
      <c r="D226" s="22"/>
      <c r="E226" s="22"/>
      <c r="F226" s="22"/>
      <c r="G226" s="22"/>
      <c r="H226" s="22"/>
      <c r="I226" s="22"/>
    </row>
    <row r="227">
      <c r="A227" s="205" t="s">
        <v>646</v>
      </c>
      <c r="B227" s="181">
        <v>0.0</v>
      </c>
      <c r="C227" s="181">
        <v>0.0</v>
      </c>
      <c r="D227" s="181">
        <v>0.0</v>
      </c>
      <c r="E227" s="22"/>
      <c r="F227" s="22"/>
      <c r="G227" s="22"/>
      <c r="H227" s="22"/>
      <c r="I227" s="22"/>
    </row>
    <row r="228">
      <c r="A228" s="22"/>
      <c r="B228" s="178"/>
      <c r="C228" s="178"/>
      <c r="D228" s="178"/>
      <c r="E228" s="22"/>
      <c r="F228" s="22"/>
      <c r="G228" s="22"/>
      <c r="H228" s="22"/>
      <c r="I228" s="22"/>
    </row>
    <row r="229">
      <c r="A229" s="205" t="s">
        <v>647</v>
      </c>
      <c r="B229" s="220">
        <v>0.0</v>
      </c>
      <c r="C229" s="178"/>
      <c r="D229" s="189">
        <v>0.0</v>
      </c>
      <c r="E229" s="22"/>
      <c r="F229" s="22"/>
      <c r="G229" s="22"/>
      <c r="H229" s="22"/>
      <c r="I229" s="22"/>
    </row>
    <row r="230">
      <c r="A230" s="177"/>
      <c r="B230" s="178"/>
      <c r="C230" s="178"/>
      <c r="D230" s="178"/>
      <c r="E230" s="178"/>
      <c r="F230" s="22"/>
      <c r="G230" s="22"/>
      <c r="H230" s="22"/>
      <c r="I230" s="22"/>
      <c r="J230" s="22"/>
      <c r="K230" s="22"/>
    </row>
    <row r="231">
      <c r="A231" s="205" t="s">
        <v>648</v>
      </c>
      <c r="B231" s="221">
        <v>0.0</v>
      </c>
      <c r="C231" s="22"/>
      <c r="D231" s="22"/>
      <c r="E231" s="22"/>
      <c r="F231" s="22"/>
      <c r="G231" s="22"/>
      <c r="H231" s="22"/>
      <c r="I231" s="22"/>
      <c r="J231" s="22"/>
      <c r="K231" s="22"/>
    </row>
    <row r="232">
      <c r="A232" s="22"/>
      <c r="B232" s="22"/>
      <c r="C232" s="22"/>
      <c r="D232" s="22"/>
      <c r="E232" s="22"/>
      <c r="F232" s="22"/>
      <c r="G232" s="22"/>
      <c r="H232" s="22"/>
      <c r="I232" s="22"/>
      <c r="J232" s="22"/>
      <c r="K232" s="22"/>
    </row>
    <row r="233">
      <c r="A233" s="215" t="s">
        <v>460</v>
      </c>
      <c r="B233" s="216" t="s">
        <v>751</v>
      </c>
      <c r="C233" s="216" t="s">
        <v>752</v>
      </c>
      <c r="D233" s="216" t="s">
        <v>1723</v>
      </c>
      <c r="E233" s="217"/>
      <c r="F233" s="217"/>
      <c r="G233" s="217"/>
      <c r="H233" s="217"/>
      <c r="I233" s="217"/>
    </row>
    <row r="234">
      <c r="A234" s="193" t="s">
        <v>815</v>
      </c>
      <c r="B234" s="48" t="s">
        <v>69</v>
      </c>
      <c r="C234" s="48" t="s">
        <v>69</v>
      </c>
      <c r="D234" s="48" t="s">
        <v>69</v>
      </c>
      <c r="E234" s="22"/>
      <c r="F234" s="22"/>
      <c r="G234" s="22"/>
      <c r="H234" s="22"/>
      <c r="I234" s="22"/>
    </row>
    <row r="235">
      <c r="A235" s="48" t="s">
        <v>816</v>
      </c>
      <c r="B235" s="48" t="s">
        <v>69</v>
      </c>
      <c r="C235" s="48" t="s">
        <v>69</v>
      </c>
      <c r="D235" s="48" t="s">
        <v>69</v>
      </c>
      <c r="E235" s="22"/>
      <c r="F235" s="22"/>
      <c r="G235" s="22"/>
      <c r="H235" s="22"/>
      <c r="I235" s="22"/>
    </row>
    <row r="236">
      <c r="A236" s="48" t="s">
        <v>817</v>
      </c>
      <c r="B236" s="48" t="s">
        <v>69</v>
      </c>
      <c r="C236" s="48" t="s">
        <v>69</v>
      </c>
      <c r="D236" s="48" t="s">
        <v>69</v>
      </c>
      <c r="E236" s="22"/>
      <c r="F236" s="22"/>
      <c r="G236" s="22"/>
      <c r="H236" s="22"/>
      <c r="I236" s="22"/>
    </row>
    <row r="237">
      <c r="A237" s="48" t="s">
        <v>818</v>
      </c>
      <c r="B237" s="48" t="s">
        <v>70</v>
      </c>
      <c r="C237" s="48" t="s">
        <v>70</v>
      </c>
      <c r="D237" s="48" t="s">
        <v>70</v>
      </c>
      <c r="E237" s="22"/>
      <c r="F237" s="22"/>
      <c r="G237" s="22"/>
      <c r="H237" s="22"/>
      <c r="I237" s="22"/>
    </row>
    <row r="238">
      <c r="A238" s="48" t="s">
        <v>819</v>
      </c>
      <c r="B238" s="48" t="s">
        <v>69</v>
      </c>
      <c r="C238" s="48" t="s">
        <v>69</v>
      </c>
      <c r="D238" s="48" t="s">
        <v>69</v>
      </c>
      <c r="E238" s="22"/>
      <c r="F238" s="22"/>
      <c r="G238" s="22"/>
      <c r="H238" s="22"/>
      <c r="I238" s="22"/>
    </row>
    <row r="239">
      <c r="A239" s="48" t="s">
        <v>820</v>
      </c>
      <c r="B239" s="48" t="s">
        <v>70</v>
      </c>
      <c r="C239" s="48" t="s">
        <v>70</v>
      </c>
      <c r="D239" s="48" t="s">
        <v>70</v>
      </c>
      <c r="E239" s="22"/>
      <c r="F239" s="22"/>
      <c r="G239" s="22"/>
      <c r="H239" s="22"/>
      <c r="I239" s="22"/>
    </row>
    <row r="240">
      <c r="A240" s="48" t="s">
        <v>821</v>
      </c>
      <c r="B240" s="48" t="s">
        <v>69</v>
      </c>
      <c r="C240" s="48" t="s">
        <v>69</v>
      </c>
      <c r="D240" s="48" t="s">
        <v>69</v>
      </c>
      <c r="E240" s="22"/>
      <c r="F240" s="22"/>
      <c r="G240" s="22"/>
      <c r="H240" s="22"/>
      <c r="I240" s="22"/>
    </row>
    <row r="241">
      <c r="A241" s="48" t="s">
        <v>822</v>
      </c>
      <c r="B241" s="48" t="s">
        <v>72</v>
      </c>
      <c r="C241" s="48" t="s">
        <v>72</v>
      </c>
      <c r="D241" s="48" t="s">
        <v>72</v>
      </c>
      <c r="E241" s="22"/>
      <c r="F241" s="22"/>
      <c r="G241" s="22"/>
      <c r="H241" s="22"/>
      <c r="I241" s="22"/>
    </row>
    <row r="242">
      <c r="A242" s="48" t="s">
        <v>823</v>
      </c>
      <c r="B242" s="48" t="s">
        <v>69</v>
      </c>
      <c r="C242" s="48" t="s">
        <v>69</v>
      </c>
      <c r="D242" s="48" t="s">
        <v>69</v>
      </c>
      <c r="E242" s="22"/>
      <c r="F242" s="22"/>
      <c r="G242" s="22"/>
      <c r="H242" s="22"/>
      <c r="I242" s="22"/>
    </row>
    <row r="243">
      <c r="A243" s="48" t="s">
        <v>824</v>
      </c>
      <c r="B243" s="48" t="s">
        <v>72</v>
      </c>
      <c r="C243" s="48" t="s">
        <v>72</v>
      </c>
      <c r="D243" s="48" t="s">
        <v>72</v>
      </c>
      <c r="E243" s="22"/>
      <c r="F243" s="22"/>
      <c r="G243" s="22"/>
      <c r="H243" s="22"/>
      <c r="I243" s="22"/>
    </row>
    <row r="244">
      <c r="A244" s="48" t="s">
        <v>825</v>
      </c>
      <c r="B244" s="48" t="s">
        <v>69</v>
      </c>
      <c r="C244" s="48" t="s">
        <v>69</v>
      </c>
      <c r="D244" s="48" t="s">
        <v>69</v>
      </c>
      <c r="E244" s="22"/>
      <c r="F244" s="22"/>
      <c r="G244" s="22"/>
      <c r="H244" s="22"/>
      <c r="I244" s="22"/>
    </row>
    <row r="245">
      <c r="A245" s="48" t="s">
        <v>826</v>
      </c>
      <c r="B245" s="48" t="s">
        <v>70</v>
      </c>
      <c r="C245" s="48" t="s">
        <v>70</v>
      </c>
      <c r="D245" s="48" t="s">
        <v>70</v>
      </c>
      <c r="E245" s="22"/>
      <c r="F245" s="22"/>
      <c r="G245" s="22"/>
      <c r="H245" s="22"/>
      <c r="I245" s="22"/>
    </row>
    <row r="246">
      <c r="A246" s="48" t="s">
        <v>827</v>
      </c>
      <c r="B246" s="22" t="s">
        <v>6438</v>
      </c>
      <c r="C246" s="22" t="s">
        <v>6438</v>
      </c>
      <c r="D246" s="22" t="s">
        <v>6438</v>
      </c>
      <c r="E246" s="22"/>
      <c r="F246" s="22"/>
      <c r="G246" s="22"/>
      <c r="H246" s="22"/>
      <c r="I246" s="22"/>
    </row>
    <row r="247">
      <c r="A247" s="48" t="s">
        <v>828</v>
      </c>
      <c r="B247" s="22" t="s">
        <v>6439</v>
      </c>
      <c r="C247" s="22" t="s">
        <v>6439</v>
      </c>
      <c r="D247" s="22" t="s">
        <v>6439</v>
      </c>
      <c r="E247" s="22"/>
      <c r="F247" s="22"/>
      <c r="G247" s="22"/>
      <c r="H247" s="22"/>
      <c r="I247" s="22"/>
    </row>
    <row r="248">
      <c r="A248" s="48" t="s">
        <v>830</v>
      </c>
      <c r="B248" s="22" t="s">
        <v>6440</v>
      </c>
      <c r="C248" s="22" t="s">
        <v>6440</v>
      </c>
      <c r="D248" s="22" t="s">
        <v>6440</v>
      </c>
      <c r="E248" s="22"/>
      <c r="F248" s="22"/>
      <c r="G248" s="22"/>
      <c r="H248" s="22"/>
      <c r="I248" s="22"/>
    </row>
    <row r="249">
      <c r="A249" s="48" t="s">
        <v>831</v>
      </c>
      <c r="B249" s="22" t="s">
        <v>6441</v>
      </c>
      <c r="C249" s="22" t="s">
        <v>6441</v>
      </c>
      <c r="D249" s="22" t="s">
        <v>6441</v>
      </c>
      <c r="E249" s="22"/>
      <c r="F249" s="22"/>
      <c r="G249" s="22"/>
      <c r="H249" s="22"/>
      <c r="I249" s="22"/>
    </row>
    <row r="250">
      <c r="A250" s="48" t="s">
        <v>832</v>
      </c>
      <c r="B250" s="22" t="s">
        <v>6442</v>
      </c>
      <c r="C250" s="22" t="s">
        <v>6442</v>
      </c>
      <c r="D250" s="22" t="s">
        <v>6442</v>
      </c>
      <c r="E250" s="22"/>
      <c r="F250" s="22"/>
      <c r="G250" s="22"/>
      <c r="H250" s="22"/>
      <c r="I250" s="22"/>
    </row>
    <row r="251">
      <c r="A251" s="48" t="s">
        <v>834</v>
      </c>
      <c r="B251" s="22" t="s">
        <v>6443</v>
      </c>
      <c r="C251" s="22" t="s">
        <v>6443</v>
      </c>
      <c r="D251" s="22" t="s">
        <v>6443</v>
      </c>
      <c r="E251" s="22"/>
      <c r="F251" s="22"/>
      <c r="G251" s="22"/>
      <c r="H251" s="22"/>
      <c r="I251" s="22"/>
    </row>
    <row r="252">
      <c r="A252" s="48" t="s">
        <v>835</v>
      </c>
      <c r="B252" s="22" t="s">
        <v>6444</v>
      </c>
      <c r="C252" s="22" t="s">
        <v>6444</v>
      </c>
      <c r="D252" s="22" t="s">
        <v>6444</v>
      </c>
      <c r="E252" s="22"/>
      <c r="F252" s="22"/>
      <c r="G252" s="22"/>
      <c r="H252" s="22"/>
      <c r="I252" s="22"/>
    </row>
    <row r="253">
      <c r="A253" s="48" t="s">
        <v>836</v>
      </c>
      <c r="B253" s="22" t="s">
        <v>72</v>
      </c>
      <c r="C253" s="22" t="s">
        <v>72</v>
      </c>
      <c r="D253" s="22" t="s">
        <v>72</v>
      </c>
      <c r="E253" s="22"/>
      <c r="F253" s="22"/>
      <c r="G253" s="22"/>
      <c r="H253" s="22"/>
      <c r="I253" s="22"/>
    </row>
    <row r="254">
      <c r="A254" s="48" t="s">
        <v>837</v>
      </c>
      <c r="B254" s="22" t="s">
        <v>6445</v>
      </c>
      <c r="C254" s="22" t="s">
        <v>6445</v>
      </c>
      <c r="D254" s="22" t="s">
        <v>6445</v>
      </c>
      <c r="E254" s="22"/>
      <c r="F254" s="22"/>
      <c r="G254" s="22"/>
      <c r="H254" s="22"/>
      <c r="I254" s="22"/>
    </row>
    <row r="255">
      <c r="A255" s="48" t="s">
        <v>838</v>
      </c>
      <c r="B255" s="22" t="s">
        <v>72</v>
      </c>
      <c r="C255" s="22" t="s">
        <v>72</v>
      </c>
      <c r="D255" s="22" t="s">
        <v>72</v>
      </c>
      <c r="E255" s="22"/>
      <c r="F255" s="22"/>
      <c r="G255" s="22"/>
      <c r="H255" s="22"/>
      <c r="I255" s="22"/>
    </row>
    <row r="256">
      <c r="A256" s="48" t="s">
        <v>839</v>
      </c>
      <c r="B256" s="22" t="s">
        <v>6446</v>
      </c>
      <c r="C256" s="22" t="s">
        <v>6446</v>
      </c>
      <c r="D256" s="22" t="s">
        <v>6446</v>
      </c>
      <c r="E256" s="22"/>
      <c r="F256" s="22"/>
      <c r="G256" s="22"/>
      <c r="H256" s="22"/>
      <c r="I256" s="22"/>
    </row>
    <row r="257">
      <c r="A257" s="48" t="s">
        <v>840</v>
      </c>
      <c r="B257" s="22" t="s">
        <v>6447</v>
      </c>
      <c r="C257" s="22" t="s">
        <v>6447</v>
      </c>
      <c r="D257" s="22" t="s">
        <v>6447</v>
      </c>
      <c r="E257" s="22"/>
      <c r="F257" s="22"/>
      <c r="G257" s="22"/>
      <c r="H257" s="22"/>
      <c r="I257" s="22"/>
    </row>
    <row r="258">
      <c r="A258" s="48" t="s">
        <v>643</v>
      </c>
      <c r="B258" s="22" t="s">
        <v>6448</v>
      </c>
      <c r="C258" s="22" t="s">
        <v>6448</v>
      </c>
      <c r="D258" s="22" t="s">
        <v>6448</v>
      </c>
      <c r="E258" s="22"/>
      <c r="F258" s="22"/>
      <c r="G258" s="22"/>
      <c r="H258" s="22"/>
      <c r="I258" s="22"/>
    </row>
    <row r="259">
      <c r="A259" s="22"/>
      <c r="B259" s="22"/>
      <c r="C259" s="22"/>
      <c r="D259" s="22"/>
      <c r="E259" s="22"/>
      <c r="F259" s="22"/>
      <c r="G259" s="22"/>
      <c r="H259" s="22"/>
      <c r="I259" s="22"/>
    </row>
    <row r="260">
      <c r="A260" s="22"/>
      <c r="B260" s="22"/>
      <c r="C260" s="22"/>
      <c r="D260" s="22"/>
      <c r="E260" s="22"/>
      <c r="F260" s="22"/>
      <c r="G260" s="22"/>
      <c r="H260" s="22"/>
      <c r="I260" s="22"/>
    </row>
    <row r="261">
      <c r="A261" s="172" t="s">
        <v>842</v>
      </c>
      <c r="B261" s="173">
        <v>100.0</v>
      </c>
      <c r="C261" s="173">
        <v>100.0</v>
      </c>
      <c r="D261" s="173">
        <v>100.0</v>
      </c>
      <c r="E261" s="22"/>
      <c r="F261" s="22"/>
      <c r="G261" s="22"/>
      <c r="H261" s="22"/>
      <c r="I261" s="22"/>
    </row>
    <row r="262">
      <c r="A262" s="172" t="s">
        <v>843</v>
      </c>
      <c r="B262" s="173">
        <v>100.0</v>
      </c>
      <c r="C262" s="173">
        <v>100.0</v>
      </c>
      <c r="D262" s="173">
        <v>100.0</v>
      </c>
      <c r="E262" s="22"/>
      <c r="F262" s="22"/>
      <c r="G262" s="22"/>
      <c r="H262" s="22"/>
      <c r="I262" s="22"/>
    </row>
    <row r="263">
      <c r="A263" s="172" t="s">
        <v>844</v>
      </c>
      <c r="B263" s="173">
        <v>100.0</v>
      </c>
      <c r="C263" s="173">
        <v>100.0</v>
      </c>
      <c r="D263" s="173">
        <v>100.0</v>
      </c>
      <c r="E263" s="22"/>
      <c r="F263" s="22"/>
      <c r="G263" s="22"/>
      <c r="H263" s="22"/>
      <c r="I263" s="22"/>
    </row>
    <row r="264">
      <c r="A264" s="172" t="s">
        <v>845</v>
      </c>
      <c r="B264" s="173">
        <v>50.0</v>
      </c>
      <c r="C264" s="173">
        <v>50.0</v>
      </c>
      <c r="D264" s="173">
        <v>50.0</v>
      </c>
      <c r="E264" s="22"/>
      <c r="F264" s="22"/>
      <c r="G264" s="22"/>
      <c r="H264" s="22"/>
      <c r="I264" s="22"/>
    </row>
    <row r="265">
      <c r="A265" s="172" t="s">
        <v>846</v>
      </c>
      <c r="B265" s="173">
        <v>100.0</v>
      </c>
      <c r="C265" s="173">
        <v>100.0</v>
      </c>
      <c r="D265" s="173">
        <v>100.0</v>
      </c>
      <c r="E265" s="22"/>
      <c r="F265" s="22"/>
      <c r="G265" s="22"/>
      <c r="H265" s="22"/>
      <c r="I265" s="22"/>
    </row>
    <row r="266">
      <c r="A266" s="172" t="s">
        <v>847</v>
      </c>
      <c r="B266" s="173">
        <v>50.0</v>
      </c>
      <c r="C266" s="173">
        <v>50.0</v>
      </c>
      <c r="D266" s="173">
        <v>50.0</v>
      </c>
      <c r="E266" s="22"/>
      <c r="F266" s="22"/>
      <c r="G266" s="22"/>
      <c r="H266" s="22"/>
      <c r="I266" s="22"/>
    </row>
    <row r="267">
      <c r="A267" s="172" t="s">
        <v>848</v>
      </c>
      <c r="B267" s="173">
        <v>100.0</v>
      </c>
      <c r="C267" s="173">
        <v>100.0</v>
      </c>
      <c r="D267" s="173">
        <v>100.0</v>
      </c>
      <c r="E267" s="22"/>
      <c r="F267" s="22"/>
      <c r="G267" s="22"/>
      <c r="H267" s="22"/>
      <c r="I267" s="22"/>
    </row>
    <row r="268">
      <c r="A268" s="172" t="s">
        <v>849</v>
      </c>
      <c r="B268" s="173">
        <v>0.0</v>
      </c>
      <c r="C268" s="173">
        <v>0.0</v>
      </c>
      <c r="D268" s="173">
        <v>0.0</v>
      </c>
      <c r="E268" s="22"/>
      <c r="F268" s="22"/>
      <c r="G268" s="22"/>
      <c r="H268" s="22"/>
      <c r="I268" s="22"/>
    </row>
    <row r="269">
      <c r="A269" s="172" t="s">
        <v>850</v>
      </c>
      <c r="B269" s="173">
        <v>100.0</v>
      </c>
      <c r="C269" s="173">
        <v>100.0</v>
      </c>
      <c r="D269" s="173">
        <v>100.0</v>
      </c>
      <c r="E269" s="22"/>
      <c r="F269" s="22"/>
      <c r="G269" s="22"/>
      <c r="H269" s="22"/>
      <c r="I269" s="22"/>
    </row>
    <row r="270">
      <c r="A270" s="172" t="s">
        <v>851</v>
      </c>
      <c r="B270" s="173">
        <v>0.0</v>
      </c>
      <c r="C270" s="173">
        <v>0.0</v>
      </c>
      <c r="D270" s="173">
        <v>0.0</v>
      </c>
      <c r="E270" s="22"/>
      <c r="F270" s="22"/>
      <c r="G270" s="22"/>
      <c r="H270" s="22"/>
      <c r="I270" s="22"/>
    </row>
    <row r="271">
      <c r="A271" s="172" t="s">
        <v>852</v>
      </c>
      <c r="B271" s="173">
        <v>100.0</v>
      </c>
      <c r="C271" s="173">
        <v>100.0</v>
      </c>
      <c r="D271" s="173">
        <v>100.0</v>
      </c>
      <c r="E271" s="22"/>
      <c r="F271" s="22"/>
      <c r="G271" s="22"/>
      <c r="H271" s="22"/>
      <c r="I271" s="22"/>
    </row>
    <row r="272">
      <c r="A272" s="172" t="s">
        <v>853</v>
      </c>
      <c r="B272" s="173">
        <v>50.0</v>
      </c>
      <c r="C272" s="173">
        <v>50.0</v>
      </c>
      <c r="D272" s="173">
        <v>50.0</v>
      </c>
      <c r="E272" s="22"/>
      <c r="F272" s="22"/>
      <c r="G272" s="22"/>
      <c r="H272" s="22"/>
      <c r="I272" s="22"/>
    </row>
    <row r="273">
      <c r="A273" s="22"/>
      <c r="B273" s="22"/>
      <c r="C273" s="22"/>
      <c r="D273" s="22"/>
      <c r="E273" s="22"/>
      <c r="F273" s="22"/>
      <c r="G273" s="22"/>
      <c r="H273" s="22"/>
      <c r="I273" s="22"/>
    </row>
    <row r="274">
      <c r="A274" s="205" t="s">
        <v>646</v>
      </c>
      <c r="B274" s="181">
        <v>70.83333333333333</v>
      </c>
      <c r="C274" s="181">
        <v>70.83333333333333</v>
      </c>
      <c r="D274" s="181">
        <v>70.83333333333333</v>
      </c>
      <c r="E274" s="22"/>
      <c r="F274" s="22"/>
      <c r="G274" s="22"/>
      <c r="H274" s="22"/>
      <c r="I274" s="22"/>
    </row>
    <row r="275">
      <c r="A275" s="22"/>
      <c r="B275" s="178"/>
      <c r="C275" s="178"/>
      <c r="D275" s="178"/>
      <c r="E275" s="22"/>
      <c r="F275" s="22"/>
      <c r="G275" s="22"/>
      <c r="H275" s="22"/>
      <c r="I275" s="22"/>
    </row>
    <row r="276">
      <c r="A276" s="205" t="s">
        <v>647</v>
      </c>
      <c r="B276" s="220">
        <v>70.83333333333333</v>
      </c>
      <c r="C276" s="178"/>
      <c r="D276" s="189">
        <v>70.83333333333333</v>
      </c>
      <c r="E276" s="22"/>
      <c r="F276" s="22"/>
      <c r="G276" s="22"/>
      <c r="H276" s="22"/>
      <c r="I276" s="22"/>
    </row>
    <row r="277">
      <c r="A277" s="177"/>
      <c r="B277" s="178"/>
      <c r="C277" s="178"/>
      <c r="D277" s="178"/>
      <c r="E277" s="178"/>
      <c r="F277" s="22"/>
      <c r="G277" s="22"/>
      <c r="H277" s="22"/>
      <c r="I277" s="22"/>
      <c r="J277" s="22"/>
      <c r="K277" s="22"/>
    </row>
    <row r="278">
      <c r="A278" s="205" t="s">
        <v>648</v>
      </c>
      <c r="B278" s="221">
        <v>70.83333333333333</v>
      </c>
      <c r="C278" s="22"/>
      <c r="D278" s="22"/>
      <c r="E278" s="22"/>
      <c r="F278" s="22"/>
      <c r="G278" s="22"/>
      <c r="H278" s="22"/>
      <c r="I278" s="22"/>
      <c r="J278" s="22"/>
      <c r="K278" s="22"/>
    </row>
    <row r="279">
      <c r="A279" s="22"/>
      <c r="B279" s="22"/>
      <c r="C279" s="22"/>
      <c r="D279" s="22"/>
      <c r="E279" s="22"/>
      <c r="F279" s="22"/>
      <c r="G279" s="22"/>
      <c r="H279" s="22"/>
      <c r="I279" s="22"/>
      <c r="J279" s="22"/>
      <c r="K279" s="22"/>
    </row>
    <row r="280">
      <c r="A280" s="215" t="s">
        <v>463</v>
      </c>
      <c r="B280" s="216" t="s">
        <v>751</v>
      </c>
      <c r="C280" s="216" t="s">
        <v>752</v>
      </c>
      <c r="D280" s="216" t="s">
        <v>1723</v>
      </c>
      <c r="E280" s="217"/>
      <c r="F280" s="217"/>
      <c r="G280" s="217"/>
      <c r="H280" s="217"/>
      <c r="I280" s="217"/>
    </row>
    <row r="281" ht="17.25" customHeight="1">
      <c r="A281" s="193" t="s">
        <v>854</v>
      </c>
      <c r="B281" s="48" t="s">
        <v>71</v>
      </c>
      <c r="C281" s="48" t="s">
        <v>71</v>
      </c>
      <c r="D281" s="48" t="s">
        <v>71</v>
      </c>
      <c r="E281" s="22"/>
      <c r="F281" s="22"/>
      <c r="G281" s="22"/>
      <c r="H281" s="22"/>
      <c r="I281" s="22"/>
    </row>
    <row r="282">
      <c r="A282" s="48" t="s">
        <v>855</v>
      </c>
      <c r="B282" s="48" t="s">
        <v>71</v>
      </c>
      <c r="C282" s="48" t="s">
        <v>71</v>
      </c>
      <c r="D282" s="48" t="s">
        <v>71</v>
      </c>
      <c r="E282" s="22"/>
      <c r="F282" s="22"/>
      <c r="G282" s="22"/>
      <c r="H282" s="22"/>
      <c r="I282" s="22"/>
    </row>
    <row r="283">
      <c r="A283" s="48" t="s">
        <v>856</v>
      </c>
      <c r="B283" s="48" t="s">
        <v>71</v>
      </c>
      <c r="C283" s="48" t="s">
        <v>71</v>
      </c>
      <c r="D283" s="48" t="s">
        <v>71</v>
      </c>
      <c r="E283" s="22"/>
      <c r="F283" s="22"/>
      <c r="G283" s="22"/>
      <c r="H283" s="22"/>
      <c r="I283" s="22"/>
    </row>
    <row r="284">
      <c r="A284" s="48" t="s">
        <v>857</v>
      </c>
      <c r="B284" s="48" t="s">
        <v>71</v>
      </c>
      <c r="C284" s="48" t="s">
        <v>71</v>
      </c>
      <c r="D284" s="48" t="s">
        <v>71</v>
      </c>
      <c r="E284" s="22"/>
      <c r="F284" s="22"/>
      <c r="G284" s="22"/>
      <c r="H284" s="22"/>
      <c r="I284" s="22"/>
    </row>
    <row r="285">
      <c r="A285" s="48" t="s">
        <v>858</v>
      </c>
      <c r="B285" s="48" t="s">
        <v>71</v>
      </c>
      <c r="C285" s="48" t="s">
        <v>71</v>
      </c>
      <c r="D285" s="48" t="s">
        <v>71</v>
      </c>
      <c r="E285" s="22"/>
      <c r="F285" s="22"/>
      <c r="G285" s="22"/>
      <c r="H285" s="22"/>
      <c r="I285" s="22"/>
    </row>
    <row r="286">
      <c r="A286" s="48" t="s">
        <v>859</v>
      </c>
      <c r="B286" s="48" t="s">
        <v>71</v>
      </c>
      <c r="C286" s="48" t="s">
        <v>71</v>
      </c>
      <c r="D286" s="48" t="s">
        <v>71</v>
      </c>
      <c r="E286" s="22"/>
      <c r="F286" s="22"/>
      <c r="G286" s="22"/>
      <c r="H286" s="22"/>
      <c r="I286" s="22"/>
    </row>
    <row r="287">
      <c r="A287" s="48" t="s">
        <v>860</v>
      </c>
      <c r="B287" s="48" t="s">
        <v>71</v>
      </c>
      <c r="C287" s="48" t="s">
        <v>71</v>
      </c>
      <c r="D287" s="48" t="s">
        <v>71</v>
      </c>
      <c r="E287" s="22"/>
      <c r="F287" s="22"/>
      <c r="G287" s="22"/>
      <c r="H287" s="22"/>
      <c r="I287" s="22"/>
    </row>
    <row r="288">
      <c r="A288" s="48" t="s">
        <v>861</v>
      </c>
      <c r="B288" s="48" t="s">
        <v>71</v>
      </c>
      <c r="C288" s="48" t="s">
        <v>71</v>
      </c>
      <c r="D288" s="48" t="s">
        <v>71</v>
      </c>
      <c r="E288" s="22"/>
      <c r="F288" s="22"/>
      <c r="G288" s="22"/>
      <c r="H288" s="22"/>
      <c r="I288" s="22"/>
    </row>
    <row r="289">
      <c r="A289" s="48" t="s">
        <v>862</v>
      </c>
      <c r="B289" s="48" t="s">
        <v>71</v>
      </c>
      <c r="C289" s="48" t="s">
        <v>71</v>
      </c>
      <c r="D289" s="48" t="s">
        <v>71</v>
      </c>
      <c r="E289" s="22"/>
      <c r="F289" s="22"/>
      <c r="G289" s="22"/>
      <c r="H289" s="22"/>
      <c r="I289" s="22"/>
    </row>
    <row r="290">
      <c r="A290" s="48" t="s">
        <v>863</v>
      </c>
      <c r="B290" s="48" t="s">
        <v>71</v>
      </c>
      <c r="C290" s="48" t="s">
        <v>71</v>
      </c>
      <c r="D290" s="48" t="s">
        <v>71</v>
      </c>
      <c r="E290" s="22"/>
      <c r="F290" s="22"/>
      <c r="G290" s="22"/>
      <c r="H290" s="22"/>
      <c r="I290" s="22"/>
    </row>
    <row r="291">
      <c r="A291" s="48" t="s">
        <v>864</v>
      </c>
      <c r="B291" s="22" t="s">
        <v>6449</v>
      </c>
      <c r="C291" s="22" t="s">
        <v>6449</v>
      </c>
      <c r="D291" s="22" t="s">
        <v>6449</v>
      </c>
      <c r="E291" s="22"/>
      <c r="F291" s="22"/>
      <c r="G291" s="22"/>
      <c r="H291" s="22"/>
      <c r="I291" s="22"/>
    </row>
    <row r="292">
      <c r="A292" s="48" t="s">
        <v>865</v>
      </c>
      <c r="B292" s="22" t="s">
        <v>6449</v>
      </c>
      <c r="C292" s="22" t="s">
        <v>6449</v>
      </c>
      <c r="D292" s="22" t="s">
        <v>6449</v>
      </c>
      <c r="E292" s="22"/>
      <c r="F292" s="22"/>
      <c r="G292" s="22"/>
      <c r="H292" s="22"/>
      <c r="I292" s="22"/>
    </row>
    <row r="293">
      <c r="A293" s="48" t="s">
        <v>866</v>
      </c>
      <c r="B293" s="22" t="s">
        <v>6449</v>
      </c>
      <c r="C293" s="22" t="s">
        <v>6449</v>
      </c>
      <c r="D293" s="22" t="s">
        <v>6449</v>
      </c>
      <c r="E293" s="22"/>
      <c r="F293" s="22"/>
      <c r="G293" s="22"/>
      <c r="H293" s="22"/>
      <c r="I293" s="22"/>
    </row>
    <row r="294">
      <c r="A294" s="48" t="s">
        <v>867</v>
      </c>
      <c r="B294" s="22" t="s">
        <v>6449</v>
      </c>
      <c r="C294" s="22" t="s">
        <v>6449</v>
      </c>
      <c r="D294" s="22" t="s">
        <v>6449</v>
      </c>
      <c r="E294" s="22"/>
      <c r="F294" s="22"/>
      <c r="G294" s="22"/>
      <c r="H294" s="22"/>
      <c r="I294" s="22"/>
    </row>
    <row r="295">
      <c r="A295" s="48" t="s">
        <v>868</v>
      </c>
      <c r="B295" s="22" t="s">
        <v>6449</v>
      </c>
      <c r="C295" s="22" t="s">
        <v>6449</v>
      </c>
      <c r="D295" s="22" t="s">
        <v>6449</v>
      </c>
      <c r="E295" s="22"/>
      <c r="F295" s="22"/>
      <c r="G295" s="22"/>
      <c r="H295" s="22"/>
      <c r="I295" s="22"/>
    </row>
    <row r="296">
      <c r="A296" s="48" t="s">
        <v>869</v>
      </c>
      <c r="B296" s="22" t="s">
        <v>6449</v>
      </c>
      <c r="C296" s="22" t="s">
        <v>6449</v>
      </c>
      <c r="D296" s="22" t="s">
        <v>6449</v>
      </c>
      <c r="E296" s="22"/>
      <c r="F296" s="22"/>
      <c r="G296" s="22"/>
      <c r="H296" s="22"/>
      <c r="I296" s="22"/>
    </row>
    <row r="297">
      <c r="A297" s="48" t="s">
        <v>870</v>
      </c>
      <c r="B297" s="22" t="s">
        <v>6449</v>
      </c>
      <c r="C297" s="22" t="s">
        <v>6449</v>
      </c>
      <c r="D297" s="22" t="s">
        <v>6449</v>
      </c>
      <c r="E297" s="22"/>
      <c r="F297" s="22"/>
      <c r="G297" s="22"/>
      <c r="H297" s="22"/>
      <c r="I297" s="22"/>
    </row>
    <row r="298">
      <c r="A298" s="48" t="s">
        <v>871</v>
      </c>
      <c r="B298" s="22" t="s">
        <v>6449</v>
      </c>
      <c r="C298" s="22" t="s">
        <v>6449</v>
      </c>
      <c r="D298" s="22" t="s">
        <v>6449</v>
      </c>
      <c r="E298" s="22"/>
      <c r="F298" s="22"/>
      <c r="G298" s="22"/>
      <c r="H298" s="22"/>
      <c r="I298" s="22"/>
    </row>
    <row r="299">
      <c r="A299" s="48" t="s">
        <v>872</v>
      </c>
      <c r="B299" s="22" t="s">
        <v>6449</v>
      </c>
      <c r="C299" s="22" t="s">
        <v>6449</v>
      </c>
      <c r="D299" s="22" t="s">
        <v>6449</v>
      </c>
      <c r="E299" s="22"/>
      <c r="F299" s="22"/>
      <c r="G299" s="22"/>
      <c r="H299" s="22"/>
      <c r="I299" s="22"/>
    </row>
    <row r="300">
      <c r="A300" s="48" t="s">
        <v>873</v>
      </c>
      <c r="B300" s="22" t="s">
        <v>6449</v>
      </c>
      <c r="C300" s="22" t="s">
        <v>6449</v>
      </c>
      <c r="D300" s="22" t="s">
        <v>6449</v>
      </c>
      <c r="E300" s="22"/>
      <c r="F300" s="22"/>
      <c r="G300" s="22"/>
      <c r="H300" s="22"/>
      <c r="I300" s="22"/>
    </row>
    <row r="301">
      <c r="A301" s="48" t="s">
        <v>643</v>
      </c>
      <c r="B301" s="22">
        <v>22.0</v>
      </c>
      <c r="C301" s="22">
        <v>22.0</v>
      </c>
      <c r="D301" s="22">
        <v>22.0</v>
      </c>
      <c r="E301" s="22"/>
      <c r="F301" s="22"/>
      <c r="G301" s="22"/>
      <c r="H301" s="22"/>
      <c r="I301" s="22"/>
    </row>
    <row r="302">
      <c r="A302" s="22"/>
      <c r="B302" s="22"/>
      <c r="C302" s="22"/>
      <c r="D302" s="22"/>
      <c r="E302" s="22"/>
      <c r="F302" s="22"/>
      <c r="G302" s="22"/>
      <c r="H302" s="22"/>
      <c r="I302" s="22"/>
    </row>
    <row r="303">
      <c r="A303" s="22"/>
      <c r="B303" s="22"/>
      <c r="C303" s="22"/>
      <c r="D303" s="22"/>
      <c r="E303" s="22"/>
      <c r="F303" s="22"/>
      <c r="G303" s="22"/>
      <c r="H303" s="22"/>
      <c r="I303" s="22"/>
    </row>
    <row r="304">
      <c r="A304" s="172" t="s">
        <v>874</v>
      </c>
      <c r="B304" s="173">
        <v>0.0</v>
      </c>
      <c r="C304" s="173">
        <v>0.0</v>
      </c>
      <c r="D304" s="173">
        <v>0.0</v>
      </c>
      <c r="E304" s="22"/>
      <c r="F304" s="22"/>
      <c r="G304" s="22"/>
      <c r="H304" s="22"/>
      <c r="I304" s="22"/>
    </row>
    <row r="305">
      <c r="A305" s="172" t="s">
        <v>875</v>
      </c>
      <c r="B305" s="173">
        <v>0.0</v>
      </c>
      <c r="C305" s="173">
        <v>0.0</v>
      </c>
      <c r="D305" s="173">
        <v>0.0</v>
      </c>
      <c r="E305" s="22"/>
      <c r="F305" s="22"/>
      <c r="G305" s="22"/>
      <c r="H305" s="22"/>
      <c r="I305" s="22"/>
    </row>
    <row r="306">
      <c r="A306" s="172" t="s">
        <v>876</v>
      </c>
      <c r="B306" s="173">
        <v>0.0</v>
      </c>
      <c r="C306" s="173">
        <v>0.0</v>
      </c>
      <c r="D306" s="173">
        <v>0.0</v>
      </c>
      <c r="E306" s="22"/>
      <c r="F306" s="22"/>
      <c r="G306" s="22"/>
      <c r="H306" s="22"/>
      <c r="I306" s="22"/>
    </row>
    <row r="307">
      <c r="A307" s="172" t="s">
        <v>877</v>
      </c>
      <c r="B307" s="173">
        <v>0.0</v>
      </c>
      <c r="C307" s="173">
        <v>0.0</v>
      </c>
      <c r="D307" s="173">
        <v>0.0</v>
      </c>
      <c r="E307" s="22"/>
      <c r="F307" s="22"/>
      <c r="G307" s="22"/>
      <c r="H307" s="22"/>
      <c r="I307" s="22"/>
    </row>
    <row r="308">
      <c r="A308" s="172" t="s">
        <v>878</v>
      </c>
      <c r="B308" s="173">
        <v>0.0</v>
      </c>
      <c r="C308" s="173">
        <v>0.0</v>
      </c>
      <c r="D308" s="173">
        <v>0.0</v>
      </c>
      <c r="E308" s="22"/>
      <c r="F308" s="22"/>
      <c r="G308" s="22"/>
      <c r="H308" s="22"/>
      <c r="I308" s="22"/>
    </row>
    <row r="309">
      <c r="A309" s="172" t="s">
        <v>879</v>
      </c>
      <c r="B309" s="173">
        <v>0.0</v>
      </c>
      <c r="C309" s="173">
        <v>0.0</v>
      </c>
      <c r="D309" s="173">
        <v>0.0</v>
      </c>
      <c r="E309" s="22"/>
      <c r="F309" s="22"/>
      <c r="G309" s="22"/>
      <c r="H309" s="22"/>
      <c r="I309" s="22"/>
    </row>
    <row r="310">
      <c r="A310" s="172" t="s">
        <v>880</v>
      </c>
      <c r="B310" s="173">
        <v>0.0</v>
      </c>
      <c r="C310" s="173">
        <v>0.0</v>
      </c>
      <c r="D310" s="173">
        <v>0.0</v>
      </c>
      <c r="E310" s="22"/>
      <c r="F310" s="22"/>
      <c r="G310" s="22"/>
      <c r="H310" s="22"/>
      <c r="I310" s="22"/>
    </row>
    <row r="311">
      <c r="A311" s="172" t="s">
        <v>881</v>
      </c>
      <c r="B311" s="173">
        <v>0.0</v>
      </c>
      <c r="C311" s="173">
        <v>0.0</v>
      </c>
      <c r="D311" s="173">
        <v>0.0</v>
      </c>
      <c r="E311" s="22"/>
      <c r="F311" s="22"/>
      <c r="G311" s="22"/>
      <c r="H311" s="22"/>
      <c r="I311" s="22"/>
    </row>
    <row r="312">
      <c r="A312" s="172" t="s">
        <v>882</v>
      </c>
      <c r="B312" s="173">
        <v>0.0</v>
      </c>
      <c r="C312" s="173">
        <v>0.0</v>
      </c>
      <c r="D312" s="173">
        <v>0.0</v>
      </c>
      <c r="E312" s="22"/>
      <c r="F312" s="22"/>
      <c r="G312" s="22"/>
      <c r="H312" s="22"/>
      <c r="I312" s="22"/>
    </row>
    <row r="313">
      <c r="A313" s="172" t="s">
        <v>883</v>
      </c>
      <c r="B313" s="173">
        <v>0.0</v>
      </c>
      <c r="C313" s="173">
        <v>0.0</v>
      </c>
      <c r="D313" s="173">
        <v>0.0</v>
      </c>
      <c r="E313" s="22"/>
      <c r="F313" s="22"/>
      <c r="G313" s="22"/>
      <c r="H313" s="22"/>
      <c r="I313" s="22"/>
    </row>
    <row r="314">
      <c r="A314" s="22"/>
      <c r="B314" s="22"/>
      <c r="C314" s="22"/>
      <c r="D314" s="22"/>
      <c r="E314" s="22"/>
      <c r="F314" s="22"/>
      <c r="G314" s="22"/>
      <c r="H314" s="22"/>
      <c r="I314" s="22"/>
    </row>
    <row r="315">
      <c r="A315" s="205" t="s">
        <v>646</v>
      </c>
      <c r="B315" s="189">
        <v>0.0</v>
      </c>
      <c r="C315" s="189">
        <v>0.0</v>
      </c>
      <c r="D315" s="189">
        <v>0.0</v>
      </c>
      <c r="E315" s="22"/>
      <c r="F315" s="22"/>
      <c r="G315" s="22"/>
      <c r="H315" s="22"/>
      <c r="I315" s="22"/>
    </row>
    <row r="316">
      <c r="A316" s="177"/>
      <c r="B316" s="178"/>
      <c r="C316" s="178"/>
      <c r="D316" s="178"/>
      <c r="E316" s="22"/>
      <c r="F316" s="22"/>
      <c r="G316" s="22"/>
      <c r="H316" s="22"/>
      <c r="I316" s="22"/>
    </row>
    <row r="317">
      <c r="A317" s="205" t="s">
        <v>647</v>
      </c>
      <c r="B317" s="220">
        <v>0.0</v>
      </c>
      <c r="C317" s="178"/>
      <c r="D317" s="189">
        <v>0.0</v>
      </c>
      <c r="E317" s="22"/>
      <c r="F317" s="22"/>
      <c r="G317" s="22"/>
      <c r="H317" s="22"/>
      <c r="I317" s="22"/>
    </row>
    <row r="318">
      <c r="A318" s="177"/>
      <c r="B318" s="178"/>
      <c r="C318" s="178"/>
      <c r="D318" s="22"/>
      <c r="E318" s="22"/>
      <c r="F318" s="22"/>
      <c r="G318" s="22"/>
      <c r="H318" s="22"/>
      <c r="I318" s="22"/>
    </row>
    <row r="319">
      <c r="A319" s="205" t="s">
        <v>648</v>
      </c>
      <c r="B319" s="221">
        <v>0.0</v>
      </c>
      <c r="C319" s="22"/>
      <c r="D319" s="22"/>
      <c r="E319" s="22"/>
      <c r="F319" s="22"/>
      <c r="G319" s="22"/>
      <c r="H319" s="22"/>
      <c r="I319" s="22"/>
      <c r="J319" s="22"/>
      <c r="K319" s="22"/>
    </row>
    <row r="320">
      <c r="A320" s="22"/>
      <c r="B320" s="22"/>
      <c r="C320" s="22"/>
      <c r="D320" s="22"/>
      <c r="E320" s="22"/>
      <c r="F320" s="22"/>
      <c r="G320" s="22"/>
      <c r="H320" s="22"/>
      <c r="I320" s="22"/>
      <c r="J320" s="22"/>
      <c r="K320" s="22"/>
    </row>
    <row r="321">
      <c r="A321" s="215" t="s">
        <v>466</v>
      </c>
      <c r="B321" s="216" t="s">
        <v>751</v>
      </c>
      <c r="C321" s="216" t="s">
        <v>752</v>
      </c>
      <c r="D321" s="216" t="s">
        <v>1723</v>
      </c>
      <c r="E321" s="217"/>
      <c r="F321" s="217"/>
      <c r="G321" s="217"/>
      <c r="H321" s="217"/>
      <c r="I321" s="217"/>
    </row>
    <row r="322">
      <c r="A322" s="193" t="s">
        <v>884</v>
      </c>
      <c r="B322" s="48" t="s">
        <v>72</v>
      </c>
      <c r="C322" s="48" t="s">
        <v>72</v>
      </c>
      <c r="D322" s="48" t="s">
        <v>72</v>
      </c>
      <c r="E322" s="22"/>
      <c r="F322" s="22"/>
      <c r="G322" s="22"/>
      <c r="H322" s="22"/>
      <c r="I322" s="22"/>
    </row>
    <row r="323">
      <c r="A323" s="48" t="s">
        <v>885</v>
      </c>
      <c r="B323" s="48" t="s">
        <v>72</v>
      </c>
      <c r="C323" s="48" t="s">
        <v>72</v>
      </c>
      <c r="D323" s="48" t="s">
        <v>72</v>
      </c>
      <c r="E323" s="22"/>
      <c r="F323" s="22"/>
      <c r="G323" s="22"/>
      <c r="H323" s="22"/>
      <c r="I323" s="22"/>
    </row>
    <row r="324">
      <c r="A324" s="48" t="s">
        <v>886</v>
      </c>
      <c r="B324" s="48" t="s">
        <v>72</v>
      </c>
      <c r="C324" s="48" t="s">
        <v>72</v>
      </c>
      <c r="D324" s="48" t="s">
        <v>72</v>
      </c>
      <c r="E324" s="22"/>
      <c r="F324" s="22"/>
      <c r="G324" s="22"/>
      <c r="H324" s="22"/>
      <c r="I324" s="22"/>
    </row>
    <row r="325">
      <c r="A325" s="48" t="s">
        <v>887</v>
      </c>
      <c r="B325" s="48" t="s">
        <v>72</v>
      </c>
      <c r="C325" s="48" t="s">
        <v>72</v>
      </c>
      <c r="D325" s="48" t="s">
        <v>72</v>
      </c>
      <c r="E325" s="22"/>
      <c r="F325" s="22"/>
      <c r="G325" s="22"/>
      <c r="H325" s="22"/>
      <c r="I325" s="22"/>
    </row>
    <row r="326">
      <c r="A326" s="48" t="s">
        <v>888</v>
      </c>
      <c r="B326" s="48" t="s">
        <v>72</v>
      </c>
      <c r="C326" s="48" t="s">
        <v>72</v>
      </c>
      <c r="D326" s="48" t="s">
        <v>72</v>
      </c>
      <c r="E326" s="22"/>
      <c r="F326" s="22"/>
      <c r="G326" s="22"/>
      <c r="H326" s="22"/>
      <c r="I326" s="22"/>
    </row>
    <row r="327">
      <c r="A327" s="48" t="s">
        <v>889</v>
      </c>
      <c r="B327" s="48" t="s">
        <v>72</v>
      </c>
      <c r="C327" s="48" t="s">
        <v>72</v>
      </c>
      <c r="D327" s="48" t="s">
        <v>72</v>
      </c>
      <c r="E327" s="22"/>
      <c r="F327" s="22"/>
      <c r="G327" s="22"/>
      <c r="H327" s="22"/>
      <c r="I327" s="22"/>
    </row>
    <row r="328">
      <c r="A328" s="48" t="s">
        <v>890</v>
      </c>
      <c r="B328" s="48" t="s">
        <v>72</v>
      </c>
      <c r="C328" s="48" t="s">
        <v>72</v>
      </c>
      <c r="D328" s="48" t="s">
        <v>72</v>
      </c>
      <c r="E328" s="22"/>
      <c r="F328" s="22"/>
      <c r="G328" s="22"/>
      <c r="H328" s="22"/>
      <c r="I328" s="22"/>
    </row>
    <row r="329">
      <c r="A329" s="48" t="s">
        <v>891</v>
      </c>
      <c r="B329" s="48" t="s">
        <v>72</v>
      </c>
      <c r="C329" s="48" t="s">
        <v>72</v>
      </c>
      <c r="D329" s="48" t="s">
        <v>72</v>
      </c>
      <c r="E329" s="22"/>
      <c r="F329" s="22"/>
      <c r="G329" s="22"/>
      <c r="H329" s="22"/>
      <c r="I329" s="22"/>
    </row>
    <row r="330">
      <c r="A330" s="48" t="s">
        <v>892</v>
      </c>
      <c r="B330" s="48" t="s">
        <v>72</v>
      </c>
      <c r="C330" s="48" t="s">
        <v>72</v>
      </c>
      <c r="D330" s="48" t="s">
        <v>72</v>
      </c>
      <c r="E330" s="22"/>
      <c r="F330" s="22"/>
      <c r="G330" s="22"/>
      <c r="H330" s="22"/>
      <c r="I330" s="22"/>
    </row>
    <row r="331">
      <c r="A331" s="48" t="s">
        <v>893</v>
      </c>
      <c r="B331" s="48" t="s">
        <v>72</v>
      </c>
      <c r="C331" s="48" t="s">
        <v>72</v>
      </c>
      <c r="D331" s="48" t="s">
        <v>72</v>
      </c>
      <c r="E331" s="22"/>
      <c r="F331" s="22"/>
      <c r="G331" s="22"/>
      <c r="H331" s="22"/>
      <c r="I331" s="22"/>
    </row>
    <row r="332">
      <c r="A332" s="48" t="s">
        <v>894</v>
      </c>
      <c r="B332" s="22" t="s">
        <v>6450</v>
      </c>
      <c r="C332" s="22" t="s">
        <v>6450</v>
      </c>
      <c r="D332" s="22" t="s">
        <v>6450</v>
      </c>
      <c r="E332" s="22"/>
      <c r="F332" s="22"/>
      <c r="G332" s="22"/>
      <c r="H332" s="22"/>
      <c r="I332" s="22"/>
    </row>
    <row r="333">
      <c r="A333" s="48" t="s">
        <v>895</v>
      </c>
      <c r="B333" s="22" t="s">
        <v>6450</v>
      </c>
      <c r="C333" s="22" t="s">
        <v>6450</v>
      </c>
      <c r="D333" s="22" t="s">
        <v>6450</v>
      </c>
      <c r="E333" s="22"/>
      <c r="F333" s="22"/>
      <c r="G333" s="22"/>
      <c r="H333" s="22"/>
      <c r="I333" s="22"/>
    </row>
    <row r="334">
      <c r="A334" s="48" t="s">
        <v>896</v>
      </c>
      <c r="B334" s="22" t="s">
        <v>6450</v>
      </c>
      <c r="C334" s="22" t="s">
        <v>6450</v>
      </c>
      <c r="D334" s="22" t="s">
        <v>6450</v>
      </c>
      <c r="E334" s="22"/>
      <c r="F334" s="22"/>
      <c r="G334" s="22"/>
      <c r="H334" s="22"/>
      <c r="I334" s="22"/>
    </row>
    <row r="335">
      <c r="A335" s="48" t="s">
        <v>897</v>
      </c>
      <c r="B335" s="22" t="s">
        <v>6450</v>
      </c>
      <c r="C335" s="22" t="s">
        <v>6450</v>
      </c>
      <c r="D335" s="22" t="s">
        <v>6450</v>
      </c>
      <c r="E335" s="22"/>
      <c r="F335" s="22"/>
      <c r="G335" s="22"/>
      <c r="H335" s="22"/>
      <c r="I335" s="22"/>
    </row>
    <row r="336">
      <c r="A336" s="48" t="s">
        <v>898</v>
      </c>
      <c r="B336" s="22" t="s">
        <v>6450</v>
      </c>
      <c r="C336" s="22" t="s">
        <v>6450</v>
      </c>
      <c r="D336" s="22" t="s">
        <v>6450</v>
      </c>
      <c r="E336" s="22"/>
      <c r="F336" s="22"/>
      <c r="G336" s="22"/>
      <c r="H336" s="22"/>
      <c r="I336" s="22"/>
    </row>
    <row r="337">
      <c r="A337" s="48" t="s">
        <v>899</v>
      </c>
      <c r="B337" s="22" t="s">
        <v>6450</v>
      </c>
      <c r="C337" s="22" t="s">
        <v>6450</v>
      </c>
      <c r="D337" s="22" t="s">
        <v>6450</v>
      </c>
      <c r="E337" s="22"/>
      <c r="F337" s="22"/>
      <c r="G337" s="22"/>
      <c r="H337" s="22"/>
      <c r="I337" s="22"/>
    </row>
    <row r="338">
      <c r="A338" s="48" t="s">
        <v>900</v>
      </c>
      <c r="B338" s="22" t="s">
        <v>6450</v>
      </c>
      <c r="C338" s="22" t="s">
        <v>6450</v>
      </c>
      <c r="D338" s="22" t="s">
        <v>6450</v>
      </c>
      <c r="E338" s="22"/>
      <c r="F338" s="22"/>
      <c r="G338" s="22"/>
      <c r="H338" s="22"/>
      <c r="I338" s="22"/>
    </row>
    <row r="339">
      <c r="A339" s="48" t="s">
        <v>901</v>
      </c>
      <c r="B339" s="22" t="s">
        <v>6450</v>
      </c>
      <c r="C339" s="22" t="s">
        <v>6450</v>
      </c>
      <c r="D339" s="22" t="s">
        <v>6450</v>
      </c>
      <c r="E339" s="22"/>
      <c r="F339" s="22"/>
      <c r="G339" s="22"/>
      <c r="H339" s="22"/>
      <c r="I339" s="22"/>
    </row>
    <row r="340">
      <c r="A340" s="48" t="s">
        <v>902</v>
      </c>
      <c r="B340" s="22" t="s">
        <v>6450</v>
      </c>
      <c r="C340" s="22" t="s">
        <v>6450</v>
      </c>
      <c r="D340" s="22" t="s">
        <v>6450</v>
      </c>
      <c r="E340" s="22"/>
      <c r="F340" s="22"/>
      <c r="G340" s="22"/>
      <c r="H340" s="22"/>
      <c r="I340" s="22"/>
    </row>
    <row r="341">
      <c r="A341" s="48" t="s">
        <v>903</v>
      </c>
      <c r="B341" s="22" t="s">
        <v>6450</v>
      </c>
      <c r="C341" s="22" t="s">
        <v>6450</v>
      </c>
      <c r="D341" s="22" t="s">
        <v>6450</v>
      </c>
      <c r="E341" s="22"/>
      <c r="F341" s="22"/>
      <c r="G341" s="22"/>
      <c r="H341" s="22"/>
      <c r="I341" s="22"/>
    </row>
    <row r="342">
      <c r="A342" s="48" t="s">
        <v>643</v>
      </c>
      <c r="B342" s="22" t="s">
        <v>1837</v>
      </c>
      <c r="C342" s="22" t="s">
        <v>1837</v>
      </c>
      <c r="D342" s="22" t="s">
        <v>1837</v>
      </c>
      <c r="E342" s="22"/>
      <c r="F342" s="22"/>
      <c r="G342" s="22"/>
      <c r="H342" s="22"/>
      <c r="I342" s="22"/>
    </row>
    <row r="343">
      <c r="A343" s="22"/>
      <c r="B343" s="22"/>
      <c r="C343" s="22"/>
      <c r="D343" s="22"/>
      <c r="E343" s="22"/>
      <c r="F343" s="22"/>
      <c r="G343" s="22"/>
      <c r="H343" s="22"/>
      <c r="I343" s="22"/>
    </row>
    <row r="344">
      <c r="A344" s="22"/>
      <c r="B344" s="22"/>
      <c r="C344" s="22"/>
      <c r="D344" s="22"/>
      <c r="E344" s="22"/>
      <c r="F344" s="22"/>
      <c r="G344" s="22"/>
      <c r="H344" s="22"/>
      <c r="I344" s="22"/>
    </row>
    <row r="345">
      <c r="A345" s="218" t="s">
        <v>904</v>
      </c>
      <c r="B345" s="173">
        <v>0.0</v>
      </c>
      <c r="C345" s="173">
        <v>0.0</v>
      </c>
      <c r="D345" s="173">
        <v>0.0</v>
      </c>
      <c r="E345" s="22"/>
      <c r="F345" s="22"/>
      <c r="G345" s="22"/>
      <c r="H345" s="22"/>
      <c r="I345" s="22"/>
    </row>
    <row r="346">
      <c r="A346" s="218" t="s">
        <v>905</v>
      </c>
      <c r="B346" s="173">
        <v>0.0</v>
      </c>
      <c r="C346" s="173">
        <v>0.0</v>
      </c>
      <c r="D346" s="173">
        <v>0.0</v>
      </c>
      <c r="E346" s="22"/>
      <c r="F346" s="22"/>
      <c r="G346" s="22"/>
      <c r="H346" s="22"/>
      <c r="I346" s="22"/>
    </row>
    <row r="347">
      <c r="A347" s="218" t="s">
        <v>906</v>
      </c>
      <c r="B347" s="173">
        <v>0.0</v>
      </c>
      <c r="C347" s="173">
        <v>0.0</v>
      </c>
      <c r="D347" s="173">
        <v>0.0</v>
      </c>
      <c r="E347" s="22"/>
      <c r="F347" s="22"/>
      <c r="G347" s="22"/>
      <c r="H347" s="22"/>
      <c r="I347" s="22"/>
    </row>
    <row r="348">
      <c r="A348" s="218" t="s">
        <v>907</v>
      </c>
      <c r="B348" s="173">
        <v>0.0</v>
      </c>
      <c r="C348" s="173">
        <v>0.0</v>
      </c>
      <c r="D348" s="173">
        <v>0.0</v>
      </c>
      <c r="E348" s="22"/>
      <c r="F348" s="22"/>
      <c r="G348" s="22"/>
      <c r="H348" s="22"/>
      <c r="I348" s="22"/>
    </row>
    <row r="349">
      <c r="A349" s="218" t="s">
        <v>908</v>
      </c>
      <c r="B349" s="173">
        <v>0.0</v>
      </c>
      <c r="C349" s="173">
        <v>0.0</v>
      </c>
      <c r="D349" s="173">
        <v>0.0</v>
      </c>
      <c r="E349" s="22"/>
      <c r="F349" s="22"/>
      <c r="G349" s="22"/>
      <c r="H349" s="22"/>
      <c r="I349" s="22"/>
    </row>
    <row r="350">
      <c r="A350" s="218" t="s">
        <v>909</v>
      </c>
      <c r="B350" s="173">
        <v>0.0</v>
      </c>
      <c r="C350" s="173">
        <v>0.0</v>
      </c>
      <c r="D350" s="173">
        <v>0.0</v>
      </c>
      <c r="E350" s="22"/>
      <c r="F350" s="22"/>
      <c r="G350" s="22"/>
      <c r="H350" s="22"/>
      <c r="I350" s="22"/>
    </row>
    <row r="351">
      <c r="A351" s="218" t="s">
        <v>910</v>
      </c>
      <c r="B351" s="173">
        <v>0.0</v>
      </c>
      <c r="C351" s="173">
        <v>0.0</v>
      </c>
      <c r="D351" s="173">
        <v>0.0</v>
      </c>
      <c r="E351" s="22"/>
      <c r="F351" s="22"/>
      <c r="G351" s="22"/>
      <c r="H351" s="22"/>
      <c r="I351" s="22"/>
    </row>
    <row r="352">
      <c r="A352" s="218" t="s">
        <v>911</v>
      </c>
      <c r="B352" s="173">
        <v>0.0</v>
      </c>
      <c r="C352" s="173">
        <v>0.0</v>
      </c>
      <c r="D352" s="173">
        <v>0.0</v>
      </c>
      <c r="E352" s="22"/>
      <c r="F352" s="22"/>
      <c r="G352" s="22"/>
      <c r="H352" s="22"/>
      <c r="I352" s="22"/>
    </row>
    <row r="353">
      <c r="A353" s="218" t="s">
        <v>912</v>
      </c>
      <c r="B353" s="173">
        <v>0.0</v>
      </c>
      <c r="C353" s="173">
        <v>0.0</v>
      </c>
      <c r="D353" s="173">
        <v>0.0</v>
      </c>
      <c r="E353" s="22"/>
      <c r="F353" s="22"/>
      <c r="G353" s="22"/>
      <c r="H353" s="22"/>
      <c r="I353" s="22"/>
    </row>
    <row r="354">
      <c r="A354" s="218" t="s">
        <v>913</v>
      </c>
      <c r="B354" s="173">
        <v>0.0</v>
      </c>
      <c r="C354" s="173">
        <v>0.0</v>
      </c>
      <c r="D354" s="173">
        <v>0.0</v>
      </c>
      <c r="E354" s="22"/>
      <c r="F354" s="22"/>
      <c r="G354" s="22"/>
      <c r="H354" s="22"/>
      <c r="I354" s="22"/>
    </row>
    <row r="355">
      <c r="A355" s="22"/>
      <c r="B355" s="22"/>
      <c r="C355" s="22"/>
      <c r="D355" s="22"/>
      <c r="E355" s="22"/>
      <c r="F355" s="22"/>
      <c r="G355" s="22"/>
      <c r="H355" s="22"/>
      <c r="I355" s="22"/>
    </row>
    <row r="356">
      <c r="A356" s="219" t="s">
        <v>646</v>
      </c>
      <c r="B356" s="189">
        <v>0.0</v>
      </c>
      <c r="C356" s="189">
        <v>0.0</v>
      </c>
      <c r="D356" s="189">
        <v>0.0</v>
      </c>
      <c r="E356" s="22"/>
      <c r="F356" s="22"/>
      <c r="G356" s="22"/>
      <c r="H356" s="22"/>
      <c r="I356" s="22"/>
    </row>
    <row r="357">
      <c r="A357" s="177"/>
      <c r="B357" s="178"/>
      <c r="C357" s="178"/>
      <c r="D357" s="178"/>
      <c r="E357" s="22"/>
      <c r="F357" s="22"/>
      <c r="G357" s="22"/>
      <c r="H357" s="22"/>
      <c r="I357" s="22"/>
    </row>
    <row r="358">
      <c r="A358" s="219" t="s">
        <v>647</v>
      </c>
      <c r="B358" s="220">
        <v>0.0</v>
      </c>
      <c r="C358" s="178"/>
      <c r="D358" s="189">
        <v>0.0</v>
      </c>
      <c r="E358" s="22"/>
      <c r="F358" s="22"/>
      <c r="G358" s="22"/>
      <c r="H358" s="22"/>
      <c r="I358" s="22"/>
    </row>
    <row r="359">
      <c r="A359" s="177"/>
      <c r="B359" s="178"/>
      <c r="C359" s="178"/>
      <c r="D359" s="178"/>
      <c r="E359" s="178"/>
      <c r="F359" s="22"/>
      <c r="G359" s="22"/>
      <c r="H359" s="22"/>
      <c r="I359" s="22"/>
      <c r="J359" s="22"/>
      <c r="K359" s="22"/>
    </row>
    <row r="360">
      <c r="A360" s="205" t="s">
        <v>648</v>
      </c>
      <c r="B360" s="221">
        <v>0.0</v>
      </c>
      <c r="C360" s="22"/>
      <c r="D360" s="22"/>
      <c r="E360" s="22"/>
      <c r="F360" s="22"/>
      <c r="G360" s="22"/>
      <c r="H360" s="22"/>
      <c r="I360" s="22"/>
      <c r="J360" s="22"/>
      <c r="K360" s="22"/>
    </row>
    <row r="361">
      <c r="A361" s="22"/>
      <c r="B361" s="22"/>
      <c r="C361" s="22"/>
      <c r="D361" s="22"/>
      <c r="E361" s="22"/>
      <c r="F361" s="22"/>
      <c r="G361" s="22"/>
      <c r="H361" s="22"/>
      <c r="I361" s="22"/>
      <c r="J361" s="22"/>
      <c r="K361" s="22"/>
    </row>
    <row r="362">
      <c r="A362" s="215" t="s">
        <v>469</v>
      </c>
      <c r="B362" s="216" t="s">
        <v>751</v>
      </c>
      <c r="C362" s="216" t="s">
        <v>752</v>
      </c>
      <c r="D362" s="216" t="s">
        <v>1723</v>
      </c>
      <c r="E362" s="217"/>
      <c r="F362" s="217"/>
      <c r="G362" s="217"/>
      <c r="H362" s="217"/>
      <c r="I362" s="217"/>
    </row>
    <row r="363">
      <c r="A363" s="193" t="s">
        <v>914</v>
      </c>
      <c r="B363" s="48" t="s">
        <v>73</v>
      </c>
      <c r="C363" s="48" t="s">
        <v>73</v>
      </c>
      <c r="D363" s="48" t="s">
        <v>73</v>
      </c>
      <c r="E363" s="22"/>
      <c r="F363" s="22"/>
      <c r="G363" s="22"/>
      <c r="H363" s="22"/>
      <c r="I363" s="22"/>
    </row>
    <row r="364">
      <c r="A364" s="48" t="s">
        <v>915</v>
      </c>
      <c r="B364" s="48" t="s">
        <v>70</v>
      </c>
      <c r="C364" s="48" t="s">
        <v>70</v>
      </c>
      <c r="D364" s="48" t="s">
        <v>70</v>
      </c>
      <c r="E364" s="22"/>
      <c r="F364" s="22"/>
      <c r="G364" s="22"/>
      <c r="H364" s="22"/>
      <c r="I364" s="22"/>
    </row>
    <row r="365">
      <c r="A365" s="48" t="s">
        <v>916</v>
      </c>
      <c r="B365" s="48" t="s">
        <v>72</v>
      </c>
      <c r="C365" s="48" t="s">
        <v>72</v>
      </c>
      <c r="D365" s="48" t="s">
        <v>72</v>
      </c>
      <c r="E365" s="22"/>
      <c r="F365" s="22"/>
      <c r="G365" s="22"/>
      <c r="H365" s="22"/>
      <c r="I365" s="22"/>
    </row>
    <row r="366">
      <c r="A366" s="48" t="s">
        <v>917</v>
      </c>
      <c r="B366" s="48" t="s">
        <v>72</v>
      </c>
      <c r="C366" s="48" t="s">
        <v>72</v>
      </c>
      <c r="D366" s="48" t="s">
        <v>70</v>
      </c>
      <c r="E366" s="22"/>
      <c r="F366" s="22"/>
      <c r="G366" s="22"/>
      <c r="H366" s="22"/>
      <c r="I366" s="22"/>
    </row>
    <row r="367">
      <c r="A367" s="48" t="s">
        <v>918</v>
      </c>
      <c r="B367" s="22" t="s">
        <v>73</v>
      </c>
      <c r="C367" s="22" t="s">
        <v>73</v>
      </c>
      <c r="D367" s="22" t="s">
        <v>73</v>
      </c>
      <c r="E367" s="22"/>
      <c r="F367" s="22"/>
      <c r="G367" s="22"/>
      <c r="H367" s="22"/>
      <c r="I367" s="22"/>
    </row>
    <row r="368">
      <c r="A368" s="48" t="s">
        <v>919</v>
      </c>
      <c r="B368" s="22" t="s">
        <v>6451</v>
      </c>
      <c r="C368" s="22" t="s">
        <v>6451</v>
      </c>
      <c r="D368" s="22" t="s">
        <v>6451</v>
      </c>
      <c r="E368" s="22"/>
      <c r="F368" s="22"/>
      <c r="G368" s="22"/>
      <c r="H368" s="22"/>
      <c r="I368" s="22"/>
    </row>
    <row r="369">
      <c r="A369" s="48" t="s">
        <v>921</v>
      </c>
      <c r="B369" s="22" t="s">
        <v>6452</v>
      </c>
      <c r="C369" s="22" t="s">
        <v>6452</v>
      </c>
      <c r="D369" s="22" t="s">
        <v>6453</v>
      </c>
      <c r="E369" s="22"/>
      <c r="F369" s="22"/>
      <c r="G369" s="22"/>
      <c r="H369" s="22"/>
      <c r="I369" s="22"/>
    </row>
    <row r="370">
      <c r="A370" s="48" t="s">
        <v>922</v>
      </c>
      <c r="B370" s="22" t="s">
        <v>6454</v>
      </c>
      <c r="C370" s="22" t="s">
        <v>6454</v>
      </c>
      <c r="D370" s="22" t="s">
        <v>6455</v>
      </c>
      <c r="E370" s="22"/>
      <c r="F370" s="22"/>
      <c r="G370" s="22"/>
      <c r="H370" s="22"/>
      <c r="I370" s="22"/>
    </row>
    <row r="371">
      <c r="A371" s="48" t="s">
        <v>643</v>
      </c>
      <c r="B371" s="22" t="s">
        <v>6456</v>
      </c>
      <c r="C371" s="22" t="s">
        <v>6456</v>
      </c>
      <c r="D371" s="22">
        <v>42543.0</v>
      </c>
      <c r="E371" s="22"/>
      <c r="F371" s="22"/>
      <c r="G371" s="22"/>
      <c r="H371" s="22"/>
      <c r="I371" s="22"/>
    </row>
    <row r="372">
      <c r="A372" s="22"/>
      <c r="B372" s="22"/>
      <c r="C372" s="22"/>
      <c r="D372" s="22"/>
      <c r="E372" s="22"/>
      <c r="F372" s="22"/>
      <c r="G372" s="22"/>
      <c r="H372" s="22"/>
      <c r="I372" s="22"/>
    </row>
    <row r="373">
      <c r="A373" s="177"/>
      <c r="B373" s="177"/>
      <c r="C373" s="177"/>
      <c r="D373" s="177"/>
      <c r="E373" s="22"/>
      <c r="F373" s="22"/>
      <c r="G373" s="22"/>
      <c r="H373" s="22"/>
      <c r="I373" s="22"/>
    </row>
    <row r="374">
      <c r="A374" s="218" t="s">
        <v>923</v>
      </c>
      <c r="B374" s="173" t="s">
        <v>537</v>
      </c>
      <c r="C374" s="173" t="s">
        <v>537</v>
      </c>
      <c r="D374" s="173" t="s">
        <v>537</v>
      </c>
      <c r="E374" s="22"/>
      <c r="F374" s="22"/>
      <c r="G374" s="22"/>
      <c r="H374" s="22"/>
      <c r="I374" s="22"/>
    </row>
    <row r="375">
      <c r="A375" s="218" t="s">
        <v>924</v>
      </c>
      <c r="B375" s="173">
        <v>50.0</v>
      </c>
      <c r="C375" s="173">
        <v>50.0</v>
      </c>
      <c r="D375" s="173">
        <v>50.0</v>
      </c>
      <c r="E375" s="22"/>
      <c r="F375" s="22"/>
      <c r="G375" s="22"/>
      <c r="H375" s="22"/>
      <c r="I375" s="22"/>
    </row>
    <row r="376">
      <c r="A376" s="218" t="s">
        <v>925</v>
      </c>
      <c r="B376" s="173">
        <v>0.0</v>
      </c>
      <c r="C376" s="173">
        <v>0.0</v>
      </c>
      <c r="D376" s="173">
        <v>0.0</v>
      </c>
      <c r="E376" s="22"/>
      <c r="F376" s="22"/>
      <c r="G376" s="22"/>
      <c r="H376" s="22"/>
      <c r="I376" s="22"/>
    </row>
    <row r="377">
      <c r="A377" s="218" t="s">
        <v>926</v>
      </c>
      <c r="B377" s="173">
        <v>0.0</v>
      </c>
      <c r="C377" s="173">
        <v>0.0</v>
      </c>
      <c r="D377" s="173">
        <v>50.0</v>
      </c>
      <c r="E377" s="22"/>
      <c r="F377" s="22"/>
      <c r="G377" s="22"/>
      <c r="H377" s="22"/>
      <c r="I377" s="22"/>
    </row>
    <row r="378">
      <c r="A378" s="22"/>
      <c r="B378" s="22"/>
      <c r="C378" s="22"/>
      <c r="D378" s="22"/>
      <c r="E378" s="22"/>
      <c r="F378" s="22"/>
      <c r="G378" s="22"/>
      <c r="H378" s="22"/>
      <c r="I378" s="22"/>
    </row>
    <row r="379">
      <c r="A379" s="219" t="s">
        <v>646</v>
      </c>
      <c r="B379" s="181">
        <v>16.666666666666668</v>
      </c>
      <c r="C379" s="181">
        <v>16.666666666666668</v>
      </c>
      <c r="D379" s="181">
        <v>33.333333333333336</v>
      </c>
      <c r="E379" s="22"/>
      <c r="F379" s="22"/>
      <c r="G379" s="22"/>
      <c r="H379" s="22"/>
      <c r="I379" s="22"/>
    </row>
    <row r="380">
      <c r="A380" s="177"/>
      <c r="B380" s="178"/>
      <c r="C380" s="178"/>
      <c r="D380" s="178"/>
      <c r="E380" s="22"/>
      <c r="F380" s="22"/>
      <c r="G380" s="22"/>
      <c r="H380" s="22"/>
      <c r="I380" s="22"/>
    </row>
    <row r="381">
      <c r="A381" s="219" t="s">
        <v>647</v>
      </c>
      <c r="B381" s="220">
        <v>16.666666666666668</v>
      </c>
      <c r="C381" s="178"/>
      <c r="D381" s="189">
        <v>33.333333333333336</v>
      </c>
      <c r="E381" s="22"/>
      <c r="F381" s="22"/>
      <c r="G381" s="22"/>
      <c r="H381" s="22"/>
      <c r="I381" s="22"/>
    </row>
    <row r="382">
      <c r="A382" s="177"/>
      <c r="B382" s="178"/>
      <c r="C382" s="178"/>
      <c r="D382" s="178"/>
      <c r="E382" s="178"/>
      <c r="F382" s="22"/>
      <c r="G382" s="22"/>
      <c r="H382" s="22"/>
      <c r="I382" s="22"/>
      <c r="J382" s="22"/>
      <c r="K382" s="22"/>
    </row>
    <row r="383">
      <c r="A383" s="205" t="s">
        <v>648</v>
      </c>
      <c r="B383" s="221">
        <v>12.5</v>
      </c>
      <c r="C383" s="22"/>
      <c r="D383" s="22"/>
      <c r="E383" s="22"/>
      <c r="F383" s="22"/>
      <c r="G383" s="22"/>
      <c r="H383" s="22"/>
      <c r="I383" s="22"/>
      <c r="J383" s="22"/>
      <c r="K383" s="22"/>
    </row>
    <row r="384">
      <c r="A384" s="22"/>
      <c r="B384" s="22"/>
      <c r="C384" s="22"/>
      <c r="D384" s="22"/>
      <c r="E384" s="22"/>
      <c r="F384" s="22"/>
      <c r="G384" s="22"/>
      <c r="H384" s="22"/>
      <c r="I384" s="22"/>
      <c r="J384" s="22"/>
      <c r="K384" s="22"/>
    </row>
    <row r="385">
      <c r="A385" s="215" t="s">
        <v>472</v>
      </c>
      <c r="B385" s="216" t="s">
        <v>751</v>
      </c>
      <c r="C385" s="216" t="s">
        <v>752</v>
      </c>
      <c r="D385" s="216" t="s">
        <v>1723</v>
      </c>
      <c r="E385" s="217"/>
      <c r="F385" s="217"/>
      <c r="G385" s="217"/>
      <c r="H385" s="217"/>
      <c r="I385" s="217"/>
    </row>
    <row r="386">
      <c r="A386" s="193" t="s">
        <v>927</v>
      </c>
      <c r="B386" s="48" t="s">
        <v>69</v>
      </c>
      <c r="C386" s="48" t="s">
        <v>69</v>
      </c>
      <c r="D386" s="48" t="s">
        <v>69</v>
      </c>
      <c r="E386" s="22"/>
      <c r="F386" s="22"/>
      <c r="G386" s="22"/>
      <c r="H386" s="22"/>
      <c r="I386" s="22"/>
    </row>
    <row r="387">
      <c r="A387" s="48" t="s">
        <v>928</v>
      </c>
      <c r="B387" s="48" t="s">
        <v>73</v>
      </c>
      <c r="C387" s="48" t="s">
        <v>73</v>
      </c>
      <c r="D387" s="48" t="s">
        <v>73</v>
      </c>
      <c r="E387" s="22"/>
      <c r="F387" s="22"/>
      <c r="G387" s="22"/>
      <c r="H387" s="22"/>
      <c r="I387" s="22"/>
    </row>
    <row r="388">
      <c r="A388" s="48" t="s">
        <v>929</v>
      </c>
      <c r="B388" s="22" t="s">
        <v>6457</v>
      </c>
      <c r="C388" s="22" t="s">
        <v>6457</v>
      </c>
      <c r="D388" s="22" t="s">
        <v>6457</v>
      </c>
      <c r="E388" s="22"/>
      <c r="F388" s="22"/>
      <c r="G388" s="22"/>
      <c r="H388" s="22"/>
      <c r="I388" s="22"/>
    </row>
    <row r="389">
      <c r="A389" s="48" t="s">
        <v>931</v>
      </c>
      <c r="B389" s="22" t="s">
        <v>73</v>
      </c>
      <c r="C389" s="22" t="s">
        <v>73</v>
      </c>
      <c r="D389" s="22" t="s">
        <v>73</v>
      </c>
      <c r="E389" s="22"/>
      <c r="F389" s="22"/>
      <c r="G389" s="22"/>
      <c r="H389" s="22"/>
      <c r="I389" s="22"/>
    </row>
    <row r="390">
      <c r="A390" s="48" t="s">
        <v>643</v>
      </c>
      <c r="B390" s="22" t="s">
        <v>6458</v>
      </c>
      <c r="C390" s="22" t="s">
        <v>6458</v>
      </c>
      <c r="D390" s="22" t="s">
        <v>6458</v>
      </c>
      <c r="E390" s="22"/>
      <c r="F390" s="22"/>
      <c r="G390" s="22"/>
      <c r="H390" s="22"/>
      <c r="I390" s="22"/>
    </row>
    <row r="391">
      <c r="A391" s="22"/>
      <c r="B391" s="22"/>
      <c r="C391" s="22"/>
      <c r="D391" s="22"/>
      <c r="E391" s="22"/>
      <c r="F391" s="22"/>
      <c r="G391" s="22"/>
      <c r="H391" s="22"/>
      <c r="I391" s="22"/>
    </row>
    <row r="392">
      <c r="A392" s="22"/>
      <c r="B392" s="22"/>
      <c r="C392" s="22"/>
      <c r="D392" s="22"/>
      <c r="E392" s="22"/>
      <c r="F392" s="22"/>
      <c r="G392" s="22"/>
      <c r="H392" s="22"/>
      <c r="I392" s="22"/>
    </row>
    <row r="393">
      <c r="A393" s="172" t="s">
        <v>935</v>
      </c>
      <c r="B393" s="173">
        <v>100.0</v>
      </c>
      <c r="C393" s="173">
        <v>100.0</v>
      </c>
      <c r="D393" s="173">
        <v>100.0</v>
      </c>
      <c r="E393" s="22"/>
      <c r="F393" s="22"/>
      <c r="G393" s="22"/>
      <c r="H393" s="22"/>
      <c r="I393" s="22"/>
    </row>
    <row r="394">
      <c r="A394" s="172" t="s">
        <v>936</v>
      </c>
      <c r="B394" s="173" t="s">
        <v>537</v>
      </c>
      <c r="C394" s="173" t="s">
        <v>537</v>
      </c>
      <c r="D394" s="173" t="s">
        <v>537</v>
      </c>
      <c r="E394" s="22"/>
      <c r="F394" s="22"/>
      <c r="G394" s="22"/>
      <c r="H394" s="22"/>
      <c r="I394" s="22"/>
    </row>
    <row r="395">
      <c r="A395" s="22"/>
      <c r="B395" s="22"/>
      <c r="C395" s="22"/>
      <c r="D395" s="22"/>
      <c r="E395" s="22"/>
      <c r="F395" s="22"/>
      <c r="G395" s="22"/>
      <c r="H395" s="22"/>
      <c r="I395" s="22"/>
    </row>
    <row r="396">
      <c r="A396" s="205" t="s">
        <v>646</v>
      </c>
      <c r="B396" s="181">
        <v>100.0</v>
      </c>
      <c r="C396" s="181">
        <v>100.0</v>
      </c>
      <c r="D396" s="181">
        <v>100.0</v>
      </c>
      <c r="E396" s="22"/>
      <c r="F396" s="22"/>
      <c r="G396" s="22"/>
      <c r="H396" s="22"/>
      <c r="I396" s="22"/>
    </row>
    <row r="397">
      <c r="A397" s="177"/>
      <c r="B397" s="178"/>
      <c r="C397" s="178"/>
      <c r="D397" s="178"/>
      <c r="E397" s="22"/>
      <c r="F397" s="22"/>
      <c r="G397" s="22"/>
      <c r="H397" s="22"/>
      <c r="I397" s="22"/>
    </row>
    <row r="398">
      <c r="A398" s="205" t="s">
        <v>647</v>
      </c>
      <c r="B398" s="220">
        <v>100.0</v>
      </c>
      <c r="C398" s="178"/>
      <c r="D398" s="189">
        <v>100.0</v>
      </c>
      <c r="E398" s="22"/>
      <c r="F398" s="22"/>
      <c r="G398" s="22"/>
      <c r="H398" s="22"/>
      <c r="I398" s="22"/>
    </row>
    <row r="399">
      <c r="A399" s="177"/>
      <c r="B399" s="178"/>
      <c r="C399" s="178"/>
      <c r="D399" s="178"/>
      <c r="E399" s="178"/>
      <c r="F399" s="22"/>
      <c r="G399" s="22"/>
      <c r="H399" s="22"/>
      <c r="I399" s="22"/>
      <c r="J399" s="22"/>
      <c r="K399" s="22"/>
    </row>
    <row r="400">
      <c r="A400" s="205" t="s">
        <v>648</v>
      </c>
      <c r="B400" s="221">
        <v>100.0</v>
      </c>
      <c r="C400" s="22"/>
      <c r="D400" s="22"/>
      <c r="E400" s="22"/>
      <c r="F400" s="22"/>
      <c r="G400" s="22"/>
      <c r="H400" s="22"/>
      <c r="I400" s="22"/>
      <c r="J400" s="22"/>
      <c r="K400" s="22"/>
    </row>
    <row r="401">
      <c r="A401" s="22"/>
      <c r="B401" s="22"/>
      <c r="C401" s="22"/>
      <c r="D401" s="22"/>
      <c r="E401" s="22"/>
      <c r="F401" s="22"/>
      <c r="G401" s="22"/>
      <c r="H401" s="22"/>
      <c r="I401" s="22"/>
      <c r="J401" s="22"/>
      <c r="K401" s="22"/>
    </row>
    <row r="402">
      <c r="A402" s="215" t="s">
        <v>475</v>
      </c>
      <c r="B402" s="216" t="s">
        <v>751</v>
      </c>
      <c r="C402" s="216" t="s">
        <v>752</v>
      </c>
      <c r="D402" s="216" t="s">
        <v>1723</v>
      </c>
      <c r="E402" s="217"/>
      <c r="F402" s="217"/>
      <c r="G402" s="217"/>
      <c r="H402" s="217"/>
      <c r="I402" s="217"/>
    </row>
    <row r="403">
      <c r="A403" s="193" t="s">
        <v>937</v>
      </c>
      <c r="B403" s="48" t="s">
        <v>69</v>
      </c>
      <c r="C403" s="48" t="s">
        <v>69</v>
      </c>
      <c r="D403" s="48" t="s">
        <v>69</v>
      </c>
      <c r="E403" s="22"/>
      <c r="F403" s="22"/>
      <c r="G403" s="22"/>
      <c r="H403" s="22"/>
      <c r="I403" s="22"/>
    </row>
    <row r="404">
      <c r="A404" s="48" t="s">
        <v>938</v>
      </c>
      <c r="B404" s="48" t="s">
        <v>70</v>
      </c>
      <c r="C404" s="48" t="s">
        <v>70</v>
      </c>
      <c r="D404" s="48" t="s">
        <v>70</v>
      </c>
      <c r="E404" s="22"/>
      <c r="F404" s="22"/>
      <c r="G404" s="22"/>
      <c r="H404" s="22"/>
      <c r="I404" s="22"/>
    </row>
    <row r="405">
      <c r="A405" s="48" t="s">
        <v>938</v>
      </c>
      <c r="B405" s="48" t="s">
        <v>70</v>
      </c>
      <c r="C405" s="48" t="s">
        <v>70</v>
      </c>
      <c r="D405" s="48" t="s">
        <v>70</v>
      </c>
      <c r="E405" s="22"/>
      <c r="F405" s="22"/>
      <c r="G405" s="22"/>
      <c r="H405" s="22"/>
      <c r="I405" s="22"/>
    </row>
    <row r="406">
      <c r="A406" s="48" t="s">
        <v>938</v>
      </c>
      <c r="B406" s="48" t="s">
        <v>69</v>
      </c>
      <c r="C406" s="48" t="s">
        <v>69</v>
      </c>
      <c r="D406" s="48" t="s">
        <v>69</v>
      </c>
      <c r="E406" s="22"/>
      <c r="F406" s="22"/>
      <c r="G406" s="22"/>
      <c r="H406" s="22"/>
      <c r="I406" s="22"/>
    </row>
    <row r="407">
      <c r="A407" s="48" t="s">
        <v>938</v>
      </c>
      <c r="B407" s="48" t="s">
        <v>72</v>
      </c>
      <c r="C407" s="48" t="s">
        <v>72</v>
      </c>
      <c r="D407" s="48" t="s">
        <v>72</v>
      </c>
      <c r="E407" s="22"/>
      <c r="F407" s="22"/>
      <c r="G407" s="22"/>
      <c r="H407" s="22"/>
      <c r="I407" s="22"/>
    </row>
    <row r="408">
      <c r="A408" s="48" t="s">
        <v>938</v>
      </c>
      <c r="B408" s="48" t="s">
        <v>71</v>
      </c>
      <c r="C408" s="48" t="s">
        <v>71</v>
      </c>
      <c r="D408" s="48" t="s">
        <v>71</v>
      </c>
      <c r="E408" s="22"/>
      <c r="F408" s="22"/>
      <c r="G408" s="22"/>
      <c r="H408" s="22"/>
      <c r="I408" s="22"/>
    </row>
    <row r="409">
      <c r="A409" s="48" t="s">
        <v>938</v>
      </c>
      <c r="B409" s="48" t="s">
        <v>72</v>
      </c>
      <c r="C409" s="48" t="s">
        <v>72</v>
      </c>
      <c r="D409" s="48" t="s">
        <v>72</v>
      </c>
      <c r="E409" s="22"/>
      <c r="F409" s="22"/>
      <c r="G409" s="22"/>
      <c r="H409" s="22"/>
      <c r="I409" s="22"/>
    </row>
    <row r="410">
      <c r="A410" s="48" t="s">
        <v>938</v>
      </c>
      <c r="B410" s="48" t="s">
        <v>72</v>
      </c>
      <c r="C410" s="48" t="s">
        <v>72</v>
      </c>
      <c r="D410" s="48" t="s">
        <v>72</v>
      </c>
      <c r="E410" s="22"/>
      <c r="F410" s="22"/>
      <c r="G410" s="22"/>
      <c r="H410" s="22"/>
      <c r="I410" s="22"/>
    </row>
    <row r="411">
      <c r="A411" s="48" t="s">
        <v>939</v>
      </c>
      <c r="B411" s="22" t="s">
        <v>6459</v>
      </c>
      <c r="C411" s="22" t="s">
        <v>6459</v>
      </c>
      <c r="D411" s="22" t="s">
        <v>6459</v>
      </c>
      <c r="E411" s="22"/>
      <c r="F411" s="22"/>
      <c r="G411" s="22"/>
      <c r="H411" s="22"/>
      <c r="I411" s="22"/>
    </row>
    <row r="412">
      <c r="A412" s="48" t="s">
        <v>941</v>
      </c>
      <c r="B412" s="22" t="s">
        <v>6460</v>
      </c>
      <c r="C412" s="22" t="s">
        <v>6460</v>
      </c>
      <c r="D412" s="22" t="s">
        <v>6460</v>
      </c>
      <c r="E412" s="22"/>
      <c r="F412" s="22"/>
      <c r="G412" s="22"/>
      <c r="H412" s="22"/>
      <c r="I412" s="22"/>
    </row>
    <row r="413">
      <c r="A413" s="48" t="s">
        <v>943</v>
      </c>
      <c r="B413" s="22" t="s">
        <v>6461</v>
      </c>
      <c r="C413" s="22" t="s">
        <v>6461</v>
      </c>
      <c r="D413" s="22" t="s">
        <v>6461</v>
      </c>
      <c r="E413" s="22"/>
      <c r="F413" s="22"/>
      <c r="G413" s="22"/>
      <c r="H413" s="22"/>
      <c r="I413" s="22"/>
    </row>
    <row r="414">
      <c r="A414" s="48" t="s">
        <v>944</v>
      </c>
      <c r="B414" s="22" t="s">
        <v>6462</v>
      </c>
      <c r="C414" s="22" t="s">
        <v>6462</v>
      </c>
      <c r="D414" s="22" t="s">
        <v>6462</v>
      </c>
      <c r="E414" s="22"/>
      <c r="F414" s="22"/>
      <c r="G414" s="22"/>
      <c r="H414" s="22"/>
      <c r="I414" s="22"/>
    </row>
    <row r="415">
      <c r="A415" s="48" t="s">
        <v>945</v>
      </c>
      <c r="B415" s="22" t="s">
        <v>6463</v>
      </c>
      <c r="C415" s="22" t="s">
        <v>6463</v>
      </c>
      <c r="D415" s="22" t="s">
        <v>6463</v>
      </c>
      <c r="E415" s="22"/>
      <c r="F415" s="22"/>
      <c r="G415" s="22"/>
      <c r="H415" s="22"/>
      <c r="I415" s="22"/>
    </row>
    <row r="416">
      <c r="A416" s="48" t="s">
        <v>946</v>
      </c>
      <c r="B416" s="22" t="s">
        <v>6464</v>
      </c>
      <c r="C416" s="22" t="s">
        <v>6464</v>
      </c>
      <c r="D416" s="22" t="s">
        <v>6464</v>
      </c>
      <c r="E416" s="22"/>
      <c r="F416" s="22"/>
      <c r="G416" s="22"/>
      <c r="H416" s="22"/>
      <c r="I416" s="22"/>
    </row>
    <row r="417">
      <c r="A417" s="48" t="s">
        <v>947</v>
      </c>
      <c r="B417" s="22" t="s">
        <v>72</v>
      </c>
      <c r="C417" s="22" t="s">
        <v>72</v>
      </c>
      <c r="D417" s="22" t="s">
        <v>72</v>
      </c>
      <c r="E417" s="22"/>
      <c r="F417" s="22"/>
      <c r="G417" s="22"/>
      <c r="H417" s="22"/>
      <c r="I417" s="22"/>
    </row>
    <row r="418">
      <c r="A418" s="48" t="s">
        <v>949</v>
      </c>
      <c r="B418" s="22" t="s">
        <v>72</v>
      </c>
      <c r="C418" s="22" t="s">
        <v>72</v>
      </c>
      <c r="D418" s="22" t="s">
        <v>72</v>
      </c>
      <c r="E418" s="22"/>
      <c r="F418" s="22"/>
      <c r="G418" s="22"/>
      <c r="H418" s="22"/>
      <c r="I418" s="22"/>
    </row>
    <row r="419">
      <c r="A419" s="48" t="s">
        <v>643</v>
      </c>
      <c r="B419" s="22" t="s">
        <v>6465</v>
      </c>
      <c r="C419" s="22" t="s">
        <v>6465</v>
      </c>
      <c r="D419" s="22" t="s">
        <v>6465</v>
      </c>
      <c r="E419" s="22"/>
      <c r="F419" s="22"/>
      <c r="G419" s="22"/>
      <c r="H419" s="22"/>
      <c r="I419" s="22"/>
    </row>
    <row r="420">
      <c r="A420" s="22"/>
      <c r="B420" s="22"/>
      <c r="C420" s="22"/>
      <c r="D420" s="22"/>
      <c r="E420" s="22"/>
      <c r="F420" s="22"/>
      <c r="G420" s="22"/>
      <c r="H420" s="22"/>
      <c r="I420" s="22"/>
    </row>
    <row r="421">
      <c r="A421" s="177"/>
      <c r="B421" s="177"/>
      <c r="C421" s="177"/>
      <c r="D421" s="177"/>
      <c r="E421" s="22"/>
      <c r="F421" s="22"/>
      <c r="G421" s="22"/>
      <c r="H421" s="22"/>
      <c r="I421" s="22"/>
    </row>
    <row r="422">
      <c r="A422" s="172" t="s">
        <v>950</v>
      </c>
      <c r="B422" s="173">
        <v>100.0</v>
      </c>
      <c r="C422" s="173">
        <v>100.0</v>
      </c>
      <c r="D422" s="173">
        <v>100.0</v>
      </c>
      <c r="E422" s="22"/>
      <c r="F422" s="22"/>
      <c r="G422" s="22"/>
      <c r="H422" s="22"/>
      <c r="I422" s="22"/>
    </row>
    <row r="423">
      <c r="A423" s="172" t="s">
        <v>951</v>
      </c>
      <c r="B423" s="173">
        <v>50.0</v>
      </c>
      <c r="C423" s="173">
        <v>50.0</v>
      </c>
      <c r="D423" s="173">
        <v>50.0</v>
      </c>
      <c r="E423" s="22"/>
      <c r="F423" s="22"/>
      <c r="G423" s="22"/>
      <c r="H423" s="22"/>
      <c r="I423" s="22"/>
    </row>
    <row r="424">
      <c r="A424" s="172" t="s">
        <v>952</v>
      </c>
      <c r="B424" s="173">
        <v>50.0</v>
      </c>
      <c r="C424" s="173">
        <v>50.0</v>
      </c>
      <c r="D424" s="173">
        <v>50.0</v>
      </c>
      <c r="E424" s="22"/>
      <c r="F424" s="22"/>
      <c r="G424" s="22"/>
      <c r="H424" s="22"/>
      <c r="I424" s="22"/>
    </row>
    <row r="425">
      <c r="A425" s="172" t="s">
        <v>953</v>
      </c>
      <c r="B425" s="173">
        <v>100.0</v>
      </c>
      <c r="C425" s="173">
        <v>100.0</v>
      </c>
      <c r="D425" s="173">
        <v>100.0</v>
      </c>
      <c r="E425" s="22"/>
      <c r="F425" s="22"/>
      <c r="G425" s="22"/>
      <c r="H425" s="22"/>
      <c r="I425" s="22"/>
    </row>
    <row r="426">
      <c r="A426" s="172" t="s">
        <v>954</v>
      </c>
      <c r="B426" s="173">
        <v>0.0</v>
      </c>
      <c r="C426" s="173">
        <v>0.0</v>
      </c>
      <c r="D426" s="173">
        <v>0.0</v>
      </c>
      <c r="E426" s="22"/>
      <c r="F426" s="22"/>
      <c r="G426" s="22"/>
      <c r="H426" s="22"/>
      <c r="I426" s="22"/>
    </row>
    <row r="427">
      <c r="A427" s="172" t="s">
        <v>955</v>
      </c>
      <c r="B427" s="173">
        <v>0.0</v>
      </c>
      <c r="C427" s="173">
        <v>0.0</v>
      </c>
      <c r="D427" s="173">
        <v>0.0</v>
      </c>
      <c r="E427" s="22"/>
      <c r="F427" s="22"/>
      <c r="G427" s="22"/>
      <c r="H427" s="22"/>
      <c r="I427" s="22"/>
    </row>
    <row r="428">
      <c r="A428" s="172" t="s">
        <v>956</v>
      </c>
      <c r="B428" s="173">
        <v>0.0</v>
      </c>
      <c r="C428" s="173">
        <v>0.0</v>
      </c>
      <c r="D428" s="173">
        <v>0.0</v>
      </c>
      <c r="E428" s="22"/>
      <c r="F428" s="22"/>
      <c r="G428" s="22"/>
      <c r="H428" s="22"/>
      <c r="I428" s="22"/>
    </row>
    <row r="429">
      <c r="A429" s="172" t="s">
        <v>957</v>
      </c>
      <c r="B429" s="173">
        <v>0.0</v>
      </c>
      <c r="C429" s="173">
        <v>0.0</v>
      </c>
      <c r="D429" s="173">
        <v>0.0</v>
      </c>
      <c r="E429" s="22"/>
      <c r="F429" s="22"/>
      <c r="G429" s="22"/>
      <c r="H429" s="22"/>
      <c r="I429" s="22"/>
    </row>
    <row r="430">
      <c r="A430" s="22"/>
      <c r="B430" s="22"/>
      <c r="C430" s="22"/>
      <c r="D430" s="22"/>
      <c r="E430" s="22"/>
      <c r="F430" s="22"/>
      <c r="G430" s="22"/>
      <c r="H430" s="22"/>
      <c r="I430" s="22"/>
    </row>
    <row r="431">
      <c r="A431" s="205" t="s">
        <v>646</v>
      </c>
      <c r="B431" s="181">
        <v>37.5</v>
      </c>
      <c r="C431" s="181">
        <v>37.5</v>
      </c>
      <c r="D431" s="181">
        <v>37.5</v>
      </c>
      <c r="E431" s="22"/>
      <c r="F431" s="22"/>
      <c r="G431" s="22"/>
      <c r="H431" s="22"/>
      <c r="I431" s="22"/>
    </row>
    <row r="432">
      <c r="A432" s="177"/>
      <c r="B432" s="178"/>
      <c r="C432" s="178"/>
      <c r="D432" s="178"/>
      <c r="E432" s="22"/>
      <c r="F432" s="22"/>
      <c r="G432" s="22"/>
      <c r="H432" s="22"/>
      <c r="I432" s="22"/>
    </row>
    <row r="433">
      <c r="A433" s="205" t="s">
        <v>647</v>
      </c>
      <c r="B433" s="220">
        <v>37.5</v>
      </c>
      <c r="C433" s="178"/>
      <c r="D433" s="189">
        <v>37.5</v>
      </c>
      <c r="E433" s="22"/>
      <c r="F433" s="22"/>
      <c r="G433" s="22"/>
      <c r="H433" s="22"/>
      <c r="I433" s="22"/>
    </row>
    <row r="434">
      <c r="A434" s="177"/>
      <c r="B434" s="178"/>
      <c r="C434" s="178"/>
      <c r="D434" s="178"/>
      <c r="E434" s="178"/>
      <c r="F434" s="22"/>
      <c r="G434" s="22"/>
      <c r="H434" s="22"/>
      <c r="I434" s="22"/>
      <c r="J434" s="22"/>
      <c r="K434" s="22"/>
    </row>
    <row r="435">
      <c r="A435" s="205" t="s">
        <v>648</v>
      </c>
      <c r="B435" s="221">
        <v>37.5</v>
      </c>
      <c r="C435" s="22"/>
      <c r="D435" s="22"/>
      <c r="E435" s="22"/>
      <c r="F435" s="22"/>
      <c r="G435" s="22"/>
      <c r="H435" s="22"/>
      <c r="I435" s="22"/>
      <c r="J435" s="22"/>
      <c r="K435" s="22"/>
    </row>
    <row r="436">
      <c r="A436" s="22"/>
      <c r="B436" s="22"/>
      <c r="C436" s="22"/>
      <c r="D436" s="22"/>
      <c r="E436" s="22"/>
      <c r="F436" s="22"/>
      <c r="G436" s="22"/>
      <c r="H436" s="22"/>
      <c r="I436" s="22"/>
      <c r="J436" s="22"/>
      <c r="K436" s="22"/>
    </row>
    <row r="437">
      <c r="A437" s="215" t="s">
        <v>478</v>
      </c>
      <c r="B437" s="216" t="s">
        <v>751</v>
      </c>
      <c r="C437" s="216" t="s">
        <v>752</v>
      </c>
      <c r="D437" s="216" t="s">
        <v>1723</v>
      </c>
      <c r="E437" s="217"/>
      <c r="F437" s="217"/>
      <c r="G437" s="217"/>
      <c r="H437" s="217"/>
      <c r="I437" s="217"/>
    </row>
    <row r="438">
      <c r="A438" s="193" t="s">
        <v>958</v>
      </c>
      <c r="B438" s="48" t="s">
        <v>71</v>
      </c>
      <c r="C438" s="48" t="s">
        <v>73</v>
      </c>
      <c r="D438" s="48" t="s">
        <v>73</v>
      </c>
      <c r="E438" s="22"/>
      <c r="F438" s="22"/>
      <c r="G438" s="22"/>
      <c r="H438" s="22"/>
      <c r="I438" s="22"/>
    </row>
    <row r="439">
      <c r="A439" s="48" t="s">
        <v>959</v>
      </c>
      <c r="B439" s="48" t="s">
        <v>72</v>
      </c>
      <c r="C439" s="22"/>
      <c r="D439" s="22"/>
      <c r="E439" s="22"/>
      <c r="F439" s="22"/>
      <c r="G439" s="22"/>
      <c r="H439" s="22"/>
      <c r="I439" s="22"/>
    </row>
    <row r="440">
      <c r="A440" s="48" t="s">
        <v>643</v>
      </c>
      <c r="B440" s="22"/>
      <c r="C440" s="22"/>
      <c r="D440" s="22"/>
      <c r="E440" s="22"/>
      <c r="F440" s="22"/>
      <c r="G440" s="22"/>
      <c r="H440" s="22"/>
      <c r="I440" s="22"/>
    </row>
    <row r="441">
      <c r="A441" s="22"/>
      <c r="B441" s="22"/>
      <c r="C441" s="22"/>
      <c r="D441" s="22"/>
      <c r="E441" s="22"/>
      <c r="F441" s="22"/>
      <c r="G441" s="22"/>
      <c r="H441" s="22"/>
      <c r="I441" s="22"/>
    </row>
    <row r="442">
      <c r="A442" s="177"/>
      <c r="B442" s="177"/>
      <c r="C442" s="177"/>
      <c r="D442" s="177"/>
      <c r="E442" s="22"/>
      <c r="F442" s="22"/>
      <c r="G442" s="22"/>
      <c r="H442" s="22"/>
      <c r="I442" s="22"/>
    </row>
    <row r="443">
      <c r="A443" s="172" t="s">
        <v>962</v>
      </c>
      <c r="B443" s="173">
        <v>100.0</v>
      </c>
      <c r="C443" s="173" t="s">
        <v>537</v>
      </c>
      <c r="D443" s="173" t="s">
        <v>537</v>
      </c>
      <c r="E443" s="22"/>
      <c r="F443" s="22"/>
      <c r="G443" s="22"/>
      <c r="H443" s="22"/>
      <c r="I443" s="22"/>
    </row>
    <row r="444">
      <c r="A444" s="22"/>
      <c r="B444" s="22"/>
      <c r="C444" s="22"/>
      <c r="D444" s="22"/>
      <c r="E444" s="22"/>
      <c r="F444" s="22"/>
      <c r="G444" s="22"/>
      <c r="H444" s="22"/>
      <c r="I444" s="22"/>
    </row>
    <row r="445">
      <c r="A445" s="205" t="s">
        <v>646</v>
      </c>
      <c r="B445" s="181">
        <v>100.0</v>
      </c>
      <c r="C445" s="181" t="s">
        <v>73</v>
      </c>
      <c r="D445" s="181" t="s">
        <v>73</v>
      </c>
      <c r="E445" s="22"/>
      <c r="F445" s="22"/>
      <c r="G445" s="22"/>
      <c r="H445" s="22"/>
      <c r="I445" s="22"/>
    </row>
    <row r="446">
      <c r="A446" s="177"/>
      <c r="B446" s="178"/>
      <c r="C446" s="178"/>
      <c r="D446" s="178"/>
      <c r="E446" s="22"/>
      <c r="F446" s="22"/>
      <c r="G446" s="22"/>
      <c r="H446" s="22"/>
      <c r="I446" s="22"/>
    </row>
    <row r="447">
      <c r="A447" s="205" t="s">
        <v>647</v>
      </c>
      <c r="B447" s="220">
        <v>100.0</v>
      </c>
      <c r="C447" s="178"/>
      <c r="D447" s="189" t="s">
        <v>73</v>
      </c>
      <c r="E447" s="22"/>
      <c r="F447" s="22"/>
      <c r="G447" s="22"/>
      <c r="H447" s="22"/>
      <c r="I447" s="22"/>
    </row>
    <row r="448">
      <c r="A448" s="177"/>
      <c r="B448" s="178"/>
      <c r="C448" s="178"/>
      <c r="D448" s="178"/>
      <c r="E448" s="178"/>
      <c r="F448" s="22"/>
      <c r="G448" s="22"/>
      <c r="H448" s="22"/>
      <c r="I448" s="22"/>
      <c r="J448" s="22"/>
      <c r="K448" s="22"/>
    </row>
    <row r="449">
      <c r="A449" s="205" t="s">
        <v>648</v>
      </c>
      <c r="B449" s="221">
        <v>100.0</v>
      </c>
      <c r="C449" s="22"/>
      <c r="D449" s="22"/>
      <c r="E449" s="22"/>
      <c r="F449" s="22"/>
      <c r="G449" s="22"/>
      <c r="H449" s="22"/>
      <c r="I449" s="22"/>
      <c r="J449" s="22"/>
      <c r="K449" s="22"/>
    </row>
    <row r="450">
      <c r="A450" s="22"/>
      <c r="B450" s="22"/>
      <c r="C450" s="22"/>
      <c r="D450" s="22"/>
      <c r="E450" s="22"/>
      <c r="F450" s="22"/>
      <c r="G450" s="22"/>
      <c r="H450" s="22"/>
      <c r="I450" s="22"/>
      <c r="J450" s="22"/>
      <c r="K450" s="22"/>
    </row>
    <row r="451">
      <c r="A451" s="224" t="s">
        <v>481</v>
      </c>
      <c r="B451" s="216" t="s">
        <v>751</v>
      </c>
      <c r="C451" s="216" t="s">
        <v>752</v>
      </c>
      <c r="D451" s="216" t="s">
        <v>1723</v>
      </c>
      <c r="E451" s="217"/>
      <c r="F451" s="217"/>
      <c r="G451" s="217"/>
      <c r="H451" s="217"/>
      <c r="I451" s="217"/>
    </row>
    <row r="452">
      <c r="A452" s="193" t="s">
        <v>963</v>
      </c>
      <c r="B452" s="48" t="s">
        <v>69</v>
      </c>
      <c r="C452" s="48" t="s">
        <v>69</v>
      </c>
      <c r="D452" s="48" t="s">
        <v>69</v>
      </c>
      <c r="E452" s="22"/>
      <c r="F452" s="22"/>
      <c r="G452" s="22"/>
      <c r="H452" s="22"/>
      <c r="I452" s="22"/>
    </row>
    <row r="453">
      <c r="A453" s="48" t="s">
        <v>964</v>
      </c>
      <c r="B453" s="48" t="s">
        <v>69</v>
      </c>
      <c r="C453" s="48" t="s">
        <v>69</v>
      </c>
      <c r="D453" s="48" t="s">
        <v>69</v>
      </c>
      <c r="E453" s="22"/>
      <c r="F453" s="22"/>
      <c r="G453" s="22"/>
      <c r="H453" s="22"/>
      <c r="I453" s="22"/>
    </row>
    <row r="454">
      <c r="A454" s="48" t="s">
        <v>965</v>
      </c>
      <c r="B454" s="48" t="s">
        <v>69</v>
      </c>
      <c r="C454" s="48" t="s">
        <v>69</v>
      </c>
      <c r="D454" s="48" t="s">
        <v>69</v>
      </c>
      <c r="E454" s="22"/>
      <c r="F454" s="22"/>
      <c r="G454" s="22"/>
      <c r="H454" s="22"/>
      <c r="I454" s="22"/>
    </row>
    <row r="455">
      <c r="A455" s="48" t="s">
        <v>966</v>
      </c>
      <c r="B455" s="48" t="s">
        <v>73</v>
      </c>
      <c r="C455" s="48" t="s">
        <v>73</v>
      </c>
      <c r="D455" s="48" t="s">
        <v>73</v>
      </c>
      <c r="E455" s="22"/>
      <c r="F455" s="22"/>
      <c r="G455" s="22"/>
      <c r="H455" s="22"/>
      <c r="I455" s="22"/>
    </row>
    <row r="456">
      <c r="A456" s="48" t="s">
        <v>967</v>
      </c>
      <c r="B456" s="22" t="s">
        <v>6466</v>
      </c>
      <c r="C456" s="22" t="s">
        <v>6466</v>
      </c>
      <c r="D456" s="22" t="s">
        <v>6466</v>
      </c>
      <c r="E456" s="22"/>
      <c r="F456" s="22"/>
      <c r="G456" s="22"/>
      <c r="H456" s="22"/>
      <c r="I456" s="22"/>
    </row>
    <row r="457">
      <c r="A457" s="48" t="s">
        <v>969</v>
      </c>
      <c r="B457" s="22" t="s">
        <v>6467</v>
      </c>
      <c r="C457" s="22" t="s">
        <v>6467</v>
      </c>
      <c r="D457" s="22" t="s">
        <v>6467</v>
      </c>
      <c r="E457" s="22"/>
      <c r="F457" s="22"/>
      <c r="G457" s="22"/>
      <c r="H457" s="22"/>
      <c r="I457" s="22"/>
    </row>
    <row r="458">
      <c r="A458" s="48" t="s">
        <v>971</v>
      </c>
      <c r="B458" s="22" t="s">
        <v>6468</v>
      </c>
      <c r="C458" s="22" t="s">
        <v>6468</v>
      </c>
      <c r="D458" s="22" t="s">
        <v>6468</v>
      </c>
      <c r="E458" s="22"/>
      <c r="F458" s="22"/>
      <c r="G458" s="22"/>
      <c r="H458" s="22"/>
      <c r="I458" s="22"/>
    </row>
    <row r="459">
      <c r="A459" s="48" t="s">
        <v>973</v>
      </c>
      <c r="B459" s="22" t="s">
        <v>73</v>
      </c>
      <c r="C459" s="22" t="s">
        <v>73</v>
      </c>
      <c r="D459" s="22" t="s">
        <v>73</v>
      </c>
      <c r="E459" s="22"/>
      <c r="F459" s="22"/>
      <c r="G459" s="22"/>
      <c r="H459" s="22"/>
      <c r="I459" s="22"/>
    </row>
    <row r="460">
      <c r="A460" s="48" t="s">
        <v>643</v>
      </c>
      <c r="B460" s="22">
        <v>26.0</v>
      </c>
      <c r="C460" s="22">
        <v>26.0</v>
      </c>
      <c r="D460" s="22">
        <v>26.0</v>
      </c>
      <c r="E460" s="22"/>
      <c r="F460" s="22"/>
      <c r="G460" s="22"/>
      <c r="H460" s="22"/>
      <c r="I460" s="22"/>
    </row>
    <row r="461">
      <c r="A461" s="22"/>
      <c r="B461" s="22"/>
      <c r="C461" s="22"/>
      <c r="D461" s="22"/>
      <c r="E461" s="22"/>
      <c r="F461" s="22"/>
      <c r="G461" s="22"/>
      <c r="H461" s="22"/>
      <c r="I461" s="22"/>
    </row>
    <row r="462">
      <c r="A462" s="22"/>
      <c r="B462" s="22"/>
      <c r="C462" s="22"/>
      <c r="D462" s="22"/>
      <c r="E462" s="22"/>
      <c r="F462" s="22"/>
      <c r="G462" s="22"/>
      <c r="H462" s="22"/>
      <c r="I462" s="22"/>
    </row>
    <row r="463">
      <c r="A463" s="218" t="s">
        <v>975</v>
      </c>
      <c r="B463" s="173">
        <v>100.0</v>
      </c>
      <c r="C463" s="173">
        <v>100.0</v>
      </c>
      <c r="D463" s="173">
        <v>100.0</v>
      </c>
      <c r="E463" s="22"/>
      <c r="F463" s="22"/>
      <c r="G463" s="22"/>
      <c r="H463" s="22"/>
      <c r="I463" s="22"/>
    </row>
    <row r="464">
      <c r="A464" s="218" t="s">
        <v>976</v>
      </c>
      <c r="B464" s="173">
        <v>100.0</v>
      </c>
      <c r="C464" s="173">
        <v>100.0</v>
      </c>
      <c r="D464" s="173">
        <v>100.0</v>
      </c>
      <c r="E464" s="22"/>
      <c r="F464" s="22"/>
      <c r="G464" s="22"/>
      <c r="H464" s="22"/>
      <c r="I464" s="22"/>
    </row>
    <row r="465">
      <c r="A465" s="218" t="s">
        <v>977</v>
      </c>
      <c r="B465" s="173">
        <v>100.0</v>
      </c>
      <c r="C465" s="173">
        <v>100.0</v>
      </c>
      <c r="D465" s="173">
        <v>100.0</v>
      </c>
      <c r="E465" s="22"/>
      <c r="F465" s="22"/>
      <c r="G465" s="22"/>
      <c r="H465" s="22"/>
      <c r="I465" s="22"/>
    </row>
    <row r="466">
      <c r="A466" s="218" t="s">
        <v>978</v>
      </c>
      <c r="B466" s="173" t="s">
        <v>537</v>
      </c>
      <c r="C466" s="173" t="s">
        <v>537</v>
      </c>
      <c r="D466" s="173" t="s">
        <v>537</v>
      </c>
      <c r="E466" s="22"/>
      <c r="F466" s="22"/>
      <c r="G466" s="22"/>
      <c r="H466" s="22"/>
      <c r="I466" s="22"/>
    </row>
    <row r="467">
      <c r="A467" s="22"/>
      <c r="B467" s="22"/>
      <c r="C467" s="22"/>
      <c r="D467" s="22"/>
      <c r="E467" s="22"/>
      <c r="F467" s="22"/>
      <c r="G467" s="22"/>
      <c r="H467" s="22"/>
      <c r="I467" s="22"/>
    </row>
    <row r="468">
      <c r="A468" s="219" t="s">
        <v>646</v>
      </c>
      <c r="B468" s="181">
        <v>100.0</v>
      </c>
      <c r="C468" s="181">
        <v>100.0</v>
      </c>
      <c r="D468" s="181">
        <v>100.0</v>
      </c>
      <c r="E468" s="22"/>
      <c r="F468" s="22"/>
      <c r="G468" s="22"/>
      <c r="H468" s="22"/>
      <c r="I468" s="22"/>
    </row>
    <row r="469">
      <c r="A469" s="22"/>
      <c r="B469" s="178"/>
      <c r="C469" s="178"/>
      <c r="D469" s="178"/>
      <c r="E469" s="22"/>
      <c r="F469" s="22"/>
      <c r="G469" s="22"/>
      <c r="H469" s="22"/>
      <c r="I469" s="22"/>
    </row>
    <row r="470">
      <c r="A470" s="219" t="s">
        <v>647</v>
      </c>
      <c r="B470" s="220">
        <v>100.0</v>
      </c>
      <c r="C470" s="178"/>
      <c r="D470" s="189">
        <v>100.0</v>
      </c>
      <c r="E470" s="22"/>
      <c r="F470" s="22"/>
      <c r="G470" s="22"/>
      <c r="H470" s="22"/>
      <c r="I470" s="22"/>
    </row>
    <row r="471">
      <c r="A471" s="177"/>
      <c r="B471" s="178"/>
      <c r="C471" s="178"/>
      <c r="D471" s="178"/>
      <c r="E471" s="178"/>
      <c r="F471" s="22"/>
      <c r="G471" s="22"/>
      <c r="H471" s="22"/>
      <c r="I471" s="22"/>
      <c r="J471" s="22"/>
      <c r="K471" s="22"/>
    </row>
    <row r="472">
      <c r="A472" s="205" t="s">
        <v>648</v>
      </c>
      <c r="B472" s="225">
        <v>100.0</v>
      </c>
      <c r="C472" s="22"/>
      <c r="D472" s="22"/>
      <c r="E472" s="22"/>
      <c r="F472" s="22"/>
      <c r="G472" s="22"/>
      <c r="H472" s="22"/>
      <c r="I472" s="22"/>
      <c r="J472" s="22"/>
      <c r="K472" s="22"/>
    </row>
    <row r="473">
      <c r="A473" s="177"/>
      <c r="B473" s="178"/>
      <c r="C473" s="22"/>
      <c r="D473" s="22"/>
      <c r="E473" s="22"/>
      <c r="F473" s="22"/>
      <c r="G473" s="22"/>
      <c r="H473" s="22"/>
      <c r="I473" s="22"/>
      <c r="J473" s="22"/>
      <c r="K473" s="22"/>
    </row>
    <row r="474">
      <c r="A474" s="224" t="s">
        <v>484</v>
      </c>
      <c r="B474" s="216" t="s">
        <v>751</v>
      </c>
      <c r="C474" s="216" t="s">
        <v>752</v>
      </c>
      <c r="D474" s="216" t="s">
        <v>1723</v>
      </c>
      <c r="E474" s="217"/>
      <c r="F474" s="217"/>
      <c r="G474" s="217"/>
      <c r="H474" s="217"/>
      <c r="I474" s="217"/>
    </row>
    <row r="475">
      <c r="A475" s="193" t="s">
        <v>979</v>
      </c>
      <c r="B475" s="48" t="s">
        <v>71</v>
      </c>
      <c r="C475" s="48" t="s">
        <v>71</v>
      </c>
      <c r="D475" s="48" t="s">
        <v>71</v>
      </c>
      <c r="E475" s="22"/>
      <c r="F475" s="22"/>
      <c r="G475" s="22"/>
      <c r="H475" s="22"/>
      <c r="I475" s="22"/>
    </row>
    <row r="476">
      <c r="A476" s="48" t="s">
        <v>980</v>
      </c>
      <c r="B476" s="48" t="s">
        <v>71</v>
      </c>
      <c r="C476" s="48" t="s">
        <v>71</v>
      </c>
      <c r="D476" s="48" t="s">
        <v>71</v>
      </c>
      <c r="E476" s="22"/>
      <c r="F476" s="22"/>
      <c r="G476" s="22"/>
      <c r="H476" s="22"/>
      <c r="I476" s="22"/>
    </row>
    <row r="477">
      <c r="A477" s="48" t="s">
        <v>981</v>
      </c>
      <c r="B477" s="48" t="s">
        <v>72</v>
      </c>
      <c r="C477" s="48" t="s">
        <v>72</v>
      </c>
      <c r="D477" s="48" t="s">
        <v>72</v>
      </c>
      <c r="E477" s="22"/>
      <c r="F477" s="22"/>
      <c r="G477" s="22"/>
      <c r="H477" s="22"/>
      <c r="I477" s="22"/>
    </row>
    <row r="478">
      <c r="A478" s="48" t="s">
        <v>982</v>
      </c>
      <c r="B478" s="48" t="s">
        <v>72</v>
      </c>
      <c r="C478" s="48" t="s">
        <v>72</v>
      </c>
      <c r="D478" s="48" t="s">
        <v>72</v>
      </c>
      <c r="E478" s="22"/>
      <c r="F478" s="22"/>
      <c r="G478" s="22"/>
      <c r="H478" s="22"/>
      <c r="I478" s="22"/>
    </row>
    <row r="479">
      <c r="A479" s="48" t="s">
        <v>983</v>
      </c>
      <c r="B479" s="48" t="s">
        <v>73</v>
      </c>
      <c r="C479" s="48" t="s">
        <v>73</v>
      </c>
      <c r="D479" s="48" t="s">
        <v>73</v>
      </c>
      <c r="E479" s="22"/>
      <c r="F479" s="22"/>
      <c r="G479" s="22"/>
      <c r="H479" s="22"/>
      <c r="I479" s="22"/>
    </row>
    <row r="480">
      <c r="A480" s="48" t="s">
        <v>984</v>
      </c>
      <c r="B480" s="48" t="s">
        <v>6469</v>
      </c>
      <c r="C480" s="48" t="s">
        <v>6469</v>
      </c>
      <c r="D480" s="48" t="s">
        <v>6469</v>
      </c>
      <c r="E480" s="22"/>
      <c r="F480" s="22"/>
      <c r="G480" s="22"/>
      <c r="H480" s="22"/>
      <c r="I480" s="22"/>
    </row>
    <row r="481">
      <c r="A481" s="48" t="s">
        <v>986</v>
      </c>
      <c r="B481" s="48" t="s">
        <v>6470</v>
      </c>
      <c r="C481" s="48" t="s">
        <v>6470</v>
      </c>
      <c r="D481" s="48" t="s">
        <v>6470</v>
      </c>
      <c r="E481" s="22"/>
      <c r="F481" s="22"/>
      <c r="G481" s="22"/>
      <c r="H481" s="22"/>
      <c r="I481" s="22"/>
    </row>
    <row r="482">
      <c r="A482" s="48" t="s">
        <v>988</v>
      </c>
      <c r="B482" s="48" t="s">
        <v>6454</v>
      </c>
      <c r="C482" s="48" t="s">
        <v>6454</v>
      </c>
      <c r="D482" s="48" t="s">
        <v>6454</v>
      </c>
      <c r="E482" s="22"/>
      <c r="F482" s="22"/>
      <c r="G482" s="22"/>
      <c r="H482" s="22"/>
      <c r="I482" s="22"/>
    </row>
    <row r="483">
      <c r="A483" s="48" t="s">
        <v>990</v>
      </c>
      <c r="B483" s="48" t="s">
        <v>6454</v>
      </c>
      <c r="C483" s="48" t="s">
        <v>6454</v>
      </c>
      <c r="D483" s="48" t="s">
        <v>6454</v>
      </c>
      <c r="E483" s="22"/>
      <c r="F483" s="22"/>
      <c r="G483" s="22"/>
      <c r="H483" s="22"/>
      <c r="I483" s="22"/>
    </row>
    <row r="484">
      <c r="A484" s="48" t="s">
        <v>992</v>
      </c>
      <c r="B484" s="48" t="s">
        <v>73</v>
      </c>
      <c r="C484" s="48" t="s">
        <v>73</v>
      </c>
      <c r="D484" s="48" t="s">
        <v>73</v>
      </c>
      <c r="E484" s="22"/>
      <c r="F484" s="22"/>
      <c r="G484" s="22"/>
      <c r="H484" s="22"/>
      <c r="I484" s="22"/>
    </row>
    <row r="485">
      <c r="A485" s="48" t="s">
        <v>643</v>
      </c>
      <c r="B485" s="194">
        <v>26.0</v>
      </c>
      <c r="C485" s="194">
        <v>26.0</v>
      </c>
      <c r="D485" s="194">
        <v>26.0</v>
      </c>
      <c r="E485" s="22"/>
      <c r="F485" s="22"/>
      <c r="G485" s="22"/>
      <c r="H485" s="22"/>
      <c r="I485" s="22"/>
    </row>
    <row r="486">
      <c r="A486" s="22"/>
      <c r="B486" s="22"/>
      <c r="C486" s="22"/>
      <c r="D486" s="22"/>
      <c r="E486" s="22"/>
      <c r="F486" s="22"/>
      <c r="G486" s="22"/>
      <c r="H486" s="22"/>
      <c r="I486" s="22"/>
    </row>
    <row r="487">
      <c r="A487" s="22"/>
      <c r="B487" s="22"/>
      <c r="C487" s="22"/>
      <c r="D487" s="22"/>
      <c r="E487" s="22"/>
      <c r="F487" s="22"/>
      <c r="G487" s="22"/>
      <c r="H487" s="22"/>
      <c r="I487" s="22"/>
    </row>
    <row r="488">
      <c r="A488" s="218" t="s">
        <v>993</v>
      </c>
      <c r="B488" s="173">
        <v>0.0</v>
      </c>
      <c r="C488" s="173">
        <v>0.0</v>
      </c>
      <c r="D488" s="173">
        <v>0.0</v>
      </c>
      <c r="E488" s="22"/>
      <c r="F488" s="22"/>
      <c r="G488" s="22"/>
      <c r="H488" s="22"/>
      <c r="I488" s="22"/>
    </row>
    <row r="489">
      <c r="A489" s="218" t="s">
        <v>994</v>
      </c>
      <c r="B489" s="173">
        <v>0.0</v>
      </c>
      <c r="C489" s="173">
        <v>0.0</v>
      </c>
      <c r="D489" s="173">
        <v>0.0</v>
      </c>
      <c r="E489" s="22"/>
      <c r="F489" s="22"/>
      <c r="G489" s="22"/>
      <c r="H489" s="22"/>
      <c r="I489" s="22"/>
    </row>
    <row r="490">
      <c r="A490" s="218" t="s">
        <v>995</v>
      </c>
      <c r="B490" s="173">
        <v>0.0</v>
      </c>
      <c r="C490" s="173">
        <v>0.0</v>
      </c>
      <c r="D490" s="173">
        <v>0.0</v>
      </c>
      <c r="E490" s="22"/>
      <c r="F490" s="22"/>
      <c r="G490" s="22"/>
      <c r="H490" s="22"/>
      <c r="I490" s="22"/>
    </row>
    <row r="491">
      <c r="A491" s="218" t="s">
        <v>996</v>
      </c>
      <c r="B491" s="173">
        <v>0.0</v>
      </c>
      <c r="C491" s="173">
        <v>0.0</v>
      </c>
      <c r="D491" s="173">
        <v>0.0</v>
      </c>
      <c r="E491" s="22"/>
      <c r="F491" s="22"/>
      <c r="G491" s="22"/>
      <c r="H491" s="22"/>
      <c r="I491" s="22"/>
    </row>
    <row r="492">
      <c r="A492" s="218" t="s">
        <v>997</v>
      </c>
      <c r="B492" s="173" t="s">
        <v>537</v>
      </c>
      <c r="C492" s="173" t="s">
        <v>537</v>
      </c>
      <c r="D492" s="173" t="s">
        <v>537</v>
      </c>
      <c r="E492" s="22"/>
      <c r="F492" s="22"/>
      <c r="G492" s="22"/>
      <c r="H492" s="22"/>
      <c r="I492" s="22"/>
    </row>
    <row r="493">
      <c r="A493" s="22"/>
      <c r="B493" s="22"/>
      <c r="C493" s="22"/>
      <c r="D493" s="22"/>
      <c r="E493" s="22"/>
      <c r="F493" s="22"/>
      <c r="G493" s="22"/>
      <c r="H493" s="22"/>
      <c r="I493" s="22"/>
    </row>
    <row r="494">
      <c r="A494" s="219" t="s">
        <v>646</v>
      </c>
      <c r="B494" s="181">
        <v>0.0</v>
      </c>
      <c r="C494" s="181">
        <v>0.0</v>
      </c>
      <c r="D494" s="181">
        <v>0.0</v>
      </c>
      <c r="E494" s="22"/>
      <c r="F494" s="22"/>
      <c r="G494" s="22"/>
      <c r="H494" s="22"/>
      <c r="I494" s="22"/>
    </row>
    <row r="495">
      <c r="A495" s="22"/>
      <c r="B495" s="178"/>
      <c r="C495" s="178"/>
      <c r="D495" s="178"/>
      <c r="E495" s="22"/>
      <c r="F495" s="22"/>
      <c r="G495" s="22"/>
      <c r="H495" s="22"/>
      <c r="I495" s="22"/>
    </row>
    <row r="496">
      <c r="A496" s="219" t="s">
        <v>647</v>
      </c>
      <c r="B496" s="220">
        <v>0.0</v>
      </c>
      <c r="C496" s="178"/>
      <c r="D496" s="189">
        <v>0.0</v>
      </c>
      <c r="E496" s="22"/>
      <c r="F496" s="22"/>
      <c r="G496" s="22"/>
      <c r="H496" s="22"/>
      <c r="I496" s="22"/>
    </row>
    <row r="497">
      <c r="A497" s="177"/>
      <c r="B497" s="178"/>
      <c r="C497" s="178"/>
      <c r="D497" s="178"/>
      <c r="E497" s="178"/>
      <c r="F497" s="22"/>
      <c r="G497" s="22"/>
      <c r="H497" s="22"/>
      <c r="I497" s="22"/>
      <c r="J497" s="22"/>
      <c r="K497" s="22"/>
    </row>
    <row r="498">
      <c r="A498" s="205" t="s">
        <v>648</v>
      </c>
      <c r="B498" s="225">
        <v>0.0</v>
      </c>
      <c r="C498" s="22"/>
      <c r="D498" s="22"/>
      <c r="E498" s="22"/>
      <c r="F498" s="22"/>
      <c r="G498" s="22"/>
      <c r="H498" s="22"/>
      <c r="I498" s="22"/>
      <c r="J498" s="22"/>
      <c r="K498" s="22"/>
    </row>
    <row r="499">
      <c r="A499" s="22"/>
      <c r="B499" s="22"/>
      <c r="C499" s="22"/>
      <c r="D499" s="22"/>
      <c r="E499" s="22"/>
      <c r="F499" s="22"/>
      <c r="G499" s="22"/>
      <c r="H499" s="22"/>
      <c r="I499" s="22"/>
      <c r="J499" s="22"/>
      <c r="K499" s="22"/>
    </row>
    <row r="500">
      <c r="A500" s="224" t="s">
        <v>487</v>
      </c>
      <c r="B500" s="216" t="s">
        <v>751</v>
      </c>
      <c r="C500" s="216" t="s">
        <v>752</v>
      </c>
      <c r="D500" s="216" t="s">
        <v>1723</v>
      </c>
      <c r="E500" s="217"/>
      <c r="F500" s="217"/>
      <c r="G500" s="217"/>
      <c r="H500" s="217"/>
      <c r="I500" s="217"/>
    </row>
    <row r="501">
      <c r="A501" s="193" t="s">
        <v>998</v>
      </c>
      <c r="B501" s="48" t="s">
        <v>70</v>
      </c>
      <c r="C501" s="48" t="s">
        <v>70</v>
      </c>
      <c r="D501" s="48" t="s">
        <v>70</v>
      </c>
      <c r="E501" s="22"/>
      <c r="F501" s="22"/>
      <c r="G501" s="22"/>
      <c r="H501" s="22"/>
      <c r="I501" s="22"/>
    </row>
    <row r="502">
      <c r="A502" s="48" t="s">
        <v>999</v>
      </c>
      <c r="B502" s="48" t="s">
        <v>70</v>
      </c>
      <c r="C502" s="48" t="s">
        <v>70</v>
      </c>
      <c r="D502" s="48" t="s">
        <v>70</v>
      </c>
      <c r="E502" s="22"/>
      <c r="F502" s="22"/>
      <c r="G502" s="22"/>
      <c r="H502" s="22"/>
      <c r="I502" s="22"/>
    </row>
    <row r="503">
      <c r="A503" s="48" t="s">
        <v>1000</v>
      </c>
      <c r="B503" s="48" t="s">
        <v>71</v>
      </c>
      <c r="C503" s="48" t="s">
        <v>71</v>
      </c>
      <c r="D503" s="48" t="s">
        <v>71</v>
      </c>
      <c r="E503" s="22"/>
      <c r="F503" s="22"/>
      <c r="G503" s="22"/>
      <c r="H503" s="22"/>
      <c r="I503" s="22"/>
    </row>
    <row r="504">
      <c r="A504" s="48" t="s">
        <v>1001</v>
      </c>
      <c r="B504" s="48" t="s">
        <v>73</v>
      </c>
      <c r="C504" s="48" t="s">
        <v>73</v>
      </c>
      <c r="D504" s="48" t="s">
        <v>73</v>
      </c>
      <c r="E504" s="22"/>
      <c r="F504" s="22"/>
      <c r="G504" s="22"/>
      <c r="H504" s="22"/>
      <c r="I504" s="22"/>
    </row>
    <row r="505">
      <c r="A505" s="48" t="s">
        <v>1002</v>
      </c>
      <c r="B505" s="48" t="s">
        <v>73</v>
      </c>
      <c r="C505" s="48" t="s">
        <v>73</v>
      </c>
      <c r="D505" s="48" t="s">
        <v>73</v>
      </c>
      <c r="E505" s="22"/>
      <c r="F505" s="22"/>
      <c r="G505" s="22"/>
      <c r="H505" s="22"/>
      <c r="I505" s="22"/>
    </row>
    <row r="506">
      <c r="A506" s="48" t="s">
        <v>1003</v>
      </c>
      <c r="B506" s="22" t="s">
        <v>6471</v>
      </c>
      <c r="C506" s="22" t="s">
        <v>6471</v>
      </c>
      <c r="D506" s="22" t="s">
        <v>6471</v>
      </c>
      <c r="E506" s="22"/>
      <c r="F506" s="22"/>
      <c r="G506" s="22"/>
      <c r="H506" s="22"/>
      <c r="I506" s="22"/>
    </row>
    <row r="507">
      <c r="A507" s="48" t="s">
        <v>1005</v>
      </c>
      <c r="B507" s="22" t="s">
        <v>6472</v>
      </c>
      <c r="C507" s="22" t="s">
        <v>6473</v>
      </c>
      <c r="D507" s="22" t="s">
        <v>6473</v>
      </c>
      <c r="E507" s="22"/>
      <c r="F507" s="22"/>
      <c r="G507" s="22"/>
      <c r="H507" s="22"/>
      <c r="I507" s="22"/>
    </row>
    <row r="508">
      <c r="A508" s="48" t="s">
        <v>1007</v>
      </c>
      <c r="B508" s="22" t="s">
        <v>6474</v>
      </c>
      <c r="C508" s="22" t="s">
        <v>6474</v>
      </c>
      <c r="D508" s="22" t="s">
        <v>6474</v>
      </c>
      <c r="E508" s="22"/>
      <c r="F508" s="22"/>
      <c r="G508" s="22"/>
      <c r="H508" s="22"/>
      <c r="I508" s="22"/>
    </row>
    <row r="509">
      <c r="A509" s="48" t="s">
        <v>1009</v>
      </c>
      <c r="B509" s="22" t="s">
        <v>73</v>
      </c>
      <c r="C509" s="22" t="s">
        <v>73</v>
      </c>
      <c r="D509" s="22" t="s">
        <v>73</v>
      </c>
      <c r="E509" s="22"/>
      <c r="F509" s="22"/>
      <c r="G509" s="22"/>
      <c r="H509" s="22"/>
      <c r="I509" s="22"/>
    </row>
    <row r="510">
      <c r="A510" s="48" t="s">
        <v>1010</v>
      </c>
      <c r="B510" s="22" t="s">
        <v>73</v>
      </c>
      <c r="C510" s="22" t="s">
        <v>73</v>
      </c>
      <c r="D510" s="22" t="s">
        <v>73</v>
      </c>
      <c r="E510" s="22"/>
      <c r="F510" s="22"/>
      <c r="G510" s="22"/>
      <c r="H510" s="22"/>
      <c r="I510" s="22"/>
    </row>
    <row r="511">
      <c r="A511" s="48" t="s">
        <v>643</v>
      </c>
      <c r="B511" s="22">
        <v>26.0</v>
      </c>
      <c r="C511" s="22">
        <v>26.0</v>
      </c>
      <c r="D511" s="22">
        <v>26.0</v>
      </c>
      <c r="E511" s="22"/>
      <c r="F511" s="22"/>
      <c r="G511" s="22"/>
      <c r="H511" s="22"/>
      <c r="I511" s="22"/>
    </row>
    <row r="512">
      <c r="A512" s="22"/>
      <c r="B512" s="22"/>
      <c r="C512" s="22"/>
      <c r="D512" s="22"/>
      <c r="E512" s="22"/>
      <c r="F512" s="22"/>
      <c r="G512" s="22"/>
      <c r="H512" s="22"/>
      <c r="I512" s="22"/>
    </row>
    <row r="513">
      <c r="A513" s="22"/>
      <c r="B513" s="22"/>
      <c r="C513" s="22"/>
      <c r="D513" s="22"/>
      <c r="E513" s="22"/>
      <c r="F513" s="22"/>
      <c r="G513" s="22"/>
      <c r="H513" s="22"/>
      <c r="I513" s="22"/>
    </row>
    <row r="514">
      <c r="A514" s="218" t="s">
        <v>1012</v>
      </c>
      <c r="B514" s="173">
        <v>50.0</v>
      </c>
      <c r="C514" s="173">
        <v>50.0</v>
      </c>
      <c r="D514" s="173">
        <v>50.0</v>
      </c>
      <c r="E514" s="22"/>
      <c r="F514" s="177"/>
      <c r="G514" s="22"/>
      <c r="H514" s="22"/>
      <c r="I514" s="22"/>
    </row>
    <row r="515">
      <c r="A515" s="218" t="s">
        <v>1013</v>
      </c>
      <c r="B515" s="173">
        <v>50.0</v>
      </c>
      <c r="C515" s="173">
        <v>50.0</v>
      </c>
      <c r="D515" s="173">
        <v>50.0</v>
      </c>
      <c r="E515" s="22"/>
      <c r="F515" s="22"/>
      <c r="G515" s="22"/>
      <c r="H515" s="22"/>
      <c r="I515" s="22"/>
    </row>
    <row r="516">
      <c r="A516" s="218" t="s">
        <v>1014</v>
      </c>
      <c r="B516" s="173">
        <v>0.0</v>
      </c>
      <c r="C516" s="173">
        <v>0.0</v>
      </c>
      <c r="D516" s="173">
        <v>0.0</v>
      </c>
      <c r="E516" s="22"/>
      <c r="F516" s="22"/>
      <c r="G516" s="22"/>
      <c r="H516" s="22"/>
      <c r="I516" s="22"/>
    </row>
    <row r="517">
      <c r="A517" s="218" t="s">
        <v>1015</v>
      </c>
      <c r="B517" s="173" t="s">
        <v>537</v>
      </c>
      <c r="C517" s="173" t="s">
        <v>537</v>
      </c>
      <c r="D517" s="173" t="s">
        <v>537</v>
      </c>
      <c r="E517" s="22"/>
      <c r="F517" s="22"/>
      <c r="G517" s="22"/>
      <c r="H517" s="22"/>
      <c r="I517" s="22"/>
    </row>
    <row r="518">
      <c r="A518" s="218" t="s">
        <v>1016</v>
      </c>
      <c r="B518" s="173" t="s">
        <v>537</v>
      </c>
      <c r="C518" s="173" t="s">
        <v>537</v>
      </c>
      <c r="D518" s="173" t="s">
        <v>537</v>
      </c>
      <c r="E518" s="22"/>
      <c r="F518" s="22"/>
      <c r="G518" s="22"/>
      <c r="H518" s="22"/>
      <c r="I518" s="22"/>
    </row>
    <row r="519">
      <c r="A519" s="22"/>
      <c r="B519" s="22"/>
      <c r="C519" s="22"/>
      <c r="D519" s="22"/>
      <c r="E519" s="22"/>
      <c r="F519" s="22"/>
      <c r="G519" s="22"/>
      <c r="H519" s="22"/>
      <c r="I519" s="22"/>
    </row>
    <row r="520">
      <c r="A520" s="219" t="s">
        <v>646</v>
      </c>
      <c r="B520" s="181">
        <v>33.333333333333336</v>
      </c>
      <c r="C520" s="181">
        <v>33.333333333333336</v>
      </c>
      <c r="D520" s="181">
        <v>33.333333333333336</v>
      </c>
      <c r="E520" s="22"/>
      <c r="F520" s="22"/>
      <c r="G520" s="22"/>
      <c r="H520" s="22"/>
      <c r="I520" s="22"/>
    </row>
    <row r="521">
      <c r="A521" s="22"/>
      <c r="B521" s="178"/>
      <c r="C521" s="178"/>
      <c r="D521" s="178"/>
      <c r="E521" s="22"/>
      <c r="F521" s="22"/>
      <c r="G521" s="22"/>
      <c r="H521" s="22"/>
      <c r="I521" s="22"/>
    </row>
    <row r="522">
      <c r="A522" s="219" t="s">
        <v>647</v>
      </c>
      <c r="B522" s="220">
        <v>33.333333333333336</v>
      </c>
      <c r="C522" s="178"/>
      <c r="D522" s="189">
        <v>33.333333333333336</v>
      </c>
      <c r="E522" s="22"/>
      <c r="F522" s="22"/>
      <c r="G522" s="22"/>
      <c r="H522" s="22"/>
      <c r="I522" s="22"/>
    </row>
    <row r="523">
      <c r="A523" s="177"/>
      <c r="B523" s="178"/>
      <c r="C523" s="178"/>
      <c r="D523" s="178"/>
      <c r="E523" s="178"/>
      <c r="F523" s="22"/>
      <c r="G523" s="22"/>
      <c r="H523" s="22"/>
      <c r="I523" s="22"/>
      <c r="J523" s="22"/>
      <c r="K523" s="22"/>
    </row>
    <row r="524">
      <c r="A524" s="205" t="s">
        <v>648</v>
      </c>
      <c r="B524" s="225">
        <v>33.333333333333336</v>
      </c>
      <c r="C524" s="22"/>
      <c r="D524" s="22"/>
      <c r="E524" s="22"/>
      <c r="F524" s="22"/>
      <c r="G524" s="22"/>
      <c r="H524" s="22"/>
      <c r="I524" s="22"/>
      <c r="J524" s="22"/>
      <c r="K524" s="22"/>
    </row>
    <row r="525">
      <c r="A525" s="22"/>
      <c r="B525" s="22"/>
      <c r="C525" s="22"/>
      <c r="D525" s="22"/>
      <c r="E525" s="22"/>
      <c r="F525" s="22"/>
      <c r="G525" s="22"/>
      <c r="H525" s="22"/>
      <c r="I525" s="22"/>
      <c r="J525" s="22"/>
      <c r="K525" s="22"/>
    </row>
    <row r="526">
      <c r="A526" s="224" t="s">
        <v>490</v>
      </c>
      <c r="B526" s="216" t="s">
        <v>751</v>
      </c>
      <c r="C526" s="216" t="s">
        <v>752</v>
      </c>
      <c r="D526" s="216" t="s">
        <v>1723</v>
      </c>
      <c r="E526" s="217"/>
      <c r="F526" s="217"/>
      <c r="G526" s="217"/>
      <c r="H526" s="217"/>
      <c r="I526" s="217"/>
    </row>
    <row r="527">
      <c r="A527" s="193" t="s">
        <v>1017</v>
      </c>
      <c r="B527" s="48" t="s">
        <v>70</v>
      </c>
      <c r="C527" s="48" t="s">
        <v>70</v>
      </c>
      <c r="D527" s="48" t="s">
        <v>70</v>
      </c>
      <c r="E527" s="22"/>
      <c r="F527" s="22"/>
      <c r="G527" s="22"/>
      <c r="H527" s="22"/>
      <c r="I527" s="22"/>
    </row>
    <row r="528">
      <c r="A528" s="48" t="s">
        <v>1018</v>
      </c>
      <c r="B528" s="48" t="s">
        <v>70</v>
      </c>
      <c r="C528" s="48" t="s">
        <v>70</v>
      </c>
      <c r="D528" s="48" t="s">
        <v>70</v>
      </c>
      <c r="E528" s="22"/>
      <c r="F528" s="22"/>
      <c r="G528" s="22"/>
      <c r="H528" s="22"/>
      <c r="I528" s="22"/>
    </row>
    <row r="529">
      <c r="A529" s="48" t="s">
        <v>1019</v>
      </c>
      <c r="B529" s="48" t="s">
        <v>69</v>
      </c>
      <c r="C529" s="48" t="s">
        <v>69</v>
      </c>
      <c r="D529" s="48" t="s">
        <v>69</v>
      </c>
      <c r="E529" s="22"/>
      <c r="F529" s="22"/>
      <c r="G529" s="22"/>
      <c r="H529" s="22"/>
      <c r="I529" s="22"/>
    </row>
    <row r="530">
      <c r="A530" s="48" t="s">
        <v>1020</v>
      </c>
      <c r="B530" s="48" t="s">
        <v>71</v>
      </c>
      <c r="C530" s="48" t="s">
        <v>71</v>
      </c>
      <c r="D530" s="48" t="s">
        <v>71</v>
      </c>
      <c r="E530" s="22"/>
      <c r="F530" s="22"/>
      <c r="G530" s="22"/>
      <c r="H530" s="22"/>
      <c r="I530" s="22"/>
    </row>
    <row r="531">
      <c r="A531" s="48" t="s">
        <v>1021</v>
      </c>
      <c r="B531" s="48" t="s">
        <v>73</v>
      </c>
      <c r="C531" s="48" t="s">
        <v>73</v>
      </c>
      <c r="D531" s="48" t="s">
        <v>73</v>
      </c>
      <c r="E531" s="22"/>
      <c r="F531" s="22"/>
      <c r="G531" s="22"/>
      <c r="H531" s="22"/>
      <c r="I531" s="22"/>
    </row>
    <row r="532">
      <c r="A532" s="48" t="s">
        <v>1022</v>
      </c>
      <c r="B532" s="48" t="s">
        <v>73</v>
      </c>
      <c r="C532" s="48" t="s">
        <v>73</v>
      </c>
      <c r="D532" s="48" t="s">
        <v>73</v>
      </c>
      <c r="E532" s="22"/>
      <c r="F532" s="22"/>
      <c r="G532" s="22"/>
      <c r="H532" s="22"/>
      <c r="I532" s="22"/>
    </row>
    <row r="533">
      <c r="A533" s="48" t="s">
        <v>1023</v>
      </c>
      <c r="B533" s="22" t="s">
        <v>6475</v>
      </c>
      <c r="C533" s="22" t="s">
        <v>6475</v>
      </c>
      <c r="D533" s="22" t="s">
        <v>6475</v>
      </c>
      <c r="E533" s="22"/>
      <c r="F533" s="22"/>
      <c r="G533" s="22"/>
      <c r="H533" s="22"/>
      <c r="I533" s="22"/>
    </row>
    <row r="534">
      <c r="A534" s="48" t="s">
        <v>1025</v>
      </c>
      <c r="B534" s="22" t="s">
        <v>6476</v>
      </c>
      <c r="C534" s="22" t="s">
        <v>6476</v>
      </c>
      <c r="D534" s="22" t="s">
        <v>6476</v>
      </c>
      <c r="E534" s="22"/>
      <c r="F534" s="22"/>
      <c r="G534" s="22"/>
      <c r="H534" s="22"/>
      <c r="I534" s="22"/>
    </row>
    <row r="535">
      <c r="A535" s="48" t="s">
        <v>1027</v>
      </c>
      <c r="B535" s="22" t="s">
        <v>6477</v>
      </c>
      <c r="C535" s="22" t="s">
        <v>6477</v>
      </c>
      <c r="D535" s="22" t="s">
        <v>6477</v>
      </c>
      <c r="E535" s="22"/>
      <c r="F535" s="22"/>
      <c r="G535" s="22"/>
      <c r="H535" s="22"/>
      <c r="I535" s="22"/>
    </row>
    <row r="536">
      <c r="A536" s="48" t="s">
        <v>1029</v>
      </c>
      <c r="B536" s="22" t="s">
        <v>6478</v>
      </c>
      <c r="C536" s="22" t="s">
        <v>6478</v>
      </c>
      <c r="D536" s="22" t="s">
        <v>6478</v>
      </c>
      <c r="E536" s="22"/>
      <c r="F536" s="22"/>
      <c r="G536" s="22"/>
      <c r="H536" s="22"/>
      <c r="I536" s="22"/>
    </row>
    <row r="537">
      <c r="A537" s="48" t="s">
        <v>1030</v>
      </c>
      <c r="B537" s="22" t="s">
        <v>73</v>
      </c>
      <c r="C537" s="22" t="s">
        <v>73</v>
      </c>
      <c r="D537" s="22" t="s">
        <v>73</v>
      </c>
      <c r="E537" s="22"/>
      <c r="F537" s="22"/>
      <c r="G537" s="22"/>
      <c r="H537" s="22"/>
      <c r="I537" s="22"/>
    </row>
    <row r="538">
      <c r="A538" s="48" t="s">
        <v>1031</v>
      </c>
      <c r="B538" s="22" t="s">
        <v>73</v>
      </c>
      <c r="C538" s="22" t="s">
        <v>73</v>
      </c>
      <c r="D538" s="22" t="s">
        <v>73</v>
      </c>
      <c r="E538" s="22"/>
      <c r="F538" s="22"/>
      <c r="G538" s="22"/>
      <c r="H538" s="22"/>
      <c r="I538" s="22"/>
    </row>
    <row r="539">
      <c r="A539" s="48" t="s">
        <v>643</v>
      </c>
      <c r="B539" s="22">
        <v>26.0</v>
      </c>
      <c r="C539" s="22">
        <v>26.0</v>
      </c>
      <c r="D539" s="22">
        <v>26.0</v>
      </c>
      <c r="E539" s="22"/>
      <c r="F539" s="22"/>
      <c r="G539" s="22"/>
      <c r="H539" s="22"/>
      <c r="I539" s="22"/>
    </row>
    <row r="540">
      <c r="A540" s="22"/>
      <c r="B540" s="22"/>
      <c r="C540" s="22"/>
      <c r="D540" s="22"/>
      <c r="E540" s="22"/>
      <c r="F540" s="22"/>
      <c r="G540" s="22"/>
      <c r="H540" s="22"/>
      <c r="I540" s="22"/>
    </row>
    <row r="541">
      <c r="A541" s="22"/>
      <c r="B541" s="22"/>
      <c r="C541" s="22"/>
      <c r="D541" s="22"/>
      <c r="E541" s="22"/>
      <c r="F541" s="22"/>
      <c r="G541" s="22"/>
      <c r="H541" s="22"/>
      <c r="I541" s="22"/>
    </row>
    <row r="542">
      <c r="A542" s="218" t="s">
        <v>1032</v>
      </c>
      <c r="B542" s="173">
        <v>50.0</v>
      </c>
      <c r="C542" s="173">
        <v>50.0</v>
      </c>
      <c r="D542" s="173">
        <v>50.0</v>
      </c>
      <c r="E542" s="22"/>
      <c r="F542" s="227"/>
      <c r="G542" s="22"/>
      <c r="H542" s="22"/>
      <c r="I542" s="22"/>
    </row>
    <row r="543">
      <c r="A543" s="218" t="s">
        <v>1033</v>
      </c>
      <c r="B543" s="173">
        <v>50.0</v>
      </c>
      <c r="C543" s="173">
        <v>50.0</v>
      </c>
      <c r="D543" s="173">
        <v>50.0</v>
      </c>
      <c r="E543" s="22"/>
      <c r="F543" s="22"/>
      <c r="G543" s="22"/>
      <c r="H543" s="22"/>
      <c r="I543" s="22"/>
    </row>
    <row r="544">
      <c r="A544" s="218" t="s">
        <v>1034</v>
      </c>
      <c r="B544" s="173">
        <v>100.0</v>
      </c>
      <c r="C544" s="173">
        <v>100.0</v>
      </c>
      <c r="D544" s="173">
        <v>100.0</v>
      </c>
      <c r="E544" s="22"/>
      <c r="F544" s="22"/>
      <c r="G544" s="22"/>
      <c r="H544" s="22"/>
      <c r="I544" s="22"/>
    </row>
    <row r="545">
      <c r="A545" s="218" t="s">
        <v>1035</v>
      </c>
      <c r="B545" s="173">
        <v>0.0</v>
      </c>
      <c r="C545" s="173">
        <v>0.0</v>
      </c>
      <c r="D545" s="173">
        <v>0.0</v>
      </c>
      <c r="E545" s="22"/>
      <c r="F545" s="22"/>
      <c r="G545" s="22"/>
      <c r="H545" s="22"/>
      <c r="I545" s="22"/>
    </row>
    <row r="546">
      <c r="A546" s="218" t="s">
        <v>1036</v>
      </c>
      <c r="B546" s="173" t="s">
        <v>537</v>
      </c>
      <c r="C546" s="173" t="s">
        <v>537</v>
      </c>
      <c r="D546" s="173" t="s">
        <v>537</v>
      </c>
      <c r="E546" s="22"/>
      <c r="F546" s="22"/>
      <c r="G546" s="22"/>
      <c r="H546" s="22"/>
      <c r="I546" s="22"/>
    </row>
    <row r="547">
      <c r="A547" s="218" t="s">
        <v>1037</v>
      </c>
      <c r="B547" s="173" t="s">
        <v>537</v>
      </c>
      <c r="C547" s="173" t="s">
        <v>537</v>
      </c>
      <c r="D547" s="173" t="s">
        <v>537</v>
      </c>
      <c r="E547" s="22"/>
      <c r="F547" s="22"/>
      <c r="G547" s="22"/>
      <c r="H547" s="22"/>
      <c r="I547" s="22"/>
    </row>
    <row r="548">
      <c r="A548" s="22"/>
      <c r="B548" s="22"/>
      <c r="C548" s="22"/>
      <c r="D548" s="22"/>
      <c r="E548" s="22"/>
      <c r="F548" s="22"/>
      <c r="G548" s="22"/>
      <c r="H548" s="22"/>
      <c r="I548" s="22"/>
    </row>
    <row r="549">
      <c r="A549" s="219" t="s">
        <v>646</v>
      </c>
      <c r="B549" s="181">
        <v>50.0</v>
      </c>
      <c r="C549" s="181">
        <v>50.0</v>
      </c>
      <c r="D549" s="181">
        <v>50.0</v>
      </c>
      <c r="E549" s="22"/>
      <c r="F549" s="22"/>
      <c r="G549" s="22"/>
      <c r="H549" s="22"/>
      <c r="I549" s="22"/>
    </row>
    <row r="550">
      <c r="A550" s="22"/>
      <c r="B550" s="178"/>
      <c r="C550" s="178"/>
      <c r="D550" s="178"/>
      <c r="E550" s="22"/>
      <c r="F550" s="22"/>
      <c r="G550" s="22"/>
      <c r="H550" s="22"/>
      <c r="I550" s="22"/>
    </row>
    <row r="551">
      <c r="A551" s="219" t="s">
        <v>647</v>
      </c>
      <c r="B551" s="220">
        <v>50.0</v>
      </c>
      <c r="C551" s="178"/>
      <c r="D551" s="189">
        <v>50.0</v>
      </c>
      <c r="E551" s="22"/>
      <c r="F551" s="22"/>
      <c r="G551" s="22"/>
      <c r="H551" s="22"/>
      <c r="I551" s="22"/>
    </row>
    <row r="552">
      <c r="A552" s="177"/>
      <c r="B552" s="178"/>
      <c r="C552" s="178"/>
      <c r="D552" s="178"/>
      <c r="E552" s="178"/>
      <c r="F552" s="22"/>
      <c r="G552" s="22"/>
      <c r="H552" s="22"/>
      <c r="I552" s="22"/>
      <c r="J552" s="22"/>
      <c r="K552" s="22"/>
    </row>
    <row r="553">
      <c r="A553" s="205" t="s">
        <v>648</v>
      </c>
      <c r="B553" s="225">
        <v>50.0</v>
      </c>
      <c r="C553" s="22"/>
      <c r="D553" s="22"/>
      <c r="E553" s="22"/>
      <c r="F553" s="22"/>
      <c r="G553" s="22"/>
      <c r="H553" s="22"/>
      <c r="I553" s="22"/>
      <c r="J553" s="22"/>
      <c r="K553" s="22"/>
    </row>
    <row r="554">
      <c r="A554" s="22"/>
      <c r="B554" s="22"/>
      <c r="C554" s="22"/>
      <c r="D554" s="22"/>
      <c r="E554" s="22"/>
      <c r="F554" s="22"/>
      <c r="G554" s="22"/>
      <c r="H554" s="22"/>
      <c r="I554" s="22"/>
      <c r="J554" s="22"/>
      <c r="K554" s="22"/>
    </row>
    <row r="555">
      <c r="A555" s="224" t="s">
        <v>493</v>
      </c>
      <c r="B555" s="216" t="s">
        <v>751</v>
      </c>
      <c r="C555" s="216" t="s">
        <v>752</v>
      </c>
      <c r="D555" s="216" t="s">
        <v>1723</v>
      </c>
      <c r="E555" s="217"/>
      <c r="F555" s="217"/>
      <c r="G555" s="217"/>
      <c r="H555" s="217"/>
      <c r="I555" s="217"/>
    </row>
    <row r="556">
      <c r="A556" s="193" t="s">
        <v>1038</v>
      </c>
      <c r="B556" s="48" t="s">
        <v>70</v>
      </c>
      <c r="C556" s="48" t="s">
        <v>70</v>
      </c>
      <c r="D556" s="48" t="s">
        <v>70</v>
      </c>
      <c r="E556" s="22"/>
      <c r="F556" s="22"/>
      <c r="G556" s="22"/>
      <c r="H556" s="22"/>
      <c r="I556" s="22"/>
    </row>
    <row r="557">
      <c r="A557" s="48" t="s">
        <v>1039</v>
      </c>
      <c r="B557" s="48" t="s">
        <v>70</v>
      </c>
      <c r="C557" s="48" t="s">
        <v>70</v>
      </c>
      <c r="D557" s="48" t="s">
        <v>70</v>
      </c>
      <c r="E557" s="22"/>
      <c r="F557" s="22"/>
      <c r="G557" s="22"/>
      <c r="H557" s="22"/>
      <c r="I557" s="22"/>
    </row>
    <row r="558">
      <c r="A558" s="48" t="s">
        <v>1040</v>
      </c>
      <c r="B558" s="48" t="s">
        <v>72</v>
      </c>
      <c r="C558" s="48" t="s">
        <v>72</v>
      </c>
      <c r="D558" s="48" t="s">
        <v>72</v>
      </c>
      <c r="E558" s="22"/>
      <c r="F558" s="22"/>
      <c r="G558" s="22"/>
      <c r="H558" s="22"/>
      <c r="I558" s="22"/>
    </row>
    <row r="559">
      <c r="A559" s="48" t="s">
        <v>1041</v>
      </c>
      <c r="B559" s="48" t="s">
        <v>72</v>
      </c>
      <c r="C559" s="48" t="s">
        <v>72</v>
      </c>
      <c r="D559" s="48" t="s">
        <v>72</v>
      </c>
      <c r="E559" s="22"/>
      <c r="F559" s="22"/>
      <c r="G559" s="22"/>
      <c r="H559" s="22"/>
      <c r="I559" s="22"/>
    </row>
    <row r="560">
      <c r="A560" s="48" t="s">
        <v>1042</v>
      </c>
      <c r="B560" s="22" t="s">
        <v>6479</v>
      </c>
      <c r="C560" s="22" t="s">
        <v>6480</v>
      </c>
      <c r="D560" s="22" t="s">
        <v>6480</v>
      </c>
      <c r="E560" s="22"/>
      <c r="F560" s="22"/>
      <c r="G560" s="22"/>
      <c r="H560" s="22"/>
      <c r="I560" s="22"/>
    </row>
    <row r="561">
      <c r="A561" s="48" t="s">
        <v>1044</v>
      </c>
      <c r="B561" s="22" t="s">
        <v>6481</v>
      </c>
      <c r="C561" s="22" t="s">
        <v>6481</v>
      </c>
      <c r="D561" s="22" t="s">
        <v>6481</v>
      </c>
      <c r="E561" s="22"/>
      <c r="F561" s="22"/>
      <c r="G561" s="22"/>
      <c r="H561" s="22"/>
      <c r="I561" s="22"/>
    </row>
    <row r="562">
      <c r="A562" s="48" t="s">
        <v>1045</v>
      </c>
      <c r="B562" s="22" t="s">
        <v>6482</v>
      </c>
      <c r="C562" s="22" t="s">
        <v>6482</v>
      </c>
      <c r="D562" s="22" t="s">
        <v>6482</v>
      </c>
      <c r="E562" s="22"/>
      <c r="F562" s="22"/>
      <c r="G562" s="22"/>
      <c r="H562" s="22"/>
      <c r="I562" s="22"/>
    </row>
    <row r="563">
      <c r="A563" s="48" t="s">
        <v>1047</v>
      </c>
      <c r="B563" s="22" t="s">
        <v>6483</v>
      </c>
      <c r="C563" s="22" t="s">
        <v>6483</v>
      </c>
      <c r="D563" s="22" t="s">
        <v>6483</v>
      </c>
      <c r="E563" s="22"/>
      <c r="F563" s="22"/>
      <c r="G563" s="22"/>
      <c r="H563" s="22"/>
      <c r="I563" s="22"/>
    </row>
    <row r="564">
      <c r="A564" s="48" t="s">
        <v>643</v>
      </c>
      <c r="B564" s="22">
        <v>26.0</v>
      </c>
      <c r="C564" s="22">
        <v>26.0</v>
      </c>
      <c r="D564" s="22">
        <v>26.0</v>
      </c>
      <c r="E564" s="22"/>
      <c r="F564" s="22"/>
      <c r="G564" s="22"/>
      <c r="H564" s="22"/>
      <c r="I564" s="22"/>
    </row>
    <row r="565">
      <c r="A565" s="22"/>
      <c r="B565" s="22"/>
      <c r="C565" s="22"/>
      <c r="D565" s="22"/>
      <c r="E565" s="22"/>
      <c r="F565" s="22"/>
      <c r="G565" s="22"/>
      <c r="H565" s="22"/>
      <c r="I565" s="22"/>
    </row>
    <row r="566">
      <c r="A566" s="22"/>
      <c r="B566" s="22"/>
      <c r="C566" s="22"/>
      <c r="D566" s="22"/>
      <c r="E566" s="22"/>
      <c r="F566" s="22"/>
      <c r="G566" s="22"/>
      <c r="H566" s="22"/>
      <c r="I566" s="22"/>
    </row>
    <row r="567">
      <c r="A567" s="218" t="s">
        <v>1050</v>
      </c>
      <c r="B567" s="173">
        <v>50.0</v>
      </c>
      <c r="C567" s="173">
        <v>50.0</v>
      </c>
      <c r="D567" s="173">
        <v>50.0</v>
      </c>
      <c r="E567" s="22"/>
      <c r="F567" s="177"/>
      <c r="G567" s="22"/>
      <c r="H567" s="22"/>
      <c r="I567" s="22"/>
    </row>
    <row r="568">
      <c r="A568" s="218" t="s">
        <v>1051</v>
      </c>
      <c r="B568" s="173">
        <v>50.0</v>
      </c>
      <c r="C568" s="173">
        <v>50.0</v>
      </c>
      <c r="D568" s="173">
        <v>50.0</v>
      </c>
      <c r="E568" s="22"/>
      <c r="F568" s="22"/>
      <c r="G568" s="22"/>
      <c r="H568" s="22"/>
      <c r="I568" s="22"/>
    </row>
    <row r="569">
      <c r="A569" s="218" t="s">
        <v>1052</v>
      </c>
      <c r="B569" s="173">
        <v>0.0</v>
      </c>
      <c r="C569" s="173">
        <v>0.0</v>
      </c>
      <c r="D569" s="173">
        <v>0.0</v>
      </c>
      <c r="E569" s="22"/>
      <c r="F569" s="22"/>
      <c r="G569" s="22"/>
      <c r="H569" s="22"/>
      <c r="I569" s="22"/>
    </row>
    <row r="570">
      <c r="A570" s="218" t="s">
        <v>1053</v>
      </c>
      <c r="B570" s="173">
        <v>0.0</v>
      </c>
      <c r="C570" s="173">
        <v>0.0</v>
      </c>
      <c r="D570" s="173">
        <v>0.0</v>
      </c>
      <c r="E570" s="22"/>
      <c r="F570" s="22"/>
      <c r="G570" s="22"/>
      <c r="H570" s="22"/>
      <c r="I570" s="22"/>
    </row>
    <row r="571">
      <c r="A571" s="177"/>
      <c r="B571" s="177"/>
      <c r="C571" s="177"/>
      <c r="D571" s="177"/>
      <c r="E571" s="22"/>
      <c r="F571" s="22"/>
      <c r="G571" s="22"/>
      <c r="H571" s="22"/>
      <c r="I571" s="22"/>
    </row>
    <row r="572">
      <c r="A572" s="219" t="s">
        <v>646</v>
      </c>
      <c r="B572" s="181">
        <v>25.0</v>
      </c>
      <c r="C572" s="181">
        <v>25.0</v>
      </c>
      <c r="D572" s="181">
        <v>25.0</v>
      </c>
      <c r="E572" s="22"/>
      <c r="F572" s="22"/>
      <c r="G572" s="22"/>
      <c r="H572" s="22"/>
      <c r="I572" s="22"/>
    </row>
    <row r="573">
      <c r="A573" s="22"/>
      <c r="B573" s="178"/>
      <c r="C573" s="178"/>
      <c r="D573" s="178"/>
      <c r="E573" s="22"/>
      <c r="F573" s="22"/>
      <c r="G573" s="22"/>
      <c r="H573" s="22"/>
      <c r="I573" s="22"/>
    </row>
    <row r="574">
      <c r="A574" s="219" t="s">
        <v>647</v>
      </c>
      <c r="B574" s="220">
        <v>25.0</v>
      </c>
      <c r="C574" s="178"/>
      <c r="D574" s="189">
        <v>25.0</v>
      </c>
      <c r="E574" s="22"/>
      <c r="F574" s="22"/>
      <c r="G574" s="22"/>
      <c r="H574" s="22"/>
      <c r="I574" s="22"/>
    </row>
    <row r="575">
      <c r="A575" s="177"/>
      <c r="B575" s="178"/>
      <c r="C575" s="178"/>
      <c r="D575" s="178"/>
      <c r="E575" s="178"/>
      <c r="F575" s="22"/>
      <c r="G575" s="22"/>
      <c r="H575" s="22"/>
      <c r="I575" s="22"/>
      <c r="J575" s="22"/>
      <c r="K575" s="22"/>
    </row>
    <row r="576">
      <c r="A576" s="205" t="s">
        <v>648</v>
      </c>
      <c r="B576" s="225">
        <v>25.0</v>
      </c>
      <c r="C576" s="22"/>
      <c r="D576" s="22"/>
      <c r="E576" s="22"/>
      <c r="F576" s="22"/>
      <c r="G576" s="22"/>
      <c r="H576" s="22"/>
      <c r="I576" s="22"/>
      <c r="J576" s="22"/>
      <c r="K576" s="22"/>
    </row>
    <row r="577">
      <c r="A577" s="22"/>
      <c r="B577" s="22"/>
      <c r="C577" s="22"/>
      <c r="D577" s="22"/>
      <c r="E577" s="22"/>
      <c r="F577" s="22"/>
      <c r="G577" s="22"/>
      <c r="H577" s="22"/>
      <c r="I577" s="22"/>
      <c r="J577" s="22"/>
      <c r="K577" s="22"/>
    </row>
    <row r="578">
      <c r="A578" s="224" t="s">
        <v>496</v>
      </c>
      <c r="B578" s="216" t="s">
        <v>751</v>
      </c>
      <c r="C578" s="216" t="s">
        <v>752</v>
      </c>
      <c r="D578" s="216" t="s">
        <v>1723</v>
      </c>
      <c r="E578" s="217"/>
      <c r="F578" s="217"/>
      <c r="G578" s="217"/>
      <c r="H578" s="217"/>
      <c r="I578" s="217"/>
    </row>
    <row r="579">
      <c r="A579" s="193" t="s">
        <v>1054</v>
      </c>
      <c r="B579" s="48" t="s">
        <v>72</v>
      </c>
      <c r="C579" s="48" t="s">
        <v>72</v>
      </c>
      <c r="D579" s="48" t="s">
        <v>72</v>
      </c>
      <c r="E579" s="22"/>
      <c r="F579" s="22"/>
      <c r="G579" s="22"/>
      <c r="H579" s="22"/>
      <c r="I579" s="22"/>
    </row>
    <row r="580">
      <c r="A580" s="48" t="s">
        <v>1055</v>
      </c>
      <c r="B580" s="48" t="s">
        <v>72</v>
      </c>
      <c r="C580" s="48" t="s">
        <v>72</v>
      </c>
      <c r="D580" s="48" t="s">
        <v>72</v>
      </c>
      <c r="E580" s="22"/>
      <c r="F580" s="22"/>
      <c r="G580" s="22"/>
      <c r="H580" s="22"/>
      <c r="I580" s="22"/>
    </row>
    <row r="581">
      <c r="A581" s="48" t="s">
        <v>1056</v>
      </c>
      <c r="B581" s="48" t="s">
        <v>72</v>
      </c>
      <c r="C581" s="48" t="s">
        <v>72</v>
      </c>
      <c r="D581" s="48" t="s">
        <v>72</v>
      </c>
      <c r="E581" s="22"/>
      <c r="F581" s="22"/>
      <c r="G581" s="22"/>
      <c r="H581" s="22"/>
      <c r="I581" s="22"/>
    </row>
    <row r="582">
      <c r="A582" s="48" t="s">
        <v>1057</v>
      </c>
      <c r="B582" s="48" t="s">
        <v>72</v>
      </c>
      <c r="C582" s="48" t="s">
        <v>72</v>
      </c>
      <c r="D582" s="48" t="s">
        <v>72</v>
      </c>
      <c r="E582" s="22"/>
      <c r="F582" s="22"/>
      <c r="G582" s="22"/>
      <c r="H582" s="22"/>
      <c r="I582" s="22"/>
    </row>
    <row r="583">
      <c r="A583" s="48" t="s">
        <v>1058</v>
      </c>
      <c r="B583" s="48" t="s">
        <v>72</v>
      </c>
      <c r="C583" s="48" t="s">
        <v>72</v>
      </c>
      <c r="D583" s="48" t="s">
        <v>72</v>
      </c>
      <c r="E583" s="22"/>
      <c r="F583" s="22"/>
      <c r="G583" s="22"/>
      <c r="H583" s="22"/>
      <c r="I583" s="22"/>
    </row>
    <row r="584">
      <c r="A584" s="48" t="s">
        <v>1059</v>
      </c>
      <c r="B584" s="48" t="s">
        <v>73</v>
      </c>
      <c r="C584" s="48" t="s">
        <v>73</v>
      </c>
      <c r="D584" s="48" t="s">
        <v>73</v>
      </c>
      <c r="E584" s="22"/>
      <c r="F584" s="22"/>
      <c r="G584" s="22"/>
      <c r="H584" s="22"/>
      <c r="I584" s="22"/>
    </row>
    <row r="585">
      <c r="A585" s="48" t="s">
        <v>1060</v>
      </c>
      <c r="B585" s="48" t="s">
        <v>73</v>
      </c>
      <c r="C585" s="48" t="s">
        <v>73</v>
      </c>
      <c r="D585" s="48" t="s">
        <v>73</v>
      </c>
      <c r="E585" s="22"/>
      <c r="F585" s="22"/>
      <c r="G585" s="22"/>
      <c r="H585" s="22"/>
      <c r="I585" s="22"/>
    </row>
    <row r="586">
      <c r="A586" s="48" t="s">
        <v>1061</v>
      </c>
      <c r="B586" s="22" t="s">
        <v>6484</v>
      </c>
      <c r="C586" s="22" t="s">
        <v>6484</v>
      </c>
      <c r="D586" s="22" t="s">
        <v>6484</v>
      </c>
      <c r="E586" s="22"/>
      <c r="F586" s="22"/>
      <c r="G586" s="22"/>
      <c r="H586" s="22"/>
      <c r="I586" s="22"/>
    </row>
    <row r="587">
      <c r="A587" s="48" t="s">
        <v>1062</v>
      </c>
      <c r="B587" s="22" t="s">
        <v>6485</v>
      </c>
      <c r="C587" s="22" t="s">
        <v>6485</v>
      </c>
      <c r="D587" s="22" t="s">
        <v>6485</v>
      </c>
      <c r="E587" s="22"/>
      <c r="F587" s="22"/>
      <c r="G587" s="22"/>
      <c r="H587" s="22"/>
      <c r="I587" s="22"/>
    </row>
    <row r="588">
      <c r="A588" s="48" t="s">
        <v>1063</v>
      </c>
      <c r="B588" s="22" t="s">
        <v>6486</v>
      </c>
      <c r="C588" s="22" t="s">
        <v>6486</v>
      </c>
      <c r="D588" s="22" t="s">
        <v>6486</v>
      </c>
      <c r="E588" s="22"/>
      <c r="F588" s="22"/>
      <c r="G588" s="22"/>
      <c r="H588" s="22"/>
      <c r="I588" s="22"/>
    </row>
    <row r="589">
      <c r="A589" s="48" t="s">
        <v>1064</v>
      </c>
      <c r="B589" s="22" t="s">
        <v>72</v>
      </c>
      <c r="C589" s="22" t="s">
        <v>72</v>
      </c>
      <c r="D589" s="22" t="s">
        <v>72</v>
      </c>
      <c r="E589" s="22"/>
      <c r="F589" s="22"/>
      <c r="G589" s="22"/>
      <c r="H589" s="22"/>
      <c r="I589" s="22"/>
    </row>
    <row r="590">
      <c r="A590" s="48" t="s">
        <v>1065</v>
      </c>
      <c r="B590" s="22" t="s">
        <v>72</v>
      </c>
      <c r="C590" s="22" t="s">
        <v>72</v>
      </c>
      <c r="D590" s="22" t="s">
        <v>72</v>
      </c>
      <c r="E590" s="22"/>
      <c r="F590" s="22"/>
      <c r="G590" s="22"/>
      <c r="H590" s="22"/>
      <c r="I590" s="22"/>
    </row>
    <row r="591">
      <c r="A591" s="48" t="s">
        <v>1066</v>
      </c>
      <c r="B591" s="22" t="s">
        <v>73</v>
      </c>
      <c r="C591" s="22" t="s">
        <v>73</v>
      </c>
      <c r="D591" s="22" t="s">
        <v>73</v>
      </c>
      <c r="E591" s="22"/>
      <c r="F591" s="22"/>
      <c r="G591" s="22"/>
      <c r="H591" s="22"/>
      <c r="I591" s="22"/>
    </row>
    <row r="592">
      <c r="A592" s="48" t="s">
        <v>1067</v>
      </c>
      <c r="B592" s="22" t="s">
        <v>73</v>
      </c>
      <c r="C592" s="22" t="s">
        <v>73</v>
      </c>
      <c r="D592" s="22" t="s">
        <v>73</v>
      </c>
      <c r="E592" s="22"/>
      <c r="F592" s="22"/>
      <c r="G592" s="22"/>
      <c r="H592" s="22"/>
      <c r="I592" s="22"/>
    </row>
    <row r="593">
      <c r="A593" s="48" t="s">
        <v>643</v>
      </c>
      <c r="B593" s="22" t="s">
        <v>6487</v>
      </c>
      <c r="C593" s="22" t="s">
        <v>6487</v>
      </c>
      <c r="D593" s="22" t="s">
        <v>6487</v>
      </c>
      <c r="E593" s="22"/>
      <c r="F593" s="22"/>
      <c r="G593" s="22"/>
      <c r="H593" s="22"/>
      <c r="I593" s="22"/>
    </row>
    <row r="594">
      <c r="A594" s="22"/>
      <c r="B594" s="22"/>
      <c r="C594" s="22"/>
      <c r="D594" s="22"/>
      <c r="E594" s="22"/>
      <c r="F594" s="22"/>
      <c r="G594" s="22"/>
      <c r="H594" s="22"/>
      <c r="I594" s="22"/>
    </row>
    <row r="595">
      <c r="A595" s="22"/>
      <c r="B595" s="22"/>
      <c r="C595" s="22"/>
      <c r="D595" s="22"/>
      <c r="E595" s="22"/>
      <c r="F595" s="22"/>
      <c r="G595" s="22"/>
      <c r="H595" s="22"/>
      <c r="I595" s="22"/>
    </row>
    <row r="596">
      <c r="A596" s="218" t="s">
        <v>1069</v>
      </c>
      <c r="B596" s="173">
        <v>0.0</v>
      </c>
      <c r="C596" s="173">
        <v>0.0</v>
      </c>
      <c r="D596" s="173">
        <v>0.0</v>
      </c>
      <c r="E596" s="22"/>
      <c r="F596" s="177"/>
      <c r="G596" s="22"/>
      <c r="H596" s="22"/>
      <c r="I596" s="22"/>
    </row>
    <row r="597">
      <c r="A597" s="218" t="s">
        <v>1070</v>
      </c>
      <c r="B597" s="173">
        <v>0.0</v>
      </c>
      <c r="C597" s="173">
        <v>0.0</v>
      </c>
      <c r="D597" s="173">
        <v>0.0</v>
      </c>
      <c r="E597" s="22"/>
      <c r="F597" s="22"/>
      <c r="G597" s="22"/>
      <c r="H597" s="22"/>
      <c r="I597" s="22"/>
    </row>
    <row r="598">
      <c r="A598" s="218" t="s">
        <v>1071</v>
      </c>
      <c r="B598" s="173">
        <v>0.0</v>
      </c>
      <c r="C598" s="173">
        <v>0.0</v>
      </c>
      <c r="D598" s="173">
        <v>0.0</v>
      </c>
      <c r="E598" s="22"/>
      <c r="F598" s="22"/>
      <c r="G598" s="22"/>
      <c r="H598" s="22"/>
      <c r="I598" s="22"/>
    </row>
    <row r="599">
      <c r="A599" s="218" t="s">
        <v>1072</v>
      </c>
      <c r="B599" s="173">
        <v>0.0</v>
      </c>
      <c r="C599" s="173">
        <v>0.0</v>
      </c>
      <c r="D599" s="173">
        <v>0.0</v>
      </c>
      <c r="E599" s="22"/>
      <c r="F599" s="22"/>
      <c r="G599" s="22"/>
      <c r="H599" s="22"/>
      <c r="I599" s="22"/>
    </row>
    <row r="600">
      <c r="A600" s="218" t="s">
        <v>1073</v>
      </c>
      <c r="B600" s="173">
        <v>0.0</v>
      </c>
      <c r="C600" s="173">
        <v>0.0</v>
      </c>
      <c r="D600" s="173">
        <v>0.0</v>
      </c>
      <c r="E600" s="22"/>
      <c r="F600" s="22"/>
      <c r="G600" s="22"/>
      <c r="H600" s="22"/>
      <c r="I600" s="22"/>
    </row>
    <row r="601">
      <c r="A601" s="218" t="s">
        <v>1074</v>
      </c>
      <c r="B601" s="173" t="s">
        <v>537</v>
      </c>
      <c r="C601" s="173" t="s">
        <v>537</v>
      </c>
      <c r="D601" s="173" t="s">
        <v>537</v>
      </c>
      <c r="E601" s="22"/>
      <c r="F601" s="22"/>
      <c r="G601" s="22"/>
      <c r="H601" s="22"/>
      <c r="I601" s="22"/>
    </row>
    <row r="602">
      <c r="A602" s="218" t="s">
        <v>1075</v>
      </c>
      <c r="B602" s="173" t="s">
        <v>537</v>
      </c>
      <c r="C602" s="173" t="s">
        <v>537</v>
      </c>
      <c r="D602" s="173" t="s">
        <v>537</v>
      </c>
      <c r="E602" s="22"/>
      <c r="F602" s="22"/>
      <c r="G602" s="22"/>
      <c r="H602" s="22"/>
      <c r="I602" s="22"/>
    </row>
    <row r="603">
      <c r="A603" s="22"/>
      <c r="B603" s="22"/>
      <c r="C603" s="22"/>
      <c r="D603" s="22"/>
      <c r="E603" s="22"/>
      <c r="F603" s="22"/>
      <c r="G603" s="22"/>
      <c r="H603" s="22"/>
      <c r="I603" s="22"/>
    </row>
    <row r="604">
      <c r="A604" s="219" t="s">
        <v>646</v>
      </c>
      <c r="B604" s="181">
        <v>0.0</v>
      </c>
      <c r="C604" s="181">
        <v>0.0</v>
      </c>
      <c r="D604" s="181">
        <v>0.0</v>
      </c>
      <c r="E604" s="22"/>
      <c r="F604" s="22"/>
      <c r="G604" s="22"/>
      <c r="H604" s="22"/>
      <c r="I604" s="22"/>
    </row>
    <row r="605">
      <c r="A605" s="22"/>
      <c r="B605" s="178"/>
      <c r="C605" s="178"/>
      <c r="D605" s="178"/>
      <c r="E605" s="22"/>
      <c r="F605" s="22"/>
      <c r="G605" s="22"/>
      <c r="H605" s="22"/>
      <c r="I605" s="22"/>
    </row>
    <row r="606">
      <c r="A606" s="219" t="s">
        <v>647</v>
      </c>
      <c r="B606" s="220">
        <v>0.0</v>
      </c>
      <c r="C606" s="178"/>
      <c r="D606" s="189">
        <v>0.0</v>
      </c>
      <c r="E606" s="22"/>
      <c r="F606" s="22"/>
      <c r="G606" s="22"/>
      <c r="H606" s="22"/>
      <c r="I606" s="22"/>
    </row>
    <row r="607">
      <c r="A607" s="177"/>
      <c r="B607" s="178"/>
      <c r="C607" s="178"/>
      <c r="D607" s="178"/>
      <c r="E607" s="178"/>
      <c r="F607" s="22"/>
      <c r="G607" s="22"/>
      <c r="H607" s="22"/>
      <c r="I607" s="22"/>
      <c r="J607" s="22"/>
      <c r="K607" s="22"/>
    </row>
    <row r="608">
      <c r="A608" s="205" t="s">
        <v>648</v>
      </c>
      <c r="B608" s="225">
        <v>0.0</v>
      </c>
      <c r="C608" s="22"/>
      <c r="D608" s="22"/>
      <c r="E608" s="22"/>
      <c r="F608" s="22"/>
      <c r="G608" s="22"/>
      <c r="H608" s="22"/>
      <c r="I608" s="22"/>
      <c r="J608" s="22"/>
      <c r="K608" s="22"/>
    </row>
    <row r="609">
      <c r="A609" s="22"/>
      <c r="B609" s="22"/>
      <c r="C609" s="22"/>
      <c r="D609" s="22"/>
      <c r="E609" s="22"/>
      <c r="F609" s="22"/>
      <c r="G609" s="22"/>
      <c r="H609" s="22"/>
      <c r="I609" s="22"/>
      <c r="J609" s="22"/>
      <c r="K609" s="22"/>
    </row>
    <row r="610">
      <c r="A610" s="224" t="s">
        <v>499</v>
      </c>
      <c r="B610" s="216" t="s">
        <v>751</v>
      </c>
      <c r="C610" s="216" t="s">
        <v>752</v>
      </c>
      <c r="D610" s="216" t="s">
        <v>1723</v>
      </c>
      <c r="E610" s="217"/>
      <c r="F610" s="217"/>
      <c r="G610" s="217"/>
      <c r="H610" s="217"/>
      <c r="I610" s="217"/>
    </row>
    <row r="611">
      <c r="A611" s="193" t="s">
        <v>1076</v>
      </c>
      <c r="B611" s="48" t="s">
        <v>72</v>
      </c>
      <c r="C611" s="48" t="s">
        <v>72</v>
      </c>
      <c r="D611" s="48" t="s">
        <v>72</v>
      </c>
      <c r="E611" s="22"/>
      <c r="F611" s="22"/>
      <c r="G611" s="22"/>
      <c r="H611" s="22"/>
      <c r="I611" s="22"/>
    </row>
    <row r="612">
      <c r="A612" s="48" t="s">
        <v>1077</v>
      </c>
      <c r="B612" s="48" t="s">
        <v>72</v>
      </c>
      <c r="C612" s="48" t="s">
        <v>72</v>
      </c>
      <c r="D612" s="48" t="s">
        <v>72</v>
      </c>
      <c r="E612" s="22"/>
      <c r="F612" s="22"/>
      <c r="G612" s="22"/>
      <c r="H612" s="22"/>
      <c r="I612" s="22"/>
    </row>
    <row r="613">
      <c r="A613" s="48" t="s">
        <v>1078</v>
      </c>
      <c r="B613" s="48" t="s">
        <v>69</v>
      </c>
      <c r="C613" s="48" t="s">
        <v>69</v>
      </c>
      <c r="D613" s="48" t="s">
        <v>69</v>
      </c>
      <c r="E613" s="22"/>
      <c r="F613" s="22"/>
      <c r="G613" s="22"/>
      <c r="H613" s="22"/>
      <c r="I613" s="22"/>
    </row>
    <row r="614">
      <c r="A614" s="48" t="s">
        <v>1079</v>
      </c>
      <c r="B614" s="48" t="s">
        <v>71</v>
      </c>
      <c r="C614" s="48" t="s">
        <v>71</v>
      </c>
      <c r="D614" s="48" t="s">
        <v>71</v>
      </c>
      <c r="E614" s="22"/>
      <c r="F614" s="22"/>
      <c r="G614" s="22"/>
      <c r="H614" s="22"/>
      <c r="I614" s="22"/>
    </row>
    <row r="615">
      <c r="A615" s="48" t="s">
        <v>1080</v>
      </c>
      <c r="B615" s="48" t="s">
        <v>73</v>
      </c>
      <c r="C615" s="48" t="s">
        <v>73</v>
      </c>
      <c r="D615" s="48" t="s">
        <v>73</v>
      </c>
      <c r="E615" s="22"/>
      <c r="F615" s="22"/>
      <c r="G615" s="22"/>
      <c r="H615" s="22"/>
      <c r="I615" s="22"/>
    </row>
    <row r="616">
      <c r="A616" s="48" t="s">
        <v>1081</v>
      </c>
      <c r="B616" s="22" t="s">
        <v>920</v>
      </c>
      <c r="C616" s="22" t="s">
        <v>920</v>
      </c>
      <c r="D616" s="22" t="s">
        <v>920</v>
      </c>
      <c r="E616" s="22"/>
      <c r="F616" s="22"/>
      <c r="G616" s="22"/>
      <c r="H616" s="22"/>
      <c r="I616" s="22"/>
    </row>
    <row r="617">
      <c r="A617" s="48" t="s">
        <v>1083</v>
      </c>
      <c r="B617" s="22" t="s">
        <v>920</v>
      </c>
      <c r="C617" s="22" t="s">
        <v>920</v>
      </c>
      <c r="D617" s="22" t="s">
        <v>920</v>
      </c>
      <c r="E617" s="22"/>
      <c r="F617" s="22"/>
      <c r="G617" s="22"/>
      <c r="H617" s="22"/>
      <c r="I617" s="22"/>
    </row>
    <row r="618">
      <c r="A618" s="48" t="s">
        <v>1085</v>
      </c>
      <c r="B618" s="22" t="s">
        <v>6488</v>
      </c>
      <c r="C618" s="22" t="s">
        <v>6488</v>
      </c>
      <c r="D618" s="22" t="s">
        <v>6488</v>
      </c>
      <c r="E618" s="22"/>
      <c r="F618" s="22"/>
      <c r="G618" s="22"/>
      <c r="H618" s="22"/>
      <c r="I618" s="22"/>
    </row>
    <row r="619">
      <c r="A619" s="48" t="s">
        <v>1086</v>
      </c>
      <c r="B619" s="22" t="s">
        <v>6489</v>
      </c>
      <c r="C619" s="22" t="s">
        <v>6489</v>
      </c>
      <c r="D619" s="22" t="s">
        <v>6489</v>
      </c>
      <c r="E619" s="22"/>
      <c r="F619" s="22"/>
      <c r="G619" s="22"/>
      <c r="H619" s="22"/>
      <c r="I619" s="22"/>
    </row>
    <row r="620">
      <c r="A620" s="48" t="s">
        <v>1087</v>
      </c>
      <c r="B620" s="22" t="s">
        <v>73</v>
      </c>
      <c r="C620" s="22" t="s">
        <v>73</v>
      </c>
      <c r="D620" s="22" t="s">
        <v>73</v>
      </c>
      <c r="E620" s="22"/>
      <c r="F620" s="22"/>
      <c r="G620" s="22"/>
      <c r="H620" s="22"/>
      <c r="I620" s="22"/>
    </row>
    <row r="621">
      <c r="A621" s="48" t="s">
        <v>643</v>
      </c>
      <c r="B621" s="22" t="s">
        <v>6490</v>
      </c>
      <c r="C621" s="22" t="s">
        <v>6490</v>
      </c>
      <c r="D621" s="22" t="s">
        <v>6490</v>
      </c>
      <c r="E621" s="22"/>
      <c r="F621" s="22"/>
      <c r="G621" s="22"/>
      <c r="H621" s="22"/>
      <c r="I621" s="22"/>
    </row>
    <row r="622">
      <c r="A622" s="22"/>
      <c r="B622" s="22"/>
      <c r="C622" s="22"/>
      <c r="D622" s="22"/>
      <c r="E622" s="22"/>
      <c r="F622" s="22"/>
      <c r="G622" s="22"/>
      <c r="H622" s="22"/>
      <c r="I622" s="22"/>
    </row>
    <row r="623">
      <c r="A623" s="22"/>
      <c r="B623" s="22"/>
      <c r="C623" s="22"/>
      <c r="D623" s="22"/>
      <c r="E623" s="22"/>
      <c r="F623" s="22"/>
      <c r="G623" s="22"/>
      <c r="H623" s="22"/>
      <c r="I623" s="22"/>
    </row>
    <row r="624">
      <c r="A624" s="218" t="s">
        <v>1089</v>
      </c>
      <c r="B624" s="173">
        <v>0.0</v>
      </c>
      <c r="C624" s="173">
        <v>0.0</v>
      </c>
      <c r="D624" s="173">
        <v>0.0</v>
      </c>
      <c r="E624" s="22"/>
      <c r="F624" s="177"/>
      <c r="G624" s="22"/>
      <c r="H624" s="22"/>
      <c r="I624" s="22"/>
    </row>
    <row r="625">
      <c r="A625" s="218" t="s">
        <v>1090</v>
      </c>
      <c r="B625" s="173">
        <v>0.0</v>
      </c>
      <c r="C625" s="173">
        <v>0.0</v>
      </c>
      <c r="D625" s="173">
        <v>0.0</v>
      </c>
      <c r="E625" s="22"/>
      <c r="F625" s="22"/>
      <c r="G625" s="22"/>
      <c r="H625" s="22"/>
      <c r="I625" s="22"/>
    </row>
    <row r="626">
      <c r="A626" s="218" t="s">
        <v>1091</v>
      </c>
      <c r="B626" s="173">
        <v>100.0</v>
      </c>
      <c r="C626" s="173">
        <v>100.0</v>
      </c>
      <c r="D626" s="173">
        <v>100.0</v>
      </c>
      <c r="E626" s="22"/>
      <c r="F626" s="22"/>
      <c r="G626" s="22"/>
      <c r="H626" s="22"/>
      <c r="I626" s="22"/>
    </row>
    <row r="627">
      <c r="A627" s="218" t="s">
        <v>1092</v>
      </c>
      <c r="B627" s="173">
        <v>0.0</v>
      </c>
      <c r="C627" s="173">
        <v>0.0</v>
      </c>
      <c r="D627" s="173">
        <v>0.0</v>
      </c>
      <c r="E627" s="22"/>
      <c r="F627" s="22"/>
      <c r="G627" s="22"/>
      <c r="H627" s="22"/>
      <c r="I627" s="22"/>
    </row>
    <row r="628">
      <c r="A628" s="218" t="s">
        <v>1093</v>
      </c>
      <c r="B628" s="173" t="s">
        <v>537</v>
      </c>
      <c r="C628" s="173" t="s">
        <v>537</v>
      </c>
      <c r="D628" s="173" t="s">
        <v>537</v>
      </c>
      <c r="E628" s="22"/>
      <c r="F628" s="22"/>
      <c r="G628" s="22"/>
      <c r="H628" s="22"/>
      <c r="I628" s="22"/>
    </row>
    <row r="629">
      <c r="A629" s="22"/>
      <c r="B629" s="22"/>
      <c r="C629" s="22"/>
      <c r="D629" s="22"/>
      <c r="E629" s="22"/>
      <c r="F629" s="22"/>
      <c r="G629" s="22"/>
      <c r="H629" s="22"/>
      <c r="I629" s="22"/>
    </row>
    <row r="630">
      <c r="A630" s="219" t="s">
        <v>646</v>
      </c>
      <c r="B630" s="181">
        <v>25.0</v>
      </c>
      <c r="C630" s="181">
        <v>25.0</v>
      </c>
      <c r="D630" s="181">
        <v>25.0</v>
      </c>
      <c r="E630" s="22"/>
      <c r="F630" s="22"/>
      <c r="G630" s="22"/>
      <c r="H630" s="22"/>
      <c r="I630" s="22"/>
    </row>
    <row r="631">
      <c r="A631" s="22"/>
      <c r="B631" s="178"/>
      <c r="C631" s="178"/>
      <c r="D631" s="178"/>
      <c r="E631" s="22"/>
      <c r="F631" s="22"/>
      <c r="G631" s="22"/>
      <c r="H631" s="22"/>
      <c r="I631" s="22"/>
    </row>
    <row r="632">
      <c r="A632" s="219" t="s">
        <v>647</v>
      </c>
      <c r="B632" s="189">
        <v>25.0</v>
      </c>
      <c r="C632" s="178"/>
      <c r="D632" s="189">
        <v>25.0</v>
      </c>
      <c r="E632" s="22"/>
      <c r="F632" s="22"/>
      <c r="G632" s="22"/>
      <c r="H632" s="22"/>
      <c r="I632" s="22"/>
    </row>
    <row r="633">
      <c r="A633" s="177"/>
      <c r="B633" s="178"/>
      <c r="C633" s="178"/>
      <c r="D633" s="178"/>
      <c r="E633" s="178"/>
      <c r="F633" s="22"/>
      <c r="G633" s="22"/>
      <c r="H633" s="22"/>
      <c r="I633" s="22"/>
      <c r="J633" s="22"/>
      <c r="K633" s="22"/>
    </row>
    <row r="634">
      <c r="A634" s="205" t="s">
        <v>648</v>
      </c>
      <c r="B634" s="225">
        <v>25.0</v>
      </c>
      <c r="C634" s="22"/>
      <c r="D634" s="22"/>
      <c r="E634" s="22"/>
      <c r="F634" s="22"/>
      <c r="G634" s="22"/>
      <c r="H634" s="22"/>
      <c r="I634" s="22"/>
      <c r="J634" s="22"/>
      <c r="K634" s="22"/>
    </row>
    <row r="635">
      <c r="A635" s="22"/>
      <c r="B635" s="22"/>
      <c r="C635" s="22"/>
      <c r="D635" s="22"/>
      <c r="E635" s="22"/>
      <c r="F635" s="22"/>
      <c r="G635" s="22"/>
      <c r="H635" s="22"/>
      <c r="I635" s="22"/>
      <c r="J635" s="22"/>
      <c r="K635" s="22"/>
    </row>
    <row r="636">
      <c r="A636" s="228" t="s">
        <v>502</v>
      </c>
      <c r="B636" s="216" t="s">
        <v>751</v>
      </c>
      <c r="C636" s="216" t="s">
        <v>752</v>
      </c>
      <c r="D636" s="216" t="s">
        <v>1723</v>
      </c>
      <c r="E636" s="217"/>
      <c r="F636" s="217"/>
      <c r="G636" s="217"/>
      <c r="H636" s="217"/>
      <c r="I636" s="217"/>
    </row>
    <row r="637">
      <c r="A637" s="193" t="s">
        <v>1094</v>
      </c>
      <c r="B637" s="48" t="s">
        <v>69</v>
      </c>
      <c r="C637" s="48" t="s">
        <v>69</v>
      </c>
      <c r="D637" s="48" t="s">
        <v>69</v>
      </c>
      <c r="E637" s="22"/>
      <c r="F637" s="22"/>
      <c r="G637" s="22"/>
      <c r="H637" s="22"/>
      <c r="I637" s="22"/>
    </row>
    <row r="638">
      <c r="A638" s="48" t="s">
        <v>1095</v>
      </c>
      <c r="B638" s="48" t="s">
        <v>69</v>
      </c>
      <c r="C638" s="48" t="s">
        <v>69</v>
      </c>
      <c r="D638" s="48" t="s">
        <v>69</v>
      </c>
      <c r="E638" s="22"/>
      <c r="F638" s="22"/>
      <c r="G638" s="22"/>
      <c r="H638" s="22"/>
      <c r="I638" s="22"/>
    </row>
    <row r="639">
      <c r="A639" s="48" t="s">
        <v>1096</v>
      </c>
      <c r="B639" s="48" t="s">
        <v>72</v>
      </c>
      <c r="C639" s="48" t="s">
        <v>72</v>
      </c>
      <c r="D639" s="48" t="s">
        <v>72</v>
      </c>
      <c r="E639" s="22"/>
      <c r="F639" s="22"/>
      <c r="G639" s="22"/>
      <c r="H639" s="22"/>
      <c r="I639" s="22"/>
    </row>
    <row r="640">
      <c r="A640" s="48" t="s">
        <v>1097</v>
      </c>
      <c r="B640" s="48" t="s">
        <v>71</v>
      </c>
      <c r="C640" s="48" t="s">
        <v>71</v>
      </c>
      <c r="D640" s="48" t="s">
        <v>71</v>
      </c>
      <c r="E640" s="22"/>
      <c r="F640" s="22"/>
      <c r="G640" s="22"/>
      <c r="H640" s="22"/>
      <c r="I640" s="22"/>
    </row>
    <row r="641">
      <c r="A641" s="48" t="s">
        <v>1098</v>
      </c>
      <c r="B641" s="48" t="s">
        <v>73</v>
      </c>
      <c r="C641" s="48" t="s">
        <v>73</v>
      </c>
      <c r="D641" s="48" t="s">
        <v>73</v>
      </c>
      <c r="E641" s="22"/>
      <c r="F641" s="22"/>
      <c r="G641" s="22"/>
      <c r="H641" s="22"/>
      <c r="I641" s="22"/>
    </row>
    <row r="642">
      <c r="A642" s="48" t="s">
        <v>1099</v>
      </c>
      <c r="B642" s="22" t="s">
        <v>6491</v>
      </c>
      <c r="C642" s="22" t="s">
        <v>6491</v>
      </c>
      <c r="D642" s="22" t="s">
        <v>6491</v>
      </c>
      <c r="E642" s="22"/>
      <c r="F642" s="22"/>
      <c r="G642" s="22"/>
      <c r="H642" s="22"/>
      <c r="I642" s="22"/>
    </row>
    <row r="643">
      <c r="A643" s="48" t="s">
        <v>1101</v>
      </c>
      <c r="B643" s="22" t="s">
        <v>6492</v>
      </c>
      <c r="C643" s="22" t="s">
        <v>6492</v>
      </c>
      <c r="D643" s="22" t="s">
        <v>6492</v>
      </c>
      <c r="E643" s="22"/>
      <c r="F643" s="22"/>
      <c r="G643" s="22"/>
      <c r="H643" s="22"/>
      <c r="I643" s="22"/>
    </row>
    <row r="644">
      <c r="A644" s="48" t="s">
        <v>1102</v>
      </c>
      <c r="B644" s="22" t="s">
        <v>920</v>
      </c>
      <c r="C644" s="22" t="s">
        <v>920</v>
      </c>
      <c r="D644" s="22" t="s">
        <v>920</v>
      </c>
      <c r="E644" s="22"/>
      <c r="F644" s="22"/>
      <c r="G644" s="22"/>
      <c r="H644" s="22"/>
      <c r="I644" s="22"/>
    </row>
    <row r="645">
      <c r="A645" s="48" t="s">
        <v>1103</v>
      </c>
      <c r="B645" s="22" t="s">
        <v>6493</v>
      </c>
      <c r="C645" s="22" t="s">
        <v>6493</v>
      </c>
      <c r="D645" s="22" t="s">
        <v>6493</v>
      </c>
      <c r="E645" s="22"/>
      <c r="F645" s="22"/>
      <c r="G645" s="22"/>
      <c r="H645" s="22"/>
      <c r="I645" s="22"/>
    </row>
    <row r="646">
      <c r="A646" s="48" t="s">
        <v>1104</v>
      </c>
      <c r="B646" s="22" t="s">
        <v>73</v>
      </c>
      <c r="C646" s="22" t="s">
        <v>73</v>
      </c>
      <c r="D646" s="22" t="s">
        <v>73</v>
      </c>
      <c r="E646" s="22"/>
      <c r="F646" s="22"/>
      <c r="G646" s="22"/>
      <c r="H646" s="22"/>
      <c r="I646" s="22"/>
    </row>
    <row r="647">
      <c r="A647" s="48" t="s">
        <v>643</v>
      </c>
      <c r="B647" s="22" t="s">
        <v>6494</v>
      </c>
      <c r="C647" s="22" t="s">
        <v>6494</v>
      </c>
      <c r="D647" s="22" t="s">
        <v>6494</v>
      </c>
      <c r="E647" s="22"/>
      <c r="F647" s="22"/>
      <c r="G647" s="22"/>
      <c r="H647" s="22"/>
      <c r="I647" s="22"/>
    </row>
    <row r="648">
      <c r="A648" s="22"/>
      <c r="B648" s="22"/>
      <c r="C648" s="22"/>
      <c r="D648" s="22"/>
      <c r="E648" s="22"/>
      <c r="F648" s="22"/>
      <c r="G648" s="22"/>
      <c r="H648" s="22"/>
      <c r="I648" s="22"/>
    </row>
    <row r="649">
      <c r="A649" s="22"/>
      <c r="B649" s="22"/>
      <c r="C649" s="22"/>
      <c r="D649" s="22"/>
      <c r="E649" s="22"/>
      <c r="F649" s="22"/>
      <c r="G649" s="22"/>
      <c r="H649" s="22"/>
      <c r="I649" s="22"/>
    </row>
    <row r="650">
      <c r="A650" s="218" t="s">
        <v>1105</v>
      </c>
      <c r="B650" s="173">
        <v>100.0</v>
      </c>
      <c r="C650" s="173">
        <v>100.0</v>
      </c>
      <c r="D650" s="173">
        <v>100.0</v>
      </c>
      <c r="E650" s="22"/>
      <c r="F650" s="177"/>
      <c r="G650" s="22"/>
      <c r="H650" s="22"/>
      <c r="I650" s="22"/>
    </row>
    <row r="651">
      <c r="A651" s="218" t="s">
        <v>1106</v>
      </c>
      <c r="B651" s="173">
        <v>100.0</v>
      </c>
      <c r="C651" s="173">
        <v>100.0</v>
      </c>
      <c r="D651" s="173">
        <v>100.0</v>
      </c>
      <c r="E651" s="22"/>
      <c r="F651" s="22"/>
      <c r="G651" s="22"/>
      <c r="H651" s="22"/>
      <c r="I651" s="22"/>
    </row>
    <row r="652">
      <c r="A652" s="218" t="s">
        <v>1107</v>
      </c>
      <c r="B652" s="173">
        <v>0.0</v>
      </c>
      <c r="C652" s="173">
        <v>0.0</v>
      </c>
      <c r="D652" s="173">
        <v>0.0</v>
      </c>
      <c r="E652" s="22"/>
      <c r="F652" s="22"/>
      <c r="G652" s="22"/>
      <c r="H652" s="22"/>
      <c r="I652" s="22"/>
    </row>
    <row r="653" ht="18.75" customHeight="1">
      <c r="A653" s="218" t="s">
        <v>1108</v>
      </c>
      <c r="B653" s="173">
        <v>0.0</v>
      </c>
      <c r="C653" s="173">
        <v>0.0</v>
      </c>
      <c r="D653" s="173">
        <v>0.0</v>
      </c>
      <c r="E653" s="22"/>
      <c r="F653" s="22"/>
      <c r="G653" s="22"/>
      <c r="H653" s="22"/>
      <c r="I653" s="22"/>
    </row>
    <row r="654">
      <c r="A654" s="218" t="s">
        <v>1109</v>
      </c>
      <c r="B654" s="173" t="s">
        <v>537</v>
      </c>
      <c r="C654" s="173" t="s">
        <v>537</v>
      </c>
      <c r="D654" s="173" t="s">
        <v>537</v>
      </c>
      <c r="E654" s="22"/>
      <c r="F654" s="22"/>
      <c r="G654" s="22"/>
      <c r="H654" s="22"/>
      <c r="I654" s="22"/>
    </row>
    <row r="655">
      <c r="A655" s="22"/>
      <c r="B655" s="22"/>
      <c r="C655" s="22"/>
      <c r="D655" s="22"/>
      <c r="E655" s="22"/>
      <c r="F655" s="22"/>
      <c r="G655" s="22"/>
      <c r="H655" s="22"/>
      <c r="I655" s="22"/>
    </row>
    <row r="656">
      <c r="A656" s="219" t="s">
        <v>646</v>
      </c>
      <c r="B656" s="181">
        <v>50.0</v>
      </c>
      <c r="C656" s="181">
        <v>50.0</v>
      </c>
      <c r="D656" s="181">
        <v>50.0</v>
      </c>
      <c r="E656" s="22"/>
      <c r="F656" s="22"/>
      <c r="G656" s="22"/>
      <c r="H656" s="22"/>
      <c r="I656" s="22"/>
    </row>
    <row r="657">
      <c r="A657" s="22"/>
      <c r="B657" s="178"/>
      <c r="C657" s="178"/>
      <c r="D657" s="178"/>
      <c r="E657" s="22"/>
      <c r="F657" s="22"/>
      <c r="G657" s="22"/>
      <c r="H657" s="22"/>
      <c r="I657" s="22"/>
    </row>
    <row r="658">
      <c r="A658" s="219" t="s">
        <v>647</v>
      </c>
      <c r="B658" s="220">
        <v>50.0</v>
      </c>
      <c r="C658" s="178"/>
      <c r="D658" s="189">
        <v>50.0</v>
      </c>
      <c r="E658" s="22"/>
      <c r="F658" s="22"/>
      <c r="G658" s="22"/>
      <c r="H658" s="22"/>
      <c r="I658" s="22"/>
    </row>
    <row r="659">
      <c r="A659" s="177"/>
      <c r="B659" s="178"/>
      <c r="C659" s="178"/>
      <c r="D659" s="178"/>
      <c r="E659" s="178"/>
      <c r="F659" s="22"/>
      <c r="G659" s="22"/>
      <c r="H659" s="22"/>
      <c r="I659" s="22"/>
      <c r="J659" s="22"/>
      <c r="K659" s="22"/>
    </row>
    <row r="660">
      <c r="A660" s="205" t="s">
        <v>648</v>
      </c>
      <c r="B660" s="225">
        <v>50.0</v>
      </c>
      <c r="C660" s="22"/>
      <c r="D660" s="22"/>
      <c r="E660" s="22"/>
      <c r="F660" s="22"/>
      <c r="G660" s="22"/>
      <c r="H660" s="22"/>
      <c r="I660" s="22"/>
      <c r="J660" s="22"/>
      <c r="K660" s="22"/>
    </row>
    <row r="661">
      <c r="A661" s="22"/>
      <c r="B661" s="22"/>
      <c r="C661" s="22"/>
      <c r="D661" s="22"/>
      <c r="E661" s="22"/>
      <c r="F661" s="22"/>
      <c r="G661" s="22"/>
      <c r="H661" s="22"/>
      <c r="I661" s="22"/>
      <c r="J661" s="22"/>
      <c r="K661" s="22"/>
    </row>
    <row r="662">
      <c r="A662" s="224" t="s">
        <v>505</v>
      </c>
      <c r="B662" s="216" t="s">
        <v>751</v>
      </c>
      <c r="C662" s="216" t="s">
        <v>752</v>
      </c>
      <c r="D662" s="216" t="s">
        <v>1723</v>
      </c>
      <c r="E662" s="217"/>
      <c r="F662" s="217"/>
      <c r="G662" s="217"/>
      <c r="H662" s="217"/>
      <c r="I662" s="217"/>
    </row>
    <row r="663">
      <c r="A663" s="193" t="s">
        <v>1110</v>
      </c>
      <c r="B663" s="48" t="s">
        <v>73</v>
      </c>
      <c r="C663" s="48" t="s">
        <v>73</v>
      </c>
      <c r="D663" s="48" t="s">
        <v>73</v>
      </c>
      <c r="E663" s="22"/>
      <c r="F663" s="22"/>
      <c r="G663" s="22"/>
      <c r="H663" s="22"/>
      <c r="I663" s="22"/>
    </row>
    <row r="664">
      <c r="A664" s="48" t="s">
        <v>1111</v>
      </c>
      <c r="B664" s="48" t="s">
        <v>73</v>
      </c>
      <c r="C664" s="48" t="s">
        <v>73</v>
      </c>
      <c r="D664" s="48" t="s">
        <v>73</v>
      </c>
      <c r="E664" s="22"/>
      <c r="F664" s="22"/>
      <c r="G664" s="22"/>
      <c r="H664" s="22"/>
      <c r="I664" s="22"/>
    </row>
    <row r="665">
      <c r="A665" s="48" t="s">
        <v>1112</v>
      </c>
      <c r="B665" s="48" t="s">
        <v>73</v>
      </c>
      <c r="C665" s="48" t="s">
        <v>73</v>
      </c>
      <c r="D665" s="48" t="s">
        <v>73</v>
      </c>
      <c r="E665" s="22"/>
      <c r="F665" s="22"/>
      <c r="G665" s="22"/>
      <c r="H665" s="22"/>
      <c r="I665" s="22"/>
    </row>
    <row r="666">
      <c r="A666" s="48" t="s">
        <v>1113</v>
      </c>
      <c r="B666" s="48" t="s">
        <v>73</v>
      </c>
      <c r="C666" s="48" t="s">
        <v>73</v>
      </c>
      <c r="D666" s="48" t="s">
        <v>73</v>
      </c>
      <c r="E666" s="22"/>
      <c r="F666" s="22"/>
      <c r="G666" s="22"/>
      <c r="H666" s="22"/>
      <c r="I666" s="22"/>
    </row>
    <row r="667">
      <c r="A667" s="48" t="s">
        <v>1114</v>
      </c>
      <c r="B667" s="48" t="s">
        <v>73</v>
      </c>
      <c r="C667" s="48" t="s">
        <v>73</v>
      </c>
      <c r="D667" s="48" t="s">
        <v>73</v>
      </c>
      <c r="E667" s="22"/>
      <c r="F667" s="22"/>
      <c r="G667" s="22"/>
      <c r="H667" s="22"/>
      <c r="I667" s="22"/>
    </row>
    <row r="668">
      <c r="A668" s="48" t="s">
        <v>1115</v>
      </c>
      <c r="B668" s="48" t="s">
        <v>73</v>
      </c>
      <c r="C668" s="48" t="s">
        <v>73</v>
      </c>
      <c r="D668" s="48" t="s">
        <v>73</v>
      </c>
      <c r="E668" s="22"/>
      <c r="F668" s="22"/>
      <c r="G668" s="22"/>
      <c r="H668" s="22"/>
      <c r="I668" s="22"/>
    </row>
    <row r="669">
      <c r="A669" s="48" t="s">
        <v>1116</v>
      </c>
      <c r="B669" s="48" t="s">
        <v>73</v>
      </c>
      <c r="C669" s="48" t="s">
        <v>73</v>
      </c>
      <c r="D669" s="48" t="s">
        <v>73</v>
      </c>
      <c r="E669" s="22"/>
      <c r="F669" s="22"/>
      <c r="G669" s="22"/>
      <c r="H669" s="22"/>
      <c r="I669" s="22"/>
    </row>
    <row r="670">
      <c r="A670" s="48" t="s">
        <v>1117</v>
      </c>
      <c r="B670" s="48" t="s">
        <v>73</v>
      </c>
      <c r="C670" s="48" t="s">
        <v>73</v>
      </c>
      <c r="D670" s="48" t="s">
        <v>73</v>
      </c>
      <c r="E670" s="22"/>
      <c r="F670" s="22"/>
      <c r="G670" s="22"/>
      <c r="H670" s="22"/>
      <c r="I670" s="22"/>
    </row>
    <row r="671">
      <c r="A671" s="48" t="s">
        <v>1118</v>
      </c>
      <c r="B671" s="48" t="s">
        <v>73</v>
      </c>
      <c r="C671" s="48" t="s">
        <v>73</v>
      </c>
      <c r="D671" s="48" t="s">
        <v>73</v>
      </c>
      <c r="E671" s="22"/>
      <c r="F671" s="22"/>
      <c r="G671" s="22"/>
      <c r="H671" s="22"/>
      <c r="I671" s="22"/>
    </row>
    <row r="672">
      <c r="A672" s="48" t="s">
        <v>1119</v>
      </c>
      <c r="B672" s="48" t="s">
        <v>73</v>
      </c>
      <c r="C672" s="48" t="s">
        <v>73</v>
      </c>
      <c r="D672" s="48" t="s">
        <v>73</v>
      </c>
      <c r="E672" s="22"/>
      <c r="F672" s="22"/>
      <c r="G672" s="22"/>
      <c r="H672" s="22"/>
      <c r="I672" s="22"/>
    </row>
    <row r="673">
      <c r="A673" s="48" t="s">
        <v>643</v>
      </c>
      <c r="B673" s="22"/>
      <c r="C673" s="22"/>
      <c r="D673" s="22"/>
      <c r="E673" s="22"/>
      <c r="F673" s="22"/>
      <c r="G673" s="22"/>
      <c r="H673" s="22"/>
      <c r="I673" s="22"/>
    </row>
    <row r="674">
      <c r="A674" s="22"/>
      <c r="B674" s="22"/>
      <c r="C674" s="22"/>
      <c r="D674" s="22"/>
      <c r="E674" s="22"/>
      <c r="F674" s="22"/>
      <c r="G674" s="22"/>
      <c r="H674" s="22"/>
      <c r="I674" s="22"/>
    </row>
    <row r="675">
      <c r="A675" s="22"/>
      <c r="B675" s="22"/>
      <c r="C675" s="22"/>
      <c r="D675" s="22"/>
      <c r="E675" s="22"/>
      <c r="F675" s="22"/>
      <c r="G675" s="22"/>
      <c r="H675" s="22"/>
      <c r="I675" s="22"/>
    </row>
    <row r="676">
      <c r="A676" s="218" t="s">
        <v>1120</v>
      </c>
      <c r="B676" s="173" t="s">
        <v>537</v>
      </c>
      <c r="C676" s="173" t="s">
        <v>537</v>
      </c>
      <c r="D676" s="173" t="s">
        <v>537</v>
      </c>
      <c r="E676" s="22"/>
      <c r="F676" s="177"/>
      <c r="G676" s="22"/>
      <c r="H676" s="22"/>
      <c r="I676" s="22"/>
    </row>
    <row r="677">
      <c r="A677" s="218" t="s">
        <v>1121</v>
      </c>
      <c r="B677" s="173" t="s">
        <v>537</v>
      </c>
      <c r="C677" s="173" t="s">
        <v>537</v>
      </c>
      <c r="D677" s="173" t="s">
        <v>537</v>
      </c>
      <c r="E677" s="22"/>
      <c r="F677" s="22"/>
      <c r="G677" s="22"/>
      <c r="H677" s="22"/>
      <c r="I677" s="22"/>
    </row>
    <row r="678">
      <c r="A678" s="218" t="s">
        <v>1122</v>
      </c>
      <c r="B678" s="173" t="s">
        <v>537</v>
      </c>
      <c r="C678" s="173" t="s">
        <v>537</v>
      </c>
      <c r="D678" s="173" t="s">
        <v>537</v>
      </c>
      <c r="E678" s="22"/>
      <c r="F678" s="22"/>
      <c r="G678" s="22"/>
      <c r="H678" s="22"/>
      <c r="I678" s="22"/>
    </row>
    <row r="679">
      <c r="A679" s="218" t="s">
        <v>1123</v>
      </c>
      <c r="B679" s="173" t="s">
        <v>537</v>
      </c>
      <c r="C679" s="173" t="s">
        <v>537</v>
      </c>
      <c r="D679" s="173" t="s">
        <v>537</v>
      </c>
      <c r="E679" s="22"/>
      <c r="F679" s="22"/>
      <c r="G679" s="22"/>
      <c r="H679" s="22"/>
      <c r="I679" s="22"/>
    </row>
    <row r="680">
      <c r="A680" s="218" t="s">
        <v>1124</v>
      </c>
      <c r="B680" s="173" t="s">
        <v>537</v>
      </c>
      <c r="C680" s="173" t="s">
        <v>537</v>
      </c>
      <c r="D680" s="173" t="s">
        <v>537</v>
      </c>
      <c r="E680" s="22"/>
      <c r="F680" s="22"/>
      <c r="G680" s="22"/>
      <c r="H680" s="22"/>
      <c r="I680" s="22"/>
    </row>
    <row r="681" ht="15.0" customHeight="1">
      <c r="A681" s="22"/>
      <c r="B681" s="22"/>
      <c r="C681" s="22"/>
      <c r="D681" s="22"/>
      <c r="E681" s="22"/>
      <c r="F681" s="22"/>
      <c r="G681" s="22"/>
      <c r="H681" s="22"/>
      <c r="I681" s="22"/>
    </row>
    <row r="682" ht="15.0" customHeight="1">
      <c r="A682" s="219" t="s">
        <v>646</v>
      </c>
      <c r="B682" s="181" t="s">
        <v>73</v>
      </c>
      <c r="C682" s="181" t="s">
        <v>73</v>
      </c>
      <c r="D682" s="181" t="s">
        <v>73</v>
      </c>
      <c r="E682" s="22"/>
      <c r="F682" s="22"/>
      <c r="G682" s="22"/>
      <c r="H682" s="22"/>
      <c r="I682" s="22"/>
    </row>
    <row r="683" ht="15.0" customHeight="1">
      <c r="A683" s="22"/>
      <c r="B683" s="178"/>
      <c r="C683" s="178"/>
      <c r="D683" s="178"/>
      <c r="E683" s="22"/>
      <c r="F683" s="22"/>
      <c r="G683" s="22"/>
      <c r="H683" s="22"/>
      <c r="I683" s="22"/>
    </row>
    <row r="684" ht="15.0" customHeight="1">
      <c r="A684" s="219" t="s">
        <v>647</v>
      </c>
      <c r="B684" s="220" t="s">
        <v>73</v>
      </c>
      <c r="C684" s="178"/>
      <c r="D684" s="189" t="s">
        <v>73</v>
      </c>
      <c r="E684" s="22"/>
      <c r="F684" s="22"/>
      <c r="G684" s="22"/>
      <c r="H684" s="22"/>
      <c r="I684" s="22"/>
    </row>
    <row r="685">
      <c r="A685" s="177"/>
      <c r="B685" s="178"/>
      <c r="C685" s="178"/>
      <c r="D685" s="178"/>
      <c r="E685" s="178"/>
      <c r="F685" s="22"/>
      <c r="G685" s="22"/>
      <c r="H685" s="22"/>
      <c r="I685" s="22"/>
      <c r="J685" s="22"/>
      <c r="K685" s="22"/>
    </row>
    <row r="686">
      <c r="A686" s="205" t="s">
        <v>648</v>
      </c>
      <c r="B686" s="225" t="s">
        <v>73</v>
      </c>
      <c r="C686" s="22"/>
      <c r="D686" s="22"/>
      <c r="E686" s="22"/>
      <c r="F686" s="22"/>
      <c r="G686" s="22"/>
      <c r="H686" s="22"/>
      <c r="I686" s="22"/>
      <c r="J686" s="22"/>
      <c r="K686" s="22"/>
    </row>
    <row r="687">
      <c r="A687" s="22"/>
      <c r="B687" s="22"/>
      <c r="C687" s="22"/>
      <c r="D687" s="22"/>
      <c r="E687" s="22"/>
      <c r="F687" s="22"/>
      <c r="G687" s="22"/>
      <c r="H687" s="22"/>
      <c r="I687" s="22"/>
      <c r="J687" s="22"/>
      <c r="K687" s="22"/>
    </row>
    <row r="688">
      <c r="A688" s="224" t="s">
        <v>508</v>
      </c>
      <c r="B688" s="216" t="s">
        <v>751</v>
      </c>
      <c r="C688" s="216" t="s">
        <v>752</v>
      </c>
      <c r="D688" s="216" t="s">
        <v>1723</v>
      </c>
      <c r="E688" s="217"/>
      <c r="F688" s="217"/>
      <c r="G688" s="217"/>
      <c r="H688" s="217"/>
      <c r="I688" s="217"/>
    </row>
    <row r="689">
      <c r="A689" s="193" t="s">
        <v>1125</v>
      </c>
      <c r="B689" s="48" t="s">
        <v>69</v>
      </c>
      <c r="C689" s="48" t="s">
        <v>69</v>
      </c>
      <c r="D689" s="48" t="s">
        <v>69</v>
      </c>
      <c r="E689" s="22"/>
      <c r="F689" s="22"/>
      <c r="G689" s="22"/>
      <c r="H689" s="22"/>
      <c r="I689" s="22"/>
    </row>
    <row r="690">
      <c r="A690" s="48" t="s">
        <v>1126</v>
      </c>
      <c r="B690" s="48" t="s">
        <v>69</v>
      </c>
      <c r="C690" s="48" t="s">
        <v>69</v>
      </c>
      <c r="D690" s="48" t="s">
        <v>69</v>
      </c>
      <c r="E690" s="22"/>
      <c r="F690" s="22"/>
      <c r="G690" s="22"/>
      <c r="H690" s="22"/>
      <c r="I690" s="22"/>
    </row>
    <row r="691">
      <c r="A691" s="48" t="s">
        <v>1127</v>
      </c>
      <c r="B691" s="48" t="s">
        <v>69</v>
      </c>
      <c r="C691" s="48" t="s">
        <v>69</v>
      </c>
      <c r="D691" s="48" t="s">
        <v>69</v>
      </c>
      <c r="E691" s="22"/>
      <c r="F691" s="22"/>
      <c r="G691" s="22"/>
      <c r="H691" s="22"/>
      <c r="I691" s="22"/>
    </row>
    <row r="692">
      <c r="A692" s="48" t="s">
        <v>1128</v>
      </c>
      <c r="B692" s="48" t="s">
        <v>72</v>
      </c>
      <c r="C692" s="48" t="s">
        <v>72</v>
      </c>
      <c r="D692" s="48" t="s">
        <v>72</v>
      </c>
      <c r="E692" s="22"/>
      <c r="F692" s="22"/>
      <c r="G692" s="22"/>
      <c r="H692" s="22"/>
      <c r="I692" s="22"/>
    </row>
    <row r="693">
      <c r="A693" s="48" t="s">
        <v>1129</v>
      </c>
      <c r="B693" s="48" t="s">
        <v>69</v>
      </c>
      <c r="C693" s="48" t="s">
        <v>69</v>
      </c>
      <c r="D693" s="48" t="s">
        <v>69</v>
      </c>
      <c r="E693" s="22"/>
      <c r="F693" s="22"/>
      <c r="G693" s="22"/>
      <c r="H693" s="22"/>
      <c r="I693" s="22"/>
    </row>
    <row r="694">
      <c r="A694" s="48" t="s">
        <v>1130</v>
      </c>
      <c r="B694" s="48" t="s">
        <v>72</v>
      </c>
      <c r="C694" s="48" t="s">
        <v>72</v>
      </c>
      <c r="D694" s="48" t="s">
        <v>72</v>
      </c>
      <c r="E694" s="22"/>
      <c r="F694" s="22"/>
      <c r="G694" s="22"/>
      <c r="H694" s="22"/>
      <c r="I694" s="22"/>
    </row>
    <row r="695">
      <c r="A695" s="48" t="s">
        <v>1131</v>
      </c>
      <c r="B695" s="48" t="s">
        <v>69</v>
      </c>
      <c r="C695" s="48" t="s">
        <v>69</v>
      </c>
      <c r="D695" s="48" t="s">
        <v>69</v>
      </c>
      <c r="E695" s="22"/>
      <c r="F695" s="22"/>
      <c r="G695" s="22"/>
      <c r="H695" s="22"/>
      <c r="I695" s="22"/>
    </row>
    <row r="696">
      <c r="A696" s="48" t="s">
        <v>1132</v>
      </c>
      <c r="B696" s="48" t="s">
        <v>72</v>
      </c>
      <c r="C696" s="48" t="s">
        <v>72</v>
      </c>
      <c r="D696" s="48" t="s">
        <v>72</v>
      </c>
      <c r="E696" s="22"/>
      <c r="F696" s="22"/>
      <c r="G696" s="22"/>
      <c r="H696" s="22"/>
      <c r="I696" s="22"/>
    </row>
    <row r="697">
      <c r="A697" s="48" t="s">
        <v>1133</v>
      </c>
      <c r="B697" s="48" t="s">
        <v>69</v>
      </c>
      <c r="C697" s="48" t="s">
        <v>69</v>
      </c>
      <c r="D697" s="48" t="s">
        <v>69</v>
      </c>
      <c r="E697" s="22"/>
      <c r="F697" s="22"/>
      <c r="G697" s="22"/>
      <c r="H697" s="22"/>
      <c r="I697" s="22"/>
    </row>
    <row r="698">
      <c r="A698" s="48" t="s">
        <v>1134</v>
      </c>
      <c r="B698" s="48" t="s">
        <v>72</v>
      </c>
      <c r="C698" s="48" t="s">
        <v>72</v>
      </c>
      <c r="D698" s="48" t="s">
        <v>72</v>
      </c>
      <c r="E698" s="22"/>
      <c r="F698" s="22"/>
      <c r="G698" s="22"/>
      <c r="H698" s="22"/>
      <c r="I698" s="22"/>
    </row>
    <row r="699">
      <c r="A699" s="48" t="s">
        <v>1135</v>
      </c>
      <c r="B699" s="48" t="s">
        <v>70</v>
      </c>
      <c r="C699" s="48" t="s">
        <v>70</v>
      </c>
      <c r="D699" s="48" t="s">
        <v>70</v>
      </c>
      <c r="E699" s="22"/>
      <c r="F699" s="22"/>
      <c r="G699" s="22"/>
      <c r="H699" s="22"/>
      <c r="I699" s="22"/>
    </row>
    <row r="700">
      <c r="A700" s="48" t="s">
        <v>1136</v>
      </c>
      <c r="B700" s="48" t="s">
        <v>72</v>
      </c>
      <c r="C700" s="48" t="s">
        <v>72</v>
      </c>
      <c r="D700" s="48" t="s">
        <v>72</v>
      </c>
      <c r="E700" s="22"/>
      <c r="F700" s="22"/>
      <c r="G700" s="22"/>
      <c r="H700" s="22"/>
      <c r="I700" s="22"/>
    </row>
    <row r="701">
      <c r="A701" s="48" t="s">
        <v>1137</v>
      </c>
      <c r="B701" s="22" t="s">
        <v>6495</v>
      </c>
      <c r="C701" s="22" t="s">
        <v>6495</v>
      </c>
      <c r="D701" s="22" t="s">
        <v>6495</v>
      </c>
      <c r="E701" s="22"/>
      <c r="F701" s="22"/>
      <c r="G701" s="22"/>
      <c r="H701" s="22"/>
      <c r="I701" s="22"/>
    </row>
    <row r="702">
      <c r="A702" s="48" t="s">
        <v>1138</v>
      </c>
      <c r="B702" s="22" t="s">
        <v>6496</v>
      </c>
      <c r="C702" s="22" t="s">
        <v>6496</v>
      </c>
      <c r="D702" s="22" t="s">
        <v>6496</v>
      </c>
      <c r="E702" s="22"/>
      <c r="F702" s="22"/>
      <c r="G702" s="22"/>
      <c r="H702" s="22"/>
      <c r="I702" s="22"/>
    </row>
    <row r="703">
      <c r="A703" s="48" t="s">
        <v>1139</v>
      </c>
      <c r="B703" s="22" t="s">
        <v>6497</v>
      </c>
      <c r="C703" s="22" t="s">
        <v>6497</v>
      </c>
      <c r="D703" s="22" t="s">
        <v>6497</v>
      </c>
      <c r="E703" s="22"/>
      <c r="F703" s="22"/>
      <c r="G703" s="22"/>
      <c r="H703" s="22"/>
      <c r="I703" s="22"/>
    </row>
    <row r="704">
      <c r="A704" s="48" t="s">
        <v>1140</v>
      </c>
      <c r="B704" s="22" t="s">
        <v>6498</v>
      </c>
      <c r="C704" s="22" t="s">
        <v>6498</v>
      </c>
      <c r="D704" s="22" t="s">
        <v>6498</v>
      </c>
      <c r="E704" s="22"/>
      <c r="F704" s="22"/>
      <c r="G704" s="22"/>
      <c r="H704" s="22"/>
      <c r="I704" s="22"/>
    </row>
    <row r="705">
      <c r="A705" s="48" t="s">
        <v>1141</v>
      </c>
      <c r="B705" s="22" t="s">
        <v>6499</v>
      </c>
      <c r="C705" s="22" t="s">
        <v>6499</v>
      </c>
      <c r="D705" s="22" t="s">
        <v>6499</v>
      </c>
      <c r="E705" s="22"/>
      <c r="F705" s="22"/>
      <c r="G705" s="22"/>
      <c r="H705" s="22"/>
      <c r="I705" s="22"/>
    </row>
    <row r="706">
      <c r="A706" s="48" t="s">
        <v>1142</v>
      </c>
      <c r="B706" s="22" t="s">
        <v>72</v>
      </c>
      <c r="C706" s="22" t="s">
        <v>72</v>
      </c>
      <c r="D706" s="22" t="s">
        <v>72</v>
      </c>
      <c r="E706" s="22"/>
      <c r="F706" s="22"/>
      <c r="G706" s="22"/>
      <c r="H706" s="22"/>
      <c r="I706" s="22"/>
    </row>
    <row r="707">
      <c r="A707" s="48" t="s">
        <v>1143</v>
      </c>
      <c r="B707" s="22" t="s">
        <v>6500</v>
      </c>
      <c r="C707" s="22" t="s">
        <v>6500</v>
      </c>
      <c r="D707" s="22" t="s">
        <v>6500</v>
      </c>
      <c r="E707" s="22"/>
      <c r="F707" s="22"/>
      <c r="G707" s="22"/>
      <c r="H707" s="22"/>
      <c r="I707" s="22"/>
    </row>
    <row r="708">
      <c r="A708" s="48" t="s">
        <v>1145</v>
      </c>
      <c r="B708" s="22" t="s">
        <v>6501</v>
      </c>
      <c r="C708" s="22" t="s">
        <v>6501</v>
      </c>
      <c r="D708" s="22" t="s">
        <v>6501</v>
      </c>
      <c r="E708" s="22"/>
      <c r="F708" s="22"/>
      <c r="G708" s="22"/>
      <c r="H708" s="22"/>
      <c r="I708" s="22"/>
    </row>
    <row r="709">
      <c r="A709" s="48" t="s">
        <v>1146</v>
      </c>
      <c r="B709" s="22" t="s">
        <v>6502</v>
      </c>
      <c r="C709" s="22" t="s">
        <v>6502</v>
      </c>
      <c r="D709" s="22" t="s">
        <v>6502</v>
      </c>
      <c r="E709" s="22"/>
      <c r="F709" s="22"/>
      <c r="G709" s="22"/>
      <c r="H709" s="22"/>
      <c r="I709" s="22"/>
    </row>
    <row r="710">
      <c r="A710" s="48" t="s">
        <v>1147</v>
      </c>
      <c r="B710" s="22" t="s">
        <v>72</v>
      </c>
      <c r="C710" s="22" t="s">
        <v>72</v>
      </c>
      <c r="D710" s="22" t="s">
        <v>72</v>
      </c>
      <c r="E710" s="22"/>
      <c r="F710" s="22"/>
      <c r="G710" s="22"/>
      <c r="H710" s="22"/>
      <c r="I710" s="22"/>
    </row>
    <row r="711">
      <c r="A711" s="48" t="s">
        <v>1148</v>
      </c>
      <c r="B711" s="22" t="s">
        <v>6503</v>
      </c>
      <c r="C711" s="22" t="s">
        <v>6503</v>
      </c>
      <c r="D711" s="22" t="s">
        <v>6503</v>
      </c>
      <c r="E711" s="22"/>
      <c r="F711" s="22"/>
      <c r="G711" s="22"/>
      <c r="H711" s="22"/>
      <c r="I711" s="22"/>
    </row>
    <row r="712">
      <c r="A712" s="48" t="s">
        <v>1149</v>
      </c>
      <c r="B712" s="22" t="s">
        <v>72</v>
      </c>
      <c r="C712" s="22" t="s">
        <v>72</v>
      </c>
      <c r="D712" s="22" t="s">
        <v>72</v>
      </c>
      <c r="E712" s="22"/>
      <c r="F712" s="22"/>
      <c r="G712" s="22"/>
      <c r="H712" s="22"/>
      <c r="I712" s="22"/>
    </row>
    <row r="713">
      <c r="A713" s="48" t="s">
        <v>643</v>
      </c>
      <c r="B713" s="22" t="s">
        <v>6504</v>
      </c>
      <c r="C713" s="22" t="s">
        <v>6504</v>
      </c>
      <c r="D713" s="22" t="s">
        <v>6504</v>
      </c>
      <c r="E713" s="22"/>
      <c r="F713" s="22"/>
      <c r="G713" s="22"/>
      <c r="H713" s="22"/>
      <c r="I713" s="22"/>
    </row>
    <row r="714">
      <c r="A714" s="22"/>
      <c r="B714" s="22"/>
      <c r="C714" s="22"/>
      <c r="D714" s="22"/>
      <c r="E714" s="22"/>
      <c r="F714" s="22"/>
      <c r="G714" s="22"/>
      <c r="H714" s="22"/>
      <c r="I714" s="22"/>
    </row>
    <row r="715">
      <c r="A715" s="22"/>
      <c r="B715" s="22"/>
      <c r="C715" s="22"/>
      <c r="D715" s="22"/>
      <c r="E715" s="22"/>
      <c r="F715" s="22"/>
      <c r="G715" s="22"/>
      <c r="H715" s="22"/>
      <c r="I715" s="22"/>
    </row>
    <row r="716">
      <c r="A716" s="218" t="s">
        <v>1150</v>
      </c>
      <c r="B716" s="173">
        <v>100.0</v>
      </c>
      <c r="C716" s="173">
        <v>100.0</v>
      </c>
      <c r="D716" s="173">
        <v>100.0</v>
      </c>
      <c r="E716" s="22"/>
      <c r="F716" s="177"/>
      <c r="G716" s="22"/>
      <c r="H716" s="22"/>
      <c r="I716" s="22"/>
    </row>
    <row r="717">
      <c r="A717" s="218" t="s">
        <v>1151</v>
      </c>
      <c r="B717" s="173">
        <v>100.0</v>
      </c>
      <c r="C717" s="173">
        <v>100.0</v>
      </c>
      <c r="D717" s="173">
        <v>100.0</v>
      </c>
      <c r="E717" s="22"/>
      <c r="F717" s="22"/>
      <c r="G717" s="22"/>
      <c r="H717" s="22"/>
      <c r="I717" s="22"/>
    </row>
    <row r="718">
      <c r="A718" s="218" t="s">
        <v>1152</v>
      </c>
      <c r="B718" s="173">
        <v>100.0</v>
      </c>
      <c r="C718" s="173">
        <v>100.0</v>
      </c>
      <c r="D718" s="173">
        <v>100.0</v>
      </c>
      <c r="E718" s="22"/>
      <c r="F718" s="22"/>
      <c r="G718" s="22"/>
      <c r="H718" s="22"/>
      <c r="I718" s="22"/>
    </row>
    <row r="719">
      <c r="A719" s="218" t="s">
        <v>1153</v>
      </c>
      <c r="B719" s="173">
        <v>0.0</v>
      </c>
      <c r="C719" s="173">
        <v>0.0</v>
      </c>
      <c r="D719" s="173">
        <v>0.0</v>
      </c>
      <c r="E719" s="22"/>
      <c r="F719" s="22"/>
      <c r="G719" s="22"/>
      <c r="H719" s="22"/>
      <c r="I719" s="22"/>
    </row>
    <row r="720">
      <c r="A720" s="218" t="s">
        <v>1154</v>
      </c>
      <c r="B720" s="173">
        <v>100.0</v>
      </c>
      <c r="C720" s="173">
        <v>100.0</v>
      </c>
      <c r="D720" s="173">
        <v>100.0</v>
      </c>
      <c r="E720" s="22"/>
      <c r="F720" s="22"/>
      <c r="G720" s="22"/>
      <c r="H720" s="22"/>
      <c r="I720" s="22"/>
    </row>
    <row r="721">
      <c r="A721" s="218" t="s">
        <v>1155</v>
      </c>
      <c r="B721" s="173">
        <v>0.0</v>
      </c>
      <c r="C721" s="173">
        <v>0.0</v>
      </c>
      <c r="D721" s="173">
        <v>0.0</v>
      </c>
      <c r="E721" s="22"/>
      <c r="F721" s="22"/>
      <c r="G721" s="22"/>
      <c r="H721" s="22"/>
      <c r="I721" s="22"/>
    </row>
    <row r="722">
      <c r="A722" s="218" t="s">
        <v>1156</v>
      </c>
      <c r="B722" s="173">
        <v>100.0</v>
      </c>
      <c r="C722" s="173">
        <v>100.0</v>
      </c>
      <c r="D722" s="173">
        <v>100.0</v>
      </c>
      <c r="E722" s="22"/>
      <c r="F722" s="22"/>
      <c r="G722" s="22"/>
      <c r="H722" s="22"/>
      <c r="I722" s="22"/>
    </row>
    <row r="723">
      <c r="A723" s="218" t="s">
        <v>1157</v>
      </c>
      <c r="B723" s="173">
        <v>0.0</v>
      </c>
      <c r="C723" s="173">
        <v>0.0</v>
      </c>
      <c r="D723" s="173">
        <v>0.0</v>
      </c>
      <c r="E723" s="22"/>
      <c r="F723" s="22"/>
      <c r="G723" s="22"/>
      <c r="H723" s="22"/>
      <c r="I723" s="22"/>
    </row>
    <row r="724">
      <c r="A724" s="218" t="s">
        <v>1158</v>
      </c>
      <c r="B724" s="173">
        <v>100.0</v>
      </c>
      <c r="C724" s="173">
        <v>100.0</v>
      </c>
      <c r="D724" s="173">
        <v>100.0</v>
      </c>
      <c r="E724" s="22"/>
      <c r="F724" s="22"/>
      <c r="G724" s="22"/>
      <c r="H724" s="22"/>
      <c r="I724" s="22"/>
    </row>
    <row r="725">
      <c r="A725" s="218" t="s">
        <v>1159</v>
      </c>
      <c r="B725" s="173">
        <v>0.0</v>
      </c>
      <c r="C725" s="173">
        <v>0.0</v>
      </c>
      <c r="D725" s="173">
        <v>0.0</v>
      </c>
      <c r="E725" s="22"/>
      <c r="F725" s="22"/>
      <c r="G725" s="22"/>
      <c r="H725" s="22"/>
      <c r="I725" s="22"/>
    </row>
    <row r="726">
      <c r="A726" s="218" t="s">
        <v>1160</v>
      </c>
      <c r="B726" s="173">
        <v>50.0</v>
      </c>
      <c r="C726" s="173">
        <v>50.0</v>
      </c>
      <c r="D726" s="173">
        <v>50.0</v>
      </c>
      <c r="E726" s="22"/>
      <c r="F726" s="22"/>
      <c r="G726" s="22"/>
      <c r="H726" s="22"/>
      <c r="I726" s="22"/>
    </row>
    <row r="727">
      <c r="A727" s="218" t="s">
        <v>1161</v>
      </c>
      <c r="B727" s="173">
        <v>0.0</v>
      </c>
      <c r="C727" s="173">
        <v>0.0</v>
      </c>
      <c r="D727" s="173">
        <v>0.0</v>
      </c>
      <c r="E727" s="22"/>
      <c r="F727" s="22"/>
      <c r="G727" s="22"/>
      <c r="H727" s="22"/>
      <c r="I727" s="22"/>
    </row>
    <row r="728">
      <c r="A728" s="22"/>
      <c r="B728" s="22"/>
      <c r="C728" s="22"/>
      <c r="D728" s="22"/>
      <c r="E728" s="22"/>
      <c r="F728" s="22"/>
      <c r="G728" s="22"/>
      <c r="H728" s="22"/>
      <c r="I728" s="22"/>
    </row>
    <row r="729">
      <c r="A729" s="219" t="s">
        <v>646</v>
      </c>
      <c r="B729" s="181">
        <v>54.166666666666664</v>
      </c>
      <c r="C729" s="181">
        <v>54.166666666666664</v>
      </c>
      <c r="D729" s="181">
        <v>54.166666666666664</v>
      </c>
      <c r="E729" s="22"/>
      <c r="F729" s="22"/>
      <c r="G729" s="22"/>
      <c r="H729" s="22"/>
      <c r="I729" s="22"/>
    </row>
    <row r="730">
      <c r="A730" s="22"/>
      <c r="B730" s="178"/>
      <c r="C730" s="178"/>
      <c r="D730" s="178"/>
      <c r="E730" s="22"/>
      <c r="F730" s="22"/>
      <c r="G730" s="22"/>
      <c r="H730" s="22"/>
      <c r="I730" s="22"/>
    </row>
    <row r="731">
      <c r="A731" s="219" t="s">
        <v>647</v>
      </c>
      <c r="B731" s="220">
        <v>54.166666666666664</v>
      </c>
      <c r="C731" s="178"/>
      <c r="D731" s="189">
        <v>54.166666666666664</v>
      </c>
      <c r="E731" s="22"/>
      <c r="F731" s="22"/>
      <c r="G731" s="22"/>
      <c r="H731" s="22"/>
      <c r="I731" s="22"/>
    </row>
    <row r="732">
      <c r="A732" s="177"/>
      <c r="B732" s="178"/>
      <c r="C732" s="178"/>
      <c r="D732" s="178"/>
      <c r="E732" s="178"/>
      <c r="F732" s="22"/>
      <c r="G732" s="22"/>
      <c r="H732" s="22"/>
      <c r="I732" s="22"/>
      <c r="J732" s="22"/>
      <c r="K732" s="22"/>
    </row>
    <row r="733">
      <c r="A733" s="205" t="s">
        <v>648</v>
      </c>
      <c r="B733" s="225">
        <v>54.166666666666664</v>
      </c>
      <c r="C733" s="22"/>
      <c r="D733" s="22"/>
      <c r="E733" s="22"/>
      <c r="F733" s="22"/>
      <c r="G733" s="22"/>
      <c r="H733" s="22"/>
      <c r="I733" s="22"/>
      <c r="J733" s="22"/>
      <c r="K733" s="22"/>
    </row>
    <row r="734">
      <c r="A734" s="22"/>
      <c r="B734" s="22"/>
      <c r="C734" s="22"/>
      <c r="D734" s="22"/>
      <c r="E734" s="22"/>
      <c r="F734" s="22"/>
      <c r="G734" s="22"/>
      <c r="H734" s="22"/>
      <c r="I734" s="22"/>
      <c r="J734" s="22"/>
      <c r="K734" s="22"/>
    </row>
    <row r="735">
      <c r="A735" s="224" t="s">
        <v>511</v>
      </c>
      <c r="B735" s="216" t="s">
        <v>751</v>
      </c>
      <c r="C735" s="216" t="s">
        <v>752</v>
      </c>
      <c r="D735" s="216" t="s">
        <v>1723</v>
      </c>
      <c r="E735" s="217"/>
      <c r="F735" s="217"/>
      <c r="G735" s="217"/>
      <c r="H735" s="217"/>
      <c r="I735" s="217"/>
    </row>
    <row r="736">
      <c r="A736" s="193" t="s">
        <v>1162</v>
      </c>
      <c r="B736" s="48" t="s">
        <v>70</v>
      </c>
      <c r="C736" s="48" t="s">
        <v>70</v>
      </c>
      <c r="D736" s="48" t="s">
        <v>70</v>
      </c>
      <c r="E736" s="22"/>
      <c r="F736" s="22"/>
      <c r="G736" s="22"/>
      <c r="H736" s="22"/>
      <c r="I736" s="22"/>
    </row>
    <row r="737">
      <c r="A737" s="48" t="s">
        <v>1163</v>
      </c>
      <c r="B737" s="48" t="s">
        <v>69</v>
      </c>
      <c r="C737" s="48" t="s">
        <v>69</v>
      </c>
      <c r="D737" s="48" t="s">
        <v>69</v>
      </c>
      <c r="E737" s="22"/>
      <c r="F737" s="22"/>
      <c r="G737" s="22"/>
      <c r="H737" s="22"/>
      <c r="I737" s="22"/>
    </row>
    <row r="738">
      <c r="A738" s="48" t="s">
        <v>1164</v>
      </c>
      <c r="B738" s="48" t="s">
        <v>71</v>
      </c>
      <c r="C738" s="48" t="s">
        <v>71</v>
      </c>
      <c r="D738" s="48" t="s">
        <v>71</v>
      </c>
      <c r="E738" s="22"/>
      <c r="F738" s="22"/>
      <c r="G738" s="22"/>
      <c r="H738" s="22"/>
      <c r="I738" s="22"/>
    </row>
    <row r="739">
      <c r="A739" s="48" t="s">
        <v>1165</v>
      </c>
      <c r="B739" s="48" t="s">
        <v>69</v>
      </c>
      <c r="C739" s="48" t="s">
        <v>69</v>
      </c>
      <c r="D739" s="48" t="s">
        <v>69</v>
      </c>
      <c r="E739" s="22"/>
      <c r="F739" s="22"/>
      <c r="G739" s="22"/>
      <c r="H739" s="22"/>
      <c r="I739" s="22"/>
    </row>
    <row r="740">
      <c r="A740" s="48" t="s">
        <v>1166</v>
      </c>
      <c r="B740" s="48" t="s">
        <v>70</v>
      </c>
      <c r="C740" s="48" t="s">
        <v>70</v>
      </c>
      <c r="D740" s="48" t="s">
        <v>70</v>
      </c>
      <c r="E740" s="22"/>
      <c r="F740" s="22"/>
      <c r="G740" s="22"/>
      <c r="H740" s="22"/>
      <c r="I740" s="22"/>
    </row>
    <row r="741">
      <c r="A741" s="48" t="s">
        <v>1167</v>
      </c>
      <c r="B741" s="48" t="s">
        <v>72</v>
      </c>
      <c r="C741" s="48" t="s">
        <v>72</v>
      </c>
      <c r="D741" s="48" t="s">
        <v>72</v>
      </c>
      <c r="E741" s="22"/>
      <c r="F741" s="22"/>
      <c r="G741" s="22"/>
      <c r="H741" s="22"/>
      <c r="I741" s="22"/>
    </row>
    <row r="742">
      <c r="A742" s="48" t="s">
        <v>1168</v>
      </c>
      <c r="B742" s="48" t="s">
        <v>71</v>
      </c>
      <c r="C742" s="48" t="s">
        <v>71</v>
      </c>
      <c r="D742" s="48" t="s">
        <v>71</v>
      </c>
      <c r="E742" s="22"/>
      <c r="F742" s="22"/>
      <c r="G742" s="22"/>
      <c r="H742" s="22"/>
      <c r="I742" s="22"/>
    </row>
    <row r="743">
      <c r="A743" s="48" t="s">
        <v>1169</v>
      </c>
      <c r="B743" s="48" t="s">
        <v>72</v>
      </c>
      <c r="C743" s="48" t="s">
        <v>72</v>
      </c>
      <c r="D743" s="48" t="s">
        <v>72</v>
      </c>
      <c r="E743" s="22"/>
      <c r="F743" s="22"/>
      <c r="G743" s="22"/>
      <c r="H743" s="22"/>
      <c r="I743" s="22"/>
    </row>
    <row r="744">
      <c r="A744" s="48" t="s">
        <v>1170</v>
      </c>
      <c r="B744" s="48" t="s">
        <v>69</v>
      </c>
      <c r="C744" s="48" t="s">
        <v>69</v>
      </c>
      <c r="D744" s="48" t="s">
        <v>69</v>
      </c>
      <c r="E744" s="22"/>
      <c r="F744" s="22"/>
      <c r="G744" s="22"/>
      <c r="H744" s="22"/>
      <c r="I744" s="22"/>
    </row>
    <row r="745">
      <c r="A745" s="48" t="s">
        <v>1171</v>
      </c>
      <c r="B745" s="48" t="s">
        <v>70</v>
      </c>
      <c r="C745" s="48" t="s">
        <v>70</v>
      </c>
      <c r="D745" s="48" t="s">
        <v>70</v>
      </c>
      <c r="E745" s="22"/>
      <c r="F745" s="22"/>
      <c r="G745" s="22"/>
      <c r="H745" s="22"/>
      <c r="I745" s="22"/>
    </row>
    <row r="746">
      <c r="A746" s="48" t="s">
        <v>1172</v>
      </c>
      <c r="B746" s="48" t="s">
        <v>71</v>
      </c>
      <c r="C746" s="48" t="s">
        <v>71</v>
      </c>
      <c r="D746" s="48" t="s">
        <v>71</v>
      </c>
      <c r="E746" s="22"/>
      <c r="F746" s="22"/>
      <c r="G746" s="22"/>
      <c r="H746" s="22"/>
      <c r="I746" s="22"/>
    </row>
    <row r="747">
      <c r="A747" s="48" t="s">
        <v>1173</v>
      </c>
      <c r="B747" s="22" t="s">
        <v>6505</v>
      </c>
      <c r="C747" s="22" t="s">
        <v>6505</v>
      </c>
      <c r="D747" s="22" t="s">
        <v>6505</v>
      </c>
      <c r="E747" s="22"/>
      <c r="F747" s="22"/>
      <c r="G747" s="22"/>
      <c r="H747" s="22"/>
      <c r="I747" s="22"/>
    </row>
    <row r="748">
      <c r="A748" s="48" t="s">
        <v>1175</v>
      </c>
      <c r="B748" s="22" t="s">
        <v>6506</v>
      </c>
      <c r="C748" s="22" t="s">
        <v>6506</v>
      </c>
      <c r="D748" s="22" t="s">
        <v>6506</v>
      </c>
      <c r="E748" s="22"/>
      <c r="F748" s="22"/>
      <c r="G748" s="22"/>
      <c r="H748" s="22"/>
      <c r="I748" s="22"/>
    </row>
    <row r="749">
      <c r="A749" s="48" t="s">
        <v>1176</v>
      </c>
      <c r="B749" s="22" t="s">
        <v>6507</v>
      </c>
      <c r="C749" s="22" t="s">
        <v>6507</v>
      </c>
      <c r="D749" s="22" t="s">
        <v>6507</v>
      </c>
      <c r="E749" s="22"/>
      <c r="F749" s="22"/>
      <c r="G749" s="22"/>
      <c r="H749" s="22"/>
      <c r="I749" s="22"/>
    </row>
    <row r="750">
      <c r="A750" s="48" t="s">
        <v>1177</v>
      </c>
      <c r="B750" s="22" t="s">
        <v>6508</v>
      </c>
      <c r="C750" s="22" t="s">
        <v>6508</v>
      </c>
      <c r="D750" s="22" t="s">
        <v>6508</v>
      </c>
      <c r="E750" s="22"/>
      <c r="F750" s="22"/>
      <c r="G750" s="22"/>
      <c r="H750" s="22"/>
      <c r="I750" s="22"/>
    </row>
    <row r="751">
      <c r="A751" s="48" t="s">
        <v>1178</v>
      </c>
      <c r="B751" s="22" t="s">
        <v>6509</v>
      </c>
      <c r="C751" s="22" t="s">
        <v>6509</v>
      </c>
      <c r="D751" s="22" t="s">
        <v>6509</v>
      </c>
      <c r="E751" s="22"/>
      <c r="F751" s="22"/>
      <c r="G751" s="22"/>
      <c r="H751" s="22"/>
      <c r="I751" s="22"/>
    </row>
    <row r="752">
      <c r="A752" s="48" t="s">
        <v>1179</v>
      </c>
      <c r="B752" s="22" t="s">
        <v>6510</v>
      </c>
      <c r="C752" s="22" t="s">
        <v>6510</v>
      </c>
      <c r="D752" s="22" t="s">
        <v>6510</v>
      </c>
      <c r="E752" s="22"/>
      <c r="F752" s="22"/>
      <c r="G752" s="22"/>
      <c r="H752" s="22"/>
      <c r="I752" s="22"/>
    </row>
    <row r="753">
      <c r="A753" s="48" t="s">
        <v>1180</v>
      </c>
      <c r="B753" s="22" t="s">
        <v>6511</v>
      </c>
      <c r="C753" s="22" t="s">
        <v>6511</v>
      </c>
      <c r="D753" s="22" t="s">
        <v>6511</v>
      </c>
      <c r="E753" s="22"/>
      <c r="F753" s="22"/>
      <c r="G753" s="22"/>
      <c r="H753" s="22"/>
      <c r="I753" s="22"/>
    </row>
    <row r="754">
      <c r="A754" s="48" t="s">
        <v>1181</v>
      </c>
      <c r="B754" s="22" t="s">
        <v>6512</v>
      </c>
      <c r="C754" s="22" t="s">
        <v>6512</v>
      </c>
      <c r="D754" s="22" t="s">
        <v>6512</v>
      </c>
      <c r="E754" s="22"/>
      <c r="F754" s="22"/>
      <c r="G754" s="22"/>
      <c r="H754" s="22"/>
      <c r="I754" s="22"/>
    </row>
    <row r="755">
      <c r="A755" s="48" t="s">
        <v>1182</v>
      </c>
      <c r="B755" s="22" t="s">
        <v>6513</v>
      </c>
      <c r="C755" s="22" t="s">
        <v>6513</v>
      </c>
      <c r="D755" s="22" t="s">
        <v>6513</v>
      </c>
      <c r="E755" s="22"/>
      <c r="F755" s="22"/>
      <c r="G755" s="22"/>
      <c r="H755" s="22"/>
      <c r="I755" s="22"/>
    </row>
    <row r="756">
      <c r="A756" s="48" t="s">
        <v>1183</v>
      </c>
      <c r="B756" s="22" t="s">
        <v>6514</v>
      </c>
      <c r="C756" s="22" t="s">
        <v>6514</v>
      </c>
      <c r="D756" s="22" t="s">
        <v>6514</v>
      </c>
      <c r="E756" s="22"/>
      <c r="F756" s="22"/>
      <c r="G756" s="22"/>
      <c r="H756" s="22"/>
      <c r="I756" s="22"/>
    </row>
    <row r="757">
      <c r="A757" s="48" t="s">
        <v>1184</v>
      </c>
      <c r="B757" s="22" t="s">
        <v>6515</v>
      </c>
      <c r="C757" s="22" t="s">
        <v>6515</v>
      </c>
      <c r="D757" s="22" t="s">
        <v>6515</v>
      </c>
      <c r="E757" s="22"/>
      <c r="F757" s="22"/>
      <c r="G757" s="22"/>
      <c r="H757" s="22"/>
      <c r="I757" s="22"/>
    </row>
    <row r="758">
      <c r="A758" s="48" t="s">
        <v>643</v>
      </c>
      <c r="B758" s="22" t="s">
        <v>6465</v>
      </c>
      <c r="C758" s="22" t="s">
        <v>6465</v>
      </c>
      <c r="D758" s="22" t="s">
        <v>6465</v>
      </c>
      <c r="E758" s="22"/>
      <c r="F758" s="22"/>
      <c r="G758" s="22"/>
      <c r="H758" s="22"/>
      <c r="I758" s="22"/>
    </row>
    <row r="759">
      <c r="A759" s="22"/>
      <c r="B759" s="22"/>
      <c r="C759" s="22"/>
      <c r="D759" s="22"/>
      <c r="E759" s="22"/>
      <c r="F759" s="22"/>
      <c r="G759" s="22"/>
      <c r="H759" s="22"/>
      <c r="I759" s="22"/>
    </row>
    <row r="760">
      <c r="A760" s="22"/>
      <c r="B760" s="22"/>
      <c r="C760" s="22"/>
      <c r="D760" s="22"/>
      <c r="E760" s="22"/>
      <c r="F760" s="22"/>
      <c r="G760" s="22"/>
      <c r="H760" s="22"/>
      <c r="I760" s="22"/>
    </row>
    <row r="761">
      <c r="A761" s="218" t="s">
        <v>1185</v>
      </c>
      <c r="B761" s="173">
        <v>50.0</v>
      </c>
      <c r="C761" s="173">
        <v>50.0</v>
      </c>
      <c r="D761" s="173">
        <v>50.0</v>
      </c>
      <c r="E761" s="22"/>
      <c r="F761" s="177"/>
      <c r="G761" s="22"/>
      <c r="H761" s="22"/>
      <c r="I761" s="22"/>
    </row>
    <row r="762">
      <c r="A762" s="218" t="s">
        <v>1186</v>
      </c>
      <c r="B762" s="173">
        <v>100.0</v>
      </c>
      <c r="C762" s="173">
        <v>100.0</v>
      </c>
      <c r="D762" s="173">
        <v>100.0</v>
      </c>
      <c r="E762" s="22"/>
      <c r="F762" s="22"/>
      <c r="G762" s="22"/>
      <c r="H762" s="22"/>
      <c r="I762" s="22"/>
    </row>
    <row r="763">
      <c r="A763" s="218" t="s">
        <v>1187</v>
      </c>
      <c r="B763" s="173">
        <v>0.0</v>
      </c>
      <c r="C763" s="173">
        <v>0.0</v>
      </c>
      <c r="D763" s="173">
        <v>0.0</v>
      </c>
      <c r="E763" s="22"/>
      <c r="F763" s="22"/>
      <c r="G763" s="22"/>
      <c r="H763" s="22"/>
      <c r="I763" s="22"/>
    </row>
    <row r="764">
      <c r="A764" s="218" t="s">
        <v>1188</v>
      </c>
      <c r="B764" s="173">
        <v>100.0</v>
      </c>
      <c r="C764" s="173">
        <v>100.0</v>
      </c>
      <c r="D764" s="173">
        <v>100.0</v>
      </c>
      <c r="E764" s="22"/>
      <c r="F764" s="22"/>
      <c r="G764" s="22"/>
      <c r="H764" s="22"/>
      <c r="I764" s="22"/>
    </row>
    <row r="765">
      <c r="A765" s="218" t="s">
        <v>1189</v>
      </c>
      <c r="B765" s="173">
        <v>50.0</v>
      </c>
      <c r="C765" s="173">
        <v>50.0</v>
      </c>
      <c r="D765" s="173">
        <v>50.0</v>
      </c>
      <c r="E765" s="22"/>
      <c r="F765" s="22"/>
      <c r="G765" s="22"/>
      <c r="H765" s="22"/>
      <c r="I765" s="22"/>
    </row>
    <row r="766">
      <c r="A766" s="218" t="s">
        <v>1190</v>
      </c>
      <c r="B766" s="173">
        <v>0.0</v>
      </c>
      <c r="C766" s="173">
        <v>0.0</v>
      </c>
      <c r="D766" s="173">
        <v>0.0</v>
      </c>
      <c r="E766" s="22"/>
      <c r="F766" s="22"/>
      <c r="G766" s="22"/>
      <c r="H766" s="22"/>
      <c r="I766" s="22"/>
    </row>
    <row r="767">
      <c r="A767" s="218" t="s">
        <v>1191</v>
      </c>
      <c r="B767" s="173">
        <v>0.0</v>
      </c>
      <c r="C767" s="173">
        <v>0.0</v>
      </c>
      <c r="D767" s="173">
        <v>0.0</v>
      </c>
      <c r="E767" s="22"/>
      <c r="F767" s="22"/>
      <c r="G767" s="22"/>
      <c r="H767" s="22"/>
      <c r="I767" s="22"/>
    </row>
    <row r="768">
      <c r="A768" s="218" t="s">
        <v>1192</v>
      </c>
      <c r="B768" s="173">
        <v>0.0</v>
      </c>
      <c r="C768" s="173">
        <v>0.0</v>
      </c>
      <c r="D768" s="173">
        <v>0.0</v>
      </c>
      <c r="E768" s="22"/>
      <c r="F768" s="22"/>
      <c r="G768" s="22"/>
      <c r="H768" s="22"/>
      <c r="I768" s="22"/>
    </row>
    <row r="769">
      <c r="A769" s="218" t="s">
        <v>1193</v>
      </c>
      <c r="B769" s="173">
        <v>100.0</v>
      </c>
      <c r="C769" s="173">
        <v>100.0</v>
      </c>
      <c r="D769" s="173">
        <v>100.0</v>
      </c>
      <c r="E769" s="22"/>
      <c r="F769" s="22"/>
      <c r="G769" s="22"/>
      <c r="H769" s="22"/>
      <c r="I769" s="22"/>
    </row>
    <row r="770">
      <c r="A770" s="218" t="s">
        <v>1194</v>
      </c>
      <c r="B770" s="173">
        <v>50.0</v>
      </c>
      <c r="C770" s="173">
        <v>50.0</v>
      </c>
      <c r="D770" s="173">
        <v>50.0</v>
      </c>
      <c r="E770" s="22"/>
      <c r="F770" s="22"/>
      <c r="G770" s="22"/>
      <c r="H770" s="22"/>
      <c r="I770" s="22"/>
    </row>
    <row r="771">
      <c r="A771" s="218" t="s">
        <v>1195</v>
      </c>
      <c r="B771" s="173">
        <v>0.0</v>
      </c>
      <c r="C771" s="173">
        <v>0.0</v>
      </c>
      <c r="D771" s="173">
        <v>0.0</v>
      </c>
      <c r="E771" s="22"/>
      <c r="F771" s="22"/>
      <c r="G771" s="22"/>
      <c r="H771" s="22"/>
      <c r="I771" s="22"/>
    </row>
    <row r="772">
      <c r="A772" s="22"/>
      <c r="B772" s="22"/>
      <c r="C772" s="22"/>
      <c r="D772" s="22"/>
      <c r="E772" s="22"/>
      <c r="F772" s="22"/>
      <c r="G772" s="22"/>
      <c r="H772" s="22"/>
      <c r="I772" s="22"/>
    </row>
    <row r="773">
      <c r="A773" s="219" t="s">
        <v>646</v>
      </c>
      <c r="B773" s="181">
        <v>40.90909090909091</v>
      </c>
      <c r="C773" s="181">
        <v>40.90909090909091</v>
      </c>
      <c r="D773" s="181">
        <v>40.90909090909091</v>
      </c>
      <c r="E773" s="22"/>
      <c r="F773" s="22"/>
      <c r="G773" s="22"/>
      <c r="H773" s="22"/>
      <c r="I773" s="22"/>
    </row>
    <row r="774">
      <c r="A774" s="22"/>
      <c r="B774" s="178"/>
      <c r="C774" s="178"/>
      <c r="D774" s="178"/>
      <c r="E774" s="22"/>
      <c r="F774" s="22"/>
      <c r="G774" s="22"/>
      <c r="H774" s="22"/>
      <c r="I774" s="22"/>
    </row>
    <row r="775">
      <c r="A775" s="219" t="s">
        <v>647</v>
      </c>
      <c r="B775" s="220">
        <v>40.90909090909091</v>
      </c>
      <c r="C775" s="178"/>
      <c r="D775" s="189">
        <v>40.90909090909091</v>
      </c>
      <c r="E775" s="22"/>
      <c r="F775" s="22"/>
      <c r="G775" s="22"/>
      <c r="H775" s="22"/>
      <c r="I775" s="22"/>
    </row>
    <row r="776">
      <c r="A776" s="177"/>
      <c r="B776" s="178"/>
      <c r="C776" s="178"/>
      <c r="D776" s="178"/>
      <c r="E776" s="178"/>
      <c r="F776" s="22"/>
      <c r="G776" s="22"/>
      <c r="H776" s="22"/>
      <c r="I776" s="22"/>
      <c r="J776" s="22"/>
      <c r="K776" s="22"/>
    </row>
    <row r="777">
      <c r="A777" s="205" t="s">
        <v>648</v>
      </c>
      <c r="B777" s="225">
        <v>40.90909090909091</v>
      </c>
      <c r="C777" s="22"/>
      <c r="D777" s="22"/>
      <c r="E777" s="22"/>
      <c r="F777" s="22"/>
      <c r="G777" s="22"/>
      <c r="H777" s="22"/>
      <c r="I777" s="22"/>
      <c r="J777" s="22"/>
      <c r="K777" s="22"/>
    </row>
    <row r="778">
      <c r="A778" s="22"/>
      <c r="B778" s="22"/>
      <c r="C778" s="22"/>
      <c r="D778" s="22"/>
      <c r="E778" s="22"/>
      <c r="F778" s="22"/>
      <c r="G778" s="22"/>
      <c r="H778" s="22"/>
      <c r="I778" s="22"/>
      <c r="J778" s="22"/>
      <c r="K778" s="22"/>
    </row>
    <row r="779">
      <c r="A779" s="224" t="s">
        <v>514</v>
      </c>
      <c r="B779" s="216" t="s">
        <v>751</v>
      </c>
      <c r="C779" s="216" t="s">
        <v>752</v>
      </c>
      <c r="D779" s="216" t="s">
        <v>1723</v>
      </c>
      <c r="E779" s="217"/>
      <c r="F779" s="217"/>
      <c r="G779" s="217"/>
      <c r="H779" s="217"/>
      <c r="I779" s="217"/>
    </row>
    <row r="780">
      <c r="A780" s="193" t="s">
        <v>1196</v>
      </c>
      <c r="B780" s="48" t="s">
        <v>72</v>
      </c>
      <c r="C780" s="48" t="s">
        <v>72</v>
      </c>
      <c r="D780" s="48" t="s">
        <v>72</v>
      </c>
      <c r="E780" s="22"/>
      <c r="F780" s="22"/>
      <c r="G780" s="22"/>
      <c r="H780" s="22"/>
      <c r="I780" s="22"/>
    </row>
    <row r="781">
      <c r="A781" s="48" t="s">
        <v>1197</v>
      </c>
      <c r="B781" s="48" t="s">
        <v>72</v>
      </c>
      <c r="C781" s="48" t="s">
        <v>72</v>
      </c>
      <c r="D781" s="48" t="s">
        <v>72</v>
      </c>
      <c r="E781" s="22"/>
      <c r="F781" s="22"/>
      <c r="G781" s="22"/>
      <c r="H781" s="22"/>
      <c r="I781" s="22"/>
    </row>
    <row r="782">
      <c r="A782" s="48" t="s">
        <v>1198</v>
      </c>
      <c r="B782" s="48" t="s">
        <v>72</v>
      </c>
      <c r="C782" s="48" t="s">
        <v>72</v>
      </c>
      <c r="D782" s="48" t="s">
        <v>72</v>
      </c>
      <c r="E782" s="22"/>
      <c r="F782" s="22"/>
      <c r="G782" s="22"/>
      <c r="H782" s="22"/>
      <c r="I782" s="22"/>
    </row>
    <row r="783">
      <c r="A783" s="48" t="s">
        <v>1199</v>
      </c>
      <c r="B783" s="48" t="s">
        <v>6516</v>
      </c>
      <c r="C783" s="48" t="s">
        <v>6516</v>
      </c>
      <c r="D783" s="48" t="s">
        <v>6516</v>
      </c>
      <c r="E783" s="22"/>
      <c r="F783" s="22"/>
      <c r="G783" s="22"/>
      <c r="H783" s="22"/>
      <c r="I783" s="22"/>
    </row>
    <row r="784">
      <c r="A784" s="48" t="s">
        <v>1200</v>
      </c>
      <c r="B784" s="48" t="s">
        <v>731</v>
      </c>
      <c r="C784" s="48" t="s">
        <v>731</v>
      </c>
      <c r="D784" s="48" t="s">
        <v>731</v>
      </c>
      <c r="E784" s="22"/>
      <c r="F784" s="22"/>
      <c r="G784" s="22"/>
      <c r="H784" s="22"/>
      <c r="I784" s="22"/>
    </row>
    <row r="785">
      <c r="A785" s="48" t="s">
        <v>1201</v>
      </c>
      <c r="B785" s="48" t="s">
        <v>6517</v>
      </c>
      <c r="C785" s="48" t="s">
        <v>6517</v>
      </c>
      <c r="D785" s="48" t="s">
        <v>6517</v>
      </c>
      <c r="E785" s="22"/>
      <c r="F785" s="22"/>
      <c r="G785" s="22"/>
      <c r="H785" s="22"/>
      <c r="I785" s="22"/>
    </row>
    <row r="786">
      <c r="A786" s="48" t="s">
        <v>643</v>
      </c>
      <c r="B786" s="194">
        <v>50.0</v>
      </c>
      <c r="C786" s="194">
        <v>50.0</v>
      </c>
      <c r="D786" s="194">
        <v>50.0</v>
      </c>
      <c r="E786" s="22"/>
      <c r="F786" s="22"/>
      <c r="G786" s="22"/>
      <c r="H786" s="22"/>
      <c r="I786" s="22"/>
    </row>
    <row r="787">
      <c r="A787" s="22"/>
      <c r="B787" s="22"/>
      <c r="C787" s="22"/>
      <c r="D787" s="22"/>
      <c r="E787" s="22"/>
      <c r="F787" s="22"/>
      <c r="G787" s="22"/>
      <c r="H787" s="22"/>
      <c r="I787" s="22"/>
    </row>
    <row r="788">
      <c r="A788" s="22"/>
      <c r="B788" s="22"/>
      <c r="C788" s="22"/>
      <c r="D788" s="22"/>
      <c r="E788" s="22"/>
      <c r="F788" s="22"/>
      <c r="G788" s="22"/>
      <c r="H788" s="22"/>
      <c r="I788" s="22"/>
    </row>
    <row r="789">
      <c r="A789" s="218" t="s">
        <v>1202</v>
      </c>
      <c r="B789" s="173">
        <v>0.0</v>
      </c>
      <c r="C789" s="173">
        <v>0.0</v>
      </c>
      <c r="D789" s="173">
        <v>0.0</v>
      </c>
      <c r="E789" s="22"/>
      <c r="F789" s="177"/>
      <c r="G789" s="22"/>
      <c r="H789" s="22"/>
      <c r="I789" s="22"/>
    </row>
    <row r="790">
      <c r="A790" s="218" t="s">
        <v>1203</v>
      </c>
      <c r="B790" s="173">
        <v>0.0</v>
      </c>
      <c r="C790" s="173">
        <v>0.0</v>
      </c>
      <c r="D790" s="173">
        <v>0.0</v>
      </c>
      <c r="E790" s="22"/>
      <c r="F790" s="22"/>
      <c r="G790" s="22"/>
      <c r="H790" s="22"/>
      <c r="I790" s="22"/>
    </row>
    <row r="791">
      <c r="A791" s="218" t="s">
        <v>1204</v>
      </c>
      <c r="B791" s="173">
        <v>0.0</v>
      </c>
      <c r="C791" s="173">
        <v>0.0</v>
      </c>
      <c r="D791" s="173">
        <v>0.0</v>
      </c>
      <c r="E791" s="22"/>
      <c r="F791" s="22"/>
      <c r="G791" s="22"/>
      <c r="H791" s="22"/>
      <c r="I791" s="22"/>
    </row>
    <row r="792">
      <c r="A792" s="177"/>
      <c r="B792" s="177"/>
      <c r="C792" s="177"/>
      <c r="D792" s="177"/>
      <c r="E792" s="22"/>
      <c r="F792" s="22"/>
      <c r="G792" s="22"/>
      <c r="H792" s="22"/>
      <c r="I792" s="22"/>
    </row>
    <row r="793">
      <c r="A793" s="219" t="s">
        <v>646</v>
      </c>
      <c r="B793" s="181">
        <v>0.0</v>
      </c>
      <c r="C793" s="181">
        <v>0.0</v>
      </c>
      <c r="D793" s="181">
        <v>0.0</v>
      </c>
      <c r="E793" s="22"/>
      <c r="F793" s="22"/>
      <c r="G793" s="22"/>
      <c r="H793" s="22"/>
      <c r="I793" s="22"/>
    </row>
    <row r="794">
      <c r="A794" s="22"/>
      <c r="B794" s="178"/>
      <c r="C794" s="178"/>
      <c r="D794" s="178"/>
      <c r="E794" s="22"/>
      <c r="F794" s="22"/>
      <c r="G794" s="22"/>
      <c r="H794" s="22"/>
      <c r="I794" s="22"/>
    </row>
    <row r="795">
      <c r="A795" s="219" t="s">
        <v>647</v>
      </c>
      <c r="B795" s="220">
        <v>0.0</v>
      </c>
      <c r="C795" s="178"/>
      <c r="D795" s="189">
        <v>0.0</v>
      </c>
      <c r="E795" s="22"/>
      <c r="F795" s="22"/>
      <c r="G795" s="22"/>
      <c r="H795" s="22"/>
      <c r="I795" s="22"/>
    </row>
    <row r="796">
      <c r="A796" s="177"/>
      <c r="B796" s="178"/>
      <c r="C796" s="178"/>
      <c r="D796" s="178"/>
      <c r="E796" s="178"/>
      <c r="F796" s="22"/>
      <c r="G796" s="22"/>
      <c r="H796" s="22"/>
      <c r="I796" s="22"/>
      <c r="J796" s="22"/>
      <c r="K796" s="22"/>
    </row>
    <row r="797">
      <c r="A797" s="205" t="s">
        <v>648</v>
      </c>
      <c r="B797" s="225">
        <v>0.0</v>
      </c>
      <c r="C797" s="22"/>
      <c r="D797" s="22"/>
      <c r="E797" s="22"/>
      <c r="F797" s="22"/>
      <c r="G797" s="22"/>
      <c r="H797" s="22"/>
      <c r="I797" s="22"/>
      <c r="J797" s="22"/>
      <c r="K797" s="22"/>
    </row>
    <row r="798">
      <c r="A798" s="22"/>
      <c r="B798" s="22"/>
      <c r="C798" s="22"/>
      <c r="D798" s="22"/>
      <c r="E798" s="22"/>
      <c r="F798" s="22"/>
      <c r="G798" s="22"/>
      <c r="H798" s="22"/>
      <c r="I798" s="22"/>
      <c r="J798" s="22"/>
      <c r="K798" s="22"/>
    </row>
    <row r="799">
      <c r="A799" s="224" t="s">
        <v>517</v>
      </c>
      <c r="B799" s="216" t="s">
        <v>751</v>
      </c>
      <c r="C799" s="216" t="s">
        <v>752</v>
      </c>
      <c r="D799" s="216" t="s">
        <v>1723</v>
      </c>
      <c r="E799" s="217"/>
      <c r="F799" s="217"/>
      <c r="G799" s="217"/>
      <c r="H799" s="217"/>
      <c r="I799" s="217"/>
    </row>
    <row r="800">
      <c r="A800" s="193" t="s">
        <v>1205</v>
      </c>
      <c r="B800" s="48" t="s">
        <v>69</v>
      </c>
      <c r="C800" s="48" t="s">
        <v>69</v>
      </c>
      <c r="D800" s="48" t="s">
        <v>69</v>
      </c>
      <c r="E800" s="22"/>
      <c r="F800" s="22"/>
      <c r="G800" s="22"/>
      <c r="H800" s="22"/>
      <c r="I800" s="22"/>
    </row>
    <row r="801">
      <c r="A801" s="48" t="s">
        <v>1206</v>
      </c>
      <c r="B801" s="48" t="s">
        <v>69</v>
      </c>
      <c r="C801" s="48" t="s">
        <v>69</v>
      </c>
      <c r="D801" s="48" t="s">
        <v>69</v>
      </c>
      <c r="E801" s="22"/>
      <c r="F801" s="22"/>
      <c r="G801" s="22"/>
      <c r="H801" s="22"/>
      <c r="I801" s="22"/>
    </row>
    <row r="802">
      <c r="A802" s="48" t="s">
        <v>1207</v>
      </c>
      <c r="B802" s="48" t="s">
        <v>72</v>
      </c>
      <c r="C802" s="48" t="s">
        <v>72</v>
      </c>
      <c r="D802" s="48" t="s">
        <v>72</v>
      </c>
      <c r="E802" s="22"/>
      <c r="F802" s="22"/>
      <c r="G802" s="22"/>
      <c r="H802" s="22"/>
      <c r="I802" s="22"/>
    </row>
    <row r="803">
      <c r="A803" s="48" t="s">
        <v>1208</v>
      </c>
      <c r="B803" s="22" t="s">
        <v>6518</v>
      </c>
      <c r="C803" s="22" t="s">
        <v>6518</v>
      </c>
      <c r="D803" s="22" t="s">
        <v>6518</v>
      </c>
      <c r="E803" s="22"/>
      <c r="F803" s="22"/>
      <c r="G803" s="22"/>
      <c r="H803" s="22"/>
      <c r="I803" s="22"/>
    </row>
    <row r="804">
      <c r="A804" s="48" t="s">
        <v>1210</v>
      </c>
      <c r="B804" s="22" t="s">
        <v>6519</v>
      </c>
      <c r="C804" s="22" t="s">
        <v>6519</v>
      </c>
      <c r="D804" s="22" t="s">
        <v>6519</v>
      </c>
      <c r="E804" s="22"/>
      <c r="F804" s="22"/>
      <c r="G804" s="22"/>
      <c r="H804" s="22"/>
      <c r="I804" s="22"/>
    </row>
    <row r="805">
      <c r="A805" s="48" t="s">
        <v>1212</v>
      </c>
      <c r="B805" s="22" t="s">
        <v>6520</v>
      </c>
      <c r="C805" s="22" t="s">
        <v>6520</v>
      </c>
      <c r="D805" s="22" t="s">
        <v>6520</v>
      </c>
      <c r="E805" s="22"/>
      <c r="F805" s="22"/>
      <c r="G805" s="22"/>
      <c r="H805" s="22"/>
      <c r="I805" s="22"/>
    </row>
    <row r="806">
      <c r="A806" s="48" t="s">
        <v>643</v>
      </c>
      <c r="B806" s="22" t="s">
        <v>6521</v>
      </c>
      <c r="C806" s="22" t="s">
        <v>6521</v>
      </c>
      <c r="D806" s="22" t="s">
        <v>6521</v>
      </c>
      <c r="E806" s="22"/>
      <c r="F806" s="22"/>
      <c r="G806" s="22"/>
      <c r="H806" s="22"/>
      <c r="I806" s="22"/>
    </row>
    <row r="807">
      <c r="A807" s="22"/>
      <c r="B807" s="22"/>
      <c r="C807" s="22"/>
      <c r="D807" s="22"/>
      <c r="E807" s="22"/>
      <c r="F807" s="22"/>
      <c r="G807" s="22"/>
      <c r="H807" s="22"/>
      <c r="I807" s="22"/>
    </row>
    <row r="808">
      <c r="A808" s="22"/>
      <c r="B808" s="22"/>
      <c r="C808" s="22"/>
      <c r="D808" s="22"/>
      <c r="E808" s="22"/>
      <c r="F808" s="22"/>
      <c r="G808" s="22"/>
      <c r="H808" s="22"/>
      <c r="I808" s="22"/>
    </row>
    <row r="809">
      <c r="A809" s="218" t="s">
        <v>1215</v>
      </c>
      <c r="B809" s="173">
        <v>100.0</v>
      </c>
      <c r="C809" s="173">
        <v>100.0</v>
      </c>
      <c r="D809" s="173">
        <v>100.0</v>
      </c>
      <c r="E809" s="22"/>
      <c r="F809" s="177"/>
      <c r="G809" s="22"/>
      <c r="H809" s="22"/>
      <c r="I809" s="22"/>
    </row>
    <row r="810">
      <c r="A810" s="218" t="s">
        <v>1216</v>
      </c>
      <c r="B810" s="173">
        <v>100.0</v>
      </c>
      <c r="C810" s="173">
        <v>100.0</v>
      </c>
      <c r="D810" s="173">
        <v>100.0</v>
      </c>
      <c r="E810" s="22"/>
      <c r="F810" s="22"/>
      <c r="G810" s="22"/>
      <c r="H810" s="22"/>
      <c r="I810" s="22"/>
    </row>
    <row r="811">
      <c r="A811" s="218" t="s">
        <v>1217</v>
      </c>
      <c r="B811" s="173">
        <v>0.0</v>
      </c>
      <c r="C811" s="173">
        <v>0.0</v>
      </c>
      <c r="D811" s="173">
        <v>0.0</v>
      </c>
      <c r="E811" s="22"/>
      <c r="F811" s="22"/>
      <c r="G811" s="22"/>
      <c r="H811" s="22"/>
      <c r="I811" s="22"/>
    </row>
    <row r="812">
      <c r="A812" s="177"/>
      <c r="B812" s="177"/>
      <c r="C812" s="177"/>
      <c r="D812" s="177"/>
      <c r="E812" s="22"/>
      <c r="F812" s="22"/>
      <c r="G812" s="22"/>
      <c r="H812" s="22"/>
      <c r="I812" s="22"/>
    </row>
    <row r="813">
      <c r="A813" s="219" t="s">
        <v>646</v>
      </c>
      <c r="B813" s="181">
        <v>66.66666666666667</v>
      </c>
      <c r="C813" s="181">
        <v>66.66666666666667</v>
      </c>
      <c r="D813" s="181">
        <v>66.66666666666667</v>
      </c>
      <c r="E813" s="22"/>
      <c r="F813" s="22"/>
      <c r="G813" s="22"/>
      <c r="H813" s="22"/>
      <c r="I813" s="22"/>
    </row>
    <row r="814">
      <c r="A814" s="22"/>
      <c r="B814" s="178"/>
      <c r="C814" s="178"/>
      <c r="D814" s="178"/>
      <c r="E814" s="22"/>
      <c r="F814" s="22"/>
      <c r="G814" s="22"/>
      <c r="H814" s="22"/>
      <c r="I814" s="22"/>
    </row>
    <row r="815">
      <c r="A815" s="219" t="s">
        <v>647</v>
      </c>
      <c r="B815" s="220">
        <v>66.66666666666667</v>
      </c>
      <c r="C815" s="178"/>
      <c r="D815" s="189">
        <v>66.66666666666667</v>
      </c>
      <c r="E815" s="22"/>
      <c r="F815" s="22"/>
      <c r="G815" s="22"/>
      <c r="H815" s="22"/>
      <c r="I815" s="22"/>
    </row>
    <row r="816">
      <c r="A816" s="177"/>
      <c r="B816" s="178"/>
      <c r="C816" s="178"/>
      <c r="D816" s="178"/>
      <c r="E816" s="178"/>
      <c r="F816" s="22"/>
      <c r="G816" s="22"/>
      <c r="H816" s="22"/>
      <c r="I816" s="22"/>
      <c r="J816" s="22"/>
      <c r="K816" s="22"/>
    </row>
    <row r="817" ht="15.0" customHeight="1">
      <c r="A817" s="205" t="s">
        <v>648</v>
      </c>
      <c r="B817" s="225">
        <v>66.66666666666667</v>
      </c>
      <c r="C817" s="22"/>
      <c r="D817" s="22"/>
      <c r="E817" s="22"/>
      <c r="F817" s="22"/>
      <c r="G817" s="22"/>
      <c r="H817" s="22"/>
      <c r="I817" s="22"/>
      <c r="J817" s="22"/>
      <c r="K817" s="22"/>
    </row>
    <row r="818">
      <c r="A818" s="22"/>
      <c r="B818" s="22"/>
      <c r="C818" s="22"/>
      <c r="D818" s="22"/>
      <c r="E818" s="22"/>
      <c r="F818" s="22"/>
      <c r="G818" s="22"/>
      <c r="H818" s="22"/>
      <c r="I818" s="22"/>
      <c r="J818" s="22"/>
      <c r="K818" s="22"/>
    </row>
    <row r="819">
      <c r="A819" s="224" t="s">
        <v>520</v>
      </c>
      <c r="B819" s="216" t="s">
        <v>751</v>
      </c>
      <c r="C819" s="216" t="s">
        <v>752</v>
      </c>
      <c r="D819" s="216" t="s">
        <v>1723</v>
      </c>
      <c r="E819" s="217"/>
      <c r="F819" s="217"/>
      <c r="G819" s="217"/>
      <c r="H819" s="217"/>
      <c r="I819" s="217"/>
    </row>
    <row r="820">
      <c r="A820" s="193" t="s">
        <v>1218</v>
      </c>
      <c r="B820" s="48" t="s">
        <v>72</v>
      </c>
      <c r="C820" s="48" t="s">
        <v>72</v>
      </c>
      <c r="D820" s="48" t="s">
        <v>72</v>
      </c>
      <c r="E820" s="22"/>
      <c r="F820" s="22"/>
      <c r="G820" s="22"/>
      <c r="H820" s="22"/>
      <c r="I820" s="22"/>
    </row>
    <row r="821">
      <c r="A821" s="48" t="s">
        <v>1219</v>
      </c>
      <c r="B821" s="48" t="s">
        <v>72</v>
      </c>
      <c r="C821" s="48" t="s">
        <v>72</v>
      </c>
      <c r="D821" s="48" t="s">
        <v>72</v>
      </c>
      <c r="E821" s="22"/>
      <c r="F821" s="22"/>
      <c r="G821" s="22"/>
      <c r="H821" s="22"/>
      <c r="I821" s="22"/>
    </row>
    <row r="822">
      <c r="A822" s="48" t="s">
        <v>1220</v>
      </c>
      <c r="B822" s="48" t="s">
        <v>72</v>
      </c>
      <c r="C822" s="48" t="s">
        <v>72</v>
      </c>
      <c r="D822" s="48" t="s">
        <v>72</v>
      </c>
      <c r="E822" s="22"/>
      <c r="F822" s="22"/>
      <c r="G822" s="22"/>
      <c r="H822" s="22"/>
      <c r="I822" s="22"/>
    </row>
    <row r="823">
      <c r="A823" s="48" t="s">
        <v>1221</v>
      </c>
      <c r="B823" s="48" t="s">
        <v>73</v>
      </c>
      <c r="C823" s="48" t="s">
        <v>73</v>
      </c>
      <c r="D823" s="48" t="s">
        <v>73</v>
      </c>
      <c r="E823" s="22"/>
      <c r="F823" s="22"/>
      <c r="G823" s="22"/>
      <c r="H823" s="22"/>
      <c r="I823" s="22"/>
    </row>
    <row r="824">
      <c r="A824" s="48" t="s">
        <v>1222</v>
      </c>
      <c r="B824" s="48" t="s">
        <v>72</v>
      </c>
      <c r="C824" s="48" t="s">
        <v>72</v>
      </c>
      <c r="D824" s="48" t="s">
        <v>72</v>
      </c>
      <c r="E824" s="22"/>
      <c r="F824" s="22"/>
      <c r="G824" s="22"/>
      <c r="H824" s="22"/>
      <c r="I824" s="22"/>
    </row>
    <row r="825">
      <c r="A825" s="48" t="s">
        <v>1223</v>
      </c>
      <c r="B825" s="48" t="s">
        <v>72</v>
      </c>
      <c r="C825" s="48" t="s">
        <v>72</v>
      </c>
      <c r="D825" s="48" t="s">
        <v>72</v>
      </c>
      <c r="E825" s="22"/>
      <c r="F825" s="22"/>
      <c r="G825" s="22"/>
      <c r="H825" s="22"/>
      <c r="I825" s="22"/>
    </row>
    <row r="826">
      <c r="A826" s="48" t="s">
        <v>1224</v>
      </c>
      <c r="B826" s="48" t="s">
        <v>73</v>
      </c>
      <c r="C826" s="48" t="s">
        <v>73</v>
      </c>
      <c r="D826" s="48" t="s">
        <v>73</v>
      </c>
      <c r="E826" s="22"/>
      <c r="F826" s="22"/>
      <c r="G826" s="22"/>
      <c r="H826" s="22"/>
      <c r="I826" s="22"/>
    </row>
    <row r="827">
      <c r="A827" s="48" t="s">
        <v>1225</v>
      </c>
      <c r="B827" s="48" t="s">
        <v>73</v>
      </c>
      <c r="C827" s="48" t="s">
        <v>73</v>
      </c>
      <c r="D827" s="48" t="s">
        <v>73</v>
      </c>
      <c r="E827" s="22"/>
      <c r="F827" s="22"/>
      <c r="G827" s="22"/>
      <c r="H827" s="22"/>
      <c r="I827" s="22"/>
    </row>
    <row r="828">
      <c r="A828" s="48" t="s">
        <v>1226</v>
      </c>
      <c r="B828" s="48" t="s">
        <v>72</v>
      </c>
      <c r="C828" s="48" t="s">
        <v>72</v>
      </c>
      <c r="D828" s="48" t="s">
        <v>72</v>
      </c>
      <c r="E828" s="22"/>
      <c r="F828" s="22"/>
      <c r="G828" s="22"/>
      <c r="H828" s="22"/>
      <c r="I828" s="22"/>
    </row>
    <row r="829">
      <c r="A829" s="48" t="s">
        <v>1227</v>
      </c>
      <c r="B829" s="48" t="s">
        <v>1719</v>
      </c>
      <c r="C829" s="48" t="s">
        <v>1719</v>
      </c>
      <c r="D829" s="48" t="s">
        <v>1719</v>
      </c>
      <c r="E829" s="22"/>
      <c r="F829" s="22"/>
      <c r="G829" s="22"/>
      <c r="H829" s="22"/>
      <c r="I829" s="22"/>
    </row>
    <row r="830">
      <c r="A830" s="48" t="s">
        <v>1228</v>
      </c>
      <c r="B830" s="48" t="s">
        <v>1719</v>
      </c>
      <c r="C830" s="48" t="s">
        <v>1719</v>
      </c>
      <c r="D830" s="48" t="s">
        <v>1719</v>
      </c>
      <c r="E830" s="22"/>
      <c r="F830" s="22"/>
      <c r="G830" s="22"/>
      <c r="H830" s="22"/>
      <c r="I830" s="22"/>
    </row>
    <row r="831">
      <c r="A831" s="48" t="s">
        <v>1229</v>
      </c>
      <c r="B831" s="48" t="s">
        <v>1719</v>
      </c>
      <c r="C831" s="48" t="s">
        <v>1719</v>
      </c>
      <c r="D831" s="48" t="s">
        <v>1719</v>
      </c>
      <c r="E831" s="22"/>
      <c r="F831" s="22"/>
      <c r="G831" s="22"/>
      <c r="H831" s="22"/>
      <c r="I831" s="22"/>
    </row>
    <row r="832">
      <c r="A832" s="48" t="s">
        <v>1230</v>
      </c>
      <c r="B832" s="48" t="s">
        <v>73</v>
      </c>
      <c r="C832" s="48" t="s">
        <v>73</v>
      </c>
      <c r="D832" s="48" t="s">
        <v>73</v>
      </c>
      <c r="E832" s="22"/>
      <c r="F832" s="22"/>
      <c r="G832" s="22"/>
      <c r="H832" s="22"/>
      <c r="I832" s="22"/>
    </row>
    <row r="833">
      <c r="A833" s="48" t="s">
        <v>1231</v>
      </c>
      <c r="B833" s="48" t="s">
        <v>72</v>
      </c>
      <c r="C833" s="48" t="s">
        <v>72</v>
      </c>
      <c r="D833" s="48" t="s">
        <v>72</v>
      </c>
      <c r="E833" s="22"/>
      <c r="F833" s="22"/>
      <c r="G833" s="22"/>
      <c r="H833" s="22"/>
      <c r="I833" s="22"/>
    </row>
    <row r="834">
      <c r="A834" s="48" t="s">
        <v>1232</v>
      </c>
      <c r="B834" s="48" t="s">
        <v>72</v>
      </c>
      <c r="C834" s="48" t="s">
        <v>72</v>
      </c>
      <c r="D834" s="48" t="s">
        <v>72</v>
      </c>
      <c r="E834" s="22"/>
      <c r="F834" s="22"/>
      <c r="G834" s="22"/>
      <c r="H834" s="22"/>
      <c r="I834" s="22"/>
    </row>
    <row r="835">
      <c r="A835" s="48" t="s">
        <v>1233</v>
      </c>
      <c r="B835" s="48" t="s">
        <v>73</v>
      </c>
      <c r="C835" s="48" t="s">
        <v>73</v>
      </c>
      <c r="D835" s="48" t="s">
        <v>73</v>
      </c>
      <c r="E835" s="22"/>
      <c r="F835" s="22"/>
      <c r="G835" s="22"/>
      <c r="H835" s="22"/>
      <c r="I835" s="22"/>
    </row>
    <row r="836">
      <c r="A836" s="48" t="s">
        <v>1234</v>
      </c>
      <c r="B836" s="48" t="s">
        <v>73</v>
      </c>
      <c r="C836" s="48" t="s">
        <v>73</v>
      </c>
      <c r="D836" s="48" t="s">
        <v>73</v>
      </c>
      <c r="E836" s="22"/>
      <c r="F836" s="22"/>
      <c r="G836" s="22"/>
      <c r="H836" s="22"/>
      <c r="I836" s="22"/>
    </row>
    <row r="837">
      <c r="A837" s="48" t="s">
        <v>1235</v>
      </c>
      <c r="B837" s="48" t="s">
        <v>72</v>
      </c>
      <c r="C837" s="48" t="s">
        <v>72</v>
      </c>
      <c r="D837" s="48" t="s">
        <v>72</v>
      </c>
      <c r="E837" s="22"/>
      <c r="F837" s="22"/>
      <c r="G837" s="22"/>
      <c r="H837" s="22"/>
      <c r="I837" s="22"/>
    </row>
    <row r="838">
      <c r="A838" s="48" t="s">
        <v>643</v>
      </c>
      <c r="B838" s="22"/>
      <c r="C838" s="22"/>
      <c r="D838" s="22"/>
      <c r="E838" s="22"/>
      <c r="F838" s="22"/>
      <c r="G838" s="22"/>
      <c r="H838" s="22"/>
      <c r="I838" s="22"/>
    </row>
    <row r="839">
      <c r="A839" s="22"/>
      <c r="B839" s="22"/>
      <c r="C839" s="22"/>
      <c r="D839" s="22"/>
      <c r="E839" s="22"/>
      <c r="F839" s="22"/>
      <c r="G839" s="22"/>
      <c r="H839" s="22"/>
      <c r="I839" s="22"/>
    </row>
    <row r="840">
      <c r="A840" s="22"/>
      <c r="B840" s="22"/>
      <c r="C840" s="22"/>
      <c r="D840" s="22"/>
      <c r="E840" s="22"/>
      <c r="F840" s="22"/>
      <c r="G840" s="22"/>
      <c r="H840" s="22"/>
      <c r="I840" s="22"/>
    </row>
    <row r="841">
      <c r="A841" s="218" t="s">
        <v>1236</v>
      </c>
      <c r="B841" s="173">
        <v>0.0</v>
      </c>
      <c r="C841" s="173">
        <v>0.0</v>
      </c>
      <c r="D841" s="173">
        <v>0.0</v>
      </c>
      <c r="E841" s="22"/>
      <c r="F841" s="177"/>
      <c r="G841" s="22"/>
      <c r="H841" s="22"/>
      <c r="I841" s="22"/>
    </row>
    <row r="842">
      <c r="A842" s="218" t="s">
        <v>1237</v>
      </c>
      <c r="B842" s="173">
        <v>0.0</v>
      </c>
      <c r="C842" s="173">
        <v>0.0</v>
      </c>
      <c r="D842" s="173">
        <v>0.0</v>
      </c>
      <c r="E842" s="22"/>
      <c r="F842" s="22"/>
      <c r="G842" s="22"/>
      <c r="H842" s="22"/>
      <c r="I842" s="22"/>
    </row>
    <row r="843">
      <c r="A843" s="218" t="s">
        <v>1238</v>
      </c>
      <c r="B843" s="173">
        <v>0.0</v>
      </c>
      <c r="C843" s="173">
        <v>0.0</v>
      </c>
      <c r="D843" s="173">
        <v>0.0</v>
      </c>
      <c r="E843" s="22"/>
      <c r="F843" s="22"/>
      <c r="G843" s="22"/>
      <c r="H843" s="22"/>
      <c r="I843" s="22"/>
    </row>
    <row r="844">
      <c r="A844" s="218" t="s">
        <v>1239</v>
      </c>
      <c r="B844" s="173" t="s">
        <v>537</v>
      </c>
      <c r="C844" s="173" t="s">
        <v>537</v>
      </c>
      <c r="D844" s="173" t="s">
        <v>537</v>
      </c>
      <c r="E844" s="22"/>
      <c r="F844" s="22"/>
      <c r="G844" s="22"/>
      <c r="H844" s="22"/>
      <c r="I844" s="22"/>
    </row>
    <row r="845">
      <c r="A845" s="218" t="s">
        <v>1240</v>
      </c>
      <c r="B845" s="173">
        <v>0.0</v>
      </c>
      <c r="C845" s="173">
        <v>0.0</v>
      </c>
      <c r="D845" s="173">
        <v>0.0</v>
      </c>
      <c r="E845" s="22"/>
      <c r="F845" s="22"/>
      <c r="G845" s="22"/>
      <c r="H845" s="22"/>
      <c r="I845" s="22"/>
    </row>
    <row r="846">
      <c r="A846" s="218" t="s">
        <v>1241</v>
      </c>
      <c r="B846" s="173">
        <v>0.0</v>
      </c>
      <c r="C846" s="173">
        <v>0.0</v>
      </c>
      <c r="D846" s="173">
        <v>0.0</v>
      </c>
      <c r="E846" s="22"/>
      <c r="F846" s="22"/>
      <c r="G846" s="22"/>
      <c r="H846" s="22"/>
      <c r="I846" s="22"/>
    </row>
    <row r="847">
      <c r="A847" s="218" t="s">
        <v>1242</v>
      </c>
      <c r="B847" s="173" t="s">
        <v>537</v>
      </c>
      <c r="C847" s="173" t="s">
        <v>537</v>
      </c>
      <c r="D847" s="173" t="s">
        <v>537</v>
      </c>
      <c r="E847" s="22"/>
      <c r="F847" s="22"/>
      <c r="G847" s="22"/>
      <c r="H847" s="22"/>
      <c r="I847" s="22"/>
    </row>
    <row r="848">
      <c r="A848" s="218" t="s">
        <v>1243</v>
      </c>
      <c r="B848" s="173" t="s">
        <v>537</v>
      </c>
      <c r="C848" s="173" t="s">
        <v>537</v>
      </c>
      <c r="D848" s="173" t="s">
        <v>537</v>
      </c>
      <c r="E848" s="22"/>
      <c r="F848" s="22"/>
      <c r="G848" s="22"/>
      <c r="H848" s="22"/>
      <c r="I848" s="22"/>
    </row>
    <row r="849">
      <c r="A849" s="218" t="s">
        <v>1244</v>
      </c>
      <c r="B849" s="173">
        <v>0.0</v>
      </c>
      <c r="C849" s="173">
        <v>0.0</v>
      </c>
      <c r="D849" s="173">
        <v>0.0</v>
      </c>
      <c r="E849" s="22"/>
      <c r="F849" s="22"/>
      <c r="G849" s="22"/>
      <c r="H849" s="22"/>
      <c r="I849" s="22"/>
    </row>
    <row r="850">
      <c r="A850" s="22"/>
      <c r="B850" s="22"/>
      <c r="C850" s="22"/>
      <c r="D850" s="22"/>
      <c r="E850" s="22"/>
      <c r="F850" s="22"/>
      <c r="G850" s="22"/>
      <c r="H850" s="22"/>
      <c r="I850" s="22"/>
    </row>
    <row r="851">
      <c r="A851" s="219" t="s">
        <v>646</v>
      </c>
      <c r="B851" s="181">
        <v>0.0</v>
      </c>
      <c r="C851" s="181">
        <v>0.0</v>
      </c>
      <c r="D851" s="181">
        <v>0.0</v>
      </c>
      <c r="E851" s="22"/>
      <c r="F851" s="22"/>
      <c r="G851" s="22"/>
      <c r="H851" s="22"/>
      <c r="I851" s="22"/>
    </row>
    <row r="852">
      <c r="A852" s="22"/>
      <c r="B852" s="178"/>
      <c r="C852" s="178"/>
      <c r="D852" s="178"/>
      <c r="E852" s="22"/>
      <c r="F852" s="22"/>
      <c r="G852" s="22"/>
      <c r="H852" s="22"/>
      <c r="I852" s="22"/>
    </row>
    <row r="853">
      <c r="A853" s="219" t="s">
        <v>647</v>
      </c>
      <c r="B853" s="220">
        <v>0.0</v>
      </c>
      <c r="C853" s="178"/>
      <c r="D853" s="189">
        <v>0.0</v>
      </c>
      <c r="E853" s="22"/>
      <c r="F853" s="22"/>
      <c r="G853" s="22"/>
      <c r="H853" s="22"/>
      <c r="I853" s="22"/>
    </row>
    <row r="854">
      <c r="A854" s="177"/>
      <c r="B854" s="178"/>
      <c r="C854" s="178"/>
      <c r="D854" s="178"/>
      <c r="E854" s="178"/>
      <c r="F854" s="22"/>
      <c r="G854" s="22"/>
      <c r="H854" s="22"/>
      <c r="I854" s="22"/>
      <c r="J854" s="22"/>
      <c r="K854" s="22"/>
    </row>
    <row r="855">
      <c r="A855" s="205" t="s">
        <v>648</v>
      </c>
      <c r="B855" s="225">
        <v>0.0</v>
      </c>
      <c r="C855" s="22"/>
      <c r="D855" s="22"/>
      <c r="E855" s="22"/>
      <c r="F855" s="22"/>
      <c r="G855" s="22"/>
      <c r="H855" s="22"/>
      <c r="I855" s="22"/>
      <c r="J855" s="22"/>
      <c r="K855" s="22"/>
    </row>
    <row r="856">
      <c r="A856" s="22"/>
      <c r="B856" s="22"/>
      <c r="C856" s="22"/>
      <c r="D856" s="22"/>
      <c r="E856" s="22"/>
      <c r="F856" s="22"/>
      <c r="G856" s="22"/>
      <c r="H856" s="22"/>
      <c r="I856" s="22"/>
      <c r="J856" s="22"/>
      <c r="K856" s="22"/>
    </row>
    <row r="857">
      <c r="A857" s="228" t="s">
        <v>523</v>
      </c>
      <c r="B857" s="216" t="s">
        <v>751</v>
      </c>
      <c r="C857" s="216" t="s">
        <v>752</v>
      </c>
      <c r="D857" s="216" t="s">
        <v>1723</v>
      </c>
      <c r="E857" s="217"/>
      <c r="F857" s="217"/>
      <c r="G857" s="217"/>
      <c r="H857" s="217"/>
      <c r="I857" s="217"/>
    </row>
    <row r="858">
      <c r="A858" s="193" t="s">
        <v>1245</v>
      </c>
      <c r="B858" s="48" t="s">
        <v>72</v>
      </c>
      <c r="C858" s="48" t="s">
        <v>72</v>
      </c>
      <c r="D858" s="48" t="s">
        <v>72</v>
      </c>
      <c r="E858" s="22"/>
      <c r="F858" s="22"/>
      <c r="G858" s="22"/>
      <c r="H858" s="22"/>
      <c r="I858" s="22"/>
    </row>
    <row r="859">
      <c r="A859" s="48" t="s">
        <v>1246</v>
      </c>
      <c r="B859" s="48" t="s">
        <v>72</v>
      </c>
      <c r="C859" s="48" t="s">
        <v>72</v>
      </c>
      <c r="D859" s="48" t="s">
        <v>72</v>
      </c>
      <c r="E859" s="22"/>
      <c r="F859" s="22"/>
      <c r="G859" s="22"/>
      <c r="H859" s="22"/>
      <c r="I859" s="22"/>
    </row>
    <row r="860">
      <c r="A860" s="48" t="s">
        <v>1247</v>
      </c>
      <c r="B860" s="48" t="s">
        <v>70</v>
      </c>
      <c r="C860" s="48" t="s">
        <v>70</v>
      </c>
      <c r="D860" s="48" t="s">
        <v>70</v>
      </c>
      <c r="E860" s="22"/>
      <c r="F860" s="22"/>
      <c r="G860" s="22"/>
      <c r="H860" s="22"/>
      <c r="I860" s="22"/>
    </row>
    <row r="861">
      <c r="A861" s="48" t="s">
        <v>1248</v>
      </c>
      <c r="B861" s="22" t="s">
        <v>6522</v>
      </c>
      <c r="C861" s="22" t="s">
        <v>6522</v>
      </c>
      <c r="D861" s="22" t="s">
        <v>6522</v>
      </c>
      <c r="E861" s="22"/>
      <c r="F861" s="22"/>
      <c r="G861" s="22"/>
      <c r="H861" s="22"/>
      <c r="I861" s="22"/>
    </row>
    <row r="862">
      <c r="A862" s="48" t="s">
        <v>1250</v>
      </c>
      <c r="B862" s="22" t="s">
        <v>6501</v>
      </c>
      <c r="C862" s="22" t="s">
        <v>6501</v>
      </c>
      <c r="D862" s="22" t="s">
        <v>6501</v>
      </c>
      <c r="E862" s="22"/>
      <c r="F862" s="22"/>
      <c r="G862" s="22"/>
      <c r="H862" s="22"/>
      <c r="I862" s="22"/>
    </row>
    <row r="863">
      <c r="A863" s="48" t="s">
        <v>1252</v>
      </c>
      <c r="B863" s="22" t="s">
        <v>6523</v>
      </c>
      <c r="C863" s="22" t="s">
        <v>6523</v>
      </c>
      <c r="D863" s="22" t="s">
        <v>6523</v>
      </c>
      <c r="E863" s="22"/>
      <c r="F863" s="22"/>
      <c r="G863" s="22"/>
      <c r="H863" s="22"/>
      <c r="I863" s="22"/>
    </row>
    <row r="864">
      <c r="A864" s="48" t="s">
        <v>643</v>
      </c>
      <c r="B864" s="22" t="s">
        <v>6524</v>
      </c>
      <c r="C864" s="22" t="s">
        <v>6525</v>
      </c>
      <c r="D864" s="22" t="s">
        <v>6526</v>
      </c>
      <c r="E864" s="22"/>
      <c r="F864" s="22"/>
      <c r="G864" s="22"/>
      <c r="H864" s="22"/>
      <c r="I864" s="22"/>
    </row>
    <row r="865">
      <c r="A865" s="22"/>
      <c r="B865" s="22"/>
      <c r="C865" s="22"/>
      <c r="D865" s="22"/>
      <c r="E865" s="22"/>
      <c r="F865" s="22"/>
      <c r="G865" s="22"/>
      <c r="H865" s="22"/>
      <c r="I865" s="22"/>
    </row>
    <row r="866">
      <c r="A866" s="22"/>
      <c r="B866" s="22"/>
      <c r="C866" s="22"/>
      <c r="D866" s="22"/>
      <c r="E866" s="22"/>
      <c r="F866" s="22"/>
      <c r="G866" s="22"/>
      <c r="H866" s="22"/>
      <c r="I866" s="22"/>
    </row>
    <row r="867">
      <c r="A867" s="218" t="s">
        <v>1254</v>
      </c>
      <c r="B867" s="173">
        <v>0.0</v>
      </c>
      <c r="C867" s="173">
        <v>0.0</v>
      </c>
      <c r="D867" s="173">
        <v>0.0</v>
      </c>
      <c r="E867" s="22"/>
      <c r="F867" s="177"/>
      <c r="G867" s="22"/>
      <c r="H867" s="22"/>
      <c r="I867" s="22"/>
    </row>
    <row r="868">
      <c r="A868" s="218" t="s">
        <v>1255</v>
      </c>
      <c r="B868" s="173">
        <v>0.0</v>
      </c>
      <c r="C868" s="173">
        <v>0.0</v>
      </c>
      <c r="D868" s="173">
        <v>0.0</v>
      </c>
      <c r="E868" s="22"/>
      <c r="F868" s="22"/>
      <c r="G868" s="22"/>
      <c r="H868" s="22"/>
      <c r="I868" s="22"/>
    </row>
    <row r="869">
      <c r="A869" s="218" t="s">
        <v>1256</v>
      </c>
      <c r="B869" s="173">
        <v>50.0</v>
      </c>
      <c r="C869" s="173">
        <v>50.0</v>
      </c>
      <c r="D869" s="173">
        <v>50.0</v>
      </c>
      <c r="E869" s="22"/>
      <c r="F869" s="22"/>
      <c r="G869" s="22"/>
      <c r="H869" s="22"/>
      <c r="I869" s="22"/>
    </row>
    <row r="870">
      <c r="A870" s="177"/>
      <c r="B870" s="177"/>
      <c r="C870" s="177"/>
      <c r="D870" s="177"/>
      <c r="E870" s="22"/>
      <c r="F870" s="22"/>
      <c r="G870" s="22"/>
      <c r="H870" s="22"/>
      <c r="I870" s="22"/>
    </row>
    <row r="871">
      <c r="A871" s="219" t="s">
        <v>646</v>
      </c>
      <c r="B871" s="181">
        <v>16.666666666666668</v>
      </c>
      <c r="C871" s="181">
        <v>16.666666666666668</v>
      </c>
      <c r="D871" s="181">
        <v>16.666666666666668</v>
      </c>
      <c r="E871" s="22"/>
      <c r="F871" s="22"/>
      <c r="G871" s="22"/>
      <c r="H871" s="22"/>
      <c r="I871" s="22"/>
    </row>
    <row r="872">
      <c r="A872" s="22"/>
      <c r="B872" s="178"/>
      <c r="C872" s="178"/>
      <c r="D872" s="178"/>
      <c r="E872" s="22"/>
      <c r="F872" s="22"/>
      <c r="G872" s="22"/>
      <c r="H872" s="22"/>
      <c r="I872" s="22"/>
    </row>
    <row r="873">
      <c r="A873" s="219" t="s">
        <v>647</v>
      </c>
      <c r="B873" s="220">
        <v>16.666666666666668</v>
      </c>
      <c r="C873" s="178"/>
      <c r="D873" s="189">
        <v>16.666666666666668</v>
      </c>
      <c r="E873" s="22"/>
      <c r="F873" s="22"/>
      <c r="G873" s="22"/>
      <c r="H873" s="22"/>
      <c r="I873" s="22"/>
    </row>
    <row r="874">
      <c r="A874" s="177"/>
      <c r="B874" s="178"/>
      <c r="C874" s="178"/>
      <c r="D874" s="178"/>
      <c r="E874" s="178"/>
      <c r="F874" s="22"/>
      <c r="G874" s="22"/>
      <c r="H874" s="22"/>
      <c r="I874" s="22"/>
      <c r="J874" s="22"/>
      <c r="K874" s="22"/>
    </row>
    <row r="875">
      <c r="A875" s="205" t="s">
        <v>648</v>
      </c>
      <c r="B875" s="225">
        <v>16.666666666666668</v>
      </c>
      <c r="C875" s="22"/>
      <c r="D875" s="22"/>
      <c r="E875" s="22"/>
      <c r="F875" s="22"/>
      <c r="G875" s="22"/>
      <c r="H875" s="22"/>
      <c r="I875" s="22"/>
      <c r="J875" s="22"/>
      <c r="K875" s="22"/>
    </row>
    <row r="876">
      <c r="A876" s="22"/>
      <c r="B876" s="22"/>
      <c r="C876" s="22"/>
      <c r="D876" s="22"/>
      <c r="E876" s="22"/>
      <c r="F876" s="22"/>
      <c r="G876" s="22"/>
      <c r="H876" s="22"/>
      <c r="I876" s="22"/>
      <c r="J876" s="22"/>
      <c r="K876" s="22"/>
    </row>
    <row r="877">
      <c r="A877" s="230" t="s">
        <v>526</v>
      </c>
      <c r="B877" s="216" t="s">
        <v>751</v>
      </c>
      <c r="C877" s="216" t="s">
        <v>752</v>
      </c>
      <c r="D877" s="216" t="s">
        <v>1723</v>
      </c>
      <c r="E877" s="217"/>
      <c r="F877" s="217"/>
      <c r="G877" s="217"/>
      <c r="H877" s="217"/>
      <c r="I877" s="217"/>
    </row>
    <row r="878">
      <c r="A878" s="193" t="s">
        <v>1257</v>
      </c>
      <c r="B878" s="48" t="s">
        <v>73</v>
      </c>
      <c r="C878" s="48" t="s">
        <v>73</v>
      </c>
      <c r="D878" s="48" t="s">
        <v>73</v>
      </c>
      <c r="E878" s="22"/>
      <c r="F878" s="22"/>
      <c r="G878" s="22"/>
      <c r="H878" s="22"/>
      <c r="I878" s="22"/>
    </row>
    <row r="879">
      <c r="A879" s="48" t="s">
        <v>1258</v>
      </c>
      <c r="B879" s="48" t="s">
        <v>73</v>
      </c>
      <c r="C879" s="48" t="s">
        <v>73</v>
      </c>
      <c r="D879" s="48" t="s">
        <v>73</v>
      </c>
      <c r="E879" s="22"/>
      <c r="F879" s="22"/>
      <c r="G879" s="22"/>
      <c r="H879" s="22"/>
      <c r="I879" s="22"/>
    </row>
    <row r="880">
      <c r="A880" s="48" t="s">
        <v>1259</v>
      </c>
      <c r="B880" s="48" t="s">
        <v>73</v>
      </c>
      <c r="C880" s="48" t="s">
        <v>73</v>
      </c>
      <c r="D880" s="48" t="s">
        <v>73</v>
      </c>
      <c r="E880" s="22"/>
      <c r="F880" s="22"/>
      <c r="G880" s="22"/>
      <c r="H880" s="22"/>
      <c r="I880" s="22"/>
    </row>
    <row r="881">
      <c r="A881" s="48" t="s">
        <v>1260</v>
      </c>
      <c r="B881" s="48" t="s">
        <v>73</v>
      </c>
      <c r="C881" s="48" t="s">
        <v>73</v>
      </c>
      <c r="D881" s="48" t="s">
        <v>73</v>
      </c>
      <c r="E881" s="22"/>
      <c r="F881" s="22"/>
      <c r="G881" s="22"/>
      <c r="H881" s="22"/>
      <c r="I881" s="22"/>
    </row>
    <row r="882">
      <c r="A882" s="48" t="s">
        <v>1261</v>
      </c>
      <c r="B882" s="48" t="s">
        <v>73</v>
      </c>
      <c r="C882" s="48" t="s">
        <v>73</v>
      </c>
      <c r="D882" s="48" t="s">
        <v>73</v>
      </c>
      <c r="E882" s="22"/>
      <c r="F882" s="22"/>
      <c r="G882" s="22"/>
      <c r="H882" s="22"/>
      <c r="I882" s="22"/>
    </row>
    <row r="883">
      <c r="A883" s="48" t="s">
        <v>1262</v>
      </c>
      <c r="B883" s="48" t="s">
        <v>73</v>
      </c>
      <c r="C883" s="48" t="s">
        <v>73</v>
      </c>
      <c r="D883" s="48" t="s">
        <v>73</v>
      </c>
      <c r="E883" s="22"/>
      <c r="F883" s="22"/>
      <c r="G883" s="22"/>
      <c r="H883" s="22"/>
      <c r="I883" s="22"/>
    </row>
    <row r="884">
      <c r="A884" s="48" t="s">
        <v>1263</v>
      </c>
      <c r="B884" s="48" t="s">
        <v>73</v>
      </c>
      <c r="C884" s="48" t="s">
        <v>73</v>
      </c>
      <c r="D884" s="48" t="s">
        <v>73</v>
      </c>
      <c r="E884" s="22"/>
      <c r="F884" s="22"/>
      <c r="G884" s="22"/>
      <c r="H884" s="22"/>
      <c r="I884" s="22"/>
    </row>
    <row r="885">
      <c r="A885" s="48" t="s">
        <v>1264</v>
      </c>
      <c r="B885" s="48" t="s">
        <v>73</v>
      </c>
      <c r="C885" s="48" t="s">
        <v>73</v>
      </c>
      <c r="D885" s="48" t="s">
        <v>73</v>
      </c>
      <c r="E885" s="22"/>
      <c r="F885" s="22"/>
      <c r="G885" s="22"/>
      <c r="H885" s="22"/>
      <c r="I885" s="22"/>
    </row>
    <row r="886">
      <c r="A886" s="48" t="s">
        <v>643</v>
      </c>
      <c r="B886" s="22"/>
      <c r="C886" s="22"/>
      <c r="D886" s="22"/>
      <c r="E886" s="22"/>
      <c r="F886" s="22"/>
      <c r="G886" s="22"/>
      <c r="H886" s="22"/>
      <c r="I886" s="22"/>
    </row>
    <row r="887">
      <c r="A887" s="22"/>
      <c r="B887" s="22"/>
      <c r="C887" s="22"/>
      <c r="D887" s="22"/>
      <c r="E887" s="22"/>
      <c r="F887" s="22"/>
      <c r="G887" s="22"/>
      <c r="H887" s="22"/>
      <c r="I887" s="22"/>
    </row>
    <row r="888">
      <c r="A888" s="22"/>
      <c r="B888" s="22"/>
      <c r="C888" s="22"/>
      <c r="D888" s="22"/>
      <c r="E888" s="22"/>
      <c r="F888" s="22"/>
      <c r="G888" s="22"/>
      <c r="H888" s="22"/>
      <c r="I888" s="22"/>
    </row>
    <row r="889">
      <c r="A889" s="218" t="s">
        <v>1265</v>
      </c>
      <c r="B889" s="173" t="s">
        <v>537</v>
      </c>
      <c r="C889" s="173" t="s">
        <v>537</v>
      </c>
      <c r="D889" s="173" t="s">
        <v>537</v>
      </c>
      <c r="E889" s="22"/>
      <c r="F889" s="177"/>
      <c r="G889" s="22"/>
      <c r="H889" s="22"/>
      <c r="I889" s="22"/>
    </row>
    <row r="890">
      <c r="A890" s="218" t="s">
        <v>1266</v>
      </c>
      <c r="B890" s="173" t="s">
        <v>537</v>
      </c>
      <c r="C890" s="173" t="s">
        <v>537</v>
      </c>
      <c r="D890" s="173" t="s">
        <v>537</v>
      </c>
      <c r="E890" s="22"/>
      <c r="F890" s="22"/>
      <c r="G890" s="22"/>
      <c r="H890" s="22"/>
      <c r="I890" s="22"/>
    </row>
    <row r="891">
      <c r="A891" s="218" t="s">
        <v>1267</v>
      </c>
      <c r="B891" s="173" t="s">
        <v>537</v>
      </c>
      <c r="C891" s="173" t="s">
        <v>537</v>
      </c>
      <c r="D891" s="173" t="s">
        <v>537</v>
      </c>
      <c r="E891" s="22"/>
      <c r="F891" s="22"/>
      <c r="G891" s="22"/>
      <c r="H891" s="22"/>
      <c r="I891" s="22"/>
    </row>
    <row r="892">
      <c r="A892" s="218" t="s">
        <v>1268</v>
      </c>
      <c r="B892" s="173" t="s">
        <v>537</v>
      </c>
      <c r="C892" s="173" t="s">
        <v>537</v>
      </c>
      <c r="D892" s="173" t="s">
        <v>537</v>
      </c>
      <c r="E892" s="22"/>
      <c r="F892" s="22"/>
      <c r="G892" s="22"/>
      <c r="H892" s="22"/>
      <c r="I892" s="22"/>
    </row>
    <row r="893">
      <c r="A893" s="177"/>
      <c r="B893" s="177"/>
      <c r="C893" s="177"/>
      <c r="D893" s="177"/>
      <c r="E893" s="22"/>
      <c r="F893" s="22"/>
      <c r="G893" s="22"/>
      <c r="H893" s="22"/>
      <c r="I893" s="22"/>
    </row>
    <row r="894">
      <c r="A894" s="219" t="s">
        <v>646</v>
      </c>
      <c r="B894" s="181" t="s">
        <v>73</v>
      </c>
      <c r="C894" s="181" t="s">
        <v>73</v>
      </c>
      <c r="D894" s="181" t="s">
        <v>73</v>
      </c>
      <c r="E894" s="22"/>
      <c r="F894" s="22"/>
      <c r="G894" s="22"/>
      <c r="H894" s="22"/>
      <c r="I894" s="22"/>
    </row>
    <row r="895">
      <c r="A895" s="22"/>
      <c r="B895" s="178"/>
      <c r="C895" s="178"/>
      <c r="D895" s="178"/>
      <c r="E895" s="22"/>
      <c r="F895" s="22"/>
      <c r="G895" s="22"/>
      <c r="H895" s="22"/>
      <c r="I895" s="22"/>
    </row>
    <row r="896">
      <c r="A896" s="219" t="s">
        <v>647</v>
      </c>
      <c r="B896" s="220" t="s">
        <v>73</v>
      </c>
      <c r="C896" s="178"/>
      <c r="D896" s="189" t="s">
        <v>73</v>
      </c>
      <c r="E896" s="22"/>
      <c r="F896" s="22"/>
      <c r="G896" s="22"/>
      <c r="H896" s="22"/>
      <c r="I896" s="22"/>
    </row>
    <row r="897">
      <c r="A897" s="177"/>
      <c r="B897" s="178"/>
      <c r="C897" s="178"/>
      <c r="D897" s="178"/>
      <c r="E897" s="178"/>
      <c r="F897" s="22"/>
      <c r="G897" s="22"/>
      <c r="H897" s="22"/>
      <c r="I897" s="22"/>
      <c r="J897" s="22"/>
      <c r="K897" s="22"/>
    </row>
    <row r="898">
      <c r="A898" s="205" t="s">
        <v>648</v>
      </c>
      <c r="B898" s="225" t="s">
        <v>73</v>
      </c>
      <c r="C898" s="22"/>
      <c r="D898" s="22"/>
      <c r="E898" s="22"/>
      <c r="F898" s="22"/>
      <c r="G898" s="22"/>
      <c r="H898" s="22"/>
      <c r="I898" s="22"/>
      <c r="J898" s="22"/>
      <c r="K898" s="22"/>
    </row>
    <row r="899">
      <c r="A899" s="22"/>
      <c r="B899" s="22"/>
      <c r="C899" s="22"/>
      <c r="D899" s="22"/>
      <c r="E899" s="22"/>
      <c r="F899" s="22"/>
      <c r="G899" s="22"/>
      <c r="H899" s="22"/>
      <c r="I899" s="22"/>
      <c r="J899" s="22"/>
      <c r="K899" s="22"/>
    </row>
    <row r="900">
      <c r="A900" s="230" t="s">
        <v>529</v>
      </c>
      <c r="B900" s="216" t="s">
        <v>751</v>
      </c>
      <c r="C900" s="216" t="s">
        <v>752</v>
      </c>
      <c r="D900" s="216" t="s">
        <v>1723</v>
      </c>
      <c r="E900" s="217"/>
      <c r="F900" s="217"/>
      <c r="G900" s="217"/>
      <c r="H900" s="217"/>
      <c r="I900" s="217"/>
    </row>
    <row r="901">
      <c r="A901" s="193" t="s">
        <v>1269</v>
      </c>
      <c r="B901" s="48" t="s">
        <v>73</v>
      </c>
      <c r="C901" s="48" t="s">
        <v>73</v>
      </c>
      <c r="D901" s="48" t="s">
        <v>73</v>
      </c>
      <c r="E901" s="22"/>
      <c r="F901" s="22"/>
      <c r="G901" s="22"/>
      <c r="H901" s="22"/>
      <c r="I901" s="22"/>
    </row>
    <row r="902">
      <c r="A902" s="48" t="s">
        <v>1270</v>
      </c>
      <c r="B902" s="48" t="s">
        <v>73</v>
      </c>
      <c r="C902" s="48" t="s">
        <v>73</v>
      </c>
      <c r="D902" s="48" t="s">
        <v>73</v>
      </c>
      <c r="E902" s="22"/>
      <c r="F902" s="22"/>
      <c r="G902" s="22"/>
      <c r="H902" s="22"/>
      <c r="I902" s="22"/>
    </row>
    <row r="903">
      <c r="A903" s="48" t="s">
        <v>1271</v>
      </c>
      <c r="B903" s="48" t="s">
        <v>73</v>
      </c>
      <c r="C903" s="48" t="s">
        <v>73</v>
      </c>
      <c r="D903" s="48" t="s">
        <v>73</v>
      </c>
      <c r="E903" s="22"/>
      <c r="F903" s="22"/>
      <c r="G903" s="22"/>
      <c r="H903" s="22"/>
      <c r="I903" s="22"/>
    </row>
    <row r="904">
      <c r="A904" s="48" t="s">
        <v>1272</v>
      </c>
      <c r="B904" s="48" t="s">
        <v>73</v>
      </c>
      <c r="C904" s="48" t="s">
        <v>73</v>
      </c>
      <c r="D904" s="48" t="s">
        <v>73</v>
      </c>
      <c r="E904" s="22"/>
      <c r="F904" s="22"/>
      <c r="G904" s="22"/>
      <c r="H904" s="22"/>
      <c r="I904" s="22"/>
    </row>
    <row r="905">
      <c r="A905" s="48" t="s">
        <v>1273</v>
      </c>
      <c r="B905" s="48" t="s">
        <v>73</v>
      </c>
      <c r="C905" s="48" t="s">
        <v>73</v>
      </c>
      <c r="D905" s="48" t="s">
        <v>73</v>
      </c>
      <c r="E905" s="22"/>
      <c r="F905" s="22"/>
      <c r="G905" s="22"/>
      <c r="H905" s="22"/>
      <c r="I905" s="22"/>
    </row>
    <row r="906">
      <c r="A906" s="48" t="s">
        <v>1274</v>
      </c>
      <c r="B906" s="48" t="s">
        <v>73</v>
      </c>
      <c r="C906" s="48" t="s">
        <v>73</v>
      </c>
      <c r="D906" s="48" t="s">
        <v>73</v>
      </c>
      <c r="E906" s="22"/>
      <c r="F906" s="22"/>
      <c r="G906" s="22"/>
      <c r="H906" s="22"/>
      <c r="I906" s="22"/>
    </row>
    <row r="907">
      <c r="A907" s="48" t="s">
        <v>643</v>
      </c>
      <c r="B907" s="22"/>
      <c r="C907" s="22"/>
      <c r="D907" s="22"/>
      <c r="E907" s="22"/>
      <c r="F907" s="22"/>
      <c r="G907" s="22"/>
      <c r="H907" s="22"/>
      <c r="I907" s="22"/>
    </row>
    <row r="908">
      <c r="A908" s="22"/>
      <c r="B908" s="22"/>
      <c r="C908" s="22"/>
      <c r="D908" s="22"/>
      <c r="E908" s="22"/>
      <c r="F908" s="22"/>
      <c r="G908" s="22"/>
      <c r="H908" s="22"/>
      <c r="I908" s="22"/>
    </row>
    <row r="909">
      <c r="A909" s="22"/>
      <c r="B909" s="22"/>
      <c r="C909" s="22"/>
      <c r="D909" s="22"/>
      <c r="E909" s="22"/>
      <c r="F909" s="22"/>
      <c r="G909" s="22"/>
      <c r="H909" s="22"/>
      <c r="I909" s="22"/>
    </row>
    <row r="910">
      <c r="A910" s="218" t="s">
        <v>1275</v>
      </c>
      <c r="B910" s="173" t="s">
        <v>537</v>
      </c>
      <c r="C910" s="173" t="s">
        <v>537</v>
      </c>
      <c r="D910" s="173" t="s">
        <v>537</v>
      </c>
      <c r="E910" s="22"/>
      <c r="F910" s="177"/>
      <c r="G910" s="22"/>
      <c r="H910" s="22"/>
      <c r="I910" s="22"/>
    </row>
    <row r="911">
      <c r="A911" s="218" t="s">
        <v>1276</v>
      </c>
      <c r="B911" s="173" t="s">
        <v>537</v>
      </c>
      <c r="C911" s="173" t="s">
        <v>537</v>
      </c>
      <c r="D911" s="173" t="s">
        <v>537</v>
      </c>
      <c r="E911" s="22"/>
      <c r="F911" s="22"/>
      <c r="G911" s="22"/>
      <c r="H911" s="22"/>
      <c r="I911" s="22"/>
    </row>
    <row r="912">
      <c r="A912" s="218" t="s">
        <v>1277</v>
      </c>
      <c r="B912" s="173" t="s">
        <v>537</v>
      </c>
      <c r="C912" s="173" t="s">
        <v>537</v>
      </c>
      <c r="D912" s="173" t="s">
        <v>537</v>
      </c>
      <c r="E912" s="22"/>
      <c r="F912" s="22"/>
      <c r="G912" s="22"/>
      <c r="H912" s="22"/>
      <c r="I912" s="22"/>
    </row>
    <row r="913">
      <c r="A913" s="177"/>
      <c r="B913" s="177"/>
      <c r="C913" s="177"/>
      <c r="D913" s="177"/>
      <c r="E913" s="22"/>
      <c r="F913" s="22"/>
      <c r="G913" s="22"/>
      <c r="H913" s="22"/>
      <c r="I913" s="22"/>
    </row>
    <row r="914">
      <c r="A914" s="219" t="s">
        <v>646</v>
      </c>
      <c r="B914" s="181" t="s">
        <v>73</v>
      </c>
      <c r="C914" s="181" t="s">
        <v>73</v>
      </c>
      <c r="D914" s="181" t="s">
        <v>73</v>
      </c>
      <c r="E914" s="22"/>
      <c r="F914" s="22"/>
      <c r="G914" s="22"/>
      <c r="H914" s="22"/>
      <c r="I914" s="22"/>
    </row>
    <row r="915">
      <c r="A915" s="22"/>
      <c r="B915" s="178"/>
      <c r="C915" s="178"/>
      <c r="D915" s="178"/>
      <c r="E915" s="22"/>
      <c r="F915" s="22"/>
      <c r="G915" s="22"/>
      <c r="H915" s="22"/>
      <c r="I915" s="22"/>
    </row>
    <row r="916">
      <c r="A916" s="219" t="s">
        <v>647</v>
      </c>
      <c r="B916" s="220" t="s">
        <v>73</v>
      </c>
      <c r="C916" s="178"/>
      <c r="D916" s="189" t="s">
        <v>73</v>
      </c>
      <c r="E916" s="22"/>
      <c r="F916" s="22"/>
      <c r="G916" s="22"/>
      <c r="H916" s="22"/>
      <c r="I916" s="22"/>
    </row>
    <row r="917">
      <c r="A917" s="177"/>
      <c r="B917" s="178"/>
      <c r="C917" s="178"/>
      <c r="D917" s="178"/>
      <c r="E917" s="178"/>
      <c r="F917" s="22"/>
      <c r="G917" s="22"/>
      <c r="H917" s="22"/>
      <c r="I917" s="22"/>
      <c r="J917" s="22"/>
      <c r="K917" s="22"/>
    </row>
    <row r="918">
      <c r="A918" s="205" t="s">
        <v>648</v>
      </c>
      <c r="B918" s="225" t="s">
        <v>73</v>
      </c>
      <c r="C918" s="22"/>
      <c r="D918" s="22"/>
      <c r="E918" s="22"/>
      <c r="F918" s="22"/>
      <c r="G918" s="22"/>
      <c r="H918" s="22"/>
      <c r="I918" s="22"/>
      <c r="J918" s="22"/>
      <c r="K918" s="22"/>
    </row>
    <row r="919">
      <c r="A919" s="22"/>
      <c r="B919" s="22"/>
      <c r="C919" s="22"/>
      <c r="D919" s="22"/>
      <c r="E919" s="22"/>
      <c r="F919" s="22"/>
      <c r="G919" s="22"/>
      <c r="H919" s="22"/>
      <c r="I919" s="22"/>
      <c r="J919" s="22"/>
      <c r="K919" s="22"/>
    </row>
    <row r="920">
      <c r="A920" s="230" t="s">
        <v>532</v>
      </c>
      <c r="B920" s="216" t="s">
        <v>751</v>
      </c>
      <c r="C920" s="216" t="s">
        <v>752</v>
      </c>
      <c r="D920" s="216" t="s">
        <v>1723</v>
      </c>
      <c r="E920" s="217"/>
      <c r="F920" s="217"/>
      <c r="G920" s="217"/>
      <c r="H920" s="217"/>
      <c r="I920" s="217"/>
    </row>
    <row r="921">
      <c r="A921" s="193" t="s">
        <v>1278</v>
      </c>
      <c r="B921" s="48" t="s">
        <v>69</v>
      </c>
      <c r="C921" s="48" t="s">
        <v>69</v>
      </c>
      <c r="D921" s="48" t="s">
        <v>69</v>
      </c>
      <c r="E921" s="22"/>
      <c r="F921" s="22"/>
      <c r="G921" s="22"/>
      <c r="H921" s="22"/>
      <c r="I921" s="22"/>
    </row>
    <row r="922">
      <c r="A922" s="48" t="s">
        <v>1279</v>
      </c>
      <c r="B922" s="48" t="s">
        <v>6527</v>
      </c>
      <c r="C922" s="48" t="s">
        <v>6527</v>
      </c>
      <c r="D922" s="48" t="s">
        <v>6527</v>
      </c>
      <c r="E922" s="22"/>
      <c r="F922" s="22"/>
      <c r="G922" s="22"/>
      <c r="H922" s="22"/>
      <c r="I922" s="22"/>
    </row>
    <row r="923">
      <c r="A923" s="48" t="s">
        <v>643</v>
      </c>
      <c r="B923" s="48" t="s">
        <v>6528</v>
      </c>
      <c r="C923" s="48" t="s">
        <v>6528</v>
      </c>
      <c r="D923" s="48" t="s">
        <v>6528</v>
      </c>
      <c r="E923" s="22"/>
      <c r="F923" s="22"/>
      <c r="G923" s="22"/>
      <c r="H923" s="22"/>
      <c r="I923" s="22"/>
    </row>
    <row r="924">
      <c r="A924" s="22"/>
      <c r="B924" s="22"/>
      <c r="C924" s="22"/>
      <c r="D924" s="22"/>
      <c r="E924" s="22"/>
      <c r="F924" s="22"/>
      <c r="G924" s="22"/>
      <c r="H924" s="22"/>
      <c r="I924" s="22"/>
    </row>
    <row r="925">
      <c r="A925" s="22"/>
      <c r="B925" s="22"/>
      <c r="C925" s="22"/>
      <c r="D925" s="22"/>
      <c r="E925" s="22"/>
      <c r="F925" s="22"/>
      <c r="G925" s="22"/>
      <c r="H925" s="22"/>
      <c r="I925" s="22"/>
    </row>
    <row r="926">
      <c r="A926" s="218" t="s">
        <v>1282</v>
      </c>
      <c r="B926" s="173">
        <v>100.0</v>
      </c>
      <c r="C926" s="173">
        <v>100.0</v>
      </c>
      <c r="D926" s="173">
        <v>100.0</v>
      </c>
      <c r="E926" s="22"/>
      <c r="F926" s="177"/>
      <c r="G926" s="22"/>
      <c r="H926" s="22"/>
      <c r="I926" s="22"/>
    </row>
    <row r="927">
      <c r="A927" s="177"/>
      <c r="B927" s="177"/>
      <c r="C927" s="177"/>
      <c r="D927" s="177"/>
      <c r="E927" s="22"/>
      <c r="F927" s="22"/>
      <c r="G927" s="22"/>
      <c r="H927" s="22"/>
      <c r="I927" s="22"/>
    </row>
    <row r="928">
      <c r="A928" s="219" t="s">
        <v>646</v>
      </c>
      <c r="B928" s="181">
        <v>100.0</v>
      </c>
      <c r="C928" s="181">
        <v>100.0</v>
      </c>
      <c r="D928" s="181">
        <v>100.0</v>
      </c>
      <c r="E928" s="22"/>
      <c r="F928" s="22"/>
      <c r="G928" s="22"/>
      <c r="H928" s="22"/>
      <c r="I928" s="22"/>
    </row>
    <row r="929">
      <c r="A929" s="22"/>
      <c r="B929" s="178"/>
      <c r="C929" s="178"/>
      <c r="D929" s="178"/>
      <c r="E929" s="22"/>
      <c r="F929" s="22"/>
      <c r="G929" s="22"/>
      <c r="H929" s="22"/>
      <c r="I929" s="22"/>
    </row>
    <row r="930">
      <c r="A930" s="219" t="s">
        <v>647</v>
      </c>
      <c r="B930" s="220">
        <v>100.0</v>
      </c>
      <c r="C930" s="178"/>
      <c r="D930" s="189">
        <v>100.0</v>
      </c>
      <c r="E930" s="22"/>
      <c r="F930" s="22"/>
      <c r="G930" s="22"/>
      <c r="H930" s="22"/>
      <c r="I930" s="22"/>
    </row>
    <row r="931">
      <c r="A931" s="177"/>
      <c r="B931" s="178"/>
      <c r="C931" s="178"/>
      <c r="D931" s="178"/>
      <c r="E931" s="178"/>
      <c r="F931" s="22"/>
      <c r="G931" s="22"/>
      <c r="H931" s="22"/>
      <c r="I931" s="22"/>
      <c r="J931" s="22"/>
      <c r="K931" s="22"/>
    </row>
    <row r="932">
      <c r="A932" s="205" t="s">
        <v>648</v>
      </c>
      <c r="B932" s="225">
        <v>100.0</v>
      </c>
      <c r="C932" s="22"/>
      <c r="D932" s="22"/>
      <c r="E932" s="22"/>
      <c r="F932" s="22"/>
      <c r="G932" s="22"/>
      <c r="H932" s="22"/>
      <c r="I932" s="22"/>
      <c r="J932" s="22"/>
      <c r="K932" s="22"/>
    </row>
    <row r="933">
      <c r="A933" s="22"/>
      <c r="B933" s="22"/>
      <c r="C933" s="22"/>
      <c r="D933" s="22"/>
      <c r="E933" s="22"/>
      <c r="F933" s="22"/>
      <c r="G933" s="22"/>
      <c r="H933" s="22"/>
      <c r="I933" s="22"/>
      <c r="J933" s="22"/>
      <c r="K933" s="22"/>
    </row>
    <row r="934">
      <c r="A934" s="22"/>
      <c r="B934" s="22"/>
      <c r="C934" s="22"/>
      <c r="D934" s="22"/>
      <c r="E934" s="22"/>
      <c r="F934" s="22"/>
      <c r="G934" s="22"/>
      <c r="H934" s="22"/>
      <c r="I934" s="22"/>
      <c r="J934" s="22"/>
      <c r="K934" s="22"/>
    </row>
    <row r="935">
      <c r="A935" s="22"/>
      <c r="B935" s="22"/>
      <c r="C935" s="22"/>
      <c r="D935" s="22"/>
      <c r="E935" s="22"/>
      <c r="F935" s="22"/>
      <c r="G935" s="22"/>
      <c r="H935" s="22"/>
      <c r="I935" s="22"/>
      <c r="J935" s="22"/>
      <c r="K935" s="22"/>
    </row>
    <row r="936">
      <c r="A936" s="22"/>
      <c r="B936" s="22"/>
      <c r="C936" s="22"/>
      <c r="D936" s="22"/>
      <c r="E936" s="22"/>
      <c r="F936" s="22"/>
      <c r="G936" s="22"/>
      <c r="H936" s="22"/>
      <c r="I936" s="22"/>
      <c r="J936" s="22"/>
      <c r="K936" s="22"/>
    </row>
    <row r="937">
      <c r="A937" s="22"/>
      <c r="B937" s="22"/>
      <c r="C937" s="22"/>
      <c r="D937" s="22"/>
      <c r="E937" s="22"/>
      <c r="F937" s="22"/>
      <c r="G937" s="22"/>
      <c r="H937" s="22"/>
      <c r="I937" s="22"/>
      <c r="J937" s="22"/>
      <c r="K937" s="22"/>
    </row>
    <row r="938">
      <c r="A938" s="22"/>
      <c r="B938" s="22"/>
      <c r="C938" s="22"/>
      <c r="D938" s="22"/>
      <c r="E938" s="22"/>
      <c r="F938" s="22"/>
      <c r="G938" s="22"/>
      <c r="H938" s="22"/>
      <c r="I938" s="22"/>
      <c r="J938" s="22"/>
      <c r="K938" s="22"/>
    </row>
    <row r="939">
      <c r="A939" s="22"/>
      <c r="B939" s="22"/>
      <c r="C939" s="22"/>
      <c r="D939" s="22"/>
      <c r="E939" s="22"/>
      <c r="F939" s="22"/>
      <c r="G939" s="22"/>
      <c r="H939" s="22"/>
      <c r="I939" s="22"/>
      <c r="J939" s="22"/>
      <c r="K939" s="22"/>
    </row>
    <row r="940">
      <c r="A940" s="22"/>
      <c r="B940" s="22"/>
      <c r="C940" s="22"/>
      <c r="D940" s="22"/>
      <c r="E940" s="22"/>
      <c r="F940" s="22"/>
      <c r="G940" s="22"/>
      <c r="H940" s="22"/>
      <c r="I940" s="22"/>
      <c r="J940" s="22"/>
      <c r="K940" s="22"/>
    </row>
    <row r="941">
      <c r="A941" s="22"/>
      <c r="B941" s="22"/>
      <c r="C941" s="22"/>
      <c r="D941" s="22"/>
      <c r="E941" s="22"/>
      <c r="F941" s="22"/>
      <c r="G941" s="22"/>
      <c r="H941" s="22"/>
      <c r="I941" s="22"/>
      <c r="J941" s="22"/>
      <c r="K941" s="22"/>
    </row>
    <row r="942">
      <c r="A942" s="22"/>
      <c r="B942" s="22"/>
      <c r="C942" s="22"/>
      <c r="D942" s="22"/>
      <c r="E942" s="22"/>
      <c r="F942" s="22"/>
      <c r="G942" s="22"/>
      <c r="H942" s="22"/>
      <c r="I942" s="22"/>
      <c r="J942" s="22"/>
      <c r="K942" s="22"/>
    </row>
    <row r="943">
      <c r="A943" s="22"/>
      <c r="B943" s="22"/>
      <c r="C943" s="22"/>
      <c r="D943" s="22"/>
      <c r="E943" s="22"/>
      <c r="F943" s="22"/>
      <c r="G943" s="22"/>
      <c r="H943" s="22"/>
      <c r="I943" s="22"/>
      <c r="J943" s="22"/>
      <c r="K943" s="22"/>
    </row>
    <row r="944">
      <c r="A944" s="22"/>
      <c r="B944" s="22"/>
      <c r="C944" s="22"/>
      <c r="D944" s="22"/>
      <c r="E944" s="22"/>
      <c r="F944" s="22"/>
      <c r="G944" s="22"/>
      <c r="H944" s="22"/>
      <c r="I944" s="22"/>
      <c r="J944" s="22"/>
      <c r="K944" s="22"/>
    </row>
    <row r="945">
      <c r="A945" s="22"/>
      <c r="B945" s="22"/>
      <c r="C945" s="22"/>
      <c r="D945" s="22"/>
      <c r="E945" s="22"/>
      <c r="F945" s="22"/>
      <c r="G945" s="22"/>
      <c r="H945" s="22"/>
      <c r="I945" s="22"/>
      <c r="J945" s="22"/>
      <c r="K945" s="22"/>
    </row>
    <row r="946">
      <c r="A946" s="22"/>
      <c r="B946" s="22"/>
      <c r="C946" s="22"/>
      <c r="D946" s="22"/>
      <c r="E946" s="22"/>
      <c r="F946" s="22"/>
      <c r="G946" s="22"/>
      <c r="H946" s="22"/>
      <c r="I946" s="22"/>
      <c r="J946" s="22"/>
      <c r="K946" s="22"/>
    </row>
    <row r="947">
      <c r="A947" s="22"/>
      <c r="B947" s="22"/>
      <c r="C947" s="22"/>
      <c r="D947" s="22"/>
      <c r="E947" s="22"/>
      <c r="F947" s="22"/>
      <c r="G947" s="22"/>
      <c r="H947" s="22"/>
      <c r="I947" s="22"/>
      <c r="J947" s="22"/>
      <c r="K947" s="22"/>
    </row>
    <row r="948">
      <c r="A948" s="22"/>
      <c r="B948" s="22"/>
      <c r="C948" s="22"/>
      <c r="D948" s="22"/>
      <c r="E948" s="22"/>
      <c r="F948" s="22"/>
      <c r="G948" s="22"/>
      <c r="H948" s="22"/>
      <c r="I948" s="22"/>
      <c r="J948" s="22"/>
      <c r="K948" s="22"/>
    </row>
    <row r="949">
      <c r="A949" s="22"/>
      <c r="B949" s="22"/>
      <c r="C949" s="22"/>
      <c r="D949" s="22"/>
      <c r="E949" s="22"/>
      <c r="F949" s="22"/>
      <c r="G949" s="22"/>
      <c r="H949" s="22"/>
      <c r="I949" s="22"/>
      <c r="J949" s="22"/>
      <c r="K949" s="22"/>
    </row>
    <row r="950">
      <c r="A950" s="22"/>
      <c r="B950" s="22"/>
      <c r="C950" s="22"/>
      <c r="D950" s="22"/>
      <c r="E950" s="22"/>
      <c r="F950" s="22"/>
      <c r="G950" s="22"/>
      <c r="H950" s="22"/>
      <c r="I950" s="22"/>
      <c r="J950" s="22"/>
      <c r="K950" s="22"/>
    </row>
    <row r="951">
      <c r="A951" s="22"/>
      <c r="B951" s="22"/>
      <c r="C951" s="22"/>
      <c r="D951" s="22"/>
      <c r="E951" s="22"/>
      <c r="F951" s="22"/>
      <c r="G951" s="22"/>
      <c r="H951" s="22"/>
      <c r="I951" s="22"/>
      <c r="J951" s="22"/>
      <c r="K951" s="22"/>
    </row>
    <row r="952">
      <c r="A952" s="22"/>
      <c r="B952" s="22"/>
      <c r="C952" s="22"/>
      <c r="D952" s="22"/>
      <c r="E952" s="22"/>
      <c r="F952" s="22"/>
      <c r="G952" s="22"/>
      <c r="H952" s="22"/>
      <c r="I952" s="22"/>
      <c r="J952" s="22"/>
      <c r="K952" s="22"/>
    </row>
    <row r="953">
      <c r="A953" s="22"/>
      <c r="B953" s="22"/>
      <c r="C953" s="22"/>
      <c r="D953" s="22"/>
      <c r="E953" s="22"/>
      <c r="F953" s="22"/>
      <c r="G953" s="22"/>
      <c r="H953" s="22"/>
      <c r="I953" s="22"/>
      <c r="J953" s="22"/>
      <c r="K953" s="22"/>
    </row>
    <row r="954">
      <c r="A954" s="22"/>
      <c r="B954" s="22"/>
      <c r="C954" s="22"/>
      <c r="D954" s="22"/>
      <c r="E954" s="22"/>
      <c r="F954" s="22"/>
      <c r="G954" s="22"/>
      <c r="H954" s="22"/>
      <c r="I954" s="22"/>
      <c r="J954" s="22"/>
      <c r="K954" s="22"/>
    </row>
    <row r="955">
      <c r="A955" s="22"/>
      <c r="B955" s="22"/>
      <c r="C955" s="22"/>
      <c r="D955" s="22"/>
      <c r="E955" s="22"/>
      <c r="F955" s="22"/>
      <c r="G955" s="22"/>
      <c r="H955" s="22"/>
      <c r="I955" s="22"/>
      <c r="J955" s="22"/>
      <c r="K955" s="22"/>
    </row>
    <row r="956">
      <c r="A956" s="22"/>
      <c r="B956" s="22"/>
      <c r="C956" s="22"/>
      <c r="D956" s="22"/>
      <c r="E956" s="22"/>
      <c r="F956" s="22"/>
      <c r="G956" s="22"/>
      <c r="H956" s="22"/>
      <c r="I956" s="22"/>
      <c r="J956" s="22"/>
      <c r="K956" s="22"/>
    </row>
    <row r="957">
      <c r="A957" s="22"/>
      <c r="B957" s="22"/>
      <c r="C957" s="22"/>
      <c r="D957" s="22"/>
      <c r="E957" s="22"/>
      <c r="F957" s="22"/>
      <c r="G957" s="22"/>
      <c r="H957" s="22"/>
      <c r="I957" s="22"/>
      <c r="J957" s="22"/>
      <c r="K957" s="22"/>
    </row>
    <row r="958">
      <c r="A958" s="22"/>
      <c r="B958" s="22"/>
      <c r="C958" s="22"/>
      <c r="D958" s="22"/>
      <c r="E958" s="22"/>
      <c r="F958" s="22"/>
      <c r="G958" s="22"/>
      <c r="H958" s="22"/>
      <c r="I958" s="22"/>
      <c r="J958" s="22"/>
      <c r="K958" s="22"/>
    </row>
    <row r="959">
      <c r="A959" s="22"/>
      <c r="B959" s="22"/>
      <c r="C959" s="22"/>
      <c r="D959" s="22"/>
      <c r="E959" s="22"/>
      <c r="F959" s="22"/>
      <c r="G959" s="22"/>
      <c r="H959" s="22"/>
      <c r="I959" s="22"/>
      <c r="J959" s="22"/>
      <c r="K959" s="22"/>
    </row>
    <row r="960">
      <c r="A960" s="22"/>
      <c r="B960" s="22"/>
      <c r="C960" s="22"/>
      <c r="D960" s="22"/>
      <c r="E960" s="22"/>
      <c r="F960" s="22"/>
      <c r="G960" s="22"/>
      <c r="H960" s="22"/>
      <c r="I960" s="22"/>
      <c r="J960" s="22"/>
      <c r="K960" s="22"/>
    </row>
    <row r="961">
      <c r="A961" s="22"/>
      <c r="B961" s="22"/>
      <c r="C961" s="22"/>
      <c r="D961" s="22"/>
      <c r="E961" s="22"/>
      <c r="F961" s="22"/>
      <c r="G961" s="22"/>
      <c r="H961" s="22"/>
      <c r="I961" s="22"/>
      <c r="J961" s="22"/>
      <c r="K961" s="22"/>
    </row>
    <row r="962">
      <c r="A962" s="22"/>
      <c r="B962" s="22"/>
      <c r="C962" s="22"/>
      <c r="D962" s="22"/>
      <c r="E962" s="22"/>
      <c r="F962" s="22"/>
      <c r="G962" s="22"/>
      <c r="H962" s="22"/>
      <c r="I962" s="22"/>
      <c r="J962" s="22"/>
      <c r="K962" s="22"/>
    </row>
    <row r="963">
      <c r="A963" s="22"/>
      <c r="B963" s="22"/>
      <c r="C963" s="22"/>
      <c r="D963" s="22"/>
      <c r="E963" s="22"/>
      <c r="F963" s="22"/>
      <c r="G963" s="22"/>
      <c r="H963" s="22"/>
      <c r="I963" s="22"/>
      <c r="J963" s="22"/>
      <c r="K963" s="22"/>
    </row>
    <row r="964">
      <c r="A964" s="22"/>
      <c r="B964" s="22"/>
      <c r="C964" s="22"/>
      <c r="D964" s="22"/>
      <c r="E964" s="22"/>
      <c r="F964" s="22"/>
      <c r="G964" s="22"/>
      <c r="H964" s="22"/>
      <c r="I964" s="22"/>
      <c r="J964" s="22"/>
      <c r="K964" s="22"/>
    </row>
    <row r="965">
      <c r="A965" s="22"/>
      <c r="B965" s="22"/>
      <c r="C965" s="22"/>
      <c r="D965" s="22"/>
      <c r="E965" s="22"/>
      <c r="F965" s="22"/>
      <c r="G965" s="22"/>
      <c r="H965" s="22"/>
      <c r="I965" s="22"/>
      <c r="J965" s="22"/>
      <c r="K965" s="22"/>
    </row>
    <row r="966">
      <c r="A966" s="22"/>
      <c r="B966" s="22"/>
      <c r="C966" s="22"/>
      <c r="D966" s="22"/>
      <c r="E966" s="22"/>
      <c r="F966" s="22"/>
      <c r="G966" s="22"/>
      <c r="H966" s="22"/>
      <c r="I966" s="22"/>
      <c r="J966" s="22"/>
      <c r="K966" s="22"/>
    </row>
    <row r="967">
      <c r="A967" s="22"/>
      <c r="B967" s="22"/>
      <c r="C967" s="22"/>
      <c r="D967" s="22"/>
      <c r="E967" s="22"/>
      <c r="F967" s="22"/>
      <c r="G967" s="22"/>
      <c r="H967" s="22"/>
      <c r="I967" s="22"/>
      <c r="J967" s="22"/>
      <c r="K967" s="22"/>
    </row>
    <row r="968">
      <c r="A968" s="22"/>
      <c r="B968" s="22"/>
      <c r="C968" s="22"/>
      <c r="D968" s="22"/>
      <c r="E968" s="22"/>
      <c r="F968" s="22"/>
      <c r="G968" s="22"/>
      <c r="H968" s="22"/>
      <c r="I968" s="22"/>
      <c r="J968" s="22"/>
      <c r="K968" s="22"/>
    </row>
    <row r="969">
      <c r="A969" s="22"/>
      <c r="B969" s="22"/>
      <c r="C969" s="22"/>
      <c r="D969" s="22"/>
      <c r="E969" s="22"/>
      <c r="F969" s="22"/>
      <c r="G969" s="22"/>
      <c r="H969" s="22"/>
      <c r="I969" s="22"/>
      <c r="J969" s="22"/>
      <c r="K969" s="22"/>
    </row>
    <row r="970">
      <c r="A970" s="22"/>
      <c r="B970" s="22"/>
      <c r="C970" s="22"/>
      <c r="D970" s="22"/>
      <c r="E970" s="22"/>
      <c r="F970" s="22"/>
      <c r="G970" s="22"/>
      <c r="H970" s="22"/>
      <c r="I970" s="22"/>
      <c r="J970" s="22"/>
      <c r="K970" s="22"/>
    </row>
    <row r="971">
      <c r="A971" s="22"/>
      <c r="B971" s="22"/>
      <c r="C971" s="22"/>
      <c r="D971" s="22"/>
      <c r="E971" s="22"/>
      <c r="F971" s="22"/>
      <c r="G971" s="22"/>
      <c r="H971" s="22"/>
      <c r="I971" s="22"/>
      <c r="J971" s="22"/>
      <c r="K971" s="22"/>
    </row>
    <row r="972">
      <c r="A972" s="22"/>
      <c r="B972" s="22"/>
      <c r="C972" s="22"/>
      <c r="D972" s="22"/>
      <c r="E972" s="22"/>
      <c r="F972" s="22"/>
      <c r="G972" s="22"/>
      <c r="H972" s="22"/>
      <c r="I972" s="22"/>
      <c r="J972" s="22"/>
      <c r="K972" s="22"/>
    </row>
    <row r="973">
      <c r="A973" s="22"/>
      <c r="B973" s="22"/>
      <c r="C973" s="22"/>
      <c r="D973" s="22"/>
      <c r="E973" s="22"/>
      <c r="F973" s="22"/>
      <c r="G973" s="22"/>
      <c r="H973" s="22"/>
      <c r="I973" s="22"/>
      <c r="J973" s="22"/>
      <c r="K973" s="22"/>
    </row>
    <row r="974">
      <c r="A974" s="22"/>
      <c r="B974" s="22"/>
      <c r="C974" s="22"/>
      <c r="D974" s="22"/>
      <c r="E974" s="22"/>
      <c r="F974" s="22"/>
      <c r="G974" s="22"/>
      <c r="H974" s="22"/>
      <c r="I974" s="22"/>
      <c r="J974" s="22"/>
      <c r="K974" s="22"/>
    </row>
    <row r="975">
      <c r="A975" s="22"/>
      <c r="B975" s="22"/>
      <c r="C975" s="22"/>
      <c r="D975" s="22"/>
      <c r="E975" s="22"/>
      <c r="F975" s="22"/>
      <c r="G975" s="22"/>
      <c r="H975" s="22"/>
      <c r="I975" s="22"/>
      <c r="J975" s="22"/>
      <c r="K975" s="22"/>
    </row>
    <row r="976">
      <c r="A976" s="22"/>
      <c r="B976" s="22"/>
      <c r="C976" s="22"/>
      <c r="D976" s="22"/>
      <c r="E976" s="22"/>
      <c r="F976" s="22"/>
      <c r="G976" s="22"/>
      <c r="H976" s="22"/>
      <c r="I976" s="22"/>
      <c r="J976" s="22"/>
      <c r="K976" s="22"/>
    </row>
    <row r="977">
      <c r="A977" s="22"/>
      <c r="B977" s="22"/>
      <c r="C977" s="22"/>
      <c r="D977" s="22"/>
      <c r="E977" s="22"/>
      <c r="F977" s="22"/>
      <c r="G977" s="22"/>
      <c r="H977" s="22"/>
      <c r="I977" s="22"/>
      <c r="J977" s="22"/>
      <c r="K977" s="22"/>
    </row>
    <row r="978">
      <c r="A978" s="22"/>
      <c r="B978" s="22"/>
      <c r="C978" s="22"/>
      <c r="D978" s="22"/>
      <c r="E978" s="22"/>
      <c r="F978" s="22"/>
      <c r="G978" s="22"/>
      <c r="H978" s="22"/>
      <c r="I978" s="22"/>
      <c r="J978" s="22"/>
      <c r="K978" s="22"/>
    </row>
    <row r="979">
      <c r="A979" s="22"/>
      <c r="B979" s="22"/>
      <c r="C979" s="22"/>
      <c r="D979" s="22"/>
      <c r="E979" s="22"/>
      <c r="F979" s="22"/>
      <c r="G979" s="22"/>
      <c r="H979" s="22"/>
      <c r="I979" s="22"/>
      <c r="J979" s="22"/>
      <c r="K979" s="22"/>
    </row>
    <row r="980">
      <c r="A980" s="22"/>
      <c r="B980" s="22"/>
      <c r="C980" s="22"/>
      <c r="D980" s="22"/>
      <c r="E980" s="22"/>
      <c r="F980" s="22"/>
      <c r="G980" s="22"/>
      <c r="H980" s="22"/>
      <c r="I980" s="22"/>
      <c r="J980" s="22"/>
      <c r="K980" s="22"/>
    </row>
    <row r="981">
      <c r="A981" s="22"/>
      <c r="B981" s="22"/>
      <c r="C981" s="22"/>
      <c r="D981" s="22"/>
      <c r="E981" s="22"/>
      <c r="F981" s="22"/>
      <c r="G981" s="22"/>
      <c r="H981" s="22"/>
      <c r="I981" s="22"/>
      <c r="J981" s="22"/>
      <c r="K981" s="22"/>
    </row>
    <row r="982">
      <c r="A982" s="22"/>
      <c r="B982" s="22"/>
      <c r="C982" s="22"/>
      <c r="D982" s="22"/>
      <c r="E982" s="22"/>
      <c r="F982" s="22"/>
      <c r="G982" s="22"/>
      <c r="H982" s="22"/>
      <c r="I982" s="22"/>
      <c r="J982" s="22"/>
      <c r="K982" s="22"/>
    </row>
    <row r="983">
      <c r="A983" s="22"/>
      <c r="B983" s="22"/>
      <c r="C983" s="22"/>
      <c r="D983" s="22"/>
      <c r="E983" s="22"/>
      <c r="F983" s="22"/>
      <c r="G983" s="22"/>
      <c r="H983" s="22"/>
      <c r="I983" s="22"/>
      <c r="J983" s="22"/>
      <c r="K983" s="22"/>
    </row>
    <row r="984">
      <c r="A984" s="22"/>
      <c r="B984" s="22"/>
      <c r="C984" s="22"/>
      <c r="D984" s="22"/>
      <c r="E984" s="22"/>
      <c r="F984" s="22"/>
      <c r="G984" s="22"/>
      <c r="H984" s="22"/>
      <c r="I984" s="22"/>
      <c r="J984" s="22"/>
      <c r="K984" s="22"/>
    </row>
    <row r="985">
      <c r="A985" s="22"/>
      <c r="B985" s="22"/>
      <c r="C985" s="22"/>
      <c r="D985" s="22"/>
      <c r="E985" s="22"/>
      <c r="F985" s="22"/>
      <c r="G985" s="22"/>
      <c r="H985" s="22"/>
      <c r="I985" s="22"/>
      <c r="J985" s="22"/>
      <c r="K985" s="22"/>
    </row>
    <row r="986">
      <c r="A986" s="22"/>
      <c r="B986" s="22"/>
      <c r="C986" s="22"/>
      <c r="D986" s="22"/>
      <c r="E986" s="22"/>
      <c r="F986" s="22"/>
      <c r="G986" s="22"/>
      <c r="H986" s="22"/>
      <c r="I986" s="22"/>
      <c r="J986" s="22"/>
      <c r="K986" s="22"/>
    </row>
    <row r="987">
      <c r="A987" s="22"/>
      <c r="B987" s="22"/>
      <c r="C987" s="22"/>
      <c r="D987" s="22"/>
      <c r="E987" s="22"/>
      <c r="F987" s="22"/>
      <c r="G987" s="22"/>
      <c r="H987" s="22"/>
      <c r="I987" s="22"/>
      <c r="J987" s="22"/>
      <c r="K987" s="22"/>
    </row>
    <row r="988">
      <c r="A988" s="22"/>
      <c r="B988" s="22"/>
      <c r="C988" s="22"/>
      <c r="D988" s="22"/>
      <c r="E988" s="22"/>
      <c r="F988" s="22"/>
      <c r="G988" s="22"/>
      <c r="H988" s="22"/>
      <c r="I988" s="22"/>
      <c r="J988" s="22"/>
      <c r="K988" s="22"/>
    </row>
    <row r="989">
      <c r="A989" s="22"/>
      <c r="B989" s="22"/>
      <c r="C989" s="22"/>
      <c r="D989" s="22"/>
      <c r="E989" s="22"/>
      <c r="F989" s="22"/>
      <c r="G989" s="22"/>
      <c r="H989" s="22"/>
      <c r="I989" s="22"/>
      <c r="J989" s="22"/>
      <c r="K989" s="22"/>
    </row>
    <row r="990">
      <c r="A990" s="22"/>
      <c r="B990" s="22"/>
      <c r="C990" s="22"/>
      <c r="D990" s="22"/>
      <c r="E990" s="22"/>
      <c r="F990" s="22"/>
      <c r="G990" s="22"/>
      <c r="H990" s="22"/>
      <c r="I990" s="22"/>
      <c r="J990" s="22"/>
      <c r="K990" s="22"/>
    </row>
    <row r="991">
      <c r="A991" s="22"/>
      <c r="B991" s="22"/>
      <c r="C991" s="22"/>
      <c r="D991" s="22"/>
      <c r="E991" s="22"/>
      <c r="F991" s="22"/>
      <c r="G991" s="22"/>
      <c r="H991" s="22"/>
      <c r="I991" s="22"/>
      <c r="J991" s="22"/>
      <c r="K991" s="22"/>
    </row>
    <row r="992">
      <c r="A992" s="22"/>
      <c r="B992" s="22"/>
      <c r="C992" s="22"/>
      <c r="D992" s="22"/>
      <c r="E992" s="22"/>
      <c r="F992" s="22"/>
      <c r="G992" s="22"/>
      <c r="H992" s="22"/>
      <c r="I992" s="22"/>
      <c r="J992" s="22"/>
      <c r="K992" s="22"/>
    </row>
    <row r="993">
      <c r="A993" s="22"/>
      <c r="B993" s="22"/>
      <c r="C993" s="22"/>
      <c r="D993" s="22"/>
      <c r="E993" s="22"/>
      <c r="F993" s="22"/>
      <c r="G993" s="22"/>
      <c r="H993" s="22"/>
      <c r="I993" s="22"/>
      <c r="J993" s="22"/>
      <c r="K993" s="22"/>
    </row>
    <row r="994">
      <c r="A994" s="22"/>
      <c r="B994" s="22"/>
      <c r="C994" s="22"/>
      <c r="D994" s="22"/>
      <c r="E994" s="22"/>
      <c r="F994" s="22"/>
      <c r="G994" s="22"/>
      <c r="H994" s="22"/>
      <c r="I994" s="22"/>
      <c r="J994" s="22"/>
      <c r="K994" s="22"/>
    </row>
    <row r="995">
      <c r="A995" s="22"/>
      <c r="B995" s="22"/>
      <c r="C995" s="22"/>
      <c r="D995" s="22"/>
      <c r="E995" s="22"/>
      <c r="F995" s="22"/>
      <c r="G995" s="22"/>
      <c r="H995" s="22"/>
      <c r="I995" s="22"/>
      <c r="J995" s="22"/>
      <c r="K995" s="22"/>
    </row>
    <row r="996">
      <c r="A996" s="22"/>
      <c r="B996" s="22"/>
      <c r="C996" s="22"/>
      <c r="D996" s="22"/>
      <c r="E996" s="22"/>
      <c r="F996" s="22"/>
      <c r="G996" s="22"/>
      <c r="H996" s="22"/>
      <c r="I996" s="22"/>
      <c r="J996" s="22"/>
      <c r="K996" s="22"/>
    </row>
    <row r="997">
      <c r="A997" s="22"/>
      <c r="B997" s="22"/>
      <c r="C997" s="22"/>
      <c r="D997" s="22"/>
      <c r="E997" s="22"/>
      <c r="F997" s="22"/>
      <c r="G997" s="22"/>
      <c r="H997" s="22"/>
      <c r="I997" s="22"/>
      <c r="J997" s="22"/>
      <c r="K997" s="22"/>
    </row>
    <row r="998">
      <c r="A998" s="22"/>
      <c r="B998" s="22"/>
      <c r="C998" s="22"/>
      <c r="D998" s="22"/>
      <c r="E998" s="22"/>
      <c r="F998" s="22"/>
      <c r="G998" s="22"/>
      <c r="H998" s="22"/>
      <c r="I998" s="22"/>
      <c r="J998" s="22"/>
      <c r="K998" s="22"/>
    </row>
    <row r="999">
      <c r="A999" s="22"/>
      <c r="B999" s="22"/>
      <c r="C999" s="22"/>
      <c r="D999" s="22"/>
      <c r="E999" s="22"/>
      <c r="F999" s="22"/>
      <c r="G999" s="22"/>
      <c r="H999" s="22"/>
      <c r="I999" s="22"/>
      <c r="J999" s="22"/>
      <c r="K999" s="22"/>
    </row>
    <row r="1000">
      <c r="A1000" s="22"/>
      <c r="B1000" s="22"/>
      <c r="C1000" s="22"/>
      <c r="D1000" s="22"/>
      <c r="E1000" s="22"/>
      <c r="F1000" s="22"/>
      <c r="G1000" s="22"/>
      <c r="H1000" s="22"/>
      <c r="I1000" s="22"/>
      <c r="J1000" s="22"/>
      <c r="K1000" s="22"/>
    </row>
    <row r="1001">
      <c r="A1001" s="22"/>
      <c r="B1001" s="22"/>
      <c r="C1001" s="22"/>
      <c r="D1001" s="22"/>
      <c r="E1001" s="22"/>
      <c r="F1001" s="22"/>
      <c r="G1001" s="22"/>
      <c r="H1001" s="22"/>
      <c r="I1001" s="22"/>
      <c r="J1001" s="22"/>
      <c r="K1001" s="22"/>
    </row>
    <row r="1002">
      <c r="A1002" s="22"/>
      <c r="B1002" s="22"/>
      <c r="C1002" s="22"/>
      <c r="D1002" s="22"/>
      <c r="E1002" s="22"/>
      <c r="F1002" s="22"/>
      <c r="G1002" s="22"/>
      <c r="H1002" s="22"/>
      <c r="I1002" s="22"/>
      <c r="J1002" s="22"/>
      <c r="K1002" s="22"/>
    </row>
    <row r="1003">
      <c r="A1003" s="22"/>
      <c r="B1003" s="22"/>
      <c r="C1003" s="22"/>
      <c r="D1003" s="22"/>
      <c r="E1003" s="22"/>
      <c r="F1003" s="22"/>
      <c r="G1003" s="22"/>
      <c r="H1003" s="22"/>
      <c r="I1003" s="22"/>
      <c r="J1003" s="22"/>
      <c r="K1003" s="22"/>
    </row>
    <row r="1004">
      <c r="A1004" s="22"/>
      <c r="B1004" s="22"/>
      <c r="C1004" s="22"/>
      <c r="D1004" s="22"/>
      <c r="E1004" s="22"/>
      <c r="F1004" s="22"/>
      <c r="G1004" s="22"/>
      <c r="H1004" s="22"/>
      <c r="I1004" s="22"/>
      <c r="J1004" s="22"/>
      <c r="K1004" s="22"/>
    </row>
    <row r="1005">
      <c r="A1005" s="22"/>
      <c r="B1005" s="22"/>
      <c r="C1005" s="22"/>
      <c r="D1005" s="22"/>
      <c r="E1005" s="22"/>
      <c r="F1005" s="22"/>
      <c r="G1005" s="22"/>
      <c r="H1005" s="22"/>
      <c r="I1005" s="22"/>
      <c r="J1005" s="22"/>
      <c r="K1005" s="22"/>
    </row>
    <row r="1006">
      <c r="A1006" s="22"/>
      <c r="B1006" s="22"/>
      <c r="C1006" s="22"/>
      <c r="D1006" s="22"/>
      <c r="E1006" s="22"/>
      <c r="F1006" s="22"/>
      <c r="G1006" s="22"/>
      <c r="H1006" s="22"/>
      <c r="I1006" s="22"/>
      <c r="J1006" s="22"/>
      <c r="K1006" s="22"/>
    </row>
    <row r="1007">
      <c r="A1007" s="22"/>
      <c r="B1007" s="22"/>
      <c r="C1007" s="22"/>
      <c r="D1007" s="22"/>
      <c r="E1007" s="22"/>
      <c r="F1007" s="22"/>
      <c r="G1007" s="22"/>
      <c r="H1007" s="22"/>
      <c r="I1007" s="22"/>
      <c r="J1007" s="22"/>
      <c r="K1007" s="22"/>
    </row>
    <row r="1008">
      <c r="A1008" s="22"/>
      <c r="B1008" s="22"/>
      <c r="C1008" s="22"/>
      <c r="D1008" s="22"/>
      <c r="E1008" s="22"/>
      <c r="F1008" s="22"/>
      <c r="G1008" s="22"/>
      <c r="H1008" s="22"/>
      <c r="I1008" s="22"/>
      <c r="J1008" s="22"/>
      <c r="K1008" s="22"/>
    </row>
    <row r="1009">
      <c r="A1009" s="22"/>
      <c r="B1009" s="22"/>
      <c r="C1009" s="22"/>
      <c r="D1009" s="22"/>
      <c r="E1009" s="22"/>
      <c r="F1009" s="22"/>
      <c r="G1009" s="22"/>
      <c r="H1009" s="22"/>
      <c r="I1009" s="22"/>
      <c r="J1009" s="22"/>
      <c r="K1009" s="22"/>
    </row>
    <row r="1010">
      <c r="A1010" s="22"/>
      <c r="B1010" s="22"/>
      <c r="C1010" s="22"/>
      <c r="D1010" s="22"/>
      <c r="E1010" s="22"/>
      <c r="F1010" s="22"/>
      <c r="G1010" s="22"/>
      <c r="H1010" s="22"/>
      <c r="I1010" s="22"/>
      <c r="J1010" s="22"/>
      <c r="K1010" s="22"/>
    </row>
    <row r="1011">
      <c r="A1011" s="22"/>
      <c r="B1011" s="22"/>
      <c r="C1011" s="22"/>
      <c r="D1011" s="22"/>
      <c r="E1011" s="22"/>
      <c r="F1011" s="22"/>
      <c r="G1011" s="22"/>
      <c r="H1011" s="22"/>
      <c r="I1011" s="22"/>
      <c r="J1011" s="22"/>
      <c r="K1011" s="22"/>
    </row>
    <row r="1012">
      <c r="A1012" s="22"/>
      <c r="B1012" s="22"/>
      <c r="C1012" s="22"/>
      <c r="D1012" s="22"/>
      <c r="E1012" s="22"/>
      <c r="F1012" s="22"/>
      <c r="G1012" s="22"/>
      <c r="H1012" s="22"/>
      <c r="I1012" s="22"/>
      <c r="J1012" s="22"/>
      <c r="K1012" s="22"/>
    </row>
    <row r="1013">
      <c r="A1013" s="22"/>
      <c r="B1013" s="22"/>
      <c r="C1013" s="22"/>
      <c r="D1013" s="22"/>
      <c r="E1013" s="22"/>
      <c r="F1013" s="22"/>
      <c r="G1013" s="22"/>
      <c r="H1013" s="22"/>
      <c r="I1013" s="22"/>
      <c r="J1013" s="22"/>
      <c r="K1013" s="22"/>
    </row>
    <row r="1014">
      <c r="A1014" s="22"/>
      <c r="B1014" s="22"/>
      <c r="C1014" s="22"/>
      <c r="D1014" s="22"/>
      <c r="E1014" s="22"/>
      <c r="F1014" s="22"/>
      <c r="G1014" s="22"/>
      <c r="H1014" s="22"/>
      <c r="I1014" s="22"/>
      <c r="J1014" s="22"/>
      <c r="K1014" s="22"/>
    </row>
    <row r="1015">
      <c r="A1015" s="22"/>
      <c r="B1015" s="22"/>
      <c r="C1015" s="22"/>
      <c r="D1015" s="22"/>
      <c r="E1015" s="22"/>
      <c r="F1015" s="22"/>
      <c r="G1015" s="22"/>
      <c r="H1015" s="22"/>
      <c r="I1015" s="22"/>
      <c r="J1015" s="22"/>
      <c r="K1015" s="22"/>
    </row>
    <row r="1016">
      <c r="A1016" s="22"/>
      <c r="B1016" s="22"/>
      <c r="C1016" s="22"/>
      <c r="D1016" s="22"/>
      <c r="E1016" s="22"/>
      <c r="F1016" s="22"/>
      <c r="G1016" s="22"/>
      <c r="H1016" s="22"/>
      <c r="I1016" s="22"/>
      <c r="J1016" s="22"/>
      <c r="K1016" s="22"/>
    </row>
    <row r="1017">
      <c r="A1017" s="22"/>
      <c r="B1017" s="22"/>
      <c r="C1017" s="22"/>
      <c r="D1017" s="22"/>
      <c r="E1017" s="22"/>
      <c r="F1017" s="22"/>
      <c r="G1017" s="22"/>
      <c r="H1017" s="22"/>
      <c r="I1017" s="22"/>
      <c r="J1017" s="22"/>
      <c r="K1017" s="22"/>
    </row>
    <row r="1018">
      <c r="A1018" s="22"/>
      <c r="B1018" s="22"/>
      <c r="C1018" s="22"/>
      <c r="D1018" s="22"/>
      <c r="E1018" s="22"/>
      <c r="F1018" s="22"/>
      <c r="G1018" s="22"/>
      <c r="H1018" s="22"/>
      <c r="I1018" s="22"/>
      <c r="J1018" s="22"/>
      <c r="K1018" s="22"/>
    </row>
    <row r="1019">
      <c r="A1019" s="22"/>
      <c r="B1019" s="22"/>
      <c r="C1019" s="22"/>
      <c r="D1019" s="22"/>
      <c r="E1019" s="22"/>
      <c r="F1019" s="22"/>
      <c r="G1019" s="22"/>
      <c r="H1019" s="22"/>
      <c r="I1019" s="22"/>
      <c r="J1019" s="22"/>
      <c r="K1019" s="22"/>
    </row>
    <row r="1020">
      <c r="A1020" s="22"/>
      <c r="B1020" s="22"/>
      <c r="C1020" s="22"/>
      <c r="D1020" s="22"/>
      <c r="E1020" s="22"/>
      <c r="F1020" s="22"/>
      <c r="G1020" s="22"/>
      <c r="H1020" s="22"/>
      <c r="I1020" s="22"/>
      <c r="J1020" s="22"/>
      <c r="K1020" s="22"/>
    </row>
    <row r="1021">
      <c r="A1021" s="22"/>
      <c r="B1021" s="22"/>
      <c r="C1021" s="22"/>
      <c r="D1021" s="22"/>
      <c r="E1021" s="22"/>
      <c r="F1021" s="22"/>
      <c r="G1021" s="22"/>
      <c r="H1021" s="22"/>
      <c r="I1021" s="22"/>
      <c r="J1021" s="22"/>
      <c r="K1021" s="22"/>
    </row>
    <row r="1022">
      <c r="A1022" s="22"/>
      <c r="B1022" s="22"/>
      <c r="C1022" s="22"/>
      <c r="D1022" s="22"/>
      <c r="E1022" s="22"/>
      <c r="F1022" s="22"/>
      <c r="G1022" s="22"/>
      <c r="H1022" s="22"/>
      <c r="I1022" s="22"/>
      <c r="J1022" s="22"/>
      <c r="K1022" s="22"/>
    </row>
    <row r="1023">
      <c r="A1023" s="22"/>
      <c r="B1023" s="22"/>
      <c r="C1023" s="22"/>
      <c r="D1023" s="22"/>
      <c r="E1023" s="22"/>
      <c r="F1023" s="22"/>
      <c r="G1023" s="22"/>
      <c r="H1023" s="22"/>
      <c r="I1023" s="22"/>
      <c r="J1023" s="22"/>
      <c r="K1023" s="22"/>
    </row>
    <row r="1024">
      <c r="A1024" s="22"/>
      <c r="B1024" s="22"/>
      <c r="C1024" s="22"/>
      <c r="D1024" s="22"/>
      <c r="E1024" s="22"/>
      <c r="F1024" s="22"/>
      <c r="G1024" s="22"/>
      <c r="H1024" s="22"/>
      <c r="I1024" s="22"/>
      <c r="J1024" s="22"/>
      <c r="K1024" s="22"/>
    </row>
    <row r="1025">
      <c r="A1025" s="22"/>
      <c r="B1025" s="22"/>
      <c r="C1025" s="22"/>
      <c r="D1025" s="22"/>
      <c r="E1025" s="22"/>
      <c r="F1025" s="22"/>
      <c r="G1025" s="22"/>
      <c r="H1025" s="22"/>
      <c r="I1025" s="22"/>
      <c r="J1025" s="22"/>
      <c r="K1025" s="22"/>
    </row>
    <row r="1026">
      <c r="A1026" s="22"/>
      <c r="B1026" s="22"/>
      <c r="C1026" s="22"/>
      <c r="D1026" s="22"/>
      <c r="E1026" s="22"/>
      <c r="F1026" s="22"/>
      <c r="G1026" s="22"/>
      <c r="H1026" s="22"/>
      <c r="I1026" s="22"/>
      <c r="J1026" s="22"/>
      <c r="K1026" s="22"/>
    </row>
    <row r="1027">
      <c r="A1027" s="22"/>
      <c r="B1027" s="22"/>
      <c r="C1027" s="22"/>
      <c r="D1027" s="22"/>
      <c r="E1027" s="22"/>
      <c r="F1027" s="22"/>
      <c r="G1027" s="22"/>
      <c r="H1027" s="22"/>
      <c r="I1027" s="22"/>
      <c r="J1027" s="22"/>
      <c r="K1027" s="22"/>
    </row>
    <row r="1028">
      <c r="A1028" s="22"/>
      <c r="B1028" s="22"/>
      <c r="C1028" s="22"/>
      <c r="D1028" s="22"/>
      <c r="E1028" s="22"/>
      <c r="F1028" s="22"/>
      <c r="G1028" s="22"/>
      <c r="H1028" s="22"/>
      <c r="I1028" s="22"/>
      <c r="J1028" s="22"/>
      <c r="K1028" s="22"/>
    </row>
    <row r="1029">
      <c r="A1029" s="22"/>
      <c r="B1029" s="22"/>
      <c r="C1029" s="22"/>
      <c r="D1029" s="22"/>
      <c r="E1029" s="22"/>
      <c r="F1029" s="22"/>
      <c r="G1029" s="22"/>
      <c r="H1029" s="22"/>
      <c r="I1029" s="22"/>
      <c r="J1029" s="22"/>
      <c r="K1029" s="22"/>
    </row>
    <row r="1030">
      <c r="A1030" s="22"/>
      <c r="B1030" s="22"/>
      <c r="C1030" s="22"/>
      <c r="D1030" s="22"/>
      <c r="E1030" s="22"/>
      <c r="F1030" s="22"/>
      <c r="G1030" s="22"/>
      <c r="H1030" s="22"/>
      <c r="I1030" s="22"/>
      <c r="J1030" s="22"/>
      <c r="K1030" s="22"/>
    </row>
    <row r="1031">
      <c r="A1031" s="22"/>
      <c r="B1031" s="22"/>
      <c r="C1031" s="22"/>
      <c r="D1031" s="22"/>
      <c r="E1031" s="22"/>
      <c r="F1031" s="22"/>
      <c r="G1031" s="22"/>
      <c r="H1031" s="22"/>
      <c r="I1031" s="22"/>
      <c r="J1031" s="22"/>
      <c r="K1031" s="22"/>
    </row>
    <row r="1032">
      <c r="A1032" s="22"/>
      <c r="B1032" s="22"/>
      <c r="C1032" s="22"/>
      <c r="D1032" s="22"/>
      <c r="E1032" s="22"/>
      <c r="F1032" s="22"/>
      <c r="G1032" s="22"/>
      <c r="H1032" s="22"/>
      <c r="I1032" s="22"/>
      <c r="J1032" s="22"/>
      <c r="K1032" s="22"/>
    </row>
    <row r="1033">
      <c r="A1033" s="22"/>
      <c r="B1033" s="22"/>
      <c r="C1033" s="22"/>
      <c r="D1033" s="22"/>
      <c r="E1033" s="22"/>
      <c r="F1033" s="22"/>
      <c r="G1033" s="22"/>
      <c r="H1033" s="22"/>
      <c r="I1033" s="22"/>
      <c r="J1033" s="22"/>
      <c r="K1033" s="22"/>
    </row>
    <row r="1034">
      <c r="A1034" s="22"/>
      <c r="B1034" s="22"/>
      <c r="C1034" s="22"/>
      <c r="D1034" s="22"/>
      <c r="E1034" s="22"/>
      <c r="F1034" s="22"/>
      <c r="G1034" s="22"/>
      <c r="H1034" s="22"/>
      <c r="I1034" s="22"/>
      <c r="J1034" s="22"/>
      <c r="K1034" s="22"/>
    </row>
    <row r="1035">
      <c r="A1035" s="22"/>
      <c r="B1035" s="22"/>
      <c r="C1035" s="22"/>
      <c r="D1035" s="22"/>
      <c r="E1035" s="22"/>
      <c r="F1035" s="22"/>
      <c r="G1035" s="22"/>
      <c r="H1035" s="22"/>
      <c r="I1035" s="22"/>
      <c r="J1035" s="22"/>
      <c r="K1035" s="22"/>
    </row>
    <row r="1036">
      <c r="A1036" s="22"/>
      <c r="B1036" s="22"/>
      <c r="C1036" s="22"/>
      <c r="D1036" s="22"/>
      <c r="E1036" s="22"/>
      <c r="F1036" s="22"/>
      <c r="G1036" s="22"/>
      <c r="H1036" s="22"/>
      <c r="I1036" s="22"/>
      <c r="J1036" s="22"/>
      <c r="K1036" s="22"/>
    </row>
    <row r="1037">
      <c r="A1037" s="22"/>
      <c r="B1037" s="22"/>
      <c r="C1037" s="22"/>
      <c r="D1037" s="22"/>
      <c r="E1037" s="22"/>
      <c r="F1037" s="22"/>
      <c r="G1037" s="22"/>
      <c r="H1037" s="22"/>
      <c r="I1037" s="22"/>
      <c r="J1037" s="22"/>
      <c r="K1037" s="22"/>
    </row>
    <row r="1038">
      <c r="A1038" s="22"/>
      <c r="B1038" s="22"/>
      <c r="C1038" s="22"/>
      <c r="D1038" s="22"/>
      <c r="E1038" s="22"/>
      <c r="F1038" s="22"/>
      <c r="G1038" s="22"/>
      <c r="H1038" s="22"/>
      <c r="I1038" s="22"/>
      <c r="J1038" s="22"/>
      <c r="K1038" s="22"/>
    </row>
    <row r="1039">
      <c r="A1039" s="22"/>
      <c r="B1039" s="22"/>
      <c r="C1039" s="22"/>
      <c r="D1039" s="22"/>
      <c r="E1039" s="22"/>
      <c r="F1039" s="22"/>
      <c r="G1039" s="22"/>
      <c r="H1039" s="22"/>
      <c r="I1039" s="22"/>
      <c r="J1039" s="22"/>
      <c r="K1039" s="22"/>
    </row>
    <row r="1040">
      <c r="A1040" s="22"/>
      <c r="B1040" s="22"/>
      <c r="C1040" s="22"/>
      <c r="D1040" s="22"/>
      <c r="E1040" s="22"/>
      <c r="F1040" s="22"/>
      <c r="G1040" s="22"/>
      <c r="H1040" s="22"/>
      <c r="I1040" s="22"/>
      <c r="J1040" s="22"/>
      <c r="K1040" s="22"/>
    </row>
    <row r="1041">
      <c r="A1041" s="22"/>
      <c r="B1041" s="22"/>
      <c r="C1041" s="22"/>
      <c r="D1041" s="22"/>
      <c r="E1041" s="22"/>
      <c r="F1041" s="22"/>
      <c r="G1041" s="22"/>
      <c r="H1041" s="22"/>
      <c r="I1041" s="22"/>
      <c r="J1041" s="22"/>
      <c r="K1041" s="22"/>
    </row>
    <row r="1042">
      <c r="A1042" s="22"/>
      <c r="B1042" s="22"/>
      <c r="C1042" s="22"/>
      <c r="D1042" s="22"/>
      <c r="E1042" s="22"/>
      <c r="F1042" s="22"/>
      <c r="G1042" s="22"/>
      <c r="H1042" s="22"/>
      <c r="I1042" s="22"/>
      <c r="J1042" s="22"/>
      <c r="K1042" s="22"/>
    </row>
    <row r="1043">
      <c r="A1043" s="22"/>
      <c r="B1043" s="22"/>
      <c r="C1043" s="22"/>
      <c r="D1043" s="22"/>
      <c r="E1043" s="22"/>
      <c r="F1043" s="22"/>
      <c r="G1043" s="22"/>
      <c r="H1043" s="22"/>
      <c r="I1043" s="22"/>
      <c r="J1043" s="22"/>
      <c r="K1043" s="22"/>
    </row>
    <row r="1044">
      <c r="A1044" s="22"/>
      <c r="B1044" s="22"/>
      <c r="C1044" s="22"/>
      <c r="D1044" s="22"/>
      <c r="E1044" s="22"/>
      <c r="F1044" s="22"/>
      <c r="G1044" s="22"/>
      <c r="H1044" s="22"/>
      <c r="I1044" s="22"/>
      <c r="J1044" s="22"/>
      <c r="K1044" s="22"/>
    </row>
    <row r="1045">
      <c r="A1045" s="22"/>
      <c r="B1045" s="22"/>
      <c r="C1045" s="22"/>
      <c r="D1045" s="22"/>
      <c r="E1045" s="22"/>
      <c r="F1045" s="22"/>
      <c r="G1045" s="22"/>
      <c r="H1045" s="22"/>
      <c r="I1045" s="22"/>
      <c r="J1045" s="22"/>
      <c r="K1045" s="22"/>
    </row>
    <row r="1046">
      <c r="A1046" s="22"/>
      <c r="B1046" s="22"/>
      <c r="C1046" s="22"/>
      <c r="D1046" s="22"/>
      <c r="E1046" s="22"/>
      <c r="F1046" s="22"/>
      <c r="G1046" s="22"/>
      <c r="H1046" s="22"/>
      <c r="I1046" s="22"/>
      <c r="J1046" s="22"/>
      <c r="K1046" s="22"/>
    </row>
    <row r="1047">
      <c r="A1047" s="22"/>
      <c r="B1047" s="22"/>
      <c r="C1047" s="22"/>
      <c r="D1047" s="22"/>
      <c r="E1047" s="22"/>
      <c r="F1047" s="22"/>
      <c r="G1047" s="22"/>
      <c r="H1047" s="22"/>
      <c r="I1047" s="22"/>
      <c r="J1047" s="22"/>
      <c r="K1047" s="22"/>
    </row>
    <row r="1048">
      <c r="A1048" s="22"/>
      <c r="B1048" s="22"/>
      <c r="C1048" s="22"/>
      <c r="D1048" s="22"/>
      <c r="E1048" s="22"/>
      <c r="F1048" s="22"/>
      <c r="G1048" s="22"/>
      <c r="H1048" s="22"/>
      <c r="I1048" s="22"/>
      <c r="J1048" s="22"/>
      <c r="K1048" s="22"/>
    </row>
    <row r="1049">
      <c r="A1049" s="22"/>
      <c r="B1049" s="22"/>
      <c r="C1049" s="22"/>
      <c r="D1049" s="22"/>
      <c r="E1049" s="22"/>
      <c r="F1049" s="22"/>
      <c r="G1049" s="22"/>
      <c r="H1049" s="22"/>
      <c r="I1049" s="22"/>
      <c r="J1049" s="22"/>
      <c r="K1049" s="22"/>
    </row>
    <row r="1050">
      <c r="A1050" s="22"/>
      <c r="B1050" s="22"/>
      <c r="C1050" s="22"/>
      <c r="D1050" s="22"/>
      <c r="E1050" s="22"/>
      <c r="F1050" s="22"/>
      <c r="G1050" s="22"/>
      <c r="H1050" s="22"/>
      <c r="I1050" s="22"/>
      <c r="J1050" s="22"/>
      <c r="K1050" s="22"/>
    </row>
    <row r="1051">
      <c r="A1051" s="22"/>
      <c r="B1051" s="22"/>
      <c r="C1051" s="22"/>
      <c r="D1051" s="22"/>
      <c r="E1051" s="22"/>
      <c r="F1051" s="22"/>
      <c r="G1051" s="22"/>
      <c r="H1051" s="22"/>
      <c r="I1051" s="22"/>
      <c r="J1051" s="22"/>
      <c r="K1051" s="22"/>
    </row>
    <row r="1052">
      <c r="A1052" s="22"/>
      <c r="B1052" s="22"/>
      <c r="C1052" s="22"/>
      <c r="D1052" s="22"/>
      <c r="E1052" s="22"/>
      <c r="F1052" s="22"/>
      <c r="G1052" s="22"/>
      <c r="H1052" s="22"/>
      <c r="I1052" s="22"/>
      <c r="J1052" s="22"/>
      <c r="K1052" s="22"/>
    </row>
    <row r="1053">
      <c r="A1053" s="22"/>
      <c r="B1053" s="22"/>
      <c r="C1053" s="22"/>
      <c r="D1053" s="22"/>
      <c r="E1053" s="22"/>
      <c r="F1053" s="22"/>
      <c r="G1053" s="22"/>
      <c r="H1053" s="22"/>
      <c r="I1053" s="22"/>
      <c r="J1053" s="22"/>
      <c r="K1053" s="22"/>
    </row>
    <row r="1054">
      <c r="A1054" s="22"/>
      <c r="B1054" s="22"/>
      <c r="C1054" s="22"/>
      <c r="D1054" s="22"/>
      <c r="E1054" s="22"/>
      <c r="F1054" s="22"/>
      <c r="G1054" s="22"/>
      <c r="H1054" s="22"/>
      <c r="I1054" s="22"/>
      <c r="J1054" s="22"/>
      <c r="K1054" s="22"/>
    </row>
    <row r="1055">
      <c r="A1055" s="22"/>
      <c r="B1055" s="22"/>
      <c r="C1055" s="22"/>
      <c r="D1055" s="22"/>
      <c r="E1055" s="22"/>
      <c r="F1055" s="22"/>
      <c r="G1055" s="22"/>
      <c r="H1055" s="22"/>
      <c r="I1055" s="22"/>
      <c r="J1055" s="22"/>
      <c r="K1055" s="22"/>
    </row>
    <row r="1056">
      <c r="A1056" s="22"/>
      <c r="B1056" s="22"/>
      <c r="C1056" s="22"/>
      <c r="D1056" s="22"/>
      <c r="E1056" s="22"/>
      <c r="F1056" s="22"/>
      <c r="G1056" s="22"/>
      <c r="H1056" s="22"/>
      <c r="I1056" s="22"/>
      <c r="J1056" s="22"/>
      <c r="K1056" s="22"/>
    </row>
    <row r="1057">
      <c r="A1057" s="22"/>
      <c r="B1057" s="22"/>
      <c r="C1057" s="22"/>
      <c r="D1057" s="22"/>
      <c r="E1057" s="22"/>
      <c r="F1057" s="22"/>
      <c r="G1057" s="22"/>
      <c r="H1057" s="22"/>
      <c r="I1057" s="22"/>
      <c r="J1057" s="22"/>
      <c r="K1057" s="22"/>
    </row>
    <row r="1058">
      <c r="A1058" s="22"/>
      <c r="B1058" s="22"/>
      <c r="C1058" s="22"/>
      <c r="D1058" s="22"/>
      <c r="E1058" s="22"/>
      <c r="F1058" s="22"/>
      <c r="G1058" s="22"/>
      <c r="H1058" s="22"/>
      <c r="I1058" s="22"/>
      <c r="J1058" s="22"/>
      <c r="K1058" s="22"/>
    </row>
    <row r="1059">
      <c r="A1059" s="22"/>
      <c r="B1059" s="22"/>
      <c r="C1059" s="22"/>
      <c r="D1059" s="22"/>
      <c r="E1059" s="22"/>
      <c r="F1059" s="22"/>
      <c r="G1059" s="22"/>
      <c r="H1059" s="22"/>
      <c r="I1059" s="22"/>
      <c r="J1059" s="22"/>
      <c r="K1059" s="22"/>
    </row>
    <row r="1060">
      <c r="A1060" s="22"/>
      <c r="B1060" s="22"/>
      <c r="C1060" s="22"/>
      <c r="D1060" s="22"/>
      <c r="E1060" s="22"/>
      <c r="F1060" s="22"/>
      <c r="G1060" s="22"/>
      <c r="H1060" s="22"/>
      <c r="I1060" s="22"/>
      <c r="J1060" s="22"/>
      <c r="K1060" s="22"/>
    </row>
    <row r="1061">
      <c r="A1061" s="22"/>
      <c r="B1061" s="22"/>
      <c r="C1061" s="22"/>
      <c r="D1061" s="22"/>
      <c r="E1061" s="22"/>
      <c r="F1061" s="22"/>
      <c r="G1061" s="22"/>
      <c r="H1061" s="22"/>
      <c r="I1061" s="22"/>
      <c r="J1061" s="22"/>
      <c r="K1061" s="22"/>
    </row>
    <row r="1062">
      <c r="A1062" s="22"/>
      <c r="B1062" s="22"/>
      <c r="C1062" s="22"/>
      <c r="D1062" s="22"/>
      <c r="E1062" s="22"/>
      <c r="F1062" s="22"/>
      <c r="G1062" s="22"/>
      <c r="H1062" s="22"/>
      <c r="I1062" s="22"/>
      <c r="J1062" s="22"/>
      <c r="K1062" s="22"/>
    </row>
    <row r="1063">
      <c r="A1063" s="22"/>
      <c r="B1063" s="22"/>
      <c r="C1063" s="22"/>
      <c r="D1063" s="22"/>
      <c r="E1063" s="22"/>
      <c r="F1063" s="22"/>
      <c r="G1063" s="22"/>
      <c r="H1063" s="22"/>
      <c r="I1063" s="22"/>
      <c r="J1063" s="22"/>
      <c r="K1063" s="22"/>
    </row>
    <row r="1064">
      <c r="A1064" s="22"/>
      <c r="B1064" s="22"/>
      <c r="C1064" s="22"/>
      <c r="D1064" s="22"/>
      <c r="E1064" s="22"/>
      <c r="F1064" s="22"/>
      <c r="G1064" s="22"/>
      <c r="H1064" s="22"/>
      <c r="I1064" s="22"/>
      <c r="J1064" s="22"/>
      <c r="K1064" s="22"/>
    </row>
    <row r="1065">
      <c r="A1065" s="22"/>
      <c r="B1065" s="22"/>
      <c r="C1065" s="22"/>
      <c r="D1065" s="22"/>
      <c r="E1065" s="22"/>
      <c r="F1065" s="22"/>
      <c r="G1065" s="22"/>
      <c r="H1065" s="22"/>
      <c r="I1065" s="22"/>
      <c r="J1065" s="22"/>
      <c r="K1065" s="22"/>
    </row>
    <row r="1066">
      <c r="A1066" s="22"/>
      <c r="B1066" s="22"/>
      <c r="C1066" s="22"/>
      <c r="D1066" s="22"/>
      <c r="E1066" s="22"/>
      <c r="F1066" s="22"/>
      <c r="G1066" s="22"/>
      <c r="H1066" s="22"/>
      <c r="I1066" s="22"/>
      <c r="J1066" s="22"/>
      <c r="K1066" s="22"/>
    </row>
    <row r="1067">
      <c r="A1067" s="22"/>
      <c r="B1067" s="22"/>
      <c r="C1067" s="22"/>
      <c r="D1067" s="22"/>
      <c r="E1067" s="22"/>
      <c r="F1067" s="22"/>
      <c r="G1067" s="22"/>
      <c r="H1067" s="22"/>
      <c r="I1067" s="22"/>
      <c r="J1067" s="22"/>
      <c r="K1067" s="22"/>
    </row>
    <row r="1068">
      <c r="A1068" s="22"/>
      <c r="B1068" s="22"/>
      <c r="C1068" s="22"/>
      <c r="D1068" s="22"/>
      <c r="E1068" s="22"/>
      <c r="F1068" s="22"/>
      <c r="G1068" s="22"/>
      <c r="H1068" s="22"/>
      <c r="I1068" s="22"/>
      <c r="J1068" s="22"/>
      <c r="K1068" s="22"/>
    </row>
    <row r="1069">
      <c r="A1069" s="22"/>
      <c r="B1069" s="22"/>
      <c r="C1069" s="22"/>
      <c r="D1069" s="22"/>
      <c r="E1069" s="22"/>
      <c r="F1069" s="22"/>
      <c r="G1069" s="22"/>
      <c r="H1069" s="22"/>
      <c r="I1069" s="22"/>
      <c r="J1069" s="22"/>
      <c r="K1069" s="22"/>
    </row>
    <row r="1070">
      <c r="A1070" s="22"/>
      <c r="B1070" s="22"/>
      <c r="C1070" s="22"/>
      <c r="D1070" s="22"/>
      <c r="E1070" s="22"/>
      <c r="F1070" s="22"/>
      <c r="G1070" s="22"/>
      <c r="H1070" s="22"/>
      <c r="I1070" s="22"/>
      <c r="J1070" s="22"/>
      <c r="K1070" s="22"/>
    </row>
    <row r="1071">
      <c r="A1071" s="22"/>
      <c r="B1071" s="22"/>
      <c r="C1071" s="22"/>
      <c r="D1071" s="22"/>
      <c r="E1071" s="22"/>
      <c r="F1071" s="22"/>
      <c r="G1071" s="22"/>
      <c r="H1071" s="22"/>
      <c r="I1071" s="22"/>
      <c r="J1071" s="22"/>
      <c r="K1071" s="22"/>
    </row>
    <row r="1072">
      <c r="A1072" s="22"/>
      <c r="B1072" s="22"/>
      <c r="C1072" s="22"/>
      <c r="D1072" s="22"/>
      <c r="E1072" s="22"/>
      <c r="F1072" s="22"/>
      <c r="G1072" s="22"/>
      <c r="H1072" s="22"/>
      <c r="I1072" s="22"/>
      <c r="J1072" s="22"/>
      <c r="K1072" s="22"/>
    </row>
    <row r="1073">
      <c r="A1073" s="22"/>
      <c r="B1073" s="22"/>
      <c r="C1073" s="22"/>
      <c r="D1073" s="22"/>
      <c r="E1073" s="22"/>
      <c r="F1073" s="22"/>
      <c r="G1073" s="22"/>
      <c r="H1073" s="22"/>
      <c r="I1073" s="22"/>
      <c r="J1073" s="22"/>
      <c r="K1073" s="22"/>
    </row>
    <row r="1074">
      <c r="A1074" s="22"/>
      <c r="B1074" s="22"/>
      <c r="C1074" s="22"/>
      <c r="D1074" s="22"/>
      <c r="E1074" s="22"/>
      <c r="F1074" s="22"/>
      <c r="G1074" s="22"/>
      <c r="H1074" s="22"/>
      <c r="I1074" s="22"/>
      <c r="J1074" s="22"/>
      <c r="K1074" s="22"/>
    </row>
    <row r="1075">
      <c r="A1075" s="22"/>
      <c r="B1075" s="22"/>
      <c r="C1075" s="22"/>
      <c r="D1075" s="22"/>
      <c r="E1075" s="22"/>
      <c r="F1075" s="22"/>
      <c r="G1075" s="22"/>
      <c r="H1075" s="22"/>
      <c r="I1075" s="22"/>
      <c r="J1075" s="22"/>
      <c r="K1075" s="22"/>
    </row>
    <row r="1076">
      <c r="A1076" s="22"/>
      <c r="B1076" s="22"/>
      <c r="C1076" s="22"/>
      <c r="D1076" s="22"/>
      <c r="E1076" s="22"/>
      <c r="F1076" s="22"/>
      <c r="G1076" s="22"/>
      <c r="H1076" s="22"/>
      <c r="I1076" s="22"/>
      <c r="J1076" s="22"/>
      <c r="K1076" s="22"/>
    </row>
    <row r="1077">
      <c r="A1077" s="22"/>
      <c r="B1077" s="22"/>
      <c r="C1077" s="22"/>
      <c r="D1077" s="22"/>
      <c r="E1077" s="22"/>
      <c r="F1077" s="22"/>
      <c r="G1077" s="22"/>
      <c r="H1077" s="22"/>
      <c r="I1077" s="22"/>
      <c r="J1077" s="22"/>
      <c r="K1077" s="22"/>
    </row>
    <row r="1078">
      <c r="A1078" s="22"/>
      <c r="B1078" s="22"/>
      <c r="C1078" s="22"/>
      <c r="D1078" s="22"/>
      <c r="E1078" s="22"/>
      <c r="F1078" s="22"/>
      <c r="G1078" s="22"/>
      <c r="H1078" s="22"/>
      <c r="I1078" s="22"/>
      <c r="J1078" s="22"/>
      <c r="K1078" s="22"/>
    </row>
    <row r="1079">
      <c r="A1079" s="22"/>
      <c r="B1079" s="22"/>
      <c r="C1079" s="22"/>
      <c r="D1079" s="22"/>
      <c r="E1079" s="22"/>
      <c r="F1079" s="22"/>
      <c r="G1079" s="22"/>
      <c r="H1079" s="22"/>
      <c r="I1079" s="22"/>
      <c r="J1079" s="22"/>
      <c r="K1079" s="22"/>
    </row>
    <row r="1080">
      <c r="A1080" s="22"/>
      <c r="B1080" s="22"/>
      <c r="C1080" s="22"/>
      <c r="D1080" s="22"/>
      <c r="E1080" s="22"/>
      <c r="F1080" s="22"/>
      <c r="G1080" s="22"/>
      <c r="H1080" s="22"/>
      <c r="I1080" s="22"/>
      <c r="J1080" s="22"/>
      <c r="K1080" s="22"/>
    </row>
    <row r="1081">
      <c r="A1081" s="22"/>
      <c r="B1081" s="22"/>
      <c r="C1081" s="22"/>
      <c r="D1081" s="22"/>
      <c r="E1081" s="22"/>
      <c r="F1081" s="22"/>
      <c r="G1081" s="22"/>
      <c r="H1081" s="22"/>
      <c r="I1081" s="22"/>
      <c r="J1081" s="22"/>
      <c r="K1081" s="22"/>
    </row>
    <row r="1082">
      <c r="A1082" s="22"/>
      <c r="B1082" s="22"/>
      <c r="C1082" s="22"/>
      <c r="D1082" s="22"/>
      <c r="E1082" s="22"/>
      <c r="F1082" s="22"/>
      <c r="G1082" s="22"/>
      <c r="H1082" s="22"/>
      <c r="I1082" s="22"/>
      <c r="J1082" s="22"/>
      <c r="K1082" s="22"/>
    </row>
    <row r="1083">
      <c r="A1083" s="22"/>
      <c r="B1083" s="22"/>
      <c r="C1083" s="22"/>
      <c r="D1083" s="22"/>
      <c r="E1083" s="22"/>
      <c r="F1083" s="22"/>
      <c r="G1083" s="22"/>
      <c r="H1083" s="22"/>
      <c r="I1083" s="22"/>
      <c r="J1083" s="22"/>
      <c r="K1083" s="22"/>
    </row>
    <row r="1084">
      <c r="A1084" s="22"/>
      <c r="B1084" s="22"/>
      <c r="C1084" s="22"/>
      <c r="D1084" s="22"/>
      <c r="E1084" s="22"/>
      <c r="F1084" s="22"/>
      <c r="G1084" s="22"/>
      <c r="H1084" s="22"/>
      <c r="I1084" s="22"/>
      <c r="J1084" s="22"/>
      <c r="K1084" s="22"/>
    </row>
    <row r="1085">
      <c r="A1085" s="22"/>
      <c r="B1085" s="22"/>
      <c r="C1085" s="22"/>
      <c r="D1085" s="22"/>
      <c r="E1085" s="22"/>
      <c r="F1085" s="22"/>
      <c r="G1085" s="22"/>
      <c r="H1085" s="22"/>
      <c r="I1085" s="22"/>
      <c r="J1085" s="22"/>
      <c r="K1085" s="22"/>
    </row>
    <row r="1086">
      <c r="A1086" s="22"/>
      <c r="B1086" s="22"/>
      <c r="C1086" s="22"/>
      <c r="D1086" s="22"/>
      <c r="E1086" s="22"/>
      <c r="F1086" s="22"/>
      <c r="G1086" s="22"/>
      <c r="H1086" s="22"/>
      <c r="I1086" s="22"/>
      <c r="J1086" s="22"/>
      <c r="K1086" s="22"/>
    </row>
    <row r="1087">
      <c r="A1087" s="22"/>
      <c r="B1087" s="22"/>
      <c r="C1087" s="22"/>
      <c r="D1087" s="22"/>
      <c r="E1087" s="22"/>
      <c r="F1087" s="22"/>
      <c r="G1087" s="22"/>
      <c r="H1087" s="22"/>
      <c r="I1087" s="22"/>
      <c r="J1087" s="22"/>
      <c r="K1087" s="22"/>
    </row>
    <row r="1088">
      <c r="A1088" s="22"/>
      <c r="B1088" s="22"/>
      <c r="C1088" s="22"/>
      <c r="D1088" s="22"/>
      <c r="E1088" s="22"/>
      <c r="F1088" s="22"/>
      <c r="G1088" s="22"/>
      <c r="H1088" s="22"/>
      <c r="I1088" s="22"/>
      <c r="J1088" s="22"/>
      <c r="K1088" s="22"/>
    </row>
    <row r="1089">
      <c r="A1089" s="22"/>
      <c r="B1089" s="22"/>
      <c r="C1089" s="22"/>
      <c r="D1089" s="22"/>
      <c r="E1089" s="22"/>
      <c r="F1089" s="22"/>
      <c r="G1089" s="22"/>
      <c r="H1089" s="22"/>
      <c r="I1089" s="22"/>
      <c r="J1089" s="22"/>
      <c r="K1089" s="22"/>
    </row>
    <row r="1090">
      <c r="A1090" s="22"/>
      <c r="B1090" s="22"/>
      <c r="C1090" s="22"/>
      <c r="D1090" s="22"/>
      <c r="E1090" s="22"/>
      <c r="F1090" s="22"/>
      <c r="G1090" s="22"/>
      <c r="H1090" s="22"/>
      <c r="I1090" s="22"/>
      <c r="J1090" s="22"/>
      <c r="K1090" s="22"/>
    </row>
    <row r="1091">
      <c r="A1091" s="22"/>
      <c r="B1091" s="22"/>
      <c r="C1091" s="22"/>
      <c r="D1091" s="22"/>
      <c r="E1091" s="22"/>
      <c r="F1091" s="22"/>
      <c r="G1091" s="22"/>
      <c r="H1091" s="22"/>
      <c r="I1091" s="22"/>
      <c r="J1091" s="22"/>
      <c r="K1091" s="22"/>
    </row>
    <row r="1092">
      <c r="A1092" s="22"/>
      <c r="B1092" s="22"/>
      <c r="C1092" s="22"/>
      <c r="D1092" s="22"/>
      <c r="E1092" s="22"/>
      <c r="F1092" s="22"/>
      <c r="G1092" s="22"/>
      <c r="H1092" s="22"/>
      <c r="I1092" s="22"/>
      <c r="J1092" s="22"/>
      <c r="K1092" s="22"/>
    </row>
    <row r="1093">
      <c r="A1093" s="22"/>
      <c r="B1093" s="22"/>
      <c r="C1093" s="22"/>
      <c r="D1093" s="22"/>
      <c r="E1093" s="22"/>
      <c r="F1093" s="22"/>
      <c r="G1093" s="22"/>
      <c r="H1093" s="22"/>
      <c r="I1093" s="22"/>
      <c r="J1093" s="22"/>
      <c r="K1093" s="22"/>
    </row>
    <row r="1094">
      <c r="A1094" s="22"/>
      <c r="B1094" s="22"/>
      <c r="C1094" s="22"/>
      <c r="D1094" s="22"/>
      <c r="E1094" s="22"/>
      <c r="F1094" s="22"/>
      <c r="G1094" s="22"/>
      <c r="H1094" s="22"/>
      <c r="I1094" s="22"/>
      <c r="J1094" s="22"/>
      <c r="K1094" s="22"/>
    </row>
    <row r="1095">
      <c r="A1095" s="22"/>
      <c r="B1095" s="22"/>
      <c r="C1095" s="22"/>
      <c r="D1095" s="22"/>
      <c r="E1095" s="22"/>
      <c r="F1095" s="22"/>
      <c r="G1095" s="22"/>
      <c r="H1095" s="22"/>
      <c r="I1095" s="22"/>
      <c r="J1095" s="22"/>
      <c r="K1095" s="22"/>
    </row>
    <row r="1096">
      <c r="A1096" s="22"/>
      <c r="B1096" s="22"/>
      <c r="C1096" s="22"/>
      <c r="D1096" s="22"/>
      <c r="E1096" s="22"/>
      <c r="F1096" s="22"/>
      <c r="G1096" s="22"/>
      <c r="H1096" s="22"/>
      <c r="I1096" s="22"/>
      <c r="J1096" s="22"/>
      <c r="K1096" s="22"/>
    </row>
    <row r="1097">
      <c r="A1097" s="22"/>
      <c r="B1097" s="22"/>
      <c r="C1097" s="22"/>
      <c r="D1097" s="22"/>
      <c r="E1097" s="22"/>
      <c r="F1097" s="22"/>
      <c r="G1097" s="22"/>
      <c r="H1097" s="22"/>
      <c r="I1097" s="22"/>
      <c r="J1097" s="22"/>
      <c r="K1097" s="22"/>
    </row>
    <row r="1098">
      <c r="A1098" s="22"/>
      <c r="B1098" s="22"/>
      <c r="C1098" s="22"/>
      <c r="D1098" s="22"/>
      <c r="E1098" s="22"/>
      <c r="F1098" s="22"/>
      <c r="G1098" s="22"/>
      <c r="H1098" s="22"/>
      <c r="I1098" s="22"/>
      <c r="J1098" s="22"/>
      <c r="K1098" s="22"/>
    </row>
    <row r="1099">
      <c r="A1099" s="22"/>
      <c r="B1099" s="22"/>
      <c r="C1099" s="22"/>
      <c r="D1099" s="22"/>
      <c r="E1099" s="22"/>
      <c r="F1099" s="22"/>
      <c r="G1099" s="22"/>
      <c r="H1099" s="22"/>
      <c r="I1099" s="22"/>
      <c r="J1099" s="22"/>
      <c r="K1099" s="22"/>
    </row>
    <row r="1100">
      <c r="A1100" s="22"/>
      <c r="B1100" s="22"/>
      <c r="C1100" s="22"/>
      <c r="D1100" s="22"/>
      <c r="E1100" s="22"/>
      <c r="F1100" s="22"/>
      <c r="G1100" s="22"/>
      <c r="H1100" s="22"/>
      <c r="I1100" s="22"/>
      <c r="J1100" s="22"/>
      <c r="K1100" s="22"/>
    </row>
    <row r="1101">
      <c r="A1101" s="22"/>
      <c r="B1101" s="22"/>
      <c r="C1101" s="22"/>
      <c r="D1101" s="22"/>
      <c r="E1101" s="22"/>
      <c r="F1101" s="22"/>
      <c r="G1101" s="22"/>
      <c r="H1101" s="22"/>
      <c r="I1101" s="22"/>
      <c r="J1101" s="22"/>
      <c r="K1101" s="22"/>
    </row>
    <row r="1102">
      <c r="A1102" s="22"/>
      <c r="B1102" s="22"/>
      <c r="C1102" s="22"/>
      <c r="D1102" s="22"/>
      <c r="E1102" s="22"/>
      <c r="F1102" s="22"/>
      <c r="G1102" s="22"/>
      <c r="H1102" s="22"/>
      <c r="I1102" s="22"/>
      <c r="J1102" s="22"/>
      <c r="K1102" s="22"/>
    </row>
    <row r="1103">
      <c r="A1103" s="22"/>
      <c r="B1103" s="22"/>
      <c r="C1103" s="22"/>
      <c r="D1103" s="22"/>
      <c r="E1103" s="22"/>
      <c r="F1103" s="22"/>
      <c r="G1103" s="22"/>
      <c r="H1103" s="22"/>
      <c r="I1103" s="22"/>
      <c r="J1103" s="22"/>
      <c r="K1103" s="22"/>
    </row>
    <row r="1104">
      <c r="A1104" s="22"/>
      <c r="B1104" s="22"/>
      <c r="C1104" s="22"/>
      <c r="D1104" s="22"/>
      <c r="E1104" s="22"/>
      <c r="F1104" s="22"/>
      <c r="G1104" s="22"/>
      <c r="H1104" s="22"/>
      <c r="I1104" s="22"/>
      <c r="J1104" s="22"/>
      <c r="K1104" s="22"/>
    </row>
    <row r="1105">
      <c r="A1105" s="22"/>
      <c r="B1105" s="22"/>
      <c r="C1105" s="22"/>
      <c r="D1105" s="22"/>
      <c r="E1105" s="22"/>
      <c r="F1105" s="22"/>
      <c r="G1105" s="22"/>
      <c r="H1105" s="22"/>
      <c r="I1105" s="22"/>
      <c r="J1105" s="22"/>
      <c r="K1105" s="22"/>
    </row>
    <row r="1106">
      <c r="A1106" s="22"/>
      <c r="B1106" s="22"/>
      <c r="C1106" s="22"/>
      <c r="D1106" s="22"/>
      <c r="E1106" s="22"/>
      <c r="F1106" s="22"/>
      <c r="G1106" s="22"/>
      <c r="H1106" s="22"/>
      <c r="I1106" s="22"/>
      <c r="J1106" s="22"/>
      <c r="K1106" s="22"/>
    </row>
    <row r="1107">
      <c r="A1107" s="22"/>
      <c r="B1107" s="22"/>
      <c r="C1107" s="22"/>
      <c r="D1107" s="22"/>
      <c r="E1107" s="22"/>
      <c r="F1107" s="22"/>
      <c r="G1107" s="22"/>
      <c r="H1107" s="22"/>
      <c r="I1107" s="22"/>
      <c r="J1107" s="22"/>
      <c r="K1107" s="22"/>
    </row>
    <row r="1108">
      <c r="A1108" s="22"/>
      <c r="B1108" s="22"/>
      <c r="C1108" s="22"/>
      <c r="D1108" s="22"/>
      <c r="E1108" s="22"/>
      <c r="F1108" s="22"/>
      <c r="G1108" s="22"/>
      <c r="H1108" s="22"/>
      <c r="I1108" s="22"/>
      <c r="J1108" s="22"/>
      <c r="K1108" s="22"/>
    </row>
    <row r="1109">
      <c r="A1109" s="22"/>
      <c r="B1109" s="22"/>
      <c r="C1109" s="22"/>
      <c r="D1109" s="22"/>
      <c r="E1109" s="22"/>
      <c r="F1109" s="22"/>
      <c r="G1109" s="22"/>
      <c r="H1109" s="22"/>
      <c r="I1109" s="22"/>
      <c r="J1109" s="22"/>
      <c r="K1109" s="22"/>
    </row>
    <row r="1110">
      <c r="A1110" s="22"/>
      <c r="B1110" s="22"/>
      <c r="C1110" s="22"/>
      <c r="D1110" s="22"/>
      <c r="E1110" s="22"/>
      <c r="F1110" s="22"/>
      <c r="G1110" s="22"/>
      <c r="H1110" s="22"/>
      <c r="I1110" s="22"/>
      <c r="J1110" s="22"/>
      <c r="K1110" s="22"/>
    </row>
    <row r="1111">
      <c r="A1111" s="22"/>
      <c r="B1111" s="22"/>
      <c r="C1111" s="22"/>
      <c r="D1111" s="22"/>
      <c r="E1111" s="22"/>
      <c r="F1111" s="22"/>
      <c r="G1111" s="22"/>
      <c r="H1111" s="22"/>
      <c r="I1111" s="22"/>
      <c r="J1111" s="22"/>
      <c r="K1111" s="22"/>
    </row>
    <row r="1112">
      <c r="A1112" s="22"/>
      <c r="B1112" s="22"/>
      <c r="C1112" s="22"/>
      <c r="D1112" s="22"/>
      <c r="E1112" s="22"/>
      <c r="F1112" s="22"/>
      <c r="G1112" s="22"/>
      <c r="H1112" s="22"/>
      <c r="I1112" s="22"/>
      <c r="J1112" s="22"/>
      <c r="K1112" s="22"/>
    </row>
    <row r="1113">
      <c r="A1113" s="22"/>
      <c r="B1113" s="22"/>
      <c r="C1113" s="22"/>
      <c r="D1113" s="22"/>
      <c r="E1113" s="22"/>
      <c r="F1113" s="22"/>
      <c r="G1113" s="22"/>
      <c r="H1113" s="22"/>
      <c r="I1113" s="22"/>
      <c r="J1113" s="22"/>
      <c r="K1113" s="22"/>
    </row>
    <row r="1114">
      <c r="A1114" s="22"/>
      <c r="B1114" s="22"/>
      <c r="C1114" s="22"/>
      <c r="D1114" s="22"/>
      <c r="E1114" s="22"/>
      <c r="F1114" s="22"/>
      <c r="G1114" s="22"/>
      <c r="H1114" s="22"/>
      <c r="I1114" s="22"/>
      <c r="J1114" s="22"/>
      <c r="K1114" s="22"/>
    </row>
    <row r="1115">
      <c r="A1115" s="22"/>
      <c r="B1115" s="22"/>
      <c r="C1115" s="22"/>
      <c r="D1115" s="22"/>
      <c r="E1115" s="22"/>
      <c r="F1115" s="22"/>
      <c r="G1115" s="22"/>
      <c r="H1115" s="22"/>
      <c r="I1115" s="22"/>
      <c r="J1115" s="22"/>
      <c r="K1115" s="22"/>
    </row>
    <row r="1116">
      <c r="A1116" s="22"/>
      <c r="B1116" s="22"/>
      <c r="C1116" s="22"/>
      <c r="D1116" s="22"/>
      <c r="E1116" s="22"/>
      <c r="F1116" s="22"/>
      <c r="G1116" s="22"/>
      <c r="H1116" s="22"/>
      <c r="I1116" s="22"/>
      <c r="J1116" s="22"/>
      <c r="K1116" s="22"/>
    </row>
    <row r="1117">
      <c r="A1117" s="22"/>
      <c r="B1117" s="22"/>
      <c r="C1117" s="22"/>
      <c r="D1117" s="22"/>
      <c r="E1117" s="22"/>
      <c r="F1117" s="22"/>
      <c r="G1117" s="22"/>
      <c r="H1117" s="22"/>
      <c r="I1117" s="22"/>
      <c r="J1117" s="22"/>
      <c r="K1117" s="22"/>
    </row>
    <row r="1118">
      <c r="A1118" s="22"/>
      <c r="B1118" s="22"/>
      <c r="C1118" s="22"/>
      <c r="D1118" s="22"/>
      <c r="E1118" s="22"/>
      <c r="F1118" s="22"/>
      <c r="G1118" s="22"/>
      <c r="H1118" s="22"/>
      <c r="I1118" s="22"/>
      <c r="J1118" s="22"/>
      <c r="K1118" s="22"/>
    </row>
    <row r="1119">
      <c r="A1119" s="22"/>
      <c r="B1119" s="22"/>
      <c r="C1119" s="22"/>
      <c r="D1119" s="22"/>
      <c r="E1119" s="22"/>
      <c r="F1119" s="22"/>
      <c r="G1119" s="22"/>
      <c r="H1119" s="22"/>
      <c r="I1119" s="22"/>
      <c r="J1119" s="22"/>
      <c r="K1119" s="22"/>
    </row>
    <row r="1120">
      <c r="A1120" s="22"/>
      <c r="B1120" s="22"/>
      <c r="C1120" s="22"/>
      <c r="D1120" s="22"/>
      <c r="E1120" s="22"/>
      <c r="F1120" s="22"/>
      <c r="G1120" s="22"/>
      <c r="H1120" s="22"/>
      <c r="I1120" s="22"/>
      <c r="J1120" s="22"/>
      <c r="K1120" s="22"/>
    </row>
    <row r="1121">
      <c r="A1121" s="22"/>
      <c r="B1121" s="22"/>
      <c r="C1121" s="22"/>
      <c r="D1121" s="22"/>
      <c r="E1121" s="22"/>
      <c r="F1121" s="22"/>
      <c r="G1121" s="22"/>
      <c r="H1121" s="22"/>
      <c r="I1121" s="22"/>
      <c r="J1121" s="22"/>
      <c r="K1121" s="22"/>
    </row>
    <row r="1122">
      <c r="A1122" s="22"/>
      <c r="B1122" s="22"/>
      <c r="C1122" s="22"/>
      <c r="D1122" s="22"/>
      <c r="E1122" s="22"/>
      <c r="F1122" s="22"/>
      <c r="G1122" s="22"/>
      <c r="H1122" s="22"/>
      <c r="I1122" s="22"/>
      <c r="J1122" s="22"/>
      <c r="K1122" s="22"/>
    </row>
    <row r="1123">
      <c r="A1123" s="22"/>
      <c r="B1123" s="22"/>
      <c r="C1123" s="22"/>
      <c r="D1123" s="22"/>
      <c r="E1123" s="22"/>
      <c r="F1123" s="22"/>
      <c r="G1123" s="22"/>
      <c r="H1123" s="22"/>
      <c r="I1123" s="22"/>
      <c r="J1123" s="22"/>
      <c r="K1123" s="22"/>
    </row>
    <row r="1124">
      <c r="A1124" s="22"/>
      <c r="B1124" s="22"/>
      <c r="C1124" s="22"/>
      <c r="D1124" s="22"/>
      <c r="E1124" s="22"/>
      <c r="F1124" s="22"/>
      <c r="G1124" s="22"/>
      <c r="H1124" s="22"/>
      <c r="I1124" s="22"/>
      <c r="J1124" s="22"/>
      <c r="K1124" s="22"/>
    </row>
    <row r="1125">
      <c r="A1125" s="22"/>
      <c r="B1125" s="22"/>
      <c r="C1125" s="22"/>
      <c r="D1125" s="22"/>
      <c r="E1125" s="22"/>
      <c r="F1125" s="22"/>
      <c r="G1125" s="22"/>
      <c r="H1125" s="22"/>
      <c r="I1125" s="22"/>
      <c r="J1125" s="22"/>
      <c r="K1125" s="22"/>
    </row>
    <row r="1126">
      <c r="A1126" s="22"/>
      <c r="B1126" s="22"/>
      <c r="C1126" s="22"/>
      <c r="D1126" s="22"/>
      <c r="E1126" s="22"/>
      <c r="F1126" s="22"/>
      <c r="G1126" s="22"/>
      <c r="H1126" s="22"/>
      <c r="I1126" s="22"/>
      <c r="J1126" s="22"/>
      <c r="K1126" s="22"/>
    </row>
    <row r="1127">
      <c r="A1127" s="22"/>
      <c r="B1127" s="22"/>
      <c r="C1127" s="22"/>
      <c r="D1127" s="22"/>
      <c r="E1127" s="22"/>
      <c r="F1127" s="22"/>
      <c r="G1127" s="22"/>
      <c r="H1127" s="22"/>
      <c r="I1127" s="22"/>
      <c r="J1127" s="22"/>
      <c r="K1127" s="22"/>
    </row>
    <row r="1128">
      <c r="A1128" s="22"/>
      <c r="B1128" s="22"/>
      <c r="C1128" s="22"/>
      <c r="D1128" s="22"/>
      <c r="E1128" s="22"/>
      <c r="F1128" s="22"/>
      <c r="G1128" s="22"/>
      <c r="H1128" s="22"/>
      <c r="I1128" s="22"/>
      <c r="J1128" s="22"/>
      <c r="K1128" s="22"/>
    </row>
    <row r="1129">
      <c r="A1129" s="22"/>
      <c r="B1129" s="22"/>
      <c r="C1129" s="22"/>
      <c r="D1129" s="22"/>
      <c r="E1129" s="22"/>
      <c r="F1129" s="22"/>
      <c r="G1129" s="22"/>
      <c r="H1129" s="22"/>
      <c r="I1129" s="22"/>
      <c r="J1129" s="22"/>
      <c r="K1129" s="22"/>
    </row>
    <row r="1130">
      <c r="A1130" s="22"/>
      <c r="B1130" s="22"/>
      <c r="C1130" s="22"/>
      <c r="D1130" s="22"/>
      <c r="E1130" s="22"/>
      <c r="F1130" s="22"/>
      <c r="G1130" s="22"/>
      <c r="H1130" s="22"/>
      <c r="I1130" s="22"/>
      <c r="J1130" s="22"/>
      <c r="K1130" s="22"/>
    </row>
    <row r="1131">
      <c r="A1131" s="22"/>
      <c r="B1131" s="22"/>
      <c r="C1131" s="22"/>
      <c r="D1131" s="22"/>
      <c r="E1131" s="22"/>
      <c r="F1131" s="22"/>
      <c r="G1131" s="22"/>
      <c r="H1131" s="22"/>
      <c r="I1131" s="22"/>
      <c r="J1131" s="22"/>
      <c r="K1131" s="22"/>
    </row>
    <row r="1132">
      <c r="A1132" s="22"/>
      <c r="B1132" s="22"/>
      <c r="C1132" s="22"/>
      <c r="D1132" s="22"/>
      <c r="E1132" s="22"/>
      <c r="F1132" s="22"/>
      <c r="G1132" s="22"/>
      <c r="H1132" s="22"/>
      <c r="I1132" s="22"/>
      <c r="J1132" s="22"/>
      <c r="K1132" s="22"/>
    </row>
    <row r="1133">
      <c r="A1133" s="22"/>
      <c r="B1133" s="22"/>
      <c r="C1133" s="22"/>
      <c r="D1133" s="22"/>
      <c r="E1133" s="22"/>
      <c r="F1133" s="22"/>
      <c r="G1133" s="22"/>
      <c r="H1133" s="22"/>
      <c r="I1133" s="22"/>
      <c r="J1133" s="22"/>
      <c r="K1133" s="22"/>
    </row>
    <row r="1134">
      <c r="A1134" s="22"/>
      <c r="B1134" s="22"/>
      <c r="C1134" s="22"/>
      <c r="D1134" s="22"/>
      <c r="E1134" s="22"/>
      <c r="F1134" s="22"/>
      <c r="G1134" s="22"/>
      <c r="H1134" s="22"/>
      <c r="I1134" s="22"/>
      <c r="J1134" s="22"/>
      <c r="K1134" s="22"/>
    </row>
    <row r="1135">
      <c r="A1135" s="22"/>
      <c r="B1135" s="22"/>
      <c r="C1135" s="22"/>
      <c r="D1135" s="22"/>
      <c r="E1135" s="22"/>
      <c r="F1135" s="22"/>
      <c r="G1135" s="22"/>
      <c r="H1135" s="22"/>
      <c r="I1135" s="22"/>
      <c r="J1135" s="22"/>
      <c r="K1135" s="22"/>
    </row>
    <row r="1136">
      <c r="A1136" s="22"/>
      <c r="B1136" s="22"/>
      <c r="C1136" s="22"/>
      <c r="D1136" s="22"/>
      <c r="E1136" s="22"/>
      <c r="F1136" s="22"/>
      <c r="G1136" s="22"/>
      <c r="H1136" s="22"/>
      <c r="I1136" s="22"/>
      <c r="J1136" s="22"/>
      <c r="K1136" s="22"/>
    </row>
    <row r="1137">
      <c r="A1137" s="22"/>
      <c r="B1137" s="22"/>
      <c r="C1137" s="22"/>
      <c r="D1137" s="22"/>
      <c r="E1137" s="22"/>
      <c r="F1137" s="22"/>
      <c r="G1137" s="22"/>
      <c r="H1137" s="22"/>
      <c r="I1137" s="22"/>
      <c r="J1137" s="22"/>
      <c r="K1137" s="22"/>
    </row>
    <row r="1138">
      <c r="A1138" s="22"/>
      <c r="B1138" s="22"/>
      <c r="C1138" s="22"/>
      <c r="D1138" s="22"/>
      <c r="E1138" s="22"/>
      <c r="F1138" s="22"/>
      <c r="G1138" s="22"/>
      <c r="H1138" s="22"/>
      <c r="I1138" s="22"/>
      <c r="J1138" s="22"/>
      <c r="K1138" s="22"/>
    </row>
    <row r="1139">
      <c r="A1139" s="22"/>
      <c r="B1139" s="22"/>
      <c r="C1139" s="22"/>
      <c r="D1139" s="22"/>
      <c r="E1139" s="22"/>
      <c r="F1139" s="22"/>
      <c r="G1139" s="22"/>
      <c r="H1139" s="22"/>
      <c r="I1139" s="22"/>
      <c r="J1139" s="22"/>
      <c r="K1139" s="22"/>
    </row>
    <row r="1140">
      <c r="A1140" s="22"/>
      <c r="B1140" s="22"/>
      <c r="C1140" s="22"/>
      <c r="D1140" s="22"/>
      <c r="E1140" s="22"/>
      <c r="F1140" s="22"/>
      <c r="G1140" s="22"/>
      <c r="H1140" s="22"/>
      <c r="I1140" s="22"/>
      <c r="J1140" s="22"/>
      <c r="K1140" s="22"/>
    </row>
    <row r="1141">
      <c r="A1141" s="22"/>
      <c r="B1141" s="22"/>
      <c r="C1141" s="22"/>
      <c r="D1141" s="22"/>
      <c r="E1141" s="22"/>
      <c r="F1141" s="22"/>
      <c r="G1141" s="22"/>
      <c r="H1141" s="22"/>
      <c r="I1141" s="22"/>
      <c r="J1141" s="22"/>
      <c r="K1141" s="22"/>
    </row>
    <row r="1142">
      <c r="A1142" s="22"/>
      <c r="B1142" s="22"/>
      <c r="C1142" s="22"/>
      <c r="D1142" s="22"/>
      <c r="E1142" s="22"/>
      <c r="F1142" s="22"/>
      <c r="G1142" s="22"/>
      <c r="H1142" s="22"/>
      <c r="I1142" s="22"/>
      <c r="J1142" s="22"/>
      <c r="K1142" s="22"/>
    </row>
    <row r="1143">
      <c r="A1143" s="22"/>
      <c r="B1143" s="22"/>
      <c r="C1143" s="22"/>
      <c r="D1143" s="22"/>
      <c r="E1143" s="22"/>
      <c r="F1143" s="22"/>
      <c r="G1143" s="22"/>
      <c r="H1143" s="22"/>
      <c r="I1143" s="22"/>
      <c r="J1143" s="22"/>
      <c r="K1143" s="22"/>
    </row>
    <row r="1144">
      <c r="A1144" s="22"/>
      <c r="B1144" s="22"/>
      <c r="C1144" s="22"/>
      <c r="D1144" s="22"/>
      <c r="E1144" s="22"/>
      <c r="F1144" s="22"/>
      <c r="G1144" s="22"/>
      <c r="H1144" s="22"/>
      <c r="I1144" s="22"/>
      <c r="J1144" s="22"/>
      <c r="K1144" s="22"/>
    </row>
    <row r="1145">
      <c r="A1145" s="22"/>
      <c r="B1145" s="22"/>
      <c r="C1145" s="22"/>
      <c r="D1145" s="22"/>
      <c r="E1145" s="22"/>
      <c r="F1145" s="22"/>
      <c r="G1145" s="22"/>
      <c r="H1145" s="22"/>
      <c r="I1145" s="22"/>
      <c r="J1145" s="22"/>
      <c r="K1145" s="22"/>
    </row>
    <row r="1146">
      <c r="A1146" s="22"/>
      <c r="B1146" s="22"/>
      <c r="C1146" s="22"/>
      <c r="D1146" s="22"/>
      <c r="E1146" s="22"/>
      <c r="F1146" s="22"/>
      <c r="G1146" s="22"/>
      <c r="H1146" s="22"/>
      <c r="I1146" s="22"/>
      <c r="J1146" s="22"/>
      <c r="K1146" s="22"/>
    </row>
    <row r="1147">
      <c r="A1147" s="22"/>
      <c r="B1147" s="22"/>
      <c r="C1147" s="22"/>
      <c r="D1147" s="22"/>
      <c r="E1147" s="22"/>
      <c r="F1147" s="22"/>
      <c r="G1147" s="22"/>
      <c r="H1147" s="22"/>
      <c r="I1147" s="22"/>
      <c r="J1147" s="22"/>
      <c r="K1147" s="22"/>
    </row>
    <row r="1148">
      <c r="A1148" s="22"/>
      <c r="B1148" s="22"/>
      <c r="C1148" s="22"/>
      <c r="D1148" s="22"/>
      <c r="E1148" s="22"/>
      <c r="F1148" s="22"/>
      <c r="G1148" s="22"/>
      <c r="H1148" s="22"/>
      <c r="I1148" s="22"/>
      <c r="J1148" s="22"/>
      <c r="K1148" s="22"/>
    </row>
    <row r="1149">
      <c r="A1149" s="22"/>
      <c r="B1149" s="22"/>
      <c r="C1149" s="22"/>
      <c r="D1149" s="22"/>
      <c r="E1149" s="22"/>
      <c r="F1149" s="22"/>
      <c r="G1149" s="22"/>
      <c r="H1149" s="22"/>
      <c r="I1149" s="22"/>
      <c r="J1149" s="22"/>
      <c r="K1149" s="22"/>
    </row>
    <row r="1150">
      <c r="A1150" s="22"/>
      <c r="B1150" s="22"/>
      <c r="C1150" s="22"/>
      <c r="D1150" s="22"/>
      <c r="E1150" s="22"/>
      <c r="F1150" s="22"/>
      <c r="G1150" s="22"/>
      <c r="H1150" s="22"/>
      <c r="I1150" s="22"/>
      <c r="J1150" s="22"/>
      <c r="K1150" s="22"/>
    </row>
    <row r="1151">
      <c r="A1151" s="22"/>
      <c r="B1151" s="22"/>
      <c r="C1151" s="22"/>
      <c r="D1151" s="22"/>
      <c r="E1151" s="22"/>
      <c r="F1151" s="22"/>
      <c r="G1151" s="22"/>
      <c r="H1151" s="22"/>
      <c r="I1151" s="22"/>
      <c r="J1151" s="22"/>
      <c r="K1151" s="22"/>
    </row>
    <row r="1152">
      <c r="A1152" s="22"/>
      <c r="B1152" s="22"/>
      <c r="C1152" s="22"/>
      <c r="D1152" s="22"/>
      <c r="E1152" s="22"/>
      <c r="F1152" s="22"/>
      <c r="G1152" s="22"/>
      <c r="H1152" s="22"/>
      <c r="I1152" s="22"/>
      <c r="J1152" s="22"/>
      <c r="K1152" s="22"/>
    </row>
    <row r="1153">
      <c r="A1153" s="22"/>
      <c r="B1153" s="22"/>
      <c r="C1153" s="22"/>
      <c r="D1153" s="22"/>
      <c r="E1153" s="22"/>
      <c r="F1153" s="22"/>
      <c r="G1153" s="22"/>
      <c r="H1153" s="22"/>
      <c r="I1153" s="22"/>
      <c r="J1153" s="22"/>
      <c r="K1153" s="22"/>
    </row>
    <row r="1154">
      <c r="A1154" s="22"/>
      <c r="B1154" s="22"/>
      <c r="C1154" s="22"/>
      <c r="D1154" s="22"/>
      <c r="E1154" s="22"/>
      <c r="F1154" s="22"/>
      <c r="G1154" s="22"/>
      <c r="H1154" s="22"/>
      <c r="I1154" s="22"/>
      <c r="J1154" s="22"/>
      <c r="K1154" s="22"/>
    </row>
    <row r="1155">
      <c r="A1155" s="22"/>
      <c r="B1155" s="22"/>
      <c r="C1155" s="22"/>
      <c r="D1155" s="22"/>
      <c r="E1155" s="22"/>
      <c r="F1155" s="22"/>
      <c r="G1155" s="22"/>
      <c r="H1155" s="22"/>
      <c r="I1155" s="22"/>
      <c r="J1155" s="22"/>
      <c r="K1155" s="22"/>
    </row>
    <row r="1156">
      <c r="A1156" s="22"/>
      <c r="B1156" s="22"/>
      <c r="C1156" s="22"/>
      <c r="D1156" s="22"/>
      <c r="E1156" s="22"/>
      <c r="F1156" s="22"/>
      <c r="G1156" s="22"/>
      <c r="H1156" s="22"/>
      <c r="I1156" s="22"/>
      <c r="J1156" s="22"/>
      <c r="K1156" s="22"/>
    </row>
    <row r="1157">
      <c r="A1157" s="22"/>
      <c r="B1157" s="22"/>
      <c r="C1157" s="22"/>
      <c r="D1157" s="22"/>
      <c r="E1157" s="22"/>
      <c r="F1157" s="22"/>
      <c r="G1157" s="22"/>
      <c r="H1157" s="22"/>
      <c r="I1157" s="22"/>
      <c r="J1157" s="22"/>
      <c r="K1157" s="22"/>
    </row>
    <row r="1158">
      <c r="A1158" s="22"/>
      <c r="B1158" s="22"/>
      <c r="C1158" s="22"/>
      <c r="D1158" s="22"/>
      <c r="E1158" s="22"/>
      <c r="F1158" s="22"/>
      <c r="G1158" s="22"/>
      <c r="H1158" s="22"/>
      <c r="I1158" s="22"/>
      <c r="J1158" s="22"/>
      <c r="K1158" s="22"/>
    </row>
    <row r="1159">
      <c r="A1159" s="22"/>
      <c r="B1159" s="22"/>
      <c r="C1159" s="22"/>
      <c r="D1159" s="22"/>
      <c r="E1159" s="22"/>
      <c r="F1159" s="22"/>
      <c r="G1159" s="22"/>
      <c r="H1159" s="22"/>
      <c r="I1159" s="22"/>
      <c r="J1159" s="22"/>
      <c r="K1159" s="22"/>
    </row>
    <row r="1160">
      <c r="A1160" s="22"/>
      <c r="B1160" s="22"/>
      <c r="C1160" s="22"/>
      <c r="D1160" s="22"/>
      <c r="E1160" s="22"/>
      <c r="F1160" s="22"/>
      <c r="G1160" s="22"/>
      <c r="H1160" s="22"/>
      <c r="I1160" s="22"/>
      <c r="J1160" s="22"/>
      <c r="K1160" s="22"/>
    </row>
    <row r="1161">
      <c r="A1161" s="22"/>
      <c r="B1161" s="22"/>
      <c r="C1161" s="22"/>
      <c r="D1161" s="22"/>
      <c r="E1161" s="22"/>
      <c r="F1161" s="22"/>
      <c r="G1161" s="22"/>
      <c r="H1161" s="22"/>
      <c r="I1161" s="22"/>
      <c r="J1161" s="22"/>
      <c r="K1161" s="22"/>
    </row>
    <row r="1162">
      <c r="A1162" s="22"/>
      <c r="B1162" s="22"/>
      <c r="C1162" s="22"/>
      <c r="D1162" s="22"/>
      <c r="E1162" s="22"/>
      <c r="F1162" s="22"/>
      <c r="G1162" s="22"/>
      <c r="H1162" s="22"/>
      <c r="I1162" s="22"/>
      <c r="J1162" s="22"/>
      <c r="K1162" s="22"/>
    </row>
    <row r="1163">
      <c r="A1163" s="22"/>
      <c r="B1163" s="22"/>
      <c r="C1163" s="22"/>
      <c r="D1163" s="22"/>
      <c r="E1163" s="22"/>
      <c r="F1163" s="22"/>
      <c r="G1163" s="22"/>
      <c r="H1163" s="22"/>
      <c r="I1163" s="22"/>
      <c r="J1163" s="22"/>
      <c r="K1163" s="22"/>
    </row>
    <row r="1164">
      <c r="A1164" s="22"/>
      <c r="B1164" s="22"/>
      <c r="C1164" s="22"/>
      <c r="D1164" s="22"/>
      <c r="E1164" s="22"/>
      <c r="F1164" s="22"/>
      <c r="G1164" s="22"/>
      <c r="H1164" s="22"/>
      <c r="I1164" s="22"/>
      <c r="J1164" s="22"/>
      <c r="K1164" s="22"/>
    </row>
    <row r="1165">
      <c r="A1165" s="22"/>
      <c r="B1165" s="22"/>
      <c r="C1165" s="22"/>
      <c r="D1165" s="22"/>
      <c r="E1165" s="22"/>
      <c r="F1165" s="22"/>
      <c r="G1165" s="22"/>
      <c r="H1165" s="22"/>
      <c r="I1165" s="22"/>
      <c r="J1165" s="22"/>
      <c r="K1165" s="22"/>
    </row>
    <row r="1166">
      <c r="A1166" s="22"/>
      <c r="B1166" s="22"/>
      <c r="C1166" s="22"/>
      <c r="D1166" s="22"/>
      <c r="E1166" s="22"/>
      <c r="F1166" s="22"/>
      <c r="G1166" s="22"/>
      <c r="H1166" s="22"/>
      <c r="I1166" s="22"/>
      <c r="J1166" s="22"/>
      <c r="K1166" s="22"/>
    </row>
    <row r="1167">
      <c r="A1167" s="22"/>
      <c r="B1167" s="22"/>
      <c r="C1167" s="22"/>
      <c r="D1167" s="22"/>
      <c r="E1167" s="22"/>
      <c r="F1167" s="22"/>
      <c r="G1167" s="22"/>
      <c r="H1167" s="22"/>
      <c r="I1167" s="22"/>
      <c r="J1167" s="22"/>
      <c r="K1167" s="22"/>
    </row>
    <row r="1168">
      <c r="A1168" s="22"/>
      <c r="B1168" s="22"/>
      <c r="C1168" s="22"/>
      <c r="D1168" s="22"/>
      <c r="E1168" s="22"/>
      <c r="F1168" s="22"/>
      <c r="G1168" s="22"/>
      <c r="H1168" s="22"/>
      <c r="I1168" s="22"/>
      <c r="J1168" s="22"/>
      <c r="K1168" s="22"/>
    </row>
    <row r="1169">
      <c r="A1169" s="22"/>
      <c r="B1169" s="22"/>
      <c r="C1169" s="22"/>
      <c r="D1169" s="22"/>
      <c r="E1169" s="22"/>
      <c r="F1169" s="22"/>
      <c r="G1169" s="22"/>
      <c r="H1169" s="22"/>
      <c r="I1169" s="22"/>
      <c r="J1169" s="22"/>
      <c r="K1169" s="22"/>
    </row>
    <row r="1170">
      <c r="A1170" s="22"/>
      <c r="B1170" s="22"/>
      <c r="C1170" s="22"/>
      <c r="D1170" s="22"/>
      <c r="E1170" s="22"/>
      <c r="F1170" s="22"/>
      <c r="G1170" s="22"/>
      <c r="H1170" s="22"/>
      <c r="I1170" s="22"/>
      <c r="J1170" s="22"/>
      <c r="K1170" s="22"/>
    </row>
    <row r="1171">
      <c r="A1171" s="22"/>
      <c r="B1171" s="22"/>
      <c r="C1171" s="22"/>
      <c r="D1171" s="22"/>
      <c r="E1171" s="22"/>
      <c r="F1171" s="22"/>
      <c r="G1171" s="22"/>
      <c r="H1171" s="22"/>
      <c r="I1171" s="22"/>
      <c r="J1171" s="22"/>
      <c r="K1171" s="22"/>
    </row>
    <row r="1172">
      <c r="A1172" s="22"/>
      <c r="B1172" s="22"/>
      <c r="C1172" s="22"/>
      <c r="D1172" s="22"/>
      <c r="E1172" s="22"/>
      <c r="F1172" s="22"/>
      <c r="G1172" s="22"/>
      <c r="H1172" s="22"/>
      <c r="I1172" s="22"/>
      <c r="J1172" s="22"/>
      <c r="K1172" s="22"/>
    </row>
    <row r="1173">
      <c r="A1173" s="22"/>
      <c r="B1173" s="22"/>
      <c r="C1173" s="22"/>
      <c r="D1173" s="22"/>
      <c r="E1173" s="22"/>
      <c r="F1173" s="22"/>
      <c r="G1173" s="22"/>
      <c r="H1173" s="22"/>
      <c r="I1173" s="22"/>
      <c r="J1173" s="22"/>
      <c r="K1173" s="22"/>
    </row>
    <row r="1174">
      <c r="A1174" s="22"/>
      <c r="B1174" s="22"/>
      <c r="C1174" s="22"/>
      <c r="D1174" s="22"/>
      <c r="E1174" s="22"/>
      <c r="F1174" s="22"/>
      <c r="G1174" s="22"/>
      <c r="H1174" s="22"/>
      <c r="I1174" s="22"/>
      <c r="J1174" s="22"/>
      <c r="K1174" s="22"/>
    </row>
    <row r="1175">
      <c r="A1175" s="22"/>
      <c r="B1175" s="22"/>
      <c r="C1175" s="22"/>
      <c r="D1175" s="22"/>
      <c r="E1175" s="22"/>
      <c r="F1175" s="22"/>
      <c r="G1175" s="22"/>
      <c r="H1175" s="22"/>
      <c r="I1175" s="22"/>
      <c r="J1175" s="22"/>
      <c r="K1175" s="22"/>
    </row>
    <row r="1176">
      <c r="A1176" s="22"/>
      <c r="B1176" s="22"/>
      <c r="C1176" s="22"/>
      <c r="D1176" s="22"/>
      <c r="E1176" s="22"/>
      <c r="F1176" s="22"/>
      <c r="G1176" s="22"/>
      <c r="H1176" s="22"/>
      <c r="I1176" s="22"/>
      <c r="J1176" s="22"/>
      <c r="K1176" s="22"/>
    </row>
    <row r="1177">
      <c r="A1177" s="22"/>
      <c r="B1177" s="22"/>
      <c r="C1177" s="22"/>
      <c r="D1177" s="22"/>
      <c r="E1177" s="22"/>
      <c r="F1177" s="22"/>
      <c r="G1177" s="22"/>
      <c r="H1177" s="22"/>
      <c r="I1177" s="22"/>
      <c r="J1177" s="22"/>
      <c r="K1177" s="22"/>
    </row>
    <row r="1178">
      <c r="A1178" s="22"/>
      <c r="B1178" s="22"/>
      <c r="C1178" s="22"/>
      <c r="D1178" s="22"/>
      <c r="E1178" s="22"/>
      <c r="F1178" s="22"/>
      <c r="G1178" s="22"/>
      <c r="H1178" s="22"/>
      <c r="I1178" s="22"/>
      <c r="J1178" s="22"/>
      <c r="K1178" s="22"/>
    </row>
    <row r="1179">
      <c r="A1179" s="22"/>
      <c r="B1179" s="22"/>
      <c r="C1179" s="22"/>
      <c r="D1179" s="22"/>
      <c r="E1179" s="22"/>
      <c r="F1179" s="22"/>
      <c r="G1179" s="22"/>
      <c r="H1179" s="22"/>
      <c r="I1179" s="22"/>
      <c r="J1179" s="22"/>
      <c r="K1179" s="22"/>
    </row>
    <row r="1180">
      <c r="A1180" s="22"/>
      <c r="B1180" s="22"/>
      <c r="C1180" s="22"/>
      <c r="D1180" s="22"/>
      <c r="E1180" s="22"/>
      <c r="F1180" s="22"/>
      <c r="G1180" s="22"/>
      <c r="H1180" s="22"/>
      <c r="I1180" s="22"/>
      <c r="J1180" s="22"/>
      <c r="K1180" s="22"/>
    </row>
    <row r="1181">
      <c r="A1181" s="22"/>
      <c r="B1181" s="22"/>
      <c r="C1181" s="22"/>
      <c r="D1181" s="22"/>
      <c r="E1181" s="22"/>
      <c r="F1181" s="22"/>
      <c r="G1181" s="22"/>
      <c r="H1181" s="22"/>
      <c r="I1181" s="22"/>
      <c r="J1181" s="22"/>
      <c r="K1181" s="22"/>
    </row>
    <row r="1182">
      <c r="A1182" s="22"/>
      <c r="B1182" s="22"/>
      <c r="C1182" s="22"/>
      <c r="D1182" s="22"/>
      <c r="E1182" s="22"/>
      <c r="F1182" s="22"/>
      <c r="G1182" s="22"/>
      <c r="H1182" s="22"/>
      <c r="I1182" s="22"/>
      <c r="J1182" s="22"/>
      <c r="K1182" s="22"/>
    </row>
    <row r="1183">
      <c r="A1183" s="22"/>
      <c r="B1183" s="22"/>
      <c r="C1183" s="22"/>
      <c r="D1183" s="22"/>
      <c r="E1183" s="22"/>
      <c r="F1183" s="22"/>
      <c r="G1183" s="22"/>
      <c r="H1183" s="22"/>
      <c r="I1183" s="22"/>
      <c r="J1183" s="22"/>
      <c r="K1183" s="22"/>
    </row>
    <row r="1184">
      <c r="A1184" s="22"/>
      <c r="B1184" s="22"/>
      <c r="C1184" s="22"/>
      <c r="D1184" s="22"/>
      <c r="E1184" s="22"/>
      <c r="F1184" s="22"/>
      <c r="G1184" s="22"/>
      <c r="H1184" s="22"/>
      <c r="I1184" s="22"/>
      <c r="J1184" s="22"/>
      <c r="K1184" s="22"/>
    </row>
    <row r="1185">
      <c r="A1185" s="22"/>
      <c r="B1185" s="22"/>
      <c r="C1185" s="22"/>
      <c r="D1185" s="22"/>
      <c r="E1185" s="22"/>
      <c r="F1185" s="22"/>
      <c r="G1185" s="22"/>
      <c r="H1185" s="22"/>
      <c r="I1185" s="22"/>
      <c r="J1185" s="22"/>
      <c r="K1185" s="22"/>
    </row>
    <row r="1186">
      <c r="A1186" s="22"/>
      <c r="B1186" s="22"/>
      <c r="C1186" s="22"/>
      <c r="D1186" s="22"/>
      <c r="E1186" s="22"/>
      <c r="F1186" s="22"/>
      <c r="G1186" s="22"/>
      <c r="H1186" s="22"/>
      <c r="I1186" s="22"/>
      <c r="J1186" s="22"/>
      <c r="K1186" s="22"/>
    </row>
    <row r="1187">
      <c r="A1187" s="22"/>
      <c r="B1187" s="22"/>
      <c r="C1187" s="22"/>
      <c r="D1187" s="22"/>
      <c r="E1187" s="22"/>
      <c r="F1187" s="22"/>
      <c r="G1187" s="22"/>
      <c r="H1187" s="22"/>
      <c r="I1187" s="22"/>
      <c r="J1187" s="22"/>
      <c r="K1187" s="22"/>
    </row>
    <row r="1188">
      <c r="A1188" s="22"/>
      <c r="B1188" s="22"/>
      <c r="C1188" s="22"/>
      <c r="D1188" s="22"/>
      <c r="E1188" s="22"/>
      <c r="F1188" s="22"/>
      <c r="G1188" s="22"/>
      <c r="H1188" s="22"/>
      <c r="I1188" s="22"/>
      <c r="J1188" s="22"/>
      <c r="K1188" s="22"/>
    </row>
    <row r="1189">
      <c r="A1189" s="22"/>
      <c r="B1189" s="22"/>
      <c r="C1189" s="22"/>
      <c r="D1189" s="22"/>
      <c r="E1189" s="22"/>
      <c r="F1189" s="22"/>
      <c r="G1189" s="22"/>
      <c r="H1189" s="22"/>
      <c r="I1189" s="22"/>
      <c r="J1189" s="22"/>
      <c r="K1189" s="22"/>
    </row>
    <row r="1190">
      <c r="A1190" s="22"/>
      <c r="B1190" s="22"/>
      <c r="C1190" s="22"/>
      <c r="D1190" s="22"/>
      <c r="E1190" s="22"/>
      <c r="F1190" s="22"/>
      <c r="G1190" s="22"/>
      <c r="H1190" s="22"/>
      <c r="I1190" s="22"/>
      <c r="J1190" s="22"/>
      <c r="K1190" s="22"/>
    </row>
    <row r="1191">
      <c r="A1191" s="22"/>
      <c r="B1191" s="22"/>
      <c r="C1191" s="22"/>
      <c r="D1191" s="22"/>
      <c r="E1191" s="22"/>
      <c r="F1191" s="22"/>
      <c r="G1191" s="22"/>
      <c r="H1191" s="22"/>
      <c r="I1191" s="22"/>
      <c r="J1191" s="22"/>
      <c r="K1191" s="22"/>
    </row>
    <row r="1192">
      <c r="A1192" s="22"/>
      <c r="B1192" s="22"/>
      <c r="C1192" s="22"/>
      <c r="D1192" s="22"/>
      <c r="E1192" s="22"/>
      <c r="F1192" s="22"/>
      <c r="G1192" s="22"/>
      <c r="H1192" s="22"/>
      <c r="I1192" s="22"/>
      <c r="J1192" s="22"/>
      <c r="K1192" s="22"/>
    </row>
    <row r="1193">
      <c r="A1193" s="22"/>
      <c r="B1193" s="22"/>
      <c r="C1193" s="22"/>
      <c r="D1193" s="22"/>
      <c r="E1193" s="22"/>
      <c r="F1193" s="22"/>
      <c r="G1193" s="22"/>
      <c r="H1193" s="22"/>
      <c r="I1193" s="22"/>
      <c r="J1193" s="22"/>
      <c r="K1193" s="22"/>
    </row>
    <row r="1194">
      <c r="A1194" s="22"/>
      <c r="B1194" s="22"/>
      <c r="C1194" s="22"/>
      <c r="D1194" s="22"/>
      <c r="E1194" s="22"/>
      <c r="F1194" s="22"/>
      <c r="G1194" s="22"/>
      <c r="H1194" s="22"/>
      <c r="I1194" s="22"/>
      <c r="J1194" s="22"/>
      <c r="K1194" s="22"/>
    </row>
    <row r="1195">
      <c r="A1195" s="22"/>
      <c r="B1195" s="22"/>
      <c r="C1195" s="22"/>
      <c r="D1195" s="22"/>
      <c r="E1195" s="22"/>
      <c r="F1195" s="22"/>
      <c r="G1195" s="22"/>
      <c r="H1195" s="22"/>
      <c r="I1195" s="22"/>
      <c r="J1195" s="22"/>
      <c r="K1195" s="22"/>
    </row>
    <row r="1196">
      <c r="A1196" s="22"/>
      <c r="B1196" s="22"/>
      <c r="C1196" s="22"/>
      <c r="D1196" s="22"/>
      <c r="E1196" s="22"/>
      <c r="F1196" s="22"/>
      <c r="G1196" s="22"/>
      <c r="H1196" s="22"/>
      <c r="I1196" s="22"/>
      <c r="J1196" s="22"/>
      <c r="K1196" s="22"/>
    </row>
    <row r="1197">
      <c r="A1197" s="22"/>
      <c r="B1197" s="22"/>
      <c r="C1197" s="22"/>
      <c r="D1197" s="22"/>
      <c r="E1197" s="22"/>
      <c r="F1197" s="22"/>
      <c r="G1197" s="22"/>
      <c r="H1197" s="22"/>
      <c r="I1197" s="22"/>
      <c r="J1197" s="22"/>
      <c r="K1197" s="22"/>
    </row>
    <row r="1198">
      <c r="A1198" s="22"/>
      <c r="B1198" s="22"/>
      <c r="C1198" s="22"/>
      <c r="D1198" s="22"/>
      <c r="E1198" s="22"/>
      <c r="F1198" s="22"/>
      <c r="G1198" s="22"/>
      <c r="H1198" s="22"/>
      <c r="I1198" s="22"/>
      <c r="J1198" s="22"/>
      <c r="K1198" s="22"/>
    </row>
    <row r="1199">
      <c r="A1199" s="22"/>
      <c r="B1199" s="22"/>
      <c r="C1199" s="22"/>
      <c r="D1199" s="22"/>
      <c r="E1199" s="22"/>
      <c r="F1199" s="22"/>
      <c r="G1199" s="22"/>
      <c r="H1199" s="22"/>
      <c r="I1199" s="22"/>
      <c r="J1199" s="22"/>
      <c r="K1199" s="22"/>
    </row>
    <row r="1200">
      <c r="A1200" s="22"/>
      <c r="B1200" s="22"/>
      <c r="C1200" s="22"/>
      <c r="D1200" s="22"/>
      <c r="E1200" s="22"/>
      <c r="F1200" s="22"/>
      <c r="G1200" s="22"/>
      <c r="H1200" s="22"/>
      <c r="I1200" s="22"/>
      <c r="J1200" s="22"/>
      <c r="K1200" s="22"/>
    </row>
    <row r="1201">
      <c r="A1201" s="22"/>
      <c r="B1201" s="22"/>
      <c r="C1201" s="22"/>
      <c r="D1201" s="22"/>
      <c r="E1201" s="22"/>
      <c r="F1201" s="22"/>
      <c r="G1201" s="22"/>
      <c r="H1201" s="22"/>
      <c r="I1201" s="22"/>
      <c r="J1201" s="22"/>
      <c r="K1201" s="22"/>
    </row>
    <row r="1202">
      <c r="A1202" s="22"/>
      <c r="B1202" s="22"/>
      <c r="C1202" s="22"/>
      <c r="D1202" s="22"/>
      <c r="E1202" s="22"/>
      <c r="F1202" s="22"/>
      <c r="G1202" s="22"/>
      <c r="H1202" s="22"/>
      <c r="I1202" s="22"/>
      <c r="J1202" s="22"/>
      <c r="K1202" s="22"/>
    </row>
    <row r="1203">
      <c r="A1203" s="22"/>
      <c r="B1203" s="22"/>
      <c r="C1203" s="22"/>
      <c r="D1203" s="22"/>
      <c r="E1203" s="22"/>
      <c r="F1203" s="22"/>
      <c r="G1203" s="22"/>
      <c r="H1203" s="22"/>
      <c r="I1203" s="22"/>
      <c r="J1203" s="22"/>
      <c r="K1203" s="22"/>
    </row>
    <row r="1204">
      <c r="A1204" s="22"/>
      <c r="B1204" s="22"/>
      <c r="C1204" s="22"/>
      <c r="D1204" s="22"/>
      <c r="E1204" s="22"/>
      <c r="F1204" s="22"/>
      <c r="G1204" s="22"/>
      <c r="H1204" s="22"/>
      <c r="I1204" s="22"/>
      <c r="J1204" s="22"/>
      <c r="K1204" s="22"/>
    </row>
    <row r="1205">
      <c r="A1205" s="22"/>
      <c r="B1205" s="22"/>
      <c r="C1205" s="22"/>
      <c r="D1205" s="22"/>
      <c r="E1205" s="22"/>
      <c r="F1205" s="22"/>
      <c r="G1205" s="22"/>
      <c r="H1205" s="22"/>
      <c r="I1205" s="22"/>
      <c r="J1205" s="22"/>
      <c r="K1205" s="22"/>
    </row>
    <row r="1206">
      <c r="A1206" s="22"/>
      <c r="B1206" s="22"/>
      <c r="C1206" s="22"/>
      <c r="D1206" s="22"/>
      <c r="E1206" s="22"/>
      <c r="F1206" s="22"/>
      <c r="G1206" s="22"/>
      <c r="H1206" s="22"/>
      <c r="I1206" s="22"/>
      <c r="J1206" s="22"/>
      <c r="K1206" s="22"/>
    </row>
    <row r="1207">
      <c r="A1207" s="22"/>
      <c r="B1207" s="22"/>
      <c r="C1207" s="22"/>
      <c r="D1207" s="22"/>
      <c r="E1207" s="22"/>
      <c r="F1207" s="22"/>
      <c r="G1207" s="22"/>
      <c r="H1207" s="22"/>
      <c r="I1207" s="22"/>
      <c r="J1207" s="22"/>
      <c r="K1207" s="22"/>
    </row>
    <row r="1208">
      <c r="A1208" s="22"/>
      <c r="B1208" s="22"/>
      <c r="C1208" s="22"/>
      <c r="D1208" s="22"/>
      <c r="E1208" s="22"/>
      <c r="F1208" s="22"/>
      <c r="G1208" s="22"/>
      <c r="H1208" s="22"/>
      <c r="I1208" s="22"/>
      <c r="J1208" s="22"/>
      <c r="K1208" s="22"/>
    </row>
    <row r="1209">
      <c r="A1209" s="22"/>
      <c r="B1209" s="22"/>
      <c r="C1209" s="22"/>
      <c r="D1209" s="22"/>
      <c r="E1209" s="22"/>
      <c r="F1209" s="22"/>
      <c r="G1209" s="22"/>
      <c r="H1209" s="22"/>
      <c r="I1209" s="22"/>
      <c r="J1209" s="22"/>
      <c r="K1209" s="22"/>
    </row>
    <row r="1210">
      <c r="A1210" s="22"/>
      <c r="B1210" s="22"/>
      <c r="C1210" s="22"/>
      <c r="D1210" s="22"/>
      <c r="E1210" s="22"/>
      <c r="F1210" s="22"/>
      <c r="G1210" s="22"/>
      <c r="H1210" s="22"/>
      <c r="I1210" s="22"/>
      <c r="J1210" s="22"/>
      <c r="K1210" s="22"/>
    </row>
    <row r="1211">
      <c r="A1211" s="22"/>
      <c r="B1211" s="22"/>
      <c r="C1211" s="22"/>
      <c r="D1211" s="22"/>
      <c r="E1211" s="22"/>
      <c r="F1211" s="22"/>
      <c r="G1211" s="22"/>
      <c r="H1211" s="22"/>
      <c r="I1211" s="22"/>
      <c r="J1211" s="22"/>
      <c r="K1211" s="22"/>
    </row>
    <row r="1212">
      <c r="A1212" s="22"/>
      <c r="B1212" s="22"/>
      <c r="C1212" s="22"/>
      <c r="D1212" s="22"/>
      <c r="E1212" s="22"/>
      <c r="F1212" s="22"/>
      <c r="G1212" s="22"/>
      <c r="H1212" s="22"/>
      <c r="I1212" s="22"/>
      <c r="J1212" s="22"/>
      <c r="K1212" s="22"/>
    </row>
    <row r="1213">
      <c r="A1213" s="22"/>
      <c r="B1213" s="22"/>
      <c r="C1213" s="22"/>
      <c r="D1213" s="22"/>
      <c r="E1213" s="22"/>
      <c r="F1213" s="22"/>
      <c r="G1213" s="22"/>
      <c r="H1213" s="22"/>
      <c r="I1213" s="22"/>
      <c r="J1213" s="22"/>
      <c r="K1213" s="22"/>
    </row>
    <row r="1214">
      <c r="A1214" s="22"/>
      <c r="B1214" s="22"/>
      <c r="C1214" s="22"/>
      <c r="D1214" s="22"/>
      <c r="E1214" s="22"/>
      <c r="F1214" s="22"/>
      <c r="G1214" s="22"/>
      <c r="H1214" s="22"/>
      <c r="I1214" s="22"/>
      <c r="J1214" s="22"/>
      <c r="K1214" s="22"/>
    </row>
    <row r="1215">
      <c r="A1215" s="22"/>
      <c r="B1215" s="22"/>
      <c r="C1215" s="22"/>
      <c r="D1215" s="22"/>
      <c r="E1215" s="22"/>
      <c r="F1215" s="22"/>
      <c r="G1215" s="22"/>
      <c r="H1215" s="22"/>
      <c r="I1215" s="22"/>
      <c r="J1215" s="22"/>
      <c r="K1215" s="22"/>
    </row>
    <row r="1216">
      <c r="A1216" s="22"/>
      <c r="B1216" s="22"/>
      <c r="C1216" s="22"/>
      <c r="D1216" s="22"/>
      <c r="E1216" s="22"/>
      <c r="F1216" s="22"/>
      <c r="G1216" s="22"/>
      <c r="H1216" s="22"/>
      <c r="I1216" s="22"/>
      <c r="J1216" s="22"/>
      <c r="K1216" s="22"/>
    </row>
    <row r="1217">
      <c r="A1217" s="22"/>
      <c r="B1217" s="22"/>
      <c r="C1217" s="22"/>
      <c r="D1217" s="22"/>
      <c r="E1217" s="22"/>
      <c r="F1217" s="22"/>
      <c r="G1217" s="22"/>
      <c r="H1217" s="22"/>
      <c r="I1217" s="22"/>
      <c r="J1217" s="22"/>
      <c r="K1217" s="22"/>
    </row>
    <row r="1218">
      <c r="A1218" s="22"/>
      <c r="B1218" s="22"/>
      <c r="C1218" s="22"/>
      <c r="D1218" s="22"/>
      <c r="E1218" s="22"/>
      <c r="F1218" s="22"/>
      <c r="G1218" s="22"/>
      <c r="H1218" s="22"/>
      <c r="I1218" s="22"/>
      <c r="J1218" s="22"/>
      <c r="K1218" s="22"/>
    </row>
    <row r="1219">
      <c r="A1219" s="22"/>
      <c r="B1219" s="22"/>
      <c r="C1219" s="22"/>
      <c r="D1219" s="22"/>
      <c r="E1219" s="22"/>
      <c r="F1219" s="22"/>
      <c r="G1219" s="22"/>
      <c r="H1219" s="22"/>
      <c r="I1219" s="22"/>
      <c r="J1219" s="22"/>
      <c r="K1219" s="22"/>
    </row>
    <row r="1220">
      <c r="A1220" s="22"/>
      <c r="B1220" s="22"/>
      <c r="C1220" s="22"/>
      <c r="D1220" s="22"/>
      <c r="E1220" s="22"/>
      <c r="F1220" s="22"/>
      <c r="G1220" s="22"/>
      <c r="H1220" s="22"/>
      <c r="I1220" s="22"/>
      <c r="J1220" s="22"/>
      <c r="K1220" s="22"/>
    </row>
    <row r="1221">
      <c r="A1221" s="22"/>
      <c r="B1221" s="22"/>
      <c r="C1221" s="22"/>
      <c r="D1221" s="22"/>
      <c r="E1221" s="22"/>
      <c r="F1221" s="22"/>
      <c r="G1221" s="22"/>
      <c r="H1221" s="22"/>
      <c r="I1221" s="22"/>
      <c r="J1221" s="22"/>
      <c r="K1221" s="22"/>
    </row>
    <row r="1222">
      <c r="A1222" s="22"/>
      <c r="B1222" s="22"/>
      <c r="C1222" s="22"/>
      <c r="D1222" s="22"/>
      <c r="E1222" s="22"/>
      <c r="F1222" s="22"/>
      <c r="G1222" s="22"/>
      <c r="H1222" s="22"/>
      <c r="I1222" s="22"/>
      <c r="J1222" s="22"/>
      <c r="K1222" s="22"/>
    </row>
    <row r="1223">
      <c r="A1223" s="22"/>
      <c r="B1223" s="22"/>
      <c r="C1223" s="22"/>
      <c r="D1223" s="22"/>
      <c r="E1223" s="22"/>
      <c r="F1223" s="22"/>
      <c r="G1223" s="22"/>
      <c r="H1223" s="22"/>
      <c r="I1223" s="22"/>
      <c r="J1223" s="22"/>
      <c r="K1223" s="22"/>
    </row>
    <row r="1224">
      <c r="A1224" s="22"/>
      <c r="B1224" s="22"/>
      <c r="C1224" s="22"/>
      <c r="D1224" s="22"/>
      <c r="E1224" s="22"/>
      <c r="F1224" s="22"/>
      <c r="G1224" s="22"/>
      <c r="H1224" s="22"/>
      <c r="I1224" s="22"/>
      <c r="J1224" s="22"/>
      <c r="K1224" s="22"/>
    </row>
    <row r="1225">
      <c r="A1225" s="22"/>
      <c r="B1225" s="22"/>
      <c r="C1225" s="22"/>
      <c r="D1225" s="22"/>
      <c r="E1225" s="22"/>
      <c r="F1225" s="22"/>
      <c r="G1225" s="22"/>
      <c r="H1225" s="22"/>
      <c r="I1225" s="22"/>
      <c r="J1225" s="22"/>
      <c r="K1225" s="22"/>
    </row>
    <row r="1226">
      <c r="A1226" s="22"/>
      <c r="B1226" s="22"/>
      <c r="C1226" s="22"/>
      <c r="D1226" s="22"/>
      <c r="E1226" s="22"/>
      <c r="F1226" s="22"/>
      <c r="G1226" s="22"/>
      <c r="H1226" s="22"/>
      <c r="I1226" s="22"/>
      <c r="J1226" s="22"/>
      <c r="K1226" s="22"/>
    </row>
    <row r="1227">
      <c r="A1227" s="22"/>
      <c r="B1227" s="22"/>
      <c r="C1227" s="22"/>
      <c r="D1227" s="22"/>
      <c r="E1227" s="22"/>
      <c r="F1227" s="22"/>
      <c r="G1227" s="22"/>
      <c r="H1227" s="22"/>
      <c r="I1227" s="22"/>
      <c r="J1227" s="22"/>
      <c r="K1227" s="22"/>
    </row>
    <row r="1228">
      <c r="A1228" s="22"/>
      <c r="B1228" s="22"/>
      <c r="C1228" s="22"/>
      <c r="D1228" s="22"/>
      <c r="E1228" s="22"/>
      <c r="F1228" s="22"/>
      <c r="G1228" s="22"/>
      <c r="H1228" s="22"/>
      <c r="I1228" s="22"/>
      <c r="J1228" s="22"/>
      <c r="K1228" s="22"/>
    </row>
    <row r="1229">
      <c r="A1229" s="22"/>
      <c r="B1229" s="22"/>
      <c r="C1229" s="22"/>
      <c r="D1229" s="22"/>
      <c r="E1229" s="22"/>
      <c r="F1229" s="22"/>
      <c r="G1229" s="22"/>
      <c r="H1229" s="22"/>
      <c r="I1229" s="22"/>
      <c r="J1229" s="22"/>
      <c r="K1229" s="22"/>
    </row>
    <row r="1230">
      <c r="A1230" s="22"/>
      <c r="B1230" s="22"/>
      <c r="C1230" s="22"/>
      <c r="D1230" s="22"/>
      <c r="E1230" s="22"/>
      <c r="F1230" s="22"/>
      <c r="G1230" s="22"/>
      <c r="H1230" s="22"/>
      <c r="I1230" s="22"/>
      <c r="J1230" s="22"/>
      <c r="K1230" s="22"/>
    </row>
    <row r="1231">
      <c r="A1231" s="22"/>
      <c r="B1231" s="22"/>
      <c r="C1231" s="22"/>
      <c r="D1231" s="22"/>
      <c r="E1231" s="22"/>
      <c r="F1231" s="22"/>
      <c r="G1231" s="22"/>
      <c r="H1231" s="22"/>
      <c r="I1231" s="22"/>
      <c r="J1231" s="22"/>
      <c r="K1231" s="22"/>
    </row>
    <row r="1232">
      <c r="A1232" s="22"/>
      <c r="B1232" s="22"/>
      <c r="C1232" s="22"/>
      <c r="D1232" s="22"/>
      <c r="E1232" s="22"/>
      <c r="F1232" s="22"/>
      <c r="G1232" s="22"/>
      <c r="H1232" s="22"/>
      <c r="I1232" s="22"/>
      <c r="J1232" s="22"/>
      <c r="K1232" s="22"/>
    </row>
    <row r="1233">
      <c r="A1233" s="22"/>
      <c r="B1233" s="22"/>
      <c r="C1233" s="22"/>
      <c r="D1233" s="22"/>
      <c r="E1233" s="22"/>
      <c r="F1233" s="22"/>
      <c r="G1233" s="22"/>
      <c r="H1233" s="22"/>
      <c r="I1233" s="22"/>
      <c r="J1233" s="22"/>
      <c r="K1233" s="22"/>
    </row>
    <row r="1234">
      <c r="A1234" s="22"/>
      <c r="B1234" s="22"/>
      <c r="C1234" s="22"/>
      <c r="D1234" s="22"/>
      <c r="E1234" s="22"/>
      <c r="F1234" s="22"/>
      <c r="G1234" s="22"/>
      <c r="H1234" s="22"/>
      <c r="I1234" s="22"/>
      <c r="J1234" s="22"/>
      <c r="K1234" s="22"/>
    </row>
    <row r="1235">
      <c r="A1235" s="22"/>
      <c r="B1235" s="22"/>
      <c r="C1235" s="22"/>
      <c r="D1235" s="22"/>
      <c r="E1235" s="22"/>
      <c r="F1235" s="22"/>
      <c r="G1235" s="22"/>
      <c r="H1235" s="22"/>
      <c r="I1235" s="22"/>
      <c r="J1235" s="22"/>
      <c r="K1235" s="22"/>
    </row>
    <row r="1236">
      <c r="A1236" s="22"/>
      <c r="B1236" s="22"/>
      <c r="C1236" s="22"/>
      <c r="D1236" s="22"/>
      <c r="E1236" s="22"/>
      <c r="F1236" s="22"/>
      <c r="G1236" s="22"/>
      <c r="H1236" s="22"/>
      <c r="I1236" s="22"/>
      <c r="J1236" s="22"/>
      <c r="K1236" s="22"/>
    </row>
    <row r="1237">
      <c r="A1237" s="22"/>
      <c r="B1237" s="22"/>
      <c r="C1237" s="22"/>
      <c r="D1237" s="22"/>
      <c r="E1237" s="22"/>
      <c r="F1237" s="22"/>
      <c r="G1237" s="22"/>
      <c r="H1237" s="22"/>
      <c r="I1237" s="22"/>
      <c r="J1237" s="22"/>
      <c r="K1237" s="22"/>
    </row>
    <row r="1238">
      <c r="A1238" s="22"/>
      <c r="B1238" s="22"/>
      <c r="C1238" s="22"/>
      <c r="D1238" s="22"/>
      <c r="E1238" s="22"/>
      <c r="F1238" s="22"/>
      <c r="G1238" s="22"/>
      <c r="H1238" s="22"/>
      <c r="I1238" s="22"/>
      <c r="J1238" s="22"/>
      <c r="K1238" s="22"/>
    </row>
    <row r="1239">
      <c r="A1239" s="22"/>
      <c r="B1239" s="22"/>
      <c r="C1239" s="22"/>
      <c r="D1239" s="22"/>
      <c r="E1239" s="22"/>
      <c r="F1239" s="22"/>
      <c r="G1239" s="22"/>
      <c r="H1239" s="22"/>
      <c r="I1239" s="22"/>
      <c r="J1239" s="22"/>
      <c r="K1239" s="22"/>
    </row>
    <row r="1240">
      <c r="A1240" s="22"/>
      <c r="B1240" s="22"/>
      <c r="C1240" s="22"/>
      <c r="D1240" s="22"/>
      <c r="E1240" s="22"/>
      <c r="F1240" s="22"/>
      <c r="G1240" s="22"/>
      <c r="H1240" s="22"/>
      <c r="I1240" s="22"/>
      <c r="J1240" s="22"/>
      <c r="K1240" s="22"/>
    </row>
    <row r="1241">
      <c r="A1241" s="22"/>
      <c r="B1241" s="22"/>
      <c r="C1241" s="22"/>
      <c r="D1241" s="22"/>
      <c r="E1241" s="22"/>
      <c r="F1241" s="22"/>
      <c r="G1241" s="22"/>
      <c r="H1241" s="22"/>
      <c r="I1241" s="22"/>
      <c r="J1241" s="22"/>
      <c r="K1241" s="22"/>
    </row>
    <row r="1242">
      <c r="A1242" s="22"/>
      <c r="B1242" s="22"/>
      <c r="C1242" s="22"/>
      <c r="D1242" s="22"/>
      <c r="E1242" s="22"/>
      <c r="F1242" s="22"/>
      <c r="G1242" s="22"/>
      <c r="H1242" s="22"/>
      <c r="I1242" s="22"/>
      <c r="J1242" s="22"/>
      <c r="K1242" s="22"/>
    </row>
    <row r="1243">
      <c r="A1243" s="22"/>
      <c r="B1243" s="22"/>
      <c r="C1243" s="22"/>
      <c r="D1243" s="22"/>
      <c r="E1243" s="22"/>
      <c r="F1243" s="22"/>
      <c r="G1243" s="22"/>
      <c r="H1243" s="22"/>
      <c r="I1243" s="22"/>
      <c r="J1243" s="22"/>
      <c r="K1243" s="22"/>
    </row>
    <row r="1244">
      <c r="A1244" s="22"/>
      <c r="B1244" s="22"/>
      <c r="C1244" s="22"/>
      <c r="D1244" s="22"/>
      <c r="E1244" s="22"/>
      <c r="F1244" s="22"/>
      <c r="G1244" s="22"/>
      <c r="H1244" s="22"/>
      <c r="I1244" s="22"/>
      <c r="J1244" s="22"/>
      <c r="K1244" s="22"/>
    </row>
    <row r="1245">
      <c r="A1245" s="22"/>
      <c r="B1245" s="22"/>
      <c r="C1245" s="22"/>
      <c r="D1245" s="22"/>
      <c r="E1245" s="22"/>
      <c r="F1245" s="22"/>
      <c r="G1245" s="22"/>
      <c r="H1245" s="22"/>
      <c r="I1245" s="22"/>
      <c r="J1245" s="22"/>
      <c r="K1245" s="22"/>
    </row>
    <row r="1246">
      <c r="A1246" s="22"/>
      <c r="B1246" s="22"/>
      <c r="C1246" s="22"/>
      <c r="D1246" s="22"/>
      <c r="E1246" s="22"/>
      <c r="F1246" s="22"/>
      <c r="G1246" s="22"/>
      <c r="H1246" s="22"/>
      <c r="I1246" s="22"/>
      <c r="J1246" s="22"/>
      <c r="K1246" s="22"/>
    </row>
    <row r="1247">
      <c r="A1247" s="22"/>
      <c r="B1247" s="22"/>
      <c r="C1247" s="22"/>
      <c r="D1247" s="22"/>
      <c r="E1247" s="22"/>
      <c r="F1247" s="22"/>
      <c r="G1247" s="22"/>
      <c r="H1247" s="22"/>
      <c r="I1247" s="22"/>
      <c r="J1247" s="22"/>
      <c r="K1247" s="22"/>
    </row>
    <row r="1248">
      <c r="A1248" s="22"/>
      <c r="B1248" s="22"/>
      <c r="C1248" s="22"/>
      <c r="D1248" s="22"/>
      <c r="E1248" s="22"/>
      <c r="F1248" s="22"/>
      <c r="G1248" s="22"/>
      <c r="H1248" s="22"/>
      <c r="I1248" s="22"/>
      <c r="J1248" s="22"/>
      <c r="K1248" s="22"/>
    </row>
    <row r="1249">
      <c r="A1249" s="22"/>
      <c r="B1249" s="22"/>
      <c r="C1249" s="22"/>
      <c r="D1249" s="22"/>
      <c r="E1249" s="22"/>
      <c r="F1249" s="22"/>
      <c r="G1249" s="22"/>
      <c r="H1249" s="22"/>
      <c r="I1249" s="22"/>
      <c r="J1249" s="22"/>
      <c r="K1249" s="22"/>
    </row>
    <row r="1250">
      <c r="A1250" s="22"/>
      <c r="B1250" s="22"/>
      <c r="C1250" s="22"/>
      <c r="D1250" s="22"/>
      <c r="E1250" s="22"/>
      <c r="F1250" s="22"/>
      <c r="G1250" s="22"/>
      <c r="H1250" s="22"/>
      <c r="I1250" s="22"/>
      <c r="J1250" s="22"/>
      <c r="K1250" s="22"/>
    </row>
    <row r="1251">
      <c r="A1251" s="22"/>
      <c r="B1251" s="22"/>
      <c r="C1251" s="22"/>
      <c r="D1251" s="22"/>
      <c r="E1251" s="22"/>
      <c r="F1251" s="22"/>
      <c r="G1251" s="22"/>
      <c r="H1251" s="22"/>
      <c r="I1251" s="22"/>
      <c r="J1251" s="22"/>
      <c r="K1251" s="22"/>
    </row>
    <row r="1252">
      <c r="A1252" s="22"/>
      <c r="B1252" s="22"/>
      <c r="C1252" s="22"/>
      <c r="D1252" s="22"/>
      <c r="E1252" s="22"/>
      <c r="F1252" s="22"/>
      <c r="G1252" s="22"/>
      <c r="H1252" s="22"/>
      <c r="I1252" s="22"/>
      <c r="J1252" s="22"/>
      <c r="K1252" s="22"/>
    </row>
    <row r="1253">
      <c r="A1253" s="22"/>
      <c r="B1253" s="22"/>
      <c r="C1253" s="22"/>
      <c r="D1253" s="22"/>
      <c r="E1253" s="22"/>
      <c r="F1253" s="22"/>
      <c r="G1253" s="22"/>
      <c r="H1253" s="22"/>
      <c r="I1253" s="22"/>
      <c r="J1253" s="22"/>
      <c r="K1253" s="22"/>
    </row>
    <row r="1254">
      <c r="A1254" s="22"/>
      <c r="B1254" s="22"/>
      <c r="C1254" s="22"/>
      <c r="D1254" s="22"/>
      <c r="E1254" s="22"/>
      <c r="F1254" s="22"/>
      <c r="G1254" s="22"/>
      <c r="H1254" s="22"/>
      <c r="I1254" s="22"/>
      <c r="J1254" s="22"/>
      <c r="K1254" s="22"/>
    </row>
    <row r="1255">
      <c r="A1255" s="22"/>
      <c r="B1255" s="22"/>
      <c r="C1255" s="22"/>
      <c r="D1255" s="22"/>
      <c r="E1255" s="22"/>
      <c r="F1255" s="22"/>
      <c r="G1255" s="22"/>
      <c r="H1255" s="22"/>
      <c r="I1255" s="22"/>
      <c r="J1255" s="22"/>
      <c r="K1255" s="22"/>
    </row>
    <row r="1256">
      <c r="A1256" s="22"/>
      <c r="B1256" s="22"/>
      <c r="C1256" s="22"/>
      <c r="D1256" s="22"/>
      <c r="E1256" s="22"/>
      <c r="F1256" s="22"/>
      <c r="G1256" s="22"/>
      <c r="H1256" s="22"/>
      <c r="I1256" s="22"/>
      <c r="J1256" s="22"/>
      <c r="K1256" s="22"/>
    </row>
    <row r="1257">
      <c r="A1257" s="22"/>
      <c r="B1257" s="22"/>
      <c r="C1257" s="22"/>
      <c r="D1257" s="22"/>
      <c r="E1257" s="22"/>
      <c r="F1257" s="22"/>
      <c r="G1257" s="22"/>
      <c r="H1257" s="22"/>
      <c r="I1257" s="22"/>
      <c r="J1257" s="22"/>
      <c r="K1257" s="22"/>
    </row>
    <row r="1258">
      <c r="A1258" s="22"/>
      <c r="B1258" s="22"/>
      <c r="C1258" s="22"/>
      <c r="D1258" s="22"/>
      <c r="E1258" s="22"/>
      <c r="F1258" s="22"/>
      <c r="G1258" s="22"/>
      <c r="H1258" s="22"/>
      <c r="I1258" s="22"/>
      <c r="J1258" s="22"/>
      <c r="K1258" s="22"/>
    </row>
    <row r="1259">
      <c r="A1259" s="22"/>
      <c r="B1259" s="22"/>
      <c r="C1259" s="22"/>
      <c r="D1259" s="22"/>
      <c r="E1259" s="22"/>
      <c r="F1259" s="22"/>
      <c r="G1259" s="22"/>
      <c r="H1259" s="22"/>
      <c r="I1259" s="22"/>
      <c r="J1259" s="22"/>
      <c r="K1259" s="22"/>
    </row>
    <row r="1260">
      <c r="A1260" s="22"/>
      <c r="B1260" s="22"/>
      <c r="C1260" s="22"/>
      <c r="D1260" s="22"/>
      <c r="E1260" s="22"/>
      <c r="F1260" s="22"/>
      <c r="G1260" s="22"/>
      <c r="H1260" s="22"/>
      <c r="I1260" s="22"/>
      <c r="J1260" s="22"/>
      <c r="K1260" s="22"/>
    </row>
    <row r="1261">
      <c r="A1261" s="22"/>
      <c r="B1261" s="22"/>
      <c r="C1261" s="22"/>
      <c r="D1261" s="22"/>
      <c r="E1261" s="22"/>
      <c r="F1261" s="22"/>
      <c r="G1261" s="22"/>
      <c r="H1261" s="22"/>
      <c r="I1261" s="22"/>
      <c r="J1261" s="22"/>
      <c r="K1261" s="22"/>
    </row>
    <row r="1262">
      <c r="A1262" s="22"/>
      <c r="B1262" s="22"/>
      <c r="C1262" s="22"/>
      <c r="D1262" s="22"/>
      <c r="E1262" s="22"/>
      <c r="F1262" s="22"/>
      <c r="G1262" s="22"/>
      <c r="H1262" s="22"/>
      <c r="I1262" s="22"/>
      <c r="J1262" s="22"/>
      <c r="K1262" s="22"/>
    </row>
    <row r="1263">
      <c r="A1263" s="22"/>
      <c r="B1263" s="22"/>
      <c r="C1263" s="22"/>
      <c r="D1263" s="22"/>
      <c r="E1263" s="22"/>
      <c r="F1263" s="22"/>
      <c r="G1263" s="22"/>
      <c r="H1263" s="22"/>
      <c r="I1263" s="22"/>
      <c r="J1263" s="22"/>
      <c r="K1263" s="22"/>
    </row>
    <row r="1264">
      <c r="A1264" s="22"/>
      <c r="B1264" s="22"/>
      <c r="C1264" s="22"/>
      <c r="D1264" s="22"/>
      <c r="E1264" s="22"/>
      <c r="F1264" s="22"/>
      <c r="G1264" s="22"/>
      <c r="H1264" s="22"/>
      <c r="I1264" s="22"/>
      <c r="J1264" s="22"/>
      <c r="K1264" s="22"/>
    </row>
    <row r="1265">
      <c r="A1265" s="22"/>
      <c r="B1265" s="22"/>
      <c r="C1265" s="22"/>
      <c r="D1265" s="22"/>
      <c r="E1265" s="22"/>
      <c r="F1265" s="22"/>
      <c r="G1265" s="22"/>
      <c r="H1265" s="22"/>
      <c r="I1265" s="22"/>
      <c r="J1265" s="22"/>
      <c r="K1265" s="22"/>
    </row>
    <row r="1266">
      <c r="A1266" s="22"/>
      <c r="B1266" s="22"/>
      <c r="C1266" s="22"/>
      <c r="D1266" s="22"/>
      <c r="E1266" s="22"/>
      <c r="F1266" s="22"/>
      <c r="G1266" s="22"/>
      <c r="H1266" s="22"/>
      <c r="I1266" s="22"/>
      <c r="J1266" s="22"/>
      <c r="K1266" s="22"/>
    </row>
    <row r="1267">
      <c r="A1267" s="22"/>
      <c r="B1267" s="22"/>
      <c r="C1267" s="22"/>
      <c r="D1267" s="22"/>
      <c r="E1267" s="22"/>
      <c r="F1267" s="22"/>
      <c r="G1267" s="22"/>
      <c r="H1267" s="22"/>
      <c r="I1267" s="22"/>
      <c r="J1267" s="22"/>
      <c r="K1267" s="22"/>
    </row>
    <row r="1268">
      <c r="A1268" s="22"/>
      <c r="B1268" s="22"/>
      <c r="C1268" s="22"/>
      <c r="D1268" s="22"/>
      <c r="E1268" s="22"/>
      <c r="F1268" s="22"/>
      <c r="G1268" s="22"/>
      <c r="H1268" s="22"/>
      <c r="I1268" s="22"/>
      <c r="J1268" s="22"/>
      <c r="K1268" s="22"/>
    </row>
    <row r="1269">
      <c r="A1269" s="22"/>
      <c r="B1269" s="22"/>
      <c r="C1269" s="22"/>
      <c r="D1269" s="22"/>
      <c r="E1269" s="22"/>
      <c r="F1269" s="22"/>
      <c r="G1269" s="22"/>
      <c r="H1269" s="22"/>
      <c r="I1269" s="22"/>
      <c r="J1269" s="22"/>
      <c r="K1269" s="22"/>
    </row>
    <row r="1270">
      <c r="A1270" s="22"/>
      <c r="B1270" s="22"/>
      <c r="C1270" s="22"/>
      <c r="D1270" s="22"/>
      <c r="E1270" s="22"/>
      <c r="F1270" s="22"/>
      <c r="G1270" s="22"/>
      <c r="H1270" s="22"/>
      <c r="I1270" s="22"/>
      <c r="J1270" s="22"/>
      <c r="K1270" s="22"/>
    </row>
    <row r="1271">
      <c r="A1271" s="22"/>
      <c r="B1271" s="22"/>
      <c r="C1271" s="22"/>
      <c r="D1271" s="22"/>
      <c r="E1271" s="22"/>
      <c r="F1271" s="22"/>
      <c r="G1271" s="22"/>
      <c r="H1271" s="22"/>
      <c r="I1271" s="22"/>
      <c r="J1271" s="22"/>
      <c r="K1271" s="22"/>
    </row>
    <row r="1272">
      <c r="A1272" s="22"/>
      <c r="B1272" s="22"/>
      <c r="C1272" s="22"/>
      <c r="D1272" s="22"/>
      <c r="E1272" s="22"/>
      <c r="F1272" s="22"/>
      <c r="G1272" s="22"/>
      <c r="H1272" s="22"/>
      <c r="I1272" s="22"/>
      <c r="J1272" s="22"/>
      <c r="K1272" s="22"/>
    </row>
    <row r="1273">
      <c r="A1273" s="22"/>
      <c r="B1273" s="22"/>
      <c r="C1273" s="22"/>
      <c r="D1273" s="22"/>
      <c r="E1273" s="22"/>
      <c r="F1273" s="22"/>
      <c r="G1273" s="22"/>
      <c r="H1273" s="22"/>
      <c r="I1273" s="22"/>
      <c r="J1273" s="22"/>
      <c r="K1273" s="22"/>
    </row>
    <row r="1274">
      <c r="A1274" s="22"/>
      <c r="B1274" s="22"/>
      <c r="C1274" s="22"/>
      <c r="D1274" s="22"/>
      <c r="E1274" s="22"/>
      <c r="F1274" s="22"/>
      <c r="G1274" s="22"/>
      <c r="H1274" s="22"/>
      <c r="I1274" s="22"/>
      <c r="J1274" s="22"/>
      <c r="K1274" s="22"/>
    </row>
    <row r="1275">
      <c r="A1275" s="22"/>
      <c r="B1275" s="22"/>
      <c r="C1275" s="22"/>
      <c r="D1275" s="22"/>
      <c r="E1275" s="22"/>
      <c r="F1275" s="22"/>
      <c r="G1275" s="22"/>
      <c r="H1275" s="22"/>
      <c r="I1275" s="22"/>
      <c r="J1275" s="22"/>
      <c r="K1275" s="22"/>
    </row>
    <row r="1276">
      <c r="A1276" s="22"/>
      <c r="B1276" s="22"/>
      <c r="C1276" s="22"/>
      <c r="D1276" s="22"/>
      <c r="E1276" s="22"/>
      <c r="F1276" s="22"/>
      <c r="G1276" s="22"/>
      <c r="H1276" s="22"/>
      <c r="I1276" s="22"/>
      <c r="J1276" s="22"/>
      <c r="K1276" s="22"/>
    </row>
    <row r="1277">
      <c r="A1277" s="22"/>
      <c r="B1277" s="22"/>
      <c r="C1277" s="22"/>
      <c r="D1277" s="22"/>
      <c r="E1277" s="22"/>
      <c r="F1277" s="22"/>
      <c r="G1277" s="22"/>
      <c r="H1277" s="22"/>
      <c r="I1277" s="22"/>
      <c r="J1277" s="22"/>
      <c r="K1277" s="22"/>
    </row>
    <row r="1278">
      <c r="A1278" s="22"/>
      <c r="B1278" s="22"/>
      <c r="C1278" s="22"/>
      <c r="D1278" s="22"/>
      <c r="E1278" s="22"/>
      <c r="F1278" s="22"/>
      <c r="G1278" s="22"/>
      <c r="H1278" s="22"/>
      <c r="I1278" s="22"/>
      <c r="J1278" s="22"/>
      <c r="K1278" s="22"/>
    </row>
    <row r="1279">
      <c r="A1279" s="22"/>
      <c r="B1279" s="22"/>
      <c r="C1279" s="22"/>
      <c r="D1279" s="22"/>
      <c r="E1279" s="22"/>
      <c r="F1279" s="22"/>
      <c r="G1279" s="22"/>
      <c r="H1279" s="22"/>
      <c r="I1279" s="22"/>
      <c r="J1279" s="22"/>
      <c r="K1279" s="22"/>
    </row>
    <row r="1280">
      <c r="A1280" s="22"/>
      <c r="B1280" s="22"/>
      <c r="C1280" s="22"/>
      <c r="D1280" s="22"/>
      <c r="E1280" s="22"/>
      <c r="F1280" s="22"/>
      <c r="G1280" s="22"/>
      <c r="H1280" s="22"/>
      <c r="I1280" s="22"/>
      <c r="J1280" s="22"/>
      <c r="K1280" s="22"/>
    </row>
    <row r="1281">
      <c r="A1281" s="22"/>
      <c r="B1281" s="22"/>
      <c r="C1281" s="22"/>
      <c r="D1281" s="22"/>
      <c r="E1281" s="22"/>
      <c r="F1281" s="22"/>
      <c r="G1281" s="22"/>
      <c r="H1281" s="22"/>
      <c r="I1281" s="22"/>
      <c r="J1281" s="22"/>
      <c r="K1281" s="22"/>
    </row>
    <row r="1282">
      <c r="A1282" s="22"/>
      <c r="B1282" s="22"/>
      <c r="C1282" s="22"/>
      <c r="D1282" s="22"/>
      <c r="E1282" s="22"/>
      <c r="F1282" s="22"/>
      <c r="G1282" s="22"/>
      <c r="H1282" s="22"/>
      <c r="I1282" s="22"/>
      <c r="J1282" s="22"/>
      <c r="K1282" s="22"/>
    </row>
    <row r="1283">
      <c r="A1283" s="22"/>
      <c r="B1283" s="22"/>
      <c r="C1283" s="22"/>
      <c r="D1283" s="22"/>
      <c r="E1283" s="22"/>
      <c r="F1283" s="22"/>
      <c r="G1283" s="22"/>
      <c r="H1283" s="22"/>
      <c r="I1283" s="22"/>
      <c r="J1283" s="22"/>
      <c r="K1283" s="22"/>
    </row>
    <row r="1284">
      <c r="A1284" s="22"/>
      <c r="B1284" s="22"/>
      <c r="C1284" s="22"/>
      <c r="D1284" s="22"/>
      <c r="E1284" s="22"/>
      <c r="F1284" s="22"/>
      <c r="G1284" s="22"/>
      <c r="H1284" s="22"/>
      <c r="I1284" s="22"/>
      <c r="J1284" s="22"/>
      <c r="K1284" s="22"/>
    </row>
    <row r="1285">
      <c r="A1285" s="22"/>
      <c r="B1285" s="22"/>
      <c r="C1285" s="22"/>
      <c r="D1285" s="22"/>
      <c r="E1285" s="22"/>
      <c r="F1285" s="22"/>
      <c r="G1285" s="22"/>
      <c r="H1285" s="22"/>
      <c r="I1285" s="22"/>
      <c r="J1285" s="22"/>
      <c r="K1285" s="22"/>
    </row>
    <row r="1286">
      <c r="A1286" s="22"/>
      <c r="B1286" s="22"/>
      <c r="C1286" s="22"/>
      <c r="D1286" s="22"/>
      <c r="E1286" s="22"/>
      <c r="F1286" s="22"/>
      <c r="G1286" s="22"/>
      <c r="H1286" s="22"/>
      <c r="I1286" s="22"/>
      <c r="J1286" s="22"/>
      <c r="K1286" s="22"/>
    </row>
    <row r="1287">
      <c r="A1287" s="22"/>
      <c r="B1287" s="22"/>
      <c r="C1287" s="22"/>
      <c r="D1287" s="22"/>
      <c r="E1287" s="22"/>
      <c r="F1287" s="22"/>
      <c r="G1287" s="22"/>
      <c r="H1287" s="22"/>
      <c r="I1287" s="22"/>
      <c r="J1287" s="22"/>
      <c r="K1287" s="22"/>
    </row>
    <row r="1288">
      <c r="A1288" s="22"/>
      <c r="B1288" s="22"/>
      <c r="C1288" s="22"/>
      <c r="D1288" s="22"/>
      <c r="E1288" s="22"/>
      <c r="F1288" s="22"/>
      <c r="G1288" s="22"/>
      <c r="H1288" s="22"/>
      <c r="I1288" s="22"/>
      <c r="J1288" s="22"/>
      <c r="K1288" s="22"/>
    </row>
    <row r="1289">
      <c r="A1289" s="22"/>
      <c r="B1289" s="22"/>
      <c r="C1289" s="22"/>
      <c r="D1289" s="22"/>
      <c r="E1289" s="22"/>
      <c r="F1289" s="22"/>
      <c r="G1289" s="22"/>
      <c r="H1289" s="22"/>
      <c r="I1289" s="22"/>
      <c r="J1289" s="22"/>
      <c r="K1289" s="22"/>
    </row>
    <row r="1290">
      <c r="A1290" s="22"/>
      <c r="B1290" s="22"/>
      <c r="C1290" s="22"/>
      <c r="D1290" s="22"/>
      <c r="E1290" s="22"/>
      <c r="F1290" s="22"/>
      <c r="G1290" s="22"/>
      <c r="H1290" s="22"/>
      <c r="I1290" s="22"/>
      <c r="J1290" s="22"/>
      <c r="K1290" s="22"/>
    </row>
    <row r="1291">
      <c r="A1291" s="22"/>
      <c r="B1291" s="22"/>
      <c r="C1291" s="22"/>
      <c r="D1291" s="22"/>
      <c r="E1291" s="22"/>
      <c r="F1291" s="22"/>
      <c r="G1291" s="22"/>
      <c r="H1291" s="22"/>
      <c r="I1291" s="22"/>
      <c r="J1291" s="22"/>
      <c r="K1291" s="22"/>
    </row>
    <row r="1292">
      <c r="A1292" s="22"/>
      <c r="B1292" s="22"/>
      <c r="C1292" s="22"/>
      <c r="D1292" s="22"/>
      <c r="E1292" s="22"/>
      <c r="F1292" s="22"/>
      <c r="G1292" s="22"/>
      <c r="H1292" s="22"/>
      <c r="I1292" s="22"/>
      <c r="J1292" s="22"/>
      <c r="K1292" s="22"/>
    </row>
    <row r="1293">
      <c r="A1293" s="22"/>
      <c r="B1293" s="22"/>
      <c r="C1293" s="22"/>
      <c r="D1293" s="22"/>
      <c r="E1293" s="22"/>
      <c r="F1293" s="22"/>
      <c r="G1293" s="22"/>
      <c r="H1293" s="22"/>
      <c r="I1293" s="22"/>
      <c r="J1293" s="22"/>
      <c r="K1293" s="22"/>
    </row>
    <row r="1294">
      <c r="A1294" s="22"/>
      <c r="B1294" s="22"/>
      <c r="C1294" s="22"/>
      <c r="D1294" s="22"/>
      <c r="E1294" s="22"/>
      <c r="F1294" s="22"/>
      <c r="G1294" s="22"/>
      <c r="H1294" s="22"/>
      <c r="I1294" s="22"/>
      <c r="J1294" s="22"/>
      <c r="K1294" s="22"/>
    </row>
    <row r="1295">
      <c r="A1295" s="22"/>
      <c r="B1295" s="22"/>
      <c r="C1295" s="22"/>
      <c r="D1295" s="22"/>
      <c r="E1295" s="22"/>
      <c r="F1295" s="22"/>
      <c r="G1295" s="22"/>
      <c r="H1295" s="22"/>
      <c r="I1295" s="22"/>
      <c r="J1295" s="22"/>
      <c r="K1295" s="22"/>
    </row>
    <row r="1296">
      <c r="A1296" s="22"/>
      <c r="B1296" s="22"/>
      <c r="C1296" s="22"/>
      <c r="D1296" s="22"/>
      <c r="E1296" s="22"/>
      <c r="F1296" s="22"/>
      <c r="G1296" s="22"/>
      <c r="H1296" s="22"/>
      <c r="I1296" s="22"/>
      <c r="J1296" s="22"/>
      <c r="K1296" s="22"/>
    </row>
    <row r="1297">
      <c r="A1297" s="22"/>
      <c r="B1297" s="22"/>
      <c r="C1297" s="22"/>
      <c r="D1297" s="22"/>
      <c r="E1297" s="22"/>
      <c r="F1297" s="22"/>
      <c r="G1297" s="22"/>
      <c r="H1297" s="22"/>
      <c r="I1297" s="22"/>
      <c r="J1297" s="22"/>
      <c r="K1297" s="22"/>
    </row>
    <row r="1298">
      <c r="A1298" s="22"/>
      <c r="B1298" s="22"/>
      <c r="C1298" s="22"/>
      <c r="D1298" s="22"/>
      <c r="E1298" s="22"/>
      <c r="F1298" s="22"/>
      <c r="G1298" s="22"/>
      <c r="H1298" s="22"/>
      <c r="I1298" s="22"/>
      <c r="J1298" s="22"/>
      <c r="K1298" s="22"/>
    </row>
    <row r="1299">
      <c r="A1299" s="22"/>
      <c r="B1299" s="22"/>
      <c r="C1299" s="22"/>
      <c r="D1299" s="22"/>
      <c r="E1299" s="22"/>
      <c r="F1299" s="22"/>
      <c r="G1299" s="22"/>
      <c r="H1299" s="22"/>
      <c r="I1299" s="22"/>
      <c r="J1299" s="22"/>
      <c r="K1299" s="22"/>
    </row>
    <row r="1300">
      <c r="A1300" s="22"/>
      <c r="B1300" s="22"/>
      <c r="C1300" s="22"/>
      <c r="D1300" s="22"/>
      <c r="E1300" s="22"/>
      <c r="F1300" s="22"/>
      <c r="G1300" s="22"/>
      <c r="H1300" s="22"/>
      <c r="I1300" s="22"/>
      <c r="J1300" s="22"/>
      <c r="K1300" s="22"/>
    </row>
    <row r="1301">
      <c r="A1301" s="22"/>
      <c r="B1301" s="22"/>
      <c r="C1301" s="22"/>
      <c r="D1301" s="22"/>
      <c r="E1301" s="22"/>
      <c r="F1301" s="22"/>
      <c r="G1301" s="22"/>
      <c r="H1301" s="22"/>
      <c r="I1301" s="22"/>
      <c r="J1301" s="22"/>
      <c r="K1301" s="22"/>
    </row>
    <row r="1302">
      <c r="A1302" s="22"/>
      <c r="B1302" s="22"/>
      <c r="C1302" s="22"/>
      <c r="D1302" s="22"/>
      <c r="E1302" s="22"/>
      <c r="F1302" s="22"/>
      <c r="G1302" s="22"/>
      <c r="H1302" s="22"/>
      <c r="I1302" s="22"/>
      <c r="J1302" s="22"/>
      <c r="K1302" s="22"/>
    </row>
    <row r="1303">
      <c r="A1303" s="22"/>
      <c r="B1303" s="22"/>
      <c r="C1303" s="22"/>
      <c r="D1303" s="22"/>
      <c r="E1303" s="22"/>
      <c r="F1303" s="22"/>
      <c r="G1303" s="22"/>
      <c r="H1303" s="22"/>
      <c r="I1303" s="22"/>
      <c r="J1303" s="22"/>
      <c r="K1303" s="22"/>
    </row>
    <row r="1304">
      <c r="A1304" s="22"/>
      <c r="B1304" s="22"/>
      <c r="C1304" s="22"/>
      <c r="D1304" s="22"/>
      <c r="E1304" s="22"/>
      <c r="F1304" s="22"/>
      <c r="G1304" s="22"/>
      <c r="H1304" s="22"/>
      <c r="I1304" s="22"/>
      <c r="J1304" s="22"/>
      <c r="K1304" s="22"/>
    </row>
    <row r="1305">
      <c r="A1305" s="22"/>
      <c r="B1305" s="22"/>
      <c r="C1305" s="22"/>
      <c r="D1305" s="22"/>
      <c r="E1305" s="22"/>
      <c r="F1305" s="22"/>
      <c r="G1305" s="22"/>
      <c r="H1305" s="22"/>
      <c r="I1305" s="22"/>
      <c r="J1305" s="22"/>
      <c r="K1305" s="22"/>
    </row>
    <row r="1306">
      <c r="A1306" s="22"/>
      <c r="B1306" s="22"/>
      <c r="C1306" s="22"/>
      <c r="D1306" s="22"/>
      <c r="E1306" s="22"/>
      <c r="F1306" s="22"/>
      <c r="G1306" s="22"/>
      <c r="H1306" s="22"/>
      <c r="I1306" s="22"/>
      <c r="J1306" s="22"/>
      <c r="K1306" s="22"/>
    </row>
    <row r="1307">
      <c r="A1307" s="22"/>
      <c r="B1307" s="22"/>
      <c r="C1307" s="22"/>
      <c r="D1307" s="22"/>
      <c r="E1307" s="22"/>
      <c r="F1307" s="22"/>
      <c r="G1307" s="22"/>
      <c r="H1307" s="22"/>
      <c r="I1307" s="22"/>
      <c r="J1307" s="22"/>
      <c r="K1307" s="22"/>
    </row>
    <row r="1308">
      <c r="A1308" s="22"/>
      <c r="B1308" s="22"/>
      <c r="C1308" s="22"/>
      <c r="D1308" s="22"/>
      <c r="E1308" s="22"/>
      <c r="F1308" s="22"/>
      <c r="G1308" s="22"/>
      <c r="H1308" s="22"/>
      <c r="I1308" s="22"/>
      <c r="J1308" s="22"/>
      <c r="K1308" s="22"/>
    </row>
    <row r="1309">
      <c r="A1309" s="22"/>
      <c r="B1309" s="22"/>
      <c r="C1309" s="22"/>
      <c r="D1309" s="22"/>
      <c r="E1309" s="22"/>
      <c r="F1309" s="22"/>
      <c r="G1309" s="22"/>
      <c r="H1309" s="22"/>
      <c r="I1309" s="22"/>
      <c r="J1309" s="22"/>
      <c r="K1309" s="22"/>
    </row>
    <row r="1310">
      <c r="A1310" s="22"/>
      <c r="B1310" s="22"/>
      <c r="C1310" s="22"/>
      <c r="D1310" s="22"/>
      <c r="E1310" s="22"/>
      <c r="F1310" s="22"/>
      <c r="G1310" s="22"/>
      <c r="H1310" s="22"/>
      <c r="I1310" s="22"/>
      <c r="J1310" s="22"/>
      <c r="K1310" s="22"/>
    </row>
    <row r="1311">
      <c r="A1311" s="22"/>
      <c r="B1311" s="22"/>
      <c r="C1311" s="22"/>
      <c r="D1311" s="22"/>
      <c r="E1311" s="22"/>
      <c r="F1311" s="22"/>
      <c r="G1311" s="22"/>
      <c r="H1311" s="22"/>
      <c r="I1311" s="22"/>
      <c r="J1311" s="22"/>
      <c r="K1311" s="22"/>
    </row>
    <row r="1312">
      <c r="A1312" s="22"/>
      <c r="B1312" s="22"/>
      <c r="C1312" s="22"/>
      <c r="D1312" s="22"/>
      <c r="E1312" s="22"/>
      <c r="F1312" s="22"/>
      <c r="G1312" s="22"/>
      <c r="H1312" s="22"/>
      <c r="I1312" s="22"/>
      <c r="J1312" s="22"/>
      <c r="K1312" s="22"/>
    </row>
    <row r="1313">
      <c r="A1313" s="22"/>
      <c r="B1313" s="22"/>
      <c r="C1313" s="22"/>
      <c r="D1313" s="22"/>
      <c r="E1313" s="22"/>
      <c r="F1313" s="22"/>
      <c r="G1313" s="22"/>
      <c r="H1313" s="22"/>
      <c r="I1313" s="22"/>
      <c r="J1313" s="22"/>
      <c r="K1313" s="22"/>
    </row>
    <row r="1314">
      <c r="A1314" s="22"/>
      <c r="B1314" s="22"/>
      <c r="C1314" s="22"/>
      <c r="D1314" s="22"/>
      <c r="E1314" s="22"/>
      <c r="F1314" s="22"/>
      <c r="G1314" s="22"/>
      <c r="H1314" s="22"/>
      <c r="I1314" s="22"/>
      <c r="J1314" s="22"/>
      <c r="K1314" s="22"/>
    </row>
    <row r="1315">
      <c r="A1315" s="22"/>
      <c r="B1315" s="22"/>
      <c r="C1315" s="22"/>
      <c r="D1315" s="22"/>
      <c r="E1315" s="22"/>
      <c r="F1315" s="22"/>
      <c r="G1315" s="22"/>
      <c r="H1315" s="22"/>
      <c r="I1315" s="22"/>
      <c r="J1315" s="22"/>
      <c r="K1315" s="22"/>
    </row>
    <row r="1316">
      <c r="A1316" s="22"/>
      <c r="B1316" s="22"/>
      <c r="C1316" s="22"/>
      <c r="D1316" s="22"/>
      <c r="E1316" s="22"/>
      <c r="F1316" s="22"/>
      <c r="G1316" s="22"/>
      <c r="H1316" s="22"/>
      <c r="I1316" s="22"/>
      <c r="J1316" s="22"/>
      <c r="K1316" s="22"/>
    </row>
    <row r="1317">
      <c r="A1317" s="22"/>
      <c r="B1317" s="22"/>
      <c r="C1317" s="22"/>
      <c r="D1317" s="22"/>
      <c r="E1317" s="22"/>
      <c r="F1317" s="22"/>
      <c r="G1317" s="22"/>
      <c r="H1317" s="22"/>
      <c r="I1317" s="22"/>
      <c r="J1317" s="22"/>
      <c r="K1317" s="22"/>
    </row>
    <row r="1318">
      <c r="A1318" s="22"/>
      <c r="B1318" s="22"/>
      <c r="C1318" s="22"/>
      <c r="D1318" s="22"/>
      <c r="E1318" s="22"/>
      <c r="F1318" s="22"/>
      <c r="G1318" s="22"/>
      <c r="H1318" s="22"/>
      <c r="I1318" s="22"/>
      <c r="J1318" s="22"/>
      <c r="K1318" s="22"/>
    </row>
    <row r="1319">
      <c r="A1319" s="22"/>
      <c r="B1319" s="22"/>
      <c r="C1319" s="22"/>
      <c r="D1319" s="22"/>
      <c r="E1319" s="22"/>
      <c r="F1319" s="22"/>
      <c r="G1319" s="22"/>
      <c r="H1319" s="22"/>
      <c r="I1319" s="22"/>
      <c r="J1319" s="22"/>
      <c r="K1319" s="22"/>
    </row>
    <row r="1320">
      <c r="A1320" s="22"/>
      <c r="B1320" s="22"/>
      <c r="C1320" s="22"/>
      <c r="D1320" s="22"/>
      <c r="E1320" s="22"/>
      <c r="F1320" s="22"/>
      <c r="G1320" s="22"/>
      <c r="H1320" s="22"/>
      <c r="I1320" s="22"/>
      <c r="J1320" s="22"/>
      <c r="K1320" s="22"/>
    </row>
    <row r="1321">
      <c r="A1321" s="22"/>
      <c r="B1321" s="22"/>
      <c r="C1321" s="22"/>
      <c r="D1321" s="22"/>
      <c r="E1321" s="22"/>
      <c r="F1321" s="22"/>
      <c r="G1321" s="22"/>
      <c r="H1321" s="22"/>
      <c r="I1321" s="22"/>
      <c r="J1321" s="22"/>
      <c r="K1321" s="22"/>
    </row>
    <row r="1322">
      <c r="A1322" s="22"/>
      <c r="B1322" s="22"/>
      <c r="C1322" s="22"/>
      <c r="D1322" s="22"/>
      <c r="E1322" s="22"/>
      <c r="F1322" s="22"/>
      <c r="G1322" s="22"/>
      <c r="H1322" s="22"/>
      <c r="I1322" s="22"/>
      <c r="J1322" s="22"/>
      <c r="K1322" s="22"/>
    </row>
    <row r="1323">
      <c r="A1323" s="22"/>
      <c r="B1323" s="22"/>
      <c r="C1323" s="22"/>
      <c r="D1323" s="22"/>
      <c r="E1323" s="22"/>
      <c r="F1323" s="22"/>
      <c r="G1323" s="22"/>
      <c r="H1323" s="22"/>
      <c r="I1323" s="22"/>
      <c r="J1323" s="22"/>
      <c r="K1323" s="22"/>
    </row>
    <row r="1324">
      <c r="A1324" s="22"/>
      <c r="B1324" s="22"/>
      <c r="C1324" s="22"/>
      <c r="D1324" s="22"/>
      <c r="E1324" s="22"/>
      <c r="F1324" s="22"/>
      <c r="G1324" s="22"/>
      <c r="H1324" s="22"/>
      <c r="I1324" s="22"/>
      <c r="J1324" s="22"/>
      <c r="K1324" s="22"/>
    </row>
    <row r="1325">
      <c r="A1325" s="22"/>
      <c r="B1325" s="22"/>
      <c r="C1325" s="22"/>
      <c r="D1325" s="22"/>
      <c r="E1325" s="22"/>
      <c r="F1325" s="22"/>
      <c r="G1325" s="22"/>
      <c r="H1325" s="22"/>
      <c r="I1325" s="22"/>
      <c r="J1325" s="22"/>
      <c r="K1325" s="22"/>
    </row>
    <row r="1326">
      <c r="A1326" s="22"/>
      <c r="B1326" s="22"/>
      <c r="C1326" s="22"/>
      <c r="D1326" s="22"/>
      <c r="E1326" s="22"/>
      <c r="F1326" s="22"/>
      <c r="G1326" s="22"/>
      <c r="H1326" s="22"/>
      <c r="I1326" s="22"/>
      <c r="J1326" s="22"/>
      <c r="K1326" s="22"/>
    </row>
    <row r="1327">
      <c r="A1327" s="22"/>
      <c r="B1327" s="22"/>
      <c r="C1327" s="22"/>
      <c r="D1327" s="22"/>
      <c r="E1327" s="22"/>
      <c r="F1327" s="22"/>
      <c r="G1327" s="22"/>
      <c r="H1327" s="22"/>
      <c r="I1327" s="22"/>
      <c r="J1327" s="22"/>
      <c r="K1327" s="22"/>
    </row>
    <row r="1328">
      <c r="A1328" s="22"/>
      <c r="B1328" s="22"/>
      <c r="C1328" s="22"/>
      <c r="D1328" s="22"/>
      <c r="E1328" s="22"/>
      <c r="F1328" s="22"/>
      <c r="G1328" s="22"/>
      <c r="H1328" s="22"/>
      <c r="I1328" s="22"/>
      <c r="J1328" s="22"/>
      <c r="K1328" s="22"/>
    </row>
    <row r="1329">
      <c r="A1329" s="22"/>
      <c r="B1329" s="22"/>
      <c r="C1329" s="22"/>
      <c r="D1329" s="22"/>
      <c r="E1329" s="22"/>
      <c r="F1329" s="22"/>
      <c r="G1329" s="22"/>
      <c r="H1329" s="22"/>
      <c r="I1329" s="22"/>
      <c r="J1329" s="22"/>
      <c r="K1329" s="22"/>
    </row>
    <row r="1330">
      <c r="A1330" s="22"/>
      <c r="B1330" s="22"/>
      <c r="C1330" s="22"/>
      <c r="D1330" s="22"/>
      <c r="E1330" s="22"/>
      <c r="F1330" s="22"/>
      <c r="G1330" s="22"/>
      <c r="H1330" s="22"/>
      <c r="I1330" s="22"/>
      <c r="J1330" s="22"/>
      <c r="K1330" s="22"/>
    </row>
    <row r="1331">
      <c r="A1331" s="22"/>
      <c r="B1331" s="22"/>
      <c r="C1331" s="22"/>
      <c r="D1331" s="22"/>
      <c r="E1331" s="22"/>
      <c r="F1331" s="22"/>
      <c r="G1331" s="22"/>
      <c r="H1331" s="22"/>
      <c r="I1331" s="22"/>
      <c r="J1331" s="22"/>
      <c r="K1331" s="22"/>
    </row>
    <row r="1332">
      <c r="A1332" s="22"/>
      <c r="B1332" s="22"/>
      <c r="C1332" s="22"/>
      <c r="D1332" s="22"/>
      <c r="E1332" s="22"/>
      <c r="F1332" s="22"/>
      <c r="G1332" s="22"/>
      <c r="H1332" s="22"/>
      <c r="I1332" s="22"/>
      <c r="J1332" s="22"/>
      <c r="K1332" s="22"/>
    </row>
    <row r="1333">
      <c r="A1333" s="22"/>
      <c r="B1333" s="22"/>
      <c r="C1333" s="22"/>
      <c r="D1333" s="22"/>
      <c r="E1333" s="22"/>
      <c r="F1333" s="22"/>
      <c r="G1333" s="22"/>
      <c r="H1333" s="22"/>
      <c r="I1333" s="22"/>
      <c r="J1333" s="22"/>
      <c r="K1333" s="22"/>
    </row>
    <row r="1334">
      <c r="A1334" s="22"/>
      <c r="B1334" s="22"/>
      <c r="C1334" s="22"/>
      <c r="D1334" s="22"/>
      <c r="E1334" s="22"/>
      <c r="F1334" s="22"/>
      <c r="G1334" s="22"/>
      <c r="H1334" s="22"/>
      <c r="I1334" s="22"/>
      <c r="J1334" s="22"/>
      <c r="K1334" s="22"/>
    </row>
    <row r="1335">
      <c r="A1335" s="22"/>
      <c r="B1335" s="22"/>
      <c r="C1335" s="22"/>
      <c r="D1335" s="22"/>
      <c r="E1335" s="22"/>
      <c r="F1335" s="22"/>
      <c r="G1335" s="22"/>
      <c r="H1335" s="22"/>
      <c r="I1335" s="22"/>
      <c r="J1335" s="22"/>
      <c r="K1335" s="22"/>
    </row>
    <row r="1336">
      <c r="A1336" s="22"/>
      <c r="B1336" s="22"/>
      <c r="C1336" s="22"/>
      <c r="D1336" s="22"/>
      <c r="E1336" s="22"/>
      <c r="F1336" s="22"/>
      <c r="G1336" s="22"/>
      <c r="H1336" s="22"/>
      <c r="I1336" s="22"/>
      <c r="J1336" s="22"/>
      <c r="K1336" s="22"/>
    </row>
    <row r="1337">
      <c r="A1337" s="22"/>
      <c r="B1337" s="22"/>
      <c r="C1337" s="22"/>
      <c r="D1337" s="22"/>
      <c r="E1337" s="22"/>
      <c r="F1337" s="22"/>
      <c r="G1337" s="22"/>
      <c r="H1337" s="22"/>
      <c r="I1337" s="22"/>
      <c r="J1337" s="22"/>
      <c r="K1337" s="22"/>
    </row>
    <row r="1338">
      <c r="A1338" s="22"/>
      <c r="B1338" s="22"/>
      <c r="C1338" s="22"/>
      <c r="D1338" s="22"/>
      <c r="E1338" s="22"/>
      <c r="F1338" s="22"/>
      <c r="G1338" s="22"/>
      <c r="H1338" s="22"/>
      <c r="I1338" s="22"/>
      <c r="J1338" s="22"/>
      <c r="K1338" s="22"/>
    </row>
    <row r="1339">
      <c r="A1339" s="22"/>
      <c r="B1339" s="22"/>
      <c r="C1339" s="22"/>
      <c r="D1339" s="22"/>
      <c r="E1339" s="22"/>
      <c r="F1339" s="22"/>
      <c r="G1339" s="22"/>
      <c r="H1339" s="22"/>
      <c r="I1339" s="22"/>
      <c r="J1339" s="22"/>
      <c r="K1339" s="22"/>
    </row>
    <row r="1340">
      <c r="A1340" s="22"/>
      <c r="B1340" s="22"/>
      <c r="C1340" s="22"/>
      <c r="D1340" s="22"/>
      <c r="E1340" s="22"/>
      <c r="F1340" s="22"/>
      <c r="G1340" s="22"/>
      <c r="H1340" s="22"/>
      <c r="I1340" s="22"/>
      <c r="J1340" s="22"/>
      <c r="K1340" s="22"/>
    </row>
    <row r="1341">
      <c r="A1341" s="22"/>
      <c r="B1341" s="22"/>
      <c r="C1341" s="22"/>
      <c r="D1341" s="22"/>
      <c r="E1341" s="22"/>
      <c r="F1341" s="22"/>
      <c r="G1341" s="22"/>
      <c r="H1341" s="22"/>
      <c r="I1341" s="22"/>
      <c r="J1341" s="22"/>
      <c r="K1341" s="22"/>
    </row>
    <row r="1342">
      <c r="A1342" s="22"/>
      <c r="B1342" s="22"/>
      <c r="C1342" s="22"/>
      <c r="D1342" s="22"/>
      <c r="E1342" s="22"/>
      <c r="F1342" s="22"/>
      <c r="G1342" s="22"/>
      <c r="H1342" s="22"/>
      <c r="I1342" s="22"/>
      <c r="J1342" s="22"/>
      <c r="K1342" s="22"/>
    </row>
    <row r="1343">
      <c r="A1343" s="22"/>
      <c r="B1343" s="22"/>
      <c r="C1343" s="22"/>
      <c r="D1343" s="22"/>
      <c r="E1343" s="22"/>
      <c r="F1343" s="22"/>
      <c r="G1343" s="22"/>
      <c r="H1343" s="22"/>
      <c r="I1343" s="22"/>
      <c r="J1343" s="22"/>
      <c r="K1343" s="22"/>
    </row>
    <row r="1344">
      <c r="A1344" s="22"/>
      <c r="B1344" s="22"/>
      <c r="C1344" s="22"/>
      <c r="D1344" s="22"/>
      <c r="E1344" s="22"/>
      <c r="F1344" s="22"/>
      <c r="G1344" s="22"/>
      <c r="H1344" s="22"/>
      <c r="I1344" s="22"/>
      <c r="J1344" s="22"/>
      <c r="K1344" s="22"/>
    </row>
    <row r="1345">
      <c r="A1345" s="22"/>
      <c r="B1345" s="22"/>
      <c r="C1345" s="22"/>
      <c r="D1345" s="22"/>
      <c r="E1345" s="22"/>
      <c r="F1345" s="22"/>
      <c r="G1345" s="22"/>
      <c r="H1345" s="22"/>
      <c r="I1345" s="22"/>
      <c r="J1345" s="22"/>
      <c r="K1345" s="22"/>
    </row>
    <row r="1346">
      <c r="A1346" s="22"/>
      <c r="B1346" s="22"/>
      <c r="C1346" s="22"/>
      <c r="D1346" s="22"/>
      <c r="E1346" s="22"/>
      <c r="F1346" s="22"/>
      <c r="G1346" s="22"/>
      <c r="H1346" s="22"/>
      <c r="I1346" s="22"/>
      <c r="J1346" s="22"/>
      <c r="K1346" s="22"/>
    </row>
    <row r="1347">
      <c r="A1347" s="22"/>
      <c r="B1347" s="22"/>
      <c r="C1347" s="22"/>
      <c r="D1347" s="22"/>
      <c r="E1347" s="22"/>
      <c r="F1347" s="22"/>
      <c r="G1347" s="22"/>
      <c r="H1347" s="22"/>
      <c r="I1347" s="22"/>
      <c r="J1347" s="22"/>
      <c r="K1347" s="22"/>
    </row>
    <row r="1348">
      <c r="A1348" s="22"/>
      <c r="B1348" s="22"/>
      <c r="C1348" s="22"/>
      <c r="D1348" s="22"/>
      <c r="E1348" s="22"/>
      <c r="F1348" s="22"/>
      <c r="G1348" s="22"/>
      <c r="H1348" s="22"/>
      <c r="I1348" s="22"/>
      <c r="J1348" s="22"/>
      <c r="K1348" s="22"/>
    </row>
    <row r="1349">
      <c r="A1349" s="22"/>
      <c r="B1349" s="22"/>
      <c r="C1349" s="22"/>
      <c r="D1349" s="22"/>
      <c r="E1349" s="22"/>
      <c r="F1349" s="22"/>
      <c r="G1349" s="22"/>
      <c r="H1349" s="22"/>
      <c r="I1349" s="22"/>
      <c r="J1349" s="22"/>
      <c r="K1349" s="22"/>
    </row>
    <row r="1350">
      <c r="A1350" s="22"/>
      <c r="B1350" s="22"/>
      <c r="C1350" s="22"/>
      <c r="D1350" s="22"/>
      <c r="E1350" s="22"/>
      <c r="F1350" s="22"/>
      <c r="G1350" s="22"/>
      <c r="H1350" s="22"/>
      <c r="I1350" s="22"/>
      <c r="J1350" s="22"/>
      <c r="K1350" s="22"/>
    </row>
    <row r="1351">
      <c r="A1351" s="22"/>
      <c r="B1351" s="22"/>
      <c r="C1351" s="22"/>
      <c r="D1351" s="22"/>
      <c r="E1351" s="22"/>
      <c r="F1351" s="22"/>
      <c r="G1351" s="22"/>
      <c r="H1351" s="22"/>
      <c r="I1351" s="22"/>
      <c r="J1351" s="22"/>
      <c r="K1351" s="22"/>
    </row>
    <row r="1352">
      <c r="A1352" s="22"/>
      <c r="B1352" s="22"/>
      <c r="C1352" s="22"/>
      <c r="D1352" s="22"/>
      <c r="E1352" s="22"/>
      <c r="F1352" s="22"/>
      <c r="G1352" s="22"/>
      <c r="H1352" s="22"/>
      <c r="I1352" s="22"/>
      <c r="J1352" s="22"/>
      <c r="K1352" s="22"/>
    </row>
    <row r="1353">
      <c r="A1353" s="22"/>
      <c r="B1353" s="22"/>
      <c r="C1353" s="22"/>
      <c r="D1353" s="22"/>
      <c r="E1353" s="22"/>
      <c r="F1353" s="22"/>
      <c r="G1353" s="22"/>
      <c r="H1353" s="22"/>
      <c r="I1353" s="22"/>
      <c r="J1353" s="22"/>
      <c r="K1353" s="22"/>
    </row>
    <row r="1354">
      <c r="A1354" s="22"/>
      <c r="B1354" s="22"/>
      <c r="C1354" s="22"/>
      <c r="D1354" s="22"/>
      <c r="E1354" s="22"/>
      <c r="F1354" s="22"/>
      <c r="G1354" s="22"/>
      <c r="H1354" s="22"/>
      <c r="I1354" s="22"/>
      <c r="J1354" s="22"/>
      <c r="K1354" s="22"/>
    </row>
    <row r="1355">
      <c r="A1355" s="22"/>
      <c r="B1355" s="22"/>
      <c r="C1355" s="22"/>
      <c r="D1355" s="22"/>
      <c r="E1355" s="22"/>
      <c r="F1355" s="22"/>
      <c r="G1355" s="22"/>
      <c r="H1355" s="22"/>
      <c r="I1355" s="22"/>
      <c r="J1355" s="22"/>
      <c r="K1355" s="22"/>
    </row>
    <row r="1356">
      <c r="A1356" s="22"/>
      <c r="B1356" s="22"/>
      <c r="C1356" s="22"/>
      <c r="D1356" s="22"/>
      <c r="E1356" s="22"/>
      <c r="F1356" s="22"/>
      <c r="G1356" s="22"/>
      <c r="H1356" s="22"/>
      <c r="I1356" s="22"/>
      <c r="J1356" s="22"/>
      <c r="K1356" s="22"/>
    </row>
    <row r="1357">
      <c r="A1357" s="22"/>
      <c r="B1357" s="22"/>
      <c r="C1357" s="22"/>
      <c r="D1357" s="22"/>
      <c r="E1357" s="22"/>
      <c r="F1357" s="22"/>
      <c r="G1357" s="22"/>
      <c r="H1357" s="22"/>
      <c r="I1357" s="22"/>
      <c r="J1357" s="22"/>
      <c r="K1357" s="22"/>
    </row>
    <row r="1358">
      <c r="A1358" s="22"/>
      <c r="B1358" s="22"/>
      <c r="C1358" s="22"/>
      <c r="D1358" s="22"/>
      <c r="E1358" s="22"/>
      <c r="F1358" s="22"/>
      <c r="G1358" s="22"/>
      <c r="H1358" s="22"/>
      <c r="I1358" s="22"/>
      <c r="J1358" s="22"/>
      <c r="K1358" s="22"/>
    </row>
    <row r="1359">
      <c r="A1359" s="22"/>
      <c r="B1359" s="22"/>
      <c r="C1359" s="22"/>
      <c r="D1359" s="22"/>
      <c r="E1359" s="22"/>
      <c r="F1359" s="22"/>
      <c r="G1359" s="22"/>
      <c r="H1359" s="22"/>
      <c r="I1359" s="22"/>
      <c r="J1359" s="22"/>
      <c r="K1359" s="22"/>
    </row>
    <row r="1360">
      <c r="A1360" s="22"/>
      <c r="B1360" s="22"/>
      <c r="C1360" s="22"/>
      <c r="D1360" s="22"/>
      <c r="E1360" s="22"/>
      <c r="F1360" s="22"/>
      <c r="G1360" s="22"/>
      <c r="H1360" s="22"/>
      <c r="I1360" s="22"/>
      <c r="J1360" s="22"/>
      <c r="K1360" s="22"/>
    </row>
    <row r="1361">
      <c r="A1361" s="22"/>
      <c r="B1361" s="22"/>
      <c r="C1361" s="22"/>
      <c r="D1361" s="22"/>
      <c r="E1361" s="22"/>
      <c r="F1361" s="22"/>
      <c r="G1361" s="22"/>
      <c r="H1361" s="22"/>
      <c r="I1361" s="22"/>
      <c r="J1361" s="22"/>
      <c r="K1361" s="22"/>
    </row>
    <row r="1362">
      <c r="A1362" s="22"/>
      <c r="B1362" s="22"/>
      <c r="C1362" s="22"/>
      <c r="D1362" s="22"/>
      <c r="E1362" s="22"/>
      <c r="F1362" s="22"/>
      <c r="G1362" s="22"/>
      <c r="H1362" s="22"/>
      <c r="I1362" s="22"/>
      <c r="J1362" s="22"/>
      <c r="K1362" s="22"/>
    </row>
    <row r="1363">
      <c r="A1363" s="22"/>
      <c r="B1363" s="22"/>
      <c r="C1363" s="22"/>
      <c r="D1363" s="22"/>
      <c r="E1363" s="22"/>
      <c r="F1363" s="22"/>
      <c r="G1363" s="22"/>
      <c r="H1363" s="22"/>
      <c r="I1363" s="22"/>
      <c r="J1363" s="22"/>
      <c r="K1363" s="22"/>
    </row>
    <row r="1364">
      <c r="A1364" s="22"/>
      <c r="B1364" s="22"/>
      <c r="C1364" s="22"/>
      <c r="D1364" s="22"/>
      <c r="E1364" s="22"/>
      <c r="F1364" s="22"/>
      <c r="G1364" s="22"/>
      <c r="H1364" s="22"/>
      <c r="I1364" s="22"/>
      <c r="J1364" s="22"/>
      <c r="K1364" s="22"/>
    </row>
    <row r="1365">
      <c r="A1365" s="22"/>
      <c r="B1365" s="22"/>
      <c r="C1365" s="22"/>
      <c r="D1365" s="22"/>
      <c r="E1365" s="22"/>
      <c r="F1365" s="22"/>
      <c r="G1365" s="22"/>
      <c r="H1365" s="22"/>
      <c r="I1365" s="22"/>
      <c r="J1365" s="22"/>
      <c r="K1365" s="22"/>
    </row>
    <row r="1366">
      <c r="A1366" s="22"/>
      <c r="B1366" s="22"/>
      <c r="C1366" s="22"/>
      <c r="D1366" s="22"/>
      <c r="E1366" s="22"/>
      <c r="F1366" s="22"/>
      <c r="G1366" s="22"/>
      <c r="H1366" s="22"/>
      <c r="I1366" s="22"/>
      <c r="J1366" s="22"/>
      <c r="K1366" s="22"/>
    </row>
    <row r="1367">
      <c r="A1367" s="22"/>
      <c r="B1367" s="22"/>
      <c r="C1367" s="22"/>
      <c r="D1367" s="22"/>
      <c r="E1367" s="22"/>
      <c r="F1367" s="22"/>
      <c r="G1367" s="22"/>
      <c r="H1367" s="22"/>
      <c r="I1367" s="22"/>
      <c r="J1367" s="22"/>
      <c r="K1367" s="22"/>
    </row>
    <row r="1368">
      <c r="A1368" s="22"/>
      <c r="B1368" s="22"/>
      <c r="C1368" s="22"/>
      <c r="D1368" s="22"/>
      <c r="E1368" s="22"/>
      <c r="F1368" s="22"/>
      <c r="G1368" s="22"/>
      <c r="H1368" s="22"/>
      <c r="I1368" s="22"/>
      <c r="J1368" s="22"/>
      <c r="K1368" s="22"/>
    </row>
    <row r="1369">
      <c r="A1369" s="22"/>
      <c r="B1369" s="22"/>
      <c r="C1369" s="22"/>
      <c r="D1369" s="22"/>
      <c r="E1369" s="22"/>
      <c r="F1369" s="22"/>
      <c r="G1369" s="22"/>
      <c r="H1369" s="22"/>
      <c r="I1369" s="22"/>
      <c r="J1369" s="22"/>
      <c r="K1369" s="22"/>
    </row>
    <row r="1370">
      <c r="A1370" s="22"/>
      <c r="B1370" s="22"/>
      <c r="C1370" s="22"/>
      <c r="D1370" s="22"/>
      <c r="E1370" s="22"/>
      <c r="F1370" s="22"/>
      <c r="G1370" s="22"/>
      <c r="H1370" s="22"/>
      <c r="I1370" s="22"/>
      <c r="J1370" s="22"/>
      <c r="K1370" s="22"/>
    </row>
    <row r="1371">
      <c r="A1371" s="22"/>
      <c r="B1371" s="22"/>
      <c r="C1371" s="22"/>
      <c r="D1371" s="22"/>
      <c r="E1371" s="22"/>
      <c r="F1371" s="22"/>
      <c r="G1371" s="22"/>
      <c r="H1371" s="22"/>
      <c r="I1371" s="22"/>
      <c r="J1371" s="22"/>
      <c r="K1371" s="22"/>
    </row>
    <row r="1372">
      <c r="A1372" s="22"/>
      <c r="B1372" s="22"/>
      <c r="C1372" s="22"/>
      <c r="D1372" s="22"/>
      <c r="E1372" s="22"/>
      <c r="F1372" s="22"/>
      <c r="G1372" s="22"/>
      <c r="H1372" s="22"/>
      <c r="I1372" s="22"/>
      <c r="J1372" s="22"/>
      <c r="K1372" s="22"/>
    </row>
    <row r="1373">
      <c r="A1373" s="22"/>
      <c r="B1373" s="22"/>
      <c r="C1373" s="22"/>
      <c r="D1373" s="22"/>
      <c r="E1373" s="22"/>
      <c r="F1373" s="22"/>
      <c r="G1373" s="22"/>
      <c r="H1373" s="22"/>
      <c r="I1373" s="22"/>
      <c r="J1373" s="22"/>
      <c r="K1373" s="22"/>
    </row>
    <row r="1374">
      <c r="A1374" s="22"/>
      <c r="B1374" s="22"/>
      <c r="C1374" s="22"/>
      <c r="D1374" s="22"/>
      <c r="E1374" s="22"/>
      <c r="F1374" s="22"/>
      <c r="G1374" s="22"/>
      <c r="H1374" s="22"/>
      <c r="I1374" s="22"/>
      <c r="J1374" s="22"/>
      <c r="K1374" s="22"/>
    </row>
    <row r="1375">
      <c r="A1375" s="22"/>
      <c r="B1375" s="22"/>
      <c r="C1375" s="22"/>
      <c r="D1375" s="22"/>
      <c r="E1375" s="22"/>
      <c r="F1375" s="22"/>
      <c r="G1375" s="22"/>
      <c r="H1375" s="22"/>
      <c r="I1375" s="22"/>
      <c r="J1375" s="22"/>
      <c r="K1375" s="22"/>
    </row>
    <row r="1376">
      <c r="A1376" s="22"/>
      <c r="B1376" s="22"/>
      <c r="C1376" s="22"/>
      <c r="D1376" s="22"/>
      <c r="E1376" s="22"/>
      <c r="F1376" s="22"/>
      <c r="G1376" s="22"/>
      <c r="H1376" s="22"/>
      <c r="I1376" s="22"/>
      <c r="J1376" s="22"/>
      <c r="K1376" s="22"/>
    </row>
    <row r="1377">
      <c r="A1377" s="22"/>
      <c r="B1377" s="22"/>
      <c r="C1377" s="22"/>
      <c r="D1377" s="22"/>
      <c r="E1377" s="22"/>
      <c r="F1377" s="22"/>
      <c r="G1377" s="22"/>
      <c r="H1377" s="22"/>
      <c r="I1377" s="22"/>
      <c r="J1377" s="22"/>
      <c r="K1377" s="22"/>
    </row>
    <row r="1378">
      <c r="A1378" s="22"/>
      <c r="B1378" s="22"/>
      <c r="C1378" s="22"/>
      <c r="D1378" s="22"/>
      <c r="E1378" s="22"/>
      <c r="F1378" s="22"/>
      <c r="G1378" s="22"/>
      <c r="H1378" s="22"/>
      <c r="I1378" s="22"/>
      <c r="J1378" s="22"/>
      <c r="K1378" s="22"/>
    </row>
    <row r="1379">
      <c r="A1379" s="22"/>
      <c r="B1379" s="22"/>
      <c r="C1379" s="22"/>
      <c r="D1379" s="22"/>
      <c r="E1379" s="22"/>
      <c r="F1379" s="22"/>
      <c r="G1379" s="22"/>
      <c r="H1379" s="22"/>
      <c r="I1379" s="22"/>
      <c r="J1379" s="22"/>
      <c r="K1379" s="22"/>
    </row>
    <row r="1380">
      <c r="A1380" s="22"/>
      <c r="B1380" s="22"/>
      <c r="C1380" s="22"/>
      <c r="D1380" s="22"/>
      <c r="E1380" s="22"/>
      <c r="F1380" s="22"/>
      <c r="G1380" s="22"/>
      <c r="H1380" s="22"/>
      <c r="I1380" s="22"/>
      <c r="J1380" s="22"/>
      <c r="K1380" s="22"/>
    </row>
    <row r="1381">
      <c r="A1381" s="22"/>
      <c r="B1381" s="22"/>
      <c r="C1381" s="22"/>
      <c r="D1381" s="22"/>
      <c r="E1381" s="22"/>
      <c r="F1381" s="22"/>
      <c r="G1381" s="22"/>
      <c r="H1381" s="22"/>
      <c r="I1381" s="22"/>
      <c r="J1381" s="22"/>
      <c r="K1381" s="22"/>
    </row>
    <row r="1382">
      <c r="A1382" s="22"/>
      <c r="B1382" s="22"/>
      <c r="C1382" s="22"/>
      <c r="D1382" s="22"/>
      <c r="E1382" s="22"/>
      <c r="F1382" s="22"/>
      <c r="G1382" s="22"/>
      <c r="H1382" s="22"/>
      <c r="I1382" s="22"/>
      <c r="J1382" s="22"/>
      <c r="K1382" s="22"/>
    </row>
    <row r="1383">
      <c r="A1383" s="22"/>
      <c r="B1383" s="22"/>
      <c r="C1383" s="22"/>
      <c r="D1383" s="22"/>
      <c r="E1383" s="22"/>
      <c r="F1383" s="22"/>
      <c r="G1383" s="22"/>
      <c r="H1383" s="22"/>
      <c r="I1383" s="22"/>
      <c r="J1383" s="22"/>
      <c r="K1383" s="22"/>
    </row>
  </sheetData>
  <conditionalFormatting sqref="B13:E14 B34:E34 B44:E48 F44:J47 K44:K48 B50:K51 B86:E89 F87:K89 B106:D109 E108:E109 B132:D135 E133:K135 B155:B156 C156:K156 B178:D179 E179:F179 B210:B212 C210:C211 D210:D212 E211:F212 B230:B232 C230:C231 D230:D232 E231:F232 B277:B279 C277:C278 D277:D279 E278:F279 B318:B320 C319 D319:F320 B359:B361 C359:C360 D359:D361 E360:F361 B382:D383 E383:F383 B399:D400 E400:F400 B434:D435 E435:F435 B448:B450 C448:C449 D448:D450 E449:F450 B471:D473 E472:F473 B497:D498 E498:F498 B523:D524 E524:F524 B552:D553 E553:F553 B575:D576 E576:F576 B607:D608 E608:F608 B633:D634 E634:F634 B659:D660 E660:F660 B685:D686 E686:F686 B732:D733 E733:F733 B776:D777 E777:F777 B796:D797 E797:F797 B816:D817 E817:F817 B854:D855 E855:F855 B874:D875 E875:F875 B897:D898 E898:F898 B917:D918 E918:F918 B931:D932 E932:F932">
    <cfRule type="cellIs" dxfId="3" priority="1" operator="equal">
      <formula>"---"</formula>
    </cfRule>
  </conditionalFormatting>
  <conditionalFormatting sqref="A1">
    <cfRule type="notContainsBlanks" dxfId="0" priority="2">
      <formula>LEN(TRIM(A1))&gt;0</formula>
    </cfRule>
  </conditionalFormatting>
  <conditionalFormatting sqref="B12:E14 B25:K29 F31:J31 B32:E34 K32:K34 F33:J33 B48:E48 K48 F49:F51 B50:E51 G50:K51 B86:E89 F87:K89 B106:D109 E107:E109 B132:D135 E133:K135 B155:B156 C156:K156 B178:D179 E179:F179 B210:B212 C210:C211 D210:D212 E211:F212 B230:B232 C230:C231 D230:D232 E231:F232 B277:B279 C277:C278 D277:D279 E278:F279 B318:B320 C319 D319:F320 B359:B361 C359:C360 D359:D361 E360:F361 B382:D383 E383:F383 B399:D400 E400:F400 B434:D435 E435:F435 B448:B450 C448:C449 D448:D450 E449:F450 B471:D473 E472:F473 B497:D498 E498:F498 B523:D524 E524:F524 B552:D553 E553:F553 B575:D576 E576:F576 B607:D608 E608:F608 B633:D634 E634:F634 B659:D660 E660:F660 B685:D686 E686:F686 B732:D733 E733:F733 B776:D777 E777:F777 B796:D797 E797:F797 B816:D817 E817:F817 B854:D855 E855:F855 B874:D875 E875:F875 B897:D898 E898:F898 B917:D918 E918:F918 B931:D932 E932:F932">
    <cfRule type="cellIs" dxfId="3" priority="3" operator="equal">
      <formula>"---"</formula>
    </cfRule>
  </conditionalFormatting>
  <conditionalFormatting sqref="B7:E14 F14:K14 B32:D34 E32:E33 B48:E48 B50:D51 E50 B86:D89 E86:E88 F88 H88 J88 B106:D109 E107:E109 B132:D135 F133 H133 J133 B155:B156 C156:E156 B178:D179 E179 B210:B212 C210:C211 D210:D212 E211:E212 F212 B230:B232 C230:C231 D230:D232 E231:E232 F232 B277:B279 C277:C278 D277:D279 E278:E279 F279 B318:B320 C319 D319:E320 F320 B359:B361 C359:C360 D359:D361 E360:E361 F361 B382:D383 E383 B399:D400 E400 B434:D435 E435 B448:B450 C448:C449 D448:D450 E449:E450 F450 B471:D473 E472:E473 B497:D498 E498 B523:D524 E524 B552:D553 E553 B575:D576 E576 B607:D608 E608 B633:D634 E634 B659:D660 E660 B685:D686 E686 B732:D733 E733 B776:D777 E777 B796:D797 E797 B816:D817 E817 B854:D855 E855 B874:D875 E875 B897:D898 E898 B917:D918 E918 B931:D932 E932">
    <cfRule type="cellIs" dxfId="3" priority="4" operator="equal">
      <formula>"---"</formula>
    </cfRule>
  </conditionalFormatting>
  <conditionalFormatting sqref="B75:K89 B106:D109 B132:D135 E133:K135 B155:B156 C156:K156 B178:D179 E179:F179 B210:B212 C210:C211 D210:D212 E211:F212 B230:B232 C230:C231 D230:D232 E231:F232 B277:B279 C277:C278 D277:D279 E278:F279 B318:B320 C319 D319:F320 B359:B361 C359:C360 D359:D361 E360:F361 B382:D383 E383:F383 B399:D400 E400:F400 B434:D435 E435:F435 B448:B450 C448:C449 D448:D450 E449:F450 B471:D473 E472:F473 B497:D498 E498:F498 B523:D524 E524:F524 B552:D553 E553:F553 B575:D576 E576:F576 B607:D608 E608:F608 B633:D634 E634:F634 B659:D660 E660:F660 B685:D686 E686:F686 B732:D733 E733:F733 B776:D777 E777:F777 B796:D797 E797:F797 B816:D817 E817:F817 B854:D855 E855:F855 B874:D875 E875:F875 B897:D898 E898:F898 B917:D918 E918:F918 B931:D932 E932:F932">
    <cfRule type="cellIs" dxfId="3" priority="5" operator="equal">
      <formula>"---"</formula>
    </cfRule>
  </conditionalFormatting>
  <conditionalFormatting sqref="B101:E109 B132:D135 B155:C156 D156:E156 B178:E179 B210:B212 C210:C211 D210:D212 E210:E211 B230:B232 C230:C231 D230:D232 E230:E231 B277:B279 C277:C278 D277:D279 E277:E278 B318:B320 C318:C319 D319:D320 E319 B359:B361 C359:C360 D359:D361 E359:E360 B382:E383 B399:E400 B434:E435 B448:B450 C448:C449 D448:D450 E448:E449 B471:E473 B497:E498 B523:E524 B552:E553 B575:E576 B607:E608 B633:E634 B659:E660 B685:E686 B732:E733 B776:E777 B796:E797 B816:E817 B854:E855 B874:E875 B897:E898 B917:E918 B931:E932">
    <cfRule type="cellIs" dxfId="3" priority="6" operator="equal">
      <formula>"---"</formula>
    </cfRule>
  </conditionalFormatting>
  <conditionalFormatting sqref="B125:K135 B156:K156 B179:F179 B211:B212 C211 D211:F212 B231:B232 C231 D231:F232 B278:B279 C278 D278:F279 B319:B320 C319 D319:F320 B360:B361 C360 D360:F361 B383:F383 B400:F400 B435:F435 B449:B450 C449 D449:F450 B472:F473 B498:F498 B524:F524 B553:F553 B576:F576 B608:F608 B634:F634 B660:F660 B686:F686 B733:F733 B777:F777 B797:F797 B817:F817 B855:F855 B875:F875 B898:F898 B918:F918 B932:F932">
    <cfRule type="cellIs" dxfId="3" priority="7" operator="equal">
      <formula>"---"</formula>
    </cfRule>
  </conditionalFormatting>
  <conditionalFormatting sqref="B147:D154 B177:D177 B209:D209 B229:D229 B276:D276 B317:D317 B358:D358 B381:D381 B398:D398 B433:D433 B447:D447 B470:D470 B496:D496 B522:D522 B551:D551 B574:D574 B606:D606 B632:D632 B658:D658 B684:D684 B731:D731 B775:D775 B795:D795 B815:D815 B853:D853 B873:D873 B896:D896 B916:D916 B930:D930">
    <cfRule type="cellIs" dxfId="3" priority="8" operator="equal">
      <formula>"---"</formula>
    </cfRule>
  </conditionalFormatting>
  <conditionalFormatting sqref="B170:C177 D170:D179 E178:F179 B210:F212 B230:F232 B277:F279 B318:D320 E319:F320 B359:F361 B382:F383 B399:F400 B434:F435 B448:F450 B471:F473 B497:F498 B523:F524 B552:F553 B575:F576 B607:F608 B633:F634 B659:F660 B685:F686 B732:F733 B776:F777 B796:F797 B816:F817 B854:F855 B874:F875 B897:F898 B917:F918 B931:F932">
    <cfRule type="cellIs" dxfId="3" priority="9" operator="equal">
      <formula>"---"</formula>
    </cfRule>
  </conditionalFormatting>
  <conditionalFormatting sqref="B199:C209 D199:D212 E210:E212 B230:E232 B277:E279 B318:C320 D319:E320 B359:E361 B382:E383 B399:E400 B434:E435 B448:E449 B471:E473 B497:E498 B523:E524 B552:E553 B575:E576 B607:E608 B633:E634 B659:E660 B685:E686 B732:E733 B776:E777 B796:E797 B816:E817 B854:E855 B874:E875 B897:E898 B917:E918 B931:E932">
    <cfRule type="cellIs" dxfId="3" priority="10" operator="equal">
      <formula>"---"</formula>
    </cfRule>
  </conditionalFormatting>
  <conditionalFormatting sqref="B223:C229 D223:D232 E230:E232 B277:E279 B318:C320 D319:E320 B359:E361 B382:E383 B399:E400 B434:E435 B448:E450 B471:E473 B497:E498 B523:E524 B552:E553 B575:E576 B607:E608 B633:E634 B659:E660 B685:E686 B732:E733 B776:E777 B796:E797 B816:E817 B854:E855 B874:E875 B897:E898 B917:E918 B931:E932">
    <cfRule type="cellIs" dxfId="3" priority="11" operator="equal">
      <formula>"---"</formula>
    </cfRule>
  </conditionalFormatting>
  <conditionalFormatting sqref="B261:C276 D261:D279 E277:E279 B318:C320 D319:E320 B359:E361 B382:E383 B399:E400 B434:E435 B448:E450 B471:E473 B497:E498 B523:E524 B552:E553 B575:E576 B607:E608 B633:E634 B659:E660 B685:E686 B732:E733 B776:E777 B796:E797 B816:E817 B854:E855 B874:E875 B897:E898 B917:E918 B931:E932">
    <cfRule type="cellIs" dxfId="3" priority="12" operator="equal">
      <formula>"---"</formula>
    </cfRule>
  </conditionalFormatting>
  <conditionalFormatting sqref="B304:C318 D304:D317 D319:E320 B359:E361 B382:E383 B399:E400 B434:E435 B448:E450 B471:E473 B497:E498 B523:E524 B552:E553 B575:E576 B607:E608 B633:E634 B659:E660 B685:E686 B732:E733 B776:E777 B796:E797 B816:E817 B854:E855 B874:E875 B897:E898 B917:E918 B931:E932">
    <cfRule type="cellIs" dxfId="3" priority="13" operator="equal">
      <formula>"---"</formula>
    </cfRule>
  </conditionalFormatting>
  <conditionalFormatting sqref="B345:C358 D345:D361 E359:E361 B382:E383 B399:E400 B434:E435 B448:E450 B471:E473 B497:E498 B523:E524 B552:E553 B575:E576 B607:E608 B633:E634 B659:E660 B685:E686 B732:E733 B776:E777 B796:E797 B816:E817 B854:E855 B874:E875 B897:E898 B917:E918 B931:E932">
    <cfRule type="cellIs" dxfId="3" priority="14" operator="equal">
      <formula>"---"</formula>
    </cfRule>
  </conditionalFormatting>
  <conditionalFormatting sqref="B373:C381 D373:D383 E382:E383 B399:E400 B434:E435 B448:E450 B463:C470 D463:D473 E471:E473 B488:C496 D488:D498 E497:E498 B514:C522 D514:D524 E523:E524 B542:C551 D542:D553 E552:E553 B567:C574 D567:D576 E575:E576 B596:C606 D596:D608 E607:E608 B624:C632 D624:D634 E633:E634 B650:C658 D650:D660 E659:E660 B676:C684 D676:D686 E685:E686 B716:C731 D716:D733 E732:E733 B761:C775 D761:D777 E776:E777 B789:C795 D789:D797 E796:E797 B809:C815 D809:D817 E816:E817 B841:C853 D841:D855 E854:E855 B867:C873 D867:D875 E874:E875 B889:C896 D889:D898 E897:E898 B910:C916 D910:D918 E917:E918 B926:C930 D926:D932 E931:E932">
    <cfRule type="cellIs" dxfId="3" priority="15" operator="equal">
      <formula>"---"</formula>
    </cfRule>
  </conditionalFormatting>
  <conditionalFormatting sqref="B393:C398 D393:D400 E399:F400 B421:C433 D421:D435 E434:F435 B442:D443 B445:C447 D445:D450 E448:F450">
    <cfRule type="cellIs" dxfId="3" priority="16" operator="equal">
      <formula>"---"</formula>
    </cfRule>
  </conditionalFormatting>
  <drawing r:id="rId1"/>
</worksheet>
</file>

<file path=xl/worksheets/sheet6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1" width="44.29"/>
  </cols>
  <sheetData>
    <row r="1">
      <c r="A1" s="581"/>
      <c r="B1" s="307" t="s">
        <v>1283</v>
      </c>
      <c r="C1" s="308" t="s">
        <v>6529</v>
      </c>
      <c r="D1" s="308" t="s">
        <v>6530</v>
      </c>
      <c r="E1" s="308" t="s">
        <v>6531</v>
      </c>
      <c r="F1" s="231" t="s">
        <v>6532</v>
      </c>
      <c r="G1" s="308" t="s">
        <v>6533</v>
      </c>
      <c r="H1" s="308" t="s">
        <v>6534</v>
      </c>
      <c r="I1" s="308" t="s">
        <v>1290</v>
      </c>
      <c r="J1" s="231" t="s">
        <v>1291</v>
      </c>
      <c r="K1" s="231" t="s">
        <v>1292</v>
      </c>
      <c r="L1" s="308" t="s">
        <v>1293</v>
      </c>
      <c r="M1" s="308" t="s">
        <v>1294</v>
      </c>
      <c r="N1" s="308" t="s">
        <v>5459</v>
      </c>
      <c r="O1" s="308" t="s">
        <v>1871</v>
      </c>
      <c r="P1" s="308" t="s">
        <v>1872</v>
      </c>
    </row>
    <row r="2">
      <c r="A2" s="135" t="s">
        <v>595</v>
      </c>
      <c r="B2" s="232" t="str">
        <f>VodafoneOutcome!B13</f>
        <v>100.00</v>
      </c>
      <c r="C2" s="233" t="str">
        <f t="shared" ref="C2:C7" si="2">AVERAGE(D2:E2)</f>
        <v>100.00</v>
      </c>
      <c r="D2" s="234" t="str">
        <f>VodafoneOutcome!B9</f>
        <v>100.00</v>
      </c>
      <c r="E2" s="234" t="str">
        <f>VodafoneOutcome!C9</f>
        <v>100.00</v>
      </c>
      <c r="F2" s="235" t="str">
        <f t="shared" ref="F2:F7" si="3">AVERAGE(G2:H2)</f>
        <v>100.00</v>
      </c>
      <c r="G2" s="234" t="str">
        <f>VodafoneOutcome!D9</f>
        <v>100.00</v>
      </c>
      <c r="H2" s="234" t="str">
        <f>VodafoneOutcome!E9</f>
        <v>100.00</v>
      </c>
      <c r="I2" s="236" t="str">
        <f t="shared" ref="I2:K2" si="1">$C2</f>
        <v>100.00</v>
      </c>
      <c r="J2" s="237" t="str">
        <f t="shared" si="1"/>
        <v>100.00</v>
      </c>
      <c r="K2" s="237" t="str">
        <f t="shared" si="1"/>
        <v>100.00</v>
      </c>
      <c r="L2" s="309"/>
      <c r="M2" s="309"/>
      <c r="N2" s="310" t="str">
        <f>$C2</f>
        <v>100.00</v>
      </c>
      <c r="O2" s="178"/>
      <c r="P2" s="178"/>
    </row>
    <row r="3">
      <c r="A3" s="103" t="s">
        <v>596</v>
      </c>
      <c r="B3" s="232" t="str">
        <f>VodafoneOutcome!B34</f>
        <v>100.00</v>
      </c>
      <c r="C3" s="233" t="str">
        <f t="shared" si="2"/>
        <v>100.00</v>
      </c>
      <c r="D3" s="234" t="str">
        <f>VodafoneOutcome!B29</f>
        <v>100.00</v>
      </c>
      <c r="E3" s="234" t="str">
        <f>VodafoneOutcome!C29</f>
        <v>100.00</v>
      </c>
      <c r="F3" s="235" t="str">
        <f t="shared" si="3"/>
        <v>100.00</v>
      </c>
      <c r="G3" s="234" t="str">
        <f>VodafoneOutcome!D29</f>
        <v>100.00</v>
      </c>
      <c r="H3" s="234" t="str">
        <f>VodafoneOutcome!E29</f>
        <v>100.00</v>
      </c>
      <c r="I3" s="238" t="str">
        <f t="shared" ref="I3:I5" si="4">AVERAGE(L3:M3)</f>
        <v>100.00</v>
      </c>
      <c r="J3" s="239" t="str">
        <f>VodafoneOutcome!F30</f>
        <v>100.00</v>
      </c>
      <c r="K3" s="239" t="str">
        <f>VodafoneOutcome!H30</f>
        <v>100.00</v>
      </c>
      <c r="L3" s="234" t="str">
        <f>VodafoneOutcome!F29</f>
        <v>100.00</v>
      </c>
      <c r="M3" s="234" t="str">
        <f>VodafoneOutcome!G29</f>
        <v>100.00</v>
      </c>
      <c r="N3" s="312" t="str">
        <f t="shared" ref="N3:N5" si="5">AVERAGE(O3:P3)</f>
        <v>100.00</v>
      </c>
      <c r="O3" s="234" t="str">
        <f>VodafoneOutcome!H29</f>
        <v>100.00</v>
      </c>
      <c r="P3" s="234" t="str">
        <f>VodafoneOutcome!I29</f>
        <v>100.00</v>
      </c>
    </row>
    <row r="4">
      <c r="A4" s="103" t="s">
        <v>597</v>
      </c>
      <c r="B4" s="232" t="str">
        <f>VodafoneOutcome!B51</f>
        <v>100.00</v>
      </c>
      <c r="C4" s="233" t="str">
        <f t="shared" si="2"/>
        <v>100.00</v>
      </c>
      <c r="D4" s="234" t="str">
        <f>VodafoneOutcome!B47</f>
        <v>100.00</v>
      </c>
      <c r="E4" s="234" t="str">
        <f>VodafoneOutcome!C47</f>
        <v>100.00</v>
      </c>
      <c r="F4" s="235" t="str">
        <f t="shared" si="3"/>
        <v>100.00</v>
      </c>
      <c r="G4" s="234" t="str">
        <f>VodafoneOutcome!D47</f>
        <v>100.00</v>
      </c>
      <c r="H4" s="234" t="str">
        <f>VodafoneOutcome!E47</f>
        <v>100.00</v>
      </c>
      <c r="I4" s="238" t="str">
        <f t="shared" si="4"/>
        <v>100.00</v>
      </c>
      <c r="J4" s="239" t="str">
        <f>VodafoneOutcome!F48</f>
        <v>100.00</v>
      </c>
      <c r="K4" s="239" t="str">
        <f>VodafoneOutcome!H48</f>
        <v>100.00</v>
      </c>
      <c r="L4" s="234" t="str">
        <f>VodafoneOutcome!F47</f>
        <v>100.00</v>
      </c>
      <c r="M4" s="234" t="str">
        <f>VodafoneOutcome!G47</f>
        <v>100.00</v>
      </c>
      <c r="N4" s="312" t="str">
        <f t="shared" si="5"/>
        <v>100.00</v>
      </c>
      <c r="O4" s="234" t="str">
        <f>VodafoneOutcome!H47</f>
        <v>100.00</v>
      </c>
      <c r="P4" s="234" t="str">
        <f>VodafoneOutcome!I47</f>
        <v>100.00</v>
      </c>
    </row>
    <row r="5">
      <c r="A5" s="103" t="s">
        <v>598</v>
      </c>
      <c r="B5" s="232" t="str">
        <f>VodafoneOutcome!B89</f>
        <v>44.44</v>
      </c>
      <c r="C5" s="233" t="str">
        <f t="shared" si="2"/>
        <v>44.44</v>
      </c>
      <c r="D5" s="234" t="str">
        <f>VodafoneOutcome!B85</f>
        <v>33.33</v>
      </c>
      <c r="E5" s="234" t="str">
        <f>VodafoneOutcome!C85</f>
        <v>55.56</v>
      </c>
      <c r="F5" s="235" t="str">
        <f t="shared" si="3"/>
        <v>44.44</v>
      </c>
      <c r="G5" s="234" t="str">
        <f>VodafoneOutcome!D85</f>
        <v>33.33</v>
      </c>
      <c r="H5" s="234" t="str">
        <f>VodafoneOutcome!E85</f>
        <v>55.56</v>
      </c>
      <c r="I5" s="238" t="str">
        <f t="shared" si="4"/>
        <v>44.44</v>
      </c>
      <c r="J5" s="239" t="str">
        <f>VodafoneOutcome!F86</f>
        <v>44.44</v>
      </c>
      <c r="K5" s="239" t="str">
        <f>VodafoneOutcome!H86</f>
        <v>44.44</v>
      </c>
      <c r="L5" s="234" t="str">
        <f>VodafoneOutcome!F85</f>
        <v>33.33</v>
      </c>
      <c r="M5" s="234" t="str">
        <f>VodafoneOutcome!G85</f>
        <v>55.56</v>
      </c>
      <c r="N5" s="312" t="str">
        <f t="shared" si="5"/>
        <v>44.44</v>
      </c>
      <c r="O5" s="234" t="str">
        <f>VodafoneOutcome!H85</f>
        <v>33.33</v>
      </c>
      <c r="P5" s="234" t="str">
        <f>VodafoneOutcome!I85</f>
        <v>55.56</v>
      </c>
    </row>
    <row r="6">
      <c r="A6" s="103" t="s">
        <v>599</v>
      </c>
      <c r="B6" s="232" t="str">
        <f>VodafoneOutcome!B109</f>
        <v>83.33</v>
      </c>
      <c r="C6" s="233" t="str">
        <f t="shared" si="2"/>
        <v>83.33</v>
      </c>
      <c r="D6" s="234" t="str">
        <f>VodafoneOutcome!B105</f>
        <v>83.33</v>
      </c>
      <c r="E6" s="234" t="str">
        <f>VodafoneOutcome!C105</f>
        <v>83.33</v>
      </c>
      <c r="F6" s="235" t="str">
        <f t="shared" si="3"/>
        <v>83.33</v>
      </c>
      <c r="G6" s="234" t="str">
        <f>VodafoneOutcome!D105</f>
        <v>83.33</v>
      </c>
      <c r="H6" s="234" t="str">
        <f>VodafoneOutcome!E105</f>
        <v>83.33</v>
      </c>
      <c r="I6" s="236" t="str">
        <f t="shared" ref="I6:K6" si="6">$C6</f>
        <v>83.33</v>
      </c>
      <c r="J6" s="237" t="str">
        <f t="shared" si="6"/>
        <v>83.33</v>
      </c>
      <c r="K6" s="237" t="str">
        <f t="shared" si="6"/>
        <v>83.33</v>
      </c>
      <c r="L6" s="309"/>
      <c r="M6" s="309"/>
      <c r="N6" s="310" t="str">
        <f>$C6</f>
        <v>83.33</v>
      </c>
      <c r="O6" s="178"/>
      <c r="P6" s="178"/>
    </row>
    <row r="7">
      <c r="A7" s="145" t="s">
        <v>600</v>
      </c>
      <c r="B7" s="240" t="str">
        <f>VodafoneOutcome!B135</f>
        <v>60.00</v>
      </c>
      <c r="C7" s="241" t="str">
        <f t="shared" si="2"/>
        <v>0.00</v>
      </c>
      <c r="D7" s="242" t="str">
        <f>VodafoneOutcome!B131</f>
        <v>0.00</v>
      </c>
      <c r="E7" s="242" t="str">
        <f>VodafoneOutcome!C131</f>
        <v>0.00</v>
      </c>
      <c r="F7" s="243" t="str">
        <f t="shared" si="3"/>
        <v>60.00</v>
      </c>
      <c r="G7" s="242" t="str">
        <f>VodafoneOutcome!D131</f>
        <v>60.00</v>
      </c>
      <c r="H7" s="242" t="str">
        <f>VodafoneOutcome!E131</f>
        <v>60.00</v>
      </c>
      <c r="I7" s="244" t="str">
        <f>AVERAGE(L7:M7)</f>
        <v>60.00</v>
      </c>
      <c r="J7" s="245" t="str">
        <f>VodafoneOutcome!F132</f>
        <v>60.00</v>
      </c>
      <c r="K7" s="245" t="str">
        <f>VodafoneOutcome!H132</f>
        <v>60.00</v>
      </c>
      <c r="L7" s="242" t="str">
        <f>VodafoneOutcome!F131</f>
        <v>60.00</v>
      </c>
      <c r="M7" s="242" t="str">
        <f>VodafoneOutcome!G131</f>
        <v>60.00</v>
      </c>
      <c r="N7" s="314" t="str">
        <f>AVERAGE(O7:P7)</f>
        <v>60.00</v>
      </c>
      <c r="O7" s="242" t="str">
        <f>VodafoneOutcome!H131</f>
        <v>60.00</v>
      </c>
      <c r="P7" s="242" t="str">
        <f>VodafoneOutcome!I131</f>
        <v>60.00</v>
      </c>
    </row>
    <row r="8">
      <c r="A8" s="113" t="s">
        <v>601</v>
      </c>
      <c r="B8" s="232" t="str">
        <f>VodafoneOutcome!B156</f>
        <v>83.33</v>
      </c>
      <c r="C8" s="246"/>
      <c r="D8" s="178"/>
      <c r="E8" s="178"/>
      <c r="F8" s="247"/>
      <c r="G8" s="178"/>
      <c r="H8" s="178"/>
      <c r="I8" s="238" t="str">
        <f>VodafoneOutcome!B154</f>
        <v>83.33</v>
      </c>
      <c r="J8" s="564" t="str">
        <f>VodafoneOutcome!$B152</f>
        <v>83.33</v>
      </c>
      <c r="K8" s="564" t="str">
        <f>VodafoneOutcome!$C152</f>
        <v>83.33</v>
      </c>
      <c r="L8" s="178"/>
      <c r="M8" s="178"/>
      <c r="N8" s="312" t="str">
        <f>VodafoneOutcome!D154</f>
        <v>83.33</v>
      </c>
      <c r="O8" s="178"/>
      <c r="P8" s="178"/>
    </row>
    <row r="9">
      <c r="A9" s="113" t="s">
        <v>602</v>
      </c>
      <c r="B9" s="232" t="str">
        <f>VodafoneOutcome!B179</f>
        <v>34.38</v>
      </c>
      <c r="C9" s="246"/>
      <c r="D9" s="178"/>
      <c r="E9" s="178"/>
      <c r="F9" s="247"/>
      <c r="G9" s="178"/>
      <c r="H9" s="178"/>
      <c r="I9" s="238" t="str">
        <f>VodafoneOutcome!B177</f>
        <v>31.25</v>
      </c>
      <c r="J9" s="564" t="str">
        <f>VodafoneOutcome!$B175</f>
        <v>25.00</v>
      </c>
      <c r="K9" s="564" t="str">
        <f>VodafoneOutcome!$C175</f>
        <v>37.50</v>
      </c>
      <c r="L9" s="178"/>
      <c r="M9" s="178"/>
      <c r="N9" s="312" t="str">
        <f>VodafoneOutcome!D177</f>
        <v>37.50</v>
      </c>
      <c r="O9" s="178"/>
      <c r="P9" s="178"/>
    </row>
    <row r="10">
      <c r="A10" s="113" t="s">
        <v>603</v>
      </c>
      <c r="B10" s="232" t="str">
        <f>VodafoneOutcome!B211</f>
        <v>51.43</v>
      </c>
      <c r="C10" s="246"/>
      <c r="D10" s="178"/>
      <c r="E10" s="178"/>
      <c r="F10" s="247"/>
      <c r="G10" s="178"/>
      <c r="H10" s="178"/>
      <c r="I10" s="238" t="str">
        <f>VodafoneOutcome!B209</f>
        <v>60.00</v>
      </c>
      <c r="J10" s="564" t="str">
        <f>VodafoneOutcome!$B207</f>
        <v>60.00</v>
      </c>
      <c r="K10" s="564" t="str">
        <f>VodafoneOutcome!$C207</f>
        <v>60.00</v>
      </c>
      <c r="L10" s="178"/>
      <c r="M10" s="178"/>
      <c r="N10" s="312" t="str">
        <f>VodafoneOutcome!D209</f>
        <v>42.86</v>
      </c>
      <c r="O10" s="178"/>
      <c r="P10" s="178"/>
    </row>
    <row r="11">
      <c r="A11" s="113" t="s">
        <v>604</v>
      </c>
      <c r="B11" s="232" t="str">
        <f>VodafoneOutcome!B231</f>
        <v>0.00</v>
      </c>
      <c r="C11" s="246"/>
      <c r="D11" s="178"/>
      <c r="E11" s="178"/>
      <c r="F11" s="247"/>
      <c r="G11" s="178"/>
      <c r="H11" s="178"/>
      <c r="I11" s="238" t="str">
        <f>VodafoneOutcome!B229</f>
        <v>0.00</v>
      </c>
      <c r="J11" s="564" t="str">
        <f>VodafoneOutcome!$B227</f>
        <v>0.00</v>
      </c>
      <c r="K11" s="564" t="str">
        <f>VodafoneOutcome!$C227</f>
        <v>0.00</v>
      </c>
      <c r="L11" s="178"/>
      <c r="M11" s="178"/>
      <c r="N11" s="312" t="str">
        <f>VodafoneOutcome!D229</f>
        <v>0.00</v>
      </c>
      <c r="O11" s="178"/>
      <c r="P11" s="178"/>
    </row>
    <row r="12">
      <c r="A12" s="113" t="s">
        <v>605</v>
      </c>
      <c r="B12" s="232" t="str">
        <f>VodafoneOutcome!B278</f>
        <v>70.83</v>
      </c>
      <c r="C12" s="246"/>
      <c r="D12" s="178"/>
      <c r="E12" s="178"/>
      <c r="F12" s="247"/>
      <c r="G12" s="178"/>
      <c r="H12" s="178"/>
      <c r="I12" s="238" t="str">
        <f>VodafoneOutcome!B276</f>
        <v>70.83</v>
      </c>
      <c r="J12" s="564" t="str">
        <f>VodafoneOutcome!$B274</f>
        <v>70.83</v>
      </c>
      <c r="K12" s="564" t="str">
        <f>VodafoneOutcome!$C274</f>
        <v>70.83</v>
      </c>
      <c r="L12" s="178"/>
      <c r="M12" s="178"/>
      <c r="N12" s="312" t="str">
        <f>VodafoneOutcome!D276</f>
        <v>70.83</v>
      </c>
      <c r="O12" s="178"/>
      <c r="P12" s="178"/>
    </row>
    <row r="13">
      <c r="A13" s="113" t="s">
        <v>606</v>
      </c>
      <c r="B13" s="232" t="str">
        <f>VodafoneOutcome!B319</f>
        <v>0.00</v>
      </c>
      <c r="C13" s="246"/>
      <c r="D13" s="178"/>
      <c r="E13" s="178"/>
      <c r="F13" s="247"/>
      <c r="G13" s="178"/>
      <c r="H13" s="178"/>
      <c r="I13" s="238" t="str">
        <f>VodafoneOutcome!B317</f>
        <v>0.00</v>
      </c>
      <c r="J13" s="564" t="str">
        <f>VodafoneOutcome!$B315</f>
        <v>0.00</v>
      </c>
      <c r="K13" s="564" t="str">
        <f>VodafoneOutcome!$C315</f>
        <v>0.00</v>
      </c>
      <c r="L13" s="178"/>
      <c r="M13" s="178"/>
      <c r="N13" s="312" t="str">
        <f>VodafoneOutcome!D317</f>
        <v>0.00</v>
      </c>
      <c r="O13" s="178"/>
      <c r="P13" s="178"/>
    </row>
    <row r="14">
      <c r="A14" s="113" t="s">
        <v>607</v>
      </c>
      <c r="B14" s="232" t="str">
        <f>VodafoneOutcome!B360</f>
        <v>0.00</v>
      </c>
      <c r="C14" s="246"/>
      <c r="D14" s="178"/>
      <c r="E14" s="178"/>
      <c r="F14" s="247"/>
      <c r="G14" s="178"/>
      <c r="H14" s="178"/>
      <c r="I14" s="238" t="str">
        <f>VodafoneOutcome!B358</f>
        <v>0.00</v>
      </c>
      <c r="J14" s="564" t="str">
        <f>VodafoneOutcome!$B356</f>
        <v>0.00</v>
      </c>
      <c r="K14" s="564" t="str">
        <f>VodafoneOutcome!$C356</f>
        <v>0.00</v>
      </c>
      <c r="L14" s="178"/>
      <c r="M14" s="178"/>
      <c r="N14" s="312" t="str">
        <f>VodafoneOutcome!D358</f>
        <v>0.00</v>
      </c>
      <c r="O14" s="178"/>
      <c r="P14" s="178"/>
    </row>
    <row r="15">
      <c r="A15" s="113" t="s">
        <v>608</v>
      </c>
      <c r="B15" s="232" t="str">
        <f>VodafoneOutcome!B383</f>
        <v>12.50</v>
      </c>
      <c r="C15" s="246"/>
      <c r="D15" s="178"/>
      <c r="E15" s="178"/>
      <c r="F15" s="247"/>
      <c r="G15" s="178"/>
      <c r="H15" s="178"/>
      <c r="I15" s="238" t="str">
        <f>VodafoneOutcome!B381</f>
        <v>16.67</v>
      </c>
      <c r="J15" s="564" t="str">
        <f>VodafoneOutcome!$B379</f>
        <v>16.67</v>
      </c>
      <c r="K15" s="564" t="str">
        <f>VodafoneOutcome!$C379</f>
        <v>16.67</v>
      </c>
      <c r="L15" s="178"/>
      <c r="M15" s="178"/>
      <c r="N15" s="312" t="str">
        <f>VodafoneOutcome!D381</f>
        <v>33.33</v>
      </c>
      <c r="O15" s="178"/>
      <c r="P15" s="178"/>
    </row>
    <row r="16">
      <c r="A16" s="113" t="s">
        <v>609</v>
      </c>
      <c r="B16" s="232" t="str">
        <f>VodafoneOutcome!B400</f>
        <v>100.00</v>
      </c>
      <c r="C16" s="246"/>
      <c r="D16" s="178"/>
      <c r="E16" s="178"/>
      <c r="F16" s="247"/>
      <c r="G16" s="178"/>
      <c r="H16" s="178"/>
      <c r="I16" s="238" t="str">
        <f>VodafoneOutcome!B398</f>
        <v>100.00</v>
      </c>
      <c r="J16" s="564" t="str">
        <f>VodafoneOutcome!$B396</f>
        <v>100.00</v>
      </c>
      <c r="K16" s="564" t="str">
        <f>VodafoneOutcome!$C396</f>
        <v>100.00</v>
      </c>
      <c r="L16" s="178"/>
      <c r="M16" s="178"/>
      <c r="N16" s="312" t="str">
        <f>VodafoneOutcome!D398</f>
        <v>100.00</v>
      </c>
      <c r="O16" s="178"/>
      <c r="P16" s="178"/>
    </row>
    <row r="17">
      <c r="A17" s="113" t="s">
        <v>610</v>
      </c>
      <c r="B17" s="232" t="str">
        <f>VodafoneOutcome!B435</f>
        <v>37.50</v>
      </c>
      <c r="C17" s="246"/>
      <c r="D17" s="178"/>
      <c r="E17" s="178"/>
      <c r="F17" s="247"/>
      <c r="G17" s="178"/>
      <c r="H17" s="178"/>
      <c r="I17" s="238" t="str">
        <f>VodafoneOutcome!B433</f>
        <v>37.50</v>
      </c>
      <c r="J17" s="564" t="str">
        <f>VodafoneOutcome!$B431</f>
        <v>37.50</v>
      </c>
      <c r="K17" s="564" t="str">
        <f>VodafoneOutcome!$C431</f>
        <v>37.50</v>
      </c>
      <c r="L17" s="178"/>
      <c r="M17" s="178"/>
      <c r="N17" s="312" t="str">
        <f>VodafoneOutcome!D433</f>
        <v>37.50</v>
      </c>
      <c r="O17" s="178"/>
      <c r="P17" s="178"/>
    </row>
    <row r="18">
      <c r="A18" s="145" t="s">
        <v>611</v>
      </c>
      <c r="B18" s="240" t="str">
        <f>VodafoneOutcome!B449</f>
        <v>100.00</v>
      </c>
      <c r="C18" s="249"/>
      <c r="D18" s="191"/>
      <c r="E18" s="191"/>
      <c r="F18" s="250"/>
      <c r="G18" s="191"/>
      <c r="H18" s="191"/>
      <c r="I18" s="244" t="str">
        <f>VodafoneOutcome!B447</f>
        <v>100.00</v>
      </c>
      <c r="J18" s="565" t="str">
        <f>VodafoneOutcome!$B445</f>
        <v>100.00</v>
      </c>
      <c r="K18" s="565" t="str">
        <f>VodafoneOutcome!$C445</f>
        <v>N/A</v>
      </c>
      <c r="L18" s="191"/>
      <c r="M18" s="191"/>
      <c r="N18" s="314" t="str">
        <f>VodafoneOutcome!D447</f>
        <v>N/A</v>
      </c>
      <c r="O18" s="191"/>
      <c r="P18" s="191"/>
    </row>
    <row r="19">
      <c r="A19" s="113" t="s">
        <v>612</v>
      </c>
      <c r="B19" s="232" t="str">
        <f>VodafoneOutcome!B472</f>
        <v>100.00</v>
      </c>
      <c r="C19" s="246"/>
      <c r="D19" s="178"/>
      <c r="E19" s="178"/>
      <c r="F19" s="247"/>
      <c r="G19" s="178"/>
      <c r="H19" s="178"/>
      <c r="I19" s="238" t="str">
        <f>VodafoneOutcome!B470</f>
        <v>100.00</v>
      </c>
      <c r="J19" s="564" t="str">
        <f>VodafoneOutcome!$B468</f>
        <v>100.00</v>
      </c>
      <c r="K19" s="564" t="str">
        <f>VodafoneOutcome!$C468</f>
        <v>100.00</v>
      </c>
      <c r="L19" s="178"/>
      <c r="M19" s="178"/>
      <c r="N19" s="312" t="str">
        <f>VodafoneOutcome!D470</f>
        <v>100.00</v>
      </c>
      <c r="O19" s="178"/>
      <c r="P19" s="178"/>
    </row>
    <row r="20">
      <c r="A20" s="113" t="s">
        <v>613</v>
      </c>
      <c r="B20" s="232" t="str">
        <f>VodafoneOutcome!B498</f>
        <v>0.00</v>
      </c>
      <c r="C20" s="246"/>
      <c r="D20" s="178"/>
      <c r="E20" s="178"/>
      <c r="F20" s="247"/>
      <c r="G20" s="178"/>
      <c r="H20" s="178"/>
      <c r="I20" s="238" t="str">
        <f>VodafoneOutcome!B496</f>
        <v>0.00</v>
      </c>
      <c r="J20" s="564" t="str">
        <f>VodafoneOutcome!$B494</f>
        <v>0.00</v>
      </c>
      <c r="K20" s="564" t="str">
        <f>VodafoneOutcome!$C494</f>
        <v>0.00</v>
      </c>
      <c r="L20" s="178"/>
      <c r="M20" s="178"/>
      <c r="N20" s="312" t="str">
        <f>VodafoneOutcome!D496</f>
        <v>0.00</v>
      </c>
      <c r="O20" s="178"/>
      <c r="P20" s="178"/>
    </row>
    <row r="21">
      <c r="A21" s="113" t="s">
        <v>614</v>
      </c>
      <c r="B21" s="232" t="str">
        <f>VodafoneOutcome!B524</f>
        <v>33.33</v>
      </c>
      <c r="C21" s="246"/>
      <c r="D21" s="178"/>
      <c r="E21" s="178"/>
      <c r="F21" s="247"/>
      <c r="G21" s="178"/>
      <c r="H21" s="178"/>
      <c r="I21" s="238" t="str">
        <f>VodafoneOutcome!B522</f>
        <v>33.33</v>
      </c>
      <c r="J21" s="564" t="str">
        <f>VodafoneOutcome!$B520</f>
        <v>33.33</v>
      </c>
      <c r="K21" s="564" t="str">
        <f>VodafoneOutcome!$C520</f>
        <v>33.33</v>
      </c>
      <c r="L21" s="178"/>
      <c r="M21" s="178"/>
      <c r="N21" s="312" t="str">
        <f>VodafoneOutcome!D522</f>
        <v>33.33</v>
      </c>
      <c r="O21" s="178"/>
      <c r="P21" s="178"/>
    </row>
    <row r="22">
      <c r="A22" s="113" t="s">
        <v>615</v>
      </c>
      <c r="B22" s="232" t="str">
        <f>VodafoneOutcome!B553</f>
        <v>50.00</v>
      </c>
      <c r="C22" s="246"/>
      <c r="D22" s="178"/>
      <c r="E22" s="178"/>
      <c r="F22" s="247"/>
      <c r="G22" s="178"/>
      <c r="H22" s="178"/>
      <c r="I22" s="238" t="str">
        <f>VodafoneOutcome!B551</f>
        <v>50.00</v>
      </c>
      <c r="J22" s="564" t="str">
        <f>VodafoneOutcome!$B549</f>
        <v>50.00</v>
      </c>
      <c r="K22" s="564" t="str">
        <f>VodafoneOutcome!$C549</f>
        <v>50.00</v>
      </c>
      <c r="L22" s="178"/>
      <c r="M22" s="178"/>
      <c r="N22" s="312" t="str">
        <f>VodafoneOutcome!D551</f>
        <v>50.00</v>
      </c>
      <c r="O22" s="178"/>
      <c r="P22" s="178"/>
    </row>
    <row r="23">
      <c r="A23" s="113" t="s">
        <v>616</v>
      </c>
      <c r="B23" s="232" t="str">
        <f>VodafoneOutcome!B576</f>
        <v>25.00</v>
      </c>
      <c r="C23" s="246"/>
      <c r="D23" s="178"/>
      <c r="E23" s="178"/>
      <c r="F23" s="247"/>
      <c r="G23" s="178"/>
      <c r="H23" s="178"/>
      <c r="I23" s="238" t="str">
        <f>VodafoneOutcome!B574</f>
        <v>25.00</v>
      </c>
      <c r="J23" s="564" t="str">
        <f>VodafoneOutcome!$B572</f>
        <v>25.00</v>
      </c>
      <c r="K23" s="564" t="str">
        <f>VodafoneOutcome!$C572</f>
        <v>25.00</v>
      </c>
      <c r="L23" s="178"/>
      <c r="M23" s="178"/>
      <c r="N23" s="312" t="str">
        <f>VodafoneOutcome!D574</f>
        <v>25.00</v>
      </c>
      <c r="O23" s="178"/>
      <c r="P23" s="178"/>
    </row>
    <row r="24">
      <c r="A24" s="113" t="s">
        <v>617</v>
      </c>
      <c r="B24" s="232" t="str">
        <f>VodafoneOutcome!B608</f>
        <v>0.00</v>
      </c>
      <c r="C24" s="246"/>
      <c r="D24" s="178"/>
      <c r="E24" s="178"/>
      <c r="F24" s="247"/>
      <c r="G24" s="178"/>
      <c r="H24" s="178"/>
      <c r="I24" s="238" t="str">
        <f>VodafoneOutcome!B606</f>
        <v>0.00</v>
      </c>
      <c r="J24" s="564" t="str">
        <f>VodafoneOutcome!$B604</f>
        <v>0.00</v>
      </c>
      <c r="K24" s="564" t="str">
        <f>VodafoneOutcome!$C604</f>
        <v>0.00</v>
      </c>
      <c r="L24" s="178"/>
      <c r="M24" s="178"/>
      <c r="N24" s="312" t="str">
        <f>VodafoneOutcome!D606</f>
        <v>0.00</v>
      </c>
      <c r="O24" s="178"/>
      <c r="P24" s="178"/>
    </row>
    <row r="25">
      <c r="A25" s="113" t="s">
        <v>618</v>
      </c>
      <c r="B25" s="232" t="str">
        <f>VodafoneOutcome!B634</f>
        <v>25.00</v>
      </c>
      <c r="C25" s="246"/>
      <c r="D25" s="178"/>
      <c r="E25" s="178"/>
      <c r="F25" s="247"/>
      <c r="G25" s="178"/>
      <c r="H25" s="178"/>
      <c r="I25" s="238" t="str">
        <f>VodafoneOutcome!B632</f>
        <v>25.00</v>
      </c>
      <c r="J25" s="564" t="str">
        <f>VodafoneOutcome!$B630</f>
        <v>25.00</v>
      </c>
      <c r="K25" s="564" t="str">
        <f>VodafoneOutcome!$C630</f>
        <v>25.00</v>
      </c>
      <c r="L25" s="178"/>
      <c r="M25" s="178"/>
      <c r="N25" s="312" t="str">
        <f>VodafoneOutcome!D632</f>
        <v>25.00</v>
      </c>
      <c r="O25" s="178"/>
      <c r="P25" s="178"/>
    </row>
    <row r="26">
      <c r="A26" s="113" t="s">
        <v>619</v>
      </c>
      <c r="B26" s="232" t="str">
        <f>VodafoneOutcome!B660</f>
        <v>50.00</v>
      </c>
      <c r="C26" s="246"/>
      <c r="D26" s="178"/>
      <c r="E26" s="178"/>
      <c r="F26" s="247"/>
      <c r="G26" s="178"/>
      <c r="H26" s="178"/>
      <c r="I26" s="238" t="str">
        <f>VodafoneOutcome!B658</f>
        <v>50.00</v>
      </c>
      <c r="J26" s="564" t="str">
        <f>VodafoneOutcome!$B656</f>
        <v>50.00</v>
      </c>
      <c r="K26" s="564" t="str">
        <f>VodafoneOutcome!$C656</f>
        <v>50.00</v>
      </c>
      <c r="L26" s="178"/>
      <c r="M26" s="178"/>
      <c r="N26" s="312" t="str">
        <f>VodafoneOutcome!D658</f>
        <v>50.00</v>
      </c>
      <c r="O26" s="178"/>
      <c r="P26" s="178"/>
    </row>
    <row r="27">
      <c r="A27" s="113" t="s">
        <v>620</v>
      </c>
      <c r="B27" s="232" t="str">
        <f>VodafoneOutcome!B686</f>
        <v>N/A</v>
      </c>
      <c r="C27" s="246"/>
      <c r="D27" s="178"/>
      <c r="E27" s="178"/>
      <c r="F27" s="247"/>
      <c r="G27" s="178"/>
      <c r="H27" s="178"/>
      <c r="I27" s="238" t="str">
        <f>VodafoneOutcome!B684</f>
        <v>N/A</v>
      </c>
      <c r="J27" s="564" t="str">
        <f>VodafoneOutcome!$B682</f>
        <v>N/A</v>
      </c>
      <c r="K27" s="564" t="str">
        <f>VodafoneOutcome!$C682</f>
        <v>N/A</v>
      </c>
      <c r="L27" s="178"/>
      <c r="M27" s="178"/>
      <c r="N27" s="312" t="str">
        <f>VodafoneOutcome!D684</f>
        <v>N/A</v>
      </c>
      <c r="O27" s="178"/>
      <c r="P27" s="178"/>
    </row>
    <row r="28">
      <c r="A28" s="113" t="s">
        <v>621</v>
      </c>
      <c r="B28" s="232" t="str">
        <f>VodafoneOutcome!B733</f>
        <v>54.17</v>
      </c>
      <c r="C28" s="246"/>
      <c r="D28" s="178"/>
      <c r="E28" s="178"/>
      <c r="F28" s="247"/>
      <c r="G28" s="178"/>
      <c r="H28" s="178"/>
      <c r="I28" s="238" t="str">
        <f>VodafoneOutcome!B731</f>
        <v>54.17</v>
      </c>
      <c r="J28" s="564" t="str">
        <f>VodafoneOutcome!$B729</f>
        <v>54.17</v>
      </c>
      <c r="K28" s="564" t="str">
        <f>VodafoneOutcome!$C729</f>
        <v>54.17</v>
      </c>
      <c r="L28" s="178"/>
      <c r="M28" s="178"/>
      <c r="N28" s="312" t="str">
        <f>VodafoneOutcome!D731</f>
        <v>54.17</v>
      </c>
      <c r="O28" s="178"/>
      <c r="P28" s="178"/>
    </row>
    <row r="29">
      <c r="A29" s="113" t="s">
        <v>622</v>
      </c>
      <c r="B29" s="232" t="str">
        <f>VodafoneOutcome!B777</f>
        <v>40.91</v>
      </c>
      <c r="C29" s="246"/>
      <c r="D29" s="178"/>
      <c r="E29" s="178"/>
      <c r="F29" s="247"/>
      <c r="G29" s="178"/>
      <c r="H29" s="178"/>
      <c r="I29" s="238" t="str">
        <f>VodafoneOutcome!B775</f>
        <v>40.91</v>
      </c>
      <c r="J29" s="564" t="str">
        <f>VodafoneOutcome!$B773</f>
        <v>40.91</v>
      </c>
      <c r="K29" s="564" t="str">
        <f>VodafoneOutcome!$C773</f>
        <v>40.91</v>
      </c>
      <c r="L29" s="178"/>
      <c r="M29" s="178"/>
      <c r="N29" s="312" t="str">
        <f>VodafoneOutcome!D775</f>
        <v>40.91</v>
      </c>
      <c r="O29" s="178"/>
      <c r="P29" s="178"/>
    </row>
    <row r="30">
      <c r="A30" s="113" t="s">
        <v>623</v>
      </c>
      <c r="B30" s="232" t="str">
        <f>VodafoneOutcome!B797</f>
        <v>0.00</v>
      </c>
      <c r="C30" s="246"/>
      <c r="D30" s="178"/>
      <c r="E30" s="178"/>
      <c r="F30" s="247"/>
      <c r="G30" s="178"/>
      <c r="H30" s="178"/>
      <c r="I30" s="238" t="str">
        <f>VodafoneOutcome!B795</f>
        <v>0.00</v>
      </c>
      <c r="J30" s="564" t="str">
        <f>VodafoneOutcome!$B793</f>
        <v>0.00</v>
      </c>
      <c r="K30" s="564" t="str">
        <f>VodafoneOutcome!$C793</f>
        <v>0.00</v>
      </c>
      <c r="L30" s="178"/>
      <c r="M30" s="178"/>
      <c r="N30" s="312" t="str">
        <f>VodafoneOutcome!D795</f>
        <v>0.00</v>
      </c>
      <c r="O30" s="178"/>
      <c r="P30" s="178"/>
    </row>
    <row r="31">
      <c r="A31" s="113" t="s">
        <v>624</v>
      </c>
      <c r="B31" s="232" t="str">
        <f>VodafoneOutcome!B817</f>
        <v>66.67</v>
      </c>
      <c r="C31" s="246"/>
      <c r="D31" s="178"/>
      <c r="E31" s="178"/>
      <c r="F31" s="247"/>
      <c r="G31" s="178"/>
      <c r="H31" s="178"/>
      <c r="I31" s="238" t="str">
        <f>VodafoneOutcome!B815</f>
        <v>66.67</v>
      </c>
      <c r="J31" s="564" t="str">
        <f>VodafoneOutcome!$B813</f>
        <v>66.67</v>
      </c>
      <c r="K31" s="564" t="str">
        <f>VodafoneOutcome!$C813</f>
        <v>66.67</v>
      </c>
      <c r="L31" s="178"/>
      <c r="M31" s="178"/>
      <c r="N31" s="312" t="str">
        <f>VodafoneOutcome!D815</f>
        <v>66.67</v>
      </c>
      <c r="O31" s="178"/>
      <c r="P31" s="178"/>
    </row>
    <row r="32">
      <c r="A32" s="113" t="s">
        <v>625</v>
      </c>
      <c r="B32" s="232" t="str">
        <f>VodafoneOutcome!B855</f>
        <v>0.00</v>
      </c>
      <c r="C32" s="246"/>
      <c r="D32" s="178"/>
      <c r="E32" s="178"/>
      <c r="F32" s="247"/>
      <c r="G32" s="178"/>
      <c r="H32" s="178"/>
      <c r="I32" s="238" t="str">
        <f>VodafoneOutcome!B853</f>
        <v>0.00</v>
      </c>
      <c r="J32" s="564" t="str">
        <f>VodafoneOutcome!$B851</f>
        <v>0.00</v>
      </c>
      <c r="K32" s="564" t="str">
        <f>VodafoneOutcome!$C851</f>
        <v>0.00</v>
      </c>
      <c r="L32" s="178"/>
      <c r="M32" s="178"/>
      <c r="N32" s="312" t="str">
        <f>VodafoneOutcome!D853</f>
        <v>0.00</v>
      </c>
      <c r="O32" s="178"/>
      <c r="P32" s="178"/>
    </row>
    <row r="33">
      <c r="A33" s="113" t="s">
        <v>626</v>
      </c>
      <c r="B33" s="232" t="str">
        <f>VodafoneOutcome!B875</f>
        <v>16.67</v>
      </c>
      <c r="C33" s="246"/>
      <c r="D33" s="178"/>
      <c r="E33" s="178"/>
      <c r="F33" s="247"/>
      <c r="G33" s="178"/>
      <c r="H33" s="178"/>
      <c r="I33" s="238" t="str">
        <f>VodafoneOutcome!B873</f>
        <v>16.67</v>
      </c>
      <c r="J33" s="564" t="str">
        <f>VodafoneOutcome!$B871</f>
        <v>16.67</v>
      </c>
      <c r="K33" s="564" t="str">
        <f>VodafoneOutcome!$C871</f>
        <v>16.67</v>
      </c>
      <c r="L33" s="178"/>
      <c r="M33" s="178"/>
      <c r="N33" s="312" t="str">
        <f>VodafoneOutcome!D873</f>
        <v>16.67</v>
      </c>
      <c r="O33" s="178"/>
      <c r="P33" s="178"/>
    </row>
    <row r="34">
      <c r="A34" s="113" t="s">
        <v>627</v>
      </c>
      <c r="B34" s="232" t="str">
        <f>VodafoneOutcome!B898</f>
        <v>N/A</v>
      </c>
      <c r="C34" s="246"/>
      <c r="D34" s="178"/>
      <c r="E34" s="178"/>
      <c r="F34" s="247"/>
      <c r="G34" s="178"/>
      <c r="H34" s="178"/>
      <c r="I34" s="238" t="str">
        <f>VodafoneOutcome!B896</f>
        <v>N/A</v>
      </c>
      <c r="J34" s="564" t="str">
        <f>VodafoneOutcome!$B894</f>
        <v>N/A</v>
      </c>
      <c r="K34" s="564" t="str">
        <f>VodafoneOutcome!$C894</f>
        <v>N/A</v>
      </c>
      <c r="L34" s="178"/>
      <c r="M34" s="178"/>
      <c r="N34" s="312" t="str">
        <f>VodafoneOutcome!D896</f>
        <v>N/A</v>
      </c>
      <c r="O34" s="178"/>
      <c r="P34" s="178"/>
    </row>
    <row r="35">
      <c r="A35" s="113" t="s">
        <v>628</v>
      </c>
      <c r="B35" s="232" t="str">
        <f>VodafoneOutcome!B918</f>
        <v>N/A</v>
      </c>
      <c r="C35" s="246"/>
      <c r="D35" s="178"/>
      <c r="E35" s="178"/>
      <c r="F35" s="247"/>
      <c r="G35" s="178"/>
      <c r="H35" s="178"/>
      <c r="I35" s="238" t="str">
        <f>VodafoneOutcome!B916</f>
        <v>N/A</v>
      </c>
      <c r="J35" s="564" t="str">
        <f>VodafoneOutcome!$B914</f>
        <v>N/A</v>
      </c>
      <c r="K35" s="564" t="str">
        <f>VodafoneOutcome!$C914</f>
        <v>N/A</v>
      </c>
      <c r="L35" s="178"/>
      <c r="M35" s="178"/>
      <c r="N35" s="312" t="str">
        <f>VodafoneOutcome!D916</f>
        <v>N/A</v>
      </c>
      <c r="O35" s="178"/>
      <c r="P35" s="178"/>
    </row>
    <row r="36">
      <c r="A36" s="145" t="s">
        <v>629</v>
      </c>
      <c r="B36" s="232" t="str">
        <f>VodafoneOutcome!B932</f>
        <v>100.00</v>
      </c>
      <c r="C36" s="246"/>
      <c r="D36" s="178"/>
      <c r="E36" s="178"/>
      <c r="F36" s="247"/>
      <c r="G36" s="178"/>
      <c r="H36" s="178"/>
      <c r="I36" s="238" t="str">
        <f>VodafoneOutcome!B930</f>
        <v>100.00</v>
      </c>
      <c r="J36" s="564" t="str">
        <f>VodafoneOutcome!$B928</f>
        <v>100.00</v>
      </c>
      <c r="K36" s="564" t="str">
        <f>VodafoneOutcome!$C928</f>
        <v>100.00</v>
      </c>
      <c r="L36" s="178"/>
      <c r="M36" s="178"/>
      <c r="N36" s="312" t="str">
        <f>VodafoneOutcome!D930</f>
        <v>100.00</v>
      </c>
      <c r="O36" s="178"/>
      <c r="P36" s="178"/>
    </row>
    <row r="37">
      <c r="A37" s="1"/>
      <c r="B37" s="251"/>
      <c r="C37" s="252"/>
      <c r="D37" s="253"/>
      <c r="E37" s="253"/>
      <c r="F37" s="254"/>
      <c r="G37" s="253"/>
      <c r="H37" s="253"/>
      <c r="I37" s="255"/>
      <c r="J37" s="191"/>
      <c r="K37" s="191"/>
      <c r="L37" s="253"/>
      <c r="M37" s="253"/>
      <c r="N37" s="316"/>
      <c r="O37" s="253"/>
      <c r="P37" s="253"/>
    </row>
    <row r="38">
      <c r="A38" s="525" t="s">
        <v>1295</v>
      </c>
      <c r="B38" s="258" t="str">
        <f>AVERAGE(B2:B36)</f>
        <v>48.11</v>
      </c>
      <c r="C38" s="258" t="str">
        <f t="shared" ref="C38:H38" si="7">AVERAGE(C2:C7)</f>
        <v>71.30</v>
      </c>
      <c r="D38" s="258" t="str">
        <f t="shared" si="7"/>
        <v>69.44</v>
      </c>
      <c r="E38" s="258" t="str">
        <f t="shared" si="7"/>
        <v>73.15</v>
      </c>
      <c r="F38" s="258" t="str">
        <f t="shared" si="7"/>
        <v>81.30</v>
      </c>
      <c r="G38" s="258" t="str">
        <f t="shared" si="7"/>
        <v>79.44</v>
      </c>
      <c r="H38" s="258" t="str">
        <f t="shared" si="7"/>
        <v>83.15</v>
      </c>
      <c r="I38" s="258" t="str">
        <f t="shared" ref="I38:K38" si="8">AVERAGE(I2:I36)</f>
        <v>48.41</v>
      </c>
      <c r="J38" s="258" t="str">
        <f t="shared" si="8"/>
        <v>48.21</v>
      </c>
      <c r="K38" s="258" t="str">
        <f t="shared" si="8"/>
        <v>46.95</v>
      </c>
      <c r="L38" s="258"/>
      <c r="M38" s="258"/>
      <c r="N38" s="258" t="str">
        <f>AVERAGE(N2:N36)</f>
        <v>46.93</v>
      </c>
      <c r="O38" s="258"/>
      <c r="P38" s="258"/>
    </row>
    <row r="39">
      <c r="A39" s="526" t="s">
        <v>1296</v>
      </c>
      <c r="B39" s="251" t="str">
        <f>AVERAGE(B2:B7)</f>
        <v>81.30</v>
      </c>
      <c r="C39" s="260"/>
      <c r="D39" s="261"/>
      <c r="E39" s="261"/>
      <c r="F39" s="262"/>
      <c r="G39" s="261"/>
      <c r="H39" s="261"/>
      <c r="I39" s="255" t="str">
        <f>AVERAGE(I2:I7)</f>
        <v>81.30</v>
      </c>
      <c r="J39" s="178"/>
      <c r="K39" s="178"/>
      <c r="L39" s="261"/>
      <c r="M39" s="261"/>
      <c r="N39" s="316" t="str">
        <f>AVERAGE(N2:N7)</f>
        <v>81.30</v>
      </c>
      <c r="O39" s="261"/>
      <c r="P39" s="261"/>
    </row>
    <row r="40">
      <c r="A40" s="528" t="s">
        <v>1297</v>
      </c>
      <c r="B40" s="251" t="str">
        <f>AVERAGE(B8:B18)</f>
        <v>44.54</v>
      </c>
      <c r="C40" s="260"/>
      <c r="D40" s="265"/>
      <c r="E40" s="265"/>
      <c r="F40" s="356"/>
      <c r="G40" s="265"/>
      <c r="H40" s="265"/>
      <c r="I40" s="255" t="str">
        <f>AVERAGE(I8:I18)</f>
        <v>45.42</v>
      </c>
      <c r="J40" s="178"/>
      <c r="K40" s="178"/>
      <c r="L40" s="265"/>
      <c r="M40" s="265"/>
      <c r="N40" s="316" t="str">
        <f>AVERAGE(N8:N18)</f>
        <v>40.54</v>
      </c>
      <c r="O40" s="265"/>
      <c r="P40" s="265"/>
    </row>
    <row r="41">
      <c r="A41" s="528" t="s">
        <v>1298</v>
      </c>
      <c r="B41" s="251" t="str">
        <f>AVERAGE(B19:B36)</f>
        <v>37.45</v>
      </c>
      <c r="C41" s="260"/>
      <c r="D41" s="265"/>
      <c r="E41" s="265"/>
      <c r="F41" s="356"/>
      <c r="G41" s="265"/>
      <c r="H41" s="265"/>
      <c r="I41" s="255" t="str">
        <f>AVERAGE(I19:I36)</f>
        <v>37.45</v>
      </c>
      <c r="J41" s="178"/>
      <c r="K41" s="178"/>
      <c r="L41" s="265"/>
      <c r="M41" s="265"/>
      <c r="N41" s="316" t="str">
        <f>AVERAGE(N19:N36)</f>
        <v>37.45</v>
      </c>
      <c r="O41" s="265"/>
      <c r="P41" s="265"/>
    </row>
    <row r="42">
      <c r="A42" s="529"/>
      <c r="B42" s="266"/>
      <c r="C42" s="10"/>
      <c r="D42" s="10"/>
      <c r="E42" s="10"/>
      <c r="F42" s="10"/>
      <c r="G42" s="10"/>
      <c r="H42" s="10"/>
      <c r="I42" s="10"/>
      <c r="J42" s="22"/>
      <c r="K42" s="22"/>
      <c r="L42" s="10"/>
      <c r="M42" s="10"/>
      <c r="N42" s="357"/>
      <c r="O42" s="10"/>
      <c r="P42" s="10"/>
    </row>
    <row r="43">
      <c r="A43" s="530"/>
      <c r="B43" s="266"/>
      <c r="C43" s="10"/>
      <c r="D43" s="10"/>
      <c r="E43" s="10"/>
      <c r="F43" s="10"/>
      <c r="G43" s="10"/>
      <c r="H43" s="10"/>
      <c r="I43" s="10"/>
      <c r="J43" s="22"/>
      <c r="K43" s="22"/>
      <c r="L43" s="10"/>
      <c r="M43" s="10"/>
      <c r="N43" s="357"/>
      <c r="O43" s="10"/>
      <c r="P43" s="10"/>
    </row>
  </sheetData>
  <conditionalFormatting sqref="A2:A36">
    <cfRule type="cellIs" dxfId="0" priority="1" operator="equal">
      <formula>"N/A"</formula>
    </cfRule>
  </conditionalFormatting>
  <conditionalFormatting sqref="A2:A36">
    <cfRule type="cellIs" dxfId="1" priority="2" operator="equal">
      <formula>"not selected"</formula>
    </cfRule>
  </conditionalFormatting>
  <conditionalFormatting sqref="A2:A36">
    <cfRule type="cellIs" dxfId="2" priority="3" operator="equal">
      <formula>"#DIV/0!"</formula>
    </cfRule>
  </conditionalFormatting>
  <conditionalFormatting sqref="A2:A36">
    <cfRule type="cellIs" dxfId="2" priority="4" operator="equal">
      <formula>"checkx"</formula>
    </cfRule>
  </conditionalFormatting>
  <drawing r:id="rId1"/>
</worksheet>
</file>

<file path=xl/worksheets/sheet6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2" max="2" width="54.14"/>
    <col customWidth="1" min="3" max="3" width="44.43"/>
  </cols>
  <sheetData>
    <row r="1">
      <c r="A1" s="582" t="s">
        <v>1299</v>
      </c>
      <c r="B1" s="582" t="s">
        <v>1300</v>
      </c>
      <c r="C1" s="582" t="s">
        <v>1301</v>
      </c>
      <c r="D1" s="583" t="s">
        <v>1302</v>
      </c>
      <c r="E1" s="582" t="s">
        <v>1303</v>
      </c>
    </row>
    <row r="2">
      <c r="A2" s="584">
        <v>1.0</v>
      </c>
      <c r="B2" s="585" t="s">
        <v>6535</v>
      </c>
      <c r="C2" s="586" t="s">
        <v>6536</v>
      </c>
      <c r="D2" s="587" t="s">
        <v>6537</v>
      </c>
      <c r="E2" s="588">
        <v>42625.0</v>
      </c>
    </row>
    <row r="3">
      <c r="A3" s="584">
        <v>2.0</v>
      </c>
      <c r="B3" s="585" t="s">
        <v>6538</v>
      </c>
      <c r="C3" s="586" t="s">
        <v>6539</v>
      </c>
      <c r="D3" s="587" t="s">
        <v>6537</v>
      </c>
      <c r="E3" s="588">
        <v>42625.0</v>
      </c>
    </row>
    <row r="4">
      <c r="A4" s="584">
        <v>3.0</v>
      </c>
      <c r="B4" s="585" t="s">
        <v>6540</v>
      </c>
      <c r="C4" s="586" t="s">
        <v>6541</v>
      </c>
      <c r="D4" s="589">
        <v>42461.0</v>
      </c>
      <c r="E4" s="588">
        <v>42625.0</v>
      </c>
    </row>
    <row r="5">
      <c r="A5" s="584">
        <v>4.0</v>
      </c>
      <c r="B5" s="585" t="s">
        <v>6542</v>
      </c>
      <c r="C5" s="586" t="s">
        <v>6543</v>
      </c>
      <c r="D5" s="589">
        <v>42608.0</v>
      </c>
      <c r="E5" s="588">
        <v>42625.0</v>
      </c>
    </row>
    <row r="6">
      <c r="A6" s="584">
        <v>5.0</v>
      </c>
      <c r="B6" s="585" t="s">
        <v>6544</v>
      </c>
      <c r="C6" s="586" t="s">
        <v>6539</v>
      </c>
      <c r="D6" s="589">
        <v>42186.0</v>
      </c>
      <c r="E6" s="588">
        <v>42625.0</v>
      </c>
    </row>
    <row r="7">
      <c r="A7" s="584">
        <v>6.0</v>
      </c>
      <c r="B7" s="585" t="s">
        <v>6545</v>
      </c>
      <c r="C7" s="586" t="s">
        <v>6539</v>
      </c>
      <c r="D7" s="589">
        <v>42278.0</v>
      </c>
      <c r="E7" s="590">
        <v>42625.0</v>
      </c>
    </row>
    <row r="8">
      <c r="A8" s="584">
        <v>7.0</v>
      </c>
      <c r="B8" s="585" t="s">
        <v>6546</v>
      </c>
      <c r="C8" s="586" t="s">
        <v>6539</v>
      </c>
      <c r="D8" s="589">
        <v>42278.0</v>
      </c>
      <c r="E8" s="590">
        <v>42625.0</v>
      </c>
    </row>
    <row r="9">
      <c r="A9" s="584">
        <v>8.0</v>
      </c>
      <c r="B9" s="585" t="s">
        <v>6547</v>
      </c>
      <c r="C9" s="586" t="s">
        <v>6539</v>
      </c>
      <c r="D9" s="591" t="s">
        <v>6548</v>
      </c>
      <c r="E9" s="590">
        <v>42625.0</v>
      </c>
    </row>
    <row r="10">
      <c r="A10" s="584">
        <v>9.0</v>
      </c>
      <c r="B10" s="585" t="s">
        <v>6549</v>
      </c>
      <c r="C10" s="586" t="s">
        <v>6539</v>
      </c>
      <c r="D10" s="589">
        <v>42607.0</v>
      </c>
      <c r="E10" s="590">
        <v>42625.0</v>
      </c>
    </row>
    <row r="11">
      <c r="A11" s="584">
        <v>10.0</v>
      </c>
      <c r="B11" s="585" t="s">
        <v>6550</v>
      </c>
      <c r="C11" s="586" t="s">
        <v>6539</v>
      </c>
      <c r="D11" s="589">
        <v>42489.0</v>
      </c>
      <c r="E11" s="590">
        <v>42626.0</v>
      </c>
    </row>
    <row r="12">
      <c r="A12" s="584">
        <v>11.0</v>
      </c>
      <c r="B12" s="585" t="s">
        <v>6551</v>
      </c>
      <c r="C12" s="586" t="s">
        <v>6552</v>
      </c>
      <c r="D12" s="589">
        <v>41183.0</v>
      </c>
      <c r="E12" s="590">
        <v>42626.0</v>
      </c>
    </row>
    <row r="13">
      <c r="A13" s="584">
        <v>12.0</v>
      </c>
      <c r="B13" s="585" t="s">
        <v>6553</v>
      </c>
      <c r="C13" s="586" t="s">
        <v>6554</v>
      </c>
      <c r="D13" s="589">
        <v>42559.0</v>
      </c>
      <c r="E13" s="590">
        <v>42626.0</v>
      </c>
    </row>
    <row r="14">
      <c r="A14" s="584">
        <v>13.0</v>
      </c>
      <c r="B14" s="585" t="s">
        <v>6555</v>
      </c>
      <c r="C14" s="586" t="s">
        <v>6556</v>
      </c>
      <c r="D14" s="587" t="s">
        <v>6537</v>
      </c>
      <c r="E14" s="590">
        <v>42626.0</v>
      </c>
    </row>
    <row r="15">
      <c r="A15" s="584">
        <v>14.0</v>
      </c>
      <c r="B15" s="585" t="s">
        <v>6557</v>
      </c>
      <c r="C15" s="586" t="s">
        <v>6558</v>
      </c>
      <c r="D15" s="587" t="s">
        <v>6537</v>
      </c>
      <c r="E15" s="590">
        <v>42626.0</v>
      </c>
    </row>
    <row r="16">
      <c r="A16" s="584">
        <v>15.0</v>
      </c>
      <c r="B16" s="585" t="s">
        <v>6559</v>
      </c>
      <c r="C16" s="586" t="s">
        <v>6560</v>
      </c>
      <c r="D16" s="591">
        <v>2015.0</v>
      </c>
      <c r="E16" s="590">
        <v>42626.0</v>
      </c>
    </row>
    <row r="17">
      <c r="A17" s="584">
        <v>16.0</v>
      </c>
      <c r="B17" s="585" t="s">
        <v>6561</v>
      </c>
      <c r="C17" s="586" t="s">
        <v>6562</v>
      </c>
      <c r="D17" s="592">
        <v>42186.0</v>
      </c>
      <c r="E17" s="593">
        <v>42630.0</v>
      </c>
    </row>
    <row r="18">
      <c r="A18" s="584">
        <v>17.0</v>
      </c>
      <c r="B18" s="585" t="s">
        <v>6563</v>
      </c>
      <c r="C18" s="586" t="s">
        <v>6564</v>
      </c>
      <c r="D18" s="587" t="s">
        <v>6537</v>
      </c>
      <c r="E18" s="590">
        <v>42626.0</v>
      </c>
    </row>
    <row r="19">
      <c r="A19" s="584">
        <v>18.0</v>
      </c>
      <c r="B19" s="585" t="s">
        <v>6565</v>
      </c>
      <c r="C19" s="586" t="s">
        <v>6566</v>
      </c>
      <c r="D19" s="589">
        <v>42644.0</v>
      </c>
      <c r="E19" s="590">
        <v>42626.0</v>
      </c>
    </row>
    <row r="20">
      <c r="A20" s="584">
        <v>19.0</v>
      </c>
      <c r="B20" s="585" t="s">
        <v>6567</v>
      </c>
      <c r="C20" s="586" t="s">
        <v>6568</v>
      </c>
      <c r="D20" s="587" t="s">
        <v>6537</v>
      </c>
      <c r="E20" s="590">
        <v>42628.0</v>
      </c>
    </row>
    <row r="21">
      <c r="A21" s="584">
        <v>20.0</v>
      </c>
      <c r="B21" s="585" t="s">
        <v>6569</v>
      </c>
      <c r="C21" s="586" t="s">
        <v>6570</v>
      </c>
      <c r="D21" s="589">
        <v>42186.0</v>
      </c>
      <c r="E21" s="590">
        <v>42628.0</v>
      </c>
    </row>
    <row r="22">
      <c r="A22" s="584">
        <v>21.0</v>
      </c>
      <c r="B22" s="585" t="s">
        <v>6571</v>
      </c>
      <c r="C22" s="586" t="s">
        <v>6572</v>
      </c>
      <c r="D22" s="589">
        <v>42036.0</v>
      </c>
      <c r="E22" s="590">
        <v>42628.0</v>
      </c>
    </row>
    <row r="23">
      <c r="A23" s="584">
        <v>22.0</v>
      </c>
      <c r="B23" s="585" t="s">
        <v>6573</v>
      </c>
      <c r="C23" s="586" t="s">
        <v>6574</v>
      </c>
      <c r="D23" s="587" t="s">
        <v>6537</v>
      </c>
      <c r="E23" s="590">
        <v>42628.0</v>
      </c>
    </row>
    <row r="24">
      <c r="A24" s="584">
        <v>23.0</v>
      </c>
      <c r="B24" s="585" t="s">
        <v>6575</v>
      </c>
      <c r="C24" s="586" t="s">
        <v>6576</v>
      </c>
      <c r="D24" s="587" t="s">
        <v>6537</v>
      </c>
      <c r="E24" s="590">
        <v>42629.0</v>
      </c>
    </row>
    <row r="25">
      <c r="A25" s="584">
        <v>24.0</v>
      </c>
      <c r="B25" s="585" t="s">
        <v>6577</v>
      </c>
      <c r="C25" s="586" t="s">
        <v>6578</v>
      </c>
      <c r="D25" s="587" t="s">
        <v>6537</v>
      </c>
      <c r="E25" s="590">
        <v>42629.0</v>
      </c>
    </row>
    <row r="26">
      <c r="A26" s="584">
        <v>25.0</v>
      </c>
      <c r="B26" s="585" t="s">
        <v>6579</v>
      </c>
      <c r="C26" s="586" t="s">
        <v>6580</v>
      </c>
      <c r="D26" s="587" t="s">
        <v>6537</v>
      </c>
      <c r="E26" s="590">
        <v>42629.0</v>
      </c>
    </row>
    <row r="27">
      <c r="A27" s="584">
        <v>26.0</v>
      </c>
      <c r="B27" s="585" t="s">
        <v>6581</v>
      </c>
      <c r="C27" s="586" t="s">
        <v>6582</v>
      </c>
      <c r="D27" s="591" t="s">
        <v>6583</v>
      </c>
      <c r="E27" s="590">
        <v>42629.0</v>
      </c>
    </row>
    <row r="28">
      <c r="A28" s="584">
        <v>27.0</v>
      </c>
      <c r="B28" s="585" t="s">
        <v>6584</v>
      </c>
      <c r="C28" s="586" t="s">
        <v>6585</v>
      </c>
      <c r="D28" s="587" t="s">
        <v>6537</v>
      </c>
      <c r="E28" s="590">
        <v>42629.0</v>
      </c>
    </row>
    <row r="29">
      <c r="A29" s="584">
        <v>28.0</v>
      </c>
      <c r="B29" s="585" t="s">
        <v>6586</v>
      </c>
      <c r="C29" s="586" t="s">
        <v>6587</v>
      </c>
      <c r="D29" s="587" t="s">
        <v>6537</v>
      </c>
      <c r="E29" s="590">
        <v>42629.0</v>
      </c>
    </row>
    <row r="30">
      <c r="A30" s="584">
        <v>29.0</v>
      </c>
      <c r="B30" s="585" t="s">
        <v>6588</v>
      </c>
      <c r="C30" s="586" t="s">
        <v>6589</v>
      </c>
      <c r="D30" s="587" t="s">
        <v>6537</v>
      </c>
      <c r="E30" s="590">
        <v>42629.0</v>
      </c>
    </row>
    <row r="31">
      <c r="A31" s="584">
        <v>30.0</v>
      </c>
      <c r="B31" s="594" t="s">
        <v>6590</v>
      </c>
      <c r="C31" s="586" t="s">
        <v>6591</v>
      </c>
      <c r="D31" s="587" t="s">
        <v>6537</v>
      </c>
      <c r="E31" s="590">
        <v>42629.0</v>
      </c>
    </row>
    <row r="32">
      <c r="A32" s="595">
        <v>31.0</v>
      </c>
      <c r="B32" s="596" t="s">
        <v>6592</v>
      </c>
      <c r="C32" s="586" t="s">
        <v>6593</v>
      </c>
      <c r="D32" s="587" t="s">
        <v>6537</v>
      </c>
      <c r="E32" s="597">
        <v>42629.0</v>
      </c>
    </row>
    <row r="33">
      <c r="A33" s="584">
        <v>32.0</v>
      </c>
      <c r="B33" s="585" t="s">
        <v>6594</v>
      </c>
      <c r="C33" s="586" t="s">
        <v>6595</v>
      </c>
      <c r="D33" s="589">
        <v>42430.0</v>
      </c>
      <c r="E33" s="590">
        <v>42629.0</v>
      </c>
    </row>
    <row r="34">
      <c r="A34" s="584">
        <v>33.0</v>
      </c>
      <c r="B34" s="585" t="s">
        <v>6596</v>
      </c>
      <c r="C34" s="586" t="s">
        <v>6597</v>
      </c>
      <c r="D34" s="587" t="s">
        <v>6537</v>
      </c>
      <c r="E34" s="590">
        <v>42630.0</v>
      </c>
    </row>
    <row r="35">
      <c r="A35" s="584">
        <v>34.0</v>
      </c>
      <c r="B35" s="585" t="s">
        <v>6598</v>
      </c>
      <c r="C35" s="586" t="s">
        <v>6599</v>
      </c>
      <c r="D35" s="587" t="s">
        <v>6537</v>
      </c>
      <c r="E35" s="590">
        <v>42630.0</v>
      </c>
    </row>
    <row r="36">
      <c r="A36" s="584">
        <v>35.0</v>
      </c>
      <c r="B36" s="585" t="s">
        <v>6600</v>
      </c>
      <c r="C36" s="586" t="s">
        <v>6601</v>
      </c>
      <c r="D36" s="587" t="s">
        <v>6537</v>
      </c>
      <c r="E36" s="590">
        <v>42630.0</v>
      </c>
    </row>
    <row r="37">
      <c r="A37" s="584">
        <v>36.0</v>
      </c>
      <c r="B37" s="585" t="s">
        <v>6602</v>
      </c>
      <c r="C37" s="586" t="s">
        <v>6603</v>
      </c>
      <c r="D37" s="587" t="s">
        <v>6537</v>
      </c>
      <c r="E37" s="590">
        <v>42630.0</v>
      </c>
    </row>
    <row r="38">
      <c r="A38" s="584">
        <v>37.0</v>
      </c>
      <c r="B38" s="598" t="s">
        <v>6604</v>
      </c>
      <c r="C38" s="586" t="s">
        <v>6605</v>
      </c>
      <c r="D38" s="599">
        <v>42102.0</v>
      </c>
      <c r="E38" s="590">
        <v>42630.0</v>
      </c>
    </row>
    <row r="39">
      <c r="A39" s="584">
        <v>38.0</v>
      </c>
      <c r="B39" s="585" t="s">
        <v>6606</v>
      </c>
      <c r="C39" s="586" t="s">
        <v>6607</v>
      </c>
      <c r="D39" s="589">
        <v>42278.0</v>
      </c>
      <c r="E39" s="590">
        <v>42630.0</v>
      </c>
    </row>
    <row r="40">
      <c r="A40" s="584">
        <v>39.0</v>
      </c>
      <c r="B40" s="585" t="s">
        <v>6608</v>
      </c>
      <c r="C40" s="586" t="s">
        <v>6609</v>
      </c>
      <c r="D40" s="587" t="s">
        <v>6537</v>
      </c>
      <c r="E40" s="590">
        <v>42630.0</v>
      </c>
    </row>
    <row r="41">
      <c r="A41" s="584">
        <v>40.0</v>
      </c>
      <c r="B41" s="585" t="s">
        <v>6610</v>
      </c>
      <c r="C41" s="586" t="s">
        <v>6587</v>
      </c>
      <c r="D41" s="587" t="s">
        <v>6537</v>
      </c>
      <c r="E41" s="590">
        <v>42630.0</v>
      </c>
    </row>
    <row r="42">
      <c r="A42" s="584">
        <v>41.0</v>
      </c>
      <c r="B42" s="585" t="s">
        <v>6611</v>
      </c>
      <c r="C42" s="586" t="s">
        <v>6612</v>
      </c>
      <c r="D42" s="587" t="s">
        <v>6537</v>
      </c>
      <c r="E42" s="590">
        <v>42630.0</v>
      </c>
    </row>
    <row r="43">
      <c r="A43" s="584">
        <v>42.0</v>
      </c>
      <c r="B43" s="585" t="s">
        <v>6613</v>
      </c>
      <c r="C43" s="586" t="s">
        <v>6614</v>
      </c>
      <c r="D43" s="587" t="s">
        <v>6537</v>
      </c>
      <c r="E43" s="590">
        <v>42630.0</v>
      </c>
    </row>
    <row r="44">
      <c r="A44" s="584">
        <v>43.0</v>
      </c>
      <c r="B44" s="585" t="s">
        <v>6615</v>
      </c>
      <c r="C44" s="586" t="s">
        <v>6616</v>
      </c>
      <c r="D44" s="589">
        <v>42186.0</v>
      </c>
      <c r="E44" s="590">
        <v>42630.0</v>
      </c>
    </row>
    <row r="45">
      <c r="A45" s="584">
        <v>44.0</v>
      </c>
      <c r="B45" s="585" t="s">
        <v>6617</v>
      </c>
      <c r="C45" s="586" t="s">
        <v>6618</v>
      </c>
      <c r="D45" s="589">
        <v>42430.0</v>
      </c>
      <c r="E45" s="590">
        <v>42630.0</v>
      </c>
    </row>
    <row r="46">
      <c r="A46" s="584">
        <v>45.0</v>
      </c>
      <c r="B46" s="585" t="s">
        <v>6619</v>
      </c>
      <c r="C46" s="586" t="s">
        <v>6620</v>
      </c>
      <c r="D46" s="587" t="s">
        <v>6537</v>
      </c>
      <c r="E46" s="590">
        <v>42630.0</v>
      </c>
    </row>
    <row r="47">
      <c r="A47" s="584">
        <v>46.0</v>
      </c>
      <c r="B47" s="585" t="s">
        <v>6621</v>
      </c>
      <c r="C47" s="586" t="s">
        <v>6622</v>
      </c>
      <c r="D47" s="591" t="s">
        <v>6623</v>
      </c>
      <c r="E47" s="590">
        <v>42626.0</v>
      </c>
    </row>
    <row r="48">
      <c r="A48" s="584">
        <v>47.0</v>
      </c>
      <c r="B48" s="585" t="s">
        <v>6624</v>
      </c>
      <c r="C48" s="586" t="s">
        <v>6625</v>
      </c>
      <c r="D48" s="587" t="s">
        <v>6626</v>
      </c>
      <c r="E48" s="590">
        <v>42630.0</v>
      </c>
    </row>
    <row r="49">
      <c r="A49" s="584">
        <v>48.0</v>
      </c>
      <c r="B49" s="585" t="s">
        <v>6627</v>
      </c>
      <c r="C49" s="586" t="s">
        <v>6628</v>
      </c>
      <c r="D49" s="587" t="s">
        <v>6537</v>
      </c>
      <c r="E49" s="590">
        <v>42630.0</v>
      </c>
    </row>
    <row r="50">
      <c r="A50" s="584">
        <v>49.0</v>
      </c>
      <c r="B50" s="585" t="s">
        <v>6629</v>
      </c>
      <c r="C50" s="586" t="s">
        <v>6630</v>
      </c>
      <c r="D50" s="587" t="s">
        <v>6537</v>
      </c>
      <c r="E50" s="590">
        <v>42630.0</v>
      </c>
    </row>
    <row r="51">
      <c r="A51" s="584">
        <v>50.0</v>
      </c>
      <c r="B51" s="585" t="s">
        <v>6631</v>
      </c>
      <c r="C51" s="586" t="s">
        <v>6632</v>
      </c>
      <c r="D51" s="587">
        <v>2016.0</v>
      </c>
      <c r="E51" s="600">
        <v>42671.0</v>
      </c>
    </row>
    <row r="52">
      <c r="A52" s="584">
        <v>51.0</v>
      </c>
      <c r="B52" s="585" t="s">
        <v>6633</v>
      </c>
      <c r="C52" s="586" t="s">
        <v>6634</v>
      </c>
      <c r="D52" s="587" t="s">
        <v>6537</v>
      </c>
      <c r="E52" s="600">
        <v>42671.0</v>
      </c>
    </row>
    <row r="53">
      <c r="A53" s="584">
        <v>52.0</v>
      </c>
      <c r="B53" s="585" t="s">
        <v>6635</v>
      </c>
      <c r="C53" s="586" t="s">
        <v>6599</v>
      </c>
      <c r="D53" s="587" t="s">
        <v>6537</v>
      </c>
      <c r="E53" s="600">
        <v>42671.0</v>
      </c>
    </row>
    <row r="54">
      <c r="A54" s="584">
        <v>53.0</v>
      </c>
      <c r="B54" s="585" t="s">
        <v>6636</v>
      </c>
      <c r="C54" s="586" t="s">
        <v>6618</v>
      </c>
      <c r="D54" s="587" t="s">
        <v>6537</v>
      </c>
      <c r="E54" s="600">
        <v>42671.0</v>
      </c>
    </row>
    <row r="55">
      <c r="A55" s="584">
        <v>54.0</v>
      </c>
      <c r="B55" s="601" t="s">
        <v>6637</v>
      </c>
      <c r="C55" s="586" t="s">
        <v>6638</v>
      </c>
      <c r="D55" s="587" t="s">
        <v>6537</v>
      </c>
      <c r="E55" s="600">
        <v>42671.0</v>
      </c>
    </row>
    <row r="56">
      <c r="A56" s="584">
        <v>55.0</v>
      </c>
      <c r="B56" s="601" t="s">
        <v>6639</v>
      </c>
      <c r="C56" s="602" t="s">
        <v>6640</v>
      </c>
      <c r="D56" s="587" t="s">
        <v>6537</v>
      </c>
      <c r="E56" s="600">
        <v>42671.0</v>
      </c>
    </row>
    <row r="57">
      <c r="A57" s="514">
        <v>56.0</v>
      </c>
      <c r="B57" s="515" t="s">
        <v>6641</v>
      </c>
      <c r="C57" s="602" t="s">
        <v>6642</v>
      </c>
      <c r="D57" s="587" t="s">
        <v>6537</v>
      </c>
      <c r="E57" s="600">
        <v>42671.0</v>
      </c>
    </row>
    <row r="58">
      <c r="A58" s="514">
        <v>57.0</v>
      </c>
      <c r="B58" s="515" t="s">
        <v>6643</v>
      </c>
      <c r="C58" s="602" t="s">
        <v>6644</v>
      </c>
      <c r="D58" s="587" t="s">
        <v>6537</v>
      </c>
      <c r="E58" s="600">
        <v>42671.0</v>
      </c>
    </row>
    <row r="59">
      <c r="A59" s="269">
        <v>58.0</v>
      </c>
      <c r="B59" s="270" t="s">
        <v>6645</v>
      </c>
      <c r="C59" s="602" t="s">
        <v>5172</v>
      </c>
      <c r="D59" s="603">
        <v>42401.0</v>
      </c>
      <c r="E59" s="600">
        <v>42688.0</v>
      </c>
    </row>
    <row r="60">
      <c r="A60" s="514">
        <v>59.0</v>
      </c>
      <c r="B60" s="515" t="s">
        <v>6646</v>
      </c>
      <c r="C60" s="602" t="s">
        <v>6647</v>
      </c>
      <c r="D60" s="322"/>
      <c r="E60" s="600">
        <v>42766.0</v>
      </c>
    </row>
    <row r="61">
      <c r="A61" s="322"/>
      <c r="B61" s="322"/>
      <c r="C61" s="322"/>
      <c r="D61" s="322"/>
      <c r="E61" s="327"/>
    </row>
    <row r="62">
      <c r="A62" s="1"/>
      <c r="B62" s="322"/>
      <c r="C62" s="322"/>
      <c r="D62" s="322"/>
      <c r="E62" s="327"/>
    </row>
    <row r="63">
      <c r="A63" s="322"/>
      <c r="B63" s="322"/>
      <c r="C63" s="322"/>
      <c r="D63" s="322"/>
      <c r="E63" s="327"/>
    </row>
    <row r="64">
      <c r="A64" s="322"/>
      <c r="B64" s="322"/>
      <c r="C64" s="322"/>
      <c r="D64" s="322"/>
      <c r="E64" s="327"/>
    </row>
    <row r="65">
      <c r="A65" s="322"/>
      <c r="B65" s="322"/>
      <c r="C65" s="322"/>
      <c r="D65" s="322"/>
      <c r="E65" s="327"/>
    </row>
    <row r="66">
      <c r="A66" s="322"/>
      <c r="B66" s="322"/>
      <c r="C66" s="322"/>
      <c r="D66" s="322"/>
      <c r="E66" s="327"/>
    </row>
    <row r="67">
      <c r="A67" s="322"/>
      <c r="B67" s="322"/>
      <c r="C67" s="322"/>
      <c r="D67" s="322"/>
      <c r="E67" s="327"/>
    </row>
    <row r="68">
      <c r="A68" s="322"/>
      <c r="B68" s="322"/>
      <c r="C68" s="322"/>
      <c r="D68" s="322"/>
      <c r="E68" s="327"/>
    </row>
    <row r="69">
      <c r="A69" s="322"/>
      <c r="B69" s="322"/>
      <c r="C69" s="322"/>
      <c r="D69" s="322"/>
      <c r="E69" s="327"/>
    </row>
    <row r="70">
      <c r="A70" s="322"/>
      <c r="B70" s="322"/>
      <c r="C70" s="322"/>
      <c r="D70" s="322"/>
      <c r="E70" s="327"/>
    </row>
    <row r="71">
      <c r="A71" s="322"/>
      <c r="B71" s="322"/>
      <c r="C71" s="322"/>
      <c r="D71" s="322"/>
      <c r="E71" s="327"/>
    </row>
    <row r="72">
      <c r="A72" s="322"/>
      <c r="B72" s="322"/>
      <c r="C72" s="322"/>
      <c r="D72" s="322"/>
      <c r="E72" s="327"/>
    </row>
    <row r="73">
      <c r="A73" s="322"/>
      <c r="B73" s="322"/>
      <c r="C73" s="322"/>
      <c r="D73" s="322"/>
      <c r="E73" s="327"/>
    </row>
    <row r="74">
      <c r="A74" s="322"/>
      <c r="B74" s="322"/>
      <c r="C74" s="322"/>
      <c r="D74" s="322"/>
      <c r="E74" s="327"/>
    </row>
    <row r="75">
      <c r="A75" s="322"/>
      <c r="B75" s="322"/>
      <c r="C75" s="322"/>
      <c r="D75" s="322"/>
      <c r="E75" s="327"/>
    </row>
    <row r="76">
      <c r="A76" s="322"/>
      <c r="B76" s="322"/>
      <c r="C76" s="322"/>
      <c r="D76" s="322"/>
      <c r="E76" s="327"/>
    </row>
    <row r="77">
      <c r="A77" s="322"/>
      <c r="B77" s="322"/>
      <c r="C77" s="322"/>
      <c r="D77" s="322"/>
      <c r="E77" s="327"/>
    </row>
    <row r="78">
      <c r="A78" s="322"/>
      <c r="B78" s="322"/>
      <c r="C78" s="322"/>
      <c r="D78" s="322"/>
      <c r="E78" s="327"/>
    </row>
    <row r="79">
      <c r="A79" s="322"/>
      <c r="B79" s="322"/>
      <c r="C79" s="322"/>
      <c r="D79" s="322"/>
      <c r="E79" s="327"/>
    </row>
    <row r="80">
      <c r="A80" s="322"/>
      <c r="B80" s="322"/>
      <c r="C80" s="322"/>
      <c r="D80" s="322"/>
      <c r="E80" s="327"/>
    </row>
    <row r="81">
      <c r="A81" s="322"/>
      <c r="B81" s="360"/>
      <c r="C81" s="322"/>
      <c r="D81" s="322"/>
      <c r="E81" s="327"/>
    </row>
    <row r="82">
      <c r="A82" s="322"/>
      <c r="B82" s="360"/>
      <c r="C82" s="322"/>
      <c r="D82" s="322"/>
      <c r="E82" s="327"/>
    </row>
    <row r="83">
      <c r="A83" s="322"/>
      <c r="B83" s="360"/>
      <c r="C83" s="322"/>
      <c r="D83" s="322"/>
      <c r="E83" s="327"/>
    </row>
    <row r="84">
      <c r="A84" s="322"/>
      <c r="B84" s="360"/>
      <c r="C84" s="322"/>
      <c r="D84" s="322"/>
      <c r="E84" s="327"/>
    </row>
    <row r="85">
      <c r="A85" s="322"/>
      <c r="B85" s="322"/>
      <c r="C85" s="322"/>
      <c r="D85" s="327"/>
      <c r="E85" s="327"/>
    </row>
    <row r="86">
      <c r="A86" s="322"/>
      <c r="B86" s="322"/>
      <c r="C86" s="322"/>
      <c r="D86" s="327"/>
      <c r="E86" s="327"/>
    </row>
    <row r="87">
      <c r="A87" s="322"/>
      <c r="B87" s="322"/>
      <c r="C87" s="322"/>
      <c r="D87" s="322"/>
      <c r="E87" s="327"/>
    </row>
    <row r="88">
      <c r="A88" s="322"/>
      <c r="B88" s="322"/>
      <c r="C88" s="322"/>
      <c r="D88" s="322"/>
      <c r="E88" s="327"/>
    </row>
    <row r="89">
      <c r="A89" s="322"/>
      <c r="B89" s="322"/>
      <c r="C89" s="322"/>
      <c r="D89" s="322"/>
      <c r="E89" s="327"/>
    </row>
    <row r="90">
      <c r="A90" s="322"/>
      <c r="B90" s="322"/>
      <c r="C90" s="322"/>
      <c r="D90" s="327"/>
      <c r="E90" s="327"/>
    </row>
    <row r="91">
      <c r="A91" s="322"/>
      <c r="B91" s="322"/>
      <c r="C91" s="322"/>
      <c r="D91" s="327"/>
      <c r="E91" s="327"/>
    </row>
    <row r="92">
      <c r="A92" s="322"/>
      <c r="B92" s="322"/>
      <c r="C92" s="322"/>
      <c r="D92" s="322"/>
      <c r="E92" s="327"/>
    </row>
    <row r="93">
      <c r="A93" s="322"/>
      <c r="B93" s="322"/>
      <c r="C93" s="322"/>
      <c r="D93" s="322"/>
      <c r="E93" s="327"/>
    </row>
    <row r="94">
      <c r="A94" s="322"/>
      <c r="B94" s="322"/>
      <c r="C94" s="322"/>
      <c r="D94" s="327"/>
      <c r="E94" s="327"/>
    </row>
    <row r="95">
      <c r="A95" s="322"/>
      <c r="B95" s="322"/>
      <c r="C95" s="322"/>
      <c r="D95" s="322"/>
      <c r="E95" s="327"/>
    </row>
    <row r="96">
      <c r="A96" s="322"/>
      <c r="B96" s="322"/>
      <c r="C96" s="322"/>
      <c r="D96" s="327"/>
      <c r="E96" s="327"/>
    </row>
    <row r="97">
      <c r="A97" s="322"/>
      <c r="B97" s="322"/>
      <c r="C97" s="322"/>
      <c r="D97" s="322"/>
      <c r="E97" s="327"/>
    </row>
    <row r="98">
      <c r="A98" s="322"/>
      <c r="B98" s="322"/>
      <c r="C98" s="322"/>
      <c r="D98" s="327"/>
      <c r="E98" s="327"/>
    </row>
    <row r="99">
      <c r="A99" s="322"/>
      <c r="B99" s="322"/>
      <c r="C99" s="322"/>
      <c r="D99" s="327"/>
      <c r="E99" s="327"/>
    </row>
    <row r="100">
      <c r="A100" s="322"/>
      <c r="B100" s="322"/>
      <c r="C100" s="322"/>
      <c r="D100" s="327"/>
      <c r="E100" s="327"/>
    </row>
    <row r="101">
      <c r="A101" s="322"/>
      <c r="B101" s="322"/>
      <c r="C101" s="322"/>
      <c r="D101" s="327"/>
      <c r="E101" s="327"/>
    </row>
    <row r="102">
      <c r="A102" s="322"/>
      <c r="B102" s="322"/>
      <c r="C102" s="322"/>
      <c r="D102" s="322"/>
      <c r="E102" s="327"/>
    </row>
    <row r="103">
      <c r="A103" s="322"/>
      <c r="B103" s="322"/>
      <c r="C103" s="322"/>
      <c r="D103" s="322"/>
      <c r="E103" s="327"/>
    </row>
    <row r="104">
      <c r="A104" s="322"/>
      <c r="B104" s="322"/>
      <c r="C104" s="322"/>
      <c r="D104" s="322"/>
      <c r="E104" s="327"/>
    </row>
    <row r="105">
      <c r="A105" s="322"/>
      <c r="B105" s="322"/>
      <c r="C105" s="322"/>
      <c r="D105" s="322"/>
      <c r="E105" s="327"/>
    </row>
    <row r="106">
      <c r="A106" s="322"/>
      <c r="B106" s="322"/>
      <c r="C106" s="322"/>
      <c r="D106" s="322"/>
      <c r="E106" s="327"/>
    </row>
    <row r="107">
      <c r="A107" s="322"/>
      <c r="B107" s="322"/>
      <c r="C107" s="322"/>
      <c r="D107" s="322"/>
      <c r="E107" s="327"/>
    </row>
    <row r="108">
      <c r="A108" s="322"/>
      <c r="B108" s="322"/>
      <c r="C108" s="322"/>
      <c r="D108" s="322"/>
      <c r="E108" s="327"/>
    </row>
    <row r="109">
      <c r="A109" s="322"/>
      <c r="B109" s="322"/>
      <c r="C109" s="322"/>
      <c r="D109" s="322"/>
      <c r="E109" s="327"/>
    </row>
    <row r="110">
      <c r="A110" s="322"/>
      <c r="B110" s="322"/>
      <c r="C110" s="322"/>
      <c r="D110" s="322"/>
      <c r="E110" s="327"/>
    </row>
    <row r="111">
      <c r="A111" s="322"/>
      <c r="B111" s="322"/>
      <c r="C111" s="322"/>
      <c r="D111" s="322"/>
      <c r="E111" s="327"/>
    </row>
    <row r="112">
      <c r="A112" s="322"/>
      <c r="B112" s="322"/>
      <c r="C112" s="322"/>
      <c r="D112" s="322"/>
      <c r="E112" s="327"/>
    </row>
    <row r="113">
      <c r="A113" s="322"/>
      <c r="B113" s="322"/>
      <c r="C113" s="322"/>
      <c r="D113" s="322"/>
      <c r="E113" s="327"/>
    </row>
    <row r="114">
      <c r="A114" s="322"/>
      <c r="B114" s="322"/>
      <c r="C114" s="322"/>
      <c r="D114" s="322"/>
      <c r="E114" s="327"/>
    </row>
    <row r="115">
      <c r="A115" s="322"/>
      <c r="B115" s="322"/>
      <c r="C115" s="322"/>
      <c r="D115" s="322"/>
      <c r="E115" s="327"/>
    </row>
    <row r="116">
      <c r="A116" s="322"/>
      <c r="B116" s="322"/>
      <c r="C116" s="322"/>
      <c r="D116" s="322"/>
      <c r="E116" s="327"/>
    </row>
    <row r="117">
      <c r="A117" s="322"/>
      <c r="B117" s="322"/>
      <c r="C117" s="322"/>
      <c r="D117" s="322"/>
      <c r="E117" s="327"/>
    </row>
    <row r="118">
      <c r="A118" s="322"/>
      <c r="B118" s="322"/>
      <c r="C118" s="322"/>
      <c r="D118" s="322"/>
      <c r="E118" s="327"/>
    </row>
    <row r="119">
      <c r="A119" s="322"/>
      <c r="B119" s="322"/>
      <c r="C119" s="322"/>
      <c r="D119" s="322"/>
      <c r="E119" s="327"/>
    </row>
    <row r="120">
      <c r="A120" s="322"/>
      <c r="B120" s="322"/>
      <c r="C120" s="322"/>
      <c r="D120" s="322"/>
      <c r="E120" s="327"/>
    </row>
    <row r="121">
      <c r="A121" s="322"/>
      <c r="B121" s="322"/>
      <c r="C121" s="322"/>
      <c r="D121" s="322"/>
      <c r="E121" s="327"/>
    </row>
    <row r="122">
      <c r="A122" s="322"/>
      <c r="B122" s="322"/>
      <c r="C122" s="322"/>
      <c r="D122" s="322"/>
      <c r="E122" s="327"/>
    </row>
    <row r="123">
      <c r="A123" s="322"/>
      <c r="B123" s="322"/>
      <c r="C123" s="322"/>
      <c r="D123" s="322"/>
      <c r="E123" s="327"/>
    </row>
    <row r="124">
      <c r="A124" s="322"/>
      <c r="B124" s="322"/>
      <c r="C124" s="322"/>
      <c r="D124" s="322"/>
      <c r="E124" s="327"/>
    </row>
    <row r="125">
      <c r="A125" s="322"/>
      <c r="B125" s="322"/>
      <c r="C125" s="322"/>
      <c r="D125" s="322"/>
      <c r="E125" s="327"/>
    </row>
    <row r="126">
      <c r="A126" s="322"/>
      <c r="B126" s="322"/>
      <c r="C126" s="322"/>
      <c r="D126" s="322"/>
      <c r="E126" s="327"/>
    </row>
    <row r="127">
      <c r="A127" s="322"/>
      <c r="B127" s="322"/>
      <c r="C127" s="322"/>
      <c r="D127" s="322"/>
      <c r="E127" s="327"/>
    </row>
    <row r="128">
      <c r="A128" s="322"/>
      <c r="B128" s="322"/>
      <c r="C128" s="322"/>
      <c r="D128" s="322"/>
      <c r="E128" s="327"/>
    </row>
    <row r="129">
      <c r="A129" s="322"/>
      <c r="B129" s="322"/>
      <c r="C129" s="322"/>
      <c r="D129" s="322"/>
      <c r="E129" s="327"/>
    </row>
    <row r="130">
      <c r="A130" s="322"/>
      <c r="B130" s="322"/>
      <c r="C130" s="322"/>
      <c r="D130" s="322"/>
      <c r="E130" s="327"/>
    </row>
    <row r="131">
      <c r="A131" s="322"/>
      <c r="B131" s="322"/>
      <c r="C131" s="322"/>
      <c r="D131" s="322"/>
      <c r="E131" s="327"/>
    </row>
    <row r="132">
      <c r="A132" s="322"/>
      <c r="B132" s="322"/>
      <c r="C132" s="322"/>
      <c r="D132" s="322"/>
      <c r="E132" s="327"/>
    </row>
    <row r="133">
      <c r="A133" s="322"/>
      <c r="B133" s="322"/>
      <c r="C133" s="322"/>
      <c r="D133" s="322"/>
      <c r="E133" s="327"/>
    </row>
    <row r="134">
      <c r="A134" s="322"/>
      <c r="B134" s="322"/>
      <c r="C134" s="322"/>
      <c r="D134" s="322"/>
      <c r="E134" s="327"/>
    </row>
    <row r="135">
      <c r="A135" s="322"/>
      <c r="B135" s="322"/>
      <c r="C135" s="322"/>
      <c r="D135" s="322"/>
      <c r="E135" s="327"/>
    </row>
    <row r="136">
      <c r="A136" s="322"/>
      <c r="B136" s="322"/>
      <c r="C136" s="322"/>
      <c r="D136" s="322"/>
      <c r="E136" s="322"/>
    </row>
    <row r="137">
      <c r="A137" s="322"/>
      <c r="B137" s="322"/>
      <c r="C137" s="322"/>
      <c r="D137" s="322"/>
      <c r="E137" s="322"/>
    </row>
    <row r="138">
      <c r="A138" s="322"/>
      <c r="B138" s="322"/>
      <c r="C138" s="322"/>
      <c r="D138" s="322"/>
      <c r="E138" s="322"/>
    </row>
    <row r="139">
      <c r="A139" s="322"/>
      <c r="B139" s="322"/>
      <c r="C139" s="322"/>
      <c r="D139" s="322"/>
      <c r="E139" s="322"/>
    </row>
    <row r="140">
      <c r="A140" s="322"/>
      <c r="B140" s="322"/>
      <c r="C140" s="322"/>
      <c r="D140" s="322"/>
      <c r="E140" s="322"/>
    </row>
    <row r="141">
      <c r="A141" s="322"/>
      <c r="B141" s="322"/>
      <c r="C141" s="322"/>
      <c r="D141" s="322"/>
      <c r="E141" s="322"/>
    </row>
    <row r="142">
      <c r="A142" s="322"/>
      <c r="B142" s="322"/>
      <c r="C142" s="322"/>
      <c r="D142" s="322"/>
      <c r="E142" s="322"/>
    </row>
    <row r="143">
      <c r="A143" s="322"/>
      <c r="B143" s="322"/>
      <c r="C143" s="322"/>
      <c r="D143" s="322"/>
      <c r="E143" s="322"/>
    </row>
    <row r="144">
      <c r="A144" s="322"/>
      <c r="B144" s="322"/>
      <c r="C144" s="322"/>
      <c r="D144" s="322"/>
      <c r="E144" s="322"/>
    </row>
    <row r="145">
      <c r="A145" s="322"/>
      <c r="B145" s="322"/>
      <c r="C145" s="322"/>
      <c r="D145" s="322"/>
      <c r="E145" s="322"/>
    </row>
    <row r="146">
      <c r="A146" s="322"/>
      <c r="B146" s="322"/>
      <c r="C146" s="322"/>
      <c r="D146" s="322"/>
      <c r="E146" s="322"/>
    </row>
    <row r="147">
      <c r="A147" s="322"/>
      <c r="B147" s="322"/>
      <c r="C147" s="322"/>
      <c r="D147" s="322"/>
      <c r="E147" s="322"/>
    </row>
    <row r="148">
      <c r="A148" s="322"/>
      <c r="B148" s="322"/>
      <c r="C148" s="322"/>
      <c r="D148" s="322"/>
      <c r="E148" s="322"/>
    </row>
    <row r="149">
      <c r="A149" s="322"/>
      <c r="B149" s="322"/>
      <c r="C149" s="322"/>
      <c r="D149" s="322"/>
      <c r="E149" s="322"/>
    </row>
    <row r="150">
      <c r="A150" s="322"/>
      <c r="B150" s="322"/>
      <c r="C150" s="322"/>
      <c r="D150" s="322"/>
      <c r="E150" s="322"/>
    </row>
    <row r="151">
      <c r="A151" s="322"/>
      <c r="B151" s="322"/>
      <c r="C151" s="322"/>
      <c r="D151" s="322"/>
      <c r="E151" s="322"/>
    </row>
    <row r="152">
      <c r="A152" s="322"/>
      <c r="B152" s="322"/>
      <c r="C152" s="322"/>
      <c r="D152" s="322"/>
      <c r="E152" s="322"/>
    </row>
    <row r="153">
      <c r="A153" s="322"/>
      <c r="B153" s="322"/>
      <c r="C153" s="322"/>
      <c r="D153" s="322"/>
      <c r="E153" s="322"/>
    </row>
    <row r="154">
      <c r="A154" s="322"/>
      <c r="B154" s="322"/>
      <c r="C154" s="322"/>
      <c r="D154" s="322"/>
      <c r="E154" s="322"/>
    </row>
    <row r="155">
      <c r="A155" s="322"/>
      <c r="B155" s="322"/>
      <c r="C155" s="322"/>
      <c r="D155" s="322"/>
      <c r="E155" s="322"/>
    </row>
    <row r="156">
      <c r="A156" s="322"/>
      <c r="B156" s="322"/>
      <c r="C156" s="322"/>
      <c r="D156" s="322"/>
      <c r="E156" s="322"/>
    </row>
    <row r="157">
      <c r="A157" s="322"/>
      <c r="B157" s="322"/>
      <c r="C157" s="322"/>
      <c r="D157" s="322"/>
      <c r="E157" s="322"/>
    </row>
    <row r="158">
      <c r="A158" s="322"/>
      <c r="B158" s="322"/>
      <c r="C158" s="322"/>
      <c r="D158" s="322"/>
      <c r="E158" s="322"/>
    </row>
    <row r="159">
      <c r="A159" s="322"/>
      <c r="B159" s="322"/>
      <c r="C159" s="322"/>
      <c r="D159" s="322"/>
      <c r="E159" s="322"/>
    </row>
    <row r="160">
      <c r="A160" s="322"/>
      <c r="B160" s="322"/>
      <c r="C160" s="322"/>
      <c r="D160" s="322"/>
      <c r="E160" s="322"/>
    </row>
    <row r="161">
      <c r="A161" s="322"/>
      <c r="B161" s="322"/>
      <c r="C161" s="322"/>
      <c r="D161" s="322"/>
      <c r="E161" s="322"/>
    </row>
    <row r="162">
      <c r="A162" s="322"/>
      <c r="B162" s="322"/>
      <c r="C162" s="322"/>
      <c r="D162" s="322"/>
      <c r="E162" s="322"/>
    </row>
    <row r="163">
      <c r="A163" s="322"/>
      <c r="B163" s="322"/>
      <c r="C163" s="322"/>
      <c r="D163" s="322"/>
      <c r="E163" s="322"/>
    </row>
    <row r="164">
      <c r="A164" s="322"/>
      <c r="B164" s="322"/>
      <c r="C164" s="322"/>
      <c r="D164" s="322"/>
      <c r="E164" s="322"/>
    </row>
    <row r="165">
      <c r="A165" s="322"/>
      <c r="B165" s="322"/>
      <c r="C165" s="322"/>
      <c r="D165" s="322"/>
      <c r="E165" s="322"/>
    </row>
    <row r="166">
      <c r="A166" s="322"/>
      <c r="B166" s="322"/>
      <c r="C166" s="322"/>
      <c r="D166" s="322"/>
      <c r="E166" s="322"/>
    </row>
    <row r="167">
      <c r="A167" s="322"/>
      <c r="B167" s="322"/>
      <c r="C167" s="322"/>
      <c r="D167" s="322"/>
      <c r="E167" s="322"/>
    </row>
    <row r="168">
      <c r="A168" s="322"/>
      <c r="B168" s="322"/>
      <c r="C168" s="322"/>
      <c r="D168" s="322"/>
      <c r="E168" s="322"/>
    </row>
    <row r="169">
      <c r="A169" s="322"/>
      <c r="B169" s="322"/>
      <c r="C169" s="322"/>
      <c r="D169" s="322"/>
      <c r="E169" s="322"/>
    </row>
    <row r="170">
      <c r="A170" s="322"/>
      <c r="B170" s="322"/>
      <c r="C170" s="322"/>
      <c r="D170" s="322"/>
      <c r="E170" s="322"/>
    </row>
    <row r="171">
      <c r="A171" s="322"/>
      <c r="B171" s="322"/>
      <c r="C171" s="322"/>
      <c r="D171" s="322"/>
      <c r="E171" s="322"/>
    </row>
    <row r="172">
      <c r="A172" s="322"/>
      <c r="B172" s="322"/>
      <c r="C172" s="322"/>
      <c r="D172" s="322"/>
      <c r="E172" s="322"/>
    </row>
    <row r="173">
      <c r="A173" s="322"/>
      <c r="B173" s="322"/>
      <c r="C173" s="322"/>
      <c r="D173" s="322"/>
      <c r="E173" s="322"/>
    </row>
    <row r="174">
      <c r="A174" s="322"/>
      <c r="B174" s="322"/>
      <c r="C174" s="322"/>
      <c r="D174" s="322"/>
      <c r="E174" s="322"/>
    </row>
    <row r="175">
      <c r="A175" s="322"/>
      <c r="B175" s="322"/>
      <c r="C175" s="322"/>
      <c r="D175" s="322"/>
      <c r="E175" s="322"/>
    </row>
    <row r="176">
      <c r="A176" s="322"/>
      <c r="B176" s="322"/>
      <c r="C176" s="322"/>
      <c r="D176" s="322"/>
      <c r="E176" s="322"/>
    </row>
    <row r="177">
      <c r="A177" s="322"/>
      <c r="B177" s="322"/>
      <c r="C177" s="322"/>
      <c r="D177" s="322"/>
      <c r="E177" s="322"/>
    </row>
    <row r="178">
      <c r="A178" s="322"/>
      <c r="B178" s="322"/>
      <c r="C178" s="322"/>
      <c r="D178" s="322"/>
      <c r="E178" s="322"/>
    </row>
    <row r="179">
      <c r="A179" s="322"/>
      <c r="B179" s="322"/>
      <c r="C179" s="322"/>
      <c r="D179" s="322"/>
      <c r="E179" s="322"/>
    </row>
    <row r="180">
      <c r="A180" s="322"/>
      <c r="B180" s="322"/>
      <c r="C180" s="322"/>
      <c r="D180" s="322"/>
      <c r="E180" s="322"/>
    </row>
    <row r="181">
      <c r="A181" s="322"/>
      <c r="B181" s="322"/>
      <c r="C181" s="322"/>
      <c r="D181" s="322"/>
      <c r="E181" s="322"/>
    </row>
    <row r="182">
      <c r="A182" s="322"/>
      <c r="B182" s="322"/>
      <c r="C182" s="322"/>
      <c r="D182" s="322"/>
      <c r="E182" s="322"/>
    </row>
    <row r="183">
      <c r="A183" s="322"/>
      <c r="B183" s="322"/>
      <c r="C183" s="322"/>
      <c r="D183" s="322"/>
      <c r="E183" s="322"/>
    </row>
    <row r="184">
      <c r="A184" s="322"/>
      <c r="B184" s="322"/>
      <c r="C184" s="322"/>
      <c r="D184" s="322"/>
      <c r="E184" s="322"/>
    </row>
    <row r="185">
      <c r="A185" s="322"/>
      <c r="B185" s="322"/>
      <c r="C185" s="322"/>
      <c r="D185" s="322"/>
      <c r="E185" s="322"/>
    </row>
    <row r="186">
      <c r="A186" s="322"/>
      <c r="B186" s="322"/>
      <c r="C186" s="322"/>
      <c r="D186" s="322"/>
      <c r="E186" s="322"/>
    </row>
    <row r="187">
      <c r="A187" s="322"/>
      <c r="B187" s="322"/>
      <c r="C187" s="322"/>
      <c r="D187" s="322"/>
      <c r="E187" s="322"/>
    </row>
    <row r="188">
      <c r="A188" s="322"/>
      <c r="B188" s="322"/>
      <c r="C188" s="322"/>
      <c r="D188" s="322"/>
      <c r="E188" s="322"/>
    </row>
    <row r="189">
      <c r="A189" s="322"/>
      <c r="B189" s="322"/>
      <c r="C189" s="322"/>
      <c r="D189" s="322"/>
      <c r="E189" s="322"/>
    </row>
    <row r="190">
      <c r="A190" s="322"/>
      <c r="B190" s="322"/>
      <c r="C190" s="322"/>
      <c r="D190" s="322"/>
      <c r="E190" s="322"/>
    </row>
    <row r="191">
      <c r="A191" s="322"/>
      <c r="B191" s="322"/>
      <c r="C191" s="322"/>
      <c r="D191" s="322"/>
      <c r="E191" s="322"/>
    </row>
    <row r="192">
      <c r="A192" s="322"/>
      <c r="B192" s="322"/>
      <c r="C192" s="322"/>
      <c r="D192" s="322"/>
      <c r="E192" s="322"/>
    </row>
    <row r="193">
      <c r="A193" s="322"/>
      <c r="B193" s="322"/>
      <c r="C193" s="322"/>
      <c r="D193" s="322"/>
      <c r="E193" s="322"/>
    </row>
    <row r="194">
      <c r="A194" s="322"/>
      <c r="B194" s="322"/>
      <c r="C194" s="322"/>
      <c r="D194" s="322"/>
      <c r="E194" s="322"/>
    </row>
    <row r="195">
      <c r="A195" s="322"/>
      <c r="B195" s="322"/>
      <c r="C195" s="322"/>
      <c r="D195" s="322"/>
      <c r="E195" s="322"/>
    </row>
    <row r="196">
      <c r="A196" s="322"/>
      <c r="B196" s="322"/>
      <c r="C196" s="322"/>
      <c r="D196" s="322"/>
      <c r="E196" s="322"/>
    </row>
    <row r="197">
      <c r="A197" s="322"/>
      <c r="B197" s="322"/>
      <c r="C197" s="322"/>
      <c r="D197" s="322"/>
      <c r="E197" s="322"/>
    </row>
    <row r="198">
      <c r="A198" s="322"/>
      <c r="B198" s="322"/>
      <c r="C198" s="322"/>
      <c r="D198" s="322"/>
      <c r="E198" s="322"/>
    </row>
    <row r="199">
      <c r="A199" s="322"/>
      <c r="B199" s="322"/>
      <c r="C199" s="322"/>
      <c r="D199" s="322"/>
      <c r="E199" s="322"/>
    </row>
    <row r="200">
      <c r="A200" s="322"/>
      <c r="B200" s="322"/>
      <c r="C200" s="322"/>
      <c r="D200" s="322"/>
      <c r="E200" s="322"/>
    </row>
    <row r="201">
      <c r="A201" s="322"/>
      <c r="B201" s="322"/>
      <c r="C201" s="322"/>
      <c r="D201" s="322"/>
      <c r="E201" s="322"/>
    </row>
    <row r="202">
      <c r="A202" s="322"/>
      <c r="B202" s="322"/>
      <c r="C202" s="322"/>
      <c r="D202" s="322"/>
      <c r="E202" s="322"/>
    </row>
    <row r="203">
      <c r="A203" s="322"/>
      <c r="B203" s="322"/>
      <c r="C203" s="322"/>
      <c r="D203" s="322"/>
      <c r="E203" s="322"/>
    </row>
    <row r="204">
      <c r="A204" s="322"/>
      <c r="B204" s="322"/>
      <c r="C204" s="322"/>
      <c r="D204" s="322"/>
      <c r="E204" s="322"/>
    </row>
    <row r="205">
      <c r="A205" s="322"/>
      <c r="B205" s="322"/>
      <c r="C205" s="322"/>
      <c r="D205" s="322"/>
      <c r="E205" s="322"/>
    </row>
    <row r="206">
      <c r="A206" s="322"/>
      <c r="B206" s="322"/>
      <c r="C206" s="322"/>
      <c r="D206" s="322"/>
      <c r="E206" s="322"/>
    </row>
    <row r="207">
      <c r="A207" s="322"/>
      <c r="B207" s="322"/>
      <c r="C207" s="322"/>
      <c r="D207" s="322"/>
      <c r="E207" s="322"/>
    </row>
    <row r="208">
      <c r="A208" s="322"/>
      <c r="B208" s="322"/>
      <c r="C208" s="322"/>
      <c r="D208" s="322"/>
      <c r="E208" s="322"/>
    </row>
    <row r="209">
      <c r="A209" s="322"/>
      <c r="B209" s="322"/>
      <c r="C209" s="322"/>
      <c r="D209" s="322"/>
      <c r="E209" s="322"/>
    </row>
    <row r="210">
      <c r="A210" s="322"/>
      <c r="B210" s="322"/>
      <c r="C210" s="322"/>
      <c r="D210" s="322"/>
      <c r="E210" s="322"/>
    </row>
    <row r="211">
      <c r="A211" s="322"/>
      <c r="B211" s="322"/>
      <c r="C211" s="322"/>
      <c r="D211" s="322"/>
      <c r="E211" s="322"/>
    </row>
    <row r="212">
      <c r="A212" s="322"/>
      <c r="B212" s="322"/>
      <c r="C212" s="322"/>
      <c r="D212" s="322"/>
      <c r="E212" s="322"/>
    </row>
    <row r="213">
      <c r="A213" s="322"/>
      <c r="B213" s="322"/>
      <c r="C213" s="322"/>
      <c r="D213" s="322"/>
      <c r="E213" s="322"/>
    </row>
    <row r="214">
      <c r="A214" s="322"/>
      <c r="B214" s="322"/>
      <c r="C214" s="322"/>
      <c r="D214" s="322"/>
      <c r="E214" s="322"/>
    </row>
    <row r="215">
      <c r="A215" s="322"/>
      <c r="B215" s="322"/>
      <c r="C215" s="322"/>
      <c r="D215" s="322"/>
      <c r="E215" s="322"/>
    </row>
    <row r="216">
      <c r="A216" s="322"/>
      <c r="B216" s="322"/>
      <c r="C216" s="322"/>
      <c r="D216" s="322"/>
      <c r="E216" s="322"/>
    </row>
    <row r="217">
      <c r="A217" s="322"/>
      <c r="B217" s="322"/>
      <c r="C217" s="322"/>
      <c r="D217" s="322"/>
      <c r="E217" s="322"/>
    </row>
    <row r="218">
      <c r="A218" s="322"/>
      <c r="B218" s="322"/>
      <c r="C218" s="322"/>
      <c r="D218" s="322"/>
      <c r="E218" s="322"/>
    </row>
    <row r="219">
      <c r="A219" s="322"/>
      <c r="B219" s="322"/>
      <c r="C219" s="322"/>
      <c r="D219" s="322"/>
      <c r="E219" s="322"/>
    </row>
    <row r="220">
      <c r="A220" s="322"/>
      <c r="B220" s="322"/>
      <c r="C220" s="322"/>
      <c r="D220" s="322"/>
      <c r="E220" s="322"/>
    </row>
    <row r="221">
      <c r="A221" s="322"/>
      <c r="B221" s="322"/>
      <c r="C221" s="322"/>
      <c r="D221" s="322"/>
      <c r="E221" s="322"/>
    </row>
    <row r="222">
      <c r="A222" s="322"/>
      <c r="B222" s="322"/>
      <c r="C222" s="322"/>
      <c r="D222" s="322"/>
      <c r="E222" s="322"/>
    </row>
    <row r="223">
      <c r="A223" s="322"/>
      <c r="B223" s="322"/>
      <c r="C223" s="322"/>
      <c r="D223" s="322"/>
      <c r="E223" s="322"/>
    </row>
    <row r="224">
      <c r="A224" s="322"/>
      <c r="B224" s="322"/>
      <c r="C224" s="322"/>
      <c r="D224" s="322"/>
      <c r="E224" s="322"/>
    </row>
    <row r="225">
      <c r="A225" s="322"/>
      <c r="B225" s="322"/>
      <c r="C225" s="322"/>
      <c r="D225" s="322"/>
      <c r="E225" s="322"/>
    </row>
    <row r="226">
      <c r="A226" s="322"/>
      <c r="B226" s="322"/>
      <c r="C226" s="322"/>
      <c r="D226" s="322"/>
      <c r="E226" s="322"/>
    </row>
    <row r="227">
      <c r="A227" s="322"/>
      <c r="B227" s="322"/>
      <c r="C227" s="322"/>
      <c r="D227" s="322"/>
      <c r="E227" s="322"/>
    </row>
    <row r="228">
      <c r="A228" s="322"/>
      <c r="B228" s="322"/>
      <c r="C228" s="322"/>
      <c r="D228" s="322"/>
      <c r="E228" s="322"/>
    </row>
    <row r="229">
      <c r="A229" s="322"/>
      <c r="B229" s="322"/>
      <c r="C229" s="322"/>
      <c r="D229" s="322"/>
      <c r="E229" s="322"/>
    </row>
    <row r="230">
      <c r="A230" s="322"/>
      <c r="B230" s="322"/>
      <c r="C230" s="322"/>
      <c r="D230" s="322"/>
      <c r="E230" s="322"/>
    </row>
    <row r="231">
      <c r="A231" s="322"/>
      <c r="B231" s="322"/>
      <c r="C231" s="322"/>
      <c r="D231" s="322"/>
      <c r="E231" s="322"/>
    </row>
    <row r="232">
      <c r="A232" s="322"/>
      <c r="B232" s="322"/>
      <c r="C232" s="322"/>
      <c r="D232" s="322"/>
      <c r="E232" s="322"/>
    </row>
    <row r="233">
      <c r="A233" s="322"/>
      <c r="B233" s="322"/>
      <c r="C233" s="322"/>
      <c r="D233" s="322"/>
      <c r="E233" s="322"/>
    </row>
    <row r="234">
      <c r="A234" s="322"/>
      <c r="B234" s="322"/>
      <c r="C234" s="322"/>
      <c r="D234" s="322"/>
      <c r="E234" s="322"/>
    </row>
    <row r="235">
      <c r="A235" s="322"/>
      <c r="B235" s="322"/>
      <c r="C235" s="322"/>
      <c r="D235" s="322"/>
      <c r="E235" s="322"/>
    </row>
    <row r="236">
      <c r="A236" s="322"/>
      <c r="B236" s="322"/>
      <c r="C236" s="322"/>
      <c r="D236" s="322"/>
      <c r="E236" s="322"/>
    </row>
    <row r="237">
      <c r="A237" s="322"/>
      <c r="B237" s="322"/>
      <c r="C237" s="322"/>
      <c r="D237" s="322"/>
      <c r="E237" s="322"/>
    </row>
    <row r="238">
      <c r="A238" s="322"/>
      <c r="B238" s="322"/>
      <c r="C238" s="322"/>
      <c r="D238" s="322"/>
      <c r="E238" s="322"/>
    </row>
    <row r="239">
      <c r="A239" s="322"/>
      <c r="B239" s="322"/>
      <c r="C239" s="322"/>
      <c r="D239" s="322"/>
      <c r="E239" s="322"/>
    </row>
    <row r="240">
      <c r="A240" s="322"/>
      <c r="B240" s="322"/>
      <c r="C240" s="322"/>
      <c r="D240" s="322"/>
      <c r="E240" s="322"/>
    </row>
    <row r="241">
      <c r="A241" s="322"/>
      <c r="B241" s="322"/>
      <c r="C241" s="322"/>
      <c r="D241" s="322"/>
      <c r="E241" s="322"/>
    </row>
    <row r="242">
      <c r="A242" s="322"/>
      <c r="B242" s="322"/>
      <c r="C242" s="322"/>
      <c r="D242" s="322"/>
      <c r="E242" s="322"/>
    </row>
    <row r="243">
      <c r="A243" s="322"/>
      <c r="B243" s="322"/>
      <c r="C243" s="322"/>
      <c r="D243" s="322"/>
      <c r="E243" s="322"/>
    </row>
    <row r="244">
      <c r="A244" s="322"/>
      <c r="B244" s="322"/>
      <c r="C244" s="322"/>
      <c r="D244" s="322"/>
      <c r="E244" s="322"/>
    </row>
    <row r="245">
      <c r="A245" s="322"/>
      <c r="B245" s="322"/>
      <c r="C245" s="322"/>
      <c r="D245" s="322"/>
      <c r="E245" s="322"/>
    </row>
    <row r="246">
      <c r="A246" s="322"/>
      <c r="B246" s="322"/>
      <c r="C246" s="322"/>
      <c r="D246" s="322"/>
      <c r="E246" s="322"/>
    </row>
    <row r="247">
      <c r="A247" s="322"/>
      <c r="B247" s="322"/>
      <c r="C247" s="322"/>
      <c r="D247" s="322"/>
      <c r="E247" s="322"/>
    </row>
    <row r="248">
      <c r="A248" s="322"/>
      <c r="B248" s="322"/>
      <c r="C248" s="322"/>
      <c r="D248" s="322"/>
      <c r="E248" s="322"/>
    </row>
    <row r="249">
      <c r="A249" s="322"/>
      <c r="B249" s="322"/>
      <c r="C249" s="322"/>
      <c r="D249" s="322"/>
      <c r="E249" s="322"/>
    </row>
    <row r="250">
      <c r="A250" s="322"/>
      <c r="B250" s="322"/>
      <c r="C250" s="322"/>
      <c r="D250" s="322"/>
      <c r="E250" s="322"/>
    </row>
    <row r="251">
      <c r="A251" s="322"/>
      <c r="B251" s="322"/>
      <c r="C251" s="322"/>
      <c r="D251" s="322"/>
      <c r="E251" s="322"/>
    </row>
    <row r="252">
      <c r="A252" s="322"/>
      <c r="B252" s="322"/>
      <c r="C252" s="322"/>
      <c r="D252" s="322"/>
      <c r="E252" s="322"/>
    </row>
    <row r="253">
      <c r="A253" s="322"/>
      <c r="B253" s="322"/>
      <c r="C253" s="322"/>
      <c r="D253" s="322"/>
      <c r="E253" s="322"/>
    </row>
    <row r="254">
      <c r="A254" s="322"/>
      <c r="B254" s="322"/>
      <c r="C254" s="322"/>
      <c r="D254" s="322"/>
      <c r="E254" s="322"/>
    </row>
    <row r="255">
      <c r="A255" s="322"/>
      <c r="B255" s="322"/>
      <c r="C255" s="322"/>
      <c r="D255" s="322"/>
      <c r="E255" s="322"/>
    </row>
    <row r="256">
      <c r="A256" s="322"/>
      <c r="B256" s="322"/>
      <c r="C256" s="322"/>
      <c r="D256" s="322"/>
      <c r="E256" s="322"/>
    </row>
    <row r="257">
      <c r="A257" s="322"/>
      <c r="B257" s="322"/>
      <c r="C257" s="322"/>
      <c r="D257" s="322"/>
      <c r="E257" s="322"/>
    </row>
    <row r="258">
      <c r="A258" s="322"/>
      <c r="B258" s="322"/>
      <c r="C258" s="322"/>
      <c r="D258" s="322"/>
      <c r="E258" s="322"/>
    </row>
    <row r="259">
      <c r="A259" s="322"/>
      <c r="B259" s="322"/>
      <c r="C259" s="322"/>
      <c r="D259" s="322"/>
      <c r="E259" s="322"/>
    </row>
    <row r="260">
      <c r="A260" s="322"/>
      <c r="B260" s="322"/>
      <c r="C260" s="322"/>
      <c r="D260" s="322"/>
      <c r="E260" s="322"/>
    </row>
    <row r="261">
      <c r="A261" s="322"/>
      <c r="B261" s="322"/>
      <c r="C261" s="322"/>
      <c r="D261" s="322"/>
      <c r="E261" s="322"/>
    </row>
    <row r="262">
      <c r="A262" s="322"/>
      <c r="B262" s="322"/>
      <c r="C262" s="322"/>
      <c r="D262" s="322"/>
      <c r="E262" s="322"/>
    </row>
    <row r="263">
      <c r="A263" s="322"/>
      <c r="B263" s="322"/>
      <c r="C263" s="322"/>
      <c r="D263" s="322"/>
      <c r="E263" s="322"/>
    </row>
    <row r="264">
      <c r="A264" s="322"/>
      <c r="B264" s="322"/>
      <c r="C264" s="322"/>
      <c r="D264" s="322"/>
      <c r="E264" s="322"/>
    </row>
    <row r="265">
      <c r="A265" s="322"/>
      <c r="B265" s="322"/>
      <c r="C265" s="322"/>
      <c r="D265" s="322"/>
      <c r="E265" s="322"/>
    </row>
    <row r="266">
      <c r="A266" s="322"/>
      <c r="B266" s="322"/>
      <c r="C266" s="322"/>
      <c r="D266" s="322"/>
      <c r="E266" s="322"/>
    </row>
    <row r="267">
      <c r="A267" s="322"/>
      <c r="B267" s="322"/>
      <c r="C267" s="322"/>
      <c r="D267" s="322"/>
      <c r="E267" s="322"/>
    </row>
    <row r="268">
      <c r="A268" s="322"/>
      <c r="B268" s="322"/>
      <c r="C268" s="322"/>
      <c r="D268" s="322"/>
      <c r="E268" s="322"/>
    </row>
    <row r="269">
      <c r="A269" s="322"/>
      <c r="B269" s="322"/>
      <c r="C269" s="322"/>
      <c r="D269" s="322"/>
      <c r="E269" s="322"/>
    </row>
    <row r="270">
      <c r="A270" s="322"/>
      <c r="B270" s="322"/>
      <c r="C270" s="322"/>
      <c r="D270" s="322"/>
      <c r="E270" s="322"/>
    </row>
    <row r="271">
      <c r="A271" s="322"/>
      <c r="B271" s="322"/>
      <c r="C271" s="322"/>
      <c r="D271" s="322"/>
      <c r="E271" s="322"/>
    </row>
    <row r="272">
      <c r="A272" s="322"/>
      <c r="B272" s="322"/>
      <c r="C272" s="322"/>
      <c r="D272" s="322"/>
      <c r="E272" s="322"/>
    </row>
    <row r="273">
      <c r="A273" s="322"/>
      <c r="B273" s="322"/>
      <c r="C273" s="322"/>
      <c r="D273" s="322"/>
      <c r="E273" s="322"/>
    </row>
    <row r="274">
      <c r="A274" s="322"/>
      <c r="B274" s="322"/>
      <c r="C274" s="322"/>
      <c r="D274" s="322"/>
      <c r="E274" s="322"/>
    </row>
    <row r="275">
      <c r="A275" s="322"/>
      <c r="B275" s="322"/>
      <c r="C275" s="322"/>
      <c r="D275" s="322"/>
      <c r="E275" s="322"/>
    </row>
    <row r="276">
      <c r="A276" s="322"/>
      <c r="B276" s="322"/>
      <c r="C276" s="322"/>
      <c r="D276" s="322"/>
      <c r="E276" s="322"/>
    </row>
    <row r="277">
      <c r="A277" s="322"/>
      <c r="B277" s="322"/>
      <c r="C277" s="322"/>
      <c r="D277" s="322"/>
      <c r="E277" s="322"/>
    </row>
    <row r="278">
      <c r="A278" s="322"/>
      <c r="B278" s="322"/>
      <c r="C278" s="322"/>
      <c r="D278" s="322"/>
      <c r="E278" s="322"/>
    </row>
    <row r="279">
      <c r="A279" s="322"/>
      <c r="B279" s="322"/>
      <c r="C279" s="322"/>
      <c r="D279" s="322"/>
      <c r="E279" s="322"/>
    </row>
    <row r="280">
      <c r="A280" s="322"/>
      <c r="B280" s="322"/>
      <c r="C280" s="322"/>
      <c r="D280" s="322"/>
      <c r="E280" s="322"/>
    </row>
    <row r="281">
      <c r="A281" s="322"/>
      <c r="B281" s="322"/>
      <c r="C281" s="322"/>
      <c r="D281" s="322"/>
      <c r="E281" s="322"/>
    </row>
    <row r="282">
      <c r="A282" s="322"/>
      <c r="B282" s="322"/>
      <c r="C282" s="322"/>
      <c r="D282" s="322"/>
      <c r="E282" s="322"/>
    </row>
    <row r="283">
      <c r="A283" s="322"/>
      <c r="B283" s="322"/>
      <c r="C283" s="322"/>
      <c r="D283" s="322"/>
      <c r="E283" s="322"/>
    </row>
    <row r="284">
      <c r="A284" s="322"/>
      <c r="B284" s="322"/>
      <c r="C284" s="322"/>
      <c r="D284" s="322"/>
      <c r="E284" s="322"/>
    </row>
    <row r="285">
      <c r="A285" s="322"/>
      <c r="B285" s="322"/>
      <c r="C285" s="322"/>
      <c r="D285" s="322"/>
      <c r="E285" s="322"/>
    </row>
    <row r="286">
      <c r="A286" s="322"/>
      <c r="B286" s="322"/>
      <c r="C286" s="322"/>
      <c r="D286" s="322"/>
      <c r="E286" s="322"/>
    </row>
    <row r="287">
      <c r="A287" s="322"/>
      <c r="B287" s="322"/>
      <c r="C287" s="322"/>
      <c r="D287" s="322"/>
      <c r="E287" s="322"/>
    </row>
    <row r="288">
      <c r="A288" s="322"/>
      <c r="B288" s="322"/>
      <c r="C288" s="322"/>
      <c r="D288" s="322"/>
      <c r="E288" s="322"/>
    </row>
    <row r="289">
      <c r="A289" s="322"/>
      <c r="B289" s="322"/>
      <c r="C289" s="322"/>
      <c r="D289" s="322"/>
      <c r="E289" s="322"/>
    </row>
    <row r="290">
      <c r="A290" s="322"/>
      <c r="B290" s="322"/>
      <c r="C290" s="322"/>
      <c r="D290" s="322"/>
      <c r="E290" s="322"/>
    </row>
    <row r="291">
      <c r="A291" s="322"/>
      <c r="B291" s="322"/>
      <c r="C291" s="322"/>
      <c r="D291" s="322"/>
      <c r="E291" s="322"/>
    </row>
    <row r="292">
      <c r="A292" s="322"/>
      <c r="B292" s="322"/>
      <c r="C292" s="322"/>
      <c r="D292" s="322"/>
      <c r="E292" s="322"/>
    </row>
    <row r="293">
      <c r="A293" s="322"/>
      <c r="B293" s="322"/>
      <c r="C293" s="322"/>
      <c r="D293" s="322"/>
      <c r="E293" s="322"/>
    </row>
    <row r="294">
      <c r="A294" s="322"/>
      <c r="B294" s="322"/>
      <c r="C294" s="322"/>
      <c r="D294" s="322"/>
      <c r="E294" s="322"/>
    </row>
    <row r="295">
      <c r="A295" s="322"/>
      <c r="B295" s="322"/>
      <c r="C295" s="322"/>
      <c r="D295" s="322"/>
      <c r="E295" s="322"/>
    </row>
    <row r="296">
      <c r="A296" s="322"/>
      <c r="B296" s="322"/>
      <c r="C296" s="322"/>
      <c r="D296" s="322"/>
      <c r="E296" s="322"/>
    </row>
    <row r="297">
      <c r="A297" s="322"/>
      <c r="B297" s="322"/>
      <c r="C297" s="322"/>
      <c r="D297" s="322"/>
      <c r="E297" s="322"/>
    </row>
    <row r="298">
      <c r="A298" s="322"/>
      <c r="B298" s="322"/>
      <c r="C298" s="322"/>
      <c r="D298" s="322"/>
      <c r="E298" s="322"/>
    </row>
    <row r="299">
      <c r="A299" s="322"/>
      <c r="B299" s="322"/>
      <c r="C299" s="322"/>
      <c r="D299" s="322"/>
      <c r="E299" s="322"/>
    </row>
    <row r="300">
      <c r="A300" s="322"/>
      <c r="B300" s="322"/>
      <c r="C300" s="322"/>
      <c r="D300" s="322"/>
      <c r="E300" s="322"/>
    </row>
    <row r="301">
      <c r="A301" s="322"/>
      <c r="B301" s="322"/>
      <c r="C301" s="322"/>
      <c r="D301" s="322"/>
      <c r="E301" s="322"/>
    </row>
    <row r="302">
      <c r="A302" s="322"/>
      <c r="B302" s="322"/>
      <c r="C302" s="322"/>
      <c r="D302" s="322"/>
      <c r="E302" s="322"/>
    </row>
    <row r="303">
      <c r="A303" s="322"/>
      <c r="B303" s="322"/>
      <c r="C303" s="322"/>
      <c r="D303" s="322"/>
      <c r="E303" s="322"/>
    </row>
    <row r="304">
      <c r="A304" s="322"/>
      <c r="B304" s="322"/>
      <c r="C304" s="322"/>
      <c r="D304" s="322"/>
      <c r="E304" s="322"/>
    </row>
    <row r="305">
      <c r="A305" s="322"/>
      <c r="B305" s="322"/>
      <c r="C305" s="322"/>
      <c r="D305" s="322"/>
      <c r="E305" s="322"/>
    </row>
    <row r="306">
      <c r="A306" s="322"/>
      <c r="B306" s="322"/>
      <c r="C306" s="322"/>
      <c r="D306" s="322"/>
      <c r="E306" s="322"/>
    </row>
    <row r="307">
      <c r="A307" s="322"/>
      <c r="B307" s="322"/>
      <c r="C307" s="322"/>
      <c r="D307" s="322"/>
      <c r="E307" s="322"/>
    </row>
    <row r="308">
      <c r="A308" s="322"/>
      <c r="B308" s="322"/>
      <c r="C308" s="322"/>
      <c r="D308" s="322"/>
      <c r="E308" s="322"/>
    </row>
    <row r="309">
      <c r="A309" s="322"/>
      <c r="B309" s="322"/>
      <c r="C309" s="322"/>
      <c r="D309" s="322"/>
      <c r="E309" s="322"/>
    </row>
    <row r="310">
      <c r="A310" s="322"/>
      <c r="B310" s="322"/>
      <c r="C310" s="322"/>
      <c r="D310" s="322"/>
      <c r="E310" s="322"/>
    </row>
    <row r="311">
      <c r="A311" s="322"/>
      <c r="B311" s="322"/>
      <c r="C311" s="322"/>
      <c r="D311" s="322"/>
      <c r="E311" s="322"/>
    </row>
    <row r="312">
      <c r="A312" s="322"/>
      <c r="B312" s="322"/>
      <c r="C312" s="322"/>
      <c r="D312" s="322"/>
      <c r="E312" s="322"/>
    </row>
    <row r="313">
      <c r="A313" s="322"/>
      <c r="B313" s="322"/>
      <c r="C313" s="322"/>
      <c r="D313" s="322"/>
      <c r="E313" s="322"/>
    </row>
    <row r="314">
      <c r="A314" s="322"/>
      <c r="B314" s="322"/>
      <c r="C314" s="322"/>
      <c r="D314" s="322"/>
      <c r="E314" s="322"/>
    </row>
    <row r="315">
      <c r="A315" s="322"/>
      <c r="B315" s="322"/>
      <c r="C315" s="322"/>
      <c r="D315" s="322"/>
      <c r="E315" s="322"/>
    </row>
    <row r="316">
      <c r="A316" s="322"/>
      <c r="B316" s="322"/>
      <c r="C316" s="322"/>
      <c r="D316" s="322"/>
      <c r="E316" s="322"/>
    </row>
    <row r="317">
      <c r="A317" s="322"/>
      <c r="B317" s="322"/>
      <c r="C317" s="322"/>
      <c r="D317" s="322"/>
      <c r="E317" s="322"/>
    </row>
    <row r="318">
      <c r="A318" s="322"/>
      <c r="B318" s="322"/>
      <c r="C318" s="322"/>
      <c r="D318" s="322"/>
      <c r="E318" s="322"/>
    </row>
    <row r="319">
      <c r="A319" s="322"/>
      <c r="B319" s="322"/>
      <c r="C319" s="322"/>
      <c r="D319" s="322"/>
      <c r="E319" s="322"/>
    </row>
    <row r="320">
      <c r="A320" s="322"/>
      <c r="B320" s="322"/>
      <c r="C320" s="322"/>
      <c r="D320" s="322"/>
      <c r="E320" s="322"/>
    </row>
    <row r="321">
      <c r="A321" s="322"/>
      <c r="B321" s="322"/>
      <c r="C321" s="322"/>
      <c r="D321" s="322"/>
      <c r="E321" s="322"/>
    </row>
    <row r="322">
      <c r="A322" s="322"/>
      <c r="B322" s="322"/>
      <c r="C322" s="322"/>
      <c r="D322" s="322"/>
      <c r="E322" s="322"/>
    </row>
    <row r="323">
      <c r="A323" s="322"/>
      <c r="B323" s="322"/>
      <c r="C323" s="322"/>
      <c r="D323" s="322"/>
      <c r="E323" s="322"/>
    </row>
    <row r="324">
      <c r="A324" s="322"/>
      <c r="B324" s="322"/>
      <c r="C324" s="322"/>
      <c r="D324" s="322"/>
      <c r="E324" s="322"/>
    </row>
    <row r="325">
      <c r="A325" s="322"/>
      <c r="B325" s="322"/>
      <c r="C325" s="322"/>
      <c r="D325" s="322"/>
      <c r="E325" s="322"/>
    </row>
    <row r="326">
      <c r="A326" s="322"/>
      <c r="B326" s="322"/>
      <c r="C326" s="322"/>
      <c r="D326" s="322"/>
      <c r="E326" s="322"/>
    </row>
    <row r="327">
      <c r="A327" s="322"/>
      <c r="B327" s="322"/>
      <c r="C327" s="322"/>
      <c r="D327" s="322"/>
      <c r="E327" s="322"/>
    </row>
    <row r="328">
      <c r="A328" s="322"/>
      <c r="B328" s="322"/>
      <c r="C328" s="322"/>
      <c r="D328" s="322"/>
      <c r="E328" s="322"/>
    </row>
    <row r="329">
      <c r="A329" s="322"/>
      <c r="B329" s="322"/>
      <c r="C329" s="322"/>
      <c r="D329" s="322"/>
      <c r="E329" s="322"/>
    </row>
    <row r="330">
      <c r="A330" s="322"/>
      <c r="B330" s="322"/>
      <c r="C330" s="322"/>
      <c r="D330" s="322"/>
      <c r="E330" s="322"/>
    </row>
    <row r="331">
      <c r="A331" s="322"/>
      <c r="B331" s="322"/>
      <c r="C331" s="322"/>
      <c r="D331" s="322"/>
      <c r="E331" s="322"/>
    </row>
    <row r="332">
      <c r="A332" s="322"/>
      <c r="B332" s="322"/>
      <c r="C332" s="322"/>
      <c r="D332" s="322"/>
      <c r="E332" s="322"/>
    </row>
    <row r="333">
      <c r="A333" s="322"/>
      <c r="B333" s="322"/>
      <c r="C333" s="322"/>
      <c r="D333" s="322"/>
      <c r="E333" s="322"/>
    </row>
    <row r="334">
      <c r="A334" s="322"/>
      <c r="B334" s="322"/>
      <c r="C334" s="322"/>
      <c r="D334" s="322"/>
      <c r="E334" s="322"/>
    </row>
    <row r="335">
      <c r="A335" s="322"/>
      <c r="B335" s="322"/>
      <c r="C335" s="322"/>
      <c r="D335" s="322"/>
      <c r="E335" s="322"/>
    </row>
    <row r="336">
      <c r="A336" s="322"/>
      <c r="B336" s="322"/>
      <c r="C336" s="322"/>
      <c r="D336" s="322"/>
      <c r="E336" s="322"/>
    </row>
    <row r="337">
      <c r="A337" s="322"/>
      <c r="B337" s="322"/>
      <c r="C337" s="322"/>
      <c r="D337" s="322"/>
      <c r="E337" s="322"/>
    </row>
    <row r="338">
      <c r="A338" s="322"/>
      <c r="B338" s="322"/>
      <c r="C338" s="322"/>
      <c r="D338" s="322"/>
      <c r="E338" s="322"/>
    </row>
    <row r="339">
      <c r="A339" s="322"/>
      <c r="B339" s="322"/>
      <c r="C339" s="322"/>
      <c r="D339" s="322"/>
      <c r="E339" s="322"/>
    </row>
    <row r="340">
      <c r="A340" s="322"/>
      <c r="B340" s="322"/>
      <c r="C340" s="322"/>
      <c r="D340" s="322"/>
      <c r="E340" s="322"/>
    </row>
    <row r="341">
      <c r="A341" s="322"/>
      <c r="B341" s="322"/>
      <c r="C341" s="322"/>
      <c r="D341" s="322"/>
      <c r="E341" s="322"/>
    </row>
    <row r="342">
      <c r="A342" s="322"/>
      <c r="B342" s="322"/>
      <c r="C342" s="322"/>
      <c r="D342" s="322"/>
      <c r="E342" s="322"/>
    </row>
    <row r="343">
      <c r="A343" s="322"/>
      <c r="B343" s="322"/>
      <c r="C343" s="322"/>
      <c r="D343" s="322"/>
      <c r="E343" s="322"/>
    </row>
    <row r="344">
      <c r="A344" s="322"/>
      <c r="B344" s="322"/>
      <c r="C344" s="322"/>
      <c r="D344" s="322"/>
      <c r="E344" s="322"/>
    </row>
    <row r="345">
      <c r="A345" s="322"/>
      <c r="B345" s="322"/>
      <c r="C345" s="322"/>
      <c r="D345" s="322"/>
      <c r="E345" s="322"/>
    </row>
    <row r="346">
      <c r="A346" s="322"/>
      <c r="B346" s="322"/>
      <c r="C346" s="322"/>
      <c r="D346" s="322"/>
      <c r="E346" s="322"/>
    </row>
    <row r="347">
      <c r="A347" s="322"/>
      <c r="B347" s="322"/>
      <c r="C347" s="322"/>
      <c r="D347" s="322"/>
      <c r="E347" s="322"/>
    </row>
    <row r="348">
      <c r="A348" s="322"/>
      <c r="B348" s="322"/>
      <c r="C348" s="322"/>
      <c r="D348" s="322"/>
      <c r="E348" s="322"/>
    </row>
    <row r="349">
      <c r="A349" s="322"/>
      <c r="B349" s="322"/>
      <c r="C349" s="322"/>
      <c r="D349" s="322"/>
      <c r="E349" s="322"/>
    </row>
    <row r="350">
      <c r="A350" s="322"/>
      <c r="B350" s="322"/>
      <c r="C350" s="322"/>
      <c r="D350" s="322"/>
      <c r="E350" s="322"/>
    </row>
    <row r="351">
      <c r="A351" s="322"/>
      <c r="B351" s="322"/>
      <c r="C351" s="322"/>
      <c r="D351" s="322"/>
      <c r="E351" s="322"/>
    </row>
    <row r="352">
      <c r="A352" s="322"/>
      <c r="B352" s="322"/>
      <c r="C352" s="322"/>
      <c r="D352" s="322"/>
      <c r="E352" s="322"/>
    </row>
    <row r="353">
      <c r="A353" s="322"/>
      <c r="B353" s="322"/>
      <c r="C353" s="322"/>
      <c r="D353" s="322"/>
      <c r="E353" s="322"/>
    </row>
    <row r="354">
      <c r="A354" s="322"/>
      <c r="B354" s="322"/>
      <c r="C354" s="322"/>
      <c r="D354" s="322"/>
      <c r="E354" s="322"/>
    </row>
    <row r="355">
      <c r="A355" s="322"/>
      <c r="B355" s="322"/>
      <c r="C355" s="322"/>
      <c r="D355" s="322"/>
      <c r="E355" s="322"/>
    </row>
    <row r="356">
      <c r="A356" s="322"/>
      <c r="B356" s="322"/>
      <c r="C356" s="322"/>
      <c r="D356" s="322"/>
      <c r="E356" s="322"/>
    </row>
    <row r="357">
      <c r="A357" s="322"/>
      <c r="B357" s="322"/>
      <c r="C357" s="322"/>
      <c r="D357" s="322"/>
      <c r="E357" s="322"/>
    </row>
    <row r="358">
      <c r="A358" s="322"/>
      <c r="B358" s="322"/>
      <c r="C358" s="322"/>
      <c r="D358" s="322"/>
      <c r="E358" s="322"/>
    </row>
    <row r="359">
      <c r="A359" s="322"/>
      <c r="B359" s="322"/>
      <c r="C359" s="322"/>
      <c r="D359" s="322"/>
      <c r="E359" s="322"/>
    </row>
    <row r="360">
      <c r="A360" s="322"/>
      <c r="B360" s="322"/>
      <c r="C360" s="322"/>
      <c r="D360" s="322"/>
      <c r="E360" s="322"/>
    </row>
    <row r="361">
      <c r="A361" s="322"/>
      <c r="B361" s="322"/>
      <c r="C361" s="322"/>
      <c r="D361" s="322"/>
      <c r="E361" s="322"/>
    </row>
    <row r="362">
      <c r="A362" s="322"/>
      <c r="B362" s="322"/>
      <c r="C362" s="322"/>
      <c r="D362" s="322"/>
      <c r="E362" s="322"/>
    </row>
    <row r="363">
      <c r="A363" s="322"/>
      <c r="B363" s="322"/>
      <c r="C363" s="322"/>
      <c r="D363" s="322"/>
      <c r="E363" s="322"/>
    </row>
    <row r="364">
      <c r="A364" s="322"/>
      <c r="B364" s="322"/>
      <c r="C364" s="322"/>
      <c r="D364" s="322"/>
      <c r="E364" s="322"/>
    </row>
    <row r="365">
      <c r="A365" s="322"/>
      <c r="B365" s="322"/>
      <c r="C365" s="322"/>
      <c r="D365" s="322"/>
      <c r="E365" s="322"/>
    </row>
    <row r="366">
      <c r="A366" s="322"/>
      <c r="B366" s="322"/>
      <c r="C366" s="322"/>
      <c r="D366" s="322"/>
      <c r="E366" s="322"/>
    </row>
    <row r="367">
      <c r="A367" s="322"/>
      <c r="B367" s="322"/>
      <c r="C367" s="322"/>
      <c r="D367" s="322"/>
      <c r="E367" s="322"/>
    </row>
    <row r="368">
      <c r="A368" s="322"/>
      <c r="B368" s="322"/>
      <c r="C368" s="322"/>
      <c r="D368" s="322"/>
      <c r="E368" s="322"/>
    </row>
    <row r="369">
      <c r="A369" s="322"/>
      <c r="B369" s="322"/>
      <c r="C369" s="322"/>
      <c r="D369" s="322"/>
      <c r="E369" s="322"/>
    </row>
    <row r="370">
      <c r="A370" s="322"/>
      <c r="B370" s="322"/>
      <c r="C370" s="322"/>
      <c r="D370" s="322"/>
      <c r="E370" s="322"/>
    </row>
    <row r="371">
      <c r="A371" s="322"/>
      <c r="B371" s="322"/>
      <c r="C371" s="322"/>
      <c r="D371" s="322"/>
      <c r="E371" s="322"/>
    </row>
    <row r="372">
      <c r="A372" s="322"/>
      <c r="B372" s="322"/>
      <c r="C372" s="322"/>
      <c r="D372" s="322"/>
      <c r="E372" s="322"/>
    </row>
    <row r="373">
      <c r="A373" s="322"/>
      <c r="B373" s="322"/>
      <c r="C373" s="322"/>
      <c r="D373" s="322"/>
      <c r="E373" s="322"/>
    </row>
    <row r="374">
      <c r="A374" s="322"/>
      <c r="B374" s="322"/>
      <c r="C374" s="322"/>
      <c r="D374" s="322"/>
      <c r="E374" s="322"/>
    </row>
    <row r="375">
      <c r="A375" s="322"/>
      <c r="B375" s="322"/>
      <c r="C375" s="322"/>
      <c r="D375" s="322"/>
      <c r="E375" s="322"/>
    </row>
    <row r="376">
      <c r="A376" s="322"/>
      <c r="B376" s="322"/>
      <c r="C376" s="322"/>
      <c r="D376" s="322"/>
      <c r="E376" s="322"/>
    </row>
    <row r="377">
      <c r="A377" s="322"/>
      <c r="B377" s="322"/>
      <c r="C377" s="322"/>
      <c r="D377" s="322"/>
      <c r="E377" s="322"/>
    </row>
    <row r="378">
      <c r="A378" s="322"/>
      <c r="B378" s="322"/>
      <c r="C378" s="322"/>
      <c r="D378" s="322"/>
      <c r="E378" s="322"/>
    </row>
    <row r="379">
      <c r="A379" s="322"/>
      <c r="B379" s="322"/>
      <c r="C379" s="322"/>
      <c r="D379" s="322"/>
      <c r="E379" s="322"/>
    </row>
    <row r="380">
      <c r="A380" s="322"/>
      <c r="B380" s="322"/>
      <c r="C380" s="322"/>
      <c r="D380" s="322"/>
      <c r="E380" s="322"/>
    </row>
    <row r="381">
      <c r="A381" s="322"/>
      <c r="B381" s="322"/>
      <c r="C381" s="322"/>
      <c r="D381" s="322"/>
      <c r="E381" s="322"/>
    </row>
    <row r="382">
      <c r="A382" s="322"/>
      <c r="B382" s="322"/>
      <c r="C382" s="322"/>
      <c r="D382" s="322"/>
      <c r="E382" s="322"/>
    </row>
    <row r="383">
      <c r="A383" s="322"/>
      <c r="B383" s="322"/>
      <c r="C383" s="322"/>
      <c r="D383" s="322"/>
      <c r="E383" s="322"/>
    </row>
    <row r="384">
      <c r="A384" s="322"/>
      <c r="B384" s="322"/>
      <c r="C384" s="322"/>
      <c r="D384" s="322"/>
      <c r="E384" s="322"/>
    </row>
    <row r="385">
      <c r="A385" s="322"/>
      <c r="B385" s="322"/>
      <c r="C385" s="322"/>
      <c r="D385" s="322"/>
      <c r="E385" s="322"/>
    </row>
    <row r="386">
      <c r="A386" s="322"/>
      <c r="B386" s="322"/>
      <c r="C386" s="322"/>
      <c r="D386" s="322"/>
      <c r="E386" s="322"/>
    </row>
    <row r="387">
      <c r="A387" s="322"/>
      <c r="B387" s="322"/>
      <c r="C387" s="322"/>
      <c r="D387" s="322"/>
      <c r="E387" s="322"/>
    </row>
    <row r="388">
      <c r="A388" s="322"/>
      <c r="B388" s="322"/>
      <c r="C388" s="322"/>
      <c r="D388" s="322"/>
      <c r="E388" s="322"/>
    </row>
    <row r="389">
      <c r="A389" s="322"/>
      <c r="B389" s="322"/>
      <c r="C389" s="322"/>
      <c r="D389" s="322"/>
      <c r="E389" s="322"/>
    </row>
    <row r="390">
      <c r="A390" s="322"/>
      <c r="B390" s="322"/>
      <c r="C390" s="322"/>
      <c r="D390" s="322"/>
      <c r="E390" s="322"/>
    </row>
    <row r="391">
      <c r="A391" s="322"/>
      <c r="B391" s="322"/>
      <c r="C391" s="322"/>
      <c r="D391" s="322"/>
      <c r="E391" s="322"/>
    </row>
    <row r="392">
      <c r="A392" s="322"/>
      <c r="B392" s="322"/>
      <c r="C392" s="322"/>
      <c r="D392" s="322"/>
      <c r="E392" s="322"/>
    </row>
    <row r="393">
      <c r="A393" s="322"/>
      <c r="B393" s="322"/>
      <c r="C393" s="322"/>
      <c r="D393" s="322"/>
      <c r="E393" s="322"/>
    </row>
    <row r="394">
      <c r="A394" s="322"/>
      <c r="B394" s="322"/>
      <c r="C394" s="322"/>
      <c r="D394" s="322"/>
      <c r="E394" s="322"/>
    </row>
    <row r="395">
      <c r="A395" s="322"/>
      <c r="B395" s="322"/>
      <c r="C395" s="322"/>
      <c r="D395" s="322"/>
      <c r="E395" s="322"/>
    </row>
    <row r="396">
      <c r="A396" s="322"/>
      <c r="B396" s="322"/>
      <c r="C396" s="322"/>
      <c r="D396" s="322"/>
      <c r="E396" s="322"/>
    </row>
    <row r="397">
      <c r="A397" s="322"/>
      <c r="B397" s="322"/>
      <c r="C397" s="322"/>
      <c r="D397" s="322"/>
      <c r="E397" s="322"/>
    </row>
    <row r="398">
      <c r="A398" s="322"/>
      <c r="B398" s="322"/>
      <c r="C398" s="322"/>
      <c r="D398" s="322"/>
      <c r="E398" s="322"/>
    </row>
    <row r="399">
      <c r="A399" s="322"/>
      <c r="B399" s="322"/>
      <c r="C399" s="322"/>
      <c r="D399" s="322"/>
      <c r="E399" s="322"/>
    </row>
    <row r="400">
      <c r="A400" s="322"/>
      <c r="B400" s="322"/>
      <c r="C400" s="322"/>
      <c r="D400" s="322"/>
      <c r="E400" s="322"/>
    </row>
    <row r="401">
      <c r="A401" s="322"/>
      <c r="B401" s="322"/>
      <c r="C401" s="322"/>
      <c r="D401" s="322"/>
      <c r="E401" s="322"/>
    </row>
    <row r="402">
      <c r="A402" s="322"/>
      <c r="B402" s="322"/>
      <c r="C402" s="322"/>
      <c r="D402" s="322"/>
      <c r="E402" s="322"/>
    </row>
    <row r="403">
      <c r="A403" s="322"/>
      <c r="B403" s="322"/>
      <c r="C403" s="322"/>
      <c r="D403" s="322"/>
      <c r="E403" s="322"/>
    </row>
    <row r="404">
      <c r="A404" s="322"/>
      <c r="B404" s="322"/>
      <c r="C404" s="322"/>
      <c r="D404" s="322"/>
      <c r="E404" s="322"/>
    </row>
    <row r="405">
      <c r="A405" s="322"/>
      <c r="B405" s="322"/>
      <c r="C405" s="322"/>
      <c r="D405" s="322"/>
      <c r="E405" s="322"/>
    </row>
    <row r="406">
      <c r="A406" s="322"/>
      <c r="B406" s="322"/>
      <c r="C406" s="322"/>
      <c r="D406" s="322"/>
      <c r="E406" s="322"/>
    </row>
    <row r="407">
      <c r="A407" s="322"/>
      <c r="B407" s="322"/>
      <c r="C407" s="322"/>
      <c r="D407" s="322"/>
      <c r="E407" s="322"/>
    </row>
    <row r="408">
      <c r="A408" s="322"/>
      <c r="B408" s="322"/>
      <c r="C408" s="322"/>
      <c r="D408" s="322"/>
      <c r="E408" s="322"/>
    </row>
    <row r="409">
      <c r="A409" s="322"/>
      <c r="B409" s="322"/>
      <c r="C409" s="322"/>
      <c r="D409" s="322"/>
      <c r="E409" s="322"/>
    </row>
    <row r="410">
      <c r="A410" s="322"/>
      <c r="B410" s="322"/>
      <c r="C410" s="322"/>
      <c r="D410" s="322"/>
      <c r="E410" s="322"/>
    </row>
    <row r="411">
      <c r="A411" s="322"/>
      <c r="B411" s="322"/>
      <c r="C411" s="322"/>
      <c r="D411" s="322"/>
      <c r="E411" s="322"/>
    </row>
    <row r="412">
      <c r="A412" s="322"/>
      <c r="B412" s="322"/>
      <c r="C412" s="322"/>
      <c r="D412" s="322"/>
      <c r="E412" s="322"/>
    </row>
    <row r="413">
      <c r="A413" s="322"/>
      <c r="B413" s="322"/>
      <c r="C413" s="322"/>
      <c r="D413" s="322"/>
      <c r="E413" s="322"/>
    </row>
    <row r="414">
      <c r="A414" s="322"/>
      <c r="B414" s="322"/>
      <c r="C414" s="322"/>
      <c r="D414" s="322"/>
      <c r="E414" s="322"/>
    </row>
    <row r="415">
      <c r="A415" s="322"/>
      <c r="B415" s="322"/>
      <c r="C415" s="322"/>
      <c r="D415" s="322"/>
      <c r="E415" s="322"/>
    </row>
    <row r="416">
      <c r="A416" s="322"/>
      <c r="B416" s="322"/>
      <c r="C416" s="322"/>
      <c r="D416" s="322"/>
      <c r="E416" s="322"/>
    </row>
    <row r="417">
      <c r="A417" s="322"/>
      <c r="B417" s="322"/>
      <c r="C417" s="322"/>
      <c r="D417" s="322"/>
      <c r="E417" s="322"/>
    </row>
    <row r="418">
      <c r="A418" s="322"/>
      <c r="B418" s="322"/>
      <c r="C418" s="322"/>
      <c r="D418" s="322"/>
      <c r="E418" s="322"/>
    </row>
    <row r="419">
      <c r="A419" s="322"/>
      <c r="B419" s="322"/>
      <c r="C419" s="322"/>
      <c r="D419" s="322"/>
      <c r="E419" s="322"/>
    </row>
    <row r="420">
      <c r="A420" s="322"/>
      <c r="B420" s="322"/>
      <c r="C420" s="322"/>
      <c r="D420" s="322"/>
      <c r="E420" s="322"/>
    </row>
    <row r="421">
      <c r="A421" s="322"/>
      <c r="B421" s="322"/>
      <c r="C421" s="322"/>
      <c r="D421" s="322"/>
      <c r="E421" s="322"/>
    </row>
    <row r="422">
      <c r="A422" s="322"/>
      <c r="B422" s="322"/>
      <c r="C422" s="322"/>
      <c r="D422" s="322"/>
      <c r="E422" s="322"/>
    </row>
    <row r="423">
      <c r="A423" s="322"/>
      <c r="B423" s="322"/>
      <c r="C423" s="322"/>
      <c r="D423" s="322"/>
      <c r="E423" s="322"/>
    </row>
    <row r="424">
      <c r="A424" s="322"/>
      <c r="B424" s="322"/>
      <c r="C424" s="322"/>
      <c r="D424" s="322"/>
      <c r="E424" s="322"/>
    </row>
    <row r="425">
      <c r="A425" s="322"/>
      <c r="B425" s="322"/>
      <c r="C425" s="322"/>
      <c r="D425" s="322"/>
      <c r="E425" s="322"/>
    </row>
    <row r="426">
      <c r="A426" s="322"/>
      <c r="B426" s="322"/>
      <c r="C426" s="322"/>
      <c r="D426" s="322"/>
      <c r="E426" s="322"/>
    </row>
    <row r="427">
      <c r="A427" s="322"/>
      <c r="B427" s="322"/>
      <c r="C427" s="322"/>
      <c r="D427" s="322"/>
      <c r="E427" s="322"/>
    </row>
    <row r="428">
      <c r="A428" s="322"/>
      <c r="B428" s="322"/>
      <c r="C428" s="322"/>
      <c r="D428" s="322"/>
      <c r="E428" s="322"/>
    </row>
    <row r="429">
      <c r="A429" s="322"/>
      <c r="B429" s="322"/>
      <c r="C429" s="322"/>
      <c r="D429" s="322"/>
      <c r="E429" s="322"/>
    </row>
    <row r="430">
      <c r="A430" s="322"/>
      <c r="B430" s="322"/>
      <c r="C430" s="322"/>
      <c r="D430" s="322"/>
      <c r="E430" s="322"/>
    </row>
    <row r="431">
      <c r="A431" s="322"/>
      <c r="B431" s="322"/>
      <c r="C431" s="322"/>
      <c r="D431" s="322"/>
      <c r="E431" s="322"/>
    </row>
    <row r="432">
      <c r="A432" s="322"/>
      <c r="B432" s="322"/>
      <c r="C432" s="322"/>
      <c r="D432" s="322"/>
      <c r="E432" s="322"/>
    </row>
    <row r="433">
      <c r="A433" s="322"/>
      <c r="B433" s="322"/>
      <c r="C433" s="322"/>
      <c r="D433" s="322"/>
      <c r="E433" s="322"/>
    </row>
    <row r="434">
      <c r="A434" s="322"/>
      <c r="B434" s="322"/>
      <c r="C434" s="322"/>
      <c r="D434" s="322"/>
      <c r="E434" s="322"/>
    </row>
    <row r="435">
      <c r="A435" s="322"/>
      <c r="B435" s="322"/>
      <c r="C435" s="322"/>
      <c r="D435" s="322"/>
      <c r="E435" s="322"/>
    </row>
    <row r="436">
      <c r="A436" s="322"/>
      <c r="B436" s="322"/>
      <c r="C436" s="322"/>
      <c r="D436" s="322"/>
      <c r="E436" s="322"/>
    </row>
    <row r="437">
      <c r="A437" s="322"/>
      <c r="B437" s="322"/>
      <c r="C437" s="322"/>
      <c r="D437" s="322"/>
      <c r="E437" s="322"/>
    </row>
    <row r="438">
      <c r="A438" s="322"/>
      <c r="B438" s="322"/>
      <c r="C438" s="322"/>
      <c r="D438" s="322"/>
      <c r="E438" s="322"/>
    </row>
    <row r="439">
      <c r="A439" s="322"/>
      <c r="B439" s="322"/>
      <c r="C439" s="322"/>
      <c r="D439" s="322"/>
      <c r="E439" s="322"/>
    </row>
    <row r="440">
      <c r="A440" s="322"/>
      <c r="B440" s="322"/>
      <c r="C440" s="322"/>
      <c r="D440" s="322"/>
      <c r="E440" s="322"/>
    </row>
    <row r="441">
      <c r="A441" s="322"/>
      <c r="B441" s="322"/>
      <c r="C441" s="322"/>
      <c r="D441" s="322"/>
      <c r="E441" s="322"/>
    </row>
    <row r="442">
      <c r="A442" s="322"/>
      <c r="B442" s="322"/>
      <c r="C442" s="322"/>
      <c r="D442" s="322"/>
      <c r="E442" s="322"/>
    </row>
    <row r="443">
      <c r="A443" s="322"/>
      <c r="B443" s="322"/>
      <c r="C443" s="322"/>
      <c r="D443" s="322"/>
      <c r="E443" s="322"/>
    </row>
    <row r="444">
      <c r="A444" s="322"/>
      <c r="B444" s="322"/>
      <c r="C444" s="322"/>
      <c r="D444" s="322"/>
      <c r="E444" s="322"/>
    </row>
    <row r="445">
      <c r="A445" s="322"/>
      <c r="B445" s="322"/>
      <c r="C445" s="322"/>
      <c r="D445" s="322"/>
      <c r="E445" s="322"/>
    </row>
    <row r="446">
      <c r="A446" s="322"/>
      <c r="B446" s="322"/>
      <c r="C446" s="322"/>
      <c r="D446" s="322"/>
      <c r="E446" s="322"/>
    </row>
    <row r="447">
      <c r="A447" s="322"/>
      <c r="B447" s="322"/>
      <c r="C447" s="322"/>
      <c r="D447" s="322"/>
      <c r="E447" s="322"/>
    </row>
    <row r="448">
      <c r="A448" s="322"/>
      <c r="B448" s="322"/>
      <c r="C448" s="322"/>
      <c r="D448" s="322"/>
      <c r="E448" s="322"/>
    </row>
    <row r="449">
      <c r="A449" s="322"/>
      <c r="B449" s="322"/>
      <c r="C449" s="322"/>
      <c r="D449" s="322"/>
      <c r="E449" s="322"/>
    </row>
    <row r="450">
      <c r="A450" s="322"/>
      <c r="B450" s="322"/>
      <c r="C450" s="322"/>
      <c r="D450" s="322"/>
      <c r="E450" s="322"/>
    </row>
    <row r="451">
      <c r="A451" s="322"/>
      <c r="B451" s="322"/>
      <c r="C451" s="322"/>
      <c r="D451" s="322"/>
      <c r="E451" s="322"/>
    </row>
    <row r="452">
      <c r="A452" s="322"/>
      <c r="B452" s="322"/>
      <c r="C452" s="322"/>
      <c r="D452" s="322"/>
      <c r="E452" s="322"/>
    </row>
    <row r="453">
      <c r="A453" s="322"/>
      <c r="B453" s="322"/>
      <c r="C453" s="322"/>
      <c r="D453" s="322"/>
      <c r="E453" s="322"/>
    </row>
    <row r="454">
      <c r="A454" s="322"/>
      <c r="B454" s="322"/>
      <c r="C454" s="322"/>
      <c r="D454" s="322"/>
      <c r="E454" s="322"/>
    </row>
    <row r="455">
      <c r="A455" s="322"/>
      <c r="B455" s="322"/>
      <c r="C455" s="322"/>
      <c r="D455" s="322"/>
      <c r="E455" s="322"/>
    </row>
    <row r="456">
      <c r="A456" s="322"/>
      <c r="B456" s="322"/>
      <c r="C456" s="322"/>
      <c r="D456" s="322"/>
      <c r="E456" s="322"/>
    </row>
    <row r="457">
      <c r="A457" s="322"/>
      <c r="B457" s="322"/>
      <c r="C457" s="322"/>
      <c r="D457" s="322"/>
      <c r="E457" s="322"/>
    </row>
    <row r="458">
      <c r="A458" s="322"/>
      <c r="B458" s="322"/>
      <c r="C458" s="322"/>
      <c r="D458" s="322"/>
      <c r="E458" s="322"/>
    </row>
    <row r="459">
      <c r="A459" s="322"/>
      <c r="B459" s="322"/>
      <c r="C459" s="322"/>
      <c r="D459" s="322"/>
      <c r="E459" s="322"/>
    </row>
    <row r="460">
      <c r="A460" s="322"/>
      <c r="B460" s="322"/>
      <c r="C460" s="322"/>
      <c r="D460" s="322"/>
      <c r="E460" s="322"/>
    </row>
    <row r="461">
      <c r="A461" s="322"/>
      <c r="B461" s="322"/>
      <c r="C461" s="322"/>
      <c r="D461" s="322"/>
      <c r="E461" s="322"/>
    </row>
    <row r="462">
      <c r="A462" s="322"/>
      <c r="B462" s="322"/>
      <c r="C462" s="322"/>
      <c r="D462" s="322"/>
      <c r="E462" s="322"/>
    </row>
    <row r="463">
      <c r="A463" s="322"/>
      <c r="B463" s="322"/>
      <c r="C463" s="322"/>
      <c r="D463" s="322"/>
      <c r="E463" s="322"/>
    </row>
    <row r="464">
      <c r="A464" s="322"/>
      <c r="B464" s="322"/>
      <c r="C464" s="322"/>
      <c r="D464" s="322"/>
      <c r="E464" s="322"/>
    </row>
    <row r="465">
      <c r="A465" s="322"/>
      <c r="B465" s="322"/>
      <c r="C465" s="322"/>
      <c r="D465" s="322"/>
      <c r="E465" s="322"/>
    </row>
    <row r="466">
      <c r="A466" s="322"/>
      <c r="B466" s="322"/>
      <c r="C466" s="322"/>
      <c r="D466" s="322"/>
      <c r="E466" s="322"/>
    </row>
    <row r="467">
      <c r="A467" s="322"/>
      <c r="B467" s="322"/>
      <c r="C467" s="322"/>
      <c r="D467" s="322"/>
      <c r="E467" s="322"/>
    </row>
    <row r="468">
      <c r="A468" s="322"/>
      <c r="B468" s="322"/>
      <c r="C468" s="322"/>
      <c r="D468" s="322"/>
      <c r="E468" s="322"/>
    </row>
    <row r="469">
      <c r="A469" s="322"/>
      <c r="B469" s="322"/>
      <c r="C469" s="322"/>
      <c r="D469" s="322"/>
      <c r="E469" s="322"/>
    </row>
    <row r="470">
      <c r="A470" s="322"/>
      <c r="B470" s="322"/>
      <c r="C470" s="322"/>
      <c r="D470" s="322"/>
      <c r="E470" s="322"/>
    </row>
    <row r="471">
      <c r="A471" s="322"/>
      <c r="B471" s="322"/>
      <c r="C471" s="322"/>
      <c r="D471" s="322"/>
      <c r="E471" s="322"/>
    </row>
    <row r="472">
      <c r="A472" s="322"/>
      <c r="B472" s="322"/>
      <c r="C472" s="322"/>
      <c r="D472" s="322"/>
      <c r="E472" s="322"/>
    </row>
    <row r="473">
      <c r="A473" s="322"/>
      <c r="B473" s="322"/>
      <c r="C473" s="322"/>
      <c r="D473" s="322"/>
      <c r="E473" s="322"/>
    </row>
    <row r="474">
      <c r="A474" s="322"/>
      <c r="B474" s="322"/>
      <c r="C474" s="322"/>
      <c r="D474" s="322"/>
      <c r="E474" s="322"/>
    </row>
    <row r="475">
      <c r="A475" s="322"/>
      <c r="B475" s="322"/>
      <c r="C475" s="322"/>
      <c r="D475" s="322"/>
      <c r="E475" s="322"/>
    </row>
    <row r="476">
      <c r="A476" s="322"/>
      <c r="B476" s="322"/>
      <c r="C476" s="322"/>
      <c r="D476" s="322"/>
      <c r="E476" s="322"/>
    </row>
    <row r="477">
      <c r="A477" s="322"/>
      <c r="B477" s="322"/>
      <c r="C477" s="322"/>
      <c r="D477" s="322"/>
      <c r="E477" s="322"/>
    </row>
    <row r="478">
      <c r="A478" s="322"/>
      <c r="B478" s="322"/>
      <c r="C478" s="322"/>
      <c r="D478" s="322"/>
      <c r="E478" s="322"/>
    </row>
    <row r="479">
      <c r="A479" s="322"/>
      <c r="B479" s="322"/>
      <c r="C479" s="322"/>
      <c r="D479" s="322"/>
      <c r="E479" s="322"/>
    </row>
    <row r="480">
      <c r="A480" s="322"/>
      <c r="B480" s="322"/>
      <c r="C480" s="322"/>
      <c r="D480" s="322"/>
      <c r="E480" s="322"/>
    </row>
    <row r="481">
      <c r="A481" s="322"/>
      <c r="B481" s="322"/>
      <c r="C481" s="322"/>
      <c r="D481" s="322"/>
      <c r="E481" s="322"/>
    </row>
    <row r="482">
      <c r="A482" s="322"/>
      <c r="B482" s="322"/>
      <c r="C482" s="322"/>
      <c r="D482" s="322"/>
      <c r="E482" s="322"/>
    </row>
    <row r="483">
      <c r="A483" s="322"/>
      <c r="B483" s="322"/>
      <c r="C483" s="322"/>
      <c r="D483" s="322"/>
      <c r="E483" s="322"/>
    </row>
    <row r="484">
      <c r="A484" s="322"/>
      <c r="B484" s="322"/>
      <c r="C484" s="322"/>
      <c r="D484" s="322"/>
      <c r="E484" s="322"/>
    </row>
    <row r="485">
      <c r="A485" s="322"/>
      <c r="B485" s="322"/>
      <c r="C485" s="322"/>
      <c r="D485" s="322"/>
      <c r="E485" s="322"/>
    </row>
    <row r="486">
      <c r="A486" s="322"/>
      <c r="B486" s="322"/>
      <c r="C486" s="322"/>
      <c r="D486" s="322"/>
      <c r="E486" s="322"/>
    </row>
    <row r="487">
      <c r="A487" s="322"/>
      <c r="B487" s="322"/>
      <c r="C487" s="322"/>
      <c r="D487" s="322"/>
      <c r="E487" s="322"/>
    </row>
    <row r="488">
      <c r="A488" s="322"/>
      <c r="B488" s="322"/>
      <c r="C488" s="322"/>
      <c r="D488" s="322"/>
      <c r="E488" s="322"/>
    </row>
    <row r="489">
      <c r="A489" s="322"/>
      <c r="B489" s="322"/>
      <c r="C489" s="322"/>
      <c r="D489" s="322"/>
      <c r="E489" s="322"/>
    </row>
    <row r="490">
      <c r="A490" s="322"/>
      <c r="B490" s="322"/>
      <c r="C490" s="322"/>
      <c r="D490" s="322"/>
      <c r="E490" s="322"/>
    </row>
    <row r="491">
      <c r="A491" s="322"/>
      <c r="B491" s="322"/>
      <c r="C491" s="322"/>
      <c r="D491" s="322"/>
      <c r="E491" s="322"/>
    </row>
    <row r="492">
      <c r="A492" s="322"/>
      <c r="B492" s="322"/>
      <c r="C492" s="322"/>
      <c r="D492" s="322"/>
      <c r="E492" s="322"/>
    </row>
    <row r="493">
      <c r="A493" s="322"/>
      <c r="B493" s="322"/>
      <c r="C493" s="322"/>
      <c r="D493" s="322"/>
      <c r="E493" s="322"/>
    </row>
    <row r="494">
      <c r="A494" s="322"/>
      <c r="B494" s="322"/>
      <c r="C494" s="322"/>
      <c r="D494" s="322"/>
      <c r="E494" s="322"/>
    </row>
    <row r="495">
      <c r="A495" s="322"/>
      <c r="B495" s="322"/>
      <c r="C495" s="322"/>
      <c r="D495" s="322"/>
      <c r="E495" s="322"/>
    </row>
    <row r="496">
      <c r="A496" s="322"/>
      <c r="B496" s="322"/>
      <c r="C496" s="322"/>
      <c r="D496" s="322"/>
      <c r="E496" s="322"/>
    </row>
    <row r="497">
      <c r="A497" s="322"/>
      <c r="B497" s="322"/>
      <c r="C497" s="322"/>
      <c r="D497" s="322"/>
      <c r="E497" s="322"/>
    </row>
    <row r="498">
      <c r="A498" s="322"/>
      <c r="B498" s="322"/>
      <c r="C498" s="322"/>
      <c r="D498" s="322"/>
      <c r="E498" s="322"/>
    </row>
    <row r="499">
      <c r="A499" s="322"/>
      <c r="B499" s="322"/>
      <c r="C499" s="322"/>
      <c r="D499" s="322"/>
      <c r="E499" s="322"/>
    </row>
    <row r="500">
      <c r="A500" s="322"/>
      <c r="B500" s="322"/>
      <c r="C500" s="322"/>
      <c r="D500" s="322"/>
      <c r="E500" s="322"/>
    </row>
    <row r="501">
      <c r="A501" s="322"/>
      <c r="B501" s="322"/>
      <c r="C501" s="322"/>
      <c r="D501" s="322"/>
      <c r="E501" s="322"/>
    </row>
    <row r="502">
      <c r="A502" s="322"/>
      <c r="B502" s="322"/>
      <c r="C502" s="322"/>
      <c r="D502" s="322"/>
      <c r="E502" s="322"/>
    </row>
    <row r="503">
      <c r="A503" s="322"/>
      <c r="B503" s="322"/>
      <c r="C503" s="322"/>
      <c r="D503" s="322"/>
      <c r="E503" s="322"/>
    </row>
    <row r="504">
      <c r="A504" s="322"/>
      <c r="B504" s="322"/>
      <c r="C504" s="322"/>
      <c r="D504" s="322"/>
      <c r="E504" s="322"/>
    </row>
    <row r="505">
      <c r="A505" s="322"/>
      <c r="B505" s="322"/>
      <c r="C505" s="322"/>
      <c r="D505" s="322"/>
      <c r="E505" s="322"/>
    </row>
    <row r="506">
      <c r="A506" s="322"/>
      <c r="B506" s="322"/>
      <c r="C506" s="322"/>
      <c r="D506" s="322"/>
      <c r="E506" s="322"/>
    </row>
    <row r="507">
      <c r="A507" s="322"/>
      <c r="B507" s="322"/>
      <c r="C507" s="322"/>
      <c r="D507" s="322"/>
      <c r="E507" s="322"/>
    </row>
    <row r="508">
      <c r="A508" s="322"/>
      <c r="B508" s="322"/>
      <c r="C508" s="322"/>
      <c r="D508" s="322"/>
      <c r="E508" s="322"/>
    </row>
    <row r="509">
      <c r="A509" s="322"/>
      <c r="B509" s="322"/>
      <c r="C509" s="322"/>
      <c r="D509" s="322"/>
      <c r="E509" s="322"/>
    </row>
    <row r="510">
      <c r="A510" s="322"/>
      <c r="B510" s="322"/>
      <c r="C510" s="322"/>
      <c r="D510" s="322"/>
      <c r="E510" s="322"/>
    </row>
    <row r="511">
      <c r="A511" s="322"/>
      <c r="B511" s="322"/>
      <c r="C511" s="322"/>
      <c r="D511" s="322"/>
      <c r="E511" s="322"/>
    </row>
    <row r="512">
      <c r="A512" s="322"/>
      <c r="B512" s="322"/>
      <c r="C512" s="322"/>
      <c r="D512" s="322"/>
      <c r="E512" s="322"/>
    </row>
    <row r="513">
      <c r="A513" s="322"/>
      <c r="B513" s="322"/>
      <c r="C513" s="322"/>
      <c r="D513" s="322"/>
      <c r="E513" s="322"/>
    </row>
    <row r="514">
      <c r="A514" s="322"/>
      <c r="B514" s="322"/>
      <c r="C514" s="322"/>
      <c r="D514" s="322"/>
      <c r="E514" s="322"/>
    </row>
    <row r="515">
      <c r="A515" s="322"/>
      <c r="B515" s="322"/>
      <c r="C515" s="322"/>
      <c r="D515" s="322"/>
      <c r="E515" s="322"/>
    </row>
    <row r="516">
      <c r="A516" s="322"/>
      <c r="B516" s="322"/>
      <c r="C516" s="322"/>
      <c r="D516" s="322"/>
      <c r="E516" s="322"/>
    </row>
    <row r="517">
      <c r="A517" s="322"/>
      <c r="B517" s="322"/>
      <c r="C517" s="322"/>
      <c r="D517" s="322"/>
      <c r="E517" s="322"/>
    </row>
    <row r="518">
      <c r="A518" s="322"/>
      <c r="B518" s="322"/>
      <c r="C518" s="322"/>
      <c r="D518" s="322"/>
      <c r="E518" s="322"/>
    </row>
    <row r="519">
      <c r="A519" s="322"/>
      <c r="B519" s="322"/>
      <c r="C519" s="322"/>
      <c r="D519" s="322"/>
      <c r="E519" s="322"/>
    </row>
    <row r="520">
      <c r="A520" s="322"/>
      <c r="B520" s="322"/>
      <c r="C520" s="322"/>
      <c r="D520" s="322"/>
      <c r="E520" s="322"/>
    </row>
    <row r="521">
      <c r="A521" s="322"/>
      <c r="B521" s="322"/>
      <c r="C521" s="322"/>
      <c r="D521" s="322"/>
      <c r="E521" s="322"/>
    </row>
    <row r="522">
      <c r="A522" s="322"/>
      <c r="B522" s="322"/>
      <c r="C522" s="322"/>
      <c r="D522" s="322"/>
      <c r="E522" s="322"/>
    </row>
    <row r="523">
      <c r="A523" s="322"/>
      <c r="B523" s="322"/>
      <c r="C523" s="322"/>
      <c r="D523" s="322"/>
      <c r="E523" s="322"/>
    </row>
    <row r="524">
      <c r="A524" s="322"/>
      <c r="B524" s="322"/>
      <c r="C524" s="322"/>
      <c r="D524" s="322"/>
      <c r="E524" s="322"/>
    </row>
    <row r="525">
      <c r="A525" s="322"/>
      <c r="B525" s="322"/>
      <c r="C525" s="322"/>
      <c r="D525" s="322"/>
      <c r="E525" s="322"/>
    </row>
    <row r="526">
      <c r="A526" s="322"/>
      <c r="B526" s="322"/>
      <c r="C526" s="322"/>
      <c r="D526" s="322"/>
      <c r="E526" s="322"/>
    </row>
    <row r="527">
      <c r="A527" s="322"/>
      <c r="B527" s="322"/>
      <c r="C527" s="322"/>
      <c r="D527" s="322"/>
      <c r="E527" s="322"/>
    </row>
    <row r="528">
      <c r="A528" s="322"/>
      <c r="B528" s="322"/>
      <c r="C528" s="322"/>
      <c r="D528" s="322"/>
      <c r="E528" s="322"/>
    </row>
    <row r="529">
      <c r="A529" s="322"/>
      <c r="B529" s="322"/>
      <c r="C529" s="322"/>
      <c r="D529" s="322"/>
      <c r="E529" s="322"/>
    </row>
    <row r="530">
      <c r="A530" s="322"/>
      <c r="B530" s="322"/>
      <c r="C530" s="322"/>
      <c r="D530" s="322"/>
      <c r="E530" s="322"/>
    </row>
    <row r="531">
      <c r="A531" s="322"/>
      <c r="B531" s="322"/>
      <c r="C531" s="322"/>
      <c r="D531" s="322"/>
      <c r="E531" s="322"/>
    </row>
    <row r="532">
      <c r="A532" s="322"/>
      <c r="B532" s="322"/>
      <c r="C532" s="322"/>
      <c r="D532" s="322"/>
      <c r="E532" s="322"/>
    </row>
    <row r="533">
      <c r="A533" s="322"/>
      <c r="B533" s="322"/>
      <c r="C533" s="322"/>
      <c r="D533" s="322"/>
      <c r="E533" s="322"/>
    </row>
    <row r="534">
      <c r="A534" s="322"/>
      <c r="B534" s="322"/>
      <c r="C534" s="322"/>
      <c r="D534" s="322"/>
      <c r="E534" s="322"/>
    </row>
    <row r="535">
      <c r="A535" s="322"/>
      <c r="B535" s="322"/>
      <c r="C535" s="322"/>
      <c r="D535" s="322"/>
      <c r="E535" s="322"/>
    </row>
    <row r="536">
      <c r="A536" s="322"/>
      <c r="B536" s="322"/>
      <c r="C536" s="322"/>
      <c r="D536" s="322"/>
      <c r="E536" s="322"/>
    </row>
    <row r="537">
      <c r="A537" s="322"/>
      <c r="B537" s="322"/>
      <c r="C537" s="322"/>
      <c r="D537" s="322"/>
      <c r="E537" s="322"/>
    </row>
    <row r="538">
      <c r="A538" s="322"/>
      <c r="B538" s="322"/>
      <c r="C538" s="322"/>
      <c r="D538" s="322"/>
      <c r="E538" s="322"/>
    </row>
    <row r="539">
      <c r="A539" s="322"/>
      <c r="B539" s="322"/>
      <c r="C539" s="322"/>
      <c r="D539" s="322"/>
      <c r="E539" s="322"/>
    </row>
    <row r="540">
      <c r="A540" s="322"/>
      <c r="B540" s="322"/>
      <c r="C540" s="322"/>
      <c r="D540" s="322"/>
      <c r="E540" s="322"/>
    </row>
    <row r="541">
      <c r="A541" s="322"/>
      <c r="B541" s="322"/>
      <c r="C541" s="322"/>
      <c r="D541" s="322"/>
      <c r="E541" s="322"/>
    </row>
    <row r="542">
      <c r="A542" s="322"/>
      <c r="B542" s="322"/>
      <c r="C542" s="322"/>
      <c r="D542" s="322"/>
      <c r="E542" s="322"/>
    </row>
    <row r="543">
      <c r="A543" s="322"/>
      <c r="B543" s="322"/>
      <c r="C543" s="322"/>
      <c r="D543" s="322"/>
      <c r="E543" s="322"/>
    </row>
    <row r="544">
      <c r="A544" s="322"/>
      <c r="B544" s="322"/>
      <c r="C544" s="322"/>
      <c r="D544" s="322"/>
      <c r="E544" s="322"/>
    </row>
    <row r="545">
      <c r="A545" s="322"/>
      <c r="B545" s="322"/>
      <c r="C545" s="322"/>
      <c r="D545" s="322"/>
      <c r="E545" s="322"/>
    </row>
    <row r="546">
      <c r="A546" s="322"/>
      <c r="B546" s="322"/>
      <c r="C546" s="322"/>
      <c r="D546" s="322"/>
      <c r="E546" s="322"/>
    </row>
    <row r="547">
      <c r="A547" s="322"/>
      <c r="B547" s="322"/>
      <c r="C547" s="322"/>
      <c r="D547" s="322"/>
      <c r="E547" s="322"/>
    </row>
    <row r="548">
      <c r="A548" s="322"/>
      <c r="B548" s="322"/>
      <c r="C548" s="322"/>
      <c r="D548" s="322"/>
      <c r="E548" s="322"/>
    </row>
    <row r="549">
      <c r="A549" s="322"/>
      <c r="B549" s="322"/>
      <c r="C549" s="322"/>
      <c r="D549" s="322"/>
      <c r="E549" s="322"/>
    </row>
    <row r="550">
      <c r="A550" s="322"/>
      <c r="B550" s="322"/>
      <c r="C550" s="322"/>
      <c r="D550" s="322"/>
      <c r="E550" s="322"/>
    </row>
    <row r="551">
      <c r="A551" s="322"/>
      <c r="B551" s="322"/>
      <c r="C551" s="322"/>
      <c r="D551" s="322"/>
      <c r="E551" s="322"/>
    </row>
    <row r="552">
      <c r="A552" s="322"/>
      <c r="B552" s="322"/>
      <c r="C552" s="322"/>
      <c r="D552" s="322"/>
      <c r="E552" s="322"/>
    </row>
    <row r="553">
      <c r="A553" s="322"/>
      <c r="B553" s="322"/>
      <c r="C553" s="322"/>
      <c r="D553" s="322"/>
      <c r="E553" s="322"/>
    </row>
    <row r="554">
      <c r="A554" s="322"/>
      <c r="B554" s="322"/>
      <c r="C554" s="322"/>
      <c r="D554" s="322"/>
      <c r="E554" s="322"/>
    </row>
    <row r="555">
      <c r="A555" s="322"/>
      <c r="B555" s="322"/>
      <c r="C555" s="322"/>
      <c r="D555" s="322"/>
      <c r="E555" s="322"/>
    </row>
    <row r="556">
      <c r="A556" s="322"/>
      <c r="B556" s="322"/>
      <c r="C556" s="322"/>
      <c r="D556" s="322"/>
      <c r="E556" s="322"/>
    </row>
    <row r="557">
      <c r="A557" s="322"/>
      <c r="B557" s="322"/>
      <c r="C557" s="322"/>
      <c r="D557" s="322"/>
      <c r="E557" s="322"/>
    </row>
    <row r="558">
      <c r="A558" s="322"/>
      <c r="B558" s="322"/>
      <c r="C558" s="322"/>
      <c r="D558" s="322"/>
      <c r="E558" s="322"/>
    </row>
    <row r="559">
      <c r="A559" s="322"/>
      <c r="B559" s="322"/>
      <c r="C559" s="322"/>
      <c r="D559" s="322"/>
      <c r="E559" s="322"/>
    </row>
    <row r="560">
      <c r="A560" s="322"/>
      <c r="B560" s="322"/>
      <c r="C560" s="322"/>
      <c r="D560" s="322"/>
      <c r="E560" s="322"/>
    </row>
    <row r="561">
      <c r="A561" s="322"/>
      <c r="B561" s="322"/>
      <c r="C561" s="322"/>
      <c r="D561" s="322"/>
      <c r="E561" s="322"/>
    </row>
    <row r="562">
      <c r="A562" s="322"/>
      <c r="B562" s="322"/>
      <c r="C562" s="322"/>
      <c r="D562" s="322"/>
      <c r="E562" s="322"/>
    </row>
    <row r="563">
      <c r="A563" s="322"/>
      <c r="B563" s="322"/>
      <c r="C563" s="322"/>
      <c r="D563" s="322"/>
      <c r="E563" s="322"/>
    </row>
    <row r="564">
      <c r="A564" s="322"/>
      <c r="B564" s="322"/>
      <c r="C564" s="322"/>
      <c r="D564" s="322"/>
      <c r="E564" s="322"/>
    </row>
    <row r="565">
      <c r="A565" s="322"/>
      <c r="B565" s="322"/>
      <c r="C565" s="322"/>
      <c r="D565" s="322"/>
      <c r="E565" s="322"/>
    </row>
    <row r="566">
      <c r="A566" s="322"/>
      <c r="B566" s="322"/>
      <c r="C566" s="322"/>
      <c r="D566" s="322"/>
      <c r="E566" s="322"/>
    </row>
    <row r="567">
      <c r="A567" s="322"/>
      <c r="B567" s="322"/>
      <c r="C567" s="322"/>
      <c r="D567" s="322"/>
      <c r="E567" s="322"/>
    </row>
    <row r="568">
      <c r="A568" s="322"/>
      <c r="B568" s="322"/>
      <c r="C568" s="322"/>
      <c r="D568" s="322"/>
      <c r="E568" s="322"/>
    </row>
    <row r="569">
      <c r="A569" s="322"/>
      <c r="B569" s="322"/>
      <c r="C569" s="322"/>
      <c r="D569" s="322"/>
      <c r="E569" s="322"/>
    </row>
    <row r="570">
      <c r="A570" s="322"/>
      <c r="B570" s="322"/>
      <c r="C570" s="322"/>
      <c r="D570" s="322"/>
      <c r="E570" s="322"/>
    </row>
    <row r="571">
      <c r="A571" s="322"/>
      <c r="B571" s="322"/>
      <c r="C571" s="322"/>
      <c r="D571" s="322"/>
      <c r="E571" s="322"/>
    </row>
    <row r="572">
      <c r="A572" s="322"/>
      <c r="B572" s="322"/>
      <c r="C572" s="322"/>
      <c r="D572" s="322"/>
      <c r="E572" s="322"/>
    </row>
    <row r="573">
      <c r="A573" s="322"/>
      <c r="B573" s="322"/>
      <c r="C573" s="322"/>
      <c r="D573" s="322"/>
      <c r="E573" s="322"/>
    </row>
    <row r="574">
      <c r="A574" s="322"/>
      <c r="B574" s="322"/>
      <c r="C574" s="322"/>
      <c r="D574" s="322"/>
      <c r="E574" s="322"/>
    </row>
    <row r="575">
      <c r="A575" s="322"/>
      <c r="B575" s="322"/>
      <c r="C575" s="322"/>
      <c r="D575" s="322"/>
      <c r="E575" s="322"/>
    </row>
    <row r="576">
      <c r="A576" s="322"/>
      <c r="B576" s="322"/>
      <c r="C576" s="322"/>
      <c r="D576" s="322"/>
      <c r="E576" s="322"/>
    </row>
    <row r="577">
      <c r="A577" s="322"/>
      <c r="B577" s="322"/>
      <c r="C577" s="322"/>
      <c r="D577" s="322"/>
      <c r="E577" s="322"/>
    </row>
    <row r="578">
      <c r="A578" s="322"/>
      <c r="B578" s="322"/>
      <c r="C578" s="322"/>
      <c r="D578" s="322"/>
      <c r="E578" s="322"/>
    </row>
    <row r="579">
      <c r="A579" s="322"/>
      <c r="B579" s="322"/>
      <c r="C579" s="322"/>
      <c r="D579" s="322"/>
      <c r="E579" s="322"/>
    </row>
    <row r="580">
      <c r="A580" s="322"/>
      <c r="B580" s="322"/>
      <c r="C580" s="322"/>
      <c r="D580" s="322"/>
      <c r="E580" s="322"/>
    </row>
    <row r="581">
      <c r="A581" s="322"/>
      <c r="B581" s="322"/>
      <c r="C581" s="322"/>
      <c r="D581" s="322"/>
      <c r="E581" s="322"/>
    </row>
    <row r="582">
      <c r="A582" s="322"/>
      <c r="B582" s="322"/>
      <c r="C582" s="322"/>
      <c r="D582" s="322"/>
      <c r="E582" s="322"/>
    </row>
    <row r="583">
      <c r="A583" s="322"/>
      <c r="B583" s="322"/>
      <c r="C583" s="322"/>
      <c r="D583" s="322"/>
      <c r="E583" s="322"/>
    </row>
    <row r="584">
      <c r="A584" s="322"/>
      <c r="B584" s="322"/>
      <c r="C584" s="322"/>
      <c r="D584" s="322"/>
      <c r="E584" s="322"/>
    </row>
    <row r="585">
      <c r="A585" s="322"/>
      <c r="B585" s="322"/>
      <c r="C585" s="322"/>
      <c r="D585" s="322"/>
      <c r="E585" s="322"/>
    </row>
    <row r="586">
      <c r="A586" s="322"/>
      <c r="B586" s="322"/>
      <c r="C586" s="322"/>
      <c r="D586" s="322"/>
      <c r="E586" s="322"/>
    </row>
    <row r="587">
      <c r="A587" s="322"/>
      <c r="B587" s="322"/>
      <c r="C587" s="322"/>
      <c r="D587" s="322"/>
      <c r="E587" s="322"/>
    </row>
    <row r="588">
      <c r="A588" s="322"/>
      <c r="B588" s="322"/>
      <c r="C588" s="322"/>
      <c r="D588" s="322"/>
      <c r="E588" s="322"/>
    </row>
    <row r="589">
      <c r="A589" s="322"/>
      <c r="B589" s="322"/>
      <c r="C589" s="322"/>
      <c r="D589" s="322"/>
      <c r="E589" s="322"/>
    </row>
    <row r="590">
      <c r="A590" s="322"/>
      <c r="B590" s="322"/>
      <c r="C590" s="322"/>
      <c r="D590" s="322"/>
      <c r="E590" s="322"/>
    </row>
    <row r="591">
      <c r="A591" s="322"/>
      <c r="B591" s="322"/>
      <c r="C591" s="322"/>
      <c r="D591" s="322"/>
      <c r="E591" s="322"/>
    </row>
    <row r="592">
      <c r="A592" s="322"/>
      <c r="B592" s="322"/>
      <c r="C592" s="322"/>
      <c r="D592" s="322"/>
      <c r="E592" s="322"/>
    </row>
    <row r="593">
      <c r="A593" s="322"/>
      <c r="B593" s="322"/>
      <c r="C593" s="322"/>
      <c r="D593" s="322"/>
      <c r="E593" s="322"/>
    </row>
    <row r="594">
      <c r="A594" s="322"/>
      <c r="B594" s="322"/>
      <c r="C594" s="322"/>
      <c r="D594" s="322"/>
      <c r="E594" s="322"/>
    </row>
    <row r="595">
      <c r="A595" s="322"/>
      <c r="B595" s="322"/>
      <c r="C595" s="322"/>
      <c r="D595" s="322"/>
      <c r="E595" s="322"/>
    </row>
    <row r="596">
      <c r="A596" s="322"/>
      <c r="B596" s="322"/>
      <c r="C596" s="322"/>
      <c r="D596" s="322"/>
      <c r="E596" s="322"/>
    </row>
    <row r="597">
      <c r="A597" s="322"/>
      <c r="B597" s="322"/>
      <c r="C597" s="322"/>
      <c r="D597" s="322"/>
      <c r="E597" s="322"/>
    </row>
    <row r="598">
      <c r="A598" s="322"/>
      <c r="B598" s="322"/>
      <c r="C598" s="322"/>
      <c r="D598" s="322"/>
      <c r="E598" s="322"/>
    </row>
    <row r="599">
      <c r="A599" s="322"/>
      <c r="B599" s="322"/>
      <c r="C599" s="322"/>
      <c r="D599" s="322"/>
      <c r="E599" s="322"/>
    </row>
    <row r="600">
      <c r="A600" s="322"/>
      <c r="B600" s="322"/>
      <c r="C600" s="322"/>
      <c r="D600" s="322"/>
      <c r="E600" s="322"/>
    </row>
    <row r="601">
      <c r="A601" s="322"/>
      <c r="B601" s="322"/>
      <c r="C601" s="322"/>
      <c r="D601" s="322"/>
      <c r="E601" s="322"/>
    </row>
    <row r="602">
      <c r="A602" s="322"/>
      <c r="B602" s="322"/>
      <c r="C602" s="322"/>
      <c r="D602" s="322"/>
      <c r="E602" s="322"/>
    </row>
    <row r="603">
      <c r="A603" s="322"/>
      <c r="B603" s="322"/>
      <c r="C603" s="322"/>
      <c r="D603" s="322"/>
      <c r="E603" s="322"/>
    </row>
    <row r="604">
      <c r="A604" s="322"/>
      <c r="B604" s="322"/>
      <c r="C604" s="322"/>
      <c r="D604" s="322"/>
      <c r="E604" s="322"/>
    </row>
    <row r="605">
      <c r="A605" s="322"/>
      <c r="B605" s="322"/>
      <c r="C605" s="322"/>
      <c r="D605" s="322"/>
      <c r="E605" s="322"/>
    </row>
    <row r="606">
      <c r="A606" s="322"/>
      <c r="B606" s="322"/>
      <c r="C606" s="322"/>
      <c r="D606" s="322"/>
      <c r="E606" s="322"/>
    </row>
    <row r="607">
      <c r="A607" s="322"/>
      <c r="B607" s="322"/>
      <c r="C607" s="322"/>
      <c r="D607" s="322"/>
      <c r="E607" s="322"/>
    </row>
    <row r="608">
      <c r="A608" s="322"/>
      <c r="B608" s="322"/>
      <c r="C608" s="322"/>
      <c r="D608" s="322"/>
      <c r="E608" s="322"/>
    </row>
    <row r="609">
      <c r="A609" s="322"/>
      <c r="B609" s="322"/>
      <c r="C609" s="322"/>
      <c r="D609" s="322"/>
      <c r="E609" s="322"/>
    </row>
    <row r="610">
      <c r="A610" s="322"/>
      <c r="B610" s="322"/>
      <c r="C610" s="322"/>
      <c r="D610" s="322"/>
      <c r="E610" s="322"/>
    </row>
    <row r="611">
      <c r="A611" s="322"/>
      <c r="B611" s="322"/>
      <c r="C611" s="322"/>
      <c r="D611" s="322"/>
      <c r="E611" s="322"/>
    </row>
    <row r="612">
      <c r="A612" s="322"/>
      <c r="B612" s="322"/>
      <c r="C612" s="322"/>
      <c r="D612" s="322"/>
      <c r="E612" s="322"/>
    </row>
    <row r="613">
      <c r="A613" s="322"/>
      <c r="B613" s="322"/>
      <c r="C613" s="322"/>
      <c r="D613" s="322"/>
      <c r="E613" s="322"/>
    </row>
    <row r="614">
      <c r="A614" s="322"/>
      <c r="B614" s="322"/>
      <c r="C614" s="322"/>
      <c r="D614" s="322"/>
      <c r="E614" s="322"/>
    </row>
    <row r="615">
      <c r="A615" s="322"/>
      <c r="B615" s="322"/>
      <c r="C615" s="322"/>
      <c r="D615" s="322"/>
      <c r="E615" s="322"/>
    </row>
    <row r="616">
      <c r="A616" s="322"/>
      <c r="B616" s="322"/>
      <c r="C616" s="322"/>
      <c r="D616" s="322"/>
      <c r="E616" s="322"/>
    </row>
    <row r="617">
      <c r="A617" s="322"/>
      <c r="B617" s="322"/>
      <c r="C617" s="322"/>
      <c r="D617" s="322"/>
      <c r="E617" s="322"/>
    </row>
    <row r="618">
      <c r="A618" s="322"/>
      <c r="B618" s="322"/>
      <c r="C618" s="322"/>
      <c r="D618" s="322"/>
      <c r="E618" s="322"/>
    </row>
    <row r="619">
      <c r="A619" s="322"/>
      <c r="B619" s="322"/>
      <c r="C619" s="322"/>
      <c r="D619" s="322"/>
      <c r="E619" s="322"/>
    </row>
    <row r="620">
      <c r="A620" s="322"/>
      <c r="B620" s="322"/>
      <c r="C620" s="322"/>
      <c r="D620" s="322"/>
      <c r="E620" s="322"/>
    </row>
    <row r="621">
      <c r="A621" s="322"/>
      <c r="B621" s="322"/>
      <c r="C621" s="322"/>
      <c r="D621" s="322"/>
      <c r="E621" s="322"/>
    </row>
    <row r="622">
      <c r="A622" s="322"/>
      <c r="B622" s="322"/>
      <c r="C622" s="322"/>
      <c r="D622" s="322"/>
      <c r="E622" s="322"/>
    </row>
    <row r="623">
      <c r="A623" s="322"/>
      <c r="B623" s="322"/>
      <c r="C623" s="322"/>
      <c r="D623" s="322"/>
      <c r="E623" s="322"/>
    </row>
    <row r="624">
      <c r="A624" s="322"/>
      <c r="B624" s="322"/>
      <c r="C624" s="322"/>
      <c r="D624" s="322"/>
      <c r="E624" s="322"/>
    </row>
    <row r="625">
      <c r="A625" s="322"/>
      <c r="B625" s="322"/>
      <c r="C625" s="322"/>
      <c r="D625" s="322"/>
      <c r="E625" s="322"/>
    </row>
    <row r="626">
      <c r="A626" s="322"/>
      <c r="B626" s="322"/>
      <c r="C626" s="322"/>
      <c r="D626" s="322"/>
      <c r="E626" s="322"/>
    </row>
    <row r="627">
      <c r="A627" s="322"/>
      <c r="B627" s="322"/>
      <c r="C627" s="322"/>
      <c r="D627" s="322"/>
      <c r="E627" s="322"/>
    </row>
    <row r="628">
      <c r="A628" s="322"/>
      <c r="B628" s="322"/>
      <c r="C628" s="322"/>
      <c r="D628" s="322"/>
      <c r="E628" s="322"/>
    </row>
    <row r="629">
      <c r="A629" s="322"/>
      <c r="B629" s="322"/>
      <c r="C629" s="322"/>
      <c r="D629" s="322"/>
      <c r="E629" s="322"/>
    </row>
    <row r="630">
      <c r="A630" s="322"/>
      <c r="B630" s="322"/>
      <c r="C630" s="322"/>
      <c r="D630" s="322"/>
      <c r="E630" s="322"/>
    </row>
    <row r="631">
      <c r="A631" s="322"/>
      <c r="B631" s="322"/>
      <c r="C631" s="322"/>
      <c r="D631" s="322"/>
      <c r="E631" s="322"/>
    </row>
    <row r="632">
      <c r="A632" s="322"/>
      <c r="B632" s="322"/>
      <c r="C632" s="322"/>
      <c r="D632" s="322"/>
      <c r="E632" s="322"/>
    </row>
    <row r="633">
      <c r="A633" s="322"/>
      <c r="B633" s="322"/>
      <c r="C633" s="322"/>
      <c r="D633" s="322"/>
      <c r="E633" s="322"/>
    </row>
    <row r="634">
      <c r="A634" s="322"/>
      <c r="B634" s="322"/>
      <c r="C634" s="322"/>
      <c r="D634" s="322"/>
      <c r="E634" s="322"/>
    </row>
    <row r="635">
      <c r="A635" s="322"/>
      <c r="B635" s="322"/>
      <c r="C635" s="322"/>
      <c r="D635" s="322"/>
      <c r="E635" s="322"/>
    </row>
    <row r="636">
      <c r="A636" s="322"/>
      <c r="B636" s="322"/>
      <c r="C636" s="322"/>
      <c r="D636" s="322"/>
      <c r="E636" s="322"/>
    </row>
    <row r="637">
      <c r="A637" s="322"/>
      <c r="B637" s="322"/>
      <c r="C637" s="322"/>
      <c r="D637" s="322"/>
      <c r="E637" s="322"/>
    </row>
    <row r="638">
      <c r="A638" s="322"/>
      <c r="B638" s="322"/>
      <c r="C638" s="322"/>
      <c r="D638" s="322"/>
      <c r="E638" s="322"/>
    </row>
    <row r="639">
      <c r="A639" s="322"/>
      <c r="B639" s="322"/>
      <c r="C639" s="322"/>
      <c r="D639" s="322"/>
      <c r="E639" s="322"/>
    </row>
    <row r="640">
      <c r="A640" s="322"/>
      <c r="B640" s="322"/>
      <c r="C640" s="322"/>
      <c r="D640" s="322"/>
      <c r="E640" s="322"/>
    </row>
    <row r="641">
      <c r="A641" s="322"/>
      <c r="B641" s="322"/>
      <c r="C641" s="322"/>
      <c r="D641" s="322"/>
      <c r="E641" s="322"/>
    </row>
    <row r="642">
      <c r="A642" s="322"/>
      <c r="B642" s="322"/>
      <c r="C642" s="322"/>
      <c r="D642" s="322"/>
      <c r="E642" s="322"/>
    </row>
    <row r="643">
      <c r="A643" s="322"/>
      <c r="B643" s="322"/>
      <c r="C643" s="322"/>
      <c r="D643" s="322"/>
      <c r="E643" s="322"/>
    </row>
    <row r="644">
      <c r="A644" s="322"/>
      <c r="B644" s="322"/>
      <c r="C644" s="322"/>
      <c r="D644" s="322"/>
      <c r="E644" s="322"/>
    </row>
    <row r="645">
      <c r="A645" s="322"/>
      <c r="B645" s="322"/>
      <c r="C645" s="322"/>
      <c r="D645" s="322"/>
      <c r="E645" s="322"/>
    </row>
    <row r="646">
      <c r="A646" s="322"/>
      <c r="B646" s="322"/>
      <c r="C646" s="322"/>
      <c r="D646" s="322"/>
      <c r="E646" s="322"/>
    </row>
    <row r="647">
      <c r="A647" s="322"/>
      <c r="B647" s="322"/>
      <c r="C647" s="322"/>
      <c r="D647" s="322"/>
      <c r="E647" s="322"/>
    </row>
    <row r="648">
      <c r="A648" s="322"/>
      <c r="B648" s="322"/>
      <c r="C648" s="322"/>
      <c r="D648" s="322"/>
      <c r="E648" s="322"/>
    </row>
    <row r="649">
      <c r="A649" s="322"/>
      <c r="B649" s="322"/>
      <c r="C649" s="322"/>
      <c r="D649" s="322"/>
      <c r="E649" s="322"/>
    </row>
    <row r="650">
      <c r="A650" s="322"/>
      <c r="B650" s="322"/>
      <c r="C650" s="322"/>
      <c r="D650" s="322"/>
      <c r="E650" s="322"/>
    </row>
    <row r="651">
      <c r="A651" s="322"/>
      <c r="B651" s="322"/>
      <c r="C651" s="322"/>
      <c r="D651" s="322"/>
      <c r="E651" s="322"/>
    </row>
    <row r="652">
      <c r="A652" s="322"/>
      <c r="B652" s="322"/>
      <c r="C652" s="322"/>
      <c r="D652" s="322"/>
      <c r="E652" s="322"/>
    </row>
    <row r="653">
      <c r="A653" s="322"/>
      <c r="B653" s="322"/>
      <c r="C653" s="322"/>
      <c r="D653" s="322"/>
      <c r="E653" s="322"/>
    </row>
    <row r="654">
      <c r="A654" s="322"/>
      <c r="B654" s="322"/>
      <c r="C654" s="322"/>
      <c r="D654" s="322"/>
      <c r="E654" s="322"/>
    </row>
    <row r="655">
      <c r="A655" s="322"/>
      <c r="B655" s="322"/>
      <c r="C655" s="322"/>
      <c r="D655" s="322"/>
      <c r="E655" s="322"/>
    </row>
    <row r="656">
      <c r="A656" s="322"/>
      <c r="B656" s="322"/>
      <c r="C656" s="322"/>
      <c r="D656" s="322"/>
      <c r="E656" s="322"/>
    </row>
    <row r="657">
      <c r="A657" s="322"/>
      <c r="B657" s="322"/>
      <c r="C657" s="322"/>
      <c r="D657" s="322"/>
      <c r="E657" s="322"/>
    </row>
    <row r="658">
      <c r="A658" s="322"/>
      <c r="B658" s="322"/>
      <c r="C658" s="322"/>
      <c r="D658" s="322"/>
      <c r="E658" s="322"/>
    </row>
    <row r="659">
      <c r="A659" s="322"/>
      <c r="B659" s="322"/>
      <c r="C659" s="322"/>
      <c r="D659" s="322"/>
      <c r="E659" s="322"/>
    </row>
    <row r="660">
      <c r="A660" s="322"/>
      <c r="B660" s="322"/>
      <c r="C660" s="322"/>
      <c r="D660" s="322"/>
      <c r="E660" s="322"/>
    </row>
    <row r="661">
      <c r="A661" s="322"/>
      <c r="B661" s="322"/>
      <c r="C661" s="322"/>
      <c r="D661" s="322"/>
      <c r="E661" s="322"/>
    </row>
    <row r="662">
      <c r="A662" s="322"/>
      <c r="B662" s="322"/>
      <c r="C662" s="322"/>
      <c r="D662" s="322"/>
      <c r="E662" s="322"/>
    </row>
    <row r="663">
      <c r="A663" s="322"/>
      <c r="B663" s="322"/>
      <c r="C663" s="322"/>
      <c r="D663" s="322"/>
      <c r="E663" s="322"/>
    </row>
    <row r="664">
      <c r="A664" s="322"/>
      <c r="B664" s="322"/>
      <c r="C664" s="322"/>
      <c r="D664" s="322"/>
      <c r="E664" s="322"/>
    </row>
    <row r="665">
      <c r="A665" s="322"/>
      <c r="B665" s="322"/>
      <c r="C665" s="322"/>
      <c r="D665" s="322"/>
      <c r="E665" s="322"/>
    </row>
    <row r="666">
      <c r="A666" s="322"/>
      <c r="B666" s="322"/>
      <c r="C666" s="322"/>
      <c r="D666" s="322"/>
      <c r="E666" s="322"/>
    </row>
    <row r="667">
      <c r="A667" s="322"/>
      <c r="B667" s="322"/>
      <c r="C667" s="322"/>
      <c r="D667" s="322"/>
      <c r="E667" s="322"/>
    </row>
    <row r="668">
      <c r="A668" s="322"/>
      <c r="B668" s="322"/>
      <c r="C668" s="322"/>
      <c r="D668" s="322"/>
      <c r="E668" s="322"/>
    </row>
    <row r="669">
      <c r="A669" s="322"/>
      <c r="B669" s="322"/>
      <c r="C669" s="322"/>
      <c r="D669" s="322"/>
      <c r="E669" s="322"/>
    </row>
    <row r="670">
      <c r="A670" s="322"/>
      <c r="B670" s="322"/>
      <c r="C670" s="322"/>
      <c r="D670" s="322"/>
      <c r="E670" s="322"/>
    </row>
    <row r="671">
      <c r="A671" s="322"/>
      <c r="B671" s="322"/>
      <c r="C671" s="322"/>
      <c r="D671" s="322"/>
      <c r="E671" s="322"/>
    </row>
    <row r="672">
      <c r="A672" s="322"/>
      <c r="B672" s="322"/>
      <c r="C672" s="322"/>
      <c r="D672" s="322"/>
      <c r="E672" s="322"/>
    </row>
    <row r="673">
      <c r="A673" s="322"/>
      <c r="B673" s="322"/>
      <c r="C673" s="322"/>
      <c r="D673" s="322"/>
      <c r="E673" s="322"/>
    </row>
    <row r="674">
      <c r="A674" s="322"/>
      <c r="B674" s="322"/>
      <c r="C674" s="322"/>
      <c r="D674" s="322"/>
      <c r="E674" s="322"/>
    </row>
    <row r="675">
      <c r="A675" s="322"/>
      <c r="B675" s="322"/>
      <c r="C675" s="322"/>
      <c r="D675" s="322"/>
      <c r="E675" s="322"/>
    </row>
    <row r="676">
      <c r="A676" s="322"/>
      <c r="B676" s="322"/>
      <c r="C676" s="322"/>
      <c r="D676" s="322"/>
      <c r="E676" s="322"/>
    </row>
    <row r="677">
      <c r="A677" s="322"/>
      <c r="B677" s="322"/>
      <c r="C677" s="322"/>
      <c r="D677" s="322"/>
      <c r="E677" s="322"/>
    </row>
    <row r="678">
      <c r="A678" s="322"/>
      <c r="B678" s="322"/>
      <c r="C678" s="322"/>
      <c r="D678" s="322"/>
      <c r="E678" s="322"/>
    </row>
    <row r="679">
      <c r="A679" s="322"/>
      <c r="B679" s="322"/>
      <c r="C679" s="322"/>
      <c r="D679" s="322"/>
      <c r="E679" s="322"/>
    </row>
    <row r="680">
      <c r="A680" s="322"/>
      <c r="B680" s="322"/>
      <c r="C680" s="322"/>
      <c r="D680" s="322"/>
      <c r="E680" s="322"/>
    </row>
    <row r="681">
      <c r="A681" s="322"/>
      <c r="B681" s="322"/>
      <c r="C681" s="322"/>
      <c r="D681" s="322"/>
      <c r="E681" s="322"/>
    </row>
    <row r="682">
      <c r="A682" s="322"/>
      <c r="B682" s="322"/>
      <c r="C682" s="322"/>
      <c r="D682" s="322"/>
      <c r="E682" s="322"/>
    </row>
    <row r="683">
      <c r="A683" s="322"/>
      <c r="B683" s="322"/>
      <c r="C683" s="322"/>
      <c r="D683" s="322"/>
      <c r="E683" s="322"/>
    </row>
    <row r="684">
      <c r="A684" s="322"/>
      <c r="B684" s="322"/>
      <c r="C684" s="322"/>
      <c r="D684" s="322"/>
      <c r="E684" s="322"/>
    </row>
    <row r="685">
      <c r="A685" s="322"/>
      <c r="B685" s="322"/>
      <c r="C685" s="322"/>
      <c r="D685" s="322"/>
      <c r="E685" s="322"/>
    </row>
    <row r="686">
      <c r="A686" s="322"/>
      <c r="B686" s="322"/>
      <c r="C686" s="322"/>
      <c r="D686" s="322"/>
      <c r="E686" s="322"/>
    </row>
    <row r="687">
      <c r="A687" s="322"/>
      <c r="B687" s="322"/>
      <c r="C687" s="322"/>
      <c r="D687" s="322"/>
      <c r="E687" s="322"/>
    </row>
    <row r="688">
      <c r="A688" s="322"/>
      <c r="B688" s="322"/>
      <c r="C688" s="322"/>
      <c r="D688" s="322"/>
      <c r="E688" s="322"/>
    </row>
    <row r="689">
      <c r="A689" s="322"/>
      <c r="B689" s="322"/>
      <c r="C689" s="322"/>
      <c r="D689" s="322"/>
      <c r="E689" s="322"/>
    </row>
    <row r="690">
      <c r="A690" s="322"/>
      <c r="B690" s="322"/>
      <c r="C690" s="322"/>
      <c r="D690" s="322"/>
      <c r="E690" s="322"/>
    </row>
    <row r="691">
      <c r="A691" s="322"/>
      <c r="B691" s="322"/>
      <c r="C691" s="322"/>
      <c r="D691" s="322"/>
      <c r="E691" s="322"/>
    </row>
    <row r="692">
      <c r="A692" s="322"/>
      <c r="B692" s="322"/>
      <c r="C692" s="322"/>
      <c r="D692" s="322"/>
      <c r="E692" s="322"/>
    </row>
    <row r="693">
      <c r="A693" s="322"/>
      <c r="B693" s="322"/>
      <c r="C693" s="322"/>
      <c r="D693" s="322"/>
      <c r="E693" s="322"/>
    </row>
    <row r="694">
      <c r="A694" s="322"/>
      <c r="B694" s="322"/>
      <c r="C694" s="322"/>
      <c r="D694" s="322"/>
      <c r="E694" s="322"/>
    </row>
    <row r="695">
      <c r="A695" s="322"/>
      <c r="B695" s="322"/>
      <c r="C695" s="322"/>
      <c r="D695" s="322"/>
      <c r="E695" s="322"/>
    </row>
    <row r="696">
      <c r="A696" s="322"/>
      <c r="B696" s="322"/>
      <c r="C696" s="322"/>
      <c r="D696" s="322"/>
      <c r="E696" s="322"/>
    </row>
    <row r="697">
      <c r="A697" s="322"/>
      <c r="B697" s="322"/>
      <c r="C697" s="322"/>
      <c r="D697" s="322"/>
      <c r="E697" s="322"/>
    </row>
    <row r="698">
      <c r="A698" s="322"/>
      <c r="B698" s="322"/>
      <c r="C698" s="322"/>
      <c r="D698" s="322"/>
      <c r="E698" s="322"/>
    </row>
    <row r="699">
      <c r="A699" s="322"/>
      <c r="B699" s="322"/>
      <c r="C699" s="322"/>
      <c r="D699" s="322"/>
      <c r="E699" s="322"/>
    </row>
    <row r="700">
      <c r="A700" s="322"/>
      <c r="B700" s="322"/>
      <c r="C700" s="322"/>
      <c r="D700" s="322"/>
      <c r="E700" s="322"/>
    </row>
    <row r="701">
      <c r="A701" s="322"/>
      <c r="B701" s="322"/>
      <c r="C701" s="322"/>
      <c r="D701" s="322"/>
      <c r="E701" s="322"/>
    </row>
    <row r="702">
      <c r="A702" s="322"/>
      <c r="B702" s="322"/>
      <c r="C702" s="322"/>
      <c r="D702" s="322"/>
      <c r="E702" s="322"/>
    </row>
    <row r="703">
      <c r="A703" s="322"/>
      <c r="B703" s="322"/>
      <c r="C703" s="322"/>
      <c r="D703" s="322"/>
      <c r="E703" s="322"/>
    </row>
    <row r="704">
      <c r="A704" s="322"/>
      <c r="B704" s="322"/>
      <c r="C704" s="322"/>
      <c r="D704" s="322"/>
      <c r="E704" s="322"/>
    </row>
    <row r="705">
      <c r="A705" s="322"/>
      <c r="B705" s="322"/>
      <c r="C705" s="322"/>
      <c r="D705" s="322"/>
      <c r="E705" s="322"/>
    </row>
    <row r="706">
      <c r="A706" s="322"/>
      <c r="B706" s="322"/>
      <c r="C706" s="322"/>
      <c r="D706" s="322"/>
      <c r="E706" s="322"/>
    </row>
    <row r="707">
      <c r="A707" s="322"/>
      <c r="B707" s="322"/>
      <c r="C707" s="322"/>
      <c r="D707" s="322"/>
      <c r="E707" s="322"/>
    </row>
    <row r="708">
      <c r="A708" s="322"/>
      <c r="B708" s="322"/>
      <c r="C708" s="322"/>
      <c r="D708" s="322"/>
      <c r="E708" s="322"/>
    </row>
    <row r="709">
      <c r="A709" s="322"/>
      <c r="B709" s="322"/>
      <c r="C709" s="322"/>
      <c r="D709" s="322"/>
      <c r="E709" s="322"/>
    </row>
    <row r="710">
      <c r="A710" s="322"/>
      <c r="B710" s="322"/>
      <c r="C710" s="322"/>
      <c r="D710" s="322"/>
      <c r="E710" s="322"/>
    </row>
    <row r="711">
      <c r="A711" s="322"/>
      <c r="B711" s="322"/>
      <c r="C711" s="322"/>
      <c r="D711" s="322"/>
      <c r="E711" s="322"/>
    </row>
    <row r="712">
      <c r="A712" s="322"/>
      <c r="B712" s="322"/>
      <c r="C712" s="322"/>
      <c r="D712" s="322"/>
      <c r="E712" s="322"/>
    </row>
    <row r="713">
      <c r="A713" s="322"/>
      <c r="B713" s="322"/>
      <c r="C713" s="322"/>
      <c r="D713" s="322"/>
      <c r="E713" s="322"/>
    </row>
    <row r="714">
      <c r="A714" s="322"/>
      <c r="B714" s="322"/>
      <c r="C714" s="322"/>
      <c r="D714" s="322"/>
      <c r="E714" s="322"/>
    </row>
    <row r="715">
      <c r="A715" s="322"/>
      <c r="B715" s="322"/>
      <c r="C715" s="322"/>
      <c r="D715" s="322"/>
      <c r="E715" s="322"/>
    </row>
    <row r="716">
      <c r="A716" s="322"/>
      <c r="B716" s="322"/>
      <c r="C716" s="322"/>
      <c r="D716" s="322"/>
      <c r="E716" s="322"/>
    </row>
    <row r="717">
      <c r="A717" s="322"/>
      <c r="B717" s="322"/>
      <c r="C717" s="322"/>
      <c r="D717" s="322"/>
      <c r="E717" s="322"/>
    </row>
    <row r="718">
      <c r="A718" s="322"/>
      <c r="B718" s="322"/>
      <c r="C718" s="322"/>
      <c r="D718" s="322"/>
      <c r="E718" s="322"/>
    </row>
    <row r="719">
      <c r="A719" s="322"/>
      <c r="B719" s="322"/>
      <c r="C719" s="322"/>
      <c r="D719" s="322"/>
      <c r="E719" s="322"/>
    </row>
    <row r="720">
      <c r="A720" s="322"/>
      <c r="B720" s="322"/>
      <c r="C720" s="322"/>
      <c r="D720" s="322"/>
      <c r="E720" s="322"/>
    </row>
    <row r="721">
      <c r="A721" s="322"/>
      <c r="B721" s="322"/>
      <c r="C721" s="322"/>
      <c r="D721" s="322"/>
      <c r="E721" s="322"/>
    </row>
    <row r="722">
      <c r="A722" s="322"/>
      <c r="B722" s="322"/>
      <c r="C722" s="322"/>
      <c r="D722" s="322"/>
      <c r="E722" s="322"/>
    </row>
    <row r="723">
      <c r="A723" s="322"/>
      <c r="B723" s="322"/>
      <c r="C723" s="322"/>
      <c r="D723" s="322"/>
      <c r="E723" s="322"/>
    </row>
    <row r="724">
      <c r="A724" s="322"/>
      <c r="B724" s="322"/>
      <c r="C724" s="322"/>
      <c r="D724" s="322"/>
      <c r="E724" s="322"/>
    </row>
    <row r="725">
      <c r="A725" s="322"/>
      <c r="B725" s="322"/>
      <c r="C725" s="322"/>
      <c r="D725" s="322"/>
      <c r="E725" s="322"/>
    </row>
    <row r="726">
      <c r="A726" s="322"/>
      <c r="B726" s="322"/>
      <c r="C726" s="322"/>
      <c r="D726" s="322"/>
      <c r="E726" s="322"/>
    </row>
    <row r="727">
      <c r="A727" s="322"/>
      <c r="B727" s="322"/>
      <c r="C727" s="322"/>
      <c r="D727" s="322"/>
      <c r="E727" s="322"/>
    </row>
    <row r="728">
      <c r="A728" s="322"/>
      <c r="B728" s="322"/>
      <c r="C728" s="322"/>
      <c r="D728" s="322"/>
      <c r="E728" s="322"/>
    </row>
    <row r="729">
      <c r="A729" s="322"/>
      <c r="B729" s="322"/>
      <c r="C729" s="322"/>
      <c r="D729" s="322"/>
      <c r="E729" s="322"/>
    </row>
    <row r="730">
      <c r="A730" s="322"/>
      <c r="B730" s="322"/>
      <c r="C730" s="322"/>
      <c r="D730" s="322"/>
      <c r="E730" s="322"/>
    </row>
    <row r="731">
      <c r="A731" s="322"/>
      <c r="B731" s="322"/>
      <c r="C731" s="322"/>
      <c r="D731" s="322"/>
      <c r="E731" s="322"/>
    </row>
    <row r="732">
      <c r="A732" s="322"/>
      <c r="B732" s="322"/>
      <c r="C732" s="322"/>
      <c r="D732" s="322"/>
      <c r="E732" s="322"/>
    </row>
    <row r="733">
      <c r="A733" s="322"/>
      <c r="B733" s="322"/>
      <c r="C733" s="322"/>
      <c r="D733" s="322"/>
      <c r="E733" s="322"/>
    </row>
    <row r="734">
      <c r="A734" s="322"/>
      <c r="B734" s="322"/>
      <c r="C734" s="322"/>
      <c r="D734" s="322"/>
      <c r="E734" s="322"/>
    </row>
    <row r="735">
      <c r="A735" s="322"/>
      <c r="B735" s="322"/>
      <c r="C735" s="322"/>
      <c r="D735" s="322"/>
      <c r="E735" s="322"/>
    </row>
    <row r="736">
      <c r="A736" s="322"/>
      <c r="B736" s="322"/>
      <c r="C736" s="322"/>
      <c r="D736" s="322"/>
      <c r="E736" s="322"/>
    </row>
    <row r="737">
      <c r="A737" s="322"/>
      <c r="B737" s="322"/>
      <c r="C737" s="322"/>
      <c r="D737" s="322"/>
      <c r="E737" s="322"/>
    </row>
    <row r="738">
      <c r="A738" s="322"/>
      <c r="B738" s="322"/>
      <c r="C738" s="322"/>
      <c r="D738" s="322"/>
      <c r="E738" s="322"/>
    </row>
    <row r="739">
      <c r="A739" s="322"/>
      <c r="B739" s="322"/>
      <c r="C739" s="322"/>
      <c r="D739" s="322"/>
      <c r="E739" s="322"/>
    </row>
    <row r="740">
      <c r="A740" s="322"/>
      <c r="B740" s="322"/>
      <c r="C740" s="322"/>
      <c r="D740" s="322"/>
      <c r="E740" s="322"/>
    </row>
    <row r="741">
      <c r="A741" s="322"/>
      <c r="B741" s="322"/>
      <c r="C741" s="322"/>
      <c r="D741" s="322"/>
      <c r="E741" s="322"/>
    </row>
    <row r="742">
      <c r="A742" s="322"/>
      <c r="B742" s="322"/>
      <c r="C742" s="322"/>
      <c r="D742" s="322"/>
      <c r="E742" s="322"/>
    </row>
    <row r="743">
      <c r="A743" s="322"/>
      <c r="B743" s="322"/>
      <c r="C743" s="322"/>
      <c r="D743" s="322"/>
      <c r="E743" s="322"/>
    </row>
    <row r="744">
      <c r="A744" s="322"/>
      <c r="B744" s="322"/>
      <c r="C744" s="322"/>
      <c r="D744" s="322"/>
      <c r="E744" s="322"/>
    </row>
    <row r="745">
      <c r="A745" s="322"/>
      <c r="B745" s="322"/>
      <c r="C745" s="322"/>
      <c r="D745" s="322"/>
      <c r="E745" s="322"/>
    </row>
    <row r="746">
      <c r="A746" s="322"/>
      <c r="B746" s="322"/>
      <c r="C746" s="322"/>
      <c r="D746" s="322"/>
      <c r="E746" s="322"/>
    </row>
    <row r="747">
      <c r="A747" s="322"/>
      <c r="B747" s="322"/>
      <c r="C747" s="322"/>
      <c r="D747" s="322"/>
      <c r="E747" s="322"/>
    </row>
    <row r="748">
      <c r="A748" s="322"/>
      <c r="B748" s="322"/>
      <c r="C748" s="322"/>
      <c r="D748" s="322"/>
      <c r="E748" s="322"/>
    </row>
    <row r="749">
      <c r="A749" s="322"/>
      <c r="B749" s="322"/>
      <c r="C749" s="322"/>
      <c r="D749" s="322"/>
      <c r="E749" s="322"/>
    </row>
    <row r="750">
      <c r="A750" s="322"/>
      <c r="B750" s="322"/>
      <c r="C750" s="322"/>
      <c r="D750" s="322"/>
      <c r="E750" s="322"/>
    </row>
    <row r="751">
      <c r="A751" s="322"/>
      <c r="B751" s="322"/>
      <c r="C751" s="322"/>
      <c r="D751" s="322"/>
      <c r="E751" s="322"/>
    </row>
    <row r="752">
      <c r="A752" s="322"/>
      <c r="B752" s="322"/>
      <c r="C752" s="322"/>
      <c r="D752" s="322"/>
      <c r="E752" s="322"/>
    </row>
    <row r="753">
      <c r="A753" s="322"/>
      <c r="B753" s="322"/>
      <c r="C753" s="322"/>
      <c r="D753" s="322"/>
      <c r="E753" s="322"/>
    </row>
    <row r="754">
      <c r="A754" s="322"/>
      <c r="B754" s="322"/>
      <c r="C754" s="322"/>
      <c r="D754" s="322"/>
      <c r="E754" s="322"/>
    </row>
    <row r="755">
      <c r="A755" s="322"/>
      <c r="B755" s="322"/>
      <c r="C755" s="322"/>
      <c r="D755" s="322"/>
      <c r="E755" s="322"/>
    </row>
    <row r="756">
      <c r="A756" s="322"/>
      <c r="B756" s="322"/>
      <c r="C756" s="322"/>
      <c r="D756" s="322"/>
      <c r="E756" s="322"/>
    </row>
    <row r="757">
      <c r="A757" s="322"/>
      <c r="B757" s="322"/>
      <c r="C757" s="322"/>
      <c r="D757" s="322"/>
      <c r="E757" s="322"/>
    </row>
    <row r="758">
      <c r="A758" s="322"/>
      <c r="B758" s="322"/>
      <c r="C758" s="322"/>
      <c r="D758" s="322"/>
      <c r="E758" s="322"/>
    </row>
    <row r="759">
      <c r="A759" s="322"/>
      <c r="B759" s="322"/>
      <c r="C759" s="322"/>
      <c r="D759" s="322"/>
      <c r="E759" s="322"/>
    </row>
    <row r="760">
      <c r="A760" s="322"/>
      <c r="B760" s="322"/>
      <c r="C760" s="322"/>
      <c r="D760" s="322"/>
      <c r="E760" s="322"/>
    </row>
    <row r="761">
      <c r="A761" s="322"/>
      <c r="B761" s="322"/>
      <c r="C761" s="322"/>
      <c r="D761" s="322"/>
      <c r="E761" s="322"/>
    </row>
    <row r="762">
      <c r="A762" s="322"/>
      <c r="B762" s="322"/>
      <c r="C762" s="322"/>
      <c r="D762" s="322"/>
      <c r="E762" s="322"/>
    </row>
    <row r="763">
      <c r="A763" s="322"/>
      <c r="B763" s="322"/>
      <c r="C763" s="322"/>
      <c r="D763" s="322"/>
      <c r="E763" s="322"/>
    </row>
    <row r="764">
      <c r="A764" s="322"/>
      <c r="B764" s="322"/>
      <c r="C764" s="322"/>
      <c r="D764" s="322"/>
      <c r="E764" s="322"/>
    </row>
    <row r="765">
      <c r="A765" s="322"/>
      <c r="B765" s="322"/>
      <c r="C765" s="322"/>
      <c r="D765" s="322"/>
      <c r="E765" s="322"/>
    </row>
    <row r="766">
      <c r="A766" s="322"/>
      <c r="B766" s="322"/>
      <c r="C766" s="322"/>
      <c r="D766" s="322"/>
      <c r="E766" s="322"/>
    </row>
    <row r="767">
      <c r="A767" s="322"/>
      <c r="B767" s="322"/>
      <c r="C767" s="322"/>
      <c r="D767" s="322"/>
      <c r="E767" s="322"/>
    </row>
    <row r="768">
      <c r="A768" s="322"/>
      <c r="B768" s="322"/>
      <c r="C768" s="322"/>
      <c r="D768" s="322"/>
      <c r="E768" s="322"/>
    </row>
    <row r="769">
      <c r="A769" s="322"/>
      <c r="B769" s="322"/>
      <c r="C769" s="322"/>
      <c r="D769" s="322"/>
      <c r="E769" s="322"/>
    </row>
    <row r="770">
      <c r="A770" s="322"/>
      <c r="B770" s="322"/>
      <c r="C770" s="322"/>
      <c r="D770" s="322"/>
      <c r="E770" s="322"/>
    </row>
    <row r="771">
      <c r="A771" s="322"/>
      <c r="B771" s="322"/>
      <c r="C771" s="322"/>
      <c r="D771" s="322"/>
      <c r="E771" s="322"/>
    </row>
    <row r="772">
      <c r="A772" s="322"/>
      <c r="B772" s="322"/>
      <c r="C772" s="322"/>
      <c r="D772" s="322"/>
      <c r="E772" s="322"/>
    </row>
    <row r="773">
      <c r="A773" s="322"/>
      <c r="B773" s="322"/>
      <c r="C773" s="322"/>
      <c r="D773" s="322"/>
      <c r="E773" s="322"/>
    </row>
    <row r="774">
      <c r="A774" s="322"/>
      <c r="B774" s="322"/>
      <c r="C774" s="322"/>
      <c r="D774" s="322"/>
      <c r="E774" s="322"/>
    </row>
    <row r="775">
      <c r="A775" s="322"/>
      <c r="B775" s="322"/>
      <c r="C775" s="322"/>
      <c r="D775" s="322"/>
      <c r="E775" s="322"/>
    </row>
    <row r="776">
      <c r="A776" s="322"/>
      <c r="B776" s="322"/>
      <c r="C776" s="322"/>
      <c r="D776" s="322"/>
      <c r="E776" s="322"/>
    </row>
    <row r="777">
      <c r="A777" s="322"/>
      <c r="B777" s="322"/>
      <c r="C777" s="322"/>
      <c r="D777" s="322"/>
      <c r="E777" s="322"/>
    </row>
    <row r="778">
      <c r="A778" s="322"/>
      <c r="B778" s="322"/>
      <c r="C778" s="322"/>
      <c r="D778" s="322"/>
      <c r="E778" s="322"/>
    </row>
    <row r="779">
      <c r="A779" s="322"/>
      <c r="B779" s="322"/>
      <c r="C779" s="322"/>
      <c r="D779" s="322"/>
      <c r="E779" s="322"/>
    </row>
    <row r="780">
      <c r="A780" s="322"/>
      <c r="B780" s="322"/>
      <c r="C780" s="322"/>
      <c r="D780" s="322"/>
      <c r="E780" s="322"/>
    </row>
    <row r="781">
      <c r="A781" s="322"/>
      <c r="B781" s="322"/>
      <c r="C781" s="322"/>
      <c r="D781" s="322"/>
      <c r="E781" s="322"/>
    </row>
    <row r="782">
      <c r="A782" s="322"/>
      <c r="B782" s="322"/>
      <c r="C782" s="322"/>
      <c r="D782" s="322"/>
      <c r="E782" s="322"/>
    </row>
    <row r="783">
      <c r="A783" s="322"/>
      <c r="B783" s="322"/>
      <c r="C783" s="322"/>
      <c r="D783" s="322"/>
      <c r="E783" s="322"/>
    </row>
    <row r="784">
      <c r="A784" s="322"/>
      <c r="B784" s="322"/>
      <c r="C784" s="322"/>
      <c r="D784" s="322"/>
      <c r="E784" s="322"/>
    </row>
    <row r="785">
      <c r="A785" s="322"/>
      <c r="B785" s="322"/>
      <c r="C785" s="322"/>
      <c r="D785" s="322"/>
      <c r="E785" s="322"/>
    </row>
    <row r="786">
      <c r="A786" s="322"/>
      <c r="B786" s="322"/>
      <c r="C786" s="322"/>
      <c r="D786" s="322"/>
      <c r="E786" s="322"/>
    </row>
    <row r="787">
      <c r="A787" s="322"/>
      <c r="B787" s="322"/>
      <c r="C787" s="322"/>
      <c r="D787" s="322"/>
      <c r="E787" s="322"/>
    </row>
    <row r="788">
      <c r="A788" s="322"/>
      <c r="B788" s="322"/>
      <c r="C788" s="322"/>
      <c r="D788" s="322"/>
      <c r="E788" s="322"/>
    </row>
    <row r="789">
      <c r="A789" s="322"/>
      <c r="B789" s="322"/>
      <c r="C789" s="322"/>
      <c r="D789" s="322"/>
      <c r="E789" s="322"/>
    </row>
    <row r="790">
      <c r="A790" s="322"/>
      <c r="B790" s="322"/>
      <c r="C790" s="322"/>
      <c r="D790" s="322"/>
      <c r="E790" s="322"/>
    </row>
    <row r="791">
      <c r="A791" s="322"/>
      <c r="B791" s="322"/>
      <c r="C791" s="322"/>
      <c r="D791" s="322"/>
      <c r="E791" s="322"/>
    </row>
    <row r="792">
      <c r="A792" s="322"/>
      <c r="B792" s="322"/>
      <c r="C792" s="322"/>
      <c r="D792" s="322"/>
      <c r="E792" s="322"/>
    </row>
    <row r="793">
      <c r="A793" s="322"/>
      <c r="B793" s="322"/>
      <c r="C793" s="322"/>
      <c r="D793" s="322"/>
      <c r="E793" s="322"/>
    </row>
    <row r="794">
      <c r="A794" s="322"/>
      <c r="B794" s="322"/>
      <c r="C794" s="322"/>
      <c r="D794" s="322"/>
      <c r="E794" s="322"/>
    </row>
    <row r="795">
      <c r="A795" s="322"/>
      <c r="B795" s="322"/>
      <c r="C795" s="322"/>
      <c r="D795" s="322"/>
      <c r="E795" s="322"/>
    </row>
    <row r="796">
      <c r="A796" s="322"/>
      <c r="B796" s="322"/>
      <c r="C796" s="322"/>
      <c r="D796" s="322"/>
      <c r="E796" s="322"/>
    </row>
    <row r="797">
      <c r="A797" s="322"/>
      <c r="B797" s="322"/>
      <c r="C797" s="322"/>
      <c r="D797" s="322"/>
      <c r="E797" s="322"/>
    </row>
    <row r="798">
      <c r="A798" s="322"/>
      <c r="B798" s="322"/>
      <c r="C798" s="322"/>
      <c r="D798" s="322"/>
      <c r="E798" s="322"/>
    </row>
    <row r="799">
      <c r="A799" s="322"/>
      <c r="B799" s="322"/>
      <c r="C799" s="322"/>
      <c r="D799" s="322"/>
      <c r="E799" s="322"/>
    </row>
    <row r="800">
      <c r="A800" s="322"/>
      <c r="B800" s="322"/>
      <c r="C800" s="322"/>
      <c r="D800" s="322"/>
      <c r="E800" s="322"/>
    </row>
    <row r="801">
      <c r="A801" s="322"/>
      <c r="B801" s="322"/>
      <c r="C801" s="322"/>
      <c r="D801" s="322"/>
      <c r="E801" s="322"/>
    </row>
    <row r="802">
      <c r="A802" s="322"/>
      <c r="B802" s="322"/>
      <c r="C802" s="322"/>
      <c r="D802" s="322"/>
      <c r="E802" s="322"/>
    </row>
    <row r="803">
      <c r="A803" s="322"/>
      <c r="B803" s="322"/>
      <c r="C803" s="322"/>
      <c r="D803" s="322"/>
      <c r="E803" s="322"/>
    </row>
    <row r="804">
      <c r="A804" s="322"/>
      <c r="B804" s="322"/>
      <c r="C804" s="322"/>
      <c r="D804" s="322"/>
      <c r="E804" s="322"/>
    </row>
    <row r="805">
      <c r="A805" s="322"/>
      <c r="B805" s="322"/>
      <c r="C805" s="322"/>
      <c r="D805" s="322"/>
      <c r="E805" s="322"/>
    </row>
    <row r="806">
      <c r="A806" s="322"/>
      <c r="B806" s="322"/>
      <c r="C806" s="322"/>
      <c r="D806" s="322"/>
      <c r="E806" s="322"/>
    </row>
    <row r="807">
      <c r="A807" s="322"/>
      <c r="B807" s="322"/>
      <c r="C807" s="322"/>
      <c r="D807" s="322"/>
      <c r="E807" s="322"/>
    </row>
    <row r="808">
      <c r="A808" s="322"/>
      <c r="B808" s="322"/>
      <c r="C808" s="322"/>
      <c r="D808" s="322"/>
      <c r="E808" s="322"/>
    </row>
    <row r="809">
      <c r="A809" s="322"/>
      <c r="B809" s="322"/>
      <c r="C809" s="322"/>
      <c r="D809" s="322"/>
      <c r="E809" s="322"/>
    </row>
    <row r="810">
      <c r="A810" s="322"/>
      <c r="B810" s="322"/>
      <c r="C810" s="322"/>
      <c r="D810" s="322"/>
      <c r="E810" s="322"/>
    </row>
    <row r="811">
      <c r="A811" s="322"/>
      <c r="B811" s="322"/>
      <c r="C811" s="322"/>
      <c r="D811" s="322"/>
      <c r="E811" s="322"/>
    </row>
    <row r="812">
      <c r="A812" s="322"/>
      <c r="B812" s="322"/>
      <c r="C812" s="322"/>
      <c r="D812" s="322"/>
      <c r="E812" s="322"/>
    </row>
    <row r="813">
      <c r="A813" s="322"/>
      <c r="B813" s="322"/>
      <c r="C813" s="322"/>
      <c r="D813" s="322"/>
      <c r="E813" s="322"/>
    </row>
    <row r="814">
      <c r="A814" s="322"/>
      <c r="B814" s="322"/>
      <c r="C814" s="322"/>
      <c r="D814" s="322"/>
      <c r="E814" s="322"/>
    </row>
    <row r="815">
      <c r="A815" s="322"/>
      <c r="B815" s="322"/>
      <c r="C815" s="322"/>
      <c r="D815" s="322"/>
      <c r="E815" s="322"/>
    </row>
    <row r="816">
      <c r="A816" s="322"/>
      <c r="B816" s="322"/>
      <c r="C816" s="322"/>
      <c r="D816" s="322"/>
      <c r="E816" s="322"/>
    </row>
    <row r="817">
      <c r="A817" s="322"/>
      <c r="B817" s="322"/>
      <c r="C817" s="322"/>
      <c r="D817" s="322"/>
      <c r="E817" s="322"/>
    </row>
    <row r="818">
      <c r="A818" s="322"/>
      <c r="B818" s="322"/>
      <c r="C818" s="322"/>
      <c r="D818" s="322"/>
      <c r="E818" s="322"/>
    </row>
    <row r="819">
      <c r="A819" s="322"/>
      <c r="B819" s="322"/>
      <c r="C819" s="322"/>
      <c r="D819" s="322"/>
      <c r="E819" s="322"/>
    </row>
    <row r="820">
      <c r="A820" s="322"/>
      <c r="B820" s="322"/>
      <c r="C820" s="322"/>
      <c r="D820" s="322"/>
      <c r="E820" s="322"/>
    </row>
    <row r="821">
      <c r="A821" s="322"/>
      <c r="B821" s="322"/>
      <c r="C821" s="322"/>
      <c r="D821" s="322"/>
      <c r="E821" s="322"/>
    </row>
    <row r="822">
      <c r="A822" s="322"/>
      <c r="B822" s="322"/>
      <c r="C822" s="322"/>
      <c r="D822" s="322"/>
      <c r="E822" s="322"/>
    </row>
    <row r="823">
      <c r="A823" s="322"/>
      <c r="B823" s="322"/>
      <c r="C823" s="322"/>
      <c r="D823" s="322"/>
      <c r="E823" s="322"/>
    </row>
    <row r="824">
      <c r="A824" s="322"/>
      <c r="B824" s="322"/>
      <c r="C824" s="322"/>
      <c r="D824" s="322"/>
      <c r="E824" s="322"/>
    </row>
    <row r="825">
      <c r="A825" s="322"/>
      <c r="B825" s="322"/>
      <c r="C825" s="322"/>
      <c r="D825" s="322"/>
      <c r="E825" s="322"/>
    </row>
    <row r="826">
      <c r="A826" s="322"/>
      <c r="B826" s="322"/>
      <c r="C826" s="322"/>
      <c r="D826" s="322"/>
      <c r="E826" s="322"/>
    </row>
    <row r="827">
      <c r="A827" s="322"/>
      <c r="B827" s="322"/>
      <c r="C827" s="322"/>
      <c r="D827" s="322"/>
      <c r="E827" s="322"/>
    </row>
    <row r="828">
      <c r="A828" s="322"/>
      <c r="B828" s="322"/>
      <c r="C828" s="322"/>
      <c r="D828" s="322"/>
      <c r="E828" s="322"/>
    </row>
    <row r="829">
      <c r="A829" s="322"/>
      <c r="B829" s="322"/>
      <c r="C829" s="322"/>
      <c r="D829" s="322"/>
      <c r="E829" s="322"/>
    </row>
    <row r="830">
      <c r="A830" s="322"/>
      <c r="B830" s="322"/>
      <c r="C830" s="322"/>
      <c r="D830" s="322"/>
      <c r="E830" s="322"/>
    </row>
    <row r="831">
      <c r="A831" s="322"/>
      <c r="B831" s="322"/>
      <c r="C831" s="322"/>
      <c r="D831" s="322"/>
      <c r="E831" s="322"/>
    </row>
    <row r="832">
      <c r="A832" s="322"/>
      <c r="B832" s="322"/>
      <c r="C832" s="322"/>
      <c r="D832" s="322"/>
      <c r="E832" s="322"/>
    </row>
    <row r="833">
      <c r="A833" s="322"/>
      <c r="B833" s="322"/>
      <c r="C833" s="322"/>
      <c r="D833" s="322"/>
      <c r="E833" s="322"/>
    </row>
    <row r="834">
      <c r="A834" s="322"/>
      <c r="B834" s="322"/>
      <c r="C834" s="322"/>
      <c r="D834" s="322"/>
      <c r="E834" s="322"/>
    </row>
    <row r="835">
      <c r="A835" s="322"/>
      <c r="B835" s="322"/>
      <c r="C835" s="322"/>
      <c r="D835" s="322"/>
      <c r="E835" s="322"/>
    </row>
    <row r="836">
      <c r="A836" s="322"/>
      <c r="B836" s="322"/>
      <c r="C836" s="322"/>
      <c r="D836" s="322"/>
      <c r="E836" s="322"/>
    </row>
    <row r="837">
      <c r="A837" s="322"/>
      <c r="B837" s="322"/>
      <c r="C837" s="322"/>
      <c r="D837" s="322"/>
      <c r="E837" s="322"/>
    </row>
    <row r="838">
      <c r="A838" s="322"/>
      <c r="B838" s="322"/>
      <c r="C838" s="322"/>
      <c r="D838" s="322"/>
      <c r="E838" s="322"/>
    </row>
    <row r="839">
      <c r="A839" s="322"/>
      <c r="B839" s="322"/>
      <c r="C839" s="322"/>
      <c r="D839" s="322"/>
      <c r="E839" s="322"/>
    </row>
    <row r="840">
      <c r="A840" s="322"/>
      <c r="B840" s="322"/>
      <c r="C840" s="322"/>
      <c r="D840" s="322"/>
      <c r="E840" s="322"/>
    </row>
    <row r="841">
      <c r="A841" s="322"/>
      <c r="B841" s="322"/>
      <c r="C841" s="322"/>
      <c r="D841" s="322"/>
      <c r="E841" s="322"/>
    </row>
    <row r="842">
      <c r="A842" s="322"/>
      <c r="B842" s="322"/>
      <c r="C842" s="322"/>
      <c r="D842" s="322"/>
      <c r="E842" s="322"/>
    </row>
    <row r="843">
      <c r="A843" s="322"/>
      <c r="B843" s="322"/>
      <c r="C843" s="322"/>
      <c r="D843" s="322"/>
      <c r="E843" s="322"/>
    </row>
    <row r="844">
      <c r="A844" s="322"/>
      <c r="B844" s="322"/>
      <c r="C844" s="322"/>
      <c r="D844" s="322"/>
      <c r="E844" s="322"/>
    </row>
    <row r="845">
      <c r="A845" s="322"/>
      <c r="B845" s="322"/>
      <c r="C845" s="322"/>
      <c r="D845" s="322"/>
      <c r="E845" s="322"/>
    </row>
    <row r="846">
      <c r="A846" s="322"/>
      <c r="B846" s="322"/>
      <c r="C846" s="322"/>
      <c r="D846" s="322"/>
      <c r="E846" s="322"/>
    </row>
    <row r="847">
      <c r="A847" s="322"/>
      <c r="B847" s="322"/>
      <c r="C847" s="322"/>
      <c r="D847" s="322"/>
      <c r="E847" s="322"/>
    </row>
    <row r="848">
      <c r="A848" s="322"/>
      <c r="B848" s="322"/>
      <c r="C848" s="322"/>
      <c r="D848" s="322"/>
      <c r="E848" s="322"/>
    </row>
    <row r="849">
      <c r="A849" s="322"/>
      <c r="B849" s="322"/>
      <c r="C849" s="322"/>
      <c r="D849" s="322"/>
      <c r="E849" s="322"/>
    </row>
    <row r="850">
      <c r="A850" s="322"/>
      <c r="B850" s="322"/>
      <c r="C850" s="322"/>
      <c r="D850" s="322"/>
      <c r="E850" s="322"/>
    </row>
    <row r="851">
      <c r="A851" s="322"/>
      <c r="B851" s="322"/>
      <c r="C851" s="322"/>
      <c r="D851" s="322"/>
      <c r="E851" s="322"/>
    </row>
    <row r="852">
      <c r="A852" s="322"/>
      <c r="B852" s="322"/>
      <c r="C852" s="322"/>
      <c r="D852" s="322"/>
      <c r="E852" s="322"/>
    </row>
    <row r="853">
      <c r="A853" s="322"/>
      <c r="B853" s="322"/>
      <c r="C853" s="322"/>
      <c r="D853" s="322"/>
      <c r="E853" s="322"/>
    </row>
    <row r="854">
      <c r="A854" s="322"/>
      <c r="B854" s="322"/>
      <c r="C854" s="322"/>
      <c r="D854" s="322"/>
      <c r="E854" s="322"/>
    </row>
    <row r="855">
      <c r="A855" s="322"/>
      <c r="B855" s="322"/>
      <c r="C855" s="322"/>
      <c r="D855" s="322"/>
      <c r="E855" s="322"/>
    </row>
    <row r="856">
      <c r="A856" s="322"/>
      <c r="B856" s="322"/>
      <c r="C856" s="322"/>
      <c r="D856" s="322"/>
      <c r="E856" s="322"/>
    </row>
    <row r="857">
      <c r="A857" s="322"/>
      <c r="B857" s="322"/>
      <c r="C857" s="322"/>
      <c r="D857" s="322"/>
      <c r="E857" s="322"/>
    </row>
    <row r="858">
      <c r="A858" s="322"/>
      <c r="B858" s="322"/>
      <c r="C858" s="322"/>
      <c r="D858" s="322"/>
      <c r="E858" s="322"/>
    </row>
    <row r="859">
      <c r="A859" s="322"/>
      <c r="B859" s="322"/>
      <c r="C859" s="322"/>
      <c r="D859" s="322"/>
      <c r="E859" s="322"/>
    </row>
    <row r="860">
      <c r="A860" s="322"/>
      <c r="B860" s="322"/>
      <c r="C860" s="322"/>
      <c r="D860" s="322"/>
      <c r="E860" s="322"/>
    </row>
    <row r="861">
      <c r="A861" s="322"/>
      <c r="B861" s="322"/>
      <c r="C861" s="322"/>
      <c r="D861" s="322"/>
      <c r="E861" s="322"/>
    </row>
    <row r="862">
      <c r="A862" s="322"/>
      <c r="B862" s="322"/>
      <c r="C862" s="322"/>
      <c r="D862" s="322"/>
      <c r="E862" s="322"/>
    </row>
    <row r="863">
      <c r="A863" s="322"/>
      <c r="B863" s="322"/>
      <c r="C863" s="322"/>
      <c r="D863" s="322"/>
      <c r="E863" s="322"/>
    </row>
    <row r="864">
      <c r="A864" s="322"/>
      <c r="B864" s="322"/>
      <c r="C864" s="322"/>
      <c r="D864" s="322"/>
      <c r="E864" s="322"/>
    </row>
    <row r="865">
      <c r="A865" s="322"/>
      <c r="B865" s="322"/>
      <c r="C865" s="322"/>
      <c r="D865" s="322"/>
      <c r="E865" s="322"/>
    </row>
    <row r="866">
      <c r="A866" s="322"/>
      <c r="B866" s="322"/>
      <c r="C866" s="322"/>
      <c r="D866" s="322"/>
      <c r="E866" s="322"/>
    </row>
    <row r="867">
      <c r="A867" s="322"/>
      <c r="B867" s="322"/>
      <c r="C867" s="322"/>
      <c r="D867" s="322"/>
      <c r="E867" s="322"/>
    </row>
    <row r="868">
      <c r="A868" s="322"/>
      <c r="B868" s="322"/>
      <c r="C868" s="322"/>
      <c r="D868" s="322"/>
      <c r="E868" s="322"/>
    </row>
    <row r="869">
      <c r="A869" s="322"/>
      <c r="B869" s="322"/>
      <c r="C869" s="322"/>
      <c r="D869" s="322"/>
      <c r="E869" s="322"/>
    </row>
    <row r="870">
      <c r="A870" s="322"/>
      <c r="B870" s="322"/>
      <c r="C870" s="322"/>
      <c r="D870" s="322"/>
      <c r="E870" s="322"/>
    </row>
    <row r="871">
      <c r="A871" s="322"/>
      <c r="B871" s="322"/>
      <c r="C871" s="322"/>
      <c r="D871" s="322"/>
      <c r="E871" s="322"/>
    </row>
    <row r="872">
      <c r="A872" s="322"/>
      <c r="B872" s="322"/>
      <c r="C872" s="322"/>
      <c r="D872" s="322"/>
      <c r="E872" s="322"/>
    </row>
    <row r="873">
      <c r="A873" s="322"/>
      <c r="B873" s="322"/>
      <c r="C873" s="322"/>
      <c r="D873" s="322"/>
      <c r="E873" s="322"/>
    </row>
    <row r="874">
      <c r="A874" s="322"/>
      <c r="B874" s="322"/>
      <c r="C874" s="322"/>
      <c r="D874" s="322"/>
      <c r="E874" s="322"/>
    </row>
    <row r="875">
      <c r="A875" s="322"/>
      <c r="B875" s="322"/>
      <c r="C875" s="322"/>
      <c r="D875" s="322"/>
      <c r="E875" s="322"/>
    </row>
    <row r="876">
      <c r="A876" s="322"/>
      <c r="B876" s="322"/>
      <c r="C876" s="322"/>
      <c r="D876" s="322"/>
      <c r="E876" s="322"/>
    </row>
    <row r="877">
      <c r="A877" s="322"/>
      <c r="B877" s="322"/>
      <c r="C877" s="322"/>
      <c r="D877" s="322"/>
      <c r="E877" s="322"/>
    </row>
    <row r="878">
      <c r="A878" s="322"/>
      <c r="B878" s="322"/>
      <c r="C878" s="322"/>
      <c r="D878" s="322"/>
      <c r="E878" s="322"/>
    </row>
    <row r="879">
      <c r="A879" s="322"/>
      <c r="B879" s="322"/>
      <c r="C879" s="322"/>
      <c r="D879" s="322"/>
      <c r="E879" s="322"/>
    </row>
    <row r="880">
      <c r="A880" s="322"/>
      <c r="B880" s="322"/>
      <c r="C880" s="322"/>
      <c r="D880" s="322"/>
      <c r="E880" s="322"/>
    </row>
    <row r="881">
      <c r="A881" s="322"/>
      <c r="B881" s="322"/>
      <c r="C881" s="322"/>
      <c r="D881" s="322"/>
      <c r="E881" s="322"/>
    </row>
    <row r="882">
      <c r="A882" s="322"/>
      <c r="B882" s="322"/>
      <c r="C882" s="322"/>
      <c r="D882" s="322"/>
      <c r="E882" s="322"/>
    </row>
    <row r="883">
      <c r="A883" s="322"/>
      <c r="B883" s="322"/>
      <c r="C883" s="322"/>
      <c r="D883" s="322"/>
      <c r="E883" s="322"/>
    </row>
    <row r="884">
      <c r="A884" s="322"/>
      <c r="B884" s="322"/>
      <c r="C884" s="322"/>
      <c r="D884" s="322"/>
      <c r="E884" s="322"/>
    </row>
    <row r="885">
      <c r="A885" s="322"/>
      <c r="B885" s="322"/>
      <c r="C885" s="322"/>
      <c r="D885" s="322"/>
      <c r="E885" s="322"/>
    </row>
    <row r="886">
      <c r="A886" s="322"/>
      <c r="B886" s="322"/>
      <c r="C886" s="322"/>
      <c r="D886" s="322"/>
      <c r="E886" s="322"/>
    </row>
    <row r="887">
      <c r="A887" s="322"/>
      <c r="B887" s="322"/>
      <c r="C887" s="322"/>
      <c r="D887" s="322"/>
      <c r="E887" s="322"/>
    </row>
    <row r="888">
      <c r="A888" s="322"/>
      <c r="B888" s="322"/>
      <c r="C888" s="322"/>
      <c r="D888" s="322"/>
      <c r="E888" s="322"/>
    </row>
    <row r="889">
      <c r="A889" s="322"/>
      <c r="B889" s="322"/>
      <c r="C889" s="322"/>
      <c r="D889" s="322"/>
      <c r="E889" s="322"/>
    </row>
    <row r="890">
      <c r="A890" s="322"/>
      <c r="B890" s="322"/>
      <c r="C890" s="322"/>
      <c r="D890" s="322"/>
      <c r="E890" s="322"/>
    </row>
    <row r="891">
      <c r="A891" s="322"/>
      <c r="B891" s="322"/>
      <c r="C891" s="322"/>
      <c r="D891" s="322"/>
      <c r="E891" s="322"/>
    </row>
    <row r="892">
      <c r="A892" s="322"/>
      <c r="B892" s="322"/>
      <c r="C892" s="322"/>
      <c r="D892" s="322"/>
      <c r="E892" s="322"/>
    </row>
    <row r="893">
      <c r="A893" s="322"/>
      <c r="B893" s="322"/>
      <c r="C893" s="322"/>
      <c r="D893" s="322"/>
      <c r="E893" s="322"/>
    </row>
    <row r="894">
      <c r="A894" s="322"/>
      <c r="B894" s="322"/>
      <c r="C894" s="322"/>
      <c r="D894" s="322"/>
      <c r="E894" s="322"/>
    </row>
    <row r="895">
      <c r="A895" s="322"/>
      <c r="B895" s="322"/>
      <c r="C895" s="322"/>
      <c r="D895" s="322"/>
      <c r="E895" s="322"/>
    </row>
    <row r="896">
      <c r="A896" s="322"/>
      <c r="B896" s="322"/>
      <c r="C896" s="322"/>
      <c r="D896" s="322"/>
      <c r="E896" s="322"/>
    </row>
    <row r="897">
      <c r="A897" s="322"/>
      <c r="B897" s="322"/>
      <c r="C897" s="322"/>
      <c r="D897" s="322"/>
      <c r="E897" s="322"/>
    </row>
    <row r="898">
      <c r="A898" s="322"/>
      <c r="B898" s="322"/>
      <c r="C898" s="322"/>
      <c r="D898" s="322"/>
      <c r="E898" s="322"/>
    </row>
    <row r="899">
      <c r="A899" s="322"/>
      <c r="B899" s="322"/>
      <c r="C899" s="322"/>
      <c r="D899" s="322"/>
      <c r="E899" s="322"/>
    </row>
    <row r="900">
      <c r="A900" s="322"/>
      <c r="B900" s="322"/>
      <c r="C900" s="322"/>
      <c r="D900" s="322"/>
      <c r="E900" s="322"/>
    </row>
    <row r="901">
      <c r="A901" s="322"/>
      <c r="B901" s="322"/>
      <c r="C901" s="322"/>
      <c r="D901" s="322"/>
      <c r="E901" s="322"/>
    </row>
    <row r="902">
      <c r="A902" s="322"/>
      <c r="B902" s="322"/>
      <c r="C902" s="322"/>
      <c r="D902" s="322"/>
      <c r="E902" s="322"/>
    </row>
    <row r="903">
      <c r="A903" s="322"/>
      <c r="B903" s="322"/>
      <c r="C903" s="322"/>
      <c r="D903" s="322"/>
      <c r="E903" s="322"/>
    </row>
    <row r="904">
      <c r="A904" s="322"/>
      <c r="B904" s="322"/>
      <c r="C904" s="322"/>
      <c r="D904" s="322"/>
      <c r="E904" s="322"/>
    </row>
    <row r="905">
      <c r="A905" s="322"/>
      <c r="B905" s="322"/>
      <c r="C905" s="322"/>
      <c r="D905" s="322"/>
      <c r="E905" s="322"/>
    </row>
    <row r="906">
      <c r="A906" s="322"/>
      <c r="B906" s="322"/>
      <c r="C906" s="322"/>
      <c r="D906" s="322"/>
      <c r="E906" s="322"/>
    </row>
    <row r="907">
      <c r="A907" s="322"/>
      <c r="B907" s="322"/>
      <c r="C907" s="322"/>
      <c r="D907" s="322"/>
      <c r="E907" s="322"/>
    </row>
    <row r="908">
      <c r="A908" s="322"/>
      <c r="B908" s="322"/>
      <c r="C908" s="322"/>
      <c r="D908" s="322"/>
      <c r="E908" s="322"/>
    </row>
    <row r="909">
      <c r="A909" s="322"/>
      <c r="B909" s="322"/>
      <c r="C909" s="322"/>
      <c r="D909" s="322"/>
      <c r="E909" s="322"/>
    </row>
    <row r="910">
      <c r="A910" s="322"/>
      <c r="B910" s="322"/>
      <c r="C910" s="322"/>
      <c r="D910" s="322"/>
      <c r="E910" s="322"/>
    </row>
    <row r="911">
      <c r="A911" s="322"/>
      <c r="B911" s="322"/>
      <c r="C911" s="322"/>
      <c r="D911" s="322"/>
      <c r="E911" s="322"/>
    </row>
    <row r="912">
      <c r="A912" s="322"/>
      <c r="B912" s="322"/>
      <c r="C912" s="322"/>
      <c r="D912" s="322"/>
      <c r="E912" s="322"/>
    </row>
    <row r="913">
      <c r="A913" s="322"/>
      <c r="B913" s="322"/>
      <c r="C913" s="322"/>
      <c r="D913" s="322"/>
      <c r="E913" s="322"/>
    </row>
    <row r="914">
      <c r="A914" s="322"/>
      <c r="B914" s="322"/>
      <c r="C914" s="322"/>
      <c r="D914" s="322"/>
      <c r="E914" s="322"/>
    </row>
    <row r="915">
      <c r="A915" s="322"/>
      <c r="B915" s="322"/>
      <c r="C915" s="322"/>
      <c r="D915" s="322"/>
      <c r="E915" s="322"/>
    </row>
    <row r="916">
      <c r="A916" s="322"/>
      <c r="B916" s="322"/>
      <c r="C916" s="322"/>
      <c r="D916" s="322"/>
      <c r="E916" s="322"/>
    </row>
    <row r="917">
      <c r="A917" s="322"/>
      <c r="B917" s="322"/>
      <c r="C917" s="322"/>
      <c r="D917" s="322"/>
      <c r="E917" s="322"/>
    </row>
    <row r="918">
      <c r="A918" s="322"/>
      <c r="B918" s="322"/>
      <c r="C918" s="322"/>
      <c r="D918" s="322"/>
      <c r="E918" s="322"/>
    </row>
    <row r="919">
      <c r="A919" s="322"/>
      <c r="B919" s="322"/>
      <c r="C919" s="322"/>
      <c r="D919" s="322"/>
      <c r="E919" s="322"/>
    </row>
    <row r="920">
      <c r="A920" s="322"/>
      <c r="B920" s="322"/>
      <c r="C920" s="322"/>
      <c r="D920" s="322"/>
      <c r="E920" s="322"/>
    </row>
    <row r="921">
      <c r="A921" s="322"/>
      <c r="B921" s="322"/>
      <c r="C921" s="322"/>
      <c r="D921" s="322"/>
      <c r="E921" s="322"/>
    </row>
    <row r="922">
      <c r="A922" s="322"/>
      <c r="B922" s="322"/>
      <c r="C922" s="322"/>
      <c r="D922" s="322"/>
      <c r="E922" s="322"/>
    </row>
    <row r="923">
      <c r="A923" s="322"/>
      <c r="B923" s="322"/>
      <c r="C923" s="322"/>
      <c r="D923" s="322"/>
      <c r="E923" s="322"/>
    </row>
    <row r="924">
      <c r="A924" s="322"/>
      <c r="B924" s="322"/>
      <c r="C924" s="322"/>
      <c r="D924" s="322"/>
      <c r="E924" s="322"/>
    </row>
    <row r="925">
      <c r="A925" s="322"/>
      <c r="B925" s="322"/>
      <c r="C925" s="322"/>
      <c r="D925" s="322"/>
      <c r="E925" s="322"/>
    </row>
    <row r="926">
      <c r="A926" s="322"/>
      <c r="B926" s="322"/>
      <c r="C926" s="322"/>
      <c r="D926" s="322"/>
      <c r="E926" s="322"/>
    </row>
    <row r="927">
      <c r="A927" s="322"/>
      <c r="B927" s="322"/>
      <c r="C927" s="322"/>
      <c r="D927" s="322"/>
      <c r="E927" s="322"/>
    </row>
    <row r="928">
      <c r="A928" s="322"/>
      <c r="B928" s="322"/>
      <c r="C928" s="322"/>
      <c r="D928" s="322"/>
      <c r="E928" s="322"/>
    </row>
    <row r="929">
      <c r="A929" s="322"/>
      <c r="B929" s="322"/>
      <c r="C929" s="322"/>
      <c r="D929" s="322"/>
      <c r="E929" s="322"/>
    </row>
    <row r="930">
      <c r="A930" s="322"/>
      <c r="B930" s="322"/>
      <c r="C930" s="322"/>
      <c r="D930" s="322"/>
      <c r="E930" s="322"/>
    </row>
    <row r="931">
      <c r="A931" s="322"/>
      <c r="B931" s="322"/>
      <c r="C931" s="322"/>
      <c r="D931" s="322"/>
      <c r="E931" s="322"/>
    </row>
    <row r="932">
      <c r="A932" s="322"/>
      <c r="B932" s="322"/>
      <c r="C932" s="322"/>
      <c r="D932" s="322"/>
      <c r="E932" s="322"/>
    </row>
    <row r="933">
      <c r="A933" s="322"/>
      <c r="B933" s="322"/>
      <c r="C933" s="322"/>
      <c r="D933" s="322"/>
      <c r="E933" s="322"/>
    </row>
    <row r="934">
      <c r="A934" s="322"/>
      <c r="B934" s="322"/>
      <c r="C934" s="322"/>
      <c r="D934" s="322"/>
      <c r="E934" s="322"/>
    </row>
    <row r="935">
      <c r="A935" s="322"/>
      <c r="B935" s="322"/>
      <c r="C935" s="322"/>
      <c r="D935" s="322"/>
      <c r="E935" s="322"/>
    </row>
    <row r="936">
      <c r="A936" s="322"/>
      <c r="B936" s="322"/>
      <c r="C936" s="322"/>
      <c r="D936" s="322"/>
      <c r="E936" s="322"/>
    </row>
    <row r="937">
      <c r="A937" s="322"/>
      <c r="B937" s="322"/>
      <c r="C937" s="322"/>
      <c r="D937" s="322"/>
      <c r="E937" s="322"/>
    </row>
    <row r="938">
      <c r="A938" s="322"/>
      <c r="B938" s="322"/>
      <c r="C938" s="322"/>
      <c r="D938" s="322"/>
      <c r="E938" s="322"/>
    </row>
    <row r="939">
      <c r="A939" s="322"/>
      <c r="B939" s="322"/>
      <c r="C939" s="322"/>
      <c r="D939" s="322"/>
      <c r="E939" s="322"/>
    </row>
    <row r="940">
      <c r="A940" s="322"/>
      <c r="B940" s="322"/>
      <c r="C940" s="322"/>
      <c r="D940" s="322"/>
      <c r="E940" s="322"/>
    </row>
    <row r="941">
      <c r="A941" s="322"/>
      <c r="B941" s="322"/>
      <c r="C941" s="322"/>
      <c r="D941" s="322"/>
      <c r="E941" s="322"/>
    </row>
    <row r="942">
      <c r="A942" s="322"/>
      <c r="B942" s="322"/>
      <c r="C942" s="322"/>
      <c r="D942" s="322"/>
      <c r="E942" s="322"/>
    </row>
    <row r="943">
      <c r="A943" s="322"/>
      <c r="B943" s="322"/>
      <c r="C943" s="322"/>
      <c r="D943" s="322"/>
      <c r="E943" s="322"/>
    </row>
    <row r="944">
      <c r="A944" s="322"/>
      <c r="B944" s="322"/>
      <c r="C944" s="322"/>
      <c r="D944" s="322"/>
      <c r="E944" s="322"/>
    </row>
    <row r="945">
      <c r="A945" s="322"/>
      <c r="B945" s="322"/>
      <c r="C945" s="322"/>
      <c r="D945" s="322"/>
      <c r="E945" s="322"/>
    </row>
    <row r="946">
      <c r="A946" s="322"/>
      <c r="B946" s="322"/>
      <c r="C946" s="322"/>
      <c r="D946" s="322"/>
      <c r="E946" s="322"/>
    </row>
    <row r="947">
      <c r="A947" s="322"/>
      <c r="B947" s="322"/>
      <c r="C947" s="322"/>
      <c r="D947" s="322"/>
      <c r="E947" s="322"/>
    </row>
    <row r="948">
      <c r="A948" s="322"/>
      <c r="B948" s="322"/>
      <c r="C948" s="322"/>
      <c r="D948" s="322"/>
      <c r="E948" s="322"/>
    </row>
    <row r="949">
      <c r="A949" s="322"/>
      <c r="B949" s="322"/>
      <c r="C949" s="322"/>
      <c r="D949" s="322"/>
      <c r="E949" s="322"/>
    </row>
    <row r="950">
      <c r="A950" s="322"/>
      <c r="B950" s="322"/>
      <c r="C950" s="322"/>
      <c r="D950" s="322"/>
      <c r="E950" s="322"/>
    </row>
    <row r="951">
      <c r="A951" s="322"/>
      <c r="B951" s="322"/>
      <c r="C951" s="322"/>
      <c r="D951" s="322"/>
      <c r="E951" s="322"/>
    </row>
    <row r="952">
      <c r="A952" s="322"/>
      <c r="B952" s="322"/>
      <c r="C952" s="322"/>
      <c r="D952" s="322"/>
      <c r="E952" s="322"/>
    </row>
    <row r="953">
      <c r="A953" s="322"/>
      <c r="B953" s="322"/>
      <c r="C953" s="322"/>
      <c r="D953" s="322"/>
      <c r="E953" s="322"/>
    </row>
    <row r="954">
      <c r="A954" s="322"/>
      <c r="B954" s="322"/>
      <c r="C954" s="322"/>
      <c r="D954" s="322"/>
      <c r="E954" s="322"/>
    </row>
    <row r="955">
      <c r="A955" s="322"/>
      <c r="B955" s="322"/>
      <c r="C955" s="322"/>
      <c r="D955" s="322"/>
      <c r="E955" s="322"/>
    </row>
    <row r="956">
      <c r="A956" s="322"/>
      <c r="B956" s="322"/>
      <c r="C956" s="322"/>
      <c r="D956" s="322"/>
      <c r="E956" s="322"/>
    </row>
    <row r="957">
      <c r="A957" s="322"/>
      <c r="B957" s="322"/>
      <c r="C957" s="322"/>
      <c r="D957" s="322"/>
      <c r="E957" s="322"/>
    </row>
    <row r="958">
      <c r="A958" s="322"/>
      <c r="B958" s="322"/>
      <c r="C958" s="322"/>
      <c r="D958" s="322"/>
      <c r="E958" s="322"/>
    </row>
    <row r="959">
      <c r="A959" s="322"/>
      <c r="B959" s="322"/>
      <c r="C959" s="322"/>
      <c r="D959" s="322"/>
      <c r="E959" s="322"/>
    </row>
    <row r="960">
      <c r="A960" s="322"/>
      <c r="B960" s="322"/>
      <c r="C960" s="322"/>
      <c r="D960" s="322"/>
      <c r="E960" s="322"/>
    </row>
    <row r="961">
      <c r="A961" s="322"/>
      <c r="B961" s="322"/>
      <c r="C961" s="322"/>
      <c r="D961" s="322"/>
      <c r="E961" s="322"/>
    </row>
    <row r="962">
      <c r="A962" s="322"/>
      <c r="B962" s="322"/>
      <c r="C962" s="322"/>
      <c r="D962" s="322"/>
      <c r="E962" s="322"/>
    </row>
    <row r="963">
      <c r="A963" s="322"/>
      <c r="B963" s="322"/>
      <c r="C963" s="322"/>
      <c r="D963" s="322"/>
      <c r="E963" s="322"/>
    </row>
    <row r="964">
      <c r="A964" s="322"/>
      <c r="B964" s="322"/>
      <c r="C964" s="322"/>
      <c r="D964" s="322"/>
      <c r="E964" s="322"/>
    </row>
    <row r="965">
      <c r="A965" s="322"/>
      <c r="B965" s="322"/>
      <c r="C965" s="322"/>
      <c r="D965" s="322"/>
      <c r="E965" s="322"/>
    </row>
    <row r="966">
      <c r="A966" s="322"/>
      <c r="B966" s="322"/>
      <c r="C966" s="322"/>
      <c r="D966" s="322"/>
      <c r="E966" s="322"/>
    </row>
    <row r="967">
      <c r="A967" s="322"/>
      <c r="B967" s="322"/>
      <c r="C967" s="322"/>
      <c r="D967" s="322"/>
      <c r="E967" s="322"/>
    </row>
    <row r="968">
      <c r="A968" s="322"/>
      <c r="B968" s="322"/>
      <c r="C968" s="322"/>
      <c r="D968" s="322"/>
      <c r="E968" s="322"/>
    </row>
    <row r="969">
      <c r="A969" s="322"/>
      <c r="B969" s="322"/>
      <c r="C969" s="322"/>
      <c r="D969" s="322"/>
      <c r="E969" s="322"/>
    </row>
    <row r="970">
      <c r="A970" s="322"/>
      <c r="B970" s="322"/>
      <c r="C970" s="322"/>
      <c r="D970" s="322"/>
      <c r="E970" s="322"/>
    </row>
    <row r="971">
      <c r="A971" s="322"/>
      <c r="B971" s="322"/>
      <c r="C971" s="322"/>
      <c r="D971" s="322"/>
      <c r="E971" s="322"/>
    </row>
    <row r="972">
      <c r="A972" s="322"/>
      <c r="B972" s="322"/>
      <c r="C972" s="322"/>
      <c r="D972" s="322"/>
      <c r="E972" s="322"/>
    </row>
    <row r="973">
      <c r="A973" s="322"/>
      <c r="B973" s="322"/>
      <c r="C973" s="322"/>
      <c r="D973" s="322"/>
      <c r="E973" s="322"/>
    </row>
    <row r="974">
      <c r="A974" s="322"/>
      <c r="B974" s="322"/>
      <c r="C974" s="322"/>
      <c r="D974" s="322"/>
      <c r="E974" s="322"/>
    </row>
    <row r="975">
      <c r="A975" s="322"/>
      <c r="B975" s="322"/>
      <c r="C975" s="322"/>
      <c r="D975" s="322"/>
      <c r="E975" s="322"/>
    </row>
    <row r="976">
      <c r="A976" s="322"/>
      <c r="B976" s="322"/>
      <c r="C976" s="322"/>
      <c r="D976" s="322"/>
      <c r="E976" s="322"/>
    </row>
    <row r="977">
      <c r="A977" s="322"/>
      <c r="B977" s="322"/>
      <c r="C977" s="322"/>
      <c r="D977" s="322"/>
      <c r="E977" s="322"/>
    </row>
    <row r="978">
      <c r="A978" s="322"/>
      <c r="B978" s="322"/>
      <c r="C978" s="322"/>
      <c r="D978" s="322"/>
      <c r="E978" s="322"/>
    </row>
    <row r="979">
      <c r="A979" s="322"/>
      <c r="B979" s="322"/>
      <c r="C979" s="322"/>
      <c r="D979" s="322"/>
      <c r="E979" s="322"/>
    </row>
    <row r="980">
      <c r="A980" s="322"/>
      <c r="B980" s="322"/>
      <c r="C980" s="322"/>
      <c r="D980" s="322"/>
      <c r="E980" s="322"/>
    </row>
    <row r="981">
      <c r="A981" s="322"/>
      <c r="B981" s="322"/>
      <c r="C981" s="322"/>
      <c r="D981" s="322"/>
      <c r="E981" s="322"/>
    </row>
    <row r="982">
      <c r="A982" s="322"/>
      <c r="B982" s="322"/>
      <c r="C982" s="322"/>
      <c r="D982" s="322"/>
      <c r="E982" s="322"/>
    </row>
    <row r="983">
      <c r="A983" s="322"/>
      <c r="B983" s="322"/>
      <c r="C983" s="322"/>
      <c r="D983" s="322"/>
      <c r="E983" s="322"/>
    </row>
    <row r="984">
      <c r="A984" s="322"/>
      <c r="B984" s="322"/>
      <c r="C984" s="322"/>
      <c r="D984" s="322"/>
      <c r="E984" s="322"/>
    </row>
    <row r="985">
      <c r="A985" s="322"/>
      <c r="B985" s="322"/>
      <c r="C985" s="322"/>
      <c r="D985" s="322"/>
      <c r="E985" s="322"/>
    </row>
    <row r="986">
      <c r="A986" s="322"/>
      <c r="B986" s="322"/>
      <c r="C986" s="322"/>
      <c r="D986" s="322"/>
      <c r="E986" s="322"/>
    </row>
    <row r="987">
      <c r="A987" s="322"/>
      <c r="B987" s="322"/>
      <c r="C987" s="322"/>
      <c r="D987" s="322"/>
      <c r="E987" s="322"/>
    </row>
    <row r="988">
      <c r="A988" s="322"/>
      <c r="B988" s="322"/>
      <c r="C988" s="322"/>
      <c r="D988" s="322"/>
      <c r="E988" s="322"/>
    </row>
    <row r="989">
      <c r="A989" s="322"/>
      <c r="B989" s="322"/>
      <c r="C989" s="322"/>
      <c r="D989" s="322"/>
      <c r="E989" s="322"/>
    </row>
    <row r="990">
      <c r="A990" s="322"/>
      <c r="B990" s="322"/>
      <c r="C990" s="322"/>
      <c r="D990" s="322"/>
      <c r="E990" s="322"/>
    </row>
    <row r="991">
      <c r="A991" s="322"/>
      <c r="B991" s="322"/>
      <c r="C991" s="322"/>
      <c r="D991" s="322"/>
      <c r="E991" s="322"/>
    </row>
    <row r="992">
      <c r="A992" s="322"/>
      <c r="B992" s="322"/>
      <c r="C992" s="322"/>
      <c r="D992" s="322"/>
      <c r="E992" s="322"/>
    </row>
    <row r="993">
      <c r="A993" s="322"/>
      <c r="B993" s="322"/>
      <c r="C993" s="322"/>
      <c r="D993" s="322"/>
      <c r="E993" s="322"/>
    </row>
    <row r="994">
      <c r="A994" s="322"/>
      <c r="B994" s="322"/>
      <c r="C994" s="322"/>
      <c r="D994" s="322"/>
      <c r="E994" s="322"/>
    </row>
    <row r="995">
      <c r="A995" s="322"/>
      <c r="B995" s="322"/>
      <c r="C995" s="322"/>
      <c r="D995" s="322"/>
      <c r="E995" s="322"/>
    </row>
    <row r="996">
      <c r="A996" s="322"/>
      <c r="B996" s="322"/>
      <c r="C996" s="322"/>
      <c r="D996" s="322"/>
      <c r="E996" s="322"/>
    </row>
    <row r="997">
      <c r="A997" s="322"/>
      <c r="B997" s="322"/>
      <c r="C997" s="322"/>
      <c r="D997" s="322"/>
      <c r="E997" s="322"/>
    </row>
    <row r="998">
      <c r="A998" s="322"/>
      <c r="B998" s="322"/>
      <c r="C998" s="322"/>
      <c r="D998" s="322"/>
      <c r="E998" s="322"/>
    </row>
    <row r="999">
      <c r="A999" s="322"/>
      <c r="B999" s="322"/>
      <c r="C999" s="322"/>
      <c r="D999" s="322"/>
      <c r="E999" s="322"/>
    </row>
    <row r="1000">
      <c r="A1000" s="322"/>
      <c r="B1000" s="322"/>
      <c r="C1000" s="322"/>
      <c r="D1000" s="322"/>
      <c r="E1000" s="322"/>
    </row>
  </sheetData>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ref="C15"/>
    <hyperlink r:id="rId15" ref="C16"/>
    <hyperlink r:id="rId16" ref="C17"/>
    <hyperlink r:id="rId17" ref="C18"/>
    <hyperlink r:id="rId18" ref="C19"/>
    <hyperlink r:id="rId19" ref="C20"/>
    <hyperlink r:id="rId20" ref="C21"/>
    <hyperlink r:id="rId21" ref="C22"/>
    <hyperlink r:id="rId22" ref="C23"/>
    <hyperlink r:id="rId23" ref="C24"/>
    <hyperlink r:id="rId24" ref="C25"/>
    <hyperlink r:id="rId25" ref="C26"/>
    <hyperlink r:id="rId26" ref="C27"/>
    <hyperlink r:id="rId27" ref="C28"/>
    <hyperlink r:id="rId28" ref="C29"/>
    <hyperlink r:id="rId29" ref="C30"/>
    <hyperlink r:id="rId30" ref="C31"/>
    <hyperlink r:id="rId31" ref="C32"/>
    <hyperlink r:id="rId32" ref="C33"/>
    <hyperlink r:id="rId33" ref="C34"/>
    <hyperlink r:id="rId34" ref="C35"/>
    <hyperlink r:id="rId35" ref="C36"/>
    <hyperlink r:id="rId36" ref="C37"/>
    <hyperlink r:id="rId37" location="M4420" ref="C38"/>
    <hyperlink r:id="rId38" ref="C39"/>
    <hyperlink r:id="rId39" ref="C40"/>
    <hyperlink r:id="rId40" ref="C41"/>
    <hyperlink r:id="rId41" ref="C42"/>
    <hyperlink r:id="rId42" ref="C43"/>
    <hyperlink r:id="rId43" ref="C44"/>
    <hyperlink r:id="rId44" ref="C45"/>
    <hyperlink r:id="rId45" ref="C46"/>
    <hyperlink r:id="rId46" ref="C47"/>
    <hyperlink r:id="rId47" ref="C48"/>
    <hyperlink r:id="rId48" ref="C49"/>
    <hyperlink r:id="rId49" ref="C50"/>
    <hyperlink r:id="rId50" ref="C51"/>
    <hyperlink r:id="rId51" ref="C52"/>
    <hyperlink r:id="rId52" ref="C53"/>
    <hyperlink r:id="rId53" ref="C54"/>
    <hyperlink r:id="rId54" ref="C55"/>
    <hyperlink r:id="rId55" ref="C56"/>
    <hyperlink r:id="rId56" location="pas4" ref="C57"/>
    <hyperlink r:id="rId57" ref="C58"/>
    <hyperlink r:id="rId58" ref="C59"/>
    <hyperlink r:id="rId59" ref="C60"/>
  </hyperlinks>
  <drawing r:id="rId60"/>
</worksheet>
</file>

<file path=xl/worksheets/sheet6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1" width="26.43"/>
  </cols>
  <sheetData>
    <row r="1">
      <c r="A1" s="604" t="s">
        <v>46</v>
      </c>
      <c r="B1" s="605" t="s">
        <v>632</v>
      </c>
      <c r="C1" s="22"/>
    </row>
    <row r="2">
      <c r="A2" s="606" t="s">
        <v>430</v>
      </c>
      <c r="B2" s="607" t="s">
        <v>6648</v>
      </c>
      <c r="C2" s="607" t="s">
        <v>6649</v>
      </c>
    </row>
    <row r="3">
      <c r="A3" s="22" t="s">
        <v>637</v>
      </c>
      <c r="B3" s="48" t="s">
        <v>69</v>
      </c>
      <c r="C3" s="48" t="s">
        <v>69</v>
      </c>
    </row>
    <row r="4">
      <c r="A4" s="48" t="s">
        <v>638</v>
      </c>
      <c r="B4" s="22" t="s">
        <v>6650</v>
      </c>
      <c r="C4" s="22" t="s">
        <v>6650</v>
      </c>
    </row>
    <row r="5">
      <c r="A5" s="48" t="s">
        <v>643</v>
      </c>
      <c r="B5" s="22" t="s">
        <v>6651</v>
      </c>
      <c r="C5" s="22" t="s">
        <v>6651</v>
      </c>
    </row>
    <row r="6">
      <c r="A6" s="22"/>
      <c r="B6" s="22"/>
      <c r="C6" s="22"/>
    </row>
    <row r="7">
      <c r="A7" s="608" t="s">
        <v>645</v>
      </c>
      <c r="B7" s="467">
        <v>100.0</v>
      </c>
      <c r="C7" s="467">
        <v>100.0</v>
      </c>
    </row>
    <row r="8">
      <c r="A8" s="184"/>
      <c r="B8" s="184"/>
      <c r="C8" s="184"/>
    </row>
    <row r="9">
      <c r="A9" s="609" t="s">
        <v>646</v>
      </c>
      <c r="B9" s="181">
        <v>100.0</v>
      </c>
      <c r="C9" s="208">
        <v>100.0</v>
      </c>
    </row>
    <row r="10">
      <c r="A10" s="204"/>
      <c r="B10" s="178"/>
      <c r="C10" s="179"/>
    </row>
    <row r="11">
      <c r="A11" s="610" t="s">
        <v>647</v>
      </c>
      <c r="B11" s="181">
        <v>100.0</v>
      </c>
      <c r="C11" s="179"/>
    </row>
    <row r="12">
      <c r="A12" s="204"/>
      <c r="B12" s="178"/>
      <c r="C12" s="179"/>
    </row>
    <row r="13">
      <c r="A13" s="611" t="s">
        <v>648</v>
      </c>
      <c r="B13" s="286">
        <v>100.0</v>
      </c>
      <c r="C13" s="185"/>
    </row>
    <row r="14">
      <c r="A14" s="1"/>
      <c r="B14" s="287"/>
      <c r="C14" s="22"/>
      <c r="D14" s="22"/>
      <c r="E14" s="22"/>
      <c r="F14" s="22"/>
      <c r="G14" s="22"/>
      <c r="H14" s="22"/>
      <c r="I14" s="22"/>
      <c r="J14" s="22"/>
      <c r="K14" s="22"/>
    </row>
    <row r="15">
      <c r="A15" s="606" t="s">
        <v>433</v>
      </c>
      <c r="B15" s="607" t="s">
        <v>6648</v>
      </c>
      <c r="C15" s="607" t="s">
        <v>6649</v>
      </c>
      <c r="D15" s="607" t="s">
        <v>6652</v>
      </c>
      <c r="E15" s="607" t="s">
        <v>6653</v>
      </c>
      <c r="F15" s="607" t="s">
        <v>6654</v>
      </c>
      <c r="G15" s="607" t="s">
        <v>6655</v>
      </c>
      <c r="H15" s="607" t="s">
        <v>6656</v>
      </c>
      <c r="I15" s="607" t="s">
        <v>6657</v>
      </c>
    </row>
    <row r="16">
      <c r="A16" s="48" t="s">
        <v>653</v>
      </c>
      <c r="B16" s="48" t="s">
        <v>69</v>
      </c>
      <c r="C16" s="48" t="s">
        <v>69</v>
      </c>
      <c r="D16" s="48" t="s">
        <v>69</v>
      </c>
      <c r="E16" s="48" t="s">
        <v>69</v>
      </c>
      <c r="F16" s="48" t="s">
        <v>69</v>
      </c>
      <c r="G16" s="48" t="s">
        <v>69</v>
      </c>
      <c r="H16" s="48" t="s">
        <v>69</v>
      </c>
      <c r="I16" s="48" t="s">
        <v>69</v>
      </c>
    </row>
    <row r="17">
      <c r="A17" s="48" t="s">
        <v>654</v>
      </c>
      <c r="B17" s="48" t="s">
        <v>69</v>
      </c>
      <c r="C17" s="48" t="s">
        <v>69</v>
      </c>
      <c r="D17" s="48" t="s">
        <v>69</v>
      </c>
      <c r="E17" s="48" t="s">
        <v>69</v>
      </c>
      <c r="F17" s="48" t="s">
        <v>69</v>
      </c>
      <c r="G17" s="48" t="s">
        <v>69</v>
      </c>
      <c r="H17" s="48" t="s">
        <v>69</v>
      </c>
      <c r="I17" s="48" t="s">
        <v>69</v>
      </c>
    </row>
    <row r="18">
      <c r="A18" s="48" t="s">
        <v>655</v>
      </c>
      <c r="B18" s="48" t="s">
        <v>69</v>
      </c>
      <c r="C18" s="48" t="s">
        <v>69</v>
      </c>
      <c r="D18" s="48" t="s">
        <v>69</v>
      </c>
      <c r="E18" s="48" t="s">
        <v>69</v>
      </c>
      <c r="F18" s="48" t="s">
        <v>69</v>
      </c>
      <c r="G18" s="48" t="s">
        <v>69</v>
      </c>
      <c r="H18" s="48" t="s">
        <v>69</v>
      </c>
      <c r="I18" s="48" t="s">
        <v>69</v>
      </c>
    </row>
    <row r="19">
      <c r="A19" s="48" t="s">
        <v>656</v>
      </c>
      <c r="B19" s="22" t="s">
        <v>6658</v>
      </c>
      <c r="C19" s="22" t="s">
        <v>6658</v>
      </c>
      <c r="D19" s="22" t="s">
        <v>6658</v>
      </c>
      <c r="E19" s="22" t="s">
        <v>6658</v>
      </c>
      <c r="F19" s="22" t="s">
        <v>6658</v>
      </c>
      <c r="G19" s="22" t="s">
        <v>6658</v>
      </c>
      <c r="H19" s="22" t="s">
        <v>6658</v>
      </c>
      <c r="I19" s="22" t="s">
        <v>6658</v>
      </c>
    </row>
    <row r="20">
      <c r="A20" s="48" t="s">
        <v>660</v>
      </c>
      <c r="B20" s="22" t="s">
        <v>6659</v>
      </c>
      <c r="C20" s="22" t="s">
        <v>6659</v>
      </c>
      <c r="D20" s="22" t="s">
        <v>6659</v>
      </c>
      <c r="E20" s="22" t="s">
        <v>6659</v>
      </c>
      <c r="F20" s="22" t="s">
        <v>6659</v>
      </c>
      <c r="G20" s="22" t="s">
        <v>6659</v>
      </c>
      <c r="H20" s="22" t="s">
        <v>6659</v>
      </c>
      <c r="I20" s="22" t="s">
        <v>6659</v>
      </c>
    </row>
    <row r="21">
      <c r="A21" s="48" t="s">
        <v>662</v>
      </c>
      <c r="B21" s="22" t="s">
        <v>6660</v>
      </c>
      <c r="C21" s="22" t="s">
        <v>6660</v>
      </c>
      <c r="D21" s="22" t="s">
        <v>6660</v>
      </c>
      <c r="E21" s="22" t="s">
        <v>6660</v>
      </c>
      <c r="F21" s="22" t="s">
        <v>6660</v>
      </c>
      <c r="G21" s="22" t="s">
        <v>6660</v>
      </c>
      <c r="H21" s="22" t="s">
        <v>6660</v>
      </c>
      <c r="I21" s="22" t="s">
        <v>6660</v>
      </c>
    </row>
    <row r="22">
      <c r="A22" s="48" t="s">
        <v>643</v>
      </c>
      <c r="B22" s="22" t="s">
        <v>6661</v>
      </c>
      <c r="C22" s="22" t="s">
        <v>6661</v>
      </c>
      <c r="D22" s="22" t="s">
        <v>6661</v>
      </c>
      <c r="E22" s="22" t="s">
        <v>6661</v>
      </c>
      <c r="F22" s="22" t="s">
        <v>6661</v>
      </c>
      <c r="G22" s="22" t="s">
        <v>6661</v>
      </c>
      <c r="H22" s="22" t="s">
        <v>6661</v>
      </c>
      <c r="I22" s="22" t="s">
        <v>6661</v>
      </c>
    </row>
    <row r="23">
      <c r="A23" s="22"/>
      <c r="B23" s="22"/>
      <c r="C23" s="22"/>
      <c r="D23" s="22"/>
      <c r="E23" s="22"/>
      <c r="F23" s="22"/>
      <c r="G23" s="22"/>
      <c r="H23" s="22"/>
      <c r="I23" s="22"/>
    </row>
    <row r="24">
      <c r="A24" s="22"/>
      <c r="B24" s="22"/>
      <c r="C24" s="22"/>
      <c r="D24" s="22"/>
      <c r="E24" s="22"/>
      <c r="F24" s="22"/>
      <c r="G24" s="22"/>
      <c r="H24" s="22"/>
      <c r="I24" s="22"/>
    </row>
    <row r="25">
      <c r="A25" s="608" t="s">
        <v>667</v>
      </c>
      <c r="B25" s="467">
        <v>100.0</v>
      </c>
      <c r="C25" s="467">
        <v>100.0</v>
      </c>
      <c r="D25" s="467">
        <v>100.0</v>
      </c>
      <c r="E25" s="467">
        <v>100.0</v>
      </c>
      <c r="F25" s="467">
        <v>100.0</v>
      </c>
      <c r="G25" s="467">
        <v>100.0</v>
      </c>
      <c r="H25" s="467">
        <v>100.0</v>
      </c>
      <c r="I25" s="467">
        <v>100.0</v>
      </c>
    </row>
    <row r="26">
      <c r="A26" s="608" t="s">
        <v>668</v>
      </c>
      <c r="B26" s="467">
        <v>100.0</v>
      </c>
      <c r="C26" s="467">
        <v>100.0</v>
      </c>
      <c r="D26" s="467">
        <v>100.0</v>
      </c>
      <c r="E26" s="467">
        <v>100.0</v>
      </c>
      <c r="F26" s="467">
        <v>100.0</v>
      </c>
      <c r="G26" s="467">
        <v>100.0</v>
      </c>
      <c r="H26" s="467">
        <v>100.0</v>
      </c>
      <c r="I26" s="467">
        <v>100.0</v>
      </c>
    </row>
    <row r="27">
      <c r="A27" s="608" t="s">
        <v>669</v>
      </c>
      <c r="B27" s="222">
        <v>100.0</v>
      </c>
      <c r="C27" s="222">
        <v>100.0</v>
      </c>
      <c r="D27" s="222">
        <v>100.0</v>
      </c>
      <c r="E27" s="222">
        <v>100.0</v>
      </c>
      <c r="F27" s="222">
        <v>100.0</v>
      </c>
      <c r="G27" s="222">
        <v>100.0</v>
      </c>
      <c r="H27" s="222">
        <v>100.0</v>
      </c>
      <c r="I27" s="222">
        <v>100.0</v>
      </c>
    </row>
    <row r="28">
      <c r="A28" s="184"/>
      <c r="B28" s="184"/>
      <c r="C28" s="22"/>
      <c r="D28" s="22"/>
      <c r="E28" s="184"/>
      <c r="F28" s="184"/>
      <c r="G28" s="184"/>
      <c r="H28" s="184"/>
      <c r="I28" s="184"/>
    </row>
    <row r="29">
      <c r="A29" s="609" t="s">
        <v>646</v>
      </c>
      <c r="B29" s="181">
        <v>100.0</v>
      </c>
      <c r="C29" s="175">
        <v>100.0</v>
      </c>
      <c r="D29" s="175">
        <v>100.0</v>
      </c>
      <c r="E29" s="181">
        <v>100.0</v>
      </c>
      <c r="F29" s="181">
        <v>100.0</v>
      </c>
      <c r="G29" s="181">
        <v>100.0</v>
      </c>
      <c r="H29" s="181">
        <v>100.0</v>
      </c>
      <c r="I29" s="208">
        <v>100.0</v>
      </c>
    </row>
    <row r="30">
      <c r="A30" s="204"/>
      <c r="B30" s="22"/>
      <c r="C30" s="22"/>
      <c r="D30" s="234">
        <v>100.0</v>
      </c>
      <c r="E30" s="22"/>
      <c r="F30" s="234">
        <v>100.0</v>
      </c>
      <c r="G30" s="22"/>
      <c r="H30" s="234">
        <v>100.0</v>
      </c>
      <c r="I30" s="188"/>
    </row>
    <row r="31">
      <c r="A31" s="610" t="s">
        <v>647</v>
      </c>
      <c r="B31" s="232">
        <v>100.0</v>
      </c>
      <c r="C31" s="22"/>
      <c r="D31" s="190">
        <v>100.0</v>
      </c>
      <c r="E31" s="178"/>
      <c r="F31" s="178"/>
      <c r="G31" s="178"/>
      <c r="H31" s="178"/>
      <c r="I31" s="188"/>
    </row>
    <row r="32">
      <c r="A32" s="204"/>
      <c r="B32" s="178"/>
      <c r="C32" s="178"/>
      <c r="D32" s="22"/>
      <c r="E32" s="22"/>
      <c r="F32" s="22"/>
      <c r="G32" s="22"/>
      <c r="H32" s="22"/>
      <c r="I32" s="179"/>
    </row>
    <row r="33">
      <c r="A33" s="204"/>
      <c r="B33" s="178"/>
      <c r="C33" s="178"/>
      <c r="D33" s="178"/>
      <c r="E33" s="178"/>
      <c r="F33" s="178"/>
      <c r="G33" s="178"/>
      <c r="H33" s="178"/>
      <c r="I33" s="179"/>
    </row>
    <row r="34">
      <c r="A34" s="611" t="s">
        <v>648</v>
      </c>
      <c r="B34" s="286">
        <v>100.0</v>
      </c>
      <c r="C34" s="191"/>
      <c r="D34" s="184"/>
      <c r="E34" s="184"/>
      <c r="F34" s="184"/>
      <c r="G34" s="184"/>
      <c r="H34" s="184"/>
      <c r="I34" s="185"/>
    </row>
    <row r="35">
      <c r="A35" s="22"/>
      <c r="B35" s="22"/>
      <c r="C35" s="22"/>
      <c r="D35" s="22"/>
      <c r="E35" s="22"/>
      <c r="F35" s="22"/>
      <c r="G35" s="22"/>
      <c r="H35" s="22"/>
      <c r="I35" s="22"/>
    </row>
    <row r="36">
      <c r="A36" s="606" t="s">
        <v>436</v>
      </c>
      <c r="B36" s="607" t="s">
        <v>6648</v>
      </c>
      <c r="C36" s="607" t="s">
        <v>6649</v>
      </c>
      <c r="D36" s="607" t="s">
        <v>6652</v>
      </c>
      <c r="E36" s="607" t="s">
        <v>6653</v>
      </c>
      <c r="F36" s="607" t="s">
        <v>6654</v>
      </c>
      <c r="G36" s="607" t="s">
        <v>6655</v>
      </c>
      <c r="H36" s="607" t="s">
        <v>6656</v>
      </c>
      <c r="I36" s="607" t="s">
        <v>6657</v>
      </c>
    </row>
    <row r="37">
      <c r="A37" s="612" t="s">
        <v>670</v>
      </c>
      <c r="B37" s="48" t="s">
        <v>69</v>
      </c>
      <c r="C37" s="48" t="s">
        <v>69</v>
      </c>
      <c r="D37" s="48" t="s">
        <v>69</v>
      </c>
      <c r="E37" s="48" t="s">
        <v>69</v>
      </c>
      <c r="F37" s="48" t="s">
        <v>69</v>
      </c>
      <c r="G37" s="48" t="s">
        <v>69</v>
      </c>
      <c r="H37" s="48" t="s">
        <v>69</v>
      </c>
      <c r="I37" s="48" t="s">
        <v>69</v>
      </c>
    </row>
    <row r="38">
      <c r="A38" s="48" t="s">
        <v>671</v>
      </c>
      <c r="B38" s="48" t="s">
        <v>69</v>
      </c>
      <c r="C38" s="48" t="s">
        <v>69</v>
      </c>
      <c r="D38" s="48" t="s">
        <v>69</v>
      </c>
      <c r="E38" s="48" t="s">
        <v>69</v>
      </c>
      <c r="F38" s="48" t="s">
        <v>69</v>
      </c>
      <c r="G38" s="48" t="s">
        <v>69</v>
      </c>
      <c r="H38" s="48" t="s">
        <v>69</v>
      </c>
      <c r="I38" s="48" t="s">
        <v>69</v>
      </c>
    </row>
    <row r="39">
      <c r="A39" s="48" t="s">
        <v>672</v>
      </c>
      <c r="B39" s="22" t="s">
        <v>6662</v>
      </c>
      <c r="C39" s="22" t="s">
        <v>6662</v>
      </c>
      <c r="D39" s="22" t="s">
        <v>6662</v>
      </c>
      <c r="E39" s="22" t="s">
        <v>6662</v>
      </c>
      <c r="F39" s="22" t="s">
        <v>6662</v>
      </c>
      <c r="G39" s="22" t="s">
        <v>6662</v>
      </c>
      <c r="H39" s="22" t="s">
        <v>6662</v>
      </c>
      <c r="I39" s="22" t="s">
        <v>6662</v>
      </c>
    </row>
    <row r="40">
      <c r="A40" s="48" t="s">
        <v>675</v>
      </c>
      <c r="B40" s="22" t="s">
        <v>6663</v>
      </c>
      <c r="C40" s="22" t="s">
        <v>6663</v>
      </c>
      <c r="D40" s="22" t="s">
        <v>6663</v>
      </c>
      <c r="E40" s="22" t="s">
        <v>6663</v>
      </c>
      <c r="F40" s="22" t="s">
        <v>6663</v>
      </c>
      <c r="G40" s="22" t="s">
        <v>6663</v>
      </c>
      <c r="H40" s="22" t="s">
        <v>6663</v>
      </c>
      <c r="I40" s="22" t="s">
        <v>6663</v>
      </c>
    </row>
    <row r="41">
      <c r="A41" s="48" t="s">
        <v>643</v>
      </c>
      <c r="B41" s="22" t="s">
        <v>6664</v>
      </c>
      <c r="C41" s="22" t="s">
        <v>6664</v>
      </c>
      <c r="D41" s="22" t="s">
        <v>6664</v>
      </c>
      <c r="E41" s="22" t="s">
        <v>6664</v>
      </c>
      <c r="F41" s="22" t="s">
        <v>6664</v>
      </c>
      <c r="G41" s="22" t="s">
        <v>6664</v>
      </c>
      <c r="H41" s="22" t="s">
        <v>6664</v>
      </c>
      <c r="I41" s="22" t="s">
        <v>6664</v>
      </c>
    </row>
    <row r="42">
      <c r="A42" s="22"/>
      <c r="B42" s="22"/>
      <c r="C42" s="22"/>
      <c r="D42" s="22"/>
      <c r="E42" s="22"/>
      <c r="F42" s="22"/>
      <c r="G42" s="22"/>
      <c r="H42" s="22"/>
      <c r="I42" s="22"/>
    </row>
    <row r="43">
      <c r="A43" s="22"/>
      <c r="B43" s="22"/>
      <c r="C43" s="22"/>
      <c r="D43" s="22"/>
      <c r="E43" s="22"/>
      <c r="F43" s="22"/>
      <c r="G43" s="22"/>
      <c r="H43" s="22"/>
      <c r="I43" s="22"/>
    </row>
    <row r="44">
      <c r="A44" s="608" t="s">
        <v>678</v>
      </c>
      <c r="B44" s="467">
        <v>100.0</v>
      </c>
      <c r="C44" s="467">
        <v>100.0</v>
      </c>
      <c r="D44" s="467">
        <v>100.0</v>
      </c>
      <c r="E44" s="467">
        <v>100.0</v>
      </c>
      <c r="F44" s="467">
        <v>100.0</v>
      </c>
      <c r="G44" s="467">
        <v>100.0</v>
      </c>
      <c r="H44" s="467">
        <v>100.0</v>
      </c>
      <c r="I44" s="467">
        <v>100.0</v>
      </c>
    </row>
    <row r="45">
      <c r="A45" s="608" t="s">
        <v>679</v>
      </c>
      <c r="B45" s="467">
        <v>100.0</v>
      </c>
      <c r="C45" s="467">
        <v>100.0</v>
      </c>
      <c r="D45" s="467">
        <v>100.0</v>
      </c>
      <c r="E45" s="467">
        <v>100.0</v>
      </c>
      <c r="F45" s="467">
        <v>100.0</v>
      </c>
      <c r="G45" s="467">
        <v>100.0</v>
      </c>
      <c r="H45" s="467">
        <v>100.0</v>
      </c>
      <c r="I45" s="467">
        <v>100.0</v>
      </c>
    </row>
    <row r="46">
      <c r="A46" s="184"/>
      <c r="B46" s="184"/>
      <c r="C46" s="22"/>
      <c r="D46" s="22"/>
      <c r="E46" s="184"/>
      <c r="F46" s="184"/>
      <c r="G46" s="184"/>
      <c r="H46" s="184"/>
      <c r="I46" s="184"/>
    </row>
    <row r="47">
      <c r="A47" s="609" t="s">
        <v>646</v>
      </c>
      <c r="B47" s="181">
        <v>100.0</v>
      </c>
      <c r="C47" s="175">
        <v>100.0</v>
      </c>
      <c r="D47" s="175">
        <v>100.0</v>
      </c>
      <c r="E47" s="181">
        <v>100.0</v>
      </c>
      <c r="F47" s="181">
        <v>100.0</v>
      </c>
      <c r="G47" s="181">
        <v>100.0</v>
      </c>
      <c r="H47" s="181">
        <v>100.0</v>
      </c>
      <c r="I47" s="208">
        <v>100.0</v>
      </c>
    </row>
    <row r="48">
      <c r="A48" s="204"/>
      <c r="B48" s="178"/>
      <c r="C48" s="178"/>
      <c r="D48" s="234">
        <v>100.0</v>
      </c>
      <c r="E48" s="22"/>
      <c r="F48" s="234">
        <v>100.0</v>
      </c>
      <c r="G48" s="22"/>
      <c r="H48" s="234">
        <v>100.0</v>
      </c>
      <c r="I48" s="179"/>
    </row>
    <row r="49">
      <c r="A49" s="610" t="s">
        <v>647</v>
      </c>
      <c r="B49" s="232">
        <v>100.0</v>
      </c>
      <c r="C49" s="22"/>
      <c r="D49" s="190">
        <v>100.0</v>
      </c>
      <c r="E49" s="22"/>
      <c r="F49" s="22"/>
      <c r="G49" s="22"/>
      <c r="H49" s="22"/>
      <c r="I49" s="188"/>
    </row>
    <row r="50">
      <c r="A50" s="204"/>
      <c r="B50" s="178"/>
      <c r="C50" s="178"/>
      <c r="D50" s="178"/>
      <c r="E50" s="178"/>
      <c r="F50" s="178"/>
      <c r="G50" s="178"/>
      <c r="H50" s="178"/>
      <c r="I50" s="179"/>
    </row>
    <row r="51">
      <c r="A51" s="611" t="s">
        <v>648</v>
      </c>
      <c r="B51" s="286">
        <v>100.0</v>
      </c>
      <c r="C51" s="184"/>
      <c r="D51" s="184"/>
      <c r="E51" s="184"/>
      <c r="F51" s="184"/>
      <c r="G51" s="184"/>
      <c r="H51" s="184"/>
      <c r="I51" s="185"/>
    </row>
    <row r="52">
      <c r="A52" s="22"/>
      <c r="B52" s="22"/>
      <c r="C52" s="22"/>
      <c r="D52" s="22"/>
      <c r="E52" s="22"/>
      <c r="F52" s="22"/>
      <c r="G52" s="22"/>
      <c r="H52" s="22"/>
      <c r="I52" s="22"/>
    </row>
    <row r="53">
      <c r="A53" s="606" t="s">
        <v>439</v>
      </c>
      <c r="B53" s="607" t="s">
        <v>6648</v>
      </c>
      <c r="C53" s="607" t="s">
        <v>6649</v>
      </c>
      <c r="D53" s="607" t="s">
        <v>6652</v>
      </c>
      <c r="E53" s="607" t="s">
        <v>6653</v>
      </c>
      <c r="F53" s="607" t="s">
        <v>6654</v>
      </c>
      <c r="G53" s="607" t="s">
        <v>6655</v>
      </c>
      <c r="H53" s="607" t="s">
        <v>6656</v>
      </c>
      <c r="I53" s="607" t="s">
        <v>6657</v>
      </c>
    </row>
    <row r="54">
      <c r="A54" s="612" t="s">
        <v>680</v>
      </c>
      <c r="B54" s="48" t="s">
        <v>69</v>
      </c>
      <c r="C54" s="48" t="s">
        <v>69</v>
      </c>
      <c r="D54" s="48" t="s">
        <v>69</v>
      </c>
      <c r="E54" s="48" t="s">
        <v>69</v>
      </c>
      <c r="F54" s="48" t="s">
        <v>69</v>
      </c>
      <c r="G54" s="48" t="s">
        <v>69</v>
      </c>
      <c r="H54" s="48" t="s">
        <v>69</v>
      </c>
      <c r="I54" s="48" t="s">
        <v>69</v>
      </c>
    </row>
    <row r="55">
      <c r="A55" s="48" t="s">
        <v>681</v>
      </c>
      <c r="B55" s="48" t="s">
        <v>69</v>
      </c>
      <c r="C55" s="48" t="s">
        <v>69</v>
      </c>
      <c r="D55" s="48" t="s">
        <v>69</v>
      </c>
      <c r="E55" s="48" t="s">
        <v>69</v>
      </c>
      <c r="F55" s="48" t="s">
        <v>69</v>
      </c>
      <c r="G55" s="48" t="s">
        <v>69</v>
      </c>
      <c r="H55" s="48" t="s">
        <v>69</v>
      </c>
      <c r="I55" s="48" t="s">
        <v>69</v>
      </c>
    </row>
    <row r="56">
      <c r="A56" s="48" t="s">
        <v>682</v>
      </c>
      <c r="B56" s="48" t="s">
        <v>69</v>
      </c>
      <c r="C56" s="48" t="s">
        <v>69</v>
      </c>
      <c r="D56" s="48" t="s">
        <v>69</v>
      </c>
      <c r="E56" s="48" t="s">
        <v>69</v>
      </c>
      <c r="F56" s="48" t="s">
        <v>69</v>
      </c>
      <c r="G56" s="48" t="s">
        <v>69</v>
      </c>
      <c r="H56" s="48" t="s">
        <v>69</v>
      </c>
      <c r="I56" s="48" t="s">
        <v>69</v>
      </c>
    </row>
    <row r="57">
      <c r="A57" s="48" t="s">
        <v>683</v>
      </c>
      <c r="B57" s="48" t="s">
        <v>69</v>
      </c>
      <c r="C57" s="48" t="s">
        <v>69</v>
      </c>
      <c r="D57" s="48" t="s">
        <v>69</v>
      </c>
      <c r="E57" s="48" t="s">
        <v>69</v>
      </c>
      <c r="F57" s="48" t="s">
        <v>69</v>
      </c>
      <c r="G57" s="48" t="s">
        <v>69</v>
      </c>
      <c r="H57" s="48" t="s">
        <v>69</v>
      </c>
      <c r="I57" s="48" t="s">
        <v>69</v>
      </c>
    </row>
    <row r="58">
      <c r="A58" s="48" t="s">
        <v>684</v>
      </c>
      <c r="B58" s="48" t="s">
        <v>69</v>
      </c>
      <c r="C58" s="48" t="s">
        <v>69</v>
      </c>
      <c r="D58" s="48" t="s">
        <v>69</v>
      </c>
      <c r="E58" s="48" t="s">
        <v>69</v>
      </c>
      <c r="F58" s="48" t="s">
        <v>69</v>
      </c>
      <c r="G58" s="48" t="s">
        <v>69</v>
      </c>
      <c r="H58" s="48" t="s">
        <v>69</v>
      </c>
      <c r="I58" s="48" t="s">
        <v>69</v>
      </c>
    </row>
    <row r="59">
      <c r="A59" s="48" t="s">
        <v>685</v>
      </c>
      <c r="B59" s="48" t="s">
        <v>69</v>
      </c>
      <c r="C59" s="48" t="s">
        <v>69</v>
      </c>
      <c r="D59" s="48" t="s">
        <v>69</v>
      </c>
      <c r="E59" s="48" t="s">
        <v>69</v>
      </c>
      <c r="F59" s="48" t="s">
        <v>69</v>
      </c>
      <c r="G59" s="48" t="s">
        <v>69</v>
      </c>
      <c r="H59" s="48" t="s">
        <v>69</v>
      </c>
      <c r="I59" s="48" t="s">
        <v>69</v>
      </c>
    </row>
    <row r="60">
      <c r="A60" s="48" t="s">
        <v>686</v>
      </c>
      <c r="B60" s="48" t="s">
        <v>69</v>
      </c>
      <c r="C60" s="48" t="s">
        <v>69</v>
      </c>
      <c r="D60" s="48" t="s">
        <v>69</v>
      </c>
      <c r="E60" s="48" t="s">
        <v>69</v>
      </c>
      <c r="F60" s="48" t="s">
        <v>69</v>
      </c>
      <c r="G60" s="48" t="s">
        <v>69</v>
      </c>
      <c r="H60" s="48" t="s">
        <v>69</v>
      </c>
      <c r="I60" s="48" t="s">
        <v>69</v>
      </c>
    </row>
    <row r="61">
      <c r="A61" s="48" t="s">
        <v>687</v>
      </c>
      <c r="B61" s="48" t="s">
        <v>69</v>
      </c>
      <c r="C61" s="48" t="s">
        <v>69</v>
      </c>
      <c r="D61" s="48" t="s">
        <v>69</v>
      </c>
      <c r="E61" s="48" t="s">
        <v>69</v>
      </c>
      <c r="F61" s="48" t="s">
        <v>69</v>
      </c>
      <c r="G61" s="48" t="s">
        <v>69</v>
      </c>
      <c r="H61" s="48" t="s">
        <v>69</v>
      </c>
      <c r="I61" s="48" t="s">
        <v>69</v>
      </c>
    </row>
    <row r="62">
      <c r="A62" s="48" t="s">
        <v>688</v>
      </c>
      <c r="B62" s="48" t="s">
        <v>69</v>
      </c>
      <c r="C62" s="48" t="s">
        <v>69</v>
      </c>
      <c r="D62" s="48" t="s">
        <v>69</v>
      </c>
      <c r="E62" s="48" t="s">
        <v>69</v>
      </c>
      <c r="F62" s="48" t="s">
        <v>69</v>
      </c>
      <c r="G62" s="48" t="s">
        <v>69</v>
      </c>
      <c r="H62" s="48" t="s">
        <v>69</v>
      </c>
      <c r="I62" s="48" t="s">
        <v>69</v>
      </c>
    </row>
    <row r="63">
      <c r="A63" s="48" t="s">
        <v>689</v>
      </c>
      <c r="B63" s="22" t="s">
        <v>6665</v>
      </c>
      <c r="C63" s="22" t="s">
        <v>6665</v>
      </c>
      <c r="D63" s="22" t="s">
        <v>6665</v>
      </c>
      <c r="E63" s="22" t="s">
        <v>6665</v>
      </c>
      <c r="F63" s="22" t="s">
        <v>6665</v>
      </c>
      <c r="G63" s="22" t="s">
        <v>6665</v>
      </c>
      <c r="H63" s="22" t="s">
        <v>6665</v>
      </c>
      <c r="I63" s="22" t="s">
        <v>6665</v>
      </c>
    </row>
    <row r="64">
      <c r="A64" s="48" t="s">
        <v>691</v>
      </c>
      <c r="B64" s="22" t="s">
        <v>6666</v>
      </c>
      <c r="C64" s="22" t="s">
        <v>6666</v>
      </c>
      <c r="D64" s="22" t="s">
        <v>6666</v>
      </c>
      <c r="E64" s="22" t="s">
        <v>6666</v>
      </c>
      <c r="F64" s="22" t="s">
        <v>6666</v>
      </c>
      <c r="G64" s="22" t="s">
        <v>6666</v>
      </c>
      <c r="H64" s="22" t="s">
        <v>6666</v>
      </c>
      <c r="I64" s="22" t="s">
        <v>6666</v>
      </c>
    </row>
    <row r="65">
      <c r="A65" s="48" t="s">
        <v>693</v>
      </c>
      <c r="B65" s="22" t="s">
        <v>6667</v>
      </c>
      <c r="C65" s="22" t="s">
        <v>6667</v>
      </c>
      <c r="D65" s="22" t="s">
        <v>6667</v>
      </c>
      <c r="E65" s="22" t="s">
        <v>6667</v>
      </c>
      <c r="F65" s="22" t="s">
        <v>6667</v>
      </c>
      <c r="G65" s="22" t="s">
        <v>6667</v>
      </c>
      <c r="H65" s="22" t="s">
        <v>6667</v>
      </c>
      <c r="I65" s="22" t="s">
        <v>6667</v>
      </c>
    </row>
    <row r="66">
      <c r="A66" s="48" t="s">
        <v>694</v>
      </c>
      <c r="B66" s="22" t="s">
        <v>6668</v>
      </c>
      <c r="C66" s="22" t="s">
        <v>6668</v>
      </c>
      <c r="D66" s="22" t="s">
        <v>6668</v>
      </c>
      <c r="E66" s="22" t="s">
        <v>6668</v>
      </c>
      <c r="F66" s="22" t="s">
        <v>6668</v>
      </c>
      <c r="G66" s="22" t="s">
        <v>6668</v>
      </c>
      <c r="H66" s="22" t="s">
        <v>6668</v>
      </c>
      <c r="I66" s="22" t="s">
        <v>6668</v>
      </c>
    </row>
    <row r="67">
      <c r="A67" s="48" t="s">
        <v>695</v>
      </c>
      <c r="B67" s="22" t="s">
        <v>6669</v>
      </c>
      <c r="C67" s="22" t="s">
        <v>6669</v>
      </c>
      <c r="D67" s="22" t="s">
        <v>6669</v>
      </c>
      <c r="E67" s="22" t="s">
        <v>6669</v>
      </c>
      <c r="F67" s="22" t="s">
        <v>6669</v>
      </c>
      <c r="G67" s="22" t="s">
        <v>6669</v>
      </c>
      <c r="H67" s="22" t="s">
        <v>6669</v>
      </c>
      <c r="I67" s="22" t="s">
        <v>6669</v>
      </c>
    </row>
    <row r="68">
      <c r="A68" s="48" t="s">
        <v>696</v>
      </c>
      <c r="B68" s="22" t="s">
        <v>6670</v>
      </c>
      <c r="C68" s="22" t="s">
        <v>6670</v>
      </c>
      <c r="D68" s="22" t="s">
        <v>6670</v>
      </c>
      <c r="E68" s="22" t="s">
        <v>6670</v>
      </c>
      <c r="F68" s="22" t="s">
        <v>6670</v>
      </c>
      <c r="G68" s="22" t="s">
        <v>6670</v>
      </c>
      <c r="H68" s="22" t="s">
        <v>6670</v>
      </c>
      <c r="I68" s="22" t="s">
        <v>6670</v>
      </c>
    </row>
    <row r="69">
      <c r="A69" s="48" t="s">
        <v>697</v>
      </c>
      <c r="B69" s="22" t="s">
        <v>6671</v>
      </c>
      <c r="C69" s="22" t="s">
        <v>6671</v>
      </c>
      <c r="D69" s="22" t="s">
        <v>6671</v>
      </c>
      <c r="E69" s="22" t="s">
        <v>6671</v>
      </c>
      <c r="F69" s="22" t="s">
        <v>6671</v>
      </c>
      <c r="G69" s="22" t="s">
        <v>6671</v>
      </c>
      <c r="H69" s="22" t="s">
        <v>6671</v>
      </c>
      <c r="I69" s="22" t="s">
        <v>6671</v>
      </c>
    </row>
    <row r="70">
      <c r="A70" s="48" t="s">
        <v>698</v>
      </c>
      <c r="B70" s="22" t="s">
        <v>6672</v>
      </c>
      <c r="C70" s="22" t="s">
        <v>6672</v>
      </c>
      <c r="D70" s="22" t="s">
        <v>6672</v>
      </c>
      <c r="E70" s="22" t="s">
        <v>6672</v>
      </c>
      <c r="F70" s="22" t="s">
        <v>6672</v>
      </c>
      <c r="G70" s="22" t="s">
        <v>6672</v>
      </c>
      <c r="H70" s="22" t="s">
        <v>6672</v>
      </c>
      <c r="I70" s="22" t="s">
        <v>6672</v>
      </c>
    </row>
    <row r="71">
      <c r="A71" s="48" t="s">
        <v>699</v>
      </c>
      <c r="B71" s="22" t="s">
        <v>6673</v>
      </c>
      <c r="C71" s="22" t="s">
        <v>6673</v>
      </c>
      <c r="D71" s="22" t="s">
        <v>6673</v>
      </c>
      <c r="E71" s="22" t="s">
        <v>6674</v>
      </c>
      <c r="F71" s="22" t="s">
        <v>6673</v>
      </c>
      <c r="G71" s="22" t="s">
        <v>6673</v>
      </c>
      <c r="H71" s="22" t="s">
        <v>6673</v>
      </c>
      <c r="I71" s="22" t="s">
        <v>6673</v>
      </c>
    </row>
    <row r="72">
      <c r="A72" s="48" t="s">
        <v>643</v>
      </c>
      <c r="B72" s="22" t="s">
        <v>6675</v>
      </c>
      <c r="C72" s="22" t="s">
        <v>6675</v>
      </c>
      <c r="D72" s="22" t="s">
        <v>6675</v>
      </c>
      <c r="E72" s="22" t="s">
        <v>6675</v>
      </c>
      <c r="F72" s="22" t="s">
        <v>6675</v>
      </c>
      <c r="G72" s="22" t="s">
        <v>6675</v>
      </c>
      <c r="H72" s="22" t="s">
        <v>6675</v>
      </c>
      <c r="I72" s="22" t="s">
        <v>6675</v>
      </c>
    </row>
    <row r="73">
      <c r="A73" s="22"/>
      <c r="B73" s="22"/>
      <c r="C73" s="22"/>
      <c r="D73" s="22"/>
      <c r="E73" s="22"/>
      <c r="F73" s="22"/>
      <c r="G73" s="22"/>
      <c r="H73" s="22"/>
      <c r="I73" s="22"/>
    </row>
    <row r="74">
      <c r="A74" s="22"/>
      <c r="B74" s="22"/>
      <c r="C74" s="22"/>
      <c r="D74" s="22"/>
      <c r="E74" s="22"/>
      <c r="F74" s="22"/>
      <c r="G74" s="22"/>
      <c r="H74" s="22"/>
      <c r="I74" s="22"/>
    </row>
    <row r="75">
      <c r="A75" s="608" t="s">
        <v>700</v>
      </c>
      <c r="B75" s="467">
        <v>100.0</v>
      </c>
      <c r="C75" s="467">
        <v>100.0</v>
      </c>
      <c r="D75" s="467">
        <v>100.0</v>
      </c>
      <c r="E75" s="467">
        <v>100.0</v>
      </c>
      <c r="F75" s="467">
        <v>100.0</v>
      </c>
      <c r="G75" s="467">
        <v>100.0</v>
      </c>
      <c r="H75" s="467">
        <v>100.0</v>
      </c>
      <c r="I75" s="467">
        <v>100.0</v>
      </c>
    </row>
    <row r="76">
      <c r="A76" s="608" t="s">
        <v>701</v>
      </c>
      <c r="B76" s="222">
        <v>100.0</v>
      </c>
      <c r="C76" s="222">
        <v>100.0</v>
      </c>
      <c r="D76" s="222">
        <v>100.0</v>
      </c>
      <c r="E76" s="222">
        <v>100.0</v>
      </c>
      <c r="F76" s="222">
        <v>100.0</v>
      </c>
      <c r="G76" s="222">
        <v>100.0</v>
      </c>
      <c r="H76" s="222">
        <v>100.0</v>
      </c>
      <c r="I76" s="222">
        <v>100.0</v>
      </c>
    </row>
    <row r="77">
      <c r="A77" s="608" t="s">
        <v>702</v>
      </c>
      <c r="B77" s="222">
        <v>100.0</v>
      </c>
      <c r="C77" s="222">
        <v>100.0</v>
      </c>
      <c r="D77" s="222">
        <v>100.0</v>
      </c>
      <c r="E77" s="222">
        <v>100.0</v>
      </c>
      <c r="F77" s="222">
        <v>100.0</v>
      </c>
      <c r="G77" s="222">
        <v>100.0</v>
      </c>
      <c r="H77" s="222">
        <v>100.0</v>
      </c>
      <c r="I77" s="222">
        <v>100.0</v>
      </c>
    </row>
    <row r="78">
      <c r="A78" s="608" t="s">
        <v>703</v>
      </c>
      <c r="B78" s="222">
        <v>100.0</v>
      </c>
      <c r="C78" s="222">
        <v>100.0</v>
      </c>
      <c r="D78" s="222">
        <v>100.0</v>
      </c>
      <c r="E78" s="222">
        <v>100.0</v>
      </c>
      <c r="F78" s="222">
        <v>100.0</v>
      </c>
      <c r="G78" s="222">
        <v>100.0</v>
      </c>
      <c r="H78" s="222">
        <v>100.0</v>
      </c>
      <c r="I78" s="222">
        <v>100.0</v>
      </c>
    </row>
    <row r="79">
      <c r="A79" s="608" t="s">
        <v>704</v>
      </c>
      <c r="B79" s="222">
        <v>100.0</v>
      </c>
      <c r="C79" s="222">
        <v>100.0</v>
      </c>
      <c r="D79" s="222">
        <v>100.0</v>
      </c>
      <c r="E79" s="222">
        <v>100.0</v>
      </c>
      <c r="F79" s="222">
        <v>100.0</v>
      </c>
      <c r="G79" s="222">
        <v>100.0</v>
      </c>
      <c r="H79" s="222">
        <v>100.0</v>
      </c>
      <c r="I79" s="222">
        <v>100.0</v>
      </c>
    </row>
    <row r="80">
      <c r="A80" s="608" t="s">
        <v>705</v>
      </c>
      <c r="B80" s="222">
        <v>100.0</v>
      </c>
      <c r="C80" s="222">
        <v>100.0</v>
      </c>
      <c r="D80" s="222">
        <v>100.0</v>
      </c>
      <c r="E80" s="222">
        <v>100.0</v>
      </c>
      <c r="F80" s="222">
        <v>100.0</v>
      </c>
      <c r="G80" s="222">
        <v>100.0</v>
      </c>
      <c r="H80" s="222">
        <v>100.0</v>
      </c>
      <c r="I80" s="222">
        <v>100.0</v>
      </c>
    </row>
    <row r="81">
      <c r="A81" s="608" t="s">
        <v>706</v>
      </c>
      <c r="B81" s="222">
        <v>100.0</v>
      </c>
      <c r="C81" s="222">
        <v>100.0</v>
      </c>
      <c r="D81" s="222">
        <v>100.0</v>
      </c>
      <c r="E81" s="222">
        <v>100.0</v>
      </c>
      <c r="F81" s="222">
        <v>100.0</v>
      </c>
      <c r="G81" s="222">
        <v>100.0</v>
      </c>
      <c r="H81" s="222">
        <v>100.0</v>
      </c>
      <c r="I81" s="222">
        <v>100.0</v>
      </c>
    </row>
    <row r="82">
      <c r="A82" s="608" t="s">
        <v>707</v>
      </c>
      <c r="B82" s="222">
        <v>100.0</v>
      </c>
      <c r="C82" s="222">
        <v>100.0</v>
      </c>
      <c r="D82" s="222">
        <v>100.0</v>
      </c>
      <c r="E82" s="222">
        <v>100.0</v>
      </c>
      <c r="F82" s="222">
        <v>100.0</v>
      </c>
      <c r="G82" s="222">
        <v>100.0</v>
      </c>
      <c r="H82" s="222">
        <v>100.0</v>
      </c>
      <c r="I82" s="222">
        <v>100.0</v>
      </c>
    </row>
    <row r="83">
      <c r="A83" s="608" t="s">
        <v>708</v>
      </c>
      <c r="B83" s="222">
        <v>100.0</v>
      </c>
      <c r="C83" s="222">
        <v>100.0</v>
      </c>
      <c r="D83" s="222">
        <v>100.0</v>
      </c>
      <c r="E83" s="222">
        <v>100.0</v>
      </c>
      <c r="F83" s="222">
        <v>100.0</v>
      </c>
      <c r="G83" s="222">
        <v>100.0</v>
      </c>
      <c r="H83" s="222">
        <v>100.0</v>
      </c>
      <c r="I83" s="222">
        <v>100.0</v>
      </c>
    </row>
    <row r="84">
      <c r="A84" s="184"/>
      <c r="B84" s="184"/>
      <c r="C84" s="22"/>
      <c r="D84" s="22"/>
      <c r="E84" s="184"/>
      <c r="F84" s="184"/>
      <c r="G84" s="184"/>
      <c r="H84" s="184"/>
      <c r="I84" s="184"/>
    </row>
    <row r="85">
      <c r="A85" s="609" t="s">
        <v>646</v>
      </c>
      <c r="B85" s="189">
        <v>100.0</v>
      </c>
      <c r="C85" s="195">
        <v>100.0</v>
      </c>
      <c r="D85" s="195">
        <v>100.0</v>
      </c>
      <c r="E85" s="189">
        <v>100.0</v>
      </c>
      <c r="F85" s="189">
        <v>100.0</v>
      </c>
      <c r="G85" s="189">
        <v>100.0</v>
      </c>
      <c r="H85" s="189">
        <v>100.0</v>
      </c>
      <c r="I85" s="293">
        <v>100.0</v>
      </c>
    </row>
    <row r="86">
      <c r="A86" s="204"/>
      <c r="B86" s="178"/>
      <c r="C86" s="178"/>
      <c r="D86" s="234">
        <v>100.0</v>
      </c>
      <c r="E86" s="22"/>
      <c r="F86" s="234">
        <v>100.0</v>
      </c>
      <c r="G86" s="22"/>
      <c r="H86" s="234">
        <v>100.0</v>
      </c>
      <c r="I86" s="179"/>
    </row>
    <row r="87">
      <c r="A87" s="610" t="s">
        <v>647</v>
      </c>
      <c r="B87" s="232">
        <v>100.0</v>
      </c>
      <c r="C87" s="22"/>
      <c r="D87" s="190">
        <v>100.0</v>
      </c>
      <c r="E87" s="22"/>
      <c r="F87" s="22"/>
      <c r="G87" s="22"/>
      <c r="H87" s="22"/>
      <c r="I87" s="179"/>
    </row>
    <row r="88">
      <c r="A88" s="204"/>
      <c r="B88" s="178"/>
      <c r="C88" s="178"/>
      <c r="D88" s="178"/>
      <c r="E88" s="178"/>
      <c r="F88" s="178"/>
      <c r="G88" s="178"/>
      <c r="H88" s="178"/>
      <c r="I88" s="188"/>
    </row>
    <row r="89">
      <c r="A89" s="611" t="s">
        <v>648</v>
      </c>
      <c r="B89" s="286">
        <v>100.0</v>
      </c>
      <c r="C89" s="184"/>
      <c r="D89" s="184"/>
      <c r="E89" s="184"/>
      <c r="F89" s="184"/>
      <c r="G89" s="184"/>
      <c r="H89" s="184"/>
      <c r="I89" s="185"/>
    </row>
    <row r="90">
      <c r="A90" s="22"/>
      <c r="B90" s="22"/>
      <c r="C90" s="22"/>
      <c r="D90" s="22"/>
      <c r="E90" s="22"/>
      <c r="F90" s="22"/>
      <c r="G90" s="22"/>
      <c r="H90" s="22"/>
      <c r="I90" s="22"/>
    </row>
    <row r="91">
      <c r="A91" s="606" t="s">
        <v>442</v>
      </c>
      <c r="B91" s="607" t="s">
        <v>6648</v>
      </c>
      <c r="C91" s="607" t="s">
        <v>6649</v>
      </c>
    </row>
    <row r="92">
      <c r="A92" s="612" t="s">
        <v>709</v>
      </c>
      <c r="B92" s="48" t="s">
        <v>69</v>
      </c>
      <c r="C92" s="48" t="s">
        <v>69</v>
      </c>
    </row>
    <row r="93">
      <c r="A93" s="48" t="s">
        <v>710</v>
      </c>
      <c r="B93" s="48" t="s">
        <v>69</v>
      </c>
      <c r="C93" s="48" t="s">
        <v>69</v>
      </c>
    </row>
    <row r="94">
      <c r="A94" s="48" t="s">
        <v>711</v>
      </c>
      <c r="B94" s="48" t="s">
        <v>69</v>
      </c>
      <c r="C94" s="48" t="s">
        <v>69</v>
      </c>
    </row>
    <row r="95">
      <c r="A95" s="48" t="s">
        <v>712</v>
      </c>
      <c r="B95" s="22" t="s">
        <v>6676</v>
      </c>
      <c r="C95" s="22" t="s">
        <v>6676</v>
      </c>
    </row>
    <row r="96">
      <c r="A96" s="48" t="s">
        <v>715</v>
      </c>
      <c r="B96" s="22" t="s">
        <v>2615</v>
      </c>
      <c r="C96" s="22" t="s">
        <v>2615</v>
      </c>
    </row>
    <row r="97">
      <c r="A97" s="48" t="s">
        <v>716</v>
      </c>
      <c r="B97" s="22" t="s">
        <v>2615</v>
      </c>
      <c r="C97" s="22" t="s">
        <v>2615</v>
      </c>
    </row>
    <row r="98">
      <c r="A98" s="48" t="s">
        <v>643</v>
      </c>
      <c r="B98" s="22" t="s">
        <v>6677</v>
      </c>
      <c r="C98" s="22" t="s">
        <v>6677</v>
      </c>
    </row>
    <row r="99">
      <c r="A99" s="22"/>
      <c r="B99" s="22"/>
      <c r="C99" s="22"/>
    </row>
    <row r="100">
      <c r="A100" s="22"/>
      <c r="B100" s="22"/>
      <c r="C100" s="22"/>
    </row>
    <row r="101">
      <c r="A101" s="608" t="s">
        <v>718</v>
      </c>
      <c r="B101" s="467">
        <v>100.0</v>
      </c>
      <c r="C101" s="467">
        <v>100.0</v>
      </c>
    </row>
    <row r="102">
      <c r="A102" s="608" t="s">
        <v>719</v>
      </c>
      <c r="B102" s="467">
        <v>100.0</v>
      </c>
      <c r="C102" s="467">
        <v>100.0</v>
      </c>
    </row>
    <row r="103">
      <c r="A103" s="608" t="s">
        <v>720</v>
      </c>
      <c r="B103" s="467">
        <v>100.0</v>
      </c>
      <c r="C103" s="467">
        <v>100.0</v>
      </c>
    </row>
    <row r="104">
      <c r="A104" s="184"/>
      <c r="B104" s="184"/>
      <c r="C104" s="184"/>
    </row>
    <row r="105">
      <c r="A105" s="609" t="s">
        <v>646</v>
      </c>
      <c r="B105" s="181">
        <v>100.0</v>
      </c>
      <c r="C105" s="208">
        <v>100.0</v>
      </c>
    </row>
    <row r="106">
      <c r="A106" s="204"/>
      <c r="B106" s="178"/>
      <c r="C106" s="179"/>
    </row>
    <row r="107">
      <c r="A107" s="610" t="s">
        <v>647</v>
      </c>
      <c r="B107" s="181">
        <v>100.0</v>
      </c>
      <c r="C107" s="179"/>
    </row>
    <row r="108">
      <c r="A108" s="204"/>
      <c r="B108" s="178"/>
      <c r="C108" s="179"/>
      <c r="D108" s="22"/>
      <c r="E108" s="22"/>
      <c r="F108" s="22"/>
      <c r="G108" s="22"/>
      <c r="H108" s="22"/>
      <c r="I108" s="22"/>
    </row>
    <row r="109">
      <c r="A109" s="611" t="s">
        <v>648</v>
      </c>
      <c r="B109" s="286">
        <v>100.0</v>
      </c>
      <c r="C109" s="185"/>
      <c r="D109" s="22"/>
      <c r="E109" s="22"/>
      <c r="F109" s="22"/>
      <c r="G109" s="22"/>
      <c r="H109" s="22"/>
      <c r="I109" s="22"/>
    </row>
    <row r="110">
      <c r="A110" s="22"/>
      <c r="B110" s="22"/>
      <c r="C110" s="22"/>
      <c r="D110" s="22"/>
      <c r="E110" s="22"/>
      <c r="F110" s="22"/>
      <c r="G110" s="22"/>
      <c r="H110" s="22"/>
      <c r="I110" s="22"/>
    </row>
    <row r="111">
      <c r="A111" s="606" t="s">
        <v>445</v>
      </c>
      <c r="B111" s="607" t="s">
        <v>6648</v>
      </c>
      <c r="C111" s="607" t="s">
        <v>6649</v>
      </c>
      <c r="D111" s="607" t="s">
        <v>6652</v>
      </c>
      <c r="E111" s="607" t="s">
        <v>6653</v>
      </c>
      <c r="F111" s="607" t="s">
        <v>6654</v>
      </c>
      <c r="G111" s="607" t="s">
        <v>6655</v>
      </c>
      <c r="H111" s="607" t="s">
        <v>6656</v>
      </c>
      <c r="I111" s="607" t="s">
        <v>6657</v>
      </c>
    </row>
    <row r="112">
      <c r="A112" s="612" t="s">
        <v>721</v>
      </c>
      <c r="B112" s="198" t="s">
        <v>72</v>
      </c>
      <c r="C112" s="198" t="s">
        <v>70</v>
      </c>
      <c r="D112" s="48" t="s">
        <v>72</v>
      </c>
      <c r="E112" s="48" t="s">
        <v>70</v>
      </c>
      <c r="F112" s="48" t="s">
        <v>72</v>
      </c>
      <c r="G112" s="48" t="s">
        <v>70</v>
      </c>
      <c r="H112" s="48" t="s">
        <v>72</v>
      </c>
      <c r="I112" s="48" t="s">
        <v>69</v>
      </c>
    </row>
    <row r="113">
      <c r="A113" s="48" t="s">
        <v>722</v>
      </c>
      <c r="B113" s="198" t="s">
        <v>70</v>
      </c>
      <c r="C113" s="198" t="s">
        <v>70</v>
      </c>
      <c r="D113" s="48" t="s">
        <v>70</v>
      </c>
      <c r="E113" s="48" t="s">
        <v>70</v>
      </c>
      <c r="F113" s="48" t="s">
        <v>70</v>
      </c>
      <c r="G113" s="48" t="s">
        <v>70</v>
      </c>
      <c r="H113" s="48" t="s">
        <v>70</v>
      </c>
      <c r="I113" s="48" t="s">
        <v>69</v>
      </c>
    </row>
    <row r="114">
      <c r="A114" s="48" t="s">
        <v>723</v>
      </c>
      <c r="B114" s="198" t="s">
        <v>70</v>
      </c>
      <c r="C114" s="198" t="s">
        <v>72</v>
      </c>
      <c r="D114" s="48" t="s">
        <v>70</v>
      </c>
      <c r="E114" s="48" t="s">
        <v>72</v>
      </c>
      <c r="F114" s="48" t="s">
        <v>70</v>
      </c>
      <c r="G114" s="48" t="s">
        <v>72</v>
      </c>
      <c r="H114" s="48" t="s">
        <v>70</v>
      </c>
      <c r="I114" s="48" t="s">
        <v>72</v>
      </c>
    </row>
    <row r="115">
      <c r="A115" s="48" t="s">
        <v>724</v>
      </c>
      <c r="B115" s="198" t="s">
        <v>72</v>
      </c>
      <c r="C115" s="198" t="s">
        <v>72</v>
      </c>
      <c r="D115" s="48" t="s">
        <v>72</v>
      </c>
      <c r="E115" s="48" t="s">
        <v>72</v>
      </c>
      <c r="F115" s="48" t="s">
        <v>72</v>
      </c>
      <c r="G115" s="48" t="s">
        <v>72</v>
      </c>
      <c r="H115" s="48" t="s">
        <v>70</v>
      </c>
      <c r="I115" s="48" t="s">
        <v>72</v>
      </c>
    </row>
    <row r="116">
      <c r="A116" s="48" t="s">
        <v>725</v>
      </c>
      <c r="B116" s="198" t="s">
        <v>72</v>
      </c>
      <c r="C116" s="198" t="s">
        <v>72</v>
      </c>
      <c r="D116" s="48" t="s">
        <v>72</v>
      </c>
      <c r="E116" s="48" t="s">
        <v>72</v>
      </c>
      <c r="F116" s="48" t="s">
        <v>72</v>
      </c>
      <c r="G116" s="48" t="s">
        <v>72</v>
      </c>
      <c r="H116" s="48" t="s">
        <v>72</v>
      </c>
      <c r="I116" s="48" t="s">
        <v>72</v>
      </c>
    </row>
    <row r="117">
      <c r="A117" s="48" t="s">
        <v>726</v>
      </c>
      <c r="B117" s="22" t="s">
        <v>6678</v>
      </c>
      <c r="C117" s="22" t="s">
        <v>6679</v>
      </c>
      <c r="D117" s="22" t="s">
        <v>6678</v>
      </c>
      <c r="E117" s="22" t="s">
        <v>6679</v>
      </c>
      <c r="F117" s="22" t="s">
        <v>6678</v>
      </c>
      <c r="G117" s="22" t="s">
        <v>6679</v>
      </c>
      <c r="H117" s="22" t="s">
        <v>6680</v>
      </c>
      <c r="I117" s="22" t="s">
        <v>6681</v>
      </c>
    </row>
    <row r="118">
      <c r="A118" s="48" t="s">
        <v>730</v>
      </c>
      <c r="B118" s="22" t="s">
        <v>6682</v>
      </c>
      <c r="C118" s="22" t="s">
        <v>6679</v>
      </c>
      <c r="D118" s="22" t="s">
        <v>6682</v>
      </c>
      <c r="E118" s="22" t="s">
        <v>6679</v>
      </c>
      <c r="F118" s="22" t="s">
        <v>6682</v>
      </c>
      <c r="G118" s="22" t="s">
        <v>6679</v>
      </c>
      <c r="H118" s="22" t="s">
        <v>6683</v>
      </c>
      <c r="I118" s="22" t="s">
        <v>6681</v>
      </c>
    </row>
    <row r="119">
      <c r="A119" s="48" t="s">
        <v>733</v>
      </c>
      <c r="B119" s="22" t="s">
        <v>6684</v>
      </c>
      <c r="C119" s="22" t="s">
        <v>731</v>
      </c>
      <c r="D119" s="22" t="s">
        <v>6684</v>
      </c>
      <c r="E119" s="22" t="s">
        <v>731</v>
      </c>
      <c r="F119" s="22" t="s">
        <v>6684</v>
      </c>
      <c r="G119" s="22" t="s">
        <v>731</v>
      </c>
      <c r="H119" s="22" t="s">
        <v>6685</v>
      </c>
      <c r="I119" s="22" t="s">
        <v>731</v>
      </c>
    </row>
    <row r="120">
      <c r="A120" s="48" t="s">
        <v>737</v>
      </c>
      <c r="B120" s="22" t="s">
        <v>731</v>
      </c>
      <c r="C120" s="22" t="s">
        <v>731</v>
      </c>
      <c r="D120" s="22" t="s">
        <v>731</v>
      </c>
      <c r="E120" s="22" t="s">
        <v>731</v>
      </c>
      <c r="F120" s="22" t="s">
        <v>731</v>
      </c>
      <c r="G120" s="22" t="s">
        <v>731</v>
      </c>
      <c r="H120" s="22" t="s">
        <v>6686</v>
      </c>
      <c r="I120" s="22" t="s">
        <v>731</v>
      </c>
    </row>
    <row r="121">
      <c r="A121" s="48" t="s">
        <v>741</v>
      </c>
      <c r="B121" s="22" t="s">
        <v>731</v>
      </c>
      <c r="C121" s="22" t="s">
        <v>731</v>
      </c>
      <c r="D121" s="22" t="s">
        <v>731</v>
      </c>
      <c r="E121" s="22" t="s">
        <v>731</v>
      </c>
      <c r="F121" s="22" t="s">
        <v>731</v>
      </c>
      <c r="G121" s="22" t="s">
        <v>731</v>
      </c>
      <c r="H121" s="22" t="s">
        <v>731</v>
      </c>
      <c r="I121" s="22" t="s">
        <v>731</v>
      </c>
    </row>
    <row r="122">
      <c r="A122" s="48" t="s">
        <v>643</v>
      </c>
      <c r="B122" s="22" t="s">
        <v>6687</v>
      </c>
      <c r="C122" s="22" t="s">
        <v>6688</v>
      </c>
      <c r="D122" s="22" t="s">
        <v>6687</v>
      </c>
      <c r="E122" s="22" t="s">
        <v>6688</v>
      </c>
      <c r="F122" s="22" t="s">
        <v>6687</v>
      </c>
      <c r="G122" s="22" t="s">
        <v>6688</v>
      </c>
      <c r="H122" s="22" t="s">
        <v>6689</v>
      </c>
      <c r="I122" s="22" t="s">
        <v>6690</v>
      </c>
    </row>
    <row r="123">
      <c r="A123" s="22"/>
      <c r="B123" s="22"/>
      <c r="C123" s="22"/>
      <c r="D123" s="22"/>
      <c r="E123" s="22"/>
      <c r="F123" s="22"/>
      <c r="G123" s="22"/>
      <c r="H123" s="22"/>
      <c r="I123" s="22"/>
    </row>
    <row r="124">
      <c r="A124" s="22"/>
      <c r="B124" s="22"/>
      <c r="C124" s="22"/>
      <c r="D124" s="22"/>
      <c r="E124" s="22"/>
      <c r="F124" s="22"/>
      <c r="G124" s="22"/>
      <c r="H124" s="22"/>
      <c r="I124" s="22"/>
    </row>
    <row r="125">
      <c r="A125" s="608" t="s">
        <v>746</v>
      </c>
      <c r="B125" s="613">
        <v>0.0</v>
      </c>
      <c r="C125" s="613">
        <v>50.0</v>
      </c>
      <c r="D125" s="467">
        <v>0.0</v>
      </c>
      <c r="E125" s="467">
        <v>50.0</v>
      </c>
      <c r="F125" s="467">
        <v>0.0</v>
      </c>
      <c r="G125" s="467">
        <v>50.0</v>
      </c>
      <c r="H125" s="467">
        <v>0.0</v>
      </c>
      <c r="I125" s="467">
        <v>100.0</v>
      </c>
    </row>
    <row r="126">
      <c r="A126" s="608" t="s">
        <v>747</v>
      </c>
      <c r="B126" s="613">
        <v>50.0</v>
      </c>
      <c r="C126" s="613">
        <v>50.0</v>
      </c>
      <c r="D126" s="467">
        <v>50.0</v>
      </c>
      <c r="E126" s="467">
        <v>50.0</v>
      </c>
      <c r="F126" s="467">
        <v>50.0</v>
      </c>
      <c r="G126" s="467">
        <v>50.0</v>
      </c>
      <c r="H126" s="467">
        <v>50.0</v>
      </c>
      <c r="I126" s="467">
        <v>100.0</v>
      </c>
    </row>
    <row r="127">
      <c r="A127" s="608" t="s">
        <v>748</v>
      </c>
      <c r="B127" s="613">
        <v>50.0</v>
      </c>
      <c r="C127" s="613">
        <v>0.0</v>
      </c>
      <c r="D127" s="467">
        <v>50.0</v>
      </c>
      <c r="E127" s="467">
        <v>0.0</v>
      </c>
      <c r="F127" s="467">
        <v>50.0</v>
      </c>
      <c r="G127" s="467">
        <v>0.0</v>
      </c>
      <c r="H127" s="467">
        <v>50.0</v>
      </c>
      <c r="I127" s="467">
        <v>0.0</v>
      </c>
    </row>
    <row r="128">
      <c r="A128" s="608" t="s">
        <v>749</v>
      </c>
      <c r="B128" s="613">
        <v>0.0</v>
      </c>
      <c r="C128" s="613">
        <v>0.0</v>
      </c>
      <c r="D128" s="467">
        <v>0.0</v>
      </c>
      <c r="E128" s="467">
        <v>0.0</v>
      </c>
      <c r="F128" s="467">
        <v>0.0</v>
      </c>
      <c r="G128" s="467">
        <v>0.0</v>
      </c>
      <c r="H128" s="467">
        <v>50.0</v>
      </c>
      <c r="I128" s="467">
        <v>0.0</v>
      </c>
    </row>
    <row r="129">
      <c r="A129" s="608" t="s">
        <v>750</v>
      </c>
      <c r="B129" s="613">
        <v>0.0</v>
      </c>
      <c r="C129" s="613">
        <v>0.0</v>
      </c>
      <c r="D129" s="467">
        <v>0.0</v>
      </c>
      <c r="E129" s="467">
        <v>0.0</v>
      </c>
      <c r="F129" s="467">
        <v>0.0</v>
      </c>
      <c r="G129" s="467">
        <v>0.0</v>
      </c>
      <c r="H129" s="467">
        <v>0.0</v>
      </c>
      <c r="I129" s="467">
        <v>0.0</v>
      </c>
    </row>
    <row r="130">
      <c r="A130" s="22"/>
      <c r="B130" s="22"/>
      <c r="C130" s="22"/>
      <c r="D130" s="184"/>
      <c r="E130" s="184"/>
      <c r="F130" s="184"/>
      <c r="G130" s="184"/>
      <c r="H130" s="184"/>
      <c r="I130" s="184"/>
    </row>
    <row r="131">
      <c r="A131" s="614" t="s">
        <v>646</v>
      </c>
      <c r="B131" s="206">
        <v>20.0</v>
      </c>
      <c r="C131" s="206">
        <v>20.0</v>
      </c>
      <c r="D131" s="207">
        <v>20.0</v>
      </c>
      <c r="E131" s="181">
        <v>20.0</v>
      </c>
      <c r="F131" s="181">
        <v>20.0</v>
      </c>
      <c r="G131" s="181">
        <v>20.0</v>
      </c>
      <c r="H131" s="181">
        <v>30.0</v>
      </c>
      <c r="I131" s="208">
        <v>40.0</v>
      </c>
    </row>
    <row r="132">
      <c r="A132" s="22"/>
      <c r="B132" s="178"/>
      <c r="C132" s="178"/>
      <c r="D132" s="209">
        <v>20.0</v>
      </c>
      <c r="E132" s="178"/>
      <c r="F132" s="210">
        <v>20.0</v>
      </c>
      <c r="G132" s="178"/>
      <c r="H132" s="210">
        <v>35.0</v>
      </c>
      <c r="I132" s="179"/>
    </row>
    <row r="133">
      <c r="A133" s="615" t="s">
        <v>647</v>
      </c>
      <c r="B133" s="301"/>
      <c r="C133" s="22"/>
      <c r="D133" s="211">
        <v>25.0</v>
      </c>
      <c r="E133" s="22"/>
      <c r="F133" s="22"/>
      <c r="G133" s="22"/>
      <c r="H133" s="22"/>
      <c r="I133" s="188"/>
    </row>
    <row r="134">
      <c r="A134" s="22"/>
      <c r="B134" s="191"/>
      <c r="C134" s="184"/>
      <c r="D134" s="204"/>
      <c r="E134" s="22"/>
      <c r="F134" s="22"/>
      <c r="G134" s="22"/>
      <c r="H134" s="22"/>
      <c r="I134" s="188"/>
    </row>
    <row r="135">
      <c r="A135" s="616" t="s">
        <v>648</v>
      </c>
      <c r="B135" s="286">
        <v>25.0</v>
      </c>
      <c r="C135" s="184"/>
      <c r="D135" s="184"/>
      <c r="E135" s="184"/>
      <c r="F135" s="184"/>
      <c r="G135" s="184"/>
      <c r="H135" s="184"/>
      <c r="I135" s="185"/>
    </row>
    <row r="136">
      <c r="A136" s="22"/>
      <c r="B136" s="22"/>
      <c r="C136" s="22"/>
      <c r="D136" s="22"/>
      <c r="E136" s="22"/>
      <c r="F136" s="22"/>
      <c r="G136" s="22"/>
      <c r="H136" s="22"/>
    </row>
    <row r="137">
      <c r="A137" s="215" t="s">
        <v>448</v>
      </c>
      <c r="B137" s="217" t="s">
        <v>589</v>
      </c>
      <c r="C137" s="217" t="s">
        <v>590</v>
      </c>
      <c r="D137" s="217" t="s">
        <v>591</v>
      </c>
      <c r="E137" s="217"/>
      <c r="F137" s="217"/>
      <c r="G137" s="217"/>
      <c r="H137" s="217"/>
      <c r="I137" s="217"/>
    </row>
    <row r="138">
      <c r="A138" s="612" t="s">
        <v>753</v>
      </c>
      <c r="B138" s="48" t="s">
        <v>69</v>
      </c>
      <c r="C138" s="48" t="s">
        <v>69</v>
      </c>
      <c r="D138" s="48" t="s">
        <v>69</v>
      </c>
      <c r="E138" s="22"/>
      <c r="F138" s="22"/>
      <c r="G138" s="22"/>
      <c r="H138" s="22"/>
      <c r="I138" s="22"/>
    </row>
    <row r="139">
      <c r="A139" s="48" t="s">
        <v>754</v>
      </c>
      <c r="B139" s="48" t="s">
        <v>69</v>
      </c>
      <c r="C139" s="48" t="s">
        <v>69</v>
      </c>
      <c r="D139" s="48" t="s">
        <v>70</v>
      </c>
      <c r="E139" s="22"/>
      <c r="F139" s="22"/>
      <c r="G139" s="22"/>
      <c r="H139" s="22"/>
      <c r="I139" s="22"/>
    </row>
    <row r="140">
      <c r="A140" s="48" t="s">
        <v>755</v>
      </c>
      <c r="B140" s="48" t="s">
        <v>70</v>
      </c>
      <c r="C140" s="48" t="s">
        <v>70</v>
      </c>
      <c r="D140" s="48" t="s">
        <v>69</v>
      </c>
      <c r="E140" s="22"/>
      <c r="F140" s="22"/>
      <c r="G140" s="22"/>
      <c r="H140" s="22"/>
      <c r="I140" s="22"/>
    </row>
    <row r="141">
      <c r="A141" s="48" t="s">
        <v>756</v>
      </c>
      <c r="B141" s="22" t="s">
        <v>6691</v>
      </c>
      <c r="C141" s="22" t="s">
        <v>6692</v>
      </c>
      <c r="D141" s="22" t="s">
        <v>6693</v>
      </c>
      <c r="E141" s="22"/>
      <c r="F141" s="22"/>
      <c r="G141" s="22"/>
      <c r="H141" s="22"/>
      <c r="I141" s="22"/>
    </row>
    <row r="142">
      <c r="A142" s="48" t="s">
        <v>758</v>
      </c>
      <c r="B142" s="22" t="s">
        <v>6694</v>
      </c>
      <c r="C142" s="22" t="s">
        <v>6695</v>
      </c>
      <c r="D142" s="22" t="s">
        <v>6696</v>
      </c>
      <c r="E142" s="22"/>
      <c r="F142" s="22"/>
      <c r="G142" s="22"/>
      <c r="H142" s="22"/>
      <c r="I142" s="22"/>
    </row>
    <row r="143">
      <c r="A143" s="48" t="s">
        <v>760</v>
      </c>
      <c r="B143" s="22" t="s">
        <v>6697</v>
      </c>
      <c r="C143" s="22" t="s">
        <v>6698</v>
      </c>
      <c r="D143" s="22" t="s">
        <v>6699</v>
      </c>
      <c r="E143" s="22"/>
      <c r="F143" s="22"/>
      <c r="G143" s="22"/>
      <c r="H143" s="22"/>
      <c r="I143" s="22"/>
    </row>
    <row r="144">
      <c r="A144" s="48" t="s">
        <v>643</v>
      </c>
      <c r="B144" s="22" t="s">
        <v>6700</v>
      </c>
      <c r="C144" s="22" t="s">
        <v>6701</v>
      </c>
      <c r="D144" s="22" t="s">
        <v>6702</v>
      </c>
      <c r="E144" s="22"/>
      <c r="F144" s="22"/>
      <c r="G144" s="22"/>
      <c r="H144" s="22"/>
      <c r="I144" s="22"/>
    </row>
    <row r="145">
      <c r="A145" s="22"/>
      <c r="B145" s="22"/>
      <c r="C145" s="22"/>
      <c r="D145" s="22"/>
      <c r="E145" s="22"/>
      <c r="F145" s="22"/>
      <c r="G145" s="22"/>
      <c r="H145" s="22"/>
      <c r="I145" s="22"/>
    </row>
    <row r="146">
      <c r="A146" s="22"/>
      <c r="B146" s="22"/>
      <c r="C146" s="22"/>
      <c r="D146" s="22"/>
      <c r="E146" s="22"/>
      <c r="F146" s="22"/>
      <c r="G146" s="22"/>
      <c r="H146" s="22"/>
      <c r="I146" s="22"/>
    </row>
    <row r="147">
      <c r="A147" s="617" t="s">
        <v>763</v>
      </c>
      <c r="B147" s="467">
        <v>100.0</v>
      </c>
      <c r="C147" s="467">
        <v>100.0</v>
      </c>
      <c r="D147" s="467">
        <v>100.0</v>
      </c>
      <c r="E147" s="22"/>
      <c r="F147" s="22"/>
      <c r="G147" s="22"/>
      <c r="H147" s="22"/>
      <c r="I147" s="22"/>
    </row>
    <row r="148">
      <c r="A148" s="617" t="s">
        <v>764</v>
      </c>
      <c r="B148" s="467">
        <v>100.0</v>
      </c>
      <c r="C148" s="467">
        <v>100.0</v>
      </c>
      <c r="D148" s="467">
        <v>50.0</v>
      </c>
      <c r="E148" s="22"/>
      <c r="F148" s="22"/>
      <c r="G148" s="22"/>
      <c r="H148" s="22"/>
      <c r="I148" s="22"/>
    </row>
    <row r="149">
      <c r="A149" s="617" t="s">
        <v>765</v>
      </c>
      <c r="B149" s="467">
        <v>50.0</v>
      </c>
      <c r="C149" s="467">
        <v>50.0</v>
      </c>
      <c r="D149" s="467">
        <v>100.0</v>
      </c>
      <c r="E149" s="22"/>
      <c r="F149" s="22"/>
      <c r="G149" s="22"/>
      <c r="H149" s="22"/>
      <c r="I149" s="22"/>
    </row>
    <row r="150">
      <c r="A150" s="22"/>
      <c r="B150" s="22"/>
      <c r="C150" s="22"/>
      <c r="D150" s="22"/>
      <c r="E150" s="22"/>
      <c r="F150" s="22"/>
      <c r="G150" s="22"/>
      <c r="H150" s="22"/>
      <c r="I150" s="22"/>
    </row>
    <row r="151">
      <c r="A151" s="618" t="s">
        <v>646</v>
      </c>
      <c r="B151" s="189">
        <v>83.33333333333333</v>
      </c>
      <c r="C151" s="189">
        <v>83.33333333333333</v>
      </c>
      <c r="D151" s="189">
        <v>83.33333333333333</v>
      </c>
      <c r="E151" s="22"/>
      <c r="F151" s="22"/>
      <c r="G151" s="22"/>
      <c r="H151" s="22"/>
      <c r="I151" s="22"/>
    </row>
    <row r="152">
      <c r="A152" s="22"/>
      <c r="B152" s="178"/>
      <c r="C152" s="178"/>
      <c r="D152" s="178"/>
      <c r="E152" s="22"/>
      <c r="F152" s="22"/>
      <c r="G152" s="22"/>
      <c r="H152" s="22"/>
      <c r="I152" s="22"/>
      <c r="J152" s="22"/>
    </row>
    <row r="153">
      <c r="A153" s="614" t="s">
        <v>648</v>
      </c>
      <c r="B153" s="365">
        <v>83.33333333333333</v>
      </c>
      <c r="C153" s="22"/>
      <c r="D153" s="22"/>
      <c r="E153" s="22"/>
      <c r="F153" s="22"/>
      <c r="G153" s="22"/>
      <c r="H153" s="22"/>
      <c r="I153" s="22"/>
      <c r="J153" s="22"/>
    </row>
    <row r="154">
      <c r="A154" s="22"/>
      <c r="B154" s="22"/>
      <c r="C154" s="22"/>
      <c r="D154" s="22"/>
      <c r="E154" s="22"/>
      <c r="F154" s="22"/>
      <c r="G154" s="22"/>
      <c r="H154" s="22"/>
      <c r="I154" s="22"/>
      <c r="J154" s="22"/>
    </row>
    <row r="155">
      <c r="A155" s="215" t="s">
        <v>451</v>
      </c>
      <c r="B155" s="217" t="s">
        <v>589</v>
      </c>
      <c r="C155" s="217" t="s">
        <v>590</v>
      </c>
      <c r="D155" s="217" t="s">
        <v>591</v>
      </c>
      <c r="E155" s="217"/>
      <c r="F155" s="217"/>
      <c r="G155" s="217"/>
      <c r="H155" s="217"/>
      <c r="I155" s="217"/>
    </row>
    <row r="156">
      <c r="A156" s="612" t="s">
        <v>766</v>
      </c>
      <c r="B156" s="48" t="s">
        <v>71</v>
      </c>
      <c r="C156" s="48" t="s">
        <v>71</v>
      </c>
      <c r="D156" s="48" t="s">
        <v>69</v>
      </c>
      <c r="E156" s="22"/>
      <c r="F156" s="22"/>
      <c r="G156" s="22"/>
      <c r="H156" s="22"/>
      <c r="I156" s="22"/>
    </row>
    <row r="157">
      <c r="A157" s="48" t="s">
        <v>767</v>
      </c>
      <c r="B157" s="48" t="s">
        <v>70</v>
      </c>
      <c r="C157" s="48" t="s">
        <v>70</v>
      </c>
      <c r="D157" s="48" t="s">
        <v>69</v>
      </c>
      <c r="E157" s="22"/>
      <c r="F157" s="22"/>
      <c r="G157" s="22"/>
      <c r="H157" s="22"/>
      <c r="I157" s="22"/>
    </row>
    <row r="158">
      <c r="A158" s="48" t="s">
        <v>768</v>
      </c>
      <c r="B158" s="48" t="s">
        <v>71</v>
      </c>
      <c r="C158" s="48" t="s">
        <v>71</v>
      </c>
      <c r="D158" s="48" t="s">
        <v>69</v>
      </c>
      <c r="E158" s="22"/>
      <c r="F158" s="22"/>
      <c r="G158" s="22"/>
      <c r="H158" s="22"/>
      <c r="I158" s="22"/>
    </row>
    <row r="159">
      <c r="A159" s="48" t="s">
        <v>769</v>
      </c>
      <c r="B159" s="48" t="s">
        <v>72</v>
      </c>
      <c r="C159" s="48" t="s">
        <v>72</v>
      </c>
      <c r="D159" s="48" t="s">
        <v>69</v>
      </c>
      <c r="E159" s="22"/>
      <c r="F159" s="22"/>
      <c r="G159" s="22"/>
      <c r="H159" s="22"/>
      <c r="I159" s="22"/>
    </row>
    <row r="160">
      <c r="A160" s="48" t="s">
        <v>770</v>
      </c>
      <c r="B160" s="22" t="s">
        <v>6703</v>
      </c>
      <c r="C160" s="22" t="s">
        <v>6704</v>
      </c>
      <c r="D160" s="22" t="s">
        <v>6705</v>
      </c>
      <c r="E160" s="22"/>
      <c r="F160" s="22"/>
      <c r="G160" s="22"/>
      <c r="H160" s="22"/>
      <c r="I160" s="22"/>
    </row>
    <row r="161">
      <c r="A161" s="48" t="s">
        <v>772</v>
      </c>
      <c r="B161" s="22" t="s">
        <v>6706</v>
      </c>
      <c r="C161" s="22" t="s">
        <v>6706</v>
      </c>
      <c r="D161" s="22" t="s">
        <v>6705</v>
      </c>
      <c r="E161" s="22"/>
      <c r="F161" s="22"/>
      <c r="G161" s="22"/>
      <c r="H161" s="22"/>
      <c r="I161" s="22"/>
    </row>
    <row r="162">
      <c r="A162" s="48" t="s">
        <v>774</v>
      </c>
      <c r="B162" s="22" t="s">
        <v>6707</v>
      </c>
      <c r="C162" s="22" t="s">
        <v>6708</v>
      </c>
      <c r="D162" s="22" t="s">
        <v>6709</v>
      </c>
      <c r="E162" s="22"/>
      <c r="F162" s="22"/>
      <c r="G162" s="22"/>
      <c r="H162" s="22"/>
      <c r="I162" s="22"/>
    </row>
    <row r="163">
      <c r="A163" s="48" t="s">
        <v>776</v>
      </c>
      <c r="B163" s="22" t="s">
        <v>731</v>
      </c>
      <c r="C163" s="22" t="s">
        <v>731</v>
      </c>
      <c r="D163" s="22" t="s">
        <v>6710</v>
      </c>
      <c r="E163" s="22"/>
      <c r="F163" s="22"/>
      <c r="G163" s="22"/>
      <c r="H163" s="22"/>
      <c r="I163" s="22"/>
    </row>
    <row r="164">
      <c r="A164" s="48" t="s">
        <v>643</v>
      </c>
      <c r="B164" s="22" t="s">
        <v>6711</v>
      </c>
      <c r="C164" s="22" t="s">
        <v>6712</v>
      </c>
      <c r="D164" s="22" t="s">
        <v>6713</v>
      </c>
      <c r="E164" s="22"/>
      <c r="F164" s="22"/>
      <c r="G164" s="22"/>
      <c r="H164" s="22"/>
      <c r="I164" s="22"/>
    </row>
    <row r="165">
      <c r="A165" s="22"/>
      <c r="B165" s="22"/>
      <c r="C165" s="22"/>
      <c r="D165" s="22"/>
      <c r="E165" s="22"/>
      <c r="F165" s="22"/>
      <c r="G165" s="22"/>
      <c r="H165" s="22"/>
      <c r="I165" s="22"/>
    </row>
    <row r="166">
      <c r="A166" s="22"/>
      <c r="B166" s="22"/>
      <c r="C166" s="22"/>
      <c r="D166" s="22"/>
      <c r="E166" s="22"/>
      <c r="F166" s="22"/>
      <c r="G166" s="22"/>
      <c r="H166" s="22"/>
      <c r="I166" s="22"/>
    </row>
    <row r="167">
      <c r="A167" s="617" t="s">
        <v>777</v>
      </c>
      <c r="B167" s="222">
        <v>0.0</v>
      </c>
      <c r="C167" s="222">
        <v>0.0</v>
      </c>
      <c r="D167" s="222">
        <v>100.0</v>
      </c>
      <c r="E167" s="22"/>
      <c r="F167" s="22"/>
      <c r="G167" s="22"/>
      <c r="H167" s="22"/>
      <c r="I167" s="22"/>
    </row>
    <row r="168">
      <c r="A168" s="617" t="s">
        <v>778</v>
      </c>
      <c r="B168" s="222">
        <v>50.0</v>
      </c>
      <c r="C168" s="222">
        <v>50.0</v>
      </c>
      <c r="D168" s="222">
        <v>100.0</v>
      </c>
      <c r="E168" s="22"/>
      <c r="F168" s="22"/>
      <c r="G168" s="22"/>
      <c r="H168" s="22"/>
      <c r="I168" s="22"/>
    </row>
    <row r="169">
      <c r="A169" s="617" t="s">
        <v>779</v>
      </c>
      <c r="B169" s="222">
        <v>0.0</v>
      </c>
      <c r="C169" s="222">
        <v>0.0</v>
      </c>
      <c r="D169" s="222">
        <v>100.0</v>
      </c>
      <c r="E169" s="22"/>
      <c r="F169" s="22"/>
      <c r="G169" s="22"/>
      <c r="H169" s="22"/>
      <c r="I169" s="22"/>
    </row>
    <row r="170">
      <c r="A170" s="619" t="s">
        <v>780</v>
      </c>
      <c r="B170" s="222">
        <v>0.0</v>
      </c>
      <c r="C170" s="222">
        <v>0.0</v>
      </c>
      <c r="D170" s="222">
        <v>100.0</v>
      </c>
      <c r="E170" s="22"/>
      <c r="F170" s="22"/>
      <c r="G170" s="22"/>
      <c r="H170" s="22"/>
      <c r="I170" s="22"/>
    </row>
    <row r="171">
      <c r="A171" s="22"/>
      <c r="B171" s="22"/>
      <c r="C171" s="22"/>
      <c r="D171" s="22"/>
      <c r="E171" s="22"/>
      <c r="F171" s="22"/>
      <c r="G171" s="22"/>
      <c r="H171" s="22"/>
      <c r="I171" s="22"/>
    </row>
    <row r="172">
      <c r="A172" s="618" t="s">
        <v>646</v>
      </c>
      <c r="B172" s="189">
        <v>12.5</v>
      </c>
      <c r="C172" s="189">
        <v>12.5</v>
      </c>
      <c r="D172" s="189">
        <v>100.0</v>
      </c>
      <c r="E172" s="22"/>
      <c r="F172" s="22"/>
      <c r="G172" s="22"/>
      <c r="H172" s="22"/>
      <c r="I172" s="22"/>
    </row>
    <row r="173">
      <c r="A173" s="22"/>
      <c r="B173" s="178"/>
      <c r="C173" s="178"/>
      <c r="D173" s="178"/>
      <c r="E173" s="22"/>
      <c r="F173" s="22"/>
      <c r="G173" s="22"/>
      <c r="H173" s="22"/>
      <c r="I173" s="22"/>
      <c r="J173" s="22"/>
    </row>
    <row r="174">
      <c r="A174" s="614" t="s">
        <v>648</v>
      </c>
      <c r="B174" s="355">
        <v>41.666666666666664</v>
      </c>
      <c r="C174" s="22"/>
      <c r="D174" s="22"/>
      <c r="E174" s="22"/>
      <c r="F174" s="22"/>
      <c r="G174" s="22"/>
      <c r="H174" s="22"/>
      <c r="I174" s="22"/>
      <c r="J174" s="22"/>
    </row>
    <row r="175">
      <c r="A175" s="22"/>
      <c r="B175" s="22"/>
      <c r="C175" s="22"/>
      <c r="D175" s="22"/>
      <c r="E175" s="22"/>
      <c r="F175" s="22"/>
      <c r="G175" s="22"/>
      <c r="H175" s="22"/>
      <c r="I175" s="22"/>
      <c r="J175" s="22"/>
    </row>
    <row r="176">
      <c r="A176" s="215" t="s">
        <v>454</v>
      </c>
      <c r="B176" s="217" t="s">
        <v>589</v>
      </c>
      <c r="C176" s="217" t="s">
        <v>590</v>
      </c>
      <c r="D176" s="217" t="s">
        <v>591</v>
      </c>
      <c r="E176" s="217"/>
      <c r="F176" s="217"/>
      <c r="G176" s="217"/>
      <c r="H176" s="217"/>
      <c r="I176" s="217"/>
    </row>
    <row r="177">
      <c r="A177" s="612" t="s">
        <v>781</v>
      </c>
      <c r="B177" s="48" t="s">
        <v>70</v>
      </c>
      <c r="C177" s="48" t="s">
        <v>70</v>
      </c>
      <c r="D177" s="48" t="s">
        <v>69</v>
      </c>
      <c r="E177" s="22"/>
      <c r="F177" s="22"/>
      <c r="G177" s="22"/>
      <c r="H177" s="22"/>
      <c r="I177" s="22"/>
    </row>
    <row r="178">
      <c r="A178" s="48" t="s">
        <v>782</v>
      </c>
      <c r="B178" s="48" t="s">
        <v>69</v>
      </c>
      <c r="C178" s="48" t="s">
        <v>69</v>
      </c>
      <c r="D178" s="48" t="s">
        <v>69</v>
      </c>
      <c r="E178" s="22"/>
      <c r="F178" s="22"/>
      <c r="G178" s="22"/>
      <c r="H178" s="22"/>
      <c r="I178" s="22"/>
    </row>
    <row r="179">
      <c r="A179" s="48" t="s">
        <v>783</v>
      </c>
      <c r="B179" s="48" t="s">
        <v>70</v>
      </c>
      <c r="C179" s="48" t="s">
        <v>70</v>
      </c>
      <c r="D179" s="48" t="s">
        <v>70</v>
      </c>
      <c r="E179" s="22"/>
      <c r="F179" s="22"/>
      <c r="G179" s="22"/>
      <c r="H179" s="22"/>
      <c r="I179" s="22"/>
    </row>
    <row r="180">
      <c r="A180" s="48" t="s">
        <v>784</v>
      </c>
      <c r="B180" s="48" t="s">
        <v>73</v>
      </c>
      <c r="C180" s="48" t="s">
        <v>72</v>
      </c>
      <c r="D180" s="48" t="s">
        <v>72</v>
      </c>
      <c r="E180" s="22"/>
      <c r="F180" s="22"/>
      <c r="G180" s="22"/>
      <c r="H180" s="22"/>
      <c r="I180" s="22"/>
    </row>
    <row r="181">
      <c r="A181" s="48" t="s">
        <v>785</v>
      </c>
      <c r="B181" s="48" t="s">
        <v>73</v>
      </c>
      <c r="C181" s="48" t="s">
        <v>72</v>
      </c>
      <c r="D181" s="48" t="s">
        <v>72</v>
      </c>
      <c r="E181" s="22"/>
      <c r="F181" s="22"/>
      <c r="G181" s="22"/>
      <c r="H181" s="22"/>
      <c r="I181" s="22"/>
    </row>
    <row r="182">
      <c r="A182" s="48" t="s">
        <v>786</v>
      </c>
      <c r="B182" s="48" t="s">
        <v>69</v>
      </c>
      <c r="C182" s="48" t="s">
        <v>69</v>
      </c>
      <c r="D182" s="48" t="s">
        <v>69</v>
      </c>
      <c r="E182" s="22"/>
      <c r="F182" s="22"/>
      <c r="G182" s="22"/>
      <c r="H182" s="22"/>
      <c r="I182" s="22"/>
    </row>
    <row r="183">
      <c r="A183" s="48" t="s">
        <v>787</v>
      </c>
      <c r="B183" s="48" t="s">
        <v>70</v>
      </c>
      <c r="C183" s="48" t="s">
        <v>69</v>
      </c>
      <c r="D183" s="48" t="s">
        <v>69</v>
      </c>
      <c r="E183" s="22"/>
      <c r="F183" s="22"/>
      <c r="G183" s="22"/>
      <c r="H183" s="22"/>
      <c r="I183" s="22"/>
    </row>
    <row r="184">
      <c r="A184" s="48" t="s">
        <v>788</v>
      </c>
      <c r="B184" s="22" t="s">
        <v>6714</v>
      </c>
      <c r="C184" s="22" t="s">
        <v>6715</v>
      </c>
      <c r="D184" s="22" t="s">
        <v>6716</v>
      </c>
      <c r="E184" s="22"/>
      <c r="F184" s="22"/>
      <c r="G184" s="22"/>
      <c r="H184" s="22"/>
      <c r="I184" s="22"/>
    </row>
    <row r="185">
      <c r="A185" s="48" t="s">
        <v>790</v>
      </c>
      <c r="B185" s="22" t="s">
        <v>6717</v>
      </c>
      <c r="C185" s="22" t="s">
        <v>6717</v>
      </c>
      <c r="D185" s="22" t="s">
        <v>6718</v>
      </c>
      <c r="E185" s="22"/>
      <c r="F185" s="22"/>
      <c r="G185" s="22"/>
      <c r="H185" s="22"/>
      <c r="I185" s="22"/>
    </row>
    <row r="186">
      <c r="A186" s="48" t="s">
        <v>792</v>
      </c>
      <c r="B186" s="22" t="s">
        <v>6719</v>
      </c>
      <c r="C186" s="22" t="s">
        <v>6719</v>
      </c>
      <c r="D186" s="22" t="s">
        <v>6720</v>
      </c>
      <c r="E186" s="22"/>
      <c r="F186" s="22"/>
      <c r="G186" s="22"/>
      <c r="H186" s="22"/>
      <c r="I186" s="22"/>
    </row>
    <row r="187">
      <c r="A187" s="48" t="s">
        <v>793</v>
      </c>
      <c r="B187" s="22" t="s">
        <v>73</v>
      </c>
      <c r="C187" s="22" t="s">
        <v>6721</v>
      </c>
      <c r="D187" s="22" t="s">
        <v>6722</v>
      </c>
      <c r="E187" s="22"/>
      <c r="F187" s="22"/>
      <c r="G187" s="22"/>
      <c r="H187" s="22"/>
      <c r="I187" s="22"/>
    </row>
    <row r="188">
      <c r="A188" s="48" t="s">
        <v>794</v>
      </c>
      <c r="B188" s="22" t="s">
        <v>73</v>
      </c>
      <c r="C188" s="22" t="s">
        <v>6723</v>
      </c>
      <c r="D188" s="22" t="s">
        <v>6722</v>
      </c>
      <c r="E188" s="22"/>
      <c r="F188" s="22"/>
      <c r="G188" s="22"/>
      <c r="H188" s="22"/>
      <c r="I188" s="22"/>
    </row>
    <row r="189">
      <c r="A189" s="48" t="s">
        <v>795</v>
      </c>
      <c r="B189" s="22" t="s">
        <v>6724</v>
      </c>
      <c r="C189" s="22" t="s">
        <v>6725</v>
      </c>
      <c r="D189" s="22" t="s">
        <v>6726</v>
      </c>
      <c r="E189" s="22"/>
      <c r="F189" s="22"/>
      <c r="G189" s="22"/>
      <c r="H189" s="22"/>
      <c r="I189" s="22"/>
    </row>
    <row r="190">
      <c r="A190" s="48" t="s">
        <v>797</v>
      </c>
      <c r="B190" s="22" t="s">
        <v>6727</v>
      </c>
      <c r="C190" s="22" t="s">
        <v>6728</v>
      </c>
      <c r="D190" s="22" t="s">
        <v>6729</v>
      </c>
      <c r="E190" s="22"/>
      <c r="F190" s="22"/>
      <c r="G190" s="22"/>
      <c r="H190" s="22"/>
      <c r="I190" s="22"/>
    </row>
    <row r="191">
      <c r="A191" s="48" t="s">
        <v>643</v>
      </c>
      <c r="B191" s="22" t="s">
        <v>6730</v>
      </c>
      <c r="C191" s="22" t="s">
        <v>6731</v>
      </c>
      <c r="D191" s="22" t="s">
        <v>6732</v>
      </c>
      <c r="E191" s="22"/>
      <c r="F191" s="22"/>
      <c r="G191" s="22"/>
      <c r="H191" s="22"/>
      <c r="I191" s="22"/>
    </row>
    <row r="192">
      <c r="A192" s="22"/>
      <c r="B192" s="22"/>
      <c r="C192" s="22"/>
      <c r="D192" s="22"/>
      <c r="E192" s="22"/>
      <c r="F192" s="22"/>
      <c r="G192" s="22"/>
      <c r="H192" s="22"/>
      <c r="I192" s="22"/>
    </row>
    <row r="193">
      <c r="A193" s="22"/>
      <c r="B193" s="22"/>
      <c r="C193" s="22"/>
      <c r="D193" s="22"/>
      <c r="E193" s="22"/>
      <c r="F193" s="22"/>
      <c r="G193" s="22"/>
      <c r="H193" s="22"/>
      <c r="I193" s="22"/>
    </row>
    <row r="194">
      <c r="A194" s="608" t="s">
        <v>799</v>
      </c>
      <c r="B194" s="467">
        <v>50.0</v>
      </c>
      <c r="C194" s="467">
        <v>50.0</v>
      </c>
      <c r="D194" s="467">
        <v>100.0</v>
      </c>
      <c r="E194" s="22"/>
      <c r="F194" s="22"/>
      <c r="G194" s="22"/>
      <c r="H194" s="22"/>
      <c r="I194" s="22"/>
    </row>
    <row r="195">
      <c r="A195" s="608" t="s">
        <v>800</v>
      </c>
      <c r="B195" s="467">
        <v>100.0</v>
      </c>
      <c r="C195" s="467">
        <v>100.0</v>
      </c>
      <c r="D195" s="467">
        <v>100.0</v>
      </c>
      <c r="E195" s="22"/>
      <c r="F195" s="22"/>
      <c r="G195" s="22"/>
      <c r="H195" s="22"/>
      <c r="I195" s="22"/>
    </row>
    <row r="196">
      <c r="A196" s="608" t="s">
        <v>801</v>
      </c>
      <c r="B196" s="467">
        <v>50.0</v>
      </c>
      <c r="C196" s="467">
        <v>50.0</v>
      </c>
      <c r="D196" s="467">
        <v>50.0</v>
      </c>
      <c r="E196" s="22"/>
      <c r="F196" s="22"/>
      <c r="G196" s="22"/>
      <c r="H196" s="22"/>
      <c r="I196" s="22"/>
    </row>
    <row r="197">
      <c r="A197" s="608" t="s">
        <v>802</v>
      </c>
      <c r="B197" s="467" t="s">
        <v>537</v>
      </c>
      <c r="C197" s="467">
        <v>0.0</v>
      </c>
      <c r="D197" s="467">
        <v>0.0</v>
      </c>
      <c r="E197" s="22"/>
      <c r="F197" s="22"/>
      <c r="G197" s="22"/>
      <c r="H197" s="22"/>
      <c r="I197" s="22"/>
    </row>
    <row r="198">
      <c r="A198" s="608" t="s">
        <v>803</v>
      </c>
      <c r="B198" s="467" t="s">
        <v>537</v>
      </c>
      <c r="C198" s="467">
        <v>0.0</v>
      </c>
      <c r="D198" s="467">
        <v>0.0</v>
      </c>
      <c r="E198" s="22"/>
      <c r="F198" s="22"/>
      <c r="G198" s="22"/>
      <c r="H198" s="22"/>
      <c r="I198" s="22"/>
    </row>
    <row r="199">
      <c r="A199" s="608" t="s">
        <v>804</v>
      </c>
      <c r="B199" s="467">
        <v>100.0</v>
      </c>
      <c r="C199" s="467">
        <v>100.0</v>
      </c>
      <c r="D199" s="467">
        <v>100.0</v>
      </c>
      <c r="E199" s="22"/>
      <c r="F199" s="22"/>
      <c r="G199" s="22"/>
      <c r="H199" s="22"/>
      <c r="I199" s="22"/>
    </row>
    <row r="200">
      <c r="A200" s="608" t="s">
        <v>805</v>
      </c>
      <c r="B200" s="467">
        <v>50.0</v>
      </c>
      <c r="C200" s="467">
        <v>100.0</v>
      </c>
      <c r="D200" s="467">
        <v>100.0</v>
      </c>
      <c r="E200" s="22"/>
      <c r="F200" s="22"/>
      <c r="G200" s="22"/>
      <c r="H200" s="22"/>
      <c r="I200" s="22"/>
    </row>
    <row r="201">
      <c r="A201" s="22"/>
      <c r="B201" s="22"/>
      <c r="C201" s="22"/>
      <c r="D201" s="22"/>
      <c r="E201" s="22"/>
      <c r="F201" s="22"/>
      <c r="G201" s="22"/>
      <c r="H201" s="22"/>
      <c r="I201" s="22"/>
    </row>
    <row r="202">
      <c r="A202" s="614" t="s">
        <v>646</v>
      </c>
      <c r="B202" s="189">
        <v>70.0</v>
      </c>
      <c r="C202" s="189">
        <v>57.142857142857146</v>
      </c>
      <c r="D202" s="189">
        <v>64.28571428571429</v>
      </c>
      <c r="E202" s="22"/>
      <c r="F202" s="22"/>
      <c r="G202" s="22"/>
      <c r="H202" s="22"/>
      <c r="I202" s="22"/>
    </row>
    <row r="203">
      <c r="A203" s="22"/>
      <c r="B203" s="178"/>
      <c r="C203" s="178"/>
      <c r="D203" s="178"/>
      <c r="E203" s="22"/>
      <c r="F203" s="22"/>
      <c r="G203" s="22"/>
      <c r="H203" s="22"/>
      <c r="I203" s="22"/>
      <c r="J203" s="22"/>
    </row>
    <row r="204">
      <c r="A204" s="614" t="s">
        <v>648</v>
      </c>
      <c r="B204" s="365">
        <v>63.80952380952382</v>
      </c>
      <c r="C204" s="22"/>
      <c r="D204" s="22"/>
      <c r="E204" s="22"/>
      <c r="F204" s="22"/>
      <c r="G204" s="22"/>
      <c r="H204" s="22"/>
      <c r="I204" s="22"/>
      <c r="J204" s="22"/>
    </row>
    <row r="205">
      <c r="A205" s="22"/>
      <c r="B205" s="22"/>
      <c r="C205" s="22"/>
      <c r="D205" s="22"/>
      <c r="E205" s="22"/>
      <c r="F205" s="22"/>
      <c r="G205" s="22"/>
      <c r="H205" s="22"/>
      <c r="I205" s="22"/>
      <c r="J205" s="22"/>
    </row>
    <row r="206">
      <c r="A206" s="215" t="s">
        <v>457</v>
      </c>
      <c r="B206" s="217" t="s">
        <v>589</v>
      </c>
      <c r="C206" s="217" t="s">
        <v>590</v>
      </c>
      <c r="D206" s="217" t="s">
        <v>591</v>
      </c>
      <c r="E206" s="217"/>
      <c r="F206" s="217"/>
      <c r="G206" s="217"/>
      <c r="H206" s="217"/>
      <c r="I206" s="217"/>
    </row>
    <row r="207">
      <c r="A207" s="612" t="s">
        <v>806</v>
      </c>
      <c r="B207" s="48" t="s">
        <v>72</v>
      </c>
      <c r="C207" s="48" t="s">
        <v>72</v>
      </c>
      <c r="D207" s="48" t="s">
        <v>72</v>
      </c>
      <c r="E207" s="22"/>
      <c r="F207" s="22"/>
      <c r="G207" s="22"/>
      <c r="H207" s="22"/>
      <c r="I207" s="22"/>
    </row>
    <row r="208">
      <c r="A208" s="48" t="s">
        <v>807</v>
      </c>
      <c r="B208" s="48" t="s">
        <v>72</v>
      </c>
      <c r="C208" s="48" t="s">
        <v>72</v>
      </c>
      <c r="D208" s="48" t="s">
        <v>72</v>
      </c>
      <c r="E208" s="22"/>
      <c r="F208" s="22"/>
      <c r="G208" s="22"/>
      <c r="H208" s="22"/>
      <c r="I208" s="22"/>
    </row>
    <row r="209">
      <c r="A209" s="48" t="s">
        <v>808</v>
      </c>
      <c r="B209" s="48" t="s">
        <v>72</v>
      </c>
      <c r="C209" s="48" t="s">
        <v>72</v>
      </c>
      <c r="D209" s="48" t="s">
        <v>72</v>
      </c>
      <c r="E209" s="22"/>
      <c r="F209" s="22"/>
      <c r="G209" s="22"/>
      <c r="H209" s="22"/>
      <c r="I209" s="22"/>
    </row>
    <row r="210">
      <c r="A210" s="48" t="s">
        <v>809</v>
      </c>
      <c r="B210" s="22" t="s">
        <v>6733</v>
      </c>
      <c r="C210" s="22" t="s">
        <v>6733</v>
      </c>
      <c r="D210" s="22" t="s">
        <v>6734</v>
      </c>
      <c r="E210" s="22"/>
      <c r="F210" s="22"/>
      <c r="G210" s="22"/>
      <c r="H210" s="22"/>
      <c r="I210" s="22"/>
    </row>
    <row r="211">
      <c r="A211" s="48" t="s">
        <v>810</v>
      </c>
      <c r="B211" s="22" t="s">
        <v>6735</v>
      </c>
      <c r="C211" s="22" t="s">
        <v>6735</v>
      </c>
      <c r="D211" s="22" t="s">
        <v>6736</v>
      </c>
      <c r="E211" s="22"/>
      <c r="F211" s="22"/>
      <c r="G211" s="22"/>
      <c r="H211" s="22"/>
      <c r="I211" s="22"/>
    </row>
    <row r="212">
      <c r="A212" s="48" t="s">
        <v>811</v>
      </c>
      <c r="B212" s="22" t="s">
        <v>72</v>
      </c>
      <c r="C212" s="22" t="s">
        <v>72</v>
      </c>
      <c r="D212" s="22" t="s">
        <v>6736</v>
      </c>
      <c r="E212" s="22"/>
      <c r="F212" s="22"/>
      <c r="G212" s="22"/>
      <c r="H212" s="22"/>
      <c r="I212" s="22"/>
    </row>
    <row r="213">
      <c r="A213" s="48" t="s">
        <v>643</v>
      </c>
      <c r="B213" s="22" t="s">
        <v>6737</v>
      </c>
      <c r="C213" s="22" t="s">
        <v>6737</v>
      </c>
      <c r="D213" s="22" t="s">
        <v>6738</v>
      </c>
      <c r="E213" s="22"/>
      <c r="F213" s="22"/>
      <c r="G213" s="22"/>
      <c r="H213" s="22"/>
      <c r="I213" s="22"/>
    </row>
    <row r="214">
      <c r="A214" s="22"/>
      <c r="B214" s="22"/>
      <c r="C214" s="22"/>
      <c r="D214" s="22"/>
      <c r="E214" s="22"/>
      <c r="F214" s="22"/>
      <c r="G214" s="22"/>
      <c r="H214" s="22"/>
      <c r="I214" s="22"/>
    </row>
    <row r="215">
      <c r="A215" s="22"/>
      <c r="B215" s="22"/>
      <c r="C215" s="22"/>
      <c r="D215" s="22"/>
      <c r="E215" s="22"/>
      <c r="F215" s="22"/>
      <c r="G215" s="22"/>
      <c r="H215" s="22"/>
      <c r="I215" s="22"/>
    </row>
    <row r="216">
      <c r="A216" s="608" t="s">
        <v>812</v>
      </c>
      <c r="B216" s="467">
        <v>0.0</v>
      </c>
      <c r="C216" s="467">
        <v>0.0</v>
      </c>
      <c r="D216" s="467">
        <v>0.0</v>
      </c>
      <c r="E216" s="22"/>
      <c r="F216" s="22"/>
      <c r="G216" s="22"/>
      <c r="H216" s="22"/>
      <c r="I216" s="22"/>
    </row>
    <row r="217">
      <c r="A217" s="608" t="s">
        <v>813</v>
      </c>
      <c r="B217" s="467">
        <v>0.0</v>
      </c>
      <c r="C217" s="467">
        <v>0.0</v>
      </c>
      <c r="D217" s="467">
        <v>0.0</v>
      </c>
      <c r="E217" s="22"/>
      <c r="F217" s="22"/>
      <c r="G217" s="22"/>
      <c r="H217" s="22"/>
      <c r="I217" s="22"/>
    </row>
    <row r="218">
      <c r="A218" s="608" t="s">
        <v>814</v>
      </c>
      <c r="B218" s="467">
        <v>0.0</v>
      </c>
      <c r="C218" s="467">
        <v>0.0</v>
      </c>
      <c r="D218" s="467">
        <v>0.0</v>
      </c>
      <c r="E218" s="22"/>
      <c r="F218" s="22"/>
      <c r="G218" s="22"/>
      <c r="H218" s="22"/>
      <c r="I218" s="22"/>
    </row>
    <row r="219">
      <c r="A219" s="22"/>
      <c r="B219" s="22"/>
      <c r="C219" s="22"/>
      <c r="D219" s="22"/>
      <c r="E219" s="22"/>
      <c r="F219" s="22"/>
      <c r="G219" s="22"/>
      <c r="H219" s="22"/>
      <c r="I219" s="22"/>
    </row>
    <row r="220">
      <c r="A220" s="614" t="s">
        <v>646</v>
      </c>
      <c r="B220" s="181">
        <v>0.0</v>
      </c>
      <c r="C220" s="181">
        <v>0.0</v>
      </c>
      <c r="D220" s="181">
        <v>0.0</v>
      </c>
      <c r="E220" s="22"/>
      <c r="F220" s="22"/>
      <c r="G220" s="22"/>
      <c r="H220" s="22"/>
      <c r="I220" s="22"/>
    </row>
    <row r="221">
      <c r="A221" s="22"/>
      <c r="B221" s="178"/>
      <c r="C221" s="178"/>
      <c r="D221" s="178"/>
      <c r="E221" s="22"/>
      <c r="F221" s="22"/>
      <c r="G221" s="22"/>
      <c r="H221" s="22"/>
      <c r="I221" s="22"/>
      <c r="J221" s="22"/>
    </row>
    <row r="222">
      <c r="A222" s="614" t="s">
        <v>648</v>
      </c>
      <c r="B222" s="365">
        <v>0.0</v>
      </c>
      <c r="C222" s="22"/>
      <c r="D222" s="22"/>
      <c r="E222" s="22"/>
      <c r="F222" s="22"/>
      <c r="G222" s="22"/>
      <c r="H222" s="22"/>
      <c r="I222" s="22"/>
      <c r="J222" s="22"/>
    </row>
    <row r="223">
      <c r="A223" s="22"/>
      <c r="B223" s="22"/>
      <c r="C223" s="22"/>
      <c r="D223" s="22"/>
      <c r="E223" s="22"/>
      <c r="F223" s="22"/>
      <c r="G223" s="22"/>
      <c r="H223" s="22"/>
      <c r="I223" s="22"/>
      <c r="J223" s="22"/>
    </row>
    <row r="224">
      <c r="A224" s="215" t="s">
        <v>460</v>
      </c>
      <c r="B224" s="217" t="s">
        <v>589</v>
      </c>
      <c r="C224" s="217" t="s">
        <v>590</v>
      </c>
      <c r="D224" s="217" t="s">
        <v>591</v>
      </c>
      <c r="E224" s="217"/>
      <c r="F224" s="217"/>
      <c r="G224" s="217"/>
      <c r="H224" s="217"/>
      <c r="I224" s="217"/>
    </row>
    <row r="225">
      <c r="A225" s="612" t="s">
        <v>815</v>
      </c>
      <c r="B225" s="48" t="s">
        <v>73</v>
      </c>
      <c r="C225" s="48" t="s">
        <v>69</v>
      </c>
      <c r="D225" s="48" t="s">
        <v>70</v>
      </c>
      <c r="E225" s="22"/>
      <c r="F225" s="22"/>
      <c r="G225" s="22"/>
      <c r="H225" s="22"/>
      <c r="I225" s="22"/>
    </row>
    <row r="226">
      <c r="A226" s="48" t="s">
        <v>816</v>
      </c>
      <c r="B226" s="48" t="s">
        <v>73</v>
      </c>
      <c r="C226" s="48" t="s">
        <v>69</v>
      </c>
      <c r="D226" s="48" t="s">
        <v>70</v>
      </c>
      <c r="E226" s="22"/>
      <c r="F226" s="22"/>
      <c r="G226" s="22"/>
      <c r="H226" s="22"/>
      <c r="I226" s="22"/>
    </row>
    <row r="227">
      <c r="A227" s="48" t="s">
        <v>817</v>
      </c>
      <c r="B227" s="48" t="s">
        <v>73</v>
      </c>
      <c r="C227" s="48" t="s">
        <v>69</v>
      </c>
      <c r="D227" s="48" t="s">
        <v>69</v>
      </c>
      <c r="E227" s="22"/>
      <c r="F227" s="22"/>
      <c r="G227" s="22"/>
      <c r="H227" s="22"/>
      <c r="I227" s="22"/>
    </row>
    <row r="228">
      <c r="A228" s="48" t="s">
        <v>818</v>
      </c>
      <c r="B228" s="48" t="s">
        <v>73</v>
      </c>
      <c r="C228" s="48" t="s">
        <v>70</v>
      </c>
      <c r="D228" s="48" t="s">
        <v>70</v>
      </c>
      <c r="E228" s="22"/>
      <c r="F228" s="22"/>
      <c r="G228" s="22"/>
      <c r="H228" s="22"/>
      <c r="I228" s="22"/>
    </row>
    <row r="229">
      <c r="A229" s="48" t="s">
        <v>819</v>
      </c>
      <c r="B229" s="48" t="s">
        <v>73</v>
      </c>
      <c r="C229" s="48" t="s">
        <v>69</v>
      </c>
      <c r="D229" s="48" t="s">
        <v>69</v>
      </c>
      <c r="E229" s="22"/>
      <c r="F229" s="22"/>
      <c r="G229" s="22"/>
      <c r="H229" s="22"/>
      <c r="I229" s="22"/>
    </row>
    <row r="230">
      <c r="A230" s="48" t="s">
        <v>820</v>
      </c>
      <c r="B230" s="48" t="s">
        <v>73</v>
      </c>
      <c r="C230" s="48" t="s">
        <v>70</v>
      </c>
      <c r="D230" s="48" t="s">
        <v>69</v>
      </c>
      <c r="E230" s="22"/>
      <c r="F230" s="22"/>
      <c r="G230" s="22"/>
      <c r="H230" s="22"/>
      <c r="I230" s="22"/>
    </row>
    <row r="231">
      <c r="A231" s="48" t="s">
        <v>821</v>
      </c>
      <c r="B231" s="48" t="s">
        <v>73</v>
      </c>
      <c r="C231" s="48" t="s">
        <v>69</v>
      </c>
      <c r="D231" s="48" t="s">
        <v>69</v>
      </c>
      <c r="E231" s="22"/>
      <c r="F231" s="22"/>
      <c r="G231" s="22"/>
      <c r="H231" s="22"/>
      <c r="I231" s="22"/>
    </row>
    <row r="232">
      <c r="A232" s="48" t="s">
        <v>822</v>
      </c>
      <c r="B232" s="48" t="s">
        <v>73</v>
      </c>
      <c r="C232" s="48" t="s">
        <v>70</v>
      </c>
      <c r="D232" s="48" t="s">
        <v>69</v>
      </c>
      <c r="E232" s="22"/>
      <c r="F232" s="22"/>
      <c r="G232" s="22"/>
      <c r="H232" s="22"/>
      <c r="I232" s="22"/>
    </row>
    <row r="233">
      <c r="A233" s="48" t="s">
        <v>823</v>
      </c>
      <c r="B233" s="48" t="s">
        <v>73</v>
      </c>
      <c r="C233" s="48" t="s">
        <v>69</v>
      </c>
      <c r="D233" s="48" t="s">
        <v>72</v>
      </c>
      <c r="E233" s="22"/>
      <c r="F233" s="22"/>
      <c r="G233" s="22"/>
      <c r="H233" s="22"/>
      <c r="I233" s="22"/>
    </row>
    <row r="234">
      <c r="A234" s="48" t="s">
        <v>824</v>
      </c>
      <c r="B234" s="48" t="s">
        <v>73</v>
      </c>
      <c r="C234" s="48" t="s">
        <v>72</v>
      </c>
      <c r="D234" s="48" t="s">
        <v>72</v>
      </c>
      <c r="E234" s="22"/>
      <c r="F234" s="22"/>
      <c r="G234" s="22"/>
      <c r="H234" s="22"/>
      <c r="I234" s="22"/>
    </row>
    <row r="235">
      <c r="A235" s="48" t="s">
        <v>825</v>
      </c>
      <c r="B235" s="48" t="s">
        <v>73</v>
      </c>
      <c r="C235" s="48" t="s">
        <v>69</v>
      </c>
      <c r="D235" s="48" t="s">
        <v>72</v>
      </c>
      <c r="E235" s="22"/>
      <c r="F235" s="22"/>
      <c r="G235" s="22"/>
      <c r="H235" s="22"/>
      <c r="I235" s="22"/>
    </row>
    <row r="236">
      <c r="A236" s="48" t="s">
        <v>826</v>
      </c>
      <c r="B236" s="48" t="s">
        <v>73</v>
      </c>
      <c r="C236" s="48" t="s">
        <v>70</v>
      </c>
      <c r="D236" s="48" t="s">
        <v>72</v>
      </c>
      <c r="E236" s="22"/>
      <c r="F236" s="22"/>
      <c r="G236" s="22"/>
      <c r="H236" s="22"/>
      <c r="I236" s="22"/>
    </row>
    <row r="237">
      <c r="A237" s="48" t="s">
        <v>827</v>
      </c>
      <c r="B237" s="22" t="s">
        <v>3204</v>
      </c>
      <c r="C237" s="22" t="s">
        <v>6739</v>
      </c>
      <c r="D237" s="22" t="s">
        <v>6740</v>
      </c>
      <c r="E237" s="22"/>
      <c r="F237" s="22"/>
      <c r="G237" s="22"/>
      <c r="H237" s="22"/>
      <c r="I237" s="22"/>
    </row>
    <row r="238">
      <c r="A238" s="48" t="s">
        <v>828</v>
      </c>
      <c r="B238" s="22" t="s">
        <v>3204</v>
      </c>
      <c r="C238" s="22" t="s">
        <v>6741</v>
      </c>
      <c r="D238" s="22" t="s">
        <v>6742</v>
      </c>
      <c r="E238" s="22"/>
      <c r="F238" s="22"/>
      <c r="G238" s="22"/>
      <c r="H238" s="22"/>
      <c r="I238" s="22"/>
    </row>
    <row r="239">
      <c r="A239" s="48" t="s">
        <v>830</v>
      </c>
      <c r="B239" s="22" t="s">
        <v>3204</v>
      </c>
      <c r="C239" s="22" t="s">
        <v>6743</v>
      </c>
      <c r="D239" s="22" t="s">
        <v>6744</v>
      </c>
      <c r="E239" s="22"/>
      <c r="F239" s="22"/>
      <c r="G239" s="22"/>
      <c r="H239" s="22"/>
      <c r="I239" s="22"/>
    </row>
    <row r="240">
      <c r="A240" s="48" t="s">
        <v>831</v>
      </c>
      <c r="B240" s="22" t="s">
        <v>3204</v>
      </c>
      <c r="C240" s="22" t="s">
        <v>6745</v>
      </c>
      <c r="D240" s="22" t="s">
        <v>6746</v>
      </c>
      <c r="E240" s="22"/>
      <c r="F240" s="22"/>
      <c r="G240" s="22"/>
      <c r="H240" s="22"/>
      <c r="I240" s="22"/>
    </row>
    <row r="241">
      <c r="A241" s="48" t="s">
        <v>832</v>
      </c>
      <c r="B241" s="22" t="s">
        <v>3204</v>
      </c>
      <c r="C241" s="22" t="s">
        <v>6747</v>
      </c>
      <c r="D241" s="22" t="s">
        <v>6748</v>
      </c>
      <c r="E241" s="22"/>
      <c r="F241" s="22"/>
      <c r="G241" s="22"/>
      <c r="H241" s="22"/>
      <c r="I241" s="22"/>
    </row>
    <row r="242">
      <c r="A242" s="48" t="s">
        <v>834</v>
      </c>
      <c r="B242" s="22" t="s">
        <v>3204</v>
      </c>
      <c r="C242" s="22" t="s">
        <v>6749</v>
      </c>
      <c r="D242" s="22" t="s">
        <v>6750</v>
      </c>
      <c r="E242" s="22"/>
      <c r="F242" s="22"/>
      <c r="G242" s="22"/>
      <c r="H242" s="22"/>
      <c r="I242" s="22"/>
    </row>
    <row r="243">
      <c r="A243" s="48" t="s">
        <v>835</v>
      </c>
      <c r="B243" s="22" t="s">
        <v>3204</v>
      </c>
      <c r="C243" s="22" t="s">
        <v>6751</v>
      </c>
      <c r="D243" s="22" t="s">
        <v>6752</v>
      </c>
      <c r="E243" s="22"/>
      <c r="F243" s="22"/>
      <c r="G243" s="22"/>
      <c r="H243" s="22"/>
      <c r="I243" s="22"/>
    </row>
    <row r="244">
      <c r="A244" s="48" t="s">
        <v>836</v>
      </c>
      <c r="B244" s="22" t="s">
        <v>3204</v>
      </c>
      <c r="C244" s="22" t="s">
        <v>6753</v>
      </c>
      <c r="D244" s="22" t="s">
        <v>6754</v>
      </c>
      <c r="E244" s="22"/>
      <c r="F244" s="22"/>
      <c r="G244" s="22"/>
      <c r="H244" s="22"/>
      <c r="I244" s="22"/>
    </row>
    <row r="245">
      <c r="A245" s="48" t="s">
        <v>837</v>
      </c>
      <c r="B245" s="22" t="s">
        <v>3204</v>
      </c>
      <c r="C245" s="22" t="s">
        <v>6755</v>
      </c>
      <c r="D245" s="22" t="s">
        <v>6756</v>
      </c>
      <c r="E245" s="22"/>
      <c r="F245" s="22"/>
      <c r="G245" s="22"/>
      <c r="H245" s="22"/>
      <c r="I245" s="22"/>
    </row>
    <row r="246">
      <c r="A246" s="48" t="s">
        <v>838</v>
      </c>
      <c r="B246" s="22" t="s">
        <v>3204</v>
      </c>
      <c r="C246" s="22" t="s">
        <v>72</v>
      </c>
      <c r="D246" s="22" t="s">
        <v>6756</v>
      </c>
      <c r="E246" s="22"/>
      <c r="F246" s="22"/>
      <c r="G246" s="22"/>
      <c r="H246" s="22"/>
      <c r="I246" s="22"/>
    </row>
    <row r="247">
      <c r="A247" s="48" t="s">
        <v>839</v>
      </c>
      <c r="B247" s="22" t="s">
        <v>3204</v>
      </c>
      <c r="C247" s="22" t="s">
        <v>6757</v>
      </c>
      <c r="D247" s="22" t="s">
        <v>6758</v>
      </c>
      <c r="E247" s="22"/>
      <c r="F247" s="22"/>
      <c r="G247" s="22"/>
      <c r="H247" s="22"/>
      <c r="I247" s="22"/>
    </row>
    <row r="248">
      <c r="A248" s="48" t="s">
        <v>840</v>
      </c>
      <c r="B248" s="22" t="s">
        <v>3204</v>
      </c>
      <c r="C248" s="22" t="s">
        <v>6759</v>
      </c>
      <c r="D248" s="22" t="s">
        <v>72</v>
      </c>
      <c r="E248" s="22"/>
      <c r="F248" s="22"/>
      <c r="G248" s="22"/>
      <c r="H248" s="22"/>
      <c r="I248" s="22"/>
    </row>
    <row r="249">
      <c r="A249" s="48" t="s">
        <v>643</v>
      </c>
      <c r="B249" s="22"/>
      <c r="C249" s="22" t="s">
        <v>6760</v>
      </c>
      <c r="D249" s="22" t="s">
        <v>6761</v>
      </c>
      <c r="E249" s="22"/>
      <c r="F249" s="22"/>
      <c r="G249" s="22"/>
      <c r="H249" s="22"/>
      <c r="I249" s="22"/>
    </row>
    <row r="250">
      <c r="A250" s="22"/>
      <c r="B250" s="22"/>
      <c r="C250" s="22"/>
      <c r="D250" s="22"/>
      <c r="E250" s="22"/>
      <c r="F250" s="22"/>
      <c r="G250" s="22"/>
      <c r="H250" s="22"/>
      <c r="I250" s="22"/>
    </row>
    <row r="251">
      <c r="A251" s="22"/>
      <c r="B251" s="22"/>
      <c r="C251" s="22"/>
      <c r="D251" s="22"/>
      <c r="E251" s="22"/>
      <c r="F251" s="22"/>
      <c r="G251" s="22"/>
      <c r="H251" s="22"/>
      <c r="I251" s="22"/>
    </row>
    <row r="252">
      <c r="A252" s="608" t="s">
        <v>842</v>
      </c>
      <c r="B252" s="467" t="s">
        <v>537</v>
      </c>
      <c r="C252" s="467">
        <v>100.0</v>
      </c>
      <c r="D252" s="467">
        <v>50.0</v>
      </c>
      <c r="E252" s="22"/>
      <c r="F252" s="22"/>
      <c r="G252" s="22"/>
      <c r="H252" s="22"/>
      <c r="I252" s="22"/>
    </row>
    <row r="253">
      <c r="A253" s="608" t="s">
        <v>843</v>
      </c>
      <c r="B253" s="467" t="s">
        <v>537</v>
      </c>
      <c r="C253" s="467">
        <v>100.0</v>
      </c>
      <c r="D253" s="467">
        <v>50.0</v>
      </c>
      <c r="E253" s="22"/>
      <c r="F253" s="22"/>
      <c r="G253" s="22"/>
      <c r="H253" s="22"/>
      <c r="I253" s="22"/>
    </row>
    <row r="254">
      <c r="A254" s="608" t="s">
        <v>844</v>
      </c>
      <c r="B254" s="467" t="s">
        <v>537</v>
      </c>
      <c r="C254" s="467">
        <v>100.0</v>
      </c>
      <c r="D254" s="467">
        <v>100.0</v>
      </c>
      <c r="E254" s="22"/>
      <c r="F254" s="22"/>
      <c r="G254" s="22"/>
      <c r="H254" s="22"/>
      <c r="I254" s="22"/>
    </row>
    <row r="255">
      <c r="A255" s="608" t="s">
        <v>845</v>
      </c>
      <c r="B255" s="467" t="s">
        <v>537</v>
      </c>
      <c r="C255" s="467">
        <v>50.0</v>
      </c>
      <c r="D255" s="467">
        <v>50.0</v>
      </c>
      <c r="E255" s="22"/>
      <c r="F255" s="22"/>
      <c r="G255" s="22"/>
      <c r="H255" s="22"/>
      <c r="I255" s="22"/>
    </row>
    <row r="256">
      <c r="A256" s="608" t="s">
        <v>846</v>
      </c>
      <c r="B256" s="467" t="s">
        <v>537</v>
      </c>
      <c r="C256" s="467">
        <v>100.0</v>
      </c>
      <c r="D256" s="467">
        <v>100.0</v>
      </c>
      <c r="E256" s="22"/>
      <c r="F256" s="22"/>
      <c r="G256" s="22"/>
      <c r="H256" s="22"/>
      <c r="I256" s="22"/>
    </row>
    <row r="257">
      <c r="A257" s="608" t="s">
        <v>847</v>
      </c>
      <c r="B257" s="467" t="s">
        <v>537</v>
      </c>
      <c r="C257" s="467">
        <v>50.0</v>
      </c>
      <c r="D257" s="467">
        <v>100.0</v>
      </c>
      <c r="E257" s="22"/>
      <c r="F257" s="22"/>
      <c r="G257" s="22"/>
      <c r="H257" s="22"/>
      <c r="I257" s="22"/>
    </row>
    <row r="258">
      <c r="A258" s="608" t="s">
        <v>848</v>
      </c>
      <c r="B258" s="467" t="s">
        <v>537</v>
      </c>
      <c r="C258" s="467">
        <v>100.0</v>
      </c>
      <c r="D258" s="467">
        <v>100.0</v>
      </c>
      <c r="E258" s="22"/>
      <c r="F258" s="22"/>
      <c r="G258" s="22"/>
      <c r="H258" s="22"/>
      <c r="I258" s="22"/>
    </row>
    <row r="259">
      <c r="A259" s="608" t="s">
        <v>849</v>
      </c>
      <c r="B259" s="467" t="s">
        <v>537</v>
      </c>
      <c r="C259" s="467">
        <v>50.0</v>
      </c>
      <c r="D259" s="467">
        <v>100.0</v>
      </c>
      <c r="E259" s="22"/>
      <c r="F259" s="22"/>
      <c r="G259" s="22"/>
      <c r="H259" s="22"/>
      <c r="I259" s="22"/>
    </row>
    <row r="260">
      <c r="A260" s="608" t="s">
        <v>850</v>
      </c>
      <c r="B260" s="467" t="s">
        <v>537</v>
      </c>
      <c r="C260" s="467">
        <v>100.0</v>
      </c>
      <c r="D260" s="467">
        <v>0.0</v>
      </c>
      <c r="E260" s="22"/>
      <c r="F260" s="22"/>
      <c r="G260" s="22"/>
      <c r="H260" s="22"/>
      <c r="I260" s="22"/>
    </row>
    <row r="261">
      <c r="A261" s="608" t="s">
        <v>851</v>
      </c>
      <c r="B261" s="467" t="s">
        <v>537</v>
      </c>
      <c r="C261" s="467">
        <v>0.0</v>
      </c>
      <c r="D261" s="467">
        <v>0.0</v>
      </c>
      <c r="E261" s="22"/>
      <c r="F261" s="22"/>
      <c r="G261" s="22"/>
      <c r="H261" s="22"/>
      <c r="I261" s="22"/>
    </row>
    <row r="262">
      <c r="A262" s="608" t="s">
        <v>852</v>
      </c>
      <c r="B262" s="467" t="s">
        <v>537</v>
      </c>
      <c r="C262" s="467">
        <v>100.0</v>
      </c>
      <c r="D262" s="467">
        <v>0.0</v>
      </c>
      <c r="E262" s="22"/>
      <c r="F262" s="22"/>
      <c r="G262" s="22"/>
      <c r="H262" s="22"/>
      <c r="I262" s="22"/>
    </row>
    <row r="263">
      <c r="A263" s="608" t="s">
        <v>853</v>
      </c>
      <c r="B263" s="467" t="s">
        <v>537</v>
      </c>
      <c r="C263" s="467">
        <v>50.0</v>
      </c>
      <c r="D263" s="467">
        <v>0.0</v>
      </c>
      <c r="E263" s="22"/>
      <c r="F263" s="22"/>
      <c r="G263" s="22"/>
      <c r="H263" s="22"/>
      <c r="I263" s="22"/>
    </row>
    <row r="264">
      <c r="A264" s="22"/>
      <c r="B264" s="22"/>
      <c r="C264" s="22"/>
      <c r="D264" s="22"/>
      <c r="E264" s="22"/>
      <c r="F264" s="22"/>
      <c r="G264" s="22"/>
      <c r="H264" s="22"/>
      <c r="I264" s="22"/>
    </row>
    <row r="265">
      <c r="A265" s="614" t="s">
        <v>646</v>
      </c>
      <c r="B265" s="181" t="s">
        <v>73</v>
      </c>
      <c r="C265" s="181">
        <v>75.0</v>
      </c>
      <c r="D265" s="181">
        <v>54.166666666666664</v>
      </c>
      <c r="E265" s="22"/>
      <c r="F265" s="22"/>
      <c r="G265" s="22"/>
      <c r="H265" s="22"/>
      <c r="I265" s="22"/>
    </row>
    <row r="266">
      <c r="A266" s="22"/>
      <c r="B266" s="178"/>
      <c r="C266" s="178"/>
      <c r="D266" s="178"/>
      <c r="E266" s="22"/>
      <c r="F266" s="22"/>
      <c r="G266" s="22"/>
      <c r="H266" s="22"/>
      <c r="I266" s="22"/>
      <c r="J266" s="22"/>
    </row>
    <row r="267">
      <c r="A267" s="614" t="s">
        <v>648</v>
      </c>
      <c r="B267" s="365">
        <v>64.58333333333333</v>
      </c>
      <c r="C267" s="22"/>
      <c r="D267" s="22"/>
      <c r="E267" s="22"/>
      <c r="F267" s="22"/>
      <c r="G267" s="22"/>
      <c r="H267" s="22"/>
      <c r="I267" s="22"/>
      <c r="J267" s="22"/>
    </row>
    <row r="268">
      <c r="A268" s="22"/>
      <c r="B268" s="22"/>
      <c r="C268" s="22"/>
      <c r="D268" s="22"/>
      <c r="E268" s="22"/>
      <c r="F268" s="22"/>
      <c r="G268" s="22"/>
      <c r="H268" s="22"/>
      <c r="I268" s="22"/>
      <c r="J268" s="22"/>
    </row>
    <row r="269">
      <c r="A269" s="215" t="s">
        <v>463</v>
      </c>
      <c r="B269" s="217" t="s">
        <v>589</v>
      </c>
      <c r="C269" s="217" t="s">
        <v>590</v>
      </c>
      <c r="D269" s="217" t="s">
        <v>591</v>
      </c>
      <c r="E269" s="217"/>
      <c r="F269" s="217"/>
      <c r="G269" s="217"/>
      <c r="H269" s="217"/>
      <c r="I269" s="217"/>
    </row>
    <row r="270">
      <c r="A270" s="612" t="s">
        <v>854</v>
      </c>
      <c r="B270" s="48" t="s">
        <v>73</v>
      </c>
      <c r="C270" s="48" t="s">
        <v>69</v>
      </c>
      <c r="D270" s="48" t="s">
        <v>69</v>
      </c>
      <c r="E270" s="22"/>
      <c r="F270" s="22"/>
      <c r="G270" s="22"/>
      <c r="H270" s="22"/>
      <c r="I270" s="22"/>
    </row>
    <row r="271">
      <c r="A271" s="48" t="s">
        <v>855</v>
      </c>
      <c r="B271" s="48" t="s">
        <v>73</v>
      </c>
      <c r="C271" s="48" t="s">
        <v>71</v>
      </c>
      <c r="D271" s="48" t="s">
        <v>70</v>
      </c>
      <c r="E271" s="22"/>
      <c r="F271" s="22"/>
      <c r="G271" s="22"/>
      <c r="H271" s="22"/>
      <c r="I271" s="22"/>
    </row>
    <row r="272">
      <c r="A272" s="48" t="s">
        <v>856</v>
      </c>
      <c r="B272" s="48" t="s">
        <v>73</v>
      </c>
      <c r="C272" s="48" t="s">
        <v>69</v>
      </c>
      <c r="D272" s="48" t="s">
        <v>69</v>
      </c>
      <c r="E272" s="22"/>
      <c r="F272" s="22"/>
      <c r="G272" s="22"/>
      <c r="H272" s="22"/>
      <c r="I272" s="22"/>
    </row>
    <row r="273">
      <c r="A273" s="48" t="s">
        <v>857</v>
      </c>
      <c r="B273" s="48" t="s">
        <v>73</v>
      </c>
      <c r="C273" s="48" t="s">
        <v>71</v>
      </c>
      <c r="D273" s="48" t="s">
        <v>71</v>
      </c>
      <c r="E273" s="22"/>
      <c r="F273" s="22"/>
      <c r="G273" s="22"/>
      <c r="H273" s="22"/>
      <c r="I273" s="22"/>
    </row>
    <row r="274">
      <c r="A274" s="48" t="s">
        <v>858</v>
      </c>
      <c r="B274" s="48" t="s">
        <v>73</v>
      </c>
      <c r="C274" s="48" t="s">
        <v>71</v>
      </c>
      <c r="D274" s="48" t="s">
        <v>71</v>
      </c>
      <c r="E274" s="22"/>
      <c r="F274" s="22"/>
      <c r="G274" s="22"/>
      <c r="H274" s="22"/>
      <c r="I274" s="22"/>
    </row>
    <row r="275">
      <c r="A275" s="48" t="s">
        <v>859</v>
      </c>
      <c r="B275" s="48" t="s">
        <v>73</v>
      </c>
      <c r="C275" s="48" t="s">
        <v>71</v>
      </c>
      <c r="D275" s="48" t="s">
        <v>71</v>
      </c>
      <c r="E275" s="22"/>
      <c r="F275" s="22"/>
      <c r="G275" s="22"/>
      <c r="H275" s="22"/>
      <c r="I275" s="22"/>
    </row>
    <row r="276">
      <c r="A276" s="48" t="s">
        <v>860</v>
      </c>
      <c r="B276" s="48" t="s">
        <v>73</v>
      </c>
      <c r="C276" s="48" t="s">
        <v>69</v>
      </c>
      <c r="D276" s="48" t="s">
        <v>69</v>
      </c>
      <c r="E276" s="22"/>
      <c r="F276" s="22"/>
      <c r="G276" s="22"/>
      <c r="H276" s="22"/>
      <c r="I276" s="22"/>
    </row>
    <row r="277">
      <c r="A277" s="48" t="s">
        <v>861</v>
      </c>
      <c r="B277" s="48" t="s">
        <v>73</v>
      </c>
      <c r="C277" s="48" t="s">
        <v>72</v>
      </c>
      <c r="D277" s="48" t="s">
        <v>72</v>
      </c>
      <c r="E277" s="22"/>
      <c r="F277" s="22"/>
      <c r="G277" s="22"/>
      <c r="H277" s="22"/>
      <c r="I277" s="22"/>
    </row>
    <row r="278">
      <c r="A278" s="48" t="s">
        <v>862</v>
      </c>
      <c r="B278" s="48" t="s">
        <v>73</v>
      </c>
      <c r="C278" s="48" t="s">
        <v>69</v>
      </c>
      <c r="D278" s="48" t="s">
        <v>69</v>
      </c>
      <c r="E278" s="22"/>
      <c r="F278" s="22"/>
      <c r="G278" s="22"/>
      <c r="H278" s="22"/>
      <c r="I278" s="22"/>
    </row>
    <row r="279">
      <c r="A279" s="48" t="s">
        <v>863</v>
      </c>
      <c r="B279" s="48" t="s">
        <v>73</v>
      </c>
      <c r="C279" s="48" t="s">
        <v>69</v>
      </c>
      <c r="D279" s="48" t="s">
        <v>69</v>
      </c>
      <c r="E279" s="22"/>
      <c r="F279" s="22"/>
      <c r="G279" s="22"/>
      <c r="H279" s="22"/>
      <c r="I279" s="22"/>
    </row>
    <row r="280">
      <c r="A280" s="48" t="s">
        <v>864</v>
      </c>
      <c r="B280" s="22" t="s">
        <v>3222</v>
      </c>
      <c r="C280" s="22" t="s">
        <v>6762</v>
      </c>
      <c r="D280" s="22" t="s">
        <v>6763</v>
      </c>
      <c r="E280" s="22"/>
      <c r="F280" s="22"/>
      <c r="G280" s="22"/>
      <c r="H280" s="22"/>
      <c r="I280" s="22"/>
    </row>
    <row r="281">
      <c r="A281" s="48" t="s">
        <v>865</v>
      </c>
      <c r="B281" s="22" t="s">
        <v>3222</v>
      </c>
      <c r="C281" s="22" t="s">
        <v>6764</v>
      </c>
      <c r="D281" s="22" t="s">
        <v>6765</v>
      </c>
      <c r="E281" s="22"/>
      <c r="F281" s="22"/>
      <c r="G281" s="22"/>
      <c r="H281" s="22"/>
      <c r="I281" s="22"/>
    </row>
    <row r="282">
      <c r="A282" s="48" t="s">
        <v>866</v>
      </c>
      <c r="B282" s="22" t="s">
        <v>3222</v>
      </c>
      <c r="C282" s="22" t="s">
        <v>6766</v>
      </c>
      <c r="D282" s="22" t="s">
        <v>6767</v>
      </c>
      <c r="E282" s="22"/>
      <c r="F282" s="22"/>
      <c r="G282" s="22"/>
      <c r="H282" s="22"/>
      <c r="I282" s="22"/>
    </row>
    <row r="283">
      <c r="A283" s="48" t="s">
        <v>867</v>
      </c>
      <c r="B283" s="22" t="s">
        <v>3222</v>
      </c>
      <c r="C283" s="22" t="s">
        <v>6768</v>
      </c>
      <c r="D283" s="22" t="s">
        <v>6769</v>
      </c>
      <c r="E283" s="22"/>
      <c r="F283" s="22"/>
      <c r="G283" s="22"/>
      <c r="H283" s="22"/>
      <c r="I283" s="22"/>
    </row>
    <row r="284">
      <c r="A284" s="48" t="s">
        <v>868</v>
      </c>
      <c r="B284" s="22" t="s">
        <v>3222</v>
      </c>
      <c r="C284" s="22" t="s">
        <v>6770</v>
      </c>
      <c r="D284" s="22" t="s">
        <v>6771</v>
      </c>
      <c r="E284" s="22"/>
      <c r="F284" s="22"/>
      <c r="G284" s="22"/>
      <c r="H284" s="22"/>
      <c r="I284" s="22"/>
    </row>
    <row r="285">
      <c r="A285" s="48" t="s">
        <v>869</v>
      </c>
      <c r="B285" s="22" t="s">
        <v>3222</v>
      </c>
      <c r="C285" s="22" t="s">
        <v>6772</v>
      </c>
      <c r="D285" s="22" t="s">
        <v>6773</v>
      </c>
      <c r="E285" s="22"/>
      <c r="F285" s="22"/>
      <c r="G285" s="22"/>
      <c r="H285" s="22"/>
      <c r="I285" s="22"/>
    </row>
    <row r="286">
      <c r="A286" s="48" t="s">
        <v>870</v>
      </c>
      <c r="B286" s="22" t="s">
        <v>3222</v>
      </c>
      <c r="C286" s="22" t="s">
        <v>6774</v>
      </c>
      <c r="D286" s="22" t="s">
        <v>6775</v>
      </c>
      <c r="E286" s="22"/>
      <c r="F286" s="22"/>
      <c r="G286" s="22"/>
      <c r="H286" s="22"/>
      <c r="I286" s="22"/>
    </row>
    <row r="287">
      <c r="A287" s="48" t="s">
        <v>871</v>
      </c>
      <c r="B287" s="22" t="s">
        <v>3222</v>
      </c>
      <c r="C287" s="22" t="s">
        <v>2445</v>
      </c>
      <c r="D287" s="22" t="s">
        <v>2445</v>
      </c>
      <c r="E287" s="22"/>
      <c r="F287" s="22"/>
      <c r="G287" s="22"/>
      <c r="H287" s="22"/>
      <c r="I287" s="22"/>
    </row>
    <row r="288">
      <c r="A288" s="48" t="s">
        <v>872</v>
      </c>
      <c r="B288" s="22" t="s">
        <v>3222</v>
      </c>
      <c r="C288" s="22" t="s">
        <v>6776</v>
      </c>
      <c r="D288" s="22" t="s">
        <v>6776</v>
      </c>
      <c r="E288" s="22"/>
      <c r="F288" s="22"/>
      <c r="G288" s="22"/>
      <c r="H288" s="22"/>
      <c r="I288" s="22"/>
    </row>
    <row r="289">
      <c r="A289" s="48" t="s">
        <v>873</v>
      </c>
      <c r="B289" s="22" t="s">
        <v>3222</v>
      </c>
      <c r="C289" s="22" t="s">
        <v>6777</v>
      </c>
      <c r="D289" s="22" t="s">
        <v>6777</v>
      </c>
      <c r="E289" s="22"/>
      <c r="F289" s="22"/>
      <c r="G289" s="22"/>
      <c r="H289" s="22"/>
      <c r="I289" s="22"/>
    </row>
    <row r="290">
      <c r="A290" s="48" t="s">
        <v>643</v>
      </c>
      <c r="B290" s="22" t="s">
        <v>6778</v>
      </c>
      <c r="C290" s="22" t="s">
        <v>6778</v>
      </c>
      <c r="D290" s="22" t="s">
        <v>6779</v>
      </c>
      <c r="E290" s="22"/>
      <c r="F290" s="22"/>
      <c r="G290" s="22"/>
      <c r="H290" s="22"/>
      <c r="I290" s="22"/>
    </row>
    <row r="291">
      <c r="A291" s="22"/>
      <c r="B291" s="22"/>
      <c r="C291" s="22"/>
      <c r="D291" s="22"/>
      <c r="E291" s="22"/>
      <c r="F291" s="22"/>
      <c r="G291" s="22"/>
      <c r="H291" s="22"/>
      <c r="I291" s="22"/>
    </row>
    <row r="292">
      <c r="A292" s="22"/>
      <c r="B292" s="22"/>
      <c r="C292" s="22"/>
      <c r="D292" s="22"/>
      <c r="E292" s="22"/>
      <c r="F292" s="22"/>
      <c r="G292" s="22"/>
      <c r="H292" s="22"/>
      <c r="I292" s="22"/>
    </row>
    <row r="293">
      <c r="A293" s="608" t="s">
        <v>874</v>
      </c>
      <c r="B293" s="467" t="s">
        <v>537</v>
      </c>
      <c r="C293" s="467">
        <v>100.0</v>
      </c>
      <c r="D293" s="467">
        <v>100.0</v>
      </c>
      <c r="E293" s="22"/>
      <c r="F293" s="22"/>
      <c r="G293" s="22"/>
      <c r="H293" s="22"/>
      <c r="I293" s="22"/>
    </row>
    <row r="294">
      <c r="A294" s="608" t="s">
        <v>875</v>
      </c>
      <c r="B294" s="467" t="s">
        <v>537</v>
      </c>
      <c r="C294" s="467">
        <v>0.0</v>
      </c>
      <c r="D294" s="467">
        <v>50.0</v>
      </c>
      <c r="E294" s="22"/>
      <c r="F294" s="22"/>
      <c r="G294" s="22"/>
      <c r="H294" s="22"/>
      <c r="I294" s="22"/>
    </row>
    <row r="295">
      <c r="A295" s="608" t="s">
        <v>876</v>
      </c>
      <c r="B295" s="467" t="s">
        <v>537</v>
      </c>
      <c r="C295" s="467">
        <v>100.0</v>
      </c>
      <c r="D295" s="467">
        <v>100.0</v>
      </c>
      <c r="E295" s="22"/>
      <c r="F295" s="22"/>
      <c r="G295" s="22"/>
      <c r="H295" s="22"/>
      <c r="I295" s="22"/>
    </row>
    <row r="296">
      <c r="A296" s="608" t="s">
        <v>877</v>
      </c>
      <c r="B296" s="467" t="s">
        <v>537</v>
      </c>
      <c r="C296" s="467">
        <v>0.0</v>
      </c>
      <c r="D296" s="467">
        <v>0.0</v>
      </c>
      <c r="E296" s="22"/>
      <c r="F296" s="22"/>
      <c r="G296" s="22"/>
      <c r="H296" s="22"/>
      <c r="I296" s="22"/>
    </row>
    <row r="297">
      <c r="A297" s="608" t="s">
        <v>878</v>
      </c>
      <c r="B297" s="467" t="s">
        <v>537</v>
      </c>
      <c r="C297" s="467">
        <v>0.0</v>
      </c>
      <c r="D297" s="467">
        <v>0.0</v>
      </c>
      <c r="E297" s="22"/>
      <c r="F297" s="22"/>
      <c r="G297" s="22"/>
      <c r="H297" s="22"/>
      <c r="I297" s="22"/>
    </row>
    <row r="298">
      <c r="A298" s="608" t="s">
        <v>879</v>
      </c>
      <c r="B298" s="467" t="s">
        <v>537</v>
      </c>
      <c r="C298" s="467">
        <v>0.0</v>
      </c>
      <c r="D298" s="467">
        <v>0.0</v>
      </c>
      <c r="E298" s="22"/>
      <c r="F298" s="22"/>
      <c r="G298" s="22"/>
      <c r="H298" s="22"/>
      <c r="I298" s="22"/>
    </row>
    <row r="299">
      <c r="A299" s="608" t="s">
        <v>880</v>
      </c>
      <c r="B299" s="467" t="s">
        <v>537</v>
      </c>
      <c r="C299" s="467">
        <v>100.0</v>
      </c>
      <c r="D299" s="467">
        <v>100.0</v>
      </c>
      <c r="E299" s="22"/>
      <c r="F299" s="22"/>
      <c r="G299" s="22"/>
      <c r="H299" s="22"/>
      <c r="I299" s="22"/>
    </row>
    <row r="300">
      <c r="A300" s="608" t="s">
        <v>881</v>
      </c>
      <c r="B300" s="467" t="s">
        <v>537</v>
      </c>
      <c r="C300" s="467">
        <v>0.0</v>
      </c>
      <c r="D300" s="467">
        <v>0.0</v>
      </c>
      <c r="E300" s="22"/>
      <c r="F300" s="22"/>
      <c r="G300" s="22"/>
      <c r="H300" s="22"/>
      <c r="I300" s="22"/>
    </row>
    <row r="301">
      <c r="A301" s="608" t="s">
        <v>882</v>
      </c>
      <c r="B301" s="467" t="s">
        <v>537</v>
      </c>
      <c r="C301" s="467">
        <v>100.0</v>
      </c>
      <c r="D301" s="467">
        <v>100.0</v>
      </c>
      <c r="E301" s="22"/>
      <c r="F301" s="22"/>
      <c r="G301" s="22"/>
      <c r="H301" s="22"/>
      <c r="I301" s="22"/>
    </row>
    <row r="302">
      <c r="A302" s="608" t="s">
        <v>883</v>
      </c>
      <c r="B302" s="467" t="s">
        <v>537</v>
      </c>
      <c r="C302" s="467">
        <v>100.0</v>
      </c>
      <c r="D302" s="467">
        <v>100.0</v>
      </c>
      <c r="E302" s="22"/>
      <c r="F302" s="22"/>
      <c r="G302" s="22"/>
      <c r="H302" s="22"/>
      <c r="I302" s="22"/>
    </row>
    <row r="303">
      <c r="A303" s="22"/>
      <c r="B303" s="22"/>
      <c r="C303" s="22"/>
      <c r="D303" s="22"/>
      <c r="E303" s="22"/>
      <c r="F303" s="22"/>
      <c r="G303" s="22"/>
      <c r="H303" s="22"/>
      <c r="I303" s="22"/>
    </row>
    <row r="304">
      <c r="A304" s="614" t="s">
        <v>646</v>
      </c>
      <c r="B304" s="189" t="s">
        <v>73</v>
      </c>
      <c r="C304" s="189">
        <v>50.0</v>
      </c>
      <c r="D304" s="189">
        <v>55.0</v>
      </c>
      <c r="E304" s="22"/>
      <c r="F304" s="22"/>
      <c r="G304" s="22"/>
      <c r="H304" s="22"/>
      <c r="I304" s="22"/>
    </row>
    <row r="305">
      <c r="A305" s="22"/>
      <c r="B305" s="178"/>
      <c r="C305" s="178"/>
      <c r="D305" s="178"/>
      <c r="E305" s="22"/>
      <c r="F305" s="22"/>
      <c r="G305" s="22"/>
      <c r="H305" s="22"/>
      <c r="I305" s="22"/>
      <c r="J305" s="22"/>
    </row>
    <row r="306">
      <c r="A306" s="614" t="s">
        <v>648</v>
      </c>
      <c r="B306" s="355">
        <v>52.5</v>
      </c>
      <c r="C306" s="22"/>
      <c r="D306" s="22"/>
      <c r="E306" s="22"/>
      <c r="F306" s="22"/>
      <c r="G306" s="22"/>
      <c r="H306" s="22"/>
      <c r="I306" s="22"/>
      <c r="J306" s="22"/>
    </row>
    <row r="307">
      <c r="A307" s="22"/>
      <c r="B307" s="22"/>
      <c r="C307" s="22"/>
      <c r="D307" s="22"/>
      <c r="E307" s="22"/>
      <c r="F307" s="22"/>
      <c r="G307" s="22"/>
      <c r="H307" s="22"/>
      <c r="I307" s="22"/>
      <c r="J307" s="22"/>
    </row>
    <row r="308">
      <c r="A308" s="215" t="s">
        <v>466</v>
      </c>
      <c r="B308" s="217" t="s">
        <v>589</v>
      </c>
      <c r="C308" s="217" t="s">
        <v>590</v>
      </c>
      <c r="D308" s="217" t="s">
        <v>591</v>
      </c>
      <c r="E308" s="217"/>
      <c r="F308" s="217"/>
      <c r="G308" s="217"/>
      <c r="H308" s="217"/>
      <c r="I308" s="217"/>
    </row>
    <row r="309">
      <c r="A309" s="612" t="s">
        <v>884</v>
      </c>
      <c r="B309" s="48" t="s">
        <v>73</v>
      </c>
      <c r="C309" s="48" t="s">
        <v>72</v>
      </c>
      <c r="D309" s="48" t="s">
        <v>71</v>
      </c>
      <c r="E309" s="22"/>
      <c r="F309" s="22"/>
      <c r="G309" s="22"/>
      <c r="H309" s="22"/>
      <c r="I309" s="22"/>
    </row>
    <row r="310">
      <c r="A310" s="48" t="s">
        <v>885</v>
      </c>
      <c r="B310" s="48" t="s">
        <v>73</v>
      </c>
      <c r="C310" s="48" t="s">
        <v>72</v>
      </c>
      <c r="D310" s="48" t="s">
        <v>69</v>
      </c>
      <c r="E310" s="22"/>
      <c r="F310" s="22"/>
      <c r="G310" s="22"/>
      <c r="H310" s="22"/>
      <c r="I310" s="22"/>
    </row>
    <row r="311">
      <c r="A311" s="48" t="s">
        <v>886</v>
      </c>
      <c r="B311" s="48" t="s">
        <v>73</v>
      </c>
      <c r="C311" s="48" t="s">
        <v>72</v>
      </c>
      <c r="D311" s="48" t="s">
        <v>69</v>
      </c>
      <c r="E311" s="22"/>
      <c r="F311" s="22"/>
      <c r="G311" s="22"/>
      <c r="H311" s="22"/>
      <c r="I311" s="22"/>
    </row>
    <row r="312">
      <c r="A312" s="48" t="s">
        <v>887</v>
      </c>
      <c r="B312" s="48" t="s">
        <v>73</v>
      </c>
      <c r="C312" s="48" t="s">
        <v>72</v>
      </c>
      <c r="D312" s="48" t="s">
        <v>69</v>
      </c>
      <c r="E312" s="22"/>
      <c r="F312" s="22"/>
      <c r="G312" s="22"/>
      <c r="H312" s="22"/>
      <c r="I312" s="22"/>
    </row>
    <row r="313">
      <c r="A313" s="48" t="s">
        <v>888</v>
      </c>
      <c r="B313" s="48" t="s">
        <v>73</v>
      </c>
      <c r="C313" s="48" t="s">
        <v>72</v>
      </c>
      <c r="D313" s="48" t="s">
        <v>70</v>
      </c>
      <c r="E313" s="22"/>
      <c r="F313" s="22"/>
      <c r="G313" s="22"/>
      <c r="H313" s="22"/>
      <c r="I313" s="22"/>
    </row>
    <row r="314">
      <c r="A314" s="48" t="s">
        <v>889</v>
      </c>
      <c r="B314" s="48" t="s">
        <v>73</v>
      </c>
      <c r="C314" s="48" t="s">
        <v>72</v>
      </c>
      <c r="D314" s="48" t="s">
        <v>69</v>
      </c>
      <c r="E314" s="22"/>
      <c r="F314" s="22"/>
      <c r="G314" s="22"/>
      <c r="H314" s="22"/>
      <c r="I314" s="22"/>
    </row>
    <row r="315">
      <c r="A315" s="48" t="s">
        <v>890</v>
      </c>
      <c r="B315" s="48" t="s">
        <v>73</v>
      </c>
      <c r="C315" s="48" t="s">
        <v>69</v>
      </c>
      <c r="D315" s="48" t="s">
        <v>72</v>
      </c>
      <c r="E315" s="22"/>
      <c r="F315" s="22"/>
      <c r="G315" s="22"/>
      <c r="H315" s="22"/>
      <c r="I315" s="22"/>
    </row>
    <row r="316">
      <c r="A316" s="48" t="s">
        <v>891</v>
      </c>
      <c r="B316" s="48" t="s">
        <v>73</v>
      </c>
      <c r="C316" s="48" t="s">
        <v>72</v>
      </c>
      <c r="D316" s="48" t="s">
        <v>69</v>
      </c>
      <c r="E316" s="22"/>
      <c r="F316" s="22"/>
      <c r="G316" s="22"/>
      <c r="H316" s="22"/>
      <c r="I316" s="22"/>
    </row>
    <row r="317">
      <c r="A317" s="48" t="s">
        <v>892</v>
      </c>
      <c r="B317" s="48" t="s">
        <v>73</v>
      </c>
      <c r="C317" s="48" t="s">
        <v>71</v>
      </c>
      <c r="D317" s="48" t="s">
        <v>71</v>
      </c>
      <c r="E317" s="22"/>
      <c r="F317" s="22"/>
      <c r="G317" s="22"/>
      <c r="H317" s="22"/>
      <c r="I317" s="22"/>
    </row>
    <row r="318">
      <c r="A318" s="48" t="s">
        <v>893</v>
      </c>
      <c r="B318" s="48" t="s">
        <v>73</v>
      </c>
      <c r="C318" s="48" t="s">
        <v>72</v>
      </c>
      <c r="D318" s="48" t="s">
        <v>71</v>
      </c>
      <c r="E318" s="22"/>
      <c r="F318" s="22"/>
      <c r="G318" s="22"/>
      <c r="H318" s="22"/>
      <c r="I318" s="22"/>
    </row>
    <row r="319">
      <c r="A319" s="48" t="s">
        <v>894</v>
      </c>
      <c r="B319" s="22" t="s">
        <v>3790</v>
      </c>
      <c r="C319" s="22" t="s">
        <v>731</v>
      </c>
      <c r="D319" s="22" t="s">
        <v>6780</v>
      </c>
      <c r="E319" s="22"/>
      <c r="F319" s="22"/>
      <c r="G319" s="22"/>
      <c r="H319" s="22"/>
      <c r="I319" s="22"/>
    </row>
    <row r="320">
      <c r="A320" s="48" t="s">
        <v>895</v>
      </c>
      <c r="B320" s="22" t="s">
        <v>3790</v>
      </c>
      <c r="C320" s="22" t="s">
        <v>731</v>
      </c>
      <c r="D320" s="22" t="s">
        <v>6781</v>
      </c>
      <c r="E320" s="22"/>
      <c r="F320" s="22"/>
      <c r="G320" s="22"/>
      <c r="H320" s="22"/>
      <c r="I320" s="22"/>
    </row>
    <row r="321">
      <c r="A321" s="48" t="s">
        <v>896</v>
      </c>
      <c r="B321" s="22" t="s">
        <v>3790</v>
      </c>
      <c r="C321" s="22" t="s">
        <v>731</v>
      </c>
      <c r="D321" s="22" t="s">
        <v>6782</v>
      </c>
      <c r="E321" s="22"/>
      <c r="F321" s="22"/>
      <c r="G321" s="22"/>
      <c r="H321" s="22"/>
      <c r="I321" s="22"/>
    </row>
    <row r="322">
      <c r="A322" s="48" t="s">
        <v>897</v>
      </c>
      <c r="B322" s="22" t="s">
        <v>3790</v>
      </c>
      <c r="C322" s="22" t="s">
        <v>731</v>
      </c>
      <c r="D322" s="22" t="s">
        <v>6783</v>
      </c>
      <c r="E322" s="22"/>
      <c r="F322" s="22"/>
      <c r="G322" s="22"/>
      <c r="H322" s="22"/>
      <c r="I322" s="22"/>
    </row>
    <row r="323">
      <c r="A323" s="48" t="s">
        <v>898</v>
      </c>
      <c r="B323" s="22" t="s">
        <v>3790</v>
      </c>
      <c r="C323" s="22" t="s">
        <v>731</v>
      </c>
      <c r="D323" s="22" t="s">
        <v>6784</v>
      </c>
      <c r="E323" s="22"/>
      <c r="F323" s="22"/>
      <c r="G323" s="22"/>
      <c r="H323" s="22"/>
      <c r="I323" s="22"/>
    </row>
    <row r="324">
      <c r="A324" s="48" t="s">
        <v>899</v>
      </c>
      <c r="B324" s="22" t="s">
        <v>3790</v>
      </c>
      <c r="C324" s="22" t="s">
        <v>731</v>
      </c>
      <c r="D324" s="22" t="s">
        <v>6785</v>
      </c>
      <c r="E324" s="22"/>
      <c r="F324" s="22"/>
      <c r="G324" s="22"/>
      <c r="H324" s="22"/>
      <c r="I324" s="22"/>
    </row>
    <row r="325">
      <c r="A325" s="48" t="s">
        <v>900</v>
      </c>
      <c r="B325" s="22" t="s">
        <v>3790</v>
      </c>
      <c r="C325" s="22" t="s">
        <v>6786</v>
      </c>
      <c r="D325" s="22" t="s">
        <v>731</v>
      </c>
      <c r="E325" s="22"/>
      <c r="F325" s="22"/>
      <c r="G325" s="22"/>
      <c r="H325" s="22"/>
      <c r="I325" s="22"/>
    </row>
    <row r="326">
      <c r="A326" s="48" t="s">
        <v>901</v>
      </c>
      <c r="B326" s="22" t="s">
        <v>3790</v>
      </c>
      <c r="C326" s="22" t="s">
        <v>731</v>
      </c>
      <c r="D326" s="22" t="s">
        <v>6787</v>
      </c>
      <c r="E326" s="22"/>
      <c r="F326" s="22"/>
      <c r="G326" s="22"/>
      <c r="H326" s="22"/>
      <c r="I326" s="22"/>
    </row>
    <row r="327">
      <c r="A327" s="48" t="s">
        <v>902</v>
      </c>
      <c r="B327" s="22" t="s">
        <v>3790</v>
      </c>
      <c r="C327" s="22" t="s">
        <v>6788</v>
      </c>
      <c r="D327" s="22" t="s">
        <v>6789</v>
      </c>
      <c r="E327" s="22"/>
      <c r="F327" s="22"/>
      <c r="G327" s="22"/>
      <c r="H327" s="22"/>
      <c r="I327" s="22"/>
    </row>
    <row r="328">
      <c r="A328" s="48" t="s">
        <v>903</v>
      </c>
      <c r="B328" s="22" t="s">
        <v>3790</v>
      </c>
      <c r="C328" s="22" t="s">
        <v>731</v>
      </c>
      <c r="D328" s="22" t="s">
        <v>6790</v>
      </c>
      <c r="E328" s="22"/>
      <c r="F328" s="22"/>
      <c r="G328" s="22"/>
      <c r="H328" s="22"/>
      <c r="I328" s="22"/>
    </row>
    <row r="329">
      <c r="A329" s="48" t="s">
        <v>643</v>
      </c>
      <c r="B329" s="22"/>
      <c r="C329" s="22" t="s">
        <v>6791</v>
      </c>
      <c r="D329" s="22" t="s">
        <v>6792</v>
      </c>
      <c r="E329" s="22"/>
      <c r="F329" s="22"/>
      <c r="G329" s="22"/>
      <c r="H329" s="22"/>
      <c r="I329" s="22"/>
    </row>
    <row r="330">
      <c r="A330" s="22"/>
      <c r="B330" s="22"/>
      <c r="C330" s="22"/>
      <c r="D330" s="22"/>
      <c r="E330" s="22"/>
      <c r="F330" s="22"/>
      <c r="G330" s="22"/>
      <c r="H330" s="22"/>
      <c r="I330" s="22"/>
    </row>
    <row r="331">
      <c r="A331" s="22"/>
      <c r="B331" s="22"/>
      <c r="C331" s="22"/>
      <c r="D331" s="22"/>
      <c r="E331" s="22"/>
      <c r="F331" s="22"/>
      <c r="G331" s="22"/>
      <c r="H331" s="22"/>
      <c r="I331" s="22"/>
    </row>
    <row r="332">
      <c r="A332" s="617" t="s">
        <v>904</v>
      </c>
      <c r="B332" s="467" t="s">
        <v>537</v>
      </c>
      <c r="C332" s="467">
        <v>0.0</v>
      </c>
      <c r="D332" s="467">
        <v>0.0</v>
      </c>
      <c r="E332" s="22"/>
      <c r="F332" s="22"/>
      <c r="G332" s="22"/>
      <c r="H332" s="22"/>
      <c r="I332" s="22"/>
    </row>
    <row r="333">
      <c r="A333" s="617" t="s">
        <v>905</v>
      </c>
      <c r="B333" s="467" t="s">
        <v>537</v>
      </c>
      <c r="C333" s="467">
        <v>0.0</v>
      </c>
      <c r="D333" s="467">
        <v>100.0</v>
      </c>
      <c r="E333" s="22"/>
      <c r="F333" s="22"/>
      <c r="G333" s="22"/>
      <c r="H333" s="22"/>
      <c r="I333" s="22"/>
    </row>
    <row r="334">
      <c r="A334" s="617" t="s">
        <v>906</v>
      </c>
      <c r="B334" s="467" t="s">
        <v>537</v>
      </c>
      <c r="C334" s="467">
        <v>0.0</v>
      </c>
      <c r="D334" s="467">
        <v>100.0</v>
      </c>
      <c r="E334" s="22"/>
      <c r="F334" s="22"/>
      <c r="G334" s="22"/>
      <c r="H334" s="22"/>
      <c r="I334" s="22"/>
    </row>
    <row r="335">
      <c r="A335" s="617" t="s">
        <v>907</v>
      </c>
      <c r="B335" s="467" t="s">
        <v>537</v>
      </c>
      <c r="C335" s="467">
        <v>0.0</v>
      </c>
      <c r="D335" s="467">
        <v>100.0</v>
      </c>
      <c r="E335" s="22"/>
      <c r="F335" s="22"/>
      <c r="G335" s="22"/>
      <c r="H335" s="22"/>
      <c r="I335" s="22"/>
    </row>
    <row r="336">
      <c r="A336" s="617" t="s">
        <v>908</v>
      </c>
      <c r="B336" s="467" t="s">
        <v>537</v>
      </c>
      <c r="C336" s="467">
        <v>0.0</v>
      </c>
      <c r="D336" s="467">
        <v>50.0</v>
      </c>
      <c r="E336" s="22"/>
      <c r="F336" s="22"/>
      <c r="G336" s="22"/>
      <c r="H336" s="22"/>
      <c r="I336" s="22"/>
    </row>
    <row r="337">
      <c r="A337" s="617" t="s">
        <v>909</v>
      </c>
      <c r="B337" s="467" t="s">
        <v>537</v>
      </c>
      <c r="C337" s="467">
        <v>0.0</v>
      </c>
      <c r="D337" s="467">
        <v>100.0</v>
      </c>
      <c r="E337" s="22"/>
      <c r="F337" s="22"/>
      <c r="G337" s="22"/>
      <c r="H337" s="22"/>
      <c r="I337" s="22"/>
    </row>
    <row r="338">
      <c r="A338" s="617" t="s">
        <v>910</v>
      </c>
      <c r="B338" s="467" t="s">
        <v>537</v>
      </c>
      <c r="C338" s="467">
        <v>100.0</v>
      </c>
      <c r="D338" s="467">
        <v>0.0</v>
      </c>
      <c r="E338" s="22"/>
      <c r="F338" s="22"/>
      <c r="G338" s="22"/>
      <c r="H338" s="22"/>
      <c r="I338" s="22"/>
    </row>
    <row r="339">
      <c r="A339" s="617" t="s">
        <v>911</v>
      </c>
      <c r="B339" s="467" t="s">
        <v>537</v>
      </c>
      <c r="C339" s="467">
        <v>0.0</v>
      </c>
      <c r="D339" s="467">
        <v>100.0</v>
      </c>
      <c r="E339" s="22"/>
      <c r="F339" s="22"/>
      <c r="G339" s="22"/>
      <c r="H339" s="22"/>
      <c r="I339" s="22"/>
    </row>
    <row r="340">
      <c r="A340" s="617" t="s">
        <v>912</v>
      </c>
      <c r="B340" s="467" t="s">
        <v>537</v>
      </c>
      <c r="C340" s="467">
        <v>0.0</v>
      </c>
      <c r="D340" s="467">
        <v>0.0</v>
      </c>
      <c r="E340" s="22"/>
      <c r="F340" s="22"/>
      <c r="G340" s="22"/>
      <c r="H340" s="22"/>
      <c r="I340" s="22"/>
    </row>
    <row r="341">
      <c r="A341" s="617" t="s">
        <v>913</v>
      </c>
      <c r="B341" s="467" t="s">
        <v>537</v>
      </c>
      <c r="C341" s="467">
        <v>0.0</v>
      </c>
      <c r="D341" s="467">
        <v>0.0</v>
      </c>
      <c r="E341" s="22"/>
      <c r="F341" s="22"/>
      <c r="G341" s="22"/>
      <c r="H341" s="22"/>
      <c r="I341" s="22"/>
    </row>
    <row r="342">
      <c r="A342" s="22"/>
      <c r="B342" s="22"/>
      <c r="C342" s="22"/>
      <c r="D342" s="22"/>
      <c r="E342" s="22"/>
      <c r="F342" s="22"/>
      <c r="G342" s="22"/>
      <c r="H342" s="22"/>
      <c r="I342" s="22"/>
    </row>
    <row r="343">
      <c r="A343" s="618" t="s">
        <v>646</v>
      </c>
      <c r="B343" s="189" t="s">
        <v>73</v>
      </c>
      <c r="C343" s="189">
        <v>11.11111111111111</v>
      </c>
      <c r="D343" s="189">
        <v>61.111111111111114</v>
      </c>
      <c r="E343" s="22"/>
      <c r="F343" s="22"/>
      <c r="G343" s="22"/>
      <c r="H343" s="22"/>
      <c r="I343" s="22"/>
    </row>
    <row r="344">
      <c r="A344" s="22"/>
      <c r="B344" s="178"/>
      <c r="C344" s="178"/>
      <c r="D344" s="178"/>
      <c r="E344" s="22"/>
      <c r="F344" s="22"/>
      <c r="G344" s="22"/>
      <c r="H344" s="22"/>
      <c r="I344" s="22"/>
      <c r="J344" s="22"/>
    </row>
    <row r="345">
      <c r="A345" s="614" t="s">
        <v>648</v>
      </c>
      <c r="B345" s="365">
        <v>36.111111111111114</v>
      </c>
      <c r="C345" s="22"/>
      <c r="D345" s="22"/>
      <c r="E345" s="22"/>
      <c r="F345" s="22"/>
      <c r="G345" s="22"/>
      <c r="H345" s="22"/>
      <c r="I345" s="22"/>
      <c r="J345" s="22"/>
    </row>
    <row r="346">
      <c r="A346" s="22"/>
      <c r="B346" s="22"/>
      <c r="C346" s="22"/>
      <c r="D346" s="22"/>
      <c r="E346" s="22"/>
      <c r="F346" s="22"/>
      <c r="G346" s="22"/>
      <c r="H346" s="22"/>
      <c r="I346" s="22"/>
      <c r="J346" s="22"/>
    </row>
    <row r="347">
      <c r="A347" s="215" t="s">
        <v>469</v>
      </c>
      <c r="B347" s="217" t="s">
        <v>589</v>
      </c>
      <c r="C347" s="217" t="s">
        <v>590</v>
      </c>
      <c r="D347" s="217" t="s">
        <v>591</v>
      </c>
      <c r="E347" s="217"/>
      <c r="F347" s="217"/>
      <c r="G347" s="217"/>
      <c r="H347" s="217"/>
      <c r="I347" s="217"/>
    </row>
    <row r="348">
      <c r="A348" s="612" t="s">
        <v>914</v>
      </c>
      <c r="B348" s="48" t="s">
        <v>73</v>
      </c>
      <c r="C348" s="48" t="s">
        <v>69</v>
      </c>
      <c r="D348" s="48" t="s">
        <v>70</v>
      </c>
      <c r="E348" s="22"/>
      <c r="F348" s="22"/>
      <c r="G348" s="22"/>
      <c r="H348" s="22"/>
      <c r="I348" s="22"/>
    </row>
    <row r="349">
      <c r="A349" s="48" t="s">
        <v>915</v>
      </c>
      <c r="B349" s="48" t="s">
        <v>73</v>
      </c>
      <c r="C349" s="48" t="s">
        <v>72</v>
      </c>
      <c r="D349" s="48" t="s">
        <v>72</v>
      </c>
      <c r="E349" s="22"/>
      <c r="F349" s="22"/>
      <c r="G349" s="22"/>
      <c r="H349" s="22"/>
      <c r="I349" s="22"/>
    </row>
    <row r="350">
      <c r="A350" s="48" t="s">
        <v>916</v>
      </c>
      <c r="B350" s="48" t="s">
        <v>73</v>
      </c>
      <c r="C350" s="48" t="s">
        <v>72</v>
      </c>
      <c r="D350" s="48" t="s">
        <v>72</v>
      </c>
      <c r="E350" s="22"/>
      <c r="F350" s="22"/>
      <c r="G350" s="22"/>
      <c r="H350" s="22"/>
      <c r="I350" s="22"/>
    </row>
    <row r="351">
      <c r="A351" s="48" t="s">
        <v>917</v>
      </c>
      <c r="B351" s="48" t="s">
        <v>71</v>
      </c>
      <c r="C351" s="48" t="s">
        <v>71</v>
      </c>
      <c r="D351" s="48" t="s">
        <v>71</v>
      </c>
      <c r="E351" s="22"/>
      <c r="F351" s="22"/>
      <c r="G351" s="22"/>
      <c r="H351" s="22"/>
      <c r="I351" s="22"/>
    </row>
    <row r="352">
      <c r="A352" s="48" t="s">
        <v>918</v>
      </c>
      <c r="B352" s="22" t="s">
        <v>6793</v>
      </c>
      <c r="C352" s="22" t="s">
        <v>6794</v>
      </c>
      <c r="D352" s="22" t="s">
        <v>6795</v>
      </c>
      <c r="E352" s="22"/>
      <c r="F352" s="22"/>
      <c r="G352" s="22"/>
      <c r="H352" s="22"/>
      <c r="I352" s="22"/>
    </row>
    <row r="353">
      <c r="A353" s="48" t="s">
        <v>919</v>
      </c>
      <c r="B353" s="22" t="s">
        <v>6793</v>
      </c>
      <c r="C353" s="22" t="s">
        <v>731</v>
      </c>
      <c r="D353" s="22" t="s">
        <v>731</v>
      </c>
      <c r="E353" s="22"/>
      <c r="F353" s="22"/>
      <c r="G353" s="22"/>
      <c r="H353" s="22"/>
      <c r="I353" s="22"/>
    </row>
    <row r="354">
      <c r="A354" s="48" t="s">
        <v>921</v>
      </c>
      <c r="B354" s="22" t="s">
        <v>6793</v>
      </c>
      <c r="C354" s="22" t="s">
        <v>731</v>
      </c>
      <c r="D354" s="22" t="s">
        <v>731</v>
      </c>
      <c r="E354" s="22"/>
      <c r="F354" s="22"/>
      <c r="G354" s="22"/>
      <c r="H354" s="22"/>
      <c r="I354" s="22"/>
    </row>
    <row r="355">
      <c r="A355" s="48" t="s">
        <v>922</v>
      </c>
      <c r="B355" s="22" t="s">
        <v>6796</v>
      </c>
      <c r="C355" s="22" t="s">
        <v>6796</v>
      </c>
      <c r="D355" s="22" t="s">
        <v>6797</v>
      </c>
      <c r="E355" s="22"/>
      <c r="F355" s="22"/>
      <c r="G355" s="22"/>
      <c r="H355" s="22"/>
      <c r="I355" s="22"/>
    </row>
    <row r="356">
      <c r="A356" s="48" t="s">
        <v>643</v>
      </c>
      <c r="B356" s="22" t="s">
        <v>6798</v>
      </c>
      <c r="C356" s="22" t="s">
        <v>6799</v>
      </c>
      <c r="D356" s="22" t="s">
        <v>6732</v>
      </c>
      <c r="E356" s="22"/>
      <c r="F356" s="22"/>
      <c r="G356" s="22"/>
      <c r="H356" s="22"/>
      <c r="I356" s="22"/>
    </row>
    <row r="357">
      <c r="A357" s="22"/>
      <c r="B357" s="22"/>
      <c r="C357" s="22"/>
      <c r="D357" s="22"/>
      <c r="E357" s="22"/>
      <c r="F357" s="22"/>
      <c r="G357" s="22"/>
      <c r="H357" s="22"/>
      <c r="I357" s="22"/>
    </row>
    <row r="358">
      <c r="A358" s="22"/>
      <c r="B358" s="22"/>
      <c r="C358" s="22"/>
      <c r="D358" s="22"/>
      <c r="E358" s="22"/>
      <c r="F358" s="22"/>
      <c r="G358" s="22"/>
      <c r="H358" s="22"/>
      <c r="I358" s="22"/>
    </row>
    <row r="359">
      <c r="A359" s="617" t="s">
        <v>923</v>
      </c>
      <c r="B359" s="467" t="s">
        <v>537</v>
      </c>
      <c r="C359" s="467">
        <v>100.0</v>
      </c>
      <c r="D359" s="467">
        <v>50.0</v>
      </c>
      <c r="E359" s="22"/>
      <c r="F359" s="22"/>
      <c r="G359" s="22"/>
      <c r="H359" s="22"/>
      <c r="I359" s="22"/>
    </row>
    <row r="360">
      <c r="A360" s="617" t="s">
        <v>924</v>
      </c>
      <c r="B360" s="467" t="s">
        <v>537</v>
      </c>
      <c r="C360" s="467">
        <v>0.0</v>
      </c>
      <c r="D360" s="467">
        <v>0.0</v>
      </c>
      <c r="E360" s="22"/>
      <c r="F360" s="22"/>
      <c r="G360" s="22"/>
      <c r="H360" s="22"/>
      <c r="I360" s="22"/>
    </row>
    <row r="361">
      <c r="A361" s="617" t="s">
        <v>925</v>
      </c>
      <c r="B361" s="467" t="s">
        <v>537</v>
      </c>
      <c r="C361" s="467">
        <v>0.0</v>
      </c>
      <c r="D361" s="467">
        <v>0.0</v>
      </c>
      <c r="E361" s="22"/>
      <c r="F361" s="22"/>
      <c r="G361" s="22"/>
      <c r="H361" s="22"/>
      <c r="I361" s="22"/>
    </row>
    <row r="362">
      <c r="A362" s="617" t="s">
        <v>926</v>
      </c>
      <c r="B362" s="467">
        <v>0.0</v>
      </c>
      <c r="C362" s="467">
        <v>0.0</v>
      </c>
      <c r="D362" s="467">
        <v>0.0</v>
      </c>
      <c r="E362" s="22"/>
      <c r="F362" s="22"/>
      <c r="G362" s="22"/>
      <c r="H362" s="22"/>
      <c r="I362" s="22"/>
    </row>
    <row r="363">
      <c r="A363" s="22"/>
      <c r="B363" s="22"/>
      <c r="C363" s="22"/>
      <c r="D363" s="22"/>
      <c r="E363" s="22"/>
      <c r="F363" s="22"/>
      <c r="G363" s="22"/>
      <c r="H363" s="22"/>
      <c r="I363" s="22"/>
    </row>
    <row r="364">
      <c r="A364" s="618" t="s">
        <v>646</v>
      </c>
      <c r="B364" s="181">
        <v>0.0</v>
      </c>
      <c r="C364" s="181">
        <v>25.0</v>
      </c>
      <c r="D364" s="181">
        <v>12.5</v>
      </c>
      <c r="E364" s="22"/>
      <c r="F364" s="22"/>
      <c r="G364" s="22"/>
      <c r="H364" s="22"/>
      <c r="I364" s="22"/>
    </row>
    <row r="365">
      <c r="A365" s="22"/>
      <c r="B365" s="178"/>
      <c r="C365" s="178"/>
      <c r="D365" s="178"/>
      <c r="E365" s="22"/>
      <c r="F365" s="22"/>
      <c r="G365" s="22"/>
      <c r="H365" s="22"/>
      <c r="I365" s="22"/>
      <c r="J365" s="22"/>
    </row>
    <row r="366">
      <c r="A366" s="614" t="s">
        <v>648</v>
      </c>
      <c r="B366" s="355">
        <v>12.5</v>
      </c>
      <c r="C366" s="22"/>
      <c r="D366" s="22"/>
      <c r="E366" s="22"/>
      <c r="F366" s="22"/>
      <c r="G366" s="22"/>
      <c r="H366" s="22"/>
      <c r="I366" s="22"/>
      <c r="J366" s="22"/>
    </row>
    <row r="367">
      <c r="A367" s="22"/>
      <c r="B367" s="22"/>
      <c r="C367" s="22"/>
      <c r="D367" s="22"/>
      <c r="E367" s="22"/>
      <c r="F367" s="22"/>
      <c r="G367" s="22"/>
      <c r="H367" s="22"/>
      <c r="I367" s="22"/>
      <c r="J367" s="22"/>
    </row>
    <row r="368">
      <c r="A368" s="215" t="s">
        <v>472</v>
      </c>
      <c r="B368" s="217" t="s">
        <v>589</v>
      </c>
      <c r="C368" s="217" t="s">
        <v>590</v>
      </c>
      <c r="D368" s="217" t="s">
        <v>591</v>
      </c>
      <c r="E368" s="217"/>
      <c r="F368" s="217"/>
      <c r="G368" s="217"/>
      <c r="H368" s="217"/>
      <c r="I368" s="217"/>
    </row>
    <row r="369">
      <c r="A369" s="612" t="s">
        <v>927</v>
      </c>
      <c r="B369" s="48" t="s">
        <v>73</v>
      </c>
      <c r="C369" s="48" t="s">
        <v>73</v>
      </c>
      <c r="D369" s="48" t="s">
        <v>73</v>
      </c>
      <c r="E369" s="22"/>
      <c r="F369" s="22"/>
      <c r="G369" s="22"/>
      <c r="H369" s="22"/>
      <c r="I369" s="22"/>
    </row>
    <row r="370">
      <c r="A370" s="48" t="s">
        <v>928</v>
      </c>
      <c r="B370" s="48" t="s">
        <v>73</v>
      </c>
      <c r="C370" s="48" t="s">
        <v>73</v>
      </c>
      <c r="D370" s="48" t="s">
        <v>73</v>
      </c>
      <c r="E370" s="22"/>
      <c r="F370" s="22"/>
      <c r="G370" s="22"/>
      <c r="H370" s="22"/>
      <c r="I370" s="22"/>
    </row>
    <row r="371">
      <c r="A371" s="48" t="s">
        <v>929</v>
      </c>
      <c r="B371" s="22" t="s">
        <v>73</v>
      </c>
      <c r="C371" s="22" t="s">
        <v>73</v>
      </c>
      <c r="D371" s="22" t="s">
        <v>73</v>
      </c>
      <c r="E371" s="22"/>
      <c r="F371" s="22"/>
      <c r="G371" s="22"/>
      <c r="H371" s="22"/>
      <c r="I371" s="22"/>
    </row>
    <row r="372">
      <c r="A372" s="48" t="s">
        <v>931</v>
      </c>
      <c r="B372" s="22" t="s">
        <v>73</v>
      </c>
      <c r="C372" s="22" t="s">
        <v>73</v>
      </c>
      <c r="D372" s="22" t="s">
        <v>73</v>
      </c>
      <c r="E372" s="22"/>
      <c r="F372" s="22"/>
      <c r="G372" s="22"/>
      <c r="H372" s="22"/>
      <c r="I372" s="22"/>
    </row>
    <row r="373">
      <c r="A373" s="48" t="s">
        <v>643</v>
      </c>
      <c r="B373" s="22"/>
      <c r="C373" s="22"/>
      <c r="D373" s="22"/>
      <c r="E373" s="22"/>
      <c r="F373" s="22"/>
      <c r="G373" s="22"/>
      <c r="H373" s="22"/>
      <c r="I373" s="22"/>
    </row>
    <row r="374">
      <c r="A374" s="22"/>
      <c r="B374" s="22"/>
      <c r="C374" s="22"/>
      <c r="D374" s="22"/>
      <c r="E374" s="22"/>
      <c r="F374" s="22"/>
      <c r="G374" s="22"/>
      <c r="H374" s="22"/>
      <c r="I374" s="22"/>
    </row>
    <row r="375">
      <c r="A375" s="22"/>
      <c r="B375" s="22"/>
      <c r="C375" s="22"/>
      <c r="D375" s="22"/>
      <c r="E375" s="22"/>
      <c r="F375" s="22"/>
      <c r="G375" s="22"/>
      <c r="H375" s="22"/>
      <c r="I375" s="22"/>
    </row>
    <row r="376">
      <c r="A376" s="608" t="s">
        <v>935</v>
      </c>
      <c r="B376" s="467" t="s">
        <v>537</v>
      </c>
      <c r="C376" s="467" t="s">
        <v>537</v>
      </c>
      <c r="D376" s="467" t="s">
        <v>537</v>
      </c>
      <c r="E376" s="22"/>
      <c r="F376" s="22"/>
      <c r="G376" s="22"/>
      <c r="H376" s="22"/>
      <c r="I376" s="22"/>
    </row>
    <row r="377">
      <c r="A377" s="608" t="s">
        <v>936</v>
      </c>
      <c r="B377" s="467" t="s">
        <v>537</v>
      </c>
      <c r="C377" s="467" t="s">
        <v>537</v>
      </c>
      <c r="D377" s="467" t="s">
        <v>537</v>
      </c>
      <c r="E377" s="22"/>
      <c r="F377" s="22"/>
      <c r="G377" s="22"/>
      <c r="H377" s="22"/>
      <c r="I377" s="22"/>
    </row>
    <row r="378">
      <c r="A378" s="22"/>
      <c r="B378" s="22"/>
      <c r="C378" s="22"/>
      <c r="D378" s="22"/>
      <c r="E378" s="22"/>
      <c r="F378" s="22"/>
      <c r="G378" s="22"/>
      <c r="H378" s="22"/>
      <c r="I378" s="22"/>
    </row>
    <row r="379">
      <c r="A379" s="614" t="s">
        <v>646</v>
      </c>
      <c r="B379" s="181" t="s">
        <v>73</v>
      </c>
      <c r="C379" s="181" t="s">
        <v>73</v>
      </c>
      <c r="D379" s="181" t="s">
        <v>73</v>
      </c>
      <c r="E379" s="22"/>
      <c r="F379" s="22"/>
      <c r="G379" s="22"/>
      <c r="H379" s="22"/>
      <c r="I379" s="22"/>
    </row>
    <row r="380">
      <c r="A380" s="22"/>
      <c r="B380" s="178"/>
      <c r="C380" s="178"/>
      <c r="D380" s="178"/>
      <c r="E380" s="22"/>
      <c r="F380" s="22"/>
      <c r="G380" s="22"/>
      <c r="H380" s="22"/>
      <c r="I380" s="22"/>
      <c r="J380" s="22"/>
    </row>
    <row r="381">
      <c r="A381" s="614" t="s">
        <v>648</v>
      </c>
      <c r="B381" s="365" t="s">
        <v>73</v>
      </c>
      <c r="C381" s="22"/>
      <c r="D381" s="22"/>
      <c r="E381" s="22"/>
      <c r="F381" s="22"/>
      <c r="G381" s="22"/>
      <c r="H381" s="22"/>
      <c r="I381" s="22"/>
      <c r="J381" s="22"/>
    </row>
    <row r="382">
      <c r="A382" s="22"/>
      <c r="B382" s="22"/>
      <c r="C382" s="22"/>
      <c r="D382" s="22"/>
      <c r="E382" s="22"/>
      <c r="F382" s="22"/>
      <c r="G382" s="22"/>
      <c r="H382" s="22"/>
      <c r="I382" s="22"/>
      <c r="J382" s="22"/>
    </row>
    <row r="383">
      <c r="A383" s="215" t="s">
        <v>475</v>
      </c>
      <c r="B383" s="217" t="s">
        <v>589</v>
      </c>
      <c r="C383" s="217" t="s">
        <v>590</v>
      </c>
      <c r="D383" s="217" t="s">
        <v>591</v>
      </c>
      <c r="E383" s="217"/>
      <c r="F383" s="217"/>
      <c r="G383" s="217"/>
      <c r="H383" s="217"/>
      <c r="I383" s="217"/>
    </row>
    <row r="384">
      <c r="A384" s="612" t="s">
        <v>937</v>
      </c>
      <c r="B384" s="48" t="s">
        <v>73</v>
      </c>
      <c r="C384" s="48" t="s">
        <v>73</v>
      </c>
      <c r="D384" s="48" t="s">
        <v>73</v>
      </c>
      <c r="E384" s="22"/>
      <c r="F384" s="22"/>
      <c r="G384" s="22"/>
      <c r="H384" s="22"/>
      <c r="I384" s="22"/>
    </row>
    <row r="385">
      <c r="A385" s="48" t="s">
        <v>938</v>
      </c>
      <c r="B385" s="48" t="s">
        <v>73</v>
      </c>
      <c r="C385" s="48" t="s">
        <v>73</v>
      </c>
      <c r="D385" s="48" t="s">
        <v>73</v>
      </c>
      <c r="E385" s="22"/>
      <c r="F385" s="22"/>
      <c r="G385" s="22"/>
      <c r="H385" s="22"/>
      <c r="I385" s="22"/>
    </row>
    <row r="386">
      <c r="A386" s="48" t="s">
        <v>938</v>
      </c>
      <c r="B386" s="48" t="s">
        <v>73</v>
      </c>
      <c r="C386" s="48" t="s">
        <v>73</v>
      </c>
      <c r="D386" s="48" t="s">
        <v>73</v>
      </c>
      <c r="E386" s="22"/>
      <c r="F386" s="22"/>
      <c r="G386" s="22"/>
      <c r="H386" s="22"/>
      <c r="I386" s="22"/>
    </row>
    <row r="387">
      <c r="A387" s="48" t="s">
        <v>938</v>
      </c>
      <c r="B387" s="48" t="s">
        <v>73</v>
      </c>
      <c r="C387" s="48" t="s">
        <v>73</v>
      </c>
      <c r="D387" s="48" t="s">
        <v>73</v>
      </c>
      <c r="E387" s="22"/>
      <c r="F387" s="22"/>
      <c r="G387" s="22"/>
      <c r="H387" s="22"/>
      <c r="I387" s="22"/>
    </row>
    <row r="388">
      <c r="A388" s="48" t="s">
        <v>938</v>
      </c>
      <c r="B388" s="48" t="s">
        <v>73</v>
      </c>
      <c r="C388" s="48" t="s">
        <v>73</v>
      </c>
      <c r="D388" s="48" t="s">
        <v>73</v>
      </c>
      <c r="E388" s="22"/>
      <c r="F388" s="22"/>
      <c r="G388" s="22"/>
      <c r="H388" s="22"/>
      <c r="I388" s="22"/>
    </row>
    <row r="389">
      <c r="A389" s="48" t="s">
        <v>938</v>
      </c>
      <c r="B389" s="48" t="s">
        <v>73</v>
      </c>
      <c r="C389" s="48" t="s">
        <v>73</v>
      </c>
      <c r="D389" s="48" t="s">
        <v>73</v>
      </c>
      <c r="E389" s="22"/>
      <c r="F389" s="22"/>
      <c r="G389" s="22"/>
      <c r="H389" s="22"/>
      <c r="I389" s="22"/>
    </row>
    <row r="390">
      <c r="A390" s="48" t="s">
        <v>938</v>
      </c>
      <c r="B390" s="48" t="s">
        <v>73</v>
      </c>
      <c r="C390" s="48" t="s">
        <v>73</v>
      </c>
      <c r="D390" s="48" t="s">
        <v>73</v>
      </c>
      <c r="E390" s="22"/>
      <c r="F390" s="22"/>
      <c r="G390" s="22"/>
      <c r="H390" s="22"/>
      <c r="I390" s="22"/>
    </row>
    <row r="391">
      <c r="A391" s="48" t="s">
        <v>938</v>
      </c>
      <c r="B391" s="48" t="s">
        <v>73</v>
      </c>
      <c r="C391" s="48" t="s">
        <v>73</v>
      </c>
      <c r="D391" s="48" t="s">
        <v>73</v>
      </c>
      <c r="E391" s="22"/>
      <c r="F391" s="22"/>
      <c r="G391" s="22"/>
      <c r="H391" s="22"/>
      <c r="I391" s="22"/>
    </row>
    <row r="392">
      <c r="A392" s="48" t="s">
        <v>939</v>
      </c>
      <c r="B392" s="22" t="s">
        <v>73</v>
      </c>
      <c r="C392" s="22" t="s">
        <v>73</v>
      </c>
      <c r="D392" s="22" t="s">
        <v>73</v>
      </c>
      <c r="E392" s="22"/>
      <c r="F392" s="22"/>
      <c r="G392" s="22"/>
      <c r="H392" s="22"/>
      <c r="I392" s="22"/>
    </row>
    <row r="393">
      <c r="A393" s="48" t="s">
        <v>941</v>
      </c>
      <c r="B393" s="22" t="s">
        <v>73</v>
      </c>
      <c r="C393" s="22" t="s">
        <v>73</v>
      </c>
      <c r="D393" s="22" t="s">
        <v>73</v>
      </c>
      <c r="E393" s="22"/>
      <c r="F393" s="22"/>
      <c r="G393" s="22"/>
      <c r="H393" s="22"/>
      <c r="I393" s="22"/>
    </row>
    <row r="394">
      <c r="A394" s="48" t="s">
        <v>943</v>
      </c>
      <c r="B394" s="22" t="s">
        <v>73</v>
      </c>
      <c r="C394" s="22" t="s">
        <v>73</v>
      </c>
      <c r="D394" s="22" t="s">
        <v>73</v>
      </c>
      <c r="E394" s="22"/>
      <c r="F394" s="22"/>
      <c r="G394" s="22"/>
      <c r="H394" s="22"/>
      <c r="I394" s="22"/>
    </row>
    <row r="395">
      <c r="A395" s="48" t="s">
        <v>944</v>
      </c>
      <c r="B395" s="22" t="s">
        <v>73</v>
      </c>
      <c r="C395" s="22" t="s">
        <v>73</v>
      </c>
      <c r="D395" s="22" t="s">
        <v>73</v>
      </c>
      <c r="E395" s="22"/>
      <c r="F395" s="22"/>
      <c r="G395" s="22"/>
      <c r="H395" s="22"/>
      <c r="I395" s="22"/>
    </row>
    <row r="396">
      <c r="A396" s="48" t="s">
        <v>945</v>
      </c>
      <c r="B396" s="22" t="s">
        <v>73</v>
      </c>
      <c r="C396" s="22" t="s">
        <v>73</v>
      </c>
      <c r="D396" s="22" t="s">
        <v>73</v>
      </c>
      <c r="E396" s="22"/>
      <c r="F396" s="22"/>
      <c r="G396" s="22"/>
      <c r="H396" s="22"/>
      <c r="I396" s="22"/>
    </row>
    <row r="397">
      <c r="A397" s="48" t="s">
        <v>946</v>
      </c>
      <c r="B397" s="22" t="s">
        <v>73</v>
      </c>
      <c r="C397" s="22" t="s">
        <v>73</v>
      </c>
      <c r="D397" s="22" t="s">
        <v>73</v>
      </c>
      <c r="E397" s="22"/>
      <c r="F397" s="22"/>
      <c r="G397" s="22"/>
      <c r="H397" s="22"/>
      <c r="I397" s="22"/>
    </row>
    <row r="398">
      <c r="A398" s="48" t="s">
        <v>947</v>
      </c>
      <c r="B398" s="22" t="s">
        <v>73</v>
      </c>
      <c r="C398" s="22" t="s">
        <v>73</v>
      </c>
      <c r="D398" s="22" t="s">
        <v>73</v>
      </c>
      <c r="E398" s="22"/>
      <c r="F398" s="22"/>
      <c r="G398" s="22"/>
      <c r="H398" s="22"/>
      <c r="I398" s="22"/>
    </row>
    <row r="399">
      <c r="A399" s="48" t="s">
        <v>949</v>
      </c>
      <c r="B399" s="22" t="s">
        <v>73</v>
      </c>
      <c r="C399" s="22" t="s">
        <v>73</v>
      </c>
      <c r="D399" s="22" t="s">
        <v>73</v>
      </c>
      <c r="E399" s="22"/>
      <c r="F399" s="22"/>
      <c r="G399" s="22"/>
      <c r="H399" s="22"/>
      <c r="I399" s="22"/>
    </row>
    <row r="400">
      <c r="A400" s="48" t="s">
        <v>643</v>
      </c>
      <c r="B400" s="22"/>
      <c r="C400" s="22"/>
      <c r="D400" s="22"/>
      <c r="E400" s="22"/>
      <c r="F400" s="22"/>
      <c r="G400" s="22"/>
      <c r="H400" s="22"/>
      <c r="I400" s="22"/>
    </row>
    <row r="401">
      <c r="A401" s="22"/>
      <c r="B401" s="22"/>
      <c r="C401" s="22"/>
      <c r="D401" s="22"/>
      <c r="E401" s="22"/>
      <c r="F401" s="22"/>
      <c r="G401" s="22"/>
      <c r="H401" s="22"/>
      <c r="I401" s="22"/>
    </row>
    <row r="402">
      <c r="A402" s="22"/>
      <c r="B402" s="22"/>
      <c r="C402" s="22"/>
      <c r="D402" s="22"/>
      <c r="E402" s="22"/>
      <c r="F402" s="22"/>
      <c r="G402" s="22"/>
      <c r="H402" s="22"/>
      <c r="I402" s="22"/>
    </row>
    <row r="403">
      <c r="A403" s="608" t="s">
        <v>950</v>
      </c>
      <c r="B403" s="467" t="s">
        <v>537</v>
      </c>
      <c r="C403" s="467" t="s">
        <v>537</v>
      </c>
      <c r="D403" s="467" t="s">
        <v>537</v>
      </c>
      <c r="E403" s="22"/>
      <c r="F403" s="22"/>
      <c r="G403" s="22"/>
      <c r="H403" s="22"/>
      <c r="I403" s="22"/>
    </row>
    <row r="404">
      <c r="A404" s="608" t="s">
        <v>951</v>
      </c>
      <c r="B404" s="467" t="s">
        <v>537</v>
      </c>
      <c r="C404" s="467" t="s">
        <v>537</v>
      </c>
      <c r="D404" s="467" t="s">
        <v>537</v>
      </c>
      <c r="E404" s="22"/>
      <c r="F404" s="22"/>
      <c r="G404" s="22"/>
      <c r="H404" s="22"/>
      <c r="I404" s="22"/>
    </row>
    <row r="405">
      <c r="A405" s="608" t="s">
        <v>952</v>
      </c>
      <c r="B405" s="467" t="s">
        <v>537</v>
      </c>
      <c r="C405" s="467" t="s">
        <v>537</v>
      </c>
      <c r="D405" s="467" t="s">
        <v>537</v>
      </c>
      <c r="E405" s="22"/>
      <c r="F405" s="22"/>
      <c r="G405" s="22"/>
      <c r="H405" s="22"/>
      <c r="I405" s="22"/>
    </row>
    <row r="406">
      <c r="A406" s="608" t="s">
        <v>953</v>
      </c>
      <c r="B406" s="467" t="s">
        <v>537</v>
      </c>
      <c r="C406" s="467" t="s">
        <v>537</v>
      </c>
      <c r="D406" s="467" t="s">
        <v>537</v>
      </c>
      <c r="E406" s="22"/>
      <c r="F406" s="22"/>
      <c r="G406" s="22"/>
      <c r="H406" s="22"/>
      <c r="I406" s="22"/>
    </row>
    <row r="407">
      <c r="A407" s="608" t="s">
        <v>954</v>
      </c>
      <c r="B407" s="467" t="s">
        <v>537</v>
      </c>
      <c r="C407" s="467" t="s">
        <v>537</v>
      </c>
      <c r="D407" s="467" t="s">
        <v>537</v>
      </c>
      <c r="E407" s="22"/>
      <c r="F407" s="22"/>
      <c r="G407" s="22"/>
      <c r="H407" s="22"/>
      <c r="I407" s="22"/>
    </row>
    <row r="408">
      <c r="A408" s="608" t="s">
        <v>955</v>
      </c>
      <c r="B408" s="467" t="s">
        <v>537</v>
      </c>
      <c r="C408" s="467" t="s">
        <v>537</v>
      </c>
      <c r="D408" s="467" t="s">
        <v>537</v>
      </c>
      <c r="E408" s="22"/>
      <c r="F408" s="22"/>
      <c r="G408" s="22"/>
      <c r="H408" s="22"/>
      <c r="I408" s="22"/>
    </row>
    <row r="409">
      <c r="A409" s="608" t="s">
        <v>956</v>
      </c>
      <c r="B409" s="467" t="s">
        <v>537</v>
      </c>
      <c r="C409" s="467" t="s">
        <v>537</v>
      </c>
      <c r="D409" s="467" t="s">
        <v>537</v>
      </c>
      <c r="E409" s="22"/>
      <c r="F409" s="22"/>
      <c r="G409" s="22"/>
      <c r="H409" s="22"/>
      <c r="I409" s="22"/>
    </row>
    <row r="410">
      <c r="A410" s="608" t="s">
        <v>957</v>
      </c>
      <c r="B410" s="467" t="s">
        <v>537</v>
      </c>
      <c r="C410" s="467" t="s">
        <v>537</v>
      </c>
      <c r="D410" s="467" t="s">
        <v>537</v>
      </c>
      <c r="E410" s="22"/>
      <c r="F410" s="22"/>
      <c r="G410" s="22"/>
      <c r="H410" s="22"/>
      <c r="I410" s="22"/>
    </row>
    <row r="411">
      <c r="A411" s="22"/>
      <c r="B411" s="22"/>
      <c r="C411" s="22"/>
      <c r="D411" s="22"/>
      <c r="E411" s="22"/>
      <c r="F411" s="22"/>
      <c r="G411" s="22"/>
      <c r="H411" s="22"/>
      <c r="I411" s="22"/>
    </row>
    <row r="412">
      <c r="A412" s="614" t="s">
        <v>646</v>
      </c>
      <c r="B412" s="181" t="s">
        <v>73</v>
      </c>
      <c r="C412" s="181" t="s">
        <v>73</v>
      </c>
      <c r="D412" s="181" t="s">
        <v>73</v>
      </c>
      <c r="E412" s="22"/>
      <c r="F412" s="22"/>
      <c r="G412" s="22"/>
      <c r="H412" s="22"/>
      <c r="I412" s="22"/>
    </row>
    <row r="413">
      <c r="A413" s="22"/>
      <c r="B413" s="178"/>
      <c r="C413" s="178"/>
      <c r="D413" s="178"/>
      <c r="E413" s="22"/>
      <c r="F413" s="22"/>
      <c r="G413" s="22"/>
      <c r="H413" s="22"/>
      <c r="I413" s="22"/>
      <c r="J413" s="22"/>
    </row>
    <row r="414">
      <c r="A414" s="614" t="s">
        <v>648</v>
      </c>
      <c r="B414" s="365" t="s">
        <v>73</v>
      </c>
      <c r="C414" s="22"/>
      <c r="D414" s="22"/>
      <c r="E414" s="22"/>
      <c r="F414" s="22"/>
      <c r="G414" s="22"/>
      <c r="H414" s="22"/>
      <c r="I414" s="22"/>
      <c r="J414" s="22"/>
    </row>
    <row r="415">
      <c r="A415" s="22"/>
      <c r="B415" s="22"/>
      <c r="C415" s="22"/>
      <c r="D415" s="22"/>
      <c r="E415" s="22"/>
      <c r="F415" s="22"/>
      <c r="G415" s="22"/>
      <c r="H415" s="22"/>
      <c r="I415" s="22"/>
      <c r="J415" s="22"/>
    </row>
    <row r="416">
      <c r="A416" s="215" t="s">
        <v>478</v>
      </c>
      <c r="B416" s="217" t="s">
        <v>589</v>
      </c>
      <c r="C416" s="217" t="s">
        <v>590</v>
      </c>
      <c r="D416" s="217" t="s">
        <v>591</v>
      </c>
      <c r="E416" s="217"/>
      <c r="F416" s="217"/>
      <c r="G416" s="217"/>
      <c r="H416" s="217"/>
      <c r="I416" s="217"/>
    </row>
    <row r="417">
      <c r="A417" s="612" t="s">
        <v>958</v>
      </c>
      <c r="B417" s="48" t="s">
        <v>69</v>
      </c>
      <c r="C417" s="48" t="s">
        <v>69</v>
      </c>
      <c r="D417" s="48" t="s">
        <v>71</v>
      </c>
      <c r="E417" s="22"/>
      <c r="F417" s="22"/>
      <c r="G417" s="22"/>
      <c r="H417" s="22"/>
      <c r="I417" s="22"/>
    </row>
    <row r="418">
      <c r="A418" s="48" t="s">
        <v>959</v>
      </c>
      <c r="B418" s="22" t="s">
        <v>6800</v>
      </c>
      <c r="C418" s="22" t="s">
        <v>6800</v>
      </c>
      <c r="D418" s="22" t="s">
        <v>6801</v>
      </c>
      <c r="E418" s="22"/>
      <c r="F418" s="22"/>
      <c r="G418" s="22"/>
      <c r="H418" s="22"/>
      <c r="I418" s="22"/>
    </row>
    <row r="419">
      <c r="A419" s="48" t="s">
        <v>643</v>
      </c>
      <c r="B419" s="22" t="s">
        <v>6802</v>
      </c>
      <c r="C419" s="22" t="s">
        <v>6802</v>
      </c>
      <c r="D419" s="22" t="s">
        <v>6803</v>
      </c>
      <c r="E419" s="22"/>
      <c r="F419" s="22"/>
      <c r="G419" s="22"/>
      <c r="H419" s="22"/>
      <c r="I419" s="22"/>
    </row>
    <row r="420">
      <c r="A420" s="22"/>
      <c r="B420" s="22"/>
      <c r="C420" s="22"/>
      <c r="D420" s="22"/>
      <c r="E420" s="22"/>
      <c r="F420" s="22"/>
      <c r="G420" s="22"/>
      <c r="H420" s="22"/>
      <c r="I420" s="22"/>
    </row>
    <row r="421">
      <c r="A421" s="22"/>
      <c r="B421" s="22"/>
      <c r="C421" s="22"/>
      <c r="D421" s="22"/>
      <c r="E421" s="22"/>
      <c r="F421" s="22"/>
      <c r="G421" s="22"/>
      <c r="H421" s="22"/>
      <c r="I421" s="22"/>
    </row>
    <row r="422">
      <c r="A422" s="608" t="s">
        <v>962</v>
      </c>
      <c r="B422" s="467">
        <v>0.0</v>
      </c>
      <c r="C422" s="467">
        <v>0.0</v>
      </c>
      <c r="D422" s="467">
        <v>100.0</v>
      </c>
      <c r="E422" s="22"/>
      <c r="F422" s="22"/>
      <c r="G422" s="22"/>
      <c r="H422" s="22"/>
      <c r="I422" s="22"/>
    </row>
    <row r="423">
      <c r="A423" s="22"/>
      <c r="B423" s="22"/>
      <c r="C423" s="22"/>
      <c r="D423" s="22"/>
      <c r="E423" s="22"/>
      <c r="F423" s="22"/>
      <c r="G423" s="22"/>
      <c r="H423" s="22"/>
      <c r="I423" s="22"/>
    </row>
    <row r="424">
      <c r="A424" s="614" t="s">
        <v>646</v>
      </c>
      <c r="B424" s="181">
        <v>0.0</v>
      </c>
      <c r="C424" s="181">
        <v>0.0</v>
      </c>
      <c r="D424" s="181">
        <v>100.0</v>
      </c>
      <c r="E424" s="22"/>
      <c r="F424" s="22"/>
      <c r="G424" s="22"/>
      <c r="H424" s="22"/>
      <c r="I424" s="22"/>
    </row>
    <row r="425">
      <c r="A425" s="22"/>
      <c r="B425" s="178"/>
      <c r="C425" s="178"/>
      <c r="D425" s="178"/>
      <c r="E425" s="22"/>
      <c r="F425" s="22"/>
      <c r="G425" s="22"/>
      <c r="H425" s="22"/>
      <c r="I425" s="22"/>
      <c r="J425" s="22"/>
    </row>
    <row r="426">
      <c r="A426" s="614" t="s">
        <v>648</v>
      </c>
      <c r="B426" s="365">
        <v>33.333333333333336</v>
      </c>
      <c r="C426" s="22"/>
      <c r="D426" s="22"/>
      <c r="E426" s="22"/>
      <c r="F426" s="22"/>
      <c r="G426" s="22"/>
      <c r="H426" s="22"/>
      <c r="I426" s="22"/>
      <c r="J426" s="22"/>
    </row>
    <row r="427">
      <c r="A427" s="22"/>
      <c r="B427" s="22"/>
      <c r="C427" s="22"/>
      <c r="D427" s="22"/>
      <c r="E427" s="22"/>
      <c r="F427" s="22"/>
      <c r="G427" s="22"/>
      <c r="H427" s="22"/>
      <c r="I427" s="22"/>
      <c r="J427" s="22"/>
    </row>
    <row r="428">
      <c r="A428" s="224" t="s">
        <v>481</v>
      </c>
      <c r="B428" s="217" t="s">
        <v>589</v>
      </c>
      <c r="C428" s="217" t="s">
        <v>590</v>
      </c>
      <c r="D428" s="217" t="s">
        <v>591</v>
      </c>
      <c r="E428" s="217"/>
      <c r="F428" s="217"/>
      <c r="G428" s="217"/>
      <c r="H428" s="217"/>
      <c r="I428" s="217"/>
    </row>
    <row r="429">
      <c r="A429" s="612" t="s">
        <v>963</v>
      </c>
      <c r="B429" s="48" t="s">
        <v>69</v>
      </c>
      <c r="C429" s="48" t="s">
        <v>69</v>
      </c>
      <c r="D429" s="48" t="s">
        <v>69</v>
      </c>
      <c r="E429" s="22"/>
      <c r="F429" s="22"/>
      <c r="G429" s="22"/>
      <c r="H429" s="22"/>
      <c r="I429" s="22"/>
    </row>
    <row r="430">
      <c r="A430" s="48" t="s">
        <v>964</v>
      </c>
      <c r="B430" s="48" t="s">
        <v>69</v>
      </c>
      <c r="C430" s="48" t="s">
        <v>69</v>
      </c>
      <c r="D430" s="48" t="s">
        <v>71</v>
      </c>
      <c r="E430" s="22"/>
      <c r="F430" s="22"/>
      <c r="G430" s="22"/>
      <c r="H430" s="22"/>
      <c r="I430" s="22"/>
    </row>
    <row r="431">
      <c r="A431" s="48" t="s">
        <v>965</v>
      </c>
      <c r="B431" s="48" t="s">
        <v>69</v>
      </c>
      <c r="C431" s="48" t="s">
        <v>69</v>
      </c>
      <c r="D431" s="48" t="s">
        <v>69</v>
      </c>
      <c r="E431" s="22"/>
      <c r="F431" s="22"/>
      <c r="G431" s="22"/>
      <c r="H431" s="22"/>
      <c r="I431" s="22"/>
    </row>
    <row r="432">
      <c r="A432" s="48" t="s">
        <v>966</v>
      </c>
      <c r="B432" s="48" t="s">
        <v>73</v>
      </c>
      <c r="C432" s="48" t="s">
        <v>73</v>
      </c>
      <c r="D432" s="48" t="s">
        <v>73</v>
      </c>
      <c r="E432" s="22"/>
      <c r="F432" s="22"/>
      <c r="G432" s="22"/>
      <c r="H432" s="22"/>
      <c r="I432" s="22"/>
    </row>
    <row r="433">
      <c r="A433" s="48" t="s">
        <v>967</v>
      </c>
      <c r="B433" s="22" t="s">
        <v>6804</v>
      </c>
      <c r="C433" s="22" t="s">
        <v>6805</v>
      </c>
      <c r="D433" s="22" t="s">
        <v>6806</v>
      </c>
      <c r="E433" s="22"/>
      <c r="F433" s="22"/>
      <c r="G433" s="22"/>
      <c r="H433" s="22"/>
      <c r="I433" s="22"/>
    </row>
    <row r="434">
      <c r="A434" s="48" t="s">
        <v>969</v>
      </c>
      <c r="B434" s="22" t="s">
        <v>6807</v>
      </c>
      <c r="C434" s="22" t="s">
        <v>6808</v>
      </c>
      <c r="D434" s="22" t="s">
        <v>6809</v>
      </c>
      <c r="E434" s="22"/>
      <c r="F434" s="22"/>
      <c r="G434" s="22"/>
      <c r="H434" s="22"/>
      <c r="I434" s="22"/>
    </row>
    <row r="435">
      <c r="A435" s="48" t="s">
        <v>971</v>
      </c>
      <c r="B435" s="22" t="s">
        <v>6810</v>
      </c>
      <c r="C435" s="22" t="s">
        <v>6811</v>
      </c>
      <c r="D435" s="22" t="s">
        <v>6810</v>
      </c>
      <c r="E435" s="22"/>
      <c r="F435" s="22"/>
      <c r="G435" s="22"/>
      <c r="H435" s="22"/>
      <c r="I435" s="22"/>
    </row>
    <row r="436">
      <c r="A436" s="48" t="s">
        <v>973</v>
      </c>
      <c r="B436" s="22" t="s">
        <v>6812</v>
      </c>
      <c r="C436" s="22" t="s">
        <v>6812</v>
      </c>
      <c r="D436" s="22" t="s">
        <v>6812</v>
      </c>
      <c r="E436" s="22"/>
      <c r="F436" s="22"/>
      <c r="G436" s="22"/>
      <c r="H436" s="22"/>
      <c r="I436" s="22"/>
    </row>
    <row r="437">
      <c r="A437" s="48" t="s">
        <v>643</v>
      </c>
      <c r="B437" s="22" t="s">
        <v>6813</v>
      </c>
      <c r="C437" s="22" t="s">
        <v>6814</v>
      </c>
      <c r="D437" s="22" t="s">
        <v>6815</v>
      </c>
      <c r="E437" s="22"/>
      <c r="F437" s="22"/>
      <c r="G437" s="22"/>
      <c r="H437" s="22"/>
      <c r="I437" s="22"/>
    </row>
    <row r="438">
      <c r="A438" s="22"/>
      <c r="B438" s="22"/>
      <c r="C438" s="22"/>
      <c r="D438" s="22"/>
      <c r="E438" s="22"/>
      <c r="F438" s="22"/>
      <c r="G438" s="22"/>
      <c r="H438" s="22"/>
      <c r="I438" s="22"/>
    </row>
    <row r="439">
      <c r="A439" s="22"/>
      <c r="B439" s="22"/>
      <c r="C439" s="22"/>
      <c r="D439" s="22"/>
      <c r="E439" s="22"/>
      <c r="F439" s="22"/>
      <c r="G439" s="22"/>
      <c r="H439" s="22"/>
      <c r="I439" s="22"/>
    </row>
    <row r="440">
      <c r="A440" s="617" t="s">
        <v>975</v>
      </c>
      <c r="B440" s="467">
        <v>100.0</v>
      </c>
      <c r="C440" s="467">
        <v>100.0</v>
      </c>
      <c r="D440" s="467">
        <v>100.0</v>
      </c>
      <c r="E440" s="22"/>
      <c r="F440" s="22"/>
      <c r="G440" s="22"/>
      <c r="H440" s="22"/>
      <c r="I440" s="22"/>
    </row>
    <row r="441">
      <c r="A441" s="617" t="s">
        <v>976</v>
      </c>
      <c r="B441" s="467">
        <v>100.0</v>
      </c>
      <c r="C441" s="467">
        <v>100.0</v>
      </c>
      <c r="D441" s="467">
        <v>0.0</v>
      </c>
      <c r="E441" s="22"/>
      <c r="F441" s="22"/>
      <c r="G441" s="22"/>
      <c r="H441" s="22"/>
      <c r="I441" s="22"/>
    </row>
    <row r="442">
      <c r="A442" s="617" t="s">
        <v>977</v>
      </c>
      <c r="B442" s="467">
        <v>100.0</v>
      </c>
      <c r="C442" s="467">
        <v>100.0</v>
      </c>
      <c r="D442" s="467">
        <v>100.0</v>
      </c>
      <c r="E442" s="22"/>
      <c r="F442" s="22"/>
      <c r="G442" s="22"/>
      <c r="H442" s="22"/>
      <c r="I442" s="22"/>
    </row>
    <row r="443">
      <c r="A443" s="617" t="s">
        <v>978</v>
      </c>
      <c r="B443" s="467" t="s">
        <v>537</v>
      </c>
      <c r="C443" s="467" t="s">
        <v>537</v>
      </c>
      <c r="D443" s="467" t="s">
        <v>537</v>
      </c>
      <c r="E443" s="22"/>
      <c r="F443" s="22"/>
      <c r="G443" s="22"/>
      <c r="H443" s="22"/>
      <c r="I443" s="22"/>
    </row>
    <row r="444">
      <c r="A444" s="22"/>
      <c r="B444" s="22"/>
      <c r="C444" s="22"/>
      <c r="D444" s="22"/>
      <c r="E444" s="22"/>
      <c r="F444" s="22"/>
      <c r="G444" s="22"/>
      <c r="H444" s="22"/>
      <c r="I444" s="22"/>
    </row>
    <row r="445">
      <c r="A445" s="618" t="s">
        <v>646</v>
      </c>
      <c r="B445" s="181">
        <v>100.0</v>
      </c>
      <c r="C445" s="181">
        <v>100.0</v>
      </c>
      <c r="D445" s="181">
        <v>66.66666666666667</v>
      </c>
      <c r="E445" s="22"/>
      <c r="F445" s="22"/>
      <c r="G445" s="22"/>
      <c r="H445" s="22"/>
      <c r="I445" s="22"/>
    </row>
    <row r="446">
      <c r="A446" s="22"/>
      <c r="B446" s="178"/>
      <c r="C446" s="178"/>
      <c r="D446" s="178"/>
      <c r="E446" s="22"/>
      <c r="F446" s="22"/>
      <c r="G446" s="22"/>
      <c r="H446" s="22"/>
      <c r="I446" s="22"/>
      <c r="J446" s="22"/>
    </row>
    <row r="447">
      <c r="A447" s="614" t="s">
        <v>648</v>
      </c>
      <c r="B447" s="305">
        <v>88.8888888888889</v>
      </c>
      <c r="C447" s="22"/>
      <c r="D447" s="22"/>
      <c r="E447" s="22"/>
      <c r="F447" s="22"/>
      <c r="G447" s="22"/>
      <c r="H447" s="22"/>
      <c r="I447" s="22"/>
      <c r="J447" s="22"/>
    </row>
    <row r="448">
      <c r="A448" s="22"/>
      <c r="B448" s="178"/>
      <c r="C448" s="22"/>
      <c r="D448" s="22"/>
      <c r="E448" s="22"/>
      <c r="F448" s="22"/>
      <c r="G448" s="22"/>
      <c r="H448" s="22"/>
      <c r="I448" s="22"/>
      <c r="J448" s="22"/>
    </row>
    <row r="449">
      <c r="A449" s="224" t="s">
        <v>484</v>
      </c>
      <c r="B449" s="217" t="s">
        <v>589</v>
      </c>
      <c r="C449" s="217" t="s">
        <v>590</v>
      </c>
      <c r="D449" s="217" t="s">
        <v>591</v>
      </c>
      <c r="E449" s="217"/>
      <c r="F449" s="217"/>
      <c r="G449" s="217"/>
      <c r="H449" s="217"/>
      <c r="I449" s="217"/>
    </row>
    <row r="450">
      <c r="A450" s="612" t="s">
        <v>979</v>
      </c>
      <c r="B450" s="48" t="s">
        <v>70</v>
      </c>
      <c r="C450" s="48" t="s">
        <v>70</v>
      </c>
      <c r="D450" s="48" t="s">
        <v>69</v>
      </c>
      <c r="E450" s="22"/>
      <c r="F450" s="22"/>
      <c r="G450" s="22"/>
      <c r="H450" s="22"/>
      <c r="I450" s="22"/>
    </row>
    <row r="451">
      <c r="A451" s="48" t="s">
        <v>980</v>
      </c>
      <c r="B451" s="48" t="s">
        <v>70</v>
      </c>
      <c r="C451" s="48" t="s">
        <v>70</v>
      </c>
      <c r="D451" s="48" t="s">
        <v>69</v>
      </c>
      <c r="E451" s="22"/>
      <c r="F451" s="22"/>
      <c r="G451" s="22"/>
      <c r="H451" s="22"/>
      <c r="I451" s="22"/>
    </row>
    <row r="452">
      <c r="A452" s="48" t="s">
        <v>981</v>
      </c>
      <c r="B452" s="48" t="s">
        <v>71</v>
      </c>
      <c r="C452" s="48" t="s">
        <v>71</v>
      </c>
      <c r="D452" s="48" t="s">
        <v>69</v>
      </c>
      <c r="E452" s="22"/>
      <c r="F452" s="22"/>
      <c r="G452" s="22"/>
      <c r="H452" s="22"/>
      <c r="I452" s="22"/>
    </row>
    <row r="453">
      <c r="A453" s="48" t="s">
        <v>982</v>
      </c>
      <c r="B453" s="48" t="s">
        <v>72</v>
      </c>
      <c r="C453" s="48" t="s">
        <v>72</v>
      </c>
      <c r="D453" s="48" t="s">
        <v>69</v>
      </c>
      <c r="E453" s="22"/>
      <c r="F453" s="22"/>
      <c r="G453" s="22"/>
      <c r="H453" s="22"/>
      <c r="I453" s="22"/>
    </row>
    <row r="454">
      <c r="A454" s="48" t="s">
        <v>983</v>
      </c>
      <c r="B454" s="48" t="s">
        <v>73</v>
      </c>
      <c r="C454" s="48" t="s">
        <v>73</v>
      </c>
      <c r="D454" s="48" t="s">
        <v>73</v>
      </c>
      <c r="E454" s="22"/>
      <c r="F454" s="22"/>
      <c r="G454" s="22"/>
      <c r="H454" s="22"/>
      <c r="I454" s="22"/>
    </row>
    <row r="455">
      <c r="A455" s="48" t="s">
        <v>984</v>
      </c>
      <c r="B455" s="22" t="s">
        <v>6816</v>
      </c>
      <c r="C455" s="22" t="s">
        <v>6816</v>
      </c>
      <c r="D455" s="22" t="s">
        <v>6817</v>
      </c>
      <c r="E455" s="22"/>
      <c r="F455" s="22"/>
      <c r="G455" s="22"/>
      <c r="H455" s="22"/>
      <c r="I455" s="22"/>
    </row>
    <row r="456">
      <c r="A456" s="48" t="s">
        <v>986</v>
      </c>
      <c r="B456" s="22" t="s">
        <v>6818</v>
      </c>
      <c r="C456" s="22" t="s">
        <v>6818</v>
      </c>
      <c r="D456" s="22" t="s">
        <v>6817</v>
      </c>
      <c r="E456" s="22"/>
      <c r="F456" s="22"/>
      <c r="G456" s="22"/>
      <c r="H456" s="22"/>
      <c r="I456" s="22"/>
    </row>
    <row r="457">
      <c r="A457" s="48" t="s">
        <v>988</v>
      </c>
      <c r="B457" s="22" t="s">
        <v>6819</v>
      </c>
      <c r="C457" s="22" t="s">
        <v>6819</v>
      </c>
      <c r="D457" s="22" t="s">
        <v>6820</v>
      </c>
      <c r="E457" s="22"/>
      <c r="F457" s="22"/>
      <c r="G457" s="22"/>
      <c r="H457" s="22"/>
      <c r="I457" s="22"/>
    </row>
    <row r="458">
      <c r="A458" s="48" t="s">
        <v>990</v>
      </c>
      <c r="B458" s="22" t="s">
        <v>920</v>
      </c>
      <c r="C458" s="22" t="s">
        <v>920</v>
      </c>
      <c r="D458" s="22" t="s">
        <v>6821</v>
      </c>
      <c r="E458" s="22"/>
      <c r="F458" s="22"/>
      <c r="G458" s="22"/>
      <c r="H458" s="22"/>
      <c r="I458" s="22"/>
    </row>
    <row r="459">
      <c r="A459" s="48" t="s">
        <v>992</v>
      </c>
      <c r="B459" s="22" t="s">
        <v>73</v>
      </c>
      <c r="C459" s="22" t="s">
        <v>73</v>
      </c>
      <c r="D459" s="22" t="s">
        <v>73</v>
      </c>
      <c r="E459" s="22"/>
      <c r="F459" s="22"/>
      <c r="G459" s="22"/>
      <c r="H459" s="22"/>
      <c r="I459" s="22"/>
    </row>
    <row r="460">
      <c r="A460" s="48" t="s">
        <v>643</v>
      </c>
      <c r="B460" s="22" t="s">
        <v>6813</v>
      </c>
      <c r="C460" s="22" t="s">
        <v>6822</v>
      </c>
      <c r="D460" s="22" t="s">
        <v>6823</v>
      </c>
      <c r="E460" s="22"/>
      <c r="F460" s="22"/>
      <c r="G460" s="22"/>
      <c r="H460" s="22"/>
      <c r="I460" s="22"/>
    </row>
    <row r="461">
      <c r="A461" s="22"/>
      <c r="B461" s="22"/>
      <c r="C461" s="22"/>
      <c r="D461" s="22"/>
      <c r="E461" s="22"/>
      <c r="F461" s="22"/>
      <c r="G461" s="22"/>
      <c r="H461" s="22"/>
      <c r="I461" s="22"/>
    </row>
    <row r="462">
      <c r="A462" s="22"/>
      <c r="B462" s="22"/>
      <c r="C462" s="22"/>
      <c r="D462" s="22"/>
      <c r="E462" s="22"/>
      <c r="F462" s="22"/>
      <c r="G462" s="22"/>
      <c r="H462" s="22"/>
      <c r="I462" s="22"/>
    </row>
    <row r="463">
      <c r="A463" s="617" t="s">
        <v>993</v>
      </c>
      <c r="B463" s="467">
        <v>50.0</v>
      </c>
      <c r="C463" s="467">
        <v>50.0</v>
      </c>
      <c r="D463" s="467">
        <v>100.0</v>
      </c>
      <c r="E463" s="22"/>
      <c r="F463" s="22"/>
      <c r="G463" s="22"/>
      <c r="H463" s="22"/>
      <c r="I463" s="22"/>
    </row>
    <row r="464">
      <c r="A464" s="617" t="s">
        <v>994</v>
      </c>
      <c r="B464" s="467">
        <v>50.0</v>
      </c>
      <c r="C464" s="467">
        <v>50.0</v>
      </c>
      <c r="D464" s="467">
        <v>100.0</v>
      </c>
      <c r="E464" s="22"/>
      <c r="F464" s="22"/>
      <c r="G464" s="22"/>
      <c r="H464" s="22"/>
      <c r="I464" s="22"/>
    </row>
    <row r="465">
      <c r="A465" s="617" t="s">
        <v>995</v>
      </c>
      <c r="B465" s="467">
        <v>0.0</v>
      </c>
      <c r="C465" s="467">
        <v>0.0</v>
      </c>
      <c r="D465" s="467">
        <v>100.0</v>
      </c>
      <c r="E465" s="22"/>
      <c r="F465" s="22"/>
      <c r="G465" s="22"/>
      <c r="H465" s="22"/>
      <c r="I465" s="22"/>
    </row>
    <row r="466">
      <c r="A466" s="617" t="s">
        <v>996</v>
      </c>
      <c r="B466" s="467">
        <v>0.0</v>
      </c>
      <c r="C466" s="467">
        <v>0.0</v>
      </c>
      <c r="D466" s="467">
        <v>100.0</v>
      </c>
      <c r="E466" s="22"/>
      <c r="F466" s="22"/>
      <c r="G466" s="22"/>
      <c r="H466" s="22"/>
      <c r="I466" s="22"/>
    </row>
    <row r="467">
      <c r="A467" s="617" t="s">
        <v>997</v>
      </c>
      <c r="B467" s="467" t="s">
        <v>537</v>
      </c>
      <c r="C467" s="467" t="s">
        <v>537</v>
      </c>
      <c r="D467" s="467" t="s">
        <v>537</v>
      </c>
      <c r="E467" s="22"/>
      <c r="F467" s="22"/>
      <c r="G467" s="22"/>
      <c r="H467" s="22"/>
      <c r="I467" s="22"/>
    </row>
    <row r="468">
      <c r="A468" s="22"/>
      <c r="B468" s="22"/>
      <c r="C468" s="22"/>
      <c r="D468" s="22"/>
      <c r="E468" s="22"/>
      <c r="F468" s="22"/>
      <c r="G468" s="22"/>
      <c r="H468" s="22"/>
      <c r="I468" s="22"/>
    </row>
    <row r="469">
      <c r="A469" s="618" t="s">
        <v>646</v>
      </c>
      <c r="B469" s="181">
        <v>25.0</v>
      </c>
      <c r="C469" s="181">
        <v>25.0</v>
      </c>
      <c r="D469" s="181">
        <v>100.0</v>
      </c>
      <c r="E469" s="22"/>
      <c r="F469" s="22"/>
      <c r="G469" s="22"/>
      <c r="H469" s="22"/>
      <c r="I469" s="22"/>
    </row>
    <row r="470">
      <c r="A470" s="22"/>
      <c r="B470" s="178"/>
      <c r="C470" s="178"/>
      <c r="D470" s="178"/>
      <c r="E470" s="22"/>
      <c r="F470" s="22"/>
      <c r="G470" s="22"/>
      <c r="H470" s="22"/>
      <c r="I470" s="22"/>
      <c r="J470" s="22"/>
    </row>
    <row r="471">
      <c r="A471" s="614" t="s">
        <v>648</v>
      </c>
      <c r="B471" s="305">
        <v>50.0</v>
      </c>
      <c r="C471" s="22"/>
      <c r="D471" s="22"/>
      <c r="E471" s="22"/>
      <c r="F471" s="22"/>
      <c r="G471" s="22"/>
      <c r="H471" s="22"/>
      <c r="I471" s="22"/>
      <c r="J471" s="22"/>
    </row>
    <row r="472">
      <c r="A472" s="22"/>
      <c r="B472" s="22"/>
      <c r="C472" s="22"/>
      <c r="D472" s="22"/>
      <c r="E472" s="22"/>
      <c r="F472" s="22"/>
      <c r="G472" s="22"/>
      <c r="H472" s="22"/>
      <c r="I472" s="22"/>
      <c r="J472" s="22"/>
    </row>
    <row r="473">
      <c r="A473" s="224" t="s">
        <v>487</v>
      </c>
      <c r="B473" s="217" t="s">
        <v>589</v>
      </c>
      <c r="C473" s="217" t="s">
        <v>590</v>
      </c>
      <c r="D473" s="217" t="s">
        <v>591</v>
      </c>
      <c r="E473" s="217"/>
      <c r="F473" s="217"/>
      <c r="G473" s="217"/>
      <c r="H473" s="217"/>
      <c r="I473" s="217"/>
    </row>
    <row r="474">
      <c r="A474" s="612" t="s">
        <v>998</v>
      </c>
      <c r="B474" s="48" t="s">
        <v>69</v>
      </c>
      <c r="C474" s="48" t="s">
        <v>69</v>
      </c>
      <c r="D474" s="48" t="s">
        <v>69</v>
      </c>
      <c r="E474" s="22"/>
      <c r="F474" s="22"/>
      <c r="G474" s="22"/>
      <c r="H474" s="22"/>
      <c r="I474" s="22"/>
    </row>
    <row r="475">
      <c r="A475" s="48" t="s">
        <v>999</v>
      </c>
      <c r="B475" s="48" t="s">
        <v>69</v>
      </c>
      <c r="C475" s="48" t="s">
        <v>69</v>
      </c>
      <c r="D475" s="48" t="s">
        <v>69</v>
      </c>
      <c r="E475" s="22"/>
      <c r="F475" s="22"/>
      <c r="G475" s="22"/>
      <c r="H475" s="22"/>
      <c r="I475" s="22"/>
    </row>
    <row r="476">
      <c r="A476" s="48" t="s">
        <v>1000</v>
      </c>
      <c r="B476" s="48" t="s">
        <v>72</v>
      </c>
      <c r="C476" s="48" t="s">
        <v>72</v>
      </c>
      <c r="D476" s="48" t="s">
        <v>72</v>
      </c>
      <c r="E476" s="22"/>
      <c r="F476" s="22"/>
      <c r="G476" s="22"/>
      <c r="H476" s="22"/>
      <c r="I476" s="22"/>
    </row>
    <row r="477">
      <c r="A477" s="48" t="s">
        <v>1001</v>
      </c>
      <c r="B477" s="48" t="s">
        <v>73</v>
      </c>
      <c r="C477" s="48" t="s">
        <v>73</v>
      </c>
      <c r="D477" s="48" t="s">
        <v>73</v>
      </c>
      <c r="E477" s="22"/>
      <c r="F477" s="22"/>
      <c r="G477" s="22"/>
      <c r="H477" s="22"/>
      <c r="I477" s="22"/>
    </row>
    <row r="478">
      <c r="A478" s="48" t="s">
        <v>1002</v>
      </c>
      <c r="B478" s="48" t="s">
        <v>73</v>
      </c>
      <c r="C478" s="48" t="s">
        <v>73</v>
      </c>
      <c r="D478" s="48" t="s">
        <v>73</v>
      </c>
      <c r="E478" s="22"/>
      <c r="F478" s="22"/>
      <c r="G478" s="22"/>
      <c r="H478" s="22"/>
      <c r="I478" s="22"/>
    </row>
    <row r="479">
      <c r="A479" s="48" t="s">
        <v>1003</v>
      </c>
      <c r="B479" s="22" t="s">
        <v>6824</v>
      </c>
      <c r="C479" s="22" t="s">
        <v>6825</v>
      </c>
      <c r="D479" s="22" t="s">
        <v>6826</v>
      </c>
      <c r="E479" s="22"/>
      <c r="F479" s="22"/>
      <c r="G479" s="22"/>
      <c r="H479" s="22"/>
      <c r="I479" s="22"/>
    </row>
    <row r="480">
      <c r="A480" s="48" t="s">
        <v>1005</v>
      </c>
      <c r="B480" s="22" t="s">
        <v>6827</v>
      </c>
      <c r="C480" s="22" t="s">
        <v>6828</v>
      </c>
      <c r="D480" s="22" t="s">
        <v>6829</v>
      </c>
      <c r="E480" s="22"/>
      <c r="F480" s="22"/>
      <c r="G480" s="22"/>
      <c r="H480" s="22"/>
      <c r="I480" s="22"/>
    </row>
    <row r="481">
      <c r="A481" s="48" t="s">
        <v>1007</v>
      </c>
      <c r="B481" s="22" t="s">
        <v>6830</v>
      </c>
      <c r="C481" s="22" t="s">
        <v>6831</v>
      </c>
      <c r="D481" s="22" t="s">
        <v>72</v>
      </c>
      <c r="E481" s="22"/>
      <c r="F481" s="22"/>
      <c r="G481" s="22"/>
      <c r="H481" s="22"/>
      <c r="I481" s="22"/>
    </row>
    <row r="482">
      <c r="A482" s="48" t="s">
        <v>1009</v>
      </c>
      <c r="B482" s="22" t="s">
        <v>73</v>
      </c>
      <c r="C482" s="22" t="s">
        <v>73</v>
      </c>
      <c r="D482" s="22" t="s">
        <v>73</v>
      </c>
      <c r="E482" s="22"/>
      <c r="F482" s="22"/>
      <c r="G482" s="22"/>
      <c r="H482" s="22"/>
      <c r="I482" s="22"/>
    </row>
    <row r="483">
      <c r="A483" s="48" t="s">
        <v>1010</v>
      </c>
      <c r="B483" s="22" t="s">
        <v>73</v>
      </c>
      <c r="C483" s="22" t="s">
        <v>73</v>
      </c>
      <c r="D483" s="22" t="s">
        <v>73</v>
      </c>
      <c r="E483" s="22"/>
      <c r="F483" s="22"/>
      <c r="G483" s="22"/>
      <c r="H483" s="22"/>
      <c r="I483" s="22"/>
    </row>
    <row r="484">
      <c r="A484" s="48" t="s">
        <v>643</v>
      </c>
      <c r="B484" s="22" t="s">
        <v>6813</v>
      </c>
      <c r="C484" s="22" t="s">
        <v>6832</v>
      </c>
      <c r="D484" s="22" t="s">
        <v>6833</v>
      </c>
      <c r="E484" s="22"/>
      <c r="F484" s="22"/>
      <c r="G484" s="22"/>
      <c r="H484" s="22"/>
      <c r="I484" s="22"/>
    </row>
    <row r="485">
      <c r="A485" s="22"/>
      <c r="B485" s="22"/>
      <c r="C485" s="22"/>
      <c r="D485" s="22"/>
      <c r="E485" s="22"/>
      <c r="F485" s="22"/>
      <c r="G485" s="22"/>
      <c r="H485" s="22"/>
      <c r="I485" s="22"/>
    </row>
    <row r="486">
      <c r="A486" s="22"/>
      <c r="B486" s="22"/>
      <c r="C486" s="22"/>
      <c r="D486" s="22"/>
      <c r="E486" s="22"/>
      <c r="F486" s="22"/>
      <c r="G486" s="22"/>
      <c r="H486" s="22"/>
      <c r="I486" s="22"/>
    </row>
    <row r="487">
      <c r="A487" s="617" t="s">
        <v>1012</v>
      </c>
      <c r="B487" s="467">
        <v>100.0</v>
      </c>
      <c r="C487" s="467">
        <v>100.0</v>
      </c>
      <c r="D487" s="467">
        <v>100.0</v>
      </c>
      <c r="E487" s="22"/>
      <c r="F487" s="22"/>
      <c r="G487" s="22"/>
      <c r="H487" s="22"/>
      <c r="I487" s="22"/>
    </row>
    <row r="488">
      <c r="A488" s="617" t="s">
        <v>1013</v>
      </c>
      <c r="B488" s="467">
        <v>100.0</v>
      </c>
      <c r="C488" s="467">
        <v>100.0</v>
      </c>
      <c r="D488" s="467">
        <v>100.0</v>
      </c>
      <c r="E488" s="22"/>
      <c r="F488" s="22"/>
      <c r="G488" s="22"/>
      <c r="H488" s="22"/>
      <c r="I488" s="22"/>
    </row>
    <row r="489">
      <c r="A489" s="617" t="s">
        <v>1014</v>
      </c>
      <c r="B489" s="467">
        <v>0.0</v>
      </c>
      <c r="C489" s="467">
        <v>0.0</v>
      </c>
      <c r="D489" s="467">
        <v>0.0</v>
      </c>
      <c r="E489" s="22"/>
      <c r="F489" s="22"/>
      <c r="G489" s="22"/>
      <c r="H489" s="22"/>
      <c r="I489" s="22"/>
    </row>
    <row r="490">
      <c r="A490" s="617" t="s">
        <v>1015</v>
      </c>
      <c r="B490" s="467" t="s">
        <v>537</v>
      </c>
      <c r="C490" s="467" t="s">
        <v>537</v>
      </c>
      <c r="D490" s="467" t="s">
        <v>537</v>
      </c>
      <c r="E490" s="22"/>
      <c r="F490" s="22"/>
      <c r="G490" s="22"/>
      <c r="H490" s="22"/>
      <c r="I490" s="22"/>
    </row>
    <row r="491">
      <c r="A491" s="617" t="s">
        <v>1016</v>
      </c>
      <c r="B491" s="467" t="s">
        <v>537</v>
      </c>
      <c r="C491" s="467" t="s">
        <v>537</v>
      </c>
      <c r="D491" s="467" t="s">
        <v>537</v>
      </c>
      <c r="E491" s="22"/>
      <c r="F491" s="22"/>
      <c r="G491" s="22"/>
      <c r="H491" s="22"/>
      <c r="I491" s="22"/>
    </row>
    <row r="492">
      <c r="A492" s="22"/>
      <c r="B492" s="22"/>
      <c r="C492" s="22"/>
      <c r="D492" s="22"/>
      <c r="E492" s="22"/>
      <c r="F492" s="22"/>
      <c r="G492" s="22"/>
      <c r="H492" s="22"/>
      <c r="I492" s="22"/>
    </row>
    <row r="493">
      <c r="A493" s="618" t="s">
        <v>646</v>
      </c>
      <c r="B493" s="181">
        <v>66.66666666666667</v>
      </c>
      <c r="C493" s="181">
        <v>66.66666666666667</v>
      </c>
      <c r="D493" s="181">
        <v>66.66666666666667</v>
      </c>
      <c r="E493" s="22"/>
      <c r="F493" s="22"/>
      <c r="G493" s="22"/>
      <c r="H493" s="22"/>
      <c r="I493" s="22"/>
    </row>
    <row r="494">
      <c r="A494" s="22"/>
      <c r="B494" s="178"/>
      <c r="C494" s="178"/>
      <c r="D494" s="178"/>
      <c r="E494" s="22"/>
      <c r="F494" s="22"/>
      <c r="G494" s="22"/>
      <c r="H494" s="22"/>
      <c r="I494" s="22"/>
      <c r="J494" s="22"/>
    </row>
    <row r="495">
      <c r="A495" s="614" t="s">
        <v>648</v>
      </c>
      <c r="B495" s="305">
        <v>66.66666666666667</v>
      </c>
      <c r="C495" s="22"/>
      <c r="D495" s="22"/>
      <c r="E495" s="22"/>
      <c r="F495" s="22"/>
      <c r="G495" s="22"/>
      <c r="H495" s="22"/>
      <c r="I495" s="22"/>
      <c r="J495" s="22"/>
    </row>
    <row r="496">
      <c r="A496" s="22"/>
      <c r="B496" s="22"/>
      <c r="C496" s="22"/>
      <c r="D496" s="22"/>
      <c r="E496" s="22"/>
      <c r="F496" s="22"/>
      <c r="G496" s="22"/>
      <c r="H496" s="22"/>
      <c r="I496" s="22"/>
      <c r="J496" s="22"/>
    </row>
    <row r="497">
      <c r="A497" s="224" t="s">
        <v>490</v>
      </c>
      <c r="B497" s="217" t="s">
        <v>589</v>
      </c>
      <c r="C497" s="217" t="s">
        <v>590</v>
      </c>
      <c r="D497" s="217" t="s">
        <v>591</v>
      </c>
      <c r="E497" s="217"/>
      <c r="F497" s="217"/>
      <c r="G497" s="217"/>
      <c r="H497" s="217"/>
      <c r="I497" s="217"/>
    </row>
    <row r="498">
      <c r="A498" s="612" t="s">
        <v>1017</v>
      </c>
      <c r="B498" s="48" t="s">
        <v>70</v>
      </c>
      <c r="C498" s="48" t="s">
        <v>70</v>
      </c>
      <c r="D498" s="48" t="s">
        <v>72</v>
      </c>
      <c r="E498" s="22"/>
      <c r="F498" s="22"/>
      <c r="G498" s="22"/>
      <c r="H498" s="22"/>
      <c r="I498" s="22"/>
    </row>
    <row r="499">
      <c r="A499" s="48" t="s">
        <v>1018</v>
      </c>
      <c r="B499" s="48" t="s">
        <v>70</v>
      </c>
      <c r="C499" s="48" t="s">
        <v>70</v>
      </c>
      <c r="D499" s="48" t="s">
        <v>70</v>
      </c>
      <c r="E499" s="22"/>
      <c r="F499" s="22"/>
      <c r="G499" s="22"/>
      <c r="H499" s="22"/>
      <c r="I499" s="22"/>
    </row>
    <row r="500">
      <c r="A500" s="48" t="s">
        <v>1019</v>
      </c>
      <c r="B500" s="48" t="s">
        <v>69</v>
      </c>
      <c r="C500" s="48" t="s">
        <v>69</v>
      </c>
      <c r="D500" s="48" t="s">
        <v>69</v>
      </c>
      <c r="E500" s="22"/>
      <c r="F500" s="22"/>
      <c r="G500" s="22"/>
      <c r="H500" s="22"/>
      <c r="I500" s="22"/>
    </row>
    <row r="501">
      <c r="A501" s="48" t="s">
        <v>1020</v>
      </c>
      <c r="B501" s="48" t="s">
        <v>69</v>
      </c>
      <c r="C501" s="48" t="s">
        <v>69</v>
      </c>
      <c r="D501" s="48" t="s">
        <v>72</v>
      </c>
      <c r="E501" s="22"/>
      <c r="F501" s="22"/>
      <c r="G501" s="22"/>
      <c r="H501" s="22"/>
      <c r="I501" s="22"/>
    </row>
    <row r="502">
      <c r="A502" s="48" t="s">
        <v>1021</v>
      </c>
      <c r="B502" s="48" t="s">
        <v>73</v>
      </c>
      <c r="C502" s="48" t="s">
        <v>73</v>
      </c>
      <c r="D502" s="48" t="s">
        <v>73</v>
      </c>
      <c r="E502" s="22"/>
      <c r="F502" s="22"/>
      <c r="G502" s="22"/>
      <c r="H502" s="22"/>
      <c r="I502" s="22"/>
    </row>
    <row r="503">
      <c r="A503" s="48" t="s">
        <v>1022</v>
      </c>
      <c r="B503" s="48" t="s">
        <v>73</v>
      </c>
      <c r="C503" s="48" t="s">
        <v>73</v>
      </c>
      <c r="D503" s="48" t="s">
        <v>73</v>
      </c>
      <c r="E503" s="22"/>
      <c r="F503" s="22"/>
      <c r="G503" s="22"/>
      <c r="H503" s="22"/>
      <c r="I503" s="22"/>
    </row>
    <row r="504">
      <c r="A504" s="48" t="s">
        <v>1023</v>
      </c>
      <c r="B504" s="22" t="s">
        <v>6834</v>
      </c>
      <c r="C504" s="22" t="s">
        <v>6835</v>
      </c>
      <c r="D504" s="22" t="s">
        <v>6836</v>
      </c>
      <c r="E504" s="22"/>
      <c r="F504" s="22"/>
      <c r="G504" s="22"/>
      <c r="H504" s="22"/>
      <c r="I504" s="22"/>
    </row>
    <row r="505">
      <c r="A505" s="48" t="s">
        <v>1025</v>
      </c>
      <c r="B505" s="22" t="s">
        <v>6837</v>
      </c>
      <c r="C505" s="22" t="s">
        <v>6837</v>
      </c>
      <c r="D505" s="22" t="s">
        <v>6838</v>
      </c>
      <c r="E505" s="22"/>
      <c r="F505" s="22"/>
      <c r="G505" s="22"/>
      <c r="H505" s="22"/>
      <c r="I505" s="22"/>
    </row>
    <row r="506">
      <c r="A506" s="48" t="s">
        <v>1027</v>
      </c>
      <c r="B506" s="22" t="s">
        <v>6839</v>
      </c>
      <c r="C506" s="22" t="s">
        <v>6839</v>
      </c>
      <c r="D506" s="22" t="s">
        <v>6840</v>
      </c>
      <c r="E506" s="22"/>
      <c r="F506" s="22"/>
      <c r="G506" s="22"/>
      <c r="H506" s="22"/>
      <c r="I506" s="22"/>
    </row>
    <row r="507">
      <c r="A507" s="48" t="s">
        <v>1029</v>
      </c>
      <c r="B507" s="22" t="s">
        <v>6841</v>
      </c>
      <c r="C507" s="22" t="s">
        <v>6841</v>
      </c>
      <c r="D507" s="22" t="s">
        <v>3136</v>
      </c>
      <c r="E507" s="22"/>
      <c r="F507" s="22"/>
      <c r="G507" s="22"/>
      <c r="H507" s="22"/>
      <c r="I507" s="22"/>
    </row>
    <row r="508">
      <c r="A508" s="48" t="s">
        <v>1030</v>
      </c>
      <c r="B508" s="22" t="s">
        <v>3136</v>
      </c>
      <c r="C508" s="22" t="s">
        <v>3136</v>
      </c>
      <c r="D508" s="22" t="s">
        <v>3136</v>
      </c>
      <c r="E508" s="22"/>
      <c r="F508" s="22"/>
      <c r="G508" s="22"/>
      <c r="H508" s="22"/>
      <c r="I508" s="22"/>
    </row>
    <row r="509">
      <c r="A509" s="48" t="s">
        <v>1031</v>
      </c>
      <c r="B509" s="22" t="s">
        <v>3136</v>
      </c>
      <c r="C509" s="22" t="s">
        <v>3136</v>
      </c>
      <c r="D509" s="22" t="s">
        <v>3136</v>
      </c>
      <c r="E509" s="22"/>
      <c r="F509" s="22"/>
      <c r="G509" s="22"/>
      <c r="H509" s="22"/>
      <c r="I509" s="22"/>
    </row>
    <row r="510">
      <c r="A510" s="48" t="s">
        <v>643</v>
      </c>
      <c r="B510" s="22" t="s">
        <v>6842</v>
      </c>
      <c r="C510" s="22" t="s">
        <v>6842</v>
      </c>
      <c r="D510" s="22" t="s">
        <v>6815</v>
      </c>
      <c r="E510" s="22"/>
      <c r="F510" s="22"/>
      <c r="G510" s="22"/>
      <c r="H510" s="22"/>
      <c r="I510" s="22"/>
    </row>
    <row r="511">
      <c r="A511" s="22"/>
      <c r="B511" s="22"/>
      <c r="C511" s="22"/>
      <c r="D511" s="22"/>
      <c r="E511" s="22"/>
      <c r="F511" s="22"/>
      <c r="G511" s="22"/>
      <c r="H511" s="22"/>
      <c r="I511" s="22"/>
    </row>
    <row r="512">
      <c r="A512" s="22"/>
      <c r="B512" s="22"/>
      <c r="C512" s="22"/>
      <c r="D512" s="22"/>
      <c r="E512" s="22"/>
      <c r="F512" s="22"/>
      <c r="G512" s="22"/>
      <c r="H512" s="22"/>
      <c r="I512" s="22"/>
    </row>
    <row r="513">
      <c r="A513" s="617" t="s">
        <v>1032</v>
      </c>
      <c r="B513" s="467">
        <v>50.0</v>
      </c>
      <c r="C513" s="467">
        <v>50.0</v>
      </c>
      <c r="D513" s="467">
        <v>0.0</v>
      </c>
      <c r="E513" s="22"/>
      <c r="F513" s="227"/>
      <c r="G513" s="22"/>
      <c r="H513" s="22"/>
      <c r="I513" s="22"/>
    </row>
    <row r="514">
      <c r="A514" s="617" t="s">
        <v>1033</v>
      </c>
      <c r="B514" s="467">
        <v>50.0</v>
      </c>
      <c r="C514" s="467">
        <v>50.0</v>
      </c>
      <c r="D514" s="467">
        <v>50.0</v>
      </c>
      <c r="E514" s="22"/>
      <c r="F514" s="22"/>
      <c r="G514" s="22"/>
      <c r="H514" s="22"/>
      <c r="I514" s="22"/>
    </row>
    <row r="515">
      <c r="A515" s="617" t="s">
        <v>1034</v>
      </c>
      <c r="B515" s="467">
        <v>100.0</v>
      </c>
      <c r="C515" s="467">
        <v>100.0</v>
      </c>
      <c r="D515" s="467">
        <v>100.0</v>
      </c>
      <c r="E515" s="22"/>
      <c r="F515" s="22"/>
      <c r="G515" s="22"/>
      <c r="H515" s="22"/>
      <c r="I515" s="22"/>
    </row>
    <row r="516">
      <c r="A516" s="617" t="s">
        <v>1035</v>
      </c>
      <c r="B516" s="467">
        <v>100.0</v>
      </c>
      <c r="C516" s="467">
        <v>100.0</v>
      </c>
      <c r="D516" s="467">
        <v>0.0</v>
      </c>
      <c r="E516" s="22"/>
      <c r="F516" s="22"/>
      <c r="G516" s="22"/>
      <c r="H516" s="22"/>
      <c r="I516" s="22"/>
    </row>
    <row r="517">
      <c r="A517" s="617" t="s">
        <v>1036</v>
      </c>
      <c r="B517" s="467" t="s">
        <v>537</v>
      </c>
      <c r="C517" s="467" t="s">
        <v>537</v>
      </c>
      <c r="D517" s="467" t="s">
        <v>537</v>
      </c>
      <c r="E517" s="22"/>
      <c r="F517" s="22"/>
      <c r="G517" s="22"/>
      <c r="H517" s="22"/>
      <c r="I517" s="22"/>
    </row>
    <row r="518">
      <c r="A518" s="617" t="s">
        <v>1037</v>
      </c>
      <c r="B518" s="467" t="s">
        <v>537</v>
      </c>
      <c r="C518" s="467" t="s">
        <v>537</v>
      </c>
      <c r="D518" s="467" t="s">
        <v>537</v>
      </c>
      <c r="E518" s="22"/>
      <c r="F518" s="22"/>
      <c r="G518" s="22"/>
      <c r="H518" s="22"/>
      <c r="I518" s="22"/>
    </row>
    <row r="519">
      <c r="A519" s="22"/>
      <c r="B519" s="22"/>
      <c r="C519" s="22"/>
      <c r="D519" s="22"/>
      <c r="E519" s="22"/>
      <c r="F519" s="22"/>
      <c r="G519" s="22"/>
      <c r="H519" s="22"/>
      <c r="I519" s="22"/>
    </row>
    <row r="520">
      <c r="A520" s="618" t="s">
        <v>646</v>
      </c>
      <c r="B520" s="181">
        <v>75.0</v>
      </c>
      <c r="C520" s="181">
        <v>75.0</v>
      </c>
      <c r="D520" s="181">
        <v>37.5</v>
      </c>
      <c r="E520" s="22"/>
      <c r="F520" s="22"/>
      <c r="G520" s="22"/>
      <c r="H520" s="22"/>
      <c r="I520" s="22"/>
    </row>
    <row r="521">
      <c r="A521" s="22"/>
      <c r="B521" s="178"/>
      <c r="C521" s="178"/>
      <c r="D521" s="178"/>
      <c r="E521" s="22"/>
      <c r="F521" s="22"/>
      <c r="G521" s="22"/>
      <c r="H521" s="22"/>
      <c r="I521" s="22"/>
      <c r="J521" s="22"/>
    </row>
    <row r="522">
      <c r="A522" s="614" t="s">
        <v>648</v>
      </c>
      <c r="B522" s="305">
        <v>62.5</v>
      </c>
      <c r="C522" s="22"/>
      <c r="D522" s="22"/>
      <c r="E522" s="22"/>
      <c r="F522" s="22"/>
      <c r="G522" s="22"/>
      <c r="H522" s="22"/>
      <c r="I522" s="22"/>
      <c r="J522" s="22"/>
    </row>
    <row r="523">
      <c r="A523" s="22"/>
      <c r="B523" s="22"/>
      <c r="C523" s="22"/>
      <c r="D523" s="22"/>
      <c r="E523" s="22"/>
      <c r="F523" s="22"/>
      <c r="G523" s="22"/>
      <c r="H523" s="22"/>
      <c r="I523" s="22"/>
      <c r="J523" s="22"/>
    </row>
    <row r="524">
      <c r="A524" s="224" t="s">
        <v>493</v>
      </c>
      <c r="B524" s="217" t="s">
        <v>589</v>
      </c>
      <c r="C524" s="217" t="s">
        <v>590</v>
      </c>
      <c r="D524" s="217" t="s">
        <v>591</v>
      </c>
      <c r="E524" s="217"/>
      <c r="F524" s="217"/>
      <c r="G524" s="217"/>
      <c r="H524" s="217"/>
      <c r="I524" s="217"/>
    </row>
    <row r="525">
      <c r="A525" s="612" t="s">
        <v>1038</v>
      </c>
      <c r="B525" s="48" t="s">
        <v>70</v>
      </c>
      <c r="C525" s="48" t="s">
        <v>70</v>
      </c>
      <c r="D525" s="48" t="s">
        <v>69</v>
      </c>
      <c r="E525" s="22"/>
      <c r="F525" s="22"/>
      <c r="G525" s="22"/>
      <c r="H525" s="22"/>
      <c r="I525" s="22"/>
    </row>
    <row r="526">
      <c r="A526" s="48" t="s">
        <v>1039</v>
      </c>
      <c r="B526" s="48" t="s">
        <v>70</v>
      </c>
      <c r="C526" s="48" t="s">
        <v>70</v>
      </c>
      <c r="D526" s="48" t="s">
        <v>69</v>
      </c>
      <c r="E526" s="22"/>
      <c r="F526" s="22"/>
      <c r="G526" s="22"/>
      <c r="H526" s="22"/>
      <c r="I526" s="22"/>
    </row>
    <row r="527">
      <c r="A527" s="48" t="s">
        <v>1040</v>
      </c>
      <c r="B527" s="48" t="s">
        <v>70</v>
      </c>
      <c r="C527" s="48" t="s">
        <v>70</v>
      </c>
      <c r="D527" s="48" t="s">
        <v>70</v>
      </c>
      <c r="E527" s="22"/>
      <c r="F527" s="22"/>
      <c r="G527" s="22"/>
      <c r="H527" s="22"/>
      <c r="I527" s="22"/>
    </row>
    <row r="528">
      <c r="A528" s="48" t="s">
        <v>1041</v>
      </c>
      <c r="B528" s="48" t="s">
        <v>72</v>
      </c>
      <c r="C528" s="48" t="s">
        <v>72</v>
      </c>
      <c r="D528" s="48" t="s">
        <v>72</v>
      </c>
      <c r="E528" s="22"/>
      <c r="F528" s="22"/>
      <c r="G528" s="22"/>
      <c r="H528" s="22"/>
      <c r="I528" s="22"/>
    </row>
    <row r="529">
      <c r="A529" s="48" t="s">
        <v>1042</v>
      </c>
      <c r="B529" s="22" t="s">
        <v>6843</v>
      </c>
      <c r="C529" s="22" t="s">
        <v>6843</v>
      </c>
      <c r="D529" s="22" t="s">
        <v>6844</v>
      </c>
      <c r="E529" s="22"/>
      <c r="F529" s="22"/>
      <c r="G529" s="22"/>
      <c r="H529" s="22"/>
      <c r="I529" s="22"/>
    </row>
    <row r="530">
      <c r="A530" s="48" t="s">
        <v>1044</v>
      </c>
      <c r="B530" s="22" t="s">
        <v>6845</v>
      </c>
      <c r="C530" s="22" t="s">
        <v>6845</v>
      </c>
      <c r="D530" s="22" t="s">
        <v>6846</v>
      </c>
      <c r="E530" s="22"/>
      <c r="F530" s="22"/>
      <c r="G530" s="22"/>
      <c r="H530" s="22"/>
      <c r="I530" s="22"/>
    </row>
    <row r="531">
      <c r="A531" s="48" t="s">
        <v>1045</v>
      </c>
      <c r="B531" s="22" t="s">
        <v>6847</v>
      </c>
      <c r="C531" s="22" t="s">
        <v>6847</v>
      </c>
      <c r="D531" s="22" t="s">
        <v>6848</v>
      </c>
      <c r="E531" s="22"/>
      <c r="F531" s="22"/>
      <c r="G531" s="22"/>
      <c r="H531" s="22"/>
      <c r="I531" s="22"/>
    </row>
    <row r="532">
      <c r="A532" s="48" t="s">
        <v>1047</v>
      </c>
      <c r="B532" s="22" t="s">
        <v>731</v>
      </c>
      <c r="C532" s="22" t="s">
        <v>731</v>
      </c>
      <c r="D532" s="22" t="s">
        <v>731</v>
      </c>
      <c r="E532" s="22"/>
      <c r="F532" s="22"/>
      <c r="G532" s="22"/>
      <c r="H532" s="22"/>
      <c r="I532" s="22"/>
    </row>
    <row r="533">
      <c r="A533" s="48" t="s">
        <v>643</v>
      </c>
      <c r="B533" s="22" t="s">
        <v>6842</v>
      </c>
      <c r="C533" s="22" t="s">
        <v>6842</v>
      </c>
      <c r="D533" s="22" t="s">
        <v>6815</v>
      </c>
      <c r="E533" s="22"/>
      <c r="F533" s="22"/>
      <c r="G533" s="22"/>
      <c r="H533" s="22"/>
      <c r="I533" s="22"/>
    </row>
    <row r="534">
      <c r="A534" s="22"/>
      <c r="B534" s="22"/>
      <c r="C534" s="22"/>
      <c r="D534" s="22"/>
      <c r="E534" s="22"/>
      <c r="F534" s="22"/>
      <c r="G534" s="22"/>
      <c r="H534" s="22"/>
      <c r="I534" s="22"/>
    </row>
    <row r="535">
      <c r="A535" s="22"/>
      <c r="B535" s="22"/>
      <c r="C535" s="22"/>
      <c r="D535" s="22"/>
      <c r="E535" s="22"/>
      <c r="F535" s="22"/>
      <c r="G535" s="22"/>
      <c r="H535" s="22"/>
      <c r="I535" s="22"/>
    </row>
    <row r="536">
      <c r="A536" s="617" t="s">
        <v>1050</v>
      </c>
      <c r="B536" s="467">
        <v>50.0</v>
      </c>
      <c r="C536" s="467">
        <v>50.0</v>
      </c>
      <c r="D536" s="467">
        <v>100.0</v>
      </c>
      <c r="E536" s="22"/>
      <c r="F536" s="22"/>
      <c r="G536" s="22"/>
      <c r="H536" s="22"/>
      <c r="I536" s="22"/>
    </row>
    <row r="537">
      <c r="A537" s="617" t="s">
        <v>1051</v>
      </c>
      <c r="B537" s="467">
        <v>50.0</v>
      </c>
      <c r="C537" s="467">
        <v>50.0</v>
      </c>
      <c r="D537" s="467">
        <v>100.0</v>
      </c>
      <c r="E537" s="22"/>
      <c r="F537" s="22"/>
      <c r="G537" s="22"/>
      <c r="H537" s="22"/>
      <c r="I537" s="22"/>
    </row>
    <row r="538">
      <c r="A538" s="617" t="s">
        <v>1052</v>
      </c>
      <c r="B538" s="467">
        <v>50.0</v>
      </c>
      <c r="C538" s="467">
        <v>50.0</v>
      </c>
      <c r="D538" s="467">
        <v>50.0</v>
      </c>
      <c r="E538" s="22"/>
      <c r="F538" s="22"/>
      <c r="G538" s="22"/>
      <c r="H538" s="22"/>
      <c r="I538" s="22"/>
    </row>
    <row r="539">
      <c r="A539" s="617" t="s">
        <v>1053</v>
      </c>
      <c r="B539" s="467">
        <v>0.0</v>
      </c>
      <c r="C539" s="467">
        <v>0.0</v>
      </c>
      <c r="D539" s="467">
        <v>0.0</v>
      </c>
      <c r="E539" s="22"/>
      <c r="F539" s="22"/>
      <c r="G539" s="22"/>
      <c r="H539" s="22"/>
      <c r="I539" s="22"/>
    </row>
    <row r="540">
      <c r="A540" s="22"/>
      <c r="B540" s="22"/>
      <c r="C540" s="22"/>
      <c r="D540" s="22"/>
      <c r="E540" s="22"/>
      <c r="F540" s="22"/>
      <c r="G540" s="22"/>
      <c r="H540" s="22"/>
      <c r="I540" s="22"/>
    </row>
    <row r="541">
      <c r="A541" s="618" t="s">
        <v>646</v>
      </c>
      <c r="B541" s="181">
        <v>37.5</v>
      </c>
      <c r="C541" s="181">
        <v>37.5</v>
      </c>
      <c r="D541" s="181">
        <v>62.5</v>
      </c>
      <c r="E541" s="22"/>
      <c r="F541" s="22"/>
      <c r="G541" s="22"/>
      <c r="H541" s="22"/>
      <c r="I541" s="22"/>
    </row>
    <row r="542">
      <c r="A542" s="22"/>
      <c r="B542" s="178"/>
      <c r="C542" s="178"/>
      <c r="D542" s="178"/>
      <c r="E542" s="22"/>
      <c r="F542" s="22"/>
      <c r="G542" s="22"/>
      <c r="H542" s="22"/>
      <c r="I542" s="22"/>
      <c r="J542" s="22"/>
    </row>
    <row r="543">
      <c r="A543" s="614" t="s">
        <v>648</v>
      </c>
      <c r="B543" s="305">
        <v>45.833333333333336</v>
      </c>
      <c r="C543" s="22"/>
      <c r="D543" s="22"/>
      <c r="E543" s="22"/>
      <c r="F543" s="22"/>
      <c r="G543" s="22"/>
      <c r="H543" s="22"/>
      <c r="I543" s="22"/>
      <c r="J543" s="22"/>
    </row>
    <row r="544">
      <c r="A544" s="22"/>
      <c r="B544" s="22"/>
      <c r="C544" s="22"/>
      <c r="D544" s="22"/>
      <c r="E544" s="22"/>
      <c r="F544" s="22"/>
      <c r="G544" s="22"/>
      <c r="H544" s="22"/>
      <c r="I544" s="22"/>
      <c r="J544" s="22"/>
    </row>
    <row r="545">
      <c r="A545" s="224" t="s">
        <v>496</v>
      </c>
      <c r="B545" s="217" t="s">
        <v>589</v>
      </c>
      <c r="C545" s="217" t="s">
        <v>590</v>
      </c>
      <c r="D545" s="217" t="s">
        <v>591</v>
      </c>
      <c r="E545" s="217"/>
      <c r="F545" s="217"/>
      <c r="G545" s="217"/>
      <c r="H545" s="217"/>
      <c r="I545" s="217"/>
    </row>
    <row r="546">
      <c r="A546" s="612" t="s">
        <v>1054</v>
      </c>
      <c r="B546" s="48" t="s">
        <v>70</v>
      </c>
      <c r="C546" s="48" t="s">
        <v>70</v>
      </c>
      <c r="D546" s="48" t="s">
        <v>72</v>
      </c>
      <c r="E546" s="22"/>
      <c r="F546" s="22"/>
      <c r="G546" s="22"/>
      <c r="H546" s="22"/>
      <c r="I546" s="22"/>
    </row>
    <row r="547">
      <c r="A547" s="48" t="s">
        <v>1055</v>
      </c>
      <c r="B547" s="48" t="s">
        <v>69</v>
      </c>
      <c r="C547" s="48" t="s">
        <v>69</v>
      </c>
      <c r="D547" s="48" t="s">
        <v>72</v>
      </c>
      <c r="E547" s="22"/>
      <c r="F547" s="22"/>
      <c r="G547" s="22"/>
      <c r="H547" s="22"/>
      <c r="I547" s="22"/>
    </row>
    <row r="548">
      <c r="A548" s="48" t="s">
        <v>1056</v>
      </c>
      <c r="B548" s="48" t="s">
        <v>70</v>
      </c>
      <c r="C548" s="48" t="s">
        <v>70</v>
      </c>
      <c r="D548" s="48" t="s">
        <v>72</v>
      </c>
      <c r="E548" s="22"/>
      <c r="F548" s="22"/>
      <c r="G548" s="22"/>
      <c r="H548" s="22"/>
      <c r="I548" s="22"/>
    </row>
    <row r="549">
      <c r="A549" s="48" t="s">
        <v>1057</v>
      </c>
      <c r="B549" s="48" t="s">
        <v>71</v>
      </c>
      <c r="C549" s="48" t="s">
        <v>71</v>
      </c>
      <c r="D549" s="48" t="s">
        <v>70</v>
      </c>
      <c r="E549" s="22"/>
      <c r="F549" s="22"/>
      <c r="G549" s="22"/>
      <c r="H549" s="22"/>
      <c r="I549" s="22"/>
    </row>
    <row r="550">
      <c r="A550" s="48" t="s">
        <v>1058</v>
      </c>
      <c r="B550" s="48" t="s">
        <v>70</v>
      </c>
      <c r="C550" s="48" t="s">
        <v>70</v>
      </c>
      <c r="D550" s="48" t="s">
        <v>72</v>
      </c>
      <c r="E550" s="22"/>
      <c r="F550" s="22"/>
      <c r="G550" s="22"/>
      <c r="H550" s="22"/>
      <c r="I550" s="22"/>
    </row>
    <row r="551">
      <c r="A551" s="48" t="s">
        <v>1059</v>
      </c>
      <c r="B551" s="48" t="s">
        <v>73</v>
      </c>
      <c r="C551" s="48" t="s">
        <v>73</v>
      </c>
      <c r="D551" s="48" t="s">
        <v>73</v>
      </c>
      <c r="E551" s="22"/>
      <c r="F551" s="22"/>
      <c r="G551" s="22"/>
      <c r="H551" s="22"/>
      <c r="I551" s="22"/>
    </row>
    <row r="552">
      <c r="A552" s="48" t="s">
        <v>1060</v>
      </c>
      <c r="B552" s="48" t="s">
        <v>73</v>
      </c>
      <c r="C552" s="48" t="s">
        <v>73</v>
      </c>
      <c r="D552" s="48" t="s">
        <v>73</v>
      </c>
      <c r="E552" s="22"/>
      <c r="F552" s="22"/>
      <c r="G552" s="22"/>
      <c r="H552" s="22"/>
      <c r="I552" s="22"/>
    </row>
    <row r="553">
      <c r="A553" s="48" t="s">
        <v>1061</v>
      </c>
      <c r="B553" s="22" t="s">
        <v>6849</v>
      </c>
      <c r="C553" s="22" t="s">
        <v>6849</v>
      </c>
      <c r="D553" s="22" t="s">
        <v>6850</v>
      </c>
      <c r="E553" s="22"/>
      <c r="F553" s="22"/>
      <c r="G553" s="22"/>
      <c r="H553" s="22"/>
      <c r="I553" s="22"/>
    </row>
    <row r="554">
      <c r="A554" s="48" t="s">
        <v>1062</v>
      </c>
      <c r="B554" s="22" t="s">
        <v>6851</v>
      </c>
      <c r="C554" s="22" t="s">
        <v>6851</v>
      </c>
      <c r="D554" s="22" t="s">
        <v>3136</v>
      </c>
      <c r="E554" s="22"/>
      <c r="F554" s="22"/>
      <c r="G554" s="22"/>
      <c r="H554" s="22"/>
      <c r="I554" s="22"/>
    </row>
    <row r="555">
      <c r="A555" s="48" t="s">
        <v>1063</v>
      </c>
      <c r="B555" s="22" t="s">
        <v>6852</v>
      </c>
      <c r="C555" s="22" t="s">
        <v>6852</v>
      </c>
      <c r="D555" s="22" t="s">
        <v>731</v>
      </c>
      <c r="E555" s="22"/>
      <c r="F555" s="22"/>
      <c r="G555" s="22"/>
      <c r="H555" s="22"/>
      <c r="I555" s="22"/>
    </row>
    <row r="556">
      <c r="A556" s="48" t="s">
        <v>1064</v>
      </c>
      <c r="B556" s="22" t="s">
        <v>6853</v>
      </c>
      <c r="C556" s="22" t="s">
        <v>6853</v>
      </c>
      <c r="D556" s="22" t="s">
        <v>6854</v>
      </c>
      <c r="E556" s="22"/>
      <c r="F556" s="22"/>
      <c r="G556" s="22"/>
      <c r="H556" s="22"/>
      <c r="I556" s="22"/>
    </row>
    <row r="557">
      <c r="A557" s="48" t="s">
        <v>1065</v>
      </c>
      <c r="B557" s="22" t="s">
        <v>6855</v>
      </c>
      <c r="C557" s="22" t="s">
        <v>6855</v>
      </c>
      <c r="D557" s="22" t="s">
        <v>6856</v>
      </c>
      <c r="E557" s="22"/>
      <c r="F557" s="22"/>
      <c r="G557" s="22"/>
      <c r="H557" s="22"/>
      <c r="I557" s="22"/>
    </row>
    <row r="558">
      <c r="A558" s="48" t="s">
        <v>1066</v>
      </c>
      <c r="B558" s="22" t="s">
        <v>73</v>
      </c>
      <c r="C558" s="22" t="s">
        <v>73</v>
      </c>
      <c r="D558" s="22" t="s">
        <v>73</v>
      </c>
      <c r="E558" s="22"/>
      <c r="F558" s="22"/>
      <c r="G558" s="22"/>
      <c r="H558" s="22"/>
      <c r="I558" s="22"/>
    </row>
    <row r="559">
      <c r="A559" s="48" t="s">
        <v>1067</v>
      </c>
      <c r="B559" s="22" t="s">
        <v>73</v>
      </c>
      <c r="C559" s="22" t="s">
        <v>73</v>
      </c>
      <c r="D559" s="22" t="s">
        <v>73</v>
      </c>
      <c r="E559" s="22"/>
      <c r="F559" s="22"/>
      <c r="G559" s="22"/>
      <c r="H559" s="22"/>
      <c r="I559" s="22"/>
    </row>
    <row r="560">
      <c r="A560" s="48" t="s">
        <v>643</v>
      </c>
      <c r="B560" s="22" t="s">
        <v>6857</v>
      </c>
      <c r="C560" s="22" t="s">
        <v>6857</v>
      </c>
      <c r="D560" s="22" t="s">
        <v>6815</v>
      </c>
      <c r="E560" s="22"/>
      <c r="F560" s="22"/>
      <c r="G560" s="22"/>
      <c r="H560" s="22"/>
      <c r="I560" s="22"/>
    </row>
    <row r="561">
      <c r="A561" s="22"/>
      <c r="B561" s="22"/>
      <c r="C561" s="22"/>
      <c r="D561" s="22"/>
      <c r="E561" s="22"/>
      <c r="F561" s="22"/>
      <c r="G561" s="22"/>
      <c r="H561" s="22"/>
      <c r="I561" s="22"/>
    </row>
    <row r="562">
      <c r="A562" s="22"/>
      <c r="B562" s="22"/>
      <c r="C562" s="22"/>
      <c r="D562" s="22"/>
      <c r="E562" s="22"/>
      <c r="F562" s="22"/>
      <c r="G562" s="22"/>
      <c r="H562" s="22"/>
      <c r="I562" s="22"/>
    </row>
    <row r="563">
      <c r="A563" s="617" t="s">
        <v>1069</v>
      </c>
      <c r="B563" s="467">
        <v>50.0</v>
      </c>
      <c r="C563" s="467">
        <v>50.0</v>
      </c>
      <c r="D563" s="467">
        <v>0.0</v>
      </c>
      <c r="E563" s="22"/>
      <c r="F563" s="22"/>
      <c r="G563" s="22"/>
      <c r="H563" s="22"/>
      <c r="I563" s="22"/>
    </row>
    <row r="564">
      <c r="A564" s="617" t="s">
        <v>1070</v>
      </c>
      <c r="B564" s="467">
        <v>100.0</v>
      </c>
      <c r="C564" s="467">
        <v>100.0</v>
      </c>
      <c r="D564" s="467">
        <v>0.0</v>
      </c>
      <c r="E564" s="22"/>
      <c r="F564" s="22"/>
      <c r="G564" s="22"/>
      <c r="H564" s="22"/>
      <c r="I564" s="22"/>
    </row>
    <row r="565">
      <c r="A565" s="617" t="s">
        <v>1071</v>
      </c>
      <c r="B565" s="467">
        <v>50.0</v>
      </c>
      <c r="C565" s="467">
        <v>50.0</v>
      </c>
      <c r="D565" s="467">
        <v>0.0</v>
      </c>
      <c r="E565" s="22"/>
      <c r="F565" s="22"/>
      <c r="G565" s="22"/>
      <c r="H565" s="22"/>
      <c r="I565" s="22"/>
    </row>
    <row r="566">
      <c r="A566" s="617" t="s">
        <v>1072</v>
      </c>
      <c r="B566" s="467">
        <v>0.0</v>
      </c>
      <c r="C566" s="467">
        <v>0.0</v>
      </c>
      <c r="D566" s="467">
        <v>50.0</v>
      </c>
      <c r="E566" s="22"/>
      <c r="F566" s="22"/>
      <c r="G566" s="22"/>
      <c r="H566" s="22"/>
      <c r="I566" s="22"/>
    </row>
    <row r="567">
      <c r="A567" s="617" t="s">
        <v>1073</v>
      </c>
      <c r="B567" s="467">
        <v>50.0</v>
      </c>
      <c r="C567" s="467">
        <v>50.0</v>
      </c>
      <c r="D567" s="467">
        <v>0.0</v>
      </c>
      <c r="E567" s="22"/>
      <c r="F567" s="22"/>
      <c r="G567" s="22"/>
      <c r="H567" s="22"/>
      <c r="I567" s="22"/>
    </row>
    <row r="568">
      <c r="A568" s="617" t="s">
        <v>1074</v>
      </c>
      <c r="B568" s="467" t="s">
        <v>537</v>
      </c>
      <c r="C568" s="467" t="s">
        <v>537</v>
      </c>
      <c r="D568" s="467" t="s">
        <v>537</v>
      </c>
      <c r="E568" s="22"/>
      <c r="F568" s="22"/>
      <c r="G568" s="22"/>
      <c r="H568" s="22"/>
      <c r="I568" s="22"/>
    </row>
    <row r="569">
      <c r="A569" s="617" t="s">
        <v>1075</v>
      </c>
      <c r="B569" s="467" t="s">
        <v>537</v>
      </c>
      <c r="C569" s="467" t="s">
        <v>537</v>
      </c>
      <c r="D569" s="467" t="s">
        <v>537</v>
      </c>
      <c r="E569" s="22"/>
      <c r="F569" s="22"/>
      <c r="G569" s="22"/>
      <c r="H569" s="22"/>
      <c r="I569" s="22"/>
    </row>
    <row r="570">
      <c r="A570" s="22"/>
      <c r="B570" s="22"/>
      <c r="C570" s="22"/>
      <c r="D570" s="22"/>
      <c r="E570" s="22"/>
      <c r="F570" s="22"/>
      <c r="G570" s="22"/>
      <c r="H570" s="22"/>
      <c r="I570" s="22"/>
    </row>
    <row r="571">
      <c r="A571" s="618" t="s">
        <v>646</v>
      </c>
      <c r="B571" s="181">
        <v>50.0</v>
      </c>
      <c r="C571" s="181">
        <v>50.0</v>
      </c>
      <c r="D571" s="181">
        <v>10.0</v>
      </c>
      <c r="E571" s="22"/>
      <c r="F571" s="22"/>
      <c r="G571" s="22"/>
      <c r="H571" s="22"/>
      <c r="I571" s="22"/>
    </row>
    <row r="572">
      <c r="A572" s="22"/>
      <c r="B572" s="178"/>
      <c r="C572" s="178"/>
      <c r="D572" s="178"/>
      <c r="E572" s="22"/>
      <c r="F572" s="22"/>
      <c r="G572" s="22"/>
      <c r="H572" s="22"/>
      <c r="I572" s="22"/>
      <c r="J572" s="22"/>
    </row>
    <row r="573">
      <c r="A573" s="614" t="s">
        <v>648</v>
      </c>
      <c r="B573" s="305">
        <v>36.666666666666664</v>
      </c>
      <c r="C573" s="22"/>
      <c r="D573" s="22"/>
      <c r="E573" s="22"/>
      <c r="F573" s="22"/>
      <c r="G573" s="22"/>
      <c r="H573" s="22"/>
      <c r="I573" s="22"/>
      <c r="J573" s="22"/>
    </row>
    <row r="574">
      <c r="A574" s="22"/>
      <c r="B574" s="22"/>
      <c r="C574" s="22"/>
      <c r="D574" s="22"/>
      <c r="E574" s="22"/>
      <c r="F574" s="22"/>
      <c r="G574" s="22"/>
      <c r="H574" s="22"/>
      <c r="I574" s="22"/>
      <c r="J574" s="22"/>
    </row>
    <row r="575">
      <c r="A575" s="224" t="s">
        <v>499</v>
      </c>
      <c r="B575" s="217" t="s">
        <v>589</v>
      </c>
      <c r="C575" s="217" t="s">
        <v>590</v>
      </c>
      <c r="D575" s="217" t="s">
        <v>591</v>
      </c>
      <c r="E575" s="217"/>
      <c r="F575" s="217"/>
      <c r="G575" s="217"/>
      <c r="H575" s="217"/>
      <c r="I575" s="217"/>
    </row>
    <row r="576">
      <c r="A576" s="612" t="s">
        <v>1076</v>
      </c>
      <c r="B576" s="48" t="s">
        <v>72</v>
      </c>
      <c r="C576" s="48" t="s">
        <v>72</v>
      </c>
      <c r="D576" s="48" t="s">
        <v>70</v>
      </c>
      <c r="E576" s="22"/>
      <c r="F576" s="22"/>
      <c r="G576" s="22"/>
      <c r="H576" s="22"/>
      <c r="I576" s="22"/>
    </row>
    <row r="577">
      <c r="A577" s="48" t="s">
        <v>1077</v>
      </c>
      <c r="B577" s="48" t="s">
        <v>70</v>
      </c>
      <c r="C577" s="48" t="s">
        <v>70</v>
      </c>
      <c r="D577" s="48" t="s">
        <v>72</v>
      </c>
      <c r="E577" s="22"/>
      <c r="F577" s="22"/>
      <c r="G577" s="22"/>
      <c r="H577" s="22"/>
      <c r="I577" s="22"/>
    </row>
    <row r="578">
      <c r="A578" s="48" t="s">
        <v>1078</v>
      </c>
      <c r="B578" s="48" t="s">
        <v>69</v>
      </c>
      <c r="C578" s="48" t="s">
        <v>69</v>
      </c>
      <c r="D578" s="48" t="s">
        <v>72</v>
      </c>
      <c r="E578" s="22"/>
      <c r="F578" s="22"/>
      <c r="G578" s="22"/>
      <c r="H578" s="22"/>
      <c r="I578" s="22"/>
    </row>
    <row r="579">
      <c r="A579" s="48" t="s">
        <v>1079</v>
      </c>
      <c r="B579" s="48" t="s">
        <v>71</v>
      </c>
      <c r="C579" s="48" t="s">
        <v>71</v>
      </c>
      <c r="D579" s="48" t="s">
        <v>72</v>
      </c>
      <c r="E579" s="22"/>
      <c r="F579" s="22"/>
      <c r="G579" s="22"/>
      <c r="H579" s="22"/>
      <c r="I579" s="22"/>
    </row>
    <row r="580">
      <c r="A580" s="48" t="s">
        <v>1080</v>
      </c>
      <c r="B580" s="48" t="s">
        <v>73</v>
      </c>
      <c r="C580" s="48" t="s">
        <v>73</v>
      </c>
      <c r="D580" s="48" t="s">
        <v>73</v>
      </c>
      <c r="E580" s="22"/>
      <c r="F580" s="22"/>
      <c r="G580" s="22"/>
      <c r="H580" s="22"/>
      <c r="I580" s="22"/>
    </row>
    <row r="581">
      <c r="A581" s="48" t="s">
        <v>1081</v>
      </c>
      <c r="B581" s="22" t="s">
        <v>920</v>
      </c>
      <c r="C581" s="22" t="s">
        <v>920</v>
      </c>
      <c r="D581" s="22" t="s">
        <v>6858</v>
      </c>
      <c r="E581" s="22"/>
      <c r="F581" s="22"/>
      <c r="G581" s="22"/>
      <c r="H581" s="22"/>
      <c r="I581" s="22"/>
    </row>
    <row r="582">
      <c r="A582" s="48" t="s">
        <v>1083</v>
      </c>
      <c r="B582" s="22" t="s">
        <v>6859</v>
      </c>
      <c r="C582" s="22" t="s">
        <v>6859</v>
      </c>
      <c r="D582" s="22" t="s">
        <v>920</v>
      </c>
      <c r="E582" s="22"/>
      <c r="F582" s="22"/>
      <c r="G582" s="22"/>
      <c r="H582" s="22"/>
      <c r="I582" s="22"/>
    </row>
    <row r="583">
      <c r="A583" s="48" t="s">
        <v>1085</v>
      </c>
      <c r="B583" s="22" t="s">
        <v>6860</v>
      </c>
      <c r="C583" s="22" t="s">
        <v>6861</v>
      </c>
      <c r="D583" s="22" t="s">
        <v>920</v>
      </c>
      <c r="E583" s="22"/>
      <c r="F583" s="22"/>
      <c r="G583" s="22"/>
      <c r="H583" s="22"/>
      <c r="I583" s="22"/>
    </row>
    <row r="584">
      <c r="A584" s="48" t="s">
        <v>1086</v>
      </c>
      <c r="B584" s="22" t="s">
        <v>6862</v>
      </c>
      <c r="C584" s="22" t="s">
        <v>6862</v>
      </c>
      <c r="D584" s="22" t="s">
        <v>920</v>
      </c>
      <c r="E584" s="22"/>
      <c r="F584" s="22"/>
      <c r="G584" s="22"/>
      <c r="H584" s="22"/>
      <c r="I584" s="22"/>
    </row>
    <row r="585">
      <c r="A585" s="48" t="s">
        <v>1087</v>
      </c>
      <c r="B585" s="22" t="s">
        <v>73</v>
      </c>
      <c r="C585" s="22" t="s">
        <v>73</v>
      </c>
      <c r="D585" s="22" t="s">
        <v>73</v>
      </c>
      <c r="E585" s="22"/>
      <c r="F585" s="22"/>
      <c r="G585" s="22"/>
      <c r="H585" s="22"/>
      <c r="I585" s="22"/>
    </row>
    <row r="586">
      <c r="A586" s="48" t="s">
        <v>643</v>
      </c>
      <c r="B586" s="22" t="s">
        <v>6863</v>
      </c>
      <c r="C586" s="22" t="s">
        <v>6864</v>
      </c>
      <c r="D586" s="22" t="s">
        <v>6815</v>
      </c>
      <c r="E586" s="22"/>
      <c r="F586" s="22"/>
      <c r="G586" s="22"/>
      <c r="H586" s="22"/>
      <c r="I586" s="22"/>
    </row>
    <row r="587">
      <c r="A587" s="22"/>
      <c r="B587" s="22"/>
      <c r="C587" s="22"/>
      <c r="D587" s="22"/>
      <c r="E587" s="22"/>
      <c r="F587" s="22"/>
      <c r="G587" s="22"/>
      <c r="H587" s="22"/>
      <c r="I587" s="22"/>
    </row>
    <row r="588">
      <c r="A588" s="22"/>
      <c r="B588" s="22"/>
      <c r="C588" s="22"/>
      <c r="D588" s="22"/>
      <c r="E588" s="22"/>
      <c r="F588" s="22"/>
      <c r="G588" s="22"/>
      <c r="H588" s="22"/>
      <c r="I588" s="22"/>
    </row>
    <row r="589">
      <c r="A589" s="617" t="s">
        <v>1089</v>
      </c>
      <c r="B589" s="467">
        <v>0.0</v>
      </c>
      <c r="C589" s="467">
        <v>0.0</v>
      </c>
      <c r="D589" s="467">
        <v>50.0</v>
      </c>
      <c r="E589" s="22"/>
      <c r="F589" s="22"/>
      <c r="G589" s="22"/>
      <c r="H589" s="22"/>
      <c r="I589" s="22"/>
    </row>
    <row r="590">
      <c r="A590" s="617" t="s">
        <v>1090</v>
      </c>
      <c r="B590" s="467">
        <v>50.0</v>
      </c>
      <c r="C590" s="467">
        <v>50.0</v>
      </c>
      <c r="D590" s="467">
        <v>0.0</v>
      </c>
      <c r="E590" s="22"/>
      <c r="F590" s="22"/>
      <c r="G590" s="22"/>
      <c r="H590" s="22"/>
      <c r="I590" s="22"/>
    </row>
    <row r="591">
      <c r="A591" s="617" t="s">
        <v>1091</v>
      </c>
      <c r="B591" s="467">
        <v>100.0</v>
      </c>
      <c r="C591" s="467">
        <v>100.0</v>
      </c>
      <c r="D591" s="467">
        <v>0.0</v>
      </c>
      <c r="E591" s="22"/>
      <c r="F591" s="22"/>
      <c r="G591" s="22"/>
      <c r="H591" s="22"/>
      <c r="I591" s="22"/>
    </row>
    <row r="592">
      <c r="A592" s="617" t="s">
        <v>1092</v>
      </c>
      <c r="B592" s="467">
        <v>0.0</v>
      </c>
      <c r="C592" s="467">
        <v>0.0</v>
      </c>
      <c r="D592" s="467">
        <v>0.0</v>
      </c>
      <c r="E592" s="22"/>
      <c r="F592" s="22"/>
      <c r="G592" s="22"/>
      <c r="H592" s="22"/>
      <c r="I592" s="22"/>
    </row>
    <row r="593">
      <c r="A593" s="617" t="s">
        <v>1093</v>
      </c>
      <c r="B593" s="467" t="s">
        <v>537</v>
      </c>
      <c r="C593" s="467" t="s">
        <v>537</v>
      </c>
      <c r="D593" s="467" t="s">
        <v>537</v>
      </c>
      <c r="E593" s="22"/>
      <c r="F593" s="22"/>
      <c r="G593" s="22"/>
      <c r="H593" s="22"/>
      <c r="I593" s="22"/>
    </row>
    <row r="594">
      <c r="A594" s="22"/>
      <c r="B594" s="22"/>
      <c r="C594" s="22"/>
      <c r="D594" s="22"/>
      <c r="E594" s="22"/>
      <c r="F594" s="22"/>
      <c r="G594" s="22"/>
      <c r="H594" s="22"/>
      <c r="I594" s="22"/>
    </row>
    <row r="595">
      <c r="A595" s="618" t="s">
        <v>646</v>
      </c>
      <c r="B595" s="181">
        <v>37.5</v>
      </c>
      <c r="C595" s="181">
        <v>37.5</v>
      </c>
      <c r="D595" s="181">
        <v>12.5</v>
      </c>
      <c r="E595" s="22"/>
      <c r="F595" s="22"/>
      <c r="G595" s="22"/>
      <c r="H595" s="22"/>
      <c r="I595" s="22"/>
    </row>
    <row r="596">
      <c r="A596" s="22"/>
      <c r="B596" s="178"/>
      <c r="C596" s="178"/>
      <c r="D596" s="178"/>
      <c r="E596" s="22"/>
      <c r="F596" s="22"/>
      <c r="G596" s="22"/>
      <c r="H596" s="22"/>
      <c r="I596" s="22"/>
      <c r="J596" s="22"/>
    </row>
    <row r="597">
      <c r="A597" s="614" t="s">
        <v>648</v>
      </c>
      <c r="B597" s="305">
        <v>29.166666666666668</v>
      </c>
      <c r="C597" s="22"/>
      <c r="D597" s="22"/>
      <c r="E597" s="22"/>
      <c r="F597" s="22"/>
      <c r="G597" s="22"/>
      <c r="H597" s="22"/>
      <c r="I597" s="22"/>
      <c r="J597" s="22"/>
    </row>
    <row r="598">
      <c r="A598" s="22"/>
      <c r="B598" s="22"/>
      <c r="C598" s="22"/>
      <c r="D598" s="22"/>
      <c r="E598" s="22"/>
      <c r="F598" s="22"/>
      <c r="G598" s="22"/>
      <c r="H598" s="22"/>
      <c r="I598" s="22"/>
      <c r="J598" s="22"/>
    </row>
    <row r="599">
      <c r="A599" s="224" t="s">
        <v>502</v>
      </c>
      <c r="B599" s="217" t="s">
        <v>589</v>
      </c>
      <c r="C599" s="217" t="s">
        <v>590</v>
      </c>
      <c r="D599" s="217" t="s">
        <v>591</v>
      </c>
      <c r="E599" s="217"/>
      <c r="F599" s="217"/>
      <c r="G599" s="217"/>
      <c r="H599" s="217"/>
      <c r="I599" s="217"/>
    </row>
    <row r="600">
      <c r="A600" s="612" t="s">
        <v>1094</v>
      </c>
      <c r="B600" s="48" t="s">
        <v>69</v>
      </c>
      <c r="C600" s="48" t="s">
        <v>69</v>
      </c>
      <c r="D600" s="48" t="s">
        <v>70</v>
      </c>
      <c r="E600" s="22"/>
      <c r="F600" s="22"/>
      <c r="G600" s="22"/>
      <c r="H600" s="22"/>
      <c r="I600" s="22"/>
    </row>
    <row r="601">
      <c r="A601" s="48" t="s">
        <v>1095</v>
      </c>
      <c r="B601" s="48" t="s">
        <v>69</v>
      </c>
      <c r="C601" s="48" t="s">
        <v>69</v>
      </c>
      <c r="D601" s="48" t="s">
        <v>70</v>
      </c>
      <c r="E601" s="22"/>
      <c r="F601" s="22"/>
      <c r="G601" s="22"/>
      <c r="H601" s="22"/>
      <c r="I601" s="22"/>
    </row>
    <row r="602">
      <c r="A602" s="48" t="s">
        <v>1096</v>
      </c>
      <c r="B602" s="48" t="s">
        <v>69</v>
      </c>
      <c r="C602" s="48" t="s">
        <v>69</v>
      </c>
      <c r="D602" s="48" t="s">
        <v>70</v>
      </c>
      <c r="E602" s="22"/>
      <c r="F602" s="22"/>
      <c r="G602" s="22"/>
      <c r="H602" s="22"/>
      <c r="I602" s="22"/>
    </row>
    <row r="603">
      <c r="A603" s="48" t="s">
        <v>1097</v>
      </c>
      <c r="B603" s="48" t="s">
        <v>71</v>
      </c>
      <c r="C603" s="48" t="s">
        <v>72</v>
      </c>
      <c r="D603" s="48" t="s">
        <v>71</v>
      </c>
      <c r="E603" s="22"/>
      <c r="F603" s="22"/>
      <c r="G603" s="22"/>
      <c r="H603" s="22"/>
      <c r="I603" s="22"/>
    </row>
    <row r="604">
      <c r="A604" s="48" t="s">
        <v>1098</v>
      </c>
      <c r="B604" s="48" t="s">
        <v>73</v>
      </c>
      <c r="C604" s="48" t="s">
        <v>73</v>
      </c>
      <c r="D604" s="48" t="s">
        <v>73</v>
      </c>
      <c r="E604" s="22"/>
      <c r="F604" s="22"/>
      <c r="G604" s="22"/>
      <c r="H604" s="22"/>
      <c r="I604" s="22"/>
    </row>
    <row r="605">
      <c r="A605" s="48" t="s">
        <v>1099</v>
      </c>
      <c r="B605" s="22" t="s">
        <v>6865</v>
      </c>
      <c r="C605" s="22" t="s">
        <v>6866</v>
      </c>
      <c r="D605" s="22" t="s">
        <v>6867</v>
      </c>
      <c r="E605" s="22"/>
      <c r="F605" s="22"/>
      <c r="G605" s="22"/>
      <c r="H605" s="22"/>
      <c r="I605" s="22"/>
    </row>
    <row r="606">
      <c r="A606" s="48" t="s">
        <v>1101</v>
      </c>
      <c r="B606" s="22" t="s">
        <v>6868</v>
      </c>
      <c r="C606" s="22" t="s">
        <v>6869</v>
      </c>
      <c r="D606" s="22" t="s">
        <v>6870</v>
      </c>
      <c r="E606" s="22"/>
      <c r="F606" s="22"/>
      <c r="G606" s="22"/>
      <c r="H606" s="22"/>
      <c r="I606" s="22"/>
    </row>
    <row r="607">
      <c r="A607" s="48" t="s">
        <v>1102</v>
      </c>
      <c r="B607" s="22" t="s">
        <v>6871</v>
      </c>
      <c r="C607" s="22" t="s">
        <v>6872</v>
      </c>
      <c r="D607" s="22" t="s">
        <v>6873</v>
      </c>
      <c r="E607" s="22"/>
      <c r="F607" s="22"/>
      <c r="G607" s="22"/>
      <c r="H607" s="22"/>
      <c r="I607" s="22"/>
    </row>
    <row r="608">
      <c r="A608" s="48" t="s">
        <v>1103</v>
      </c>
      <c r="B608" s="22" t="s">
        <v>6874</v>
      </c>
      <c r="C608" s="22" t="s">
        <v>920</v>
      </c>
      <c r="D608" s="22" t="s">
        <v>6875</v>
      </c>
      <c r="E608" s="22"/>
      <c r="F608" s="22"/>
      <c r="G608" s="22"/>
      <c r="H608" s="22"/>
      <c r="I608" s="22"/>
    </row>
    <row r="609">
      <c r="A609" s="48" t="s">
        <v>1104</v>
      </c>
      <c r="B609" s="22" t="s">
        <v>73</v>
      </c>
      <c r="C609" s="22" t="s">
        <v>73</v>
      </c>
      <c r="D609" s="22" t="s">
        <v>73</v>
      </c>
      <c r="E609" s="22"/>
      <c r="F609" s="22"/>
      <c r="G609" s="22"/>
      <c r="H609" s="22"/>
      <c r="I609" s="22"/>
    </row>
    <row r="610">
      <c r="A610" s="48" t="s">
        <v>643</v>
      </c>
      <c r="B610" s="22" t="s">
        <v>6876</v>
      </c>
      <c r="C610" s="22" t="s">
        <v>6877</v>
      </c>
      <c r="D610" s="22" t="s">
        <v>6878</v>
      </c>
      <c r="E610" s="22"/>
      <c r="F610" s="22"/>
      <c r="G610" s="22"/>
      <c r="H610" s="22"/>
      <c r="I610" s="22"/>
    </row>
    <row r="611">
      <c r="A611" s="22"/>
      <c r="B611" s="22"/>
      <c r="C611" s="22"/>
      <c r="D611" s="22"/>
      <c r="E611" s="22"/>
      <c r="F611" s="22"/>
      <c r="G611" s="22"/>
      <c r="H611" s="22"/>
      <c r="I611" s="22"/>
    </row>
    <row r="612">
      <c r="A612" s="22"/>
      <c r="B612" s="22"/>
      <c r="C612" s="22"/>
      <c r="D612" s="22"/>
      <c r="E612" s="22"/>
      <c r="F612" s="22"/>
      <c r="G612" s="22"/>
      <c r="H612" s="22"/>
      <c r="I612" s="22"/>
    </row>
    <row r="613">
      <c r="A613" s="617" t="s">
        <v>1105</v>
      </c>
      <c r="B613" s="467">
        <v>100.0</v>
      </c>
      <c r="C613" s="467">
        <v>100.0</v>
      </c>
      <c r="D613" s="467">
        <v>50.0</v>
      </c>
      <c r="E613" s="22"/>
      <c r="F613" s="22"/>
      <c r="G613" s="22"/>
      <c r="H613" s="22"/>
      <c r="I613" s="22"/>
    </row>
    <row r="614">
      <c r="A614" s="617" t="s">
        <v>1106</v>
      </c>
      <c r="B614" s="467">
        <v>100.0</v>
      </c>
      <c r="C614" s="467">
        <v>100.0</v>
      </c>
      <c r="D614" s="467">
        <v>50.0</v>
      </c>
      <c r="E614" s="22"/>
      <c r="F614" s="22"/>
      <c r="G614" s="22"/>
      <c r="H614" s="22"/>
      <c r="I614" s="22"/>
    </row>
    <row r="615">
      <c r="A615" s="617" t="s">
        <v>1107</v>
      </c>
      <c r="B615" s="467">
        <v>100.0</v>
      </c>
      <c r="C615" s="467">
        <v>100.0</v>
      </c>
      <c r="D615" s="467">
        <v>50.0</v>
      </c>
      <c r="E615" s="22"/>
      <c r="F615" s="22"/>
      <c r="G615" s="22"/>
      <c r="H615" s="22"/>
      <c r="I615" s="22"/>
    </row>
    <row r="616">
      <c r="A616" s="617" t="s">
        <v>1108</v>
      </c>
      <c r="B616" s="467">
        <v>0.0</v>
      </c>
      <c r="C616" s="467">
        <v>0.0</v>
      </c>
      <c r="D616" s="467">
        <v>0.0</v>
      </c>
      <c r="E616" s="22"/>
      <c r="F616" s="22"/>
      <c r="G616" s="22"/>
      <c r="H616" s="22"/>
      <c r="I616" s="22"/>
    </row>
    <row r="617">
      <c r="A617" s="617" t="s">
        <v>1109</v>
      </c>
      <c r="B617" s="467" t="s">
        <v>537</v>
      </c>
      <c r="C617" s="467" t="s">
        <v>537</v>
      </c>
      <c r="D617" s="467" t="s">
        <v>537</v>
      </c>
      <c r="E617" s="22"/>
      <c r="F617" s="22"/>
      <c r="G617" s="22"/>
      <c r="H617" s="22"/>
      <c r="I617" s="22"/>
    </row>
    <row r="618">
      <c r="A618" s="22"/>
      <c r="B618" s="22"/>
      <c r="C618" s="22"/>
      <c r="D618" s="22"/>
      <c r="E618" s="22"/>
      <c r="F618" s="22"/>
      <c r="G618" s="22"/>
      <c r="H618" s="22"/>
      <c r="I618" s="22"/>
    </row>
    <row r="619">
      <c r="A619" s="618" t="s">
        <v>646</v>
      </c>
      <c r="B619" s="181">
        <v>75.0</v>
      </c>
      <c r="C619" s="181">
        <v>75.0</v>
      </c>
      <c r="D619" s="181">
        <v>37.5</v>
      </c>
      <c r="E619" s="22"/>
      <c r="F619" s="22"/>
      <c r="G619" s="22"/>
      <c r="H619" s="22"/>
      <c r="I619" s="22"/>
    </row>
    <row r="620">
      <c r="A620" s="22"/>
      <c r="B620" s="178"/>
      <c r="C620" s="178"/>
      <c r="D620" s="178"/>
      <c r="E620" s="22"/>
      <c r="F620" s="22"/>
      <c r="G620" s="22"/>
      <c r="H620" s="22"/>
      <c r="I620" s="22"/>
      <c r="J620" s="22"/>
    </row>
    <row r="621">
      <c r="A621" s="614" t="s">
        <v>648</v>
      </c>
      <c r="B621" s="305">
        <v>62.5</v>
      </c>
      <c r="C621" s="22"/>
      <c r="D621" s="22"/>
      <c r="E621" s="22"/>
      <c r="F621" s="22"/>
      <c r="G621" s="22"/>
      <c r="H621" s="22"/>
      <c r="I621" s="22"/>
      <c r="J621" s="22"/>
    </row>
    <row r="622">
      <c r="A622" s="22"/>
      <c r="B622" s="22"/>
      <c r="C622" s="22"/>
      <c r="D622" s="22"/>
      <c r="E622" s="22"/>
      <c r="F622" s="22"/>
      <c r="G622" s="22"/>
      <c r="H622" s="22"/>
      <c r="I622" s="22"/>
      <c r="J622" s="22"/>
    </row>
    <row r="623">
      <c r="A623" s="224" t="s">
        <v>505</v>
      </c>
      <c r="B623" s="217" t="s">
        <v>589</v>
      </c>
      <c r="C623" s="217" t="s">
        <v>590</v>
      </c>
      <c r="D623" s="217" t="s">
        <v>591</v>
      </c>
      <c r="E623" s="217"/>
      <c r="F623" s="217"/>
      <c r="G623" s="217"/>
      <c r="H623" s="217"/>
      <c r="I623" s="217"/>
    </row>
    <row r="624">
      <c r="A624" s="612" t="s">
        <v>1110</v>
      </c>
      <c r="B624" s="48" t="s">
        <v>69</v>
      </c>
      <c r="C624" s="48" t="s">
        <v>69</v>
      </c>
      <c r="D624" s="48" t="s">
        <v>71</v>
      </c>
      <c r="E624" s="22"/>
      <c r="F624" s="22"/>
      <c r="G624" s="22"/>
      <c r="H624" s="22"/>
      <c r="I624" s="22"/>
    </row>
    <row r="625">
      <c r="A625" s="48" t="s">
        <v>1111</v>
      </c>
      <c r="B625" s="48" t="s">
        <v>69</v>
      </c>
      <c r="C625" s="48" t="s">
        <v>70</v>
      </c>
      <c r="D625" s="48" t="s">
        <v>70</v>
      </c>
      <c r="E625" s="22"/>
      <c r="F625" s="22"/>
      <c r="G625" s="22"/>
      <c r="H625" s="22"/>
      <c r="I625" s="22"/>
    </row>
    <row r="626">
      <c r="A626" s="48" t="s">
        <v>1112</v>
      </c>
      <c r="B626" s="48" t="s">
        <v>69</v>
      </c>
      <c r="C626" s="48" t="s">
        <v>69</v>
      </c>
      <c r="D626" s="48" t="s">
        <v>70</v>
      </c>
      <c r="E626" s="22"/>
      <c r="F626" s="22"/>
      <c r="G626" s="22"/>
      <c r="H626" s="22"/>
      <c r="I626" s="22"/>
    </row>
    <row r="627">
      <c r="A627" s="48" t="s">
        <v>1113</v>
      </c>
      <c r="B627" s="48" t="s">
        <v>72</v>
      </c>
      <c r="C627" s="48" t="s">
        <v>72</v>
      </c>
      <c r="D627" s="48" t="s">
        <v>72</v>
      </c>
      <c r="E627" s="22"/>
      <c r="F627" s="22"/>
      <c r="G627" s="22"/>
      <c r="H627" s="22"/>
      <c r="I627" s="22"/>
    </row>
    <row r="628">
      <c r="A628" s="48" t="s">
        <v>1114</v>
      </c>
      <c r="B628" s="48" t="s">
        <v>71</v>
      </c>
      <c r="C628" s="48" t="s">
        <v>71</v>
      </c>
      <c r="D628" s="48" t="s">
        <v>72</v>
      </c>
      <c r="E628" s="22"/>
      <c r="F628" s="22"/>
      <c r="G628" s="22"/>
      <c r="H628" s="22"/>
      <c r="I628" s="22"/>
    </row>
    <row r="629">
      <c r="A629" s="48" t="s">
        <v>1115</v>
      </c>
      <c r="B629" s="22" t="s">
        <v>6879</v>
      </c>
      <c r="C629" s="22" t="s">
        <v>6879</v>
      </c>
      <c r="D629" s="22" t="s">
        <v>6880</v>
      </c>
      <c r="E629" s="22"/>
      <c r="F629" s="22"/>
      <c r="G629" s="22"/>
      <c r="H629" s="22"/>
      <c r="I629" s="22"/>
    </row>
    <row r="630">
      <c r="A630" s="48" t="s">
        <v>1116</v>
      </c>
      <c r="B630" s="22" t="s">
        <v>6881</v>
      </c>
      <c r="C630" s="22" t="s">
        <v>6882</v>
      </c>
      <c r="D630" s="22" t="s">
        <v>6883</v>
      </c>
      <c r="E630" s="22"/>
      <c r="F630" s="22"/>
      <c r="G630" s="22"/>
      <c r="H630" s="22"/>
      <c r="I630" s="22"/>
    </row>
    <row r="631">
      <c r="A631" s="48" t="s">
        <v>1117</v>
      </c>
      <c r="B631" s="22" t="s">
        <v>6884</v>
      </c>
      <c r="C631" s="22" t="s">
        <v>6885</v>
      </c>
      <c r="D631" s="22" t="s">
        <v>6886</v>
      </c>
      <c r="E631" s="22"/>
      <c r="F631" s="22"/>
      <c r="G631" s="22"/>
      <c r="H631" s="22"/>
      <c r="I631" s="22"/>
    </row>
    <row r="632">
      <c r="A632" s="48" t="s">
        <v>1118</v>
      </c>
      <c r="B632" s="22" t="s">
        <v>731</v>
      </c>
      <c r="C632" s="22" t="s">
        <v>731</v>
      </c>
      <c r="D632" s="22" t="s">
        <v>72</v>
      </c>
      <c r="E632" s="22"/>
      <c r="F632" s="22"/>
      <c r="G632" s="22"/>
      <c r="H632" s="22"/>
      <c r="I632" s="22"/>
    </row>
    <row r="633">
      <c r="A633" s="48" t="s">
        <v>1119</v>
      </c>
      <c r="B633" s="22" t="s">
        <v>6887</v>
      </c>
      <c r="C633" s="22" t="s">
        <v>6888</v>
      </c>
      <c r="D633" s="22" t="s">
        <v>72</v>
      </c>
      <c r="E633" s="22"/>
      <c r="F633" s="22"/>
      <c r="G633" s="22"/>
      <c r="H633" s="22"/>
      <c r="I633" s="22"/>
    </row>
    <row r="634">
      <c r="A634" s="48" t="s">
        <v>643</v>
      </c>
      <c r="B634" s="22" t="s">
        <v>6889</v>
      </c>
      <c r="C634" s="22" t="s">
        <v>6890</v>
      </c>
      <c r="D634" s="22" t="s">
        <v>6891</v>
      </c>
      <c r="E634" s="22"/>
      <c r="F634" s="22"/>
      <c r="G634" s="22"/>
      <c r="H634" s="22"/>
      <c r="I634" s="22"/>
    </row>
    <row r="635">
      <c r="A635" s="22"/>
      <c r="B635" s="22"/>
      <c r="C635" s="22"/>
      <c r="D635" s="22"/>
      <c r="E635" s="22"/>
      <c r="F635" s="22"/>
      <c r="G635" s="22"/>
      <c r="H635" s="22"/>
      <c r="I635" s="22"/>
    </row>
    <row r="636">
      <c r="A636" s="22"/>
      <c r="B636" s="22"/>
      <c r="C636" s="22"/>
      <c r="D636" s="22"/>
      <c r="E636" s="22"/>
      <c r="F636" s="22"/>
      <c r="G636" s="22"/>
      <c r="H636" s="22"/>
      <c r="I636" s="22"/>
    </row>
    <row r="637">
      <c r="A637" s="617" t="s">
        <v>1120</v>
      </c>
      <c r="B637" s="467">
        <v>100.0</v>
      </c>
      <c r="C637" s="467">
        <v>100.0</v>
      </c>
      <c r="D637" s="467">
        <v>0.0</v>
      </c>
      <c r="E637" s="22"/>
      <c r="F637" s="22"/>
      <c r="G637" s="22"/>
      <c r="H637" s="22"/>
      <c r="I637" s="22"/>
    </row>
    <row r="638">
      <c r="A638" s="617" t="s">
        <v>1121</v>
      </c>
      <c r="B638" s="467">
        <v>100.0</v>
      </c>
      <c r="C638" s="467">
        <v>50.0</v>
      </c>
      <c r="D638" s="467">
        <v>50.0</v>
      </c>
      <c r="E638" s="22"/>
      <c r="F638" s="22"/>
      <c r="G638" s="22"/>
      <c r="H638" s="22"/>
      <c r="I638" s="22"/>
    </row>
    <row r="639">
      <c r="A639" s="617" t="s">
        <v>1122</v>
      </c>
      <c r="B639" s="467">
        <v>100.0</v>
      </c>
      <c r="C639" s="467">
        <v>100.0</v>
      </c>
      <c r="D639" s="467">
        <v>50.0</v>
      </c>
      <c r="E639" s="22"/>
      <c r="F639" s="22"/>
      <c r="G639" s="22"/>
      <c r="H639" s="22"/>
      <c r="I639" s="22"/>
    </row>
    <row r="640">
      <c r="A640" s="617" t="s">
        <v>1123</v>
      </c>
      <c r="B640" s="467">
        <v>0.0</v>
      </c>
      <c r="C640" s="467">
        <v>0.0</v>
      </c>
      <c r="D640" s="467">
        <v>0.0</v>
      </c>
      <c r="E640" s="22"/>
      <c r="F640" s="22"/>
      <c r="G640" s="22"/>
      <c r="H640" s="22"/>
      <c r="I640" s="22"/>
    </row>
    <row r="641">
      <c r="A641" s="617" t="s">
        <v>1124</v>
      </c>
      <c r="B641" s="467">
        <v>0.0</v>
      </c>
      <c r="C641" s="467">
        <v>0.0</v>
      </c>
      <c r="D641" s="467">
        <v>0.0</v>
      </c>
      <c r="E641" s="22"/>
      <c r="F641" s="22"/>
      <c r="G641" s="22"/>
      <c r="H641" s="22"/>
      <c r="I641" s="22"/>
    </row>
    <row r="642">
      <c r="A642" s="22"/>
      <c r="B642" s="22"/>
      <c r="C642" s="22"/>
      <c r="D642" s="22"/>
      <c r="E642" s="22"/>
      <c r="F642" s="22"/>
      <c r="G642" s="22"/>
      <c r="H642" s="22"/>
      <c r="I642" s="22"/>
    </row>
    <row r="643">
      <c r="A643" s="618" t="s">
        <v>646</v>
      </c>
      <c r="B643" s="181">
        <v>60.0</v>
      </c>
      <c r="C643" s="181">
        <v>50.0</v>
      </c>
      <c r="D643" s="181">
        <v>20.0</v>
      </c>
      <c r="E643" s="22"/>
      <c r="F643" s="22"/>
      <c r="G643" s="22"/>
      <c r="H643" s="22"/>
      <c r="I643" s="22"/>
    </row>
    <row r="644">
      <c r="A644" s="22"/>
      <c r="B644" s="178"/>
      <c r="C644" s="178"/>
      <c r="D644" s="178"/>
      <c r="E644" s="22"/>
      <c r="F644" s="22"/>
      <c r="G644" s="22"/>
      <c r="H644" s="22"/>
      <c r="I644" s="22"/>
      <c r="J644" s="22"/>
    </row>
    <row r="645">
      <c r="A645" s="614" t="s">
        <v>648</v>
      </c>
      <c r="B645" s="305">
        <v>43.333333333333336</v>
      </c>
      <c r="C645" s="22"/>
      <c r="D645" s="22"/>
      <c r="E645" s="22"/>
      <c r="F645" s="22"/>
      <c r="G645" s="22"/>
      <c r="H645" s="22"/>
      <c r="I645" s="22"/>
      <c r="J645" s="22"/>
    </row>
    <row r="646">
      <c r="A646" s="22"/>
      <c r="B646" s="22"/>
      <c r="C646" s="22"/>
      <c r="D646" s="22"/>
      <c r="E646" s="22"/>
      <c r="F646" s="22"/>
      <c r="G646" s="22"/>
      <c r="H646" s="22"/>
      <c r="I646" s="22"/>
      <c r="J646" s="22"/>
    </row>
    <row r="647">
      <c r="A647" s="224" t="s">
        <v>508</v>
      </c>
      <c r="B647" s="217" t="s">
        <v>589</v>
      </c>
      <c r="C647" s="217" t="s">
        <v>590</v>
      </c>
      <c r="D647" s="217" t="s">
        <v>591</v>
      </c>
      <c r="E647" s="217"/>
      <c r="F647" s="217"/>
      <c r="G647" s="217"/>
      <c r="H647" s="217"/>
      <c r="I647" s="217"/>
    </row>
    <row r="648">
      <c r="A648" s="612" t="s">
        <v>1125</v>
      </c>
      <c r="B648" s="48" t="s">
        <v>69</v>
      </c>
      <c r="C648" s="48" t="s">
        <v>69</v>
      </c>
      <c r="D648" s="48" t="s">
        <v>69</v>
      </c>
      <c r="E648" s="22"/>
      <c r="F648" s="22"/>
      <c r="G648" s="22"/>
      <c r="H648" s="22"/>
      <c r="I648" s="22"/>
    </row>
    <row r="649">
      <c r="A649" s="48" t="s">
        <v>1126</v>
      </c>
      <c r="B649" s="48" t="s">
        <v>69</v>
      </c>
      <c r="C649" s="48" t="s">
        <v>69</v>
      </c>
      <c r="D649" s="48" t="s">
        <v>69</v>
      </c>
      <c r="E649" s="22"/>
      <c r="F649" s="22"/>
      <c r="G649" s="22"/>
      <c r="H649" s="22"/>
      <c r="I649" s="22"/>
    </row>
    <row r="650">
      <c r="A650" s="48" t="s">
        <v>1127</v>
      </c>
      <c r="B650" s="48" t="s">
        <v>69</v>
      </c>
      <c r="C650" s="48" t="s">
        <v>69</v>
      </c>
      <c r="D650" s="48" t="s">
        <v>69</v>
      </c>
      <c r="E650" s="22"/>
      <c r="F650" s="22"/>
      <c r="G650" s="22"/>
      <c r="H650" s="22"/>
      <c r="I650" s="22"/>
    </row>
    <row r="651">
      <c r="A651" s="48" t="s">
        <v>1128</v>
      </c>
      <c r="B651" s="48" t="s">
        <v>70</v>
      </c>
      <c r="C651" s="48" t="s">
        <v>70</v>
      </c>
      <c r="D651" s="48" t="s">
        <v>69</v>
      </c>
      <c r="E651" s="22"/>
      <c r="F651" s="22"/>
      <c r="G651" s="22"/>
      <c r="H651" s="22"/>
      <c r="I651" s="22"/>
    </row>
    <row r="652">
      <c r="A652" s="48" t="s">
        <v>1129</v>
      </c>
      <c r="B652" s="48" t="s">
        <v>69</v>
      </c>
      <c r="C652" s="48" t="s">
        <v>69</v>
      </c>
      <c r="D652" s="48" t="s">
        <v>69</v>
      </c>
      <c r="E652" s="22"/>
      <c r="F652" s="22"/>
      <c r="G652" s="22"/>
      <c r="H652" s="22"/>
      <c r="I652" s="22"/>
    </row>
    <row r="653">
      <c r="A653" s="48" t="s">
        <v>1130</v>
      </c>
      <c r="B653" s="48" t="s">
        <v>72</v>
      </c>
      <c r="C653" s="48" t="s">
        <v>72</v>
      </c>
      <c r="D653" s="48" t="s">
        <v>69</v>
      </c>
      <c r="E653" s="22"/>
      <c r="F653" s="22"/>
      <c r="G653" s="22"/>
      <c r="H653" s="22"/>
      <c r="I653" s="22"/>
    </row>
    <row r="654">
      <c r="A654" s="48" t="s">
        <v>1131</v>
      </c>
      <c r="B654" s="48" t="s">
        <v>69</v>
      </c>
      <c r="C654" s="48" t="s">
        <v>69</v>
      </c>
      <c r="D654" s="48" t="s">
        <v>69</v>
      </c>
      <c r="E654" s="22"/>
      <c r="F654" s="22"/>
      <c r="G654" s="22"/>
      <c r="H654" s="22"/>
      <c r="I654" s="22"/>
    </row>
    <row r="655">
      <c r="A655" s="48" t="s">
        <v>1132</v>
      </c>
      <c r="B655" s="48" t="s">
        <v>70</v>
      </c>
      <c r="C655" s="48" t="s">
        <v>70</v>
      </c>
      <c r="D655" s="48" t="s">
        <v>69</v>
      </c>
      <c r="E655" s="22"/>
      <c r="F655" s="22"/>
      <c r="G655" s="22"/>
      <c r="H655" s="22"/>
      <c r="I655" s="22"/>
    </row>
    <row r="656">
      <c r="A656" s="48" t="s">
        <v>1133</v>
      </c>
      <c r="B656" s="48" t="s">
        <v>69</v>
      </c>
      <c r="C656" s="48" t="s">
        <v>69</v>
      </c>
      <c r="D656" s="48" t="s">
        <v>69</v>
      </c>
      <c r="E656" s="22"/>
      <c r="F656" s="22"/>
      <c r="G656" s="22"/>
      <c r="H656" s="22"/>
      <c r="I656" s="22"/>
    </row>
    <row r="657">
      <c r="A657" s="48" t="s">
        <v>1134</v>
      </c>
      <c r="B657" s="48" t="s">
        <v>70</v>
      </c>
      <c r="C657" s="48" t="s">
        <v>70</v>
      </c>
      <c r="D657" s="48" t="s">
        <v>69</v>
      </c>
      <c r="E657" s="22"/>
      <c r="F657" s="22"/>
      <c r="G657" s="22"/>
      <c r="H657" s="22"/>
      <c r="I657" s="22"/>
    </row>
    <row r="658">
      <c r="A658" s="48" t="s">
        <v>1135</v>
      </c>
      <c r="B658" s="48" t="s">
        <v>69</v>
      </c>
      <c r="C658" s="48" t="s">
        <v>69</v>
      </c>
      <c r="D658" s="48" t="s">
        <v>69</v>
      </c>
      <c r="E658" s="22"/>
      <c r="F658" s="22"/>
      <c r="G658" s="22"/>
      <c r="H658" s="22"/>
      <c r="I658" s="22"/>
    </row>
    <row r="659">
      <c r="A659" s="48" t="s">
        <v>1136</v>
      </c>
      <c r="B659" s="48" t="s">
        <v>72</v>
      </c>
      <c r="C659" s="48" t="s">
        <v>72</v>
      </c>
      <c r="D659" s="48" t="s">
        <v>69</v>
      </c>
      <c r="E659" s="22"/>
      <c r="F659" s="22"/>
      <c r="G659" s="22"/>
      <c r="H659" s="22"/>
      <c r="I659" s="22"/>
    </row>
    <row r="660">
      <c r="A660" s="48" t="s">
        <v>1137</v>
      </c>
      <c r="B660" s="22" t="s">
        <v>6892</v>
      </c>
      <c r="C660" s="22" t="s">
        <v>6892</v>
      </c>
      <c r="D660" s="22" t="s">
        <v>6893</v>
      </c>
      <c r="E660" s="22"/>
      <c r="F660" s="22"/>
      <c r="G660" s="22"/>
      <c r="H660" s="22"/>
      <c r="I660" s="22"/>
    </row>
    <row r="661">
      <c r="A661" s="48" t="s">
        <v>1138</v>
      </c>
      <c r="B661" s="22" t="s">
        <v>6894</v>
      </c>
      <c r="C661" s="22" t="s">
        <v>6894</v>
      </c>
      <c r="D661" s="22" t="s">
        <v>6893</v>
      </c>
      <c r="E661" s="22"/>
      <c r="F661" s="22"/>
      <c r="G661" s="22"/>
      <c r="H661" s="22"/>
      <c r="I661" s="22"/>
    </row>
    <row r="662">
      <c r="A662" s="48" t="s">
        <v>1139</v>
      </c>
      <c r="B662" s="22" t="s">
        <v>6895</v>
      </c>
      <c r="C662" s="22" t="s">
        <v>6895</v>
      </c>
      <c r="D662" s="22" t="s">
        <v>6896</v>
      </c>
      <c r="E662" s="22"/>
      <c r="F662" s="22"/>
      <c r="G662" s="22"/>
      <c r="H662" s="22"/>
      <c r="I662" s="22"/>
    </row>
    <row r="663">
      <c r="A663" s="48" t="s">
        <v>1140</v>
      </c>
      <c r="B663" s="22" t="s">
        <v>6897</v>
      </c>
      <c r="C663" s="22" t="s">
        <v>6897</v>
      </c>
      <c r="D663" s="22" t="s">
        <v>6898</v>
      </c>
      <c r="E663" s="22"/>
      <c r="F663" s="22"/>
      <c r="G663" s="22"/>
      <c r="H663" s="22"/>
      <c r="I663" s="22"/>
    </row>
    <row r="664">
      <c r="A664" s="48" t="s">
        <v>1141</v>
      </c>
      <c r="B664" s="22" t="s">
        <v>6899</v>
      </c>
      <c r="C664" s="22" t="s">
        <v>6899</v>
      </c>
      <c r="D664" s="22" t="s">
        <v>6900</v>
      </c>
      <c r="E664" s="22"/>
      <c r="F664" s="22"/>
      <c r="G664" s="22"/>
      <c r="H664" s="22"/>
      <c r="I664" s="22"/>
    </row>
    <row r="665">
      <c r="A665" s="48" t="s">
        <v>1142</v>
      </c>
      <c r="B665" s="22" t="s">
        <v>2058</v>
      </c>
      <c r="C665" s="22" t="s">
        <v>2058</v>
      </c>
      <c r="D665" s="22" t="s">
        <v>6901</v>
      </c>
      <c r="E665" s="22"/>
      <c r="F665" s="22"/>
      <c r="G665" s="22"/>
      <c r="H665" s="22"/>
      <c r="I665" s="22"/>
    </row>
    <row r="666">
      <c r="A666" s="48" t="s">
        <v>1143</v>
      </c>
      <c r="B666" s="22" t="s">
        <v>6902</v>
      </c>
      <c r="C666" s="22" t="s">
        <v>6902</v>
      </c>
      <c r="D666" s="22" t="s">
        <v>6903</v>
      </c>
      <c r="E666" s="22"/>
      <c r="F666" s="22"/>
      <c r="G666" s="22"/>
      <c r="H666" s="22"/>
      <c r="I666" s="22"/>
    </row>
    <row r="667">
      <c r="A667" s="48" t="s">
        <v>1145</v>
      </c>
      <c r="B667" s="22" t="s">
        <v>6904</v>
      </c>
      <c r="C667" s="22" t="s">
        <v>6904</v>
      </c>
      <c r="D667" s="22" t="s">
        <v>6905</v>
      </c>
      <c r="E667" s="22"/>
      <c r="F667" s="22"/>
      <c r="G667" s="22"/>
      <c r="H667" s="22"/>
      <c r="I667" s="22"/>
    </row>
    <row r="668">
      <c r="A668" s="48" t="s">
        <v>1146</v>
      </c>
      <c r="B668" s="22" t="s">
        <v>6906</v>
      </c>
      <c r="C668" s="22" t="s">
        <v>6906</v>
      </c>
      <c r="D668" s="22" t="s">
        <v>6907</v>
      </c>
      <c r="E668" s="22"/>
      <c r="F668" s="22"/>
      <c r="G668" s="22"/>
      <c r="H668" s="22"/>
      <c r="I668" s="22"/>
    </row>
    <row r="669">
      <c r="A669" s="48" t="s">
        <v>1147</v>
      </c>
      <c r="B669" s="22" t="s">
        <v>6908</v>
      </c>
      <c r="C669" s="22" t="s">
        <v>6908</v>
      </c>
      <c r="D669" s="22" t="s">
        <v>6909</v>
      </c>
      <c r="E669" s="22"/>
      <c r="F669" s="22"/>
      <c r="G669" s="22"/>
      <c r="H669" s="22"/>
      <c r="I669" s="22"/>
    </row>
    <row r="670">
      <c r="A670" s="48" t="s">
        <v>1148</v>
      </c>
      <c r="B670" s="22" t="s">
        <v>6910</v>
      </c>
      <c r="C670" s="22" t="s">
        <v>6910</v>
      </c>
      <c r="D670" s="22" t="s">
        <v>6911</v>
      </c>
      <c r="E670" s="22"/>
      <c r="F670" s="22"/>
      <c r="G670" s="22"/>
      <c r="H670" s="22"/>
      <c r="I670" s="22"/>
    </row>
    <row r="671">
      <c r="A671" s="48" t="s">
        <v>1149</v>
      </c>
      <c r="B671" s="22" t="s">
        <v>731</v>
      </c>
      <c r="C671" s="22" t="s">
        <v>731</v>
      </c>
      <c r="D671" s="22" t="s">
        <v>6912</v>
      </c>
      <c r="E671" s="22"/>
      <c r="F671" s="22"/>
      <c r="G671" s="22"/>
      <c r="H671" s="22"/>
      <c r="I671" s="22"/>
    </row>
    <row r="672">
      <c r="A672" s="48" t="s">
        <v>643</v>
      </c>
      <c r="B672" s="22" t="s">
        <v>6913</v>
      </c>
      <c r="C672" s="22" t="s">
        <v>6913</v>
      </c>
      <c r="D672" s="22" t="s">
        <v>6914</v>
      </c>
      <c r="E672" s="22"/>
      <c r="F672" s="22"/>
      <c r="G672" s="22"/>
      <c r="H672" s="22"/>
      <c r="I672" s="22"/>
    </row>
    <row r="673">
      <c r="A673" s="22"/>
      <c r="B673" s="22"/>
      <c r="C673" s="22"/>
      <c r="D673" s="22"/>
      <c r="E673" s="22"/>
      <c r="F673" s="22"/>
      <c r="G673" s="22"/>
      <c r="H673" s="22"/>
      <c r="I673" s="22"/>
    </row>
    <row r="674">
      <c r="A674" s="22"/>
      <c r="B674" s="22"/>
      <c r="C674" s="22"/>
      <c r="D674" s="22"/>
      <c r="E674" s="22"/>
      <c r="F674" s="22"/>
      <c r="G674" s="22"/>
      <c r="H674" s="22"/>
      <c r="I674" s="22"/>
    </row>
    <row r="675">
      <c r="A675" s="617" t="s">
        <v>1150</v>
      </c>
      <c r="B675" s="467">
        <v>100.0</v>
      </c>
      <c r="C675" s="467">
        <v>100.0</v>
      </c>
      <c r="D675" s="467">
        <v>100.0</v>
      </c>
      <c r="E675" s="22"/>
      <c r="F675" s="22"/>
      <c r="G675" s="22"/>
      <c r="H675" s="22"/>
      <c r="I675" s="22"/>
    </row>
    <row r="676">
      <c r="A676" s="617" t="s">
        <v>1151</v>
      </c>
      <c r="B676" s="467">
        <v>100.0</v>
      </c>
      <c r="C676" s="467">
        <v>100.0</v>
      </c>
      <c r="D676" s="467">
        <v>100.0</v>
      </c>
      <c r="E676" s="22"/>
      <c r="F676" s="22"/>
      <c r="G676" s="22"/>
      <c r="H676" s="22"/>
      <c r="I676" s="22"/>
    </row>
    <row r="677">
      <c r="A677" s="617" t="s">
        <v>1152</v>
      </c>
      <c r="B677" s="467">
        <v>100.0</v>
      </c>
      <c r="C677" s="467">
        <v>100.0</v>
      </c>
      <c r="D677" s="467">
        <v>100.0</v>
      </c>
      <c r="E677" s="22"/>
      <c r="F677" s="22"/>
      <c r="G677" s="22"/>
      <c r="H677" s="22"/>
      <c r="I677" s="22"/>
    </row>
    <row r="678">
      <c r="A678" s="617" t="s">
        <v>1153</v>
      </c>
      <c r="B678" s="467">
        <v>50.0</v>
      </c>
      <c r="C678" s="467">
        <v>50.0</v>
      </c>
      <c r="D678" s="467">
        <v>100.0</v>
      </c>
      <c r="E678" s="22"/>
      <c r="F678" s="22"/>
      <c r="G678" s="22"/>
      <c r="H678" s="22"/>
      <c r="I678" s="22"/>
    </row>
    <row r="679">
      <c r="A679" s="617" t="s">
        <v>1154</v>
      </c>
      <c r="B679" s="467">
        <v>100.0</v>
      </c>
      <c r="C679" s="467">
        <v>100.0</v>
      </c>
      <c r="D679" s="467">
        <v>100.0</v>
      </c>
      <c r="E679" s="22"/>
      <c r="F679" s="22"/>
      <c r="G679" s="22"/>
      <c r="H679" s="22"/>
      <c r="I679" s="22"/>
    </row>
    <row r="680">
      <c r="A680" s="617" t="s">
        <v>1155</v>
      </c>
      <c r="B680" s="467">
        <v>0.0</v>
      </c>
      <c r="C680" s="467">
        <v>0.0</v>
      </c>
      <c r="D680" s="467">
        <v>100.0</v>
      </c>
      <c r="E680" s="22"/>
      <c r="F680" s="22"/>
      <c r="G680" s="22"/>
      <c r="H680" s="22"/>
      <c r="I680" s="22"/>
    </row>
    <row r="681">
      <c r="A681" s="617" t="s">
        <v>1156</v>
      </c>
      <c r="B681" s="467">
        <v>100.0</v>
      </c>
      <c r="C681" s="467">
        <v>100.0</v>
      </c>
      <c r="D681" s="467">
        <v>100.0</v>
      </c>
      <c r="E681" s="22"/>
      <c r="F681" s="22"/>
      <c r="G681" s="22"/>
      <c r="H681" s="22"/>
      <c r="I681" s="22"/>
    </row>
    <row r="682">
      <c r="A682" s="617" t="s">
        <v>1157</v>
      </c>
      <c r="B682" s="467">
        <v>50.0</v>
      </c>
      <c r="C682" s="467">
        <v>50.0</v>
      </c>
      <c r="D682" s="467">
        <v>100.0</v>
      </c>
      <c r="E682" s="22"/>
      <c r="F682" s="22"/>
      <c r="G682" s="22"/>
      <c r="H682" s="22"/>
      <c r="I682" s="22"/>
    </row>
    <row r="683">
      <c r="A683" s="617" t="s">
        <v>1158</v>
      </c>
      <c r="B683" s="467">
        <v>100.0</v>
      </c>
      <c r="C683" s="467">
        <v>100.0</v>
      </c>
      <c r="D683" s="467">
        <v>100.0</v>
      </c>
      <c r="E683" s="22"/>
      <c r="F683" s="22"/>
      <c r="G683" s="22"/>
      <c r="H683" s="22"/>
      <c r="I683" s="22"/>
    </row>
    <row r="684">
      <c r="A684" s="617" t="s">
        <v>1159</v>
      </c>
      <c r="B684" s="467">
        <v>50.0</v>
      </c>
      <c r="C684" s="467">
        <v>50.0</v>
      </c>
      <c r="D684" s="467">
        <v>100.0</v>
      </c>
      <c r="E684" s="22"/>
      <c r="F684" s="22"/>
      <c r="G684" s="22"/>
      <c r="H684" s="22"/>
      <c r="I684" s="22"/>
    </row>
    <row r="685">
      <c r="A685" s="617" t="s">
        <v>1160</v>
      </c>
      <c r="B685" s="467">
        <v>100.0</v>
      </c>
      <c r="C685" s="467">
        <v>100.0</v>
      </c>
      <c r="D685" s="467">
        <v>100.0</v>
      </c>
      <c r="E685" s="22"/>
      <c r="F685" s="22"/>
      <c r="G685" s="22"/>
      <c r="H685" s="22"/>
      <c r="I685" s="22"/>
    </row>
    <row r="686">
      <c r="A686" s="617" t="s">
        <v>1161</v>
      </c>
      <c r="B686" s="467">
        <v>0.0</v>
      </c>
      <c r="C686" s="467">
        <v>0.0</v>
      </c>
      <c r="D686" s="467">
        <v>100.0</v>
      </c>
      <c r="E686" s="22"/>
      <c r="F686" s="22"/>
      <c r="G686" s="22"/>
      <c r="H686" s="22"/>
      <c r="I686" s="22"/>
    </row>
    <row r="687">
      <c r="A687" s="22"/>
      <c r="B687" s="22"/>
      <c r="C687" s="22"/>
      <c r="D687" s="22"/>
      <c r="E687" s="22"/>
      <c r="F687" s="22"/>
      <c r="G687" s="22"/>
      <c r="H687" s="22"/>
      <c r="I687" s="22"/>
    </row>
    <row r="688">
      <c r="A688" s="618" t="s">
        <v>646</v>
      </c>
      <c r="B688" s="181">
        <v>70.83333333333333</v>
      </c>
      <c r="C688" s="181">
        <v>70.83333333333333</v>
      </c>
      <c r="D688" s="181">
        <v>100.0</v>
      </c>
      <c r="E688" s="22"/>
      <c r="F688" s="22"/>
      <c r="G688" s="22"/>
      <c r="H688" s="22"/>
      <c r="I688" s="22"/>
    </row>
    <row r="689">
      <c r="A689" s="22"/>
      <c r="B689" s="178"/>
      <c r="C689" s="178"/>
      <c r="D689" s="178"/>
      <c r="E689" s="22"/>
      <c r="F689" s="22"/>
      <c r="G689" s="22"/>
      <c r="H689" s="22"/>
      <c r="I689" s="22"/>
      <c r="J689" s="22"/>
    </row>
    <row r="690">
      <c r="A690" s="614" t="s">
        <v>648</v>
      </c>
      <c r="B690" s="305">
        <v>80.55555555555556</v>
      </c>
      <c r="C690" s="22"/>
      <c r="D690" s="22"/>
      <c r="E690" s="22"/>
      <c r="F690" s="22"/>
      <c r="G690" s="22"/>
      <c r="H690" s="22"/>
      <c r="I690" s="22"/>
      <c r="J690" s="22"/>
    </row>
    <row r="691">
      <c r="A691" s="22"/>
      <c r="B691" s="22"/>
      <c r="C691" s="22"/>
      <c r="D691" s="22"/>
      <c r="E691" s="22"/>
      <c r="F691" s="22"/>
      <c r="G691" s="22"/>
      <c r="H691" s="22"/>
      <c r="I691" s="22"/>
      <c r="J691" s="22"/>
    </row>
    <row r="692">
      <c r="A692" s="224" t="s">
        <v>511</v>
      </c>
      <c r="B692" s="217" t="s">
        <v>589</v>
      </c>
      <c r="C692" s="217" t="s">
        <v>590</v>
      </c>
      <c r="D692" s="217" t="s">
        <v>591</v>
      </c>
      <c r="E692" s="217"/>
      <c r="F692" s="217"/>
      <c r="G692" s="217"/>
      <c r="H692" s="217"/>
      <c r="I692" s="217"/>
    </row>
    <row r="693">
      <c r="A693" s="612" t="s">
        <v>1162</v>
      </c>
      <c r="B693" s="48" t="s">
        <v>69</v>
      </c>
      <c r="C693" s="48" t="s">
        <v>69</v>
      </c>
      <c r="D693" s="48" t="s">
        <v>69</v>
      </c>
      <c r="E693" s="22"/>
      <c r="F693" s="22"/>
      <c r="G693" s="22"/>
      <c r="H693" s="22"/>
      <c r="I693" s="22"/>
    </row>
    <row r="694">
      <c r="A694" s="48" t="s">
        <v>1163</v>
      </c>
      <c r="B694" s="48" t="s">
        <v>72</v>
      </c>
      <c r="C694" s="48" t="s">
        <v>72</v>
      </c>
      <c r="D694" s="48" t="s">
        <v>72</v>
      </c>
      <c r="E694" s="22"/>
      <c r="F694" s="22"/>
      <c r="G694" s="22"/>
      <c r="H694" s="22"/>
      <c r="I694" s="22"/>
    </row>
    <row r="695">
      <c r="A695" s="48" t="s">
        <v>1164</v>
      </c>
      <c r="B695" s="48" t="s">
        <v>70</v>
      </c>
      <c r="C695" s="48" t="s">
        <v>70</v>
      </c>
      <c r="D695" s="48" t="s">
        <v>72</v>
      </c>
      <c r="E695" s="22"/>
      <c r="F695" s="22"/>
      <c r="G695" s="22"/>
      <c r="H695" s="22"/>
      <c r="I695" s="22"/>
    </row>
    <row r="696">
      <c r="A696" s="48" t="s">
        <v>1165</v>
      </c>
      <c r="B696" s="48" t="s">
        <v>72</v>
      </c>
      <c r="C696" s="48" t="s">
        <v>72</v>
      </c>
      <c r="D696" s="48" t="s">
        <v>72</v>
      </c>
      <c r="E696" s="22"/>
      <c r="F696" s="22"/>
      <c r="G696" s="22"/>
      <c r="H696" s="22"/>
      <c r="I696" s="22"/>
    </row>
    <row r="697">
      <c r="A697" s="48" t="s">
        <v>1166</v>
      </c>
      <c r="B697" s="48" t="s">
        <v>70</v>
      </c>
      <c r="C697" s="48" t="s">
        <v>70</v>
      </c>
      <c r="D697" s="48" t="s">
        <v>69</v>
      </c>
      <c r="E697" s="22"/>
      <c r="F697" s="22"/>
      <c r="G697" s="22"/>
      <c r="H697" s="22"/>
      <c r="I697" s="22"/>
    </row>
    <row r="698">
      <c r="A698" s="48" t="s">
        <v>1167</v>
      </c>
      <c r="B698" s="48" t="s">
        <v>70</v>
      </c>
      <c r="C698" s="48" t="s">
        <v>70</v>
      </c>
      <c r="D698" s="48" t="s">
        <v>70</v>
      </c>
      <c r="E698" s="22"/>
      <c r="F698" s="22"/>
      <c r="G698" s="22"/>
      <c r="H698" s="22"/>
      <c r="I698" s="22"/>
    </row>
    <row r="699">
      <c r="A699" s="48" t="s">
        <v>1168</v>
      </c>
      <c r="B699" s="48" t="s">
        <v>72</v>
      </c>
      <c r="C699" s="48" t="s">
        <v>72</v>
      </c>
      <c r="D699" s="48" t="s">
        <v>73</v>
      </c>
      <c r="E699" s="22"/>
      <c r="F699" s="22"/>
      <c r="G699" s="22"/>
      <c r="H699" s="22"/>
      <c r="I699" s="22"/>
    </row>
    <row r="700">
      <c r="A700" s="48" t="s">
        <v>1169</v>
      </c>
      <c r="B700" s="48" t="s">
        <v>70</v>
      </c>
      <c r="C700" s="48" t="s">
        <v>70</v>
      </c>
      <c r="D700" s="48" t="s">
        <v>71</v>
      </c>
      <c r="E700" s="22"/>
      <c r="F700" s="22"/>
      <c r="G700" s="22"/>
      <c r="H700" s="22"/>
      <c r="I700" s="22"/>
    </row>
    <row r="701">
      <c r="A701" s="48" t="s">
        <v>1170</v>
      </c>
      <c r="B701" s="48" t="s">
        <v>69</v>
      </c>
      <c r="C701" s="48" t="s">
        <v>69</v>
      </c>
      <c r="D701" s="48" t="s">
        <v>69</v>
      </c>
      <c r="E701" s="22"/>
      <c r="F701" s="22"/>
      <c r="G701" s="22"/>
      <c r="H701" s="22"/>
      <c r="I701" s="22"/>
    </row>
    <row r="702">
      <c r="A702" s="48" t="s">
        <v>1171</v>
      </c>
      <c r="B702" s="48" t="s">
        <v>69</v>
      </c>
      <c r="C702" s="48" t="s">
        <v>69</v>
      </c>
      <c r="D702" s="48" t="s">
        <v>69</v>
      </c>
      <c r="E702" s="22"/>
      <c r="F702" s="22"/>
      <c r="G702" s="22"/>
      <c r="H702" s="22"/>
      <c r="I702" s="22"/>
    </row>
    <row r="703">
      <c r="A703" s="48" t="s">
        <v>1172</v>
      </c>
      <c r="B703" s="48" t="s">
        <v>69</v>
      </c>
      <c r="C703" s="48" t="s">
        <v>69</v>
      </c>
      <c r="D703" s="48" t="s">
        <v>71</v>
      </c>
      <c r="E703" s="22"/>
      <c r="F703" s="22"/>
      <c r="G703" s="22"/>
      <c r="H703" s="22"/>
      <c r="I703" s="22"/>
    </row>
    <row r="704">
      <c r="A704" s="48" t="s">
        <v>1173</v>
      </c>
      <c r="B704" s="22" t="s">
        <v>6915</v>
      </c>
      <c r="C704" s="22" t="s">
        <v>6915</v>
      </c>
      <c r="D704" s="22" t="s">
        <v>6916</v>
      </c>
      <c r="E704" s="22"/>
      <c r="F704" s="22"/>
      <c r="G704" s="22"/>
      <c r="H704" s="22"/>
      <c r="I704" s="22"/>
    </row>
    <row r="705">
      <c r="A705" s="48" t="s">
        <v>1175</v>
      </c>
      <c r="B705" s="22" t="s">
        <v>6917</v>
      </c>
      <c r="C705" s="22" t="s">
        <v>6917</v>
      </c>
      <c r="D705" s="22" t="s">
        <v>72</v>
      </c>
      <c r="E705" s="22"/>
      <c r="F705" s="22"/>
      <c r="G705" s="22"/>
      <c r="H705" s="22"/>
      <c r="I705" s="22"/>
    </row>
    <row r="706">
      <c r="A706" s="48" t="s">
        <v>1176</v>
      </c>
      <c r="B706" s="22" t="s">
        <v>6918</v>
      </c>
      <c r="C706" s="22" t="s">
        <v>6918</v>
      </c>
      <c r="D706" s="22" t="s">
        <v>6919</v>
      </c>
      <c r="E706" s="22"/>
      <c r="F706" s="22"/>
      <c r="G706" s="22"/>
      <c r="H706" s="22"/>
      <c r="I706" s="22"/>
    </row>
    <row r="707">
      <c r="A707" s="48" t="s">
        <v>1177</v>
      </c>
      <c r="B707" s="22" t="s">
        <v>6920</v>
      </c>
      <c r="C707" s="22" t="s">
        <v>6920</v>
      </c>
      <c r="D707" s="22" t="s">
        <v>6921</v>
      </c>
      <c r="E707" s="22"/>
      <c r="F707" s="22"/>
      <c r="G707" s="22"/>
      <c r="H707" s="22"/>
      <c r="I707" s="22"/>
    </row>
    <row r="708">
      <c r="A708" s="48" t="s">
        <v>1178</v>
      </c>
      <c r="B708" s="22" t="s">
        <v>6922</v>
      </c>
      <c r="C708" s="22" t="s">
        <v>6922</v>
      </c>
      <c r="D708" s="22" t="s">
        <v>6923</v>
      </c>
      <c r="E708" s="22"/>
      <c r="F708" s="22"/>
      <c r="G708" s="22"/>
      <c r="H708" s="22"/>
      <c r="I708" s="22"/>
    </row>
    <row r="709">
      <c r="A709" s="48" t="s">
        <v>1179</v>
      </c>
      <c r="B709" s="22" t="s">
        <v>6924</v>
      </c>
      <c r="C709" s="22" t="s">
        <v>6924</v>
      </c>
      <c r="D709" s="22" t="s">
        <v>6925</v>
      </c>
      <c r="E709" s="22"/>
      <c r="F709" s="22"/>
      <c r="G709" s="22"/>
      <c r="H709" s="22"/>
      <c r="I709" s="22"/>
    </row>
    <row r="710">
      <c r="A710" s="48" t="s">
        <v>1180</v>
      </c>
      <c r="B710" s="22" t="s">
        <v>731</v>
      </c>
      <c r="C710" s="22" t="s">
        <v>731</v>
      </c>
      <c r="D710" s="22" t="s">
        <v>6926</v>
      </c>
      <c r="E710" s="22"/>
      <c r="F710" s="22"/>
      <c r="G710" s="22"/>
      <c r="H710" s="22"/>
      <c r="I710" s="22"/>
    </row>
    <row r="711">
      <c r="A711" s="48" t="s">
        <v>1181</v>
      </c>
      <c r="B711" s="22" t="s">
        <v>6927</v>
      </c>
      <c r="C711" s="22" t="s">
        <v>6927</v>
      </c>
      <c r="D711" s="22" t="s">
        <v>6928</v>
      </c>
      <c r="E711" s="22"/>
      <c r="F711" s="22"/>
      <c r="G711" s="22"/>
      <c r="H711" s="22"/>
      <c r="I711" s="22"/>
    </row>
    <row r="712">
      <c r="A712" s="48" t="s">
        <v>1182</v>
      </c>
      <c r="B712" s="22" t="s">
        <v>6929</v>
      </c>
      <c r="C712" s="22" t="s">
        <v>6929</v>
      </c>
      <c r="D712" s="22" t="s">
        <v>6930</v>
      </c>
      <c r="E712" s="22"/>
      <c r="F712" s="22"/>
      <c r="G712" s="22"/>
      <c r="H712" s="22"/>
      <c r="I712" s="22"/>
    </row>
    <row r="713">
      <c r="A713" s="48" t="s">
        <v>1183</v>
      </c>
      <c r="B713" s="22" t="s">
        <v>6931</v>
      </c>
      <c r="C713" s="22" t="s">
        <v>6931</v>
      </c>
      <c r="D713" s="22" t="s">
        <v>6931</v>
      </c>
      <c r="E713" s="22"/>
      <c r="F713" s="22"/>
      <c r="G713" s="22"/>
      <c r="H713" s="22"/>
      <c r="I713" s="22"/>
    </row>
    <row r="714">
      <c r="A714" s="48" t="s">
        <v>1184</v>
      </c>
      <c r="B714" s="22" t="s">
        <v>6932</v>
      </c>
      <c r="C714" s="22" t="s">
        <v>6932</v>
      </c>
      <c r="D714" s="22" t="s">
        <v>6933</v>
      </c>
      <c r="E714" s="22"/>
      <c r="F714" s="22"/>
      <c r="G714" s="22"/>
      <c r="H714" s="22"/>
      <c r="I714" s="22"/>
    </row>
    <row r="715">
      <c r="A715" s="48" t="s">
        <v>643</v>
      </c>
      <c r="B715" s="22" t="s">
        <v>6934</v>
      </c>
      <c r="C715" s="22" t="s">
        <v>6934</v>
      </c>
      <c r="D715" s="22" t="s">
        <v>6935</v>
      </c>
      <c r="E715" s="22"/>
      <c r="F715" s="22"/>
      <c r="G715" s="22"/>
      <c r="H715" s="22"/>
      <c r="I715" s="22"/>
    </row>
    <row r="716">
      <c r="A716" s="22"/>
      <c r="B716" s="22"/>
      <c r="C716" s="22"/>
      <c r="D716" s="22"/>
      <c r="E716" s="22"/>
      <c r="F716" s="22"/>
      <c r="G716" s="22"/>
      <c r="H716" s="22"/>
      <c r="I716" s="22"/>
    </row>
    <row r="717">
      <c r="A717" s="22"/>
      <c r="B717" s="22"/>
      <c r="C717" s="22"/>
      <c r="D717" s="22"/>
      <c r="E717" s="22"/>
      <c r="F717" s="22"/>
      <c r="G717" s="22"/>
      <c r="H717" s="22"/>
      <c r="I717" s="22"/>
    </row>
    <row r="718">
      <c r="A718" s="617" t="s">
        <v>1185</v>
      </c>
      <c r="B718" s="467">
        <v>100.0</v>
      </c>
      <c r="C718" s="467">
        <v>100.0</v>
      </c>
      <c r="D718" s="467">
        <v>100.0</v>
      </c>
      <c r="E718" s="22"/>
      <c r="F718" s="22"/>
      <c r="G718" s="22"/>
      <c r="H718" s="22"/>
      <c r="I718" s="22"/>
    </row>
    <row r="719">
      <c r="A719" s="617" t="s">
        <v>1186</v>
      </c>
      <c r="B719" s="467">
        <v>0.0</v>
      </c>
      <c r="C719" s="467">
        <v>0.0</v>
      </c>
      <c r="D719" s="467">
        <v>0.0</v>
      </c>
      <c r="E719" s="22"/>
      <c r="F719" s="22"/>
      <c r="G719" s="22"/>
      <c r="H719" s="22"/>
      <c r="I719" s="22"/>
    </row>
    <row r="720">
      <c r="A720" s="617" t="s">
        <v>1187</v>
      </c>
      <c r="B720" s="467">
        <v>50.0</v>
      </c>
      <c r="C720" s="467">
        <v>50.0</v>
      </c>
      <c r="D720" s="467">
        <v>0.0</v>
      </c>
      <c r="E720" s="22"/>
      <c r="F720" s="22"/>
      <c r="G720" s="22"/>
      <c r="H720" s="22"/>
      <c r="I720" s="22"/>
    </row>
    <row r="721">
      <c r="A721" s="617" t="s">
        <v>1188</v>
      </c>
      <c r="B721" s="467">
        <v>0.0</v>
      </c>
      <c r="C721" s="467">
        <v>0.0</v>
      </c>
      <c r="D721" s="467">
        <v>0.0</v>
      </c>
      <c r="E721" s="22"/>
      <c r="F721" s="22"/>
      <c r="G721" s="22"/>
      <c r="H721" s="22"/>
      <c r="I721" s="22"/>
    </row>
    <row r="722">
      <c r="A722" s="617" t="s">
        <v>1189</v>
      </c>
      <c r="B722" s="467">
        <v>50.0</v>
      </c>
      <c r="C722" s="467">
        <v>50.0</v>
      </c>
      <c r="D722" s="467">
        <v>100.0</v>
      </c>
      <c r="E722" s="22"/>
      <c r="F722" s="22"/>
      <c r="G722" s="22"/>
      <c r="H722" s="22"/>
      <c r="I722" s="22"/>
    </row>
    <row r="723">
      <c r="A723" s="617" t="s">
        <v>1190</v>
      </c>
      <c r="B723" s="467">
        <v>50.0</v>
      </c>
      <c r="C723" s="467">
        <v>50.0</v>
      </c>
      <c r="D723" s="467">
        <v>50.0</v>
      </c>
      <c r="E723" s="22"/>
      <c r="F723" s="22"/>
      <c r="G723" s="22"/>
      <c r="H723" s="22"/>
      <c r="I723" s="22"/>
    </row>
    <row r="724">
      <c r="A724" s="617" t="s">
        <v>1191</v>
      </c>
      <c r="B724" s="467">
        <v>0.0</v>
      </c>
      <c r="C724" s="467">
        <v>0.0</v>
      </c>
      <c r="D724" s="467" t="s">
        <v>537</v>
      </c>
      <c r="E724" s="22"/>
      <c r="F724" s="22"/>
      <c r="G724" s="22"/>
      <c r="H724" s="22"/>
      <c r="I724" s="22"/>
    </row>
    <row r="725">
      <c r="A725" s="617" t="s">
        <v>1192</v>
      </c>
      <c r="B725" s="467">
        <v>50.0</v>
      </c>
      <c r="C725" s="467">
        <v>50.0</v>
      </c>
      <c r="D725" s="467">
        <v>0.0</v>
      </c>
      <c r="E725" s="22"/>
      <c r="F725" s="22"/>
      <c r="G725" s="22"/>
      <c r="H725" s="22"/>
      <c r="I725" s="22"/>
    </row>
    <row r="726">
      <c r="A726" s="617" t="s">
        <v>1193</v>
      </c>
      <c r="B726" s="467">
        <v>100.0</v>
      </c>
      <c r="C726" s="467">
        <v>100.0</v>
      </c>
      <c r="D726" s="467">
        <v>100.0</v>
      </c>
      <c r="E726" s="22"/>
      <c r="F726" s="22"/>
      <c r="G726" s="22"/>
      <c r="H726" s="22"/>
      <c r="I726" s="22"/>
    </row>
    <row r="727">
      <c r="A727" s="617" t="s">
        <v>1194</v>
      </c>
      <c r="B727" s="467">
        <v>100.0</v>
      </c>
      <c r="C727" s="467">
        <v>100.0</v>
      </c>
      <c r="D727" s="467">
        <v>100.0</v>
      </c>
      <c r="E727" s="22"/>
      <c r="F727" s="22"/>
      <c r="G727" s="22"/>
      <c r="H727" s="22"/>
      <c r="I727" s="22"/>
    </row>
    <row r="728">
      <c r="A728" s="617" t="s">
        <v>1195</v>
      </c>
      <c r="B728" s="467">
        <v>100.0</v>
      </c>
      <c r="C728" s="467">
        <v>100.0</v>
      </c>
      <c r="D728" s="467">
        <v>0.0</v>
      </c>
      <c r="E728" s="22"/>
      <c r="F728" s="22"/>
      <c r="G728" s="22"/>
      <c r="H728" s="22"/>
      <c r="I728" s="22"/>
    </row>
    <row r="729">
      <c r="A729" s="22"/>
      <c r="B729" s="22"/>
      <c r="C729" s="22"/>
      <c r="D729" s="22"/>
      <c r="E729" s="22"/>
      <c r="F729" s="22"/>
      <c r="G729" s="22"/>
      <c r="H729" s="22"/>
      <c r="I729" s="22"/>
    </row>
    <row r="730">
      <c r="A730" s="618" t="s">
        <v>646</v>
      </c>
      <c r="B730" s="181">
        <v>54.54545454545455</v>
      </c>
      <c r="C730" s="181">
        <v>54.54545454545455</v>
      </c>
      <c r="D730" s="181">
        <v>45.0</v>
      </c>
      <c r="E730" s="22"/>
      <c r="F730" s="22"/>
      <c r="G730" s="22"/>
      <c r="H730" s="22"/>
      <c r="I730" s="22"/>
    </row>
    <row r="731">
      <c r="A731" s="22"/>
      <c r="B731" s="178"/>
      <c r="C731" s="178"/>
      <c r="D731" s="178"/>
      <c r="E731" s="22"/>
      <c r="F731" s="22"/>
      <c r="G731" s="22"/>
      <c r="H731" s="22"/>
      <c r="I731" s="22"/>
      <c r="J731" s="22"/>
    </row>
    <row r="732">
      <c r="A732" s="614" t="s">
        <v>648</v>
      </c>
      <c r="B732" s="305">
        <v>51.36363636363637</v>
      </c>
      <c r="C732" s="22"/>
      <c r="D732" s="22"/>
      <c r="E732" s="22"/>
      <c r="F732" s="22"/>
      <c r="G732" s="22"/>
      <c r="H732" s="22"/>
      <c r="I732" s="22"/>
      <c r="J732" s="22"/>
    </row>
    <row r="733">
      <c r="A733" s="22"/>
      <c r="B733" s="22"/>
      <c r="C733" s="22"/>
      <c r="D733" s="22"/>
      <c r="E733" s="22"/>
      <c r="F733" s="22"/>
      <c r="G733" s="22"/>
      <c r="H733" s="22"/>
      <c r="I733" s="22"/>
      <c r="J733" s="22"/>
    </row>
    <row r="734">
      <c r="A734" s="224" t="s">
        <v>514</v>
      </c>
      <c r="B734" s="217" t="s">
        <v>589</v>
      </c>
      <c r="C734" s="217" t="s">
        <v>590</v>
      </c>
      <c r="D734" s="217" t="s">
        <v>591</v>
      </c>
      <c r="E734" s="217"/>
      <c r="F734" s="217"/>
      <c r="G734" s="217"/>
      <c r="H734" s="217"/>
      <c r="I734" s="217"/>
    </row>
    <row r="735">
      <c r="A735" s="612" t="s">
        <v>1196</v>
      </c>
      <c r="B735" s="48" t="s">
        <v>69</v>
      </c>
      <c r="C735" s="48" t="s">
        <v>69</v>
      </c>
      <c r="D735" s="48" t="s">
        <v>69</v>
      </c>
      <c r="E735" s="22"/>
      <c r="F735" s="22"/>
      <c r="G735" s="22"/>
      <c r="H735" s="22"/>
      <c r="I735" s="22"/>
    </row>
    <row r="736">
      <c r="A736" s="48" t="s">
        <v>1197</v>
      </c>
      <c r="B736" s="48" t="s">
        <v>72</v>
      </c>
      <c r="C736" s="48" t="s">
        <v>72</v>
      </c>
      <c r="D736" s="48" t="s">
        <v>73</v>
      </c>
      <c r="E736" s="22"/>
      <c r="F736" s="22"/>
      <c r="G736" s="22"/>
      <c r="H736" s="22"/>
      <c r="I736" s="22"/>
    </row>
    <row r="737">
      <c r="A737" s="48" t="s">
        <v>1198</v>
      </c>
      <c r="B737" s="48" t="s">
        <v>69</v>
      </c>
      <c r="C737" s="48" t="s">
        <v>69</v>
      </c>
      <c r="D737" s="48" t="s">
        <v>69</v>
      </c>
      <c r="E737" s="22"/>
      <c r="F737" s="22"/>
      <c r="G737" s="22"/>
      <c r="H737" s="22"/>
      <c r="I737" s="22"/>
    </row>
    <row r="738">
      <c r="A738" s="48" t="s">
        <v>1199</v>
      </c>
      <c r="B738" s="22" t="s">
        <v>6936</v>
      </c>
      <c r="C738" s="22" t="s">
        <v>6936</v>
      </c>
      <c r="D738" s="22" t="s">
        <v>6937</v>
      </c>
      <c r="E738" s="22"/>
      <c r="F738" s="22"/>
      <c r="G738" s="22"/>
      <c r="H738" s="22"/>
      <c r="I738" s="22"/>
    </row>
    <row r="739">
      <c r="A739" s="48" t="s">
        <v>1200</v>
      </c>
      <c r="B739" s="22" t="s">
        <v>6938</v>
      </c>
      <c r="C739" s="22" t="s">
        <v>6938</v>
      </c>
      <c r="D739" s="22" t="s">
        <v>6939</v>
      </c>
      <c r="E739" s="22"/>
      <c r="F739" s="22"/>
      <c r="G739" s="22"/>
      <c r="H739" s="22"/>
      <c r="I739" s="22"/>
    </row>
    <row r="740">
      <c r="A740" s="48" t="s">
        <v>1201</v>
      </c>
      <c r="B740" s="22" t="s">
        <v>6940</v>
      </c>
      <c r="C740" s="22" t="s">
        <v>6940</v>
      </c>
      <c r="D740" s="22" t="s">
        <v>6941</v>
      </c>
      <c r="E740" s="22"/>
      <c r="F740" s="22"/>
      <c r="G740" s="22"/>
      <c r="H740" s="22"/>
      <c r="I740" s="22"/>
    </row>
    <row r="741">
      <c r="A741" s="48" t="s">
        <v>643</v>
      </c>
      <c r="B741" s="22" t="s">
        <v>6942</v>
      </c>
      <c r="C741" s="22" t="s">
        <v>6942</v>
      </c>
      <c r="D741" s="22" t="s">
        <v>6935</v>
      </c>
      <c r="E741" s="22"/>
      <c r="F741" s="22"/>
      <c r="G741" s="22"/>
      <c r="H741" s="22"/>
      <c r="I741" s="22"/>
    </row>
    <row r="742">
      <c r="A742" s="22"/>
      <c r="B742" s="22"/>
      <c r="C742" s="22"/>
      <c r="D742" s="22"/>
      <c r="E742" s="22"/>
      <c r="F742" s="22"/>
      <c r="G742" s="22"/>
      <c r="H742" s="22"/>
      <c r="I742" s="22"/>
    </row>
    <row r="743">
      <c r="A743" s="22"/>
      <c r="B743" s="22"/>
      <c r="C743" s="22"/>
      <c r="D743" s="22"/>
      <c r="E743" s="22"/>
      <c r="F743" s="22"/>
      <c r="G743" s="22"/>
      <c r="H743" s="22"/>
      <c r="I743" s="22"/>
    </row>
    <row r="744">
      <c r="A744" s="617" t="s">
        <v>1202</v>
      </c>
      <c r="B744" s="467">
        <v>100.0</v>
      </c>
      <c r="C744" s="467">
        <v>100.0</v>
      </c>
      <c r="D744" s="467">
        <v>100.0</v>
      </c>
      <c r="E744" s="22"/>
      <c r="F744" s="22"/>
      <c r="G744" s="22"/>
      <c r="H744" s="22"/>
      <c r="I744" s="22"/>
    </row>
    <row r="745">
      <c r="A745" s="617" t="s">
        <v>1203</v>
      </c>
      <c r="B745" s="467">
        <v>0.0</v>
      </c>
      <c r="C745" s="467">
        <v>0.0</v>
      </c>
      <c r="D745" s="467" t="s">
        <v>537</v>
      </c>
      <c r="E745" s="22"/>
      <c r="F745" s="22"/>
      <c r="G745" s="22"/>
      <c r="H745" s="22"/>
      <c r="I745" s="22"/>
    </row>
    <row r="746">
      <c r="A746" s="617" t="s">
        <v>1204</v>
      </c>
      <c r="B746" s="467">
        <v>100.0</v>
      </c>
      <c r="C746" s="467">
        <v>100.0</v>
      </c>
      <c r="D746" s="467">
        <v>100.0</v>
      </c>
      <c r="E746" s="22"/>
      <c r="F746" s="22"/>
      <c r="G746" s="22"/>
      <c r="H746" s="22"/>
      <c r="I746" s="22"/>
    </row>
    <row r="747">
      <c r="A747" s="22"/>
      <c r="B747" s="22"/>
      <c r="C747" s="22"/>
      <c r="D747" s="22"/>
      <c r="E747" s="22"/>
      <c r="F747" s="22"/>
      <c r="G747" s="22"/>
      <c r="H747" s="22"/>
      <c r="I747" s="22"/>
    </row>
    <row r="748">
      <c r="A748" s="618" t="s">
        <v>646</v>
      </c>
      <c r="B748" s="181">
        <v>66.66666666666667</v>
      </c>
      <c r="C748" s="181">
        <v>66.66666666666667</v>
      </c>
      <c r="D748" s="181">
        <v>100.0</v>
      </c>
      <c r="E748" s="22"/>
      <c r="F748" s="22"/>
      <c r="G748" s="22"/>
      <c r="H748" s="22"/>
      <c r="I748" s="22"/>
    </row>
    <row r="749">
      <c r="A749" s="22"/>
      <c r="B749" s="178"/>
      <c r="C749" s="178"/>
      <c r="D749" s="178"/>
      <c r="E749" s="22"/>
      <c r="F749" s="22"/>
      <c r="G749" s="22"/>
      <c r="H749" s="22"/>
      <c r="I749" s="22"/>
      <c r="J749" s="22"/>
    </row>
    <row r="750">
      <c r="A750" s="614" t="s">
        <v>648</v>
      </c>
      <c r="B750" s="305">
        <v>77.77777777777779</v>
      </c>
      <c r="C750" s="22"/>
      <c r="D750" s="22"/>
      <c r="E750" s="22"/>
      <c r="F750" s="22"/>
      <c r="G750" s="22"/>
      <c r="H750" s="22"/>
      <c r="I750" s="22"/>
      <c r="J750" s="22"/>
    </row>
    <row r="751">
      <c r="A751" s="22"/>
      <c r="B751" s="22"/>
      <c r="C751" s="22"/>
      <c r="D751" s="22"/>
      <c r="E751" s="22"/>
      <c r="F751" s="22"/>
      <c r="G751" s="22"/>
      <c r="H751" s="22"/>
      <c r="I751" s="22"/>
      <c r="J751" s="22"/>
    </row>
    <row r="752">
      <c r="A752" s="224" t="s">
        <v>517</v>
      </c>
      <c r="B752" s="217" t="s">
        <v>589</v>
      </c>
      <c r="C752" s="217" t="s">
        <v>590</v>
      </c>
      <c r="D752" s="217" t="s">
        <v>591</v>
      </c>
      <c r="E752" s="217"/>
      <c r="F752" s="217"/>
      <c r="G752" s="217"/>
      <c r="H752" s="217"/>
      <c r="I752" s="217"/>
    </row>
    <row r="753">
      <c r="A753" s="612" t="s">
        <v>1205</v>
      </c>
      <c r="B753" s="48" t="s">
        <v>70</v>
      </c>
      <c r="C753" s="48" t="s">
        <v>70</v>
      </c>
      <c r="D753" s="48" t="s">
        <v>72</v>
      </c>
      <c r="E753" s="22"/>
      <c r="F753" s="22"/>
      <c r="G753" s="22"/>
      <c r="H753" s="22"/>
      <c r="I753" s="22"/>
    </row>
    <row r="754">
      <c r="A754" s="48" t="s">
        <v>1206</v>
      </c>
      <c r="B754" s="48" t="s">
        <v>72</v>
      </c>
      <c r="C754" s="48" t="s">
        <v>72</v>
      </c>
      <c r="D754" s="48" t="s">
        <v>72</v>
      </c>
      <c r="E754" s="22"/>
      <c r="F754" s="22"/>
      <c r="G754" s="22"/>
      <c r="H754" s="22"/>
      <c r="I754" s="22"/>
    </row>
    <row r="755">
      <c r="A755" s="48" t="s">
        <v>1207</v>
      </c>
      <c r="B755" s="48" t="s">
        <v>72</v>
      </c>
      <c r="C755" s="48" t="s">
        <v>72</v>
      </c>
      <c r="D755" s="48" t="s">
        <v>72</v>
      </c>
      <c r="E755" s="22"/>
      <c r="F755" s="22"/>
      <c r="G755" s="22"/>
      <c r="H755" s="22"/>
      <c r="I755" s="22"/>
    </row>
    <row r="756">
      <c r="A756" s="48" t="s">
        <v>1208</v>
      </c>
      <c r="B756" s="22" t="s">
        <v>6943</v>
      </c>
      <c r="C756" s="22" t="s">
        <v>6943</v>
      </c>
      <c r="D756" s="22" t="s">
        <v>731</v>
      </c>
      <c r="E756" s="22"/>
      <c r="F756" s="22"/>
      <c r="G756" s="22"/>
      <c r="H756" s="22"/>
      <c r="I756" s="22"/>
    </row>
    <row r="757">
      <c r="A757" s="48" t="s">
        <v>1210</v>
      </c>
      <c r="B757" s="22" t="s">
        <v>731</v>
      </c>
      <c r="C757" s="22" t="s">
        <v>731</v>
      </c>
      <c r="D757" s="22" t="s">
        <v>731</v>
      </c>
      <c r="E757" s="22"/>
      <c r="F757" s="22"/>
      <c r="G757" s="22"/>
      <c r="H757" s="22"/>
      <c r="I757" s="22"/>
    </row>
    <row r="758">
      <c r="A758" s="48" t="s">
        <v>1212</v>
      </c>
      <c r="B758" s="22" t="s">
        <v>731</v>
      </c>
      <c r="C758" s="22" t="s">
        <v>731</v>
      </c>
      <c r="D758" s="22" t="s">
        <v>731</v>
      </c>
      <c r="E758" s="22"/>
      <c r="F758" s="22"/>
      <c r="G758" s="22"/>
      <c r="H758" s="22"/>
      <c r="I758" s="22"/>
    </row>
    <row r="759">
      <c r="A759" s="48" t="s">
        <v>643</v>
      </c>
      <c r="B759" s="22" t="s">
        <v>6944</v>
      </c>
      <c r="C759" s="22" t="s">
        <v>6944</v>
      </c>
      <c r="D759" s="22" t="s">
        <v>6815</v>
      </c>
      <c r="E759" s="22"/>
      <c r="F759" s="22"/>
      <c r="G759" s="22"/>
      <c r="H759" s="22"/>
      <c r="I759" s="22"/>
    </row>
    <row r="760">
      <c r="A760" s="22"/>
      <c r="B760" s="22"/>
      <c r="C760" s="22"/>
      <c r="D760" s="22"/>
      <c r="E760" s="22"/>
      <c r="F760" s="22"/>
      <c r="G760" s="22"/>
      <c r="H760" s="22"/>
      <c r="I760" s="22"/>
    </row>
    <row r="761">
      <c r="A761" s="22"/>
      <c r="B761" s="22"/>
      <c r="C761" s="22"/>
      <c r="D761" s="22"/>
      <c r="E761" s="22"/>
      <c r="F761" s="22"/>
      <c r="G761" s="22"/>
      <c r="H761" s="22"/>
      <c r="I761" s="22"/>
    </row>
    <row r="762">
      <c r="A762" s="617" t="s">
        <v>1215</v>
      </c>
      <c r="B762" s="467">
        <v>50.0</v>
      </c>
      <c r="C762" s="467">
        <v>50.0</v>
      </c>
      <c r="D762" s="467">
        <v>0.0</v>
      </c>
      <c r="E762" s="22"/>
      <c r="F762" s="22"/>
      <c r="G762" s="22"/>
      <c r="H762" s="22"/>
      <c r="I762" s="22"/>
    </row>
    <row r="763">
      <c r="A763" s="617" t="s">
        <v>1216</v>
      </c>
      <c r="B763" s="467">
        <v>0.0</v>
      </c>
      <c r="C763" s="467">
        <v>0.0</v>
      </c>
      <c r="D763" s="467">
        <v>0.0</v>
      </c>
      <c r="E763" s="22"/>
      <c r="F763" s="22"/>
      <c r="G763" s="22"/>
      <c r="H763" s="22"/>
      <c r="I763" s="22"/>
    </row>
    <row r="764">
      <c r="A764" s="617" t="s">
        <v>1217</v>
      </c>
      <c r="B764" s="467">
        <v>0.0</v>
      </c>
      <c r="C764" s="467">
        <v>0.0</v>
      </c>
      <c r="D764" s="467">
        <v>0.0</v>
      </c>
      <c r="E764" s="22"/>
      <c r="F764" s="22"/>
      <c r="G764" s="22"/>
      <c r="H764" s="22"/>
      <c r="I764" s="22"/>
    </row>
    <row r="765">
      <c r="A765" s="22"/>
      <c r="B765" s="22"/>
      <c r="C765" s="22"/>
      <c r="D765" s="22"/>
      <c r="E765" s="22"/>
      <c r="F765" s="22"/>
      <c r="G765" s="22"/>
      <c r="H765" s="22"/>
      <c r="I765" s="22"/>
    </row>
    <row r="766">
      <c r="A766" s="618" t="s">
        <v>646</v>
      </c>
      <c r="B766" s="181">
        <v>16.666666666666668</v>
      </c>
      <c r="C766" s="181">
        <v>16.666666666666668</v>
      </c>
      <c r="D766" s="181">
        <v>0.0</v>
      </c>
      <c r="E766" s="22"/>
      <c r="F766" s="22"/>
      <c r="G766" s="22"/>
      <c r="H766" s="22"/>
      <c r="I766" s="22"/>
    </row>
    <row r="767">
      <c r="A767" s="22"/>
      <c r="B767" s="178"/>
      <c r="C767" s="178"/>
      <c r="D767" s="178"/>
      <c r="E767" s="22"/>
      <c r="F767" s="22"/>
      <c r="G767" s="22"/>
      <c r="H767" s="22"/>
      <c r="I767" s="22"/>
      <c r="J767" s="22"/>
    </row>
    <row r="768">
      <c r="A768" s="614" t="s">
        <v>648</v>
      </c>
      <c r="B768" s="305">
        <v>11.111111111111112</v>
      </c>
      <c r="C768" s="22"/>
      <c r="D768" s="22"/>
      <c r="E768" s="22"/>
      <c r="F768" s="22"/>
      <c r="G768" s="22"/>
      <c r="H768" s="22"/>
      <c r="I768" s="22"/>
      <c r="J768" s="22"/>
    </row>
    <row r="769">
      <c r="A769" s="22"/>
      <c r="B769" s="22"/>
      <c r="C769" s="22"/>
      <c r="D769" s="22"/>
      <c r="E769" s="22"/>
      <c r="F769" s="22"/>
      <c r="G769" s="22"/>
      <c r="H769" s="22"/>
      <c r="I769" s="22"/>
      <c r="J769" s="22"/>
    </row>
    <row r="770">
      <c r="A770" s="224" t="s">
        <v>520</v>
      </c>
      <c r="B770" s="217" t="s">
        <v>589</v>
      </c>
      <c r="C770" s="217" t="s">
        <v>590</v>
      </c>
      <c r="D770" s="217" t="s">
        <v>591</v>
      </c>
      <c r="E770" s="217"/>
      <c r="F770" s="217"/>
      <c r="G770" s="217"/>
      <c r="H770" s="217"/>
      <c r="I770" s="217"/>
    </row>
    <row r="771">
      <c r="A771" s="612" t="s">
        <v>1218</v>
      </c>
      <c r="B771" s="48" t="s">
        <v>69</v>
      </c>
      <c r="C771" s="48" t="s">
        <v>69</v>
      </c>
      <c r="D771" s="48" t="s">
        <v>69</v>
      </c>
      <c r="E771" s="22"/>
      <c r="F771" s="22"/>
      <c r="G771" s="22"/>
      <c r="H771" s="22"/>
      <c r="I771" s="22"/>
    </row>
    <row r="772">
      <c r="A772" s="48" t="s">
        <v>1219</v>
      </c>
      <c r="B772" s="48" t="s">
        <v>69</v>
      </c>
      <c r="C772" s="48" t="s">
        <v>69</v>
      </c>
      <c r="D772" s="48" t="s">
        <v>72</v>
      </c>
      <c r="E772" s="22"/>
      <c r="F772" s="22"/>
      <c r="G772" s="22"/>
      <c r="H772" s="22"/>
      <c r="I772" s="22"/>
    </row>
    <row r="773">
      <c r="A773" s="48" t="s">
        <v>1220</v>
      </c>
      <c r="B773" s="48" t="s">
        <v>72</v>
      </c>
      <c r="C773" s="48" t="s">
        <v>72</v>
      </c>
      <c r="D773" s="48" t="s">
        <v>72</v>
      </c>
      <c r="E773" s="22"/>
      <c r="F773" s="22"/>
      <c r="G773" s="22"/>
      <c r="H773" s="22"/>
      <c r="I773" s="22"/>
    </row>
    <row r="774">
      <c r="A774" s="48" t="s">
        <v>1221</v>
      </c>
      <c r="B774" s="48" t="s">
        <v>73</v>
      </c>
      <c r="C774" s="48" t="s">
        <v>73</v>
      </c>
      <c r="D774" s="48" t="s">
        <v>73</v>
      </c>
      <c r="E774" s="22"/>
      <c r="F774" s="22"/>
      <c r="G774" s="22"/>
      <c r="H774" s="22"/>
      <c r="I774" s="22"/>
    </row>
    <row r="775">
      <c r="A775" s="48" t="s">
        <v>1222</v>
      </c>
      <c r="B775" s="48" t="s">
        <v>73</v>
      </c>
      <c r="C775" s="48" t="s">
        <v>73</v>
      </c>
      <c r="D775" s="48" t="s">
        <v>73</v>
      </c>
      <c r="E775" s="22"/>
      <c r="F775" s="22"/>
      <c r="G775" s="22"/>
      <c r="H775" s="22"/>
      <c r="I775" s="22"/>
    </row>
    <row r="776">
      <c r="A776" s="48" t="s">
        <v>1223</v>
      </c>
      <c r="B776" s="48" t="s">
        <v>73</v>
      </c>
      <c r="C776" s="48" t="s">
        <v>73</v>
      </c>
      <c r="D776" s="48" t="s">
        <v>73</v>
      </c>
      <c r="E776" s="22"/>
      <c r="F776" s="22"/>
      <c r="G776" s="22"/>
      <c r="H776" s="22"/>
      <c r="I776" s="22"/>
    </row>
    <row r="777">
      <c r="A777" s="48" t="s">
        <v>1224</v>
      </c>
      <c r="B777" s="48" t="s">
        <v>73</v>
      </c>
      <c r="C777" s="48" t="s">
        <v>73</v>
      </c>
      <c r="D777" s="48" t="s">
        <v>73</v>
      </c>
      <c r="E777" s="22"/>
      <c r="F777" s="22"/>
      <c r="G777" s="22"/>
      <c r="H777" s="22"/>
      <c r="I777" s="22"/>
    </row>
    <row r="778">
      <c r="A778" s="48" t="s">
        <v>1225</v>
      </c>
      <c r="B778" s="48" t="s">
        <v>73</v>
      </c>
      <c r="C778" s="48" t="s">
        <v>73</v>
      </c>
      <c r="D778" s="48" t="s">
        <v>73</v>
      </c>
      <c r="E778" s="22"/>
      <c r="F778" s="22"/>
      <c r="G778" s="22"/>
      <c r="H778" s="22"/>
      <c r="I778" s="22"/>
    </row>
    <row r="779">
      <c r="A779" s="48" t="s">
        <v>1226</v>
      </c>
      <c r="B779" s="48" t="s">
        <v>73</v>
      </c>
      <c r="C779" s="48" t="s">
        <v>73</v>
      </c>
      <c r="D779" s="48" t="s">
        <v>73</v>
      </c>
      <c r="E779" s="22"/>
      <c r="F779" s="22"/>
      <c r="G779" s="22"/>
      <c r="H779" s="22"/>
      <c r="I779" s="22"/>
    </row>
    <row r="780">
      <c r="A780" s="48" t="s">
        <v>1227</v>
      </c>
      <c r="B780" s="22" t="s">
        <v>6945</v>
      </c>
      <c r="C780" s="22" t="s">
        <v>6945</v>
      </c>
      <c r="D780" s="22" t="s">
        <v>6946</v>
      </c>
      <c r="E780" s="22"/>
      <c r="F780" s="22"/>
      <c r="G780" s="22"/>
      <c r="H780" s="22"/>
      <c r="I780" s="22"/>
    </row>
    <row r="781">
      <c r="A781" s="48" t="s">
        <v>1228</v>
      </c>
      <c r="B781" s="22" t="s">
        <v>6947</v>
      </c>
      <c r="C781" s="22" t="s">
        <v>6947</v>
      </c>
      <c r="D781" s="22" t="s">
        <v>72</v>
      </c>
      <c r="E781" s="22"/>
      <c r="F781" s="22"/>
      <c r="G781" s="22"/>
      <c r="H781" s="22"/>
      <c r="I781" s="22"/>
    </row>
    <row r="782">
      <c r="A782" s="48" t="s">
        <v>1229</v>
      </c>
      <c r="B782" s="22" t="s">
        <v>72</v>
      </c>
      <c r="C782" s="22" t="s">
        <v>72</v>
      </c>
      <c r="D782" s="22" t="s">
        <v>72</v>
      </c>
      <c r="E782" s="22"/>
      <c r="F782" s="22"/>
      <c r="G782" s="22"/>
      <c r="H782" s="22"/>
      <c r="I782" s="22"/>
    </row>
    <row r="783">
      <c r="A783" s="48" t="s">
        <v>1230</v>
      </c>
      <c r="B783" s="22" t="s">
        <v>73</v>
      </c>
      <c r="C783" s="22" t="s">
        <v>73</v>
      </c>
      <c r="D783" s="22" t="s">
        <v>73</v>
      </c>
      <c r="E783" s="22"/>
      <c r="F783" s="22"/>
      <c r="G783" s="22"/>
      <c r="H783" s="22"/>
      <c r="I783" s="22"/>
    </row>
    <row r="784">
      <c r="A784" s="48" t="s">
        <v>1231</v>
      </c>
      <c r="B784" s="22" t="s">
        <v>73</v>
      </c>
      <c r="C784" s="22" t="s">
        <v>73</v>
      </c>
      <c r="D784" s="22" t="s">
        <v>73</v>
      </c>
      <c r="E784" s="22"/>
      <c r="F784" s="22"/>
      <c r="G784" s="22"/>
      <c r="H784" s="22"/>
      <c r="I784" s="22"/>
    </row>
    <row r="785">
      <c r="A785" s="48" t="s">
        <v>1232</v>
      </c>
      <c r="B785" s="22" t="s">
        <v>73</v>
      </c>
      <c r="C785" s="22" t="s">
        <v>73</v>
      </c>
      <c r="D785" s="22" t="s">
        <v>73</v>
      </c>
      <c r="E785" s="22"/>
      <c r="F785" s="22"/>
      <c r="G785" s="22"/>
      <c r="H785" s="22"/>
      <c r="I785" s="22"/>
    </row>
    <row r="786">
      <c r="A786" s="48" t="s">
        <v>1233</v>
      </c>
      <c r="B786" s="22" t="s">
        <v>73</v>
      </c>
      <c r="C786" s="22" t="s">
        <v>73</v>
      </c>
      <c r="D786" s="22" t="s">
        <v>73</v>
      </c>
      <c r="E786" s="22"/>
      <c r="F786" s="22"/>
      <c r="G786" s="22"/>
      <c r="H786" s="22"/>
      <c r="I786" s="22"/>
    </row>
    <row r="787">
      <c r="A787" s="48" t="s">
        <v>1234</v>
      </c>
      <c r="B787" s="22" t="s">
        <v>73</v>
      </c>
      <c r="C787" s="22" t="s">
        <v>73</v>
      </c>
      <c r="D787" s="22" t="s">
        <v>73</v>
      </c>
      <c r="E787" s="22"/>
      <c r="F787" s="22"/>
      <c r="G787" s="22"/>
      <c r="H787" s="22"/>
      <c r="I787" s="22"/>
    </row>
    <row r="788">
      <c r="A788" s="48" t="s">
        <v>1235</v>
      </c>
      <c r="B788" s="22" t="s">
        <v>73</v>
      </c>
      <c r="C788" s="22" t="s">
        <v>73</v>
      </c>
      <c r="D788" s="22" t="s">
        <v>73</v>
      </c>
      <c r="E788" s="22"/>
      <c r="F788" s="22"/>
      <c r="G788" s="22"/>
      <c r="H788" s="22"/>
      <c r="I788" s="22"/>
    </row>
    <row r="789">
      <c r="A789" s="48" t="s">
        <v>643</v>
      </c>
      <c r="B789" s="22" t="s">
        <v>6948</v>
      </c>
      <c r="C789" s="22" t="s">
        <v>6948</v>
      </c>
      <c r="D789" s="22" t="s">
        <v>6949</v>
      </c>
      <c r="E789" s="22"/>
      <c r="F789" s="22"/>
      <c r="G789" s="22"/>
      <c r="H789" s="22"/>
      <c r="I789" s="22"/>
    </row>
    <row r="790">
      <c r="A790" s="22"/>
      <c r="B790" s="22"/>
      <c r="C790" s="22"/>
      <c r="D790" s="22"/>
      <c r="E790" s="22"/>
      <c r="F790" s="22"/>
      <c r="G790" s="22"/>
      <c r="H790" s="22"/>
      <c r="I790" s="22"/>
    </row>
    <row r="791">
      <c r="A791" s="22"/>
      <c r="B791" s="22"/>
      <c r="C791" s="22"/>
      <c r="D791" s="22"/>
      <c r="E791" s="22"/>
      <c r="F791" s="22"/>
      <c r="G791" s="22"/>
      <c r="H791" s="22"/>
      <c r="I791" s="22"/>
    </row>
    <row r="792">
      <c r="A792" s="617" t="s">
        <v>1236</v>
      </c>
      <c r="B792" s="467">
        <v>100.0</v>
      </c>
      <c r="C792" s="467">
        <v>100.0</v>
      </c>
      <c r="D792" s="467">
        <v>100.0</v>
      </c>
      <c r="E792" s="22"/>
      <c r="F792" s="22"/>
      <c r="G792" s="22"/>
      <c r="H792" s="22"/>
      <c r="I792" s="22"/>
    </row>
    <row r="793">
      <c r="A793" s="617" t="s">
        <v>1237</v>
      </c>
      <c r="B793" s="467">
        <v>100.0</v>
      </c>
      <c r="C793" s="467">
        <v>100.0</v>
      </c>
      <c r="D793" s="467">
        <v>0.0</v>
      </c>
      <c r="E793" s="22"/>
      <c r="F793" s="22"/>
      <c r="G793" s="22"/>
      <c r="H793" s="22"/>
      <c r="I793" s="22"/>
    </row>
    <row r="794">
      <c r="A794" s="617" t="s">
        <v>1238</v>
      </c>
      <c r="B794" s="467">
        <v>0.0</v>
      </c>
      <c r="C794" s="467">
        <v>0.0</v>
      </c>
      <c r="D794" s="467">
        <v>0.0</v>
      </c>
      <c r="E794" s="22"/>
      <c r="F794" s="22"/>
      <c r="G794" s="22"/>
      <c r="H794" s="22"/>
      <c r="I794" s="22"/>
    </row>
    <row r="795">
      <c r="A795" s="617" t="s">
        <v>1239</v>
      </c>
      <c r="B795" s="467" t="s">
        <v>537</v>
      </c>
      <c r="C795" s="467" t="s">
        <v>537</v>
      </c>
      <c r="D795" s="467" t="s">
        <v>537</v>
      </c>
      <c r="E795" s="22"/>
      <c r="F795" s="22"/>
      <c r="G795" s="22"/>
      <c r="H795" s="22"/>
      <c r="I795" s="22"/>
    </row>
    <row r="796">
      <c r="A796" s="617" t="s">
        <v>1240</v>
      </c>
      <c r="B796" s="467" t="s">
        <v>537</v>
      </c>
      <c r="C796" s="467" t="s">
        <v>537</v>
      </c>
      <c r="D796" s="467" t="s">
        <v>537</v>
      </c>
      <c r="E796" s="22"/>
      <c r="F796" s="22"/>
      <c r="G796" s="22"/>
      <c r="H796" s="22"/>
      <c r="I796" s="22"/>
    </row>
    <row r="797">
      <c r="A797" s="617" t="s">
        <v>1241</v>
      </c>
      <c r="B797" s="467" t="s">
        <v>537</v>
      </c>
      <c r="C797" s="467" t="s">
        <v>537</v>
      </c>
      <c r="D797" s="467" t="s">
        <v>537</v>
      </c>
      <c r="E797" s="22"/>
      <c r="F797" s="22"/>
      <c r="G797" s="22"/>
      <c r="H797" s="22"/>
      <c r="I797" s="22"/>
    </row>
    <row r="798">
      <c r="A798" s="617" t="s">
        <v>1242</v>
      </c>
      <c r="B798" s="467" t="s">
        <v>537</v>
      </c>
      <c r="C798" s="467" t="s">
        <v>537</v>
      </c>
      <c r="D798" s="467" t="s">
        <v>537</v>
      </c>
      <c r="E798" s="22"/>
      <c r="F798" s="22"/>
      <c r="G798" s="22"/>
      <c r="H798" s="22"/>
      <c r="I798" s="22"/>
    </row>
    <row r="799">
      <c r="A799" s="617" t="s">
        <v>1243</v>
      </c>
      <c r="B799" s="467" t="s">
        <v>537</v>
      </c>
      <c r="C799" s="467" t="s">
        <v>537</v>
      </c>
      <c r="D799" s="467" t="s">
        <v>537</v>
      </c>
      <c r="E799" s="22"/>
      <c r="F799" s="22"/>
      <c r="G799" s="22"/>
      <c r="H799" s="22"/>
      <c r="I799" s="22"/>
    </row>
    <row r="800">
      <c r="A800" s="617" t="s">
        <v>1244</v>
      </c>
      <c r="B800" s="467" t="s">
        <v>537</v>
      </c>
      <c r="C800" s="467" t="s">
        <v>537</v>
      </c>
      <c r="D800" s="467" t="s">
        <v>537</v>
      </c>
      <c r="E800" s="22"/>
      <c r="F800" s="22"/>
      <c r="G800" s="22"/>
      <c r="H800" s="22"/>
      <c r="I800" s="22"/>
    </row>
    <row r="801">
      <c r="A801" s="22"/>
      <c r="B801" s="22"/>
      <c r="C801" s="22"/>
      <c r="D801" s="22"/>
      <c r="E801" s="22"/>
      <c r="F801" s="22"/>
      <c r="G801" s="22"/>
      <c r="H801" s="22"/>
      <c r="I801" s="22"/>
    </row>
    <row r="802">
      <c r="A802" s="618" t="s">
        <v>646</v>
      </c>
      <c r="B802" s="181">
        <v>66.66666666666667</v>
      </c>
      <c r="C802" s="181">
        <v>66.66666666666667</v>
      </c>
      <c r="D802" s="181">
        <v>33.333333333333336</v>
      </c>
      <c r="E802" s="22"/>
      <c r="F802" s="22"/>
      <c r="G802" s="22"/>
      <c r="H802" s="22"/>
      <c r="I802" s="22"/>
    </row>
    <row r="803">
      <c r="A803" s="22"/>
      <c r="B803" s="178"/>
      <c r="C803" s="178"/>
      <c r="D803" s="178"/>
      <c r="E803" s="22"/>
      <c r="F803" s="22"/>
      <c r="G803" s="22"/>
      <c r="H803" s="22"/>
      <c r="I803" s="22"/>
      <c r="J803" s="22"/>
    </row>
    <row r="804">
      <c r="A804" s="614" t="s">
        <v>648</v>
      </c>
      <c r="B804" s="305">
        <v>55.555555555555564</v>
      </c>
      <c r="C804" s="22"/>
      <c r="D804" s="22"/>
      <c r="E804" s="22"/>
      <c r="F804" s="22"/>
      <c r="G804" s="22"/>
      <c r="H804" s="22"/>
      <c r="I804" s="22"/>
      <c r="J804" s="22"/>
    </row>
    <row r="805">
      <c r="A805" s="22"/>
      <c r="B805" s="22"/>
      <c r="C805" s="22"/>
      <c r="D805" s="22"/>
      <c r="E805" s="22"/>
      <c r="F805" s="22"/>
      <c r="G805" s="22"/>
      <c r="H805" s="22"/>
      <c r="I805" s="22"/>
      <c r="J805" s="22"/>
    </row>
    <row r="806">
      <c r="A806" s="224" t="s">
        <v>523</v>
      </c>
      <c r="B806" s="217" t="s">
        <v>589</v>
      </c>
      <c r="C806" s="217" t="s">
        <v>590</v>
      </c>
      <c r="D806" s="217" t="s">
        <v>591</v>
      </c>
      <c r="E806" s="217"/>
      <c r="F806" s="217"/>
      <c r="G806" s="217"/>
      <c r="H806" s="217"/>
      <c r="I806" s="217"/>
    </row>
    <row r="807">
      <c r="A807" s="612" t="s">
        <v>1245</v>
      </c>
      <c r="B807" s="48" t="s">
        <v>72</v>
      </c>
      <c r="C807" s="48" t="s">
        <v>72</v>
      </c>
      <c r="D807" s="48" t="s">
        <v>72</v>
      </c>
      <c r="E807" s="22"/>
      <c r="F807" s="22"/>
      <c r="G807" s="22"/>
      <c r="H807" s="22"/>
      <c r="I807" s="22"/>
    </row>
    <row r="808">
      <c r="A808" s="48" t="s">
        <v>1246</v>
      </c>
      <c r="B808" s="48" t="s">
        <v>72</v>
      </c>
      <c r="C808" s="48" t="s">
        <v>72</v>
      </c>
      <c r="D808" s="48" t="s">
        <v>72</v>
      </c>
      <c r="E808" s="22"/>
      <c r="F808" s="22"/>
      <c r="G808" s="22"/>
      <c r="H808" s="22"/>
      <c r="I808" s="22"/>
    </row>
    <row r="809">
      <c r="A809" s="48" t="s">
        <v>1247</v>
      </c>
      <c r="B809" s="48" t="s">
        <v>72</v>
      </c>
      <c r="C809" s="48" t="s">
        <v>72</v>
      </c>
      <c r="D809" s="48" t="s">
        <v>72</v>
      </c>
      <c r="E809" s="22"/>
      <c r="F809" s="22"/>
      <c r="G809" s="22"/>
      <c r="H809" s="22"/>
      <c r="I809" s="22"/>
    </row>
    <row r="810">
      <c r="A810" s="48" t="s">
        <v>1248</v>
      </c>
      <c r="B810" s="22" t="s">
        <v>72</v>
      </c>
      <c r="C810" s="22" t="s">
        <v>72</v>
      </c>
      <c r="D810" s="22" t="s">
        <v>731</v>
      </c>
      <c r="E810" s="22"/>
      <c r="F810" s="22"/>
      <c r="G810" s="22"/>
      <c r="H810" s="22"/>
      <c r="I810" s="22"/>
    </row>
    <row r="811">
      <c r="A811" s="48" t="s">
        <v>1250</v>
      </c>
      <c r="B811" s="22" t="s">
        <v>72</v>
      </c>
      <c r="C811" s="22" t="s">
        <v>72</v>
      </c>
      <c r="D811" s="22" t="s">
        <v>6950</v>
      </c>
      <c r="E811" s="22"/>
      <c r="F811" s="22"/>
      <c r="G811" s="22"/>
      <c r="H811" s="22"/>
      <c r="I811" s="22"/>
    </row>
    <row r="812">
      <c r="A812" s="48" t="s">
        <v>1252</v>
      </c>
      <c r="B812" s="22" t="s">
        <v>72</v>
      </c>
      <c r="C812" s="22" t="s">
        <v>72</v>
      </c>
      <c r="D812" s="22" t="s">
        <v>731</v>
      </c>
      <c r="E812" s="22"/>
      <c r="F812" s="22"/>
      <c r="G812" s="22"/>
      <c r="H812" s="22"/>
      <c r="I812" s="22"/>
    </row>
    <row r="813">
      <c r="A813" s="48" t="s">
        <v>643</v>
      </c>
      <c r="B813" s="22" t="s">
        <v>6951</v>
      </c>
      <c r="C813" s="22" t="s">
        <v>6951</v>
      </c>
      <c r="D813" s="22" t="s">
        <v>6952</v>
      </c>
      <c r="E813" s="22"/>
      <c r="F813" s="22"/>
      <c r="G813" s="22"/>
      <c r="H813" s="22"/>
      <c r="I813" s="22"/>
    </row>
    <row r="814">
      <c r="A814" s="22"/>
      <c r="B814" s="22"/>
      <c r="C814" s="22"/>
      <c r="D814" s="22"/>
      <c r="E814" s="22"/>
      <c r="F814" s="22"/>
      <c r="G814" s="22"/>
      <c r="H814" s="22"/>
      <c r="I814" s="22"/>
    </row>
    <row r="815">
      <c r="A815" s="22"/>
      <c r="B815" s="22"/>
      <c r="C815" s="22"/>
      <c r="D815" s="22"/>
      <c r="E815" s="22"/>
      <c r="F815" s="22"/>
      <c r="G815" s="22"/>
      <c r="H815" s="22"/>
      <c r="I815" s="22"/>
    </row>
    <row r="816">
      <c r="A816" s="617" t="s">
        <v>1254</v>
      </c>
      <c r="B816" s="467">
        <v>0.0</v>
      </c>
      <c r="C816" s="467">
        <v>0.0</v>
      </c>
      <c r="D816" s="467">
        <v>0.0</v>
      </c>
      <c r="E816" s="22"/>
      <c r="F816" s="22"/>
      <c r="G816" s="22"/>
      <c r="H816" s="22"/>
      <c r="I816" s="22"/>
    </row>
    <row r="817">
      <c r="A817" s="617" t="s">
        <v>1255</v>
      </c>
      <c r="B817" s="467">
        <v>0.0</v>
      </c>
      <c r="C817" s="467">
        <v>0.0</v>
      </c>
      <c r="D817" s="467">
        <v>0.0</v>
      </c>
      <c r="E817" s="22"/>
      <c r="F817" s="22"/>
      <c r="G817" s="22"/>
      <c r="H817" s="22"/>
      <c r="I817" s="22"/>
    </row>
    <row r="818">
      <c r="A818" s="617" t="s">
        <v>1256</v>
      </c>
      <c r="B818" s="467">
        <v>0.0</v>
      </c>
      <c r="C818" s="467">
        <v>0.0</v>
      </c>
      <c r="D818" s="467">
        <v>0.0</v>
      </c>
      <c r="E818" s="22"/>
      <c r="F818" s="22"/>
      <c r="G818" s="22"/>
      <c r="H818" s="22"/>
      <c r="I818" s="22"/>
    </row>
    <row r="819">
      <c r="A819" s="22"/>
      <c r="B819" s="22"/>
      <c r="C819" s="22"/>
      <c r="D819" s="22"/>
      <c r="E819" s="22"/>
      <c r="F819" s="22"/>
      <c r="G819" s="22"/>
      <c r="H819" s="22"/>
      <c r="I819" s="22"/>
    </row>
    <row r="820">
      <c r="A820" s="618" t="s">
        <v>646</v>
      </c>
      <c r="B820" s="181">
        <v>0.0</v>
      </c>
      <c r="C820" s="181">
        <v>0.0</v>
      </c>
      <c r="D820" s="181">
        <v>0.0</v>
      </c>
      <c r="E820" s="22"/>
      <c r="F820" s="22"/>
      <c r="G820" s="22"/>
      <c r="H820" s="22"/>
      <c r="I820" s="22"/>
    </row>
    <row r="821">
      <c r="A821" s="22"/>
      <c r="B821" s="178"/>
      <c r="C821" s="178"/>
      <c r="D821" s="178"/>
      <c r="E821" s="22"/>
      <c r="F821" s="22"/>
      <c r="G821" s="22"/>
      <c r="H821" s="22"/>
      <c r="I821" s="22"/>
      <c r="J821" s="22"/>
    </row>
    <row r="822">
      <c r="A822" s="614" t="s">
        <v>648</v>
      </c>
      <c r="B822" s="305">
        <v>0.0</v>
      </c>
      <c r="C822" s="22"/>
      <c r="D822" s="22"/>
      <c r="E822" s="22"/>
      <c r="F822" s="22"/>
      <c r="G822" s="22"/>
      <c r="H822" s="22"/>
      <c r="I822" s="22"/>
      <c r="J822" s="22"/>
    </row>
    <row r="823">
      <c r="A823" s="22"/>
      <c r="B823" s="22"/>
      <c r="C823" s="22"/>
      <c r="D823" s="22"/>
      <c r="E823" s="22"/>
      <c r="F823" s="22"/>
      <c r="G823" s="22"/>
      <c r="H823" s="22"/>
      <c r="I823" s="22"/>
      <c r="J823" s="22"/>
    </row>
    <row r="824">
      <c r="A824" s="401" t="s">
        <v>526</v>
      </c>
      <c r="B824" s="217" t="s">
        <v>589</v>
      </c>
      <c r="C824" s="217" t="s">
        <v>590</v>
      </c>
      <c r="D824" s="217" t="s">
        <v>591</v>
      </c>
      <c r="E824" s="217"/>
      <c r="F824" s="217"/>
      <c r="G824" s="217"/>
      <c r="H824" s="217"/>
      <c r="I824" s="217"/>
    </row>
    <row r="825">
      <c r="A825" s="612" t="s">
        <v>1257</v>
      </c>
      <c r="B825" s="48" t="s">
        <v>69</v>
      </c>
      <c r="C825" s="48" t="s">
        <v>69</v>
      </c>
      <c r="D825" s="48" t="s">
        <v>70</v>
      </c>
      <c r="E825" s="22"/>
      <c r="F825" s="22"/>
      <c r="G825" s="22"/>
      <c r="H825" s="22"/>
      <c r="I825" s="22"/>
    </row>
    <row r="826">
      <c r="A826" s="48" t="s">
        <v>1258</v>
      </c>
      <c r="B826" s="48" t="s">
        <v>69</v>
      </c>
      <c r="C826" s="48" t="s">
        <v>72</v>
      </c>
      <c r="D826" s="48" t="s">
        <v>72</v>
      </c>
      <c r="E826" s="22"/>
      <c r="F826" s="22"/>
      <c r="G826" s="22"/>
      <c r="H826" s="22"/>
      <c r="I826" s="22"/>
    </row>
    <row r="827">
      <c r="A827" s="48" t="s">
        <v>1259</v>
      </c>
      <c r="B827" s="48" t="s">
        <v>69</v>
      </c>
      <c r="C827" s="48" t="s">
        <v>73</v>
      </c>
      <c r="D827" s="48" t="s">
        <v>73</v>
      </c>
      <c r="E827" s="22"/>
      <c r="F827" s="22"/>
      <c r="G827" s="22"/>
      <c r="H827" s="22"/>
      <c r="I827" s="22"/>
    </row>
    <row r="828">
      <c r="A828" s="48" t="s">
        <v>1260</v>
      </c>
      <c r="B828" s="48" t="s">
        <v>72</v>
      </c>
      <c r="C828" s="48" t="s">
        <v>73</v>
      </c>
      <c r="D828" s="48" t="s">
        <v>73</v>
      </c>
      <c r="E828" s="22"/>
      <c r="F828" s="22"/>
      <c r="G828" s="22"/>
      <c r="H828" s="22"/>
      <c r="I828" s="22"/>
    </row>
    <row r="829">
      <c r="A829" s="48" t="s">
        <v>1261</v>
      </c>
      <c r="B829" s="22" t="s">
        <v>6953</v>
      </c>
      <c r="C829" s="22" t="s">
        <v>6954</v>
      </c>
      <c r="D829" s="22" t="s">
        <v>6955</v>
      </c>
      <c r="E829" s="22"/>
      <c r="F829" s="22"/>
      <c r="G829" s="22"/>
      <c r="H829" s="22"/>
      <c r="I829" s="22"/>
    </row>
    <row r="830">
      <c r="A830" s="48" t="s">
        <v>1262</v>
      </c>
      <c r="B830" s="22" t="s">
        <v>6956</v>
      </c>
      <c r="C830" s="22" t="s">
        <v>6957</v>
      </c>
      <c r="D830" s="22" t="s">
        <v>72</v>
      </c>
      <c r="E830" s="22"/>
      <c r="F830" s="22"/>
      <c r="G830" s="22"/>
      <c r="H830" s="22"/>
      <c r="I830" s="22"/>
    </row>
    <row r="831">
      <c r="A831" s="48" t="s">
        <v>1263</v>
      </c>
      <c r="B831" s="22" t="s">
        <v>6958</v>
      </c>
      <c r="C831" s="22" t="s">
        <v>73</v>
      </c>
      <c r="D831" s="22" t="s">
        <v>73</v>
      </c>
      <c r="E831" s="22"/>
      <c r="F831" s="22"/>
      <c r="G831" s="22"/>
      <c r="H831" s="22"/>
      <c r="I831" s="22"/>
    </row>
    <row r="832">
      <c r="A832" s="48" t="s">
        <v>1264</v>
      </c>
      <c r="B832" s="22" t="s">
        <v>72</v>
      </c>
      <c r="C832" s="22" t="s">
        <v>73</v>
      </c>
      <c r="D832" s="22" t="s">
        <v>73</v>
      </c>
      <c r="E832" s="22"/>
      <c r="F832" s="22"/>
      <c r="G832" s="22"/>
      <c r="H832" s="22"/>
      <c r="I832" s="22"/>
    </row>
    <row r="833">
      <c r="A833" s="48" t="s">
        <v>643</v>
      </c>
      <c r="B833" s="22" t="s">
        <v>6959</v>
      </c>
      <c r="C833" s="22" t="s">
        <v>6960</v>
      </c>
      <c r="D833" s="22" t="s">
        <v>6961</v>
      </c>
      <c r="E833" s="22"/>
      <c r="F833" s="22"/>
      <c r="G833" s="22"/>
      <c r="H833" s="22"/>
      <c r="I833" s="22"/>
    </row>
    <row r="834">
      <c r="A834" s="22"/>
      <c r="B834" s="22"/>
      <c r="C834" s="22"/>
      <c r="D834" s="22"/>
      <c r="E834" s="22"/>
      <c r="F834" s="22"/>
      <c r="G834" s="22"/>
      <c r="H834" s="22"/>
      <c r="I834" s="22"/>
    </row>
    <row r="835">
      <c r="A835" s="22"/>
      <c r="B835" s="22"/>
      <c r="C835" s="22"/>
      <c r="D835" s="22"/>
      <c r="E835" s="22"/>
      <c r="F835" s="22"/>
      <c r="G835" s="22"/>
      <c r="H835" s="22"/>
      <c r="I835" s="22"/>
    </row>
    <row r="836">
      <c r="A836" s="617" t="s">
        <v>1265</v>
      </c>
      <c r="B836" s="467">
        <v>100.0</v>
      </c>
      <c r="C836" s="467">
        <v>100.0</v>
      </c>
      <c r="D836" s="467">
        <v>50.0</v>
      </c>
      <c r="E836" s="22"/>
      <c r="F836" s="22"/>
      <c r="G836" s="22"/>
      <c r="H836" s="22"/>
      <c r="I836" s="22"/>
    </row>
    <row r="837">
      <c r="A837" s="617" t="s">
        <v>1266</v>
      </c>
      <c r="B837" s="467">
        <v>100.0</v>
      </c>
      <c r="C837" s="467">
        <v>0.0</v>
      </c>
      <c r="D837" s="467">
        <v>0.0</v>
      </c>
      <c r="E837" s="22"/>
      <c r="F837" s="22"/>
      <c r="G837" s="22"/>
      <c r="H837" s="22"/>
      <c r="I837" s="22"/>
    </row>
    <row r="838">
      <c r="A838" s="617" t="s">
        <v>1267</v>
      </c>
      <c r="B838" s="467">
        <v>100.0</v>
      </c>
      <c r="C838" s="467" t="s">
        <v>537</v>
      </c>
      <c r="D838" s="467" t="s">
        <v>537</v>
      </c>
      <c r="E838" s="22"/>
      <c r="F838" s="22"/>
      <c r="G838" s="22"/>
      <c r="H838" s="22"/>
      <c r="I838" s="22"/>
    </row>
    <row r="839">
      <c r="A839" s="617" t="s">
        <v>1268</v>
      </c>
      <c r="B839" s="467">
        <v>0.0</v>
      </c>
      <c r="C839" s="467" t="s">
        <v>537</v>
      </c>
      <c r="D839" s="467" t="s">
        <v>537</v>
      </c>
      <c r="E839" s="22"/>
      <c r="F839" s="22"/>
      <c r="G839" s="22"/>
      <c r="H839" s="22"/>
      <c r="I839" s="22"/>
    </row>
    <row r="840">
      <c r="A840" s="22"/>
      <c r="B840" s="22"/>
      <c r="C840" s="22"/>
      <c r="D840" s="22"/>
      <c r="E840" s="22"/>
      <c r="F840" s="22"/>
      <c r="G840" s="22"/>
      <c r="H840" s="22"/>
      <c r="I840" s="22"/>
    </row>
    <row r="841">
      <c r="A841" s="618" t="s">
        <v>646</v>
      </c>
      <c r="B841" s="181">
        <v>75.0</v>
      </c>
      <c r="C841" s="181">
        <v>50.0</v>
      </c>
      <c r="D841" s="181">
        <v>25.0</v>
      </c>
      <c r="E841" s="22"/>
      <c r="F841" s="22"/>
      <c r="G841" s="22"/>
      <c r="H841" s="22"/>
      <c r="I841" s="22"/>
    </row>
    <row r="842">
      <c r="A842" s="22"/>
      <c r="B842" s="178"/>
      <c r="C842" s="178"/>
      <c r="D842" s="178"/>
      <c r="E842" s="22"/>
      <c r="F842" s="22"/>
      <c r="G842" s="22"/>
      <c r="H842" s="22"/>
      <c r="I842" s="22"/>
      <c r="J842" s="22"/>
    </row>
    <row r="843">
      <c r="A843" s="614" t="s">
        <v>648</v>
      </c>
      <c r="B843" s="305">
        <v>50.0</v>
      </c>
      <c r="C843" s="22"/>
      <c r="D843" s="22"/>
      <c r="E843" s="22"/>
      <c r="F843" s="22"/>
      <c r="G843" s="22"/>
      <c r="H843" s="22"/>
      <c r="I843" s="22"/>
      <c r="J843" s="22"/>
    </row>
    <row r="844">
      <c r="A844" s="22"/>
      <c r="B844" s="22"/>
      <c r="C844" s="22"/>
      <c r="D844" s="22"/>
      <c r="E844" s="22"/>
      <c r="F844" s="22"/>
      <c r="G844" s="22"/>
      <c r="H844" s="22"/>
      <c r="I844" s="22"/>
      <c r="J844" s="22"/>
    </row>
    <row r="845">
      <c r="A845" s="401" t="s">
        <v>529</v>
      </c>
      <c r="B845" s="217" t="s">
        <v>589</v>
      </c>
      <c r="C845" s="217" t="s">
        <v>590</v>
      </c>
      <c r="D845" s="217" t="s">
        <v>591</v>
      </c>
      <c r="E845" s="217"/>
      <c r="F845" s="217"/>
      <c r="G845" s="217"/>
      <c r="H845" s="217"/>
      <c r="I845" s="217"/>
    </row>
    <row r="846">
      <c r="A846" s="612" t="s">
        <v>1269</v>
      </c>
      <c r="B846" s="48" t="s">
        <v>69</v>
      </c>
      <c r="C846" s="48" t="s">
        <v>69</v>
      </c>
      <c r="D846" s="48" t="s">
        <v>69</v>
      </c>
      <c r="E846" s="22"/>
      <c r="F846" s="22"/>
      <c r="G846" s="22"/>
      <c r="H846" s="22"/>
      <c r="I846" s="22"/>
    </row>
    <row r="847">
      <c r="A847" s="48" t="s">
        <v>1270</v>
      </c>
      <c r="B847" s="48" t="s">
        <v>69</v>
      </c>
      <c r="C847" s="48" t="s">
        <v>69</v>
      </c>
      <c r="D847" s="48" t="s">
        <v>69</v>
      </c>
      <c r="E847" s="22"/>
      <c r="F847" s="22"/>
      <c r="G847" s="22"/>
      <c r="H847" s="22"/>
      <c r="I847" s="22"/>
    </row>
    <row r="848">
      <c r="A848" s="48" t="s">
        <v>1271</v>
      </c>
      <c r="B848" s="48" t="s">
        <v>69</v>
      </c>
      <c r="C848" s="48" t="s">
        <v>69</v>
      </c>
      <c r="D848" s="48" t="s">
        <v>70</v>
      </c>
      <c r="E848" s="22"/>
      <c r="F848" s="22"/>
      <c r="G848" s="22"/>
      <c r="H848" s="22"/>
      <c r="I848" s="22"/>
    </row>
    <row r="849">
      <c r="A849" s="48" t="s">
        <v>1272</v>
      </c>
      <c r="B849" s="22" t="s">
        <v>6962</v>
      </c>
      <c r="C849" s="22" t="s">
        <v>6962</v>
      </c>
      <c r="D849" s="22" t="s">
        <v>6963</v>
      </c>
      <c r="E849" s="22"/>
      <c r="F849" s="22"/>
      <c r="G849" s="22"/>
      <c r="H849" s="22"/>
      <c r="I849" s="22"/>
    </row>
    <row r="850">
      <c r="A850" s="48" t="s">
        <v>1273</v>
      </c>
      <c r="B850" s="22" t="s">
        <v>6964</v>
      </c>
      <c r="C850" s="22" t="s">
        <v>6964</v>
      </c>
      <c r="D850" s="22" t="s">
        <v>6965</v>
      </c>
      <c r="E850" s="22"/>
      <c r="F850" s="22"/>
      <c r="G850" s="22"/>
      <c r="H850" s="22"/>
      <c r="I850" s="22"/>
    </row>
    <row r="851">
      <c r="A851" s="48" t="s">
        <v>1274</v>
      </c>
      <c r="B851" s="22" t="s">
        <v>6966</v>
      </c>
      <c r="C851" s="22" t="s">
        <v>6966</v>
      </c>
      <c r="D851" s="22" t="s">
        <v>6967</v>
      </c>
      <c r="E851" s="22"/>
      <c r="F851" s="22"/>
      <c r="G851" s="22"/>
      <c r="H851" s="22"/>
      <c r="I851" s="22"/>
    </row>
    <row r="852">
      <c r="A852" s="48" t="s">
        <v>643</v>
      </c>
      <c r="B852" s="22" t="s">
        <v>6968</v>
      </c>
      <c r="C852" s="22" t="s">
        <v>6968</v>
      </c>
      <c r="D852" s="22" t="s">
        <v>6961</v>
      </c>
      <c r="E852" s="22"/>
      <c r="F852" s="22"/>
      <c r="G852" s="22"/>
      <c r="H852" s="22"/>
      <c r="I852" s="22"/>
    </row>
    <row r="853">
      <c r="A853" s="22"/>
      <c r="B853" s="22"/>
      <c r="C853" s="22"/>
      <c r="D853" s="22"/>
      <c r="E853" s="22"/>
      <c r="F853" s="22"/>
      <c r="G853" s="22"/>
      <c r="H853" s="22"/>
      <c r="I853" s="22"/>
    </row>
    <row r="854">
      <c r="A854" s="22"/>
      <c r="B854" s="22"/>
      <c r="C854" s="22"/>
      <c r="D854" s="22"/>
      <c r="E854" s="22"/>
      <c r="F854" s="22"/>
      <c r="G854" s="22"/>
      <c r="H854" s="22"/>
      <c r="I854" s="22"/>
    </row>
    <row r="855">
      <c r="A855" s="617" t="s">
        <v>1275</v>
      </c>
      <c r="B855" s="467">
        <v>100.0</v>
      </c>
      <c r="C855" s="467">
        <v>100.0</v>
      </c>
      <c r="D855" s="467">
        <v>100.0</v>
      </c>
      <c r="E855" s="22"/>
      <c r="F855" s="22"/>
      <c r="G855" s="22"/>
      <c r="H855" s="22"/>
      <c r="I855" s="22"/>
    </row>
    <row r="856">
      <c r="A856" s="617" t="s">
        <v>1276</v>
      </c>
      <c r="B856" s="467">
        <v>100.0</v>
      </c>
      <c r="C856" s="467">
        <v>100.0</v>
      </c>
      <c r="D856" s="467">
        <v>100.0</v>
      </c>
      <c r="E856" s="22"/>
      <c r="F856" s="22"/>
      <c r="G856" s="22"/>
      <c r="H856" s="22"/>
      <c r="I856" s="22"/>
    </row>
    <row r="857">
      <c r="A857" s="617" t="s">
        <v>1277</v>
      </c>
      <c r="B857" s="467">
        <v>100.0</v>
      </c>
      <c r="C857" s="467">
        <v>100.0</v>
      </c>
      <c r="D857" s="467">
        <v>50.0</v>
      </c>
      <c r="E857" s="22"/>
      <c r="F857" s="22"/>
      <c r="G857" s="22"/>
      <c r="H857" s="22"/>
      <c r="I857" s="22"/>
    </row>
    <row r="858">
      <c r="A858" s="22"/>
      <c r="B858" s="22"/>
      <c r="C858" s="22"/>
      <c r="D858" s="22"/>
      <c r="E858" s="22"/>
      <c r="F858" s="22"/>
      <c r="G858" s="22"/>
      <c r="H858" s="22"/>
      <c r="I858" s="22"/>
    </row>
    <row r="859">
      <c r="A859" s="618" t="s">
        <v>646</v>
      </c>
      <c r="B859" s="181">
        <v>100.0</v>
      </c>
      <c r="C859" s="181">
        <v>100.0</v>
      </c>
      <c r="D859" s="181">
        <v>83.33333333333333</v>
      </c>
      <c r="E859" s="22"/>
      <c r="F859" s="22"/>
      <c r="G859" s="22"/>
      <c r="H859" s="22"/>
      <c r="I859" s="22"/>
    </row>
    <row r="860">
      <c r="A860" s="22"/>
      <c r="B860" s="178"/>
      <c r="C860" s="178"/>
      <c r="D860" s="178"/>
      <c r="E860" s="22"/>
      <c r="F860" s="22"/>
      <c r="G860" s="22"/>
      <c r="H860" s="22"/>
      <c r="I860" s="22"/>
      <c r="J860" s="22"/>
    </row>
    <row r="861">
      <c r="A861" s="614" t="s">
        <v>648</v>
      </c>
      <c r="B861" s="305">
        <v>94.44444444444444</v>
      </c>
      <c r="C861" s="22"/>
      <c r="D861" s="22"/>
      <c r="E861" s="22"/>
      <c r="F861" s="22"/>
      <c r="G861" s="22"/>
      <c r="H861" s="22"/>
      <c r="I861" s="22"/>
      <c r="J861" s="22"/>
    </row>
    <row r="862">
      <c r="A862" s="22"/>
      <c r="B862" s="22"/>
      <c r="C862" s="22"/>
      <c r="D862" s="22"/>
      <c r="E862" s="22"/>
      <c r="F862" s="22"/>
      <c r="G862" s="22"/>
      <c r="H862" s="22"/>
      <c r="I862" s="22"/>
      <c r="J862" s="22"/>
    </row>
    <row r="863">
      <c r="A863" s="401" t="s">
        <v>532</v>
      </c>
      <c r="B863" s="217" t="s">
        <v>589</v>
      </c>
      <c r="C863" s="217" t="s">
        <v>590</v>
      </c>
      <c r="D863" s="217" t="s">
        <v>591</v>
      </c>
      <c r="E863" s="217"/>
      <c r="F863" s="217"/>
      <c r="G863" s="217"/>
      <c r="H863" s="217"/>
      <c r="I863" s="217"/>
    </row>
    <row r="864">
      <c r="A864" s="612" t="s">
        <v>1278</v>
      </c>
      <c r="B864" s="48" t="s">
        <v>69</v>
      </c>
      <c r="C864" s="48" t="s">
        <v>69</v>
      </c>
      <c r="D864" s="48" t="s">
        <v>69</v>
      </c>
      <c r="E864" s="22"/>
      <c r="F864" s="22"/>
      <c r="G864" s="22"/>
      <c r="H864" s="22"/>
      <c r="I864" s="22"/>
    </row>
    <row r="865">
      <c r="A865" s="48" t="s">
        <v>1279</v>
      </c>
      <c r="B865" s="22" t="s">
        <v>6969</v>
      </c>
      <c r="C865" s="22" t="s">
        <v>6969</v>
      </c>
      <c r="D865" s="22" t="s">
        <v>6970</v>
      </c>
      <c r="E865" s="22"/>
      <c r="F865" s="22"/>
      <c r="G865" s="22"/>
      <c r="H865" s="22"/>
      <c r="I865" s="22"/>
    </row>
    <row r="866">
      <c r="A866" s="48" t="s">
        <v>643</v>
      </c>
      <c r="B866" s="22" t="s">
        <v>6971</v>
      </c>
      <c r="C866" s="22" t="s">
        <v>6971</v>
      </c>
      <c r="D866" s="22" t="s">
        <v>6961</v>
      </c>
      <c r="E866" s="22"/>
      <c r="F866" s="22"/>
      <c r="G866" s="22"/>
      <c r="H866" s="22"/>
      <c r="I866" s="22"/>
    </row>
    <row r="867">
      <c r="A867" s="22"/>
      <c r="B867" s="22"/>
      <c r="C867" s="22"/>
      <c r="D867" s="22"/>
      <c r="E867" s="22"/>
      <c r="F867" s="22"/>
      <c r="G867" s="22"/>
      <c r="H867" s="22"/>
      <c r="I867" s="22"/>
    </row>
    <row r="868">
      <c r="A868" s="22"/>
      <c r="B868" s="22"/>
      <c r="C868" s="22"/>
      <c r="D868" s="22"/>
      <c r="E868" s="22"/>
      <c r="F868" s="22"/>
      <c r="G868" s="22"/>
      <c r="H868" s="22"/>
      <c r="I868" s="22"/>
    </row>
    <row r="869">
      <c r="A869" s="617" t="s">
        <v>1282</v>
      </c>
      <c r="B869" s="467">
        <v>100.0</v>
      </c>
      <c r="C869" s="467">
        <v>100.0</v>
      </c>
      <c r="D869" s="467">
        <v>100.0</v>
      </c>
      <c r="E869" s="22"/>
      <c r="F869" s="22"/>
      <c r="G869" s="22"/>
      <c r="H869" s="22"/>
      <c r="I869" s="22"/>
    </row>
    <row r="870">
      <c r="A870" s="22"/>
      <c r="B870" s="22"/>
      <c r="C870" s="22"/>
      <c r="D870" s="22"/>
      <c r="E870" s="22"/>
      <c r="F870" s="22"/>
      <c r="G870" s="22"/>
      <c r="H870" s="22"/>
      <c r="I870" s="22"/>
    </row>
    <row r="871">
      <c r="A871" s="618" t="s">
        <v>646</v>
      </c>
      <c r="B871" s="181">
        <v>100.0</v>
      </c>
      <c r="C871" s="181">
        <v>100.0</v>
      </c>
      <c r="D871" s="181">
        <v>100.0</v>
      </c>
      <c r="E871" s="22"/>
      <c r="F871" s="22"/>
      <c r="G871" s="22"/>
      <c r="H871" s="22"/>
      <c r="I871" s="22"/>
    </row>
    <row r="872">
      <c r="A872" s="22"/>
      <c r="B872" s="178"/>
      <c r="C872" s="178"/>
      <c r="D872" s="178"/>
      <c r="E872" s="22"/>
      <c r="F872" s="22"/>
      <c r="G872" s="22"/>
      <c r="H872" s="22"/>
      <c r="I872" s="22"/>
      <c r="J872" s="22"/>
    </row>
    <row r="873">
      <c r="A873" s="614" t="s">
        <v>648</v>
      </c>
      <c r="B873" s="305">
        <v>100.0</v>
      </c>
      <c r="C873" s="22"/>
      <c r="D873" s="22"/>
      <c r="E873" s="22"/>
      <c r="F873" s="22"/>
      <c r="G873" s="22"/>
      <c r="H873" s="22"/>
      <c r="I873" s="22"/>
      <c r="J873" s="22"/>
    </row>
    <row r="874">
      <c r="A874" s="22"/>
      <c r="B874" s="22"/>
      <c r="C874" s="22"/>
      <c r="D874" s="22"/>
      <c r="E874" s="22"/>
      <c r="F874" s="22"/>
      <c r="G874" s="22"/>
      <c r="H874" s="22"/>
      <c r="I874" s="22"/>
      <c r="J874" s="22"/>
    </row>
    <row r="875">
      <c r="A875" s="22"/>
      <c r="B875" s="22"/>
      <c r="C875" s="22"/>
      <c r="D875" s="22"/>
      <c r="E875" s="22"/>
      <c r="F875" s="22"/>
      <c r="G875" s="22"/>
      <c r="H875" s="22"/>
      <c r="I875" s="22"/>
      <c r="J875" s="22"/>
    </row>
    <row r="876">
      <c r="A876" s="22"/>
      <c r="B876" s="22"/>
      <c r="C876" s="22"/>
      <c r="D876" s="22"/>
      <c r="E876" s="22"/>
      <c r="F876" s="22"/>
      <c r="G876" s="22"/>
      <c r="H876" s="22"/>
      <c r="I876" s="22"/>
      <c r="J876" s="22"/>
    </row>
    <row r="877">
      <c r="A877" s="22"/>
      <c r="B877" s="22"/>
      <c r="C877" s="22"/>
      <c r="D877" s="22"/>
      <c r="E877" s="22"/>
      <c r="F877" s="22"/>
      <c r="G877" s="22"/>
      <c r="H877" s="22"/>
      <c r="I877" s="22"/>
      <c r="J877" s="22"/>
    </row>
    <row r="878">
      <c r="A878" s="22"/>
      <c r="B878" s="22"/>
      <c r="C878" s="22"/>
      <c r="D878" s="22"/>
      <c r="E878" s="22"/>
      <c r="F878" s="22"/>
      <c r="G878" s="22"/>
      <c r="H878" s="22"/>
      <c r="I878" s="22"/>
      <c r="J878" s="22"/>
    </row>
    <row r="879">
      <c r="A879" s="22"/>
      <c r="B879" s="22"/>
      <c r="C879" s="22"/>
      <c r="D879" s="22"/>
      <c r="E879" s="22"/>
      <c r="F879" s="22"/>
      <c r="G879" s="22"/>
      <c r="H879" s="22"/>
      <c r="I879" s="22"/>
      <c r="J879" s="22"/>
    </row>
    <row r="880">
      <c r="A880" s="22"/>
      <c r="B880" s="22"/>
      <c r="C880" s="22"/>
      <c r="D880" s="22"/>
      <c r="E880" s="22"/>
      <c r="F880" s="22"/>
      <c r="G880" s="22"/>
      <c r="H880" s="22"/>
      <c r="I880" s="22"/>
      <c r="J880" s="22"/>
    </row>
    <row r="881">
      <c r="A881" s="22"/>
      <c r="B881" s="22"/>
      <c r="C881" s="22"/>
      <c r="D881" s="22"/>
      <c r="E881" s="22"/>
      <c r="F881" s="22"/>
      <c r="G881" s="22"/>
      <c r="H881" s="22"/>
      <c r="I881" s="22"/>
      <c r="J881" s="22"/>
    </row>
    <row r="882">
      <c r="A882" s="22"/>
      <c r="B882" s="22"/>
      <c r="C882" s="22"/>
      <c r="D882" s="22"/>
      <c r="E882" s="22"/>
      <c r="F882" s="22"/>
      <c r="G882" s="22"/>
      <c r="H882" s="22"/>
      <c r="I882" s="22"/>
      <c r="J882" s="22"/>
    </row>
    <row r="883">
      <c r="A883" s="22"/>
      <c r="B883" s="22"/>
      <c r="C883" s="22"/>
      <c r="D883" s="22"/>
      <c r="E883" s="22"/>
      <c r="F883" s="22"/>
      <c r="G883" s="22"/>
      <c r="H883" s="22"/>
      <c r="I883" s="22"/>
      <c r="J883" s="22"/>
    </row>
    <row r="884">
      <c r="A884" s="22"/>
      <c r="B884" s="22"/>
      <c r="C884" s="22"/>
      <c r="D884" s="22"/>
      <c r="E884" s="22"/>
      <c r="F884" s="22"/>
      <c r="G884" s="22"/>
      <c r="H884" s="22"/>
      <c r="I884" s="22"/>
      <c r="J884" s="22"/>
    </row>
    <row r="885">
      <c r="A885" s="22"/>
      <c r="B885" s="22"/>
      <c r="C885" s="22"/>
      <c r="D885" s="22"/>
      <c r="E885" s="22"/>
      <c r="F885" s="22"/>
      <c r="G885" s="22"/>
      <c r="H885" s="22"/>
      <c r="I885" s="22"/>
      <c r="J885" s="22"/>
    </row>
    <row r="886">
      <c r="A886" s="22"/>
      <c r="B886" s="22"/>
      <c r="C886" s="22"/>
      <c r="D886" s="22"/>
      <c r="E886" s="22"/>
      <c r="F886" s="22"/>
      <c r="G886" s="22"/>
      <c r="H886" s="22"/>
      <c r="I886" s="22"/>
      <c r="J886" s="22"/>
    </row>
    <row r="887">
      <c r="A887" s="22"/>
      <c r="B887" s="22"/>
      <c r="C887" s="22"/>
      <c r="D887" s="22"/>
      <c r="E887" s="22"/>
      <c r="F887" s="22"/>
      <c r="G887" s="22"/>
      <c r="H887" s="22"/>
      <c r="I887" s="22"/>
      <c r="J887" s="22"/>
    </row>
    <row r="888">
      <c r="A888" s="22"/>
      <c r="B888" s="22"/>
      <c r="C888" s="22"/>
      <c r="D888" s="22"/>
      <c r="E888" s="22"/>
      <c r="F888" s="22"/>
      <c r="G888" s="22"/>
      <c r="H888" s="22"/>
      <c r="I888" s="22"/>
      <c r="J888" s="22"/>
    </row>
    <row r="889">
      <c r="A889" s="22"/>
      <c r="B889" s="22"/>
      <c r="C889" s="22"/>
      <c r="D889" s="22"/>
      <c r="E889" s="22"/>
      <c r="F889" s="22"/>
      <c r="G889" s="22"/>
      <c r="H889" s="22"/>
      <c r="I889" s="22"/>
      <c r="J889" s="22"/>
    </row>
    <row r="890">
      <c r="A890" s="22"/>
      <c r="B890" s="22"/>
      <c r="C890" s="22"/>
      <c r="D890" s="22"/>
      <c r="E890" s="22"/>
      <c r="F890" s="22"/>
      <c r="G890" s="22"/>
      <c r="H890" s="22"/>
      <c r="I890" s="22"/>
      <c r="J890" s="22"/>
    </row>
    <row r="891">
      <c r="A891" s="22"/>
      <c r="B891" s="22"/>
      <c r="C891" s="22"/>
      <c r="D891" s="22"/>
      <c r="E891" s="22"/>
      <c r="F891" s="22"/>
      <c r="G891" s="22"/>
      <c r="H891" s="22"/>
      <c r="I891" s="22"/>
      <c r="J891" s="22"/>
    </row>
    <row r="892">
      <c r="A892" s="22"/>
      <c r="B892" s="22"/>
      <c r="C892" s="22"/>
      <c r="D892" s="22"/>
      <c r="E892" s="22"/>
      <c r="F892" s="22"/>
      <c r="G892" s="22"/>
      <c r="H892" s="22"/>
      <c r="I892" s="22"/>
      <c r="J892" s="22"/>
    </row>
    <row r="893">
      <c r="A893" s="22"/>
      <c r="B893" s="22"/>
      <c r="C893" s="22"/>
      <c r="D893" s="22"/>
      <c r="E893" s="22"/>
      <c r="F893" s="22"/>
      <c r="G893" s="22"/>
      <c r="H893" s="22"/>
      <c r="I893" s="22"/>
      <c r="J893" s="22"/>
    </row>
    <row r="894">
      <c r="A894" s="22"/>
      <c r="B894" s="22"/>
      <c r="C894" s="22"/>
      <c r="D894" s="22"/>
      <c r="E894" s="22"/>
      <c r="F894" s="22"/>
      <c r="G894" s="22"/>
      <c r="H894" s="22"/>
      <c r="I894" s="22"/>
      <c r="J894" s="22"/>
    </row>
    <row r="895">
      <c r="A895" s="22"/>
      <c r="B895" s="22"/>
      <c r="C895" s="22"/>
      <c r="D895" s="22"/>
      <c r="E895" s="22"/>
      <c r="F895" s="22"/>
      <c r="G895" s="22"/>
      <c r="H895" s="22"/>
      <c r="I895" s="22"/>
      <c r="J895" s="22"/>
    </row>
    <row r="896">
      <c r="A896" s="22"/>
      <c r="B896" s="22"/>
      <c r="C896" s="22"/>
      <c r="D896" s="22"/>
      <c r="E896" s="22"/>
      <c r="F896" s="22"/>
      <c r="G896" s="22"/>
      <c r="H896" s="22"/>
      <c r="I896" s="22"/>
      <c r="J896" s="22"/>
    </row>
    <row r="897">
      <c r="A897" s="22"/>
      <c r="B897" s="22"/>
      <c r="C897" s="22"/>
      <c r="D897" s="22"/>
      <c r="E897" s="22"/>
      <c r="F897" s="22"/>
      <c r="G897" s="22"/>
      <c r="H897" s="22"/>
      <c r="I897" s="22"/>
      <c r="J897" s="22"/>
    </row>
    <row r="898">
      <c r="A898" s="22"/>
      <c r="B898" s="22"/>
      <c r="C898" s="22"/>
      <c r="D898" s="22"/>
      <c r="E898" s="22"/>
      <c r="F898" s="22"/>
      <c r="G898" s="22"/>
      <c r="H898" s="22"/>
      <c r="I898" s="22"/>
      <c r="J898" s="22"/>
    </row>
    <row r="899">
      <c r="A899" s="22"/>
      <c r="B899" s="22"/>
      <c r="C899" s="22"/>
      <c r="D899" s="22"/>
      <c r="E899" s="22"/>
      <c r="F899" s="22"/>
      <c r="G899" s="22"/>
      <c r="H899" s="22"/>
      <c r="I899" s="22"/>
      <c r="J899" s="22"/>
      <c r="K899" s="22"/>
    </row>
    <row r="900">
      <c r="A900" s="22"/>
      <c r="B900" s="22"/>
      <c r="C900" s="22"/>
      <c r="D900" s="22"/>
      <c r="E900" s="22"/>
      <c r="F900" s="22"/>
      <c r="G900" s="22"/>
      <c r="H900" s="22"/>
      <c r="I900" s="22"/>
      <c r="J900" s="22"/>
      <c r="K900" s="22"/>
    </row>
    <row r="901">
      <c r="A901" s="22"/>
      <c r="B901" s="22"/>
      <c r="C901" s="22"/>
      <c r="D901" s="22"/>
      <c r="E901" s="22"/>
      <c r="F901" s="22"/>
      <c r="G901" s="22"/>
      <c r="H901" s="22"/>
      <c r="I901" s="22"/>
      <c r="J901" s="22"/>
      <c r="K901" s="22"/>
    </row>
    <row r="902">
      <c r="A902" s="22"/>
      <c r="B902" s="22"/>
      <c r="C902" s="22"/>
      <c r="D902" s="22"/>
      <c r="E902" s="22"/>
      <c r="F902" s="22"/>
      <c r="G902" s="22"/>
      <c r="H902" s="22"/>
      <c r="I902" s="22"/>
      <c r="J902" s="22"/>
      <c r="K902" s="22"/>
    </row>
    <row r="903">
      <c r="A903" s="22"/>
      <c r="B903" s="22"/>
      <c r="C903" s="22"/>
      <c r="D903" s="22"/>
      <c r="E903" s="22"/>
      <c r="F903" s="22"/>
      <c r="G903" s="22"/>
      <c r="H903" s="22"/>
      <c r="I903" s="22"/>
      <c r="J903" s="22"/>
      <c r="K903" s="22"/>
    </row>
    <row r="904">
      <c r="A904" s="22"/>
      <c r="B904" s="22"/>
      <c r="C904" s="22"/>
      <c r="D904" s="22"/>
      <c r="E904" s="22"/>
      <c r="F904" s="22"/>
      <c r="G904" s="22"/>
      <c r="H904" s="22"/>
      <c r="I904" s="22"/>
      <c r="J904" s="22"/>
      <c r="K904" s="22"/>
    </row>
    <row r="905">
      <c r="A905" s="22"/>
      <c r="B905" s="22"/>
      <c r="C905" s="22"/>
      <c r="D905" s="22"/>
      <c r="E905" s="22"/>
      <c r="F905" s="22"/>
      <c r="G905" s="22"/>
      <c r="H905" s="22"/>
      <c r="I905" s="22"/>
      <c r="J905" s="22"/>
      <c r="K905" s="22"/>
    </row>
    <row r="906">
      <c r="A906" s="22"/>
      <c r="B906" s="22"/>
      <c r="C906" s="22"/>
      <c r="D906" s="22"/>
      <c r="E906" s="22"/>
      <c r="F906" s="22"/>
      <c r="G906" s="22"/>
      <c r="H906" s="22"/>
      <c r="I906" s="22"/>
      <c r="J906" s="22"/>
      <c r="K906" s="22"/>
    </row>
    <row r="907">
      <c r="A907" s="22"/>
      <c r="B907" s="22"/>
      <c r="C907" s="22"/>
      <c r="D907" s="22"/>
      <c r="E907" s="22"/>
      <c r="F907" s="22"/>
      <c r="G907" s="22"/>
      <c r="H907" s="22"/>
      <c r="I907" s="22"/>
      <c r="J907" s="22"/>
      <c r="K907" s="22"/>
    </row>
    <row r="908">
      <c r="A908" s="22"/>
      <c r="B908" s="22"/>
      <c r="C908" s="22"/>
      <c r="D908" s="22"/>
      <c r="E908" s="22"/>
      <c r="F908" s="22"/>
      <c r="G908" s="22"/>
      <c r="H908" s="22"/>
      <c r="I908" s="22"/>
      <c r="J908" s="22"/>
      <c r="K908" s="22"/>
    </row>
    <row r="909">
      <c r="A909" s="22"/>
      <c r="B909" s="22"/>
      <c r="C909" s="22"/>
      <c r="D909" s="22"/>
      <c r="E909" s="22"/>
      <c r="F909" s="22"/>
      <c r="G909" s="22"/>
      <c r="H909" s="22"/>
      <c r="I909" s="22"/>
      <c r="J909" s="22"/>
      <c r="K909" s="22"/>
    </row>
    <row r="910">
      <c r="A910" s="22"/>
      <c r="B910" s="22"/>
      <c r="C910" s="22"/>
      <c r="D910" s="22"/>
      <c r="E910" s="22"/>
      <c r="F910" s="22"/>
      <c r="G910" s="22"/>
      <c r="H910" s="22"/>
      <c r="I910" s="22"/>
      <c r="J910" s="22"/>
      <c r="K910" s="22"/>
    </row>
    <row r="911">
      <c r="A911" s="22"/>
      <c r="B911" s="22"/>
      <c r="C911" s="22"/>
      <c r="D911" s="22"/>
      <c r="E911" s="22"/>
      <c r="F911" s="22"/>
      <c r="G911" s="22"/>
      <c r="H911" s="22"/>
      <c r="I911" s="22"/>
      <c r="J911" s="22"/>
      <c r="K911" s="22"/>
    </row>
    <row r="912">
      <c r="A912" s="22"/>
      <c r="B912" s="22"/>
      <c r="C912" s="22"/>
      <c r="D912" s="22"/>
      <c r="E912" s="22"/>
      <c r="F912" s="22"/>
      <c r="G912" s="22"/>
      <c r="H912" s="22"/>
      <c r="I912" s="22"/>
      <c r="J912" s="22"/>
      <c r="K912" s="22"/>
    </row>
    <row r="913">
      <c r="A913" s="22"/>
      <c r="B913" s="22"/>
      <c r="C913" s="22"/>
      <c r="D913" s="22"/>
      <c r="E913" s="22"/>
      <c r="F913" s="22"/>
      <c r="G913" s="22"/>
      <c r="H913" s="22"/>
      <c r="I913" s="22"/>
      <c r="J913" s="22"/>
      <c r="K913" s="22"/>
    </row>
    <row r="914">
      <c r="A914" s="22"/>
      <c r="B914" s="22"/>
      <c r="C914" s="22"/>
      <c r="D914" s="22"/>
      <c r="E914" s="22"/>
      <c r="F914" s="22"/>
      <c r="G914" s="22"/>
      <c r="H914" s="22"/>
      <c r="I914" s="22"/>
      <c r="J914" s="22"/>
      <c r="K914" s="22"/>
    </row>
    <row r="915">
      <c r="A915" s="22"/>
      <c r="B915" s="22"/>
      <c r="C915" s="22"/>
      <c r="D915" s="22"/>
      <c r="E915" s="22"/>
      <c r="F915" s="22"/>
      <c r="G915" s="22"/>
      <c r="H915" s="22"/>
      <c r="I915" s="22"/>
      <c r="J915" s="22"/>
      <c r="K915" s="22"/>
    </row>
    <row r="916">
      <c r="A916" s="22"/>
      <c r="B916" s="22"/>
      <c r="C916" s="22"/>
      <c r="D916" s="22"/>
      <c r="E916" s="22"/>
      <c r="F916" s="22"/>
      <c r="G916" s="22"/>
      <c r="H916" s="22"/>
      <c r="I916" s="22"/>
      <c r="J916" s="22"/>
      <c r="K916" s="22"/>
    </row>
    <row r="917">
      <c r="A917" s="22"/>
      <c r="B917" s="22"/>
      <c r="C917" s="22"/>
      <c r="D917" s="22"/>
      <c r="E917" s="22"/>
      <c r="F917" s="22"/>
      <c r="G917" s="22"/>
      <c r="H917" s="22"/>
      <c r="I917" s="22"/>
      <c r="J917" s="22"/>
      <c r="K917" s="22"/>
    </row>
    <row r="918">
      <c r="A918" s="22"/>
      <c r="B918" s="22"/>
      <c r="C918" s="22"/>
      <c r="D918" s="22"/>
      <c r="E918" s="22"/>
      <c r="F918" s="22"/>
      <c r="G918" s="22"/>
      <c r="H918" s="22"/>
      <c r="I918" s="22"/>
      <c r="J918" s="22"/>
      <c r="K918" s="22"/>
    </row>
    <row r="919">
      <c r="A919" s="22"/>
      <c r="B919" s="22"/>
      <c r="C919" s="22"/>
      <c r="D919" s="22"/>
      <c r="E919" s="22"/>
      <c r="F919" s="22"/>
      <c r="G919" s="22"/>
      <c r="H919" s="22"/>
      <c r="I919" s="22"/>
      <c r="J919" s="22"/>
      <c r="K919" s="22"/>
    </row>
    <row r="920">
      <c r="A920" s="22"/>
      <c r="B920" s="22"/>
      <c r="C920" s="22"/>
      <c r="D920" s="22"/>
      <c r="E920" s="22"/>
      <c r="F920" s="22"/>
      <c r="G920" s="22"/>
      <c r="H920" s="22"/>
      <c r="I920" s="22"/>
      <c r="J920" s="22"/>
      <c r="K920" s="22"/>
    </row>
    <row r="921">
      <c r="A921" s="22"/>
      <c r="B921" s="22"/>
      <c r="C921" s="22"/>
      <c r="D921" s="22"/>
      <c r="E921" s="22"/>
      <c r="F921" s="22"/>
      <c r="G921" s="22"/>
      <c r="H921" s="22"/>
      <c r="I921" s="22"/>
      <c r="J921" s="22"/>
      <c r="K921" s="22"/>
    </row>
    <row r="922">
      <c r="A922" s="22"/>
      <c r="B922" s="22"/>
      <c r="C922" s="22"/>
      <c r="D922" s="22"/>
      <c r="E922" s="22"/>
      <c r="F922" s="22"/>
      <c r="G922" s="22"/>
      <c r="H922" s="22"/>
      <c r="I922" s="22"/>
      <c r="J922" s="22"/>
      <c r="K922" s="22"/>
    </row>
    <row r="923">
      <c r="A923" s="22"/>
      <c r="B923" s="22"/>
      <c r="C923" s="22"/>
      <c r="D923" s="22"/>
      <c r="E923" s="22"/>
      <c r="F923" s="22"/>
      <c r="G923" s="22"/>
      <c r="H923" s="22"/>
      <c r="I923" s="22"/>
      <c r="J923" s="22"/>
      <c r="K923" s="22"/>
    </row>
    <row r="924">
      <c r="A924" s="22"/>
      <c r="B924" s="22"/>
      <c r="C924" s="22"/>
      <c r="D924" s="22"/>
      <c r="E924" s="22"/>
      <c r="F924" s="22"/>
      <c r="G924" s="22"/>
      <c r="H924" s="22"/>
      <c r="I924" s="22"/>
      <c r="J924" s="22"/>
      <c r="K924" s="22"/>
    </row>
    <row r="925">
      <c r="A925" s="22"/>
      <c r="B925" s="22"/>
      <c r="C925" s="22"/>
      <c r="D925" s="22"/>
      <c r="E925" s="22"/>
      <c r="F925" s="22"/>
      <c r="G925" s="22"/>
      <c r="H925" s="22"/>
      <c r="I925" s="22"/>
      <c r="J925" s="22"/>
      <c r="K925" s="22"/>
    </row>
    <row r="926">
      <c r="A926" s="22"/>
      <c r="B926" s="22"/>
      <c r="C926" s="22"/>
      <c r="D926" s="22"/>
      <c r="E926" s="22"/>
      <c r="F926" s="22"/>
      <c r="G926" s="22"/>
      <c r="H926" s="22"/>
      <c r="I926" s="22"/>
      <c r="J926" s="22"/>
      <c r="K926" s="22"/>
    </row>
    <row r="927">
      <c r="A927" s="22"/>
      <c r="B927" s="22"/>
      <c r="C927" s="22"/>
      <c r="D927" s="22"/>
      <c r="E927" s="22"/>
      <c r="F927" s="22"/>
      <c r="G927" s="22"/>
      <c r="H927" s="22"/>
      <c r="I927" s="22"/>
      <c r="J927" s="22"/>
      <c r="K927" s="22"/>
    </row>
    <row r="928">
      <c r="A928" s="22"/>
      <c r="B928" s="22"/>
      <c r="C928" s="22"/>
      <c r="D928" s="22"/>
      <c r="E928" s="22"/>
      <c r="F928" s="22"/>
      <c r="G928" s="22"/>
      <c r="H928" s="22"/>
      <c r="I928" s="22"/>
      <c r="J928" s="22"/>
      <c r="K928" s="22"/>
    </row>
    <row r="929">
      <c r="A929" s="22"/>
      <c r="B929" s="22"/>
      <c r="C929" s="22"/>
      <c r="D929" s="22"/>
      <c r="E929" s="22"/>
      <c r="F929" s="22"/>
      <c r="G929" s="22"/>
      <c r="H929" s="22"/>
      <c r="I929" s="22"/>
      <c r="J929" s="22"/>
      <c r="K929" s="22"/>
    </row>
    <row r="930">
      <c r="A930" s="22"/>
      <c r="B930" s="22"/>
      <c r="C930" s="22"/>
      <c r="D930" s="22"/>
      <c r="E930" s="22"/>
      <c r="F930" s="22"/>
      <c r="G930" s="22"/>
      <c r="H930" s="22"/>
      <c r="I930" s="22"/>
      <c r="J930" s="22"/>
      <c r="K930" s="22"/>
    </row>
    <row r="931">
      <c r="A931" s="22"/>
      <c r="B931" s="22"/>
      <c r="C931" s="22"/>
      <c r="D931" s="22"/>
      <c r="E931" s="22"/>
      <c r="F931" s="22"/>
      <c r="G931" s="22"/>
      <c r="H931" s="22"/>
      <c r="I931" s="22"/>
      <c r="J931" s="22"/>
      <c r="K931" s="22"/>
    </row>
    <row r="932">
      <c r="A932" s="22"/>
      <c r="B932" s="22"/>
      <c r="C932" s="22"/>
      <c r="D932" s="22"/>
      <c r="E932" s="22"/>
      <c r="F932" s="22"/>
      <c r="G932" s="22"/>
      <c r="H932" s="22"/>
      <c r="I932" s="22"/>
      <c r="J932" s="22"/>
      <c r="K932" s="22"/>
    </row>
    <row r="933">
      <c r="A933" s="22"/>
      <c r="B933" s="22"/>
      <c r="C933" s="22"/>
      <c r="D933" s="22"/>
      <c r="E933" s="22"/>
      <c r="F933" s="22"/>
      <c r="G933" s="22"/>
      <c r="H933" s="22"/>
      <c r="I933" s="22"/>
      <c r="J933" s="22"/>
      <c r="K933" s="22"/>
    </row>
    <row r="934">
      <c r="A934" s="22"/>
      <c r="B934" s="22"/>
      <c r="C934" s="22"/>
      <c r="D934" s="22"/>
      <c r="E934" s="22"/>
      <c r="F934" s="22"/>
      <c r="G934" s="22"/>
      <c r="H934" s="22"/>
      <c r="I934" s="22"/>
      <c r="J934" s="22"/>
      <c r="K934" s="22"/>
    </row>
    <row r="935">
      <c r="A935" s="22"/>
      <c r="B935" s="22"/>
      <c r="C935" s="22"/>
      <c r="D935" s="22"/>
      <c r="E935" s="22"/>
      <c r="F935" s="22"/>
      <c r="G935" s="22"/>
      <c r="H935" s="22"/>
      <c r="I935" s="22"/>
      <c r="J935" s="22"/>
      <c r="K935" s="22"/>
    </row>
    <row r="936">
      <c r="A936" s="22"/>
      <c r="B936" s="22"/>
      <c r="C936" s="22"/>
      <c r="D936" s="22"/>
      <c r="E936" s="22"/>
      <c r="F936" s="22"/>
      <c r="G936" s="22"/>
      <c r="H936" s="22"/>
      <c r="I936" s="22"/>
      <c r="J936" s="22"/>
      <c r="K936" s="22"/>
    </row>
    <row r="937">
      <c r="A937" s="22"/>
      <c r="B937" s="22"/>
      <c r="C937" s="22"/>
      <c r="D937" s="22"/>
      <c r="E937" s="22"/>
      <c r="F937" s="22"/>
      <c r="G937" s="22"/>
      <c r="H937" s="22"/>
      <c r="I937" s="22"/>
      <c r="J937" s="22"/>
      <c r="K937" s="22"/>
    </row>
    <row r="938">
      <c r="A938" s="22"/>
      <c r="B938" s="22"/>
      <c r="C938" s="22"/>
      <c r="D938" s="22"/>
      <c r="E938" s="22"/>
      <c r="F938" s="22"/>
      <c r="G938" s="22"/>
      <c r="H938" s="22"/>
      <c r="I938" s="22"/>
      <c r="J938" s="22"/>
      <c r="K938" s="22"/>
    </row>
    <row r="939">
      <c r="A939" s="22"/>
      <c r="B939" s="22"/>
      <c r="C939" s="22"/>
      <c r="D939" s="22"/>
      <c r="E939" s="22"/>
      <c r="F939" s="22"/>
      <c r="G939" s="22"/>
      <c r="H939" s="22"/>
      <c r="I939" s="22"/>
      <c r="J939" s="22"/>
      <c r="K939" s="22"/>
    </row>
    <row r="940">
      <c r="A940" s="22"/>
      <c r="B940" s="22"/>
      <c r="C940" s="22"/>
      <c r="D940" s="22"/>
      <c r="E940" s="22"/>
      <c r="F940" s="22"/>
      <c r="G940" s="22"/>
      <c r="H940" s="22"/>
      <c r="I940" s="22"/>
      <c r="J940" s="22"/>
      <c r="K940" s="22"/>
    </row>
    <row r="941">
      <c r="A941" s="22"/>
      <c r="B941" s="22"/>
      <c r="C941" s="22"/>
      <c r="D941" s="22"/>
      <c r="E941" s="22"/>
      <c r="F941" s="22"/>
      <c r="G941" s="22"/>
      <c r="H941" s="22"/>
      <c r="I941" s="22"/>
      <c r="J941" s="22"/>
      <c r="K941" s="22"/>
    </row>
    <row r="942">
      <c r="A942" s="22"/>
      <c r="B942" s="22"/>
      <c r="C942" s="22"/>
      <c r="D942" s="22"/>
      <c r="E942" s="22"/>
      <c r="F942" s="22"/>
      <c r="G942" s="22"/>
      <c r="H942" s="22"/>
      <c r="I942" s="22"/>
      <c r="J942" s="22"/>
      <c r="K942" s="22"/>
    </row>
    <row r="943">
      <c r="A943" s="22"/>
      <c r="B943" s="22"/>
      <c r="C943" s="22"/>
      <c r="D943" s="22"/>
      <c r="E943" s="22"/>
      <c r="F943" s="22"/>
      <c r="G943" s="22"/>
      <c r="H943" s="22"/>
      <c r="I943" s="22"/>
      <c r="J943" s="22"/>
      <c r="K943" s="22"/>
    </row>
    <row r="944">
      <c r="A944" s="22"/>
      <c r="B944" s="22"/>
      <c r="C944" s="22"/>
      <c r="D944" s="22"/>
      <c r="E944" s="22"/>
      <c r="F944" s="22"/>
      <c r="G944" s="22"/>
      <c r="H944" s="22"/>
      <c r="I944" s="22"/>
      <c r="J944" s="22"/>
      <c r="K944" s="22"/>
    </row>
    <row r="945">
      <c r="A945" s="22"/>
      <c r="B945" s="22"/>
      <c r="C945" s="22"/>
      <c r="D945" s="22"/>
      <c r="E945" s="22"/>
      <c r="F945" s="22"/>
      <c r="G945" s="22"/>
      <c r="H945" s="22"/>
      <c r="I945" s="22"/>
      <c r="J945" s="22"/>
      <c r="K945" s="22"/>
    </row>
    <row r="946">
      <c r="A946" s="22"/>
      <c r="B946" s="22"/>
      <c r="C946" s="22"/>
      <c r="D946" s="22"/>
      <c r="E946" s="22"/>
      <c r="F946" s="22"/>
      <c r="G946" s="22"/>
      <c r="H946" s="22"/>
      <c r="I946" s="22"/>
      <c r="J946" s="22"/>
      <c r="K946" s="22"/>
    </row>
    <row r="947">
      <c r="A947" s="22"/>
      <c r="B947" s="22"/>
      <c r="C947" s="22"/>
      <c r="D947" s="22"/>
      <c r="E947" s="22"/>
      <c r="F947" s="22"/>
      <c r="G947" s="22"/>
      <c r="H947" s="22"/>
      <c r="I947" s="22"/>
      <c r="J947" s="22"/>
      <c r="K947" s="22"/>
    </row>
    <row r="948">
      <c r="A948" s="22"/>
      <c r="B948" s="22"/>
      <c r="C948" s="22"/>
      <c r="D948" s="22"/>
      <c r="E948" s="22"/>
      <c r="F948" s="22"/>
      <c r="G948" s="22"/>
      <c r="H948" s="22"/>
      <c r="I948" s="22"/>
      <c r="J948" s="22"/>
      <c r="K948" s="22"/>
    </row>
    <row r="949">
      <c r="A949" s="22"/>
      <c r="B949" s="22"/>
      <c r="C949" s="22"/>
      <c r="D949" s="22"/>
      <c r="E949" s="22"/>
      <c r="F949" s="22"/>
      <c r="G949" s="22"/>
      <c r="H949" s="22"/>
      <c r="I949" s="22"/>
      <c r="J949" s="22"/>
      <c r="K949" s="22"/>
    </row>
    <row r="950">
      <c r="A950" s="22"/>
      <c r="B950" s="22"/>
      <c r="C950" s="22"/>
      <c r="D950" s="22"/>
      <c r="E950" s="22"/>
      <c r="F950" s="22"/>
      <c r="G950" s="22"/>
      <c r="H950" s="22"/>
      <c r="I950" s="22"/>
      <c r="J950" s="22"/>
      <c r="K950" s="22"/>
    </row>
    <row r="951">
      <c r="A951" s="22"/>
      <c r="B951" s="22"/>
      <c r="C951" s="22"/>
      <c r="D951" s="22"/>
      <c r="E951" s="22"/>
      <c r="F951" s="22"/>
      <c r="G951" s="22"/>
      <c r="H951" s="22"/>
      <c r="I951" s="22"/>
      <c r="J951" s="22"/>
      <c r="K951" s="22"/>
    </row>
    <row r="952">
      <c r="A952" s="22"/>
      <c r="B952" s="22"/>
      <c r="C952" s="22"/>
      <c r="D952" s="22"/>
      <c r="E952" s="22"/>
      <c r="F952" s="22"/>
      <c r="G952" s="22"/>
      <c r="H952" s="22"/>
      <c r="I952" s="22"/>
      <c r="J952" s="22"/>
      <c r="K952" s="22"/>
    </row>
    <row r="953">
      <c r="A953" s="22"/>
      <c r="B953" s="22"/>
      <c r="C953" s="22"/>
      <c r="D953" s="22"/>
      <c r="E953" s="22"/>
      <c r="F953" s="22"/>
      <c r="G953" s="22"/>
      <c r="H953" s="22"/>
      <c r="I953" s="22"/>
      <c r="J953" s="22"/>
      <c r="K953" s="22"/>
    </row>
    <row r="954">
      <c r="A954" s="22"/>
      <c r="B954" s="22"/>
      <c r="C954" s="22"/>
      <c r="D954" s="22"/>
      <c r="E954" s="22"/>
      <c r="F954" s="22"/>
      <c r="G954" s="22"/>
      <c r="H954" s="22"/>
      <c r="I954" s="22"/>
      <c r="J954" s="22"/>
      <c r="K954" s="22"/>
    </row>
    <row r="955">
      <c r="A955" s="22"/>
      <c r="B955" s="22"/>
      <c r="C955" s="22"/>
      <c r="D955" s="22"/>
      <c r="E955" s="22"/>
      <c r="F955" s="22"/>
      <c r="G955" s="22"/>
      <c r="H955" s="22"/>
      <c r="I955" s="22"/>
      <c r="J955" s="22"/>
      <c r="K955" s="22"/>
    </row>
    <row r="956">
      <c r="A956" s="22"/>
      <c r="B956" s="22"/>
      <c r="C956" s="22"/>
      <c r="D956" s="22"/>
      <c r="E956" s="22"/>
      <c r="F956" s="22"/>
      <c r="G956" s="22"/>
      <c r="H956" s="22"/>
      <c r="I956" s="22"/>
      <c r="J956" s="22"/>
      <c r="K956" s="22"/>
    </row>
    <row r="957">
      <c r="A957" s="22"/>
      <c r="B957" s="22"/>
      <c r="C957" s="22"/>
      <c r="D957" s="22"/>
      <c r="E957" s="22"/>
      <c r="F957" s="22"/>
      <c r="G957" s="22"/>
      <c r="H957" s="22"/>
      <c r="I957" s="22"/>
      <c r="J957" s="22"/>
      <c r="K957" s="22"/>
    </row>
    <row r="958">
      <c r="A958" s="22"/>
      <c r="B958" s="22"/>
      <c r="C958" s="22"/>
      <c r="D958" s="22"/>
      <c r="E958" s="22"/>
      <c r="F958" s="22"/>
      <c r="G958" s="22"/>
      <c r="H958" s="22"/>
      <c r="I958" s="22"/>
      <c r="J958" s="22"/>
      <c r="K958" s="22"/>
    </row>
    <row r="959">
      <c r="A959" s="22"/>
      <c r="B959" s="22"/>
      <c r="C959" s="22"/>
      <c r="D959" s="22"/>
      <c r="E959" s="22"/>
      <c r="F959" s="22"/>
      <c r="G959" s="22"/>
      <c r="H959" s="22"/>
      <c r="I959" s="22"/>
      <c r="J959" s="22"/>
      <c r="K959" s="22"/>
    </row>
    <row r="960">
      <c r="A960" s="22"/>
      <c r="B960" s="22"/>
      <c r="C960" s="22"/>
      <c r="D960" s="22"/>
      <c r="E960" s="22"/>
      <c r="F960" s="22"/>
      <c r="G960" s="22"/>
      <c r="H960" s="22"/>
      <c r="I960" s="22"/>
      <c r="J960" s="22"/>
      <c r="K960" s="22"/>
    </row>
    <row r="961">
      <c r="A961" s="22"/>
      <c r="B961" s="22"/>
      <c r="C961" s="22"/>
      <c r="D961" s="22"/>
      <c r="E961" s="22"/>
      <c r="F961" s="22"/>
      <c r="G961" s="22"/>
      <c r="H961" s="22"/>
      <c r="I961" s="22"/>
      <c r="J961" s="22"/>
      <c r="K961" s="22"/>
    </row>
    <row r="962">
      <c r="A962" s="22"/>
      <c r="B962" s="22"/>
      <c r="C962" s="22"/>
      <c r="D962" s="22"/>
      <c r="E962" s="22"/>
      <c r="F962" s="22"/>
      <c r="G962" s="22"/>
      <c r="H962" s="22"/>
      <c r="I962" s="22"/>
      <c r="J962" s="22"/>
      <c r="K962" s="22"/>
    </row>
    <row r="963">
      <c r="A963" s="22"/>
      <c r="B963" s="22"/>
      <c r="C963" s="22"/>
      <c r="D963" s="22"/>
      <c r="E963" s="22"/>
      <c r="F963" s="22"/>
      <c r="G963" s="22"/>
      <c r="H963" s="22"/>
      <c r="I963" s="22"/>
      <c r="J963" s="22"/>
      <c r="K963" s="22"/>
    </row>
    <row r="964">
      <c r="A964" s="22"/>
      <c r="B964" s="22"/>
      <c r="C964" s="22"/>
      <c r="D964" s="22"/>
      <c r="E964" s="22"/>
      <c r="F964" s="22"/>
      <c r="G964" s="22"/>
      <c r="H964" s="22"/>
      <c r="I964" s="22"/>
      <c r="J964" s="22"/>
      <c r="K964" s="22"/>
    </row>
    <row r="965">
      <c r="A965" s="22"/>
      <c r="B965" s="22"/>
      <c r="C965" s="22"/>
      <c r="D965" s="22"/>
      <c r="E965" s="22"/>
      <c r="F965" s="22"/>
      <c r="G965" s="22"/>
      <c r="H965" s="22"/>
      <c r="I965" s="22"/>
      <c r="J965" s="22"/>
      <c r="K965" s="22"/>
    </row>
    <row r="966">
      <c r="A966" s="22"/>
      <c r="B966" s="22"/>
      <c r="C966" s="22"/>
      <c r="D966" s="22"/>
      <c r="E966" s="22"/>
      <c r="F966" s="22"/>
      <c r="G966" s="22"/>
      <c r="H966" s="22"/>
      <c r="I966" s="22"/>
      <c r="J966" s="22"/>
      <c r="K966" s="22"/>
    </row>
    <row r="967">
      <c r="A967" s="22"/>
      <c r="B967" s="22"/>
      <c r="C967" s="22"/>
      <c r="D967" s="22"/>
      <c r="E967" s="22"/>
      <c r="F967" s="22"/>
      <c r="G967" s="22"/>
      <c r="H967" s="22"/>
      <c r="I967" s="22"/>
      <c r="J967" s="22"/>
      <c r="K967" s="22"/>
    </row>
    <row r="968">
      <c r="A968" s="22"/>
      <c r="B968" s="22"/>
      <c r="C968" s="22"/>
      <c r="D968" s="22"/>
      <c r="E968" s="22"/>
      <c r="F968" s="22"/>
      <c r="G968" s="22"/>
      <c r="H968" s="22"/>
      <c r="I968" s="22"/>
      <c r="J968" s="22"/>
      <c r="K968" s="22"/>
    </row>
    <row r="969">
      <c r="A969" s="22"/>
      <c r="B969" s="22"/>
      <c r="C969" s="22"/>
      <c r="D969" s="22"/>
      <c r="E969" s="22"/>
      <c r="F969" s="22"/>
      <c r="G969" s="22"/>
      <c r="H969" s="22"/>
      <c r="I969" s="22"/>
      <c r="J969" s="22"/>
      <c r="K969" s="22"/>
    </row>
    <row r="970">
      <c r="A970" s="22"/>
      <c r="B970" s="22"/>
      <c r="C970" s="22"/>
      <c r="D970" s="22"/>
      <c r="E970" s="22"/>
      <c r="F970" s="22"/>
      <c r="G970" s="22"/>
      <c r="H970" s="22"/>
      <c r="I970" s="22"/>
      <c r="J970" s="22"/>
      <c r="K970" s="22"/>
    </row>
    <row r="971">
      <c r="A971" s="22"/>
      <c r="B971" s="22"/>
      <c r="C971" s="22"/>
      <c r="D971" s="22"/>
      <c r="E971" s="22"/>
      <c r="F971" s="22"/>
      <c r="G971" s="22"/>
      <c r="H971" s="22"/>
      <c r="I971" s="22"/>
      <c r="J971" s="22"/>
      <c r="K971" s="22"/>
    </row>
    <row r="972">
      <c r="A972" s="22"/>
      <c r="B972" s="22"/>
      <c r="C972" s="22"/>
      <c r="D972" s="22"/>
      <c r="E972" s="22"/>
      <c r="F972" s="22"/>
      <c r="G972" s="22"/>
      <c r="H972" s="22"/>
      <c r="I972" s="22"/>
      <c r="J972" s="22"/>
      <c r="K972" s="22"/>
    </row>
    <row r="973">
      <c r="A973" s="22"/>
      <c r="B973" s="22"/>
      <c r="C973" s="22"/>
      <c r="D973" s="22"/>
      <c r="E973" s="22"/>
      <c r="F973" s="22"/>
      <c r="G973" s="22"/>
      <c r="H973" s="22"/>
      <c r="I973" s="22"/>
      <c r="J973" s="22"/>
      <c r="K973" s="22"/>
    </row>
    <row r="974">
      <c r="A974" s="22"/>
      <c r="B974" s="22"/>
      <c r="C974" s="22"/>
      <c r="D974" s="22"/>
      <c r="E974" s="22"/>
      <c r="F974" s="22"/>
      <c r="G974" s="22"/>
      <c r="H974" s="22"/>
      <c r="I974" s="22"/>
      <c r="J974" s="22"/>
      <c r="K974" s="22"/>
    </row>
    <row r="975">
      <c r="A975" s="22"/>
      <c r="B975" s="22"/>
      <c r="C975" s="22"/>
      <c r="D975" s="22"/>
      <c r="E975" s="22"/>
      <c r="F975" s="22"/>
      <c r="G975" s="22"/>
      <c r="H975" s="22"/>
      <c r="I975" s="22"/>
      <c r="J975" s="22"/>
      <c r="K975" s="22"/>
    </row>
    <row r="976">
      <c r="A976" s="22"/>
      <c r="B976" s="22"/>
      <c r="C976" s="22"/>
      <c r="D976" s="22"/>
      <c r="E976" s="22"/>
      <c r="F976" s="22"/>
      <c r="G976" s="22"/>
      <c r="H976" s="22"/>
      <c r="I976" s="22"/>
      <c r="J976" s="22"/>
      <c r="K976" s="22"/>
    </row>
    <row r="977">
      <c r="A977" s="22"/>
      <c r="B977" s="22"/>
      <c r="C977" s="22"/>
      <c r="D977" s="22"/>
      <c r="E977" s="22"/>
      <c r="F977" s="22"/>
      <c r="G977" s="22"/>
      <c r="H977" s="22"/>
      <c r="I977" s="22"/>
      <c r="J977" s="22"/>
      <c r="K977" s="22"/>
    </row>
    <row r="978">
      <c r="A978" s="22"/>
      <c r="B978" s="22"/>
      <c r="C978" s="22"/>
      <c r="D978" s="22"/>
      <c r="E978" s="22"/>
      <c r="F978" s="22"/>
      <c r="G978" s="22"/>
      <c r="H978" s="22"/>
      <c r="I978" s="22"/>
      <c r="J978" s="22"/>
      <c r="K978" s="22"/>
    </row>
    <row r="979">
      <c r="A979" s="22"/>
      <c r="B979" s="22"/>
      <c r="C979" s="22"/>
      <c r="D979" s="22"/>
      <c r="E979" s="22"/>
      <c r="F979" s="22"/>
      <c r="G979" s="22"/>
      <c r="H979" s="22"/>
      <c r="I979" s="22"/>
      <c r="J979" s="22"/>
      <c r="K979" s="22"/>
    </row>
    <row r="980">
      <c r="A980" s="22"/>
      <c r="B980" s="22"/>
      <c r="C980" s="22"/>
      <c r="D980" s="22"/>
      <c r="E980" s="22"/>
      <c r="F980" s="22"/>
      <c r="G980" s="22"/>
      <c r="H980" s="22"/>
      <c r="I980" s="22"/>
      <c r="J980" s="22"/>
      <c r="K980" s="22"/>
    </row>
    <row r="981">
      <c r="A981" s="22"/>
      <c r="B981" s="22"/>
      <c r="C981" s="22"/>
      <c r="D981" s="22"/>
      <c r="E981" s="22"/>
      <c r="F981" s="22"/>
      <c r="G981" s="22"/>
      <c r="H981" s="22"/>
      <c r="I981" s="22"/>
      <c r="J981" s="22"/>
      <c r="K981" s="22"/>
    </row>
    <row r="982">
      <c r="A982" s="22"/>
      <c r="B982" s="22"/>
      <c r="C982" s="22"/>
      <c r="D982" s="22"/>
      <c r="E982" s="22"/>
      <c r="F982" s="22"/>
      <c r="G982" s="22"/>
      <c r="H982" s="22"/>
      <c r="I982" s="22"/>
      <c r="J982" s="22"/>
      <c r="K982" s="22"/>
    </row>
    <row r="983">
      <c r="A983" s="22"/>
      <c r="B983" s="22"/>
      <c r="C983" s="22"/>
      <c r="D983" s="22"/>
      <c r="E983" s="22"/>
      <c r="F983" s="22"/>
      <c r="G983" s="22"/>
      <c r="H983" s="22"/>
      <c r="I983" s="22"/>
      <c r="J983" s="22"/>
      <c r="K983" s="22"/>
    </row>
    <row r="984">
      <c r="A984" s="22"/>
      <c r="B984" s="22"/>
      <c r="C984" s="22"/>
      <c r="D984" s="22"/>
      <c r="E984" s="22"/>
      <c r="F984" s="22"/>
      <c r="G984" s="22"/>
      <c r="H984" s="22"/>
      <c r="I984" s="22"/>
      <c r="J984" s="22"/>
      <c r="K984" s="22"/>
    </row>
    <row r="985">
      <c r="A985" s="22"/>
      <c r="B985" s="22"/>
      <c r="C985" s="22"/>
      <c r="D985" s="22"/>
      <c r="E985" s="22"/>
      <c r="F985" s="22"/>
      <c r="G985" s="22"/>
      <c r="H985" s="22"/>
      <c r="I985" s="22"/>
      <c r="J985" s="22"/>
      <c r="K985" s="22"/>
    </row>
    <row r="986">
      <c r="A986" s="22"/>
      <c r="B986" s="22"/>
      <c r="C986" s="22"/>
      <c r="D986" s="22"/>
      <c r="E986" s="22"/>
      <c r="F986" s="22"/>
      <c r="G986" s="22"/>
      <c r="H986" s="22"/>
      <c r="I986" s="22"/>
      <c r="J986" s="22"/>
      <c r="K986" s="22"/>
    </row>
    <row r="987">
      <c r="A987" s="22"/>
      <c r="B987" s="22"/>
      <c r="C987" s="22"/>
      <c r="D987" s="22"/>
      <c r="E987" s="22"/>
      <c r="F987" s="22"/>
      <c r="G987" s="22"/>
      <c r="H987" s="22"/>
      <c r="I987" s="22"/>
      <c r="J987" s="22"/>
      <c r="K987" s="22"/>
    </row>
    <row r="988">
      <c r="A988" s="22"/>
      <c r="B988" s="22"/>
      <c r="C988" s="22"/>
      <c r="D988" s="22"/>
      <c r="E988" s="22"/>
      <c r="F988" s="22"/>
      <c r="G988" s="22"/>
      <c r="H988" s="22"/>
      <c r="I988" s="22"/>
      <c r="J988" s="22"/>
      <c r="K988" s="22"/>
    </row>
    <row r="989">
      <c r="A989" s="22"/>
      <c r="B989" s="22"/>
      <c r="C989" s="22"/>
      <c r="D989" s="22"/>
      <c r="E989" s="22"/>
      <c r="F989" s="22"/>
      <c r="G989" s="22"/>
      <c r="H989" s="22"/>
      <c r="I989" s="22"/>
      <c r="J989" s="22"/>
      <c r="K989" s="22"/>
    </row>
    <row r="990">
      <c r="A990" s="22"/>
      <c r="B990" s="22"/>
      <c r="C990" s="22"/>
      <c r="D990" s="22"/>
      <c r="E990" s="22"/>
      <c r="F990" s="22"/>
      <c r="G990" s="22"/>
      <c r="H990" s="22"/>
      <c r="I990" s="22"/>
      <c r="J990" s="22"/>
      <c r="K990" s="22"/>
    </row>
    <row r="991">
      <c r="A991" s="22"/>
      <c r="B991" s="22"/>
      <c r="C991" s="22"/>
      <c r="D991" s="22"/>
      <c r="E991" s="22"/>
      <c r="F991" s="22"/>
      <c r="G991" s="22"/>
      <c r="H991" s="22"/>
      <c r="I991" s="22"/>
      <c r="J991" s="22"/>
      <c r="K991" s="22"/>
    </row>
    <row r="992">
      <c r="A992" s="22"/>
      <c r="B992" s="22"/>
      <c r="C992" s="22"/>
      <c r="D992" s="22"/>
      <c r="E992" s="22"/>
      <c r="F992" s="22"/>
      <c r="G992" s="22"/>
      <c r="H992" s="22"/>
      <c r="I992" s="22"/>
      <c r="J992" s="22"/>
      <c r="K992" s="22"/>
    </row>
    <row r="993">
      <c r="A993" s="22"/>
      <c r="B993" s="22"/>
      <c r="C993" s="22"/>
      <c r="D993" s="22"/>
      <c r="E993" s="22"/>
      <c r="F993" s="22"/>
      <c r="G993" s="22"/>
      <c r="H993" s="22"/>
      <c r="I993" s="22"/>
      <c r="J993" s="22"/>
      <c r="K993" s="22"/>
    </row>
    <row r="994">
      <c r="A994" s="22"/>
      <c r="B994" s="22"/>
      <c r="C994" s="22"/>
      <c r="D994" s="22"/>
      <c r="E994" s="22"/>
      <c r="F994" s="22"/>
      <c r="G994" s="22"/>
      <c r="H994" s="22"/>
      <c r="I994" s="22"/>
      <c r="J994" s="22"/>
      <c r="K994" s="22"/>
    </row>
    <row r="995">
      <c r="A995" s="22"/>
      <c r="B995" s="22"/>
      <c r="C995" s="22"/>
      <c r="D995" s="22"/>
      <c r="E995" s="22"/>
      <c r="F995" s="22"/>
      <c r="G995" s="22"/>
      <c r="H995" s="22"/>
      <c r="I995" s="22"/>
      <c r="J995" s="22"/>
      <c r="K995" s="22"/>
    </row>
    <row r="996">
      <c r="A996" s="22"/>
      <c r="B996" s="22"/>
      <c r="C996" s="22"/>
      <c r="D996" s="22"/>
      <c r="E996" s="22"/>
      <c r="F996" s="22"/>
      <c r="G996" s="22"/>
      <c r="H996" s="22"/>
      <c r="I996" s="22"/>
      <c r="J996" s="22"/>
      <c r="K996" s="22"/>
    </row>
    <row r="997">
      <c r="A997" s="22"/>
      <c r="B997" s="22"/>
      <c r="C997" s="22"/>
      <c r="D997" s="22"/>
      <c r="E997" s="22"/>
      <c r="F997" s="22"/>
      <c r="G997" s="22"/>
      <c r="H997" s="22"/>
      <c r="I997" s="22"/>
      <c r="J997" s="22"/>
      <c r="K997" s="22"/>
    </row>
    <row r="998">
      <c r="A998" s="22"/>
      <c r="B998" s="22"/>
      <c r="C998" s="22"/>
      <c r="D998" s="22"/>
      <c r="E998" s="22"/>
      <c r="F998" s="22"/>
      <c r="G998" s="22"/>
      <c r="H998" s="22"/>
      <c r="I998" s="22"/>
      <c r="J998" s="22"/>
      <c r="K998" s="22"/>
    </row>
    <row r="999">
      <c r="A999" s="22"/>
      <c r="B999" s="22"/>
      <c r="C999" s="22"/>
      <c r="D999" s="22"/>
      <c r="E999" s="22"/>
      <c r="F999" s="22"/>
      <c r="G999" s="22"/>
      <c r="H999" s="22"/>
      <c r="I999" s="22"/>
      <c r="J999" s="22"/>
      <c r="K999" s="22"/>
    </row>
    <row r="1000">
      <c r="A1000" s="22"/>
      <c r="B1000" s="22"/>
      <c r="C1000" s="22"/>
      <c r="D1000" s="22"/>
      <c r="E1000" s="22"/>
      <c r="F1000" s="22"/>
      <c r="G1000" s="22"/>
      <c r="H1000" s="22"/>
      <c r="I1000" s="22"/>
      <c r="J1000" s="22"/>
      <c r="K1000" s="22"/>
    </row>
    <row r="1001">
      <c r="A1001" s="22"/>
      <c r="B1001" s="22"/>
      <c r="C1001" s="22"/>
      <c r="D1001" s="22"/>
      <c r="E1001" s="22"/>
      <c r="F1001" s="22"/>
      <c r="G1001" s="22"/>
      <c r="H1001" s="22"/>
      <c r="I1001" s="22"/>
      <c r="J1001" s="22"/>
      <c r="K1001" s="22"/>
    </row>
    <row r="1002">
      <c r="A1002" s="22"/>
      <c r="B1002" s="22"/>
      <c r="C1002" s="22"/>
      <c r="D1002" s="22"/>
      <c r="E1002" s="22"/>
      <c r="F1002" s="22"/>
      <c r="G1002" s="22"/>
      <c r="H1002" s="22"/>
      <c r="I1002" s="22"/>
      <c r="J1002" s="22"/>
      <c r="K1002" s="22"/>
    </row>
    <row r="1003">
      <c r="A1003" s="22"/>
      <c r="B1003" s="22"/>
      <c r="C1003" s="22"/>
      <c r="D1003" s="22"/>
      <c r="E1003" s="22"/>
      <c r="F1003" s="22"/>
      <c r="G1003" s="22"/>
      <c r="H1003" s="22"/>
      <c r="I1003" s="22"/>
      <c r="J1003" s="22"/>
      <c r="K1003" s="22"/>
    </row>
    <row r="1004">
      <c r="A1004" s="22"/>
      <c r="B1004" s="22"/>
      <c r="C1004" s="22"/>
      <c r="D1004" s="22"/>
      <c r="E1004" s="22"/>
      <c r="F1004" s="22"/>
      <c r="G1004" s="22"/>
      <c r="H1004" s="22"/>
      <c r="I1004" s="22"/>
      <c r="J1004" s="22"/>
      <c r="K1004" s="22"/>
    </row>
    <row r="1005">
      <c r="A1005" s="22"/>
      <c r="B1005" s="22"/>
      <c r="C1005" s="22"/>
      <c r="D1005" s="22"/>
      <c r="E1005" s="22"/>
      <c r="F1005" s="22"/>
      <c r="G1005" s="22"/>
      <c r="H1005" s="22"/>
      <c r="I1005" s="22"/>
      <c r="J1005" s="22"/>
      <c r="K1005" s="22"/>
    </row>
    <row r="1006">
      <c r="A1006" s="22"/>
      <c r="B1006" s="22"/>
      <c r="C1006" s="22"/>
      <c r="D1006" s="22"/>
      <c r="E1006" s="22"/>
      <c r="F1006" s="22"/>
      <c r="G1006" s="22"/>
      <c r="H1006" s="22"/>
      <c r="I1006" s="22"/>
      <c r="J1006" s="22"/>
      <c r="K1006" s="22"/>
    </row>
    <row r="1007">
      <c r="A1007" s="22"/>
      <c r="B1007" s="22"/>
      <c r="C1007" s="22"/>
      <c r="D1007" s="22"/>
      <c r="E1007" s="22"/>
      <c r="F1007" s="22"/>
      <c r="G1007" s="22"/>
      <c r="H1007" s="22"/>
      <c r="I1007" s="22"/>
      <c r="J1007" s="22"/>
      <c r="K1007" s="22"/>
    </row>
    <row r="1008">
      <c r="A1008" s="22"/>
      <c r="B1008" s="22"/>
      <c r="C1008" s="22"/>
      <c r="D1008" s="22"/>
      <c r="E1008" s="22"/>
      <c r="F1008" s="22"/>
      <c r="G1008" s="22"/>
      <c r="H1008" s="22"/>
      <c r="I1008" s="22"/>
      <c r="J1008" s="22"/>
      <c r="K1008" s="22"/>
    </row>
    <row r="1009">
      <c r="A1009" s="22"/>
      <c r="B1009" s="22"/>
      <c r="C1009" s="22"/>
      <c r="D1009" s="22"/>
      <c r="E1009" s="22"/>
      <c r="F1009" s="22"/>
      <c r="G1009" s="22"/>
      <c r="H1009" s="22"/>
      <c r="I1009" s="22"/>
      <c r="J1009" s="22"/>
      <c r="K1009" s="22"/>
    </row>
    <row r="1010">
      <c r="A1010" s="22"/>
      <c r="B1010" s="22"/>
      <c r="C1010" s="22"/>
      <c r="D1010" s="22"/>
      <c r="E1010" s="22"/>
      <c r="F1010" s="22"/>
      <c r="G1010" s="22"/>
      <c r="H1010" s="22"/>
      <c r="I1010" s="22"/>
      <c r="J1010" s="22"/>
      <c r="K1010" s="22"/>
    </row>
    <row r="1011">
      <c r="A1011" s="22"/>
      <c r="B1011" s="22"/>
      <c r="C1011" s="22"/>
      <c r="D1011" s="22"/>
      <c r="E1011" s="22"/>
      <c r="F1011" s="22"/>
      <c r="G1011" s="22"/>
      <c r="H1011" s="22"/>
      <c r="I1011" s="22"/>
      <c r="J1011" s="22"/>
      <c r="K1011" s="22"/>
    </row>
    <row r="1012">
      <c r="A1012" s="22"/>
      <c r="B1012" s="22"/>
      <c r="C1012" s="22"/>
      <c r="D1012" s="22"/>
      <c r="E1012" s="22"/>
      <c r="F1012" s="22"/>
      <c r="G1012" s="22"/>
      <c r="H1012" s="22"/>
      <c r="I1012" s="22"/>
      <c r="J1012" s="22"/>
      <c r="K1012" s="22"/>
    </row>
    <row r="1013">
      <c r="A1013" s="22"/>
      <c r="B1013" s="22"/>
      <c r="C1013" s="22"/>
      <c r="D1013" s="22"/>
      <c r="E1013" s="22"/>
      <c r="F1013" s="22"/>
      <c r="G1013" s="22"/>
      <c r="H1013" s="22"/>
      <c r="I1013" s="22"/>
      <c r="J1013" s="22"/>
      <c r="K1013" s="22"/>
    </row>
    <row r="1014">
      <c r="A1014" s="22"/>
      <c r="B1014" s="22"/>
      <c r="C1014" s="22"/>
      <c r="D1014" s="22"/>
      <c r="E1014" s="22"/>
      <c r="F1014" s="22"/>
      <c r="G1014" s="22"/>
      <c r="H1014" s="22"/>
      <c r="I1014" s="22"/>
      <c r="J1014" s="22"/>
      <c r="K1014" s="22"/>
    </row>
    <row r="1015">
      <c r="A1015" s="22"/>
      <c r="B1015" s="22"/>
      <c r="C1015" s="22"/>
      <c r="D1015" s="22"/>
      <c r="E1015" s="22"/>
      <c r="F1015" s="22"/>
      <c r="G1015" s="22"/>
      <c r="H1015" s="22"/>
      <c r="I1015" s="22"/>
      <c r="J1015" s="22"/>
      <c r="K1015" s="22"/>
    </row>
    <row r="1016">
      <c r="A1016" s="22"/>
      <c r="B1016" s="22"/>
      <c r="C1016" s="22"/>
      <c r="D1016" s="22"/>
      <c r="E1016" s="22"/>
      <c r="F1016" s="22"/>
      <c r="G1016" s="22"/>
      <c r="H1016" s="22"/>
      <c r="I1016" s="22"/>
      <c r="J1016" s="22"/>
      <c r="K1016" s="22"/>
    </row>
    <row r="1017">
      <c r="A1017" s="22"/>
      <c r="B1017" s="22"/>
      <c r="C1017" s="22"/>
      <c r="D1017" s="22"/>
      <c r="E1017" s="22"/>
      <c r="F1017" s="22"/>
      <c r="G1017" s="22"/>
      <c r="H1017" s="22"/>
      <c r="I1017" s="22"/>
      <c r="J1017" s="22"/>
      <c r="K1017" s="22"/>
    </row>
    <row r="1018">
      <c r="A1018" s="22"/>
      <c r="B1018" s="22"/>
      <c r="C1018" s="22"/>
      <c r="D1018" s="22"/>
      <c r="E1018" s="22"/>
      <c r="F1018" s="22"/>
      <c r="G1018" s="22"/>
      <c r="H1018" s="22"/>
      <c r="I1018" s="22"/>
      <c r="J1018" s="22"/>
      <c r="K1018" s="22"/>
    </row>
    <row r="1019">
      <c r="A1019" s="22"/>
      <c r="B1019" s="22"/>
      <c r="C1019" s="22"/>
      <c r="D1019" s="22"/>
      <c r="E1019" s="22"/>
      <c r="F1019" s="22"/>
      <c r="G1019" s="22"/>
      <c r="H1019" s="22"/>
      <c r="I1019" s="22"/>
      <c r="J1019" s="22"/>
      <c r="K1019" s="22"/>
    </row>
    <row r="1020">
      <c r="A1020" s="22"/>
      <c r="B1020" s="22"/>
      <c r="C1020" s="22"/>
      <c r="D1020" s="22"/>
      <c r="E1020" s="22"/>
      <c r="F1020" s="22"/>
      <c r="G1020" s="22"/>
      <c r="H1020" s="22"/>
      <c r="I1020" s="22"/>
      <c r="J1020" s="22"/>
      <c r="K1020" s="22"/>
    </row>
    <row r="1021">
      <c r="A1021" s="22"/>
      <c r="B1021" s="22"/>
      <c r="C1021" s="22"/>
      <c r="D1021" s="22"/>
      <c r="E1021" s="22"/>
      <c r="F1021" s="22"/>
      <c r="G1021" s="22"/>
      <c r="H1021" s="22"/>
      <c r="I1021" s="22"/>
      <c r="J1021" s="22"/>
      <c r="K1021" s="22"/>
    </row>
    <row r="1022">
      <c r="A1022" s="22"/>
      <c r="B1022" s="22"/>
      <c r="C1022" s="22"/>
      <c r="D1022" s="22"/>
      <c r="E1022" s="22"/>
      <c r="F1022" s="22"/>
      <c r="G1022" s="22"/>
      <c r="H1022" s="22"/>
      <c r="I1022" s="22"/>
      <c r="J1022" s="22"/>
      <c r="K1022" s="22"/>
    </row>
    <row r="1023">
      <c r="A1023" s="22"/>
      <c r="B1023" s="22"/>
      <c r="C1023" s="22"/>
      <c r="D1023" s="22"/>
      <c r="E1023" s="22"/>
      <c r="F1023" s="22"/>
      <c r="G1023" s="22"/>
      <c r="H1023" s="22"/>
      <c r="I1023" s="22"/>
      <c r="J1023" s="22"/>
      <c r="K1023" s="22"/>
    </row>
    <row r="1024">
      <c r="A1024" s="22"/>
      <c r="B1024" s="22"/>
      <c r="C1024" s="22"/>
      <c r="D1024" s="22"/>
      <c r="E1024" s="22"/>
      <c r="F1024" s="22"/>
      <c r="G1024" s="22"/>
      <c r="H1024" s="22"/>
      <c r="I1024" s="22"/>
      <c r="J1024" s="22"/>
      <c r="K1024" s="22"/>
    </row>
    <row r="1025">
      <c r="A1025" s="22"/>
      <c r="B1025" s="22"/>
      <c r="C1025" s="22"/>
      <c r="D1025" s="22"/>
      <c r="E1025" s="22"/>
      <c r="F1025" s="22"/>
      <c r="G1025" s="22"/>
      <c r="H1025" s="22"/>
      <c r="I1025" s="22"/>
      <c r="J1025" s="22"/>
      <c r="K1025" s="22"/>
    </row>
    <row r="1026">
      <c r="A1026" s="22"/>
      <c r="B1026" s="22"/>
      <c r="C1026" s="22"/>
      <c r="D1026" s="22"/>
      <c r="E1026" s="22"/>
      <c r="F1026" s="22"/>
      <c r="G1026" s="22"/>
      <c r="H1026" s="22"/>
      <c r="I1026" s="22"/>
      <c r="J1026" s="22"/>
      <c r="K1026" s="22"/>
    </row>
    <row r="1027">
      <c r="A1027" s="22"/>
      <c r="B1027" s="22"/>
      <c r="C1027" s="22"/>
      <c r="D1027" s="22"/>
      <c r="E1027" s="22"/>
      <c r="F1027" s="22"/>
      <c r="G1027" s="22"/>
      <c r="H1027" s="22"/>
      <c r="I1027" s="22"/>
      <c r="J1027" s="22"/>
      <c r="K1027" s="22"/>
    </row>
    <row r="1028">
      <c r="A1028" s="22"/>
      <c r="B1028" s="22"/>
      <c r="C1028" s="22"/>
      <c r="D1028" s="22"/>
      <c r="E1028" s="22"/>
      <c r="F1028" s="22"/>
      <c r="G1028" s="22"/>
      <c r="H1028" s="22"/>
      <c r="I1028" s="22"/>
      <c r="J1028" s="22"/>
      <c r="K1028" s="22"/>
    </row>
    <row r="1029">
      <c r="A1029" s="22"/>
      <c r="B1029" s="22"/>
      <c r="C1029" s="22"/>
      <c r="D1029" s="22"/>
      <c r="E1029" s="22"/>
      <c r="F1029" s="22"/>
      <c r="G1029" s="22"/>
      <c r="H1029" s="22"/>
      <c r="I1029" s="22"/>
      <c r="J1029" s="22"/>
      <c r="K1029" s="22"/>
    </row>
    <row r="1030">
      <c r="A1030" s="22"/>
      <c r="B1030" s="22"/>
      <c r="C1030" s="22"/>
      <c r="D1030" s="22"/>
      <c r="E1030" s="22"/>
      <c r="F1030" s="22"/>
      <c r="G1030" s="22"/>
      <c r="H1030" s="22"/>
      <c r="I1030" s="22"/>
      <c r="J1030" s="22"/>
      <c r="K1030" s="22"/>
    </row>
    <row r="1031">
      <c r="A1031" s="22"/>
      <c r="B1031" s="22"/>
      <c r="C1031" s="22"/>
      <c r="D1031" s="22"/>
      <c r="E1031" s="22"/>
      <c r="F1031" s="22"/>
      <c r="G1031" s="22"/>
      <c r="H1031" s="22"/>
      <c r="I1031" s="22"/>
      <c r="J1031" s="22"/>
      <c r="K1031" s="22"/>
    </row>
    <row r="1032">
      <c r="A1032" s="22"/>
      <c r="B1032" s="22"/>
      <c r="C1032" s="22"/>
      <c r="D1032" s="22"/>
      <c r="E1032" s="22"/>
      <c r="F1032" s="22"/>
      <c r="G1032" s="22"/>
      <c r="H1032" s="22"/>
      <c r="I1032" s="22"/>
      <c r="J1032" s="22"/>
      <c r="K1032" s="22"/>
    </row>
    <row r="1033">
      <c r="A1033" s="22"/>
      <c r="B1033" s="22"/>
      <c r="C1033" s="22"/>
      <c r="D1033" s="22"/>
      <c r="E1033" s="22"/>
      <c r="F1033" s="22"/>
      <c r="G1033" s="22"/>
      <c r="H1033" s="22"/>
      <c r="I1033" s="22"/>
      <c r="J1033" s="22"/>
      <c r="K1033" s="22"/>
    </row>
    <row r="1034">
      <c r="A1034" s="22"/>
      <c r="B1034" s="22"/>
      <c r="C1034" s="22"/>
      <c r="D1034" s="22"/>
      <c r="E1034" s="22"/>
      <c r="F1034" s="22"/>
      <c r="G1034" s="22"/>
      <c r="H1034" s="22"/>
      <c r="I1034" s="22"/>
      <c r="J1034" s="22"/>
      <c r="K1034" s="22"/>
    </row>
    <row r="1035">
      <c r="A1035" s="22"/>
      <c r="B1035" s="22"/>
      <c r="C1035" s="22"/>
      <c r="D1035" s="22"/>
      <c r="E1035" s="22"/>
      <c r="F1035" s="22"/>
      <c r="G1035" s="22"/>
      <c r="H1035" s="22"/>
      <c r="I1035" s="22"/>
      <c r="J1035" s="22"/>
      <c r="K1035" s="22"/>
    </row>
    <row r="1036">
      <c r="A1036" s="22"/>
      <c r="B1036" s="22"/>
      <c r="C1036" s="22"/>
      <c r="D1036" s="22"/>
      <c r="E1036" s="22"/>
      <c r="F1036" s="22"/>
      <c r="G1036" s="22"/>
      <c r="H1036" s="22"/>
      <c r="I1036" s="22"/>
      <c r="J1036" s="22"/>
      <c r="K1036" s="22"/>
    </row>
    <row r="1037">
      <c r="A1037" s="22"/>
      <c r="B1037" s="22"/>
      <c r="C1037" s="22"/>
      <c r="D1037" s="22"/>
      <c r="E1037" s="22"/>
      <c r="F1037" s="22"/>
      <c r="G1037" s="22"/>
      <c r="H1037" s="22"/>
      <c r="I1037" s="22"/>
      <c r="J1037" s="22"/>
      <c r="K1037" s="22"/>
    </row>
    <row r="1038">
      <c r="A1038" s="22"/>
      <c r="B1038" s="22"/>
      <c r="C1038" s="22"/>
      <c r="D1038" s="22"/>
      <c r="E1038" s="22"/>
      <c r="F1038" s="22"/>
      <c r="G1038" s="22"/>
      <c r="H1038" s="22"/>
      <c r="I1038" s="22"/>
      <c r="J1038" s="22"/>
      <c r="K1038" s="22"/>
    </row>
    <row r="1039">
      <c r="A1039" s="22"/>
      <c r="B1039" s="22"/>
      <c r="C1039" s="22"/>
      <c r="D1039" s="22"/>
      <c r="E1039" s="22"/>
      <c r="F1039" s="22"/>
      <c r="G1039" s="22"/>
      <c r="H1039" s="22"/>
      <c r="I1039" s="22"/>
      <c r="J1039" s="22"/>
      <c r="K1039" s="22"/>
    </row>
    <row r="1040">
      <c r="A1040" s="22"/>
      <c r="B1040" s="22"/>
      <c r="C1040" s="22"/>
      <c r="D1040" s="22"/>
      <c r="E1040" s="22"/>
      <c r="F1040" s="22"/>
      <c r="G1040" s="22"/>
      <c r="H1040" s="22"/>
      <c r="I1040" s="22"/>
      <c r="J1040" s="22"/>
      <c r="K1040" s="22"/>
    </row>
    <row r="1041">
      <c r="A1041" s="22"/>
      <c r="B1041" s="22"/>
      <c r="C1041" s="22"/>
      <c r="D1041" s="22"/>
      <c r="E1041" s="22"/>
      <c r="F1041" s="22"/>
      <c r="G1041" s="22"/>
      <c r="H1041" s="22"/>
      <c r="I1041" s="22"/>
      <c r="J1041" s="22"/>
      <c r="K1041" s="22"/>
    </row>
    <row r="1042">
      <c r="A1042" s="22"/>
      <c r="B1042" s="22"/>
      <c r="C1042" s="22"/>
      <c r="D1042" s="22"/>
      <c r="E1042" s="22"/>
      <c r="F1042" s="22"/>
      <c r="G1042" s="22"/>
      <c r="H1042" s="22"/>
      <c r="I1042" s="22"/>
      <c r="J1042" s="22"/>
      <c r="K1042" s="22"/>
    </row>
    <row r="1043">
      <c r="A1043" s="22"/>
      <c r="B1043" s="22"/>
      <c r="C1043" s="22"/>
      <c r="D1043" s="22"/>
      <c r="E1043" s="22"/>
      <c r="F1043" s="22"/>
      <c r="G1043" s="22"/>
      <c r="H1043" s="22"/>
      <c r="I1043" s="22"/>
      <c r="J1043" s="22"/>
      <c r="K1043" s="22"/>
    </row>
    <row r="1044">
      <c r="A1044" s="22"/>
      <c r="B1044" s="22"/>
      <c r="C1044" s="22"/>
      <c r="D1044" s="22"/>
      <c r="E1044" s="22"/>
      <c r="F1044" s="22"/>
      <c r="G1044" s="22"/>
      <c r="H1044" s="22"/>
      <c r="I1044" s="22"/>
      <c r="J1044" s="22"/>
      <c r="K1044" s="22"/>
    </row>
    <row r="1045">
      <c r="A1045" s="22"/>
      <c r="B1045" s="22"/>
      <c r="C1045" s="22"/>
      <c r="D1045" s="22"/>
      <c r="E1045" s="22"/>
      <c r="F1045" s="22"/>
      <c r="G1045" s="22"/>
      <c r="H1045" s="22"/>
      <c r="I1045" s="22"/>
      <c r="J1045" s="22"/>
      <c r="K1045" s="22"/>
    </row>
    <row r="1046">
      <c r="A1046" s="22"/>
      <c r="B1046" s="22"/>
      <c r="C1046" s="22"/>
      <c r="D1046" s="22"/>
      <c r="E1046" s="22"/>
      <c r="F1046" s="22"/>
      <c r="G1046" s="22"/>
      <c r="H1046" s="22"/>
      <c r="I1046" s="22"/>
      <c r="J1046" s="22"/>
      <c r="K1046" s="22"/>
    </row>
    <row r="1047">
      <c r="A1047" s="22"/>
      <c r="B1047" s="22"/>
      <c r="C1047" s="22"/>
      <c r="D1047" s="22"/>
      <c r="E1047" s="22"/>
      <c r="F1047" s="22"/>
      <c r="G1047" s="22"/>
      <c r="H1047" s="22"/>
      <c r="I1047" s="22"/>
      <c r="J1047" s="22"/>
      <c r="K1047" s="22"/>
    </row>
    <row r="1048">
      <c r="A1048" s="22"/>
      <c r="B1048" s="22"/>
      <c r="C1048" s="22"/>
      <c r="D1048" s="22"/>
      <c r="E1048" s="22"/>
      <c r="F1048" s="22"/>
      <c r="G1048" s="22"/>
      <c r="H1048" s="22"/>
      <c r="I1048" s="22"/>
      <c r="J1048" s="22"/>
      <c r="K1048" s="22"/>
    </row>
    <row r="1049">
      <c r="A1049" s="22"/>
      <c r="B1049" s="22"/>
      <c r="C1049" s="22"/>
      <c r="D1049" s="22"/>
      <c r="E1049" s="22"/>
      <c r="F1049" s="22"/>
      <c r="G1049" s="22"/>
      <c r="H1049" s="22"/>
      <c r="I1049" s="22"/>
      <c r="J1049" s="22"/>
      <c r="K1049" s="22"/>
    </row>
    <row r="1050">
      <c r="A1050" s="22"/>
      <c r="B1050" s="22"/>
      <c r="C1050" s="22"/>
      <c r="D1050" s="22"/>
      <c r="E1050" s="22"/>
      <c r="F1050" s="22"/>
      <c r="G1050" s="22"/>
      <c r="H1050" s="22"/>
      <c r="I1050" s="22"/>
      <c r="J1050" s="22"/>
      <c r="K1050" s="22"/>
    </row>
    <row r="1051">
      <c r="A1051" s="22"/>
      <c r="B1051" s="22"/>
      <c r="C1051" s="22"/>
      <c r="D1051" s="22"/>
      <c r="E1051" s="22"/>
      <c r="F1051" s="22"/>
      <c r="G1051" s="22"/>
      <c r="H1051" s="22"/>
      <c r="I1051" s="22"/>
      <c r="J1051" s="22"/>
      <c r="K1051" s="22"/>
    </row>
    <row r="1052">
      <c r="A1052" s="22"/>
      <c r="B1052" s="22"/>
      <c r="C1052" s="22"/>
      <c r="D1052" s="22"/>
      <c r="E1052" s="22"/>
      <c r="F1052" s="22"/>
      <c r="G1052" s="22"/>
      <c r="H1052" s="22"/>
      <c r="I1052" s="22"/>
      <c r="J1052" s="22"/>
      <c r="K1052" s="22"/>
    </row>
    <row r="1053">
      <c r="A1053" s="22"/>
      <c r="B1053" s="22"/>
      <c r="C1053" s="22"/>
      <c r="D1053" s="22"/>
      <c r="E1053" s="22"/>
      <c r="F1053" s="22"/>
      <c r="G1053" s="22"/>
      <c r="H1053" s="22"/>
      <c r="I1053" s="22"/>
      <c r="J1053" s="22"/>
      <c r="K1053" s="22"/>
    </row>
    <row r="1054">
      <c r="A1054" s="22"/>
      <c r="B1054" s="22"/>
      <c r="C1054" s="22"/>
      <c r="D1054" s="22"/>
      <c r="E1054" s="22"/>
      <c r="F1054" s="22"/>
      <c r="G1054" s="22"/>
      <c r="H1054" s="22"/>
      <c r="I1054" s="22"/>
      <c r="J1054" s="22"/>
      <c r="K1054" s="22"/>
    </row>
    <row r="1055">
      <c r="A1055" s="22"/>
      <c r="B1055" s="22"/>
      <c r="C1055" s="22"/>
      <c r="D1055" s="22"/>
      <c r="E1055" s="22"/>
      <c r="F1055" s="22"/>
      <c r="G1055" s="22"/>
      <c r="H1055" s="22"/>
      <c r="I1055" s="22"/>
      <c r="J1055" s="22"/>
      <c r="K1055" s="22"/>
    </row>
    <row r="1056">
      <c r="A1056" s="22"/>
      <c r="B1056" s="22"/>
      <c r="C1056" s="22"/>
      <c r="D1056" s="22"/>
      <c r="E1056" s="22"/>
      <c r="F1056" s="22"/>
      <c r="G1056" s="22"/>
      <c r="H1056" s="22"/>
      <c r="I1056" s="22"/>
      <c r="J1056" s="22"/>
      <c r="K1056" s="22"/>
    </row>
    <row r="1057">
      <c r="A1057" s="22"/>
      <c r="B1057" s="22"/>
      <c r="C1057" s="22"/>
      <c r="D1057" s="22"/>
      <c r="E1057" s="22"/>
      <c r="F1057" s="22"/>
      <c r="G1057" s="22"/>
      <c r="H1057" s="22"/>
      <c r="I1057" s="22"/>
      <c r="J1057" s="22"/>
      <c r="K1057" s="22"/>
    </row>
    <row r="1058">
      <c r="A1058" s="22"/>
      <c r="B1058" s="22"/>
      <c r="C1058" s="22"/>
      <c r="D1058" s="22"/>
      <c r="E1058" s="22"/>
      <c r="F1058" s="22"/>
      <c r="G1058" s="22"/>
      <c r="H1058" s="22"/>
      <c r="I1058" s="22"/>
      <c r="J1058" s="22"/>
      <c r="K1058" s="22"/>
    </row>
    <row r="1059">
      <c r="A1059" s="22"/>
      <c r="B1059" s="22"/>
      <c r="C1059" s="22"/>
      <c r="D1059" s="22"/>
      <c r="E1059" s="22"/>
      <c r="F1059" s="22"/>
      <c r="G1059" s="22"/>
      <c r="H1059" s="22"/>
      <c r="I1059" s="22"/>
      <c r="J1059" s="22"/>
      <c r="K1059" s="22"/>
    </row>
    <row r="1060">
      <c r="A1060" s="22"/>
      <c r="B1060" s="22"/>
      <c r="C1060" s="22"/>
      <c r="D1060" s="22"/>
      <c r="E1060" s="22"/>
      <c r="F1060" s="22"/>
      <c r="G1060" s="22"/>
      <c r="H1060" s="22"/>
      <c r="I1060" s="22"/>
      <c r="J1060" s="22"/>
      <c r="K1060" s="22"/>
    </row>
    <row r="1061">
      <c r="A1061" s="22"/>
      <c r="B1061" s="22"/>
      <c r="C1061" s="22"/>
      <c r="D1061" s="22"/>
      <c r="E1061" s="22"/>
      <c r="F1061" s="22"/>
      <c r="G1061" s="22"/>
      <c r="H1061" s="22"/>
      <c r="I1061" s="22"/>
      <c r="J1061" s="22"/>
      <c r="K1061" s="22"/>
    </row>
    <row r="1062">
      <c r="A1062" s="22"/>
      <c r="B1062" s="22"/>
      <c r="C1062" s="22"/>
      <c r="D1062" s="22"/>
      <c r="E1062" s="22"/>
      <c r="F1062" s="22"/>
      <c r="G1062" s="22"/>
      <c r="H1062" s="22"/>
      <c r="I1062" s="22"/>
      <c r="J1062" s="22"/>
      <c r="K1062" s="22"/>
    </row>
    <row r="1063">
      <c r="A1063" s="22"/>
      <c r="B1063" s="22"/>
      <c r="C1063" s="22"/>
      <c r="D1063" s="22"/>
      <c r="E1063" s="22"/>
      <c r="F1063" s="22"/>
      <c r="G1063" s="22"/>
      <c r="H1063" s="22"/>
      <c r="I1063" s="22"/>
      <c r="J1063" s="22"/>
      <c r="K1063" s="22"/>
    </row>
    <row r="1064">
      <c r="A1064" s="22"/>
      <c r="B1064" s="22"/>
      <c r="C1064" s="22"/>
      <c r="D1064" s="22"/>
      <c r="E1064" s="22"/>
      <c r="F1064" s="22"/>
      <c r="G1064" s="22"/>
      <c r="H1064" s="22"/>
      <c r="I1064" s="22"/>
      <c r="J1064" s="22"/>
      <c r="K1064" s="22"/>
    </row>
    <row r="1065">
      <c r="A1065" s="22"/>
      <c r="B1065" s="22"/>
      <c r="C1065" s="22"/>
      <c r="D1065" s="22"/>
      <c r="E1065" s="22"/>
      <c r="F1065" s="22"/>
      <c r="G1065" s="22"/>
      <c r="H1065" s="22"/>
      <c r="I1065" s="22"/>
      <c r="J1065" s="22"/>
      <c r="K1065" s="22"/>
    </row>
    <row r="1066">
      <c r="A1066" s="22"/>
      <c r="B1066" s="22"/>
      <c r="C1066" s="22"/>
      <c r="D1066" s="22"/>
      <c r="E1066" s="22"/>
      <c r="F1066" s="22"/>
      <c r="G1066" s="22"/>
      <c r="H1066" s="22"/>
      <c r="I1066" s="22"/>
      <c r="J1066" s="22"/>
      <c r="K1066" s="22"/>
    </row>
    <row r="1067">
      <c r="A1067" s="22"/>
      <c r="B1067" s="22"/>
      <c r="C1067" s="22"/>
      <c r="D1067" s="22"/>
      <c r="E1067" s="22"/>
      <c r="F1067" s="22"/>
      <c r="G1067" s="22"/>
      <c r="H1067" s="22"/>
      <c r="I1067" s="22"/>
      <c r="J1067" s="22"/>
      <c r="K1067" s="22"/>
    </row>
    <row r="1068">
      <c r="A1068" s="22"/>
      <c r="B1068" s="22"/>
      <c r="C1068" s="22"/>
      <c r="D1068" s="22"/>
      <c r="E1068" s="22"/>
      <c r="F1068" s="22"/>
      <c r="G1068" s="22"/>
      <c r="H1068" s="22"/>
      <c r="I1068" s="22"/>
      <c r="J1068" s="22"/>
      <c r="K1068" s="22"/>
    </row>
    <row r="1069">
      <c r="A1069" s="22"/>
      <c r="B1069" s="22"/>
      <c r="C1069" s="22"/>
      <c r="D1069" s="22"/>
      <c r="E1069" s="22"/>
      <c r="F1069" s="22"/>
      <c r="G1069" s="22"/>
      <c r="H1069" s="22"/>
      <c r="I1069" s="22"/>
      <c r="J1069" s="22"/>
      <c r="K1069" s="22"/>
    </row>
    <row r="1070">
      <c r="A1070" s="22"/>
      <c r="B1070" s="22"/>
      <c r="C1070" s="22"/>
      <c r="D1070" s="22"/>
      <c r="E1070" s="22"/>
      <c r="F1070" s="22"/>
      <c r="G1070" s="22"/>
      <c r="H1070" s="22"/>
      <c r="I1070" s="22"/>
      <c r="J1070" s="22"/>
      <c r="K1070" s="22"/>
    </row>
    <row r="1071">
      <c r="A1071" s="22"/>
      <c r="B1071" s="22"/>
      <c r="C1071" s="22"/>
      <c r="D1071" s="22"/>
      <c r="E1071" s="22"/>
      <c r="F1071" s="22"/>
      <c r="G1071" s="22"/>
      <c r="H1071" s="22"/>
      <c r="I1071" s="22"/>
      <c r="J1071" s="22"/>
      <c r="K1071" s="22"/>
    </row>
    <row r="1072">
      <c r="A1072" s="22"/>
      <c r="B1072" s="22"/>
      <c r="C1072" s="22"/>
      <c r="D1072" s="22"/>
      <c r="E1072" s="22"/>
      <c r="F1072" s="22"/>
      <c r="G1072" s="22"/>
      <c r="H1072" s="22"/>
      <c r="I1072" s="22"/>
      <c r="J1072" s="22"/>
      <c r="K1072" s="22"/>
    </row>
    <row r="1073">
      <c r="A1073" s="22"/>
      <c r="B1073" s="22"/>
      <c r="C1073" s="22"/>
      <c r="D1073" s="22"/>
      <c r="E1073" s="22"/>
      <c r="F1073" s="22"/>
      <c r="G1073" s="22"/>
      <c r="H1073" s="22"/>
      <c r="I1073" s="22"/>
      <c r="J1073" s="22"/>
      <c r="K1073" s="22"/>
    </row>
    <row r="1074">
      <c r="A1074" s="22"/>
      <c r="B1074" s="22"/>
      <c r="C1074" s="22"/>
      <c r="D1074" s="22"/>
      <c r="E1074" s="22"/>
      <c r="F1074" s="22"/>
      <c r="G1074" s="22"/>
      <c r="H1074" s="22"/>
      <c r="I1074" s="22"/>
      <c r="J1074" s="22"/>
      <c r="K1074" s="22"/>
    </row>
    <row r="1075">
      <c r="A1075" s="22"/>
      <c r="B1075" s="22"/>
      <c r="C1075" s="22"/>
      <c r="D1075" s="22"/>
      <c r="E1075" s="22"/>
      <c r="F1075" s="22"/>
      <c r="G1075" s="22"/>
      <c r="H1075" s="22"/>
      <c r="I1075" s="22"/>
      <c r="J1075" s="22"/>
      <c r="K1075" s="22"/>
    </row>
    <row r="1076">
      <c r="A1076" s="22"/>
      <c r="B1076" s="22"/>
      <c r="C1076" s="22"/>
      <c r="D1076" s="22"/>
      <c r="E1076" s="22"/>
      <c r="F1076" s="22"/>
      <c r="G1076" s="22"/>
      <c r="H1076" s="22"/>
      <c r="I1076" s="22"/>
      <c r="J1076" s="22"/>
      <c r="K1076" s="22"/>
    </row>
    <row r="1077">
      <c r="A1077" s="22"/>
      <c r="B1077" s="22"/>
      <c r="C1077" s="22"/>
      <c r="D1077" s="22"/>
      <c r="E1077" s="22"/>
      <c r="F1077" s="22"/>
      <c r="G1077" s="22"/>
      <c r="H1077" s="22"/>
      <c r="I1077" s="22"/>
      <c r="J1077" s="22"/>
      <c r="K1077" s="22"/>
    </row>
    <row r="1078">
      <c r="A1078" s="22"/>
      <c r="B1078" s="22"/>
      <c r="C1078" s="22"/>
      <c r="D1078" s="22"/>
      <c r="E1078" s="22"/>
      <c r="F1078" s="22"/>
      <c r="G1078" s="22"/>
      <c r="H1078" s="22"/>
      <c r="I1078" s="22"/>
      <c r="J1078" s="22"/>
      <c r="K1078" s="22"/>
    </row>
    <row r="1079">
      <c r="A1079" s="22"/>
      <c r="B1079" s="22"/>
      <c r="C1079" s="22"/>
      <c r="D1079" s="22"/>
      <c r="E1079" s="22"/>
      <c r="F1079" s="22"/>
      <c r="G1079" s="22"/>
      <c r="H1079" s="22"/>
      <c r="I1079" s="22"/>
      <c r="J1079" s="22"/>
      <c r="K1079" s="22"/>
    </row>
    <row r="1080">
      <c r="A1080" s="22"/>
      <c r="B1080" s="22"/>
      <c r="C1080" s="22"/>
      <c r="D1080" s="22"/>
      <c r="E1080" s="22"/>
      <c r="F1080" s="22"/>
      <c r="G1080" s="22"/>
      <c r="H1080" s="22"/>
      <c r="I1080" s="22"/>
      <c r="J1080" s="22"/>
      <c r="K1080" s="22"/>
    </row>
    <row r="1081">
      <c r="A1081" s="22"/>
      <c r="B1081" s="22"/>
      <c r="C1081" s="22"/>
      <c r="D1081" s="22"/>
      <c r="E1081" s="22"/>
      <c r="F1081" s="22"/>
      <c r="G1081" s="22"/>
      <c r="H1081" s="22"/>
      <c r="I1081" s="22"/>
      <c r="J1081" s="22"/>
      <c r="K1081" s="22"/>
    </row>
    <row r="1082">
      <c r="A1082" s="22"/>
      <c r="B1082" s="22"/>
      <c r="C1082" s="22"/>
      <c r="D1082" s="22"/>
      <c r="E1082" s="22"/>
      <c r="F1082" s="22"/>
      <c r="G1082" s="22"/>
      <c r="H1082" s="22"/>
      <c r="I1082" s="22"/>
      <c r="J1082" s="22"/>
      <c r="K1082" s="22"/>
    </row>
    <row r="1083">
      <c r="A1083" s="22"/>
      <c r="B1083" s="22"/>
      <c r="C1083" s="22"/>
      <c r="D1083" s="22"/>
      <c r="E1083" s="22"/>
      <c r="F1083" s="22"/>
      <c r="G1083" s="22"/>
      <c r="H1083" s="22"/>
      <c r="I1083" s="22"/>
      <c r="J1083" s="22"/>
      <c r="K1083" s="22"/>
    </row>
    <row r="1084">
      <c r="A1084" s="22"/>
      <c r="B1084" s="22"/>
      <c r="C1084" s="22"/>
      <c r="D1084" s="22"/>
      <c r="E1084" s="22"/>
      <c r="F1084" s="22"/>
      <c r="G1084" s="22"/>
      <c r="H1084" s="22"/>
      <c r="I1084" s="22"/>
      <c r="J1084" s="22"/>
      <c r="K1084" s="22"/>
    </row>
    <row r="1085">
      <c r="A1085" s="22"/>
      <c r="B1085" s="22"/>
      <c r="C1085" s="22"/>
      <c r="D1085" s="22"/>
      <c r="E1085" s="22"/>
      <c r="F1085" s="22"/>
      <c r="G1085" s="22"/>
      <c r="H1085" s="22"/>
      <c r="I1085" s="22"/>
      <c r="J1085" s="22"/>
      <c r="K1085" s="22"/>
    </row>
    <row r="1086">
      <c r="A1086" s="22"/>
      <c r="B1086" s="22"/>
      <c r="C1086" s="22"/>
      <c r="D1086" s="22"/>
      <c r="E1086" s="22"/>
      <c r="F1086" s="22"/>
      <c r="G1086" s="22"/>
      <c r="H1086" s="22"/>
      <c r="I1086" s="22"/>
      <c r="J1086" s="22"/>
      <c r="K1086" s="22"/>
    </row>
    <row r="1087">
      <c r="A1087" s="22"/>
      <c r="B1087" s="22"/>
      <c r="C1087" s="22"/>
      <c r="D1087" s="22"/>
      <c r="E1087" s="22"/>
      <c r="F1087" s="22"/>
      <c r="G1087" s="22"/>
      <c r="H1087" s="22"/>
      <c r="I1087" s="22"/>
      <c r="J1087" s="22"/>
      <c r="K1087" s="22"/>
    </row>
    <row r="1088">
      <c r="A1088" s="22"/>
      <c r="B1088" s="22"/>
      <c r="C1088" s="22"/>
      <c r="D1088" s="22"/>
      <c r="E1088" s="22"/>
      <c r="F1088" s="22"/>
      <c r="G1088" s="22"/>
      <c r="H1088" s="22"/>
      <c r="I1088" s="22"/>
      <c r="J1088" s="22"/>
      <c r="K1088" s="22"/>
    </row>
    <row r="1089">
      <c r="A1089" s="22"/>
      <c r="B1089" s="22"/>
      <c r="C1089" s="22"/>
      <c r="D1089" s="22"/>
      <c r="E1089" s="22"/>
      <c r="F1089" s="22"/>
      <c r="G1089" s="22"/>
      <c r="H1089" s="22"/>
      <c r="I1089" s="22"/>
      <c r="J1089" s="22"/>
      <c r="K1089" s="22"/>
    </row>
    <row r="1090">
      <c r="A1090" s="22"/>
      <c r="B1090" s="22"/>
      <c r="C1090" s="22"/>
      <c r="D1090" s="22"/>
      <c r="E1090" s="22"/>
      <c r="F1090" s="22"/>
      <c r="G1090" s="22"/>
      <c r="H1090" s="22"/>
      <c r="I1090" s="22"/>
      <c r="J1090" s="22"/>
      <c r="K1090" s="22"/>
    </row>
    <row r="1091">
      <c r="A1091" s="22"/>
      <c r="B1091" s="22"/>
      <c r="C1091" s="22"/>
      <c r="D1091" s="22"/>
      <c r="E1091" s="22"/>
      <c r="F1091" s="22"/>
      <c r="G1091" s="22"/>
      <c r="H1091" s="22"/>
      <c r="I1091" s="22"/>
      <c r="J1091" s="22"/>
      <c r="K1091" s="22"/>
    </row>
    <row r="1092">
      <c r="A1092" s="22"/>
      <c r="B1092" s="22"/>
      <c r="C1092" s="22"/>
      <c r="D1092" s="22"/>
      <c r="E1092" s="22"/>
      <c r="F1092" s="22"/>
      <c r="G1092" s="22"/>
      <c r="H1092" s="22"/>
      <c r="I1092" s="22"/>
      <c r="J1092" s="22"/>
      <c r="K1092" s="22"/>
    </row>
    <row r="1093">
      <c r="A1093" s="22"/>
      <c r="B1093" s="22"/>
      <c r="C1093" s="22"/>
      <c r="D1093" s="22"/>
      <c r="E1093" s="22"/>
      <c r="F1093" s="22"/>
      <c r="G1093" s="22"/>
      <c r="H1093" s="22"/>
      <c r="I1093" s="22"/>
      <c r="J1093" s="22"/>
      <c r="K1093" s="22"/>
    </row>
    <row r="1094">
      <c r="A1094" s="22"/>
      <c r="B1094" s="22"/>
      <c r="C1094" s="22"/>
      <c r="D1094" s="22"/>
      <c r="E1094" s="22"/>
      <c r="F1094" s="22"/>
      <c r="G1094" s="22"/>
      <c r="H1094" s="22"/>
      <c r="I1094" s="22"/>
      <c r="J1094" s="22"/>
      <c r="K1094" s="22"/>
    </row>
    <row r="1095">
      <c r="A1095" s="22"/>
      <c r="B1095" s="22"/>
      <c r="C1095" s="22"/>
      <c r="D1095" s="22"/>
      <c r="E1095" s="22"/>
      <c r="F1095" s="22"/>
      <c r="G1095" s="22"/>
      <c r="H1095" s="22"/>
      <c r="I1095" s="22"/>
      <c r="J1095" s="22"/>
      <c r="K1095" s="22"/>
    </row>
    <row r="1096">
      <c r="A1096" s="22"/>
      <c r="B1096" s="22"/>
      <c r="C1096" s="22"/>
      <c r="D1096" s="22"/>
      <c r="E1096" s="22"/>
      <c r="F1096" s="22"/>
      <c r="G1096" s="22"/>
      <c r="H1096" s="22"/>
      <c r="I1096" s="22"/>
      <c r="J1096" s="22"/>
      <c r="K1096" s="22"/>
    </row>
    <row r="1097">
      <c r="A1097" s="22"/>
      <c r="B1097" s="22"/>
      <c r="C1097" s="22"/>
      <c r="D1097" s="22"/>
      <c r="E1097" s="22"/>
      <c r="F1097" s="22"/>
      <c r="G1097" s="22"/>
      <c r="H1097" s="22"/>
      <c r="I1097" s="22"/>
      <c r="J1097" s="22"/>
      <c r="K1097" s="22"/>
    </row>
    <row r="1098">
      <c r="A1098" s="22"/>
      <c r="B1098" s="22"/>
      <c r="C1098" s="22"/>
      <c r="D1098" s="22"/>
      <c r="E1098" s="22"/>
      <c r="F1098" s="22"/>
      <c r="G1098" s="22"/>
      <c r="H1098" s="22"/>
      <c r="I1098" s="22"/>
      <c r="J1098" s="22"/>
      <c r="K1098" s="22"/>
    </row>
    <row r="1099">
      <c r="A1099" s="22"/>
      <c r="B1099" s="22"/>
      <c r="C1099" s="22"/>
      <c r="D1099" s="22"/>
      <c r="E1099" s="22"/>
      <c r="F1099" s="22"/>
      <c r="G1099" s="22"/>
      <c r="H1099" s="22"/>
      <c r="I1099" s="22"/>
      <c r="J1099" s="22"/>
      <c r="K1099" s="22"/>
    </row>
    <row r="1100">
      <c r="A1100" s="22"/>
      <c r="B1100" s="22"/>
      <c r="C1100" s="22"/>
      <c r="D1100" s="22"/>
      <c r="E1100" s="22"/>
      <c r="F1100" s="22"/>
      <c r="G1100" s="22"/>
      <c r="H1100" s="22"/>
      <c r="I1100" s="22"/>
      <c r="J1100" s="22"/>
      <c r="K1100" s="22"/>
    </row>
    <row r="1101">
      <c r="A1101" s="22"/>
      <c r="B1101" s="22"/>
      <c r="C1101" s="22"/>
      <c r="D1101" s="22"/>
      <c r="E1101" s="22"/>
      <c r="F1101" s="22"/>
      <c r="G1101" s="22"/>
      <c r="H1101" s="22"/>
      <c r="I1101" s="22"/>
      <c r="J1101" s="22"/>
      <c r="K1101" s="22"/>
    </row>
    <row r="1102">
      <c r="A1102" s="22"/>
      <c r="B1102" s="22"/>
      <c r="C1102" s="22"/>
      <c r="D1102" s="22"/>
      <c r="E1102" s="22"/>
      <c r="F1102" s="22"/>
      <c r="G1102" s="22"/>
      <c r="H1102" s="22"/>
      <c r="I1102" s="22"/>
      <c r="J1102" s="22"/>
      <c r="K1102" s="22"/>
    </row>
    <row r="1103">
      <c r="A1103" s="22"/>
      <c r="B1103" s="22"/>
      <c r="C1103" s="22"/>
      <c r="D1103" s="22"/>
      <c r="E1103" s="22"/>
      <c r="F1103" s="22"/>
      <c r="G1103" s="22"/>
      <c r="H1103" s="22"/>
      <c r="I1103" s="22"/>
      <c r="J1103" s="22"/>
      <c r="K1103" s="22"/>
    </row>
    <row r="1104">
      <c r="A1104" s="22"/>
      <c r="B1104" s="22"/>
      <c r="C1104" s="22"/>
      <c r="D1104" s="22"/>
      <c r="E1104" s="22"/>
      <c r="F1104" s="22"/>
      <c r="G1104" s="22"/>
      <c r="H1104" s="22"/>
      <c r="I1104" s="22"/>
      <c r="J1104" s="22"/>
      <c r="K1104" s="22"/>
    </row>
    <row r="1105">
      <c r="A1105" s="22"/>
      <c r="B1105" s="22"/>
      <c r="C1105" s="22"/>
      <c r="D1105" s="22"/>
      <c r="E1105" s="22"/>
      <c r="F1105" s="22"/>
      <c r="G1105" s="22"/>
      <c r="H1105" s="22"/>
      <c r="I1105" s="22"/>
      <c r="J1105" s="22"/>
      <c r="K1105" s="22"/>
    </row>
    <row r="1106">
      <c r="A1106" s="22"/>
      <c r="B1106" s="22"/>
      <c r="C1106" s="22"/>
      <c r="D1106" s="22"/>
      <c r="E1106" s="22"/>
      <c r="F1106" s="22"/>
      <c r="G1106" s="22"/>
      <c r="H1106" s="22"/>
      <c r="I1106" s="22"/>
      <c r="J1106" s="22"/>
      <c r="K1106" s="22"/>
    </row>
    <row r="1107">
      <c r="A1107" s="22"/>
      <c r="B1107" s="22"/>
      <c r="C1107" s="22"/>
      <c r="D1107" s="22"/>
      <c r="E1107" s="22"/>
      <c r="F1107" s="22"/>
      <c r="G1107" s="22"/>
      <c r="H1107" s="22"/>
      <c r="I1107" s="22"/>
      <c r="J1107" s="22"/>
      <c r="K1107" s="22"/>
    </row>
    <row r="1108">
      <c r="A1108" s="22"/>
      <c r="B1108" s="22"/>
      <c r="C1108" s="22"/>
      <c r="D1108" s="22"/>
      <c r="E1108" s="22"/>
      <c r="F1108" s="22"/>
      <c r="G1108" s="22"/>
      <c r="H1108" s="22"/>
      <c r="I1108" s="22"/>
      <c r="J1108" s="22"/>
      <c r="K1108" s="22"/>
    </row>
    <row r="1109">
      <c r="A1109" s="22"/>
      <c r="B1109" s="22"/>
      <c r="C1109" s="22"/>
      <c r="D1109" s="22"/>
      <c r="E1109" s="22"/>
      <c r="F1109" s="22"/>
      <c r="G1109" s="22"/>
      <c r="H1109" s="22"/>
      <c r="I1109" s="22"/>
      <c r="J1109" s="22"/>
      <c r="K1109" s="22"/>
    </row>
    <row r="1110">
      <c r="A1110" s="22"/>
      <c r="B1110" s="22"/>
      <c r="C1110" s="22"/>
      <c r="D1110" s="22"/>
      <c r="E1110" s="22"/>
      <c r="F1110" s="22"/>
      <c r="G1110" s="22"/>
      <c r="H1110" s="22"/>
      <c r="I1110" s="22"/>
      <c r="J1110" s="22"/>
      <c r="K1110" s="22"/>
    </row>
    <row r="1111">
      <c r="A1111" s="22"/>
      <c r="B1111" s="22"/>
      <c r="C1111" s="22"/>
      <c r="D1111" s="22"/>
      <c r="E1111" s="22"/>
      <c r="F1111" s="22"/>
      <c r="G1111" s="22"/>
      <c r="H1111" s="22"/>
      <c r="I1111" s="22"/>
      <c r="J1111" s="22"/>
      <c r="K1111" s="22"/>
    </row>
    <row r="1112">
      <c r="A1112" s="22"/>
      <c r="B1112" s="22"/>
      <c r="C1112" s="22"/>
      <c r="D1112" s="22"/>
      <c r="E1112" s="22"/>
      <c r="F1112" s="22"/>
      <c r="G1112" s="22"/>
      <c r="H1112" s="22"/>
      <c r="I1112" s="22"/>
      <c r="J1112" s="22"/>
      <c r="K1112" s="22"/>
    </row>
    <row r="1113">
      <c r="A1113" s="22"/>
      <c r="B1113" s="22"/>
      <c r="C1113" s="22"/>
      <c r="D1113" s="22"/>
      <c r="E1113" s="22"/>
      <c r="F1113" s="22"/>
      <c r="G1113" s="22"/>
      <c r="H1113" s="22"/>
      <c r="I1113" s="22"/>
      <c r="J1113" s="22"/>
      <c r="K1113" s="22"/>
    </row>
    <row r="1114">
      <c r="A1114" s="22"/>
      <c r="B1114" s="22"/>
      <c r="C1114" s="22"/>
      <c r="D1114" s="22"/>
      <c r="E1114" s="22"/>
      <c r="F1114" s="22"/>
      <c r="G1114" s="22"/>
      <c r="H1114" s="22"/>
      <c r="I1114" s="22"/>
      <c r="J1114" s="22"/>
      <c r="K1114" s="22"/>
    </row>
    <row r="1115">
      <c r="A1115" s="22"/>
      <c r="B1115" s="22"/>
      <c r="C1115" s="22"/>
      <c r="D1115" s="22"/>
      <c r="E1115" s="22"/>
      <c r="F1115" s="22"/>
      <c r="G1115" s="22"/>
      <c r="H1115" s="22"/>
      <c r="I1115" s="22"/>
      <c r="J1115" s="22"/>
      <c r="K1115" s="22"/>
    </row>
    <row r="1116">
      <c r="A1116" s="22"/>
      <c r="B1116" s="22"/>
      <c r="C1116" s="22"/>
      <c r="D1116" s="22"/>
      <c r="E1116" s="22"/>
      <c r="F1116" s="22"/>
      <c r="G1116" s="22"/>
      <c r="H1116" s="22"/>
      <c r="I1116" s="22"/>
      <c r="J1116" s="22"/>
      <c r="K1116" s="22"/>
    </row>
    <row r="1117">
      <c r="A1117" s="22"/>
      <c r="B1117" s="22"/>
      <c r="C1117" s="22"/>
      <c r="D1117" s="22"/>
      <c r="E1117" s="22"/>
      <c r="F1117" s="22"/>
      <c r="G1117" s="22"/>
      <c r="H1117" s="22"/>
      <c r="I1117" s="22"/>
      <c r="J1117" s="22"/>
      <c r="K1117" s="22"/>
    </row>
    <row r="1118">
      <c r="A1118" s="22"/>
      <c r="B1118" s="22"/>
      <c r="C1118" s="22"/>
      <c r="D1118" s="22"/>
      <c r="E1118" s="22"/>
      <c r="F1118" s="22"/>
      <c r="G1118" s="22"/>
      <c r="H1118" s="22"/>
      <c r="I1118" s="22"/>
      <c r="J1118" s="22"/>
      <c r="K1118" s="22"/>
    </row>
    <row r="1119">
      <c r="A1119" s="22"/>
      <c r="B1119" s="22"/>
      <c r="C1119" s="22"/>
      <c r="D1119" s="22"/>
      <c r="E1119" s="22"/>
      <c r="F1119" s="22"/>
      <c r="G1119" s="22"/>
      <c r="H1119" s="22"/>
      <c r="I1119" s="22"/>
      <c r="J1119" s="22"/>
      <c r="K1119" s="22"/>
    </row>
    <row r="1120">
      <c r="A1120" s="22"/>
      <c r="B1120" s="22"/>
      <c r="C1120" s="22"/>
      <c r="D1120" s="22"/>
      <c r="E1120" s="22"/>
      <c r="F1120" s="22"/>
      <c r="G1120" s="22"/>
      <c r="H1120" s="22"/>
      <c r="I1120" s="22"/>
      <c r="J1120" s="22"/>
      <c r="K1120" s="22"/>
    </row>
    <row r="1121">
      <c r="A1121" s="22"/>
      <c r="B1121" s="22"/>
      <c r="C1121" s="22"/>
      <c r="D1121" s="22"/>
      <c r="E1121" s="22"/>
      <c r="F1121" s="22"/>
      <c r="G1121" s="22"/>
      <c r="H1121" s="22"/>
      <c r="I1121" s="22"/>
      <c r="J1121" s="22"/>
      <c r="K1121" s="22"/>
    </row>
    <row r="1122">
      <c r="A1122" s="22"/>
      <c r="B1122" s="22"/>
      <c r="C1122" s="22"/>
      <c r="D1122" s="22"/>
      <c r="E1122" s="22"/>
      <c r="F1122" s="22"/>
      <c r="G1122" s="22"/>
      <c r="H1122" s="22"/>
      <c r="I1122" s="22"/>
      <c r="J1122" s="22"/>
      <c r="K1122" s="22"/>
    </row>
    <row r="1123">
      <c r="A1123" s="22"/>
      <c r="B1123" s="22"/>
      <c r="C1123" s="22"/>
      <c r="D1123" s="22"/>
      <c r="E1123" s="22"/>
      <c r="F1123" s="22"/>
      <c r="G1123" s="22"/>
      <c r="H1123" s="22"/>
      <c r="I1123" s="22"/>
      <c r="J1123" s="22"/>
      <c r="K1123" s="22"/>
    </row>
    <row r="1124">
      <c r="A1124" s="22"/>
      <c r="B1124" s="22"/>
      <c r="C1124" s="22"/>
      <c r="D1124" s="22"/>
      <c r="E1124" s="22"/>
      <c r="F1124" s="22"/>
      <c r="G1124" s="22"/>
      <c r="H1124" s="22"/>
      <c r="I1124" s="22"/>
      <c r="J1124" s="22"/>
      <c r="K1124" s="22"/>
    </row>
    <row r="1125">
      <c r="A1125" s="22"/>
      <c r="B1125" s="22"/>
      <c r="C1125" s="22"/>
      <c r="D1125" s="22"/>
      <c r="E1125" s="22"/>
      <c r="F1125" s="22"/>
      <c r="G1125" s="22"/>
      <c r="H1125" s="22"/>
      <c r="I1125" s="22"/>
      <c r="J1125" s="22"/>
      <c r="K1125" s="22"/>
    </row>
    <row r="1126">
      <c r="A1126" s="22"/>
      <c r="B1126" s="22"/>
      <c r="C1126" s="22"/>
      <c r="D1126" s="22"/>
      <c r="E1126" s="22"/>
      <c r="F1126" s="22"/>
      <c r="G1126" s="22"/>
      <c r="H1126" s="22"/>
      <c r="I1126" s="22"/>
      <c r="J1126" s="22"/>
      <c r="K1126" s="22"/>
    </row>
    <row r="1127">
      <c r="A1127" s="22"/>
      <c r="B1127" s="22"/>
      <c r="C1127" s="22"/>
      <c r="D1127" s="22"/>
      <c r="E1127" s="22"/>
      <c r="F1127" s="22"/>
      <c r="G1127" s="22"/>
      <c r="H1127" s="22"/>
      <c r="I1127" s="22"/>
      <c r="J1127" s="22"/>
      <c r="K1127" s="22"/>
    </row>
    <row r="1128">
      <c r="A1128" s="22"/>
      <c r="B1128" s="22"/>
      <c r="C1128" s="22"/>
      <c r="D1128" s="22"/>
      <c r="E1128" s="22"/>
      <c r="F1128" s="22"/>
      <c r="G1128" s="22"/>
      <c r="H1128" s="22"/>
      <c r="I1128" s="22"/>
      <c r="J1128" s="22"/>
      <c r="K1128" s="22"/>
    </row>
    <row r="1129">
      <c r="A1129" s="22"/>
      <c r="B1129" s="22"/>
      <c r="C1129" s="22"/>
      <c r="D1129" s="22"/>
      <c r="E1129" s="22"/>
      <c r="F1129" s="22"/>
      <c r="G1129" s="22"/>
      <c r="H1129" s="22"/>
      <c r="I1129" s="22"/>
      <c r="J1129" s="22"/>
      <c r="K1129" s="22"/>
    </row>
    <row r="1130">
      <c r="A1130" s="22"/>
      <c r="B1130" s="22"/>
      <c r="C1130" s="22"/>
      <c r="D1130" s="22"/>
      <c r="E1130" s="22"/>
      <c r="F1130" s="22"/>
      <c r="G1130" s="22"/>
      <c r="H1130" s="22"/>
      <c r="I1130" s="22"/>
      <c r="J1130" s="22"/>
      <c r="K1130" s="22"/>
    </row>
    <row r="1131">
      <c r="A1131" s="22"/>
      <c r="B1131" s="22"/>
      <c r="C1131" s="22"/>
      <c r="D1131" s="22"/>
      <c r="E1131" s="22"/>
      <c r="F1131" s="22"/>
      <c r="G1131" s="22"/>
      <c r="H1131" s="22"/>
      <c r="I1131" s="22"/>
      <c r="J1131" s="22"/>
      <c r="K1131" s="22"/>
    </row>
    <row r="1132">
      <c r="A1132" s="22"/>
      <c r="B1132" s="22"/>
      <c r="C1132" s="22"/>
      <c r="D1132" s="22"/>
      <c r="E1132" s="22"/>
      <c r="F1132" s="22"/>
      <c r="G1132" s="22"/>
      <c r="H1132" s="22"/>
      <c r="I1132" s="22"/>
      <c r="J1132" s="22"/>
      <c r="K1132" s="22"/>
    </row>
    <row r="1133">
      <c r="A1133" s="22"/>
      <c r="B1133" s="22"/>
      <c r="C1133" s="22"/>
      <c r="D1133" s="22"/>
      <c r="E1133" s="22"/>
      <c r="F1133" s="22"/>
      <c r="G1133" s="22"/>
      <c r="H1133" s="22"/>
      <c r="I1133" s="22"/>
      <c r="J1133" s="22"/>
      <c r="K1133" s="22"/>
    </row>
    <row r="1134">
      <c r="A1134" s="22"/>
      <c r="B1134" s="22"/>
      <c r="C1134" s="22"/>
      <c r="D1134" s="22"/>
      <c r="E1134" s="22"/>
      <c r="F1134" s="22"/>
      <c r="G1134" s="22"/>
      <c r="H1134" s="22"/>
      <c r="I1134" s="22"/>
      <c r="J1134" s="22"/>
      <c r="K1134" s="22"/>
    </row>
    <row r="1135">
      <c r="A1135" s="22"/>
      <c r="B1135" s="22"/>
      <c r="C1135" s="22"/>
      <c r="D1135" s="22"/>
      <c r="E1135" s="22"/>
      <c r="F1135" s="22"/>
      <c r="G1135" s="22"/>
      <c r="H1135" s="22"/>
      <c r="I1135" s="22"/>
      <c r="J1135" s="22"/>
      <c r="K1135" s="22"/>
    </row>
    <row r="1136">
      <c r="A1136" s="22"/>
      <c r="B1136" s="22"/>
      <c r="C1136" s="22"/>
      <c r="D1136" s="22"/>
      <c r="E1136" s="22"/>
      <c r="F1136" s="22"/>
      <c r="G1136" s="22"/>
      <c r="H1136" s="22"/>
      <c r="I1136" s="22"/>
      <c r="J1136" s="22"/>
      <c r="K1136" s="22"/>
    </row>
    <row r="1137">
      <c r="A1137" s="22"/>
      <c r="B1137" s="22"/>
      <c r="C1137" s="22"/>
      <c r="D1137" s="22"/>
      <c r="E1137" s="22"/>
      <c r="F1137" s="22"/>
      <c r="G1137" s="22"/>
      <c r="H1137" s="22"/>
      <c r="I1137" s="22"/>
      <c r="J1137" s="22"/>
      <c r="K1137" s="22"/>
    </row>
    <row r="1138">
      <c r="A1138" s="22"/>
      <c r="B1138" s="22"/>
      <c r="C1138" s="22"/>
      <c r="D1138" s="22"/>
      <c r="E1138" s="22"/>
      <c r="F1138" s="22"/>
      <c r="G1138" s="22"/>
      <c r="H1138" s="22"/>
      <c r="I1138" s="22"/>
      <c r="J1138" s="22"/>
      <c r="K1138" s="22"/>
    </row>
    <row r="1139">
      <c r="A1139" s="22"/>
      <c r="B1139" s="22"/>
      <c r="C1139" s="22"/>
      <c r="D1139" s="22"/>
      <c r="E1139" s="22"/>
      <c r="F1139" s="22"/>
      <c r="G1139" s="22"/>
      <c r="H1139" s="22"/>
      <c r="I1139" s="22"/>
      <c r="J1139" s="22"/>
      <c r="K1139" s="22"/>
    </row>
    <row r="1140">
      <c r="A1140" s="22"/>
      <c r="B1140" s="22"/>
      <c r="C1140" s="22"/>
      <c r="D1140" s="22"/>
      <c r="E1140" s="22"/>
      <c r="F1140" s="22"/>
      <c r="G1140" s="22"/>
      <c r="H1140" s="22"/>
      <c r="I1140" s="22"/>
      <c r="J1140" s="22"/>
      <c r="K1140" s="22"/>
    </row>
    <row r="1141">
      <c r="A1141" s="22"/>
      <c r="B1141" s="22"/>
      <c r="C1141" s="22"/>
      <c r="D1141" s="22"/>
      <c r="E1141" s="22"/>
      <c r="F1141" s="22"/>
      <c r="G1141" s="22"/>
      <c r="H1141" s="22"/>
      <c r="I1141" s="22"/>
      <c r="J1141" s="22"/>
      <c r="K1141" s="22"/>
    </row>
    <row r="1142">
      <c r="A1142" s="22"/>
      <c r="B1142" s="22"/>
      <c r="C1142" s="22"/>
      <c r="D1142" s="22"/>
      <c r="E1142" s="22"/>
      <c r="F1142" s="22"/>
      <c r="G1142" s="22"/>
      <c r="H1142" s="22"/>
      <c r="I1142" s="22"/>
      <c r="J1142" s="22"/>
      <c r="K1142" s="22"/>
    </row>
    <row r="1143">
      <c r="A1143" s="22"/>
      <c r="B1143" s="22"/>
      <c r="C1143" s="22"/>
      <c r="D1143" s="22"/>
      <c r="E1143" s="22"/>
      <c r="F1143" s="22"/>
      <c r="G1143" s="22"/>
      <c r="H1143" s="22"/>
      <c r="I1143" s="22"/>
      <c r="J1143" s="22"/>
      <c r="K1143" s="22"/>
    </row>
    <row r="1144">
      <c r="A1144" s="22"/>
      <c r="B1144" s="22"/>
      <c r="C1144" s="22"/>
      <c r="D1144" s="22"/>
      <c r="E1144" s="22"/>
      <c r="F1144" s="22"/>
      <c r="G1144" s="22"/>
      <c r="H1144" s="22"/>
      <c r="I1144" s="22"/>
      <c r="J1144" s="22"/>
      <c r="K1144" s="22"/>
    </row>
    <row r="1145">
      <c r="A1145" s="22"/>
      <c r="B1145" s="22"/>
      <c r="C1145" s="22"/>
      <c r="D1145" s="22"/>
      <c r="E1145" s="22"/>
      <c r="F1145" s="22"/>
      <c r="G1145" s="22"/>
      <c r="H1145" s="22"/>
      <c r="I1145" s="22"/>
      <c r="J1145" s="22"/>
      <c r="K1145" s="22"/>
    </row>
    <row r="1146">
      <c r="A1146" s="22"/>
      <c r="B1146" s="22"/>
      <c r="C1146" s="22"/>
      <c r="D1146" s="22"/>
      <c r="E1146" s="22"/>
      <c r="F1146" s="22"/>
      <c r="G1146" s="22"/>
      <c r="H1146" s="22"/>
      <c r="I1146" s="22"/>
      <c r="J1146" s="22"/>
      <c r="K1146" s="22"/>
    </row>
    <row r="1147">
      <c r="A1147" s="22"/>
      <c r="B1147" s="22"/>
      <c r="C1147" s="22"/>
      <c r="D1147" s="22"/>
      <c r="E1147" s="22"/>
      <c r="F1147" s="22"/>
      <c r="G1147" s="22"/>
      <c r="H1147" s="22"/>
      <c r="I1147" s="22"/>
      <c r="J1147" s="22"/>
      <c r="K1147" s="22"/>
    </row>
    <row r="1148">
      <c r="A1148" s="22"/>
      <c r="B1148" s="22"/>
      <c r="C1148" s="22"/>
      <c r="D1148" s="22"/>
      <c r="E1148" s="22"/>
      <c r="F1148" s="22"/>
      <c r="G1148" s="22"/>
      <c r="H1148" s="22"/>
      <c r="I1148" s="22"/>
      <c r="J1148" s="22"/>
      <c r="K1148" s="22"/>
    </row>
    <row r="1149">
      <c r="A1149" s="22"/>
      <c r="B1149" s="22"/>
      <c r="C1149" s="22"/>
      <c r="D1149" s="22"/>
      <c r="E1149" s="22"/>
      <c r="F1149" s="22"/>
      <c r="G1149" s="22"/>
      <c r="H1149" s="22"/>
      <c r="I1149" s="22"/>
      <c r="J1149" s="22"/>
      <c r="K1149" s="22"/>
    </row>
    <row r="1150">
      <c r="A1150" s="22"/>
      <c r="B1150" s="22"/>
      <c r="C1150" s="22"/>
      <c r="D1150" s="22"/>
      <c r="E1150" s="22"/>
      <c r="F1150" s="22"/>
      <c r="G1150" s="22"/>
      <c r="H1150" s="22"/>
      <c r="I1150" s="22"/>
      <c r="J1150" s="22"/>
      <c r="K1150" s="22"/>
    </row>
    <row r="1151">
      <c r="A1151" s="22"/>
      <c r="B1151" s="22"/>
      <c r="C1151" s="22"/>
      <c r="D1151" s="22"/>
      <c r="E1151" s="22"/>
      <c r="F1151" s="22"/>
      <c r="G1151" s="22"/>
      <c r="H1151" s="22"/>
      <c r="I1151" s="22"/>
      <c r="J1151" s="22"/>
      <c r="K1151" s="22"/>
    </row>
    <row r="1152">
      <c r="A1152" s="22"/>
      <c r="B1152" s="22"/>
      <c r="C1152" s="22"/>
      <c r="D1152" s="22"/>
      <c r="E1152" s="22"/>
      <c r="F1152" s="22"/>
      <c r="G1152" s="22"/>
      <c r="H1152" s="22"/>
      <c r="I1152" s="22"/>
      <c r="J1152" s="22"/>
      <c r="K1152" s="22"/>
    </row>
    <row r="1153">
      <c r="A1153" s="22"/>
      <c r="B1153" s="22"/>
      <c r="C1153" s="22"/>
      <c r="D1153" s="22"/>
      <c r="E1153" s="22"/>
      <c r="F1153" s="22"/>
      <c r="G1153" s="22"/>
      <c r="H1153" s="22"/>
      <c r="I1153" s="22"/>
      <c r="J1153" s="22"/>
      <c r="K1153" s="22"/>
    </row>
    <row r="1154">
      <c r="A1154" s="22"/>
      <c r="B1154" s="22"/>
      <c r="C1154" s="22"/>
      <c r="D1154" s="22"/>
      <c r="E1154" s="22"/>
      <c r="F1154" s="22"/>
      <c r="G1154" s="22"/>
      <c r="H1154" s="22"/>
      <c r="I1154" s="22"/>
      <c r="J1154" s="22"/>
      <c r="K1154" s="22"/>
    </row>
    <row r="1155">
      <c r="A1155" s="22"/>
      <c r="B1155" s="22"/>
      <c r="C1155" s="22"/>
      <c r="D1155" s="22"/>
      <c r="E1155" s="22"/>
      <c r="F1155" s="22"/>
      <c r="G1155" s="22"/>
      <c r="H1155" s="22"/>
      <c r="I1155" s="22"/>
      <c r="J1155" s="22"/>
      <c r="K1155" s="22"/>
    </row>
    <row r="1156">
      <c r="A1156" s="22"/>
      <c r="B1156" s="22"/>
      <c r="C1156" s="22"/>
      <c r="D1156" s="22"/>
      <c r="E1156" s="22"/>
      <c r="F1156" s="22"/>
      <c r="G1156" s="22"/>
      <c r="H1156" s="22"/>
      <c r="I1156" s="22"/>
      <c r="J1156" s="22"/>
      <c r="K1156" s="22"/>
    </row>
    <row r="1157">
      <c r="A1157" s="22"/>
      <c r="B1157" s="22"/>
      <c r="C1157" s="22"/>
      <c r="D1157" s="22"/>
      <c r="E1157" s="22"/>
      <c r="F1157" s="22"/>
      <c r="G1157" s="22"/>
      <c r="H1157" s="22"/>
      <c r="I1157" s="22"/>
      <c r="J1157" s="22"/>
      <c r="K1157" s="22"/>
    </row>
    <row r="1158">
      <c r="A1158" s="22"/>
      <c r="B1158" s="22"/>
      <c r="C1158" s="22"/>
      <c r="D1158" s="22"/>
      <c r="E1158" s="22"/>
      <c r="F1158" s="22"/>
      <c r="G1158" s="22"/>
      <c r="H1158" s="22"/>
      <c r="I1158" s="22"/>
      <c r="J1158" s="22"/>
      <c r="K1158" s="22"/>
    </row>
    <row r="1159">
      <c r="A1159" s="22"/>
      <c r="B1159" s="22"/>
      <c r="C1159" s="22"/>
      <c r="D1159" s="22"/>
      <c r="E1159" s="22"/>
      <c r="F1159" s="22"/>
      <c r="G1159" s="22"/>
      <c r="H1159" s="22"/>
      <c r="I1159" s="22"/>
      <c r="J1159" s="22"/>
      <c r="K1159" s="22"/>
    </row>
    <row r="1160">
      <c r="A1160" s="22"/>
      <c r="B1160" s="22"/>
      <c r="C1160" s="22"/>
      <c r="D1160" s="22"/>
      <c r="E1160" s="22"/>
      <c r="F1160" s="22"/>
      <c r="G1160" s="22"/>
      <c r="H1160" s="22"/>
      <c r="I1160" s="22"/>
      <c r="J1160" s="22"/>
      <c r="K1160" s="22"/>
    </row>
    <row r="1161">
      <c r="A1161" s="22"/>
      <c r="B1161" s="22"/>
      <c r="C1161" s="22"/>
      <c r="D1161" s="22"/>
      <c r="E1161" s="22"/>
      <c r="F1161" s="22"/>
      <c r="G1161" s="22"/>
      <c r="H1161" s="22"/>
      <c r="I1161" s="22"/>
      <c r="J1161" s="22"/>
      <c r="K1161" s="22"/>
    </row>
    <row r="1162">
      <c r="A1162" s="22"/>
      <c r="B1162" s="22"/>
      <c r="C1162" s="22"/>
      <c r="D1162" s="22"/>
      <c r="E1162" s="22"/>
      <c r="F1162" s="22"/>
      <c r="G1162" s="22"/>
      <c r="H1162" s="22"/>
      <c r="I1162" s="22"/>
      <c r="J1162" s="22"/>
      <c r="K1162" s="22"/>
    </row>
    <row r="1163">
      <c r="A1163" s="22"/>
      <c r="B1163" s="22"/>
      <c r="C1163" s="22"/>
      <c r="D1163" s="22"/>
      <c r="E1163" s="22"/>
      <c r="F1163" s="22"/>
      <c r="G1163" s="22"/>
      <c r="H1163" s="22"/>
      <c r="I1163" s="22"/>
      <c r="J1163" s="22"/>
      <c r="K1163" s="22"/>
    </row>
    <row r="1164">
      <c r="A1164" s="22"/>
      <c r="B1164" s="22"/>
      <c r="C1164" s="22"/>
      <c r="D1164" s="22"/>
      <c r="E1164" s="22"/>
      <c r="F1164" s="22"/>
      <c r="G1164" s="22"/>
      <c r="H1164" s="22"/>
      <c r="I1164" s="22"/>
      <c r="J1164" s="22"/>
      <c r="K1164" s="22"/>
    </row>
    <row r="1165">
      <c r="A1165" s="22"/>
      <c r="B1165" s="22"/>
      <c r="C1165" s="22"/>
      <c r="D1165" s="22"/>
      <c r="E1165" s="22"/>
      <c r="F1165" s="22"/>
      <c r="G1165" s="22"/>
      <c r="H1165" s="22"/>
      <c r="I1165" s="22"/>
      <c r="J1165" s="22"/>
      <c r="K1165" s="22"/>
    </row>
    <row r="1166">
      <c r="A1166" s="22"/>
      <c r="B1166" s="22"/>
      <c r="C1166" s="22"/>
      <c r="D1166" s="22"/>
      <c r="E1166" s="22"/>
      <c r="F1166" s="22"/>
      <c r="G1166" s="22"/>
      <c r="H1166" s="22"/>
      <c r="I1166" s="22"/>
      <c r="J1166" s="22"/>
      <c r="K1166" s="22"/>
    </row>
    <row r="1167">
      <c r="A1167" s="22"/>
      <c r="B1167" s="22"/>
      <c r="C1167" s="22"/>
      <c r="D1167" s="22"/>
      <c r="E1167" s="22"/>
      <c r="F1167" s="22"/>
      <c r="G1167" s="22"/>
      <c r="H1167" s="22"/>
      <c r="I1167" s="22"/>
      <c r="J1167" s="22"/>
      <c r="K1167" s="22"/>
    </row>
    <row r="1168">
      <c r="A1168" s="22"/>
      <c r="B1168" s="22"/>
      <c r="C1168" s="22"/>
      <c r="D1168" s="22"/>
      <c r="E1168" s="22"/>
      <c r="F1168" s="22"/>
      <c r="G1168" s="22"/>
      <c r="H1168" s="22"/>
      <c r="I1168" s="22"/>
      <c r="J1168" s="22"/>
      <c r="K1168" s="22"/>
    </row>
    <row r="1169">
      <c r="A1169" s="22"/>
      <c r="B1169" s="22"/>
      <c r="C1169" s="22"/>
      <c r="D1169" s="22"/>
      <c r="E1169" s="22"/>
      <c r="F1169" s="22"/>
      <c r="G1169" s="22"/>
      <c r="H1169" s="22"/>
      <c r="I1169" s="22"/>
      <c r="J1169" s="22"/>
      <c r="K1169" s="22"/>
    </row>
    <row r="1170">
      <c r="A1170" s="22"/>
      <c r="B1170" s="22"/>
      <c r="C1170" s="22"/>
      <c r="D1170" s="22"/>
      <c r="E1170" s="22"/>
      <c r="F1170" s="22"/>
      <c r="G1170" s="22"/>
      <c r="H1170" s="22"/>
      <c r="I1170" s="22"/>
      <c r="J1170" s="22"/>
      <c r="K1170" s="22"/>
    </row>
    <row r="1171">
      <c r="A1171" s="22"/>
      <c r="B1171" s="22"/>
      <c r="C1171" s="22"/>
      <c r="D1171" s="22"/>
      <c r="E1171" s="22"/>
      <c r="F1171" s="22"/>
      <c r="G1171" s="22"/>
      <c r="H1171" s="22"/>
      <c r="I1171" s="22"/>
      <c r="J1171" s="22"/>
      <c r="K1171" s="22"/>
    </row>
    <row r="1172">
      <c r="A1172" s="22"/>
      <c r="B1172" s="22"/>
      <c r="C1172" s="22"/>
      <c r="D1172" s="22"/>
      <c r="E1172" s="22"/>
      <c r="F1172" s="22"/>
      <c r="G1172" s="22"/>
      <c r="H1172" s="22"/>
      <c r="I1172" s="22"/>
      <c r="J1172" s="22"/>
      <c r="K1172" s="22"/>
    </row>
    <row r="1173">
      <c r="A1173" s="22"/>
      <c r="B1173" s="22"/>
      <c r="C1173" s="22"/>
      <c r="D1173" s="22"/>
      <c r="E1173" s="22"/>
      <c r="F1173" s="22"/>
      <c r="G1173" s="22"/>
      <c r="H1173" s="22"/>
      <c r="I1173" s="22"/>
      <c r="J1173" s="22"/>
      <c r="K1173" s="22"/>
    </row>
    <row r="1174">
      <c r="A1174" s="22"/>
      <c r="B1174" s="22"/>
      <c r="C1174" s="22"/>
      <c r="D1174" s="22"/>
      <c r="E1174" s="22"/>
      <c r="F1174" s="22"/>
      <c r="G1174" s="22"/>
      <c r="H1174" s="22"/>
      <c r="I1174" s="22"/>
      <c r="J1174" s="22"/>
      <c r="K1174" s="22"/>
    </row>
    <row r="1175">
      <c r="A1175" s="22"/>
      <c r="B1175" s="22"/>
      <c r="C1175" s="22"/>
      <c r="D1175" s="22"/>
      <c r="E1175" s="22"/>
      <c r="F1175" s="22"/>
      <c r="G1175" s="22"/>
      <c r="H1175" s="22"/>
      <c r="I1175" s="22"/>
      <c r="J1175" s="22"/>
      <c r="K1175" s="22"/>
    </row>
    <row r="1176">
      <c r="A1176" s="22"/>
      <c r="B1176" s="22"/>
      <c r="C1176" s="22"/>
      <c r="D1176" s="22"/>
      <c r="E1176" s="22"/>
      <c r="F1176" s="22"/>
      <c r="G1176" s="22"/>
      <c r="H1176" s="22"/>
      <c r="I1176" s="22"/>
      <c r="J1176" s="22"/>
      <c r="K1176" s="22"/>
    </row>
    <row r="1177">
      <c r="A1177" s="22"/>
      <c r="B1177" s="22"/>
      <c r="C1177" s="22"/>
      <c r="D1177" s="22"/>
      <c r="E1177" s="22"/>
      <c r="F1177" s="22"/>
      <c r="G1177" s="22"/>
      <c r="H1177" s="22"/>
      <c r="I1177" s="22"/>
      <c r="J1177" s="22"/>
      <c r="K1177" s="22"/>
    </row>
    <row r="1178">
      <c r="A1178" s="22"/>
      <c r="B1178" s="22"/>
      <c r="C1178" s="22"/>
      <c r="D1178" s="22"/>
      <c r="E1178" s="22"/>
      <c r="F1178" s="22"/>
      <c r="G1178" s="22"/>
      <c r="H1178" s="22"/>
      <c r="I1178" s="22"/>
      <c r="J1178" s="22"/>
      <c r="K1178" s="22"/>
    </row>
    <row r="1179">
      <c r="A1179" s="22"/>
      <c r="B1179" s="22"/>
      <c r="C1179" s="22"/>
      <c r="D1179" s="22"/>
      <c r="E1179" s="22"/>
      <c r="F1179" s="22"/>
      <c r="G1179" s="22"/>
      <c r="H1179" s="22"/>
      <c r="I1179" s="22"/>
      <c r="J1179" s="22"/>
      <c r="K1179" s="22"/>
    </row>
    <row r="1180">
      <c r="A1180" s="22"/>
      <c r="B1180" s="22"/>
      <c r="C1180" s="22"/>
      <c r="D1180" s="22"/>
      <c r="E1180" s="22"/>
      <c r="F1180" s="22"/>
      <c r="G1180" s="22"/>
      <c r="H1180" s="22"/>
      <c r="I1180" s="22"/>
      <c r="J1180" s="22"/>
      <c r="K1180" s="22"/>
    </row>
    <row r="1181">
      <c r="A1181" s="22"/>
      <c r="B1181" s="22"/>
      <c r="C1181" s="22"/>
      <c r="D1181" s="22"/>
      <c r="E1181" s="22"/>
      <c r="F1181" s="22"/>
      <c r="G1181" s="22"/>
      <c r="H1181" s="22"/>
      <c r="I1181" s="22"/>
      <c r="J1181" s="22"/>
      <c r="K1181" s="22"/>
    </row>
    <row r="1182">
      <c r="A1182" s="22"/>
      <c r="B1182" s="22"/>
      <c r="C1182" s="22"/>
      <c r="D1182" s="22"/>
      <c r="E1182" s="22"/>
      <c r="F1182" s="22"/>
      <c r="G1182" s="22"/>
      <c r="H1182" s="22"/>
      <c r="I1182" s="22"/>
      <c r="J1182" s="22"/>
      <c r="K1182" s="22"/>
    </row>
    <row r="1183">
      <c r="A1183" s="22"/>
      <c r="B1183" s="22"/>
      <c r="C1183" s="22"/>
      <c r="D1183" s="22"/>
      <c r="E1183" s="22"/>
      <c r="F1183" s="22"/>
      <c r="G1183" s="22"/>
      <c r="H1183" s="22"/>
      <c r="I1183" s="22"/>
      <c r="J1183" s="22"/>
      <c r="K1183" s="22"/>
    </row>
    <row r="1184">
      <c r="A1184" s="22"/>
      <c r="B1184" s="22"/>
      <c r="C1184" s="22"/>
      <c r="D1184" s="22"/>
      <c r="E1184" s="22"/>
      <c r="F1184" s="22"/>
      <c r="G1184" s="22"/>
      <c r="H1184" s="22"/>
      <c r="I1184" s="22"/>
      <c r="J1184" s="22"/>
      <c r="K1184" s="22"/>
    </row>
    <row r="1185">
      <c r="A1185" s="22"/>
      <c r="B1185" s="22"/>
      <c r="C1185" s="22"/>
      <c r="D1185" s="22"/>
      <c r="E1185" s="22"/>
      <c r="F1185" s="22"/>
      <c r="G1185" s="22"/>
      <c r="H1185" s="22"/>
      <c r="I1185" s="22"/>
      <c r="J1185" s="22"/>
      <c r="K1185" s="22"/>
    </row>
    <row r="1186">
      <c r="A1186" s="22"/>
      <c r="B1186" s="22"/>
      <c r="C1186" s="22"/>
      <c r="D1186" s="22"/>
      <c r="E1186" s="22"/>
      <c r="F1186" s="22"/>
      <c r="G1186" s="22"/>
      <c r="H1186" s="22"/>
      <c r="I1186" s="22"/>
      <c r="J1186" s="22"/>
      <c r="K1186" s="22"/>
    </row>
    <row r="1187">
      <c r="A1187" s="22"/>
      <c r="B1187" s="22"/>
      <c r="C1187" s="22"/>
      <c r="D1187" s="22"/>
      <c r="E1187" s="22"/>
      <c r="F1187" s="22"/>
      <c r="G1187" s="22"/>
      <c r="H1187" s="22"/>
      <c r="I1187" s="22"/>
      <c r="J1187" s="22"/>
      <c r="K1187" s="22"/>
    </row>
    <row r="1188">
      <c r="A1188" s="22"/>
      <c r="B1188" s="22"/>
      <c r="C1188" s="22"/>
      <c r="D1188" s="22"/>
      <c r="E1188" s="22"/>
      <c r="F1188" s="22"/>
      <c r="G1188" s="22"/>
      <c r="H1188" s="22"/>
      <c r="I1188" s="22"/>
      <c r="J1188" s="22"/>
      <c r="K1188" s="22"/>
    </row>
    <row r="1189">
      <c r="A1189" s="22"/>
      <c r="B1189" s="22"/>
      <c r="C1189" s="22"/>
      <c r="D1189" s="22"/>
      <c r="E1189" s="22"/>
      <c r="F1189" s="22"/>
      <c r="G1189" s="22"/>
      <c r="H1189" s="22"/>
      <c r="I1189" s="22"/>
      <c r="J1189" s="22"/>
      <c r="K1189" s="22"/>
    </row>
    <row r="1190">
      <c r="A1190" s="22"/>
      <c r="B1190" s="22"/>
      <c r="C1190" s="22"/>
      <c r="D1190" s="22"/>
      <c r="E1190" s="22"/>
      <c r="F1190" s="22"/>
      <c r="G1190" s="22"/>
      <c r="H1190" s="22"/>
      <c r="I1190" s="22"/>
      <c r="J1190" s="22"/>
      <c r="K1190" s="22"/>
    </row>
    <row r="1191">
      <c r="A1191" s="22"/>
      <c r="B1191" s="22"/>
      <c r="C1191" s="22"/>
      <c r="D1191" s="22"/>
      <c r="E1191" s="22"/>
      <c r="F1191" s="22"/>
      <c r="G1191" s="22"/>
      <c r="H1191" s="22"/>
      <c r="I1191" s="22"/>
      <c r="J1191" s="22"/>
      <c r="K1191" s="22"/>
    </row>
    <row r="1192">
      <c r="A1192" s="22"/>
      <c r="B1192" s="22"/>
      <c r="C1192" s="22"/>
      <c r="D1192" s="22"/>
      <c r="E1192" s="22"/>
      <c r="F1192" s="22"/>
      <c r="G1192" s="22"/>
      <c r="H1192" s="22"/>
      <c r="I1192" s="22"/>
      <c r="J1192" s="22"/>
      <c r="K1192" s="22"/>
    </row>
    <row r="1193">
      <c r="A1193" s="22"/>
      <c r="B1193" s="22"/>
      <c r="C1193" s="22"/>
      <c r="D1193" s="22"/>
      <c r="E1193" s="22"/>
      <c r="F1193" s="22"/>
      <c r="G1193" s="22"/>
      <c r="H1193" s="22"/>
      <c r="I1193" s="22"/>
      <c r="J1193" s="22"/>
      <c r="K1193" s="22"/>
    </row>
    <row r="1194">
      <c r="A1194" s="22"/>
      <c r="B1194" s="22"/>
      <c r="C1194" s="22"/>
      <c r="D1194" s="22"/>
      <c r="E1194" s="22"/>
      <c r="F1194" s="22"/>
      <c r="G1194" s="22"/>
      <c r="H1194" s="22"/>
      <c r="I1194" s="22"/>
      <c r="J1194" s="22"/>
      <c r="K1194" s="22"/>
    </row>
    <row r="1195">
      <c r="A1195" s="22"/>
      <c r="B1195" s="22"/>
      <c r="C1195" s="22"/>
      <c r="D1195" s="22"/>
      <c r="E1195" s="22"/>
      <c r="F1195" s="22"/>
      <c r="G1195" s="22"/>
      <c r="H1195" s="22"/>
      <c r="I1195" s="22"/>
      <c r="J1195" s="22"/>
      <c r="K1195" s="22"/>
    </row>
    <row r="1196">
      <c r="A1196" s="22"/>
      <c r="B1196" s="22"/>
      <c r="C1196" s="22"/>
      <c r="D1196" s="22"/>
      <c r="E1196" s="22"/>
      <c r="F1196" s="22"/>
      <c r="G1196" s="22"/>
      <c r="H1196" s="22"/>
      <c r="I1196" s="22"/>
      <c r="J1196" s="22"/>
      <c r="K1196" s="22"/>
    </row>
    <row r="1197">
      <c r="A1197" s="22"/>
      <c r="B1197" s="22"/>
      <c r="C1197" s="22"/>
      <c r="D1197" s="22"/>
      <c r="E1197" s="22"/>
      <c r="F1197" s="22"/>
      <c r="G1197" s="22"/>
      <c r="H1197" s="22"/>
      <c r="I1197" s="22"/>
      <c r="J1197" s="22"/>
      <c r="K1197" s="22"/>
    </row>
    <row r="1198">
      <c r="A1198" s="22"/>
      <c r="B1198" s="22"/>
      <c r="C1198" s="22"/>
      <c r="D1198" s="22"/>
      <c r="E1198" s="22"/>
      <c r="F1198" s="22"/>
      <c r="G1198" s="22"/>
      <c r="H1198" s="22"/>
      <c r="I1198" s="22"/>
      <c r="J1198" s="22"/>
      <c r="K1198" s="22"/>
    </row>
    <row r="1199">
      <c r="A1199" s="22"/>
      <c r="B1199" s="22"/>
      <c r="C1199" s="22"/>
      <c r="D1199" s="22"/>
      <c r="E1199" s="22"/>
      <c r="F1199" s="22"/>
      <c r="G1199" s="22"/>
      <c r="H1199" s="22"/>
      <c r="I1199" s="22"/>
      <c r="J1199" s="22"/>
      <c r="K1199" s="22"/>
    </row>
    <row r="1200">
      <c r="A1200" s="22"/>
      <c r="B1200" s="22"/>
      <c r="C1200" s="22"/>
      <c r="D1200" s="22"/>
      <c r="E1200" s="22"/>
      <c r="F1200" s="22"/>
      <c r="G1200" s="22"/>
      <c r="H1200" s="22"/>
      <c r="I1200" s="22"/>
      <c r="J1200" s="22"/>
      <c r="K1200" s="22"/>
    </row>
    <row r="1201">
      <c r="A1201" s="22"/>
      <c r="B1201" s="22"/>
      <c r="C1201" s="22"/>
      <c r="D1201" s="22"/>
      <c r="E1201" s="22"/>
      <c r="F1201" s="22"/>
      <c r="G1201" s="22"/>
      <c r="H1201" s="22"/>
      <c r="I1201" s="22"/>
      <c r="J1201" s="22"/>
      <c r="K1201" s="22"/>
    </row>
    <row r="1202">
      <c r="A1202" s="22"/>
      <c r="B1202" s="22"/>
      <c r="C1202" s="22"/>
      <c r="D1202" s="22"/>
      <c r="E1202" s="22"/>
      <c r="F1202" s="22"/>
      <c r="G1202" s="22"/>
      <c r="H1202" s="22"/>
      <c r="I1202" s="22"/>
      <c r="J1202" s="22"/>
      <c r="K1202" s="22"/>
    </row>
    <row r="1203">
      <c r="A1203" s="22"/>
      <c r="B1203" s="22"/>
      <c r="C1203" s="22"/>
      <c r="D1203" s="22"/>
      <c r="E1203" s="22"/>
      <c r="F1203" s="22"/>
      <c r="G1203" s="22"/>
      <c r="H1203" s="22"/>
      <c r="I1203" s="22"/>
      <c r="J1203" s="22"/>
      <c r="K1203" s="22"/>
    </row>
    <row r="1204">
      <c r="A1204" s="22"/>
      <c r="B1204" s="22"/>
      <c r="C1204" s="22"/>
      <c r="D1204" s="22"/>
      <c r="E1204" s="22"/>
      <c r="F1204" s="22"/>
      <c r="G1204" s="22"/>
      <c r="H1204" s="22"/>
      <c r="I1204" s="22"/>
      <c r="J1204" s="22"/>
      <c r="K1204" s="22"/>
    </row>
    <row r="1205">
      <c r="A1205" s="22"/>
      <c r="B1205" s="22"/>
      <c r="C1205" s="22"/>
      <c r="D1205" s="22"/>
      <c r="E1205" s="22"/>
      <c r="F1205" s="22"/>
      <c r="G1205" s="22"/>
      <c r="H1205" s="22"/>
      <c r="I1205" s="22"/>
      <c r="J1205" s="22"/>
      <c r="K1205" s="22"/>
    </row>
    <row r="1206">
      <c r="A1206" s="22"/>
      <c r="B1206" s="22"/>
      <c r="C1206" s="22"/>
      <c r="D1206" s="22"/>
      <c r="E1206" s="22"/>
      <c r="F1206" s="22"/>
      <c r="G1206" s="22"/>
      <c r="H1206" s="22"/>
      <c r="I1206" s="22"/>
      <c r="J1206" s="22"/>
      <c r="K1206" s="22"/>
    </row>
    <row r="1207">
      <c r="A1207" s="22"/>
      <c r="B1207" s="22"/>
      <c r="C1207" s="22"/>
      <c r="D1207" s="22"/>
      <c r="E1207" s="22"/>
      <c r="F1207" s="22"/>
      <c r="G1207" s="22"/>
      <c r="H1207" s="22"/>
      <c r="I1207" s="22"/>
      <c r="J1207" s="22"/>
      <c r="K1207" s="22"/>
    </row>
    <row r="1208">
      <c r="A1208" s="22"/>
      <c r="B1208" s="22"/>
      <c r="C1208" s="22"/>
      <c r="D1208" s="22"/>
      <c r="E1208" s="22"/>
      <c r="F1208" s="22"/>
      <c r="G1208" s="22"/>
      <c r="H1208" s="22"/>
      <c r="I1208" s="22"/>
      <c r="J1208" s="22"/>
      <c r="K1208" s="22"/>
    </row>
    <row r="1209">
      <c r="A1209" s="22"/>
      <c r="B1209" s="22"/>
      <c r="C1209" s="22"/>
      <c r="D1209" s="22"/>
      <c r="E1209" s="22"/>
      <c r="F1209" s="22"/>
      <c r="G1209" s="22"/>
      <c r="H1209" s="22"/>
      <c r="I1209" s="22"/>
      <c r="J1209" s="22"/>
      <c r="K1209" s="22"/>
    </row>
    <row r="1210">
      <c r="A1210" s="22"/>
      <c r="B1210" s="22"/>
      <c r="C1210" s="22"/>
      <c r="D1210" s="22"/>
      <c r="E1210" s="22"/>
      <c r="F1210" s="22"/>
      <c r="G1210" s="22"/>
      <c r="H1210" s="22"/>
      <c r="I1210" s="22"/>
      <c r="J1210" s="22"/>
      <c r="K1210" s="22"/>
    </row>
    <row r="1211">
      <c r="A1211" s="22"/>
      <c r="B1211" s="22"/>
      <c r="C1211" s="22"/>
      <c r="D1211" s="22"/>
      <c r="E1211" s="22"/>
      <c r="F1211" s="22"/>
      <c r="G1211" s="22"/>
      <c r="H1211" s="22"/>
      <c r="I1211" s="22"/>
      <c r="J1211" s="22"/>
      <c r="K1211" s="22"/>
    </row>
    <row r="1212">
      <c r="A1212" s="22"/>
      <c r="B1212" s="22"/>
      <c r="C1212" s="22"/>
      <c r="D1212" s="22"/>
      <c r="E1212" s="22"/>
      <c r="F1212" s="22"/>
      <c r="G1212" s="22"/>
      <c r="H1212" s="22"/>
      <c r="I1212" s="22"/>
      <c r="J1212" s="22"/>
      <c r="K1212" s="22"/>
    </row>
    <row r="1213">
      <c r="A1213" s="22"/>
      <c r="B1213" s="22"/>
      <c r="C1213" s="22"/>
      <c r="D1213" s="22"/>
      <c r="E1213" s="22"/>
      <c r="F1213" s="22"/>
      <c r="G1213" s="22"/>
      <c r="H1213" s="22"/>
      <c r="I1213" s="22"/>
      <c r="J1213" s="22"/>
      <c r="K1213" s="22"/>
    </row>
    <row r="1214">
      <c r="A1214" s="22"/>
      <c r="B1214" s="22"/>
      <c r="C1214" s="22"/>
      <c r="D1214" s="22"/>
      <c r="E1214" s="22"/>
      <c r="F1214" s="22"/>
      <c r="G1214" s="22"/>
      <c r="H1214" s="22"/>
      <c r="I1214" s="22"/>
      <c r="J1214" s="22"/>
      <c r="K1214" s="22"/>
    </row>
    <row r="1215">
      <c r="A1215" s="22"/>
      <c r="B1215" s="22"/>
      <c r="C1215" s="22"/>
      <c r="D1215" s="22"/>
      <c r="E1215" s="22"/>
      <c r="F1215" s="22"/>
      <c r="G1215" s="22"/>
      <c r="H1215" s="22"/>
      <c r="I1215" s="22"/>
      <c r="J1215" s="22"/>
      <c r="K1215" s="22"/>
    </row>
    <row r="1216">
      <c r="A1216" s="22"/>
      <c r="B1216" s="22"/>
      <c r="C1216" s="22"/>
      <c r="D1216" s="22"/>
      <c r="E1216" s="22"/>
      <c r="F1216" s="22"/>
      <c r="G1216" s="22"/>
      <c r="H1216" s="22"/>
      <c r="I1216" s="22"/>
      <c r="J1216" s="22"/>
      <c r="K1216" s="22"/>
    </row>
    <row r="1217">
      <c r="A1217" s="22"/>
      <c r="B1217" s="22"/>
      <c r="C1217" s="22"/>
      <c r="D1217" s="22"/>
      <c r="E1217" s="22"/>
      <c r="F1217" s="22"/>
      <c r="G1217" s="22"/>
      <c r="H1217" s="22"/>
      <c r="I1217" s="22"/>
      <c r="J1217" s="22"/>
      <c r="K1217" s="22"/>
    </row>
    <row r="1218">
      <c r="A1218" s="22"/>
      <c r="B1218" s="22"/>
      <c r="C1218" s="22"/>
      <c r="D1218" s="22"/>
      <c r="E1218" s="22"/>
      <c r="F1218" s="22"/>
      <c r="G1218" s="22"/>
      <c r="H1218" s="22"/>
      <c r="I1218" s="22"/>
      <c r="J1218" s="22"/>
      <c r="K1218" s="22"/>
    </row>
    <row r="1219">
      <c r="A1219" s="22"/>
      <c r="B1219" s="22"/>
      <c r="C1219" s="22"/>
      <c r="D1219" s="22"/>
      <c r="E1219" s="22"/>
      <c r="F1219" s="22"/>
      <c r="G1219" s="22"/>
      <c r="H1219" s="22"/>
      <c r="I1219" s="22"/>
      <c r="J1219" s="22"/>
      <c r="K1219" s="22"/>
    </row>
    <row r="1220">
      <c r="A1220" s="22"/>
      <c r="B1220" s="22"/>
      <c r="C1220" s="22"/>
      <c r="D1220" s="22"/>
      <c r="E1220" s="22"/>
      <c r="F1220" s="22"/>
      <c r="G1220" s="22"/>
      <c r="H1220" s="22"/>
      <c r="I1220" s="22"/>
      <c r="J1220" s="22"/>
      <c r="K1220" s="22"/>
    </row>
    <row r="1221">
      <c r="A1221" s="22"/>
      <c r="B1221" s="22"/>
      <c r="C1221" s="22"/>
      <c r="D1221" s="22"/>
      <c r="E1221" s="22"/>
      <c r="F1221" s="22"/>
      <c r="G1221" s="22"/>
      <c r="H1221" s="22"/>
      <c r="I1221" s="22"/>
      <c r="J1221" s="22"/>
      <c r="K1221" s="22"/>
    </row>
    <row r="1222">
      <c r="A1222" s="22"/>
      <c r="B1222" s="22"/>
      <c r="C1222" s="22"/>
      <c r="D1222" s="22"/>
      <c r="E1222" s="22"/>
      <c r="F1222" s="22"/>
      <c r="G1222" s="22"/>
      <c r="H1222" s="22"/>
      <c r="I1222" s="22"/>
      <c r="J1222" s="22"/>
      <c r="K1222" s="22"/>
    </row>
    <row r="1223">
      <c r="A1223" s="22"/>
      <c r="B1223" s="22"/>
      <c r="C1223" s="22"/>
      <c r="D1223" s="22"/>
      <c r="E1223" s="22"/>
      <c r="F1223" s="22"/>
      <c r="G1223" s="22"/>
      <c r="H1223" s="22"/>
      <c r="I1223" s="22"/>
      <c r="J1223" s="22"/>
      <c r="K1223" s="22"/>
    </row>
    <row r="1224">
      <c r="A1224" s="22"/>
      <c r="B1224" s="22"/>
      <c r="C1224" s="22"/>
      <c r="D1224" s="22"/>
      <c r="E1224" s="22"/>
      <c r="F1224" s="22"/>
      <c r="G1224" s="22"/>
      <c r="H1224" s="22"/>
      <c r="I1224" s="22"/>
      <c r="J1224" s="22"/>
      <c r="K1224" s="22"/>
    </row>
    <row r="1225">
      <c r="A1225" s="22"/>
      <c r="B1225" s="22"/>
      <c r="C1225" s="22"/>
      <c r="D1225" s="22"/>
      <c r="E1225" s="22"/>
      <c r="F1225" s="22"/>
      <c r="G1225" s="22"/>
      <c r="H1225" s="22"/>
      <c r="I1225" s="22"/>
      <c r="J1225" s="22"/>
      <c r="K1225" s="22"/>
    </row>
    <row r="1226">
      <c r="A1226" s="22"/>
      <c r="B1226" s="22"/>
      <c r="C1226" s="22"/>
      <c r="D1226" s="22"/>
      <c r="E1226" s="22"/>
      <c r="F1226" s="22"/>
      <c r="G1226" s="22"/>
      <c r="H1226" s="22"/>
      <c r="I1226" s="22"/>
      <c r="J1226" s="22"/>
      <c r="K1226" s="22"/>
    </row>
    <row r="1227">
      <c r="A1227" s="22"/>
      <c r="B1227" s="22"/>
      <c r="C1227" s="22"/>
      <c r="D1227" s="22"/>
      <c r="E1227" s="22"/>
      <c r="F1227" s="22"/>
      <c r="G1227" s="22"/>
      <c r="H1227" s="22"/>
      <c r="I1227" s="22"/>
      <c r="J1227" s="22"/>
      <c r="K1227" s="22"/>
    </row>
    <row r="1228">
      <c r="A1228" s="22"/>
      <c r="B1228" s="22"/>
      <c r="C1228" s="22"/>
      <c r="D1228" s="22"/>
      <c r="E1228" s="22"/>
      <c r="F1228" s="22"/>
      <c r="G1228" s="22"/>
      <c r="H1228" s="22"/>
      <c r="I1228" s="22"/>
      <c r="J1228" s="22"/>
      <c r="K1228" s="22"/>
    </row>
    <row r="1229">
      <c r="A1229" s="22"/>
      <c r="B1229" s="22"/>
      <c r="C1229" s="22"/>
      <c r="D1229" s="22"/>
      <c r="E1229" s="22"/>
      <c r="F1229" s="22"/>
      <c r="G1229" s="22"/>
      <c r="H1229" s="22"/>
      <c r="I1229" s="22"/>
      <c r="J1229" s="22"/>
      <c r="K1229" s="22"/>
    </row>
    <row r="1230">
      <c r="A1230" s="22"/>
      <c r="B1230" s="22"/>
      <c r="C1230" s="22"/>
      <c r="D1230" s="22"/>
      <c r="E1230" s="22"/>
      <c r="F1230" s="22"/>
      <c r="G1230" s="22"/>
      <c r="H1230" s="22"/>
      <c r="I1230" s="22"/>
      <c r="J1230" s="22"/>
      <c r="K1230" s="22"/>
    </row>
    <row r="1231">
      <c r="A1231" s="22"/>
      <c r="B1231" s="22"/>
      <c r="C1231" s="22"/>
      <c r="D1231" s="22"/>
      <c r="E1231" s="22"/>
      <c r="F1231" s="22"/>
      <c r="G1231" s="22"/>
      <c r="H1231" s="22"/>
      <c r="I1231" s="22"/>
      <c r="J1231" s="22"/>
      <c r="K1231" s="22"/>
    </row>
    <row r="1232">
      <c r="A1232" s="22"/>
      <c r="B1232" s="22"/>
      <c r="C1232" s="22"/>
      <c r="D1232" s="22"/>
      <c r="E1232" s="22"/>
      <c r="F1232" s="22"/>
      <c r="G1232" s="22"/>
      <c r="H1232" s="22"/>
      <c r="I1232" s="22"/>
      <c r="J1232" s="22"/>
      <c r="K1232" s="22"/>
    </row>
    <row r="1233">
      <c r="A1233" s="22"/>
      <c r="B1233" s="22"/>
      <c r="C1233" s="22"/>
      <c r="D1233" s="22"/>
      <c r="E1233" s="22"/>
      <c r="F1233" s="22"/>
      <c r="G1233" s="22"/>
      <c r="H1233" s="22"/>
      <c r="I1233" s="22"/>
      <c r="J1233" s="22"/>
      <c r="K1233" s="22"/>
    </row>
    <row r="1234">
      <c r="A1234" s="22"/>
      <c r="B1234" s="22"/>
      <c r="C1234" s="22"/>
      <c r="D1234" s="22"/>
      <c r="E1234" s="22"/>
      <c r="F1234" s="22"/>
      <c r="G1234" s="22"/>
      <c r="H1234" s="22"/>
      <c r="I1234" s="22"/>
      <c r="J1234" s="22"/>
      <c r="K1234" s="22"/>
    </row>
    <row r="1235">
      <c r="A1235" s="22"/>
      <c r="B1235" s="22"/>
      <c r="C1235" s="22"/>
      <c r="D1235" s="22"/>
      <c r="E1235" s="22"/>
      <c r="F1235" s="22"/>
      <c r="G1235" s="22"/>
      <c r="H1235" s="22"/>
      <c r="I1235" s="22"/>
      <c r="J1235" s="22"/>
      <c r="K1235" s="22"/>
    </row>
    <row r="1236">
      <c r="A1236" s="22"/>
      <c r="B1236" s="22"/>
      <c r="C1236" s="22"/>
      <c r="D1236" s="22"/>
      <c r="E1236" s="22"/>
      <c r="F1236" s="22"/>
      <c r="G1236" s="22"/>
      <c r="H1236" s="22"/>
      <c r="I1236" s="22"/>
      <c r="J1236" s="22"/>
      <c r="K1236" s="22"/>
    </row>
    <row r="1237">
      <c r="A1237" s="22"/>
      <c r="B1237" s="22"/>
      <c r="C1237" s="22"/>
      <c r="D1237" s="22"/>
      <c r="E1237" s="22"/>
      <c r="F1237" s="22"/>
      <c r="G1237" s="22"/>
      <c r="H1237" s="22"/>
      <c r="I1237" s="22"/>
      <c r="J1237" s="22"/>
      <c r="K1237" s="22"/>
    </row>
    <row r="1238">
      <c r="A1238" s="22"/>
      <c r="B1238" s="22"/>
      <c r="C1238" s="22"/>
      <c r="D1238" s="22"/>
      <c r="E1238" s="22"/>
      <c r="F1238" s="22"/>
      <c r="G1238" s="22"/>
      <c r="H1238" s="22"/>
      <c r="I1238" s="22"/>
      <c r="J1238" s="22"/>
      <c r="K1238" s="22"/>
    </row>
    <row r="1239">
      <c r="A1239" s="22"/>
      <c r="B1239" s="22"/>
      <c r="C1239" s="22"/>
      <c r="D1239" s="22"/>
      <c r="E1239" s="22"/>
      <c r="F1239" s="22"/>
      <c r="G1239" s="22"/>
      <c r="H1239" s="22"/>
      <c r="I1239" s="22"/>
      <c r="J1239" s="22"/>
      <c r="K1239" s="22"/>
    </row>
    <row r="1240">
      <c r="A1240" s="22"/>
      <c r="B1240" s="22"/>
      <c r="C1240" s="22"/>
      <c r="D1240" s="22"/>
      <c r="E1240" s="22"/>
      <c r="F1240" s="22"/>
      <c r="G1240" s="22"/>
      <c r="H1240" s="22"/>
      <c r="I1240" s="22"/>
      <c r="J1240" s="22"/>
      <c r="K1240" s="22"/>
    </row>
    <row r="1241">
      <c r="A1241" s="22"/>
      <c r="B1241" s="22"/>
      <c r="C1241" s="22"/>
      <c r="D1241" s="22"/>
      <c r="E1241" s="22"/>
      <c r="F1241" s="22"/>
      <c r="G1241" s="22"/>
      <c r="H1241" s="22"/>
      <c r="I1241" s="22"/>
      <c r="J1241" s="22"/>
      <c r="K1241" s="22"/>
    </row>
    <row r="1242">
      <c r="A1242" s="22"/>
      <c r="B1242" s="22"/>
      <c r="C1242" s="22"/>
      <c r="D1242" s="22"/>
      <c r="E1242" s="22"/>
      <c r="F1242" s="22"/>
      <c r="G1242" s="22"/>
      <c r="H1242" s="22"/>
      <c r="I1242" s="22"/>
      <c r="J1242" s="22"/>
      <c r="K1242" s="22"/>
    </row>
    <row r="1243">
      <c r="A1243" s="22"/>
      <c r="B1243" s="22"/>
      <c r="C1243" s="22"/>
      <c r="D1243" s="22"/>
      <c r="E1243" s="22"/>
      <c r="F1243" s="22"/>
      <c r="G1243" s="22"/>
      <c r="H1243" s="22"/>
      <c r="I1243" s="22"/>
      <c r="J1243" s="22"/>
      <c r="K1243" s="22"/>
    </row>
    <row r="1244">
      <c r="A1244" s="22"/>
      <c r="B1244" s="22"/>
      <c r="C1244" s="22"/>
      <c r="D1244" s="22"/>
      <c r="E1244" s="22"/>
      <c r="F1244" s="22"/>
      <c r="G1244" s="22"/>
      <c r="H1244" s="22"/>
      <c r="I1244" s="22"/>
      <c r="J1244" s="22"/>
      <c r="K1244" s="22"/>
    </row>
    <row r="1245">
      <c r="A1245" s="22"/>
      <c r="B1245" s="22"/>
      <c r="C1245" s="22"/>
      <c r="D1245" s="22"/>
      <c r="E1245" s="22"/>
      <c r="F1245" s="22"/>
      <c r="G1245" s="22"/>
      <c r="H1245" s="22"/>
      <c r="I1245" s="22"/>
      <c r="J1245" s="22"/>
      <c r="K1245" s="22"/>
    </row>
    <row r="1246">
      <c r="A1246" s="22"/>
      <c r="B1246" s="22"/>
      <c r="C1246" s="22"/>
      <c r="D1246" s="22"/>
      <c r="E1246" s="22"/>
      <c r="F1246" s="22"/>
      <c r="G1246" s="22"/>
      <c r="H1246" s="22"/>
      <c r="I1246" s="22"/>
      <c r="J1246" s="22"/>
      <c r="K1246" s="22"/>
    </row>
    <row r="1247">
      <c r="A1247" s="22"/>
      <c r="B1247" s="22"/>
      <c r="C1247" s="22"/>
      <c r="D1247" s="22"/>
      <c r="E1247" s="22"/>
      <c r="F1247" s="22"/>
      <c r="G1247" s="22"/>
      <c r="H1247" s="22"/>
      <c r="I1247" s="22"/>
      <c r="J1247" s="22"/>
      <c r="K1247" s="22"/>
    </row>
    <row r="1248">
      <c r="A1248" s="22"/>
      <c r="B1248" s="22"/>
      <c r="C1248" s="22"/>
      <c r="D1248" s="22"/>
      <c r="E1248" s="22"/>
      <c r="F1248" s="22"/>
      <c r="G1248" s="22"/>
      <c r="H1248" s="22"/>
      <c r="I1248" s="22"/>
      <c r="J1248" s="22"/>
      <c r="K1248" s="22"/>
    </row>
    <row r="1249">
      <c r="A1249" s="22"/>
      <c r="B1249" s="22"/>
      <c r="C1249" s="22"/>
      <c r="D1249" s="22"/>
      <c r="E1249" s="22"/>
      <c r="F1249" s="22"/>
      <c r="G1249" s="22"/>
      <c r="H1249" s="22"/>
      <c r="I1249" s="22"/>
      <c r="J1249" s="22"/>
      <c r="K1249" s="22"/>
    </row>
    <row r="1250">
      <c r="A1250" s="22"/>
      <c r="B1250" s="22"/>
      <c r="C1250" s="22"/>
      <c r="D1250" s="22"/>
      <c r="E1250" s="22"/>
      <c r="F1250" s="22"/>
      <c r="G1250" s="22"/>
      <c r="H1250" s="22"/>
      <c r="I1250" s="22"/>
      <c r="J1250" s="22"/>
      <c r="K1250" s="22"/>
    </row>
    <row r="1251">
      <c r="A1251" s="22"/>
      <c r="B1251" s="22"/>
      <c r="C1251" s="22"/>
      <c r="D1251" s="22"/>
      <c r="E1251" s="22"/>
      <c r="F1251" s="22"/>
      <c r="G1251" s="22"/>
      <c r="H1251" s="22"/>
      <c r="I1251" s="22"/>
      <c r="J1251" s="22"/>
      <c r="K1251" s="22"/>
    </row>
    <row r="1252">
      <c r="A1252" s="22"/>
      <c r="B1252" s="22"/>
      <c r="C1252" s="22"/>
      <c r="D1252" s="22"/>
      <c r="E1252" s="22"/>
      <c r="F1252" s="22"/>
      <c r="G1252" s="22"/>
      <c r="H1252" s="22"/>
      <c r="I1252" s="22"/>
      <c r="J1252" s="22"/>
      <c r="K1252" s="22"/>
    </row>
    <row r="1253">
      <c r="A1253" s="22"/>
      <c r="B1253" s="22"/>
      <c r="C1253" s="22"/>
      <c r="D1253" s="22"/>
      <c r="E1253" s="22"/>
      <c r="F1253" s="22"/>
      <c r="G1253" s="22"/>
      <c r="H1253" s="22"/>
      <c r="I1253" s="22"/>
      <c r="J1253" s="22"/>
      <c r="K1253" s="22"/>
    </row>
    <row r="1254">
      <c r="A1254" s="22"/>
      <c r="B1254" s="22"/>
      <c r="C1254" s="22"/>
      <c r="D1254" s="22"/>
      <c r="E1254" s="22"/>
      <c r="F1254" s="22"/>
      <c r="G1254" s="22"/>
      <c r="H1254" s="22"/>
      <c r="I1254" s="22"/>
      <c r="J1254" s="22"/>
      <c r="K1254" s="22"/>
    </row>
    <row r="1255">
      <c r="A1255" s="22"/>
      <c r="B1255" s="22"/>
      <c r="C1255" s="22"/>
      <c r="D1255" s="22"/>
      <c r="E1255" s="22"/>
      <c r="F1255" s="22"/>
      <c r="G1255" s="22"/>
      <c r="H1255" s="22"/>
      <c r="I1255" s="22"/>
      <c r="J1255" s="22"/>
      <c r="K1255" s="22"/>
    </row>
    <row r="1256">
      <c r="A1256" s="22"/>
      <c r="B1256" s="22"/>
      <c r="C1256" s="22"/>
      <c r="D1256" s="22"/>
      <c r="E1256" s="22"/>
      <c r="F1256" s="22"/>
      <c r="G1256" s="22"/>
      <c r="H1256" s="22"/>
      <c r="I1256" s="22"/>
      <c r="J1256" s="22"/>
      <c r="K1256" s="22"/>
    </row>
    <row r="1257">
      <c r="A1257" s="22"/>
      <c r="B1257" s="22"/>
      <c r="C1257" s="22"/>
      <c r="D1257" s="22"/>
      <c r="E1257" s="22"/>
      <c r="F1257" s="22"/>
      <c r="G1257" s="22"/>
      <c r="H1257" s="22"/>
      <c r="I1257" s="22"/>
      <c r="J1257" s="22"/>
      <c r="K1257" s="22"/>
    </row>
    <row r="1258">
      <c r="A1258" s="22"/>
      <c r="B1258" s="22"/>
      <c r="C1258" s="22"/>
      <c r="D1258" s="22"/>
      <c r="E1258" s="22"/>
      <c r="F1258" s="22"/>
      <c r="G1258" s="22"/>
      <c r="H1258" s="22"/>
      <c r="I1258" s="22"/>
      <c r="J1258" s="22"/>
      <c r="K1258" s="22"/>
    </row>
    <row r="1259">
      <c r="A1259" s="22"/>
      <c r="B1259" s="22"/>
      <c r="C1259" s="22"/>
      <c r="D1259" s="22"/>
      <c r="E1259" s="22"/>
      <c r="F1259" s="22"/>
      <c r="G1259" s="22"/>
      <c r="H1259" s="22"/>
      <c r="I1259" s="22"/>
      <c r="J1259" s="22"/>
      <c r="K1259" s="22"/>
    </row>
    <row r="1260">
      <c r="A1260" s="22"/>
      <c r="B1260" s="22"/>
      <c r="C1260" s="22"/>
      <c r="D1260" s="22"/>
      <c r="E1260" s="22"/>
      <c r="F1260" s="22"/>
      <c r="G1260" s="22"/>
      <c r="H1260" s="22"/>
      <c r="I1260" s="22"/>
      <c r="J1260" s="22"/>
      <c r="K1260" s="22"/>
    </row>
    <row r="1261">
      <c r="A1261" s="22"/>
      <c r="B1261" s="22"/>
      <c r="C1261" s="22"/>
      <c r="D1261" s="22"/>
      <c r="E1261" s="22"/>
      <c r="F1261" s="22"/>
      <c r="G1261" s="22"/>
      <c r="H1261" s="22"/>
      <c r="I1261" s="22"/>
      <c r="J1261" s="22"/>
      <c r="K1261" s="22"/>
    </row>
    <row r="1262">
      <c r="A1262" s="22"/>
      <c r="B1262" s="22"/>
      <c r="C1262" s="22"/>
      <c r="D1262" s="22"/>
      <c r="E1262" s="22"/>
      <c r="F1262" s="22"/>
      <c r="G1262" s="22"/>
      <c r="H1262" s="22"/>
      <c r="I1262" s="22"/>
      <c r="J1262" s="22"/>
      <c r="K1262" s="22"/>
    </row>
    <row r="1263">
      <c r="A1263" s="22"/>
      <c r="B1263" s="22"/>
      <c r="C1263" s="22"/>
      <c r="D1263" s="22"/>
      <c r="E1263" s="22"/>
      <c r="F1263" s="22"/>
      <c r="G1263" s="22"/>
      <c r="H1263" s="22"/>
      <c r="I1263" s="22"/>
      <c r="J1263" s="22"/>
      <c r="K1263" s="22"/>
    </row>
    <row r="1264">
      <c r="A1264" s="22"/>
      <c r="B1264" s="22"/>
      <c r="C1264" s="22"/>
      <c r="D1264" s="22"/>
      <c r="E1264" s="22"/>
      <c r="F1264" s="22"/>
      <c r="G1264" s="22"/>
      <c r="H1264" s="22"/>
      <c r="I1264" s="22"/>
      <c r="J1264" s="22"/>
      <c r="K1264" s="22"/>
    </row>
    <row r="1265">
      <c r="A1265" s="22"/>
      <c r="B1265" s="22"/>
      <c r="C1265" s="22"/>
      <c r="D1265" s="22"/>
      <c r="E1265" s="22"/>
      <c r="F1265" s="22"/>
      <c r="G1265" s="22"/>
      <c r="H1265" s="22"/>
      <c r="I1265" s="22"/>
      <c r="J1265" s="22"/>
      <c r="K1265" s="22"/>
    </row>
    <row r="1266">
      <c r="A1266" s="22"/>
      <c r="B1266" s="22"/>
      <c r="C1266" s="22"/>
      <c r="D1266" s="22"/>
      <c r="E1266" s="22"/>
      <c r="F1266" s="22"/>
      <c r="G1266" s="22"/>
      <c r="H1266" s="22"/>
      <c r="I1266" s="22"/>
      <c r="J1266" s="22"/>
      <c r="K1266" s="22"/>
    </row>
    <row r="1267">
      <c r="A1267" s="22"/>
      <c r="B1267" s="22"/>
      <c r="C1267" s="22"/>
      <c r="D1267" s="22"/>
      <c r="E1267" s="22"/>
      <c r="F1267" s="22"/>
      <c r="G1267" s="22"/>
      <c r="H1267" s="22"/>
      <c r="I1267" s="22"/>
      <c r="J1267" s="22"/>
      <c r="K1267" s="22"/>
    </row>
    <row r="1268">
      <c r="A1268" s="22"/>
      <c r="B1268" s="22"/>
      <c r="C1268" s="22"/>
      <c r="D1268" s="22"/>
      <c r="E1268" s="22"/>
      <c r="F1268" s="22"/>
      <c r="G1268" s="22"/>
      <c r="H1268" s="22"/>
      <c r="I1268" s="22"/>
      <c r="J1268" s="22"/>
      <c r="K1268" s="22"/>
    </row>
    <row r="1269">
      <c r="A1269" s="22"/>
      <c r="B1269" s="22"/>
      <c r="C1269" s="22"/>
      <c r="D1269" s="22"/>
      <c r="E1269" s="22"/>
      <c r="F1269" s="22"/>
      <c r="G1269" s="22"/>
      <c r="H1269" s="22"/>
      <c r="I1269" s="22"/>
      <c r="J1269" s="22"/>
      <c r="K1269" s="22"/>
    </row>
    <row r="1270">
      <c r="A1270" s="22"/>
      <c r="B1270" s="22"/>
      <c r="C1270" s="22"/>
      <c r="D1270" s="22"/>
      <c r="E1270" s="22"/>
      <c r="F1270" s="22"/>
      <c r="G1270" s="22"/>
      <c r="H1270" s="22"/>
      <c r="I1270" s="22"/>
      <c r="J1270" s="22"/>
      <c r="K1270" s="22"/>
    </row>
    <row r="1271">
      <c r="A1271" s="22"/>
      <c r="B1271" s="22"/>
      <c r="C1271" s="22"/>
      <c r="D1271" s="22"/>
      <c r="E1271" s="22"/>
      <c r="F1271" s="22"/>
      <c r="G1271" s="22"/>
      <c r="H1271" s="22"/>
      <c r="I1271" s="22"/>
      <c r="J1271" s="22"/>
      <c r="K1271" s="22"/>
    </row>
    <row r="1272">
      <c r="A1272" s="22"/>
      <c r="B1272" s="22"/>
      <c r="C1272" s="22"/>
      <c r="D1272" s="22"/>
      <c r="E1272" s="22"/>
      <c r="F1272" s="22"/>
      <c r="G1272" s="22"/>
      <c r="H1272" s="22"/>
      <c r="I1272" s="22"/>
      <c r="J1272" s="22"/>
      <c r="K1272" s="22"/>
    </row>
    <row r="1273">
      <c r="A1273" s="22"/>
      <c r="B1273" s="22"/>
      <c r="C1273" s="22"/>
      <c r="D1273" s="22"/>
      <c r="E1273" s="22"/>
      <c r="F1273" s="22"/>
      <c r="G1273" s="22"/>
      <c r="H1273" s="22"/>
      <c r="I1273" s="22"/>
      <c r="J1273" s="22"/>
      <c r="K1273" s="22"/>
    </row>
    <row r="1274">
      <c r="A1274" s="22"/>
      <c r="B1274" s="22"/>
      <c r="C1274" s="22"/>
      <c r="D1274" s="22"/>
      <c r="E1274" s="22"/>
      <c r="F1274" s="22"/>
      <c r="G1274" s="22"/>
      <c r="H1274" s="22"/>
      <c r="I1274" s="22"/>
      <c r="J1274" s="22"/>
      <c r="K1274" s="22"/>
    </row>
    <row r="1275">
      <c r="A1275" s="22"/>
      <c r="B1275" s="22"/>
      <c r="C1275" s="22"/>
      <c r="D1275" s="22"/>
      <c r="E1275" s="22"/>
      <c r="F1275" s="22"/>
      <c r="G1275" s="22"/>
      <c r="H1275" s="22"/>
      <c r="I1275" s="22"/>
      <c r="J1275" s="22"/>
      <c r="K1275" s="22"/>
    </row>
    <row r="1276">
      <c r="A1276" s="22"/>
      <c r="B1276" s="22"/>
      <c r="C1276" s="22"/>
      <c r="D1276" s="22"/>
      <c r="E1276" s="22"/>
      <c r="F1276" s="22"/>
      <c r="G1276" s="22"/>
      <c r="H1276" s="22"/>
      <c r="I1276" s="22"/>
      <c r="J1276" s="22"/>
      <c r="K1276" s="22"/>
    </row>
    <row r="1277">
      <c r="A1277" s="22"/>
      <c r="B1277" s="22"/>
      <c r="C1277" s="22"/>
      <c r="D1277" s="22"/>
      <c r="E1277" s="22"/>
      <c r="F1277" s="22"/>
      <c r="G1277" s="22"/>
      <c r="H1277" s="22"/>
      <c r="I1277" s="22"/>
      <c r="J1277" s="22"/>
      <c r="K1277" s="22"/>
    </row>
    <row r="1278">
      <c r="A1278" s="22"/>
      <c r="B1278" s="22"/>
      <c r="C1278" s="22"/>
      <c r="D1278" s="22"/>
      <c r="E1278" s="22"/>
      <c r="F1278" s="22"/>
      <c r="G1278" s="22"/>
      <c r="H1278" s="22"/>
      <c r="I1278" s="22"/>
      <c r="J1278" s="22"/>
      <c r="K1278" s="22"/>
    </row>
    <row r="1279">
      <c r="A1279" s="22"/>
      <c r="B1279" s="22"/>
      <c r="C1279" s="22"/>
      <c r="D1279" s="22"/>
      <c r="E1279" s="22"/>
      <c r="F1279" s="22"/>
      <c r="G1279" s="22"/>
      <c r="H1279" s="22"/>
      <c r="I1279" s="22"/>
      <c r="J1279" s="22"/>
      <c r="K1279" s="22"/>
    </row>
    <row r="1280">
      <c r="A1280" s="22"/>
      <c r="B1280" s="22"/>
      <c r="C1280" s="22"/>
      <c r="D1280" s="22"/>
      <c r="E1280" s="22"/>
      <c r="F1280" s="22"/>
      <c r="G1280" s="22"/>
      <c r="H1280" s="22"/>
      <c r="I1280" s="22"/>
      <c r="J1280" s="22"/>
      <c r="K1280" s="22"/>
    </row>
    <row r="1281">
      <c r="A1281" s="22"/>
      <c r="B1281" s="22"/>
      <c r="C1281" s="22"/>
      <c r="D1281" s="22"/>
      <c r="E1281" s="22"/>
      <c r="F1281" s="22"/>
      <c r="G1281" s="22"/>
      <c r="H1281" s="22"/>
      <c r="I1281" s="22"/>
      <c r="J1281" s="22"/>
      <c r="K1281" s="22"/>
    </row>
    <row r="1282">
      <c r="A1282" s="22"/>
      <c r="B1282" s="22"/>
      <c r="C1282" s="22"/>
      <c r="D1282" s="22"/>
      <c r="E1282" s="22"/>
      <c r="F1282" s="22"/>
      <c r="G1282" s="22"/>
      <c r="H1282" s="22"/>
      <c r="I1282" s="22"/>
      <c r="J1282" s="22"/>
      <c r="K1282" s="22"/>
    </row>
    <row r="1283">
      <c r="A1283" s="22"/>
      <c r="B1283" s="22"/>
      <c r="C1283" s="22"/>
      <c r="D1283" s="22"/>
      <c r="E1283" s="22"/>
      <c r="F1283" s="22"/>
      <c r="G1283" s="22"/>
      <c r="H1283" s="22"/>
      <c r="I1283" s="22"/>
      <c r="J1283" s="22"/>
      <c r="K1283" s="22"/>
    </row>
    <row r="1284">
      <c r="A1284" s="22"/>
      <c r="B1284" s="22"/>
      <c r="C1284" s="22"/>
      <c r="D1284" s="22"/>
      <c r="E1284" s="22"/>
      <c r="F1284" s="22"/>
      <c r="G1284" s="22"/>
      <c r="H1284" s="22"/>
      <c r="I1284" s="22"/>
      <c r="J1284" s="22"/>
      <c r="K1284" s="22"/>
    </row>
    <row r="1285">
      <c r="A1285" s="22"/>
      <c r="B1285" s="22"/>
      <c r="C1285" s="22"/>
      <c r="D1285" s="22"/>
      <c r="E1285" s="22"/>
      <c r="F1285" s="22"/>
      <c r="G1285" s="22"/>
      <c r="H1285" s="22"/>
      <c r="I1285" s="22"/>
      <c r="J1285" s="22"/>
      <c r="K1285" s="22"/>
    </row>
    <row r="1286">
      <c r="A1286" s="22"/>
      <c r="B1286" s="22"/>
      <c r="C1286" s="22"/>
      <c r="D1286" s="22"/>
      <c r="E1286" s="22"/>
      <c r="F1286" s="22"/>
      <c r="G1286" s="22"/>
      <c r="H1286" s="22"/>
      <c r="I1286" s="22"/>
      <c r="J1286" s="22"/>
      <c r="K1286" s="22"/>
    </row>
    <row r="1287">
      <c r="A1287" s="22"/>
      <c r="B1287" s="22"/>
      <c r="C1287" s="22"/>
      <c r="D1287" s="22"/>
      <c r="E1287" s="22"/>
      <c r="F1287" s="22"/>
      <c r="G1287" s="22"/>
      <c r="H1287" s="22"/>
      <c r="I1287" s="22"/>
      <c r="J1287" s="22"/>
      <c r="K1287" s="22"/>
    </row>
    <row r="1288">
      <c r="A1288" s="22"/>
      <c r="B1288" s="22"/>
      <c r="C1288" s="22"/>
      <c r="D1288" s="22"/>
      <c r="E1288" s="22"/>
      <c r="F1288" s="22"/>
      <c r="G1288" s="22"/>
      <c r="H1288" s="22"/>
      <c r="I1288" s="22"/>
      <c r="J1288" s="22"/>
      <c r="K1288" s="22"/>
    </row>
    <row r="1289">
      <c r="A1289" s="22"/>
      <c r="B1289" s="22"/>
      <c r="C1289" s="22"/>
      <c r="D1289" s="22"/>
      <c r="E1289" s="22"/>
      <c r="F1289" s="22"/>
      <c r="G1289" s="22"/>
      <c r="H1289" s="22"/>
      <c r="I1289" s="22"/>
      <c r="J1289" s="22"/>
      <c r="K1289" s="22"/>
    </row>
    <row r="1290">
      <c r="A1290" s="22"/>
      <c r="B1290" s="22"/>
      <c r="C1290" s="22"/>
      <c r="D1290" s="22"/>
      <c r="E1290" s="22"/>
      <c r="F1290" s="22"/>
      <c r="G1290" s="22"/>
      <c r="H1290" s="22"/>
      <c r="I1290" s="22"/>
      <c r="J1290" s="22"/>
      <c r="K1290" s="22"/>
    </row>
    <row r="1291">
      <c r="A1291" s="22"/>
      <c r="B1291" s="22"/>
      <c r="C1291" s="22"/>
      <c r="D1291" s="22"/>
      <c r="E1291" s="22"/>
      <c r="F1291" s="22"/>
      <c r="G1291" s="22"/>
      <c r="H1291" s="22"/>
      <c r="I1291" s="22"/>
      <c r="J1291" s="22"/>
      <c r="K1291" s="22"/>
    </row>
    <row r="1292">
      <c r="A1292" s="22"/>
      <c r="B1292" s="22"/>
      <c r="C1292" s="22"/>
      <c r="D1292" s="22"/>
      <c r="E1292" s="22"/>
      <c r="F1292" s="22"/>
      <c r="G1292" s="22"/>
      <c r="H1292" s="22"/>
      <c r="I1292" s="22"/>
      <c r="J1292" s="22"/>
      <c r="K1292" s="22"/>
    </row>
    <row r="1293">
      <c r="A1293" s="22"/>
      <c r="B1293" s="22"/>
      <c r="C1293" s="22"/>
      <c r="D1293" s="22"/>
      <c r="E1293" s="22"/>
      <c r="F1293" s="22"/>
      <c r="G1293" s="22"/>
      <c r="H1293" s="22"/>
      <c r="I1293" s="22"/>
      <c r="J1293" s="22"/>
      <c r="K1293" s="22"/>
    </row>
    <row r="1294">
      <c r="A1294" s="22"/>
      <c r="B1294" s="22"/>
      <c r="C1294" s="22"/>
      <c r="D1294" s="22"/>
      <c r="E1294" s="22"/>
      <c r="F1294" s="22"/>
      <c r="G1294" s="22"/>
      <c r="H1294" s="22"/>
      <c r="I1294" s="22"/>
      <c r="J1294" s="22"/>
      <c r="K1294" s="22"/>
    </row>
    <row r="1295">
      <c r="A1295" s="22"/>
      <c r="B1295" s="22"/>
      <c r="C1295" s="22"/>
      <c r="D1295" s="22"/>
      <c r="E1295" s="22"/>
      <c r="F1295" s="22"/>
      <c r="G1295" s="22"/>
      <c r="H1295" s="22"/>
      <c r="I1295" s="22"/>
      <c r="J1295" s="22"/>
      <c r="K1295" s="22"/>
    </row>
    <row r="1296">
      <c r="A1296" s="22"/>
      <c r="B1296" s="22"/>
      <c r="C1296" s="22"/>
      <c r="D1296" s="22"/>
      <c r="E1296" s="22"/>
      <c r="F1296" s="22"/>
      <c r="G1296" s="22"/>
      <c r="H1296" s="22"/>
      <c r="I1296" s="22"/>
      <c r="J1296" s="22"/>
      <c r="K1296" s="22"/>
    </row>
    <row r="1297">
      <c r="A1297" s="22"/>
      <c r="B1297" s="22"/>
      <c r="C1297" s="22"/>
      <c r="D1297" s="22"/>
      <c r="E1297" s="22"/>
      <c r="F1297" s="22"/>
      <c r="G1297" s="22"/>
      <c r="H1297" s="22"/>
      <c r="I1297" s="22"/>
      <c r="J1297" s="22"/>
      <c r="K1297" s="22"/>
    </row>
    <row r="1298">
      <c r="A1298" s="22"/>
      <c r="B1298" s="22"/>
      <c r="C1298" s="22"/>
      <c r="D1298" s="22"/>
      <c r="E1298" s="22"/>
      <c r="F1298" s="22"/>
      <c r="G1298" s="22"/>
      <c r="H1298" s="22"/>
      <c r="I1298" s="22"/>
      <c r="J1298" s="22"/>
      <c r="K1298" s="22"/>
    </row>
    <row r="1299">
      <c r="A1299" s="22"/>
      <c r="B1299" s="22"/>
      <c r="C1299" s="22"/>
      <c r="D1299" s="22"/>
      <c r="E1299" s="22"/>
      <c r="F1299" s="22"/>
      <c r="G1299" s="22"/>
      <c r="H1299" s="22"/>
      <c r="I1299" s="22"/>
      <c r="J1299" s="22"/>
      <c r="K1299" s="22"/>
    </row>
    <row r="1300">
      <c r="A1300" s="22"/>
      <c r="B1300" s="22"/>
      <c r="C1300" s="22"/>
      <c r="D1300" s="22"/>
      <c r="E1300" s="22"/>
      <c r="F1300" s="22"/>
      <c r="G1300" s="22"/>
      <c r="H1300" s="22"/>
      <c r="I1300" s="22"/>
      <c r="J1300" s="22"/>
      <c r="K1300" s="22"/>
    </row>
    <row r="1301">
      <c r="A1301" s="22"/>
      <c r="B1301" s="22"/>
      <c r="C1301" s="22"/>
      <c r="D1301" s="22"/>
      <c r="E1301" s="22"/>
      <c r="F1301" s="22"/>
      <c r="G1301" s="22"/>
      <c r="H1301" s="22"/>
      <c r="I1301" s="22"/>
      <c r="J1301" s="22"/>
      <c r="K1301" s="22"/>
    </row>
    <row r="1302">
      <c r="A1302" s="22"/>
      <c r="B1302" s="22"/>
      <c r="C1302" s="22"/>
      <c r="D1302" s="22"/>
      <c r="E1302" s="22"/>
      <c r="F1302" s="22"/>
      <c r="G1302" s="22"/>
      <c r="H1302" s="22"/>
      <c r="I1302" s="22"/>
      <c r="J1302" s="22"/>
      <c r="K1302" s="22"/>
    </row>
    <row r="1303">
      <c r="A1303" s="22"/>
      <c r="B1303" s="22"/>
      <c r="C1303" s="22"/>
      <c r="D1303" s="22"/>
      <c r="E1303" s="22"/>
      <c r="F1303" s="22"/>
      <c r="G1303" s="22"/>
      <c r="H1303" s="22"/>
      <c r="I1303" s="22"/>
      <c r="J1303" s="22"/>
      <c r="K1303" s="22"/>
    </row>
    <row r="1304">
      <c r="A1304" s="22"/>
      <c r="B1304" s="22"/>
      <c r="C1304" s="22"/>
      <c r="D1304" s="22"/>
      <c r="E1304" s="22"/>
      <c r="F1304" s="22"/>
      <c r="G1304" s="22"/>
      <c r="H1304" s="22"/>
      <c r="I1304" s="22"/>
      <c r="J1304" s="22"/>
      <c r="K1304" s="22"/>
    </row>
    <row r="1305">
      <c r="A1305" s="22"/>
      <c r="B1305" s="22"/>
      <c r="C1305" s="22"/>
      <c r="D1305" s="22"/>
      <c r="E1305" s="22"/>
      <c r="F1305" s="22"/>
      <c r="G1305" s="22"/>
      <c r="H1305" s="22"/>
      <c r="I1305" s="22"/>
      <c r="J1305" s="22"/>
      <c r="K1305" s="22"/>
    </row>
    <row r="1306">
      <c r="A1306" s="22"/>
      <c r="B1306" s="22"/>
      <c r="C1306" s="22"/>
      <c r="D1306" s="22"/>
      <c r="E1306" s="22"/>
      <c r="F1306" s="22"/>
      <c r="G1306" s="22"/>
      <c r="H1306" s="22"/>
      <c r="I1306" s="22"/>
      <c r="J1306" s="22"/>
      <c r="K1306" s="22"/>
    </row>
    <row r="1307">
      <c r="A1307" s="22"/>
      <c r="B1307" s="22"/>
      <c r="C1307" s="22"/>
      <c r="D1307" s="22"/>
      <c r="E1307" s="22"/>
      <c r="F1307" s="22"/>
      <c r="G1307" s="22"/>
      <c r="H1307" s="22"/>
      <c r="I1307" s="22"/>
      <c r="J1307" s="22"/>
      <c r="K1307" s="22"/>
    </row>
    <row r="1308">
      <c r="A1308" s="22"/>
      <c r="B1308" s="22"/>
      <c r="C1308" s="22"/>
      <c r="D1308" s="22"/>
      <c r="E1308" s="22"/>
      <c r="F1308" s="22"/>
      <c r="G1308" s="22"/>
      <c r="H1308" s="22"/>
      <c r="I1308" s="22"/>
      <c r="J1308" s="22"/>
      <c r="K1308" s="22"/>
    </row>
    <row r="1309">
      <c r="A1309" s="22"/>
      <c r="B1309" s="22"/>
      <c r="C1309" s="22"/>
      <c r="D1309" s="22"/>
      <c r="E1309" s="22"/>
      <c r="F1309" s="22"/>
      <c r="G1309" s="22"/>
      <c r="H1309" s="22"/>
      <c r="I1309" s="22"/>
      <c r="J1309" s="22"/>
      <c r="K1309" s="22"/>
    </row>
    <row r="1310">
      <c r="A1310" s="22"/>
      <c r="B1310" s="22"/>
      <c r="C1310" s="22"/>
      <c r="D1310" s="22"/>
      <c r="E1310" s="22"/>
      <c r="F1310" s="22"/>
      <c r="G1310" s="22"/>
      <c r="H1310" s="22"/>
      <c r="I1310" s="22"/>
      <c r="J1310" s="22"/>
      <c r="K1310" s="22"/>
    </row>
    <row r="1311">
      <c r="A1311" s="22"/>
      <c r="B1311" s="22"/>
      <c r="C1311" s="22"/>
      <c r="D1311" s="22"/>
      <c r="E1311" s="22"/>
      <c r="F1311" s="22"/>
      <c r="G1311" s="22"/>
      <c r="H1311" s="22"/>
      <c r="I1311" s="22"/>
      <c r="J1311" s="22"/>
      <c r="K1311" s="22"/>
    </row>
    <row r="1312">
      <c r="A1312" s="22"/>
      <c r="B1312" s="22"/>
      <c r="C1312" s="22"/>
      <c r="D1312" s="22"/>
      <c r="E1312" s="22"/>
      <c r="F1312" s="22"/>
      <c r="G1312" s="22"/>
      <c r="H1312" s="22"/>
      <c r="I1312" s="22"/>
      <c r="J1312" s="22"/>
      <c r="K1312" s="22"/>
    </row>
    <row r="1313">
      <c r="A1313" s="22"/>
      <c r="B1313" s="22"/>
      <c r="C1313" s="22"/>
      <c r="D1313" s="22"/>
      <c r="E1313" s="22"/>
      <c r="F1313" s="22"/>
      <c r="G1313" s="22"/>
      <c r="H1313" s="22"/>
      <c r="I1313" s="22"/>
      <c r="J1313" s="22"/>
      <c r="K1313" s="22"/>
    </row>
    <row r="1314">
      <c r="A1314" s="22"/>
      <c r="B1314" s="22"/>
      <c r="C1314" s="22"/>
      <c r="D1314" s="22"/>
      <c r="E1314" s="22"/>
      <c r="F1314" s="22"/>
      <c r="G1314" s="22"/>
      <c r="H1314" s="22"/>
      <c r="I1314" s="22"/>
      <c r="J1314" s="22"/>
      <c r="K1314" s="22"/>
    </row>
    <row r="1315">
      <c r="A1315" s="22"/>
      <c r="B1315" s="22"/>
      <c r="C1315" s="22"/>
      <c r="D1315" s="22"/>
      <c r="E1315" s="22"/>
      <c r="F1315" s="22"/>
      <c r="G1315" s="22"/>
      <c r="H1315" s="22"/>
      <c r="I1315" s="22"/>
      <c r="J1315" s="22"/>
      <c r="K1315" s="22"/>
    </row>
    <row r="1316">
      <c r="A1316" s="22"/>
      <c r="B1316" s="22"/>
      <c r="C1316" s="22"/>
      <c r="D1316" s="22"/>
      <c r="E1316" s="22"/>
      <c r="F1316" s="22"/>
      <c r="G1316" s="22"/>
      <c r="H1316" s="22"/>
      <c r="I1316" s="22"/>
      <c r="J1316" s="22"/>
      <c r="K1316" s="22"/>
    </row>
    <row r="1317">
      <c r="A1317" s="22"/>
      <c r="B1317" s="22"/>
      <c r="C1317" s="22"/>
      <c r="D1317" s="22"/>
      <c r="E1317" s="22"/>
      <c r="F1317" s="22"/>
      <c r="G1317" s="22"/>
      <c r="H1317" s="22"/>
      <c r="I1317" s="22"/>
      <c r="J1317" s="22"/>
      <c r="K1317" s="22"/>
    </row>
    <row r="1318">
      <c r="A1318" s="22"/>
      <c r="B1318" s="22"/>
      <c r="C1318" s="22"/>
      <c r="D1318" s="22"/>
      <c r="E1318" s="22"/>
      <c r="F1318" s="22"/>
      <c r="G1318" s="22"/>
      <c r="H1318" s="22"/>
      <c r="I1318" s="22"/>
      <c r="J1318" s="22"/>
      <c r="K1318" s="22"/>
    </row>
    <row r="1319">
      <c r="A1319" s="22"/>
      <c r="B1319" s="22"/>
      <c r="C1319" s="22"/>
      <c r="D1319" s="22"/>
      <c r="E1319" s="22"/>
      <c r="F1319" s="22"/>
      <c r="G1319" s="22"/>
      <c r="H1319" s="22"/>
      <c r="I1319" s="22"/>
      <c r="J1319" s="22"/>
      <c r="K1319" s="22"/>
    </row>
    <row r="1320">
      <c r="A1320" s="22"/>
      <c r="B1320" s="22"/>
      <c r="C1320" s="22"/>
      <c r="D1320" s="22"/>
      <c r="E1320" s="22"/>
      <c r="F1320" s="22"/>
      <c r="G1320" s="22"/>
      <c r="H1320" s="22"/>
      <c r="I1320" s="22"/>
      <c r="J1320" s="22"/>
      <c r="K1320" s="22"/>
    </row>
    <row r="1321">
      <c r="A1321" s="22"/>
      <c r="B1321" s="22"/>
      <c r="C1321" s="22"/>
      <c r="D1321" s="22"/>
      <c r="E1321" s="22"/>
      <c r="F1321" s="22"/>
      <c r="G1321" s="22"/>
      <c r="H1321" s="22"/>
      <c r="I1321" s="22"/>
      <c r="J1321" s="22"/>
      <c r="K1321" s="22"/>
    </row>
    <row r="1322">
      <c r="A1322" s="22"/>
      <c r="B1322" s="22"/>
      <c r="C1322" s="22"/>
      <c r="D1322" s="22"/>
      <c r="E1322" s="22"/>
      <c r="F1322" s="22"/>
      <c r="G1322" s="22"/>
      <c r="H1322" s="22"/>
      <c r="I1322" s="22"/>
      <c r="J1322" s="22"/>
      <c r="K1322" s="22"/>
    </row>
    <row r="1323">
      <c r="A1323" s="22"/>
      <c r="B1323" s="22"/>
      <c r="C1323" s="22"/>
      <c r="D1323" s="22"/>
      <c r="E1323" s="22"/>
      <c r="F1323" s="22"/>
      <c r="G1323" s="22"/>
      <c r="H1323" s="22"/>
      <c r="I1323" s="22"/>
      <c r="J1323" s="22"/>
      <c r="K1323" s="22"/>
    </row>
    <row r="1324">
      <c r="A1324" s="22"/>
      <c r="B1324" s="22"/>
      <c r="C1324" s="22"/>
      <c r="D1324" s="22"/>
      <c r="E1324" s="22"/>
      <c r="F1324" s="22"/>
      <c r="G1324" s="22"/>
      <c r="H1324" s="22"/>
      <c r="I1324" s="22"/>
      <c r="J1324" s="22"/>
      <c r="K1324" s="22"/>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1" width="55.29"/>
    <col customWidth="1" min="3" max="3" width="8.29"/>
    <col customWidth="1" min="4" max="4" width="8.71"/>
    <col customWidth="1" min="5" max="5" width="7.86"/>
  </cols>
  <sheetData>
    <row r="1">
      <c r="A1" s="78"/>
      <c r="B1" s="79" t="s">
        <v>543</v>
      </c>
      <c r="C1" s="80"/>
      <c r="D1" s="80"/>
      <c r="E1" s="80"/>
      <c r="F1" s="81" t="s">
        <v>60</v>
      </c>
      <c r="G1" s="82" t="s">
        <v>544</v>
      </c>
      <c r="H1" s="83"/>
      <c r="I1" s="81" t="s">
        <v>53</v>
      </c>
      <c r="J1" s="84" t="s">
        <v>545</v>
      </c>
      <c r="K1" s="85" t="s">
        <v>546</v>
      </c>
      <c r="L1" s="86"/>
      <c r="M1" s="87"/>
      <c r="N1" s="81" t="s">
        <v>49</v>
      </c>
      <c r="O1" s="82" t="s">
        <v>544</v>
      </c>
      <c r="P1" s="83"/>
      <c r="Q1" s="83"/>
      <c r="R1" s="81" t="s">
        <v>63</v>
      </c>
      <c r="S1" s="82" t="s">
        <v>544</v>
      </c>
      <c r="T1" s="88"/>
      <c r="U1" s="81" t="s">
        <v>64</v>
      </c>
      <c r="V1" s="82" t="s">
        <v>545</v>
      </c>
      <c r="W1" s="83"/>
      <c r="X1" s="83"/>
      <c r="Y1" s="89"/>
      <c r="Z1" s="81" t="s">
        <v>62</v>
      </c>
      <c r="AA1" s="84" t="s">
        <v>544</v>
      </c>
      <c r="AB1" s="88"/>
      <c r="AC1" s="88"/>
      <c r="AD1" s="90" t="s">
        <v>65</v>
      </c>
      <c r="AE1" s="82" t="s">
        <v>544</v>
      </c>
      <c r="AF1" s="88"/>
      <c r="AG1" s="88"/>
      <c r="AH1" s="90" t="s">
        <v>47</v>
      </c>
      <c r="AI1" s="84" t="s">
        <v>545</v>
      </c>
      <c r="AJ1" s="91"/>
      <c r="AK1" s="91"/>
      <c r="AL1" s="91"/>
      <c r="AM1" s="92"/>
      <c r="AN1" s="81" t="s">
        <v>43</v>
      </c>
      <c r="AO1" s="82" t="s">
        <v>545</v>
      </c>
      <c r="AP1" s="83"/>
      <c r="AQ1" s="83"/>
      <c r="AR1" s="93"/>
      <c r="AS1" s="83"/>
      <c r="AT1" s="90" t="s">
        <v>48</v>
      </c>
      <c r="AU1" s="94" t="s">
        <v>545</v>
      </c>
      <c r="AV1" s="83"/>
      <c r="AW1" s="83"/>
      <c r="AX1" s="83"/>
      <c r="AY1" s="90" t="s">
        <v>547</v>
      </c>
      <c r="AZ1" s="82" t="s">
        <v>545</v>
      </c>
      <c r="BA1" s="83"/>
      <c r="BB1" s="83"/>
      <c r="BC1" s="89"/>
      <c r="BD1" s="90" t="s">
        <v>45</v>
      </c>
      <c r="BE1" s="82" t="s">
        <v>545</v>
      </c>
      <c r="BF1" s="88"/>
      <c r="BG1" s="88"/>
      <c r="BH1" s="95"/>
      <c r="BI1" s="81" t="s">
        <v>61</v>
      </c>
      <c r="BJ1" s="82" t="s">
        <v>544</v>
      </c>
      <c r="BK1" s="88"/>
      <c r="BL1" s="90" t="s">
        <v>66</v>
      </c>
      <c r="BM1" s="82" t="s">
        <v>544</v>
      </c>
      <c r="BN1" s="88"/>
      <c r="BO1" s="88"/>
      <c r="BP1" s="81" t="s">
        <v>55</v>
      </c>
      <c r="BQ1" s="82" t="s">
        <v>544</v>
      </c>
      <c r="BR1" s="96"/>
      <c r="BS1" s="96"/>
      <c r="BT1" s="97" t="s">
        <v>57</v>
      </c>
      <c r="BU1" s="98" t="s">
        <v>545</v>
      </c>
      <c r="BV1" s="99"/>
      <c r="BW1" s="97" t="s">
        <v>54</v>
      </c>
      <c r="BX1" s="98" t="s">
        <v>544</v>
      </c>
      <c r="BY1" s="99"/>
      <c r="BZ1" s="99"/>
      <c r="CA1" s="97" t="s">
        <v>548</v>
      </c>
      <c r="CB1" s="98" t="s">
        <v>545</v>
      </c>
      <c r="CC1" s="99"/>
      <c r="CD1" s="99"/>
      <c r="CE1" s="99"/>
      <c r="CF1" s="97" t="s">
        <v>52</v>
      </c>
      <c r="CG1" s="98" t="s">
        <v>545</v>
      </c>
      <c r="CH1" s="99"/>
      <c r="CI1" s="99"/>
      <c r="CJ1" s="99"/>
      <c r="CK1" s="97" t="s">
        <v>51</v>
      </c>
      <c r="CL1" s="98" t="s">
        <v>544</v>
      </c>
      <c r="CM1" s="99"/>
      <c r="CN1" s="99"/>
      <c r="CO1" s="97" t="s">
        <v>46</v>
      </c>
      <c r="CP1" s="98" t="s">
        <v>545</v>
      </c>
      <c r="CQ1" s="100"/>
      <c r="CR1" s="100"/>
      <c r="CS1" s="100"/>
      <c r="CT1" s="97" t="s">
        <v>56</v>
      </c>
      <c r="CU1" s="98" t="s">
        <v>545</v>
      </c>
      <c r="CV1" s="99"/>
      <c r="CW1" s="99"/>
      <c r="CX1" s="99"/>
    </row>
    <row r="2">
      <c r="A2" s="101"/>
      <c r="B2" s="102" t="s">
        <v>549</v>
      </c>
      <c r="C2" s="103" t="s">
        <v>550</v>
      </c>
      <c r="D2" s="103" t="s">
        <v>551</v>
      </c>
      <c r="E2" s="103" t="s">
        <v>552</v>
      </c>
      <c r="F2" s="104" t="s">
        <v>553</v>
      </c>
      <c r="G2" s="105" t="s">
        <v>554</v>
      </c>
      <c r="H2" s="105" t="s">
        <v>555</v>
      </c>
      <c r="I2" s="106" t="s">
        <v>553</v>
      </c>
      <c r="J2" s="103" t="s">
        <v>554</v>
      </c>
      <c r="K2" s="107" t="s">
        <v>556</v>
      </c>
      <c r="L2" s="107" t="s">
        <v>557</v>
      </c>
      <c r="M2" s="107" t="s">
        <v>558</v>
      </c>
      <c r="N2" s="106" t="s">
        <v>553</v>
      </c>
      <c r="O2" s="105" t="s">
        <v>554</v>
      </c>
      <c r="P2" s="105" t="s">
        <v>559</v>
      </c>
      <c r="Q2" s="105" t="s">
        <v>560</v>
      </c>
      <c r="R2" s="106" t="s">
        <v>553</v>
      </c>
      <c r="S2" s="105" t="s">
        <v>554</v>
      </c>
      <c r="T2" s="105" t="s">
        <v>559</v>
      </c>
      <c r="U2" s="106" t="s">
        <v>553</v>
      </c>
      <c r="V2" s="105" t="s">
        <v>554</v>
      </c>
      <c r="W2" s="105" t="s">
        <v>561</v>
      </c>
      <c r="X2" s="105" t="s">
        <v>562</v>
      </c>
      <c r="Y2" s="105" t="s">
        <v>563</v>
      </c>
      <c r="Z2" s="106" t="s">
        <v>553</v>
      </c>
      <c r="AA2" s="107" t="s">
        <v>554</v>
      </c>
      <c r="AB2" s="105" t="s">
        <v>559</v>
      </c>
      <c r="AC2" s="105" t="s">
        <v>560</v>
      </c>
      <c r="AD2" s="106" t="s">
        <v>553</v>
      </c>
      <c r="AE2" s="105" t="s">
        <v>554</v>
      </c>
      <c r="AF2" s="105" t="s">
        <v>559</v>
      </c>
      <c r="AG2" s="105" t="s">
        <v>560</v>
      </c>
      <c r="AH2" s="106" t="s">
        <v>553</v>
      </c>
      <c r="AI2" s="103" t="s">
        <v>554</v>
      </c>
      <c r="AJ2" s="107" t="s">
        <v>47</v>
      </c>
      <c r="AK2" s="107" t="s">
        <v>564</v>
      </c>
      <c r="AL2" s="107" t="s">
        <v>565</v>
      </c>
      <c r="AM2" s="107" t="s">
        <v>566</v>
      </c>
      <c r="AN2" s="106" t="s">
        <v>553</v>
      </c>
      <c r="AO2" s="105" t="s">
        <v>554</v>
      </c>
      <c r="AP2" s="105" t="s">
        <v>567</v>
      </c>
      <c r="AQ2" s="105" t="s">
        <v>568</v>
      </c>
      <c r="AR2" s="105" t="s">
        <v>569</v>
      </c>
      <c r="AS2" s="105" t="s">
        <v>570</v>
      </c>
      <c r="AT2" s="106" t="s">
        <v>553</v>
      </c>
      <c r="AU2" s="105" t="s">
        <v>554</v>
      </c>
      <c r="AV2" s="108" t="s">
        <v>571</v>
      </c>
      <c r="AW2" s="108" t="s">
        <v>572</v>
      </c>
      <c r="AX2" s="108" t="s">
        <v>573</v>
      </c>
      <c r="AY2" s="106" t="s">
        <v>553</v>
      </c>
      <c r="AZ2" s="105" t="s">
        <v>554</v>
      </c>
      <c r="BA2" s="105" t="s">
        <v>574</v>
      </c>
      <c r="BB2" s="105" t="s">
        <v>575</v>
      </c>
      <c r="BC2" s="105" t="s">
        <v>576</v>
      </c>
      <c r="BD2" s="106" t="s">
        <v>553</v>
      </c>
      <c r="BE2" s="105" t="s">
        <v>554</v>
      </c>
      <c r="BF2" s="105" t="s">
        <v>577</v>
      </c>
      <c r="BG2" s="109" t="s">
        <v>578</v>
      </c>
      <c r="BH2" s="105" t="s">
        <v>579</v>
      </c>
      <c r="BI2" s="106" t="s">
        <v>553</v>
      </c>
      <c r="BJ2" s="105" t="s">
        <v>554</v>
      </c>
      <c r="BK2" s="105" t="s">
        <v>580</v>
      </c>
      <c r="BL2" s="106" t="s">
        <v>553</v>
      </c>
      <c r="BM2" s="105" t="s">
        <v>554</v>
      </c>
      <c r="BN2" s="105" t="s">
        <v>580</v>
      </c>
      <c r="BO2" s="105" t="s">
        <v>581</v>
      </c>
      <c r="BP2" s="106" t="s">
        <v>553</v>
      </c>
      <c r="BQ2" s="105" t="s">
        <v>554</v>
      </c>
      <c r="BR2" s="105" t="s">
        <v>580</v>
      </c>
      <c r="BS2" s="105" t="s">
        <v>581</v>
      </c>
      <c r="BT2" s="106" t="s">
        <v>553</v>
      </c>
      <c r="BU2" s="105" t="s">
        <v>554</v>
      </c>
      <c r="BV2" s="105" t="s">
        <v>582</v>
      </c>
      <c r="BW2" s="106" t="s">
        <v>553</v>
      </c>
      <c r="BX2" s="105" t="s">
        <v>554</v>
      </c>
      <c r="BY2" s="105" t="s">
        <v>580</v>
      </c>
      <c r="BZ2" s="105" t="s">
        <v>583</v>
      </c>
      <c r="CA2" s="106" t="s">
        <v>553</v>
      </c>
      <c r="CB2" s="105" t="s">
        <v>554</v>
      </c>
      <c r="CC2" s="105" t="s">
        <v>584</v>
      </c>
      <c r="CD2" s="105" t="s">
        <v>585</v>
      </c>
      <c r="CE2" s="105" t="s">
        <v>586</v>
      </c>
      <c r="CF2" s="106" t="s">
        <v>553</v>
      </c>
      <c r="CG2" s="105" t="s">
        <v>554</v>
      </c>
      <c r="CH2" s="105" t="s">
        <v>52</v>
      </c>
      <c r="CI2" s="105" t="s">
        <v>587</v>
      </c>
      <c r="CJ2" s="105" t="s">
        <v>588</v>
      </c>
      <c r="CK2" s="106" t="s">
        <v>553</v>
      </c>
      <c r="CL2" s="105" t="s">
        <v>554</v>
      </c>
      <c r="CM2" s="105" t="s">
        <v>580</v>
      </c>
      <c r="CN2" s="105" t="s">
        <v>583</v>
      </c>
      <c r="CO2" s="106" t="s">
        <v>553</v>
      </c>
      <c r="CP2" s="105" t="s">
        <v>554</v>
      </c>
      <c r="CQ2" s="107" t="s">
        <v>589</v>
      </c>
      <c r="CR2" s="107" t="s">
        <v>590</v>
      </c>
      <c r="CS2" s="107" t="s">
        <v>591</v>
      </c>
      <c r="CT2" s="106" t="s">
        <v>553</v>
      </c>
      <c r="CU2" s="105" t="s">
        <v>554</v>
      </c>
      <c r="CV2" s="105" t="s">
        <v>592</v>
      </c>
      <c r="CW2" s="105" t="s">
        <v>593</v>
      </c>
      <c r="CX2" s="105" t="s">
        <v>594</v>
      </c>
    </row>
    <row r="3">
      <c r="A3" s="1"/>
      <c r="B3" s="110"/>
      <c r="E3" s="111"/>
      <c r="F3" s="112"/>
      <c r="G3" s="93"/>
      <c r="H3" s="93"/>
      <c r="I3" s="104"/>
      <c r="J3" s="103"/>
      <c r="K3" s="103"/>
      <c r="L3" s="103"/>
      <c r="M3" s="113"/>
      <c r="N3" s="104"/>
      <c r="O3" s="105"/>
      <c r="P3" s="105"/>
      <c r="Q3" s="105"/>
      <c r="R3" s="104"/>
      <c r="S3" s="105"/>
      <c r="T3" s="105"/>
      <c r="U3" s="104"/>
      <c r="V3" s="105"/>
      <c r="W3" s="105"/>
      <c r="X3" s="105"/>
      <c r="Y3" s="114"/>
      <c r="Z3" s="112"/>
      <c r="AB3" s="93"/>
      <c r="AC3" s="93"/>
      <c r="AD3" s="112"/>
      <c r="AE3" s="93"/>
      <c r="AF3" s="93"/>
      <c r="AG3" s="93"/>
      <c r="AH3" s="112"/>
      <c r="AM3" s="115"/>
      <c r="AN3" s="112"/>
      <c r="AO3" s="93"/>
      <c r="AP3" s="93"/>
      <c r="AQ3" s="93"/>
      <c r="AR3" s="93"/>
      <c r="AS3" s="93"/>
      <c r="AT3" s="112"/>
      <c r="AU3" s="116"/>
      <c r="AV3" s="116"/>
      <c r="AW3" s="116"/>
      <c r="AX3" s="116"/>
      <c r="AY3" s="112"/>
      <c r="AZ3" s="93"/>
      <c r="BA3" s="93"/>
      <c r="BB3" s="93"/>
      <c r="BC3" s="117"/>
      <c r="BD3" s="112"/>
      <c r="BE3" s="93"/>
      <c r="BF3" s="93"/>
      <c r="BG3" s="93"/>
      <c r="BH3" s="117"/>
      <c r="BI3" s="116"/>
      <c r="BJ3" s="93"/>
      <c r="BK3" s="93"/>
      <c r="BL3" s="112"/>
      <c r="BM3" s="116"/>
      <c r="BN3" s="116"/>
      <c r="BO3" s="116"/>
      <c r="BP3" s="112"/>
      <c r="BQ3" s="93"/>
      <c r="BR3" s="93"/>
      <c r="BS3" s="93"/>
      <c r="BT3" s="118"/>
      <c r="BU3" s="93"/>
      <c r="BV3" s="93"/>
      <c r="BW3" s="118"/>
      <c r="BX3" s="93"/>
      <c r="BY3" s="93"/>
      <c r="BZ3" s="93"/>
      <c r="CA3" s="118"/>
      <c r="CB3" s="93"/>
      <c r="CC3" s="93"/>
      <c r="CD3" s="93"/>
      <c r="CE3" s="93"/>
      <c r="CF3" s="118"/>
      <c r="CG3" s="93"/>
      <c r="CH3" s="93"/>
      <c r="CI3" s="93"/>
      <c r="CJ3" s="93"/>
      <c r="CK3" s="118"/>
      <c r="CL3" s="93"/>
      <c r="CM3" s="93"/>
      <c r="CN3" s="93"/>
      <c r="CO3" s="118"/>
      <c r="CP3" s="93"/>
      <c r="CT3" s="118"/>
      <c r="CU3" s="93"/>
      <c r="CV3" s="93"/>
      <c r="CW3" s="93"/>
      <c r="CX3" s="93"/>
    </row>
    <row r="4">
      <c r="A4" s="119" t="s">
        <v>39</v>
      </c>
      <c r="B4" s="120" t="str">
        <f t="shared" ref="B4:B42" si="23">AVERAGE($F4,$I4,$N4,$R4,$U4,$Z4,$AD4,$AH4,$AN4,$AT4,$AY4,$BD4,$BI4,$BL4,$BP4,$BT4,$BW4,$CA4,$CF4,$CK4,$CO4,$CT4)</f>
        <v>32.70</v>
      </c>
      <c r="C4" s="121" t="str">
        <f t="shared" ref="C4:C42" si="24">MIN($F4,$I4,$N4,$R4,$U4,$Z4,$AD4,$AH4,$AN4,$AT4,$AY4,$BD4,$BI4,$BL4,$BP4,$BT4,$BW4,$CA4,$CF4,$CK4,$CO4,$CT4)</f>
        <v>5.09</v>
      </c>
      <c r="D4" s="121" t="str">
        <f t="shared" ref="D4:D42" si="25">MAX($F4,$I4,$N4,$R4,$U4,$Z4,$AD4,$AH4,$AN4,$AT4,$AY4,$BD4,$BI4,$BL4,$BP4,$BT4,$BW4,$CA4,$CF4,$CK4,$CO4,$CT4)</f>
        <v>64.72</v>
      </c>
      <c r="E4" s="122" t="str">
        <f t="shared" ref="E4:E42" si="26">STDEV($F4,$I4,$N4,$R4,$U4,$Z4,$AD4,$AH4,$AN4,$AT4,$AY4,$BD4,$BI4,$BL4,$BP4,$BT4,$BW4,$CA4,$CF4,$CK4,$CO4,$CT4)</f>
        <v>18.54</v>
      </c>
      <c r="F4" s="123" t="str">
        <f>AVERAGE(F8:F42)</f>
        <v>20.70</v>
      </c>
      <c r="G4" s="123" t="str">
        <f>AVERAGE(G8:G13)</f>
        <v>14.17</v>
      </c>
      <c r="H4" s="123" t="str">
        <f t="shared" ref="H4:I4" si="1">AVERAGE(H8:H42)</f>
        <v>20.70</v>
      </c>
      <c r="I4" s="120" t="str">
        <f t="shared" si="1"/>
        <v>35.26</v>
      </c>
      <c r="J4" s="123" t="str">
        <f>AVERAGE(J8:J13)</f>
        <v>16.53</v>
      </c>
      <c r="K4" s="121" t="str">
        <f t="shared" ref="K4:N4" si="2">AVERAGE(K8:K42)</f>
        <v>33.34</v>
      </c>
      <c r="L4" s="121" t="str">
        <f t="shared" si="2"/>
        <v>34.91</v>
      </c>
      <c r="M4" s="122" t="str">
        <f t="shared" si="2"/>
        <v>37.53</v>
      </c>
      <c r="N4" s="120" t="str">
        <f t="shared" si="2"/>
        <v>48.41</v>
      </c>
      <c r="O4" s="123" t="str">
        <f>AVERAGE(O8:O13)</f>
        <v>65.05</v>
      </c>
      <c r="P4" s="123" t="str">
        <f t="shared" ref="P4:R4" si="3">AVERAGE(P8:P42)</f>
        <v>49.19</v>
      </c>
      <c r="Q4" s="123" t="str">
        <f t="shared" si="3"/>
        <v>45.95</v>
      </c>
      <c r="R4" s="120" t="str">
        <f t="shared" si="3"/>
        <v>13.32</v>
      </c>
      <c r="S4" s="123" t="str">
        <f>AVERAGE(S8:S13)</f>
        <v>2.78</v>
      </c>
      <c r="T4" s="123" t="str">
        <f t="shared" ref="T4:U4" si="4">AVERAGE(T8:T42)</f>
        <v>13.32</v>
      </c>
      <c r="U4" s="120" t="str">
        <f t="shared" si="4"/>
        <v>12.99</v>
      </c>
      <c r="V4" s="123" t="str">
        <f>AVERAGE(V8:V13)</f>
        <v>0.00</v>
      </c>
      <c r="W4" s="123" t="str">
        <f t="shared" ref="W4:Z4" si="5">AVERAGE(W8:W42)</f>
        <v>11.62</v>
      </c>
      <c r="X4" s="123" t="str">
        <f t="shared" si="5"/>
        <v>13.69</v>
      </c>
      <c r="Y4" s="123" t="str">
        <f t="shared" si="5"/>
        <v>13.67</v>
      </c>
      <c r="Z4" s="120" t="str">
        <f t="shared" si="5"/>
        <v>14.26</v>
      </c>
      <c r="AA4" s="123" t="str">
        <f>AVERAGE(AA8:AA13)</f>
        <v>3.75</v>
      </c>
      <c r="AB4" s="123" t="str">
        <f t="shared" ref="AB4:AD4" si="6">AVERAGE(AB8:AB42)</f>
        <v>13.37</v>
      </c>
      <c r="AC4" s="123" t="str">
        <f t="shared" si="6"/>
        <v>14.83</v>
      </c>
      <c r="AD4" s="120" t="str">
        <f t="shared" si="6"/>
        <v>7.73</v>
      </c>
      <c r="AE4" s="123" t="str">
        <f>AVERAGE(AE8:AE13)</f>
        <v>0.00</v>
      </c>
      <c r="AF4" s="123" t="str">
        <f t="shared" ref="AF4:AH4" si="7">AVERAGE(AF8:AF42)</f>
        <v>7.86</v>
      </c>
      <c r="AG4" s="123" t="str">
        <f t="shared" si="7"/>
        <v>7.83</v>
      </c>
      <c r="AH4" s="120" t="str">
        <f t="shared" si="7"/>
        <v>52.67</v>
      </c>
      <c r="AI4" s="123" t="str">
        <f>AVERAGE(AI8:AI13)</f>
        <v>79.63</v>
      </c>
      <c r="AJ4" s="121" t="str">
        <f t="shared" ref="AJ4:AN4" si="8">AVERAGE(AJ8:AJ42)</f>
        <v>53.89</v>
      </c>
      <c r="AK4" s="121" t="str">
        <f t="shared" si="8"/>
        <v>47.35</v>
      </c>
      <c r="AL4" s="121" t="str">
        <f t="shared" si="8"/>
        <v>53.90</v>
      </c>
      <c r="AM4" s="122" t="str">
        <f t="shared" si="8"/>
        <v>55.54</v>
      </c>
      <c r="AN4" s="120" t="str">
        <f t="shared" si="8"/>
        <v>64.72</v>
      </c>
      <c r="AO4" s="123" t="str">
        <f>AVERAGE(AO8:AO13)</f>
        <v>66.67</v>
      </c>
      <c r="AP4" s="123" t="str">
        <f t="shared" ref="AP4:AT4" si="9">AVERAGE(AP8:AP42)</f>
        <v>68.47</v>
      </c>
      <c r="AQ4" s="123" t="str">
        <f t="shared" si="9"/>
        <v>65.48</v>
      </c>
      <c r="AR4" s="123" t="str">
        <f t="shared" si="9"/>
        <v>67.68</v>
      </c>
      <c r="AS4" s="124" t="str">
        <f t="shared" si="9"/>
        <v>55.79</v>
      </c>
      <c r="AT4" s="120" t="str">
        <f t="shared" si="9"/>
        <v>50.06</v>
      </c>
      <c r="AU4" s="123" t="str">
        <f>AVERAGE(AU8:AU13)</f>
        <v>31.48</v>
      </c>
      <c r="AV4" s="123" t="str">
        <f t="shared" ref="AV4:AY4" si="10">AVERAGE(AV8:AV42)</f>
        <v>46.54</v>
      </c>
      <c r="AW4" s="123" t="str">
        <f t="shared" si="10"/>
        <v>53.57</v>
      </c>
      <c r="AX4" s="124" t="str">
        <f t="shared" si="10"/>
        <v>49.85</v>
      </c>
      <c r="AY4" s="120" t="str">
        <f t="shared" si="10"/>
        <v>21.57</v>
      </c>
      <c r="AZ4" s="123" t="str">
        <f>AVERAGE(AZ8:AZ13)</f>
        <v>7.08</v>
      </c>
      <c r="BA4" s="123" t="str">
        <f t="shared" ref="BA4:BD4" si="11">AVERAGE(BA8:BA42)</f>
        <v>24.86</v>
      </c>
      <c r="BB4" s="123" t="str">
        <f t="shared" si="11"/>
        <v>22.86</v>
      </c>
      <c r="BC4" s="124" t="str">
        <f t="shared" si="11"/>
        <v>19.14</v>
      </c>
      <c r="BD4" s="120" t="str">
        <f t="shared" si="11"/>
        <v>62.49</v>
      </c>
      <c r="BE4" s="123" t="str">
        <f>AVERAGE(BE8:BE13)</f>
        <v>87.69</v>
      </c>
      <c r="BF4" s="123" t="str">
        <f t="shared" ref="BF4:BI4" si="12">AVERAGE(BF8:BF42)</f>
        <v>63.97</v>
      </c>
      <c r="BG4" s="123" t="str">
        <f t="shared" si="12"/>
        <v>64.57</v>
      </c>
      <c r="BH4" s="124" t="str">
        <f t="shared" si="12"/>
        <v>59.46</v>
      </c>
      <c r="BI4" s="120" t="str">
        <f t="shared" si="12"/>
        <v>15.34</v>
      </c>
      <c r="BJ4" s="123" t="str">
        <f>AVERAGE(BJ8:BJ13)</f>
        <v>30.56</v>
      </c>
      <c r="BK4" s="123" t="str">
        <f t="shared" ref="BK4:BL4" si="13">AVERAGE(BK8:BK42)</f>
        <v>15.34</v>
      </c>
      <c r="BL4" s="120" t="str">
        <f t="shared" si="13"/>
        <v>5.09</v>
      </c>
      <c r="BM4" s="123" t="str">
        <f>AVERAGE(BM8:BM13)</f>
        <v>0.00</v>
      </c>
      <c r="BN4" s="123" t="str">
        <f t="shared" ref="BN4:BP4" si="14">AVERAGE(BN8:BN42)</f>
        <v>5.27</v>
      </c>
      <c r="BO4" s="124" t="str">
        <f t="shared" si="14"/>
        <v>5.07</v>
      </c>
      <c r="BP4" s="120" t="str">
        <f t="shared" si="14"/>
        <v>31.61</v>
      </c>
      <c r="BQ4" s="123" t="str">
        <f>AVERAGE(BQ8:BQ13)</f>
        <v>72.22</v>
      </c>
      <c r="BR4" s="123" t="str">
        <f t="shared" ref="BR4:BT4" si="15">AVERAGE(BR8:BR42)</f>
        <v>31.23</v>
      </c>
      <c r="BS4" s="124" t="str">
        <f t="shared" si="15"/>
        <v>33.03</v>
      </c>
      <c r="BT4" s="120" t="str">
        <f t="shared" si="15"/>
        <v>25.55</v>
      </c>
      <c r="BU4" s="123" t="str">
        <f>AVERAGE(BU8:BU13)</f>
        <v>21.76</v>
      </c>
      <c r="BV4" s="124" t="str">
        <f t="shared" ref="BV4:BW4" si="16">AVERAGE(BV8:BV42)</f>
        <v>25.55</v>
      </c>
      <c r="BW4" s="120" t="str">
        <f t="shared" si="16"/>
        <v>33.40</v>
      </c>
      <c r="BX4" s="123" t="str">
        <f>AVERAGE(BX8:BX13)</f>
        <v>57.50</v>
      </c>
      <c r="BY4" s="123" t="str">
        <f t="shared" ref="BY4:CA4" si="17">AVERAGE(BY8:BY42)</f>
        <v>34.07</v>
      </c>
      <c r="BZ4" s="124" t="str">
        <f t="shared" si="17"/>
        <v>33.79</v>
      </c>
      <c r="CA4" s="120" t="str">
        <f t="shared" si="17"/>
        <v>22.24</v>
      </c>
      <c r="CB4" s="123" t="str">
        <f>AVERAGE(CB8:CB13)</f>
        <v>7.50</v>
      </c>
      <c r="CC4" s="123" t="str">
        <f t="shared" ref="CC4:CF4" si="18">AVERAGE(CC8:CC42)</f>
        <v>20.61</v>
      </c>
      <c r="CD4" s="123" t="str">
        <f t="shared" si="18"/>
        <v>23.48</v>
      </c>
      <c r="CE4" s="124" t="str">
        <f t="shared" si="18"/>
        <v>22.64</v>
      </c>
      <c r="CF4" s="120" t="str">
        <f t="shared" si="18"/>
        <v>47.73</v>
      </c>
      <c r="CG4" s="123" t="str">
        <f>AVERAGE(CG8:CG13)</f>
        <v>29.77</v>
      </c>
      <c r="CH4" s="123" t="str">
        <f t="shared" ref="CH4:CK4" si="19">AVERAGE(CH8:CH42)</f>
        <v>63.13</v>
      </c>
      <c r="CI4" s="123" t="str">
        <f t="shared" si="19"/>
        <v>40.62</v>
      </c>
      <c r="CJ4" s="124" t="str">
        <f t="shared" si="19"/>
        <v>39.43</v>
      </c>
      <c r="CK4" s="120" t="str">
        <f t="shared" si="19"/>
        <v>48.11</v>
      </c>
      <c r="CL4" s="123" t="str">
        <f>AVERAGE(CL8:CL13)</f>
        <v>71.30</v>
      </c>
      <c r="CM4" s="123" t="str">
        <f t="shared" ref="CM4:CO4" si="20">AVERAGE(CM8:CM42)</f>
        <v>48.41</v>
      </c>
      <c r="CN4" s="124" t="str">
        <f t="shared" si="20"/>
        <v>46.93</v>
      </c>
      <c r="CO4" s="120" t="str">
        <f t="shared" si="20"/>
        <v>58.16</v>
      </c>
      <c r="CP4" s="123" t="str">
        <f>AVERAGE(CP8:CP13)</f>
        <v>86.67</v>
      </c>
      <c r="CQ4" s="121" t="str">
        <f t="shared" ref="CQ4:CT4" si="21">AVERAGE(CQ8:CQ42)</f>
        <v>58.76</v>
      </c>
      <c r="CR4" s="121" t="str">
        <f t="shared" si="21"/>
        <v>56.85</v>
      </c>
      <c r="CS4" s="122" t="str">
        <f t="shared" si="21"/>
        <v>59.56</v>
      </c>
      <c r="CT4" s="120" t="str">
        <f t="shared" si="21"/>
        <v>27.94</v>
      </c>
      <c r="CU4" s="123" t="str">
        <f>AVERAGE(CU8:CU13)</f>
        <v>9.95</v>
      </c>
      <c r="CV4" s="123" t="str">
        <f t="shared" ref="CV4:CX4" si="22">AVERAGE(CV8:CV42)</f>
        <v>28.32</v>
      </c>
      <c r="CW4" s="123" t="str">
        <f t="shared" si="22"/>
        <v>26.97</v>
      </c>
      <c r="CX4" s="124" t="str">
        <f t="shared" si="22"/>
        <v>28.30</v>
      </c>
    </row>
    <row r="5">
      <c r="A5" s="119" t="s">
        <v>40</v>
      </c>
      <c r="B5" s="120" t="str">
        <f t="shared" si="23"/>
        <v>37.13</v>
      </c>
      <c r="C5" s="121" t="str">
        <f t="shared" si="24"/>
        <v>0.00</v>
      </c>
      <c r="D5" s="121" t="str">
        <f t="shared" si="25"/>
        <v>87.69</v>
      </c>
      <c r="E5" s="122" t="str">
        <f t="shared" si="26"/>
        <v>31.87</v>
      </c>
      <c r="F5" s="123" t="str">
        <f t="shared" ref="F5:CX5" si="27">AVERAGE(F8:F13)</f>
        <v>20.83</v>
      </c>
      <c r="G5" s="123" t="str">
        <f t="shared" si="27"/>
        <v>14.17</v>
      </c>
      <c r="H5" s="123" t="str">
        <f t="shared" si="27"/>
        <v>20.83</v>
      </c>
      <c r="I5" s="120" t="str">
        <f t="shared" si="27"/>
        <v>16.53</v>
      </c>
      <c r="J5" s="123" t="str">
        <f t="shared" si="27"/>
        <v>16.53</v>
      </c>
      <c r="K5" s="121" t="str">
        <f t="shared" si="27"/>
        <v>16.53</v>
      </c>
      <c r="L5" s="121" t="str">
        <f t="shared" si="27"/>
        <v>16.53</v>
      </c>
      <c r="M5" s="122" t="str">
        <f t="shared" si="27"/>
        <v>16.53</v>
      </c>
      <c r="N5" s="120" t="str">
        <f t="shared" si="27"/>
        <v>66.71</v>
      </c>
      <c r="O5" s="123" t="str">
        <f t="shared" si="27"/>
        <v>65.05</v>
      </c>
      <c r="P5" s="123" t="str">
        <f t="shared" si="27"/>
        <v>66.71</v>
      </c>
      <c r="Q5" s="123" t="str">
        <f t="shared" si="27"/>
        <v>66.71</v>
      </c>
      <c r="R5" s="120" t="str">
        <f t="shared" si="27"/>
        <v>2.78</v>
      </c>
      <c r="S5" s="123" t="str">
        <f t="shared" si="27"/>
        <v>2.78</v>
      </c>
      <c r="T5" s="123" t="str">
        <f t="shared" si="27"/>
        <v>2.78</v>
      </c>
      <c r="U5" s="120" t="str">
        <f t="shared" si="27"/>
        <v>0.00</v>
      </c>
      <c r="V5" s="123" t="str">
        <f t="shared" si="27"/>
        <v>0.00</v>
      </c>
      <c r="W5" s="123" t="str">
        <f t="shared" si="27"/>
        <v>0.00</v>
      </c>
      <c r="X5" s="123" t="str">
        <f t="shared" si="27"/>
        <v>0.00</v>
      </c>
      <c r="Y5" s="123" t="str">
        <f t="shared" si="27"/>
        <v>0.00</v>
      </c>
      <c r="Z5" s="120" t="str">
        <f t="shared" si="27"/>
        <v>16.25</v>
      </c>
      <c r="AA5" s="123" t="str">
        <f t="shared" si="27"/>
        <v>3.75</v>
      </c>
      <c r="AB5" s="123" t="str">
        <f t="shared" si="27"/>
        <v>14.17</v>
      </c>
      <c r="AC5" s="123" t="str">
        <f t="shared" si="27"/>
        <v>14.17</v>
      </c>
      <c r="AD5" s="120" t="str">
        <f t="shared" si="27"/>
        <v>8.33</v>
      </c>
      <c r="AE5" s="123" t="str">
        <f t="shared" si="27"/>
        <v>0.00</v>
      </c>
      <c r="AF5" s="123" t="str">
        <f t="shared" si="27"/>
        <v>8.33</v>
      </c>
      <c r="AG5" s="123" t="str">
        <f t="shared" si="27"/>
        <v>8.33</v>
      </c>
      <c r="AH5" s="120" t="str">
        <f t="shared" si="27"/>
        <v>81.30</v>
      </c>
      <c r="AI5" s="123" t="str">
        <f t="shared" si="27"/>
        <v>79.63</v>
      </c>
      <c r="AJ5" s="121" t="str">
        <f t="shared" si="27"/>
        <v>81.30</v>
      </c>
      <c r="AK5" s="121" t="str">
        <f t="shared" si="27"/>
        <v>82.96</v>
      </c>
      <c r="AL5" s="121" t="str">
        <f t="shared" si="27"/>
        <v>79.63</v>
      </c>
      <c r="AM5" s="122" t="str">
        <f t="shared" si="27"/>
        <v>81.30</v>
      </c>
      <c r="AN5" s="120" t="str">
        <f t="shared" si="27"/>
        <v>71.04</v>
      </c>
      <c r="AO5" s="123" t="str">
        <f t="shared" si="27"/>
        <v>66.67</v>
      </c>
      <c r="AP5" s="123" t="str">
        <f t="shared" si="27"/>
        <v>71.67</v>
      </c>
      <c r="AQ5" s="123" t="str">
        <f t="shared" si="27"/>
        <v>70.00</v>
      </c>
      <c r="AR5" s="123" t="str">
        <f t="shared" si="27"/>
        <v>72.50</v>
      </c>
      <c r="AS5" s="124" t="str">
        <f t="shared" si="27"/>
        <v>70.00</v>
      </c>
      <c r="AT5" s="120" t="str">
        <f t="shared" si="27"/>
        <v>35.37</v>
      </c>
      <c r="AU5" s="123" t="str">
        <f t="shared" si="27"/>
        <v>31.48</v>
      </c>
      <c r="AV5" s="123" t="str">
        <f t="shared" si="27"/>
        <v>35.65</v>
      </c>
      <c r="AW5" s="123" t="str">
        <f t="shared" si="27"/>
        <v>35.65</v>
      </c>
      <c r="AX5" s="124" t="str">
        <f t="shared" si="27"/>
        <v>34.81</v>
      </c>
      <c r="AY5" s="120" t="str">
        <f t="shared" si="27"/>
        <v>7.43</v>
      </c>
      <c r="AZ5" s="123" t="str">
        <f t="shared" si="27"/>
        <v>7.08</v>
      </c>
      <c r="BA5" s="123" t="str">
        <f t="shared" si="27"/>
        <v>7.08</v>
      </c>
      <c r="BB5" s="123" t="str">
        <f t="shared" si="27"/>
        <v>7.08</v>
      </c>
      <c r="BC5" s="124" t="str">
        <f t="shared" si="27"/>
        <v>9.17</v>
      </c>
      <c r="BD5" s="120" t="str">
        <f t="shared" si="27"/>
        <v>87.69</v>
      </c>
      <c r="BE5" s="123" t="str">
        <f t="shared" si="27"/>
        <v>87.69</v>
      </c>
      <c r="BF5" s="123" t="str">
        <f t="shared" si="27"/>
        <v>87.69</v>
      </c>
      <c r="BG5" s="123" t="str">
        <f t="shared" si="27"/>
        <v>87.69</v>
      </c>
      <c r="BH5" s="124" t="str">
        <f t="shared" si="27"/>
        <v>87.69</v>
      </c>
      <c r="BI5" s="120" t="str">
        <f t="shared" si="27"/>
        <v>30.56</v>
      </c>
      <c r="BJ5" s="123" t="str">
        <f t="shared" si="27"/>
        <v>30.56</v>
      </c>
      <c r="BK5" s="123" t="str">
        <f t="shared" si="27"/>
        <v>30.56</v>
      </c>
      <c r="BL5" s="120" t="str">
        <f t="shared" si="27"/>
        <v>1.67</v>
      </c>
      <c r="BM5" s="123" t="str">
        <f t="shared" si="27"/>
        <v>0.00</v>
      </c>
      <c r="BN5" s="123" t="str">
        <f t="shared" si="27"/>
        <v>1.67</v>
      </c>
      <c r="BO5" s="124" t="str">
        <f t="shared" si="27"/>
        <v>1.67</v>
      </c>
      <c r="BP5" s="120" t="str">
        <f t="shared" si="27"/>
        <v>73.89</v>
      </c>
      <c r="BQ5" s="123" t="str">
        <f t="shared" si="27"/>
        <v>72.22</v>
      </c>
      <c r="BR5" s="123" t="str">
        <f t="shared" si="27"/>
        <v>73.89</v>
      </c>
      <c r="BS5" s="124" t="str">
        <f t="shared" si="27"/>
        <v>73.89</v>
      </c>
      <c r="BT5" s="120" t="str">
        <f t="shared" si="27"/>
        <v>21.76</v>
      </c>
      <c r="BU5" s="123" t="str">
        <f t="shared" si="27"/>
        <v>21.76</v>
      </c>
      <c r="BV5" s="124" t="str">
        <f t="shared" si="27"/>
        <v>21.76</v>
      </c>
      <c r="BW5" s="120" t="str">
        <f t="shared" si="27"/>
        <v>57.50</v>
      </c>
      <c r="BX5" s="123" t="str">
        <f t="shared" si="27"/>
        <v>57.50</v>
      </c>
      <c r="BY5" s="123" t="str">
        <f t="shared" si="27"/>
        <v>57.50</v>
      </c>
      <c r="BZ5" s="124" t="str">
        <f t="shared" si="27"/>
        <v>57.50</v>
      </c>
      <c r="CA5" s="120" t="str">
        <f t="shared" si="27"/>
        <v>8.61</v>
      </c>
      <c r="CB5" s="123" t="str">
        <f t="shared" si="27"/>
        <v>7.50</v>
      </c>
      <c r="CC5" s="123" t="str">
        <f t="shared" si="27"/>
        <v>7.50</v>
      </c>
      <c r="CD5" s="123" t="str">
        <f t="shared" si="27"/>
        <v>7.50</v>
      </c>
      <c r="CE5" s="124" t="str">
        <f t="shared" si="27"/>
        <v>10.83</v>
      </c>
      <c r="CF5" s="120" t="str">
        <f t="shared" si="27"/>
        <v>29.77</v>
      </c>
      <c r="CG5" s="123" t="str">
        <f t="shared" si="27"/>
        <v>29.77</v>
      </c>
      <c r="CH5" s="123" t="str">
        <f t="shared" si="27"/>
        <v>29.77</v>
      </c>
      <c r="CI5" s="123" t="str">
        <f t="shared" si="27"/>
        <v>29.77</v>
      </c>
      <c r="CJ5" s="124" t="str">
        <f t="shared" si="27"/>
        <v>29.77</v>
      </c>
      <c r="CK5" s="120" t="str">
        <f t="shared" si="27"/>
        <v>81.30</v>
      </c>
      <c r="CL5" s="123" t="str">
        <f t="shared" si="27"/>
        <v>71.30</v>
      </c>
      <c r="CM5" s="123" t="str">
        <f t="shared" si="27"/>
        <v>81.30</v>
      </c>
      <c r="CN5" s="124" t="str">
        <f t="shared" si="27"/>
        <v>81.30</v>
      </c>
      <c r="CO5" s="120" t="str">
        <f t="shared" si="27"/>
        <v>87.50</v>
      </c>
      <c r="CP5" s="123" t="str">
        <f t="shared" si="27"/>
        <v>86.67</v>
      </c>
      <c r="CQ5" s="121" t="str">
        <f t="shared" si="27"/>
        <v>86.67</v>
      </c>
      <c r="CR5" s="121" t="str">
        <f t="shared" si="27"/>
        <v>86.67</v>
      </c>
      <c r="CS5" s="122" t="str">
        <f t="shared" si="27"/>
        <v>89.17</v>
      </c>
      <c r="CT5" s="120" t="str">
        <f t="shared" si="27"/>
        <v>9.95</v>
      </c>
      <c r="CU5" s="123" t="str">
        <f t="shared" si="27"/>
        <v>9.95</v>
      </c>
      <c r="CV5" s="123" t="str">
        <f t="shared" si="27"/>
        <v>9.95</v>
      </c>
      <c r="CW5" s="123" t="str">
        <f t="shared" si="27"/>
        <v>9.95</v>
      </c>
      <c r="CX5" s="124" t="str">
        <f t="shared" si="27"/>
        <v>9.95</v>
      </c>
    </row>
    <row r="6">
      <c r="A6" s="119" t="s">
        <v>41</v>
      </c>
      <c r="B6" s="120" t="str">
        <f t="shared" si="23"/>
        <v>28.37</v>
      </c>
      <c r="C6" s="121" t="str">
        <f t="shared" si="24"/>
        <v>9.51</v>
      </c>
      <c r="D6" s="121" t="str">
        <f t="shared" si="25"/>
        <v>60.09</v>
      </c>
      <c r="E6" s="122" t="str">
        <f t="shared" si="26"/>
        <v>16.48</v>
      </c>
      <c r="F6" s="123" t="str">
        <f>AVERAGE(F14:F24)</f>
        <v>16.29</v>
      </c>
      <c r="G6" s="123"/>
      <c r="H6" s="123" t="str">
        <f t="shared" ref="H6:I6" si="28">AVERAGE(H14:H24)</f>
        <v>16.29</v>
      </c>
      <c r="I6" s="120" t="str">
        <f t="shared" si="28"/>
        <v>21.68</v>
      </c>
      <c r="J6" s="121"/>
      <c r="K6" s="121" t="str">
        <f t="shared" ref="K6:N6" si="29">AVERAGE(K14:K24)</f>
        <v>18.00</v>
      </c>
      <c r="L6" s="121" t="str">
        <f t="shared" si="29"/>
        <v>17.87</v>
      </c>
      <c r="M6" s="122" t="str">
        <f t="shared" si="29"/>
        <v>29.17</v>
      </c>
      <c r="N6" s="120" t="str">
        <f t="shared" si="29"/>
        <v>40.75</v>
      </c>
      <c r="O6" s="123"/>
      <c r="P6" s="123" t="str">
        <f t="shared" ref="P6:R6" si="30">AVERAGE(P14:P24)</f>
        <v>41.30</v>
      </c>
      <c r="Q6" s="123" t="str">
        <f t="shared" si="30"/>
        <v>34.22</v>
      </c>
      <c r="R6" s="120" t="str">
        <f t="shared" si="30"/>
        <v>12.99</v>
      </c>
      <c r="S6" s="123"/>
      <c r="T6" s="123" t="str">
        <f t="shared" ref="T6:U6" si="31">AVERAGE(T14:T24)</f>
        <v>12.99</v>
      </c>
      <c r="U6" s="120" t="str">
        <f t="shared" si="31"/>
        <v>12.76</v>
      </c>
      <c r="V6" s="123"/>
      <c r="W6" s="123" t="str">
        <f t="shared" ref="W6:Z6" si="32">AVERAGE(W14:W24)</f>
        <v>8.33</v>
      </c>
      <c r="X6" s="123" t="str">
        <f t="shared" si="32"/>
        <v>15.93</v>
      </c>
      <c r="Y6" s="123" t="str">
        <f t="shared" si="32"/>
        <v>14.02</v>
      </c>
      <c r="Z6" s="120" t="str">
        <f t="shared" si="32"/>
        <v>9.51</v>
      </c>
      <c r="AA6" s="125"/>
      <c r="AB6" s="123" t="str">
        <f t="shared" ref="AB6:AD6" si="33">AVERAGE(AB14:AB24)</f>
        <v>8.07</v>
      </c>
      <c r="AC6" s="123" t="str">
        <f t="shared" si="33"/>
        <v>12.05</v>
      </c>
      <c r="AD6" s="120" t="str">
        <f t="shared" si="33"/>
        <v>15.28</v>
      </c>
      <c r="AE6" s="126"/>
      <c r="AF6" s="123" t="str">
        <f t="shared" ref="AF6:AH6" si="34">AVERAGE(AF14:AF24)</f>
        <v>15.68</v>
      </c>
      <c r="AG6" s="123" t="str">
        <f t="shared" si="34"/>
        <v>16.37</v>
      </c>
      <c r="AH6" s="120" t="str">
        <f t="shared" si="34"/>
        <v>41.43</v>
      </c>
      <c r="AI6" s="125"/>
      <c r="AJ6" s="121" t="str">
        <f t="shared" ref="AJ6:AN6" si="35">AVERAGE(AJ14:AJ24)</f>
        <v>35.63</v>
      </c>
      <c r="AK6" s="121" t="str">
        <f t="shared" si="35"/>
        <v>45.82</v>
      </c>
      <c r="AL6" s="121" t="str">
        <f t="shared" si="35"/>
        <v>45.32</v>
      </c>
      <c r="AM6" s="122" t="str">
        <f t="shared" si="35"/>
        <v>38.94</v>
      </c>
      <c r="AN6" s="120" t="str">
        <f t="shared" si="35"/>
        <v>60.09</v>
      </c>
      <c r="AO6" s="126"/>
      <c r="AP6" s="123" t="str">
        <f t="shared" ref="AP6:AT6" si="36">AVERAGE(AP14:AP24)</f>
        <v>67.88</v>
      </c>
      <c r="AQ6" s="123" t="str">
        <f t="shared" si="36"/>
        <v>57.50</v>
      </c>
      <c r="AR6" s="123" t="str">
        <f t="shared" si="36"/>
        <v>61.01</v>
      </c>
      <c r="AS6" s="124" t="str">
        <f t="shared" si="36"/>
        <v>48.77</v>
      </c>
      <c r="AT6" s="120" t="str">
        <f t="shared" si="36"/>
        <v>54.81</v>
      </c>
      <c r="AU6" s="126"/>
      <c r="AV6" s="123" t="str">
        <f t="shared" ref="AV6:AY6" si="37">AVERAGE(AV14:AV24)</f>
        <v>47.84</v>
      </c>
      <c r="AW6" s="123" t="str">
        <f t="shared" si="37"/>
        <v>70.56</v>
      </c>
      <c r="AX6" s="124" t="str">
        <f t="shared" si="37"/>
        <v>54.14</v>
      </c>
      <c r="AY6" s="120" t="str">
        <f t="shared" si="37"/>
        <v>21.19</v>
      </c>
      <c r="AZ6" s="126"/>
      <c r="BA6" s="123" t="str">
        <f t="shared" ref="BA6:BD6" si="38">AVERAGE(BA14:BA24)</f>
        <v>14.95</v>
      </c>
      <c r="BB6" s="123" t="str">
        <f t="shared" si="38"/>
        <v>36.11</v>
      </c>
      <c r="BC6" s="124" t="str">
        <f t="shared" si="38"/>
        <v>24.07</v>
      </c>
      <c r="BD6" s="120" t="str">
        <f t="shared" si="38"/>
        <v>53.33</v>
      </c>
      <c r="BE6" s="126"/>
      <c r="BF6" s="123" t="str">
        <f t="shared" ref="BF6:BI6" si="39">AVERAGE(BF14:BF24)</f>
        <v>65.10</v>
      </c>
      <c r="BG6" s="123" t="str">
        <f t="shared" si="39"/>
        <v>55.42</v>
      </c>
      <c r="BH6" s="124" t="str">
        <f t="shared" si="39"/>
        <v>42.50</v>
      </c>
      <c r="BI6" s="120" t="str">
        <f t="shared" si="39"/>
        <v>13.18</v>
      </c>
      <c r="BJ6" s="126"/>
      <c r="BK6" s="123" t="str">
        <f t="shared" ref="BK6:BL6" si="40">AVERAGE(BK14:BK24)</f>
        <v>13.18</v>
      </c>
      <c r="BL6" s="120" t="str">
        <f t="shared" si="40"/>
        <v>13.91</v>
      </c>
      <c r="BM6" s="126"/>
      <c r="BN6" s="123" t="str">
        <f t="shared" ref="BN6:BP6" si="41">AVERAGE(BN14:BN24)</f>
        <v>14.43</v>
      </c>
      <c r="BO6" s="124" t="str">
        <f t="shared" si="41"/>
        <v>14.73</v>
      </c>
      <c r="BP6" s="120" t="str">
        <f t="shared" si="41"/>
        <v>16.20</v>
      </c>
      <c r="BQ6" s="126"/>
      <c r="BR6" s="123" t="str">
        <f t="shared" ref="BR6:BT6" si="42">AVERAGE(BR14:BR24)</f>
        <v>15.08</v>
      </c>
      <c r="BS6" s="124" t="str">
        <f t="shared" si="42"/>
        <v>19.05</v>
      </c>
      <c r="BT6" s="120" t="str">
        <f t="shared" si="42"/>
        <v>20.17</v>
      </c>
      <c r="BU6" s="126"/>
      <c r="BV6" s="124" t="str">
        <f t="shared" ref="BV6:BW6" si="43">AVERAGE(BV14:BV24)</f>
        <v>20.17</v>
      </c>
      <c r="BW6" s="120" t="str">
        <f t="shared" si="43"/>
        <v>26.55</v>
      </c>
      <c r="BX6" s="126"/>
      <c r="BY6" s="123" t="str">
        <f t="shared" ref="BY6:CA6" si="44">AVERAGE(BY14:BY24)</f>
        <v>28.79</v>
      </c>
      <c r="BZ6" s="124" t="str">
        <f t="shared" si="44"/>
        <v>26.75</v>
      </c>
      <c r="CA6" s="120" t="str">
        <f t="shared" si="44"/>
        <v>14.37</v>
      </c>
      <c r="CB6" s="126"/>
      <c r="CC6" s="123" t="str">
        <f t="shared" ref="CC6:CF6" si="45">AVERAGE(CC14:CC24)</f>
        <v>12.96</v>
      </c>
      <c r="CD6" s="123" t="str">
        <f t="shared" si="45"/>
        <v>15.65</v>
      </c>
      <c r="CE6" s="124" t="str">
        <f t="shared" si="45"/>
        <v>14.48</v>
      </c>
      <c r="CF6" s="120" t="str">
        <f t="shared" si="45"/>
        <v>49.29</v>
      </c>
      <c r="CG6" s="126"/>
      <c r="CH6" s="123" t="str">
        <f t="shared" ref="CH6:CK6" si="46">AVERAGE(CH14:CH24)</f>
        <v>71.87</v>
      </c>
      <c r="CI6" s="123" t="str">
        <f t="shared" si="46"/>
        <v>43.10</v>
      </c>
      <c r="CJ6" s="124" t="str">
        <f t="shared" si="46"/>
        <v>32.91</v>
      </c>
      <c r="CK6" s="120" t="str">
        <f t="shared" si="46"/>
        <v>44.54</v>
      </c>
      <c r="CL6" s="126"/>
      <c r="CM6" s="123" t="str">
        <f t="shared" ref="CM6:CO6" si="47">AVERAGE(CM14:CM24)</f>
        <v>45.42</v>
      </c>
      <c r="CN6" s="124" t="str">
        <f t="shared" si="47"/>
        <v>40.54</v>
      </c>
      <c r="CO6" s="120" t="str">
        <f t="shared" si="47"/>
        <v>43.09</v>
      </c>
      <c r="CP6" s="126"/>
      <c r="CQ6" s="121" t="str">
        <f t="shared" ref="CQ6:CT6" si="48">AVERAGE(CQ14:CQ24)</f>
        <v>27.64</v>
      </c>
      <c r="CR6" s="121" t="str">
        <f t="shared" si="48"/>
        <v>34.90</v>
      </c>
      <c r="CS6" s="122" t="str">
        <f t="shared" si="48"/>
        <v>58.93</v>
      </c>
      <c r="CT6" s="120" t="str">
        <f t="shared" si="48"/>
        <v>22.67</v>
      </c>
      <c r="CU6" s="126"/>
      <c r="CV6" s="123" t="str">
        <f t="shared" ref="CV6:CX6" si="49">AVERAGE(CV14:CV24)</f>
        <v>24.72</v>
      </c>
      <c r="CW6" s="123" t="str">
        <f t="shared" si="49"/>
        <v>23.09</v>
      </c>
      <c r="CX6" s="124" t="str">
        <f t="shared" si="49"/>
        <v>25.83</v>
      </c>
    </row>
    <row r="7">
      <c r="A7" s="127" t="s">
        <v>42</v>
      </c>
      <c r="B7" s="128" t="str">
        <f t="shared" si="23"/>
        <v>33.32</v>
      </c>
      <c r="C7" s="129" t="str">
        <f t="shared" si="24"/>
        <v>0.00</v>
      </c>
      <c r="D7" s="129" t="str">
        <f t="shared" si="25"/>
        <v>64.93</v>
      </c>
      <c r="E7" s="130" t="str">
        <f t="shared" si="26"/>
        <v>18.48</v>
      </c>
      <c r="F7" s="131" t="str">
        <f>AVERAGE(F25:F42)</f>
        <v>23.89</v>
      </c>
      <c r="G7" s="132"/>
      <c r="H7" s="131" t="str">
        <f t="shared" ref="H7:I7" si="50">AVERAGE(H25:H42)</f>
        <v>23.89</v>
      </c>
      <c r="I7" s="128" t="str">
        <f t="shared" si="50"/>
        <v>48.30</v>
      </c>
      <c r="J7" s="129"/>
      <c r="K7" s="129" t="str">
        <f t="shared" ref="K7:N7" si="51">AVERAGE(K25:K42)</f>
        <v>46.62</v>
      </c>
      <c r="L7" s="129" t="str">
        <f t="shared" si="51"/>
        <v>49.55</v>
      </c>
      <c r="M7" s="130" t="str">
        <f t="shared" si="51"/>
        <v>48.72</v>
      </c>
      <c r="N7" s="128" t="str">
        <f t="shared" si="51"/>
        <v>46.71</v>
      </c>
      <c r="O7" s="131"/>
      <c r="P7" s="131" t="str">
        <f t="shared" ref="P7:R7" si="52">AVERAGE(P25:P42)</f>
        <v>47.96</v>
      </c>
      <c r="Q7" s="131" t="str">
        <f t="shared" si="52"/>
        <v>45.46</v>
      </c>
      <c r="R7" s="128" t="str">
        <f t="shared" si="52"/>
        <v>17.78</v>
      </c>
      <c r="S7" s="131"/>
      <c r="T7" s="131" t="str">
        <f t="shared" ref="T7:U7" si="53">AVERAGE(T25:T42)</f>
        <v>17.78</v>
      </c>
      <c r="U7" s="128" t="str">
        <f t="shared" si="53"/>
        <v>17.44</v>
      </c>
      <c r="V7" s="131"/>
      <c r="W7" s="131" t="str">
        <f t="shared" ref="W7:Z7" si="54">AVERAGE(W25:W42)</f>
        <v>17.13</v>
      </c>
      <c r="X7" s="131" t="str">
        <f t="shared" si="54"/>
        <v>17.13</v>
      </c>
      <c r="Y7" s="131" t="str">
        <f t="shared" si="54"/>
        <v>18.06</v>
      </c>
      <c r="Z7" s="128" t="str">
        <f t="shared" si="54"/>
        <v>16.94</v>
      </c>
      <c r="AA7" s="133"/>
      <c r="AB7" s="131" t="str">
        <f t="shared" ref="AB7:AD7" si="55">AVERAGE(AB25:AB42)</f>
        <v>16.94</v>
      </c>
      <c r="AC7" s="131" t="str">
        <f t="shared" si="55"/>
        <v>16.94</v>
      </c>
      <c r="AD7" s="128" t="str">
        <f t="shared" si="55"/>
        <v>1.94</v>
      </c>
      <c r="AE7" s="132"/>
      <c r="AF7" s="131" t="str">
        <f t="shared" ref="AF7:AH7" si="56">AVERAGE(AF25:AF42)</f>
        <v>1.94</v>
      </c>
      <c r="AG7" s="131" t="str">
        <f t="shared" si="56"/>
        <v>1.94</v>
      </c>
      <c r="AH7" s="128" t="str">
        <f t="shared" si="56"/>
        <v>48.75</v>
      </c>
      <c r="AI7" s="133"/>
      <c r="AJ7" s="129" t="str">
        <f t="shared" ref="AJ7:AN7" si="57">AVERAGE(AJ25:AJ42)</f>
        <v>53.88</v>
      </c>
      <c r="AK7" s="129" t="str">
        <f t="shared" si="57"/>
        <v>36.24</v>
      </c>
      <c r="AL7" s="129" t="str">
        <f t="shared" si="57"/>
        <v>49.62</v>
      </c>
      <c r="AM7" s="130" t="str">
        <f t="shared" si="57"/>
        <v>55.27</v>
      </c>
      <c r="AN7" s="128" t="str">
        <f t="shared" si="57"/>
        <v>64.93</v>
      </c>
      <c r="AO7" s="132"/>
      <c r="AP7" s="131" t="str">
        <f t="shared" ref="AP7:AT7" si="58">AVERAGE(AP25:AP42)</f>
        <v>67.61</v>
      </c>
      <c r="AQ7" s="131" t="str">
        <f t="shared" si="58"/>
        <v>66.63</v>
      </c>
      <c r="AR7" s="131" t="str">
        <f t="shared" si="58"/>
        <v>69.41</v>
      </c>
      <c r="AS7" s="134" t="str">
        <f t="shared" si="58"/>
        <v>54.56</v>
      </c>
      <c r="AT7" s="128" t="str">
        <f t="shared" si="58"/>
        <v>52.57</v>
      </c>
      <c r="AU7" s="132"/>
      <c r="AV7" s="131" t="str">
        <f t="shared" ref="AV7:AY7" si="59">AVERAGE(AV25:AV42)</f>
        <v>49.70</v>
      </c>
      <c r="AW7" s="131" t="str">
        <f t="shared" si="59"/>
        <v>53.88</v>
      </c>
      <c r="AX7" s="134" t="str">
        <f t="shared" si="59"/>
        <v>52.73</v>
      </c>
      <c r="AY7" s="128" t="str">
        <f t="shared" si="59"/>
        <v>26.48</v>
      </c>
      <c r="AZ7" s="132"/>
      <c r="BA7" s="131" t="str">
        <f t="shared" ref="BA7:BD7" si="60">AVERAGE(BA25:BA42)</f>
        <v>35.74</v>
      </c>
      <c r="BB7" s="131" t="str">
        <f t="shared" si="60"/>
        <v>23.70</v>
      </c>
      <c r="BC7" s="134" t="str">
        <f t="shared" si="60"/>
        <v>20.00</v>
      </c>
      <c r="BD7" s="128" t="str">
        <f t="shared" si="60"/>
        <v>58.67</v>
      </c>
      <c r="BE7" s="132"/>
      <c r="BF7" s="131" t="str">
        <f t="shared" ref="BF7:BI7" si="61">AVERAGE(BF25:BF42)</f>
        <v>55.07</v>
      </c>
      <c r="BG7" s="131" t="str">
        <f t="shared" si="61"/>
        <v>59.92</v>
      </c>
      <c r="BH7" s="134" t="str">
        <f t="shared" si="61"/>
        <v>58.54</v>
      </c>
      <c r="BI7" s="128" t="str">
        <f t="shared" si="61"/>
        <v>10.83</v>
      </c>
      <c r="BJ7" s="132"/>
      <c r="BK7" s="131" t="str">
        <f t="shared" ref="BK7:BL7" si="62">AVERAGE(BK25:BK42)</f>
        <v>10.83</v>
      </c>
      <c r="BL7" s="128" t="str">
        <f t="shared" si="62"/>
        <v>0.00</v>
      </c>
      <c r="BM7" s="132"/>
      <c r="BN7" s="131" t="str">
        <f t="shared" ref="BN7:BP7" si="63">AVERAGE(BN25:BN42)</f>
        <v>0.00</v>
      </c>
      <c r="BO7" s="134" t="str">
        <f t="shared" si="63"/>
        <v>0.00</v>
      </c>
      <c r="BP7" s="128" t="str">
        <f t="shared" si="63"/>
        <v>26.01</v>
      </c>
      <c r="BQ7" s="132"/>
      <c r="BR7" s="131" t="str">
        <f t="shared" ref="BR7:BT7" si="64">AVERAGE(BR25:BR42)</f>
        <v>26.01</v>
      </c>
      <c r="BS7" s="134" t="str">
        <f t="shared" si="64"/>
        <v>26.01</v>
      </c>
      <c r="BT7" s="128" t="str">
        <f t="shared" si="64"/>
        <v>29.50</v>
      </c>
      <c r="BU7" s="132"/>
      <c r="BV7" s="134" t="str">
        <f t="shared" ref="BV7:BW7" si="65">AVERAGE(BV25:BV42)</f>
        <v>29.50</v>
      </c>
      <c r="BW7" s="128" t="str">
        <f t="shared" si="65"/>
        <v>28.78</v>
      </c>
      <c r="BX7" s="132"/>
      <c r="BY7" s="131" t="str">
        <f t="shared" ref="BY7:CA7" si="66">AVERAGE(BY25:BY42)</f>
        <v>28.57</v>
      </c>
      <c r="BZ7" s="134" t="str">
        <f t="shared" si="66"/>
        <v>28.99</v>
      </c>
      <c r="CA7" s="128" t="str">
        <f t="shared" si="66"/>
        <v>30.73</v>
      </c>
      <c r="CB7" s="132"/>
      <c r="CC7" s="131" t="str">
        <f t="shared" ref="CC7:CF7" si="67">AVERAGE(CC25:CC42)</f>
        <v>28.80</v>
      </c>
      <c r="CD7" s="131" t="str">
        <f t="shared" si="67"/>
        <v>32.73</v>
      </c>
      <c r="CE7" s="134" t="str">
        <f t="shared" si="67"/>
        <v>30.65</v>
      </c>
      <c r="CF7" s="128" t="str">
        <f t="shared" si="67"/>
        <v>52.93</v>
      </c>
      <c r="CG7" s="132"/>
      <c r="CH7" s="131" t="str">
        <f t="shared" ref="CH7:CK7" si="68">AVERAGE(CH25:CH42)</f>
        <v>69.89</v>
      </c>
      <c r="CI7" s="131" t="str">
        <f t="shared" si="68"/>
        <v>42.99</v>
      </c>
      <c r="CJ7" s="134" t="str">
        <f t="shared" si="68"/>
        <v>45.91</v>
      </c>
      <c r="CK7" s="128" t="str">
        <f t="shared" si="68"/>
        <v>37.45</v>
      </c>
      <c r="CL7" s="132"/>
      <c r="CM7" s="131" t="str">
        <f t="shared" ref="CM7:CO7" si="69">AVERAGE(CM25:CM42)</f>
        <v>37.45</v>
      </c>
      <c r="CN7" s="134" t="str">
        <f t="shared" si="69"/>
        <v>37.45</v>
      </c>
      <c r="CO7" s="128" t="str">
        <f t="shared" si="69"/>
        <v>55.91</v>
      </c>
      <c r="CP7" s="132"/>
      <c r="CQ7" s="129" t="str">
        <f t="shared" ref="CQ7:CT7" si="70">AVERAGE(CQ25:CQ42)</f>
        <v>59.84</v>
      </c>
      <c r="CR7" s="129" t="str">
        <f t="shared" si="70"/>
        <v>57.89</v>
      </c>
      <c r="CS7" s="130" t="str">
        <f t="shared" si="70"/>
        <v>50.00</v>
      </c>
      <c r="CT7" s="128" t="str">
        <f t="shared" si="70"/>
        <v>36.57</v>
      </c>
      <c r="CU7" s="132"/>
      <c r="CV7" s="131" t="str">
        <f t="shared" ref="CV7:CX7" si="71">AVERAGE(CV25:CV42)</f>
        <v>35.65</v>
      </c>
      <c r="CW7" s="131" t="str">
        <f t="shared" si="71"/>
        <v>34.80</v>
      </c>
      <c r="CX7" s="134" t="str">
        <f t="shared" si="71"/>
        <v>35.65</v>
      </c>
    </row>
    <row r="8">
      <c r="A8" s="135" t="s">
        <v>595</v>
      </c>
      <c r="B8" s="112" t="str">
        <f t="shared" si="23"/>
        <v>53.41</v>
      </c>
      <c r="C8" s="136" t="str">
        <f t="shared" si="24"/>
        <v>0.00</v>
      </c>
      <c r="D8" s="136" t="str">
        <f t="shared" si="25"/>
        <v>100.00</v>
      </c>
      <c r="E8" s="111" t="str">
        <f t="shared" si="26"/>
        <v>45.84</v>
      </c>
      <c r="F8" s="137" t="str">
        <f t="array" ref="F8:F42">AmericaMovilResultsStep7!B2:B36</f>
        <v>50.00</v>
      </c>
      <c r="G8" s="138" t="str">
        <f t="array" ref="G8:G42">AmericaMovilResultsStep7!C2:C36</f>
        <v>50.00</v>
      </c>
      <c r="H8" s="138" t="str">
        <f t="array" ref="H8:H42">AmericaMovilResultsStep7!I2:I36</f>
        <v>50.00</v>
      </c>
      <c r="I8" s="104" t="str">
        <f t="array" ref="I8:I42">AppleResultsStep7!B2:B36</f>
        <v>25.00</v>
      </c>
      <c r="J8" s="136" t="str">
        <f t="array" ref="J8:J42">AppleResultsStep7!C2:C36</f>
        <v>25.00</v>
      </c>
      <c r="K8" s="136" t="str">
        <f t="array" ref="K8:K42">AppleResultsStep7!F2:F36</f>
        <v>25.00</v>
      </c>
      <c r="L8" s="136" t="str">
        <f t="array" ref="L8:L42">AppleResultsStep7!I2:I36</f>
        <v>25.00</v>
      </c>
      <c r="M8" s="136" t="str">
        <f t="array" ref="M8:M42">AppleResultsStep7!L2:L36</f>
        <v>25.00</v>
      </c>
      <c r="N8" s="137" t="str">
        <f t="array" ref="N8:N42">ATTResultsStep7!B2:B36</f>
        <v>100.00</v>
      </c>
      <c r="O8" s="138" t="str">
        <f t="array" ref="O8:O42">ATTResultsStep7!C2:C36</f>
        <v>100.00</v>
      </c>
      <c r="P8" s="138" t="str">
        <f t="array" ref="P8:P42">ATTResultsStep7!F2:F36</f>
        <v>100.00</v>
      </c>
      <c r="Q8" s="138" t="str">
        <f t="array" ref="Q8:Q42">ATTResultsStep7!K2:K36</f>
        <v>100.00</v>
      </c>
      <c r="R8" s="137" t="str">
        <f t="array" ref="R8:R42">AxiataResultsStep7!B2:B36</f>
        <v>0.00</v>
      </c>
      <c r="S8" s="14" t="str">
        <f t="array" ref="S8:S42">AxiataResultsStep7!C2:C36</f>
        <v>0.00</v>
      </c>
      <c r="T8" s="14" t="str">
        <f t="array" ref="T8:T42">AxiataResultsStep7!I2:I36</f>
        <v>0.00</v>
      </c>
      <c r="U8" s="137" t="str">
        <f t="array" ref="U8:U42">BaiduResultsStep7!B2:B36</f>
        <v>0.00</v>
      </c>
      <c r="V8" s="14" t="str">
        <f t="array" ref="V8:V42">BaiduResultsStep7!C2:C36</f>
        <v>0.00</v>
      </c>
      <c r="W8" s="14" t="str">
        <f t="array" ref="W8:W42">BaiduResultsStep7!F2:F36</f>
        <v>0.00</v>
      </c>
      <c r="X8" s="14" t="str">
        <f t="array" ref="X8:X42">BaiduResultsStep7!I2:I36</f>
        <v>0.00</v>
      </c>
      <c r="Y8" s="138" t="str">
        <f t="array" ref="Y8:Y42">BaiduResultsStep7!L2:L36</f>
        <v>0.00</v>
      </c>
      <c r="Z8" s="137" t="str">
        <f t="array" ref="Z8:Z42">BhartiAirtelResultsStep7!B2:B36</f>
        <v>0.00</v>
      </c>
      <c r="AA8" s="136" t="str">
        <f t="array" ref="AA8:AA42">BhartiAirtelResultsStep7!C2:C36</f>
        <v>0.00</v>
      </c>
      <c r="AB8" s="14" t="str">
        <f t="array" ref="AB8:AB42">BhartiAirtelResultsStep7!I2:I36</f>
        <v>0.00</v>
      </c>
      <c r="AC8" s="14" t="str">
        <f t="array" ref="AC8:AC42">BhartiAirtelResultsStep7!N2:N36</f>
        <v>0.00</v>
      </c>
      <c r="AD8" s="137" t="str">
        <f t="array" ref="AD8:AD42">EtisalatResultsStep7!B2:B36</f>
        <v>0.00</v>
      </c>
      <c r="AE8" s="14" t="str">
        <f t="array" ref="AE8:AE42">EtisalatResultsStep7!C2:C36</f>
        <v>0.00</v>
      </c>
      <c r="AF8" s="14" t="str">
        <f t="array" ref="AF8:AF42">EtisalatResultsStep7!I2:I36</f>
        <v>0.00</v>
      </c>
      <c r="AG8" s="14" t="str">
        <f t="array" ref="AG8:AG42">EtisalatResultsStep7!N2:N36</f>
        <v>0.00</v>
      </c>
      <c r="AH8" s="137" t="str">
        <f t="array" ref="AH8:AH42">FacebookResultsStep7!B2:B36</f>
        <v>100.00</v>
      </c>
      <c r="AI8" s="136" t="str">
        <f t="array" ref="AI8:AI42">FacebookResultsStep7!C2:C36</f>
        <v>100.00</v>
      </c>
      <c r="AJ8" s="136" t="str">
        <f t="array" ref="AJ8:AJ42">FacebookResultsStep7!F2:F36</f>
        <v>100.00</v>
      </c>
      <c r="AK8" s="136" t="str">
        <f t="array" ref="AK8:AK42">FacebookResultsStep7!I2:I36</f>
        <v>100.00</v>
      </c>
      <c r="AL8" s="136" t="str">
        <f t="array" ref="AL8:AL42">FacebookResultsStep7!L2:L36</f>
        <v>100.00</v>
      </c>
      <c r="AM8" s="139" t="str">
        <f t="array" ref="AM8:AM42">FacebookResultsStep7!O2:O36</f>
        <v>100.00</v>
      </c>
      <c r="AN8" s="137" t="str">
        <f t="array" ref="AN8:AN42">GoogleResultsStep7!B2:B36</f>
        <v>100.00</v>
      </c>
      <c r="AO8" s="138" t="str">
        <f t="array" ref="AO8:AO42">GoogleResultsStep7!C2:C36</f>
        <v>100.00</v>
      </c>
      <c r="AP8" s="14" t="str">
        <f t="array" ref="AP8:AP42">GoogleResultsStep7!F2:F36</f>
        <v>100.00</v>
      </c>
      <c r="AQ8" s="14" t="str">
        <f t="array" ref="AQ8:AQ42">GoogleResultsStep7!I2:I36</f>
        <v>100.00</v>
      </c>
      <c r="AR8" s="14" t="str">
        <f t="array" ref="AR8:AR42">GoogleResultsStep7!L2:L36</f>
        <v>100.00</v>
      </c>
      <c r="AS8" s="138" t="str">
        <f t="array" ref="AS8:AS42">GoogleResultsStep7!O2:O36</f>
        <v>100.00</v>
      </c>
      <c r="AT8" s="137" t="str">
        <f t="array" ref="AT8:AT42">KakaoResultsStep7!B2:B36</f>
        <v>25.00</v>
      </c>
      <c r="AU8" s="14" t="str">
        <f t="array" ref="AU8:AU42">KakaoResultsStep7!C2:C36</f>
        <v>25.00</v>
      </c>
      <c r="AV8" s="14" t="str">
        <f t="array" ref="AV8:AV42">KakaoResultsStep7!F2:F36</f>
        <v>25.00</v>
      </c>
      <c r="AW8" s="14" t="str">
        <f t="array" ref="AW8:AW42">KakaoResultsStep7!I2:I36</f>
        <v>25.00</v>
      </c>
      <c r="AX8" s="138" t="str">
        <f t="array" ref="AX8:AX42">KakaoResultsStep7!L2:L36</f>
        <v>25.00</v>
      </c>
      <c r="AY8" s="137" t="str">
        <f t="array" ref="AY8:AY42">Mail.ruResultsStep7!B2:B36</f>
        <v>0.00</v>
      </c>
      <c r="AZ8" s="14" t="str">
        <f t="array" ref="AZ8:AZ42">Mail.ruResultsStep7!C2:C36</f>
        <v>0.00</v>
      </c>
      <c r="BA8" s="14" t="str">
        <f t="array" ref="BA8:BA42">Mail.ruResultsStep7!F2:F36</f>
        <v>0.00</v>
      </c>
      <c r="BB8" s="14" t="str">
        <f t="array" ref="BB8:BB42">Mail.ruResultsStep7!I2:I36</f>
        <v>0.00</v>
      </c>
      <c r="BC8" s="138" t="str">
        <f t="array" ref="BC8:BC42">Mail.ruResultsStep7!L2:L36</f>
        <v>0.00</v>
      </c>
      <c r="BD8" s="137" t="str">
        <f t="array" ref="BD8:BD42">MicrosoftResultsStep7!B2:B36</f>
        <v>100.00</v>
      </c>
      <c r="BE8" s="14" t="str">
        <f t="array" ref="BE8:BE42">MicrosoftResultsStep7!C2:C36</f>
        <v>100.00</v>
      </c>
      <c r="BF8" s="14" t="str">
        <f t="array" ref="BF8:BF42">MicrosoftResultsStep7!F2:F36</f>
        <v>100.00</v>
      </c>
      <c r="BG8" s="14" t="str">
        <f t="array" ref="BG8:BG42">MicrosoftResultsStep7!I2:I36</f>
        <v>100.00</v>
      </c>
      <c r="BH8" s="138" t="str">
        <f t="array" ref="BH8:BH42">MicrosoftResultsStep7!L2:L36</f>
        <v>100.00</v>
      </c>
      <c r="BI8" s="140" t="str">
        <f t="array" ref="BI8:BI42">MTNResultsStep7!B2:B36</f>
        <v>100.00</v>
      </c>
      <c r="BJ8" s="14" t="str">
        <f t="array" ref="BJ8:BJ42">MTNResultsStep7!C2:C36</f>
        <v>100.00</v>
      </c>
      <c r="BK8" s="14" t="str">
        <f t="array" ref="BK8:BK42">MTNResultsStep7!I2:I36</f>
        <v>100.00</v>
      </c>
      <c r="BL8" s="141" t="str">
        <f t="array" ref="BL8:BL42">OoredooResultsStep7!B2:B36</f>
        <v>0.00</v>
      </c>
      <c r="BM8" s="142" t="str">
        <f t="array" ref="BM8:BM42">OoredooResultsStep7!C2:C36</f>
        <v>0.00</v>
      </c>
      <c r="BN8" s="142" t="str">
        <f t="array" ref="BN8:BN42">OoredooResultsStep7!I2:I36</f>
        <v>0.00</v>
      </c>
      <c r="BO8" s="142" t="str">
        <f t="array" ref="BO8:BO42">OoredooResultsStep7!N2:N36</f>
        <v>0.00</v>
      </c>
      <c r="BP8" s="137" t="str">
        <f t="array" ref="BP8:BP42">OrangeResultsStep7!B2:B36</f>
        <v>100.00</v>
      </c>
      <c r="BQ8" s="14" t="str">
        <f t="array" ref="BQ8:BQ42">OrangeResultsStep7!C2:C36</f>
        <v>100.00</v>
      </c>
      <c r="BR8" s="14" t="str">
        <f t="array" ref="BR8:BR42">OrangeResultsStep7!I2:I36</f>
        <v>100.00</v>
      </c>
      <c r="BS8" s="138" t="str">
        <f t="array" ref="BS8:BS42">OrangeResultsStep7!N2:N36</f>
        <v>100.00</v>
      </c>
      <c r="BT8" s="141" t="str">
        <f t="array" ref="BT8:BT42">SamsungResultsStep7!B2:B36</f>
        <v>100.00</v>
      </c>
      <c r="BU8" s="14" t="str">
        <f t="array" ref="BU8:BU42">SamsungResultsStep7!C2:C36</f>
        <v>100.00</v>
      </c>
      <c r="BV8" s="138" t="str">
        <f t="array" ref="BV8:BV42">SamsungResultsStep7!F2:F36</f>
        <v>100.00</v>
      </c>
      <c r="BW8" s="137" t="str">
        <f t="array" ref="BW8:BW42">'TelefónicaResultsStep7'!B2:B36</f>
        <v>100.00</v>
      </c>
      <c r="BX8" s="14" t="str">
        <f t="array" ref="BX8:BX42">'TelefónicaResultsStep7'!C2:C36</f>
        <v>100.00</v>
      </c>
      <c r="BY8" s="14" t="str">
        <f t="array" ref="BY8:BY42">'TelefónicaResultsStep7'!I2:I36</f>
        <v>100.00</v>
      </c>
      <c r="BZ8" s="138" t="str">
        <f t="array" ref="BZ8:BZ42">'TelefónicaResultsStep7'!N2:N36</f>
        <v>100.00</v>
      </c>
      <c r="CA8" s="137" t="str">
        <f t="array" ref="CA8:CA42">TencentResultsStep7!B2:B36</f>
        <v>25.00</v>
      </c>
      <c r="CB8" s="14" t="str">
        <f t="array" ref="CB8:CB42">TencentResultsStep7!C2:C36</f>
        <v>25.00</v>
      </c>
      <c r="CC8" s="14" t="str">
        <f t="array" ref="CC8:CC42">TencentResultsStep7!F2:F36</f>
        <v>25.00</v>
      </c>
      <c r="CD8" s="14" t="str">
        <f t="array" ref="CD8:CD42">TencentResultsStep7!I2:I36</f>
        <v>25.00</v>
      </c>
      <c r="CE8" s="138" t="str">
        <f t="array" ref="CE8:CE42">TencentResultsStep7!L2:L36</f>
        <v>25.00</v>
      </c>
      <c r="CF8" s="137" t="str">
        <f t="array" ref="CF8:CF42">TwitterResultsStep7!B2:B36</f>
        <v>50.00</v>
      </c>
      <c r="CG8" s="14" t="str">
        <f t="array" ref="CG8:CG42">TwitterResultsStep7!C2:C36</f>
        <v>50.00</v>
      </c>
      <c r="CH8" s="14" t="str">
        <f t="array" ref="CH8:CH42">TwitterResultsStep7!F2:F36</f>
        <v>50.00</v>
      </c>
      <c r="CI8" s="14" t="str">
        <f t="array" ref="CI8:CI42">TwitterResultsStep7!I2:I36</f>
        <v>50.00</v>
      </c>
      <c r="CJ8" s="138" t="str">
        <f t="array" ref="CJ8:CJ42">TwitterResultsStep7!L2:L36</f>
        <v>50.00</v>
      </c>
      <c r="CK8" s="137" t="str">
        <f t="array" ref="CK8:CK42">VodafoneResultsStep7!B2:B36</f>
        <v>100.00</v>
      </c>
      <c r="CL8" s="14" t="str">
        <f t="array" ref="CL8:CL42">VodafoneResultsStep7!C2:C36</f>
        <v>100.00</v>
      </c>
      <c r="CM8" s="14" t="str">
        <f t="array" ref="CM8:CM42">VodafoneResultsStep7!I2:I36</f>
        <v>100.00</v>
      </c>
      <c r="CN8" s="138" t="str">
        <f t="array" ref="CN8:CN42">VodafoneResultsStep7!N2:N36</f>
        <v>100.00</v>
      </c>
      <c r="CO8" s="137" t="str">
        <f t="array" ref="CO8:CO42">YahooResultsStep7!B2:B36</f>
        <v>100.00</v>
      </c>
      <c r="CP8" s="14" t="str">
        <f t="array" ref="CP8:CP42">YahooResultsStep7!C2:C36</f>
        <v>100.00</v>
      </c>
      <c r="CQ8" s="136" t="str">
        <f t="array" ref="CQ8:CQ42">YahooResultsStep7!F2:F36</f>
        <v>100.00</v>
      </c>
      <c r="CR8" s="136" t="str">
        <f t="array" ref="CR8:CR42">YahooResultsStep7!I2:I36</f>
        <v>100.00</v>
      </c>
      <c r="CS8" s="139" t="str">
        <f t="array" ref="CS8:CS42">YahooResultsStep7!L2:L36</f>
        <v>100.00</v>
      </c>
      <c r="CT8" s="137" t="str">
        <f t="array" ref="CT8:CT42">YandexResultsStep7!B2:B36</f>
        <v>0.00</v>
      </c>
      <c r="CU8" s="14" t="str">
        <f t="array" ref="CU8:CU42">YandexResultsStep7!C2:C36</f>
        <v>0.00</v>
      </c>
      <c r="CV8" s="14" t="str">
        <f t="array" ref="CV8:CV42">YandexResultsStep7!F2:F36</f>
        <v>0.00</v>
      </c>
      <c r="CW8" s="14" t="str">
        <f t="array" ref="CW8:CW42">YandexResultsStep7!I2:I36</f>
        <v>0.00</v>
      </c>
      <c r="CX8" s="138" t="str">
        <f t="array" ref="CX8:CX42">YandexResultsStep7!L2:L36</f>
        <v>0.00</v>
      </c>
    </row>
    <row r="9">
      <c r="A9" s="113" t="s">
        <v>596</v>
      </c>
      <c r="B9" s="112" t="str">
        <f t="shared" si="23"/>
        <v>39.02</v>
      </c>
      <c r="C9" s="136" t="str">
        <f t="shared" si="24"/>
        <v>0.00</v>
      </c>
      <c r="D9" s="136" t="str">
        <f t="shared" si="25"/>
        <v>100.00</v>
      </c>
      <c r="E9" s="111" t="str">
        <f t="shared" si="26"/>
        <v>43.14</v>
      </c>
      <c r="F9" s="112">
        <v>0.0</v>
      </c>
      <c r="G9" s="14">
        <v>0.0</v>
      </c>
      <c r="H9" s="14">
        <v>0.0</v>
      </c>
      <c r="I9" s="112">
        <v>41.666666666666664</v>
      </c>
      <c r="J9" s="136">
        <v>41.665</v>
      </c>
      <c r="K9" s="136">
        <v>41.666666666666664</v>
      </c>
      <c r="L9" s="136">
        <v>41.666666666666664</v>
      </c>
      <c r="M9" s="111">
        <v>41.666666666666664</v>
      </c>
      <c r="N9" s="112">
        <v>100.0</v>
      </c>
      <c r="O9" s="14">
        <v>100.0</v>
      </c>
      <c r="P9" s="14">
        <v>100.0</v>
      </c>
      <c r="Q9" s="14">
        <v>100.0</v>
      </c>
      <c r="R9" s="112">
        <v>16.666666666666664</v>
      </c>
      <c r="S9" s="14">
        <v>16.666666666666668</v>
      </c>
      <c r="T9" s="14">
        <v>16.666666666666668</v>
      </c>
      <c r="U9" s="112">
        <v>0.0</v>
      </c>
      <c r="V9" s="14">
        <v>0.0</v>
      </c>
      <c r="W9" s="14">
        <v>0.0</v>
      </c>
      <c r="X9" s="14">
        <v>0.0</v>
      </c>
      <c r="Y9" s="143">
        <v>0.0</v>
      </c>
      <c r="Z9" s="112">
        <v>0.0</v>
      </c>
      <c r="AA9" s="136">
        <v>0.0</v>
      </c>
      <c r="AB9" s="14">
        <v>0.0</v>
      </c>
      <c r="AC9" s="14">
        <v>0.0</v>
      </c>
      <c r="AD9" s="112">
        <v>0.0</v>
      </c>
      <c r="AE9" s="14">
        <v>0.0</v>
      </c>
      <c r="AF9" s="14">
        <v>0.0</v>
      </c>
      <c r="AG9" s="14">
        <v>0.0</v>
      </c>
      <c r="AH9" s="112">
        <v>100.0</v>
      </c>
      <c r="AI9" s="136">
        <v>100.0</v>
      </c>
      <c r="AJ9" s="136">
        <v>100.0</v>
      </c>
      <c r="AK9" s="136">
        <v>100.0</v>
      </c>
      <c r="AL9" s="136">
        <v>100.0</v>
      </c>
      <c r="AM9" s="111">
        <v>100.0</v>
      </c>
      <c r="AN9" s="112">
        <v>33.333333333333336</v>
      </c>
      <c r="AO9" s="14">
        <v>33.333333333333336</v>
      </c>
      <c r="AP9" s="14">
        <v>33.333333333333336</v>
      </c>
      <c r="AQ9" s="14">
        <v>33.333333333333336</v>
      </c>
      <c r="AR9" s="14">
        <v>33.333333333333336</v>
      </c>
      <c r="AS9" s="14">
        <v>33.333333333333336</v>
      </c>
      <c r="AT9" s="112">
        <v>33.333333333333336</v>
      </c>
      <c r="AU9" s="14">
        <v>33.333333333333336</v>
      </c>
      <c r="AV9" s="14">
        <v>33.333333333333336</v>
      </c>
      <c r="AW9" s="14">
        <v>33.333333333333336</v>
      </c>
      <c r="AX9" s="14">
        <v>33.333333333333336</v>
      </c>
      <c r="AY9" s="112">
        <v>0.0</v>
      </c>
      <c r="AZ9" s="14">
        <v>0.0</v>
      </c>
      <c r="BA9" s="14">
        <v>0.0</v>
      </c>
      <c r="BB9" s="14">
        <v>0.0</v>
      </c>
      <c r="BC9" s="143">
        <v>0.0</v>
      </c>
      <c r="BD9" s="112">
        <v>100.0</v>
      </c>
      <c r="BE9" s="14">
        <v>100.0</v>
      </c>
      <c r="BF9" s="14">
        <v>100.0</v>
      </c>
      <c r="BG9" s="14">
        <v>100.0</v>
      </c>
      <c r="BH9" s="143">
        <v>100.0</v>
      </c>
      <c r="BI9" s="112">
        <v>83.33333333333333</v>
      </c>
      <c r="BJ9" s="14">
        <v>83.33333333333333</v>
      </c>
      <c r="BK9" s="14">
        <v>83.33333333333333</v>
      </c>
      <c r="BL9" s="112">
        <v>0.0</v>
      </c>
      <c r="BM9" s="14">
        <v>0.0</v>
      </c>
      <c r="BN9" s="14">
        <v>0.0</v>
      </c>
      <c r="BO9" s="14">
        <v>0.0</v>
      </c>
      <c r="BP9" s="112">
        <v>99.99999999999999</v>
      </c>
      <c r="BQ9" s="14">
        <v>100.0</v>
      </c>
      <c r="BR9" s="14">
        <v>100.0</v>
      </c>
      <c r="BS9" s="14">
        <v>100.0</v>
      </c>
      <c r="BT9" s="144">
        <v>0.0</v>
      </c>
      <c r="BU9" s="14">
        <v>0.0</v>
      </c>
      <c r="BV9" s="14">
        <v>0.0</v>
      </c>
      <c r="BW9" s="144">
        <v>16.666666666666664</v>
      </c>
      <c r="BX9" s="14">
        <v>16.666666666666668</v>
      </c>
      <c r="BY9" s="14">
        <v>16.666666666666668</v>
      </c>
      <c r="BZ9" s="14">
        <v>16.666666666666668</v>
      </c>
      <c r="CA9" s="144">
        <v>0.0</v>
      </c>
      <c r="CB9" s="14">
        <v>0.0</v>
      </c>
      <c r="CC9" s="14">
        <v>0.0</v>
      </c>
      <c r="CD9" s="14">
        <v>0.0</v>
      </c>
      <c r="CE9" s="14">
        <v>0.0</v>
      </c>
      <c r="CF9" s="144">
        <v>33.333333333333336</v>
      </c>
      <c r="CG9" s="14">
        <v>33.333333333333336</v>
      </c>
      <c r="CH9" s="14">
        <v>33.333333333333336</v>
      </c>
      <c r="CI9" s="14">
        <v>33.333333333333336</v>
      </c>
      <c r="CJ9" s="14">
        <v>33.333333333333336</v>
      </c>
      <c r="CK9" s="144">
        <v>99.99999999999999</v>
      </c>
      <c r="CL9" s="14">
        <v>100.0</v>
      </c>
      <c r="CM9" s="14">
        <v>100.0</v>
      </c>
      <c r="CN9" s="14">
        <v>100.0</v>
      </c>
      <c r="CO9" s="144">
        <v>100.0</v>
      </c>
      <c r="CP9" s="14">
        <v>100.0</v>
      </c>
      <c r="CQ9" s="136">
        <v>100.0</v>
      </c>
      <c r="CR9" s="136">
        <v>100.0</v>
      </c>
      <c r="CS9" s="136">
        <v>100.0</v>
      </c>
      <c r="CT9" s="144">
        <v>0.0</v>
      </c>
      <c r="CU9" s="14">
        <v>0.0</v>
      </c>
      <c r="CV9" s="14">
        <v>0.0</v>
      </c>
      <c r="CW9" s="14">
        <v>0.0</v>
      </c>
      <c r="CX9" s="14">
        <v>0.0</v>
      </c>
    </row>
    <row r="10">
      <c r="A10" s="113" t="s">
        <v>597</v>
      </c>
      <c r="B10" s="112" t="str">
        <f t="shared" si="23"/>
        <v>41.38</v>
      </c>
      <c r="C10" s="136" t="str">
        <f t="shared" si="24"/>
        <v>0.00</v>
      </c>
      <c r="D10" s="136" t="str">
        <f t="shared" si="25"/>
        <v>100.00</v>
      </c>
      <c r="E10" s="111" t="str">
        <f t="shared" si="26"/>
        <v>42.87</v>
      </c>
      <c r="F10" s="112">
        <v>24.999999999999996</v>
      </c>
      <c r="G10" s="14">
        <v>25.0</v>
      </c>
      <c r="H10" s="14">
        <v>25.0</v>
      </c>
      <c r="I10" s="112">
        <v>12.5</v>
      </c>
      <c r="J10" s="136">
        <v>12.5</v>
      </c>
      <c r="K10" s="136">
        <v>12.5</v>
      </c>
      <c r="L10" s="136">
        <v>12.5</v>
      </c>
      <c r="M10" s="111">
        <v>12.5</v>
      </c>
      <c r="N10" s="112">
        <v>87.5</v>
      </c>
      <c r="O10" s="14">
        <v>87.5</v>
      </c>
      <c r="P10" s="14">
        <v>87.5</v>
      </c>
      <c r="Q10" s="14">
        <v>87.5</v>
      </c>
      <c r="R10" s="112">
        <v>0.0</v>
      </c>
      <c r="S10" s="14">
        <v>0.0</v>
      </c>
      <c r="T10" s="14">
        <v>0.0</v>
      </c>
      <c r="U10" s="112">
        <v>0.0</v>
      </c>
      <c r="V10" s="14">
        <v>0.0</v>
      </c>
      <c r="W10" s="14">
        <v>0.0</v>
      </c>
      <c r="X10" s="14">
        <v>0.0</v>
      </c>
      <c r="Y10" s="143">
        <v>0.0</v>
      </c>
      <c r="Z10" s="112">
        <v>20.83333333333333</v>
      </c>
      <c r="AA10" s="136">
        <v>12.5</v>
      </c>
      <c r="AB10" s="14">
        <v>25.0</v>
      </c>
      <c r="AC10" s="14">
        <v>25.0</v>
      </c>
      <c r="AD10" s="112">
        <v>0.0</v>
      </c>
      <c r="AE10" s="14">
        <v>0.0</v>
      </c>
      <c r="AF10" s="14">
        <v>0.0</v>
      </c>
      <c r="AG10" s="14">
        <v>0.0</v>
      </c>
      <c r="AH10" s="112">
        <v>100.0</v>
      </c>
      <c r="AI10" s="136">
        <v>100.0</v>
      </c>
      <c r="AJ10" s="136">
        <v>100.0</v>
      </c>
      <c r="AK10" s="136">
        <v>100.0</v>
      </c>
      <c r="AL10" s="136">
        <v>100.0</v>
      </c>
      <c r="AM10" s="111">
        <v>100.0</v>
      </c>
      <c r="AN10" s="112">
        <v>100.0</v>
      </c>
      <c r="AO10" s="14">
        <v>100.0</v>
      </c>
      <c r="AP10" s="14">
        <v>100.0</v>
      </c>
      <c r="AQ10" s="14">
        <v>100.0</v>
      </c>
      <c r="AR10" s="14">
        <v>100.0</v>
      </c>
      <c r="AS10" s="14">
        <v>100.0</v>
      </c>
      <c r="AT10" s="112">
        <v>25.0</v>
      </c>
      <c r="AU10" s="14">
        <v>25.0</v>
      </c>
      <c r="AV10" s="14">
        <v>25.0</v>
      </c>
      <c r="AW10" s="14">
        <v>25.0</v>
      </c>
      <c r="AX10" s="14">
        <v>25.0</v>
      </c>
      <c r="AY10" s="112">
        <v>14.583333333333334</v>
      </c>
      <c r="AZ10" s="14">
        <v>12.5</v>
      </c>
      <c r="BA10" s="14">
        <v>12.5</v>
      </c>
      <c r="BB10" s="14">
        <v>12.5</v>
      </c>
      <c r="BC10" s="143">
        <v>25.0</v>
      </c>
      <c r="BD10" s="112">
        <v>100.0</v>
      </c>
      <c r="BE10" s="14">
        <v>100.0</v>
      </c>
      <c r="BF10" s="14">
        <v>100.0</v>
      </c>
      <c r="BG10" s="14">
        <v>100.0</v>
      </c>
      <c r="BH10" s="143">
        <v>100.0</v>
      </c>
      <c r="BI10" s="112">
        <v>0.0</v>
      </c>
      <c r="BJ10" s="14">
        <v>0.0</v>
      </c>
      <c r="BK10" s="14">
        <v>0.0</v>
      </c>
      <c r="BL10" s="112">
        <v>0.0</v>
      </c>
      <c r="BM10" s="14">
        <v>0.0</v>
      </c>
      <c r="BN10" s="14">
        <v>0.0</v>
      </c>
      <c r="BO10" s="14">
        <v>0.0</v>
      </c>
      <c r="BP10" s="112">
        <v>99.99999999999999</v>
      </c>
      <c r="BQ10" s="14">
        <v>100.0</v>
      </c>
      <c r="BR10" s="14">
        <v>100.0</v>
      </c>
      <c r="BS10" s="14">
        <v>100.0</v>
      </c>
      <c r="BT10" s="144">
        <v>25.0</v>
      </c>
      <c r="BU10" s="14">
        <v>25.0</v>
      </c>
      <c r="BV10" s="14">
        <v>25.0</v>
      </c>
      <c r="BW10" s="144">
        <v>75.0</v>
      </c>
      <c r="BX10" s="14">
        <v>75.0</v>
      </c>
      <c r="BY10" s="14">
        <v>75.0</v>
      </c>
      <c r="BZ10" s="14">
        <v>75.0</v>
      </c>
      <c r="CA10" s="144">
        <v>0.0</v>
      </c>
      <c r="CB10" s="14">
        <v>0.0</v>
      </c>
      <c r="CC10" s="14">
        <v>0.0</v>
      </c>
      <c r="CD10" s="14">
        <v>0.0</v>
      </c>
      <c r="CE10" s="14">
        <v>0.0</v>
      </c>
      <c r="CF10" s="144">
        <v>12.5</v>
      </c>
      <c r="CG10" s="14">
        <v>12.5</v>
      </c>
      <c r="CH10" s="14">
        <v>12.5</v>
      </c>
      <c r="CI10" s="14">
        <v>12.5</v>
      </c>
      <c r="CJ10" s="14">
        <v>12.5</v>
      </c>
      <c r="CK10" s="144">
        <v>99.99999999999999</v>
      </c>
      <c r="CL10" s="14">
        <v>100.0</v>
      </c>
      <c r="CM10" s="14">
        <v>100.0</v>
      </c>
      <c r="CN10" s="14">
        <v>100.0</v>
      </c>
      <c r="CO10" s="144">
        <v>100.0</v>
      </c>
      <c r="CP10" s="14">
        <v>100.0</v>
      </c>
      <c r="CQ10" s="136">
        <v>100.0</v>
      </c>
      <c r="CR10" s="136">
        <v>100.0</v>
      </c>
      <c r="CS10" s="136">
        <v>100.0</v>
      </c>
      <c r="CT10" s="144">
        <v>12.5</v>
      </c>
      <c r="CU10" s="14">
        <v>12.5</v>
      </c>
      <c r="CV10" s="14">
        <v>12.5</v>
      </c>
      <c r="CW10" s="14">
        <v>12.5</v>
      </c>
      <c r="CX10" s="14">
        <v>12.5</v>
      </c>
    </row>
    <row r="11">
      <c r="A11" s="113" t="s">
        <v>598</v>
      </c>
      <c r="B11" s="112" t="str">
        <f t="shared" si="23"/>
        <v>22.22</v>
      </c>
      <c r="C11" s="136" t="str">
        <f t="shared" si="24"/>
        <v>0.00</v>
      </c>
      <c r="D11" s="136" t="str">
        <f t="shared" si="25"/>
        <v>100.00</v>
      </c>
      <c r="E11" s="111" t="str">
        <f t="shared" si="26"/>
        <v>32.76</v>
      </c>
      <c r="F11" s="112">
        <v>0.0</v>
      </c>
      <c r="G11" s="14">
        <v>0.0</v>
      </c>
      <c r="H11" s="14">
        <v>0.0</v>
      </c>
      <c r="I11" s="112">
        <v>0.0</v>
      </c>
      <c r="J11" s="136">
        <v>0.0</v>
      </c>
      <c r="K11" s="136">
        <v>0.0</v>
      </c>
      <c r="L11" s="136">
        <v>0.0</v>
      </c>
      <c r="M11" s="111">
        <v>0.0</v>
      </c>
      <c r="N11" s="112">
        <v>11.11111111111111</v>
      </c>
      <c r="O11" s="14">
        <v>11.11111111111111</v>
      </c>
      <c r="P11" s="14">
        <v>11.11111111111111</v>
      </c>
      <c r="Q11" s="14">
        <v>11.11111111111111</v>
      </c>
      <c r="R11" s="112">
        <v>0.0</v>
      </c>
      <c r="S11" s="14">
        <v>0.0</v>
      </c>
      <c r="T11" s="14">
        <v>0.0</v>
      </c>
      <c r="U11" s="112">
        <v>0.0</v>
      </c>
      <c r="V11" s="14">
        <v>0.0</v>
      </c>
      <c r="W11" s="14">
        <v>0.0</v>
      </c>
      <c r="X11" s="14">
        <v>0.0</v>
      </c>
      <c r="Y11" s="143">
        <v>0.0</v>
      </c>
      <c r="Z11" s="112">
        <v>0.0</v>
      </c>
      <c r="AA11" s="136">
        <v>0.0</v>
      </c>
      <c r="AB11" s="14">
        <v>0.0</v>
      </c>
      <c r="AC11" s="14">
        <v>0.0</v>
      </c>
      <c r="AD11" s="112">
        <v>0.0</v>
      </c>
      <c r="AE11" s="14">
        <v>0.0</v>
      </c>
      <c r="AF11" s="14">
        <v>0.0</v>
      </c>
      <c r="AG11" s="14">
        <v>0.0</v>
      </c>
      <c r="AH11" s="112">
        <v>77.77777777777777</v>
      </c>
      <c r="AI11" s="136">
        <v>77.77777777777777</v>
      </c>
      <c r="AJ11" s="136">
        <v>77.77777777777777</v>
      </c>
      <c r="AK11" s="136">
        <v>77.77777777777777</v>
      </c>
      <c r="AL11" s="136">
        <v>77.77777777777777</v>
      </c>
      <c r="AM11" s="111">
        <v>77.77777777777777</v>
      </c>
      <c r="AN11" s="112">
        <v>66.66666666666667</v>
      </c>
      <c r="AO11" s="14">
        <v>66.66666666666667</v>
      </c>
      <c r="AP11" s="14">
        <v>66.66666666666667</v>
      </c>
      <c r="AQ11" s="14">
        <v>66.66666666666667</v>
      </c>
      <c r="AR11" s="14">
        <v>66.66666666666667</v>
      </c>
      <c r="AS11" s="14">
        <v>66.66666666666667</v>
      </c>
      <c r="AT11" s="112">
        <v>13.88888888888889</v>
      </c>
      <c r="AU11" s="14">
        <v>13.88888888888889</v>
      </c>
      <c r="AV11" s="14">
        <v>13.88888888888889</v>
      </c>
      <c r="AW11" s="14">
        <v>13.88888888888889</v>
      </c>
      <c r="AX11" s="14">
        <v>13.88888888888889</v>
      </c>
      <c r="AY11" s="112">
        <v>0.0</v>
      </c>
      <c r="AZ11" s="14">
        <v>0.0</v>
      </c>
      <c r="BA11" s="14">
        <v>0.0</v>
      </c>
      <c r="BB11" s="14">
        <v>0.0</v>
      </c>
      <c r="BC11" s="143">
        <v>0.0</v>
      </c>
      <c r="BD11" s="112">
        <v>86.11111111111111</v>
      </c>
      <c r="BE11" s="14">
        <v>86.11111111111111</v>
      </c>
      <c r="BF11" s="14">
        <v>86.11111111111111</v>
      </c>
      <c r="BG11" s="14">
        <v>86.11111111111111</v>
      </c>
      <c r="BH11" s="143">
        <v>86.11111111111111</v>
      </c>
      <c r="BI11" s="112">
        <v>0.0</v>
      </c>
      <c r="BJ11" s="14">
        <v>0.0</v>
      </c>
      <c r="BK11" s="14">
        <v>0.0</v>
      </c>
      <c r="BL11" s="112">
        <v>0.0</v>
      </c>
      <c r="BM11" s="14">
        <v>0.0</v>
      </c>
      <c r="BN11" s="14">
        <v>0.0</v>
      </c>
      <c r="BO11" s="14">
        <v>0.0</v>
      </c>
      <c r="BP11" s="112">
        <v>49.99999999999999</v>
      </c>
      <c r="BQ11" s="14">
        <v>50.0</v>
      </c>
      <c r="BR11" s="14">
        <v>50.0</v>
      </c>
      <c r="BS11" s="14">
        <v>50.0</v>
      </c>
      <c r="BT11" s="144">
        <v>5.555555555555555</v>
      </c>
      <c r="BU11" s="14">
        <v>5.555555555555555</v>
      </c>
      <c r="BV11" s="14">
        <v>5.555555555555555</v>
      </c>
      <c r="BW11" s="144">
        <v>24.999999999999996</v>
      </c>
      <c r="BX11" s="14">
        <v>25.0</v>
      </c>
      <c r="BY11" s="14">
        <v>25.0</v>
      </c>
      <c r="BZ11" s="14">
        <v>25.0</v>
      </c>
      <c r="CA11" s="144">
        <v>0.0</v>
      </c>
      <c r="CB11" s="14">
        <v>0.0</v>
      </c>
      <c r="CC11" s="14">
        <v>0.0</v>
      </c>
      <c r="CD11" s="14">
        <v>0.0</v>
      </c>
      <c r="CE11" s="14">
        <v>0.0</v>
      </c>
      <c r="CF11" s="144">
        <v>2.7777777777777777</v>
      </c>
      <c r="CG11" s="14">
        <v>2.7777777777777777</v>
      </c>
      <c r="CH11" s="14">
        <v>2.7777777777777777</v>
      </c>
      <c r="CI11" s="14">
        <v>2.7777777777777777</v>
      </c>
      <c r="CJ11" s="14">
        <v>2.7777777777777777</v>
      </c>
      <c r="CK11" s="144">
        <v>44.444444444444436</v>
      </c>
      <c r="CL11" s="14">
        <v>44.44444444444444</v>
      </c>
      <c r="CM11" s="14">
        <v>44.44444444444444</v>
      </c>
      <c r="CN11" s="14">
        <v>44.44444444444444</v>
      </c>
      <c r="CO11" s="144">
        <v>100.0</v>
      </c>
      <c r="CP11" s="14">
        <v>100.0</v>
      </c>
      <c r="CQ11" s="136">
        <v>100.0</v>
      </c>
      <c r="CR11" s="136">
        <v>100.0</v>
      </c>
      <c r="CS11" s="136">
        <v>100.0</v>
      </c>
      <c r="CT11" s="144">
        <v>5.555555555555555</v>
      </c>
      <c r="CU11" s="14">
        <v>5.555555555555555</v>
      </c>
      <c r="CV11" s="14">
        <v>5.555555555555555</v>
      </c>
      <c r="CW11" s="14">
        <v>5.555555555555555</v>
      </c>
      <c r="CX11" s="14">
        <v>5.555555555555555</v>
      </c>
    </row>
    <row r="12">
      <c r="A12" s="113" t="s">
        <v>599</v>
      </c>
      <c r="B12" s="112" t="str">
        <f t="shared" si="23"/>
        <v>39.39</v>
      </c>
      <c r="C12" s="136" t="str">
        <f t="shared" si="24"/>
        <v>0.00</v>
      </c>
      <c r="D12" s="136" t="str">
        <f t="shared" si="25"/>
        <v>100.00</v>
      </c>
      <c r="E12" s="111" t="str">
        <f t="shared" si="26"/>
        <v>42.89</v>
      </c>
      <c r="F12" s="112">
        <v>0.0</v>
      </c>
      <c r="G12" s="14">
        <v>0.0</v>
      </c>
      <c r="H12" s="14">
        <v>0.0</v>
      </c>
      <c r="I12" s="112">
        <v>0.0</v>
      </c>
      <c r="J12" s="136">
        <v>0.0</v>
      </c>
      <c r="K12" s="136">
        <v>0.0</v>
      </c>
      <c r="L12" s="136">
        <v>0.0</v>
      </c>
      <c r="M12" s="111">
        <v>0.0</v>
      </c>
      <c r="N12" s="112">
        <v>66.66666666666667</v>
      </c>
      <c r="O12" s="14">
        <v>66.66666666666667</v>
      </c>
      <c r="P12" s="14">
        <v>66.66666666666667</v>
      </c>
      <c r="Q12" s="14">
        <v>66.66666666666667</v>
      </c>
      <c r="R12" s="112">
        <v>0.0</v>
      </c>
      <c r="S12" s="14">
        <v>0.0</v>
      </c>
      <c r="T12" s="14">
        <v>0.0</v>
      </c>
      <c r="U12" s="112">
        <v>0.0</v>
      </c>
      <c r="V12" s="14">
        <v>0.0</v>
      </c>
      <c r="W12" s="14">
        <v>0.0</v>
      </c>
      <c r="X12" s="14">
        <v>0.0</v>
      </c>
      <c r="Y12" s="143">
        <v>0.0</v>
      </c>
      <c r="Z12" s="112">
        <v>16.666666666666668</v>
      </c>
      <c r="AA12" s="136">
        <v>0.0</v>
      </c>
      <c r="AB12" s="14">
        <v>0.0</v>
      </c>
      <c r="AC12" s="14">
        <v>0.0</v>
      </c>
      <c r="AD12" s="112">
        <v>0.0</v>
      </c>
      <c r="AE12" s="14">
        <v>0.0</v>
      </c>
      <c r="AF12" s="14">
        <v>0.0</v>
      </c>
      <c r="AG12" s="14">
        <v>0.0</v>
      </c>
      <c r="AH12" s="112">
        <v>100.0</v>
      </c>
      <c r="AI12" s="136">
        <v>100.0</v>
      </c>
      <c r="AJ12" s="136">
        <v>100.0</v>
      </c>
      <c r="AK12" s="136">
        <v>100.0</v>
      </c>
      <c r="AL12" s="136">
        <v>100.0</v>
      </c>
      <c r="AM12" s="111">
        <v>100.0</v>
      </c>
      <c r="AN12" s="112">
        <v>100.0</v>
      </c>
      <c r="AO12" s="14">
        <v>100.0</v>
      </c>
      <c r="AP12" s="14">
        <v>100.0</v>
      </c>
      <c r="AQ12" s="14">
        <v>100.0</v>
      </c>
      <c r="AR12" s="14">
        <v>100.0</v>
      </c>
      <c r="AS12" s="14">
        <v>100.0</v>
      </c>
      <c r="AT12" s="112">
        <v>66.66666666666667</v>
      </c>
      <c r="AU12" s="14">
        <v>66.66666666666667</v>
      </c>
      <c r="AV12" s="14">
        <v>66.66666666666667</v>
      </c>
      <c r="AW12" s="14">
        <v>66.66666666666667</v>
      </c>
      <c r="AX12" s="14">
        <v>66.66666666666667</v>
      </c>
      <c r="AY12" s="112">
        <v>0.0</v>
      </c>
      <c r="AZ12" s="14">
        <v>0.0</v>
      </c>
      <c r="BA12" s="14">
        <v>0.0</v>
      </c>
      <c r="BB12" s="14">
        <v>0.0</v>
      </c>
      <c r="BC12" s="143">
        <v>0.0</v>
      </c>
      <c r="BD12" s="112">
        <v>100.0</v>
      </c>
      <c r="BE12" s="14">
        <v>100.0</v>
      </c>
      <c r="BF12" s="14">
        <v>100.0</v>
      </c>
      <c r="BG12" s="14">
        <v>100.0</v>
      </c>
      <c r="BH12" s="143">
        <v>100.0</v>
      </c>
      <c r="BI12" s="112">
        <v>0.0</v>
      </c>
      <c r="BJ12" s="14">
        <v>0.0</v>
      </c>
      <c r="BK12" s="14">
        <v>0.0</v>
      </c>
      <c r="BL12" s="112">
        <v>0.0</v>
      </c>
      <c r="BM12" s="14">
        <v>0.0</v>
      </c>
      <c r="BN12" s="14">
        <v>0.0</v>
      </c>
      <c r="BO12" s="14">
        <v>0.0</v>
      </c>
      <c r="BP12" s="112">
        <v>83.33333333333333</v>
      </c>
      <c r="BQ12" s="14">
        <v>83.33333333333333</v>
      </c>
      <c r="BR12" s="14">
        <v>83.33333333333333</v>
      </c>
      <c r="BS12" s="14">
        <v>83.33333333333333</v>
      </c>
      <c r="BT12" s="144">
        <v>0.0</v>
      </c>
      <c r="BU12" s="14">
        <v>0.0</v>
      </c>
      <c r="BV12" s="14">
        <v>0.0</v>
      </c>
      <c r="BW12" s="144">
        <v>83.33333333333333</v>
      </c>
      <c r="BX12" s="14">
        <v>83.33333333333333</v>
      </c>
      <c r="BY12" s="14">
        <v>83.33333333333333</v>
      </c>
      <c r="BZ12" s="14">
        <v>83.33333333333333</v>
      </c>
      <c r="CA12" s="144">
        <v>0.0</v>
      </c>
      <c r="CB12" s="14">
        <v>0.0</v>
      </c>
      <c r="CC12" s="14">
        <v>0.0</v>
      </c>
      <c r="CD12" s="14">
        <v>0.0</v>
      </c>
      <c r="CE12" s="14">
        <v>0.0</v>
      </c>
      <c r="CF12" s="144">
        <v>50.0</v>
      </c>
      <c r="CG12" s="14">
        <v>50.0</v>
      </c>
      <c r="CH12" s="14">
        <v>50.0</v>
      </c>
      <c r="CI12" s="14">
        <v>50.0</v>
      </c>
      <c r="CJ12" s="14">
        <v>50.0</v>
      </c>
      <c r="CK12" s="144">
        <v>83.33333333333333</v>
      </c>
      <c r="CL12" s="14">
        <v>83.33333333333333</v>
      </c>
      <c r="CM12" s="14">
        <v>83.33333333333333</v>
      </c>
      <c r="CN12" s="14">
        <v>83.33333333333333</v>
      </c>
      <c r="CO12" s="144">
        <v>100.0</v>
      </c>
      <c r="CP12" s="14">
        <v>100.0</v>
      </c>
      <c r="CQ12" s="136">
        <v>100.0</v>
      </c>
      <c r="CR12" s="136">
        <v>100.0</v>
      </c>
      <c r="CS12" s="136">
        <v>100.0</v>
      </c>
      <c r="CT12" s="144">
        <v>16.666666666666668</v>
      </c>
      <c r="CU12" s="14">
        <v>16.666666666666668</v>
      </c>
      <c r="CV12" s="14">
        <v>16.666666666666668</v>
      </c>
      <c r="CW12" s="14">
        <v>16.666666666666668</v>
      </c>
      <c r="CX12" s="14">
        <v>16.666666666666668</v>
      </c>
    </row>
    <row r="13">
      <c r="A13" s="145" t="s">
        <v>600</v>
      </c>
      <c r="B13" s="146" t="str">
        <f t="shared" si="23"/>
        <v>27.33</v>
      </c>
      <c r="C13" s="147" t="str">
        <f t="shared" si="24"/>
        <v>0.00</v>
      </c>
      <c r="D13" s="147" t="str">
        <f t="shared" si="25"/>
        <v>60.00</v>
      </c>
      <c r="E13" s="148" t="str">
        <f t="shared" si="26"/>
        <v>19.64</v>
      </c>
      <c r="F13" s="146">
        <v>50.0</v>
      </c>
      <c r="G13" s="149">
        <v>10.0</v>
      </c>
      <c r="H13" s="149">
        <v>50.0</v>
      </c>
      <c r="I13" s="146">
        <v>20.0</v>
      </c>
      <c r="J13" s="147">
        <v>20.0</v>
      </c>
      <c r="K13" s="147">
        <v>20.0</v>
      </c>
      <c r="L13" s="147">
        <v>20.0</v>
      </c>
      <c r="M13" s="148">
        <v>20.0</v>
      </c>
      <c r="N13" s="146">
        <v>35.0</v>
      </c>
      <c r="O13" s="149">
        <v>25.0</v>
      </c>
      <c r="P13" s="149">
        <v>35.0</v>
      </c>
      <c r="Q13" s="149">
        <v>35.0</v>
      </c>
      <c r="R13" s="146">
        <v>0.0</v>
      </c>
      <c r="S13" s="149">
        <v>0.0</v>
      </c>
      <c r="T13" s="149">
        <v>0.0</v>
      </c>
      <c r="U13" s="146">
        <v>0.0</v>
      </c>
      <c r="V13" s="149">
        <v>0.0</v>
      </c>
      <c r="W13" s="149">
        <v>0.0</v>
      </c>
      <c r="X13" s="149">
        <v>0.0</v>
      </c>
      <c r="Y13" s="150">
        <v>0.0</v>
      </c>
      <c r="Z13" s="146">
        <v>60.0</v>
      </c>
      <c r="AA13" s="147">
        <v>10.0</v>
      </c>
      <c r="AB13" s="149">
        <v>60.0</v>
      </c>
      <c r="AC13" s="149">
        <v>60.0</v>
      </c>
      <c r="AD13" s="146">
        <v>50.0</v>
      </c>
      <c r="AE13" s="149">
        <v>0.0</v>
      </c>
      <c r="AF13" s="149">
        <v>50.0</v>
      </c>
      <c r="AG13" s="149">
        <v>50.0</v>
      </c>
      <c r="AH13" s="146">
        <v>10.0</v>
      </c>
      <c r="AI13" s="147">
        <v>0.0</v>
      </c>
      <c r="AJ13" s="147">
        <v>10.0</v>
      </c>
      <c r="AK13" s="147">
        <v>20.0</v>
      </c>
      <c r="AL13" s="147">
        <v>0.0</v>
      </c>
      <c r="AM13" s="148">
        <v>10.0</v>
      </c>
      <c r="AN13" s="146">
        <v>26.25</v>
      </c>
      <c r="AO13" s="149">
        <v>0.0</v>
      </c>
      <c r="AP13" s="149">
        <v>30.0</v>
      </c>
      <c r="AQ13" s="149">
        <v>20.0</v>
      </c>
      <c r="AR13" s="149">
        <v>35.0</v>
      </c>
      <c r="AS13" s="149">
        <v>20.0</v>
      </c>
      <c r="AT13" s="146">
        <v>48.333333333333336</v>
      </c>
      <c r="AU13" s="149">
        <v>25.0</v>
      </c>
      <c r="AV13" s="149">
        <v>50.0</v>
      </c>
      <c r="AW13" s="149">
        <v>50.0</v>
      </c>
      <c r="AX13" s="149">
        <v>45.0</v>
      </c>
      <c r="AY13" s="146">
        <v>30.0</v>
      </c>
      <c r="AZ13" s="149">
        <v>30.0</v>
      </c>
      <c r="BA13" s="149">
        <v>30.0</v>
      </c>
      <c r="BB13" s="149">
        <v>30.0</v>
      </c>
      <c r="BC13" s="150">
        <v>30.0</v>
      </c>
      <c r="BD13" s="146">
        <v>40.0</v>
      </c>
      <c r="BE13" s="149">
        <v>40.0</v>
      </c>
      <c r="BF13" s="149">
        <v>40.0</v>
      </c>
      <c r="BG13" s="149">
        <v>40.0</v>
      </c>
      <c r="BH13" s="150">
        <v>40.0</v>
      </c>
      <c r="BI13" s="146">
        <v>0.0</v>
      </c>
      <c r="BJ13" s="149">
        <v>0.0</v>
      </c>
      <c r="BK13" s="149">
        <v>0.0</v>
      </c>
      <c r="BL13" s="146">
        <v>10.0</v>
      </c>
      <c r="BM13" s="149">
        <v>0.0</v>
      </c>
      <c r="BN13" s="149">
        <v>10.0</v>
      </c>
      <c r="BO13" s="149">
        <v>10.0</v>
      </c>
      <c r="BP13" s="146">
        <v>10.0</v>
      </c>
      <c r="BQ13" s="149">
        <v>0.0</v>
      </c>
      <c r="BR13" s="149">
        <v>10.0</v>
      </c>
      <c r="BS13" s="149">
        <v>10.0</v>
      </c>
      <c r="BT13" s="151">
        <v>0.0</v>
      </c>
      <c r="BU13" s="149">
        <v>0.0</v>
      </c>
      <c r="BV13" s="149">
        <v>0.0</v>
      </c>
      <c r="BW13" s="151">
        <v>45.0</v>
      </c>
      <c r="BX13" s="149">
        <v>45.0</v>
      </c>
      <c r="BY13" s="149">
        <v>45.0</v>
      </c>
      <c r="BZ13" s="149">
        <v>45.0</v>
      </c>
      <c r="CA13" s="151">
        <v>26.666666666666668</v>
      </c>
      <c r="CB13" s="149">
        <v>20.0</v>
      </c>
      <c r="CC13" s="149">
        <v>20.0</v>
      </c>
      <c r="CD13" s="149">
        <v>20.0</v>
      </c>
      <c r="CE13" s="149">
        <v>40.0</v>
      </c>
      <c r="CF13" s="151">
        <v>30.0</v>
      </c>
      <c r="CG13" s="149">
        <v>30.0</v>
      </c>
      <c r="CH13" s="149">
        <v>30.0</v>
      </c>
      <c r="CI13" s="149">
        <v>30.0</v>
      </c>
      <c r="CJ13" s="149">
        <v>30.0</v>
      </c>
      <c r="CK13" s="151">
        <v>60.0</v>
      </c>
      <c r="CL13" s="149">
        <v>0.0</v>
      </c>
      <c r="CM13" s="149">
        <v>60.0</v>
      </c>
      <c r="CN13" s="149">
        <v>60.0</v>
      </c>
      <c r="CO13" s="151">
        <v>25.0</v>
      </c>
      <c r="CP13" s="149">
        <v>20.0</v>
      </c>
      <c r="CQ13" s="147">
        <v>20.0</v>
      </c>
      <c r="CR13" s="147">
        <v>20.0</v>
      </c>
      <c r="CS13" s="147">
        <v>35.0</v>
      </c>
      <c r="CT13" s="151">
        <v>25.0</v>
      </c>
      <c r="CU13" s="149">
        <v>25.0</v>
      </c>
      <c r="CV13" s="149">
        <v>25.0</v>
      </c>
      <c r="CW13" s="149">
        <v>25.0</v>
      </c>
      <c r="CX13" s="149">
        <v>25.0</v>
      </c>
    </row>
    <row r="14">
      <c r="A14" s="113" t="s">
        <v>601</v>
      </c>
      <c r="B14" s="112" t="str">
        <f t="shared" si="23"/>
        <v>73.55</v>
      </c>
      <c r="C14" s="136" t="str">
        <f t="shared" si="24"/>
        <v>33.33</v>
      </c>
      <c r="D14" s="136" t="str">
        <f t="shared" si="25"/>
        <v>100.00</v>
      </c>
      <c r="E14" s="111" t="str">
        <f t="shared" si="26"/>
        <v>17.98</v>
      </c>
      <c r="F14" s="112">
        <v>66.66666666666667</v>
      </c>
      <c r="G14" s="14"/>
      <c r="H14" s="14">
        <v>66.66666666666667</v>
      </c>
      <c r="I14" s="112">
        <v>61.11111111111111</v>
      </c>
      <c r="J14" s="136"/>
      <c r="K14" s="136">
        <v>50.0</v>
      </c>
      <c r="L14" s="136">
        <v>50.0</v>
      </c>
      <c r="M14" s="111">
        <v>83.33333333333333</v>
      </c>
      <c r="N14" s="112">
        <v>83.33333333333333</v>
      </c>
      <c r="O14" s="14"/>
      <c r="P14" s="14">
        <v>83.33333333333333</v>
      </c>
      <c r="Q14" s="14">
        <v>83.33333333333333</v>
      </c>
      <c r="R14" s="112">
        <v>58.333333333333336</v>
      </c>
      <c r="S14" s="14"/>
      <c r="T14" s="14">
        <v>58.333333333333336</v>
      </c>
      <c r="U14" s="112">
        <v>72.22222222222221</v>
      </c>
      <c r="V14" s="14"/>
      <c r="W14" s="14">
        <v>50.0</v>
      </c>
      <c r="X14" s="14">
        <v>83.33333333333333</v>
      </c>
      <c r="Y14" s="143">
        <v>83.33333333333333</v>
      </c>
      <c r="Z14" s="112">
        <v>50.0</v>
      </c>
      <c r="AA14" s="136"/>
      <c r="AB14" s="14">
        <v>50.0</v>
      </c>
      <c r="AC14" s="14">
        <v>50.0</v>
      </c>
      <c r="AD14" s="112">
        <v>83.33333333333333</v>
      </c>
      <c r="AE14" s="14"/>
      <c r="AF14" s="14">
        <v>83.33333333333333</v>
      </c>
      <c r="AG14" s="14">
        <v>83.33333333333333</v>
      </c>
      <c r="AH14" s="112">
        <v>91.66666666666667</v>
      </c>
      <c r="AI14" s="136"/>
      <c r="AJ14" s="136">
        <v>100.0</v>
      </c>
      <c r="AK14" s="136">
        <v>66.66666666666667</v>
      </c>
      <c r="AL14" s="136">
        <v>100.0</v>
      </c>
      <c r="AM14" s="111">
        <v>100.0</v>
      </c>
      <c r="AN14" s="112">
        <v>87.5</v>
      </c>
      <c r="AO14" s="14"/>
      <c r="AP14" s="14">
        <v>100.0</v>
      </c>
      <c r="AQ14" s="14">
        <v>100.0</v>
      </c>
      <c r="AR14" s="14">
        <v>83.33333333333333</v>
      </c>
      <c r="AS14" s="14">
        <v>66.66666666666667</v>
      </c>
      <c r="AT14" s="112">
        <v>83.33333333333333</v>
      </c>
      <c r="AU14" s="14"/>
      <c r="AV14" s="14">
        <v>83.33333333333333</v>
      </c>
      <c r="AW14" s="14">
        <v>83.33333333333333</v>
      </c>
      <c r="AX14" s="14">
        <v>83.33333333333333</v>
      </c>
      <c r="AY14" s="112">
        <v>72.22222222222223</v>
      </c>
      <c r="AZ14" s="14"/>
      <c r="BA14" s="14">
        <v>83.33333333333333</v>
      </c>
      <c r="BB14" s="14">
        <v>66.66666666666667</v>
      </c>
      <c r="BC14" s="143">
        <v>66.66666666666667</v>
      </c>
      <c r="BD14" s="112">
        <v>100.0</v>
      </c>
      <c r="BE14" s="14"/>
      <c r="BF14" s="14">
        <v>100.0</v>
      </c>
      <c r="BG14" s="14">
        <v>100.0</v>
      </c>
      <c r="BH14" s="143">
        <v>100.0</v>
      </c>
      <c r="BI14" s="112">
        <v>33.333333333333336</v>
      </c>
      <c r="BJ14" s="14"/>
      <c r="BK14" s="14">
        <v>33.333333333333336</v>
      </c>
      <c r="BL14" s="112">
        <v>100.0</v>
      </c>
      <c r="BM14" s="14"/>
      <c r="BN14" s="14">
        <v>100.0</v>
      </c>
      <c r="BO14" s="14">
        <v>100.0</v>
      </c>
      <c r="BP14" s="112">
        <v>66.66666666666667</v>
      </c>
      <c r="BQ14" s="14"/>
      <c r="BR14" s="14">
        <v>66.66666666666667</v>
      </c>
      <c r="BS14" s="14">
        <v>66.66666666666667</v>
      </c>
      <c r="BT14" s="144">
        <v>33.333333333333336</v>
      </c>
      <c r="BU14" s="14"/>
      <c r="BV14" s="14">
        <v>33.333333333333336</v>
      </c>
      <c r="BW14" s="144">
        <v>75.0</v>
      </c>
      <c r="BX14" s="14"/>
      <c r="BY14" s="14">
        <v>83.33333333333333</v>
      </c>
      <c r="BZ14" s="14">
        <v>66.66666666666667</v>
      </c>
      <c r="CA14" s="144">
        <v>72.22222222222223</v>
      </c>
      <c r="CB14" s="14"/>
      <c r="CC14" s="14">
        <v>66.66666666666667</v>
      </c>
      <c r="CD14" s="14">
        <v>66.66666666666667</v>
      </c>
      <c r="CE14" s="14">
        <v>83.33333333333333</v>
      </c>
      <c r="CF14" s="144">
        <v>77.77777777777779</v>
      </c>
      <c r="CG14" s="14"/>
      <c r="CH14" s="14">
        <v>100.0</v>
      </c>
      <c r="CI14" s="14">
        <v>66.66666666666667</v>
      </c>
      <c r="CJ14" s="14">
        <v>66.66666666666667</v>
      </c>
      <c r="CK14" s="144">
        <v>83.33333333333333</v>
      </c>
      <c r="CL14" s="14"/>
      <c r="CM14" s="14">
        <v>83.33333333333333</v>
      </c>
      <c r="CN14" s="14">
        <v>83.33333333333333</v>
      </c>
      <c r="CO14" s="144">
        <v>83.33333333333333</v>
      </c>
      <c r="CP14" s="14"/>
      <c r="CQ14" s="136">
        <v>83.33333333333333</v>
      </c>
      <c r="CR14" s="136">
        <v>83.33333333333333</v>
      </c>
      <c r="CS14" s="136">
        <v>83.33333333333333</v>
      </c>
      <c r="CT14" s="144">
        <v>83.33333333333333</v>
      </c>
      <c r="CU14" s="14"/>
      <c r="CV14" s="14">
        <v>83.33333333333333</v>
      </c>
      <c r="CW14" s="14">
        <v>83.33333333333333</v>
      </c>
      <c r="CX14" s="14">
        <v>83.33333333333333</v>
      </c>
    </row>
    <row r="15">
      <c r="A15" s="113" t="s">
        <v>602</v>
      </c>
      <c r="B15" s="112" t="str">
        <f t="shared" si="23"/>
        <v>31.68</v>
      </c>
      <c r="C15" s="136" t="str">
        <f t="shared" si="24"/>
        <v>0.00</v>
      </c>
      <c r="D15" s="136" t="str">
        <f t="shared" si="25"/>
        <v>95.83</v>
      </c>
      <c r="E15" s="111" t="str">
        <f t="shared" si="26"/>
        <v>29.03</v>
      </c>
      <c r="F15" s="112">
        <v>37.5</v>
      </c>
      <c r="G15" s="14"/>
      <c r="H15" s="14">
        <v>37.5</v>
      </c>
      <c r="I15" s="112">
        <v>16.666666666666668</v>
      </c>
      <c r="J15" s="136"/>
      <c r="K15" s="136">
        <v>0.0</v>
      </c>
      <c r="L15" s="136">
        <v>0.0</v>
      </c>
      <c r="M15" s="111">
        <v>50.0</v>
      </c>
      <c r="N15" s="112">
        <v>37.5</v>
      </c>
      <c r="O15" s="14"/>
      <c r="P15" s="14">
        <v>37.5</v>
      </c>
      <c r="Q15" s="14">
        <v>37.5</v>
      </c>
      <c r="R15" s="112">
        <v>0.0</v>
      </c>
      <c r="S15" s="14"/>
      <c r="T15" s="14">
        <v>0.0</v>
      </c>
      <c r="U15" s="112">
        <v>0.0</v>
      </c>
      <c r="V15" s="14"/>
      <c r="W15" s="14">
        <v>0.0</v>
      </c>
      <c r="X15" s="14">
        <v>0.0</v>
      </c>
      <c r="Y15" s="143">
        <v>0.0</v>
      </c>
      <c r="Z15" s="112">
        <v>0.0</v>
      </c>
      <c r="AA15" s="136"/>
      <c r="AB15" s="14">
        <v>0.0</v>
      </c>
      <c r="AC15" s="14">
        <v>0.0</v>
      </c>
      <c r="AD15" s="112">
        <v>0.0</v>
      </c>
      <c r="AE15" s="14"/>
      <c r="AF15" s="14">
        <v>0.0</v>
      </c>
      <c r="AG15" s="14">
        <v>0.0</v>
      </c>
      <c r="AH15" s="112">
        <v>34.375</v>
      </c>
      <c r="AI15" s="136"/>
      <c r="AJ15" s="136">
        <v>25.0</v>
      </c>
      <c r="AK15" s="136">
        <v>50.0</v>
      </c>
      <c r="AL15" s="136">
        <v>37.5</v>
      </c>
      <c r="AM15" s="111">
        <v>25.0</v>
      </c>
      <c r="AN15" s="112">
        <v>53.125</v>
      </c>
      <c r="AO15" s="14"/>
      <c r="AP15" s="14">
        <v>75.0</v>
      </c>
      <c r="AQ15" s="14">
        <v>75.0</v>
      </c>
      <c r="AR15" s="14">
        <v>12.5</v>
      </c>
      <c r="AS15" s="14">
        <v>50.0</v>
      </c>
      <c r="AT15" s="112">
        <v>95.83333333333333</v>
      </c>
      <c r="AU15" s="14"/>
      <c r="AV15" s="14">
        <v>100.0</v>
      </c>
      <c r="AW15" s="14">
        <v>100.0</v>
      </c>
      <c r="AX15" s="14">
        <v>87.5</v>
      </c>
      <c r="AY15" s="112">
        <v>0.0</v>
      </c>
      <c r="AZ15" s="14"/>
      <c r="BA15" s="14">
        <v>0.0</v>
      </c>
      <c r="BB15" s="14">
        <v>0.0</v>
      </c>
      <c r="BC15" s="143">
        <v>0.0</v>
      </c>
      <c r="BD15" s="112">
        <v>54.166666666666664</v>
      </c>
      <c r="BE15" s="14"/>
      <c r="BF15" s="14">
        <v>37.5</v>
      </c>
      <c r="BG15" s="14">
        <v>62.5</v>
      </c>
      <c r="BH15" s="143">
        <v>62.5</v>
      </c>
      <c r="BI15" s="112">
        <v>37.5</v>
      </c>
      <c r="BJ15" s="14"/>
      <c r="BK15" s="14">
        <v>37.5</v>
      </c>
      <c r="BL15" s="112">
        <v>12.5</v>
      </c>
      <c r="BM15" s="14"/>
      <c r="BN15" s="14">
        <v>12.5</v>
      </c>
      <c r="BO15" s="14">
        <v>12.5</v>
      </c>
      <c r="BP15" s="112">
        <v>18.75</v>
      </c>
      <c r="BQ15" s="14"/>
      <c r="BR15" s="14">
        <v>0.0</v>
      </c>
      <c r="BS15" s="14">
        <v>37.5</v>
      </c>
      <c r="BT15" s="144">
        <v>87.5</v>
      </c>
      <c r="BU15" s="14"/>
      <c r="BV15" s="14">
        <v>87.5</v>
      </c>
      <c r="BW15" s="144">
        <v>81.25</v>
      </c>
      <c r="BX15" s="14"/>
      <c r="BY15" s="14">
        <v>75.0</v>
      </c>
      <c r="BZ15" s="14">
        <v>87.5</v>
      </c>
      <c r="CA15" s="144">
        <v>0.0</v>
      </c>
      <c r="CB15" s="14"/>
      <c r="CC15" s="14">
        <v>0.0</v>
      </c>
      <c r="CD15" s="14">
        <v>0.0</v>
      </c>
      <c r="CE15" s="14">
        <v>0.0</v>
      </c>
      <c r="CF15" s="144">
        <v>29.166666666666668</v>
      </c>
      <c r="CG15" s="14"/>
      <c r="CH15" s="14">
        <v>37.5</v>
      </c>
      <c r="CI15" s="14">
        <v>37.5</v>
      </c>
      <c r="CJ15" s="14">
        <v>12.5</v>
      </c>
      <c r="CK15" s="144">
        <v>34.375</v>
      </c>
      <c r="CL15" s="14"/>
      <c r="CM15" s="14">
        <v>31.25</v>
      </c>
      <c r="CN15" s="14">
        <v>37.5</v>
      </c>
      <c r="CO15" s="144">
        <v>41.666666666666664</v>
      </c>
      <c r="CP15" s="14"/>
      <c r="CQ15" s="136">
        <v>12.5</v>
      </c>
      <c r="CR15" s="136">
        <v>12.5</v>
      </c>
      <c r="CS15" s="136">
        <v>100.0</v>
      </c>
      <c r="CT15" s="144">
        <v>25.0</v>
      </c>
      <c r="CU15" s="14"/>
      <c r="CV15" s="14">
        <v>25.0</v>
      </c>
      <c r="CW15" s="14">
        <v>25.0</v>
      </c>
      <c r="CX15" s="14">
        <v>25.0</v>
      </c>
    </row>
    <row r="16">
      <c r="A16" s="113" t="s">
        <v>603</v>
      </c>
      <c r="B16" s="112" t="str">
        <f t="shared" si="23"/>
        <v>49.94</v>
      </c>
      <c r="C16" s="136" t="str">
        <f t="shared" si="24"/>
        <v>17.14</v>
      </c>
      <c r="D16" s="136" t="str">
        <f t="shared" si="25"/>
        <v>79.44</v>
      </c>
      <c r="E16" s="111" t="str">
        <f t="shared" si="26"/>
        <v>16.83</v>
      </c>
      <c r="F16" s="112">
        <v>50.0</v>
      </c>
      <c r="G16" s="14"/>
      <c r="H16" s="14">
        <v>50.0</v>
      </c>
      <c r="I16" s="112">
        <v>47.61904761904762</v>
      </c>
      <c r="J16" s="136"/>
      <c r="K16" s="136">
        <v>42.857142857142854</v>
      </c>
      <c r="L16" s="136">
        <v>40.0</v>
      </c>
      <c r="M16" s="111">
        <v>60.0</v>
      </c>
      <c r="N16" s="112">
        <v>48.92857142857143</v>
      </c>
      <c r="O16" s="14"/>
      <c r="P16" s="14">
        <v>55.0</v>
      </c>
      <c r="Q16" s="14">
        <v>42.857142857142854</v>
      </c>
      <c r="R16" s="112">
        <v>20.0</v>
      </c>
      <c r="S16" s="14"/>
      <c r="T16" s="14">
        <v>20.0</v>
      </c>
      <c r="U16" s="112">
        <v>42.61904761904762</v>
      </c>
      <c r="V16" s="14"/>
      <c r="W16" s="14">
        <v>25.0</v>
      </c>
      <c r="X16" s="14">
        <v>60.0</v>
      </c>
      <c r="Y16" s="143">
        <v>42.857142857142854</v>
      </c>
      <c r="Z16" s="112">
        <v>17.142857142857142</v>
      </c>
      <c r="AA16" s="136"/>
      <c r="AB16" s="14">
        <v>20.0</v>
      </c>
      <c r="AC16" s="14">
        <v>14.285714285714286</v>
      </c>
      <c r="AD16" s="112">
        <v>51.42857142857143</v>
      </c>
      <c r="AE16" s="14"/>
      <c r="AF16" s="14">
        <v>60.0</v>
      </c>
      <c r="AG16" s="14">
        <v>42.857142857142854</v>
      </c>
      <c r="AH16" s="112">
        <v>69.64285714285714</v>
      </c>
      <c r="AI16" s="136"/>
      <c r="AJ16" s="136">
        <v>64.28571428571429</v>
      </c>
      <c r="AK16" s="136">
        <v>64.28571428571429</v>
      </c>
      <c r="AL16" s="136">
        <v>60.0</v>
      </c>
      <c r="AM16" s="111">
        <v>90.0</v>
      </c>
      <c r="AN16" s="112">
        <v>71.36904761904762</v>
      </c>
      <c r="AO16" s="14"/>
      <c r="AP16" s="14">
        <v>58.333333333333336</v>
      </c>
      <c r="AQ16" s="14">
        <v>70.0</v>
      </c>
      <c r="AR16" s="14">
        <v>85.71428571428571</v>
      </c>
      <c r="AS16" s="14">
        <v>71.42857142857143</v>
      </c>
      <c r="AT16" s="112">
        <v>79.44444444444444</v>
      </c>
      <c r="AU16" s="14"/>
      <c r="AV16" s="14">
        <v>58.333333333333336</v>
      </c>
      <c r="AW16" s="14">
        <v>90.0</v>
      </c>
      <c r="AX16" s="14">
        <v>90.0</v>
      </c>
      <c r="AY16" s="112">
        <v>47.61904761904762</v>
      </c>
      <c r="AZ16" s="14"/>
      <c r="BA16" s="14">
        <v>42.857142857142854</v>
      </c>
      <c r="BB16" s="14">
        <v>50.0</v>
      </c>
      <c r="BC16" s="143">
        <v>50.0</v>
      </c>
      <c r="BD16" s="112">
        <v>60.55555555555555</v>
      </c>
      <c r="BE16" s="14"/>
      <c r="BF16" s="14">
        <v>41.666666666666664</v>
      </c>
      <c r="BG16" s="14">
        <v>70.0</v>
      </c>
      <c r="BH16" s="143">
        <v>70.0</v>
      </c>
      <c r="BI16" s="112">
        <v>20.0</v>
      </c>
      <c r="BJ16" s="14"/>
      <c r="BK16" s="14">
        <v>20.0</v>
      </c>
      <c r="BL16" s="112">
        <v>34.285714285714285</v>
      </c>
      <c r="BM16" s="14"/>
      <c r="BN16" s="14">
        <v>40.0</v>
      </c>
      <c r="BO16" s="14">
        <v>28.571428571428573</v>
      </c>
      <c r="BP16" s="112">
        <v>63.57142857142857</v>
      </c>
      <c r="BQ16" s="14"/>
      <c r="BR16" s="14">
        <v>70.0</v>
      </c>
      <c r="BS16" s="14">
        <v>57.142857142857146</v>
      </c>
      <c r="BT16" s="144">
        <v>35.714285714285715</v>
      </c>
      <c r="BU16" s="14"/>
      <c r="BV16" s="14">
        <v>35.714285714285715</v>
      </c>
      <c r="BW16" s="144">
        <v>60.0</v>
      </c>
      <c r="BX16" s="14"/>
      <c r="BY16" s="14">
        <v>70.0</v>
      </c>
      <c r="BZ16" s="14">
        <v>50.0</v>
      </c>
      <c r="CA16" s="144">
        <v>54.285714285714285</v>
      </c>
      <c r="CB16" s="14"/>
      <c r="CC16" s="14">
        <v>50.0</v>
      </c>
      <c r="CD16" s="14">
        <v>70.0</v>
      </c>
      <c r="CE16" s="14">
        <v>42.857142857142854</v>
      </c>
      <c r="CF16" s="144">
        <v>64.28571428571429</v>
      </c>
      <c r="CG16" s="14"/>
      <c r="CH16" s="14">
        <v>64.28571428571429</v>
      </c>
      <c r="CI16" s="14">
        <v>64.28571428571429</v>
      </c>
      <c r="CJ16" s="14">
        <v>64.28571428571429</v>
      </c>
      <c r="CK16" s="144">
        <v>51.42857142857143</v>
      </c>
      <c r="CL16" s="14"/>
      <c r="CM16" s="14">
        <v>60.0</v>
      </c>
      <c r="CN16" s="14">
        <v>42.857142857142854</v>
      </c>
      <c r="CO16" s="144">
        <v>63.80952380952382</v>
      </c>
      <c r="CP16" s="14"/>
      <c r="CQ16" s="136">
        <v>70.0</v>
      </c>
      <c r="CR16" s="136">
        <v>57.142857142857146</v>
      </c>
      <c r="CS16" s="136">
        <v>64.28571428571429</v>
      </c>
      <c r="CT16" s="144">
        <v>45.0</v>
      </c>
      <c r="CU16" s="14"/>
      <c r="CV16" s="14">
        <v>40.0</v>
      </c>
      <c r="CW16" s="14">
        <v>25.0</v>
      </c>
      <c r="CX16" s="14">
        <v>70.0</v>
      </c>
    </row>
    <row r="17">
      <c r="A17" s="113" t="s">
        <v>604</v>
      </c>
      <c r="B17" s="112" t="str">
        <f t="shared" si="23"/>
        <v>2.71</v>
      </c>
      <c r="C17" s="136" t="str">
        <f t="shared" si="24"/>
        <v>0.00</v>
      </c>
      <c r="D17" s="136" t="str">
        <f t="shared" si="25"/>
        <v>27.78</v>
      </c>
      <c r="E17" s="111" t="str">
        <f t="shared" si="26"/>
        <v>8.16</v>
      </c>
      <c r="F17" s="112">
        <v>0.0</v>
      </c>
      <c r="G17" s="14"/>
      <c r="H17" s="14">
        <v>0.0</v>
      </c>
      <c r="I17" s="112">
        <v>0.0</v>
      </c>
      <c r="J17" s="136"/>
      <c r="K17" s="136">
        <v>0.0</v>
      </c>
      <c r="L17" s="136">
        <v>0.0</v>
      </c>
      <c r="M17" s="111">
        <v>0.0</v>
      </c>
      <c r="N17" s="112">
        <v>0.0</v>
      </c>
      <c r="O17" s="14"/>
      <c r="P17" s="14">
        <v>0.0</v>
      </c>
      <c r="Q17" s="14">
        <v>0.0</v>
      </c>
      <c r="R17" s="112">
        <v>0.0</v>
      </c>
      <c r="S17" s="14"/>
      <c r="T17" s="14">
        <v>0.0</v>
      </c>
      <c r="U17" s="112">
        <v>0.0</v>
      </c>
      <c r="V17" s="14"/>
      <c r="W17" s="14">
        <v>0.0</v>
      </c>
      <c r="X17" s="14">
        <v>0.0</v>
      </c>
      <c r="Y17" s="143">
        <v>0.0</v>
      </c>
      <c r="Z17" s="112">
        <v>0.0</v>
      </c>
      <c r="AA17" s="136"/>
      <c r="AB17" s="14">
        <v>0.0</v>
      </c>
      <c r="AC17" s="14">
        <v>0.0</v>
      </c>
      <c r="AD17" s="112">
        <v>0.0</v>
      </c>
      <c r="AE17" s="14"/>
      <c r="AF17" s="14">
        <v>0.0</v>
      </c>
      <c r="AG17" s="14">
        <v>0.0</v>
      </c>
      <c r="AH17" s="112">
        <v>0.0</v>
      </c>
      <c r="AI17" s="136"/>
      <c r="AJ17" s="136">
        <v>0.0</v>
      </c>
      <c r="AK17" s="136">
        <v>0.0</v>
      </c>
      <c r="AL17" s="136">
        <v>0.0</v>
      </c>
      <c r="AM17" s="111">
        <v>0.0</v>
      </c>
      <c r="AN17" s="112">
        <v>4.166666666666667</v>
      </c>
      <c r="AO17" s="14"/>
      <c r="AP17" s="14">
        <v>0.0</v>
      </c>
      <c r="AQ17" s="14">
        <v>0.0</v>
      </c>
      <c r="AR17" s="14">
        <v>16.666666666666668</v>
      </c>
      <c r="AS17" s="14">
        <v>0.0</v>
      </c>
      <c r="AT17" s="112">
        <v>0.0</v>
      </c>
      <c r="AU17" s="14"/>
      <c r="AV17" s="14">
        <v>0.0</v>
      </c>
      <c r="AW17" s="14">
        <v>0.0</v>
      </c>
      <c r="AX17" s="14">
        <v>0.0</v>
      </c>
      <c r="AY17" s="112">
        <v>0.0</v>
      </c>
      <c r="AZ17" s="14"/>
      <c r="BA17" s="14">
        <v>0.0</v>
      </c>
      <c r="BB17" s="14">
        <v>0.0</v>
      </c>
      <c r="BC17" s="143">
        <v>0.0</v>
      </c>
      <c r="BD17" s="112">
        <v>27.777777777777775</v>
      </c>
      <c r="BE17" s="14"/>
      <c r="BF17" s="14">
        <v>83.33333333333333</v>
      </c>
      <c r="BG17" s="14">
        <v>0.0</v>
      </c>
      <c r="BH17" s="143">
        <v>0.0</v>
      </c>
      <c r="BI17" s="112">
        <v>0.0</v>
      </c>
      <c r="BJ17" s="14"/>
      <c r="BK17" s="14">
        <v>0.0</v>
      </c>
      <c r="BL17" s="112">
        <v>0.0</v>
      </c>
      <c r="BM17" s="14"/>
      <c r="BN17" s="14">
        <v>0.0</v>
      </c>
      <c r="BO17" s="14">
        <v>0.0</v>
      </c>
      <c r="BP17" s="112">
        <v>0.0</v>
      </c>
      <c r="BQ17" s="14"/>
      <c r="BR17" s="14">
        <v>0.0</v>
      </c>
      <c r="BS17" s="14">
        <v>0.0</v>
      </c>
      <c r="BT17" s="144">
        <v>0.0</v>
      </c>
      <c r="BU17" s="14"/>
      <c r="BV17" s="14">
        <v>0.0</v>
      </c>
      <c r="BW17" s="144">
        <v>0.0</v>
      </c>
      <c r="BX17" s="14"/>
      <c r="BY17" s="14">
        <v>0.0</v>
      </c>
      <c r="BZ17" s="14">
        <v>0.0</v>
      </c>
      <c r="CA17" s="144">
        <v>0.0</v>
      </c>
      <c r="CB17" s="14"/>
      <c r="CC17" s="14">
        <v>0.0</v>
      </c>
      <c r="CD17" s="14">
        <v>0.0</v>
      </c>
      <c r="CE17" s="14">
        <v>0.0</v>
      </c>
      <c r="CF17" s="144">
        <v>27.777777777777775</v>
      </c>
      <c r="CG17" s="14"/>
      <c r="CH17" s="14">
        <v>83.33333333333333</v>
      </c>
      <c r="CI17" s="14">
        <v>0.0</v>
      </c>
      <c r="CJ17" s="14">
        <v>0.0</v>
      </c>
      <c r="CK17" s="144">
        <v>0.0</v>
      </c>
      <c r="CL17" s="14"/>
      <c r="CM17" s="14">
        <v>0.0</v>
      </c>
      <c r="CN17" s="14">
        <v>0.0</v>
      </c>
      <c r="CO17" s="144">
        <v>0.0</v>
      </c>
      <c r="CP17" s="14"/>
      <c r="CQ17" s="136">
        <v>0.0</v>
      </c>
      <c r="CR17" s="136">
        <v>0.0</v>
      </c>
      <c r="CS17" s="136">
        <v>0.0</v>
      </c>
      <c r="CT17" s="144">
        <v>0.0</v>
      </c>
      <c r="CU17" s="14"/>
      <c r="CV17" s="14">
        <v>0.0</v>
      </c>
      <c r="CW17" s="14">
        <v>0.0</v>
      </c>
      <c r="CX17" s="14">
        <v>0.0</v>
      </c>
    </row>
    <row r="18">
      <c r="A18" s="113" t="s">
        <v>605</v>
      </c>
      <c r="B18" s="112" t="str">
        <f t="shared" si="23"/>
        <v>25.69</v>
      </c>
      <c r="C18" s="136" t="str">
        <f t="shared" si="24"/>
        <v>0.00</v>
      </c>
      <c r="D18" s="136" t="str">
        <f t="shared" si="25"/>
        <v>95.83</v>
      </c>
      <c r="E18" s="111" t="str">
        <f t="shared" si="26"/>
        <v>31.17</v>
      </c>
      <c r="F18" s="112">
        <v>0.0</v>
      </c>
      <c r="G18" s="14"/>
      <c r="H18" s="14">
        <v>0.0</v>
      </c>
      <c r="I18" s="112">
        <v>4.166666666666667</v>
      </c>
      <c r="J18" s="136"/>
      <c r="K18" s="136">
        <v>4.166666666666667</v>
      </c>
      <c r="L18" s="136">
        <v>4.166666666666667</v>
      </c>
      <c r="M18" s="111">
        <v>4.166666666666667</v>
      </c>
      <c r="N18" s="112">
        <v>66.66666666666667</v>
      </c>
      <c r="O18" s="14"/>
      <c r="P18" s="14">
        <v>66.66666666666667</v>
      </c>
      <c r="Q18" s="14">
        <v>66.66666666666667</v>
      </c>
      <c r="R18" s="112">
        <v>0.0</v>
      </c>
      <c r="S18" s="14"/>
      <c r="T18" s="14">
        <v>0.0</v>
      </c>
      <c r="U18" s="112">
        <v>0.0</v>
      </c>
      <c r="V18" s="14"/>
      <c r="W18" s="14">
        <v>0.0</v>
      </c>
      <c r="X18" s="14">
        <v>0.0</v>
      </c>
      <c r="Y18" s="143">
        <v>0.0</v>
      </c>
      <c r="Z18" s="112">
        <v>0.0</v>
      </c>
      <c r="AA18" s="136"/>
      <c r="AB18" s="14">
        <v>0.0</v>
      </c>
      <c r="AC18" s="14">
        <v>0.0</v>
      </c>
      <c r="AD18" s="112">
        <v>4.166666666666667</v>
      </c>
      <c r="AE18" s="14"/>
      <c r="AF18" s="14">
        <v>0.0</v>
      </c>
      <c r="AG18" s="14">
        <v>8.333333333333334</v>
      </c>
      <c r="AH18" s="112">
        <v>70.83333333333333</v>
      </c>
      <c r="AI18" s="136"/>
      <c r="AJ18" s="136">
        <v>70.83333333333333</v>
      </c>
      <c r="AK18" s="136">
        <v>70.83333333333333</v>
      </c>
      <c r="AL18" s="136">
        <v>70.83333333333333</v>
      </c>
      <c r="AM18" s="111">
        <v>70.83333333333333</v>
      </c>
      <c r="AN18" s="112">
        <v>95.83333333333333</v>
      </c>
      <c r="AO18" s="14"/>
      <c r="AP18" s="14">
        <v>95.83333333333333</v>
      </c>
      <c r="AQ18" s="14" t="s">
        <v>73</v>
      </c>
      <c r="AR18" s="14">
        <v>95.83333333333333</v>
      </c>
      <c r="AS18" s="14">
        <v>95.83333333333333</v>
      </c>
      <c r="AT18" s="112">
        <v>50.0</v>
      </c>
      <c r="AU18" s="14"/>
      <c r="AV18" s="14">
        <v>50.0</v>
      </c>
      <c r="AW18" s="14" t="s">
        <v>73</v>
      </c>
      <c r="AX18" s="14">
        <v>50.0</v>
      </c>
      <c r="AY18" s="112">
        <v>4.166666666666667</v>
      </c>
      <c r="AZ18" s="14"/>
      <c r="BA18" s="14">
        <v>8.333333333333334</v>
      </c>
      <c r="BB18" s="14" t="s">
        <v>73</v>
      </c>
      <c r="BC18" s="143">
        <v>0.0</v>
      </c>
      <c r="BD18" s="112">
        <v>41.666666666666664</v>
      </c>
      <c r="BE18" s="14"/>
      <c r="BF18" s="14">
        <v>83.33333333333333</v>
      </c>
      <c r="BG18" s="14" t="s">
        <v>73</v>
      </c>
      <c r="BH18" s="143">
        <v>0.0</v>
      </c>
      <c r="BI18" s="112">
        <v>0.0</v>
      </c>
      <c r="BJ18" s="14"/>
      <c r="BK18" s="14">
        <v>0.0</v>
      </c>
      <c r="BL18" s="112">
        <v>0.0</v>
      </c>
      <c r="BM18" s="14"/>
      <c r="BN18" s="14">
        <v>0.0</v>
      </c>
      <c r="BO18" s="14">
        <v>0.0</v>
      </c>
      <c r="BP18" s="112">
        <v>0.0</v>
      </c>
      <c r="BQ18" s="14"/>
      <c r="BR18" s="14">
        <v>0.0</v>
      </c>
      <c r="BS18" s="14">
        <v>0.0</v>
      </c>
      <c r="BT18" s="144">
        <v>0.0</v>
      </c>
      <c r="BU18" s="14"/>
      <c r="BV18" s="14">
        <v>0.0</v>
      </c>
      <c r="BW18" s="144">
        <v>20.833333333333332</v>
      </c>
      <c r="BX18" s="14"/>
      <c r="BY18" s="14">
        <v>20.833333333333332</v>
      </c>
      <c r="BZ18" s="14">
        <v>20.833333333333332</v>
      </c>
      <c r="CA18" s="144">
        <v>2.777777777777778</v>
      </c>
      <c r="CB18" s="14"/>
      <c r="CC18" s="14">
        <v>0.0</v>
      </c>
      <c r="CD18" s="14">
        <v>4.166666666666667</v>
      </c>
      <c r="CE18" s="14">
        <v>4.166666666666667</v>
      </c>
      <c r="CF18" s="144">
        <v>33.333333333333336</v>
      </c>
      <c r="CG18" s="14"/>
      <c r="CH18" s="14">
        <v>79.16666666666667</v>
      </c>
      <c r="CI18" s="14">
        <v>12.5</v>
      </c>
      <c r="CJ18" s="14">
        <v>8.333333333333334</v>
      </c>
      <c r="CK18" s="144">
        <v>70.83333333333333</v>
      </c>
      <c r="CL18" s="14"/>
      <c r="CM18" s="14">
        <v>70.83333333333333</v>
      </c>
      <c r="CN18" s="14">
        <v>70.83333333333333</v>
      </c>
      <c r="CO18" s="144">
        <v>64.58333333333333</v>
      </c>
      <c r="CP18" s="14"/>
      <c r="CQ18" s="136" t="s">
        <v>73</v>
      </c>
      <c r="CR18" s="136">
        <v>75.0</v>
      </c>
      <c r="CS18" s="136">
        <v>54.166666666666664</v>
      </c>
      <c r="CT18" s="144">
        <v>35.416666666666664</v>
      </c>
      <c r="CU18" s="14"/>
      <c r="CV18" s="14" t="s">
        <v>73</v>
      </c>
      <c r="CW18" s="14">
        <v>29.166666666666668</v>
      </c>
      <c r="CX18" s="14">
        <v>41.666666666666664</v>
      </c>
    </row>
    <row r="19">
      <c r="A19" s="113" t="s">
        <v>606</v>
      </c>
      <c r="B19" s="112" t="str">
        <f t="shared" si="23"/>
        <v>13.51</v>
      </c>
      <c r="C19" s="136" t="str">
        <f t="shared" si="24"/>
        <v>0.00</v>
      </c>
      <c r="D19" s="136" t="str">
        <f t="shared" si="25"/>
        <v>82.96</v>
      </c>
      <c r="E19" s="111" t="str">
        <f t="shared" si="26"/>
        <v>21.90</v>
      </c>
      <c r="F19" s="112">
        <v>0.0</v>
      </c>
      <c r="G19" s="14"/>
      <c r="H19" s="14">
        <v>0.0</v>
      </c>
      <c r="I19" s="112">
        <v>15.555555555555557</v>
      </c>
      <c r="J19" s="136"/>
      <c r="K19" s="136">
        <v>15.0</v>
      </c>
      <c r="L19" s="136">
        <v>16.666666666666668</v>
      </c>
      <c r="M19" s="111">
        <v>15.0</v>
      </c>
      <c r="N19" s="112">
        <v>22.22222222222222</v>
      </c>
      <c r="O19" s="14"/>
      <c r="P19" s="14">
        <v>22.22222222222222</v>
      </c>
      <c r="Q19" s="14">
        <v>22.22222222222222</v>
      </c>
      <c r="R19" s="112">
        <v>0.0</v>
      </c>
      <c r="S19" s="14"/>
      <c r="T19" s="14">
        <v>0.0</v>
      </c>
      <c r="U19" s="112">
        <v>0.0</v>
      </c>
      <c r="V19" s="14"/>
      <c r="W19" s="14">
        <v>0.0</v>
      </c>
      <c r="X19" s="14">
        <v>0.0</v>
      </c>
      <c r="Y19" s="143">
        <v>0.0</v>
      </c>
      <c r="Z19" s="112">
        <v>0.0</v>
      </c>
      <c r="AA19" s="136"/>
      <c r="AB19" s="14">
        <v>0.0</v>
      </c>
      <c r="AC19" s="14">
        <v>0.0</v>
      </c>
      <c r="AD19" s="112">
        <v>0.0</v>
      </c>
      <c r="AE19" s="14"/>
      <c r="AF19" s="14">
        <v>0.0</v>
      </c>
      <c r="AG19" s="14">
        <v>0.0</v>
      </c>
      <c r="AH19" s="112">
        <v>31.66666666666667</v>
      </c>
      <c r="AI19" s="136"/>
      <c r="AJ19" s="136">
        <v>30.0</v>
      </c>
      <c r="AK19" s="136">
        <v>30.0</v>
      </c>
      <c r="AL19" s="136">
        <v>33.333333333333336</v>
      </c>
      <c r="AM19" s="111">
        <v>33.333333333333336</v>
      </c>
      <c r="AN19" s="112">
        <v>82.96296296296296</v>
      </c>
      <c r="AO19" s="14"/>
      <c r="AP19" s="14">
        <v>88.88888888888889</v>
      </c>
      <c r="AQ19" s="14" t="s">
        <v>73</v>
      </c>
      <c r="AR19" s="14">
        <v>80.0</v>
      </c>
      <c r="AS19" s="14">
        <v>80.0</v>
      </c>
      <c r="AT19" s="112">
        <v>38.888888888888886</v>
      </c>
      <c r="AU19" s="14"/>
      <c r="AV19" s="14">
        <v>38.888888888888886</v>
      </c>
      <c r="AW19" s="14" t="s">
        <v>73</v>
      </c>
      <c r="AX19" s="14">
        <v>38.888888888888886</v>
      </c>
      <c r="AY19" s="112">
        <v>0.0</v>
      </c>
      <c r="AZ19" s="14"/>
      <c r="BA19" s="14">
        <v>0.0</v>
      </c>
      <c r="BB19" s="14" t="s">
        <v>73</v>
      </c>
      <c r="BC19" s="143">
        <v>0.0</v>
      </c>
      <c r="BD19" s="112">
        <v>25.0</v>
      </c>
      <c r="BE19" s="14"/>
      <c r="BF19" s="14">
        <v>50.0</v>
      </c>
      <c r="BG19" s="14" t="s">
        <v>73</v>
      </c>
      <c r="BH19" s="143">
        <v>0.0</v>
      </c>
      <c r="BI19" s="112">
        <v>0.0</v>
      </c>
      <c r="BJ19" s="14"/>
      <c r="BK19" s="14">
        <v>0.0</v>
      </c>
      <c r="BL19" s="112">
        <v>0.0</v>
      </c>
      <c r="BM19" s="14"/>
      <c r="BN19" s="14">
        <v>0.0</v>
      </c>
      <c r="BO19" s="14">
        <v>0.0</v>
      </c>
      <c r="BP19" s="112">
        <v>0.0</v>
      </c>
      <c r="BQ19" s="14"/>
      <c r="BR19" s="14">
        <v>0.0</v>
      </c>
      <c r="BS19" s="14">
        <v>0.0</v>
      </c>
      <c r="BT19" s="144">
        <v>0.0</v>
      </c>
      <c r="BU19" s="14"/>
      <c r="BV19" s="14">
        <v>0.0</v>
      </c>
      <c r="BW19" s="144">
        <v>5.0</v>
      </c>
      <c r="BX19" s="14"/>
      <c r="BY19" s="14">
        <v>5.0</v>
      </c>
      <c r="BZ19" s="14">
        <v>5.0</v>
      </c>
      <c r="CA19" s="144">
        <v>0.0</v>
      </c>
      <c r="CB19" s="14"/>
      <c r="CC19" s="14">
        <v>0.0</v>
      </c>
      <c r="CD19" s="14">
        <v>0.0</v>
      </c>
      <c r="CE19" s="14">
        <v>0.0</v>
      </c>
      <c r="CF19" s="144">
        <v>23.333333333333332</v>
      </c>
      <c r="CG19" s="14"/>
      <c r="CH19" s="14">
        <v>70.0</v>
      </c>
      <c r="CI19" s="14">
        <v>0.0</v>
      </c>
      <c r="CJ19" s="14">
        <v>0.0</v>
      </c>
      <c r="CK19" s="144">
        <v>0.0</v>
      </c>
      <c r="CL19" s="14"/>
      <c r="CM19" s="14">
        <v>0.0</v>
      </c>
      <c r="CN19" s="14">
        <v>0.0</v>
      </c>
      <c r="CO19" s="144">
        <v>52.5</v>
      </c>
      <c r="CP19" s="14"/>
      <c r="CQ19" s="136" t="s">
        <v>73</v>
      </c>
      <c r="CR19" s="136">
        <v>50.0</v>
      </c>
      <c r="CS19" s="136">
        <v>55.0</v>
      </c>
      <c r="CT19" s="144">
        <v>0.0</v>
      </c>
      <c r="CU19" s="14"/>
      <c r="CV19" s="14" t="s">
        <v>73</v>
      </c>
      <c r="CW19" s="14">
        <v>0.0</v>
      </c>
      <c r="CX19" s="14">
        <v>0.0</v>
      </c>
    </row>
    <row r="20">
      <c r="A20" s="113" t="s">
        <v>607</v>
      </c>
      <c r="B20" s="112" t="str">
        <f t="shared" si="23"/>
        <v>9.63</v>
      </c>
      <c r="C20" s="136" t="str">
        <f t="shared" si="24"/>
        <v>0.00</v>
      </c>
      <c r="D20" s="136" t="str">
        <f t="shared" si="25"/>
        <v>50.00</v>
      </c>
      <c r="E20" s="111" t="str">
        <f t="shared" si="26"/>
        <v>17.04</v>
      </c>
      <c r="F20" s="112">
        <v>0.0</v>
      </c>
      <c r="G20" s="14"/>
      <c r="H20" s="14">
        <v>0.0</v>
      </c>
      <c r="I20" s="112">
        <v>0.0</v>
      </c>
      <c r="J20" s="136"/>
      <c r="K20" s="136">
        <v>0.0</v>
      </c>
      <c r="L20" s="136">
        <v>0.0</v>
      </c>
      <c r="M20" s="111">
        <v>0.0</v>
      </c>
      <c r="N20" s="112">
        <v>0.0</v>
      </c>
      <c r="O20" s="14"/>
      <c r="P20" s="14">
        <v>0.0</v>
      </c>
      <c r="Q20" s="14">
        <v>0.0</v>
      </c>
      <c r="R20" s="112">
        <v>0.0</v>
      </c>
      <c r="S20" s="14"/>
      <c r="T20" s="14">
        <v>0.0</v>
      </c>
      <c r="U20" s="112">
        <v>0.0</v>
      </c>
      <c r="V20" s="14"/>
      <c r="W20" s="14">
        <v>0.0</v>
      </c>
      <c r="X20" s="14">
        <v>0.0</v>
      </c>
      <c r="Y20" s="143">
        <v>0.0</v>
      </c>
      <c r="Z20" s="112">
        <v>0.0</v>
      </c>
      <c r="AA20" s="136"/>
      <c r="AB20" s="14">
        <v>0.0</v>
      </c>
      <c r="AC20" s="14">
        <v>0.0</v>
      </c>
      <c r="AD20" s="112">
        <v>0.0</v>
      </c>
      <c r="AE20" s="14"/>
      <c r="AF20" s="14">
        <v>0.0</v>
      </c>
      <c r="AG20" s="14">
        <v>0.0</v>
      </c>
      <c r="AH20" s="112">
        <v>5.902777777777778</v>
      </c>
      <c r="AI20" s="136"/>
      <c r="AJ20" s="136">
        <v>5.555555555555555</v>
      </c>
      <c r="AK20" s="136">
        <v>5.555555555555555</v>
      </c>
      <c r="AL20" s="136">
        <v>6.25</v>
      </c>
      <c r="AM20" s="111">
        <v>6.25</v>
      </c>
      <c r="AN20" s="112">
        <v>25.0</v>
      </c>
      <c r="AO20" s="14"/>
      <c r="AP20" s="14">
        <v>75.0</v>
      </c>
      <c r="AQ20" s="14" t="s">
        <v>73</v>
      </c>
      <c r="AR20" s="14">
        <v>0.0</v>
      </c>
      <c r="AS20" s="14">
        <v>0.0</v>
      </c>
      <c r="AT20" s="112">
        <v>50.0</v>
      </c>
      <c r="AU20" s="14"/>
      <c r="AV20" s="14">
        <v>50.0</v>
      </c>
      <c r="AW20" s="14" t="s">
        <v>73</v>
      </c>
      <c r="AX20" s="14">
        <v>50.0</v>
      </c>
      <c r="AY20" s="112">
        <v>0.0</v>
      </c>
      <c r="AZ20" s="14"/>
      <c r="BA20" s="14">
        <v>0.0</v>
      </c>
      <c r="BB20" s="14" t="s">
        <v>73</v>
      </c>
      <c r="BC20" s="143">
        <v>0.0</v>
      </c>
      <c r="BD20" s="112">
        <v>37.5</v>
      </c>
      <c r="BE20" s="14"/>
      <c r="BF20" s="14">
        <v>75.0</v>
      </c>
      <c r="BG20" s="14" t="s">
        <v>73</v>
      </c>
      <c r="BH20" s="143">
        <v>0.0</v>
      </c>
      <c r="BI20" s="112">
        <v>0.0</v>
      </c>
      <c r="BJ20" s="14"/>
      <c r="BK20" s="14">
        <v>0.0</v>
      </c>
      <c r="BL20" s="112">
        <v>0.0</v>
      </c>
      <c r="BM20" s="14"/>
      <c r="BN20" s="14">
        <v>0.0</v>
      </c>
      <c r="BO20" s="14">
        <v>0.0</v>
      </c>
      <c r="BP20" s="112">
        <v>0.0</v>
      </c>
      <c r="BQ20" s="14"/>
      <c r="BR20" s="14">
        <v>0.0</v>
      </c>
      <c r="BS20" s="14">
        <v>0.0</v>
      </c>
      <c r="BT20" s="144">
        <v>0.0</v>
      </c>
      <c r="BU20" s="14"/>
      <c r="BV20" s="14">
        <v>0.0</v>
      </c>
      <c r="BW20" s="144">
        <v>0.0</v>
      </c>
      <c r="BX20" s="14"/>
      <c r="BY20" s="14">
        <v>0.0</v>
      </c>
      <c r="BZ20" s="14">
        <v>0.0</v>
      </c>
      <c r="CA20" s="144">
        <v>0.0</v>
      </c>
      <c r="CB20" s="14"/>
      <c r="CC20" s="14">
        <v>0.0</v>
      </c>
      <c r="CD20" s="14">
        <v>0.0</v>
      </c>
      <c r="CE20" s="14">
        <v>0.0</v>
      </c>
      <c r="CF20" s="144">
        <v>46.2962962962963</v>
      </c>
      <c r="CG20" s="14"/>
      <c r="CH20" s="14">
        <v>50.0</v>
      </c>
      <c r="CI20" s="14">
        <v>44.44444444444444</v>
      </c>
      <c r="CJ20" s="14">
        <v>44.44444444444444</v>
      </c>
      <c r="CK20" s="144">
        <v>0.0</v>
      </c>
      <c r="CL20" s="14"/>
      <c r="CM20" s="14">
        <v>0.0</v>
      </c>
      <c r="CN20" s="14">
        <v>0.0</v>
      </c>
      <c r="CO20" s="144">
        <v>36.111111111111114</v>
      </c>
      <c r="CP20" s="14"/>
      <c r="CQ20" s="136" t="s">
        <v>73</v>
      </c>
      <c r="CR20" s="136">
        <v>11.11111111111111</v>
      </c>
      <c r="CS20" s="136">
        <v>61.111111111111114</v>
      </c>
      <c r="CT20" s="144">
        <v>11.11111111111111</v>
      </c>
      <c r="CU20" s="14"/>
      <c r="CV20" s="14" t="s">
        <v>73</v>
      </c>
      <c r="CW20" s="14">
        <v>22.22222222222222</v>
      </c>
      <c r="CX20" s="14">
        <v>0.0</v>
      </c>
    </row>
    <row r="21">
      <c r="A21" s="113" t="s">
        <v>608</v>
      </c>
      <c r="B21" s="112" t="str">
        <f t="shared" si="23"/>
        <v>14.68</v>
      </c>
      <c r="C21" s="136" t="str">
        <f t="shared" si="24"/>
        <v>0.00</v>
      </c>
      <c r="D21" s="136" t="str">
        <f t="shared" si="25"/>
        <v>45.83</v>
      </c>
      <c r="E21" s="111" t="str">
        <f t="shared" si="26"/>
        <v>15.33</v>
      </c>
      <c r="F21" s="112">
        <v>0.0</v>
      </c>
      <c r="G21" s="14"/>
      <c r="H21" s="14">
        <v>0.0</v>
      </c>
      <c r="I21" s="112">
        <v>0.0</v>
      </c>
      <c r="J21" s="136"/>
      <c r="K21" s="136">
        <v>0.0</v>
      </c>
      <c r="L21" s="136">
        <v>0.0</v>
      </c>
      <c r="M21" s="111">
        <v>0.0</v>
      </c>
      <c r="N21" s="112">
        <v>33.333333333333336</v>
      </c>
      <c r="O21" s="14"/>
      <c r="P21" s="14">
        <v>33.333333333333336</v>
      </c>
      <c r="Q21" s="14">
        <v>33.333333333333336</v>
      </c>
      <c r="R21" s="112">
        <v>8.333333333333334</v>
      </c>
      <c r="S21" s="14"/>
      <c r="T21" s="14">
        <v>8.333333333333334</v>
      </c>
      <c r="U21" s="112">
        <v>0.0</v>
      </c>
      <c r="V21" s="14"/>
      <c r="W21" s="14">
        <v>0.0</v>
      </c>
      <c r="X21" s="14">
        <v>0.0</v>
      </c>
      <c r="Y21" s="143">
        <v>0.0</v>
      </c>
      <c r="Z21" s="112">
        <v>0.0</v>
      </c>
      <c r="AA21" s="136"/>
      <c r="AB21" s="14">
        <v>0.0</v>
      </c>
      <c r="AC21" s="14">
        <v>0.0</v>
      </c>
      <c r="AD21" s="112">
        <v>16.666666666666668</v>
      </c>
      <c r="AE21" s="14"/>
      <c r="AF21" s="14">
        <v>16.666666666666668</v>
      </c>
      <c r="AG21" s="14">
        <v>16.666666666666668</v>
      </c>
      <c r="AH21" s="112">
        <v>18.75</v>
      </c>
      <c r="AI21" s="136"/>
      <c r="AJ21" s="136">
        <v>25.0</v>
      </c>
      <c r="AK21" s="136">
        <v>25.0</v>
      </c>
      <c r="AL21" s="136">
        <v>0.0</v>
      </c>
      <c r="AM21" s="111">
        <v>25.0</v>
      </c>
      <c r="AN21" s="112">
        <v>37.5</v>
      </c>
      <c r="AO21" s="14"/>
      <c r="AP21" s="14">
        <v>50.0</v>
      </c>
      <c r="AQ21" s="14">
        <v>0.0</v>
      </c>
      <c r="AR21" s="14">
        <v>75.0</v>
      </c>
      <c r="AS21" s="14">
        <v>25.0</v>
      </c>
      <c r="AT21" s="112">
        <v>45.833333333333336</v>
      </c>
      <c r="AU21" s="14"/>
      <c r="AV21" s="14">
        <v>0.0</v>
      </c>
      <c r="AW21" s="14">
        <v>100.0</v>
      </c>
      <c r="AX21" s="14">
        <v>37.5</v>
      </c>
      <c r="AY21" s="112">
        <v>0.0</v>
      </c>
      <c r="AZ21" s="14"/>
      <c r="BA21" s="14">
        <v>0.0</v>
      </c>
      <c r="BB21" s="14">
        <v>0.0</v>
      </c>
      <c r="BC21" s="143">
        <v>0.0</v>
      </c>
      <c r="BD21" s="112">
        <v>33.333333333333336</v>
      </c>
      <c r="BE21" s="14"/>
      <c r="BF21" s="14">
        <v>50.0</v>
      </c>
      <c r="BG21" s="14">
        <v>0.0</v>
      </c>
      <c r="BH21" s="143">
        <v>50.0</v>
      </c>
      <c r="BI21" s="112">
        <v>16.666666666666668</v>
      </c>
      <c r="BJ21" s="14"/>
      <c r="BK21" s="14">
        <v>16.666666666666668</v>
      </c>
      <c r="BL21" s="112">
        <v>0.0</v>
      </c>
      <c r="BM21" s="14"/>
      <c r="BN21" s="14">
        <v>0.0</v>
      </c>
      <c r="BO21" s="14">
        <v>0.0</v>
      </c>
      <c r="BP21" s="112">
        <v>16.666666666666668</v>
      </c>
      <c r="BQ21" s="14"/>
      <c r="BR21" s="14">
        <v>16.666666666666668</v>
      </c>
      <c r="BS21" s="14">
        <v>16.666666666666668</v>
      </c>
      <c r="BT21" s="144">
        <v>25.0</v>
      </c>
      <c r="BU21" s="14"/>
      <c r="BV21" s="14">
        <v>25.0</v>
      </c>
      <c r="BW21" s="144">
        <v>0.0</v>
      </c>
      <c r="BX21" s="14"/>
      <c r="BY21" s="14">
        <v>0.0</v>
      </c>
      <c r="BZ21" s="14">
        <v>0.0</v>
      </c>
      <c r="CA21" s="144">
        <v>0.0</v>
      </c>
      <c r="CB21" s="14"/>
      <c r="CC21" s="14">
        <v>0.0</v>
      </c>
      <c r="CD21" s="14">
        <v>0.0</v>
      </c>
      <c r="CE21" s="14">
        <v>0.0</v>
      </c>
      <c r="CF21" s="144">
        <v>41.666666666666664</v>
      </c>
      <c r="CG21" s="14"/>
      <c r="CH21" s="14">
        <v>62.5</v>
      </c>
      <c r="CI21" s="14">
        <v>62.5</v>
      </c>
      <c r="CJ21" s="14">
        <v>0.0</v>
      </c>
      <c r="CK21" s="144">
        <v>12.5</v>
      </c>
      <c r="CL21" s="14"/>
      <c r="CM21" s="14">
        <v>16.666666666666668</v>
      </c>
      <c r="CN21" s="14">
        <v>33.333333333333336</v>
      </c>
      <c r="CO21" s="144">
        <v>12.5</v>
      </c>
      <c r="CP21" s="14"/>
      <c r="CQ21" s="136">
        <v>0.0</v>
      </c>
      <c r="CR21" s="136">
        <v>25.0</v>
      </c>
      <c r="CS21" s="136">
        <v>12.5</v>
      </c>
      <c r="CT21" s="144">
        <v>4.166666666666667</v>
      </c>
      <c r="CU21" s="14"/>
      <c r="CV21" s="14">
        <v>0.0</v>
      </c>
      <c r="CW21" s="14">
        <v>0.0</v>
      </c>
      <c r="CX21" s="14">
        <v>12.5</v>
      </c>
    </row>
    <row r="22">
      <c r="A22" s="113" t="s">
        <v>609</v>
      </c>
      <c r="B22" s="112" t="str">
        <f t="shared" si="23"/>
        <v>29.38</v>
      </c>
      <c r="C22" s="136" t="str">
        <f t="shared" si="24"/>
        <v>0.00</v>
      </c>
      <c r="D22" s="136" t="str">
        <f t="shared" si="25"/>
        <v>100.00</v>
      </c>
      <c r="E22" s="111" t="str">
        <f t="shared" si="26"/>
        <v>31.19</v>
      </c>
      <c r="F22" s="112">
        <v>25.0</v>
      </c>
      <c r="G22" s="14"/>
      <c r="H22" s="14">
        <v>25.0</v>
      </c>
      <c r="I22" s="112" t="s">
        <v>73</v>
      </c>
      <c r="J22" s="136"/>
      <c r="K22" s="136" t="s">
        <v>73</v>
      </c>
      <c r="L22" s="136" t="s">
        <v>73</v>
      </c>
      <c r="M22" s="111" t="s">
        <v>73</v>
      </c>
      <c r="N22" s="112">
        <v>50.0</v>
      </c>
      <c r="O22" s="14"/>
      <c r="P22" s="14">
        <v>50.0</v>
      </c>
      <c r="Q22" s="14">
        <v>50.0</v>
      </c>
      <c r="R22" s="112">
        <v>50.0</v>
      </c>
      <c r="S22" s="14"/>
      <c r="T22" s="14">
        <v>50.0</v>
      </c>
      <c r="U22" s="112" t="s">
        <v>73</v>
      </c>
      <c r="V22" s="14"/>
      <c r="W22" s="14" t="s">
        <v>73</v>
      </c>
      <c r="X22" s="14" t="s">
        <v>73</v>
      </c>
      <c r="Y22" s="143" t="s">
        <v>73</v>
      </c>
      <c r="Z22" s="112">
        <v>31.25</v>
      </c>
      <c r="AA22" s="136"/>
      <c r="AB22" s="14">
        <v>12.5</v>
      </c>
      <c r="AC22" s="14">
        <v>50.0</v>
      </c>
      <c r="AD22" s="112">
        <v>0.0</v>
      </c>
      <c r="AE22" s="14"/>
      <c r="AF22" s="14">
        <v>0.0</v>
      </c>
      <c r="AG22" s="14">
        <v>0.0</v>
      </c>
      <c r="AH22" s="112" t="s">
        <v>73</v>
      </c>
      <c r="AI22" s="136"/>
      <c r="AJ22" s="136" t="s">
        <v>73</v>
      </c>
      <c r="AK22" s="136" t="s">
        <v>73</v>
      </c>
      <c r="AL22" s="136" t="s">
        <v>73</v>
      </c>
      <c r="AM22" s="111" t="s">
        <v>73</v>
      </c>
      <c r="AN22" s="112" t="s">
        <v>73</v>
      </c>
      <c r="AO22" s="14"/>
      <c r="AP22" s="14" t="s">
        <v>73</v>
      </c>
      <c r="AQ22" s="14" t="s">
        <v>73</v>
      </c>
      <c r="AR22" s="14" t="s">
        <v>73</v>
      </c>
      <c r="AS22" s="14" t="s">
        <v>73</v>
      </c>
      <c r="AT22" s="112" t="s">
        <v>73</v>
      </c>
      <c r="AU22" s="14"/>
      <c r="AV22" s="14" t="s">
        <v>73</v>
      </c>
      <c r="AW22" s="14" t="s">
        <v>73</v>
      </c>
      <c r="AX22" s="14" t="s">
        <v>73</v>
      </c>
      <c r="AY22" s="112" t="s">
        <v>73</v>
      </c>
      <c r="AZ22" s="14"/>
      <c r="BA22" s="14" t="s">
        <v>73</v>
      </c>
      <c r="BB22" s="14" t="s">
        <v>73</v>
      </c>
      <c r="BC22" s="143" t="s">
        <v>73</v>
      </c>
      <c r="BD22" s="112" t="s">
        <v>73</v>
      </c>
      <c r="BE22" s="14"/>
      <c r="BF22" s="14" t="s">
        <v>73</v>
      </c>
      <c r="BG22" s="14" t="s">
        <v>73</v>
      </c>
      <c r="BH22" s="143" t="s">
        <v>73</v>
      </c>
      <c r="BI22" s="112">
        <v>25.0</v>
      </c>
      <c r="BJ22" s="14"/>
      <c r="BK22" s="14">
        <v>25.0</v>
      </c>
      <c r="BL22" s="112">
        <v>0.0</v>
      </c>
      <c r="BM22" s="14"/>
      <c r="BN22" s="14">
        <v>0.0</v>
      </c>
      <c r="BO22" s="14">
        <v>0.0</v>
      </c>
      <c r="BP22" s="112">
        <v>0.0</v>
      </c>
      <c r="BQ22" s="14"/>
      <c r="BR22" s="14">
        <v>0.0</v>
      </c>
      <c r="BS22" s="14">
        <v>0.0</v>
      </c>
      <c r="BT22" s="144" t="s">
        <v>73</v>
      </c>
      <c r="BU22" s="14"/>
      <c r="BV22" s="14" t="s">
        <v>73</v>
      </c>
      <c r="BW22" s="144">
        <v>12.5</v>
      </c>
      <c r="BX22" s="14"/>
      <c r="BY22" s="14">
        <v>25.0</v>
      </c>
      <c r="BZ22" s="14">
        <v>0.0</v>
      </c>
      <c r="CA22" s="144" t="s">
        <v>73</v>
      </c>
      <c r="CB22" s="14"/>
      <c r="CC22" s="14" t="s">
        <v>73</v>
      </c>
      <c r="CD22" s="14" t="s">
        <v>73</v>
      </c>
      <c r="CE22" s="14" t="s">
        <v>73</v>
      </c>
      <c r="CF22" s="144" t="s">
        <v>73</v>
      </c>
      <c r="CG22" s="14"/>
      <c r="CH22" s="14" t="s">
        <v>73</v>
      </c>
      <c r="CI22" s="14" t="s">
        <v>73</v>
      </c>
      <c r="CJ22" s="14" t="s">
        <v>73</v>
      </c>
      <c r="CK22" s="144">
        <v>100.0</v>
      </c>
      <c r="CL22" s="14"/>
      <c r="CM22" s="14">
        <v>100.0</v>
      </c>
      <c r="CN22" s="14">
        <v>100.0</v>
      </c>
      <c r="CO22" s="144" t="s">
        <v>73</v>
      </c>
      <c r="CP22" s="14"/>
      <c r="CQ22" s="136" t="s">
        <v>73</v>
      </c>
      <c r="CR22" s="136" t="s">
        <v>73</v>
      </c>
      <c r="CS22" s="136" t="s">
        <v>73</v>
      </c>
      <c r="CT22" s="144" t="s">
        <v>73</v>
      </c>
      <c r="CU22" s="14"/>
      <c r="CV22" s="14" t="s">
        <v>73</v>
      </c>
      <c r="CW22" s="14" t="s">
        <v>73</v>
      </c>
      <c r="CX22" s="14" t="s">
        <v>73</v>
      </c>
    </row>
    <row r="23">
      <c r="A23" s="113" t="s">
        <v>610</v>
      </c>
      <c r="B23" s="112" t="str">
        <f t="shared" si="23"/>
        <v>13.75</v>
      </c>
      <c r="C23" s="136" t="str">
        <f t="shared" si="24"/>
        <v>0.00</v>
      </c>
      <c r="D23" s="136" t="str">
        <f t="shared" si="25"/>
        <v>37.50</v>
      </c>
      <c r="E23" s="111" t="str">
        <f t="shared" si="26"/>
        <v>13.11</v>
      </c>
      <c r="F23" s="112">
        <v>0.0</v>
      </c>
      <c r="G23" s="14"/>
      <c r="H23" s="14">
        <v>0.0</v>
      </c>
      <c r="I23" s="112" t="s">
        <v>73</v>
      </c>
      <c r="J23" s="136"/>
      <c r="K23" s="136" t="s">
        <v>73</v>
      </c>
      <c r="L23" s="136" t="s">
        <v>73</v>
      </c>
      <c r="M23" s="111" t="s">
        <v>73</v>
      </c>
      <c r="N23" s="112">
        <v>6.25</v>
      </c>
      <c r="O23" s="14"/>
      <c r="P23" s="14">
        <v>6.25</v>
      </c>
      <c r="Q23" s="14">
        <v>6.25</v>
      </c>
      <c r="R23" s="112">
        <v>6.25</v>
      </c>
      <c r="S23" s="14"/>
      <c r="T23" s="14">
        <v>6.25</v>
      </c>
      <c r="U23" s="112" t="s">
        <v>73</v>
      </c>
      <c r="V23" s="14"/>
      <c r="W23" s="14" t="s">
        <v>73</v>
      </c>
      <c r="X23" s="14" t="s">
        <v>73</v>
      </c>
      <c r="Y23" s="143" t="s">
        <v>73</v>
      </c>
      <c r="Z23" s="112">
        <v>6.25</v>
      </c>
      <c r="AA23" s="136"/>
      <c r="AB23" s="14">
        <v>6.25</v>
      </c>
      <c r="AC23" s="14">
        <v>6.25</v>
      </c>
      <c r="AD23" s="112">
        <v>12.5</v>
      </c>
      <c r="AE23" s="14"/>
      <c r="AF23" s="14">
        <v>12.5</v>
      </c>
      <c r="AG23" s="14">
        <v>12.5</v>
      </c>
      <c r="AH23" s="112" t="s">
        <v>73</v>
      </c>
      <c r="AI23" s="136"/>
      <c r="AJ23" s="136" t="s">
        <v>73</v>
      </c>
      <c r="AK23" s="136" t="s">
        <v>73</v>
      </c>
      <c r="AL23" s="136" t="s">
        <v>73</v>
      </c>
      <c r="AM23" s="111" t="s">
        <v>73</v>
      </c>
      <c r="AN23" s="112" t="s">
        <v>73</v>
      </c>
      <c r="AO23" s="14"/>
      <c r="AP23" s="14" t="s">
        <v>73</v>
      </c>
      <c r="AQ23" s="14" t="s">
        <v>73</v>
      </c>
      <c r="AR23" s="14" t="s">
        <v>73</v>
      </c>
      <c r="AS23" s="14" t="s">
        <v>73</v>
      </c>
      <c r="AT23" s="112" t="s">
        <v>73</v>
      </c>
      <c r="AU23" s="14"/>
      <c r="AV23" s="14" t="s">
        <v>73</v>
      </c>
      <c r="AW23" s="14" t="s">
        <v>73</v>
      </c>
      <c r="AX23" s="14" t="s">
        <v>73</v>
      </c>
      <c r="AY23" s="112" t="s">
        <v>73</v>
      </c>
      <c r="AZ23" s="14"/>
      <c r="BA23" s="14" t="s">
        <v>73</v>
      </c>
      <c r="BB23" s="14" t="s">
        <v>73</v>
      </c>
      <c r="BC23" s="143" t="s">
        <v>73</v>
      </c>
      <c r="BD23" s="112" t="s">
        <v>73</v>
      </c>
      <c r="BE23" s="14"/>
      <c r="BF23" s="14" t="s">
        <v>73</v>
      </c>
      <c r="BG23" s="14" t="s">
        <v>73</v>
      </c>
      <c r="BH23" s="143" t="s">
        <v>73</v>
      </c>
      <c r="BI23" s="112">
        <v>12.5</v>
      </c>
      <c r="BJ23" s="14"/>
      <c r="BK23" s="14">
        <v>12.5</v>
      </c>
      <c r="BL23" s="112">
        <v>6.25</v>
      </c>
      <c r="BM23" s="14"/>
      <c r="BN23" s="14">
        <v>6.25</v>
      </c>
      <c r="BO23" s="14">
        <v>6.25</v>
      </c>
      <c r="BP23" s="112">
        <v>12.5</v>
      </c>
      <c r="BQ23" s="14"/>
      <c r="BR23" s="14">
        <v>12.5</v>
      </c>
      <c r="BS23" s="14">
        <v>12.5</v>
      </c>
      <c r="BT23" s="144" t="s">
        <v>73</v>
      </c>
      <c r="BU23" s="14"/>
      <c r="BV23" s="14" t="s">
        <v>73</v>
      </c>
      <c r="BW23" s="144">
        <v>37.5</v>
      </c>
      <c r="BX23" s="14"/>
      <c r="BY23" s="14">
        <v>37.5</v>
      </c>
      <c r="BZ23" s="14">
        <v>37.5</v>
      </c>
      <c r="CA23" s="144" t="s">
        <v>73</v>
      </c>
      <c r="CB23" s="14"/>
      <c r="CC23" s="14" t="s">
        <v>73</v>
      </c>
      <c r="CD23" s="14" t="s">
        <v>73</v>
      </c>
      <c r="CE23" s="14" t="s">
        <v>73</v>
      </c>
      <c r="CF23" s="144" t="s">
        <v>73</v>
      </c>
      <c r="CG23" s="14"/>
      <c r="CH23" s="14" t="s">
        <v>73</v>
      </c>
      <c r="CI23" s="14" t="s">
        <v>73</v>
      </c>
      <c r="CJ23" s="14" t="s">
        <v>73</v>
      </c>
      <c r="CK23" s="144">
        <v>37.5</v>
      </c>
      <c r="CL23" s="14"/>
      <c r="CM23" s="14">
        <v>37.5</v>
      </c>
      <c r="CN23" s="14">
        <v>37.5</v>
      </c>
      <c r="CO23" s="144" t="s">
        <v>73</v>
      </c>
      <c r="CP23" s="14"/>
      <c r="CQ23" s="136" t="s">
        <v>73</v>
      </c>
      <c r="CR23" s="136" t="s">
        <v>73</v>
      </c>
      <c r="CS23" s="136" t="s">
        <v>73</v>
      </c>
      <c r="CT23" s="144" t="s">
        <v>73</v>
      </c>
      <c r="CU23" s="14"/>
      <c r="CV23" s="14" t="s">
        <v>73</v>
      </c>
      <c r="CW23" s="14" t="s">
        <v>73</v>
      </c>
      <c r="CX23" s="14" t="s">
        <v>73</v>
      </c>
    </row>
    <row r="24">
      <c r="A24" s="145" t="s">
        <v>611</v>
      </c>
      <c r="B24" s="146" t="str">
        <f t="shared" si="23"/>
        <v>33.33</v>
      </c>
      <c r="C24" s="147" t="str">
        <f t="shared" si="24"/>
        <v>0.00</v>
      </c>
      <c r="D24" s="147" t="str">
        <f t="shared" si="25"/>
        <v>100.00</v>
      </c>
      <c r="E24" s="148" t="str">
        <f t="shared" si="26"/>
        <v>41.15</v>
      </c>
      <c r="F24" s="146">
        <v>0.0</v>
      </c>
      <c r="G24" s="149"/>
      <c r="H24" s="149">
        <v>0.0</v>
      </c>
      <c r="I24" s="146">
        <v>50.0</v>
      </c>
      <c r="J24" s="147"/>
      <c r="K24" s="147">
        <v>50.0</v>
      </c>
      <c r="L24" s="147">
        <v>50.0</v>
      </c>
      <c r="M24" s="148">
        <v>50.0</v>
      </c>
      <c r="N24" s="146">
        <v>100.0</v>
      </c>
      <c r="O24" s="149"/>
      <c r="P24" s="149">
        <v>100.0</v>
      </c>
      <c r="Q24" s="149" t="s">
        <v>73</v>
      </c>
      <c r="R24" s="146">
        <v>0.0</v>
      </c>
      <c r="S24" s="149"/>
      <c r="T24" s="149">
        <v>0.0</v>
      </c>
      <c r="U24" s="146">
        <v>0.0</v>
      </c>
      <c r="V24" s="149"/>
      <c r="W24" s="149">
        <v>0.0</v>
      </c>
      <c r="X24" s="149">
        <v>0.0</v>
      </c>
      <c r="Y24" s="150">
        <v>0.0</v>
      </c>
      <c r="Z24" s="146">
        <v>0.0</v>
      </c>
      <c r="AA24" s="147"/>
      <c r="AB24" s="149">
        <v>0.0</v>
      </c>
      <c r="AC24" s="149" t="s">
        <v>73</v>
      </c>
      <c r="AD24" s="146">
        <v>0.0</v>
      </c>
      <c r="AE24" s="149"/>
      <c r="AF24" s="149">
        <v>0.0</v>
      </c>
      <c r="AG24" s="149" t="s">
        <v>73</v>
      </c>
      <c r="AH24" s="146">
        <v>50.0</v>
      </c>
      <c r="AI24" s="147"/>
      <c r="AJ24" s="147">
        <v>0.0</v>
      </c>
      <c r="AK24" s="147">
        <v>100.0</v>
      </c>
      <c r="AL24" s="147">
        <v>100.0</v>
      </c>
      <c r="AM24" s="148">
        <v>0.0</v>
      </c>
      <c r="AN24" s="146">
        <v>83.33333333333333</v>
      </c>
      <c r="AO24" s="149"/>
      <c r="AP24" s="149" t="s">
        <v>73</v>
      </c>
      <c r="AQ24" s="149">
        <v>100.0</v>
      </c>
      <c r="AR24" s="149">
        <v>100.0</v>
      </c>
      <c r="AS24" s="149">
        <v>50.0</v>
      </c>
      <c r="AT24" s="146">
        <v>50.0</v>
      </c>
      <c r="AU24" s="149"/>
      <c r="AV24" s="149">
        <v>50.0</v>
      </c>
      <c r="AW24" s="149">
        <v>50.0</v>
      </c>
      <c r="AX24" s="149">
        <v>50.0</v>
      </c>
      <c r="AY24" s="146">
        <v>66.66666666666667</v>
      </c>
      <c r="AZ24" s="149"/>
      <c r="BA24" s="149">
        <v>0.0</v>
      </c>
      <c r="BB24" s="149">
        <v>100.0</v>
      </c>
      <c r="BC24" s="150">
        <v>100.0</v>
      </c>
      <c r="BD24" s="146">
        <v>100.0</v>
      </c>
      <c r="BE24" s="149"/>
      <c r="BF24" s="149" t="s">
        <v>73</v>
      </c>
      <c r="BG24" s="149">
        <v>100.0</v>
      </c>
      <c r="BH24" s="150">
        <v>100.0</v>
      </c>
      <c r="BI24" s="146">
        <v>0.0</v>
      </c>
      <c r="BJ24" s="149"/>
      <c r="BK24" s="149">
        <v>0.0</v>
      </c>
      <c r="BL24" s="146">
        <v>0.0</v>
      </c>
      <c r="BM24" s="149"/>
      <c r="BN24" s="149">
        <v>0.0</v>
      </c>
      <c r="BO24" s="149" t="s">
        <v>73</v>
      </c>
      <c r="BP24" s="146">
        <v>0.0</v>
      </c>
      <c r="BQ24" s="149"/>
      <c r="BR24" s="149">
        <v>0.0</v>
      </c>
      <c r="BS24" s="149" t="s">
        <v>73</v>
      </c>
      <c r="BT24" s="151">
        <v>0.0</v>
      </c>
      <c r="BU24" s="149"/>
      <c r="BV24" s="149">
        <v>0.0</v>
      </c>
      <c r="BW24" s="151">
        <v>0.0</v>
      </c>
      <c r="BX24" s="149"/>
      <c r="BY24" s="149">
        <v>0.0</v>
      </c>
      <c r="BZ24" s="149" t="s">
        <v>73</v>
      </c>
      <c r="CA24" s="151">
        <v>0.0</v>
      </c>
      <c r="CB24" s="149"/>
      <c r="CC24" s="149">
        <v>0.0</v>
      </c>
      <c r="CD24" s="149">
        <v>0.0</v>
      </c>
      <c r="CE24" s="149">
        <v>0.0</v>
      </c>
      <c r="CF24" s="151">
        <v>100.0</v>
      </c>
      <c r="CG24" s="149"/>
      <c r="CH24" s="149">
        <v>100.0</v>
      </c>
      <c r="CI24" s="149">
        <v>100.0</v>
      </c>
      <c r="CJ24" s="149">
        <v>100.0</v>
      </c>
      <c r="CK24" s="151">
        <v>100.0</v>
      </c>
      <c r="CL24" s="149"/>
      <c r="CM24" s="149">
        <v>100.0</v>
      </c>
      <c r="CN24" s="149" t="s">
        <v>73</v>
      </c>
      <c r="CO24" s="151">
        <v>33.333333333333336</v>
      </c>
      <c r="CP24" s="149"/>
      <c r="CQ24" s="147">
        <v>0.0</v>
      </c>
      <c r="CR24" s="147">
        <v>0.0</v>
      </c>
      <c r="CS24" s="147">
        <v>100.0</v>
      </c>
      <c r="CT24" s="151">
        <v>0.0</v>
      </c>
      <c r="CU24" s="149"/>
      <c r="CV24" s="149">
        <v>0.0</v>
      </c>
      <c r="CW24" s="149" t="s">
        <v>73</v>
      </c>
      <c r="CX24" s="149">
        <v>0.0</v>
      </c>
    </row>
    <row r="25">
      <c r="A25" s="113" t="s">
        <v>612</v>
      </c>
      <c r="B25" s="112" t="str">
        <f t="shared" si="23"/>
        <v>72.76</v>
      </c>
      <c r="C25" s="136" t="str">
        <f t="shared" si="24"/>
        <v>0.00</v>
      </c>
      <c r="D25" s="136" t="str">
        <f t="shared" si="25"/>
        <v>100.00</v>
      </c>
      <c r="E25" s="111" t="str">
        <f t="shared" si="26"/>
        <v>32.11</v>
      </c>
      <c r="F25" s="112">
        <v>83.33333333333333</v>
      </c>
      <c r="G25" s="14"/>
      <c r="H25" s="14">
        <v>83.33333333333333</v>
      </c>
      <c r="I25" s="112">
        <v>91.66666666666667</v>
      </c>
      <c r="J25" s="136"/>
      <c r="K25" s="136">
        <v>75.0</v>
      </c>
      <c r="L25" s="136">
        <v>100.0</v>
      </c>
      <c r="M25" s="111">
        <v>100.0</v>
      </c>
      <c r="N25" s="112">
        <v>100.0</v>
      </c>
      <c r="O25" s="14"/>
      <c r="P25" s="14">
        <v>100.0</v>
      </c>
      <c r="Q25" s="14">
        <v>100.0</v>
      </c>
      <c r="R25" s="112">
        <v>83.33333333333333</v>
      </c>
      <c r="S25" s="14"/>
      <c r="T25" s="14">
        <v>83.33333333333333</v>
      </c>
      <c r="U25" s="112">
        <v>83.33333333333333</v>
      </c>
      <c r="V25" s="14"/>
      <c r="W25" s="14">
        <v>83.33333333333333</v>
      </c>
      <c r="X25" s="14">
        <v>83.33333333333333</v>
      </c>
      <c r="Y25" s="143">
        <v>83.33333333333333</v>
      </c>
      <c r="Z25" s="112">
        <v>33.333333333333336</v>
      </c>
      <c r="AA25" s="136"/>
      <c r="AB25" s="14">
        <v>33.333333333333336</v>
      </c>
      <c r="AC25" s="14">
        <v>33.333333333333336</v>
      </c>
      <c r="AD25" s="112">
        <v>0.0</v>
      </c>
      <c r="AE25" s="14"/>
      <c r="AF25" s="14">
        <v>0.0</v>
      </c>
      <c r="AG25" s="14">
        <v>0.0</v>
      </c>
      <c r="AH25" s="112">
        <v>91.66666666666667</v>
      </c>
      <c r="AI25" s="136"/>
      <c r="AJ25" s="136">
        <v>100.0</v>
      </c>
      <c r="AK25" s="136">
        <v>66.66666666666667</v>
      </c>
      <c r="AL25" s="136">
        <v>100.0</v>
      </c>
      <c r="AM25" s="111">
        <v>100.0</v>
      </c>
      <c r="AN25" s="112">
        <v>93.75</v>
      </c>
      <c r="AO25" s="14"/>
      <c r="AP25" s="14">
        <v>100.0</v>
      </c>
      <c r="AQ25" s="14">
        <v>100.0</v>
      </c>
      <c r="AR25" s="14">
        <v>100.0</v>
      </c>
      <c r="AS25" s="14">
        <v>75.0</v>
      </c>
      <c r="AT25" s="112">
        <v>100.0</v>
      </c>
      <c r="AU25" s="14"/>
      <c r="AV25" s="14">
        <v>100.0</v>
      </c>
      <c r="AW25" s="14">
        <v>100.0</v>
      </c>
      <c r="AX25" s="14">
        <v>100.0</v>
      </c>
      <c r="AY25" s="112">
        <v>27.777777777777775</v>
      </c>
      <c r="AZ25" s="14"/>
      <c r="BA25" s="14">
        <v>83.33333333333333</v>
      </c>
      <c r="BB25" s="14">
        <v>0.0</v>
      </c>
      <c r="BC25" s="143">
        <v>0.0</v>
      </c>
      <c r="BD25" s="112">
        <v>100.0</v>
      </c>
      <c r="BE25" s="14"/>
      <c r="BF25" s="14">
        <v>100.0</v>
      </c>
      <c r="BG25" s="14">
        <v>100.0</v>
      </c>
      <c r="BH25" s="143">
        <v>100.0</v>
      </c>
      <c r="BI25" s="112">
        <v>33.333333333333336</v>
      </c>
      <c r="BJ25" s="14"/>
      <c r="BK25" s="14">
        <v>33.333333333333336</v>
      </c>
      <c r="BL25" s="112">
        <v>0.0</v>
      </c>
      <c r="BM25" s="14"/>
      <c r="BN25" s="14">
        <v>0.0</v>
      </c>
      <c r="BO25" s="14">
        <v>0.0</v>
      </c>
      <c r="BP25" s="112">
        <v>100.0</v>
      </c>
      <c r="BQ25" s="14"/>
      <c r="BR25" s="14">
        <v>100.0</v>
      </c>
      <c r="BS25" s="14">
        <v>100.0</v>
      </c>
      <c r="BT25" s="144">
        <v>62.5</v>
      </c>
      <c r="BU25" s="14"/>
      <c r="BV25" s="14">
        <v>62.5</v>
      </c>
      <c r="BW25" s="144">
        <v>83.33333333333333</v>
      </c>
      <c r="BX25" s="14"/>
      <c r="BY25" s="14">
        <v>83.33333333333333</v>
      </c>
      <c r="BZ25" s="14">
        <v>83.33333333333333</v>
      </c>
      <c r="CA25" s="144">
        <v>83.33333333333333</v>
      </c>
      <c r="CB25" s="14"/>
      <c r="CC25" s="14">
        <v>83.33333333333333</v>
      </c>
      <c r="CD25" s="14">
        <v>83.33333333333333</v>
      </c>
      <c r="CE25" s="14">
        <v>83.33333333333333</v>
      </c>
      <c r="CF25" s="144">
        <v>77.77777777777779</v>
      </c>
      <c r="CG25" s="14"/>
      <c r="CH25" s="14">
        <v>100.0</v>
      </c>
      <c r="CI25" s="14">
        <v>66.66666666666667</v>
      </c>
      <c r="CJ25" s="14">
        <v>66.66666666666667</v>
      </c>
      <c r="CK25" s="144">
        <v>100.0</v>
      </c>
      <c r="CL25" s="14"/>
      <c r="CM25" s="14">
        <v>100.0</v>
      </c>
      <c r="CN25" s="14">
        <v>100.0</v>
      </c>
      <c r="CO25" s="144">
        <v>88.8888888888889</v>
      </c>
      <c r="CP25" s="14"/>
      <c r="CQ25" s="136">
        <v>100.0</v>
      </c>
      <c r="CR25" s="136">
        <v>100.0</v>
      </c>
      <c r="CS25" s="136">
        <v>66.66666666666667</v>
      </c>
      <c r="CT25" s="144">
        <v>83.33333333333333</v>
      </c>
      <c r="CU25" s="14"/>
      <c r="CV25" s="14">
        <v>83.33333333333333</v>
      </c>
      <c r="CW25" s="14">
        <v>83.33333333333333</v>
      </c>
      <c r="CX25" s="14">
        <v>83.33333333333333</v>
      </c>
    </row>
    <row r="26">
      <c r="A26" s="113" t="s">
        <v>613</v>
      </c>
      <c r="B26" s="112" t="str">
        <f t="shared" si="23"/>
        <v>24.38</v>
      </c>
      <c r="C26" s="136" t="str">
        <f t="shared" si="24"/>
        <v>0.00</v>
      </c>
      <c r="D26" s="136" t="str">
        <f t="shared" si="25"/>
        <v>83.33</v>
      </c>
      <c r="E26" s="111" t="str">
        <f t="shared" si="26"/>
        <v>26.20</v>
      </c>
      <c r="F26" s="112">
        <v>0.0</v>
      </c>
      <c r="G26" s="14"/>
      <c r="H26" s="14">
        <v>0.0</v>
      </c>
      <c r="I26" s="112">
        <v>10.0</v>
      </c>
      <c r="J26" s="136"/>
      <c r="K26" s="136">
        <v>10.0</v>
      </c>
      <c r="L26" s="136">
        <v>10.0</v>
      </c>
      <c r="M26" s="111">
        <v>10.0</v>
      </c>
      <c r="N26" s="112">
        <v>50.0</v>
      </c>
      <c r="O26" s="14"/>
      <c r="P26" s="14">
        <v>50.0</v>
      </c>
      <c r="Q26" s="14">
        <v>50.0</v>
      </c>
      <c r="R26" s="112">
        <v>0.0</v>
      </c>
      <c r="S26" s="14"/>
      <c r="T26" s="14">
        <v>0.0</v>
      </c>
      <c r="U26" s="112">
        <v>25.0</v>
      </c>
      <c r="V26" s="14"/>
      <c r="W26" s="14">
        <v>25.0</v>
      </c>
      <c r="X26" s="14">
        <v>25.0</v>
      </c>
      <c r="Y26" s="143">
        <v>25.0</v>
      </c>
      <c r="Z26" s="112">
        <v>0.0</v>
      </c>
      <c r="AA26" s="136"/>
      <c r="AB26" s="14">
        <v>0.0</v>
      </c>
      <c r="AC26" s="14">
        <v>0.0</v>
      </c>
      <c r="AD26" s="112">
        <v>0.0</v>
      </c>
      <c r="AE26" s="14"/>
      <c r="AF26" s="14">
        <v>0.0</v>
      </c>
      <c r="AG26" s="14">
        <v>0.0</v>
      </c>
      <c r="AH26" s="112">
        <v>34.375</v>
      </c>
      <c r="AI26" s="136"/>
      <c r="AJ26" s="136">
        <v>25.0</v>
      </c>
      <c r="AK26" s="136">
        <v>37.5</v>
      </c>
      <c r="AL26" s="136">
        <v>50.0</v>
      </c>
      <c r="AM26" s="111">
        <v>25.0</v>
      </c>
      <c r="AN26" s="112">
        <v>59.375</v>
      </c>
      <c r="AO26" s="14"/>
      <c r="AP26" s="14">
        <v>62.5</v>
      </c>
      <c r="AQ26" s="14">
        <v>62.5</v>
      </c>
      <c r="AR26" s="14">
        <v>62.5</v>
      </c>
      <c r="AS26" s="14">
        <v>50.0</v>
      </c>
      <c r="AT26" s="112">
        <v>83.33333333333333</v>
      </c>
      <c r="AU26" s="14"/>
      <c r="AV26" s="14">
        <v>100.0</v>
      </c>
      <c r="AW26" s="14">
        <v>75.0</v>
      </c>
      <c r="AX26" s="14">
        <v>75.0</v>
      </c>
      <c r="AY26" s="112">
        <v>0.0</v>
      </c>
      <c r="AZ26" s="14"/>
      <c r="BA26" s="14">
        <v>0.0</v>
      </c>
      <c r="BB26" s="14">
        <v>0.0</v>
      </c>
      <c r="BC26" s="143">
        <v>0.0</v>
      </c>
      <c r="BD26" s="112">
        <v>62.5</v>
      </c>
      <c r="BE26" s="14"/>
      <c r="BF26" s="14">
        <v>62.5</v>
      </c>
      <c r="BG26" s="14">
        <v>62.5</v>
      </c>
      <c r="BH26" s="143">
        <v>62.5</v>
      </c>
      <c r="BI26" s="112">
        <v>0.0</v>
      </c>
      <c r="BJ26" s="14"/>
      <c r="BK26" s="14">
        <v>0.0</v>
      </c>
      <c r="BL26" s="112">
        <v>0.0</v>
      </c>
      <c r="BM26" s="14"/>
      <c r="BN26" s="14">
        <v>0.0</v>
      </c>
      <c r="BO26" s="14">
        <v>0.0</v>
      </c>
      <c r="BP26" s="112">
        <v>0.0</v>
      </c>
      <c r="BQ26" s="14"/>
      <c r="BR26" s="14">
        <v>0.0</v>
      </c>
      <c r="BS26" s="14">
        <v>0.0</v>
      </c>
      <c r="BT26" s="144">
        <v>40.0</v>
      </c>
      <c r="BU26" s="14"/>
      <c r="BV26" s="14">
        <v>40.0</v>
      </c>
      <c r="BW26" s="144">
        <v>9.375</v>
      </c>
      <c r="BX26" s="14"/>
      <c r="BY26" s="14">
        <v>6.25</v>
      </c>
      <c r="BZ26" s="14">
        <v>12.5</v>
      </c>
      <c r="CA26" s="144">
        <v>37.5</v>
      </c>
      <c r="CB26" s="14"/>
      <c r="CC26" s="14">
        <v>37.5</v>
      </c>
      <c r="CD26" s="14">
        <v>37.5</v>
      </c>
      <c r="CE26" s="14">
        <v>37.5</v>
      </c>
      <c r="CF26" s="144">
        <v>50.0</v>
      </c>
      <c r="CG26" s="14"/>
      <c r="CH26" s="14">
        <v>75.0</v>
      </c>
      <c r="CI26" s="14">
        <v>50.0</v>
      </c>
      <c r="CJ26" s="14">
        <v>25.0</v>
      </c>
      <c r="CK26" s="144">
        <v>0.0</v>
      </c>
      <c r="CL26" s="14"/>
      <c r="CM26" s="14">
        <v>0.0</v>
      </c>
      <c r="CN26" s="14">
        <v>0.0</v>
      </c>
      <c r="CO26" s="144">
        <v>50.0</v>
      </c>
      <c r="CP26" s="14"/>
      <c r="CQ26" s="136">
        <v>25.0</v>
      </c>
      <c r="CR26" s="136">
        <v>25.0</v>
      </c>
      <c r="CS26" s="136">
        <v>100.0</v>
      </c>
      <c r="CT26" s="144">
        <v>25.0</v>
      </c>
      <c r="CU26" s="14"/>
      <c r="CV26" s="14">
        <v>25.0</v>
      </c>
      <c r="CW26" s="14">
        <v>25.0</v>
      </c>
      <c r="CX26" s="14">
        <v>25.0</v>
      </c>
    </row>
    <row r="27">
      <c r="A27" s="113" t="s">
        <v>614</v>
      </c>
      <c r="B27" s="112" t="str">
        <f t="shared" si="23"/>
        <v>44.75</v>
      </c>
      <c r="C27" s="136" t="str">
        <f t="shared" si="24"/>
        <v>0.00</v>
      </c>
      <c r="D27" s="136" t="str">
        <f t="shared" si="25"/>
        <v>88.89</v>
      </c>
      <c r="E27" s="111" t="str">
        <f t="shared" si="26"/>
        <v>23.33</v>
      </c>
      <c r="F27" s="112">
        <v>16.666666666666668</v>
      </c>
      <c r="G27" s="14"/>
      <c r="H27" s="14">
        <v>16.666666666666668</v>
      </c>
      <c r="I27" s="112">
        <v>28.88888888888889</v>
      </c>
      <c r="J27" s="136"/>
      <c r="K27" s="136">
        <v>20.0</v>
      </c>
      <c r="L27" s="136">
        <v>33.333333333333336</v>
      </c>
      <c r="M27" s="111">
        <v>33.333333333333336</v>
      </c>
      <c r="N27" s="112">
        <v>50.0</v>
      </c>
      <c r="O27" s="14"/>
      <c r="P27" s="14">
        <v>50.0</v>
      </c>
      <c r="Q27" s="14">
        <v>50.0</v>
      </c>
      <c r="R27" s="112">
        <v>33.333333333333336</v>
      </c>
      <c r="S27" s="14"/>
      <c r="T27" s="14">
        <v>33.333333333333336</v>
      </c>
      <c r="U27" s="112">
        <v>61.111111111111114</v>
      </c>
      <c r="V27" s="14"/>
      <c r="W27" s="14">
        <v>66.66666666666667</v>
      </c>
      <c r="X27" s="14">
        <v>66.66666666666667</v>
      </c>
      <c r="Y27" s="143">
        <v>50.0</v>
      </c>
      <c r="Z27" s="112">
        <v>33.333333333333336</v>
      </c>
      <c r="AA27" s="136"/>
      <c r="AB27" s="14">
        <v>33.333333333333336</v>
      </c>
      <c r="AC27" s="14">
        <v>33.333333333333336</v>
      </c>
      <c r="AD27" s="112">
        <v>0.0</v>
      </c>
      <c r="AE27" s="14"/>
      <c r="AF27" s="14">
        <v>0.0</v>
      </c>
      <c r="AG27" s="14">
        <v>0.0</v>
      </c>
      <c r="AH27" s="112">
        <v>66.66666666666667</v>
      </c>
      <c r="AI27" s="136"/>
      <c r="AJ27" s="136">
        <v>50.0</v>
      </c>
      <c r="AK27" s="136">
        <v>66.66666666666667</v>
      </c>
      <c r="AL27" s="136">
        <v>100.0</v>
      </c>
      <c r="AM27" s="111">
        <v>50.0</v>
      </c>
      <c r="AN27" s="112">
        <v>60.0</v>
      </c>
      <c r="AO27" s="14"/>
      <c r="AP27" s="14">
        <v>66.66666666666667</v>
      </c>
      <c r="AQ27" s="14">
        <v>66.66666666666667</v>
      </c>
      <c r="AR27" s="14">
        <v>66.66666666666667</v>
      </c>
      <c r="AS27" s="14">
        <v>40.0</v>
      </c>
      <c r="AT27" s="112">
        <v>88.88888888888887</v>
      </c>
      <c r="AU27" s="14"/>
      <c r="AV27" s="14">
        <v>83.33333333333333</v>
      </c>
      <c r="AW27" s="14">
        <v>83.33333333333333</v>
      </c>
      <c r="AX27" s="14">
        <v>100.0</v>
      </c>
      <c r="AY27" s="112">
        <v>55.555555555555564</v>
      </c>
      <c r="AZ27" s="14"/>
      <c r="BA27" s="14">
        <v>100.0</v>
      </c>
      <c r="BB27" s="14">
        <v>33.333333333333336</v>
      </c>
      <c r="BC27" s="143">
        <v>33.333333333333336</v>
      </c>
      <c r="BD27" s="112">
        <v>50.0</v>
      </c>
      <c r="BE27" s="14"/>
      <c r="BF27" s="14">
        <v>50.0</v>
      </c>
      <c r="BG27" s="14">
        <v>50.0</v>
      </c>
      <c r="BH27" s="143">
        <v>50.0</v>
      </c>
      <c r="BI27" s="112">
        <v>33.333333333333336</v>
      </c>
      <c r="BJ27" s="14"/>
      <c r="BK27" s="14">
        <v>33.333333333333336</v>
      </c>
      <c r="BL27" s="112">
        <v>0.0</v>
      </c>
      <c r="BM27" s="14"/>
      <c r="BN27" s="14">
        <v>0.0</v>
      </c>
      <c r="BO27" s="14">
        <v>0.0</v>
      </c>
      <c r="BP27" s="112">
        <v>16.666666666666668</v>
      </c>
      <c r="BQ27" s="14"/>
      <c r="BR27" s="14">
        <v>16.666666666666668</v>
      </c>
      <c r="BS27" s="14">
        <v>16.666666666666668</v>
      </c>
      <c r="BT27" s="144">
        <v>40.0</v>
      </c>
      <c r="BU27" s="14"/>
      <c r="BV27" s="14">
        <v>40.0</v>
      </c>
      <c r="BW27" s="144">
        <v>50.0</v>
      </c>
      <c r="BX27" s="14"/>
      <c r="BY27" s="14">
        <v>50.0</v>
      </c>
      <c r="BZ27" s="14">
        <v>50.0</v>
      </c>
      <c r="CA27" s="144">
        <v>66.66666666666667</v>
      </c>
      <c r="CB27" s="14"/>
      <c r="CC27" s="14">
        <v>66.66666666666667</v>
      </c>
      <c r="CD27" s="14">
        <v>66.66666666666667</v>
      </c>
      <c r="CE27" s="14">
        <v>66.66666666666667</v>
      </c>
      <c r="CF27" s="144">
        <v>66.66666666666667</v>
      </c>
      <c r="CG27" s="14"/>
      <c r="CH27" s="14">
        <v>66.66666666666667</v>
      </c>
      <c r="CI27" s="14">
        <v>66.66666666666667</v>
      </c>
      <c r="CJ27" s="14">
        <v>66.66666666666667</v>
      </c>
      <c r="CK27" s="144">
        <v>33.333333333333336</v>
      </c>
      <c r="CL27" s="14"/>
      <c r="CM27" s="14">
        <v>33.333333333333336</v>
      </c>
      <c r="CN27" s="14">
        <v>33.333333333333336</v>
      </c>
      <c r="CO27" s="144">
        <v>66.66666666666667</v>
      </c>
      <c r="CP27" s="14"/>
      <c r="CQ27" s="136">
        <v>66.66666666666667</v>
      </c>
      <c r="CR27" s="136">
        <v>66.66666666666667</v>
      </c>
      <c r="CS27" s="136">
        <v>66.66666666666667</v>
      </c>
      <c r="CT27" s="144">
        <v>66.66666666666667</v>
      </c>
      <c r="CU27" s="14"/>
      <c r="CV27" s="14">
        <v>66.66666666666667</v>
      </c>
      <c r="CW27" s="14">
        <v>66.66666666666667</v>
      </c>
      <c r="CX27" s="14">
        <v>66.66666666666667</v>
      </c>
    </row>
    <row r="28">
      <c r="A28" s="113" t="s">
        <v>615</v>
      </c>
      <c r="B28" s="112" t="str">
        <f t="shared" si="23"/>
        <v>37.20</v>
      </c>
      <c r="C28" s="136" t="str">
        <f t="shared" si="24"/>
        <v>0.00</v>
      </c>
      <c r="D28" s="136" t="str">
        <f t="shared" si="25"/>
        <v>79.17</v>
      </c>
      <c r="E28" s="111" t="str">
        <f t="shared" si="26"/>
        <v>21.12</v>
      </c>
      <c r="F28" s="112">
        <v>37.5</v>
      </c>
      <c r="G28" s="14"/>
      <c r="H28" s="14">
        <v>37.5</v>
      </c>
      <c r="I28" s="112">
        <v>44.44444444444445</v>
      </c>
      <c r="J28" s="136"/>
      <c r="K28" s="136">
        <v>33.333333333333336</v>
      </c>
      <c r="L28" s="136">
        <v>50.0</v>
      </c>
      <c r="M28" s="111">
        <v>50.0</v>
      </c>
      <c r="N28" s="112">
        <v>37.5</v>
      </c>
      <c r="O28" s="14"/>
      <c r="P28" s="14">
        <v>37.5</v>
      </c>
      <c r="Q28" s="14">
        <v>37.5</v>
      </c>
      <c r="R28" s="112">
        <v>25.0</v>
      </c>
      <c r="S28" s="14"/>
      <c r="T28" s="14">
        <v>25.0</v>
      </c>
      <c r="U28" s="112">
        <v>25.0</v>
      </c>
      <c r="V28" s="14"/>
      <c r="W28" s="14">
        <v>25.0</v>
      </c>
      <c r="X28" s="14">
        <v>25.0</v>
      </c>
      <c r="Y28" s="143">
        <v>25.0</v>
      </c>
      <c r="Z28" s="112">
        <v>37.5</v>
      </c>
      <c r="AA28" s="136"/>
      <c r="AB28" s="14">
        <v>37.5</v>
      </c>
      <c r="AC28" s="14">
        <v>37.5</v>
      </c>
      <c r="AD28" s="112">
        <v>12.5</v>
      </c>
      <c r="AE28" s="14"/>
      <c r="AF28" s="14">
        <v>12.5</v>
      </c>
      <c r="AG28" s="14">
        <v>12.5</v>
      </c>
      <c r="AH28" s="112">
        <v>53.125</v>
      </c>
      <c r="AI28" s="136"/>
      <c r="AJ28" s="136">
        <v>50.0</v>
      </c>
      <c r="AK28" s="136">
        <v>50.0</v>
      </c>
      <c r="AL28" s="136">
        <v>62.5</v>
      </c>
      <c r="AM28" s="111">
        <v>50.0</v>
      </c>
      <c r="AN28" s="112">
        <v>45.833333333333336</v>
      </c>
      <c r="AO28" s="14"/>
      <c r="AP28" s="14">
        <v>50.0</v>
      </c>
      <c r="AQ28" s="14">
        <v>50.0</v>
      </c>
      <c r="AR28" s="14">
        <v>50.0</v>
      </c>
      <c r="AS28" s="14">
        <v>33.333333333333336</v>
      </c>
      <c r="AT28" s="112">
        <v>79.16666666666667</v>
      </c>
      <c r="AU28" s="14"/>
      <c r="AV28" s="14">
        <v>75.0</v>
      </c>
      <c r="AW28" s="14">
        <v>75.0</v>
      </c>
      <c r="AX28" s="14">
        <v>87.5</v>
      </c>
      <c r="AY28" s="112">
        <v>29.166666666666668</v>
      </c>
      <c r="AZ28" s="14"/>
      <c r="BA28" s="14">
        <v>37.5</v>
      </c>
      <c r="BB28" s="14">
        <v>25.0</v>
      </c>
      <c r="BC28" s="143">
        <v>25.0</v>
      </c>
      <c r="BD28" s="112">
        <v>50.0</v>
      </c>
      <c r="BE28" s="14"/>
      <c r="BF28" s="14">
        <v>50.0</v>
      </c>
      <c r="BG28" s="14">
        <v>50.0</v>
      </c>
      <c r="BH28" s="143">
        <v>50.0</v>
      </c>
      <c r="BI28" s="112">
        <v>0.0</v>
      </c>
      <c r="BJ28" s="14"/>
      <c r="BK28" s="14">
        <v>0.0</v>
      </c>
      <c r="BL28" s="112">
        <v>0.0</v>
      </c>
      <c r="BM28" s="14"/>
      <c r="BN28" s="14">
        <v>0.0</v>
      </c>
      <c r="BO28" s="14">
        <v>0.0</v>
      </c>
      <c r="BP28" s="112">
        <v>25.0</v>
      </c>
      <c r="BQ28" s="14"/>
      <c r="BR28" s="14">
        <v>25.0</v>
      </c>
      <c r="BS28" s="14">
        <v>25.0</v>
      </c>
      <c r="BT28" s="144">
        <v>41.666666666666664</v>
      </c>
      <c r="BU28" s="14"/>
      <c r="BV28" s="14">
        <v>41.666666666666664</v>
      </c>
      <c r="BW28" s="144">
        <v>0.0</v>
      </c>
      <c r="BX28" s="14"/>
      <c r="BY28" s="14">
        <v>0.0</v>
      </c>
      <c r="BZ28" s="14">
        <v>0.0</v>
      </c>
      <c r="CA28" s="144">
        <v>50.0</v>
      </c>
      <c r="CB28" s="14"/>
      <c r="CC28" s="14">
        <v>50.0</v>
      </c>
      <c r="CD28" s="14">
        <v>50.0</v>
      </c>
      <c r="CE28" s="14">
        <v>50.0</v>
      </c>
      <c r="CF28" s="144">
        <v>62.5</v>
      </c>
      <c r="CG28" s="14"/>
      <c r="CH28" s="14">
        <v>62.5</v>
      </c>
      <c r="CI28" s="14">
        <v>62.5</v>
      </c>
      <c r="CJ28" s="14">
        <v>62.5</v>
      </c>
      <c r="CK28" s="144">
        <v>50.0</v>
      </c>
      <c r="CL28" s="14"/>
      <c r="CM28" s="14">
        <v>50.0</v>
      </c>
      <c r="CN28" s="14">
        <v>50.0</v>
      </c>
      <c r="CO28" s="144">
        <v>62.5</v>
      </c>
      <c r="CP28" s="14"/>
      <c r="CQ28" s="136">
        <v>75.0</v>
      </c>
      <c r="CR28" s="136">
        <v>75.0</v>
      </c>
      <c r="CS28" s="136">
        <v>37.5</v>
      </c>
      <c r="CT28" s="144">
        <v>50.0</v>
      </c>
      <c r="CU28" s="14"/>
      <c r="CV28" s="14">
        <v>50.0</v>
      </c>
      <c r="CW28" s="14">
        <v>50.0</v>
      </c>
      <c r="CX28" s="14">
        <v>50.0</v>
      </c>
    </row>
    <row r="29">
      <c r="A29" s="113" t="s">
        <v>616</v>
      </c>
      <c r="B29" s="112" t="str">
        <f t="shared" si="23"/>
        <v>38.45</v>
      </c>
      <c r="C29" s="136" t="str">
        <f t="shared" si="24"/>
        <v>0.00</v>
      </c>
      <c r="D29" s="136" t="str">
        <f t="shared" si="25"/>
        <v>75.00</v>
      </c>
      <c r="E29" s="111" t="str">
        <f t="shared" si="26"/>
        <v>20.44</v>
      </c>
      <c r="F29" s="112">
        <v>37.5</v>
      </c>
      <c r="G29" s="14"/>
      <c r="H29" s="14">
        <v>37.5</v>
      </c>
      <c r="I29" s="112">
        <v>50.0</v>
      </c>
      <c r="J29" s="136"/>
      <c r="K29" s="136">
        <v>50.0</v>
      </c>
      <c r="L29" s="136">
        <v>50.0</v>
      </c>
      <c r="M29" s="111">
        <v>50.0</v>
      </c>
      <c r="N29" s="112">
        <v>37.5</v>
      </c>
      <c r="O29" s="14"/>
      <c r="P29" s="14">
        <v>37.5</v>
      </c>
      <c r="Q29" s="14">
        <v>37.5</v>
      </c>
      <c r="R29" s="112">
        <v>25.0</v>
      </c>
      <c r="S29" s="14"/>
      <c r="T29" s="14">
        <v>25.0</v>
      </c>
      <c r="U29" s="112">
        <v>20.833333333333332</v>
      </c>
      <c r="V29" s="14"/>
      <c r="W29" s="14">
        <v>12.5</v>
      </c>
      <c r="X29" s="14">
        <v>12.5</v>
      </c>
      <c r="Y29" s="143">
        <v>37.5</v>
      </c>
      <c r="Z29" s="112">
        <v>12.5</v>
      </c>
      <c r="AA29" s="136"/>
      <c r="AB29" s="14">
        <v>12.5</v>
      </c>
      <c r="AC29" s="14">
        <v>12.5</v>
      </c>
      <c r="AD29" s="112">
        <v>0.0</v>
      </c>
      <c r="AE29" s="14"/>
      <c r="AF29" s="14">
        <v>0.0</v>
      </c>
      <c r="AG29" s="14">
        <v>0.0</v>
      </c>
      <c r="AH29" s="112">
        <v>43.75</v>
      </c>
      <c r="AI29" s="136"/>
      <c r="AJ29" s="136">
        <v>37.5</v>
      </c>
      <c r="AK29" s="136">
        <v>50.0</v>
      </c>
      <c r="AL29" s="136">
        <v>50.0</v>
      </c>
      <c r="AM29" s="111">
        <v>37.5</v>
      </c>
      <c r="AN29" s="112">
        <v>75.0</v>
      </c>
      <c r="AO29" s="14"/>
      <c r="AP29" s="14">
        <v>75.0</v>
      </c>
      <c r="AQ29" s="14">
        <v>75.0</v>
      </c>
      <c r="AR29" s="14">
        <v>75.0</v>
      </c>
      <c r="AS29" s="14">
        <v>75.0</v>
      </c>
      <c r="AT29" s="112">
        <v>50.0</v>
      </c>
      <c r="AU29" s="14"/>
      <c r="AV29" s="14">
        <v>50.0</v>
      </c>
      <c r="AW29" s="14">
        <v>50.0</v>
      </c>
      <c r="AX29" s="14">
        <v>50.0</v>
      </c>
      <c r="AY29" s="112">
        <v>45.833333333333336</v>
      </c>
      <c r="AZ29" s="14"/>
      <c r="BA29" s="14">
        <v>62.5</v>
      </c>
      <c r="BB29" s="14">
        <v>37.5</v>
      </c>
      <c r="BC29" s="143">
        <v>37.5</v>
      </c>
      <c r="BD29" s="112">
        <v>50.0</v>
      </c>
      <c r="BE29" s="14"/>
      <c r="BF29" s="14">
        <v>50.0</v>
      </c>
      <c r="BG29" s="14">
        <v>50.0</v>
      </c>
      <c r="BH29" s="143">
        <v>50.0</v>
      </c>
      <c r="BI29" s="112">
        <v>12.5</v>
      </c>
      <c r="BJ29" s="14"/>
      <c r="BK29" s="14">
        <v>12.5</v>
      </c>
      <c r="BL29" s="112">
        <v>0.0</v>
      </c>
      <c r="BM29" s="14"/>
      <c r="BN29" s="14">
        <v>0.0</v>
      </c>
      <c r="BO29" s="14">
        <v>0.0</v>
      </c>
      <c r="BP29" s="112">
        <v>43.75</v>
      </c>
      <c r="BQ29" s="14"/>
      <c r="BR29" s="14">
        <v>50.0</v>
      </c>
      <c r="BS29" s="14">
        <v>37.5</v>
      </c>
      <c r="BT29" s="144">
        <v>62.5</v>
      </c>
      <c r="BU29" s="14"/>
      <c r="BV29" s="14">
        <v>62.5</v>
      </c>
      <c r="BW29" s="144">
        <v>50.0</v>
      </c>
      <c r="BX29" s="14"/>
      <c r="BY29" s="14">
        <v>50.0</v>
      </c>
      <c r="BZ29" s="14">
        <v>50.0</v>
      </c>
      <c r="CA29" s="144">
        <v>50.0</v>
      </c>
      <c r="CB29" s="14"/>
      <c r="CC29" s="14">
        <v>50.0</v>
      </c>
      <c r="CD29" s="14">
        <v>50.0</v>
      </c>
      <c r="CE29" s="14">
        <v>50.0</v>
      </c>
      <c r="CF29" s="144">
        <v>70.83333333333333</v>
      </c>
      <c r="CG29" s="14"/>
      <c r="CH29" s="14">
        <v>75.0</v>
      </c>
      <c r="CI29" s="14">
        <v>62.5</v>
      </c>
      <c r="CJ29" s="14">
        <v>75.0</v>
      </c>
      <c r="CK29" s="144">
        <v>25.0</v>
      </c>
      <c r="CL29" s="14"/>
      <c r="CM29" s="14">
        <v>25.0</v>
      </c>
      <c r="CN29" s="14">
        <v>25.0</v>
      </c>
      <c r="CO29" s="144">
        <v>45.833333333333336</v>
      </c>
      <c r="CP29" s="14"/>
      <c r="CQ29" s="136">
        <v>37.5</v>
      </c>
      <c r="CR29" s="136">
        <v>37.5</v>
      </c>
      <c r="CS29" s="136">
        <v>62.5</v>
      </c>
      <c r="CT29" s="144">
        <v>37.5</v>
      </c>
      <c r="CU29" s="14"/>
      <c r="CV29" s="14">
        <v>37.5</v>
      </c>
      <c r="CW29" s="14">
        <v>37.5</v>
      </c>
      <c r="CX29" s="14">
        <v>37.5</v>
      </c>
    </row>
    <row r="30">
      <c r="A30" s="113" t="s">
        <v>617</v>
      </c>
      <c r="B30" s="112" t="str">
        <f t="shared" si="23"/>
        <v>12.62</v>
      </c>
      <c r="C30" s="136" t="str">
        <f t="shared" si="24"/>
        <v>0.00</v>
      </c>
      <c r="D30" s="136" t="str">
        <f t="shared" si="25"/>
        <v>50.00</v>
      </c>
      <c r="E30" s="111" t="str">
        <f t="shared" si="26"/>
        <v>16.56</v>
      </c>
      <c r="F30" s="112">
        <v>0.0</v>
      </c>
      <c r="G30" s="14"/>
      <c r="H30" s="14">
        <v>0.0</v>
      </c>
      <c r="I30" s="112">
        <v>12.38095238095238</v>
      </c>
      <c r="J30" s="136"/>
      <c r="K30" s="136">
        <v>7.142857142857143</v>
      </c>
      <c r="L30" s="136">
        <v>10.0</v>
      </c>
      <c r="M30" s="111">
        <v>20.0</v>
      </c>
      <c r="N30" s="112">
        <v>10.0</v>
      </c>
      <c r="O30" s="14"/>
      <c r="P30" s="14">
        <v>10.0</v>
      </c>
      <c r="Q30" s="14">
        <v>10.0</v>
      </c>
      <c r="R30" s="112">
        <v>0.0</v>
      </c>
      <c r="S30" s="14"/>
      <c r="T30" s="14">
        <v>0.0</v>
      </c>
      <c r="U30" s="112">
        <v>0.0</v>
      </c>
      <c r="V30" s="14"/>
      <c r="W30" s="14">
        <v>0.0</v>
      </c>
      <c r="X30" s="14">
        <v>0.0</v>
      </c>
      <c r="Y30" s="143">
        <v>0.0</v>
      </c>
      <c r="Z30" s="112">
        <v>0.0</v>
      </c>
      <c r="AA30" s="136"/>
      <c r="AB30" s="14">
        <v>0.0</v>
      </c>
      <c r="AC30" s="14">
        <v>0.0</v>
      </c>
      <c r="AD30" s="112">
        <v>0.0</v>
      </c>
      <c r="AE30" s="14"/>
      <c r="AF30" s="14">
        <v>0.0</v>
      </c>
      <c r="AG30" s="14">
        <v>0.0</v>
      </c>
      <c r="AH30" s="112">
        <v>25.0</v>
      </c>
      <c r="AI30" s="136"/>
      <c r="AJ30" s="136">
        <v>40.0</v>
      </c>
      <c r="AK30" s="136">
        <v>0.0</v>
      </c>
      <c r="AL30" s="136">
        <v>20.0</v>
      </c>
      <c r="AM30" s="111">
        <v>40.0</v>
      </c>
      <c r="AN30" s="112">
        <v>26.071428571428573</v>
      </c>
      <c r="AO30" s="14"/>
      <c r="AP30" s="14">
        <v>30.0</v>
      </c>
      <c r="AQ30" s="14">
        <v>30.0</v>
      </c>
      <c r="AR30" s="14">
        <v>30.0</v>
      </c>
      <c r="AS30" s="14">
        <v>14.285714285714286</v>
      </c>
      <c r="AT30" s="112">
        <v>40.0</v>
      </c>
      <c r="AU30" s="14"/>
      <c r="AV30" s="14">
        <v>40.0</v>
      </c>
      <c r="AW30" s="14">
        <v>40.0</v>
      </c>
      <c r="AX30" s="14">
        <v>40.0</v>
      </c>
      <c r="AY30" s="112">
        <v>26.666666666666668</v>
      </c>
      <c r="AZ30" s="14"/>
      <c r="BA30" s="14">
        <v>60.0</v>
      </c>
      <c r="BB30" s="14">
        <v>10.0</v>
      </c>
      <c r="BC30" s="143">
        <v>10.0</v>
      </c>
      <c r="BD30" s="112">
        <v>36.666666666666664</v>
      </c>
      <c r="BE30" s="14"/>
      <c r="BF30" s="14">
        <v>50.0</v>
      </c>
      <c r="BG30" s="14">
        <v>30.0</v>
      </c>
      <c r="BH30" s="143">
        <v>30.0</v>
      </c>
      <c r="BI30" s="112">
        <v>0.0</v>
      </c>
      <c r="BJ30" s="14"/>
      <c r="BK30" s="14">
        <v>0.0</v>
      </c>
      <c r="BL30" s="112">
        <v>0.0</v>
      </c>
      <c r="BM30" s="14"/>
      <c r="BN30" s="14">
        <v>0.0</v>
      </c>
      <c r="BO30" s="14">
        <v>0.0</v>
      </c>
      <c r="BP30" s="112">
        <v>0.0</v>
      </c>
      <c r="BQ30" s="14"/>
      <c r="BR30" s="14">
        <v>0.0</v>
      </c>
      <c r="BS30" s="14">
        <v>0.0</v>
      </c>
      <c r="BT30" s="144">
        <v>14.285714285714286</v>
      </c>
      <c r="BU30" s="14"/>
      <c r="BV30" s="14">
        <v>14.285714285714286</v>
      </c>
      <c r="BW30" s="144">
        <v>0.0</v>
      </c>
      <c r="BX30" s="14"/>
      <c r="BY30" s="14">
        <v>0.0</v>
      </c>
      <c r="BZ30" s="14">
        <v>0.0</v>
      </c>
      <c r="CA30" s="144">
        <v>0.0</v>
      </c>
      <c r="CB30" s="14"/>
      <c r="CC30" s="14">
        <v>0.0</v>
      </c>
      <c r="CD30" s="14">
        <v>0.0</v>
      </c>
      <c r="CE30" s="14">
        <v>0.0</v>
      </c>
      <c r="CF30" s="144">
        <v>50.0</v>
      </c>
      <c r="CG30" s="14"/>
      <c r="CH30" s="14">
        <v>80.0</v>
      </c>
      <c r="CI30" s="14">
        <v>30.0</v>
      </c>
      <c r="CJ30" s="14">
        <v>40.0</v>
      </c>
      <c r="CK30" s="144">
        <v>0.0</v>
      </c>
      <c r="CL30" s="14"/>
      <c r="CM30" s="14">
        <v>0.0</v>
      </c>
      <c r="CN30" s="14">
        <v>0.0</v>
      </c>
      <c r="CO30" s="144">
        <v>36.666666666666664</v>
      </c>
      <c r="CP30" s="14"/>
      <c r="CQ30" s="136">
        <v>50.0</v>
      </c>
      <c r="CR30" s="136">
        <v>50.0</v>
      </c>
      <c r="CS30" s="136">
        <v>10.0</v>
      </c>
      <c r="CT30" s="144">
        <v>0.0</v>
      </c>
      <c r="CU30" s="14"/>
      <c r="CV30" s="14">
        <v>0.0</v>
      </c>
      <c r="CW30" s="14">
        <v>0.0</v>
      </c>
      <c r="CX30" s="14">
        <v>0.0</v>
      </c>
    </row>
    <row r="31">
      <c r="A31" s="113" t="s">
        <v>618</v>
      </c>
      <c r="B31" s="112" t="str">
        <f t="shared" si="23"/>
        <v>18.89</v>
      </c>
      <c r="C31" s="136" t="str">
        <f t="shared" si="24"/>
        <v>0.00</v>
      </c>
      <c r="D31" s="136" t="str">
        <f t="shared" si="25"/>
        <v>41.67</v>
      </c>
      <c r="E31" s="111" t="str">
        <f t="shared" si="26"/>
        <v>14.27</v>
      </c>
      <c r="F31" s="112">
        <v>25.0</v>
      </c>
      <c r="G31" s="14"/>
      <c r="H31" s="14">
        <v>25.0</v>
      </c>
      <c r="I31" s="112">
        <v>26.666666666666668</v>
      </c>
      <c r="J31" s="136"/>
      <c r="K31" s="136">
        <v>30.0</v>
      </c>
      <c r="L31" s="136">
        <v>25.0</v>
      </c>
      <c r="M31" s="111">
        <v>25.0</v>
      </c>
      <c r="N31" s="112">
        <v>25.0</v>
      </c>
      <c r="O31" s="14"/>
      <c r="P31" s="14">
        <v>25.0</v>
      </c>
      <c r="Q31" s="14">
        <v>25.0</v>
      </c>
      <c r="R31" s="112">
        <v>0.0</v>
      </c>
      <c r="S31" s="14"/>
      <c r="T31" s="14">
        <v>0.0</v>
      </c>
      <c r="U31" s="112">
        <v>12.5</v>
      </c>
      <c r="V31" s="14"/>
      <c r="W31" s="14">
        <v>12.5</v>
      </c>
      <c r="X31" s="14">
        <v>12.5</v>
      </c>
      <c r="Y31" s="143">
        <v>12.5</v>
      </c>
      <c r="Z31" s="112">
        <v>0.0</v>
      </c>
      <c r="AA31" s="136"/>
      <c r="AB31" s="14">
        <v>0.0</v>
      </c>
      <c r="AC31" s="14">
        <v>0.0</v>
      </c>
      <c r="AD31" s="112">
        <v>0.0</v>
      </c>
      <c r="AE31" s="14"/>
      <c r="AF31" s="14">
        <v>0.0</v>
      </c>
      <c r="AG31" s="14">
        <v>0.0</v>
      </c>
      <c r="AH31" s="112">
        <v>6.25</v>
      </c>
      <c r="AI31" s="136"/>
      <c r="AJ31" s="136">
        <v>0.0</v>
      </c>
      <c r="AK31" s="136">
        <v>12.5</v>
      </c>
      <c r="AL31" s="136">
        <v>12.5</v>
      </c>
      <c r="AM31" s="111">
        <v>0.0</v>
      </c>
      <c r="AN31" s="112">
        <v>35.625</v>
      </c>
      <c r="AO31" s="14"/>
      <c r="AP31" s="14">
        <v>37.5</v>
      </c>
      <c r="AQ31" s="14">
        <v>37.5</v>
      </c>
      <c r="AR31" s="14">
        <v>37.5</v>
      </c>
      <c r="AS31" s="14">
        <v>30.0</v>
      </c>
      <c r="AT31" s="112">
        <v>29.166666666666668</v>
      </c>
      <c r="AU31" s="14"/>
      <c r="AV31" s="14">
        <v>37.5</v>
      </c>
      <c r="AW31" s="14">
        <v>37.5</v>
      </c>
      <c r="AX31" s="14">
        <v>12.5</v>
      </c>
      <c r="AY31" s="112">
        <v>16.666666666666668</v>
      </c>
      <c r="AZ31" s="14"/>
      <c r="BA31" s="14">
        <v>25.0</v>
      </c>
      <c r="BB31" s="14">
        <v>12.5</v>
      </c>
      <c r="BC31" s="143">
        <v>12.5</v>
      </c>
      <c r="BD31" s="112">
        <v>41.666666666666664</v>
      </c>
      <c r="BE31" s="14"/>
      <c r="BF31" s="14">
        <v>50.0</v>
      </c>
      <c r="BG31" s="14">
        <v>37.5</v>
      </c>
      <c r="BH31" s="143">
        <v>37.5</v>
      </c>
      <c r="BI31" s="112">
        <v>0.0</v>
      </c>
      <c r="BJ31" s="14"/>
      <c r="BK31" s="14">
        <v>0.0</v>
      </c>
      <c r="BL31" s="112">
        <v>0.0</v>
      </c>
      <c r="BM31" s="14"/>
      <c r="BN31" s="14">
        <v>0.0</v>
      </c>
      <c r="BO31" s="14">
        <v>0.0</v>
      </c>
      <c r="BP31" s="112">
        <v>6.25</v>
      </c>
      <c r="BQ31" s="14"/>
      <c r="BR31" s="14">
        <v>0.0</v>
      </c>
      <c r="BS31" s="14">
        <v>12.5</v>
      </c>
      <c r="BT31" s="144">
        <v>20.0</v>
      </c>
      <c r="BU31" s="14"/>
      <c r="BV31" s="14">
        <v>20.0</v>
      </c>
      <c r="BW31" s="144">
        <v>12.5</v>
      </c>
      <c r="BX31" s="14"/>
      <c r="BY31" s="14">
        <v>12.5</v>
      </c>
      <c r="BZ31" s="14">
        <v>12.5</v>
      </c>
      <c r="CA31" s="144">
        <v>25.0</v>
      </c>
      <c r="CB31" s="14"/>
      <c r="CC31" s="14">
        <v>25.0</v>
      </c>
      <c r="CD31" s="14">
        <v>25.0</v>
      </c>
      <c r="CE31" s="14">
        <v>25.0</v>
      </c>
      <c r="CF31" s="144">
        <v>41.666666666666664</v>
      </c>
      <c r="CG31" s="14"/>
      <c r="CH31" s="14">
        <v>50.0</v>
      </c>
      <c r="CI31" s="14">
        <v>25.0</v>
      </c>
      <c r="CJ31" s="14">
        <v>50.0</v>
      </c>
      <c r="CK31" s="144">
        <v>25.0</v>
      </c>
      <c r="CL31" s="14"/>
      <c r="CM31" s="14">
        <v>25.0</v>
      </c>
      <c r="CN31" s="14">
        <v>25.0</v>
      </c>
      <c r="CO31" s="144">
        <v>29.166666666666668</v>
      </c>
      <c r="CP31" s="14"/>
      <c r="CQ31" s="136">
        <v>37.5</v>
      </c>
      <c r="CR31" s="136">
        <v>37.5</v>
      </c>
      <c r="CS31" s="136">
        <v>12.5</v>
      </c>
      <c r="CT31" s="144">
        <v>37.5</v>
      </c>
      <c r="CU31" s="14"/>
      <c r="CV31" s="14">
        <v>37.5</v>
      </c>
      <c r="CW31" s="14">
        <v>37.5</v>
      </c>
      <c r="CX31" s="14">
        <v>37.5</v>
      </c>
    </row>
    <row r="32">
      <c r="A32" s="113" t="s">
        <v>619</v>
      </c>
      <c r="B32" s="112" t="str">
        <f t="shared" si="23"/>
        <v>18.62</v>
      </c>
      <c r="C32" s="136" t="str">
        <f t="shared" si="24"/>
        <v>0.00</v>
      </c>
      <c r="D32" s="136" t="str">
        <f t="shared" si="25"/>
        <v>63.75</v>
      </c>
      <c r="E32" s="111" t="str">
        <f t="shared" si="26"/>
        <v>23.75</v>
      </c>
      <c r="F32" s="112">
        <v>0.0</v>
      </c>
      <c r="G32" s="14"/>
      <c r="H32" s="14">
        <v>0.0</v>
      </c>
      <c r="I32" s="112">
        <v>0.0</v>
      </c>
      <c r="J32" s="136"/>
      <c r="K32" s="136">
        <v>0.0</v>
      </c>
      <c r="L32" s="136">
        <v>0.0</v>
      </c>
      <c r="M32" s="111">
        <v>0.0</v>
      </c>
      <c r="N32" s="112">
        <v>18.75</v>
      </c>
      <c r="O32" s="14"/>
      <c r="P32" s="14">
        <v>37.5</v>
      </c>
      <c r="Q32" s="14">
        <v>0.0</v>
      </c>
      <c r="R32" s="112">
        <v>0.0</v>
      </c>
      <c r="S32" s="14"/>
      <c r="T32" s="14">
        <v>0.0</v>
      </c>
      <c r="U32" s="112">
        <v>0.0</v>
      </c>
      <c r="V32" s="14"/>
      <c r="W32" s="14">
        <v>0.0</v>
      </c>
      <c r="X32" s="14">
        <v>0.0</v>
      </c>
      <c r="Y32" s="143">
        <v>0.0</v>
      </c>
      <c r="Z32" s="112">
        <v>0.0</v>
      </c>
      <c r="AA32" s="136"/>
      <c r="AB32" s="14">
        <v>0.0</v>
      </c>
      <c r="AC32" s="14">
        <v>0.0</v>
      </c>
      <c r="AD32" s="112">
        <v>0.0</v>
      </c>
      <c r="AE32" s="14"/>
      <c r="AF32" s="14">
        <v>0.0</v>
      </c>
      <c r="AG32" s="14">
        <v>0.0</v>
      </c>
      <c r="AH32" s="112">
        <v>56.25</v>
      </c>
      <c r="AI32" s="136"/>
      <c r="AJ32" s="136">
        <v>75.0</v>
      </c>
      <c r="AK32" s="136">
        <v>0.0</v>
      </c>
      <c r="AL32" s="136">
        <v>75.0</v>
      </c>
      <c r="AM32" s="111">
        <v>75.0</v>
      </c>
      <c r="AN32" s="112">
        <v>63.75</v>
      </c>
      <c r="AO32" s="14"/>
      <c r="AP32" s="14">
        <v>75.0</v>
      </c>
      <c r="AQ32" s="14">
        <v>75.0</v>
      </c>
      <c r="AR32" s="14">
        <v>75.0</v>
      </c>
      <c r="AS32" s="14">
        <v>30.0</v>
      </c>
      <c r="AT32" s="112">
        <v>33.333333333333336</v>
      </c>
      <c r="AU32" s="14"/>
      <c r="AV32" s="14">
        <v>0.0</v>
      </c>
      <c r="AW32" s="14">
        <v>50.0</v>
      </c>
      <c r="AX32" s="14">
        <v>50.0</v>
      </c>
      <c r="AY32" s="112">
        <v>0.0</v>
      </c>
      <c r="AZ32" s="14"/>
      <c r="BA32" s="14">
        <v>0.0</v>
      </c>
      <c r="BB32" s="14">
        <v>0.0</v>
      </c>
      <c r="BC32" s="143">
        <v>0.0</v>
      </c>
      <c r="BD32" s="112">
        <v>50.0</v>
      </c>
      <c r="BE32" s="14"/>
      <c r="BF32" s="14">
        <v>0.0</v>
      </c>
      <c r="BG32" s="14">
        <v>75.0</v>
      </c>
      <c r="BH32" s="143">
        <v>75.0</v>
      </c>
      <c r="BI32" s="112">
        <v>0.0</v>
      </c>
      <c r="BJ32" s="14"/>
      <c r="BK32" s="14">
        <v>0.0</v>
      </c>
      <c r="BL32" s="112">
        <v>0.0</v>
      </c>
      <c r="BM32" s="14"/>
      <c r="BN32" s="14">
        <v>0.0</v>
      </c>
      <c r="BO32" s="14">
        <v>0.0</v>
      </c>
      <c r="BP32" s="112">
        <v>25.0</v>
      </c>
      <c r="BQ32" s="14"/>
      <c r="BR32" s="14">
        <v>25.0</v>
      </c>
      <c r="BS32" s="14">
        <v>25.0</v>
      </c>
      <c r="BT32" s="144">
        <v>0.0</v>
      </c>
      <c r="BU32" s="14"/>
      <c r="BV32" s="14">
        <v>0.0</v>
      </c>
      <c r="BW32" s="144">
        <v>0.0</v>
      </c>
      <c r="BX32" s="14"/>
      <c r="BY32" s="14">
        <v>0.0</v>
      </c>
      <c r="BZ32" s="14">
        <v>0.0</v>
      </c>
      <c r="CA32" s="144">
        <v>25.0</v>
      </c>
      <c r="CB32" s="14"/>
      <c r="CC32" s="14">
        <v>25.0</v>
      </c>
      <c r="CD32" s="14">
        <v>25.0</v>
      </c>
      <c r="CE32" s="14">
        <v>25.0</v>
      </c>
      <c r="CF32" s="144">
        <v>25.0</v>
      </c>
      <c r="CG32" s="14"/>
      <c r="CH32" s="14">
        <v>75.0</v>
      </c>
      <c r="CI32" s="14">
        <v>0.0</v>
      </c>
      <c r="CJ32" s="14">
        <v>0.0</v>
      </c>
      <c r="CK32" s="144">
        <v>50.0</v>
      </c>
      <c r="CL32" s="14"/>
      <c r="CM32" s="14">
        <v>50.0</v>
      </c>
      <c r="CN32" s="14">
        <v>50.0</v>
      </c>
      <c r="CO32" s="144">
        <v>62.5</v>
      </c>
      <c r="CP32" s="14"/>
      <c r="CQ32" s="136">
        <v>75.0</v>
      </c>
      <c r="CR32" s="136">
        <v>75.0</v>
      </c>
      <c r="CS32" s="136">
        <v>37.5</v>
      </c>
      <c r="CT32" s="144">
        <v>0.0</v>
      </c>
      <c r="CU32" s="14"/>
      <c r="CV32" s="14">
        <v>0.0</v>
      </c>
      <c r="CW32" s="14">
        <v>0.0</v>
      </c>
      <c r="CX32" s="14">
        <v>0.0</v>
      </c>
    </row>
    <row r="33">
      <c r="A33" s="113" t="s">
        <v>620</v>
      </c>
      <c r="B33" s="112" t="str">
        <f t="shared" si="23"/>
        <v>30.97</v>
      </c>
      <c r="C33" s="136" t="str">
        <f t="shared" si="24"/>
        <v>0.00</v>
      </c>
      <c r="D33" s="136" t="str">
        <f t="shared" si="25"/>
        <v>100.00</v>
      </c>
      <c r="E33" s="111" t="str">
        <f t="shared" si="26"/>
        <v>35.76</v>
      </c>
      <c r="F33" s="112" t="s">
        <v>73</v>
      </c>
      <c r="G33" s="14"/>
      <c r="H33" s="14" t="s">
        <v>73</v>
      </c>
      <c r="I33" s="112">
        <v>100.0</v>
      </c>
      <c r="J33" s="136"/>
      <c r="K33" s="136">
        <v>100.0</v>
      </c>
      <c r="L33" s="136">
        <v>100.0</v>
      </c>
      <c r="M33" s="111">
        <v>100.0</v>
      </c>
      <c r="N33" s="112" t="s">
        <v>73</v>
      </c>
      <c r="O33" s="14"/>
      <c r="P33" s="14" t="s">
        <v>73</v>
      </c>
      <c r="Q33" s="14" t="s">
        <v>73</v>
      </c>
      <c r="R33" s="112" t="s">
        <v>73</v>
      </c>
      <c r="S33" s="14"/>
      <c r="T33" s="14" t="s">
        <v>73</v>
      </c>
      <c r="U33" s="112">
        <v>0.0</v>
      </c>
      <c r="V33" s="14"/>
      <c r="W33" s="14">
        <v>0.0</v>
      </c>
      <c r="X33" s="14">
        <v>0.0</v>
      </c>
      <c r="Y33" s="143">
        <v>0.0</v>
      </c>
      <c r="Z33" s="112" t="s">
        <v>73</v>
      </c>
      <c r="AA33" s="136"/>
      <c r="AB33" s="14" t="s">
        <v>73</v>
      </c>
      <c r="AC33" s="14" t="s">
        <v>73</v>
      </c>
      <c r="AD33" s="112" t="s">
        <v>73</v>
      </c>
      <c r="AE33" s="14"/>
      <c r="AF33" s="14" t="s">
        <v>73</v>
      </c>
      <c r="AG33" s="14" t="s">
        <v>73</v>
      </c>
      <c r="AH33" s="112">
        <v>20.0</v>
      </c>
      <c r="AI33" s="136"/>
      <c r="AJ33" s="136">
        <v>40.0</v>
      </c>
      <c r="AK33" s="136">
        <v>0.0</v>
      </c>
      <c r="AL33" s="136">
        <v>0.0</v>
      </c>
      <c r="AM33" s="111">
        <v>40.0</v>
      </c>
      <c r="AN33" s="112">
        <v>65.0</v>
      </c>
      <c r="AO33" s="14"/>
      <c r="AP33" s="14">
        <v>80.0</v>
      </c>
      <c r="AQ33" s="14">
        <v>80.0</v>
      </c>
      <c r="AR33" s="14">
        <v>80.0</v>
      </c>
      <c r="AS33" s="14">
        <v>20.0</v>
      </c>
      <c r="AT33" s="112">
        <v>0.0</v>
      </c>
      <c r="AU33" s="14"/>
      <c r="AV33" s="14">
        <v>0.0</v>
      </c>
      <c r="AW33" s="14">
        <v>0.0</v>
      </c>
      <c r="AX33" s="14">
        <v>0.0</v>
      </c>
      <c r="AY33" s="112">
        <v>0.0</v>
      </c>
      <c r="AZ33" s="14"/>
      <c r="BA33" s="14">
        <v>0.0</v>
      </c>
      <c r="BB33" s="14">
        <v>0.0</v>
      </c>
      <c r="BC33" s="143">
        <v>0.0</v>
      </c>
      <c r="BD33" s="112">
        <v>60.0</v>
      </c>
      <c r="BE33" s="14"/>
      <c r="BF33" s="14">
        <v>60.0</v>
      </c>
      <c r="BG33" s="14">
        <v>60.0</v>
      </c>
      <c r="BH33" s="143">
        <v>60.0</v>
      </c>
      <c r="BI33" s="112" t="s">
        <v>73</v>
      </c>
      <c r="BJ33" s="14"/>
      <c r="BK33" s="14" t="s">
        <v>73</v>
      </c>
      <c r="BL33" s="112" t="s">
        <v>73</v>
      </c>
      <c r="BM33" s="14"/>
      <c r="BN33" s="14" t="s">
        <v>73</v>
      </c>
      <c r="BO33" s="14" t="s">
        <v>73</v>
      </c>
      <c r="BP33" s="112" t="s">
        <v>73</v>
      </c>
      <c r="BQ33" s="14"/>
      <c r="BR33" s="14" t="s">
        <v>73</v>
      </c>
      <c r="BS33" s="14" t="s">
        <v>73</v>
      </c>
      <c r="BT33" s="144">
        <v>0.0</v>
      </c>
      <c r="BU33" s="14"/>
      <c r="BV33" s="14">
        <v>0.0</v>
      </c>
      <c r="BW33" s="144" t="s">
        <v>73</v>
      </c>
      <c r="BX33" s="14"/>
      <c r="BY33" s="14" t="s">
        <v>73</v>
      </c>
      <c r="BZ33" s="14" t="s">
        <v>73</v>
      </c>
      <c r="CA33" s="144">
        <v>10.0</v>
      </c>
      <c r="CB33" s="14"/>
      <c r="CC33" s="14">
        <v>10.0</v>
      </c>
      <c r="CD33" s="14">
        <v>10.0</v>
      </c>
      <c r="CE33" s="14">
        <v>10.0</v>
      </c>
      <c r="CF33" s="144">
        <v>73.33333333333333</v>
      </c>
      <c r="CG33" s="14"/>
      <c r="CH33" s="14">
        <v>100.0</v>
      </c>
      <c r="CI33" s="14">
        <v>20.0</v>
      </c>
      <c r="CJ33" s="14">
        <v>100.0</v>
      </c>
      <c r="CK33" s="144" t="s">
        <v>73</v>
      </c>
      <c r="CL33" s="14"/>
      <c r="CM33" s="14" t="s">
        <v>73</v>
      </c>
      <c r="CN33" s="14" t="s">
        <v>73</v>
      </c>
      <c r="CO33" s="144">
        <v>43.333333333333336</v>
      </c>
      <c r="CP33" s="14"/>
      <c r="CQ33" s="136">
        <v>60.0</v>
      </c>
      <c r="CR33" s="136">
        <v>50.0</v>
      </c>
      <c r="CS33" s="136">
        <v>20.0</v>
      </c>
      <c r="CT33" s="144">
        <v>0.0</v>
      </c>
      <c r="CU33" s="14"/>
      <c r="CV33" s="14">
        <v>0.0</v>
      </c>
      <c r="CW33" s="14">
        <v>0.0</v>
      </c>
      <c r="CX33" s="14">
        <v>0.0</v>
      </c>
    </row>
    <row r="34">
      <c r="A34" s="113" t="s">
        <v>621</v>
      </c>
      <c r="B34" s="112" t="str">
        <f t="shared" si="23"/>
        <v>28.39</v>
      </c>
      <c r="C34" s="136" t="str">
        <f t="shared" si="24"/>
        <v>0.00</v>
      </c>
      <c r="D34" s="136" t="str">
        <f t="shared" si="25"/>
        <v>83.33</v>
      </c>
      <c r="E34" s="111" t="str">
        <f t="shared" si="26"/>
        <v>31.38</v>
      </c>
      <c r="F34" s="112">
        <v>8.333333333333334</v>
      </c>
      <c r="G34" s="14"/>
      <c r="H34" s="14">
        <v>8.333333333333334</v>
      </c>
      <c r="I34" s="112">
        <v>58.333333333333336</v>
      </c>
      <c r="J34" s="136"/>
      <c r="K34" s="136">
        <v>58.333333333333336</v>
      </c>
      <c r="L34" s="136">
        <v>58.333333333333336</v>
      </c>
      <c r="M34" s="111">
        <v>58.333333333333336</v>
      </c>
      <c r="N34" s="112">
        <v>75.0</v>
      </c>
      <c r="O34" s="14"/>
      <c r="P34" s="14">
        <v>75.0</v>
      </c>
      <c r="Q34" s="14">
        <v>75.0</v>
      </c>
      <c r="R34" s="112">
        <v>0.0</v>
      </c>
      <c r="S34" s="14"/>
      <c r="T34" s="14">
        <v>0.0</v>
      </c>
      <c r="U34" s="112">
        <v>2.777777777777778</v>
      </c>
      <c r="V34" s="14"/>
      <c r="W34" s="14">
        <v>0.0</v>
      </c>
      <c r="X34" s="14">
        <v>0.0</v>
      </c>
      <c r="Y34" s="143">
        <v>8.333333333333334</v>
      </c>
      <c r="Z34" s="112">
        <v>4.166666666666667</v>
      </c>
      <c r="AA34" s="136"/>
      <c r="AB34" s="14">
        <v>4.166666666666667</v>
      </c>
      <c r="AC34" s="14">
        <v>4.166666666666667</v>
      </c>
      <c r="AD34" s="112">
        <v>0.0</v>
      </c>
      <c r="AE34" s="14"/>
      <c r="AF34" s="14">
        <v>0.0</v>
      </c>
      <c r="AG34" s="14">
        <v>0.0</v>
      </c>
      <c r="AH34" s="112">
        <v>59.375</v>
      </c>
      <c r="AI34" s="136"/>
      <c r="AJ34" s="136">
        <v>75.0</v>
      </c>
      <c r="AK34" s="136">
        <v>58.333333333333336</v>
      </c>
      <c r="AL34" s="136">
        <v>29.166666666666668</v>
      </c>
      <c r="AM34" s="111">
        <v>75.0</v>
      </c>
      <c r="AN34" s="112">
        <v>66.66666666666667</v>
      </c>
      <c r="AO34" s="14"/>
      <c r="AP34" s="14">
        <v>66.66666666666667</v>
      </c>
      <c r="AQ34" s="14">
        <v>66.66666666666667</v>
      </c>
      <c r="AR34" s="14">
        <v>66.66666666666667</v>
      </c>
      <c r="AS34" s="14">
        <v>66.66666666666667</v>
      </c>
      <c r="AT34" s="112">
        <v>41.666666666666664</v>
      </c>
      <c r="AU34" s="14"/>
      <c r="AV34" s="14">
        <v>41.666666666666664</v>
      </c>
      <c r="AW34" s="14">
        <v>41.666666666666664</v>
      </c>
      <c r="AX34" s="14">
        <v>41.666666666666664</v>
      </c>
      <c r="AY34" s="112">
        <v>0.0</v>
      </c>
      <c r="AZ34" s="14"/>
      <c r="BA34" s="14">
        <v>0.0</v>
      </c>
      <c r="BB34" s="14">
        <v>0.0</v>
      </c>
      <c r="BC34" s="143">
        <v>0.0</v>
      </c>
      <c r="BD34" s="112">
        <v>83.33333333333333</v>
      </c>
      <c r="BE34" s="14"/>
      <c r="BF34" s="14">
        <v>83.33333333333333</v>
      </c>
      <c r="BG34" s="14">
        <v>83.33333333333333</v>
      </c>
      <c r="BH34" s="143">
        <v>83.33333333333333</v>
      </c>
      <c r="BI34" s="112">
        <v>8.333333333333334</v>
      </c>
      <c r="BJ34" s="14"/>
      <c r="BK34" s="14">
        <v>8.333333333333334</v>
      </c>
      <c r="BL34" s="112">
        <v>0.0</v>
      </c>
      <c r="BM34" s="14"/>
      <c r="BN34" s="14">
        <v>0.0</v>
      </c>
      <c r="BO34" s="14">
        <v>0.0</v>
      </c>
      <c r="BP34" s="112">
        <v>8.333333333333334</v>
      </c>
      <c r="BQ34" s="14"/>
      <c r="BR34" s="14">
        <v>8.333333333333334</v>
      </c>
      <c r="BS34" s="14">
        <v>8.333333333333334</v>
      </c>
      <c r="BT34" s="144">
        <v>0.0</v>
      </c>
      <c r="BU34" s="14"/>
      <c r="BV34" s="14">
        <v>0.0</v>
      </c>
      <c r="BW34" s="144">
        <v>8.333333333333334</v>
      </c>
      <c r="BX34" s="14"/>
      <c r="BY34" s="14">
        <v>8.333333333333334</v>
      </c>
      <c r="BZ34" s="14">
        <v>8.333333333333334</v>
      </c>
      <c r="CA34" s="144">
        <v>2.777777777777778</v>
      </c>
      <c r="CB34" s="14"/>
      <c r="CC34" s="14">
        <v>4.166666666666667</v>
      </c>
      <c r="CD34" s="14">
        <v>0.0</v>
      </c>
      <c r="CE34" s="14">
        <v>4.166666666666667</v>
      </c>
      <c r="CF34" s="144">
        <v>54.166666666666664</v>
      </c>
      <c r="CG34" s="14"/>
      <c r="CH34" s="14">
        <v>54.166666666666664</v>
      </c>
      <c r="CI34" s="14">
        <v>54.166666666666664</v>
      </c>
      <c r="CJ34" s="14">
        <v>54.166666666666664</v>
      </c>
      <c r="CK34" s="144">
        <v>54.166666666666664</v>
      </c>
      <c r="CL34" s="14"/>
      <c r="CM34" s="14">
        <v>54.166666666666664</v>
      </c>
      <c r="CN34" s="14">
        <v>54.166666666666664</v>
      </c>
      <c r="CO34" s="144">
        <v>80.55555555555556</v>
      </c>
      <c r="CP34" s="14"/>
      <c r="CQ34" s="136">
        <v>70.83333333333333</v>
      </c>
      <c r="CR34" s="136">
        <v>70.83333333333333</v>
      </c>
      <c r="CS34" s="136">
        <v>100.0</v>
      </c>
      <c r="CT34" s="144">
        <v>8.333333333333334</v>
      </c>
      <c r="CU34" s="14"/>
      <c r="CV34" s="14">
        <v>8.333333333333334</v>
      </c>
      <c r="CW34" s="14">
        <v>8.333333333333334</v>
      </c>
      <c r="CX34" s="14">
        <v>8.333333333333334</v>
      </c>
    </row>
    <row r="35">
      <c r="A35" s="113" t="s">
        <v>622</v>
      </c>
      <c r="B35" s="112" t="str">
        <f t="shared" si="23"/>
        <v>28.57</v>
      </c>
      <c r="C35" s="136" t="str">
        <f t="shared" si="24"/>
        <v>0.00</v>
      </c>
      <c r="D35" s="136" t="str">
        <f t="shared" si="25"/>
        <v>86.36</v>
      </c>
      <c r="E35" s="111" t="str">
        <f t="shared" si="26"/>
        <v>32.40</v>
      </c>
      <c r="F35" s="112">
        <v>0.0</v>
      </c>
      <c r="G35" s="14"/>
      <c r="H35" s="14">
        <v>0.0</v>
      </c>
      <c r="I35" s="112">
        <v>63.63636363636363</v>
      </c>
      <c r="J35" s="136"/>
      <c r="K35" s="136">
        <v>63.63636363636363</v>
      </c>
      <c r="L35" s="136">
        <v>63.63636363636363</v>
      </c>
      <c r="M35" s="111">
        <v>63.63636363636363</v>
      </c>
      <c r="N35" s="112">
        <v>63.63636363636363</v>
      </c>
      <c r="O35" s="14"/>
      <c r="P35" s="14">
        <v>63.63636363636363</v>
      </c>
      <c r="Q35" s="14">
        <v>63.63636363636363</v>
      </c>
      <c r="R35" s="112">
        <v>0.0</v>
      </c>
      <c r="S35" s="14"/>
      <c r="T35" s="14">
        <v>0.0</v>
      </c>
      <c r="U35" s="112">
        <v>0.0</v>
      </c>
      <c r="V35" s="14"/>
      <c r="W35" s="14">
        <v>0.0</v>
      </c>
      <c r="X35" s="14">
        <v>0.0</v>
      </c>
      <c r="Y35" s="143">
        <v>0.0</v>
      </c>
      <c r="Z35" s="112">
        <v>0.0</v>
      </c>
      <c r="AA35" s="136"/>
      <c r="AB35" s="14">
        <v>0.0</v>
      </c>
      <c r="AC35" s="14">
        <v>0.0</v>
      </c>
      <c r="AD35" s="112">
        <v>0.0</v>
      </c>
      <c r="AE35" s="14"/>
      <c r="AF35" s="14">
        <v>0.0</v>
      </c>
      <c r="AG35" s="14">
        <v>0.0</v>
      </c>
      <c r="AH35" s="112">
        <v>77.27272727272727</v>
      </c>
      <c r="AI35" s="136"/>
      <c r="AJ35" s="136">
        <v>77.27272727272727</v>
      </c>
      <c r="AK35" s="136">
        <v>77.27272727272727</v>
      </c>
      <c r="AL35" s="136">
        <v>77.27272727272727</v>
      </c>
      <c r="AM35" s="111">
        <v>77.27272727272727</v>
      </c>
      <c r="AN35" s="112">
        <v>72.72727272727273</v>
      </c>
      <c r="AO35" s="14"/>
      <c r="AP35" s="14">
        <v>72.72727272727273</v>
      </c>
      <c r="AQ35" s="14">
        <v>72.72727272727273</v>
      </c>
      <c r="AR35" s="14">
        <v>72.72727272727273</v>
      </c>
      <c r="AS35" s="14">
        <v>72.72727272727273</v>
      </c>
      <c r="AT35" s="112">
        <v>59.09090909090909</v>
      </c>
      <c r="AU35" s="14"/>
      <c r="AV35" s="14">
        <v>59.09090909090909</v>
      </c>
      <c r="AW35" s="14">
        <v>59.09090909090909</v>
      </c>
      <c r="AX35" s="14">
        <v>59.09090909090909</v>
      </c>
      <c r="AY35" s="112">
        <v>0.0</v>
      </c>
      <c r="AZ35" s="14"/>
      <c r="BA35" s="14">
        <v>0.0</v>
      </c>
      <c r="BB35" s="14">
        <v>0.0</v>
      </c>
      <c r="BC35" s="143">
        <v>0.0</v>
      </c>
      <c r="BD35" s="112">
        <v>63.63636363636363</v>
      </c>
      <c r="BE35" s="14"/>
      <c r="BF35" s="14">
        <v>63.63636363636363</v>
      </c>
      <c r="BG35" s="14">
        <v>63.63636363636363</v>
      </c>
      <c r="BH35" s="143">
        <v>63.63636363636363</v>
      </c>
      <c r="BI35" s="112">
        <v>0.0</v>
      </c>
      <c r="BJ35" s="14"/>
      <c r="BK35" s="14">
        <v>0.0</v>
      </c>
      <c r="BL35" s="112">
        <v>0.0</v>
      </c>
      <c r="BM35" s="14"/>
      <c r="BN35" s="14">
        <v>0.0</v>
      </c>
      <c r="BO35" s="14">
        <v>0.0</v>
      </c>
      <c r="BP35" s="112">
        <v>31.818181818181817</v>
      </c>
      <c r="BQ35" s="14"/>
      <c r="BR35" s="14">
        <v>31.818181818181817</v>
      </c>
      <c r="BS35" s="14">
        <v>31.818181818181817</v>
      </c>
      <c r="BT35" s="144">
        <v>0.0</v>
      </c>
      <c r="BU35" s="14"/>
      <c r="BV35" s="14">
        <v>0.0</v>
      </c>
      <c r="BW35" s="144">
        <v>18.181818181818183</v>
      </c>
      <c r="BX35" s="14"/>
      <c r="BY35" s="14">
        <v>18.181818181818183</v>
      </c>
      <c r="BZ35" s="14">
        <v>18.181818181818183</v>
      </c>
      <c r="CA35" s="144">
        <v>0.0</v>
      </c>
      <c r="CB35" s="14"/>
      <c r="CC35" s="14">
        <v>0.0</v>
      </c>
      <c r="CD35" s="14">
        <v>0.0</v>
      </c>
      <c r="CE35" s="14">
        <v>0.0</v>
      </c>
      <c r="CF35" s="144">
        <v>86.36363636363636</v>
      </c>
      <c r="CG35" s="14"/>
      <c r="CH35" s="14">
        <v>86.36363636363636</v>
      </c>
      <c r="CI35" s="14">
        <v>86.36363636363636</v>
      </c>
      <c r="CJ35" s="14">
        <v>86.36363636363636</v>
      </c>
      <c r="CK35" s="144">
        <v>40.90909090909091</v>
      </c>
      <c r="CL35" s="14"/>
      <c r="CM35" s="14">
        <v>40.90909090909091</v>
      </c>
      <c r="CN35" s="14">
        <v>40.90909090909091</v>
      </c>
      <c r="CO35" s="144">
        <v>51.36363636363637</v>
      </c>
      <c r="CP35" s="14"/>
      <c r="CQ35" s="136">
        <v>54.54545454545455</v>
      </c>
      <c r="CR35" s="136">
        <v>54.54545454545455</v>
      </c>
      <c r="CS35" s="136">
        <v>45.0</v>
      </c>
      <c r="CT35" s="144">
        <v>0.0</v>
      </c>
      <c r="CU35" s="14"/>
      <c r="CV35" s="14">
        <v>0.0</v>
      </c>
      <c r="CW35" s="14">
        <v>0.0</v>
      </c>
      <c r="CX35" s="14">
        <v>0.0</v>
      </c>
    </row>
    <row r="36">
      <c r="A36" s="113" t="s">
        <v>623</v>
      </c>
      <c r="B36" s="112" t="str">
        <f t="shared" si="23"/>
        <v>19.44</v>
      </c>
      <c r="C36" s="136" t="str">
        <f t="shared" si="24"/>
        <v>0.00</v>
      </c>
      <c r="D36" s="136" t="str">
        <f t="shared" si="25"/>
        <v>77.78</v>
      </c>
      <c r="E36" s="111" t="str">
        <f t="shared" si="26"/>
        <v>30.17</v>
      </c>
      <c r="F36" s="112">
        <v>0.0</v>
      </c>
      <c r="G36" s="14"/>
      <c r="H36" s="14">
        <v>0.0</v>
      </c>
      <c r="I36" s="112">
        <v>66.66666666666667</v>
      </c>
      <c r="J36" s="136"/>
      <c r="K36" s="136">
        <v>66.66666666666667</v>
      </c>
      <c r="L36" s="136">
        <v>66.66666666666667</v>
      </c>
      <c r="M36" s="111">
        <v>66.66666666666667</v>
      </c>
      <c r="N36" s="112">
        <v>0.0</v>
      </c>
      <c r="O36" s="14"/>
      <c r="P36" s="14">
        <v>0.0</v>
      </c>
      <c r="Q36" s="14">
        <v>0.0</v>
      </c>
      <c r="R36" s="112">
        <v>0.0</v>
      </c>
      <c r="S36" s="14"/>
      <c r="T36" s="14">
        <v>0.0</v>
      </c>
      <c r="U36" s="112">
        <v>0.0</v>
      </c>
      <c r="V36" s="14"/>
      <c r="W36" s="14">
        <v>0.0</v>
      </c>
      <c r="X36" s="14">
        <v>0.0</v>
      </c>
      <c r="Y36" s="143">
        <v>0.0</v>
      </c>
      <c r="Z36" s="112">
        <v>0.0</v>
      </c>
      <c r="AA36" s="136"/>
      <c r="AB36" s="14">
        <v>0.0</v>
      </c>
      <c r="AC36" s="14">
        <v>0.0</v>
      </c>
      <c r="AD36" s="112">
        <v>0.0</v>
      </c>
      <c r="AE36" s="14"/>
      <c r="AF36" s="14">
        <v>0.0</v>
      </c>
      <c r="AG36" s="14">
        <v>0.0</v>
      </c>
      <c r="AH36" s="112">
        <v>50.0</v>
      </c>
      <c r="AI36" s="136"/>
      <c r="AJ36" s="136">
        <v>66.66666666666667</v>
      </c>
      <c r="AK36" s="136">
        <v>66.66666666666667</v>
      </c>
      <c r="AL36" s="136">
        <v>0.0</v>
      </c>
      <c r="AM36" s="111">
        <v>66.66666666666667</v>
      </c>
      <c r="AN36" s="112">
        <v>66.66666666666667</v>
      </c>
      <c r="AO36" s="14"/>
      <c r="AP36" s="14">
        <v>66.66666666666667</v>
      </c>
      <c r="AQ36" s="14">
        <v>66.66666666666667</v>
      </c>
      <c r="AR36" s="14">
        <v>66.66666666666667</v>
      </c>
      <c r="AS36" s="14">
        <v>66.66666666666667</v>
      </c>
      <c r="AT36" s="112">
        <v>33.333333333333336</v>
      </c>
      <c r="AU36" s="14"/>
      <c r="AV36" s="14">
        <v>33.333333333333336</v>
      </c>
      <c r="AW36" s="14">
        <v>33.333333333333336</v>
      </c>
      <c r="AX36" s="14">
        <v>33.333333333333336</v>
      </c>
      <c r="AY36" s="112">
        <v>0.0</v>
      </c>
      <c r="AZ36" s="14"/>
      <c r="BA36" s="14">
        <v>0.0</v>
      </c>
      <c r="BB36" s="14">
        <v>0.0</v>
      </c>
      <c r="BC36" s="143">
        <v>0.0</v>
      </c>
      <c r="BD36" s="112">
        <v>66.66666666666667</v>
      </c>
      <c r="BE36" s="14"/>
      <c r="BF36" s="14">
        <v>66.66666666666667</v>
      </c>
      <c r="BG36" s="14">
        <v>66.66666666666667</v>
      </c>
      <c r="BH36" s="143">
        <v>66.66666666666667</v>
      </c>
      <c r="BI36" s="112">
        <v>0.0</v>
      </c>
      <c r="BJ36" s="14"/>
      <c r="BK36" s="14">
        <v>0.0</v>
      </c>
      <c r="BL36" s="112">
        <v>0.0</v>
      </c>
      <c r="BM36" s="14"/>
      <c r="BN36" s="14">
        <v>0.0</v>
      </c>
      <c r="BO36" s="14">
        <v>0.0</v>
      </c>
      <c r="BP36" s="112">
        <v>0.0</v>
      </c>
      <c r="BQ36" s="14"/>
      <c r="BR36" s="14">
        <v>0.0</v>
      </c>
      <c r="BS36" s="14">
        <v>0.0</v>
      </c>
      <c r="BT36" s="144">
        <v>0.0</v>
      </c>
      <c r="BU36" s="14"/>
      <c r="BV36" s="14">
        <v>0.0</v>
      </c>
      <c r="BW36" s="144">
        <v>0.0</v>
      </c>
      <c r="BX36" s="14"/>
      <c r="BY36" s="14">
        <v>0.0</v>
      </c>
      <c r="BZ36" s="14">
        <v>0.0</v>
      </c>
      <c r="CA36" s="144">
        <v>0.0</v>
      </c>
      <c r="CB36" s="14"/>
      <c r="CC36" s="14">
        <v>0.0</v>
      </c>
      <c r="CD36" s="14">
        <v>0.0</v>
      </c>
      <c r="CE36" s="14">
        <v>0.0</v>
      </c>
      <c r="CF36" s="144">
        <v>66.66666666666667</v>
      </c>
      <c r="CG36" s="14"/>
      <c r="CH36" s="14">
        <v>66.66666666666667</v>
      </c>
      <c r="CI36" s="14">
        <v>66.66666666666667</v>
      </c>
      <c r="CJ36" s="14">
        <v>66.66666666666667</v>
      </c>
      <c r="CK36" s="144">
        <v>0.0</v>
      </c>
      <c r="CL36" s="14"/>
      <c r="CM36" s="14">
        <v>0.0</v>
      </c>
      <c r="CN36" s="14">
        <v>0.0</v>
      </c>
      <c r="CO36" s="144">
        <v>77.77777777777779</v>
      </c>
      <c r="CP36" s="14"/>
      <c r="CQ36" s="136">
        <v>66.66666666666667</v>
      </c>
      <c r="CR36" s="136">
        <v>66.66666666666667</v>
      </c>
      <c r="CS36" s="136">
        <v>100.0</v>
      </c>
      <c r="CT36" s="144">
        <v>0.0</v>
      </c>
      <c r="CU36" s="14"/>
      <c r="CV36" s="14">
        <v>0.0</v>
      </c>
      <c r="CW36" s="14">
        <v>0.0</v>
      </c>
      <c r="CX36" s="14">
        <v>0.0</v>
      </c>
    </row>
    <row r="37">
      <c r="A37" s="113" t="s">
        <v>624</v>
      </c>
      <c r="B37" s="112" t="str">
        <f t="shared" si="23"/>
        <v>42.17</v>
      </c>
      <c r="C37" s="136" t="str">
        <f t="shared" si="24"/>
        <v>0.00</v>
      </c>
      <c r="D37" s="136" t="str">
        <f t="shared" si="25"/>
        <v>100.00</v>
      </c>
      <c r="E37" s="111" t="str">
        <f t="shared" si="26"/>
        <v>33.05</v>
      </c>
      <c r="F37" s="112">
        <v>50.0</v>
      </c>
      <c r="G37" s="14"/>
      <c r="H37" s="14">
        <v>50.0</v>
      </c>
      <c r="I37" s="112">
        <v>50.0</v>
      </c>
      <c r="J37" s="136"/>
      <c r="K37" s="136">
        <v>50.0</v>
      </c>
      <c r="L37" s="136">
        <v>50.0</v>
      </c>
      <c r="M37" s="111">
        <v>50.0</v>
      </c>
      <c r="N37" s="112">
        <v>100.0</v>
      </c>
      <c r="O37" s="14"/>
      <c r="P37" s="14">
        <v>100.0</v>
      </c>
      <c r="Q37" s="14">
        <v>100.0</v>
      </c>
      <c r="R37" s="112">
        <v>50.0</v>
      </c>
      <c r="S37" s="14"/>
      <c r="T37" s="14">
        <v>50.0</v>
      </c>
      <c r="U37" s="112">
        <v>0.0</v>
      </c>
      <c r="V37" s="14"/>
      <c r="W37" s="14">
        <v>0.0</v>
      </c>
      <c r="X37" s="14">
        <v>0.0</v>
      </c>
      <c r="Y37" s="143">
        <v>0.0</v>
      </c>
      <c r="Z37" s="112">
        <v>33.333333333333336</v>
      </c>
      <c r="AA37" s="136"/>
      <c r="AB37" s="14">
        <v>33.333333333333336</v>
      </c>
      <c r="AC37" s="14">
        <v>33.333333333333336</v>
      </c>
      <c r="AD37" s="112">
        <v>16.666666666666668</v>
      </c>
      <c r="AE37" s="14"/>
      <c r="AF37" s="14">
        <v>16.666666666666668</v>
      </c>
      <c r="AG37" s="14">
        <v>16.666666666666668</v>
      </c>
      <c r="AH37" s="112">
        <v>16.666666666666668</v>
      </c>
      <c r="AI37" s="136"/>
      <c r="AJ37" s="136">
        <v>33.333333333333336</v>
      </c>
      <c r="AK37" s="136">
        <v>0.0</v>
      </c>
      <c r="AL37" s="136">
        <v>0.0</v>
      </c>
      <c r="AM37" s="111">
        <v>33.333333333333336</v>
      </c>
      <c r="AN37" s="112">
        <v>100.0</v>
      </c>
      <c r="AO37" s="14"/>
      <c r="AP37" s="14">
        <v>100.0</v>
      </c>
      <c r="AQ37" s="14">
        <v>100.0</v>
      </c>
      <c r="AR37" s="14">
        <v>100.0</v>
      </c>
      <c r="AS37" s="14">
        <v>100.0</v>
      </c>
      <c r="AT37" s="112">
        <v>100.0</v>
      </c>
      <c r="AU37" s="14"/>
      <c r="AV37" s="14">
        <v>100.0</v>
      </c>
      <c r="AW37" s="14">
        <v>100.0</v>
      </c>
      <c r="AX37" s="14">
        <v>100.0</v>
      </c>
      <c r="AY37" s="112">
        <v>16.666666666666668</v>
      </c>
      <c r="AZ37" s="14"/>
      <c r="BA37" s="14">
        <v>16.666666666666668</v>
      </c>
      <c r="BB37" s="14">
        <v>16.666666666666668</v>
      </c>
      <c r="BC37" s="143">
        <v>16.666666666666668</v>
      </c>
      <c r="BD37" s="112">
        <v>50.0</v>
      </c>
      <c r="BE37" s="14"/>
      <c r="BF37" s="14">
        <v>50.0</v>
      </c>
      <c r="BG37" s="14">
        <v>50.0</v>
      </c>
      <c r="BH37" s="143">
        <v>50.0</v>
      </c>
      <c r="BI37" s="112">
        <v>16.666666666666668</v>
      </c>
      <c r="BJ37" s="14"/>
      <c r="BK37" s="14">
        <v>16.666666666666668</v>
      </c>
      <c r="BL37" s="112">
        <v>0.0</v>
      </c>
      <c r="BM37" s="14"/>
      <c r="BN37" s="14">
        <v>0.0</v>
      </c>
      <c r="BO37" s="14">
        <v>0.0</v>
      </c>
      <c r="BP37" s="112">
        <v>33.333333333333336</v>
      </c>
      <c r="BQ37" s="14"/>
      <c r="BR37" s="14">
        <v>33.333333333333336</v>
      </c>
      <c r="BS37" s="14">
        <v>33.333333333333336</v>
      </c>
      <c r="BT37" s="144">
        <v>83.33333333333333</v>
      </c>
      <c r="BU37" s="14"/>
      <c r="BV37" s="14">
        <v>83.33333333333333</v>
      </c>
      <c r="BW37" s="144">
        <v>50.0</v>
      </c>
      <c r="BX37" s="14"/>
      <c r="BY37" s="14">
        <v>50.0</v>
      </c>
      <c r="BZ37" s="14">
        <v>50.0</v>
      </c>
      <c r="CA37" s="144">
        <v>0.0</v>
      </c>
      <c r="CB37" s="14"/>
      <c r="CC37" s="14">
        <v>0.0</v>
      </c>
      <c r="CD37" s="14">
        <v>0.0</v>
      </c>
      <c r="CE37" s="14">
        <v>0.0</v>
      </c>
      <c r="CF37" s="144">
        <v>66.66666666666667</v>
      </c>
      <c r="CG37" s="14"/>
      <c r="CH37" s="14">
        <v>66.66666666666667</v>
      </c>
      <c r="CI37" s="14">
        <v>66.66666666666667</v>
      </c>
      <c r="CJ37" s="14">
        <v>66.66666666666667</v>
      </c>
      <c r="CK37" s="144">
        <v>66.66666666666667</v>
      </c>
      <c r="CL37" s="14"/>
      <c r="CM37" s="14">
        <v>66.66666666666667</v>
      </c>
      <c r="CN37" s="14">
        <v>66.66666666666667</v>
      </c>
      <c r="CO37" s="144">
        <v>11.111111111111112</v>
      </c>
      <c r="CP37" s="14"/>
      <c r="CQ37" s="136">
        <v>16.666666666666668</v>
      </c>
      <c r="CR37" s="136">
        <v>16.666666666666668</v>
      </c>
      <c r="CS37" s="136">
        <v>0.0</v>
      </c>
      <c r="CT37" s="144">
        <v>16.666666666666668</v>
      </c>
      <c r="CU37" s="14"/>
      <c r="CV37" s="14">
        <v>16.666666666666668</v>
      </c>
      <c r="CW37" s="14">
        <v>16.666666666666668</v>
      </c>
      <c r="CX37" s="14">
        <v>16.666666666666668</v>
      </c>
    </row>
    <row r="38">
      <c r="A38" s="113" t="s">
        <v>625</v>
      </c>
      <c r="B38" s="112" t="str">
        <f t="shared" si="23"/>
        <v>26.96</v>
      </c>
      <c r="C38" s="136" t="str">
        <f t="shared" si="24"/>
        <v>0.00</v>
      </c>
      <c r="D38" s="136" t="str">
        <f t="shared" si="25"/>
        <v>66.67</v>
      </c>
      <c r="E38" s="111" t="str">
        <f t="shared" si="26"/>
        <v>29.27</v>
      </c>
      <c r="F38" s="112">
        <v>0.0</v>
      </c>
      <c r="G38" s="14"/>
      <c r="H38" s="14">
        <v>0.0</v>
      </c>
      <c r="I38" s="112">
        <v>27.777777777777782</v>
      </c>
      <c r="J38" s="136"/>
      <c r="K38" s="136">
        <v>16.666666666666668</v>
      </c>
      <c r="L38" s="136">
        <v>33.333333333333336</v>
      </c>
      <c r="M38" s="111">
        <v>33.333333333333336</v>
      </c>
      <c r="N38" s="112">
        <v>16.666666666666668</v>
      </c>
      <c r="O38" s="14"/>
      <c r="P38" s="14">
        <v>16.666666666666668</v>
      </c>
      <c r="Q38" s="14">
        <v>16.666666666666668</v>
      </c>
      <c r="R38" s="112">
        <v>0.0</v>
      </c>
      <c r="S38" s="14"/>
      <c r="T38" s="14">
        <v>0.0</v>
      </c>
      <c r="U38" s="112">
        <v>0.0</v>
      </c>
      <c r="V38" s="14"/>
      <c r="W38" s="14">
        <v>0.0</v>
      </c>
      <c r="X38" s="14">
        <v>0.0</v>
      </c>
      <c r="Y38" s="143">
        <v>0.0</v>
      </c>
      <c r="Z38" s="112">
        <v>0.0</v>
      </c>
      <c r="AA38" s="136"/>
      <c r="AB38" s="14">
        <v>0.0</v>
      </c>
      <c r="AC38" s="14">
        <v>0.0</v>
      </c>
      <c r="AD38" s="112">
        <v>0.0</v>
      </c>
      <c r="AE38" s="14"/>
      <c r="AF38" s="14">
        <v>0.0</v>
      </c>
      <c r="AG38" s="14">
        <v>0.0</v>
      </c>
      <c r="AH38" s="112">
        <v>66.66666666666667</v>
      </c>
      <c r="AI38" s="136"/>
      <c r="AJ38" s="136">
        <v>66.66666666666667</v>
      </c>
      <c r="AK38" s="136">
        <v>66.66666666666667</v>
      </c>
      <c r="AL38" s="136">
        <v>66.66666666666667</v>
      </c>
      <c r="AM38" s="111">
        <v>66.66666666666667</v>
      </c>
      <c r="AN38" s="112">
        <v>62.5</v>
      </c>
      <c r="AO38" s="14"/>
      <c r="AP38" s="14">
        <v>66.66666666666667</v>
      </c>
      <c r="AQ38" s="14">
        <v>66.66666666666667</v>
      </c>
      <c r="AR38" s="14">
        <v>66.66666666666667</v>
      </c>
      <c r="AS38" s="14">
        <v>50.0</v>
      </c>
      <c r="AT38" s="112">
        <v>0.0</v>
      </c>
      <c r="AU38" s="14"/>
      <c r="AV38" s="14">
        <v>0.0</v>
      </c>
      <c r="AW38" s="14">
        <v>0.0</v>
      </c>
      <c r="AX38" s="14">
        <v>0.0</v>
      </c>
      <c r="AY38" s="112">
        <v>55.555555555555564</v>
      </c>
      <c r="AZ38" s="14"/>
      <c r="BA38" s="14">
        <v>33.333333333333336</v>
      </c>
      <c r="BB38" s="14">
        <v>66.66666666666667</v>
      </c>
      <c r="BC38" s="143">
        <v>66.66666666666667</v>
      </c>
      <c r="BD38" s="112">
        <v>50.0</v>
      </c>
      <c r="BE38" s="14"/>
      <c r="BF38" s="14">
        <v>50.0</v>
      </c>
      <c r="BG38" s="14">
        <v>50.0</v>
      </c>
      <c r="BH38" s="143">
        <v>50.0</v>
      </c>
      <c r="BI38" s="112">
        <v>8.333333333333334</v>
      </c>
      <c r="BJ38" s="14"/>
      <c r="BK38" s="14">
        <v>8.333333333333334</v>
      </c>
      <c r="BL38" s="112">
        <v>0.0</v>
      </c>
      <c r="BM38" s="14"/>
      <c r="BN38" s="14">
        <v>0.0</v>
      </c>
      <c r="BO38" s="14">
        <v>0.0</v>
      </c>
      <c r="BP38" s="112">
        <v>0.0</v>
      </c>
      <c r="BQ38" s="14"/>
      <c r="BR38" s="14">
        <v>0.0</v>
      </c>
      <c r="BS38" s="14">
        <v>0.0</v>
      </c>
      <c r="BT38" s="144">
        <v>50.0</v>
      </c>
      <c r="BU38" s="14"/>
      <c r="BV38" s="14">
        <v>50.0</v>
      </c>
      <c r="BW38" s="144">
        <v>0.0</v>
      </c>
      <c r="BX38" s="14"/>
      <c r="BY38" s="14">
        <v>0.0</v>
      </c>
      <c r="BZ38" s="14">
        <v>0.0</v>
      </c>
      <c r="CA38" s="144">
        <v>66.66666666666667</v>
      </c>
      <c r="CB38" s="14"/>
      <c r="CC38" s="14">
        <v>66.66666666666667</v>
      </c>
      <c r="CD38" s="14">
        <v>66.66666666666667</v>
      </c>
      <c r="CE38" s="14">
        <v>66.66666666666667</v>
      </c>
      <c r="CF38" s="144">
        <v>66.66666666666667</v>
      </c>
      <c r="CG38" s="14"/>
      <c r="CH38" s="14">
        <v>66.66666666666667</v>
      </c>
      <c r="CI38" s="14">
        <v>66.66666666666667</v>
      </c>
      <c r="CJ38" s="14">
        <v>66.66666666666667</v>
      </c>
      <c r="CK38" s="144">
        <v>0.0</v>
      </c>
      <c r="CL38" s="14"/>
      <c r="CM38" s="14">
        <v>0.0</v>
      </c>
      <c r="CN38" s="14">
        <v>0.0</v>
      </c>
      <c r="CO38" s="144">
        <v>55.555555555555564</v>
      </c>
      <c r="CP38" s="14"/>
      <c r="CQ38" s="136">
        <v>66.66666666666667</v>
      </c>
      <c r="CR38" s="136">
        <v>66.66666666666667</v>
      </c>
      <c r="CS38" s="136">
        <v>33.333333333333336</v>
      </c>
      <c r="CT38" s="144">
        <v>66.66666666666667</v>
      </c>
      <c r="CU38" s="14"/>
      <c r="CV38" s="14">
        <v>66.66666666666667</v>
      </c>
      <c r="CW38" s="14">
        <v>66.66666666666667</v>
      </c>
      <c r="CX38" s="14">
        <v>66.66666666666667</v>
      </c>
    </row>
    <row r="39">
      <c r="A39" s="113" t="s">
        <v>626</v>
      </c>
      <c r="B39" s="112" t="str">
        <f t="shared" si="23"/>
        <v>3.79</v>
      </c>
      <c r="C39" s="136" t="str">
        <f t="shared" si="24"/>
        <v>0.00</v>
      </c>
      <c r="D39" s="136" t="str">
        <f t="shared" si="25"/>
        <v>50.00</v>
      </c>
      <c r="E39" s="111" t="str">
        <f t="shared" si="26"/>
        <v>11.42</v>
      </c>
      <c r="F39" s="112">
        <v>0.0</v>
      </c>
      <c r="G39" s="14"/>
      <c r="H39" s="14">
        <v>0.0</v>
      </c>
      <c r="I39" s="112">
        <v>0.0</v>
      </c>
      <c r="J39" s="136"/>
      <c r="K39" s="136">
        <v>0.0</v>
      </c>
      <c r="L39" s="136">
        <v>0.0</v>
      </c>
      <c r="M39" s="136">
        <v>0.0</v>
      </c>
      <c r="N39" s="112">
        <v>16.666666666666668</v>
      </c>
      <c r="O39" s="14"/>
      <c r="P39" s="14">
        <v>16.666666666666668</v>
      </c>
      <c r="Q39" s="14">
        <v>16.666666666666668</v>
      </c>
      <c r="R39" s="112">
        <v>0.0</v>
      </c>
      <c r="S39" s="14"/>
      <c r="T39" s="14">
        <v>0.0</v>
      </c>
      <c r="U39" s="112">
        <v>0.0</v>
      </c>
      <c r="V39" s="14"/>
      <c r="W39" s="14">
        <v>0.0</v>
      </c>
      <c r="X39" s="14">
        <v>0.0</v>
      </c>
      <c r="Y39" s="14">
        <v>0.0</v>
      </c>
      <c r="Z39" s="112">
        <v>0.0</v>
      </c>
      <c r="AA39" s="136"/>
      <c r="AB39" s="14">
        <v>0.0</v>
      </c>
      <c r="AC39" s="14">
        <v>0.0</v>
      </c>
      <c r="AD39" s="112">
        <v>0.0</v>
      </c>
      <c r="AE39" s="14"/>
      <c r="AF39" s="14">
        <v>0.0</v>
      </c>
      <c r="AG39" s="14">
        <v>0.0</v>
      </c>
      <c r="AH39" s="112">
        <v>0.0</v>
      </c>
      <c r="AI39" s="136"/>
      <c r="AJ39" s="136">
        <v>0.0</v>
      </c>
      <c r="AK39" s="136">
        <v>0.0</v>
      </c>
      <c r="AL39" s="136">
        <v>0.0</v>
      </c>
      <c r="AM39" s="136">
        <v>0.0</v>
      </c>
      <c r="AN39" s="112">
        <v>0.0</v>
      </c>
      <c r="AO39" s="14"/>
      <c r="AP39" s="14">
        <v>0.0</v>
      </c>
      <c r="AQ39" s="14">
        <v>0.0</v>
      </c>
      <c r="AR39" s="14">
        <v>0.0</v>
      </c>
      <c r="AS39" s="14">
        <v>0.0</v>
      </c>
      <c r="AT39" s="112">
        <v>0.0</v>
      </c>
      <c r="AU39" s="14"/>
      <c r="AV39" s="14">
        <v>0.0</v>
      </c>
      <c r="AW39" s="14">
        <v>0.0</v>
      </c>
      <c r="AX39" s="14">
        <v>0.0</v>
      </c>
      <c r="AY39" s="112">
        <v>0.0</v>
      </c>
      <c r="AZ39" s="14"/>
      <c r="BA39" s="14">
        <v>0.0</v>
      </c>
      <c r="BB39" s="14">
        <v>0.0</v>
      </c>
      <c r="BC39" s="14">
        <v>0.0</v>
      </c>
      <c r="BD39" s="112">
        <v>0.0</v>
      </c>
      <c r="BE39" s="14"/>
      <c r="BF39" s="14">
        <v>0.0</v>
      </c>
      <c r="BG39" s="14">
        <v>0.0</v>
      </c>
      <c r="BH39" s="14">
        <v>0.0</v>
      </c>
      <c r="BI39" s="116">
        <v>0.0</v>
      </c>
      <c r="BJ39" s="14"/>
      <c r="BK39" s="14">
        <v>0.0</v>
      </c>
      <c r="BL39" s="112">
        <v>0.0</v>
      </c>
      <c r="BM39" s="14"/>
      <c r="BN39" s="14">
        <v>0.0</v>
      </c>
      <c r="BO39" s="14">
        <v>0.0</v>
      </c>
      <c r="BP39" s="112">
        <v>0.0</v>
      </c>
      <c r="BQ39" s="14"/>
      <c r="BR39" s="14">
        <v>0.0</v>
      </c>
      <c r="BS39" s="14">
        <v>0.0</v>
      </c>
      <c r="BT39" s="144">
        <v>0.0</v>
      </c>
      <c r="BU39" s="14"/>
      <c r="BV39" s="14">
        <v>0.0</v>
      </c>
      <c r="BW39" s="144">
        <v>50.0</v>
      </c>
      <c r="BX39" s="14"/>
      <c r="BY39" s="14">
        <v>50.0</v>
      </c>
      <c r="BZ39" s="14">
        <v>50.0</v>
      </c>
      <c r="CA39" s="144">
        <v>0.0</v>
      </c>
      <c r="CB39" s="14"/>
      <c r="CC39" s="14">
        <v>0.0</v>
      </c>
      <c r="CD39" s="14">
        <v>0.0</v>
      </c>
      <c r="CE39" s="14">
        <v>0.0</v>
      </c>
      <c r="CF39" s="144">
        <v>0.0</v>
      </c>
      <c r="CG39" s="14"/>
      <c r="CH39" s="14">
        <v>0.0</v>
      </c>
      <c r="CI39" s="14">
        <v>0.0</v>
      </c>
      <c r="CJ39" s="14">
        <v>0.0</v>
      </c>
      <c r="CK39" s="144">
        <v>16.666666666666668</v>
      </c>
      <c r="CL39" s="14"/>
      <c r="CM39" s="14">
        <v>16.666666666666668</v>
      </c>
      <c r="CN39" s="14">
        <v>16.666666666666668</v>
      </c>
      <c r="CO39" s="144">
        <v>0.0</v>
      </c>
      <c r="CP39" s="14"/>
      <c r="CQ39" s="136">
        <v>0.0</v>
      </c>
      <c r="CR39" s="136">
        <v>0.0</v>
      </c>
      <c r="CS39" s="136">
        <v>0.0</v>
      </c>
      <c r="CT39" s="144">
        <v>0.0</v>
      </c>
      <c r="CU39" s="14"/>
      <c r="CV39" s="14">
        <v>0.0</v>
      </c>
      <c r="CW39" s="14">
        <v>0.0</v>
      </c>
      <c r="CX39" s="14">
        <v>0.0</v>
      </c>
    </row>
    <row r="40">
      <c r="A40" s="113" t="s">
        <v>627</v>
      </c>
      <c r="B40" s="112" t="str">
        <f t="shared" si="23"/>
        <v>37.15</v>
      </c>
      <c r="C40" s="136" t="str">
        <f t="shared" si="24"/>
        <v>0.00</v>
      </c>
      <c r="D40" s="136" t="str">
        <f t="shared" si="25"/>
        <v>81.25</v>
      </c>
      <c r="E40" s="111" t="str">
        <f t="shared" si="26"/>
        <v>27.65</v>
      </c>
      <c r="F40" s="112" t="s">
        <v>73</v>
      </c>
      <c r="G40" s="14"/>
      <c r="H40" s="14" t="s">
        <v>73</v>
      </c>
      <c r="I40" s="112">
        <v>66.66666666666667</v>
      </c>
      <c r="J40" s="136"/>
      <c r="K40" s="136">
        <v>75.0</v>
      </c>
      <c r="L40" s="136">
        <v>75.0</v>
      </c>
      <c r="M40" s="136">
        <v>50.0</v>
      </c>
      <c r="N40" s="112" t="s">
        <v>73</v>
      </c>
      <c r="O40" s="14"/>
      <c r="P40" s="14" t="s">
        <v>73</v>
      </c>
      <c r="Q40" s="14" t="s">
        <v>73</v>
      </c>
      <c r="R40" s="112" t="s">
        <v>73</v>
      </c>
      <c r="S40" s="14"/>
      <c r="T40" s="14" t="s">
        <v>73</v>
      </c>
      <c r="U40" s="112">
        <v>0.0</v>
      </c>
      <c r="V40" s="14"/>
      <c r="W40" s="14">
        <v>0.0</v>
      </c>
      <c r="X40" s="14">
        <v>0.0</v>
      </c>
      <c r="Y40" s="14">
        <v>0.0</v>
      </c>
      <c r="Z40" s="112" t="s">
        <v>73</v>
      </c>
      <c r="AA40" s="136"/>
      <c r="AB40" s="14" t="s">
        <v>73</v>
      </c>
      <c r="AC40" s="14" t="s">
        <v>73</v>
      </c>
      <c r="AD40" s="112" t="s">
        <v>73</v>
      </c>
      <c r="AE40" s="14"/>
      <c r="AF40" s="14" t="s">
        <v>73</v>
      </c>
      <c r="AG40" s="14" t="s">
        <v>73</v>
      </c>
      <c r="AH40" s="112">
        <v>56.25</v>
      </c>
      <c r="AI40" s="136"/>
      <c r="AJ40" s="136">
        <v>50.0</v>
      </c>
      <c r="AK40" s="136">
        <v>0.0</v>
      </c>
      <c r="AL40" s="136">
        <v>100.0</v>
      </c>
      <c r="AM40" s="136">
        <v>75.0</v>
      </c>
      <c r="AN40" s="112">
        <v>81.25</v>
      </c>
      <c r="AO40" s="14"/>
      <c r="AP40" s="14">
        <v>100.0</v>
      </c>
      <c r="AQ40" s="14">
        <v>50.0</v>
      </c>
      <c r="AR40" s="14">
        <v>100.0</v>
      </c>
      <c r="AS40" s="14">
        <v>75.0</v>
      </c>
      <c r="AT40" s="112">
        <v>33.333333333333336</v>
      </c>
      <c r="AU40" s="14"/>
      <c r="AV40" s="14">
        <v>25.0</v>
      </c>
      <c r="AW40" s="14">
        <v>25.0</v>
      </c>
      <c r="AX40" s="14">
        <v>50.0</v>
      </c>
      <c r="AY40" s="112">
        <v>25.0</v>
      </c>
      <c r="AZ40" s="14"/>
      <c r="BA40" s="14">
        <v>25.0</v>
      </c>
      <c r="BB40" s="14">
        <v>25.0</v>
      </c>
      <c r="BC40" s="14">
        <v>25.0</v>
      </c>
      <c r="BD40" s="112">
        <v>41.666666666666664</v>
      </c>
      <c r="BE40" s="14"/>
      <c r="BF40" s="14">
        <v>50.0</v>
      </c>
      <c r="BG40" s="14">
        <v>50.0</v>
      </c>
      <c r="BH40" s="14">
        <v>25.0</v>
      </c>
      <c r="BI40" s="116" t="s">
        <v>73</v>
      </c>
      <c r="BJ40" s="14"/>
      <c r="BK40" s="14" t="s">
        <v>73</v>
      </c>
      <c r="BL40" s="112" t="s">
        <v>73</v>
      </c>
      <c r="BM40" s="14"/>
      <c r="BN40" s="14" t="s">
        <v>73</v>
      </c>
      <c r="BO40" s="14" t="s">
        <v>73</v>
      </c>
      <c r="BP40" s="112" t="s">
        <v>73</v>
      </c>
      <c r="BQ40" s="14"/>
      <c r="BR40" s="14" t="s">
        <v>73</v>
      </c>
      <c r="BS40" s="14" t="s">
        <v>73</v>
      </c>
      <c r="BT40" s="144">
        <v>0.0</v>
      </c>
      <c r="BU40" s="14"/>
      <c r="BV40" s="14">
        <v>0.0</v>
      </c>
      <c r="BW40" s="144" t="s">
        <v>73</v>
      </c>
      <c r="BX40" s="14"/>
      <c r="BY40" s="14" t="s">
        <v>73</v>
      </c>
      <c r="BZ40" s="14" t="s">
        <v>73</v>
      </c>
      <c r="CA40" s="144">
        <v>8.333333333333334</v>
      </c>
      <c r="CB40" s="14"/>
      <c r="CC40" s="14">
        <v>0.0</v>
      </c>
      <c r="CD40" s="14">
        <v>25.0</v>
      </c>
      <c r="CE40" s="14">
        <v>0.0</v>
      </c>
      <c r="CF40" s="144">
        <v>16.666666666666668</v>
      </c>
      <c r="CG40" s="14"/>
      <c r="CH40" s="14">
        <v>50.0</v>
      </c>
      <c r="CI40" s="14">
        <v>0.0</v>
      </c>
      <c r="CJ40" s="14">
        <v>0.0</v>
      </c>
      <c r="CK40" s="144" t="s">
        <v>73</v>
      </c>
      <c r="CL40" s="14"/>
      <c r="CM40" s="14" t="s">
        <v>73</v>
      </c>
      <c r="CN40" s="14" t="s">
        <v>73</v>
      </c>
      <c r="CO40" s="144">
        <v>50.0</v>
      </c>
      <c r="CP40" s="14"/>
      <c r="CQ40" s="136">
        <v>75.0</v>
      </c>
      <c r="CR40" s="136">
        <v>50.0</v>
      </c>
      <c r="CS40" s="136">
        <v>25.0</v>
      </c>
      <c r="CT40" s="144">
        <v>66.66666666666667</v>
      </c>
      <c r="CU40" s="14"/>
      <c r="CV40" s="14">
        <v>50.0</v>
      </c>
      <c r="CW40" s="14">
        <v>100.0</v>
      </c>
      <c r="CX40" s="14">
        <v>50.0</v>
      </c>
    </row>
    <row r="41">
      <c r="A41" s="113" t="s">
        <v>628</v>
      </c>
      <c r="B41" s="112" t="str">
        <f t="shared" si="23"/>
        <v>64.47</v>
      </c>
      <c r="C41" s="136" t="str">
        <f t="shared" si="24"/>
        <v>16.67</v>
      </c>
      <c r="D41" s="136" t="str">
        <f t="shared" si="25"/>
        <v>100.00</v>
      </c>
      <c r="E41" s="111" t="str">
        <f t="shared" si="26"/>
        <v>31.22</v>
      </c>
      <c r="F41" s="112" t="s">
        <v>73</v>
      </c>
      <c r="G41" s="14"/>
      <c r="H41" s="14" t="s">
        <v>73</v>
      </c>
      <c r="I41" s="112">
        <v>72.22222222222223</v>
      </c>
      <c r="J41" s="136"/>
      <c r="K41" s="136">
        <v>83.33333333333333</v>
      </c>
      <c r="L41" s="136">
        <v>66.66666666666667</v>
      </c>
      <c r="M41" s="136">
        <v>66.66666666666667</v>
      </c>
      <c r="N41" s="112" t="s">
        <v>73</v>
      </c>
      <c r="O41" s="14"/>
      <c r="P41" s="14" t="s">
        <v>73</v>
      </c>
      <c r="Q41" s="14" t="s">
        <v>73</v>
      </c>
      <c r="R41" s="112" t="s">
        <v>73</v>
      </c>
      <c r="S41" s="14"/>
      <c r="T41" s="14" t="s">
        <v>73</v>
      </c>
      <c r="U41" s="112">
        <v>33.333333333333336</v>
      </c>
      <c r="V41" s="14"/>
      <c r="W41" s="14">
        <v>33.333333333333336</v>
      </c>
      <c r="X41" s="14">
        <v>33.333333333333336</v>
      </c>
      <c r="Y41" s="14">
        <v>33.333333333333336</v>
      </c>
      <c r="Z41" s="112" t="s">
        <v>73</v>
      </c>
      <c r="AA41" s="136"/>
      <c r="AB41" s="14" t="s">
        <v>73</v>
      </c>
      <c r="AC41" s="14" t="s">
        <v>73</v>
      </c>
      <c r="AD41" s="112" t="s">
        <v>73</v>
      </c>
      <c r="AE41" s="14"/>
      <c r="AF41" s="14" t="s">
        <v>73</v>
      </c>
      <c r="AG41" s="14" t="s">
        <v>73</v>
      </c>
      <c r="AH41" s="112">
        <v>54.16666666666666</v>
      </c>
      <c r="AI41" s="136"/>
      <c r="AJ41" s="136">
        <v>83.33333333333333</v>
      </c>
      <c r="AK41" s="136">
        <v>0.0</v>
      </c>
      <c r="AL41" s="136">
        <v>50.0</v>
      </c>
      <c r="AM41" s="136">
        <v>83.33333333333333</v>
      </c>
      <c r="AN41" s="112">
        <v>94.44444444444444</v>
      </c>
      <c r="AO41" s="14"/>
      <c r="AP41" s="14" t="s">
        <v>73</v>
      </c>
      <c r="AQ41" s="14">
        <v>100.0</v>
      </c>
      <c r="AR41" s="14">
        <v>100.0</v>
      </c>
      <c r="AS41" s="14">
        <v>83.33333333333333</v>
      </c>
      <c r="AT41" s="112">
        <v>75.0</v>
      </c>
      <c r="AU41" s="14"/>
      <c r="AV41" s="14" t="s">
        <v>73</v>
      </c>
      <c r="AW41" s="14">
        <v>100.0</v>
      </c>
      <c r="AX41" s="14">
        <v>50.0</v>
      </c>
      <c r="AY41" s="112">
        <v>77.77777777777779</v>
      </c>
      <c r="AZ41" s="14"/>
      <c r="BA41" s="14">
        <v>100.0</v>
      </c>
      <c r="BB41" s="14">
        <v>100.0</v>
      </c>
      <c r="BC41" s="14">
        <v>33.333333333333336</v>
      </c>
      <c r="BD41" s="112">
        <v>100.0</v>
      </c>
      <c r="BE41" s="14"/>
      <c r="BF41" s="14" t="s">
        <v>73</v>
      </c>
      <c r="BG41" s="14">
        <v>100.0</v>
      </c>
      <c r="BH41" s="14">
        <v>100.0</v>
      </c>
      <c r="BI41" s="116" t="s">
        <v>73</v>
      </c>
      <c r="BJ41" s="14"/>
      <c r="BK41" s="14" t="s">
        <v>73</v>
      </c>
      <c r="BL41" s="112" t="s">
        <v>73</v>
      </c>
      <c r="BM41" s="14"/>
      <c r="BN41" s="14" t="s">
        <v>73</v>
      </c>
      <c r="BO41" s="14" t="s">
        <v>73</v>
      </c>
      <c r="BP41" s="112" t="s">
        <v>73</v>
      </c>
      <c r="BQ41" s="14"/>
      <c r="BR41" s="14" t="s">
        <v>73</v>
      </c>
      <c r="BS41" s="14" t="s">
        <v>73</v>
      </c>
      <c r="BT41" s="144">
        <v>16.666666666666668</v>
      </c>
      <c r="BU41" s="14"/>
      <c r="BV41" s="14">
        <v>16.666666666666668</v>
      </c>
      <c r="BW41" s="144" t="s">
        <v>73</v>
      </c>
      <c r="BX41" s="14"/>
      <c r="BY41" s="14" t="s">
        <v>73</v>
      </c>
      <c r="BZ41" s="14" t="s">
        <v>73</v>
      </c>
      <c r="CA41" s="144">
        <v>27.777777777777782</v>
      </c>
      <c r="CB41" s="14"/>
      <c r="CC41" s="14">
        <v>0.0</v>
      </c>
      <c r="CD41" s="14">
        <v>50.0</v>
      </c>
      <c r="CE41" s="14">
        <v>33.333333333333336</v>
      </c>
      <c r="CF41" s="144">
        <v>27.777777777777775</v>
      </c>
      <c r="CG41" s="14"/>
      <c r="CH41" s="14">
        <v>83.33333333333333</v>
      </c>
      <c r="CI41" s="14">
        <v>0.0</v>
      </c>
      <c r="CJ41" s="14">
        <v>0.0</v>
      </c>
      <c r="CK41" s="144" t="s">
        <v>73</v>
      </c>
      <c r="CL41" s="14"/>
      <c r="CM41" s="14" t="s">
        <v>73</v>
      </c>
      <c r="CN41" s="14" t="s">
        <v>73</v>
      </c>
      <c r="CO41" s="144">
        <v>94.44444444444444</v>
      </c>
      <c r="CP41" s="14"/>
      <c r="CQ41" s="136">
        <v>100.0</v>
      </c>
      <c r="CR41" s="136">
        <v>100.0</v>
      </c>
      <c r="CS41" s="136">
        <v>83.33333333333333</v>
      </c>
      <c r="CT41" s="144">
        <v>100.0</v>
      </c>
      <c r="CU41" s="14"/>
      <c r="CV41" s="14">
        <v>100.0</v>
      </c>
      <c r="CW41" s="14" t="s">
        <v>73</v>
      </c>
      <c r="CX41" s="14">
        <v>100.0</v>
      </c>
    </row>
    <row r="42">
      <c r="A42" s="145" t="s">
        <v>629</v>
      </c>
      <c r="B42" s="146" t="str">
        <f t="shared" si="23"/>
        <v>81.82</v>
      </c>
      <c r="C42" s="147" t="str">
        <f t="shared" si="24"/>
        <v>0.00</v>
      </c>
      <c r="D42" s="147" t="str">
        <f t="shared" si="25"/>
        <v>100.00</v>
      </c>
      <c r="E42" s="148" t="str">
        <f t="shared" si="26"/>
        <v>32.90</v>
      </c>
      <c r="F42" s="146">
        <v>100.0</v>
      </c>
      <c r="G42" s="149"/>
      <c r="H42" s="149">
        <v>100.0</v>
      </c>
      <c r="I42" s="146">
        <v>100.0</v>
      </c>
      <c r="J42" s="147"/>
      <c r="K42" s="147">
        <v>100.0</v>
      </c>
      <c r="L42" s="147">
        <v>100.0</v>
      </c>
      <c r="M42" s="147">
        <v>100.0</v>
      </c>
      <c r="N42" s="146">
        <v>100.0</v>
      </c>
      <c r="O42" s="149"/>
      <c r="P42" s="149">
        <v>100.0</v>
      </c>
      <c r="Q42" s="149">
        <v>100.0</v>
      </c>
      <c r="R42" s="146">
        <v>50.0</v>
      </c>
      <c r="S42" s="149"/>
      <c r="T42" s="149">
        <v>50.0</v>
      </c>
      <c r="U42" s="146">
        <v>50.0</v>
      </c>
      <c r="V42" s="149"/>
      <c r="W42" s="149">
        <v>50.0</v>
      </c>
      <c r="X42" s="149">
        <v>50.0</v>
      </c>
      <c r="Y42" s="149">
        <v>50.0</v>
      </c>
      <c r="Z42" s="146">
        <v>100.0</v>
      </c>
      <c r="AA42" s="147"/>
      <c r="AB42" s="149">
        <v>100.0</v>
      </c>
      <c r="AC42" s="149">
        <v>100.0</v>
      </c>
      <c r="AD42" s="146">
        <v>0.0</v>
      </c>
      <c r="AE42" s="149"/>
      <c r="AF42" s="149">
        <v>0.0</v>
      </c>
      <c r="AG42" s="149">
        <v>0.0</v>
      </c>
      <c r="AH42" s="146">
        <v>100.0</v>
      </c>
      <c r="AI42" s="147"/>
      <c r="AJ42" s="147">
        <v>100.0</v>
      </c>
      <c r="AK42" s="147">
        <v>100.0</v>
      </c>
      <c r="AL42" s="147">
        <v>100.0</v>
      </c>
      <c r="AM42" s="147">
        <v>100.0</v>
      </c>
      <c r="AN42" s="146">
        <v>100.0</v>
      </c>
      <c r="AO42" s="149"/>
      <c r="AP42" s="149">
        <v>100.0</v>
      </c>
      <c r="AQ42" s="149">
        <v>100.0</v>
      </c>
      <c r="AR42" s="149">
        <v>100.0</v>
      </c>
      <c r="AS42" s="149">
        <v>100.0</v>
      </c>
      <c r="AT42" s="146">
        <v>100.0</v>
      </c>
      <c r="AU42" s="149"/>
      <c r="AV42" s="149">
        <v>100.0</v>
      </c>
      <c r="AW42" s="149">
        <v>100.0</v>
      </c>
      <c r="AX42" s="149">
        <v>100.0</v>
      </c>
      <c r="AY42" s="146">
        <v>100.0</v>
      </c>
      <c r="AZ42" s="149"/>
      <c r="BA42" s="149">
        <v>100.0</v>
      </c>
      <c r="BB42" s="149">
        <v>100.0</v>
      </c>
      <c r="BC42" s="149">
        <v>100.0</v>
      </c>
      <c r="BD42" s="146">
        <v>100.0</v>
      </c>
      <c r="BE42" s="149"/>
      <c r="BF42" s="149">
        <v>100.0</v>
      </c>
      <c r="BG42" s="149">
        <v>100.0</v>
      </c>
      <c r="BH42" s="149">
        <v>100.0</v>
      </c>
      <c r="BI42" s="152">
        <v>50.0</v>
      </c>
      <c r="BJ42" s="149"/>
      <c r="BK42" s="149">
        <v>50.0</v>
      </c>
      <c r="BL42" s="146">
        <v>0.0</v>
      </c>
      <c r="BM42" s="149"/>
      <c r="BN42" s="149">
        <v>0.0</v>
      </c>
      <c r="BO42" s="149">
        <v>0.0</v>
      </c>
      <c r="BP42" s="146">
        <v>100.0</v>
      </c>
      <c r="BQ42" s="149"/>
      <c r="BR42" s="149">
        <v>100.0</v>
      </c>
      <c r="BS42" s="149">
        <v>100.0</v>
      </c>
      <c r="BT42" s="151">
        <v>100.0</v>
      </c>
      <c r="BU42" s="149"/>
      <c r="BV42" s="149">
        <v>100.0</v>
      </c>
      <c r="BW42" s="151">
        <v>100.0</v>
      </c>
      <c r="BX42" s="149"/>
      <c r="BY42" s="149">
        <v>100.0</v>
      </c>
      <c r="BZ42" s="149">
        <v>100.0</v>
      </c>
      <c r="CA42" s="151">
        <v>100.0</v>
      </c>
      <c r="CB42" s="149"/>
      <c r="CC42" s="149">
        <v>100.0</v>
      </c>
      <c r="CD42" s="149">
        <v>100.0</v>
      </c>
      <c r="CE42" s="149">
        <v>100.0</v>
      </c>
      <c r="CF42" s="151">
        <v>50.0</v>
      </c>
      <c r="CG42" s="149"/>
      <c r="CH42" s="149">
        <v>100.0</v>
      </c>
      <c r="CI42" s="149">
        <v>50.0</v>
      </c>
      <c r="CJ42" s="149">
        <v>0.0</v>
      </c>
      <c r="CK42" s="151">
        <v>100.0</v>
      </c>
      <c r="CL42" s="149"/>
      <c r="CM42" s="149">
        <v>100.0</v>
      </c>
      <c r="CN42" s="149">
        <v>100.0</v>
      </c>
      <c r="CO42" s="151">
        <v>100.0</v>
      </c>
      <c r="CP42" s="149"/>
      <c r="CQ42" s="147">
        <v>100.0</v>
      </c>
      <c r="CR42" s="147">
        <v>100.0</v>
      </c>
      <c r="CS42" s="147">
        <v>100.0</v>
      </c>
      <c r="CT42" s="151">
        <v>100.0</v>
      </c>
      <c r="CU42" s="149"/>
      <c r="CV42" s="149">
        <v>100.0</v>
      </c>
      <c r="CW42" s="149">
        <v>100.0</v>
      </c>
      <c r="CX42" s="149">
        <v>100.0</v>
      </c>
    </row>
    <row r="43">
      <c r="A43" s="113"/>
      <c r="B43" s="110"/>
      <c r="E43" s="136"/>
      <c r="F43" s="112"/>
      <c r="G43" s="93"/>
      <c r="H43" s="93"/>
      <c r="I43" s="112"/>
      <c r="N43" s="112"/>
      <c r="O43" s="93"/>
      <c r="P43" s="93"/>
      <c r="Q43" s="93"/>
      <c r="R43" s="112"/>
      <c r="S43" s="93"/>
      <c r="T43" s="93"/>
      <c r="U43" s="112"/>
      <c r="V43" s="93"/>
      <c r="W43" s="93"/>
      <c r="X43" s="93"/>
      <c r="Y43" s="93"/>
      <c r="Z43" s="112"/>
      <c r="AB43" s="93"/>
      <c r="AC43" s="93"/>
      <c r="AD43" s="112"/>
      <c r="AE43" s="93"/>
      <c r="AF43" s="93"/>
      <c r="AG43" s="93"/>
      <c r="AH43" s="112"/>
      <c r="AN43" s="112"/>
      <c r="AO43" s="93"/>
      <c r="AP43" s="93"/>
      <c r="AQ43" s="93"/>
      <c r="AR43" s="93"/>
      <c r="AS43" s="93"/>
      <c r="AT43" s="112"/>
      <c r="AU43" s="14"/>
      <c r="AV43" s="14"/>
      <c r="AW43" s="14"/>
      <c r="AX43" s="14"/>
      <c r="AY43" s="112"/>
      <c r="AZ43" s="93"/>
      <c r="BA43" s="93"/>
      <c r="BB43" s="93"/>
      <c r="BC43" s="93"/>
      <c r="BD43" s="112"/>
      <c r="BE43" s="93"/>
      <c r="BF43" s="93"/>
      <c r="BG43" s="93"/>
      <c r="BH43" s="93"/>
      <c r="BI43" s="116"/>
      <c r="BJ43" s="93"/>
      <c r="BK43" s="93"/>
      <c r="BL43" s="112"/>
      <c r="BM43" s="116"/>
      <c r="BN43" s="116"/>
      <c r="BO43" s="116"/>
      <c r="BP43" s="112"/>
      <c r="BQ43" s="93"/>
      <c r="BR43" s="93"/>
      <c r="BS43" s="93"/>
      <c r="BT43" s="118"/>
      <c r="BU43" s="93"/>
      <c r="BV43" s="93"/>
      <c r="BW43" s="118"/>
      <c r="BX43" s="93"/>
      <c r="BY43" s="93"/>
      <c r="BZ43" s="93"/>
      <c r="CA43" s="118"/>
      <c r="CB43" s="93"/>
      <c r="CC43" s="93"/>
      <c r="CD43" s="93"/>
      <c r="CE43" s="93"/>
      <c r="CF43" s="118"/>
      <c r="CG43" s="93"/>
      <c r="CH43" s="93"/>
      <c r="CI43" s="93"/>
      <c r="CJ43" s="93"/>
      <c r="CK43" s="118"/>
      <c r="CL43" s="93"/>
      <c r="CM43" s="93"/>
      <c r="CN43" s="93"/>
      <c r="CO43" s="118"/>
      <c r="CP43" s="93"/>
      <c r="CT43" s="118"/>
      <c r="CU43" s="93"/>
      <c r="CV43" s="93"/>
      <c r="CW43" s="93"/>
      <c r="CX43" s="93"/>
    </row>
    <row r="44">
      <c r="A44" s="113"/>
      <c r="B44" s="110"/>
      <c r="E44" s="136"/>
      <c r="F44" s="112"/>
      <c r="G44" s="93"/>
      <c r="H44" s="93"/>
      <c r="I44" s="112"/>
      <c r="N44" s="112"/>
      <c r="O44" s="93"/>
      <c r="P44" s="93"/>
      <c r="Q44" s="93"/>
      <c r="R44" s="112"/>
      <c r="S44" s="93"/>
      <c r="T44" s="93"/>
      <c r="U44" s="112"/>
      <c r="V44" s="93"/>
      <c r="W44" s="93"/>
      <c r="X44" s="93"/>
      <c r="Y44" s="93"/>
      <c r="Z44" s="112"/>
      <c r="AB44" s="93"/>
      <c r="AC44" s="93"/>
      <c r="AD44" s="112"/>
      <c r="AE44" s="93"/>
      <c r="AF44" s="93"/>
      <c r="AG44" s="93"/>
      <c r="AH44" s="112"/>
      <c r="AN44" s="112"/>
      <c r="AO44" s="93"/>
      <c r="AP44" s="93"/>
      <c r="AQ44" s="93"/>
      <c r="AR44" s="93"/>
      <c r="AS44" s="93"/>
      <c r="AT44" s="112"/>
      <c r="AU44" s="116"/>
      <c r="AV44" s="116"/>
      <c r="AW44" s="116"/>
      <c r="AX44" s="116"/>
      <c r="AY44" s="112"/>
      <c r="AZ44" s="93"/>
      <c r="BA44" s="93"/>
      <c r="BB44" s="93"/>
      <c r="BC44" s="93"/>
      <c r="BD44" s="112"/>
      <c r="BE44" s="93"/>
      <c r="BF44" s="93"/>
      <c r="BG44" s="93"/>
      <c r="BH44" s="93"/>
      <c r="BI44" s="116"/>
      <c r="BJ44" s="93"/>
      <c r="BK44" s="93"/>
      <c r="BL44" s="112"/>
      <c r="BM44" s="116"/>
      <c r="BN44" s="116"/>
      <c r="BO44" s="116"/>
      <c r="BP44" s="112"/>
      <c r="BQ44" s="93"/>
      <c r="BR44" s="93"/>
      <c r="BS44" s="93"/>
      <c r="BT44" s="118"/>
      <c r="BU44" s="93"/>
      <c r="BV44" s="93"/>
      <c r="BW44" s="118"/>
      <c r="BX44" s="93"/>
      <c r="BY44" s="93"/>
      <c r="BZ44" s="93"/>
      <c r="CA44" s="118"/>
      <c r="CB44" s="93"/>
      <c r="CC44" s="93"/>
      <c r="CD44" s="93"/>
      <c r="CE44" s="93"/>
      <c r="CF44" s="118"/>
      <c r="CG44" s="93"/>
      <c r="CH44" s="93"/>
      <c r="CI44" s="93"/>
      <c r="CJ44" s="93"/>
      <c r="CK44" s="118"/>
      <c r="CL44" s="93"/>
      <c r="CM44" s="93"/>
      <c r="CN44" s="93"/>
      <c r="CO44" s="118"/>
      <c r="CP44" s="93"/>
      <c r="CT44" s="118"/>
      <c r="CU44" s="93"/>
      <c r="CV44" s="93"/>
      <c r="CW44" s="93"/>
      <c r="CX44" s="93"/>
    </row>
    <row r="45">
      <c r="A45" s="113"/>
      <c r="B45" s="110"/>
      <c r="E45" s="136"/>
      <c r="F45" s="112"/>
      <c r="G45" s="93"/>
      <c r="H45" s="93"/>
      <c r="I45" s="112"/>
      <c r="N45" s="112"/>
      <c r="O45" s="93"/>
      <c r="P45" s="93"/>
      <c r="Q45" s="93"/>
      <c r="R45" s="112"/>
      <c r="S45" s="93"/>
      <c r="T45" s="93"/>
      <c r="U45" s="112"/>
      <c r="V45" s="93"/>
      <c r="W45" s="93"/>
      <c r="X45" s="93"/>
      <c r="Y45" s="93"/>
      <c r="Z45" s="112"/>
      <c r="AB45" s="93"/>
      <c r="AC45" s="93"/>
      <c r="AD45" s="112"/>
      <c r="AE45" s="93"/>
      <c r="AF45" s="93"/>
      <c r="AG45" s="93"/>
      <c r="AH45" s="112"/>
      <c r="AN45" s="112"/>
      <c r="AO45" s="93"/>
      <c r="AP45" s="93"/>
      <c r="AQ45" s="93"/>
      <c r="AR45" s="93"/>
      <c r="AS45" s="93"/>
      <c r="AT45" s="112"/>
      <c r="AU45" s="116"/>
      <c r="AV45" s="116"/>
      <c r="AW45" s="116"/>
      <c r="AX45" s="116"/>
      <c r="AY45" s="112"/>
      <c r="AZ45" s="93"/>
      <c r="BA45" s="93"/>
      <c r="BB45" s="93"/>
      <c r="BC45" s="93"/>
      <c r="BD45" s="112"/>
      <c r="BE45" s="93"/>
      <c r="BF45" s="93"/>
      <c r="BG45" s="93"/>
      <c r="BH45" s="93"/>
      <c r="BI45" s="116"/>
      <c r="BJ45" s="93"/>
      <c r="BK45" s="93"/>
      <c r="BL45" s="112"/>
      <c r="BM45" s="116"/>
      <c r="BN45" s="116"/>
      <c r="BO45" s="116"/>
      <c r="BP45" s="112"/>
      <c r="BQ45" s="93"/>
      <c r="BR45" s="93"/>
      <c r="BS45" s="93"/>
      <c r="BT45" s="118"/>
      <c r="BU45" s="93"/>
      <c r="BV45" s="93"/>
      <c r="BW45" s="118"/>
      <c r="BX45" s="93"/>
      <c r="BY45" s="93"/>
      <c r="BZ45" s="93"/>
      <c r="CA45" s="118"/>
      <c r="CB45" s="93"/>
      <c r="CC45" s="93"/>
      <c r="CD45" s="93"/>
      <c r="CE45" s="93"/>
      <c r="CF45" s="118"/>
      <c r="CG45" s="93"/>
      <c r="CH45" s="93"/>
      <c r="CI45" s="93"/>
      <c r="CJ45" s="93"/>
      <c r="CK45" s="118"/>
      <c r="CL45" s="93"/>
      <c r="CM45" s="93"/>
      <c r="CN45" s="93"/>
      <c r="CO45" s="118"/>
      <c r="CP45" s="93"/>
      <c r="CT45" s="118"/>
      <c r="CU45" s="93"/>
      <c r="CV45" s="93"/>
      <c r="CW45" s="93"/>
      <c r="CX45" s="93"/>
    </row>
    <row r="46">
      <c r="A46" s="113"/>
      <c r="B46" s="110"/>
      <c r="E46" s="136"/>
      <c r="F46" s="112"/>
      <c r="G46" s="93"/>
      <c r="H46" s="93"/>
      <c r="I46" s="112"/>
      <c r="N46" s="112"/>
      <c r="O46" s="93"/>
      <c r="P46" s="93"/>
      <c r="Q46" s="93"/>
      <c r="R46" s="112"/>
      <c r="S46" s="93"/>
      <c r="T46" s="93"/>
      <c r="U46" s="112"/>
      <c r="V46" s="93"/>
      <c r="W46" s="93"/>
      <c r="X46" s="93"/>
      <c r="Y46" s="93"/>
      <c r="Z46" s="112"/>
      <c r="AB46" s="93"/>
      <c r="AC46" s="93"/>
      <c r="AD46" s="112"/>
      <c r="AE46" s="93"/>
      <c r="AF46" s="93"/>
      <c r="AG46" s="93"/>
      <c r="AH46" s="112"/>
      <c r="AN46" s="112"/>
      <c r="AO46" s="93"/>
      <c r="AP46" s="93"/>
      <c r="AQ46" s="93"/>
      <c r="AR46" s="93"/>
      <c r="AS46" s="93"/>
      <c r="AT46" s="112"/>
      <c r="AU46" s="116"/>
      <c r="AV46" s="116"/>
      <c r="AW46" s="116"/>
      <c r="AX46" s="116"/>
      <c r="AY46" s="112"/>
      <c r="AZ46" s="93"/>
      <c r="BA46" s="93"/>
      <c r="BB46" s="93"/>
      <c r="BC46" s="93"/>
      <c r="BD46" s="112"/>
      <c r="BE46" s="93"/>
      <c r="BF46" s="93"/>
      <c r="BG46" s="93"/>
      <c r="BH46" s="93"/>
      <c r="BI46" s="116"/>
      <c r="BJ46" s="93"/>
      <c r="BK46" s="93"/>
      <c r="BL46" s="112"/>
      <c r="BM46" s="116"/>
      <c r="BN46" s="116"/>
      <c r="BO46" s="116"/>
      <c r="BP46" s="112"/>
      <c r="BQ46" s="93"/>
      <c r="BR46" s="93"/>
      <c r="BS46" s="93"/>
      <c r="BT46" s="118"/>
      <c r="BU46" s="93"/>
      <c r="BV46" s="93"/>
      <c r="BW46" s="118"/>
      <c r="BX46" s="93"/>
      <c r="BY46" s="93"/>
      <c r="BZ46" s="93"/>
      <c r="CA46" s="118"/>
      <c r="CB46" s="93"/>
      <c r="CC46" s="93"/>
      <c r="CD46" s="93"/>
      <c r="CE46" s="93"/>
      <c r="CF46" s="118"/>
      <c r="CG46" s="93"/>
      <c r="CH46" s="93"/>
      <c r="CI46" s="93"/>
      <c r="CJ46" s="93"/>
      <c r="CK46" s="118"/>
      <c r="CL46" s="93"/>
      <c r="CM46" s="93"/>
      <c r="CN46" s="93"/>
      <c r="CO46" s="118"/>
      <c r="CP46" s="93"/>
      <c r="CT46" s="118"/>
      <c r="CU46" s="93"/>
      <c r="CV46" s="93"/>
      <c r="CW46" s="93"/>
      <c r="CX46" s="93"/>
    </row>
    <row r="47">
      <c r="A47" s="113"/>
      <c r="B47" s="110"/>
      <c r="E47" s="136"/>
      <c r="F47" s="112"/>
      <c r="G47" s="93"/>
      <c r="H47" s="93"/>
      <c r="I47" s="112"/>
      <c r="N47" s="112"/>
      <c r="O47" s="93"/>
      <c r="P47" s="93"/>
      <c r="Q47" s="93"/>
      <c r="R47" s="112"/>
      <c r="S47" s="93"/>
      <c r="T47" s="93"/>
      <c r="U47" s="112"/>
      <c r="V47" s="93"/>
      <c r="W47" s="93"/>
      <c r="X47" s="93"/>
      <c r="Y47" s="93"/>
      <c r="Z47" s="112"/>
      <c r="AB47" s="93"/>
      <c r="AC47" s="93"/>
      <c r="AD47" s="112"/>
      <c r="AE47" s="93"/>
      <c r="AF47" s="93"/>
      <c r="AG47" s="93"/>
      <c r="AH47" s="112"/>
      <c r="AN47" s="112"/>
      <c r="AO47" s="93"/>
      <c r="AP47" s="93"/>
      <c r="AQ47" s="93"/>
      <c r="AR47" s="93"/>
      <c r="AS47" s="93"/>
      <c r="AT47" s="112"/>
      <c r="AU47" s="116"/>
      <c r="AV47" s="116"/>
      <c r="AW47" s="116"/>
      <c r="AX47" s="116"/>
      <c r="AY47" s="112"/>
      <c r="AZ47" s="93"/>
      <c r="BA47" s="93"/>
      <c r="BB47" s="93"/>
      <c r="BC47" s="93"/>
      <c r="BD47" s="112"/>
      <c r="BE47" s="93"/>
      <c r="BF47" s="93"/>
      <c r="BG47" s="93"/>
      <c r="BH47" s="93"/>
      <c r="BI47" s="116"/>
      <c r="BJ47" s="93"/>
      <c r="BK47" s="93"/>
      <c r="BL47" s="112"/>
      <c r="BM47" s="116"/>
      <c r="BN47" s="116"/>
      <c r="BO47" s="116"/>
      <c r="BP47" s="112"/>
      <c r="BQ47" s="93"/>
      <c r="BR47" s="93"/>
      <c r="BS47" s="93"/>
      <c r="BT47" s="118"/>
      <c r="BU47" s="93"/>
      <c r="BV47" s="93"/>
      <c r="BW47" s="118"/>
      <c r="BX47" s="93"/>
      <c r="BY47" s="93"/>
      <c r="BZ47" s="93"/>
      <c r="CA47" s="118"/>
      <c r="CB47" s="93"/>
      <c r="CC47" s="93"/>
      <c r="CD47" s="93"/>
      <c r="CE47" s="93"/>
      <c r="CF47" s="118"/>
      <c r="CG47" s="93"/>
      <c r="CH47" s="93"/>
      <c r="CI47" s="93"/>
      <c r="CJ47" s="93"/>
      <c r="CK47" s="118"/>
      <c r="CL47" s="93"/>
      <c r="CM47" s="93"/>
      <c r="CN47" s="93"/>
      <c r="CO47" s="118"/>
      <c r="CP47" s="93"/>
      <c r="CT47" s="118"/>
      <c r="CU47" s="93"/>
      <c r="CV47" s="93"/>
      <c r="CW47" s="93"/>
      <c r="CX47" s="93"/>
    </row>
    <row r="48">
      <c r="A48" s="113"/>
      <c r="B48" s="110"/>
      <c r="E48" s="136"/>
      <c r="F48" s="112"/>
      <c r="G48" s="93"/>
      <c r="H48" s="93"/>
      <c r="I48" s="112"/>
      <c r="N48" s="112"/>
      <c r="O48" s="93"/>
      <c r="P48" s="93"/>
      <c r="Q48" s="93"/>
      <c r="R48" s="112"/>
      <c r="S48" s="93"/>
      <c r="T48" s="93"/>
      <c r="U48" s="112"/>
      <c r="V48" s="93"/>
      <c r="W48" s="93"/>
      <c r="X48" s="93"/>
      <c r="Y48" s="93"/>
      <c r="Z48" s="112"/>
      <c r="AB48" s="93"/>
      <c r="AC48" s="93"/>
      <c r="AD48" s="112"/>
      <c r="AE48" s="93"/>
      <c r="AF48" s="93"/>
      <c r="AG48" s="93"/>
      <c r="AH48" s="112"/>
      <c r="AN48" s="112"/>
      <c r="AO48" s="93"/>
      <c r="AP48" s="93"/>
      <c r="AQ48" s="93"/>
      <c r="AR48" s="93"/>
      <c r="AS48" s="93"/>
      <c r="AT48" s="112"/>
      <c r="AU48" s="116"/>
      <c r="AV48" s="116"/>
      <c r="AW48" s="116"/>
      <c r="AX48" s="116"/>
      <c r="AY48" s="112"/>
      <c r="AZ48" s="93"/>
      <c r="BA48" s="93"/>
      <c r="BB48" s="93"/>
      <c r="BC48" s="93"/>
      <c r="BD48" s="112"/>
      <c r="BE48" s="93"/>
      <c r="BF48" s="93"/>
      <c r="BG48" s="93"/>
      <c r="BH48" s="93"/>
      <c r="BI48" s="116"/>
      <c r="BJ48" s="93"/>
      <c r="BK48" s="93"/>
      <c r="BL48" s="112"/>
      <c r="BM48" s="116"/>
      <c r="BN48" s="116"/>
      <c r="BO48" s="116"/>
      <c r="BP48" s="112"/>
      <c r="BQ48" s="93"/>
      <c r="BR48" s="93"/>
      <c r="BS48" s="93"/>
      <c r="BT48" s="118"/>
      <c r="BU48" s="93"/>
      <c r="BV48" s="93"/>
      <c r="BW48" s="118"/>
      <c r="BX48" s="93"/>
      <c r="BY48" s="93"/>
      <c r="BZ48" s="93"/>
      <c r="CA48" s="118"/>
      <c r="CB48" s="93"/>
      <c r="CC48" s="93"/>
      <c r="CD48" s="93"/>
      <c r="CE48" s="93"/>
      <c r="CF48" s="118"/>
      <c r="CG48" s="93"/>
      <c r="CH48" s="93"/>
      <c r="CI48" s="93"/>
      <c r="CJ48" s="93"/>
      <c r="CK48" s="118"/>
      <c r="CL48" s="93"/>
      <c r="CM48" s="93"/>
      <c r="CN48" s="93"/>
      <c r="CO48" s="118"/>
      <c r="CP48" s="93"/>
      <c r="CT48" s="118"/>
      <c r="CU48" s="93"/>
      <c r="CV48" s="93"/>
      <c r="CW48" s="93"/>
      <c r="CX48" s="93"/>
    </row>
    <row r="49">
      <c r="A49" s="113"/>
      <c r="B49" s="110"/>
      <c r="E49" s="136"/>
      <c r="F49" s="112"/>
      <c r="G49" s="93"/>
      <c r="H49" s="93"/>
      <c r="I49" s="112"/>
      <c r="N49" s="112"/>
      <c r="O49" s="93"/>
      <c r="P49" s="93"/>
      <c r="Q49" s="93"/>
      <c r="R49" s="112"/>
      <c r="S49" s="93"/>
      <c r="T49" s="93"/>
      <c r="U49" s="112"/>
      <c r="V49" s="93"/>
      <c r="W49" s="93"/>
      <c r="X49" s="93"/>
      <c r="Y49" s="93"/>
      <c r="Z49" s="112"/>
      <c r="AB49" s="93"/>
      <c r="AC49" s="93"/>
      <c r="AD49" s="112"/>
      <c r="AE49" s="93"/>
      <c r="AF49" s="93"/>
      <c r="AG49" s="93"/>
      <c r="AH49" s="112"/>
      <c r="AN49" s="112"/>
      <c r="AO49" s="93"/>
      <c r="AP49" s="93"/>
      <c r="AQ49" s="93"/>
      <c r="AR49" s="93"/>
      <c r="AS49" s="93"/>
      <c r="AT49" s="112"/>
      <c r="AU49" s="116"/>
      <c r="AV49" s="116"/>
      <c r="AW49" s="116"/>
      <c r="AX49" s="116"/>
      <c r="AY49" s="112"/>
      <c r="AZ49" s="93"/>
      <c r="BA49" s="93"/>
      <c r="BB49" s="93"/>
      <c r="BC49" s="93"/>
      <c r="BD49" s="112"/>
      <c r="BE49" s="93"/>
      <c r="BF49" s="93"/>
      <c r="BG49" s="93"/>
      <c r="BH49" s="93"/>
      <c r="BI49" s="116"/>
      <c r="BJ49" s="93"/>
      <c r="BK49" s="93"/>
      <c r="BL49" s="112"/>
      <c r="BM49" s="116"/>
      <c r="BN49" s="116"/>
      <c r="BO49" s="116"/>
      <c r="BP49" s="112"/>
      <c r="BQ49" s="93"/>
      <c r="BR49" s="93"/>
      <c r="BS49" s="93"/>
      <c r="BT49" s="118"/>
      <c r="BU49" s="93"/>
      <c r="BV49" s="93"/>
      <c r="BW49" s="118"/>
      <c r="BX49" s="93"/>
      <c r="BY49" s="93"/>
      <c r="BZ49" s="93"/>
      <c r="CA49" s="118"/>
      <c r="CB49" s="93"/>
      <c r="CC49" s="93"/>
      <c r="CD49" s="93"/>
      <c r="CE49" s="93"/>
      <c r="CF49" s="118"/>
      <c r="CG49" s="93"/>
      <c r="CH49" s="93"/>
      <c r="CI49" s="93"/>
      <c r="CJ49" s="93"/>
      <c r="CK49" s="118"/>
      <c r="CL49" s="93"/>
      <c r="CM49" s="93"/>
      <c r="CN49" s="93"/>
      <c r="CO49" s="118"/>
      <c r="CP49" s="93"/>
      <c r="CT49" s="118"/>
      <c r="CU49" s="93"/>
      <c r="CV49" s="93"/>
      <c r="CW49" s="93"/>
      <c r="CX49" s="93"/>
    </row>
    <row r="50">
      <c r="A50" s="113"/>
      <c r="B50" s="110"/>
      <c r="E50" s="136"/>
      <c r="F50" s="112"/>
      <c r="G50" s="93"/>
      <c r="H50" s="93"/>
      <c r="I50" s="112"/>
      <c r="N50" s="112"/>
      <c r="O50" s="93"/>
      <c r="P50" s="93"/>
      <c r="Q50" s="93"/>
      <c r="R50" s="112"/>
      <c r="S50" s="93"/>
      <c r="T50" s="93"/>
      <c r="U50" s="112"/>
      <c r="V50" s="93"/>
      <c r="W50" s="93"/>
      <c r="X50" s="93"/>
      <c r="Y50" s="93"/>
      <c r="Z50" s="112"/>
      <c r="AB50" s="93"/>
      <c r="AC50" s="93"/>
      <c r="AD50" s="112"/>
      <c r="AE50" s="93"/>
      <c r="AF50" s="93"/>
      <c r="AG50" s="93"/>
      <c r="AH50" s="112"/>
      <c r="AN50" s="112"/>
      <c r="AO50" s="93"/>
      <c r="AP50" s="93"/>
      <c r="AQ50" s="93"/>
      <c r="AR50" s="93"/>
      <c r="AS50" s="93"/>
      <c r="AT50" s="112"/>
      <c r="AU50" s="116"/>
      <c r="AV50" s="116"/>
      <c r="AW50" s="116"/>
      <c r="AX50" s="116"/>
      <c r="AY50" s="112"/>
      <c r="AZ50" s="93"/>
      <c r="BA50" s="93"/>
      <c r="BB50" s="93"/>
      <c r="BC50" s="93"/>
      <c r="BD50" s="112"/>
      <c r="BE50" s="93"/>
      <c r="BF50" s="93"/>
      <c r="BG50" s="93"/>
      <c r="BH50" s="93"/>
      <c r="BI50" s="116"/>
      <c r="BJ50" s="93"/>
      <c r="BK50" s="93"/>
      <c r="BL50" s="112"/>
      <c r="BM50" s="116"/>
      <c r="BN50" s="116"/>
      <c r="BO50" s="116"/>
      <c r="BP50" s="112"/>
      <c r="BQ50" s="93"/>
      <c r="BR50" s="93"/>
      <c r="BS50" s="93"/>
      <c r="BT50" s="118"/>
      <c r="BU50" s="93"/>
      <c r="BV50" s="93"/>
      <c r="BW50" s="118"/>
      <c r="BX50" s="93"/>
      <c r="BY50" s="93"/>
      <c r="BZ50" s="93"/>
      <c r="CA50" s="118"/>
      <c r="CB50" s="93"/>
      <c r="CC50" s="93"/>
      <c r="CD50" s="93"/>
      <c r="CE50" s="93"/>
      <c r="CF50" s="118"/>
      <c r="CG50" s="93"/>
      <c r="CH50" s="93"/>
      <c r="CI50" s="93"/>
      <c r="CJ50" s="93"/>
      <c r="CK50" s="118"/>
      <c r="CL50" s="93"/>
      <c r="CM50" s="93"/>
      <c r="CN50" s="93"/>
      <c r="CO50" s="118"/>
      <c r="CP50" s="93"/>
      <c r="CT50" s="118"/>
      <c r="CU50" s="93"/>
      <c r="CV50" s="93"/>
      <c r="CW50" s="93"/>
      <c r="CX50" s="93"/>
    </row>
    <row r="51">
      <c r="A51" s="113"/>
      <c r="B51" s="110"/>
      <c r="E51" s="136"/>
      <c r="F51" s="112"/>
      <c r="G51" s="93"/>
      <c r="H51" s="93"/>
      <c r="I51" s="112"/>
      <c r="N51" s="112"/>
      <c r="O51" s="93"/>
      <c r="P51" s="93"/>
      <c r="Q51" s="93"/>
      <c r="R51" s="112"/>
      <c r="S51" s="93"/>
      <c r="T51" s="93"/>
      <c r="U51" s="112"/>
      <c r="V51" s="93"/>
      <c r="W51" s="93"/>
      <c r="X51" s="93"/>
      <c r="Y51" s="93"/>
      <c r="Z51" s="112"/>
      <c r="AB51" s="93"/>
      <c r="AC51" s="93"/>
      <c r="AD51" s="112"/>
      <c r="AE51" s="93"/>
      <c r="AF51" s="93"/>
      <c r="AG51" s="93"/>
      <c r="AH51" s="112"/>
      <c r="AN51" s="112"/>
      <c r="AO51" s="93"/>
      <c r="AP51" s="93"/>
      <c r="AQ51" s="93"/>
      <c r="AR51" s="93"/>
      <c r="AS51" s="93"/>
      <c r="AT51" s="112"/>
      <c r="AU51" s="116"/>
      <c r="AV51" s="116"/>
      <c r="AW51" s="116"/>
      <c r="AX51" s="116"/>
      <c r="AY51" s="112"/>
      <c r="AZ51" s="93"/>
      <c r="BA51" s="93"/>
      <c r="BB51" s="93"/>
      <c r="BC51" s="93"/>
      <c r="BD51" s="112"/>
      <c r="BE51" s="93"/>
      <c r="BF51" s="93"/>
      <c r="BG51" s="93"/>
      <c r="BH51" s="93"/>
      <c r="BI51" s="116"/>
      <c r="BJ51" s="93"/>
      <c r="BK51" s="93"/>
      <c r="BL51" s="112"/>
      <c r="BM51" s="116"/>
      <c r="BN51" s="116"/>
      <c r="BO51" s="116"/>
      <c r="BP51" s="112"/>
      <c r="BQ51" s="93"/>
      <c r="BR51" s="93"/>
      <c r="BS51" s="93"/>
      <c r="BT51" s="118"/>
      <c r="BU51" s="93"/>
      <c r="BV51" s="93"/>
      <c r="BW51" s="118"/>
      <c r="BX51" s="93"/>
      <c r="BY51" s="93"/>
      <c r="BZ51" s="93"/>
      <c r="CA51" s="118"/>
      <c r="CB51" s="93"/>
      <c r="CC51" s="93"/>
      <c r="CD51" s="93"/>
      <c r="CE51" s="93"/>
      <c r="CF51" s="118"/>
      <c r="CG51" s="93"/>
      <c r="CH51" s="93"/>
      <c r="CI51" s="93"/>
      <c r="CJ51" s="93"/>
      <c r="CK51" s="118"/>
      <c r="CL51" s="93"/>
      <c r="CM51" s="93"/>
      <c r="CN51" s="93"/>
      <c r="CO51" s="118"/>
      <c r="CP51" s="93"/>
      <c r="CT51" s="118"/>
      <c r="CU51" s="93"/>
      <c r="CV51" s="93"/>
      <c r="CW51" s="93"/>
      <c r="CX51" s="93"/>
    </row>
    <row r="52">
      <c r="A52" s="113"/>
      <c r="B52" s="110"/>
      <c r="E52" s="136"/>
      <c r="F52" s="112"/>
      <c r="G52" s="93"/>
      <c r="H52" s="93"/>
      <c r="I52" s="112"/>
      <c r="N52" s="112"/>
      <c r="O52" s="93"/>
      <c r="P52" s="93"/>
      <c r="Q52" s="93"/>
      <c r="R52" s="112"/>
      <c r="S52" s="93"/>
      <c r="T52" s="93"/>
      <c r="U52" s="112"/>
      <c r="V52" s="93"/>
      <c r="W52" s="93"/>
      <c r="X52" s="93"/>
      <c r="Y52" s="93"/>
      <c r="Z52" s="112"/>
      <c r="AB52" s="93"/>
      <c r="AC52" s="93"/>
      <c r="AD52" s="112"/>
      <c r="AE52" s="93"/>
      <c r="AF52" s="93"/>
      <c r="AG52" s="93"/>
      <c r="AH52" s="112"/>
      <c r="AN52" s="112"/>
      <c r="AO52" s="93"/>
      <c r="AP52" s="93"/>
      <c r="AQ52" s="93"/>
      <c r="AR52" s="93"/>
      <c r="AS52" s="93"/>
      <c r="AT52" s="112"/>
      <c r="AU52" s="116"/>
      <c r="AV52" s="116"/>
      <c r="AW52" s="116"/>
      <c r="AX52" s="116"/>
      <c r="AY52" s="112"/>
      <c r="AZ52" s="93"/>
      <c r="BA52" s="93"/>
      <c r="BB52" s="93"/>
      <c r="BC52" s="93"/>
      <c r="BD52" s="112"/>
      <c r="BE52" s="93"/>
      <c r="BF52" s="93"/>
      <c r="BG52" s="93"/>
      <c r="BH52" s="93"/>
      <c r="BI52" s="116"/>
      <c r="BJ52" s="93"/>
      <c r="BK52" s="93"/>
      <c r="BL52" s="112"/>
      <c r="BM52" s="116"/>
      <c r="BN52" s="116"/>
      <c r="BO52" s="116"/>
      <c r="BP52" s="112"/>
      <c r="BQ52" s="93"/>
      <c r="BR52" s="93"/>
      <c r="BS52" s="93"/>
      <c r="BT52" s="118"/>
      <c r="BU52" s="93"/>
      <c r="BV52" s="93"/>
      <c r="BW52" s="118"/>
      <c r="BX52" s="93"/>
      <c r="BY52" s="93"/>
      <c r="BZ52" s="93"/>
      <c r="CA52" s="118"/>
      <c r="CB52" s="93"/>
      <c r="CC52" s="93"/>
      <c r="CD52" s="93"/>
      <c r="CE52" s="93"/>
      <c r="CF52" s="118"/>
      <c r="CG52" s="93"/>
      <c r="CH52" s="93"/>
      <c r="CI52" s="93"/>
      <c r="CJ52" s="93"/>
      <c r="CK52" s="118"/>
      <c r="CL52" s="93"/>
      <c r="CM52" s="93"/>
      <c r="CN52" s="93"/>
      <c r="CO52" s="118"/>
      <c r="CP52" s="93"/>
      <c r="CT52" s="118"/>
      <c r="CU52" s="93"/>
      <c r="CV52" s="93"/>
      <c r="CW52" s="93"/>
      <c r="CX52" s="93"/>
    </row>
    <row r="53">
      <c r="A53" s="113"/>
      <c r="B53" s="110"/>
      <c r="E53" s="136"/>
      <c r="F53" s="112"/>
      <c r="G53" s="93"/>
      <c r="H53" s="93"/>
      <c r="I53" s="112"/>
      <c r="N53" s="112"/>
      <c r="O53" s="93"/>
      <c r="P53" s="93"/>
      <c r="Q53" s="93"/>
      <c r="R53" s="112"/>
      <c r="S53" s="93"/>
      <c r="T53" s="93"/>
      <c r="U53" s="112"/>
      <c r="V53" s="93"/>
      <c r="W53" s="93"/>
      <c r="X53" s="93"/>
      <c r="Y53" s="93"/>
      <c r="Z53" s="112"/>
      <c r="AB53" s="93"/>
      <c r="AC53" s="93"/>
      <c r="AD53" s="112"/>
      <c r="AE53" s="93"/>
      <c r="AF53" s="93"/>
      <c r="AG53" s="93"/>
      <c r="AH53" s="112"/>
      <c r="AN53" s="112"/>
      <c r="AO53" s="93"/>
      <c r="AP53" s="93"/>
      <c r="AQ53" s="93"/>
      <c r="AR53" s="93"/>
      <c r="AS53" s="93"/>
      <c r="AT53" s="112"/>
      <c r="AU53" s="116"/>
      <c r="AV53" s="116"/>
      <c r="AW53" s="116"/>
      <c r="AX53" s="116"/>
      <c r="AY53" s="112"/>
      <c r="AZ53" s="93"/>
      <c r="BA53" s="93"/>
      <c r="BB53" s="93"/>
      <c r="BC53" s="93"/>
      <c r="BD53" s="112"/>
      <c r="BE53" s="93"/>
      <c r="BF53" s="93"/>
      <c r="BG53" s="93"/>
      <c r="BH53" s="93"/>
      <c r="BI53" s="116"/>
      <c r="BJ53" s="93"/>
      <c r="BK53" s="93"/>
      <c r="BL53" s="112"/>
      <c r="BM53" s="116"/>
      <c r="BN53" s="116"/>
      <c r="BO53" s="116"/>
      <c r="BP53" s="112"/>
      <c r="BQ53" s="93"/>
      <c r="BR53" s="93"/>
      <c r="BS53" s="93"/>
      <c r="BT53" s="118"/>
      <c r="BU53" s="93"/>
      <c r="BV53" s="93"/>
      <c r="BW53" s="118"/>
      <c r="BX53" s="93"/>
      <c r="BY53" s="93"/>
      <c r="BZ53" s="93"/>
      <c r="CA53" s="118"/>
      <c r="CB53" s="93"/>
      <c r="CC53" s="93"/>
      <c r="CD53" s="93"/>
      <c r="CE53" s="93"/>
      <c r="CF53" s="118"/>
      <c r="CG53" s="93"/>
      <c r="CH53" s="93"/>
      <c r="CI53" s="93"/>
      <c r="CJ53" s="93"/>
      <c r="CK53" s="118"/>
      <c r="CL53" s="93"/>
      <c r="CM53" s="93"/>
      <c r="CN53" s="93"/>
      <c r="CO53" s="118"/>
      <c r="CP53" s="93"/>
      <c r="CT53" s="118"/>
      <c r="CU53" s="93"/>
      <c r="CV53" s="93"/>
      <c r="CW53" s="93"/>
      <c r="CX53" s="93"/>
    </row>
    <row r="54">
      <c r="A54" s="113"/>
      <c r="B54" s="110"/>
      <c r="E54" s="136"/>
      <c r="F54" s="112"/>
      <c r="G54" s="93"/>
      <c r="H54" s="93"/>
      <c r="I54" s="112"/>
      <c r="N54" s="112"/>
      <c r="O54" s="93"/>
      <c r="P54" s="93"/>
      <c r="Q54" s="93"/>
      <c r="R54" s="112"/>
      <c r="S54" s="93"/>
      <c r="T54" s="93"/>
      <c r="U54" s="112"/>
      <c r="V54" s="93"/>
      <c r="W54" s="93"/>
      <c r="X54" s="93"/>
      <c r="Y54" s="93"/>
      <c r="Z54" s="112"/>
      <c r="AB54" s="93"/>
      <c r="AC54" s="93"/>
      <c r="AD54" s="112"/>
      <c r="AE54" s="93"/>
      <c r="AF54" s="93"/>
      <c r="AG54" s="93"/>
      <c r="AH54" s="112"/>
      <c r="AN54" s="112"/>
      <c r="AO54" s="93"/>
      <c r="AP54" s="93"/>
      <c r="AQ54" s="93"/>
      <c r="AR54" s="93"/>
      <c r="AS54" s="93"/>
      <c r="AT54" s="112"/>
      <c r="AU54" s="116"/>
      <c r="AV54" s="116"/>
      <c r="AW54" s="116"/>
      <c r="AX54" s="116"/>
      <c r="AY54" s="112"/>
      <c r="AZ54" s="93"/>
      <c r="BA54" s="93"/>
      <c r="BB54" s="93"/>
      <c r="BC54" s="93"/>
      <c r="BD54" s="112"/>
      <c r="BE54" s="93"/>
      <c r="BF54" s="93"/>
      <c r="BG54" s="93"/>
      <c r="BH54" s="93"/>
      <c r="BI54" s="116"/>
      <c r="BJ54" s="93"/>
      <c r="BK54" s="93"/>
      <c r="BL54" s="112"/>
      <c r="BM54" s="116"/>
      <c r="BN54" s="116"/>
      <c r="BO54" s="116"/>
      <c r="BP54" s="112"/>
      <c r="BQ54" s="93"/>
      <c r="BR54" s="93"/>
      <c r="BS54" s="93"/>
      <c r="BT54" s="118"/>
      <c r="BU54" s="93"/>
      <c r="BV54" s="93"/>
      <c r="BW54" s="118"/>
      <c r="BX54" s="93"/>
      <c r="BY54" s="93"/>
      <c r="BZ54" s="93"/>
      <c r="CA54" s="118"/>
      <c r="CB54" s="93"/>
      <c r="CC54" s="93"/>
      <c r="CD54" s="93"/>
      <c r="CE54" s="93"/>
      <c r="CF54" s="118"/>
      <c r="CG54" s="93"/>
      <c r="CH54" s="93"/>
      <c r="CI54" s="93"/>
      <c r="CJ54" s="93"/>
      <c r="CK54" s="118"/>
      <c r="CL54" s="93"/>
      <c r="CM54" s="93"/>
      <c r="CN54" s="93"/>
      <c r="CO54" s="118"/>
      <c r="CP54" s="93"/>
      <c r="CT54" s="118"/>
      <c r="CU54" s="93"/>
      <c r="CV54" s="93"/>
      <c r="CW54" s="93"/>
      <c r="CX54" s="93"/>
    </row>
    <row r="55">
      <c r="A55" s="113"/>
      <c r="B55" s="110"/>
      <c r="E55" s="136"/>
      <c r="F55" s="112"/>
      <c r="G55" s="93"/>
      <c r="H55" s="93"/>
      <c r="I55" s="112"/>
      <c r="N55" s="112"/>
      <c r="O55" s="93"/>
      <c r="P55" s="93"/>
      <c r="Q55" s="93"/>
      <c r="R55" s="112"/>
      <c r="S55" s="93"/>
      <c r="T55" s="93"/>
      <c r="U55" s="112"/>
      <c r="V55" s="93"/>
      <c r="W55" s="93"/>
      <c r="X55" s="93"/>
      <c r="Y55" s="93"/>
      <c r="Z55" s="112"/>
      <c r="AB55" s="93"/>
      <c r="AC55" s="93"/>
      <c r="AD55" s="112"/>
      <c r="AE55" s="93"/>
      <c r="AF55" s="93"/>
      <c r="AG55" s="93"/>
      <c r="AH55" s="112"/>
      <c r="AN55" s="112"/>
      <c r="AO55" s="93"/>
      <c r="AP55" s="93"/>
      <c r="AQ55" s="93"/>
      <c r="AR55" s="93"/>
      <c r="AS55" s="93"/>
      <c r="AT55" s="112"/>
      <c r="AU55" s="116"/>
      <c r="AV55" s="116"/>
      <c r="AW55" s="116"/>
      <c r="AX55" s="116"/>
      <c r="AY55" s="112"/>
      <c r="AZ55" s="93"/>
      <c r="BA55" s="93"/>
      <c r="BB55" s="93"/>
      <c r="BC55" s="93"/>
      <c r="BD55" s="112"/>
      <c r="BE55" s="93"/>
      <c r="BF55" s="93"/>
      <c r="BG55" s="93"/>
      <c r="BH55" s="93"/>
      <c r="BI55" s="116"/>
      <c r="BJ55" s="93"/>
      <c r="BK55" s="93"/>
      <c r="BL55" s="112"/>
      <c r="BM55" s="116"/>
      <c r="BN55" s="116"/>
      <c r="BO55" s="116"/>
      <c r="BP55" s="112"/>
      <c r="BQ55" s="93"/>
      <c r="BR55" s="93"/>
      <c r="BS55" s="93"/>
      <c r="BT55" s="118"/>
      <c r="BU55" s="93"/>
      <c r="BV55" s="93"/>
      <c r="BW55" s="118"/>
      <c r="BX55" s="93"/>
      <c r="BY55" s="93"/>
      <c r="BZ55" s="93"/>
      <c r="CA55" s="118"/>
      <c r="CB55" s="93"/>
      <c r="CC55" s="93"/>
      <c r="CD55" s="93"/>
      <c r="CE55" s="93"/>
      <c r="CF55" s="118"/>
      <c r="CG55" s="93"/>
      <c r="CH55" s="93"/>
      <c r="CI55" s="93"/>
      <c r="CJ55" s="93"/>
      <c r="CK55" s="118"/>
      <c r="CL55" s="93"/>
      <c r="CM55" s="93"/>
      <c r="CN55" s="93"/>
      <c r="CO55" s="118"/>
      <c r="CP55" s="93"/>
      <c r="CT55" s="118"/>
      <c r="CU55" s="93"/>
      <c r="CV55" s="93"/>
      <c r="CW55" s="93"/>
      <c r="CX55" s="93"/>
    </row>
    <row r="56">
      <c r="A56" s="113"/>
      <c r="B56" s="110"/>
      <c r="E56" s="136"/>
      <c r="F56" s="112"/>
      <c r="G56" s="93"/>
      <c r="H56" s="93"/>
      <c r="I56" s="112"/>
      <c r="N56" s="112"/>
      <c r="O56" s="93"/>
      <c r="P56" s="93"/>
      <c r="Q56" s="93"/>
      <c r="R56" s="112"/>
      <c r="S56" s="93"/>
      <c r="T56" s="93"/>
      <c r="U56" s="112"/>
      <c r="V56" s="93"/>
      <c r="W56" s="93"/>
      <c r="X56" s="93"/>
      <c r="Y56" s="93"/>
      <c r="Z56" s="112"/>
      <c r="AB56" s="93"/>
      <c r="AC56" s="93"/>
      <c r="AD56" s="112"/>
      <c r="AE56" s="93"/>
      <c r="AF56" s="93"/>
      <c r="AG56" s="93"/>
      <c r="AH56" s="112"/>
      <c r="AN56" s="112"/>
      <c r="AO56" s="93"/>
      <c r="AP56" s="93"/>
      <c r="AQ56" s="93"/>
      <c r="AR56" s="93"/>
      <c r="AS56" s="93"/>
      <c r="AT56" s="112"/>
      <c r="AU56" s="116"/>
      <c r="AV56" s="116"/>
      <c r="AW56" s="116"/>
      <c r="AX56" s="116"/>
      <c r="AY56" s="112"/>
      <c r="AZ56" s="93"/>
      <c r="BA56" s="93"/>
      <c r="BB56" s="93"/>
      <c r="BC56" s="93"/>
      <c r="BD56" s="112"/>
      <c r="BE56" s="93"/>
      <c r="BF56" s="93"/>
      <c r="BG56" s="93"/>
      <c r="BH56" s="93"/>
      <c r="BI56" s="116"/>
      <c r="BJ56" s="93"/>
      <c r="BK56" s="93"/>
      <c r="BL56" s="112"/>
      <c r="BM56" s="116"/>
      <c r="BN56" s="116"/>
      <c r="BO56" s="116"/>
      <c r="BP56" s="112"/>
      <c r="BQ56" s="93"/>
      <c r="BR56" s="93"/>
      <c r="BS56" s="93"/>
      <c r="BT56" s="118"/>
      <c r="BU56" s="93"/>
      <c r="BV56" s="93"/>
      <c r="BW56" s="118"/>
      <c r="BX56" s="93"/>
      <c r="BY56" s="93"/>
      <c r="BZ56" s="93"/>
      <c r="CA56" s="118"/>
      <c r="CB56" s="93"/>
      <c r="CC56" s="93"/>
      <c r="CD56" s="93"/>
      <c r="CE56" s="93"/>
      <c r="CF56" s="118"/>
      <c r="CG56" s="93"/>
      <c r="CH56" s="93"/>
      <c r="CI56" s="93"/>
      <c r="CJ56" s="93"/>
      <c r="CK56" s="118"/>
      <c r="CL56" s="93"/>
      <c r="CM56" s="93"/>
      <c r="CN56" s="93"/>
      <c r="CO56" s="118"/>
      <c r="CP56" s="93"/>
      <c r="CT56" s="118"/>
      <c r="CU56" s="93"/>
      <c r="CV56" s="93"/>
      <c r="CW56" s="93"/>
      <c r="CX56" s="93"/>
    </row>
    <row r="57">
      <c r="A57" s="113"/>
      <c r="B57" s="110"/>
      <c r="E57" s="136"/>
      <c r="F57" s="112"/>
      <c r="G57" s="93"/>
      <c r="H57" s="93"/>
      <c r="I57" s="112"/>
      <c r="N57" s="112"/>
      <c r="O57" s="93"/>
      <c r="P57" s="93"/>
      <c r="Q57" s="93"/>
      <c r="R57" s="112"/>
      <c r="S57" s="93"/>
      <c r="T57" s="93"/>
      <c r="U57" s="112"/>
      <c r="V57" s="93"/>
      <c r="W57" s="93"/>
      <c r="X57" s="93"/>
      <c r="Y57" s="93"/>
      <c r="Z57" s="112"/>
      <c r="AB57" s="93"/>
      <c r="AC57" s="93"/>
      <c r="AD57" s="112"/>
      <c r="AE57" s="93"/>
      <c r="AF57" s="93"/>
      <c r="AG57" s="93"/>
      <c r="AH57" s="112"/>
      <c r="AN57" s="112"/>
      <c r="AO57" s="93"/>
      <c r="AP57" s="93"/>
      <c r="AQ57" s="93"/>
      <c r="AR57" s="93"/>
      <c r="AS57" s="93"/>
      <c r="AT57" s="112"/>
      <c r="AU57" s="116"/>
      <c r="AV57" s="116"/>
      <c r="AW57" s="116"/>
      <c r="AX57" s="116"/>
      <c r="AY57" s="112"/>
      <c r="AZ57" s="93"/>
      <c r="BA57" s="93"/>
      <c r="BB57" s="93"/>
      <c r="BC57" s="93"/>
      <c r="BD57" s="112"/>
      <c r="BE57" s="93"/>
      <c r="BF57" s="93"/>
      <c r="BG57" s="93"/>
      <c r="BH57" s="93"/>
      <c r="BI57" s="116"/>
      <c r="BJ57" s="93"/>
      <c r="BK57" s="93"/>
      <c r="BL57" s="112"/>
      <c r="BM57" s="116"/>
      <c r="BN57" s="116"/>
      <c r="BO57" s="116"/>
      <c r="BP57" s="112"/>
      <c r="BQ57" s="93"/>
      <c r="BR57" s="93"/>
      <c r="BS57" s="93"/>
      <c r="BT57" s="118"/>
      <c r="BU57" s="93"/>
      <c r="BV57" s="93"/>
      <c r="BW57" s="118"/>
      <c r="BX57" s="93"/>
      <c r="BY57" s="93"/>
      <c r="BZ57" s="93"/>
      <c r="CA57" s="118"/>
      <c r="CB57" s="93"/>
      <c r="CC57" s="93"/>
      <c r="CD57" s="93"/>
      <c r="CE57" s="93"/>
      <c r="CF57" s="118"/>
      <c r="CG57" s="93"/>
      <c r="CH57" s="93"/>
      <c r="CI57" s="93"/>
      <c r="CJ57" s="93"/>
      <c r="CK57" s="118"/>
      <c r="CL57" s="93"/>
      <c r="CM57" s="93"/>
      <c r="CN57" s="93"/>
      <c r="CO57" s="118"/>
      <c r="CP57" s="93"/>
      <c r="CT57" s="118"/>
      <c r="CU57" s="93"/>
      <c r="CV57" s="93"/>
      <c r="CW57" s="93"/>
      <c r="CX57" s="93"/>
    </row>
    <row r="58">
      <c r="A58" s="113"/>
      <c r="B58" s="110"/>
      <c r="E58" s="136"/>
      <c r="F58" s="112"/>
      <c r="G58" s="93"/>
      <c r="H58" s="93"/>
      <c r="I58" s="112"/>
      <c r="N58" s="112"/>
      <c r="O58" s="93"/>
      <c r="P58" s="93"/>
      <c r="Q58" s="93"/>
      <c r="R58" s="112"/>
      <c r="S58" s="93"/>
      <c r="T58" s="93"/>
      <c r="U58" s="112"/>
      <c r="V58" s="93"/>
      <c r="W58" s="93"/>
      <c r="X58" s="93"/>
      <c r="Y58" s="93"/>
      <c r="Z58" s="112"/>
      <c r="AB58" s="93"/>
      <c r="AC58" s="93"/>
      <c r="AD58" s="112"/>
      <c r="AE58" s="93"/>
      <c r="AF58" s="93"/>
      <c r="AG58" s="93"/>
      <c r="AH58" s="112"/>
      <c r="AN58" s="112"/>
      <c r="AO58" s="93"/>
      <c r="AP58" s="93"/>
      <c r="AQ58" s="93"/>
      <c r="AR58" s="93"/>
      <c r="AS58" s="93"/>
      <c r="AT58" s="112"/>
      <c r="AU58" s="116"/>
      <c r="AV58" s="116"/>
      <c r="AW58" s="116"/>
      <c r="AX58" s="116"/>
      <c r="AY58" s="112"/>
      <c r="AZ58" s="93"/>
      <c r="BA58" s="93"/>
      <c r="BB58" s="93"/>
      <c r="BC58" s="93"/>
      <c r="BD58" s="112"/>
      <c r="BE58" s="93"/>
      <c r="BF58" s="93"/>
      <c r="BG58" s="93"/>
      <c r="BH58" s="93"/>
      <c r="BI58" s="116"/>
      <c r="BJ58" s="93"/>
      <c r="BK58" s="93"/>
      <c r="BL58" s="112"/>
      <c r="BM58" s="116"/>
      <c r="BN58" s="116"/>
      <c r="BO58" s="116"/>
      <c r="BP58" s="112"/>
      <c r="BQ58" s="93"/>
      <c r="BR58" s="93"/>
      <c r="BS58" s="93"/>
      <c r="BT58" s="118"/>
      <c r="BU58" s="93"/>
      <c r="BV58" s="93"/>
      <c r="BW58" s="118"/>
      <c r="BX58" s="93"/>
      <c r="BY58" s="93"/>
      <c r="BZ58" s="93"/>
      <c r="CA58" s="118"/>
      <c r="CB58" s="93"/>
      <c r="CC58" s="93"/>
      <c r="CD58" s="93"/>
      <c r="CE58" s="93"/>
      <c r="CF58" s="118"/>
      <c r="CG58" s="93"/>
      <c r="CH58" s="93"/>
      <c r="CI58" s="93"/>
      <c r="CJ58" s="93"/>
      <c r="CK58" s="118"/>
      <c r="CL58" s="93"/>
      <c r="CM58" s="93"/>
      <c r="CN58" s="93"/>
      <c r="CO58" s="118"/>
      <c r="CP58" s="93"/>
      <c r="CT58" s="118"/>
      <c r="CU58" s="93"/>
      <c r="CV58" s="93"/>
      <c r="CW58" s="93"/>
      <c r="CX58" s="93"/>
    </row>
    <row r="59">
      <c r="A59" s="113"/>
      <c r="B59" s="110"/>
      <c r="E59" s="136"/>
      <c r="F59" s="112"/>
      <c r="G59" s="93"/>
      <c r="H59" s="93"/>
      <c r="I59" s="112"/>
      <c r="N59" s="112"/>
      <c r="O59" s="93"/>
      <c r="P59" s="93"/>
      <c r="Q59" s="93"/>
      <c r="R59" s="112"/>
      <c r="S59" s="93"/>
      <c r="T59" s="93"/>
      <c r="U59" s="112"/>
      <c r="V59" s="93"/>
      <c r="W59" s="93"/>
      <c r="X59" s="93"/>
      <c r="Y59" s="93"/>
      <c r="Z59" s="112"/>
      <c r="AB59" s="93"/>
      <c r="AC59" s="93"/>
      <c r="AD59" s="112"/>
      <c r="AE59" s="93"/>
      <c r="AF59" s="93"/>
      <c r="AG59" s="93"/>
      <c r="AH59" s="112"/>
      <c r="AN59" s="112"/>
      <c r="AO59" s="93"/>
      <c r="AP59" s="93"/>
      <c r="AQ59" s="93"/>
      <c r="AR59" s="93"/>
      <c r="AS59" s="93"/>
      <c r="AT59" s="112"/>
      <c r="AU59" s="116"/>
      <c r="AV59" s="116"/>
      <c r="AW59" s="116"/>
      <c r="AX59" s="116"/>
      <c r="AY59" s="112"/>
      <c r="AZ59" s="93"/>
      <c r="BA59" s="93"/>
      <c r="BB59" s="93"/>
      <c r="BC59" s="93"/>
      <c r="BD59" s="112"/>
      <c r="BE59" s="93"/>
      <c r="BF59" s="93"/>
      <c r="BG59" s="93"/>
      <c r="BH59" s="93"/>
      <c r="BI59" s="116"/>
      <c r="BJ59" s="93"/>
      <c r="BK59" s="93"/>
      <c r="BL59" s="112"/>
      <c r="BM59" s="116"/>
      <c r="BN59" s="116"/>
      <c r="BO59" s="116"/>
      <c r="BP59" s="112"/>
      <c r="BQ59" s="93"/>
      <c r="BR59" s="93"/>
      <c r="BS59" s="93"/>
      <c r="BT59" s="118"/>
      <c r="BU59" s="93"/>
      <c r="BV59" s="93"/>
      <c r="BW59" s="118"/>
      <c r="BX59" s="93"/>
      <c r="BY59" s="93"/>
      <c r="BZ59" s="93"/>
      <c r="CA59" s="118"/>
      <c r="CB59" s="93"/>
      <c r="CC59" s="93"/>
      <c r="CD59" s="93"/>
      <c r="CE59" s="93"/>
      <c r="CF59" s="118"/>
      <c r="CG59" s="93"/>
      <c r="CH59" s="93"/>
      <c r="CI59" s="93"/>
      <c r="CJ59" s="93"/>
      <c r="CK59" s="118"/>
      <c r="CL59" s="93"/>
      <c r="CM59" s="93"/>
      <c r="CN59" s="93"/>
      <c r="CO59" s="118"/>
      <c r="CP59" s="93"/>
      <c r="CT59" s="118"/>
      <c r="CU59" s="93"/>
      <c r="CV59" s="93"/>
      <c r="CW59" s="93"/>
      <c r="CX59" s="93"/>
    </row>
    <row r="60">
      <c r="A60" s="113"/>
      <c r="B60" s="110"/>
      <c r="E60" s="136"/>
      <c r="F60" s="112"/>
      <c r="G60" s="93"/>
      <c r="H60" s="93"/>
      <c r="I60" s="112"/>
      <c r="N60" s="112"/>
      <c r="O60" s="93"/>
      <c r="P60" s="93"/>
      <c r="Q60" s="93"/>
      <c r="R60" s="112"/>
      <c r="S60" s="93"/>
      <c r="T60" s="93"/>
      <c r="U60" s="112"/>
      <c r="V60" s="93"/>
      <c r="W60" s="93"/>
      <c r="X60" s="93"/>
      <c r="Y60" s="93"/>
      <c r="Z60" s="112"/>
      <c r="AB60" s="93"/>
      <c r="AC60" s="93"/>
      <c r="AD60" s="112"/>
      <c r="AE60" s="93"/>
      <c r="AF60" s="93"/>
      <c r="AG60" s="93"/>
      <c r="AH60" s="112"/>
      <c r="AN60" s="112"/>
      <c r="AO60" s="93"/>
      <c r="AP60" s="93"/>
      <c r="AQ60" s="93"/>
      <c r="AR60" s="93"/>
      <c r="AS60" s="93"/>
      <c r="AT60" s="112"/>
      <c r="AU60" s="116"/>
      <c r="AV60" s="116"/>
      <c r="AW60" s="116"/>
      <c r="AX60" s="116"/>
      <c r="AY60" s="112"/>
      <c r="AZ60" s="93"/>
      <c r="BA60" s="93"/>
      <c r="BB60" s="93"/>
      <c r="BC60" s="93"/>
      <c r="BD60" s="112"/>
      <c r="BE60" s="93"/>
      <c r="BF60" s="93"/>
      <c r="BG60" s="93"/>
      <c r="BH60" s="93"/>
      <c r="BI60" s="116"/>
      <c r="BJ60" s="93"/>
      <c r="BK60" s="93"/>
      <c r="BL60" s="112"/>
      <c r="BM60" s="116"/>
      <c r="BN60" s="116"/>
      <c r="BO60" s="116"/>
      <c r="BP60" s="112"/>
      <c r="BQ60" s="93"/>
      <c r="BR60" s="93"/>
      <c r="BS60" s="93"/>
      <c r="BT60" s="118"/>
      <c r="BU60" s="93"/>
      <c r="BV60" s="93"/>
      <c r="BW60" s="118"/>
      <c r="BX60" s="93"/>
      <c r="BY60" s="93"/>
      <c r="BZ60" s="93"/>
      <c r="CA60" s="118"/>
      <c r="CB60" s="93"/>
      <c r="CC60" s="93"/>
      <c r="CD60" s="93"/>
      <c r="CE60" s="93"/>
      <c r="CF60" s="118"/>
      <c r="CG60" s="93"/>
      <c r="CH60" s="93"/>
      <c r="CI60" s="93"/>
      <c r="CJ60" s="93"/>
      <c r="CK60" s="118"/>
      <c r="CL60" s="93"/>
      <c r="CM60" s="93"/>
      <c r="CN60" s="93"/>
      <c r="CO60" s="118"/>
      <c r="CP60" s="93"/>
      <c r="CT60" s="118"/>
      <c r="CU60" s="93"/>
      <c r="CV60" s="93"/>
      <c r="CW60" s="93"/>
      <c r="CX60" s="93"/>
    </row>
    <row r="61">
      <c r="A61" s="113"/>
      <c r="B61" s="110"/>
      <c r="E61" s="136"/>
      <c r="F61" s="112"/>
      <c r="G61" s="93"/>
      <c r="H61" s="93"/>
      <c r="I61" s="112"/>
      <c r="N61" s="112"/>
      <c r="O61" s="93"/>
      <c r="P61" s="93"/>
      <c r="Q61" s="93"/>
      <c r="R61" s="112"/>
      <c r="S61" s="93"/>
      <c r="T61" s="93"/>
      <c r="U61" s="112"/>
      <c r="V61" s="93"/>
      <c r="W61" s="93"/>
      <c r="X61" s="93"/>
      <c r="Y61" s="93"/>
      <c r="Z61" s="112"/>
      <c r="AB61" s="93"/>
      <c r="AC61" s="93"/>
      <c r="AD61" s="112"/>
      <c r="AE61" s="93"/>
      <c r="AF61" s="93"/>
      <c r="AG61" s="93"/>
      <c r="AH61" s="112"/>
      <c r="AN61" s="112"/>
      <c r="AO61" s="93"/>
      <c r="AP61" s="93"/>
      <c r="AQ61" s="93"/>
      <c r="AR61" s="93"/>
      <c r="AS61" s="93"/>
      <c r="AT61" s="112"/>
      <c r="AU61" s="116"/>
      <c r="AV61" s="116"/>
      <c r="AW61" s="116"/>
      <c r="AX61" s="116"/>
      <c r="AY61" s="112"/>
      <c r="AZ61" s="93"/>
      <c r="BA61" s="93"/>
      <c r="BB61" s="93"/>
      <c r="BC61" s="93"/>
      <c r="BD61" s="112"/>
      <c r="BE61" s="93"/>
      <c r="BF61" s="93"/>
      <c r="BG61" s="93"/>
      <c r="BH61" s="93"/>
      <c r="BI61" s="116"/>
      <c r="BJ61" s="93"/>
      <c r="BK61" s="93"/>
      <c r="BL61" s="112"/>
      <c r="BM61" s="116"/>
      <c r="BN61" s="116"/>
      <c r="BO61" s="116"/>
      <c r="BP61" s="112"/>
      <c r="BQ61" s="93"/>
      <c r="BR61" s="93"/>
      <c r="BS61" s="93"/>
      <c r="BT61" s="118"/>
      <c r="BU61" s="93"/>
      <c r="BV61" s="93"/>
      <c r="BW61" s="118"/>
      <c r="BX61" s="93"/>
      <c r="BY61" s="93"/>
      <c r="BZ61" s="93"/>
      <c r="CA61" s="118"/>
      <c r="CB61" s="93"/>
      <c r="CC61" s="93"/>
      <c r="CD61" s="93"/>
      <c r="CE61" s="93"/>
      <c r="CF61" s="118"/>
      <c r="CG61" s="93"/>
      <c r="CH61" s="93"/>
      <c r="CI61" s="93"/>
      <c r="CJ61" s="93"/>
      <c r="CK61" s="118"/>
      <c r="CL61" s="93"/>
      <c r="CM61" s="93"/>
      <c r="CN61" s="93"/>
      <c r="CO61" s="118"/>
      <c r="CP61" s="93"/>
      <c r="CT61" s="118"/>
      <c r="CU61" s="93"/>
      <c r="CV61" s="93"/>
      <c r="CW61" s="93"/>
      <c r="CX61" s="93"/>
    </row>
    <row r="62">
      <c r="A62" s="113"/>
      <c r="B62" s="110"/>
      <c r="E62" s="136"/>
      <c r="F62" s="112"/>
      <c r="G62" s="93"/>
      <c r="H62" s="93"/>
      <c r="I62" s="112"/>
      <c r="N62" s="112"/>
      <c r="O62" s="93"/>
      <c r="P62" s="93"/>
      <c r="Q62" s="93"/>
      <c r="R62" s="112"/>
      <c r="S62" s="93"/>
      <c r="T62" s="93"/>
      <c r="U62" s="112"/>
      <c r="V62" s="93"/>
      <c r="W62" s="93"/>
      <c r="X62" s="93"/>
      <c r="Y62" s="93"/>
      <c r="Z62" s="112"/>
      <c r="AB62" s="93"/>
      <c r="AC62" s="93"/>
      <c r="AD62" s="112"/>
      <c r="AE62" s="93"/>
      <c r="AF62" s="93"/>
      <c r="AG62" s="93"/>
      <c r="AH62" s="112"/>
      <c r="AN62" s="112"/>
      <c r="AO62" s="93"/>
      <c r="AP62" s="93"/>
      <c r="AQ62" s="93"/>
      <c r="AR62" s="93"/>
      <c r="AS62" s="93"/>
      <c r="AT62" s="112"/>
      <c r="AU62" s="116"/>
      <c r="AV62" s="116"/>
      <c r="AW62" s="116"/>
      <c r="AX62" s="116"/>
      <c r="AY62" s="112"/>
      <c r="AZ62" s="93"/>
      <c r="BA62" s="93"/>
      <c r="BB62" s="93"/>
      <c r="BC62" s="93"/>
      <c r="BD62" s="112"/>
      <c r="BE62" s="93"/>
      <c r="BF62" s="93"/>
      <c r="BG62" s="93"/>
      <c r="BH62" s="93"/>
      <c r="BI62" s="116"/>
      <c r="BJ62" s="93"/>
      <c r="BK62" s="93"/>
      <c r="BL62" s="112"/>
      <c r="BM62" s="116"/>
      <c r="BN62" s="116"/>
      <c r="BO62" s="116"/>
      <c r="BP62" s="112"/>
      <c r="BQ62" s="93"/>
      <c r="BR62" s="93"/>
      <c r="BS62" s="93"/>
      <c r="BT62" s="118"/>
      <c r="BU62" s="93"/>
      <c r="BV62" s="93"/>
      <c r="BW62" s="118"/>
      <c r="BX62" s="93"/>
      <c r="BY62" s="93"/>
      <c r="BZ62" s="93"/>
      <c r="CA62" s="118"/>
      <c r="CB62" s="93"/>
      <c r="CC62" s="93"/>
      <c r="CD62" s="93"/>
      <c r="CE62" s="93"/>
      <c r="CF62" s="118"/>
      <c r="CG62" s="93"/>
      <c r="CH62" s="93"/>
      <c r="CI62" s="93"/>
      <c r="CJ62" s="93"/>
      <c r="CK62" s="118"/>
      <c r="CL62" s="93"/>
      <c r="CM62" s="93"/>
      <c r="CN62" s="93"/>
      <c r="CO62" s="118"/>
      <c r="CP62" s="93"/>
      <c r="CT62" s="118"/>
      <c r="CU62" s="93"/>
      <c r="CV62" s="93"/>
      <c r="CW62" s="93"/>
      <c r="CX62" s="93"/>
    </row>
    <row r="63">
      <c r="A63" s="113"/>
      <c r="B63" s="110"/>
      <c r="E63" s="136"/>
      <c r="F63" s="112"/>
      <c r="G63" s="93"/>
      <c r="H63" s="93"/>
      <c r="I63" s="112"/>
      <c r="N63" s="112"/>
      <c r="O63" s="93"/>
      <c r="P63" s="93"/>
      <c r="Q63" s="93"/>
      <c r="R63" s="112"/>
      <c r="S63" s="93"/>
      <c r="T63" s="93"/>
      <c r="U63" s="112"/>
      <c r="V63" s="93"/>
      <c r="W63" s="93"/>
      <c r="X63" s="93"/>
      <c r="Y63" s="93"/>
      <c r="Z63" s="112"/>
      <c r="AB63" s="93"/>
      <c r="AC63" s="93"/>
      <c r="AD63" s="112"/>
      <c r="AE63" s="93"/>
      <c r="AF63" s="93"/>
      <c r="AG63" s="93"/>
      <c r="AH63" s="112"/>
      <c r="AN63" s="112"/>
      <c r="AO63" s="93"/>
      <c r="AP63" s="93"/>
      <c r="AQ63" s="93"/>
      <c r="AR63" s="93"/>
      <c r="AS63" s="93"/>
      <c r="AT63" s="112"/>
      <c r="AU63" s="116"/>
      <c r="AV63" s="116"/>
      <c r="AW63" s="116"/>
      <c r="AX63" s="116"/>
      <c r="AY63" s="112"/>
      <c r="AZ63" s="93"/>
      <c r="BA63" s="93"/>
      <c r="BB63" s="93"/>
      <c r="BC63" s="93"/>
      <c r="BD63" s="112"/>
      <c r="BE63" s="93"/>
      <c r="BF63" s="93"/>
      <c r="BG63" s="93"/>
      <c r="BH63" s="93"/>
      <c r="BI63" s="116"/>
      <c r="BJ63" s="93"/>
      <c r="BK63" s="93"/>
      <c r="BL63" s="112"/>
      <c r="BM63" s="116"/>
      <c r="BN63" s="116"/>
      <c r="BO63" s="116"/>
      <c r="BP63" s="112"/>
      <c r="BQ63" s="93"/>
      <c r="BR63" s="93"/>
      <c r="BS63" s="93"/>
      <c r="BT63" s="118"/>
      <c r="BU63" s="93"/>
      <c r="BV63" s="93"/>
      <c r="BW63" s="118"/>
      <c r="BX63" s="93"/>
      <c r="BY63" s="93"/>
      <c r="BZ63" s="93"/>
      <c r="CA63" s="118"/>
      <c r="CB63" s="93"/>
      <c r="CC63" s="93"/>
      <c r="CD63" s="93"/>
      <c r="CE63" s="93"/>
      <c r="CF63" s="118"/>
      <c r="CG63" s="93"/>
      <c r="CH63" s="93"/>
      <c r="CI63" s="93"/>
      <c r="CJ63" s="93"/>
      <c r="CK63" s="118"/>
      <c r="CL63" s="93"/>
      <c r="CM63" s="93"/>
      <c r="CN63" s="93"/>
      <c r="CO63" s="118"/>
      <c r="CP63" s="93"/>
      <c r="CT63" s="118"/>
      <c r="CU63" s="93"/>
      <c r="CV63" s="93"/>
      <c r="CW63" s="93"/>
      <c r="CX63" s="93"/>
    </row>
    <row r="64">
      <c r="A64" s="113"/>
      <c r="B64" s="110"/>
      <c r="E64" s="136"/>
      <c r="F64" s="112"/>
      <c r="G64" s="93"/>
      <c r="H64" s="93"/>
      <c r="I64" s="112"/>
      <c r="N64" s="112"/>
      <c r="O64" s="93"/>
      <c r="P64" s="93"/>
      <c r="Q64" s="93"/>
      <c r="R64" s="112"/>
      <c r="S64" s="93"/>
      <c r="T64" s="93"/>
      <c r="U64" s="112"/>
      <c r="V64" s="93"/>
      <c r="W64" s="93"/>
      <c r="X64" s="93"/>
      <c r="Y64" s="93"/>
      <c r="Z64" s="112"/>
      <c r="AB64" s="93"/>
      <c r="AC64" s="93"/>
      <c r="AD64" s="112"/>
      <c r="AE64" s="93"/>
      <c r="AF64" s="93"/>
      <c r="AG64" s="93"/>
      <c r="AH64" s="112"/>
      <c r="AN64" s="112"/>
      <c r="AO64" s="93"/>
      <c r="AP64" s="93"/>
      <c r="AQ64" s="93"/>
      <c r="AR64" s="93"/>
      <c r="AS64" s="93"/>
      <c r="AT64" s="112"/>
      <c r="AU64" s="116"/>
      <c r="AV64" s="116"/>
      <c r="AW64" s="116"/>
      <c r="AX64" s="116"/>
      <c r="AY64" s="112"/>
      <c r="AZ64" s="93"/>
      <c r="BA64" s="93"/>
      <c r="BB64" s="93"/>
      <c r="BC64" s="93"/>
      <c r="BD64" s="112"/>
      <c r="BE64" s="93"/>
      <c r="BF64" s="93"/>
      <c r="BG64" s="93"/>
      <c r="BH64" s="93"/>
      <c r="BI64" s="116"/>
      <c r="BJ64" s="93"/>
      <c r="BK64" s="93"/>
      <c r="BL64" s="112"/>
      <c r="BM64" s="116"/>
      <c r="BN64" s="116"/>
      <c r="BO64" s="116"/>
      <c r="BP64" s="112"/>
      <c r="BQ64" s="93"/>
      <c r="BR64" s="93"/>
      <c r="BS64" s="93"/>
      <c r="BT64" s="118"/>
      <c r="BU64" s="93"/>
      <c r="BV64" s="93"/>
      <c r="BW64" s="118"/>
      <c r="BX64" s="93"/>
      <c r="BY64" s="93"/>
      <c r="BZ64" s="93"/>
      <c r="CA64" s="118"/>
      <c r="CB64" s="93"/>
      <c r="CC64" s="93"/>
      <c r="CD64" s="93"/>
      <c r="CE64" s="93"/>
      <c r="CF64" s="118"/>
      <c r="CG64" s="93"/>
      <c r="CH64" s="93"/>
      <c r="CI64" s="93"/>
      <c r="CJ64" s="93"/>
      <c r="CK64" s="118"/>
      <c r="CL64" s="93"/>
      <c r="CM64" s="93"/>
      <c r="CN64" s="93"/>
      <c r="CO64" s="118"/>
      <c r="CP64" s="93"/>
      <c r="CT64" s="118"/>
      <c r="CU64" s="93"/>
      <c r="CV64" s="93"/>
      <c r="CW64" s="93"/>
      <c r="CX64" s="93"/>
    </row>
    <row r="65">
      <c r="A65" s="113"/>
      <c r="B65" s="110"/>
      <c r="E65" s="136"/>
      <c r="F65" s="112"/>
      <c r="G65" s="93"/>
      <c r="H65" s="93"/>
      <c r="I65" s="112"/>
      <c r="N65" s="112"/>
      <c r="O65" s="93"/>
      <c r="P65" s="93"/>
      <c r="Q65" s="93"/>
      <c r="R65" s="112"/>
      <c r="S65" s="93"/>
      <c r="T65" s="93"/>
      <c r="U65" s="112"/>
      <c r="V65" s="93"/>
      <c r="W65" s="93"/>
      <c r="X65" s="93"/>
      <c r="Y65" s="93"/>
      <c r="Z65" s="112"/>
      <c r="AB65" s="93"/>
      <c r="AC65" s="93"/>
      <c r="AD65" s="112"/>
      <c r="AE65" s="93"/>
      <c r="AF65" s="93"/>
      <c r="AG65" s="93"/>
      <c r="AH65" s="112"/>
      <c r="AN65" s="112"/>
      <c r="AO65" s="93"/>
      <c r="AP65" s="93"/>
      <c r="AQ65" s="93"/>
      <c r="AR65" s="93"/>
      <c r="AS65" s="93"/>
      <c r="AT65" s="112"/>
      <c r="AU65" s="116"/>
      <c r="AV65" s="116"/>
      <c r="AW65" s="116"/>
      <c r="AX65" s="116"/>
      <c r="AY65" s="112"/>
      <c r="AZ65" s="93"/>
      <c r="BA65" s="93"/>
      <c r="BB65" s="93"/>
      <c r="BC65" s="93"/>
      <c r="BD65" s="112"/>
      <c r="BE65" s="93"/>
      <c r="BF65" s="93"/>
      <c r="BG65" s="93"/>
      <c r="BH65" s="93"/>
      <c r="BI65" s="116"/>
      <c r="BJ65" s="93"/>
      <c r="BK65" s="93"/>
      <c r="BL65" s="112"/>
      <c r="BM65" s="116"/>
      <c r="BN65" s="116"/>
      <c r="BO65" s="116"/>
      <c r="BP65" s="112"/>
      <c r="BQ65" s="93"/>
      <c r="BR65" s="93"/>
      <c r="BS65" s="93"/>
      <c r="BT65" s="118"/>
      <c r="BU65" s="93"/>
      <c r="BV65" s="93"/>
      <c r="BW65" s="118"/>
      <c r="BX65" s="93"/>
      <c r="BY65" s="93"/>
      <c r="BZ65" s="93"/>
      <c r="CA65" s="118"/>
      <c r="CB65" s="93"/>
      <c r="CC65" s="93"/>
      <c r="CD65" s="93"/>
      <c r="CE65" s="93"/>
      <c r="CF65" s="118"/>
      <c r="CG65" s="93"/>
      <c r="CH65" s="93"/>
      <c r="CI65" s="93"/>
      <c r="CJ65" s="93"/>
      <c r="CK65" s="118"/>
      <c r="CL65" s="93"/>
      <c r="CM65" s="93"/>
      <c r="CN65" s="93"/>
      <c r="CO65" s="118"/>
      <c r="CP65" s="93"/>
      <c r="CT65" s="118"/>
      <c r="CU65" s="93"/>
      <c r="CV65" s="93"/>
      <c r="CW65" s="93"/>
      <c r="CX65" s="93"/>
    </row>
    <row r="66">
      <c r="A66" s="113"/>
      <c r="B66" s="110"/>
      <c r="E66" s="136"/>
      <c r="F66" s="112"/>
      <c r="G66" s="93"/>
      <c r="H66" s="93"/>
      <c r="I66" s="112"/>
      <c r="N66" s="112"/>
      <c r="O66" s="93"/>
      <c r="P66" s="93"/>
      <c r="Q66" s="93"/>
      <c r="R66" s="112"/>
      <c r="S66" s="93"/>
      <c r="T66" s="93"/>
      <c r="U66" s="112"/>
      <c r="V66" s="93"/>
      <c r="W66" s="93"/>
      <c r="X66" s="93"/>
      <c r="Y66" s="93"/>
      <c r="Z66" s="112"/>
      <c r="AB66" s="93"/>
      <c r="AC66" s="93"/>
      <c r="AD66" s="112"/>
      <c r="AE66" s="93"/>
      <c r="AF66" s="93"/>
      <c r="AG66" s="93"/>
      <c r="AH66" s="112"/>
      <c r="AN66" s="112"/>
      <c r="AO66" s="93"/>
      <c r="AP66" s="93"/>
      <c r="AQ66" s="93"/>
      <c r="AR66" s="93"/>
      <c r="AS66" s="93"/>
      <c r="AT66" s="112"/>
      <c r="AU66" s="116"/>
      <c r="AV66" s="116"/>
      <c r="AW66" s="116"/>
      <c r="AX66" s="116"/>
      <c r="AY66" s="112"/>
      <c r="AZ66" s="93"/>
      <c r="BA66" s="93"/>
      <c r="BB66" s="93"/>
      <c r="BC66" s="93"/>
      <c r="BD66" s="112"/>
      <c r="BE66" s="93"/>
      <c r="BF66" s="93"/>
      <c r="BG66" s="93"/>
      <c r="BH66" s="93"/>
      <c r="BI66" s="116"/>
      <c r="BJ66" s="93"/>
      <c r="BK66" s="93"/>
      <c r="BL66" s="112"/>
      <c r="BM66" s="116"/>
      <c r="BN66" s="116"/>
      <c r="BO66" s="116"/>
      <c r="BP66" s="112"/>
      <c r="BQ66" s="93"/>
      <c r="BR66" s="93"/>
      <c r="BS66" s="93"/>
      <c r="BT66" s="118"/>
      <c r="BU66" s="93"/>
      <c r="BV66" s="93"/>
      <c r="BW66" s="118"/>
      <c r="BX66" s="93"/>
      <c r="BY66" s="93"/>
      <c r="BZ66" s="93"/>
      <c r="CA66" s="118"/>
      <c r="CB66" s="93"/>
      <c r="CC66" s="93"/>
      <c r="CD66" s="93"/>
      <c r="CE66" s="93"/>
      <c r="CF66" s="118"/>
      <c r="CG66" s="93"/>
      <c r="CH66" s="93"/>
      <c r="CI66" s="93"/>
      <c r="CJ66" s="93"/>
      <c r="CK66" s="118"/>
      <c r="CL66" s="93"/>
      <c r="CM66" s="93"/>
      <c r="CN66" s="93"/>
      <c r="CO66" s="118"/>
      <c r="CP66" s="93"/>
      <c r="CT66" s="118"/>
      <c r="CU66" s="93"/>
      <c r="CV66" s="93"/>
      <c r="CW66" s="93"/>
      <c r="CX66" s="93"/>
    </row>
    <row r="67">
      <c r="A67" s="113"/>
      <c r="B67" s="110"/>
      <c r="E67" s="136"/>
      <c r="F67" s="112"/>
      <c r="G67" s="93"/>
      <c r="H67" s="93"/>
      <c r="I67" s="112"/>
      <c r="N67" s="112"/>
      <c r="O67" s="93"/>
      <c r="P67" s="93"/>
      <c r="Q67" s="93"/>
      <c r="R67" s="112"/>
      <c r="S67" s="93"/>
      <c r="T67" s="93"/>
      <c r="U67" s="112"/>
      <c r="V67" s="93"/>
      <c r="W67" s="93"/>
      <c r="X67" s="93"/>
      <c r="Y67" s="93"/>
      <c r="Z67" s="112"/>
      <c r="AB67" s="93"/>
      <c r="AC67" s="93"/>
      <c r="AD67" s="112"/>
      <c r="AE67" s="93"/>
      <c r="AF67" s="93"/>
      <c r="AG67" s="93"/>
      <c r="AH67" s="112"/>
      <c r="AN67" s="112"/>
      <c r="AO67" s="93"/>
      <c r="AP67" s="93"/>
      <c r="AQ67" s="93"/>
      <c r="AR67" s="93"/>
      <c r="AS67" s="93"/>
      <c r="AT67" s="112"/>
      <c r="AU67" s="116"/>
      <c r="AV67" s="116"/>
      <c r="AW67" s="116"/>
      <c r="AX67" s="116"/>
      <c r="AY67" s="112"/>
      <c r="AZ67" s="93"/>
      <c r="BA67" s="93"/>
      <c r="BB67" s="93"/>
      <c r="BC67" s="93"/>
      <c r="BD67" s="112"/>
      <c r="BE67" s="93"/>
      <c r="BF67" s="93"/>
      <c r="BG67" s="93"/>
      <c r="BH67" s="93"/>
      <c r="BI67" s="116"/>
      <c r="BJ67" s="93"/>
      <c r="BK67" s="93"/>
      <c r="BL67" s="112"/>
      <c r="BM67" s="116"/>
      <c r="BN67" s="116"/>
      <c r="BO67" s="116"/>
      <c r="BP67" s="112"/>
      <c r="BQ67" s="93"/>
      <c r="BR67" s="93"/>
      <c r="BS67" s="93"/>
      <c r="BT67" s="118"/>
      <c r="BU67" s="93"/>
      <c r="BV67" s="93"/>
      <c r="BW67" s="118"/>
      <c r="BX67" s="93"/>
      <c r="BY67" s="93"/>
      <c r="BZ67" s="93"/>
      <c r="CA67" s="118"/>
      <c r="CB67" s="93"/>
      <c r="CC67" s="93"/>
      <c r="CD67" s="93"/>
      <c r="CE67" s="93"/>
      <c r="CF67" s="118"/>
      <c r="CG67" s="93"/>
      <c r="CH67" s="93"/>
      <c r="CI67" s="93"/>
      <c r="CJ67" s="93"/>
      <c r="CK67" s="118"/>
      <c r="CL67" s="93"/>
      <c r="CM67" s="93"/>
      <c r="CN67" s="93"/>
      <c r="CO67" s="118"/>
      <c r="CP67" s="93"/>
      <c r="CT67" s="118"/>
      <c r="CU67" s="93"/>
      <c r="CV67" s="93"/>
      <c r="CW67" s="93"/>
      <c r="CX67" s="93"/>
    </row>
    <row r="68">
      <c r="A68" s="113"/>
      <c r="B68" s="110"/>
      <c r="E68" s="136"/>
      <c r="F68" s="112"/>
      <c r="G68" s="93"/>
      <c r="H68" s="93"/>
      <c r="I68" s="112"/>
      <c r="N68" s="112"/>
      <c r="O68" s="93"/>
      <c r="P68" s="93"/>
      <c r="Q68" s="93"/>
      <c r="R68" s="112"/>
      <c r="S68" s="93"/>
      <c r="T68" s="93"/>
      <c r="U68" s="112"/>
      <c r="V68" s="93"/>
      <c r="W68" s="93"/>
      <c r="X68" s="93"/>
      <c r="Y68" s="93"/>
      <c r="Z68" s="112"/>
      <c r="AB68" s="93"/>
      <c r="AC68" s="93"/>
      <c r="AD68" s="112"/>
      <c r="AE68" s="93"/>
      <c r="AF68" s="93"/>
      <c r="AG68" s="93"/>
      <c r="AH68" s="112"/>
      <c r="AN68" s="112"/>
      <c r="AO68" s="93"/>
      <c r="AP68" s="93"/>
      <c r="AQ68" s="93"/>
      <c r="AR68" s="93"/>
      <c r="AS68" s="93"/>
      <c r="AT68" s="112"/>
      <c r="AU68" s="116"/>
      <c r="AV68" s="116"/>
      <c r="AW68" s="116"/>
      <c r="AX68" s="116"/>
      <c r="AY68" s="112"/>
      <c r="AZ68" s="93"/>
      <c r="BA68" s="93"/>
      <c r="BB68" s="93"/>
      <c r="BC68" s="93"/>
      <c r="BD68" s="112"/>
      <c r="BE68" s="93"/>
      <c r="BF68" s="93"/>
      <c r="BG68" s="93"/>
      <c r="BH68" s="93"/>
      <c r="BI68" s="116"/>
      <c r="BJ68" s="93"/>
      <c r="BK68" s="93"/>
      <c r="BL68" s="112"/>
      <c r="BM68" s="116"/>
      <c r="BN68" s="116"/>
      <c r="BO68" s="116"/>
      <c r="BP68" s="112"/>
      <c r="BQ68" s="93"/>
      <c r="BR68" s="93"/>
      <c r="BS68" s="93"/>
      <c r="BT68" s="118"/>
      <c r="BU68" s="93"/>
      <c r="BV68" s="93"/>
      <c r="BW68" s="118"/>
      <c r="BX68" s="93"/>
      <c r="BY68" s="93"/>
      <c r="BZ68" s="93"/>
      <c r="CA68" s="118"/>
      <c r="CB68" s="93"/>
      <c r="CC68" s="93"/>
      <c r="CD68" s="93"/>
      <c r="CE68" s="93"/>
      <c r="CF68" s="118"/>
      <c r="CG68" s="93"/>
      <c r="CH68" s="93"/>
      <c r="CI68" s="93"/>
      <c r="CJ68" s="93"/>
      <c r="CK68" s="118"/>
      <c r="CL68" s="93"/>
      <c r="CM68" s="93"/>
      <c r="CN68" s="93"/>
      <c r="CO68" s="118"/>
      <c r="CP68" s="93"/>
      <c r="CT68" s="118"/>
      <c r="CU68" s="93"/>
      <c r="CV68" s="93"/>
      <c r="CW68" s="93"/>
      <c r="CX68" s="93"/>
    </row>
    <row r="69">
      <c r="A69" s="113"/>
      <c r="B69" s="110"/>
      <c r="E69" s="136"/>
      <c r="F69" s="112"/>
      <c r="G69" s="93"/>
      <c r="H69" s="93"/>
      <c r="I69" s="112"/>
      <c r="N69" s="112"/>
      <c r="O69" s="93"/>
      <c r="P69" s="93"/>
      <c r="Q69" s="93"/>
      <c r="R69" s="112"/>
      <c r="S69" s="93"/>
      <c r="T69" s="93"/>
      <c r="U69" s="112"/>
      <c r="V69" s="93"/>
      <c r="W69" s="93"/>
      <c r="X69" s="93"/>
      <c r="Y69" s="93"/>
      <c r="Z69" s="112"/>
      <c r="AB69" s="93"/>
      <c r="AC69" s="93"/>
      <c r="AD69" s="112"/>
      <c r="AE69" s="93"/>
      <c r="AF69" s="93"/>
      <c r="AG69" s="93"/>
      <c r="AH69" s="112"/>
      <c r="AN69" s="112"/>
      <c r="AO69" s="93"/>
      <c r="AP69" s="93"/>
      <c r="AQ69" s="93"/>
      <c r="AR69" s="93"/>
      <c r="AS69" s="93"/>
      <c r="AT69" s="112"/>
      <c r="AU69" s="116"/>
      <c r="AV69" s="116"/>
      <c r="AW69" s="116"/>
      <c r="AX69" s="116"/>
      <c r="AY69" s="112"/>
      <c r="AZ69" s="93"/>
      <c r="BA69" s="93"/>
      <c r="BB69" s="93"/>
      <c r="BC69" s="93"/>
      <c r="BD69" s="112"/>
      <c r="BE69" s="93"/>
      <c r="BF69" s="93"/>
      <c r="BG69" s="93"/>
      <c r="BH69" s="93"/>
      <c r="BI69" s="116"/>
      <c r="BJ69" s="93"/>
      <c r="BK69" s="93"/>
      <c r="BL69" s="112"/>
      <c r="BM69" s="116"/>
      <c r="BN69" s="116"/>
      <c r="BO69" s="116"/>
      <c r="BP69" s="112"/>
      <c r="BQ69" s="93"/>
      <c r="BR69" s="93"/>
      <c r="BS69" s="93"/>
      <c r="BT69" s="118"/>
      <c r="BU69" s="93"/>
      <c r="BV69" s="93"/>
      <c r="BW69" s="118"/>
      <c r="BX69" s="93"/>
      <c r="BY69" s="93"/>
      <c r="BZ69" s="93"/>
      <c r="CA69" s="118"/>
      <c r="CB69" s="93"/>
      <c r="CC69" s="93"/>
      <c r="CD69" s="93"/>
      <c r="CE69" s="93"/>
      <c r="CF69" s="118"/>
      <c r="CG69" s="93"/>
      <c r="CH69" s="93"/>
      <c r="CI69" s="93"/>
      <c r="CJ69" s="93"/>
      <c r="CK69" s="118"/>
      <c r="CL69" s="93"/>
      <c r="CM69" s="93"/>
      <c r="CN69" s="93"/>
      <c r="CO69" s="118"/>
      <c r="CP69" s="93"/>
      <c r="CT69" s="118"/>
      <c r="CU69" s="93"/>
      <c r="CV69" s="93"/>
      <c r="CW69" s="93"/>
      <c r="CX69" s="93"/>
    </row>
    <row r="70">
      <c r="A70" s="113"/>
      <c r="B70" s="110"/>
      <c r="E70" s="136"/>
      <c r="F70" s="112"/>
      <c r="G70" s="93"/>
      <c r="H70" s="93"/>
      <c r="I70" s="112"/>
      <c r="N70" s="112"/>
      <c r="O70" s="93"/>
      <c r="P70" s="93"/>
      <c r="Q70" s="93"/>
      <c r="R70" s="112"/>
      <c r="S70" s="93"/>
      <c r="T70" s="93"/>
      <c r="U70" s="112"/>
      <c r="V70" s="93"/>
      <c r="W70" s="93"/>
      <c r="X70" s="93"/>
      <c r="Y70" s="93"/>
      <c r="Z70" s="112"/>
      <c r="AB70" s="93"/>
      <c r="AC70" s="93"/>
      <c r="AD70" s="112"/>
      <c r="AE70" s="93"/>
      <c r="AF70" s="93"/>
      <c r="AG70" s="93"/>
      <c r="AH70" s="112"/>
      <c r="AN70" s="112"/>
      <c r="AO70" s="93"/>
      <c r="AP70" s="93"/>
      <c r="AQ70" s="93"/>
      <c r="AR70" s="93"/>
      <c r="AS70" s="93"/>
      <c r="AT70" s="112"/>
      <c r="AU70" s="116"/>
      <c r="AV70" s="116"/>
      <c r="AW70" s="116"/>
      <c r="AX70" s="116"/>
      <c r="AY70" s="112"/>
      <c r="AZ70" s="93"/>
      <c r="BA70" s="93"/>
      <c r="BB70" s="93"/>
      <c r="BC70" s="93"/>
      <c r="BD70" s="112"/>
      <c r="BE70" s="93"/>
      <c r="BF70" s="93"/>
      <c r="BG70" s="93"/>
      <c r="BH70" s="93"/>
      <c r="BI70" s="116"/>
      <c r="BJ70" s="93"/>
      <c r="BK70" s="93"/>
      <c r="BL70" s="112"/>
      <c r="BM70" s="116"/>
      <c r="BN70" s="116"/>
      <c r="BO70" s="116"/>
      <c r="BP70" s="112"/>
      <c r="BQ70" s="93"/>
      <c r="BR70" s="93"/>
      <c r="BS70" s="93"/>
      <c r="BT70" s="118"/>
      <c r="BU70" s="93"/>
      <c r="BV70" s="93"/>
      <c r="BW70" s="118"/>
      <c r="BX70" s="93"/>
      <c r="BY70" s="93"/>
      <c r="BZ70" s="93"/>
      <c r="CA70" s="118"/>
      <c r="CB70" s="93"/>
      <c r="CC70" s="93"/>
      <c r="CD70" s="93"/>
      <c r="CE70" s="93"/>
      <c r="CF70" s="118"/>
      <c r="CG70" s="93"/>
      <c r="CH70" s="93"/>
      <c r="CI70" s="93"/>
      <c r="CJ70" s="93"/>
      <c r="CK70" s="118"/>
      <c r="CL70" s="93"/>
      <c r="CM70" s="93"/>
      <c r="CN70" s="93"/>
      <c r="CO70" s="118"/>
      <c r="CP70" s="93"/>
      <c r="CT70" s="118"/>
      <c r="CU70" s="93"/>
      <c r="CV70" s="93"/>
      <c r="CW70" s="93"/>
      <c r="CX70" s="93"/>
    </row>
    <row r="71">
      <c r="A71" s="113"/>
      <c r="B71" s="110"/>
      <c r="E71" s="136"/>
      <c r="F71" s="112"/>
      <c r="G71" s="93"/>
      <c r="H71" s="93"/>
      <c r="I71" s="112"/>
      <c r="N71" s="112"/>
      <c r="O71" s="93"/>
      <c r="P71" s="93"/>
      <c r="Q71" s="93"/>
      <c r="R71" s="112"/>
      <c r="S71" s="93"/>
      <c r="T71" s="93"/>
      <c r="U71" s="112"/>
      <c r="V71" s="93"/>
      <c r="W71" s="93"/>
      <c r="X71" s="93"/>
      <c r="Y71" s="93"/>
      <c r="Z71" s="112"/>
      <c r="AB71" s="93"/>
      <c r="AC71" s="93"/>
      <c r="AD71" s="112"/>
      <c r="AE71" s="93"/>
      <c r="AF71" s="93"/>
      <c r="AG71" s="93"/>
      <c r="AH71" s="112"/>
      <c r="AN71" s="112"/>
      <c r="AO71" s="93"/>
      <c r="AP71" s="93"/>
      <c r="AQ71" s="93"/>
      <c r="AR71" s="93"/>
      <c r="AS71" s="93"/>
      <c r="AT71" s="112"/>
      <c r="AU71" s="116"/>
      <c r="AV71" s="116"/>
      <c r="AW71" s="116"/>
      <c r="AX71" s="116"/>
      <c r="AY71" s="112"/>
      <c r="AZ71" s="93"/>
      <c r="BA71" s="93"/>
      <c r="BB71" s="93"/>
      <c r="BC71" s="93"/>
      <c r="BD71" s="112"/>
      <c r="BE71" s="93"/>
      <c r="BF71" s="93"/>
      <c r="BG71" s="93"/>
      <c r="BH71" s="93"/>
      <c r="BI71" s="116"/>
      <c r="BJ71" s="93"/>
      <c r="BK71" s="93"/>
      <c r="BL71" s="112"/>
      <c r="BM71" s="116"/>
      <c r="BN71" s="116"/>
      <c r="BO71" s="116"/>
      <c r="BP71" s="112"/>
      <c r="BQ71" s="93"/>
      <c r="BR71" s="93"/>
      <c r="BS71" s="93"/>
      <c r="BT71" s="118"/>
      <c r="BU71" s="93"/>
      <c r="BV71" s="93"/>
      <c r="BW71" s="118"/>
      <c r="BX71" s="93"/>
      <c r="BY71" s="93"/>
      <c r="BZ71" s="93"/>
      <c r="CA71" s="118"/>
      <c r="CB71" s="93"/>
      <c r="CC71" s="93"/>
      <c r="CD71" s="93"/>
      <c r="CE71" s="93"/>
      <c r="CF71" s="118"/>
      <c r="CG71" s="93"/>
      <c r="CH71" s="93"/>
      <c r="CI71" s="93"/>
      <c r="CJ71" s="93"/>
      <c r="CK71" s="118"/>
      <c r="CL71" s="93"/>
      <c r="CM71" s="93"/>
      <c r="CN71" s="93"/>
      <c r="CO71" s="118"/>
      <c r="CP71" s="93"/>
      <c r="CT71" s="118"/>
      <c r="CU71" s="93"/>
      <c r="CV71" s="93"/>
      <c r="CW71" s="93"/>
      <c r="CX71" s="93"/>
    </row>
    <row r="72">
      <c r="A72" s="113"/>
      <c r="B72" s="110"/>
      <c r="E72" s="136"/>
      <c r="F72" s="112"/>
      <c r="G72" s="93"/>
      <c r="H72" s="93"/>
      <c r="I72" s="112"/>
      <c r="N72" s="112"/>
      <c r="O72" s="93"/>
      <c r="P72" s="93"/>
      <c r="Q72" s="93"/>
      <c r="R72" s="112"/>
      <c r="S72" s="93"/>
      <c r="T72" s="93"/>
      <c r="U72" s="112"/>
      <c r="V72" s="93"/>
      <c r="W72" s="93"/>
      <c r="X72" s="93"/>
      <c r="Y72" s="93"/>
      <c r="Z72" s="112"/>
      <c r="AB72" s="93"/>
      <c r="AC72" s="93"/>
      <c r="AD72" s="112"/>
      <c r="AE72" s="93"/>
      <c r="AF72" s="93"/>
      <c r="AG72" s="93"/>
      <c r="AH72" s="112"/>
      <c r="AN72" s="112"/>
      <c r="AO72" s="93"/>
      <c r="AP72" s="93"/>
      <c r="AQ72" s="93"/>
      <c r="AR72" s="93"/>
      <c r="AS72" s="93"/>
      <c r="AT72" s="112"/>
      <c r="AU72" s="116"/>
      <c r="AV72" s="116"/>
      <c r="AW72" s="116"/>
      <c r="AX72" s="116"/>
      <c r="AY72" s="112"/>
      <c r="AZ72" s="93"/>
      <c r="BA72" s="93"/>
      <c r="BB72" s="93"/>
      <c r="BC72" s="93"/>
      <c r="BD72" s="112"/>
      <c r="BE72" s="93"/>
      <c r="BF72" s="93"/>
      <c r="BG72" s="93"/>
      <c r="BH72" s="93"/>
      <c r="BI72" s="116"/>
      <c r="BJ72" s="93"/>
      <c r="BK72" s="93"/>
      <c r="BL72" s="112"/>
      <c r="BM72" s="116"/>
      <c r="BN72" s="116"/>
      <c r="BO72" s="116"/>
      <c r="BP72" s="112"/>
      <c r="BQ72" s="93"/>
      <c r="BR72" s="93"/>
      <c r="BS72" s="93"/>
      <c r="BT72" s="118"/>
      <c r="BU72" s="93"/>
      <c r="BV72" s="93"/>
      <c r="BW72" s="118"/>
      <c r="BX72" s="93"/>
      <c r="BY72" s="93"/>
      <c r="BZ72" s="93"/>
      <c r="CA72" s="118"/>
      <c r="CB72" s="93"/>
      <c r="CC72" s="93"/>
      <c r="CD72" s="93"/>
      <c r="CE72" s="93"/>
      <c r="CF72" s="118"/>
      <c r="CG72" s="93"/>
      <c r="CH72" s="93"/>
      <c r="CI72" s="93"/>
      <c r="CJ72" s="93"/>
      <c r="CK72" s="118"/>
      <c r="CL72" s="93"/>
      <c r="CM72" s="93"/>
      <c r="CN72" s="93"/>
      <c r="CO72" s="118"/>
      <c r="CP72" s="93"/>
      <c r="CT72" s="118"/>
      <c r="CU72" s="93"/>
      <c r="CV72" s="93"/>
      <c r="CW72" s="93"/>
      <c r="CX72" s="93"/>
    </row>
    <row r="73">
      <c r="A73" s="113"/>
      <c r="B73" s="110"/>
      <c r="E73" s="136"/>
      <c r="F73" s="112"/>
      <c r="G73" s="93"/>
      <c r="H73" s="93"/>
      <c r="I73" s="112"/>
      <c r="N73" s="112"/>
      <c r="O73" s="93"/>
      <c r="P73" s="93"/>
      <c r="Q73" s="93"/>
      <c r="R73" s="112"/>
      <c r="S73" s="93"/>
      <c r="T73" s="93"/>
      <c r="U73" s="112"/>
      <c r="V73" s="93"/>
      <c r="W73" s="93"/>
      <c r="X73" s="93"/>
      <c r="Y73" s="93"/>
      <c r="Z73" s="112"/>
      <c r="AB73" s="93"/>
      <c r="AC73" s="93"/>
      <c r="AD73" s="112"/>
      <c r="AE73" s="93"/>
      <c r="AF73" s="93"/>
      <c r="AG73" s="93"/>
      <c r="AH73" s="112"/>
      <c r="AN73" s="112"/>
      <c r="AO73" s="93"/>
      <c r="AP73" s="93"/>
      <c r="AQ73" s="93"/>
      <c r="AR73" s="93"/>
      <c r="AS73" s="93"/>
      <c r="AT73" s="112"/>
      <c r="AU73" s="116"/>
      <c r="AV73" s="116"/>
      <c r="AW73" s="116"/>
      <c r="AX73" s="116"/>
      <c r="AY73" s="112"/>
      <c r="AZ73" s="93"/>
      <c r="BA73" s="93"/>
      <c r="BB73" s="93"/>
      <c r="BC73" s="93"/>
      <c r="BD73" s="112"/>
      <c r="BE73" s="93"/>
      <c r="BF73" s="93"/>
      <c r="BG73" s="93"/>
      <c r="BH73" s="93"/>
      <c r="BI73" s="116"/>
      <c r="BJ73" s="93"/>
      <c r="BK73" s="93"/>
      <c r="BL73" s="112"/>
      <c r="BM73" s="116"/>
      <c r="BN73" s="116"/>
      <c r="BO73" s="116"/>
      <c r="BP73" s="112"/>
      <c r="BQ73" s="93"/>
      <c r="BR73" s="93"/>
      <c r="BS73" s="93"/>
      <c r="BT73" s="118"/>
      <c r="BU73" s="93"/>
      <c r="BV73" s="93"/>
      <c r="BW73" s="118"/>
      <c r="BX73" s="93"/>
      <c r="BY73" s="93"/>
      <c r="BZ73" s="93"/>
      <c r="CA73" s="118"/>
      <c r="CB73" s="93"/>
      <c r="CC73" s="93"/>
      <c r="CD73" s="93"/>
      <c r="CE73" s="93"/>
      <c r="CF73" s="118"/>
      <c r="CG73" s="93"/>
      <c r="CH73" s="93"/>
      <c r="CI73" s="93"/>
      <c r="CJ73" s="93"/>
      <c r="CK73" s="118"/>
      <c r="CL73" s="93"/>
      <c r="CM73" s="93"/>
      <c r="CN73" s="93"/>
      <c r="CO73" s="118"/>
      <c r="CP73" s="93"/>
      <c r="CT73" s="118"/>
      <c r="CU73" s="93"/>
      <c r="CV73" s="93"/>
      <c r="CW73" s="93"/>
      <c r="CX73" s="93"/>
    </row>
    <row r="74">
      <c r="A74" s="113"/>
      <c r="B74" s="110"/>
      <c r="E74" s="136"/>
      <c r="F74" s="112"/>
      <c r="G74" s="93"/>
      <c r="H74" s="93"/>
      <c r="I74" s="112"/>
      <c r="N74" s="112"/>
      <c r="O74" s="93"/>
      <c r="P74" s="93"/>
      <c r="Q74" s="93"/>
      <c r="R74" s="112"/>
      <c r="S74" s="93"/>
      <c r="T74" s="93"/>
      <c r="U74" s="112"/>
      <c r="V74" s="93"/>
      <c r="W74" s="93"/>
      <c r="X74" s="93"/>
      <c r="Y74" s="93"/>
      <c r="Z74" s="112"/>
      <c r="AB74" s="93"/>
      <c r="AC74" s="93"/>
      <c r="AD74" s="112"/>
      <c r="AE74" s="93"/>
      <c r="AF74" s="93"/>
      <c r="AG74" s="93"/>
      <c r="AH74" s="112"/>
      <c r="AN74" s="112"/>
      <c r="AO74" s="93"/>
      <c r="AP74" s="93"/>
      <c r="AQ74" s="93"/>
      <c r="AR74" s="93"/>
      <c r="AS74" s="93"/>
      <c r="AT74" s="112"/>
      <c r="AU74" s="116"/>
      <c r="AV74" s="116"/>
      <c r="AW74" s="116"/>
      <c r="AX74" s="116"/>
      <c r="AY74" s="112"/>
      <c r="AZ74" s="93"/>
      <c r="BA74" s="93"/>
      <c r="BB74" s="93"/>
      <c r="BC74" s="93"/>
      <c r="BD74" s="112"/>
      <c r="BE74" s="93"/>
      <c r="BF74" s="93"/>
      <c r="BG74" s="93"/>
      <c r="BH74" s="93"/>
      <c r="BI74" s="116"/>
      <c r="BJ74" s="93"/>
      <c r="BK74" s="93"/>
      <c r="BL74" s="112"/>
      <c r="BM74" s="116"/>
      <c r="BN74" s="116"/>
      <c r="BO74" s="116"/>
      <c r="BP74" s="112"/>
      <c r="BQ74" s="93"/>
      <c r="BR74" s="93"/>
      <c r="BS74" s="93"/>
      <c r="BT74" s="118"/>
      <c r="BU74" s="93"/>
      <c r="BV74" s="93"/>
      <c r="BW74" s="118"/>
      <c r="BX74" s="93"/>
      <c r="BY74" s="93"/>
      <c r="BZ74" s="93"/>
      <c r="CA74" s="118"/>
      <c r="CB74" s="93"/>
      <c r="CC74" s="93"/>
      <c r="CD74" s="93"/>
      <c r="CE74" s="93"/>
      <c r="CF74" s="118"/>
      <c r="CG74" s="93"/>
      <c r="CH74" s="93"/>
      <c r="CI74" s="93"/>
      <c r="CJ74" s="93"/>
      <c r="CK74" s="118"/>
      <c r="CL74" s="93"/>
      <c r="CM74" s="93"/>
      <c r="CN74" s="93"/>
      <c r="CO74" s="118"/>
      <c r="CP74" s="93"/>
      <c r="CT74" s="118"/>
      <c r="CU74" s="93"/>
      <c r="CV74" s="93"/>
      <c r="CW74" s="93"/>
      <c r="CX74" s="93"/>
    </row>
    <row r="75">
      <c r="A75" s="113"/>
      <c r="B75" s="110"/>
      <c r="E75" s="136"/>
      <c r="F75" s="112"/>
      <c r="G75" s="93"/>
      <c r="H75" s="93"/>
      <c r="I75" s="112"/>
      <c r="N75" s="112"/>
      <c r="O75" s="93"/>
      <c r="P75" s="93"/>
      <c r="Q75" s="93"/>
      <c r="R75" s="112"/>
      <c r="S75" s="93"/>
      <c r="T75" s="93"/>
      <c r="U75" s="112"/>
      <c r="V75" s="93"/>
      <c r="W75" s="93"/>
      <c r="X75" s="93"/>
      <c r="Y75" s="93"/>
      <c r="Z75" s="112"/>
      <c r="AB75" s="93"/>
      <c r="AC75" s="93"/>
      <c r="AD75" s="112"/>
      <c r="AE75" s="93"/>
      <c r="AF75" s="93"/>
      <c r="AG75" s="93"/>
      <c r="AH75" s="112"/>
      <c r="AN75" s="112"/>
      <c r="AO75" s="93"/>
      <c r="AP75" s="93"/>
      <c r="AQ75" s="93"/>
      <c r="AR75" s="93"/>
      <c r="AS75" s="93"/>
      <c r="AT75" s="112"/>
      <c r="AU75" s="116"/>
      <c r="AV75" s="116"/>
      <c r="AW75" s="116"/>
      <c r="AX75" s="116"/>
      <c r="AY75" s="112"/>
      <c r="AZ75" s="93"/>
      <c r="BA75" s="93"/>
      <c r="BB75" s="93"/>
      <c r="BC75" s="93"/>
      <c r="BD75" s="112"/>
      <c r="BE75" s="93"/>
      <c r="BF75" s="93"/>
      <c r="BG75" s="93"/>
      <c r="BH75" s="93"/>
      <c r="BI75" s="116"/>
      <c r="BJ75" s="93"/>
      <c r="BK75" s="93"/>
      <c r="BL75" s="112"/>
      <c r="BM75" s="116"/>
      <c r="BN75" s="116"/>
      <c r="BO75" s="116"/>
      <c r="BP75" s="112"/>
      <c r="BQ75" s="93"/>
      <c r="BR75" s="93"/>
      <c r="BS75" s="93"/>
      <c r="BT75" s="118"/>
      <c r="BU75" s="93"/>
      <c r="BV75" s="93"/>
      <c r="BW75" s="118"/>
      <c r="BX75" s="93"/>
      <c r="BY75" s="93"/>
      <c r="BZ75" s="93"/>
      <c r="CA75" s="118"/>
      <c r="CB75" s="93"/>
      <c r="CC75" s="93"/>
      <c r="CD75" s="93"/>
      <c r="CE75" s="93"/>
      <c r="CF75" s="118"/>
      <c r="CG75" s="93"/>
      <c r="CH75" s="93"/>
      <c r="CI75" s="93"/>
      <c r="CJ75" s="93"/>
      <c r="CK75" s="118"/>
      <c r="CL75" s="93"/>
      <c r="CM75" s="93"/>
      <c r="CN75" s="93"/>
      <c r="CO75" s="118"/>
      <c r="CP75" s="93"/>
      <c r="CT75" s="118"/>
      <c r="CU75" s="93"/>
      <c r="CV75" s="93"/>
      <c r="CW75" s="93"/>
      <c r="CX75" s="93"/>
    </row>
    <row r="76">
      <c r="A76" s="113"/>
      <c r="B76" s="110"/>
      <c r="E76" s="136"/>
      <c r="F76" s="112"/>
      <c r="G76" s="93"/>
      <c r="H76" s="93"/>
      <c r="I76" s="112"/>
      <c r="N76" s="112"/>
      <c r="O76" s="93"/>
      <c r="P76" s="93"/>
      <c r="Q76" s="93"/>
      <c r="R76" s="112"/>
      <c r="S76" s="93"/>
      <c r="T76" s="93"/>
      <c r="U76" s="112"/>
      <c r="V76" s="93"/>
      <c r="W76" s="93"/>
      <c r="X76" s="93"/>
      <c r="Y76" s="93"/>
      <c r="Z76" s="112"/>
      <c r="AB76" s="93"/>
      <c r="AC76" s="93"/>
      <c r="AD76" s="112"/>
      <c r="AE76" s="93"/>
      <c r="AF76" s="93"/>
      <c r="AG76" s="93"/>
      <c r="AH76" s="112"/>
      <c r="AN76" s="112"/>
      <c r="AO76" s="93"/>
      <c r="AP76" s="93"/>
      <c r="AQ76" s="93"/>
      <c r="AR76" s="93"/>
      <c r="AS76" s="93"/>
      <c r="AT76" s="112"/>
      <c r="AU76" s="116"/>
      <c r="AV76" s="116"/>
      <c r="AW76" s="116"/>
      <c r="AX76" s="116"/>
      <c r="AY76" s="112"/>
      <c r="AZ76" s="93"/>
      <c r="BA76" s="93"/>
      <c r="BB76" s="93"/>
      <c r="BC76" s="93"/>
      <c r="BD76" s="112"/>
      <c r="BE76" s="93"/>
      <c r="BF76" s="93"/>
      <c r="BG76" s="93"/>
      <c r="BH76" s="93"/>
      <c r="BI76" s="116"/>
      <c r="BJ76" s="93"/>
      <c r="BK76" s="93"/>
      <c r="BL76" s="112"/>
      <c r="BM76" s="116"/>
      <c r="BN76" s="116"/>
      <c r="BO76" s="116"/>
      <c r="BP76" s="112"/>
      <c r="BQ76" s="93"/>
      <c r="BR76" s="93"/>
      <c r="BS76" s="93"/>
      <c r="BT76" s="118"/>
      <c r="BU76" s="93"/>
      <c r="BV76" s="93"/>
      <c r="BW76" s="118"/>
      <c r="BX76" s="93"/>
      <c r="BY76" s="93"/>
      <c r="BZ76" s="93"/>
      <c r="CA76" s="118"/>
      <c r="CB76" s="93"/>
      <c r="CC76" s="93"/>
      <c r="CD76" s="93"/>
      <c r="CE76" s="93"/>
      <c r="CF76" s="118"/>
      <c r="CG76" s="93"/>
      <c r="CH76" s="93"/>
      <c r="CI76" s="93"/>
      <c r="CJ76" s="93"/>
      <c r="CK76" s="118"/>
      <c r="CL76" s="93"/>
      <c r="CM76" s="93"/>
      <c r="CN76" s="93"/>
      <c r="CO76" s="118"/>
      <c r="CP76" s="93"/>
      <c r="CT76" s="118"/>
      <c r="CU76" s="93"/>
      <c r="CV76" s="93"/>
      <c r="CW76" s="93"/>
      <c r="CX76" s="93"/>
    </row>
    <row r="77">
      <c r="A77" s="113"/>
      <c r="B77" s="110"/>
      <c r="E77" s="136"/>
      <c r="F77" s="112"/>
      <c r="G77" s="93"/>
      <c r="H77" s="93"/>
      <c r="I77" s="112"/>
      <c r="N77" s="112"/>
      <c r="O77" s="93"/>
      <c r="P77" s="93"/>
      <c r="Q77" s="93"/>
      <c r="R77" s="112"/>
      <c r="S77" s="93"/>
      <c r="T77" s="93"/>
      <c r="U77" s="112"/>
      <c r="V77" s="93"/>
      <c r="W77" s="93"/>
      <c r="X77" s="93"/>
      <c r="Y77" s="93"/>
      <c r="Z77" s="112"/>
      <c r="AB77" s="93"/>
      <c r="AC77" s="93"/>
      <c r="AD77" s="112"/>
      <c r="AE77" s="93"/>
      <c r="AF77" s="93"/>
      <c r="AG77" s="93"/>
      <c r="AH77" s="112"/>
      <c r="AN77" s="112"/>
      <c r="AO77" s="93"/>
      <c r="AP77" s="93"/>
      <c r="AQ77" s="93"/>
      <c r="AR77" s="93"/>
      <c r="AS77" s="93"/>
      <c r="AT77" s="112"/>
      <c r="AU77" s="116"/>
      <c r="AV77" s="116"/>
      <c r="AW77" s="116"/>
      <c r="AX77" s="116"/>
      <c r="AY77" s="112"/>
      <c r="AZ77" s="93"/>
      <c r="BA77" s="93"/>
      <c r="BB77" s="93"/>
      <c r="BC77" s="93"/>
      <c r="BD77" s="112"/>
      <c r="BE77" s="93"/>
      <c r="BF77" s="93"/>
      <c r="BG77" s="93"/>
      <c r="BH77" s="93"/>
      <c r="BI77" s="116"/>
      <c r="BJ77" s="93"/>
      <c r="BK77" s="93"/>
      <c r="BL77" s="112"/>
      <c r="BM77" s="116"/>
      <c r="BN77" s="116"/>
      <c r="BO77" s="116"/>
      <c r="BP77" s="112"/>
      <c r="BQ77" s="93"/>
      <c r="BR77" s="93"/>
      <c r="BS77" s="93"/>
      <c r="BT77" s="118"/>
      <c r="BU77" s="93"/>
      <c r="BV77" s="93"/>
      <c r="BW77" s="118"/>
      <c r="BX77" s="93"/>
      <c r="BY77" s="93"/>
      <c r="BZ77" s="93"/>
      <c r="CA77" s="118"/>
      <c r="CB77" s="93"/>
      <c r="CC77" s="93"/>
      <c r="CD77" s="93"/>
      <c r="CE77" s="93"/>
      <c r="CF77" s="118"/>
      <c r="CG77" s="93"/>
      <c r="CH77" s="93"/>
      <c r="CI77" s="93"/>
      <c r="CJ77" s="93"/>
      <c r="CK77" s="118"/>
      <c r="CL77" s="93"/>
      <c r="CM77" s="93"/>
      <c r="CN77" s="93"/>
      <c r="CO77" s="118"/>
      <c r="CP77" s="93"/>
      <c r="CT77" s="118"/>
      <c r="CU77" s="93"/>
      <c r="CV77" s="93"/>
      <c r="CW77" s="93"/>
      <c r="CX77" s="93"/>
    </row>
    <row r="78">
      <c r="A78" s="113"/>
      <c r="B78" s="110"/>
      <c r="E78" s="136"/>
      <c r="F78" s="112"/>
      <c r="G78" s="93"/>
      <c r="H78" s="93"/>
      <c r="I78" s="112"/>
      <c r="N78" s="112"/>
      <c r="O78" s="93"/>
      <c r="P78" s="93"/>
      <c r="Q78" s="93"/>
      <c r="R78" s="112"/>
      <c r="S78" s="93"/>
      <c r="T78" s="93"/>
      <c r="U78" s="112"/>
      <c r="V78" s="93"/>
      <c r="W78" s="93"/>
      <c r="X78" s="93"/>
      <c r="Y78" s="93"/>
      <c r="Z78" s="112"/>
      <c r="AB78" s="93"/>
      <c r="AC78" s="93"/>
      <c r="AD78" s="112"/>
      <c r="AE78" s="93"/>
      <c r="AF78" s="93"/>
      <c r="AG78" s="93"/>
      <c r="AH78" s="112"/>
      <c r="AN78" s="112"/>
      <c r="AO78" s="93"/>
      <c r="AP78" s="93"/>
      <c r="AQ78" s="93"/>
      <c r="AR78" s="93"/>
      <c r="AS78" s="93"/>
      <c r="AT78" s="112"/>
      <c r="AU78" s="116"/>
      <c r="AV78" s="116"/>
      <c r="AW78" s="116"/>
      <c r="AX78" s="116"/>
      <c r="AY78" s="112"/>
      <c r="AZ78" s="93"/>
      <c r="BA78" s="93"/>
      <c r="BB78" s="93"/>
      <c r="BC78" s="93"/>
      <c r="BD78" s="112"/>
      <c r="BE78" s="93"/>
      <c r="BF78" s="93"/>
      <c r="BG78" s="93"/>
      <c r="BH78" s="93"/>
      <c r="BI78" s="116"/>
      <c r="BJ78" s="93"/>
      <c r="BK78" s="93"/>
      <c r="BL78" s="112"/>
      <c r="BM78" s="116"/>
      <c r="BN78" s="116"/>
      <c r="BO78" s="116"/>
      <c r="BP78" s="112"/>
      <c r="BQ78" s="93"/>
      <c r="BR78" s="93"/>
      <c r="BS78" s="93"/>
      <c r="BT78" s="118"/>
      <c r="BU78" s="93"/>
      <c r="BV78" s="93"/>
      <c r="BW78" s="118"/>
      <c r="BX78" s="93"/>
      <c r="BY78" s="93"/>
      <c r="BZ78" s="93"/>
      <c r="CA78" s="118"/>
      <c r="CB78" s="93"/>
      <c r="CC78" s="93"/>
      <c r="CD78" s="93"/>
      <c r="CE78" s="93"/>
      <c r="CF78" s="118"/>
      <c r="CG78" s="93"/>
      <c r="CH78" s="93"/>
      <c r="CI78" s="93"/>
      <c r="CJ78" s="93"/>
      <c r="CK78" s="118"/>
      <c r="CL78" s="93"/>
      <c r="CM78" s="93"/>
      <c r="CN78" s="93"/>
      <c r="CO78" s="118"/>
      <c r="CP78" s="93"/>
      <c r="CT78" s="118"/>
      <c r="CU78" s="93"/>
      <c r="CV78" s="93"/>
      <c r="CW78" s="93"/>
      <c r="CX78" s="93"/>
    </row>
    <row r="79">
      <c r="A79" s="113"/>
      <c r="B79" s="110"/>
      <c r="E79" s="136"/>
      <c r="F79" s="112"/>
      <c r="G79" s="93"/>
      <c r="H79" s="93"/>
      <c r="I79" s="112"/>
      <c r="N79" s="112"/>
      <c r="O79" s="93"/>
      <c r="P79" s="93"/>
      <c r="Q79" s="93"/>
      <c r="R79" s="112"/>
      <c r="S79" s="93"/>
      <c r="T79" s="93"/>
      <c r="U79" s="112"/>
      <c r="V79" s="93"/>
      <c r="W79" s="93"/>
      <c r="X79" s="93"/>
      <c r="Y79" s="93"/>
      <c r="Z79" s="112"/>
      <c r="AB79" s="93"/>
      <c r="AC79" s="93"/>
      <c r="AD79" s="112"/>
      <c r="AE79" s="93"/>
      <c r="AF79" s="93"/>
      <c r="AG79" s="93"/>
      <c r="AH79" s="112"/>
      <c r="AN79" s="112"/>
      <c r="AO79" s="93"/>
      <c r="AP79" s="93"/>
      <c r="AQ79" s="93"/>
      <c r="AR79" s="93"/>
      <c r="AS79" s="93"/>
      <c r="AT79" s="112"/>
      <c r="AU79" s="116"/>
      <c r="AV79" s="116"/>
      <c r="AW79" s="116"/>
      <c r="AX79" s="116"/>
      <c r="AY79" s="112"/>
      <c r="AZ79" s="93"/>
      <c r="BA79" s="93"/>
      <c r="BB79" s="93"/>
      <c r="BC79" s="93"/>
      <c r="BD79" s="112"/>
      <c r="BE79" s="93"/>
      <c r="BF79" s="93"/>
      <c r="BG79" s="93"/>
      <c r="BH79" s="93"/>
      <c r="BI79" s="116"/>
      <c r="BJ79" s="93"/>
      <c r="BK79" s="93"/>
      <c r="BL79" s="112"/>
      <c r="BM79" s="116"/>
      <c r="BN79" s="116"/>
      <c r="BO79" s="116"/>
      <c r="BP79" s="112"/>
      <c r="BQ79" s="93"/>
      <c r="BR79" s="93"/>
      <c r="BS79" s="93"/>
      <c r="BT79" s="118"/>
      <c r="BU79" s="93"/>
      <c r="BV79" s="93"/>
      <c r="BW79" s="118"/>
      <c r="BX79" s="93"/>
      <c r="BY79" s="93"/>
      <c r="BZ79" s="93"/>
      <c r="CA79" s="118"/>
      <c r="CB79" s="93"/>
      <c r="CC79" s="93"/>
      <c r="CD79" s="93"/>
      <c r="CE79" s="93"/>
      <c r="CF79" s="118"/>
      <c r="CG79" s="93"/>
      <c r="CH79" s="93"/>
      <c r="CI79" s="93"/>
      <c r="CJ79" s="93"/>
      <c r="CK79" s="118"/>
      <c r="CL79" s="93"/>
      <c r="CM79" s="93"/>
      <c r="CN79" s="93"/>
      <c r="CO79" s="118"/>
      <c r="CP79" s="93"/>
      <c r="CT79" s="118"/>
      <c r="CU79" s="93"/>
      <c r="CV79" s="93"/>
      <c r="CW79" s="93"/>
      <c r="CX79" s="93"/>
    </row>
    <row r="80">
      <c r="A80" s="113"/>
      <c r="B80" s="110"/>
      <c r="E80" s="136"/>
      <c r="F80" s="112"/>
      <c r="G80" s="93"/>
      <c r="H80" s="93"/>
      <c r="I80" s="112"/>
      <c r="N80" s="112"/>
      <c r="O80" s="93"/>
      <c r="P80" s="93"/>
      <c r="Q80" s="93"/>
      <c r="R80" s="112"/>
      <c r="S80" s="93"/>
      <c r="T80" s="93"/>
      <c r="U80" s="112"/>
      <c r="V80" s="93"/>
      <c r="W80" s="93"/>
      <c r="X80" s="93"/>
      <c r="Y80" s="93"/>
      <c r="Z80" s="112"/>
      <c r="AB80" s="93"/>
      <c r="AC80" s="93"/>
      <c r="AD80" s="112"/>
      <c r="AE80" s="93"/>
      <c r="AF80" s="93"/>
      <c r="AG80" s="93"/>
      <c r="AH80" s="112"/>
      <c r="AN80" s="112"/>
      <c r="AO80" s="93"/>
      <c r="AP80" s="93"/>
      <c r="AQ80" s="93"/>
      <c r="AR80" s="93"/>
      <c r="AS80" s="93"/>
      <c r="AT80" s="112"/>
      <c r="AU80" s="116"/>
      <c r="AV80" s="116"/>
      <c r="AW80" s="116"/>
      <c r="AX80" s="116"/>
      <c r="AY80" s="112"/>
      <c r="AZ80" s="93"/>
      <c r="BA80" s="93"/>
      <c r="BB80" s="93"/>
      <c r="BC80" s="93"/>
      <c r="BD80" s="112"/>
      <c r="BE80" s="93"/>
      <c r="BF80" s="93"/>
      <c r="BG80" s="93"/>
      <c r="BH80" s="93"/>
      <c r="BI80" s="116"/>
      <c r="BJ80" s="93"/>
      <c r="BK80" s="93"/>
      <c r="BL80" s="112"/>
      <c r="BM80" s="116"/>
      <c r="BN80" s="116"/>
      <c r="BO80" s="116"/>
      <c r="BP80" s="112"/>
      <c r="BQ80" s="93"/>
      <c r="BR80" s="93"/>
      <c r="BS80" s="93"/>
      <c r="BT80" s="118"/>
      <c r="BU80" s="93"/>
      <c r="BV80" s="93"/>
      <c r="BW80" s="118"/>
      <c r="BX80" s="93"/>
      <c r="BY80" s="93"/>
      <c r="BZ80" s="93"/>
      <c r="CA80" s="118"/>
      <c r="CB80" s="93"/>
      <c r="CC80" s="93"/>
      <c r="CD80" s="93"/>
      <c r="CE80" s="93"/>
      <c r="CF80" s="118"/>
      <c r="CG80" s="93"/>
      <c r="CH80" s="93"/>
      <c r="CI80" s="93"/>
      <c r="CJ80" s="93"/>
      <c r="CK80" s="118"/>
      <c r="CL80" s="93"/>
      <c r="CM80" s="93"/>
      <c r="CN80" s="93"/>
      <c r="CO80" s="118"/>
      <c r="CP80" s="93"/>
      <c r="CT80" s="118"/>
      <c r="CU80" s="93"/>
      <c r="CV80" s="93"/>
      <c r="CW80" s="93"/>
      <c r="CX80" s="93"/>
    </row>
    <row r="81">
      <c r="A81" s="113"/>
      <c r="B81" s="110"/>
      <c r="E81" s="136"/>
      <c r="F81" s="112"/>
      <c r="G81" s="93"/>
      <c r="H81" s="93"/>
      <c r="I81" s="112"/>
      <c r="N81" s="112"/>
      <c r="O81" s="93"/>
      <c r="P81" s="93"/>
      <c r="Q81" s="93"/>
      <c r="R81" s="112"/>
      <c r="S81" s="93"/>
      <c r="T81" s="93"/>
      <c r="U81" s="112"/>
      <c r="V81" s="93"/>
      <c r="W81" s="93"/>
      <c r="X81" s="93"/>
      <c r="Y81" s="93"/>
      <c r="Z81" s="112"/>
      <c r="AB81" s="93"/>
      <c r="AC81" s="93"/>
      <c r="AD81" s="112"/>
      <c r="AE81" s="93"/>
      <c r="AF81" s="93"/>
      <c r="AG81" s="93"/>
      <c r="AH81" s="112"/>
      <c r="AN81" s="112"/>
      <c r="AO81" s="93"/>
      <c r="AP81" s="93"/>
      <c r="AQ81" s="93"/>
      <c r="AR81" s="93"/>
      <c r="AS81" s="93"/>
      <c r="AT81" s="112"/>
      <c r="AU81" s="116"/>
      <c r="AV81" s="116"/>
      <c r="AW81" s="116"/>
      <c r="AX81" s="116"/>
      <c r="AY81" s="112"/>
      <c r="AZ81" s="93"/>
      <c r="BA81" s="93"/>
      <c r="BB81" s="93"/>
      <c r="BC81" s="93"/>
      <c r="BD81" s="112"/>
      <c r="BE81" s="93"/>
      <c r="BF81" s="93"/>
      <c r="BG81" s="93"/>
      <c r="BH81" s="93"/>
      <c r="BI81" s="116"/>
      <c r="BJ81" s="93"/>
      <c r="BK81" s="93"/>
      <c r="BL81" s="112"/>
      <c r="BM81" s="116"/>
      <c r="BN81" s="116"/>
      <c r="BO81" s="116"/>
      <c r="BP81" s="112"/>
      <c r="BQ81" s="93"/>
      <c r="BR81" s="93"/>
      <c r="BS81" s="93"/>
      <c r="BT81" s="118"/>
      <c r="BU81" s="93"/>
      <c r="BV81" s="93"/>
      <c r="BW81" s="118"/>
      <c r="BX81" s="93"/>
      <c r="BY81" s="93"/>
      <c r="BZ81" s="93"/>
      <c r="CA81" s="118"/>
      <c r="CB81" s="93"/>
      <c r="CC81" s="93"/>
      <c r="CD81" s="93"/>
      <c r="CE81" s="93"/>
      <c r="CF81" s="118"/>
      <c r="CG81" s="93"/>
      <c r="CH81" s="93"/>
      <c r="CI81" s="93"/>
      <c r="CJ81" s="93"/>
      <c r="CK81" s="118"/>
      <c r="CL81" s="93"/>
      <c r="CM81" s="93"/>
      <c r="CN81" s="93"/>
      <c r="CO81" s="118"/>
      <c r="CP81" s="93"/>
      <c r="CT81" s="118"/>
      <c r="CU81" s="93"/>
      <c r="CV81" s="93"/>
      <c r="CW81" s="93"/>
      <c r="CX81" s="93"/>
    </row>
    <row r="82">
      <c r="A82" s="113"/>
      <c r="B82" s="110"/>
      <c r="E82" s="136"/>
      <c r="F82" s="112"/>
      <c r="G82" s="93"/>
      <c r="H82" s="93"/>
      <c r="I82" s="112"/>
      <c r="N82" s="112"/>
      <c r="O82" s="93"/>
      <c r="P82" s="93"/>
      <c r="Q82" s="93"/>
      <c r="R82" s="112"/>
      <c r="S82" s="93"/>
      <c r="T82" s="93"/>
      <c r="U82" s="112"/>
      <c r="V82" s="93"/>
      <c r="W82" s="93"/>
      <c r="X82" s="93"/>
      <c r="Y82" s="93"/>
      <c r="Z82" s="112"/>
      <c r="AB82" s="93"/>
      <c r="AC82" s="93"/>
      <c r="AD82" s="112"/>
      <c r="AE82" s="93"/>
      <c r="AF82" s="93"/>
      <c r="AG82" s="93"/>
      <c r="AH82" s="112"/>
      <c r="AN82" s="112"/>
      <c r="AO82" s="93"/>
      <c r="AP82" s="93"/>
      <c r="AQ82" s="93"/>
      <c r="AR82" s="93"/>
      <c r="AS82" s="93"/>
      <c r="AT82" s="112"/>
      <c r="AU82" s="116"/>
      <c r="AV82" s="116"/>
      <c r="AW82" s="116"/>
      <c r="AX82" s="116"/>
      <c r="AY82" s="112"/>
      <c r="AZ82" s="93"/>
      <c r="BA82" s="93"/>
      <c r="BB82" s="93"/>
      <c r="BC82" s="93"/>
      <c r="BD82" s="112"/>
      <c r="BE82" s="93"/>
      <c r="BF82" s="93"/>
      <c r="BG82" s="93"/>
      <c r="BH82" s="93"/>
      <c r="BI82" s="116"/>
      <c r="BJ82" s="93"/>
      <c r="BK82" s="93"/>
      <c r="BL82" s="112"/>
      <c r="BM82" s="116"/>
      <c r="BN82" s="116"/>
      <c r="BO82" s="116"/>
      <c r="BP82" s="112"/>
      <c r="BQ82" s="93"/>
      <c r="BR82" s="93"/>
      <c r="BS82" s="93"/>
      <c r="BT82" s="118"/>
      <c r="BU82" s="93"/>
      <c r="BV82" s="93"/>
      <c r="BW82" s="118"/>
      <c r="BX82" s="93"/>
      <c r="BY82" s="93"/>
      <c r="BZ82" s="93"/>
      <c r="CA82" s="118"/>
      <c r="CB82" s="93"/>
      <c r="CC82" s="93"/>
      <c r="CD82" s="93"/>
      <c r="CE82" s="93"/>
      <c r="CF82" s="118"/>
      <c r="CG82" s="93"/>
      <c r="CH82" s="93"/>
      <c r="CI82" s="93"/>
      <c r="CJ82" s="93"/>
      <c r="CK82" s="118"/>
      <c r="CL82" s="93"/>
      <c r="CM82" s="93"/>
      <c r="CN82" s="93"/>
      <c r="CO82" s="118"/>
      <c r="CP82" s="93"/>
      <c r="CT82" s="118"/>
      <c r="CU82" s="93"/>
      <c r="CV82" s="93"/>
      <c r="CW82" s="93"/>
      <c r="CX82" s="93"/>
    </row>
    <row r="83">
      <c r="A83" s="113"/>
      <c r="B83" s="110"/>
      <c r="E83" s="136"/>
      <c r="F83" s="112"/>
      <c r="G83" s="93"/>
      <c r="H83" s="93"/>
      <c r="I83" s="112"/>
      <c r="N83" s="112"/>
      <c r="O83" s="93"/>
      <c r="P83" s="93"/>
      <c r="Q83" s="93"/>
      <c r="R83" s="112"/>
      <c r="S83" s="93"/>
      <c r="T83" s="93"/>
      <c r="U83" s="112"/>
      <c r="V83" s="93"/>
      <c r="W83" s="93"/>
      <c r="X83" s="93"/>
      <c r="Y83" s="93"/>
      <c r="Z83" s="112"/>
      <c r="AB83" s="93"/>
      <c r="AC83" s="93"/>
      <c r="AD83" s="112"/>
      <c r="AE83" s="93"/>
      <c r="AF83" s="93"/>
      <c r="AG83" s="93"/>
      <c r="AH83" s="112"/>
      <c r="AN83" s="112"/>
      <c r="AO83" s="93"/>
      <c r="AP83" s="93"/>
      <c r="AQ83" s="93"/>
      <c r="AR83" s="93"/>
      <c r="AS83" s="93"/>
      <c r="AT83" s="112"/>
      <c r="AU83" s="116"/>
      <c r="AV83" s="116"/>
      <c r="AW83" s="116"/>
      <c r="AX83" s="116"/>
      <c r="AY83" s="112"/>
      <c r="AZ83" s="93"/>
      <c r="BA83" s="93"/>
      <c r="BB83" s="93"/>
      <c r="BC83" s="93"/>
      <c r="BD83" s="112"/>
      <c r="BE83" s="93"/>
      <c r="BF83" s="93"/>
      <c r="BG83" s="93"/>
      <c r="BH83" s="93"/>
      <c r="BI83" s="116"/>
      <c r="BJ83" s="93"/>
      <c r="BK83" s="93"/>
      <c r="BL83" s="112"/>
      <c r="BM83" s="116"/>
      <c r="BN83" s="116"/>
      <c r="BO83" s="116"/>
      <c r="BP83" s="112"/>
      <c r="BQ83" s="93"/>
      <c r="BR83" s="93"/>
      <c r="BS83" s="93"/>
      <c r="BT83" s="118"/>
      <c r="BU83" s="93"/>
      <c r="BV83" s="93"/>
      <c r="BW83" s="118"/>
      <c r="BX83" s="93"/>
      <c r="BY83" s="93"/>
      <c r="BZ83" s="93"/>
      <c r="CA83" s="118"/>
      <c r="CB83" s="93"/>
      <c r="CC83" s="93"/>
      <c r="CD83" s="93"/>
      <c r="CE83" s="93"/>
      <c r="CF83" s="118"/>
      <c r="CG83" s="93"/>
      <c r="CH83" s="93"/>
      <c r="CI83" s="93"/>
      <c r="CJ83" s="93"/>
      <c r="CK83" s="118"/>
      <c r="CL83" s="93"/>
      <c r="CM83" s="93"/>
      <c r="CN83" s="93"/>
      <c r="CO83" s="118"/>
      <c r="CP83" s="93"/>
      <c r="CT83" s="118"/>
      <c r="CU83" s="93"/>
      <c r="CV83" s="93"/>
      <c r="CW83" s="93"/>
      <c r="CX83" s="93"/>
    </row>
    <row r="84">
      <c r="A84" s="113"/>
      <c r="B84" s="110"/>
      <c r="E84" s="136"/>
      <c r="F84" s="112"/>
      <c r="G84" s="93"/>
      <c r="H84" s="93"/>
      <c r="I84" s="112"/>
      <c r="N84" s="112"/>
      <c r="O84" s="93"/>
      <c r="P84" s="93"/>
      <c r="Q84" s="93"/>
      <c r="R84" s="112"/>
      <c r="S84" s="93"/>
      <c r="T84" s="93"/>
      <c r="U84" s="112"/>
      <c r="V84" s="93"/>
      <c r="W84" s="93"/>
      <c r="X84" s="93"/>
      <c r="Y84" s="93"/>
      <c r="Z84" s="112"/>
      <c r="AB84" s="93"/>
      <c r="AC84" s="93"/>
      <c r="AD84" s="112"/>
      <c r="AE84" s="93"/>
      <c r="AF84" s="93"/>
      <c r="AG84" s="93"/>
      <c r="AH84" s="112"/>
      <c r="AN84" s="112"/>
      <c r="AO84" s="93"/>
      <c r="AP84" s="93"/>
      <c r="AQ84" s="93"/>
      <c r="AR84" s="93"/>
      <c r="AS84" s="93"/>
      <c r="AT84" s="112"/>
      <c r="AU84" s="116"/>
      <c r="AV84" s="116"/>
      <c r="AW84" s="116"/>
      <c r="AX84" s="116"/>
      <c r="AY84" s="112"/>
      <c r="AZ84" s="93"/>
      <c r="BA84" s="93"/>
      <c r="BB84" s="93"/>
      <c r="BC84" s="93"/>
      <c r="BD84" s="112"/>
      <c r="BE84" s="93"/>
      <c r="BF84" s="93"/>
      <c r="BG84" s="93"/>
      <c r="BH84" s="93"/>
      <c r="BI84" s="116"/>
      <c r="BJ84" s="93"/>
      <c r="BK84" s="93"/>
      <c r="BL84" s="112"/>
      <c r="BM84" s="116"/>
      <c r="BN84" s="116"/>
      <c r="BO84" s="116"/>
      <c r="BP84" s="112"/>
      <c r="BQ84" s="93"/>
      <c r="BR84" s="93"/>
      <c r="BS84" s="93"/>
      <c r="BT84" s="118"/>
      <c r="BU84" s="93"/>
      <c r="BV84" s="93"/>
      <c r="BW84" s="118"/>
      <c r="BX84" s="93"/>
      <c r="BY84" s="93"/>
      <c r="BZ84" s="93"/>
      <c r="CA84" s="118"/>
      <c r="CB84" s="93"/>
      <c r="CC84" s="93"/>
      <c r="CD84" s="93"/>
      <c r="CE84" s="93"/>
      <c r="CF84" s="118"/>
      <c r="CG84" s="93"/>
      <c r="CH84" s="93"/>
      <c r="CI84" s="93"/>
      <c r="CJ84" s="93"/>
      <c r="CK84" s="118"/>
      <c r="CL84" s="93"/>
      <c r="CM84" s="93"/>
      <c r="CN84" s="93"/>
      <c r="CO84" s="118"/>
      <c r="CP84" s="93"/>
      <c r="CT84" s="118"/>
      <c r="CU84" s="93"/>
      <c r="CV84" s="93"/>
      <c r="CW84" s="93"/>
      <c r="CX84" s="93"/>
    </row>
    <row r="85">
      <c r="A85" s="113"/>
      <c r="B85" s="110"/>
      <c r="E85" s="136"/>
      <c r="F85" s="112"/>
      <c r="G85" s="93"/>
      <c r="H85" s="93"/>
      <c r="I85" s="112"/>
      <c r="N85" s="112"/>
      <c r="O85" s="93"/>
      <c r="P85" s="93"/>
      <c r="Q85" s="93"/>
      <c r="R85" s="112"/>
      <c r="S85" s="93"/>
      <c r="T85" s="93"/>
      <c r="U85" s="112"/>
      <c r="V85" s="93"/>
      <c r="W85" s="93"/>
      <c r="X85" s="93"/>
      <c r="Y85" s="93"/>
      <c r="Z85" s="112"/>
      <c r="AB85" s="93"/>
      <c r="AC85" s="93"/>
      <c r="AD85" s="112"/>
      <c r="AE85" s="93"/>
      <c r="AF85" s="93"/>
      <c r="AG85" s="93"/>
      <c r="AH85" s="112"/>
      <c r="AN85" s="112"/>
      <c r="AO85" s="93"/>
      <c r="AP85" s="93"/>
      <c r="AQ85" s="93"/>
      <c r="AR85" s="93"/>
      <c r="AS85" s="93"/>
      <c r="AT85" s="112"/>
      <c r="AU85" s="116"/>
      <c r="AV85" s="116"/>
      <c r="AW85" s="116"/>
      <c r="AX85" s="116"/>
      <c r="AY85" s="112"/>
      <c r="AZ85" s="93"/>
      <c r="BA85" s="93"/>
      <c r="BB85" s="93"/>
      <c r="BC85" s="93"/>
      <c r="BD85" s="112"/>
      <c r="BE85" s="93"/>
      <c r="BF85" s="93"/>
      <c r="BG85" s="93"/>
      <c r="BH85" s="93"/>
      <c r="BI85" s="116"/>
      <c r="BJ85" s="93"/>
      <c r="BK85" s="93"/>
      <c r="BL85" s="112"/>
      <c r="BM85" s="116"/>
      <c r="BN85" s="116"/>
      <c r="BO85" s="116"/>
      <c r="BP85" s="112"/>
      <c r="BQ85" s="93"/>
      <c r="BR85" s="93"/>
      <c r="BS85" s="93"/>
      <c r="BT85" s="118"/>
      <c r="BU85" s="93"/>
      <c r="BV85" s="93"/>
      <c r="BW85" s="118"/>
      <c r="BX85" s="93"/>
      <c r="BY85" s="93"/>
      <c r="BZ85" s="93"/>
      <c r="CA85" s="118"/>
      <c r="CB85" s="93"/>
      <c r="CC85" s="93"/>
      <c r="CD85" s="93"/>
      <c r="CE85" s="93"/>
      <c r="CF85" s="118"/>
      <c r="CG85" s="93"/>
      <c r="CH85" s="93"/>
      <c r="CI85" s="93"/>
      <c r="CJ85" s="93"/>
      <c r="CK85" s="118"/>
      <c r="CL85" s="93"/>
      <c r="CM85" s="93"/>
      <c r="CN85" s="93"/>
      <c r="CO85" s="118"/>
      <c r="CP85" s="93"/>
      <c r="CT85" s="118"/>
      <c r="CU85" s="93"/>
      <c r="CV85" s="93"/>
      <c r="CW85" s="93"/>
      <c r="CX85" s="93"/>
    </row>
    <row r="86">
      <c r="A86" s="113"/>
      <c r="B86" s="110"/>
      <c r="E86" s="136"/>
      <c r="F86" s="112"/>
      <c r="G86" s="93"/>
      <c r="H86" s="93"/>
      <c r="I86" s="112"/>
      <c r="N86" s="112"/>
      <c r="O86" s="93"/>
      <c r="P86" s="93"/>
      <c r="Q86" s="93"/>
      <c r="R86" s="112"/>
      <c r="S86" s="93"/>
      <c r="T86" s="93"/>
      <c r="U86" s="112"/>
      <c r="V86" s="93"/>
      <c r="W86" s="93"/>
      <c r="X86" s="93"/>
      <c r="Y86" s="93"/>
      <c r="Z86" s="112"/>
      <c r="AB86" s="93"/>
      <c r="AC86" s="93"/>
      <c r="AD86" s="112"/>
      <c r="AE86" s="93"/>
      <c r="AF86" s="93"/>
      <c r="AG86" s="93"/>
      <c r="AH86" s="112"/>
      <c r="AN86" s="112"/>
      <c r="AO86" s="93"/>
      <c r="AP86" s="93"/>
      <c r="AQ86" s="93"/>
      <c r="AR86" s="93"/>
      <c r="AS86" s="93"/>
      <c r="AT86" s="112"/>
      <c r="AU86" s="116"/>
      <c r="AV86" s="116"/>
      <c r="AW86" s="116"/>
      <c r="AX86" s="116"/>
      <c r="AY86" s="112"/>
      <c r="AZ86" s="93"/>
      <c r="BA86" s="93"/>
      <c r="BB86" s="93"/>
      <c r="BC86" s="93"/>
      <c r="BD86" s="112"/>
      <c r="BE86" s="93"/>
      <c r="BF86" s="93"/>
      <c r="BG86" s="93"/>
      <c r="BH86" s="93"/>
      <c r="BI86" s="116"/>
      <c r="BJ86" s="93"/>
      <c r="BK86" s="93"/>
      <c r="BL86" s="112"/>
      <c r="BM86" s="116"/>
      <c r="BN86" s="116"/>
      <c r="BO86" s="116"/>
      <c r="BP86" s="112"/>
      <c r="BQ86" s="93"/>
      <c r="BR86" s="93"/>
      <c r="BS86" s="93"/>
      <c r="BT86" s="118"/>
      <c r="BU86" s="93"/>
      <c r="BV86" s="93"/>
      <c r="BW86" s="118"/>
      <c r="BX86" s="93"/>
      <c r="BY86" s="93"/>
      <c r="BZ86" s="93"/>
      <c r="CA86" s="118"/>
      <c r="CB86" s="93"/>
      <c r="CC86" s="93"/>
      <c r="CD86" s="93"/>
      <c r="CE86" s="93"/>
      <c r="CF86" s="118"/>
      <c r="CG86" s="93"/>
      <c r="CH86" s="93"/>
      <c r="CI86" s="93"/>
      <c r="CJ86" s="93"/>
      <c r="CK86" s="118"/>
      <c r="CL86" s="93"/>
      <c r="CM86" s="93"/>
      <c r="CN86" s="93"/>
      <c r="CO86" s="118"/>
      <c r="CP86" s="93"/>
      <c r="CT86" s="118"/>
      <c r="CU86" s="93"/>
      <c r="CV86" s="93"/>
      <c r="CW86" s="93"/>
      <c r="CX86" s="93"/>
    </row>
    <row r="87">
      <c r="A87" s="113"/>
      <c r="B87" s="110"/>
      <c r="E87" s="136"/>
      <c r="F87" s="112"/>
      <c r="G87" s="93"/>
      <c r="H87" s="93"/>
      <c r="I87" s="112"/>
      <c r="N87" s="112"/>
      <c r="O87" s="93"/>
      <c r="P87" s="93"/>
      <c r="Q87" s="93"/>
      <c r="R87" s="112"/>
      <c r="S87" s="93"/>
      <c r="T87" s="93"/>
      <c r="U87" s="112"/>
      <c r="V87" s="93"/>
      <c r="W87" s="93"/>
      <c r="X87" s="93"/>
      <c r="Y87" s="93"/>
      <c r="Z87" s="112"/>
      <c r="AB87" s="93"/>
      <c r="AC87" s="93"/>
      <c r="AD87" s="112"/>
      <c r="AE87" s="93"/>
      <c r="AF87" s="93"/>
      <c r="AG87" s="93"/>
      <c r="AH87" s="112"/>
      <c r="AN87" s="112"/>
      <c r="AO87" s="93"/>
      <c r="AP87" s="93"/>
      <c r="AQ87" s="93"/>
      <c r="AR87" s="93"/>
      <c r="AS87" s="93"/>
      <c r="AT87" s="112"/>
      <c r="AU87" s="116"/>
      <c r="AV87" s="116"/>
      <c r="AW87" s="116"/>
      <c r="AX87" s="116"/>
      <c r="AY87" s="112"/>
      <c r="AZ87" s="93"/>
      <c r="BA87" s="93"/>
      <c r="BB87" s="93"/>
      <c r="BC87" s="93"/>
      <c r="BD87" s="112"/>
      <c r="BE87" s="93"/>
      <c r="BF87" s="93"/>
      <c r="BG87" s="93"/>
      <c r="BH87" s="93"/>
      <c r="BI87" s="116"/>
      <c r="BJ87" s="93"/>
      <c r="BK87" s="93"/>
      <c r="BL87" s="112"/>
      <c r="BM87" s="116"/>
      <c r="BN87" s="116"/>
      <c r="BO87" s="116"/>
      <c r="BP87" s="112"/>
      <c r="BQ87" s="93"/>
      <c r="BR87" s="93"/>
      <c r="BS87" s="93"/>
      <c r="BT87" s="118"/>
      <c r="BU87" s="93"/>
      <c r="BV87" s="93"/>
      <c r="BW87" s="118"/>
      <c r="BX87" s="93"/>
      <c r="BY87" s="93"/>
      <c r="BZ87" s="93"/>
      <c r="CA87" s="118"/>
      <c r="CB87" s="93"/>
      <c r="CC87" s="93"/>
      <c r="CD87" s="93"/>
      <c r="CE87" s="93"/>
      <c r="CF87" s="118"/>
      <c r="CG87" s="93"/>
      <c r="CH87" s="93"/>
      <c r="CI87" s="93"/>
      <c r="CJ87" s="93"/>
      <c r="CK87" s="118"/>
      <c r="CL87" s="93"/>
      <c r="CM87" s="93"/>
      <c r="CN87" s="93"/>
      <c r="CO87" s="118"/>
      <c r="CP87" s="93"/>
      <c r="CT87" s="118"/>
      <c r="CU87" s="93"/>
      <c r="CV87" s="93"/>
      <c r="CW87" s="93"/>
      <c r="CX87" s="93"/>
    </row>
    <row r="88">
      <c r="A88" s="113"/>
      <c r="B88" s="110"/>
      <c r="E88" s="136"/>
      <c r="F88" s="112"/>
      <c r="G88" s="93"/>
      <c r="H88" s="93"/>
      <c r="I88" s="112"/>
      <c r="N88" s="112"/>
      <c r="O88" s="93"/>
      <c r="P88" s="93"/>
      <c r="Q88" s="93"/>
      <c r="R88" s="112"/>
      <c r="S88" s="93"/>
      <c r="T88" s="93"/>
      <c r="U88" s="112"/>
      <c r="V88" s="93"/>
      <c r="W88" s="93"/>
      <c r="X88" s="93"/>
      <c r="Y88" s="93"/>
      <c r="Z88" s="112"/>
      <c r="AB88" s="93"/>
      <c r="AC88" s="93"/>
      <c r="AD88" s="112"/>
      <c r="AE88" s="93"/>
      <c r="AF88" s="93"/>
      <c r="AG88" s="93"/>
      <c r="AH88" s="112"/>
      <c r="AN88" s="112"/>
      <c r="AO88" s="93"/>
      <c r="AP88" s="93"/>
      <c r="AQ88" s="93"/>
      <c r="AR88" s="93"/>
      <c r="AS88" s="93"/>
      <c r="AT88" s="112"/>
      <c r="AU88" s="116"/>
      <c r="AV88" s="116"/>
      <c r="AW88" s="116"/>
      <c r="AX88" s="116"/>
      <c r="AY88" s="112"/>
      <c r="AZ88" s="93"/>
      <c r="BA88" s="93"/>
      <c r="BB88" s="93"/>
      <c r="BC88" s="93"/>
      <c r="BD88" s="112"/>
      <c r="BE88" s="93"/>
      <c r="BF88" s="93"/>
      <c r="BG88" s="93"/>
      <c r="BH88" s="93"/>
      <c r="BI88" s="116"/>
      <c r="BJ88" s="93"/>
      <c r="BK88" s="93"/>
      <c r="BL88" s="112"/>
      <c r="BM88" s="116"/>
      <c r="BN88" s="116"/>
      <c r="BO88" s="116"/>
      <c r="BP88" s="112"/>
      <c r="BQ88" s="93"/>
      <c r="BR88" s="93"/>
      <c r="BS88" s="93"/>
      <c r="BT88" s="118"/>
      <c r="BU88" s="93"/>
      <c r="BV88" s="93"/>
      <c r="BW88" s="118"/>
      <c r="BX88" s="93"/>
      <c r="BY88" s="93"/>
      <c r="BZ88" s="93"/>
      <c r="CA88" s="118"/>
      <c r="CB88" s="93"/>
      <c r="CC88" s="93"/>
      <c r="CD88" s="93"/>
      <c r="CE88" s="93"/>
      <c r="CF88" s="118"/>
      <c r="CG88" s="93"/>
      <c r="CH88" s="93"/>
      <c r="CI88" s="93"/>
      <c r="CJ88" s="93"/>
      <c r="CK88" s="118"/>
      <c r="CL88" s="93"/>
      <c r="CM88" s="93"/>
      <c r="CN88" s="93"/>
      <c r="CO88" s="118"/>
      <c r="CP88" s="93"/>
      <c r="CT88" s="118"/>
      <c r="CU88" s="93"/>
      <c r="CV88" s="93"/>
      <c r="CW88" s="93"/>
      <c r="CX88" s="93"/>
    </row>
    <row r="89">
      <c r="A89" s="113"/>
      <c r="B89" s="110"/>
      <c r="E89" s="136"/>
      <c r="F89" s="112"/>
      <c r="G89" s="93"/>
      <c r="H89" s="93"/>
      <c r="I89" s="112"/>
      <c r="N89" s="112"/>
      <c r="O89" s="93"/>
      <c r="P89" s="93"/>
      <c r="Q89" s="93"/>
      <c r="R89" s="112"/>
      <c r="S89" s="93"/>
      <c r="T89" s="93"/>
      <c r="U89" s="112"/>
      <c r="V89" s="93"/>
      <c r="W89" s="93"/>
      <c r="X89" s="93"/>
      <c r="Y89" s="93"/>
      <c r="Z89" s="112"/>
      <c r="AB89" s="93"/>
      <c r="AC89" s="93"/>
      <c r="AD89" s="112"/>
      <c r="AE89" s="93"/>
      <c r="AF89" s="93"/>
      <c r="AG89" s="93"/>
      <c r="AH89" s="112"/>
      <c r="AN89" s="112"/>
      <c r="AO89" s="93"/>
      <c r="AP89" s="93"/>
      <c r="AQ89" s="93"/>
      <c r="AR89" s="93"/>
      <c r="AS89" s="93"/>
      <c r="AT89" s="112"/>
      <c r="AU89" s="116"/>
      <c r="AV89" s="116"/>
      <c r="AW89" s="116"/>
      <c r="AX89" s="116"/>
      <c r="AY89" s="112"/>
      <c r="AZ89" s="93"/>
      <c r="BA89" s="93"/>
      <c r="BB89" s="93"/>
      <c r="BC89" s="93"/>
      <c r="BD89" s="112"/>
      <c r="BE89" s="93"/>
      <c r="BF89" s="93"/>
      <c r="BG89" s="93"/>
      <c r="BH89" s="93"/>
      <c r="BI89" s="116"/>
      <c r="BJ89" s="93"/>
      <c r="BK89" s="93"/>
      <c r="BL89" s="112"/>
      <c r="BM89" s="116"/>
      <c r="BN89" s="116"/>
      <c r="BO89" s="116"/>
      <c r="BP89" s="112"/>
      <c r="BQ89" s="93"/>
      <c r="BR89" s="93"/>
      <c r="BS89" s="93"/>
      <c r="BT89" s="118"/>
      <c r="BU89" s="93"/>
      <c r="BV89" s="93"/>
      <c r="BW89" s="118"/>
      <c r="BX89" s="93"/>
      <c r="BY89" s="93"/>
      <c r="BZ89" s="93"/>
      <c r="CA89" s="118"/>
      <c r="CB89" s="93"/>
      <c r="CC89" s="93"/>
      <c r="CD89" s="93"/>
      <c r="CE89" s="93"/>
      <c r="CF89" s="118"/>
      <c r="CG89" s="93"/>
      <c r="CH89" s="93"/>
      <c r="CI89" s="93"/>
      <c r="CJ89" s="93"/>
      <c r="CK89" s="118"/>
      <c r="CL89" s="93"/>
      <c r="CM89" s="93"/>
      <c r="CN89" s="93"/>
      <c r="CO89" s="118"/>
      <c r="CP89" s="93"/>
      <c r="CT89" s="118"/>
      <c r="CU89" s="93"/>
      <c r="CV89" s="93"/>
      <c r="CW89" s="93"/>
      <c r="CX89" s="93"/>
    </row>
    <row r="90">
      <c r="A90" s="113"/>
      <c r="B90" s="110"/>
      <c r="E90" s="136"/>
      <c r="F90" s="112"/>
      <c r="G90" s="93"/>
      <c r="H90" s="93"/>
      <c r="I90" s="112"/>
      <c r="N90" s="112"/>
      <c r="O90" s="93"/>
      <c r="P90" s="93"/>
      <c r="Q90" s="93"/>
      <c r="R90" s="112"/>
      <c r="S90" s="93"/>
      <c r="T90" s="93"/>
      <c r="U90" s="112"/>
      <c r="V90" s="93"/>
      <c r="W90" s="93"/>
      <c r="X90" s="93"/>
      <c r="Y90" s="93"/>
      <c r="Z90" s="112"/>
      <c r="AB90" s="93"/>
      <c r="AC90" s="93"/>
      <c r="AD90" s="112"/>
      <c r="AE90" s="93"/>
      <c r="AF90" s="93"/>
      <c r="AG90" s="93"/>
      <c r="AH90" s="112"/>
      <c r="AN90" s="112"/>
      <c r="AO90" s="93"/>
      <c r="AP90" s="93"/>
      <c r="AQ90" s="93"/>
      <c r="AR90" s="93"/>
      <c r="AS90" s="93"/>
      <c r="AT90" s="112"/>
      <c r="AU90" s="116"/>
      <c r="AV90" s="116"/>
      <c r="AW90" s="116"/>
      <c r="AX90" s="116"/>
      <c r="AY90" s="112"/>
      <c r="AZ90" s="93"/>
      <c r="BA90" s="93"/>
      <c r="BB90" s="93"/>
      <c r="BC90" s="93"/>
      <c r="BD90" s="112"/>
      <c r="BE90" s="93"/>
      <c r="BF90" s="93"/>
      <c r="BG90" s="93"/>
      <c r="BH90" s="93"/>
      <c r="BI90" s="116"/>
      <c r="BJ90" s="93"/>
      <c r="BK90" s="93"/>
      <c r="BL90" s="112"/>
      <c r="BM90" s="116"/>
      <c r="BN90" s="116"/>
      <c r="BO90" s="116"/>
      <c r="BP90" s="112"/>
      <c r="BQ90" s="93"/>
      <c r="BR90" s="93"/>
      <c r="BS90" s="93"/>
      <c r="BT90" s="118"/>
      <c r="BU90" s="93"/>
      <c r="BV90" s="93"/>
      <c r="BW90" s="118"/>
      <c r="BX90" s="93"/>
      <c r="BY90" s="93"/>
      <c r="BZ90" s="93"/>
      <c r="CA90" s="118"/>
      <c r="CB90" s="93"/>
      <c r="CC90" s="93"/>
      <c r="CD90" s="93"/>
      <c r="CE90" s="93"/>
      <c r="CF90" s="118"/>
      <c r="CG90" s="93"/>
      <c r="CH90" s="93"/>
      <c r="CI90" s="93"/>
      <c r="CJ90" s="93"/>
      <c r="CK90" s="118"/>
      <c r="CL90" s="93"/>
      <c r="CM90" s="93"/>
      <c r="CN90" s="93"/>
      <c r="CO90" s="118"/>
      <c r="CP90" s="93"/>
      <c r="CT90" s="118"/>
      <c r="CU90" s="93"/>
      <c r="CV90" s="93"/>
      <c r="CW90" s="93"/>
      <c r="CX90" s="93"/>
    </row>
    <row r="91">
      <c r="A91" s="113"/>
      <c r="B91" s="110"/>
      <c r="E91" s="136"/>
      <c r="F91" s="112"/>
      <c r="G91" s="93"/>
      <c r="H91" s="93"/>
      <c r="I91" s="112"/>
      <c r="N91" s="112"/>
      <c r="O91" s="93"/>
      <c r="P91" s="93"/>
      <c r="Q91" s="93"/>
      <c r="R91" s="112"/>
      <c r="S91" s="93"/>
      <c r="T91" s="93"/>
      <c r="U91" s="112"/>
      <c r="V91" s="93"/>
      <c r="W91" s="93"/>
      <c r="X91" s="93"/>
      <c r="Y91" s="93"/>
      <c r="Z91" s="112"/>
      <c r="AB91" s="93"/>
      <c r="AC91" s="93"/>
      <c r="AD91" s="112"/>
      <c r="AE91" s="93"/>
      <c r="AF91" s="93"/>
      <c r="AG91" s="93"/>
      <c r="AH91" s="112"/>
      <c r="AN91" s="112"/>
      <c r="AO91" s="93"/>
      <c r="AP91" s="93"/>
      <c r="AQ91" s="93"/>
      <c r="AR91" s="93"/>
      <c r="AS91" s="93"/>
      <c r="AT91" s="112"/>
      <c r="AU91" s="116"/>
      <c r="AV91" s="116"/>
      <c r="AW91" s="116"/>
      <c r="AX91" s="116"/>
      <c r="AY91" s="112"/>
      <c r="AZ91" s="93"/>
      <c r="BA91" s="93"/>
      <c r="BB91" s="93"/>
      <c r="BC91" s="93"/>
      <c r="BD91" s="112"/>
      <c r="BE91" s="93"/>
      <c r="BF91" s="93"/>
      <c r="BG91" s="93"/>
      <c r="BH91" s="93"/>
      <c r="BI91" s="116"/>
      <c r="BJ91" s="93"/>
      <c r="BK91" s="93"/>
      <c r="BL91" s="112"/>
      <c r="BM91" s="116"/>
      <c r="BN91" s="116"/>
      <c r="BO91" s="116"/>
      <c r="BP91" s="112"/>
      <c r="BQ91" s="93"/>
      <c r="BR91" s="93"/>
      <c r="BS91" s="93"/>
      <c r="BT91" s="118"/>
      <c r="BU91" s="93"/>
      <c r="BV91" s="93"/>
      <c r="BW91" s="118"/>
      <c r="BX91" s="93"/>
      <c r="BY91" s="93"/>
      <c r="BZ91" s="93"/>
      <c r="CA91" s="118"/>
      <c r="CB91" s="93"/>
      <c r="CC91" s="93"/>
      <c r="CD91" s="93"/>
      <c r="CE91" s="93"/>
      <c r="CF91" s="118"/>
      <c r="CG91" s="93"/>
      <c r="CH91" s="93"/>
      <c r="CI91" s="93"/>
      <c r="CJ91" s="93"/>
      <c r="CK91" s="118"/>
      <c r="CL91" s="93"/>
      <c r="CM91" s="93"/>
      <c r="CN91" s="93"/>
      <c r="CO91" s="118"/>
      <c r="CP91" s="93"/>
      <c r="CT91" s="118"/>
      <c r="CU91" s="93"/>
      <c r="CV91" s="93"/>
      <c r="CW91" s="93"/>
      <c r="CX91" s="93"/>
    </row>
    <row r="92">
      <c r="A92" s="113"/>
      <c r="B92" s="110"/>
      <c r="E92" s="136"/>
      <c r="F92" s="112"/>
      <c r="G92" s="93"/>
      <c r="H92" s="93"/>
      <c r="I92" s="112"/>
      <c r="N92" s="112"/>
      <c r="O92" s="93"/>
      <c r="P92" s="93"/>
      <c r="Q92" s="93"/>
      <c r="R92" s="112"/>
      <c r="S92" s="93"/>
      <c r="T92" s="93"/>
      <c r="U92" s="112"/>
      <c r="V92" s="93"/>
      <c r="W92" s="93"/>
      <c r="X92" s="93"/>
      <c r="Y92" s="93"/>
      <c r="Z92" s="112"/>
      <c r="AB92" s="93"/>
      <c r="AC92" s="93"/>
      <c r="AD92" s="112"/>
      <c r="AE92" s="93"/>
      <c r="AF92" s="93"/>
      <c r="AG92" s="93"/>
      <c r="AH92" s="112"/>
      <c r="AN92" s="112"/>
      <c r="AO92" s="93"/>
      <c r="AP92" s="93"/>
      <c r="AQ92" s="93"/>
      <c r="AR92" s="93"/>
      <c r="AS92" s="93"/>
      <c r="AT92" s="112"/>
      <c r="AU92" s="116"/>
      <c r="AV92" s="116"/>
      <c r="AW92" s="116"/>
      <c r="AX92" s="116"/>
      <c r="AY92" s="112"/>
      <c r="AZ92" s="93"/>
      <c r="BA92" s="93"/>
      <c r="BB92" s="93"/>
      <c r="BC92" s="93"/>
      <c r="BD92" s="112"/>
      <c r="BE92" s="93"/>
      <c r="BF92" s="93"/>
      <c r="BG92" s="93"/>
      <c r="BH92" s="93"/>
      <c r="BI92" s="116"/>
      <c r="BJ92" s="93"/>
      <c r="BK92" s="93"/>
      <c r="BL92" s="112"/>
      <c r="BM92" s="116"/>
      <c r="BN92" s="116"/>
      <c r="BO92" s="116"/>
      <c r="BP92" s="112"/>
      <c r="BQ92" s="93"/>
      <c r="BR92" s="93"/>
      <c r="BS92" s="93"/>
      <c r="BT92" s="118"/>
      <c r="BU92" s="93"/>
      <c r="BV92" s="93"/>
      <c r="BW92" s="118"/>
      <c r="BX92" s="93"/>
      <c r="BY92" s="93"/>
      <c r="BZ92" s="93"/>
      <c r="CA92" s="118"/>
      <c r="CB92" s="93"/>
      <c r="CC92" s="93"/>
      <c r="CD92" s="93"/>
      <c r="CE92" s="93"/>
      <c r="CF92" s="118"/>
      <c r="CG92" s="93"/>
      <c r="CH92" s="93"/>
      <c r="CI92" s="93"/>
      <c r="CJ92" s="93"/>
      <c r="CK92" s="118"/>
      <c r="CL92" s="93"/>
      <c r="CM92" s="93"/>
      <c r="CN92" s="93"/>
      <c r="CO92" s="118"/>
      <c r="CP92" s="93"/>
      <c r="CT92" s="118"/>
      <c r="CU92" s="93"/>
      <c r="CV92" s="93"/>
      <c r="CW92" s="93"/>
      <c r="CX92" s="93"/>
    </row>
    <row r="93">
      <c r="A93" s="113"/>
      <c r="B93" s="110"/>
      <c r="E93" s="136"/>
      <c r="F93" s="112"/>
      <c r="G93" s="93"/>
      <c r="H93" s="93"/>
      <c r="I93" s="112"/>
      <c r="N93" s="112"/>
      <c r="O93" s="93"/>
      <c r="P93" s="93"/>
      <c r="Q93" s="93"/>
      <c r="R93" s="112"/>
      <c r="S93" s="93"/>
      <c r="T93" s="93"/>
      <c r="U93" s="112"/>
      <c r="V93" s="93"/>
      <c r="W93" s="93"/>
      <c r="X93" s="93"/>
      <c r="Y93" s="93"/>
      <c r="Z93" s="112"/>
      <c r="AB93" s="93"/>
      <c r="AC93" s="93"/>
      <c r="AD93" s="112"/>
      <c r="AE93" s="93"/>
      <c r="AF93" s="93"/>
      <c r="AG93" s="93"/>
      <c r="AH93" s="112"/>
      <c r="AN93" s="112"/>
      <c r="AO93" s="93"/>
      <c r="AP93" s="93"/>
      <c r="AQ93" s="93"/>
      <c r="AR93" s="93"/>
      <c r="AS93" s="93"/>
      <c r="AT93" s="112"/>
      <c r="AU93" s="116"/>
      <c r="AV93" s="116"/>
      <c r="AW93" s="116"/>
      <c r="AX93" s="116"/>
      <c r="AY93" s="112"/>
      <c r="AZ93" s="93"/>
      <c r="BA93" s="93"/>
      <c r="BB93" s="93"/>
      <c r="BC93" s="93"/>
      <c r="BD93" s="112"/>
      <c r="BE93" s="93"/>
      <c r="BF93" s="93"/>
      <c r="BG93" s="93"/>
      <c r="BH93" s="93"/>
      <c r="BI93" s="116"/>
      <c r="BJ93" s="93"/>
      <c r="BK93" s="93"/>
      <c r="BL93" s="112"/>
      <c r="BM93" s="116"/>
      <c r="BN93" s="116"/>
      <c r="BO93" s="116"/>
      <c r="BP93" s="112"/>
      <c r="BQ93" s="93"/>
      <c r="BR93" s="93"/>
      <c r="BS93" s="93"/>
      <c r="BT93" s="118"/>
      <c r="BU93" s="93"/>
      <c r="BV93" s="93"/>
      <c r="BW93" s="118"/>
      <c r="BX93" s="93"/>
      <c r="BY93" s="93"/>
      <c r="BZ93" s="93"/>
      <c r="CA93" s="118"/>
      <c r="CB93" s="93"/>
      <c r="CC93" s="93"/>
      <c r="CD93" s="93"/>
      <c r="CE93" s="93"/>
      <c r="CF93" s="118"/>
      <c r="CG93" s="93"/>
      <c r="CH93" s="93"/>
      <c r="CI93" s="93"/>
      <c r="CJ93" s="93"/>
      <c r="CK93" s="118"/>
      <c r="CL93" s="93"/>
      <c r="CM93" s="93"/>
      <c r="CN93" s="93"/>
      <c r="CO93" s="118"/>
      <c r="CP93" s="93"/>
      <c r="CT93" s="118"/>
      <c r="CU93" s="93"/>
      <c r="CV93" s="93"/>
      <c r="CW93" s="93"/>
      <c r="CX93" s="93"/>
    </row>
    <row r="94">
      <c r="A94" s="113"/>
      <c r="B94" s="110"/>
      <c r="E94" s="136"/>
      <c r="F94" s="112"/>
      <c r="G94" s="93"/>
      <c r="H94" s="93"/>
      <c r="I94" s="112"/>
      <c r="N94" s="112"/>
      <c r="O94" s="93"/>
      <c r="P94" s="93"/>
      <c r="Q94" s="93"/>
      <c r="R94" s="112"/>
      <c r="S94" s="93"/>
      <c r="T94" s="93"/>
      <c r="U94" s="112"/>
      <c r="V94" s="93"/>
      <c r="W94" s="93"/>
      <c r="X94" s="93"/>
      <c r="Y94" s="93"/>
      <c r="Z94" s="112"/>
      <c r="AB94" s="93"/>
      <c r="AC94" s="93"/>
      <c r="AD94" s="112"/>
      <c r="AE94" s="93"/>
      <c r="AF94" s="93"/>
      <c r="AG94" s="93"/>
      <c r="AH94" s="112"/>
      <c r="AN94" s="112"/>
      <c r="AO94" s="93"/>
      <c r="AP94" s="93"/>
      <c r="AQ94" s="93"/>
      <c r="AR94" s="93"/>
      <c r="AS94" s="93"/>
      <c r="AT94" s="112"/>
      <c r="AU94" s="116"/>
      <c r="AV94" s="116"/>
      <c r="AW94" s="116"/>
      <c r="AX94" s="116"/>
      <c r="AY94" s="112"/>
      <c r="AZ94" s="93"/>
      <c r="BA94" s="93"/>
      <c r="BB94" s="93"/>
      <c r="BC94" s="93"/>
      <c r="BD94" s="112"/>
      <c r="BE94" s="93"/>
      <c r="BF94" s="93"/>
      <c r="BG94" s="93"/>
      <c r="BH94" s="93"/>
      <c r="BI94" s="116"/>
      <c r="BJ94" s="93"/>
      <c r="BK94" s="93"/>
      <c r="BL94" s="112"/>
      <c r="BM94" s="116"/>
      <c r="BN94" s="116"/>
      <c r="BO94" s="116"/>
      <c r="BP94" s="112"/>
      <c r="BQ94" s="93"/>
      <c r="BR94" s="93"/>
      <c r="BS94" s="93"/>
      <c r="BT94" s="118"/>
      <c r="BU94" s="93"/>
      <c r="BV94" s="93"/>
      <c r="BW94" s="118"/>
      <c r="BX94" s="93"/>
      <c r="BY94" s="93"/>
      <c r="BZ94" s="93"/>
      <c r="CA94" s="118"/>
      <c r="CB94" s="93"/>
      <c r="CC94" s="93"/>
      <c r="CD94" s="93"/>
      <c r="CE94" s="93"/>
      <c r="CF94" s="118"/>
      <c r="CG94" s="93"/>
      <c r="CH94" s="93"/>
      <c r="CI94" s="93"/>
      <c r="CJ94" s="93"/>
      <c r="CK94" s="118"/>
      <c r="CL94" s="93"/>
      <c r="CM94" s="93"/>
      <c r="CN94" s="93"/>
      <c r="CO94" s="118"/>
      <c r="CP94" s="93"/>
      <c r="CT94" s="118"/>
      <c r="CU94" s="93"/>
      <c r="CV94" s="93"/>
      <c r="CW94" s="93"/>
      <c r="CX94" s="93"/>
    </row>
    <row r="95">
      <c r="A95" s="113"/>
      <c r="B95" s="110"/>
      <c r="E95" s="136"/>
      <c r="F95" s="112"/>
      <c r="G95" s="93"/>
      <c r="H95" s="93"/>
      <c r="I95" s="112"/>
      <c r="N95" s="112"/>
      <c r="O95" s="93"/>
      <c r="P95" s="93"/>
      <c r="Q95" s="93"/>
      <c r="R95" s="112"/>
      <c r="S95" s="93"/>
      <c r="T95" s="93"/>
      <c r="U95" s="112"/>
      <c r="V95" s="93"/>
      <c r="W95" s="93"/>
      <c r="X95" s="93"/>
      <c r="Y95" s="93"/>
      <c r="Z95" s="112"/>
      <c r="AB95" s="93"/>
      <c r="AC95" s="93"/>
      <c r="AD95" s="112"/>
      <c r="AE95" s="93"/>
      <c r="AF95" s="93"/>
      <c r="AG95" s="93"/>
      <c r="AH95" s="112"/>
      <c r="AN95" s="112"/>
      <c r="AO95" s="93"/>
      <c r="AP95" s="93"/>
      <c r="AQ95" s="93"/>
      <c r="AR95" s="93"/>
      <c r="AS95" s="93"/>
      <c r="AT95" s="112"/>
      <c r="AU95" s="116"/>
      <c r="AV95" s="116"/>
      <c r="AW95" s="116"/>
      <c r="AX95" s="116"/>
      <c r="AY95" s="112"/>
      <c r="AZ95" s="93"/>
      <c r="BA95" s="93"/>
      <c r="BB95" s="93"/>
      <c r="BC95" s="93"/>
      <c r="BD95" s="112"/>
      <c r="BE95" s="93"/>
      <c r="BF95" s="93"/>
      <c r="BG95" s="93"/>
      <c r="BH95" s="93"/>
      <c r="BI95" s="116"/>
      <c r="BJ95" s="93"/>
      <c r="BK95" s="93"/>
      <c r="BL95" s="112"/>
      <c r="BM95" s="116"/>
      <c r="BN95" s="116"/>
      <c r="BO95" s="116"/>
      <c r="BP95" s="112"/>
      <c r="BQ95" s="93"/>
      <c r="BR95" s="93"/>
      <c r="BS95" s="93"/>
      <c r="BT95" s="118"/>
      <c r="BU95" s="93"/>
      <c r="BV95" s="93"/>
      <c r="BW95" s="118"/>
      <c r="BX95" s="93"/>
      <c r="BY95" s="93"/>
      <c r="BZ95" s="93"/>
      <c r="CA95" s="118"/>
      <c r="CB95" s="93"/>
      <c r="CC95" s="93"/>
      <c r="CD95" s="93"/>
      <c r="CE95" s="93"/>
      <c r="CF95" s="118"/>
      <c r="CG95" s="93"/>
      <c r="CH95" s="93"/>
      <c r="CI95" s="93"/>
      <c r="CJ95" s="93"/>
      <c r="CK95" s="118"/>
      <c r="CL95" s="93"/>
      <c r="CM95" s="93"/>
      <c r="CN95" s="93"/>
      <c r="CO95" s="118"/>
      <c r="CP95" s="93"/>
      <c r="CT95" s="118"/>
      <c r="CU95" s="93"/>
      <c r="CV95" s="93"/>
      <c r="CW95" s="93"/>
      <c r="CX95" s="93"/>
    </row>
    <row r="96">
      <c r="A96" s="113"/>
      <c r="B96" s="110"/>
      <c r="E96" s="136"/>
      <c r="F96" s="112"/>
      <c r="G96" s="93"/>
      <c r="H96" s="93"/>
      <c r="I96" s="112"/>
      <c r="N96" s="112"/>
      <c r="O96" s="93"/>
      <c r="P96" s="93"/>
      <c r="Q96" s="93"/>
      <c r="R96" s="112"/>
      <c r="S96" s="93"/>
      <c r="T96" s="93"/>
      <c r="U96" s="112"/>
      <c r="V96" s="93"/>
      <c r="W96" s="93"/>
      <c r="X96" s="93"/>
      <c r="Y96" s="93"/>
      <c r="Z96" s="112"/>
      <c r="AB96" s="93"/>
      <c r="AC96" s="93"/>
      <c r="AD96" s="112"/>
      <c r="AE96" s="93"/>
      <c r="AF96" s="93"/>
      <c r="AG96" s="93"/>
      <c r="AH96" s="112"/>
      <c r="AN96" s="112"/>
      <c r="AO96" s="93"/>
      <c r="AP96" s="93"/>
      <c r="AQ96" s="93"/>
      <c r="AR96" s="93"/>
      <c r="AS96" s="93"/>
      <c r="AT96" s="112"/>
      <c r="AU96" s="116"/>
      <c r="AV96" s="116"/>
      <c r="AW96" s="116"/>
      <c r="AX96" s="116"/>
      <c r="AY96" s="112"/>
      <c r="AZ96" s="93"/>
      <c r="BA96" s="93"/>
      <c r="BB96" s="93"/>
      <c r="BC96" s="93"/>
      <c r="BD96" s="112"/>
      <c r="BE96" s="93"/>
      <c r="BF96" s="93"/>
      <c r="BG96" s="93"/>
      <c r="BH96" s="93"/>
      <c r="BI96" s="116"/>
      <c r="BJ96" s="93"/>
      <c r="BK96" s="93"/>
      <c r="BL96" s="112"/>
      <c r="BM96" s="116"/>
      <c r="BN96" s="116"/>
      <c r="BO96" s="116"/>
      <c r="BP96" s="112"/>
      <c r="BQ96" s="93"/>
      <c r="BR96" s="93"/>
      <c r="BS96" s="93"/>
      <c r="BT96" s="118"/>
      <c r="BU96" s="93"/>
      <c r="BV96" s="93"/>
      <c r="BW96" s="118"/>
      <c r="BX96" s="93"/>
      <c r="BY96" s="93"/>
      <c r="BZ96" s="93"/>
      <c r="CA96" s="118"/>
      <c r="CB96" s="93"/>
      <c r="CC96" s="93"/>
      <c r="CD96" s="93"/>
      <c r="CE96" s="93"/>
      <c r="CF96" s="118"/>
      <c r="CG96" s="93"/>
      <c r="CH96" s="93"/>
      <c r="CI96" s="93"/>
      <c r="CJ96" s="93"/>
      <c r="CK96" s="118"/>
      <c r="CL96" s="93"/>
      <c r="CM96" s="93"/>
      <c r="CN96" s="93"/>
      <c r="CO96" s="118"/>
      <c r="CP96" s="93"/>
      <c r="CT96" s="118"/>
      <c r="CU96" s="93"/>
      <c r="CV96" s="93"/>
      <c r="CW96" s="93"/>
      <c r="CX96" s="93"/>
    </row>
    <row r="97">
      <c r="A97" s="113"/>
      <c r="B97" s="110"/>
      <c r="E97" s="136"/>
      <c r="F97" s="112"/>
      <c r="G97" s="93"/>
      <c r="H97" s="93"/>
      <c r="I97" s="112"/>
      <c r="N97" s="112"/>
      <c r="O97" s="93"/>
      <c r="P97" s="93"/>
      <c r="Q97" s="93"/>
      <c r="R97" s="112"/>
      <c r="S97" s="93"/>
      <c r="T97" s="93"/>
      <c r="U97" s="112"/>
      <c r="V97" s="93"/>
      <c r="W97" s="93"/>
      <c r="X97" s="93"/>
      <c r="Y97" s="93"/>
      <c r="Z97" s="112"/>
      <c r="AB97" s="93"/>
      <c r="AC97" s="93"/>
      <c r="AD97" s="112"/>
      <c r="AE97" s="93"/>
      <c r="AF97" s="93"/>
      <c r="AG97" s="93"/>
      <c r="AH97" s="112"/>
      <c r="AN97" s="112"/>
      <c r="AO97" s="93"/>
      <c r="AP97" s="93"/>
      <c r="AQ97" s="93"/>
      <c r="AR97" s="93"/>
      <c r="AS97" s="93"/>
      <c r="AT97" s="112"/>
      <c r="AU97" s="116"/>
      <c r="AV97" s="116"/>
      <c r="AW97" s="116"/>
      <c r="AX97" s="116"/>
      <c r="AY97" s="112"/>
      <c r="AZ97" s="93"/>
      <c r="BA97" s="93"/>
      <c r="BB97" s="93"/>
      <c r="BC97" s="93"/>
      <c r="BD97" s="112"/>
      <c r="BE97" s="93"/>
      <c r="BF97" s="93"/>
      <c r="BG97" s="93"/>
      <c r="BH97" s="93"/>
      <c r="BI97" s="116"/>
      <c r="BJ97" s="93"/>
      <c r="BK97" s="93"/>
      <c r="BL97" s="112"/>
      <c r="BM97" s="116"/>
      <c r="BN97" s="116"/>
      <c r="BO97" s="116"/>
      <c r="BP97" s="112"/>
      <c r="BQ97" s="93"/>
      <c r="BR97" s="93"/>
      <c r="BS97" s="93"/>
      <c r="BT97" s="118"/>
      <c r="BU97" s="93"/>
      <c r="BV97" s="93"/>
      <c r="BW97" s="118"/>
      <c r="BX97" s="93"/>
      <c r="BY97" s="93"/>
      <c r="BZ97" s="93"/>
      <c r="CA97" s="118"/>
      <c r="CB97" s="93"/>
      <c r="CC97" s="93"/>
      <c r="CD97" s="93"/>
      <c r="CE97" s="93"/>
      <c r="CF97" s="118"/>
      <c r="CG97" s="93"/>
      <c r="CH97" s="93"/>
      <c r="CI97" s="93"/>
      <c r="CJ97" s="93"/>
      <c r="CK97" s="118"/>
      <c r="CL97" s="93"/>
      <c r="CM97" s="93"/>
      <c r="CN97" s="93"/>
      <c r="CO97" s="118"/>
      <c r="CP97" s="93"/>
      <c r="CT97" s="118"/>
      <c r="CU97" s="93"/>
      <c r="CV97" s="93"/>
      <c r="CW97" s="93"/>
      <c r="CX97" s="93"/>
    </row>
    <row r="98">
      <c r="A98" s="113"/>
      <c r="B98" s="110"/>
      <c r="E98" s="136"/>
      <c r="F98" s="112"/>
      <c r="G98" s="93"/>
      <c r="H98" s="93"/>
      <c r="I98" s="112"/>
      <c r="N98" s="112"/>
      <c r="O98" s="93"/>
      <c r="P98" s="93"/>
      <c r="Q98" s="93"/>
      <c r="R98" s="112"/>
      <c r="S98" s="93"/>
      <c r="T98" s="93"/>
      <c r="U98" s="112"/>
      <c r="V98" s="93"/>
      <c r="W98" s="93"/>
      <c r="X98" s="93"/>
      <c r="Y98" s="93"/>
      <c r="Z98" s="112"/>
      <c r="AB98" s="93"/>
      <c r="AC98" s="93"/>
      <c r="AD98" s="112"/>
      <c r="AE98" s="93"/>
      <c r="AF98" s="93"/>
      <c r="AG98" s="93"/>
      <c r="AH98" s="112"/>
      <c r="AN98" s="112"/>
      <c r="AO98" s="93"/>
      <c r="AP98" s="93"/>
      <c r="AQ98" s="93"/>
      <c r="AR98" s="93"/>
      <c r="AS98" s="93"/>
      <c r="AT98" s="112"/>
      <c r="AU98" s="116"/>
      <c r="AV98" s="116"/>
      <c r="AW98" s="116"/>
      <c r="AX98" s="116"/>
      <c r="AY98" s="112"/>
      <c r="AZ98" s="93"/>
      <c r="BA98" s="93"/>
      <c r="BB98" s="93"/>
      <c r="BC98" s="93"/>
      <c r="BD98" s="112"/>
      <c r="BE98" s="93"/>
      <c r="BF98" s="93"/>
      <c r="BG98" s="93"/>
      <c r="BH98" s="93"/>
      <c r="BI98" s="116"/>
      <c r="BJ98" s="93"/>
      <c r="BK98" s="93"/>
      <c r="BL98" s="112"/>
      <c r="BM98" s="116"/>
      <c r="BN98" s="116"/>
      <c r="BO98" s="116"/>
      <c r="BP98" s="112"/>
      <c r="BQ98" s="93"/>
      <c r="BR98" s="93"/>
      <c r="BS98" s="93"/>
      <c r="BT98" s="118"/>
      <c r="BU98" s="93"/>
      <c r="BV98" s="93"/>
      <c r="BW98" s="118"/>
      <c r="BX98" s="93"/>
      <c r="BY98" s="93"/>
      <c r="BZ98" s="93"/>
      <c r="CA98" s="118"/>
      <c r="CB98" s="93"/>
      <c r="CC98" s="93"/>
      <c r="CD98" s="93"/>
      <c r="CE98" s="93"/>
      <c r="CF98" s="118"/>
      <c r="CG98" s="93"/>
      <c r="CH98" s="93"/>
      <c r="CI98" s="93"/>
      <c r="CJ98" s="93"/>
      <c r="CK98" s="118"/>
      <c r="CL98" s="93"/>
      <c r="CM98" s="93"/>
      <c r="CN98" s="93"/>
      <c r="CO98" s="118"/>
      <c r="CP98" s="93"/>
      <c r="CT98" s="118"/>
      <c r="CU98" s="93"/>
      <c r="CV98" s="93"/>
      <c r="CW98" s="93"/>
      <c r="CX98" s="93"/>
    </row>
    <row r="99">
      <c r="A99" s="113"/>
      <c r="B99" s="110"/>
      <c r="E99" s="136"/>
      <c r="F99" s="112"/>
      <c r="G99" s="93"/>
      <c r="H99" s="93"/>
      <c r="I99" s="112"/>
      <c r="N99" s="112"/>
      <c r="O99" s="93"/>
      <c r="P99" s="93"/>
      <c r="Q99" s="93"/>
      <c r="R99" s="112"/>
      <c r="S99" s="93"/>
      <c r="T99" s="93"/>
      <c r="U99" s="112"/>
      <c r="V99" s="93"/>
      <c r="W99" s="93"/>
      <c r="X99" s="93"/>
      <c r="Y99" s="93"/>
      <c r="Z99" s="112"/>
      <c r="AB99" s="93"/>
      <c r="AC99" s="93"/>
      <c r="AD99" s="112"/>
      <c r="AE99" s="93"/>
      <c r="AF99" s="93"/>
      <c r="AG99" s="93"/>
      <c r="AH99" s="112"/>
      <c r="AN99" s="112"/>
      <c r="AO99" s="93"/>
      <c r="AP99" s="93"/>
      <c r="AQ99" s="93"/>
      <c r="AR99" s="93"/>
      <c r="AS99" s="93"/>
      <c r="AT99" s="112"/>
      <c r="AU99" s="116"/>
      <c r="AV99" s="116"/>
      <c r="AW99" s="116"/>
      <c r="AX99" s="116"/>
      <c r="AY99" s="112"/>
      <c r="AZ99" s="93"/>
      <c r="BA99" s="93"/>
      <c r="BB99" s="93"/>
      <c r="BC99" s="93"/>
      <c r="BD99" s="112"/>
      <c r="BE99" s="93"/>
      <c r="BF99" s="93"/>
      <c r="BG99" s="93"/>
      <c r="BH99" s="93"/>
      <c r="BI99" s="116"/>
      <c r="BJ99" s="93"/>
      <c r="BK99" s="93"/>
      <c r="BL99" s="112"/>
      <c r="BM99" s="116"/>
      <c r="BN99" s="116"/>
      <c r="BO99" s="116"/>
      <c r="BP99" s="112"/>
      <c r="BQ99" s="93"/>
      <c r="BR99" s="93"/>
      <c r="BS99" s="93"/>
      <c r="BT99" s="118"/>
      <c r="BU99" s="93"/>
      <c r="BV99" s="93"/>
      <c r="BW99" s="118"/>
      <c r="BX99" s="93"/>
      <c r="BY99" s="93"/>
      <c r="BZ99" s="93"/>
      <c r="CA99" s="118"/>
      <c r="CB99" s="93"/>
      <c r="CC99" s="93"/>
      <c r="CD99" s="93"/>
      <c r="CE99" s="93"/>
      <c r="CF99" s="118"/>
      <c r="CG99" s="93"/>
      <c r="CH99" s="93"/>
      <c r="CI99" s="93"/>
      <c r="CJ99" s="93"/>
      <c r="CK99" s="118"/>
      <c r="CL99" s="93"/>
      <c r="CM99" s="93"/>
      <c r="CN99" s="93"/>
      <c r="CO99" s="118"/>
      <c r="CP99" s="93"/>
      <c r="CT99" s="118"/>
      <c r="CU99" s="93"/>
      <c r="CV99" s="93"/>
      <c r="CW99" s="93"/>
      <c r="CX99" s="93"/>
    </row>
    <row r="100">
      <c r="A100" s="113"/>
      <c r="B100" s="110"/>
      <c r="E100" s="136"/>
      <c r="F100" s="112"/>
      <c r="G100" s="93"/>
      <c r="H100" s="93"/>
      <c r="I100" s="112"/>
      <c r="N100" s="112"/>
      <c r="O100" s="93"/>
      <c r="P100" s="93"/>
      <c r="Q100" s="93"/>
      <c r="R100" s="112"/>
      <c r="S100" s="93"/>
      <c r="T100" s="93"/>
      <c r="U100" s="112"/>
      <c r="V100" s="93"/>
      <c r="W100" s="93"/>
      <c r="X100" s="93"/>
      <c r="Y100" s="93"/>
      <c r="Z100" s="112"/>
      <c r="AB100" s="93"/>
      <c r="AC100" s="93"/>
      <c r="AD100" s="112"/>
      <c r="AE100" s="93"/>
      <c r="AF100" s="93"/>
      <c r="AG100" s="93"/>
      <c r="AH100" s="112"/>
      <c r="AN100" s="112"/>
      <c r="AO100" s="93"/>
      <c r="AP100" s="93"/>
      <c r="AQ100" s="93"/>
      <c r="AR100" s="93"/>
      <c r="AS100" s="93"/>
      <c r="AT100" s="112"/>
      <c r="AU100" s="116"/>
      <c r="AV100" s="116"/>
      <c r="AW100" s="116"/>
      <c r="AX100" s="116"/>
      <c r="AY100" s="112"/>
      <c r="AZ100" s="93"/>
      <c r="BA100" s="93"/>
      <c r="BB100" s="93"/>
      <c r="BC100" s="93"/>
      <c r="BD100" s="112"/>
      <c r="BE100" s="93"/>
      <c r="BF100" s="93"/>
      <c r="BG100" s="93"/>
      <c r="BH100" s="93"/>
      <c r="BI100" s="116"/>
      <c r="BJ100" s="93"/>
      <c r="BK100" s="93"/>
      <c r="BL100" s="112"/>
      <c r="BM100" s="116"/>
      <c r="BN100" s="116"/>
      <c r="BO100" s="116"/>
      <c r="BP100" s="112"/>
      <c r="BQ100" s="93"/>
      <c r="BR100" s="93"/>
      <c r="BS100" s="93"/>
      <c r="BT100" s="118"/>
      <c r="BU100" s="93"/>
      <c r="BV100" s="93"/>
      <c r="BW100" s="118"/>
      <c r="BX100" s="93"/>
      <c r="BY100" s="93"/>
      <c r="BZ100" s="93"/>
      <c r="CA100" s="118"/>
      <c r="CB100" s="93"/>
      <c r="CC100" s="93"/>
      <c r="CD100" s="93"/>
      <c r="CE100" s="93"/>
      <c r="CF100" s="118"/>
      <c r="CG100" s="93"/>
      <c r="CH100" s="93"/>
      <c r="CI100" s="93"/>
      <c r="CJ100" s="93"/>
      <c r="CK100" s="118"/>
      <c r="CL100" s="93"/>
      <c r="CM100" s="93"/>
      <c r="CN100" s="93"/>
      <c r="CO100" s="118"/>
      <c r="CP100" s="93"/>
      <c r="CT100" s="118"/>
      <c r="CU100" s="93"/>
      <c r="CV100" s="93"/>
      <c r="CW100" s="93"/>
      <c r="CX100" s="93"/>
    </row>
    <row r="101">
      <c r="A101" s="113"/>
      <c r="B101" s="110"/>
      <c r="E101" s="136"/>
      <c r="F101" s="112"/>
      <c r="G101" s="93"/>
      <c r="H101" s="93"/>
      <c r="I101" s="112"/>
      <c r="N101" s="112"/>
      <c r="O101" s="93"/>
      <c r="P101" s="93"/>
      <c r="Q101" s="93"/>
      <c r="R101" s="112"/>
      <c r="S101" s="93"/>
      <c r="T101" s="93"/>
      <c r="U101" s="112"/>
      <c r="V101" s="93"/>
      <c r="W101" s="93"/>
      <c r="X101" s="93"/>
      <c r="Y101" s="93"/>
      <c r="Z101" s="112"/>
      <c r="AB101" s="93"/>
      <c r="AC101" s="93"/>
      <c r="AD101" s="112"/>
      <c r="AE101" s="93"/>
      <c r="AF101" s="93"/>
      <c r="AG101" s="93"/>
      <c r="AH101" s="112"/>
      <c r="AN101" s="112"/>
      <c r="AO101" s="93"/>
      <c r="AP101" s="93"/>
      <c r="AQ101" s="93"/>
      <c r="AR101" s="93"/>
      <c r="AS101" s="93"/>
      <c r="AT101" s="112"/>
      <c r="AU101" s="116"/>
      <c r="AV101" s="116"/>
      <c r="AW101" s="116"/>
      <c r="AX101" s="116"/>
      <c r="AY101" s="112"/>
      <c r="AZ101" s="93"/>
      <c r="BA101" s="93"/>
      <c r="BB101" s="93"/>
      <c r="BC101" s="93"/>
      <c r="BD101" s="112"/>
      <c r="BE101" s="93"/>
      <c r="BF101" s="93"/>
      <c r="BG101" s="93"/>
      <c r="BH101" s="93"/>
      <c r="BI101" s="116"/>
      <c r="BJ101" s="93"/>
      <c r="BK101" s="93"/>
      <c r="BL101" s="112"/>
      <c r="BM101" s="116"/>
      <c r="BN101" s="116"/>
      <c r="BO101" s="116"/>
      <c r="BP101" s="112"/>
      <c r="BQ101" s="93"/>
      <c r="BR101" s="93"/>
      <c r="BS101" s="93"/>
      <c r="BT101" s="118"/>
      <c r="BU101" s="93"/>
      <c r="BV101" s="93"/>
      <c r="BW101" s="118"/>
      <c r="BX101" s="93"/>
      <c r="BY101" s="93"/>
      <c r="BZ101" s="93"/>
      <c r="CA101" s="118"/>
      <c r="CB101" s="93"/>
      <c r="CC101" s="93"/>
      <c r="CD101" s="93"/>
      <c r="CE101" s="93"/>
      <c r="CF101" s="118"/>
      <c r="CG101" s="93"/>
      <c r="CH101" s="93"/>
      <c r="CI101" s="93"/>
      <c r="CJ101" s="93"/>
      <c r="CK101" s="118"/>
      <c r="CL101" s="93"/>
      <c r="CM101" s="93"/>
      <c r="CN101" s="93"/>
      <c r="CO101" s="118"/>
      <c r="CP101" s="93"/>
      <c r="CT101" s="118"/>
      <c r="CU101" s="93"/>
      <c r="CV101" s="93"/>
      <c r="CW101" s="93"/>
      <c r="CX101" s="93"/>
    </row>
    <row r="102">
      <c r="A102" s="113"/>
      <c r="B102" s="110"/>
      <c r="E102" s="136"/>
      <c r="F102" s="112"/>
      <c r="G102" s="93"/>
      <c r="H102" s="93"/>
      <c r="I102" s="112"/>
      <c r="N102" s="112"/>
      <c r="O102" s="93"/>
      <c r="P102" s="93"/>
      <c r="Q102" s="93"/>
      <c r="R102" s="112"/>
      <c r="S102" s="93"/>
      <c r="T102" s="93"/>
      <c r="U102" s="112"/>
      <c r="V102" s="93"/>
      <c r="W102" s="93"/>
      <c r="X102" s="93"/>
      <c r="Y102" s="93"/>
      <c r="Z102" s="112"/>
      <c r="AB102" s="93"/>
      <c r="AC102" s="93"/>
      <c r="AD102" s="112"/>
      <c r="AE102" s="93"/>
      <c r="AF102" s="93"/>
      <c r="AG102" s="93"/>
      <c r="AH102" s="112"/>
      <c r="AN102" s="112"/>
      <c r="AO102" s="93"/>
      <c r="AP102" s="93"/>
      <c r="AQ102" s="93"/>
      <c r="AR102" s="93"/>
      <c r="AS102" s="93"/>
      <c r="AT102" s="112"/>
      <c r="AU102" s="116"/>
      <c r="AV102" s="116"/>
      <c r="AW102" s="116"/>
      <c r="AX102" s="116"/>
      <c r="AY102" s="112"/>
      <c r="AZ102" s="93"/>
      <c r="BA102" s="93"/>
      <c r="BB102" s="93"/>
      <c r="BC102" s="93"/>
      <c r="BD102" s="112"/>
      <c r="BE102" s="93"/>
      <c r="BF102" s="93"/>
      <c r="BG102" s="93"/>
      <c r="BH102" s="93"/>
      <c r="BI102" s="116"/>
      <c r="BJ102" s="93"/>
      <c r="BK102" s="93"/>
      <c r="BL102" s="112"/>
      <c r="BM102" s="116"/>
      <c r="BN102" s="116"/>
      <c r="BO102" s="116"/>
      <c r="BP102" s="112"/>
      <c r="BQ102" s="93"/>
      <c r="BR102" s="93"/>
      <c r="BS102" s="93"/>
      <c r="BT102" s="118"/>
      <c r="BU102" s="93"/>
      <c r="BV102" s="93"/>
      <c r="BW102" s="118"/>
      <c r="BX102" s="93"/>
      <c r="BY102" s="93"/>
      <c r="BZ102" s="93"/>
      <c r="CA102" s="118"/>
      <c r="CB102" s="93"/>
      <c r="CC102" s="93"/>
      <c r="CD102" s="93"/>
      <c r="CE102" s="93"/>
      <c r="CF102" s="118"/>
      <c r="CG102" s="93"/>
      <c r="CH102" s="93"/>
      <c r="CI102" s="93"/>
      <c r="CJ102" s="93"/>
      <c r="CK102" s="118"/>
      <c r="CL102" s="93"/>
      <c r="CM102" s="93"/>
      <c r="CN102" s="93"/>
      <c r="CO102" s="118"/>
      <c r="CP102" s="93"/>
      <c r="CT102" s="118"/>
      <c r="CU102" s="93"/>
      <c r="CV102" s="93"/>
      <c r="CW102" s="93"/>
      <c r="CX102" s="93"/>
    </row>
    <row r="103">
      <c r="A103" s="113"/>
      <c r="B103" s="110"/>
      <c r="E103" s="136"/>
      <c r="F103" s="112"/>
      <c r="G103" s="93"/>
      <c r="H103" s="93"/>
      <c r="I103" s="112"/>
      <c r="N103" s="112"/>
      <c r="O103" s="93"/>
      <c r="P103" s="93"/>
      <c r="Q103" s="93"/>
      <c r="R103" s="112"/>
      <c r="S103" s="93"/>
      <c r="T103" s="93"/>
      <c r="U103" s="112"/>
      <c r="V103" s="93"/>
      <c r="W103" s="93"/>
      <c r="X103" s="93"/>
      <c r="Y103" s="93"/>
      <c r="Z103" s="112"/>
      <c r="AB103" s="93"/>
      <c r="AC103" s="93"/>
      <c r="AD103" s="112"/>
      <c r="AE103" s="93"/>
      <c r="AF103" s="93"/>
      <c r="AG103" s="93"/>
      <c r="AH103" s="112"/>
      <c r="AN103" s="112"/>
      <c r="AO103" s="93"/>
      <c r="AP103" s="93"/>
      <c r="AQ103" s="93"/>
      <c r="AR103" s="93"/>
      <c r="AS103" s="93"/>
      <c r="AT103" s="112"/>
      <c r="AU103" s="116"/>
      <c r="AV103" s="116"/>
      <c r="AW103" s="116"/>
      <c r="AX103" s="116"/>
      <c r="AY103" s="112"/>
      <c r="AZ103" s="93"/>
      <c r="BA103" s="93"/>
      <c r="BB103" s="93"/>
      <c r="BC103" s="93"/>
      <c r="BD103" s="112"/>
      <c r="BE103" s="93"/>
      <c r="BF103" s="93"/>
      <c r="BG103" s="93"/>
      <c r="BH103" s="93"/>
      <c r="BI103" s="116"/>
      <c r="BJ103" s="93"/>
      <c r="BK103" s="93"/>
      <c r="BL103" s="112"/>
      <c r="BM103" s="116"/>
      <c r="BN103" s="116"/>
      <c r="BO103" s="116"/>
      <c r="BP103" s="112"/>
      <c r="BQ103" s="93"/>
      <c r="BR103" s="93"/>
      <c r="BS103" s="93"/>
      <c r="BT103" s="118"/>
      <c r="BU103" s="93"/>
      <c r="BV103" s="93"/>
      <c r="BW103" s="118"/>
      <c r="BX103" s="93"/>
      <c r="BY103" s="93"/>
      <c r="BZ103" s="93"/>
      <c r="CA103" s="118"/>
      <c r="CB103" s="93"/>
      <c r="CC103" s="93"/>
      <c r="CD103" s="93"/>
      <c r="CE103" s="93"/>
      <c r="CF103" s="118"/>
      <c r="CG103" s="93"/>
      <c r="CH103" s="93"/>
      <c r="CI103" s="93"/>
      <c r="CJ103" s="93"/>
      <c r="CK103" s="118"/>
      <c r="CL103" s="93"/>
      <c r="CM103" s="93"/>
      <c r="CN103" s="93"/>
      <c r="CO103" s="118"/>
      <c r="CP103" s="93"/>
      <c r="CT103" s="118"/>
      <c r="CU103" s="93"/>
      <c r="CV103" s="93"/>
      <c r="CW103" s="93"/>
      <c r="CX103" s="93"/>
    </row>
    <row r="104">
      <c r="A104" s="113"/>
      <c r="B104" s="110"/>
      <c r="E104" s="136"/>
      <c r="F104" s="112"/>
      <c r="G104" s="93"/>
      <c r="H104" s="93"/>
      <c r="I104" s="112"/>
      <c r="N104" s="112"/>
      <c r="O104" s="93"/>
      <c r="P104" s="93"/>
      <c r="Q104" s="93"/>
      <c r="R104" s="112"/>
      <c r="S104" s="93"/>
      <c r="T104" s="93"/>
      <c r="U104" s="112"/>
      <c r="V104" s="93"/>
      <c r="W104" s="93"/>
      <c r="X104" s="93"/>
      <c r="Y104" s="93"/>
      <c r="Z104" s="112"/>
      <c r="AB104" s="93"/>
      <c r="AC104" s="93"/>
      <c r="AD104" s="112"/>
      <c r="AE104" s="93"/>
      <c r="AF104" s="93"/>
      <c r="AG104" s="93"/>
      <c r="AH104" s="112"/>
      <c r="AN104" s="112"/>
      <c r="AO104" s="93"/>
      <c r="AP104" s="93"/>
      <c r="AQ104" s="93"/>
      <c r="AR104" s="93"/>
      <c r="AS104" s="93"/>
      <c r="AT104" s="112"/>
      <c r="AU104" s="116"/>
      <c r="AV104" s="116"/>
      <c r="AW104" s="116"/>
      <c r="AX104" s="116"/>
      <c r="AY104" s="112"/>
      <c r="AZ104" s="93"/>
      <c r="BA104" s="93"/>
      <c r="BB104" s="93"/>
      <c r="BC104" s="93"/>
      <c r="BD104" s="112"/>
      <c r="BE104" s="93"/>
      <c r="BF104" s="93"/>
      <c r="BG104" s="93"/>
      <c r="BH104" s="93"/>
      <c r="BI104" s="116"/>
      <c r="BJ104" s="93"/>
      <c r="BK104" s="93"/>
      <c r="BL104" s="112"/>
      <c r="BM104" s="116"/>
      <c r="BN104" s="116"/>
      <c r="BO104" s="116"/>
      <c r="BP104" s="112"/>
      <c r="BQ104" s="93"/>
      <c r="BR104" s="93"/>
      <c r="BS104" s="93"/>
      <c r="BT104" s="118"/>
      <c r="BU104" s="93"/>
      <c r="BV104" s="93"/>
      <c r="BW104" s="118"/>
      <c r="BX104" s="93"/>
      <c r="BY104" s="93"/>
      <c r="BZ104" s="93"/>
      <c r="CA104" s="118"/>
      <c r="CB104" s="93"/>
      <c r="CC104" s="93"/>
      <c r="CD104" s="93"/>
      <c r="CE104" s="93"/>
      <c r="CF104" s="118"/>
      <c r="CG104" s="93"/>
      <c r="CH104" s="93"/>
      <c r="CI104" s="93"/>
      <c r="CJ104" s="93"/>
      <c r="CK104" s="118"/>
      <c r="CL104" s="93"/>
      <c r="CM104" s="93"/>
      <c r="CN104" s="93"/>
      <c r="CO104" s="118"/>
      <c r="CP104" s="93"/>
      <c r="CT104" s="118"/>
      <c r="CU104" s="93"/>
      <c r="CV104" s="93"/>
      <c r="CW104" s="93"/>
      <c r="CX104" s="93"/>
    </row>
    <row r="105">
      <c r="A105" s="113"/>
      <c r="B105" s="110"/>
      <c r="E105" s="136"/>
      <c r="F105" s="112"/>
      <c r="G105" s="93"/>
      <c r="H105" s="93"/>
      <c r="I105" s="112"/>
      <c r="N105" s="112"/>
      <c r="O105" s="93"/>
      <c r="P105" s="93"/>
      <c r="Q105" s="93"/>
      <c r="R105" s="112"/>
      <c r="S105" s="93"/>
      <c r="T105" s="93"/>
      <c r="U105" s="112"/>
      <c r="V105" s="93"/>
      <c r="W105" s="93"/>
      <c r="X105" s="93"/>
      <c r="Y105" s="93"/>
      <c r="Z105" s="112"/>
      <c r="AB105" s="93"/>
      <c r="AC105" s="93"/>
      <c r="AD105" s="112"/>
      <c r="AE105" s="93"/>
      <c r="AF105" s="93"/>
      <c r="AG105" s="93"/>
      <c r="AH105" s="112"/>
      <c r="AN105" s="112"/>
      <c r="AO105" s="93"/>
      <c r="AP105" s="93"/>
      <c r="AQ105" s="93"/>
      <c r="AR105" s="93"/>
      <c r="AS105" s="93"/>
      <c r="AT105" s="112"/>
      <c r="AU105" s="116"/>
      <c r="AV105" s="116"/>
      <c r="AW105" s="116"/>
      <c r="AX105" s="116"/>
      <c r="AY105" s="112"/>
      <c r="AZ105" s="93"/>
      <c r="BA105" s="93"/>
      <c r="BB105" s="93"/>
      <c r="BC105" s="93"/>
      <c r="BD105" s="112"/>
      <c r="BE105" s="93"/>
      <c r="BF105" s="93"/>
      <c r="BG105" s="93"/>
      <c r="BH105" s="93"/>
      <c r="BI105" s="116"/>
      <c r="BJ105" s="93"/>
      <c r="BK105" s="93"/>
      <c r="BL105" s="112"/>
      <c r="BM105" s="116"/>
      <c r="BN105" s="116"/>
      <c r="BO105" s="116"/>
      <c r="BP105" s="112"/>
      <c r="BQ105" s="93"/>
      <c r="BR105" s="93"/>
      <c r="BS105" s="93"/>
      <c r="BT105" s="118"/>
      <c r="BU105" s="93"/>
      <c r="BV105" s="93"/>
      <c r="BW105" s="118"/>
      <c r="BX105" s="93"/>
      <c r="BY105" s="93"/>
      <c r="BZ105" s="93"/>
      <c r="CA105" s="118"/>
      <c r="CB105" s="93"/>
      <c r="CC105" s="93"/>
      <c r="CD105" s="93"/>
      <c r="CE105" s="93"/>
      <c r="CF105" s="118"/>
      <c r="CG105" s="93"/>
      <c r="CH105" s="93"/>
      <c r="CI105" s="93"/>
      <c r="CJ105" s="93"/>
      <c r="CK105" s="118"/>
      <c r="CL105" s="93"/>
      <c r="CM105" s="93"/>
      <c r="CN105" s="93"/>
      <c r="CO105" s="118"/>
      <c r="CP105" s="93"/>
      <c r="CT105" s="118"/>
      <c r="CU105" s="93"/>
      <c r="CV105" s="93"/>
      <c r="CW105" s="93"/>
      <c r="CX105" s="93"/>
    </row>
    <row r="106">
      <c r="A106" s="113"/>
      <c r="B106" s="110"/>
      <c r="E106" s="136"/>
      <c r="F106" s="112"/>
      <c r="G106" s="93"/>
      <c r="H106" s="93"/>
      <c r="I106" s="112"/>
      <c r="N106" s="112"/>
      <c r="O106" s="93"/>
      <c r="P106" s="93"/>
      <c r="Q106" s="93"/>
      <c r="R106" s="112"/>
      <c r="S106" s="93"/>
      <c r="T106" s="93"/>
      <c r="U106" s="112"/>
      <c r="V106" s="93"/>
      <c r="W106" s="93"/>
      <c r="X106" s="93"/>
      <c r="Y106" s="93"/>
      <c r="Z106" s="112"/>
      <c r="AB106" s="93"/>
      <c r="AC106" s="93"/>
      <c r="AD106" s="112"/>
      <c r="AE106" s="93"/>
      <c r="AF106" s="93"/>
      <c r="AG106" s="93"/>
      <c r="AH106" s="112"/>
      <c r="AN106" s="112"/>
      <c r="AO106" s="93"/>
      <c r="AP106" s="93"/>
      <c r="AQ106" s="93"/>
      <c r="AR106" s="93"/>
      <c r="AS106" s="93"/>
      <c r="AT106" s="112"/>
      <c r="AU106" s="116"/>
      <c r="AV106" s="116"/>
      <c r="AW106" s="116"/>
      <c r="AX106" s="116"/>
      <c r="AY106" s="112"/>
      <c r="AZ106" s="93"/>
      <c r="BA106" s="93"/>
      <c r="BB106" s="93"/>
      <c r="BC106" s="93"/>
      <c r="BD106" s="112"/>
      <c r="BE106" s="93"/>
      <c r="BF106" s="93"/>
      <c r="BG106" s="93"/>
      <c r="BH106" s="93"/>
      <c r="BI106" s="116"/>
      <c r="BJ106" s="93"/>
      <c r="BK106" s="93"/>
      <c r="BL106" s="112"/>
      <c r="BM106" s="116"/>
      <c r="BN106" s="116"/>
      <c r="BO106" s="116"/>
      <c r="BP106" s="112"/>
      <c r="BQ106" s="93"/>
      <c r="BR106" s="93"/>
      <c r="BS106" s="93"/>
      <c r="BT106" s="118"/>
      <c r="BU106" s="93"/>
      <c r="BV106" s="93"/>
      <c r="BW106" s="118"/>
      <c r="BX106" s="93"/>
      <c r="BY106" s="93"/>
      <c r="BZ106" s="93"/>
      <c r="CA106" s="118"/>
      <c r="CB106" s="93"/>
      <c r="CC106" s="93"/>
      <c r="CD106" s="93"/>
      <c r="CE106" s="93"/>
      <c r="CF106" s="118"/>
      <c r="CG106" s="93"/>
      <c r="CH106" s="93"/>
      <c r="CI106" s="93"/>
      <c r="CJ106" s="93"/>
      <c r="CK106" s="118"/>
      <c r="CL106" s="93"/>
      <c r="CM106" s="93"/>
      <c r="CN106" s="93"/>
      <c r="CO106" s="118"/>
      <c r="CP106" s="93"/>
      <c r="CT106" s="118"/>
      <c r="CU106" s="93"/>
      <c r="CV106" s="93"/>
      <c r="CW106" s="93"/>
      <c r="CX106" s="93"/>
    </row>
    <row r="107">
      <c r="A107" s="113"/>
      <c r="B107" s="110"/>
      <c r="E107" s="136"/>
      <c r="F107" s="112"/>
      <c r="G107" s="93"/>
      <c r="H107" s="93"/>
      <c r="I107" s="112"/>
      <c r="N107" s="112"/>
      <c r="O107" s="93"/>
      <c r="P107" s="93"/>
      <c r="Q107" s="93"/>
      <c r="R107" s="112"/>
      <c r="S107" s="93"/>
      <c r="T107" s="93"/>
      <c r="U107" s="112"/>
      <c r="V107" s="93"/>
      <c r="W107" s="93"/>
      <c r="X107" s="93"/>
      <c r="Y107" s="93"/>
      <c r="Z107" s="112"/>
      <c r="AB107" s="93"/>
      <c r="AC107" s="93"/>
      <c r="AD107" s="112"/>
      <c r="AE107" s="93"/>
      <c r="AF107" s="93"/>
      <c r="AG107" s="93"/>
      <c r="AH107" s="112"/>
      <c r="AN107" s="112"/>
      <c r="AO107" s="93"/>
      <c r="AP107" s="93"/>
      <c r="AQ107" s="93"/>
      <c r="AR107" s="93"/>
      <c r="AS107" s="93"/>
      <c r="AT107" s="112"/>
      <c r="AU107" s="116"/>
      <c r="AV107" s="116"/>
      <c r="AW107" s="116"/>
      <c r="AX107" s="116"/>
      <c r="AY107" s="112"/>
      <c r="AZ107" s="93"/>
      <c r="BA107" s="93"/>
      <c r="BB107" s="93"/>
      <c r="BC107" s="93"/>
      <c r="BD107" s="112"/>
      <c r="BE107" s="93"/>
      <c r="BF107" s="93"/>
      <c r="BG107" s="93"/>
      <c r="BH107" s="93"/>
      <c r="BI107" s="116"/>
      <c r="BJ107" s="93"/>
      <c r="BK107" s="93"/>
      <c r="BL107" s="112"/>
      <c r="BM107" s="116"/>
      <c r="BN107" s="116"/>
      <c r="BO107" s="116"/>
      <c r="BP107" s="112"/>
      <c r="BQ107" s="93"/>
      <c r="BR107" s="93"/>
      <c r="BS107" s="93"/>
      <c r="BT107" s="118"/>
      <c r="BU107" s="93"/>
      <c r="BV107" s="93"/>
      <c r="BW107" s="118"/>
      <c r="BX107" s="93"/>
      <c r="BY107" s="93"/>
      <c r="BZ107" s="93"/>
      <c r="CA107" s="118"/>
      <c r="CB107" s="93"/>
      <c r="CC107" s="93"/>
      <c r="CD107" s="93"/>
      <c r="CE107" s="93"/>
      <c r="CF107" s="118"/>
      <c r="CG107" s="93"/>
      <c r="CH107" s="93"/>
      <c r="CI107" s="93"/>
      <c r="CJ107" s="93"/>
      <c r="CK107" s="118"/>
      <c r="CL107" s="93"/>
      <c r="CM107" s="93"/>
      <c r="CN107" s="93"/>
      <c r="CO107" s="118"/>
      <c r="CP107" s="93"/>
      <c r="CT107" s="118"/>
      <c r="CU107" s="93"/>
      <c r="CV107" s="93"/>
      <c r="CW107" s="93"/>
      <c r="CX107" s="93"/>
    </row>
    <row r="108">
      <c r="A108" s="113"/>
      <c r="B108" s="110"/>
      <c r="E108" s="136"/>
      <c r="F108" s="112"/>
      <c r="G108" s="93"/>
      <c r="H108" s="93"/>
      <c r="I108" s="112"/>
      <c r="N108" s="112"/>
      <c r="O108" s="93"/>
      <c r="P108" s="93"/>
      <c r="Q108" s="93"/>
      <c r="R108" s="112"/>
      <c r="S108" s="93"/>
      <c r="T108" s="93"/>
      <c r="U108" s="112"/>
      <c r="V108" s="93"/>
      <c r="W108" s="93"/>
      <c r="X108" s="93"/>
      <c r="Y108" s="93"/>
      <c r="Z108" s="112"/>
      <c r="AB108" s="93"/>
      <c r="AC108" s="93"/>
      <c r="AD108" s="112"/>
      <c r="AE108" s="93"/>
      <c r="AF108" s="93"/>
      <c r="AG108" s="93"/>
      <c r="AH108" s="112"/>
      <c r="AN108" s="112"/>
      <c r="AO108" s="93"/>
      <c r="AP108" s="93"/>
      <c r="AQ108" s="93"/>
      <c r="AR108" s="93"/>
      <c r="AS108" s="93"/>
      <c r="AT108" s="112"/>
      <c r="AU108" s="116"/>
      <c r="AV108" s="116"/>
      <c r="AW108" s="116"/>
      <c r="AX108" s="116"/>
      <c r="AY108" s="112"/>
      <c r="AZ108" s="93"/>
      <c r="BA108" s="93"/>
      <c r="BB108" s="93"/>
      <c r="BC108" s="93"/>
      <c r="BD108" s="112"/>
      <c r="BE108" s="93"/>
      <c r="BF108" s="93"/>
      <c r="BG108" s="93"/>
      <c r="BH108" s="93"/>
      <c r="BI108" s="116"/>
      <c r="BJ108" s="93"/>
      <c r="BK108" s="93"/>
      <c r="BL108" s="112"/>
      <c r="BM108" s="116"/>
      <c r="BN108" s="116"/>
      <c r="BO108" s="116"/>
      <c r="BP108" s="112"/>
      <c r="BQ108" s="93"/>
      <c r="BR108" s="93"/>
      <c r="BS108" s="93"/>
      <c r="BT108" s="118"/>
      <c r="BU108" s="93"/>
      <c r="BV108" s="93"/>
      <c r="BW108" s="118"/>
      <c r="BX108" s="93"/>
      <c r="BY108" s="93"/>
      <c r="BZ108" s="93"/>
      <c r="CA108" s="118"/>
      <c r="CB108" s="93"/>
      <c r="CC108" s="93"/>
      <c r="CD108" s="93"/>
      <c r="CE108" s="93"/>
      <c r="CF108" s="118"/>
      <c r="CG108" s="93"/>
      <c r="CH108" s="93"/>
      <c r="CI108" s="93"/>
      <c r="CJ108" s="93"/>
      <c r="CK108" s="118"/>
      <c r="CL108" s="93"/>
      <c r="CM108" s="93"/>
      <c r="CN108" s="93"/>
      <c r="CO108" s="118"/>
      <c r="CP108" s="93"/>
      <c r="CT108" s="118"/>
      <c r="CU108" s="93"/>
      <c r="CV108" s="93"/>
      <c r="CW108" s="93"/>
      <c r="CX108" s="93"/>
    </row>
    <row r="109">
      <c r="A109" s="113"/>
      <c r="B109" s="110"/>
      <c r="E109" s="136"/>
      <c r="F109" s="112"/>
      <c r="G109" s="93"/>
      <c r="H109" s="93"/>
      <c r="I109" s="112"/>
      <c r="N109" s="112"/>
      <c r="O109" s="93"/>
      <c r="P109" s="93"/>
      <c r="Q109" s="93"/>
      <c r="R109" s="112"/>
      <c r="S109" s="93"/>
      <c r="T109" s="93"/>
      <c r="U109" s="112"/>
      <c r="V109" s="93"/>
      <c r="W109" s="93"/>
      <c r="X109" s="93"/>
      <c r="Y109" s="93"/>
      <c r="Z109" s="112"/>
      <c r="AB109" s="93"/>
      <c r="AC109" s="93"/>
      <c r="AD109" s="112"/>
      <c r="AE109" s="93"/>
      <c r="AF109" s="93"/>
      <c r="AG109" s="93"/>
      <c r="AH109" s="112"/>
      <c r="AN109" s="112"/>
      <c r="AO109" s="93"/>
      <c r="AP109" s="93"/>
      <c r="AQ109" s="93"/>
      <c r="AR109" s="93"/>
      <c r="AS109" s="93"/>
      <c r="AT109" s="112"/>
      <c r="AU109" s="116"/>
      <c r="AV109" s="116"/>
      <c r="AW109" s="116"/>
      <c r="AX109" s="116"/>
      <c r="AY109" s="112"/>
      <c r="AZ109" s="93"/>
      <c r="BA109" s="93"/>
      <c r="BB109" s="93"/>
      <c r="BC109" s="93"/>
      <c r="BD109" s="112"/>
      <c r="BE109" s="93"/>
      <c r="BF109" s="93"/>
      <c r="BG109" s="93"/>
      <c r="BH109" s="93"/>
      <c r="BI109" s="116"/>
      <c r="BJ109" s="93"/>
      <c r="BK109" s="93"/>
      <c r="BL109" s="112"/>
      <c r="BM109" s="116"/>
      <c r="BN109" s="116"/>
      <c r="BO109" s="116"/>
      <c r="BP109" s="112"/>
      <c r="BQ109" s="93"/>
      <c r="BR109" s="93"/>
      <c r="BS109" s="93"/>
      <c r="BT109" s="118"/>
      <c r="BU109" s="93"/>
      <c r="BV109" s="93"/>
      <c r="BW109" s="118"/>
      <c r="BX109" s="93"/>
      <c r="BY109" s="93"/>
      <c r="BZ109" s="93"/>
      <c r="CA109" s="118"/>
      <c r="CB109" s="93"/>
      <c r="CC109" s="93"/>
      <c r="CD109" s="93"/>
      <c r="CE109" s="93"/>
      <c r="CF109" s="118"/>
      <c r="CG109" s="93"/>
      <c r="CH109" s="93"/>
      <c r="CI109" s="93"/>
      <c r="CJ109" s="93"/>
      <c r="CK109" s="118"/>
      <c r="CL109" s="93"/>
      <c r="CM109" s="93"/>
      <c r="CN109" s="93"/>
      <c r="CO109" s="118"/>
      <c r="CP109" s="93"/>
      <c r="CT109" s="118"/>
      <c r="CU109" s="93"/>
      <c r="CV109" s="93"/>
      <c r="CW109" s="93"/>
      <c r="CX109" s="93"/>
    </row>
    <row r="110">
      <c r="A110" s="113"/>
      <c r="B110" s="110"/>
      <c r="E110" s="136"/>
      <c r="F110" s="112"/>
      <c r="G110" s="93"/>
      <c r="H110" s="93"/>
      <c r="I110" s="112"/>
      <c r="N110" s="112"/>
      <c r="O110" s="93"/>
      <c r="P110" s="93"/>
      <c r="Q110" s="93"/>
      <c r="R110" s="112"/>
      <c r="S110" s="93"/>
      <c r="T110" s="93"/>
      <c r="U110" s="112"/>
      <c r="V110" s="93"/>
      <c r="W110" s="93"/>
      <c r="X110" s="93"/>
      <c r="Y110" s="93"/>
      <c r="Z110" s="112"/>
      <c r="AB110" s="93"/>
      <c r="AC110" s="93"/>
      <c r="AD110" s="112"/>
      <c r="AE110" s="93"/>
      <c r="AF110" s="93"/>
      <c r="AG110" s="93"/>
      <c r="AH110" s="112"/>
      <c r="AN110" s="112"/>
      <c r="AO110" s="93"/>
      <c r="AP110" s="93"/>
      <c r="AQ110" s="93"/>
      <c r="AR110" s="93"/>
      <c r="AS110" s="93"/>
      <c r="AT110" s="112"/>
      <c r="AU110" s="116"/>
      <c r="AV110" s="116"/>
      <c r="AW110" s="116"/>
      <c r="AX110" s="116"/>
      <c r="AY110" s="112"/>
      <c r="AZ110" s="93"/>
      <c r="BA110" s="93"/>
      <c r="BB110" s="93"/>
      <c r="BC110" s="93"/>
      <c r="BD110" s="112"/>
      <c r="BE110" s="93"/>
      <c r="BF110" s="93"/>
      <c r="BG110" s="93"/>
      <c r="BH110" s="93"/>
      <c r="BI110" s="116"/>
      <c r="BJ110" s="93"/>
      <c r="BK110" s="93"/>
      <c r="BL110" s="112"/>
      <c r="BM110" s="116"/>
      <c r="BN110" s="116"/>
      <c r="BO110" s="116"/>
      <c r="BP110" s="112"/>
      <c r="BQ110" s="93"/>
      <c r="BR110" s="93"/>
      <c r="BS110" s="93"/>
      <c r="BT110" s="118"/>
      <c r="BU110" s="93"/>
      <c r="BV110" s="93"/>
      <c r="BW110" s="118"/>
      <c r="BX110" s="93"/>
      <c r="BY110" s="93"/>
      <c r="BZ110" s="93"/>
      <c r="CA110" s="118"/>
      <c r="CB110" s="93"/>
      <c r="CC110" s="93"/>
      <c r="CD110" s="93"/>
      <c r="CE110" s="93"/>
      <c r="CF110" s="118"/>
      <c r="CG110" s="93"/>
      <c r="CH110" s="93"/>
      <c r="CI110" s="93"/>
      <c r="CJ110" s="93"/>
      <c r="CK110" s="118"/>
      <c r="CL110" s="93"/>
      <c r="CM110" s="93"/>
      <c r="CN110" s="93"/>
      <c r="CO110" s="118"/>
      <c r="CP110" s="93"/>
      <c r="CT110" s="118"/>
      <c r="CU110" s="93"/>
      <c r="CV110" s="93"/>
      <c r="CW110" s="93"/>
      <c r="CX110" s="93"/>
    </row>
    <row r="111">
      <c r="A111" s="113"/>
      <c r="B111" s="110"/>
      <c r="E111" s="136"/>
      <c r="F111" s="112"/>
      <c r="G111" s="93"/>
      <c r="H111" s="93"/>
      <c r="I111" s="112"/>
      <c r="N111" s="112"/>
      <c r="O111" s="93"/>
      <c r="P111" s="93"/>
      <c r="Q111" s="93"/>
      <c r="R111" s="112"/>
      <c r="S111" s="93"/>
      <c r="T111" s="93"/>
      <c r="U111" s="112"/>
      <c r="V111" s="93"/>
      <c r="W111" s="93"/>
      <c r="X111" s="93"/>
      <c r="Y111" s="93"/>
      <c r="Z111" s="112"/>
      <c r="AB111" s="93"/>
      <c r="AC111" s="93"/>
      <c r="AD111" s="112"/>
      <c r="AE111" s="93"/>
      <c r="AF111" s="93"/>
      <c r="AG111" s="93"/>
      <c r="AH111" s="112"/>
      <c r="AN111" s="112"/>
      <c r="AO111" s="93"/>
      <c r="AP111" s="93"/>
      <c r="AQ111" s="93"/>
      <c r="AR111" s="93"/>
      <c r="AS111" s="93"/>
      <c r="AT111" s="112"/>
      <c r="AU111" s="116"/>
      <c r="AV111" s="116"/>
      <c r="AW111" s="116"/>
      <c r="AX111" s="116"/>
      <c r="AY111" s="112"/>
      <c r="AZ111" s="93"/>
      <c r="BA111" s="93"/>
      <c r="BB111" s="93"/>
      <c r="BC111" s="93"/>
      <c r="BD111" s="112"/>
      <c r="BE111" s="93"/>
      <c r="BF111" s="93"/>
      <c r="BG111" s="93"/>
      <c r="BH111" s="93"/>
      <c r="BI111" s="116"/>
      <c r="BJ111" s="93"/>
      <c r="BK111" s="93"/>
      <c r="BL111" s="112"/>
      <c r="BM111" s="116"/>
      <c r="BN111" s="116"/>
      <c r="BO111" s="116"/>
      <c r="BP111" s="112"/>
      <c r="BQ111" s="93"/>
      <c r="BR111" s="93"/>
      <c r="BS111" s="93"/>
      <c r="BT111" s="118"/>
      <c r="BU111" s="93"/>
      <c r="BV111" s="93"/>
      <c r="BW111" s="118"/>
      <c r="BX111" s="93"/>
      <c r="BY111" s="93"/>
      <c r="BZ111" s="93"/>
      <c r="CA111" s="118"/>
      <c r="CB111" s="93"/>
      <c r="CC111" s="93"/>
      <c r="CD111" s="93"/>
      <c r="CE111" s="93"/>
      <c r="CF111" s="118"/>
      <c r="CG111" s="93"/>
      <c r="CH111" s="93"/>
      <c r="CI111" s="93"/>
      <c r="CJ111" s="93"/>
      <c r="CK111" s="118"/>
      <c r="CL111" s="93"/>
      <c r="CM111" s="93"/>
      <c r="CN111" s="93"/>
      <c r="CO111" s="118"/>
      <c r="CP111" s="93"/>
      <c r="CT111" s="118"/>
      <c r="CU111" s="93"/>
      <c r="CV111" s="93"/>
      <c r="CW111" s="93"/>
      <c r="CX111" s="93"/>
    </row>
    <row r="112">
      <c r="A112" s="113"/>
      <c r="B112" s="110"/>
      <c r="E112" s="136"/>
      <c r="F112" s="112"/>
      <c r="G112" s="93"/>
      <c r="H112" s="93"/>
      <c r="I112" s="112"/>
      <c r="N112" s="112"/>
      <c r="O112" s="93"/>
      <c r="P112" s="93"/>
      <c r="Q112" s="93"/>
      <c r="R112" s="112"/>
      <c r="S112" s="93"/>
      <c r="T112" s="93"/>
      <c r="U112" s="112"/>
      <c r="V112" s="93"/>
      <c r="W112" s="93"/>
      <c r="X112" s="93"/>
      <c r="Y112" s="93"/>
      <c r="Z112" s="112"/>
      <c r="AB112" s="93"/>
      <c r="AC112" s="93"/>
      <c r="AD112" s="112"/>
      <c r="AE112" s="93"/>
      <c r="AF112" s="93"/>
      <c r="AG112" s="93"/>
      <c r="AH112" s="112"/>
      <c r="AN112" s="112"/>
      <c r="AO112" s="93"/>
      <c r="AP112" s="93"/>
      <c r="AQ112" s="93"/>
      <c r="AR112" s="93"/>
      <c r="AS112" s="93"/>
      <c r="AT112" s="112"/>
      <c r="AU112" s="116"/>
      <c r="AV112" s="116"/>
      <c r="AW112" s="116"/>
      <c r="AX112" s="116"/>
      <c r="AY112" s="112"/>
      <c r="AZ112" s="93"/>
      <c r="BA112" s="93"/>
      <c r="BB112" s="93"/>
      <c r="BC112" s="93"/>
      <c r="BD112" s="112"/>
      <c r="BE112" s="93"/>
      <c r="BF112" s="93"/>
      <c r="BG112" s="93"/>
      <c r="BH112" s="93"/>
      <c r="BI112" s="116"/>
      <c r="BJ112" s="93"/>
      <c r="BK112" s="93"/>
      <c r="BL112" s="112"/>
      <c r="BM112" s="116"/>
      <c r="BN112" s="116"/>
      <c r="BO112" s="116"/>
      <c r="BP112" s="112"/>
      <c r="BQ112" s="93"/>
      <c r="BR112" s="93"/>
      <c r="BS112" s="93"/>
      <c r="BT112" s="118"/>
      <c r="BU112" s="93"/>
      <c r="BV112" s="93"/>
      <c r="BW112" s="118"/>
      <c r="BX112" s="93"/>
      <c r="BY112" s="93"/>
      <c r="BZ112" s="93"/>
      <c r="CA112" s="118"/>
      <c r="CB112" s="93"/>
      <c r="CC112" s="93"/>
      <c r="CD112" s="93"/>
      <c r="CE112" s="93"/>
      <c r="CF112" s="118"/>
      <c r="CG112" s="93"/>
      <c r="CH112" s="93"/>
      <c r="CI112" s="93"/>
      <c r="CJ112" s="93"/>
      <c r="CK112" s="118"/>
      <c r="CL112" s="93"/>
      <c r="CM112" s="93"/>
      <c r="CN112" s="93"/>
      <c r="CO112" s="118"/>
      <c r="CP112" s="93"/>
      <c r="CT112" s="118"/>
      <c r="CU112" s="93"/>
      <c r="CV112" s="93"/>
      <c r="CW112" s="93"/>
      <c r="CX112" s="93"/>
    </row>
    <row r="113">
      <c r="A113" s="113"/>
      <c r="B113" s="110"/>
      <c r="E113" s="136"/>
      <c r="F113" s="112"/>
      <c r="G113" s="93"/>
      <c r="H113" s="93"/>
      <c r="I113" s="112"/>
      <c r="N113" s="112"/>
      <c r="O113" s="93"/>
      <c r="P113" s="93"/>
      <c r="Q113" s="93"/>
      <c r="R113" s="112"/>
      <c r="S113" s="93"/>
      <c r="T113" s="93"/>
      <c r="U113" s="112"/>
      <c r="V113" s="93"/>
      <c r="W113" s="93"/>
      <c r="X113" s="93"/>
      <c r="Y113" s="93"/>
      <c r="Z113" s="112"/>
      <c r="AB113" s="93"/>
      <c r="AC113" s="93"/>
      <c r="AD113" s="112"/>
      <c r="AE113" s="93"/>
      <c r="AF113" s="93"/>
      <c r="AG113" s="93"/>
      <c r="AH113" s="112"/>
      <c r="AN113" s="112"/>
      <c r="AO113" s="93"/>
      <c r="AP113" s="93"/>
      <c r="AQ113" s="93"/>
      <c r="AR113" s="93"/>
      <c r="AS113" s="93"/>
      <c r="AT113" s="112"/>
      <c r="AU113" s="116"/>
      <c r="AV113" s="116"/>
      <c r="AW113" s="116"/>
      <c r="AX113" s="116"/>
      <c r="AY113" s="112"/>
      <c r="AZ113" s="93"/>
      <c r="BA113" s="93"/>
      <c r="BB113" s="93"/>
      <c r="BC113" s="93"/>
      <c r="BD113" s="112"/>
      <c r="BE113" s="93"/>
      <c r="BF113" s="93"/>
      <c r="BG113" s="93"/>
      <c r="BH113" s="93"/>
      <c r="BI113" s="116"/>
      <c r="BJ113" s="93"/>
      <c r="BK113" s="93"/>
      <c r="BL113" s="112"/>
      <c r="BM113" s="116"/>
      <c r="BN113" s="116"/>
      <c r="BO113" s="116"/>
      <c r="BP113" s="112"/>
      <c r="BQ113" s="93"/>
      <c r="BR113" s="93"/>
      <c r="BS113" s="93"/>
      <c r="BT113" s="118"/>
      <c r="BU113" s="93"/>
      <c r="BV113" s="93"/>
      <c r="BW113" s="118"/>
      <c r="BX113" s="93"/>
      <c r="BY113" s="93"/>
      <c r="BZ113" s="93"/>
      <c r="CA113" s="118"/>
      <c r="CB113" s="93"/>
      <c r="CC113" s="93"/>
      <c r="CD113" s="93"/>
      <c r="CE113" s="93"/>
      <c r="CF113" s="118"/>
      <c r="CG113" s="93"/>
      <c r="CH113" s="93"/>
      <c r="CI113" s="93"/>
      <c r="CJ113" s="93"/>
      <c r="CK113" s="118"/>
      <c r="CL113" s="93"/>
      <c r="CM113" s="93"/>
      <c r="CN113" s="93"/>
      <c r="CO113" s="118"/>
      <c r="CP113" s="93"/>
      <c r="CT113" s="118"/>
      <c r="CU113" s="93"/>
      <c r="CV113" s="93"/>
      <c r="CW113" s="93"/>
      <c r="CX113" s="93"/>
    </row>
    <row r="114">
      <c r="A114" s="113"/>
      <c r="B114" s="110"/>
      <c r="E114" s="136"/>
      <c r="F114" s="112"/>
      <c r="G114" s="93"/>
      <c r="H114" s="93"/>
      <c r="I114" s="112"/>
      <c r="N114" s="112"/>
      <c r="O114" s="93"/>
      <c r="P114" s="93"/>
      <c r="Q114" s="93"/>
      <c r="R114" s="112"/>
      <c r="S114" s="93"/>
      <c r="T114" s="93"/>
      <c r="U114" s="112"/>
      <c r="V114" s="93"/>
      <c r="W114" s="93"/>
      <c r="X114" s="93"/>
      <c r="Y114" s="93"/>
      <c r="Z114" s="112"/>
      <c r="AB114" s="93"/>
      <c r="AC114" s="93"/>
      <c r="AD114" s="112"/>
      <c r="AE114" s="93"/>
      <c r="AF114" s="93"/>
      <c r="AG114" s="93"/>
      <c r="AH114" s="112"/>
      <c r="AN114" s="112"/>
      <c r="AO114" s="93"/>
      <c r="AP114" s="93"/>
      <c r="AQ114" s="93"/>
      <c r="AR114" s="93"/>
      <c r="AS114" s="93"/>
      <c r="AT114" s="112"/>
      <c r="AU114" s="116"/>
      <c r="AV114" s="116"/>
      <c r="AW114" s="116"/>
      <c r="AX114" s="116"/>
      <c r="AY114" s="112"/>
      <c r="AZ114" s="93"/>
      <c r="BA114" s="93"/>
      <c r="BB114" s="93"/>
      <c r="BC114" s="93"/>
      <c r="BD114" s="112"/>
      <c r="BE114" s="93"/>
      <c r="BF114" s="93"/>
      <c r="BG114" s="93"/>
      <c r="BH114" s="93"/>
      <c r="BI114" s="116"/>
      <c r="BJ114" s="93"/>
      <c r="BK114" s="93"/>
      <c r="BL114" s="112"/>
      <c r="BM114" s="116"/>
      <c r="BN114" s="116"/>
      <c r="BO114" s="116"/>
      <c r="BP114" s="112"/>
      <c r="BQ114" s="93"/>
      <c r="BR114" s="93"/>
      <c r="BS114" s="93"/>
      <c r="BT114" s="118"/>
      <c r="BU114" s="93"/>
      <c r="BV114" s="93"/>
      <c r="BW114" s="118"/>
      <c r="BX114" s="93"/>
      <c r="BY114" s="93"/>
      <c r="BZ114" s="93"/>
      <c r="CA114" s="118"/>
      <c r="CB114" s="93"/>
      <c r="CC114" s="93"/>
      <c r="CD114" s="93"/>
      <c r="CE114" s="93"/>
      <c r="CF114" s="118"/>
      <c r="CG114" s="93"/>
      <c r="CH114" s="93"/>
      <c r="CI114" s="93"/>
      <c r="CJ114" s="93"/>
      <c r="CK114" s="118"/>
      <c r="CL114" s="93"/>
      <c r="CM114" s="93"/>
      <c r="CN114" s="93"/>
      <c r="CO114" s="118"/>
      <c r="CP114" s="93"/>
      <c r="CT114" s="118"/>
      <c r="CU114" s="93"/>
      <c r="CV114" s="93"/>
      <c r="CW114" s="93"/>
      <c r="CX114" s="93"/>
    </row>
    <row r="115">
      <c r="A115" s="113"/>
      <c r="B115" s="110"/>
      <c r="E115" s="136"/>
      <c r="F115" s="112"/>
      <c r="G115" s="93"/>
      <c r="H115" s="93"/>
      <c r="I115" s="112"/>
      <c r="N115" s="112"/>
      <c r="O115" s="93"/>
      <c r="P115" s="93"/>
      <c r="Q115" s="93"/>
      <c r="R115" s="112"/>
      <c r="S115" s="93"/>
      <c r="T115" s="93"/>
      <c r="U115" s="112"/>
      <c r="V115" s="93"/>
      <c r="W115" s="93"/>
      <c r="X115" s="93"/>
      <c r="Y115" s="93"/>
      <c r="Z115" s="112"/>
      <c r="AB115" s="93"/>
      <c r="AC115" s="93"/>
      <c r="AD115" s="112"/>
      <c r="AE115" s="93"/>
      <c r="AF115" s="93"/>
      <c r="AG115" s="93"/>
      <c r="AH115" s="112"/>
      <c r="AN115" s="112"/>
      <c r="AO115" s="93"/>
      <c r="AP115" s="93"/>
      <c r="AQ115" s="93"/>
      <c r="AR115" s="93"/>
      <c r="AS115" s="93"/>
      <c r="AT115" s="112"/>
      <c r="AU115" s="116"/>
      <c r="AV115" s="116"/>
      <c r="AW115" s="116"/>
      <c r="AX115" s="116"/>
      <c r="AY115" s="112"/>
      <c r="AZ115" s="93"/>
      <c r="BA115" s="93"/>
      <c r="BB115" s="93"/>
      <c r="BC115" s="93"/>
      <c r="BD115" s="112"/>
      <c r="BE115" s="93"/>
      <c r="BF115" s="93"/>
      <c r="BG115" s="93"/>
      <c r="BH115" s="93"/>
      <c r="BI115" s="116"/>
      <c r="BJ115" s="93"/>
      <c r="BK115" s="93"/>
      <c r="BL115" s="112"/>
      <c r="BM115" s="116"/>
      <c r="BN115" s="116"/>
      <c r="BO115" s="116"/>
      <c r="BP115" s="112"/>
      <c r="BQ115" s="93"/>
      <c r="BR115" s="93"/>
      <c r="BS115" s="93"/>
      <c r="BT115" s="118"/>
      <c r="BU115" s="93"/>
      <c r="BV115" s="93"/>
      <c r="BW115" s="118"/>
      <c r="BX115" s="93"/>
      <c r="BY115" s="93"/>
      <c r="BZ115" s="93"/>
      <c r="CA115" s="118"/>
      <c r="CB115" s="93"/>
      <c r="CC115" s="93"/>
      <c r="CD115" s="93"/>
      <c r="CE115" s="93"/>
      <c r="CF115" s="118"/>
      <c r="CG115" s="93"/>
      <c r="CH115" s="93"/>
      <c r="CI115" s="93"/>
      <c r="CJ115" s="93"/>
      <c r="CK115" s="118"/>
      <c r="CL115" s="93"/>
      <c r="CM115" s="93"/>
      <c r="CN115" s="93"/>
      <c r="CO115" s="118"/>
      <c r="CP115" s="93"/>
      <c r="CT115" s="118"/>
      <c r="CU115" s="93"/>
      <c r="CV115" s="93"/>
      <c r="CW115" s="93"/>
      <c r="CX115" s="93"/>
    </row>
    <row r="116">
      <c r="A116" s="113"/>
      <c r="B116" s="110"/>
      <c r="E116" s="136"/>
      <c r="F116" s="112"/>
      <c r="G116" s="93"/>
      <c r="H116" s="93"/>
      <c r="I116" s="112"/>
      <c r="N116" s="112"/>
      <c r="O116" s="93"/>
      <c r="P116" s="93"/>
      <c r="Q116" s="93"/>
      <c r="R116" s="112"/>
      <c r="S116" s="93"/>
      <c r="T116" s="93"/>
      <c r="U116" s="112"/>
      <c r="V116" s="93"/>
      <c r="W116" s="93"/>
      <c r="X116" s="93"/>
      <c r="Y116" s="93"/>
      <c r="Z116" s="112"/>
      <c r="AB116" s="93"/>
      <c r="AC116" s="93"/>
      <c r="AD116" s="112"/>
      <c r="AE116" s="93"/>
      <c r="AF116" s="93"/>
      <c r="AG116" s="93"/>
      <c r="AH116" s="112"/>
      <c r="AN116" s="112"/>
      <c r="AO116" s="93"/>
      <c r="AP116" s="93"/>
      <c r="AQ116" s="93"/>
      <c r="AR116" s="93"/>
      <c r="AS116" s="93"/>
      <c r="AT116" s="112"/>
      <c r="AU116" s="116"/>
      <c r="AV116" s="116"/>
      <c r="AW116" s="116"/>
      <c r="AX116" s="116"/>
      <c r="AY116" s="112"/>
      <c r="AZ116" s="93"/>
      <c r="BA116" s="93"/>
      <c r="BB116" s="93"/>
      <c r="BC116" s="93"/>
      <c r="BD116" s="112"/>
      <c r="BE116" s="93"/>
      <c r="BF116" s="93"/>
      <c r="BG116" s="93"/>
      <c r="BH116" s="93"/>
      <c r="BI116" s="116"/>
      <c r="BJ116" s="93"/>
      <c r="BK116" s="93"/>
      <c r="BL116" s="112"/>
      <c r="BM116" s="116"/>
      <c r="BN116" s="116"/>
      <c r="BO116" s="116"/>
      <c r="BP116" s="112"/>
      <c r="BQ116" s="93"/>
      <c r="BR116" s="93"/>
      <c r="BS116" s="93"/>
      <c r="BT116" s="118"/>
      <c r="BU116" s="93"/>
      <c r="BV116" s="93"/>
      <c r="BW116" s="118"/>
      <c r="BX116" s="93"/>
      <c r="BY116" s="93"/>
      <c r="BZ116" s="93"/>
      <c r="CA116" s="118"/>
      <c r="CB116" s="93"/>
      <c r="CC116" s="93"/>
      <c r="CD116" s="93"/>
      <c r="CE116" s="93"/>
      <c r="CF116" s="118"/>
      <c r="CG116" s="93"/>
      <c r="CH116" s="93"/>
      <c r="CI116" s="93"/>
      <c r="CJ116" s="93"/>
      <c r="CK116" s="118"/>
      <c r="CL116" s="93"/>
      <c r="CM116" s="93"/>
      <c r="CN116" s="93"/>
      <c r="CO116" s="118"/>
      <c r="CP116" s="93"/>
      <c r="CT116" s="118"/>
      <c r="CU116" s="93"/>
      <c r="CV116" s="93"/>
      <c r="CW116" s="93"/>
      <c r="CX116" s="93"/>
    </row>
    <row r="117">
      <c r="A117" s="113"/>
      <c r="B117" s="110"/>
      <c r="E117" s="136"/>
      <c r="F117" s="112"/>
      <c r="G117" s="93"/>
      <c r="H117" s="93"/>
      <c r="I117" s="112"/>
      <c r="N117" s="112"/>
      <c r="O117" s="93"/>
      <c r="P117" s="93"/>
      <c r="Q117" s="93"/>
      <c r="R117" s="112"/>
      <c r="S117" s="93"/>
      <c r="T117" s="93"/>
      <c r="U117" s="112"/>
      <c r="V117" s="93"/>
      <c r="W117" s="93"/>
      <c r="X117" s="93"/>
      <c r="Y117" s="93"/>
      <c r="Z117" s="112"/>
      <c r="AB117" s="93"/>
      <c r="AC117" s="93"/>
      <c r="AD117" s="112"/>
      <c r="AE117" s="93"/>
      <c r="AF117" s="93"/>
      <c r="AG117" s="93"/>
      <c r="AH117" s="112"/>
      <c r="AN117" s="112"/>
      <c r="AO117" s="93"/>
      <c r="AP117" s="93"/>
      <c r="AQ117" s="93"/>
      <c r="AR117" s="93"/>
      <c r="AS117" s="93"/>
      <c r="AT117" s="112"/>
      <c r="AU117" s="116"/>
      <c r="AV117" s="116"/>
      <c r="AW117" s="116"/>
      <c r="AX117" s="116"/>
      <c r="AY117" s="112"/>
      <c r="AZ117" s="93"/>
      <c r="BA117" s="93"/>
      <c r="BB117" s="93"/>
      <c r="BC117" s="93"/>
      <c r="BD117" s="112"/>
      <c r="BE117" s="93"/>
      <c r="BF117" s="93"/>
      <c r="BG117" s="93"/>
      <c r="BH117" s="93"/>
      <c r="BI117" s="116"/>
      <c r="BJ117" s="93"/>
      <c r="BK117" s="93"/>
      <c r="BL117" s="112"/>
      <c r="BM117" s="116"/>
      <c r="BN117" s="116"/>
      <c r="BO117" s="116"/>
      <c r="BP117" s="112"/>
      <c r="BQ117" s="93"/>
      <c r="BR117" s="93"/>
      <c r="BS117" s="93"/>
      <c r="BT117" s="118"/>
      <c r="BU117" s="93"/>
      <c r="BV117" s="93"/>
      <c r="BW117" s="118"/>
      <c r="BX117" s="93"/>
      <c r="BY117" s="93"/>
      <c r="BZ117" s="93"/>
      <c r="CA117" s="118"/>
      <c r="CB117" s="93"/>
      <c r="CC117" s="93"/>
      <c r="CD117" s="93"/>
      <c r="CE117" s="93"/>
      <c r="CF117" s="118"/>
      <c r="CG117" s="93"/>
      <c r="CH117" s="93"/>
      <c r="CI117" s="93"/>
      <c r="CJ117" s="93"/>
      <c r="CK117" s="118"/>
      <c r="CL117" s="93"/>
      <c r="CM117" s="93"/>
      <c r="CN117" s="93"/>
      <c r="CO117" s="118"/>
      <c r="CP117" s="93"/>
      <c r="CT117" s="118"/>
      <c r="CU117" s="93"/>
      <c r="CV117" s="93"/>
      <c r="CW117" s="93"/>
      <c r="CX117" s="93"/>
    </row>
    <row r="118">
      <c r="A118" s="113"/>
      <c r="B118" s="110"/>
      <c r="E118" s="136"/>
      <c r="F118" s="112"/>
      <c r="G118" s="93"/>
      <c r="H118" s="93"/>
      <c r="I118" s="112"/>
      <c r="N118" s="112"/>
      <c r="O118" s="93"/>
      <c r="P118" s="93"/>
      <c r="Q118" s="93"/>
      <c r="R118" s="112"/>
      <c r="S118" s="93"/>
      <c r="T118" s="93"/>
      <c r="U118" s="112"/>
      <c r="V118" s="93"/>
      <c r="W118" s="93"/>
      <c r="X118" s="93"/>
      <c r="Y118" s="93"/>
      <c r="Z118" s="112"/>
      <c r="AB118" s="93"/>
      <c r="AC118" s="93"/>
      <c r="AD118" s="112"/>
      <c r="AE118" s="93"/>
      <c r="AF118" s="93"/>
      <c r="AG118" s="93"/>
      <c r="AH118" s="112"/>
      <c r="AN118" s="112"/>
      <c r="AO118" s="93"/>
      <c r="AP118" s="93"/>
      <c r="AQ118" s="93"/>
      <c r="AR118" s="93"/>
      <c r="AS118" s="93"/>
      <c r="AT118" s="112"/>
      <c r="AU118" s="116"/>
      <c r="AV118" s="116"/>
      <c r="AW118" s="116"/>
      <c r="AX118" s="116"/>
      <c r="AY118" s="112"/>
      <c r="AZ118" s="93"/>
      <c r="BA118" s="93"/>
      <c r="BB118" s="93"/>
      <c r="BC118" s="93"/>
      <c r="BD118" s="112"/>
      <c r="BE118" s="93"/>
      <c r="BF118" s="93"/>
      <c r="BG118" s="93"/>
      <c r="BH118" s="93"/>
      <c r="BI118" s="116"/>
      <c r="BJ118" s="93"/>
      <c r="BK118" s="93"/>
      <c r="BL118" s="112"/>
      <c r="BM118" s="116"/>
      <c r="BN118" s="116"/>
      <c r="BO118" s="116"/>
      <c r="BP118" s="112"/>
      <c r="BQ118" s="93"/>
      <c r="BR118" s="93"/>
      <c r="BS118" s="93"/>
      <c r="BT118" s="118"/>
      <c r="BU118" s="93"/>
      <c r="BV118" s="93"/>
      <c r="BW118" s="118"/>
      <c r="BX118" s="93"/>
      <c r="BY118" s="93"/>
      <c r="BZ118" s="93"/>
      <c r="CA118" s="118"/>
      <c r="CB118" s="93"/>
      <c r="CC118" s="93"/>
      <c r="CD118" s="93"/>
      <c r="CE118" s="93"/>
      <c r="CF118" s="118"/>
      <c r="CG118" s="93"/>
      <c r="CH118" s="93"/>
      <c r="CI118" s="93"/>
      <c r="CJ118" s="93"/>
      <c r="CK118" s="118"/>
      <c r="CL118" s="93"/>
      <c r="CM118" s="93"/>
      <c r="CN118" s="93"/>
      <c r="CO118" s="118"/>
      <c r="CP118" s="93"/>
      <c r="CT118" s="118"/>
      <c r="CU118" s="93"/>
      <c r="CV118" s="93"/>
      <c r="CW118" s="93"/>
      <c r="CX118" s="93"/>
    </row>
    <row r="119">
      <c r="A119" s="113"/>
      <c r="B119" s="110"/>
      <c r="E119" s="136"/>
      <c r="F119" s="112"/>
      <c r="G119" s="93"/>
      <c r="H119" s="93"/>
      <c r="I119" s="112"/>
      <c r="N119" s="112"/>
      <c r="O119" s="93"/>
      <c r="P119" s="93"/>
      <c r="Q119" s="93"/>
      <c r="R119" s="112"/>
      <c r="S119" s="93"/>
      <c r="T119" s="93"/>
      <c r="U119" s="112"/>
      <c r="V119" s="93"/>
      <c r="W119" s="93"/>
      <c r="X119" s="93"/>
      <c r="Y119" s="93"/>
      <c r="Z119" s="112"/>
      <c r="AB119" s="93"/>
      <c r="AC119" s="93"/>
      <c r="AD119" s="112"/>
      <c r="AE119" s="93"/>
      <c r="AF119" s="93"/>
      <c r="AG119" s="93"/>
      <c r="AH119" s="112"/>
      <c r="AN119" s="112"/>
      <c r="AO119" s="93"/>
      <c r="AP119" s="93"/>
      <c r="AQ119" s="93"/>
      <c r="AR119" s="93"/>
      <c r="AS119" s="93"/>
      <c r="AT119" s="112"/>
      <c r="AU119" s="116"/>
      <c r="AV119" s="116"/>
      <c r="AW119" s="116"/>
      <c r="AX119" s="116"/>
      <c r="AY119" s="112"/>
      <c r="AZ119" s="93"/>
      <c r="BA119" s="93"/>
      <c r="BB119" s="93"/>
      <c r="BC119" s="93"/>
      <c r="BD119" s="112"/>
      <c r="BE119" s="93"/>
      <c r="BF119" s="93"/>
      <c r="BG119" s="93"/>
      <c r="BH119" s="93"/>
      <c r="BI119" s="116"/>
      <c r="BJ119" s="93"/>
      <c r="BK119" s="93"/>
      <c r="BL119" s="112"/>
      <c r="BM119" s="116"/>
      <c r="BN119" s="116"/>
      <c r="BO119" s="116"/>
      <c r="BP119" s="112"/>
      <c r="BQ119" s="93"/>
      <c r="BR119" s="93"/>
      <c r="BS119" s="93"/>
      <c r="BT119" s="118"/>
      <c r="BU119" s="93"/>
      <c r="BV119" s="93"/>
      <c r="BW119" s="118"/>
      <c r="BX119" s="93"/>
      <c r="BY119" s="93"/>
      <c r="BZ119" s="93"/>
      <c r="CA119" s="118"/>
      <c r="CB119" s="93"/>
      <c r="CC119" s="93"/>
      <c r="CD119" s="93"/>
      <c r="CE119" s="93"/>
      <c r="CF119" s="118"/>
      <c r="CG119" s="93"/>
      <c r="CH119" s="93"/>
      <c r="CI119" s="93"/>
      <c r="CJ119" s="93"/>
      <c r="CK119" s="118"/>
      <c r="CL119" s="93"/>
      <c r="CM119" s="93"/>
      <c r="CN119" s="93"/>
      <c r="CO119" s="118"/>
      <c r="CP119" s="93"/>
      <c r="CT119" s="118"/>
      <c r="CU119" s="93"/>
      <c r="CV119" s="93"/>
      <c r="CW119" s="93"/>
      <c r="CX119" s="93"/>
    </row>
    <row r="120">
      <c r="A120" s="113"/>
      <c r="B120" s="110"/>
      <c r="E120" s="136"/>
      <c r="F120" s="112"/>
      <c r="G120" s="93"/>
      <c r="H120" s="93"/>
      <c r="I120" s="112"/>
      <c r="N120" s="112"/>
      <c r="O120" s="93"/>
      <c r="P120" s="93"/>
      <c r="Q120" s="93"/>
      <c r="R120" s="112"/>
      <c r="S120" s="93"/>
      <c r="T120" s="93"/>
      <c r="U120" s="112"/>
      <c r="V120" s="93"/>
      <c r="W120" s="93"/>
      <c r="X120" s="93"/>
      <c r="Y120" s="93"/>
      <c r="Z120" s="112"/>
      <c r="AB120" s="93"/>
      <c r="AC120" s="93"/>
      <c r="AD120" s="112"/>
      <c r="AE120" s="93"/>
      <c r="AF120" s="93"/>
      <c r="AG120" s="93"/>
      <c r="AH120" s="112"/>
      <c r="AN120" s="112"/>
      <c r="AO120" s="93"/>
      <c r="AP120" s="93"/>
      <c r="AQ120" s="93"/>
      <c r="AR120" s="93"/>
      <c r="AS120" s="93"/>
      <c r="AT120" s="112"/>
      <c r="AU120" s="116"/>
      <c r="AV120" s="116"/>
      <c r="AW120" s="116"/>
      <c r="AX120" s="116"/>
      <c r="AY120" s="112"/>
      <c r="AZ120" s="93"/>
      <c r="BA120" s="93"/>
      <c r="BB120" s="93"/>
      <c r="BC120" s="93"/>
      <c r="BD120" s="112"/>
      <c r="BE120" s="93"/>
      <c r="BF120" s="93"/>
      <c r="BG120" s="93"/>
      <c r="BH120" s="93"/>
      <c r="BI120" s="116"/>
      <c r="BJ120" s="93"/>
      <c r="BK120" s="93"/>
      <c r="BL120" s="112"/>
      <c r="BM120" s="116"/>
      <c r="BN120" s="116"/>
      <c r="BO120" s="116"/>
      <c r="BP120" s="112"/>
      <c r="BQ120" s="93"/>
      <c r="BR120" s="93"/>
      <c r="BS120" s="93"/>
      <c r="BT120" s="118"/>
      <c r="BU120" s="93"/>
      <c r="BV120" s="93"/>
      <c r="BW120" s="118"/>
      <c r="BX120" s="93"/>
      <c r="BY120" s="93"/>
      <c r="BZ120" s="93"/>
      <c r="CA120" s="118"/>
      <c r="CB120" s="93"/>
      <c r="CC120" s="93"/>
      <c r="CD120" s="93"/>
      <c r="CE120" s="93"/>
      <c r="CF120" s="118"/>
      <c r="CG120" s="93"/>
      <c r="CH120" s="93"/>
      <c r="CI120" s="93"/>
      <c r="CJ120" s="93"/>
      <c r="CK120" s="118"/>
      <c r="CL120" s="93"/>
      <c r="CM120" s="93"/>
      <c r="CN120" s="93"/>
      <c r="CO120" s="118"/>
      <c r="CP120" s="93"/>
      <c r="CT120" s="118"/>
      <c r="CU120" s="93"/>
      <c r="CV120" s="93"/>
      <c r="CW120" s="93"/>
      <c r="CX120" s="93"/>
    </row>
    <row r="121">
      <c r="A121" s="113"/>
      <c r="B121" s="110"/>
      <c r="E121" s="136"/>
      <c r="F121" s="112"/>
      <c r="G121" s="93"/>
      <c r="H121" s="93"/>
      <c r="I121" s="112"/>
      <c r="N121" s="112"/>
      <c r="O121" s="93"/>
      <c r="P121" s="93"/>
      <c r="Q121" s="93"/>
      <c r="R121" s="112"/>
      <c r="S121" s="93"/>
      <c r="T121" s="93"/>
      <c r="U121" s="112"/>
      <c r="V121" s="93"/>
      <c r="W121" s="93"/>
      <c r="X121" s="93"/>
      <c r="Y121" s="93"/>
      <c r="Z121" s="112"/>
      <c r="AB121" s="93"/>
      <c r="AC121" s="93"/>
      <c r="AD121" s="112"/>
      <c r="AE121" s="93"/>
      <c r="AF121" s="93"/>
      <c r="AG121" s="93"/>
      <c r="AH121" s="112"/>
      <c r="AN121" s="112"/>
      <c r="AO121" s="93"/>
      <c r="AP121" s="93"/>
      <c r="AQ121" s="93"/>
      <c r="AR121" s="93"/>
      <c r="AS121" s="93"/>
      <c r="AT121" s="112"/>
      <c r="AU121" s="116"/>
      <c r="AV121" s="116"/>
      <c r="AW121" s="116"/>
      <c r="AX121" s="116"/>
      <c r="AY121" s="112"/>
      <c r="AZ121" s="93"/>
      <c r="BA121" s="93"/>
      <c r="BB121" s="93"/>
      <c r="BC121" s="93"/>
      <c r="BD121" s="112"/>
      <c r="BE121" s="93"/>
      <c r="BF121" s="93"/>
      <c r="BG121" s="93"/>
      <c r="BH121" s="93"/>
      <c r="BI121" s="116"/>
      <c r="BJ121" s="93"/>
      <c r="BK121" s="93"/>
      <c r="BL121" s="112"/>
      <c r="BM121" s="116"/>
      <c r="BN121" s="116"/>
      <c r="BO121" s="116"/>
      <c r="BP121" s="112"/>
      <c r="BQ121" s="93"/>
      <c r="BR121" s="93"/>
      <c r="BS121" s="93"/>
      <c r="BT121" s="118"/>
      <c r="BU121" s="93"/>
      <c r="BV121" s="93"/>
      <c r="BW121" s="118"/>
      <c r="BX121" s="93"/>
      <c r="BY121" s="93"/>
      <c r="BZ121" s="93"/>
      <c r="CA121" s="118"/>
      <c r="CB121" s="93"/>
      <c r="CC121" s="93"/>
      <c r="CD121" s="93"/>
      <c r="CE121" s="93"/>
      <c r="CF121" s="118"/>
      <c r="CG121" s="93"/>
      <c r="CH121" s="93"/>
      <c r="CI121" s="93"/>
      <c r="CJ121" s="93"/>
      <c r="CK121" s="118"/>
      <c r="CL121" s="93"/>
      <c r="CM121" s="93"/>
      <c r="CN121" s="93"/>
      <c r="CO121" s="118"/>
      <c r="CP121" s="93"/>
      <c r="CT121" s="118"/>
      <c r="CU121" s="93"/>
      <c r="CV121" s="93"/>
      <c r="CW121" s="93"/>
      <c r="CX121" s="93"/>
    </row>
    <row r="122">
      <c r="A122" s="113"/>
      <c r="B122" s="110"/>
      <c r="E122" s="136"/>
      <c r="F122" s="112"/>
      <c r="G122" s="93"/>
      <c r="H122" s="93"/>
      <c r="I122" s="112"/>
      <c r="N122" s="112"/>
      <c r="O122" s="93"/>
      <c r="P122" s="93"/>
      <c r="Q122" s="93"/>
      <c r="R122" s="112"/>
      <c r="S122" s="93"/>
      <c r="T122" s="93"/>
      <c r="U122" s="112"/>
      <c r="V122" s="93"/>
      <c r="W122" s="93"/>
      <c r="X122" s="93"/>
      <c r="Y122" s="93"/>
      <c r="Z122" s="112"/>
      <c r="AB122" s="93"/>
      <c r="AC122" s="93"/>
      <c r="AD122" s="112"/>
      <c r="AE122" s="93"/>
      <c r="AF122" s="93"/>
      <c r="AG122" s="93"/>
      <c r="AH122" s="112"/>
      <c r="AN122" s="112"/>
      <c r="AO122" s="93"/>
      <c r="AP122" s="93"/>
      <c r="AQ122" s="93"/>
      <c r="AR122" s="93"/>
      <c r="AS122" s="93"/>
      <c r="AT122" s="112"/>
      <c r="AU122" s="116"/>
      <c r="AV122" s="116"/>
      <c r="AW122" s="116"/>
      <c r="AX122" s="116"/>
      <c r="AY122" s="112"/>
      <c r="AZ122" s="93"/>
      <c r="BA122" s="93"/>
      <c r="BB122" s="93"/>
      <c r="BC122" s="93"/>
      <c r="BD122" s="112"/>
      <c r="BE122" s="93"/>
      <c r="BF122" s="93"/>
      <c r="BG122" s="93"/>
      <c r="BH122" s="93"/>
      <c r="BI122" s="116"/>
      <c r="BJ122" s="93"/>
      <c r="BK122" s="93"/>
      <c r="BL122" s="112"/>
      <c r="BM122" s="116"/>
      <c r="BN122" s="116"/>
      <c r="BO122" s="116"/>
      <c r="BP122" s="112"/>
      <c r="BQ122" s="93"/>
      <c r="BR122" s="93"/>
      <c r="BS122" s="93"/>
      <c r="BT122" s="118"/>
      <c r="BU122" s="93"/>
      <c r="BV122" s="93"/>
      <c r="BW122" s="118"/>
      <c r="BX122" s="93"/>
      <c r="BY122" s="93"/>
      <c r="BZ122" s="93"/>
      <c r="CA122" s="118"/>
      <c r="CB122" s="93"/>
      <c r="CC122" s="93"/>
      <c r="CD122" s="93"/>
      <c r="CE122" s="93"/>
      <c r="CF122" s="118"/>
      <c r="CG122" s="93"/>
      <c r="CH122" s="93"/>
      <c r="CI122" s="93"/>
      <c r="CJ122" s="93"/>
      <c r="CK122" s="118"/>
      <c r="CL122" s="93"/>
      <c r="CM122" s="93"/>
      <c r="CN122" s="93"/>
      <c r="CO122" s="118"/>
      <c r="CP122" s="93"/>
      <c r="CT122" s="118"/>
      <c r="CU122" s="93"/>
      <c r="CV122" s="93"/>
      <c r="CW122" s="93"/>
      <c r="CX122" s="93"/>
    </row>
    <row r="123">
      <c r="A123" s="113"/>
      <c r="B123" s="110"/>
      <c r="E123" s="136"/>
      <c r="F123" s="112"/>
      <c r="G123" s="93"/>
      <c r="H123" s="93"/>
      <c r="I123" s="112"/>
      <c r="N123" s="112"/>
      <c r="O123" s="93"/>
      <c r="P123" s="93"/>
      <c r="Q123" s="93"/>
      <c r="R123" s="112"/>
      <c r="S123" s="93"/>
      <c r="T123" s="93"/>
      <c r="U123" s="112"/>
      <c r="V123" s="93"/>
      <c r="W123" s="93"/>
      <c r="X123" s="93"/>
      <c r="Y123" s="93"/>
      <c r="Z123" s="112"/>
      <c r="AB123" s="93"/>
      <c r="AC123" s="93"/>
      <c r="AD123" s="112"/>
      <c r="AE123" s="93"/>
      <c r="AF123" s="93"/>
      <c r="AG123" s="93"/>
      <c r="AH123" s="112"/>
      <c r="AN123" s="112"/>
      <c r="AO123" s="93"/>
      <c r="AP123" s="93"/>
      <c r="AQ123" s="93"/>
      <c r="AR123" s="93"/>
      <c r="AS123" s="93"/>
      <c r="AT123" s="112"/>
      <c r="AU123" s="116"/>
      <c r="AV123" s="116"/>
      <c r="AW123" s="116"/>
      <c r="AX123" s="116"/>
      <c r="AY123" s="112"/>
      <c r="AZ123" s="93"/>
      <c r="BA123" s="93"/>
      <c r="BB123" s="93"/>
      <c r="BC123" s="93"/>
      <c r="BD123" s="112"/>
      <c r="BE123" s="93"/>
      <c r="BF123" s="93"/>
      <c r="BG123" s="93"/>
      <c r="BH123" s="93"/>
      <c r="BI123" s="116"/>
      <c r="BJ123" s="93"/>
      <c r="BK123" s="93"/>
      <c r="BL123" s="112"/>
      <c r="BM123" s="116"/>
      <c r="BN123" s="116"/>
      <c r="BO123" s="116"/>
      <c r="BP123" s="112"/>
      <c r="BQ123" s="93"/>
      <c r="BR123" s="93"/>
      <c r="BS123" s="93"/>
      <c r="BT123" s="118"/>
      <c r="BU123" s="93"/>
      <c r="BV123" s="93"/>
      <c r="BW123" s="118"/>
      <c r="BX123" s="93"/>
      <c r="BY123" s="93"/>
      <c r="BZ123" s="93"/>
      <c r="CA123" s="118"/>
      <c r="CB123" s="93"/>
      <c r="CC123" s="93"/>
      <c r="CD123" s="93"/>
      <c r="CE123" s="93"/>
      <c r="CF123" s="118"/>
      <c r="CG123" s="93"/>
      <c r="CH123" s="93"/>
      <c r="CI123" s="93"/>
      <c r="CJ123" s="93"/>
      <c r="CK123" s="118"/>
      <c r="CL123" s="93"/>
      <c r="CM123" s="93"/>
      <c r="CN123" s="93"/>
      <c r="CO123" s="118"/>
      <c r="CP123" s="93"/>
      <c r="CT123" s="118"/>
      <c r="CU123" s="93"/>
      <c r="CV123" s="93"/>
      <c r="CW123" s="93"/>
      <c r="CX123" s="93"/>
    </row>
    <row r="124">
      <c r="A124" s="113"/>
      <c r="B124" s="110"/>
      <c r="E124" s="136"/>
      <c r="F124" s="112"/>
      <c r="G124" s="93"/>
      <c r="H124" s="93"/>
      <c r="I124" s="112"/>
      <c r="N124" s="112"/>
      <c r="O124" s="93"/>
      <c r="P124" s="93"/>
      <c r="Q124" s="93"/>
      <c r="R124" s="112"/>
      <c r="S124" s="93"/>
      <c r="T124" s="93"/>
      <c r="U124" s="112"/>
      <c r="V124" s="93"/>
      <c r="W124" s="93"/>
      <c r="X124" s="93"/>
      <c r="Y124" s="93"/>
      <c r="Z124" s="112"/>
      <c r="AB124" s="93"/>
      <c r="AC124" s="93"/>
      <c r="AD124" s="112"/>
      <c r="AE124" s="93"/>
      <c r="AF124" s="93"/>
      <c r="AG124" s="93"/>
      <c r="AH124" s="112"/>
      <c r="AN124" s="112"/>
      <c r="AO124" s="93"/>
      <c r="AP124" s="93"/>
      <c r="AQ124" s="93"/>
      <c r="AR124" s="93"/>
      <c r="AS124" s="93"/>
      <c r="AT124" s="112"/>
      <c r="AU124" s="116"/>
      <c r="AV124" s="116"/>
      <c r="AW124" s="116"/>
      <c r="AX124" s="116"/>
      <c r="AY124" s="112"/>
      <c r="AZ124" s="93"/>
      <c r="BA124" s="93"/>
      <c r="BB124" s="93"/>
      <c r="BC124" s="93"/>
      <c r="BD124" s="112"/>
      <c r="BE124" s="93"/>
      <c r="BF124" s="93"/>
      <c r="BG124" s="93"/>
      <c r="BH124" s="93"/>
      <c r="BI124" s="116"/>
      <c r="BJ124" s="93"/>
      <c r="BK124" s="93"/>
      <c r="BL124" s="112"/>
      <c r="BM124" s="116"/>
      <c r="BN124" s="116"/>
      <c r="BO124" s="116"/>
      <c r="BP124" s="112"/>
      <c r="BQ124" s="93"/>
      <c r="BR124" s="93"/>
      <c r="BS124" s="93"/>
      <c r="BT124" s="118"/>
      <c r="BU124" s="93"/>
      <c r="BV124" s="93"/>
      <c r="BW124" s="118"/>
      <c r="BX124" s="93"/>
      <c r="BY124" s="93"/>
      <c r="BZ124" s="93"/>
      <c r="CA124" s="118"/>
      <c r="CB124" s="93"/>
      <c r="CC124" s="93"/>
      <c r="CD124" s="93"/>
      <c r="CE124" s="93"/>
      <c r="CF124" s="118"/>
      <c r="CG124" s="93"/>
      <c r="CH124" s="93"/>
      <c r="CI124" s="93"/>
      <c r="CJ124" s="93"/>
      <c r="CK124" s="118"/>
      <c r="CL124" s="93"/>
      <c r="CM124" s="93"/>
      <c r="CN124" s="93"/>
      <c r="CO124" s="118"/>
      <c r="CP124" s="93"/>
      <c r="CT124" s="118"/>
      <c r="CU124" s="93"/>
      <c r="CV124" s="93"/>
      <c r="CW124" s="93"/>
      <c r="CX124" s="93"/>
    </row>
    <row r="125">
      <c r="A125" s="113"/>
      <c r="B125" s="110"/>
      <c r="E125" s="136"/>
      <c r="F125" s="112"/>
      <c r="G125" s="93"/>
      <c r="H125" s="93"/>
      <c r="I125" s="112"/>
      <c r="N125" s="112"/>
      <c r="O125" s="93"/>
      <c r="P125" s="93"/>
      <c r="Q125" s="93"/>
      <c r="R125" s="112"/>
      <c r="S125" s="93"/>
      <c r="T125" s="93"/>
      <c r="U125" s="112"/>
      <c r="V125" s="93"/>
      <c r="W125" s="93"/>
      <c r="X125" s="93"/>
      <c r="Y125" s="93"/>
      <c r="Z125" s="112"/>
      <c r="AB125" s="93"/>
      <c r="AC125" s="93"/>
      <c r="AD125" s="112"/>
      <c r="AE125" s="93"/>
      <c r="AF125" s="93"/>
      <c r="AG125" s="93"/>
      <c r="AH125" s="112"/>
      <c r="AN125" s="112"/>
      <c r="AO125" s="93"/>
      <c r="AP125" s="93"/>
      <c r="AQ125" s="93"/>
      <c r="AR125" s="93"/>
      <c r="AS125" s="93"/>
      <c r="AT125" s="112"/>
      <c r="AU125" s="116"/>
      <c r="AV125" s="116"/>
      <c r="AW125" s="116"/>
      <c r="AX125" s="116"/>
      <c r="AY125" s="112"/>
      <c r="AZ125" s="93"/>
      <c r="BA125" s="93"/>
      <c r="BB125" s="93"/>
      <c r="BC125" s="93"/>
      <c r="BD125" s="112"/>
      <c r="BE125" s="93"/>
      <c r="BF125" s="93"/>
      <c r="BG125" s="93"/>
      <c r="BH125" s="93"/>
      <c r="BI125" s="116"/>
      <c r="BJ125" s="93"/>
      <c r="BK125" s="93"/>
      <c r="BL125" s="112"/>
      <c r="BM125" s="116"/>
      <c r="BN125" s="116"/>
      <c r="BO125" s="116"/>
      <c r="BP125" s="112"/>
      <c r="BQ125" s="93"/>
      <c r="BR125" s="93"/>
      <c r="BS125" s="93"/>
      <c r="BT125" s="118"/>
      <c r="BU125" s="93"/>
      <c r="BV125" s="93"/>
      <c r="BW125" s="118"/>
      <c r="BX125" s="93"/>
      <c r="BY125" s="93"/>
      <c r="BZ125" s="93"/>
      <c r="CA125" s="118"/>
      <c r="CB125" s="93"/>
      <c r="CC125" s="93"/>
      <c r="CD125" s="93"/>
      <c r="CE125" s="93"/>
      <c r="CF125" s="118"/>
      <c r="CG125" s="93"/>
      <c r="CH125" s="93"/>
      <c r="CI125" s="93"/>
      <c r="CJ125" s="93"/>
      <c r="CK125" s="118"/>
      <c r="CL125" s="93"/>
      <c r="CM125" s="93"/>
      <c r="CN125" s="93"/>
      <c r="CO125" s="118"/>
      <c r="CP125" s="93"/>
      <c r="CT125" s="118"/>
      <c r="CU125" s="93"/>
      <c r="CV125" s="93"/>
      <c r="CW125" s="93"/>
      <c r="CX125" s="93"/>
    </row>
    <row r="126">
      <c r="A126" s="113"/>
      <c r="B126" s="110"/>
      <c r="E126" s="136"/>
      <c r="F126" s="112"/>
      <c r="G126" s="93"/>
      <c r="H126" s="93"/>
      <c r="I126" s="112"/>
      <c r="N126" s="112"/>
      <c r="O126" s="93"/>
      <c r="P126" s="93"/>
      <c r="Q126" s="93"/>
      <c r="R126" s="112"/>
      <c r="S126" s="93"/>
      <c r="T126" s="93"/>
      <c r="U126" s="112"/>
      <c r="V126" s="93"/>
      <c r="W126" s="93"/>
      <c r="X126" s="93"/>
      <c r="Y126" s="93"/>
      <c r="Z126" s="112"/>
      <c r="AB126" s="93"/>
      <c r="AC126" s="93"/>
      <c r="AD126" s="112"/>
      <c r="AE126" s="93"/>
      <c r="AF126" s="93"/>
      <c r="AG126" s="93"/>
      <c r="AH126" s="112"/>
      <c r="AN126" s="112"/>
      <c r="AO126" s="93"/>
      <c r="AP126" s="93"/>
      <c r="AQ126" s="93"/>
      <c r="AR126" s="93"/>
      <c r="AS126" s="93"/>
      <c r="AT126" s="112"/>
      <c r="AU126" s="116"/>
      <c r="AV126" s="116"/>
      <c r="AW126" s="116"/>
      <c r="AX126" s="116"/>
      <c r="AY126" s="112"/>
      <c r="AZ126" s="93"/>
      <c r="BA126" s="93"/>
      <c r="BB126" s="93"/>
      <c r="BC126" s="93"/>
      <c r="BD126" s="112"/>
      <c r="BE126" s="93"/>
      <c r="BF126" s="93"/>
      <c r="BG126" s="93"/>
      <c r="BH126" s="93"/>
      <c r="BI126" s="116"/>
      <c r="BJ126" s="93"/>
      <c r="BK126" s="93"/>
      <c r="BL126" s="112"/>
      <c r="BM126" s="116"/>
      <c r="BN126" s="116"/>
      <c r="BO126" s="116"/>
      <c r="BP126" s="112"/>
      <c r="BQ126" s="93"/>
      <c r="BR126" s="93"/>
      <c r="BS126" s="93"/>
      <c r="BT126" s="118"/>
      <c r="BU126" s="93"/>
      <c r="BV126" s="93"/>
      <c r="BW126" s="118"/>
      <c r="BX126" s="93"/>
      <c r="BY126" s="93"/>
      <c r="BZ126" s="93"/>
      <c r="CA126" s="118"/>
      <c r="CB126" s="93"/>
      <c r="CC126" s="93"/>
      <c r="CD126" s="93"/>
      <c r="CE126" s="93"/>
      <c r="CF126" s="118"/>
      <c r="CG126" s="93"/>
      <c r="CH126" s="93"/>
      <c r="CI126" s="93"/>
      <c r="CJ126" s="93"/>
      <c r="CK126" s="118"/>
      <c r="CL126" s="93"/>
      <c r="CM126" s="93"/>
      <c r="CN126" s="93"/>
      <c r="CO126" s="118"/>
      <c r="CP126" s="93"/>
      <c r="CT126" s="118"/>
      <c r="CU126" s="93"/>
      <c r="CV126" s="93"/>
      <c r="CW126" s="93"/>
      <c r="CX126" s="93"/>
    </row>
    <row r="127">
      <c r="A127" s="113"/>
      <c r="B127" s="110"/>
      <c r="E127" s="136"/>
      <c r="F127" s="112"/>
      <c r="G127" s="93"/>
      <c r="H127" s="93"/>
      <c r="I127" s="112"/>
      <c r="N127" s="112"/>
      <c r="O127" s="93"/>
      <c r="P127" s="93"/>
      <c r="Q127" s="93"/>
      <c r="R127" s="112"/>
      <c r="S127" s="93"/>
      <c r="T127" s="93"/>
      <c r="U127" s="112"/>
      <c r="V127" s="93"/>
      <c r="W127" s="93"/>
      <c r="X127" s="93"/>
      <c r="Y127" s="93"/>
      <c r="Z127" s="112"/>
      <c r="AB127" s="93"/>
      <c r="AC127" s="93"/>
      <c r="AD127" s="112"/>
      <c r="AE127" s="93"/>
      <c r="AF127" s="93"/>
      <c r="AG127" s="93"/>
      <c r="AH127" s="112"/>
      <c r="AN127" s="112"/>
      <c r="AO127" s="93"/>
      <c r="AP127" s="93"/>
      <c r="AQ127" s="93"/>
      <c r="AR127" s="93"/>
      <c r="AS127" s="93"/>
      <c r="AT127" s="112"/>
      <c r="AU127" s="116"/>
      <c r="AV127" s="116"/>
      <c r="AW127" s="116"/>
      <c r="AX127" s="116"/>
      <c r="AY127" s="112"/>
      <c r="AZ127" s="93"/>
      <c r="BA127" s="93"/>
      <c r="BB127" s="93"/>
      <c r="BC127" s="93"/>
      <c r="BD127" s="112"/>
      <c r="BE127" s="93"/>
      <c r="BF127" s="93"/>
      <c r="BG127" s="93"/>
      <c r="BH127" s="93"/>
      <c r="BI127" s="116"/>
      <c r="BJ127" s="93"/>
      <c r="BK127" s="93"/>
      <c r="BL127" s="112"/>
      <c r="BM127" s="116"/>
      <c r="BN127" s="116"/>
      <c r="BO127" s="116"/>
      <c r="BP127" s="112"/>
      <c r="BQ127" s="93"/>
      <c r="BR127" s="93"/>
      <c r="BS127" s="93"/>
      <c r="BT127" s="118"/>
      <c r="BU127" s="93"/>
      <c r="BV127" s="93"/>
      <c r="BW127" s="118"/>
      <c r="BX127" s="93"/>
      <c r="BY127" s="93"/>
      <c r="BZ127" s="93"/>
      <c r="CA127" s="118"/>
      <c r="CB127" s="93"/>
      <c r="CC127" s="93"/>
      <c r="CD127" s="93"/>
      <c r="CE127" s="93"/>
      <c r="CF127" s="118"/>
      <c r="CG127" s="93"/>
      <c r="CH127" s="93"/>
      <c r="CI127" s="93"/>
      <c r="CJ127" s="93"/>
      <c r="CK127" s="118"/>
      <c r="CL127" s="93"/>
      <c r="CM127" s="93"/>
      <c r="CN127" s="93"/>
      <c r="CO127" s="118"/>
      <c r="CP127" s="93"/>
      <c r="CT127" s="118"/>
      <c r="CU127" s="93"/>
      <c r="CV127" s="93"/>
      <c r="CW127" s="93"/>
      <c r="CX127" s="93"/>
    </row>
    <row r="128">
      <c r="A128" s="113"/>
      <c r="B128" s="110"/>
      <c r="E128" s="136"/>
      <c r="F128" s="112"/>
      <c r="G128" s="93"/>
      <c r="H128" s="93"/>
      <c r="I128" s="112"/>
      <c r="N128" s="112"/>
      <c r="O128" s="93"/>
      <c r="P128" s="93"/>
      <c r="Q128" s="93"/>
      <c r="R128" s="112"/>
      <c r="S128" s="93"/>
      <c r="T128" s="93"/>
      <c r="U128" s="112"/>
      <c r="V128" s="93"/>
      <c r="W128" s="93"/>
      <c r="X128" s="93"/>
      <c r="Y128" s="93"/>
      <c r="Z128" s="112"/>
      <c r="AB128" s="93"/>
      <c r="AC128" s="93"/>
      <c r="AD128" s="112"/>
      <c r="AE128" s="93"/>
      <c r="AF128" s="93"/>
      <c r="AG128" s="93"/>
      <c r="AH128" s="112"/>
      <c r="AN128" s="112"/>
      <c r="AO128" s="93"/>
      <c r="AP128" s="93"/>
      <c r="AQ128" s="93"/>
      <c r="AR128" s="93"/>
      <c r="AS128" s="93"/>
      <c r="AT128" s="112"/>
      <c r="AU128" s="116"/>
      <c r="AV128" s="116"/>
      <c r="AW128" s="116"/>
      <c r="AX128" s="116"/>
      <c r="AY128" s="112"/>
      <c r="AZ128" s="93"/>
      <c r="BA128" s="93"/>
      <c r="BB128" s="93"/>
      <c r="BC128" s="93"/>
      <c r="BD128" s="112"/>
      <c r="BE128" s="93"/>
      <c r="BF128" s="93"/>
      <c r="BG128" s="93"/>
      <c r="BH128" s="93"/>
      <c r="BI128" s="116"/>
      <c r="BJ128" s="93"/>
      <c r="BK128" s="93"/>
      <c r="BL128" s="112"/>
      <c r="BM128" s="116"/>
      <c r="BN128" s="116"/>
      <c r="BO128" s="116"/>
      <c r="BP128" s="112"/>
      <c r="BQ128" s="93"/>
      <c r="BR128" s="93"/>
      <c r="BS128" s="93"/>
      <c r="BT128" s="118"/>
      <c r="BU128" s="93"/>
      <c r="BV128" s="93"/>
      <c r="BW128" s="118"/>
      <c r="BX128" s="93"/>
      <c r="BY128" s="93"/>
      <c r="BZ128" s="93"/>
      <c r="CA128" s="118"/>
      <c r="CB128" s="93"/>
      <c r="CC128" s="93"/>
      <c r="CD128" s="93"/>
      <c r="CE128" s="93"/>
      <c r="CF128" s="118"/>
      <c r="CG128" s="93"/>
      <c r="CH128" s="93"/>
      <c r="CI128" s="93"/>
      <c r="CJ128" s="93"/>
      <c r="CK128" s="118"/>
      <c r="CL128" s="93"/>
      <c r="CM128" s="93"/>
      <c r="CN128" s="93"/>
      <c r="CO128" s="118"/>
      <c r="CP128" s="93"/>
      <c r="CT128" s="118"/>
      <c r="CU128" s="93"/>
      <c r="CV128" s="93"/>
      <c r="CW128" s="93"/>
      <c r="CX128" s="93"/>
    </row>
    <row r="129">
      <c r="A129" s="113"/>
      <c r="B129" s="110"/>
      <c r="E129" s="136"/>
      <c r="F129" s="112"/>
      <c r="G129" s="93"/>
      <c r="H129" s="93"/>
      <c r="I129" s="112"/>
      <c r="N129" s="112"/>
      <c r="O129" s="93"/>
      <c r="P129" s="93"/>
      <c r="Q129" s="93"/>
      <c r="R129" s="112"/>
      <c r="S129" s="93"/>
      <c r="T129" s="93"/>
      <c r="U129" s="112"/>
      <c r="V129" s="93"/>
      <c r="W129" s="93"/>
      <c r="X129" s="93"/>
      <c r="Y129" s="93"/>
      <c r="Z129" s="112"/>
      <c r="AB129" s="93"/>
      <c r="AC129" s="93"/>
      <c r="AD129" s="112"/>
      <c r="AE129" s="93"/>
      <c r="AF129" s="93"/>
      <c r="AG129" s="93"/>
      <c r="AH129" s="112"/>
      <c r="AN129" s="112"/>
      <c r="AO129" s="93"/>
      <c r="AP129" s="93"/>
      <c r="AQ129" s="93"/>
      <c r="AR129" s="93"/>
      <c r="AS129" s="93"/>
      <c r="AT129" s="112"/>
      <c r="AU129" s="116"/>
      <c r="AV129" s="116"/>
      <c r="AW129" s="116"/>
      <c r="AX129" s="116"/>
      <c r="AY129" s="112"/>
      <c r="AZ129" s="93"/>
      <c r="BA129" s="93"/>
      <c r="BB129" s="93"/>
      <c r="BC129" s="93"/>
      <c r="BD129" s="112"/>
      <c r="BE129" s="93"/>
      <c r="BF129" s="93"/>
      <c r="BG129" s="93"/>
      <c r="BH129" s="93"/>
      <c r="BI129" s="116"/>
      <c r="BJ129" s="93"/>
      <c r="BK129" s="93"/>
      <c r="BL129" s="112"/>
      <c r="BM129" s="116"/>
      <c r="BN129" s="116"/>
      <c r="BO129" s="116"/>
      <c r="BP129" s="112"/>
      <c r="BQ129" s="93"/>
      <c r="BR129" s="93"/>
      <c r="BS129" s="93"/>
      <c r="BT129" s="118"/>
      <c r="BU129" s="93"/>
      <c r="BV129" s="93"/>
      <c r="BW129" s="118"/>
      <c r="BX129" s="93"/>
      <c r="BY129" s="93"/>
      <c r="BZ129" s="93"/>
      <c r="CA129" s="118"/>
      <c r="CB129" s="93"/>
      <c r="CC129" s="93"/>
      <c r="CD129" s="93"/>
      <c r="CE129" s="93"/>
      <c r="CF129" s="118"/>
      <c r="CG129" s="93"/>
      <c r="CH129" s="93"/>
      <c r="CI129" s="93"/>
      <c r="CJ129" s="93"/>
      <c r="CK129" s="118"/>
      <c r="CL129" s="93"/>
      <c r="CM129" s="93"/>
      <c r="CN129" s="93"/>
      <c r="CO129" s="118"/>
      <c r="CP129" s="93"/>
      <c r="CT129" s="118"/>
      <c r="CU129" s="93"/>
      <c r="CV129" s="93"/>
      <c r="CW129" s="93"/>
      <c r="CX129" s="93"/>
    </row>
    <row r="130">
      <c r="A130" s="113"/>
      <c r="B130" s="110"/>
      <c r="E130" s="136"/>
      <c r="F130" s="112"/>
      <c r="G130" s="93"/>
      <c r="H130" s="93"/>
      <c r="I130" s="112"/>
      <c r="N130" s="112"/>
      <c r="O130" s="93"/>
      <c r="P130" s="93"/>
      <c r="Q130" s="93"/>
      <c r="R130" s="112"/>
      <c r="S130" s="93"/>
      <c r="T130" s="93"/>
      <c r="U130" s="112"/>
      <c r="V130" s="93"/>
      <c r="W130" s="93"/>
      <c r="X130" s="93"/>
      <c r="Y130" s="93"/>
      <c r="Z130" s="112"/>
      <c r="AB130" s="93"/>
      <c r="AC130" s="93"/>
      <c r="AD130" s="112"/>
      <c r="AE130" s="93"/>
      <c r="AF130" s="93"/>
      <c r="AG130" s="93"/>
      <c r="AH130" s="112"/>
      <c r="AN130" s="112"/>
      <c r="AO130" s="93"/>
      <c r="AP130" s="93"/>
      <c r="AQ130" s="93"/>
      <c r="AR130" s="93"/>
      <c r="AS130" s="93"/>
      <c r="AT130" s="112"/>
      <c r="AU130" s="116"/>
      <c r="AV130" s="116"/>
      <c r="AW130" s="116"/>
      <c r="AX130" s="116"/>
      <c r="AY130" s="112"/>
      <c r="AZ130" s="93"/>
      <c r="BA130" s="93"/>
      <c r="BB130" s="93"/>
      <c r="BC130" s="93"/>
      <c r="BD130" s="112"/>
      <c r="BE130" s="93"/>
      <c r="BF130" s="93"/>
      <c r="BG130" s="93"/>
      <c r="BH130" s="93"/>
      <c r="BI130" s="116"/>
      <c r="BJ130" s="93"/>
      <c r="BK130" s="93"/>
      <c r="BL130" s="112"/>
      <c r="BM130" s="116"/>
      <c r="BN130" s="116"/>
      <c r="BO130" s="116"/>
      <c r="BP130" s="112"/>
      <c r="BQ130" s="93"/>
      <c r="BR130" s="93"/>
      <c r="BS130" s="93"/>
      <c r="BT130" s="118"/>
      <c r="BU130" s="93"/>
      <c r="BV130" s="93"/>
      <c r="BW130" s="118"/>
      <c r="BX130" s="93"/>
      <c r="BY130" s="93"/>
      <c r="BZ130" s="93"/>
      <c r="CA130" s="118"/>
      <c r="CB130" s="93"/>
      <c r="CC130" s="93"/>
      <c r="CD130" s="93"/>
      <c r="CE130" s="93"/>
      <c r="CF130" s="118"/>
      <c r="CG130" s="93"/>
      <c r="CH130" s="93"/>
      <c r="CI130" s="93"/>
      <c r="CJ130" s="93"/>
      <c r="CK130" s="118"/>
      <c r="CL130" s="93"/>
      <c r="CM130" s="93"/>
      <c r="CN130" s="93"/>
      <c r="CO130" s="118"/>
      <c r="CP130" s="93"/>
      <c r="CT130" s="118"/>
      <c r="CU130" s="93"/>
      <c r="CV130" s="93"/>
      <c r="CW130" s="93"/>
      <c r="CX130" s="93"/>
    </row>
    <row r="131">
      <c r="A131" s="113"/>
      <c r="B131" s="110"/>
      <c r="E131" s="136"/>
      <c r="F131" s="112"/>
      <c r="G131" s="93"/>
      <c r="H131" s="93"/>
      <c r="I131" s="112"/>
      <c r="N131" s="112"/>
      <c r="O131" s="93"/>
      <c r="P131" s="93"/>
      <c r="Q131" s="93"/>
      <c r="R131" s="112"/>
      <c r="S131" s="93"/>
      <c r="T131" s="93"/>
      <c r="U131" s="112"/>
      <c r="V131" s="93"/>
      <c r="W131" s="93"/>
      <c r="X131" s="93"/>
      <c r="Y131" s="93"/>
      <c r="Z131" s="112"/>
      <c r="AB131" s="93"/>
      <c r="AC131" s="93"/>
      <c r="AD131" s="112"/>
      <c r="AE131" s="93"/>
      <c r="AF131" s="93"/>
      <c r="AG131" s="93"/>
      <c r="AH131" s="112"/>
      <c r="AN131" s="112"/>
      <c r="AO131" s="93"/>
      <c r="AP131" s="93"/>
      <c r="AQ131" s="93"/>
      <c r="AR131" s="93"/>
      <c r="AS131" s="93"/>
      <c r="AT131" s="112"/>
      <c r="AU131" s="116"/>
      <c r="AV131" s="116"/>
      <c r="AW131" s="116"/>
      <c r="AX131" s="116"/>
      <c r="AY131" s="112"/>
      <c r="AZ131" s="93"/>
      <c r="BA131" s="93"/>
      <c r="BB131" s="93"/>
      <c r="BC131" s="93"/>
      <c r="BD131" s="112"/>
      <c r="BE131" s="93"/>
      <c r="BF131" s="93"/>
      <c r="BG131" s="93"/>
      <c r="BH131" s="93"/>
      <c r="BI131" s="116"/>
      <c r="BJ131" s="93"/>
      <c r="BK131" s="93"/>
      <c r="BL131" s="112"/>
      <c r="BM131" s="116"/>
      <c r="BN131" s="116"/>
      <c r="BO131" s="116"/>
      <c r="BP131" s="112"/>
      <c r="BQ131" s="93"/>
      <c r="BR131" s="93"/>
      <c r="BS131" s="93"/>
      <c r="BT131" s="118"/>
      <c r="BU131" s="93"/>
      <c r="BV131" s="93"/>
      <c r="BW131" s="118"/>
      <c r="BX131" s="93"/>
      <c r="BY131" s="93"/>
      <c r="BZ131" s="93"/>
      <c r="CA131" s="118"/>
      <c r="CB131" s="93"/>
      <c r="CC131" s="93"/>
      <c r="CD131" s="93"/>
      <c r="CE131" s="93"/>
      <c r="CF131" s="118"/>
      <c r="CG131" s="93"/>
      <c r="CH131" s="93"/>
      <c r="CI131" s="93"/>
      <c r="CJ131" s="93"/>
      <c r="CK131" s="118"/>
      <c r="CL131" s="93"/>
      <c r="CM131" s="93"/>
      <c r="CN131" s="93"/>
      <c r="CO131" s="118"/>
      <c r="CP131" s="93"/>
      <c r="CT131" s="118"/>
      <c r="CU131" s="93"/>
      <c r="CV131" s="93"/>
      <c r="CW131" s="93"/>
      <c r="CX131" s="93"/>
    </row>
    <row r="132">
      <c r="A132" s="113"/>
      <c r="B132" s="110"/>
      <c r="E132" s="136"/>
      <c r="F132" s="112"/>
      <c r="G132" s="93"/>
      <c r="H132" s="93"/>
      <c r="I132" s="112"/>
      <c r="N132" s="112"/>
      <c r="O132" s="93"/>
      <c r="P132" s="93"/>
      <c r="Q132" s="93"/>
      <c r="R132" s="112"/>
      <c r="S132" s="93"/>
      <c r="T132" s="93"/>
      <c r="U132" s="112"/>
      <c r="V132" s="93"/>
      <c r="W132" s="93"/>
      <c r="X132" s="93"/>
      <c r="Y132" s="93"/>
      <c r="Z132" s="112"/>
      <c r="AB132" s="93"/>
      <c r="AC132" s="93"/>
      <c r="AD132" s="112"/>
      <c r="AE132" s="93"/>
      <c r="AF132" s="93"/>
      <c r="AG132" s="93"/>
      <c r="AH132" s="112"/>
      <c r="AN132" s="112"/>
      <c r="AO132" s="93"/>
      <c r="AP132" s="93"/>
      <c r="AQ132" s="93"/>
      <c r="AR132" s="93"/>
      <c r="AS132" s="93"/>
      <c r="AT132" s="112"/>
      <c r="AU132" s="116"/>
      <c r="AV132" s="116"/>
      <c r="AW132" s="116"/>
      <c r="AX132" s="116"/>
      <c r="AY132" s="112"/>
      <c r="AZ132" s="93"/>
      <c r="BA132" s="93"/>
      <c r="BB132" s="93"/>
      <c r="BC132" s="93"/>
      <c r="BD132" s="112"/>
      <c r="BE132" s="93"/>
      <c r="BF132" s="93"/>
      <c r="BG132" s="93"/>
      <c r="BH132" s="93"/>
      <c r="BI132" s="116"/>
      <c r="BJ132" s="93"/>
      <c r="BK132" s="93"/>
      <c r="BL132" s="112"/>
      <c r="BM132" s="116"/>
      <c r="BN132" s="116"/>
      <c r="BO132" s="116"/>
      <c r="BP132" s="112"/>
      <c r="BQ132" s="93"/>
      <c r="BR132" s="93"/>
      <c r="BS132" s="93"/>
      <c r="BT132" s="118"/>
      <c r="BU132" s="93"/>
      <c r="BV132" s="93"/>
      <c r="BW132" s="118"/>
      <c r="BX132" s="93"/>
      <c r="BY132" s="93"/>
      <c r="BZ132" s="93"/>
      <c r="CA132" s="118"/>
      <c r="CB132" s="93"/>
      <c r="CC132" s="93"/>
      <c r="CD132" s="93"/>
      <c r="CE132" s="93"/>
      <c r="CF132" s="118"/>
      <c r="CG132" s="93"/>
      <c r="CH132" s="93"/>
      <c r="CI132" s="93"/>
      <c r="CJ132" s="93"/>
      <c r="CK132" s="118"/>
      <c r="CL132" s="93"/>
      <c r="CM132" s="93"/>
      <c r="CN132" s="93"/>
      <c r="CO132" s="118"/>
      <c r="CP132" s="93"/>
      <c r="CT132" s="118"/>
      <c r="CU132" s="93"/>
      <c r="CV132" s="93"/>
      <c r="CW132" s="93"/>
      <c r="CX132" s="93"/>
    </row>
    <row r="133">
      <c r="A133" s="113"/>
      <c r="B133" s="110"/>
      <c r="E133" s="136"/>
      <c r="F133" s="112"/>
      <c r="G133" s="93"/>
      <c r="H133" s="93"/>
      <c r="I133" s="112"/>
      <c r="N133" s="112"/>
      <c r="O133" s="93"/>
      <c r="P133" s="93"/>
      <c r="Q133" s="93"/>
      <c r="R133" s="112"/>
      <c r="S133" s="93"/>
      <c r="T133" s="93"/>
      <c r="U133" s="112"/>
      <c r="V133" s="93"/>
      <c r="W133" s="93"/>
      <c r="X133" s="93"/>
      <c r="Y133" s="93"/>
      <c r="Z133" s="112"/>
      <c r="AB133" s="93"/>
      <c r="AC133" s="93"/>
      <c r="AD133" s="112"/>
      <c r="AE133" s="93"/>
      <c r="AF133" s="93"/>
      <c r="AG133" s="93"/>
      <c r="AH133" s="112"/>
      <c r="AN133" s="112"/>
      <c r="AO133" s="93"/>
      <c r="AP133" s="93"/>
      <c r="AQ133" s="93"/>
      <c r="AR133" s="93"/>
      <c r="AS133" s="93"/>
      <c r="AT133" s="112"/>
      <c r="AU133" s="116"/>
      <c r="AV133" s="116"/>
      <c r="AW133" s="116"/>
      <c r="AX133" s="116"/>
      <c r="AY133" s="112"/>
      <c r="AZ133" s="93"/>
      <c r="BA133" s="93"/>
      <c r="BB133" s="93"/>
      <c r="BC133" s="93"/>
      <c r="BD133" s="112"/>
      <c r="BE133" s="93"/>
      <c r="BF133" s="93"/>
      <c r="BG133" s="93"/>
      <c r="BH133" s="93"/>
      <c r="BI133" s="116"/>
      <c r="BJ133" s="93"/>
      <c r="BK133" s="93"/>
      <c r="BL133" s="112"/>
      <c r="BM133" s="116"/>
      <c r="BN133" s="116"/>
      <c r="BO133" s="116"/>
      <c r="BP133" s="112"/>
      <c r="BQ133" s="93"/>
      <c r="BR133" s="93"/>
      <c r="BS133" s="93"/>
      <c r="BT133" s="118"/>
      <c r="BU133" s="93"/>
      <c r="BV133" s="93"/>
      <c r="BW133" s="118"/>
      <c r="BX133" s="93"/>
      <c r="BY133" s="93"/>
      <c r="BZ133" s="93"/>
      <c r="CA133" s="118"/>
      <c r="CB133" s="93"/>
      <c r="CC133" s="93"/>
      <c r="CD133" s="93"/>
      <c r="CE133" s="93"/>
      <c r="CF133" s="118"/>
      <c r="CG133" s="93"/>
      <c r="CH133" s="93"/>
      <c r="CI133" s="93"/>
      <c r="CJ133" s="93"/>
      <c r="CK133" s="118"/>
      <c r="CL133" s="93"/>
      <c r="CM133" s="93"/>
      <c r="CN133" s="93"/>
      <c r="CO133" s="118"/>
      <c r="CP133" s="93"/>
      <c r="CT133" s="118"/>
      <c r="CU133" s="93"/>
      <c r="CV133" s="93"/>
      <c r="CW133" s="93"/>
      <c r="CX133" s="93"/>
    </row>
    <row r="134">
      <c r="A134" s="113"/>
      <c r="B134" s="110"/>
      <c r="E134" s="136"/>
      <c r="F134" s="112"/>
      <c r="G134" s="93"/>
      <c r="H134" s="93"/>
      <c r="I134" s="112"/>
      <c r="N134" s="112"/>
      <c r="O134" s="93"/>
      <c r="P134" s="93"/>
      <c r="Q134" s="93"/>
      <c r="R134" s="112"/>
      <c r="S134" s="93"/>
      <c r="T134" s="93"/>
      <c r="U134" s="112"/>
      <c r="V134" s="93"/>
      <c r="W134" s="93"/>
      <c r="X134" s="93"/>
      <c r="Y134" s="93"/>
      <c r="Z134" s="112"/>
      <c r="AB134" s="93"/>
      <c r="AC134" s="93"/>
      <c r="AD134" s="112"/>
      <c r="AE134" s="93"/>
      <c r="AF134" s="93"/>
      <c r="AG134" s="93"/>
      <c r="AH134" s="112"/>
      <c r="AN134" s="112"/>
      <c r="AO134" s="93"/>
      <c r="AP134" s="93"/>
      <c r="AQ134" s="93"/>
      <c r="AR134" s="93"/>
      <c r="AS134" s="93"/>
      <c r="AT134" s="112"/>
      <c r="AU134" s="116"/>
      <c r="AV134" s="116"/>
      <c r="AW134" s="116"/>
      <c r="AX134" s="116"/>
      <c r="AY134" s="112"/>
      <c r="AZ134" s="93"/>
      <c r="BA134" s="93"/>
      <c r="BB134" s="93"/>
      <c r="BC134" s="93"/>
      <c r="BD134" s="112"/>
      <c r="BE134" s="93"/>
      <c r="BF134" s="93"/>
      <c r="BG134" s="93"/>
      <c r="BH134" s="93"/>
      <c r="BI134" s="116"/>
      <c r="BJ134" s="93"/>
      <c r="BK134" s="93"/>
      <c r="BL134" s="112"/>
      <c r="BM134" s="116"/>
      <c r="BN134" s="116"/>
      <c r="BO134" s="116"/>
      <c r="BP134" s="112"/>
      <c r="BQ134" s="93"/>
      <c r="BR134" s="93"/>
      <c r="BS134" s="93"/>
      <c r="BT134" s="118"/>
      <c r="BU134" s="93"/>
      <c r="BV134" s="93"/>
      <c r="BW134" s="118"/>
      <c r="BX134" s="93"/>
      <c r="BY134" s="93"/>
      <c r="BZ134" s="93"/>
      <c r="CA134" s="118"/>
      <c r="CB134" s="93"/>
      <c r="CC134" s="93"/>
      <c r="CD134" s="93"/>
      <c r="CE134" s="93"/>
      <c r="CF134" s="118"/>
      <c r="CG134" s="93"/>
      <c r="CH134" s="93"/>
      <c r="CI134" s="93"/>
      <c r="CJ134" s="93"/>
      <c r="CK134" s="118"/>
      <c r="CL134" s="93"/>
      <c r="CM134" s="93"/>
      <c r="CN134" s="93"/>
      <c r="CO134" s="118"/>
      <c r="CP134" s="93"/>
      <c r="CT134" s="118"/>
      <c r="CU134" s="93"/>
      <c r="CV134" s="93"/>
      <c r="CW134" s="93"/>
      <c r="CX134" s="93"/>
    </row>
    <row r="135">
      <c r="A135" s="113"/>
      <c r="B135" s="110"/>
      <c r="E135" s="136"/>
      <c r="F135" s="112"/>
      <c r="G135" s="93"/>
      <c r="H135" s="93"/>
      <c r="I135" s="112"/>
      <c r="N135" s="112"/>
      <c r="O135" s="93"/>
      <c r="P135" s="93"/>
      <c r="Q135" s="93"/>
      <c r="R135" s="112"/>
      <c r="S135" s="93"/>
      <c r="T135" s="93"/>
      <c r="U135" s="112"/>
      <c r="V135" s="93"/>
      <c r="W135" s="93"/>
      <c r="X135" s="93"/>
      <c r="Y135" s="93"/>
      <c r="Z135" s="112"/>
      <c r="AB135" s="93"/>
      <c r="AC135" s="93"/>
      <c r="AD135" s="112"/>
      <c r="AE135" s="93"/>
      <c r="AF135" s="93"/>
      <c r="AG135" s="93"/>
      <c r="AH135" s="112"/>
      <c r="AN135" s="112"/>
      <c r="AO135" s="93"/>
      <c r="AP135" s="93"/>
      <c r="AQ135" s="93"/>
      <c r="AR135" s="93"/>
      <c r="AS135" s="93"/>
      <c r="AT135" s="112"/>
      <c r="AU135" s="116"/>
      <c r="AV135" s="116"/>
      <c r="AW135" s="116"/>
      <c r="AX135" s="116"/>
      <c r="AY135" s="112"/>
      <c r="AZ135" s="93"/>
      <c r="BA135" s="93"/>
      <c r="BB135" s="93"/>
      <c r="BC135" s="93"/>
      <c r="BD135" s="112"/>
      <c r="BE135" s="93"/>
      <c r="BF135" s="93"/>
      <c r="BG135" s="93"/>
      <c r="BH135" s="93"/>
      <c r="BI135" s="116"/>
      <c r="BJ135" s="93"/>
      <c r="BK135" s="93"/>
      <c r="BL135" s="112"/>
      <c r="BM135" s="116"/>
      <c r="BN135" s="116"/>
      <c r="BO135" s="116"/>
      <c r="BP135" s="112"/>
      <c r="BQ135" s="93"/>
      <c r="BR135" s="93"/>
      <c r="BS135" s="93"/>
      <c r="BT135" s="118"/>
      <c r="BU135" s="93"/>
      <c r="BV135" s="93"/>
      <c r="BW135" s="118"/>
      <c r="BX135" s="93"/>
      <c r="BY135" s="93"/>
      <c r="BZ135" s="93"/>
      <c r="CA135" s="118"/>
      <c r="CB135" s="93"/>
      <c r="CC135" s="93"/>
      <c r="CD135" s="93"/>
      <c r="CE135" s="93"/>
      <c r="CF135" s="118"/>
      <c r="CG135" s="93"/>
      <c r="CH135" s="93"/>
      <c r="CI135" s="93"/>
      <c r="CJ135" s="93"/>
      <c r="CK135" s="118"/>
      <c r="CL135" s="93"/>
      <c r="CM135" s="93"/>
      <c r="CN135" s="93"/>
      <c r="CO135" s="118"/>
      <c r="CP135" s="93"/>
      <c r="CT135" s="118"/>
      <c r="CU135" s="93"/>
      <c r="CV135" s="93"/>
      <c r="CW135" s="93"/>
      <c r="CX135" s="93"/>
    </row>
    <row r="136">
      <c r="A136" s="113"/>
      <c r="B136" s="110"/>
      <c r="E136" s="136"/>
      <c r="F136" s="112"/>
      <c r="G136" s="93"/>
      <c r="H136" s="93"/>
      <c r="I136" s="112"/>
      <c r="N136" s="112"/>
      <c r="O136" s="93"/>
      <c r="P136" s="93"/>
      <c r="Q136" s="93"/>
      <c r="R136" s="112"/>
      <c r="S136" s="93"/>
      <c r="T136" s="93"/>
      <c r="U136" s="112"/>
      <c r="V136" s="93"/>
      <c r="W136" s="93"/>
      <c r="X136" s="93"/>
      <c r="Y136" s="93"/>
      <c r="Z136" s="112"/>
      <c r="AB136" s="93"/>
      <c r="AC136" s="93"/>
      <c r="AD136" s="112"/>
      <c r="AE136" s="93"/>
      <c r="AF136" s="93"/>
      <c r="AG136" s="93"/>
      <c r="AH136" s="112"/>
      <c r="AN136" s="112"/>
      <c r="AO136" s="93"/>
      <c r="AP136" s="93"/>
      <c r="AQ136" s="93"/>
      <c r="AR136" s="93"/>
      <c r="AS136" s="93"/>
      <c r="AT136" s="112"/>
      <c r="AU136" s="116"/>
      <c r="AV136" s="116"/>
      <c r="AW136" s="116"/>
      <c r="AX136" s="116"/>
      <c r="AY136" s="112"/>
      <c r="AZ136" s="93"/>
      <c r="BA136" s="93"/>
      <c r="BB136" s="93"/>
      <c r="BC136" s="93"/>
      <c r="BD136" s="112"/>
      <c r="BE136" s="93"/>
      <c r="BF136" s="93"/>
      <c r="BG136" s="93"/>
      <c r="BH136" s="93"/>
      <c r="BI136" s="116"/>
      <c r="BJ136" s="93"/>
      <c r="BK136" s="93"/>
      <c r="BL136" s="112"/>
      <c r="BM136" s="116"/>
      <c r="BN136" s="116"/>
      <c r="BO136" s="116"/>
      <c r="BP136" s="112"/>
      <c r="BQ136" s="93"/>
      <c r="BR136" s="93"/>
      <c r="BS136" s="93"/>
      <c r="BT136" s="118"/>
      <c r="BU136" s="93"/>
      <c r="BV136" s="93"/>
      <c r="BW136" s="118"/>
      <c r="BX136" s="93"/>
      <c r="BY136" s="93"/>
      <c r="BZ136" s="93"/>
      <c r="CA136" s="118"/>
      <c r="CB136" s="93"/>
      <c r="CC136" s="93"/>
      <c r="CD136" s="93"/>
      <c r="CE136" s="93"/>
      <c r="CF136" s="118"/>
      <c r="CG136" s="93"/>
      <c r="CH136" s="93"/>
      <c r="CI136" s="93"/>
      <c r="CJ136" s="93"/>
      <c r="CK136" s="118"/>
      <c r="CL136" s="93"/>
      <c r="CM136" s="93"/>
      <c r="CN136" s="93"/>
      <c r="CO136" s="118"/>
      <c r="CP136" s="93"/>
      <c r="CT136" s="118"/>
      <c r="CU136" s="93"/>
      <c r="CV136" s="93"/>
      <c r="CW136" s="93"/>
      <c r="CX136" s="93"/>
    </row>
    <row r="137">
      <c r="A137" s="113"/>
      <c r="B137" s="110"/>
      <c r="E137" s="136"/>
      <c r="F137" s="112"/>
      <c r="G137" s="93"/>
      <c r="H137" s="93"/>
      <c r="I137" s="112"/>
      <c r="N137" s="112"/>
      <c r="O137" s="93"/>
      <c r="P137" s="93"/>
      <c r="Q137" s="93"/>
      <c r="R137" s="112"/>
      <c r="S137" s="93"/>
      <c r="T137" s="93"/>
      <c r="U137" s="112"/>
      <c r="V137" s="93"/>
      <c r="W137" s="93"/>
      <c r="X137" s="93"/>
      <c r="Y137" s="93"/>
      <c r="Z137" s="112"/>
      <c r="AB137" s="93"/>
      <c r="AC137" s="93"/>
      <c r="AD137" s="112"/>
      <c r="AE137" s="93"/>
      <c r="AF137" s="93"/>
      <c r="AG137" s="93"/>
      <c r="AH137" s="112"/>
      <c r="AN137" s="112"/>
      <c r="AO137" s="93"/>
      <c r="AP137" s="93"/>
      <c r="AQ137" s="93"/>
      <c r="AR137" s="93"/>
      <c r="AS137" s="93"/>
      <c r="AT137" s="112"/>
      <c r="AU137" s="116"/>
      <c r="AV137" s="116"/>
      <c r="AW137" s="116"/>
      <c r="AX137" s="116"/>
      <c r="AY137" s="112"/>
      <c r="AZ137" s="93"/>
      <c r="BA137" s="93"/>
      <c r="BB137" s="93"/>
      <c r="BC137" s="93"/>
      <c r="BD137" s="112"/>
      <c r="BE137" s="93"/>
      <c r="BF137" s="93"/>
      <c r="BG137" s="93"/>
      <c r="BH137" s="93"/>
      <c r="BI137" s="116"/>
      <c r="BJ137" s="93"/>
      <c r="BK137" s="93"/>
      <c r="BL137" s="112"/>
      <c r="BM137" s="116"/>
      <c r="BN137" s="116"/>
      <c r="BO137" s="116"/>
      <c r="BP137" s="112"/>
      <c r="BQ137" s="93"/>
      <c r="BR137" s="93"/>
      <c r="BS137" s="93"/>
      <c r="BT137" s="118"/>
      <c r="BU137" s="93"/>
      <c r="BV137" s="93"/>
      <c r="BW137" s="118"/>
      <c r="BX137" s="93"/>
      <c r="BY137" s="93"/>
      <c r="BZ137" s="93"/>
      <c r="CA137" s="118"/>
      <c r="CB137" s="93"/>
      <c r="CC137" s="93"/>
      <c r="CD137" s="93"/>
      <c r="CE137" s="93"/>
      <c r="CF137" s="118"/>
      <c r="CG137" s="93"/>
      <c r="CH137" s="93"/>
      <c r="CI137" s="93"/>
      <c r="CJ137" s="93"/>
      <c r="CK137" s="118"/>
      <c r="CL137" s="93"/>
      <c r="CM137" s="93"/>
      <c r="CN137" s="93"/>
      <c r="CO137" s="118"/>
      <c r="CP137" s="93"/>
      <c r="CT137" s="118"/>
      <c r="CU137" s="93"/>
      <c r="CV137" s="93"/>
      <c r="CW137" s="93"/>
      <c r="CX137" s="93"/>
    </row>
    <row r="138">
      <c r="A138" s="113"/>
      <c r="B138" s="110"/>
      <c r="E138" s="136"/>
      <c r="F138" s="112"/>
      <c r="G138" s="93"/>
      <c r="H138" s="93"/>
      <c r="I138" s="112"/>
      <c r="N138" s="112"/>
      <c r="O138" s="93"/>
      <c r="P138" s="93"/>
      <c r="Q138" s="93"/>
      <c r="R138" s="112"/>
      <c r="S138" s="93"/>
      <c r="T138" s="93"/>
      <c r="U138" s="112"/>
      <c r="V138" s="93"/>
      <c r="W138" s="93"/>
      <c r="X138" s="93"/>
      <c r="Y138" s="93"/>
      <c r="Z138" s="112"/>
      <c r="AB138" s="93"/>
      <c r="AC138" s="93"/>
      <c r="AD138" s="112"/>
      <c r="AE138" s="93"/>
      <c r="AF138" s="93"/>
      <c r="AG138" s="93"/>
      <c r="AH138" s="112"/>
      <c r="AN138" s="112"/>
      <c r="AO138" s="93"/>
      <c r="AP138" s="93"/>
      <c r="AQ138" s="93"/>
      <c r="AR138" s="93"/>
      <c r="AS138" s="93"/>
      <c r="AT138" s="112"/>
      <c r="AU138" s="116"/>
      <c r="AV138" s="116"/>
      <c r="AW138" s="116"/>
      <c r="AX138" s="116"/>
      <c r="AY138" s="112"/>
      <c r="AZ138" s="93"/>
      <c r="BA138" s="93"/>
      <c r="BB138" s="93"/>
      <c r="BC138" s="93"/>
      <c r="BD138" s="112"/>
      <c r="BE138" s="93"/>
      <c r="BF138" s="93"/>
      <c r="BG138" s="93"/>
      <c r="BH138" s="93"/>
      <c r="BI138" s="116"/>
      <c r="BJ138" s="93"/>
      <c r="BK138" s="93"/>
      <c r="BL138" s="112"/>
      <c r="BM138" s="116"/>
      <c r="BN138" s="116"/>
      <c r="BO138" s="116"/>
      <c r="BP138" s="112"/>
      <c r="BQ138" s="93"/>
      <c r="BR138" s="93"/>
      <c r="BS138" s="93"/>
      <c r="BT138" s="118"/>
      <c r="BU138" s="93"/>
      <c r="BV138" s="93"/>
      <c r="BW138" s="118"/>
      <c r="BX138" s="93"/>
      <c r="BY138" s="93"/>
      <c r="BZ138" s="93"/>
      <c r="CA138" s="118"/>
      <c r="CB138" s="93"/>
      <c r="CC138" s="93"/>
      <c r="CD138" s="93"/>
      <c r="CE138" s="93"/>
      <c r="CF138" s="118"/>
      <c r="CG138" s="93"/>
      <c r="CH138" s="93"/>
      <c r="CI138" s="93"/>
      <c r="CJ138" s="93"/>
      <c r="CK138" s="118"/>
      <c r="CL138" s="93"/>
      <c r="CM138" s="93"/>
      <c r="CN138" s="93"/>
      <c r="CO138" s="118"/>
      <c r="CP138" s="93"/>
      <c r="CT138" s="118"/>
      <c r="CU138" s="93"/>
      <c r="CV138" s="93"/>
      <c r="CW138" s="93"/>
      <c r="CX138" s="93"/>
    </row>
    <row r="139">
      <c r="A139" s="113"/>
      <c r="B139" s="110"/>
      <c r="E139" s="136"/>
      <c r="F139" s="112"/>
      <c r="G139" s="93"/>
      <c r="H139" s="93"/>
      <c r="I139" s="112"/>
      <c r="N139" s="112"/>
      <c r="O139" s="93"/>
      <c r="P139" s="93"/>
      <c r="Q139" s="93"/>
      <c r="R139" s="112"/>
      <c r="S139" s="93"/>
      <c r="T139" s="93"/>
      <c r="U139" s="112"/>
      <c r="V139" s="93"/>
      <c r="W139" s="93"/>
      <c r="X139" s="93"/>
      <c r="Y139" s="93"/>
      <c r="Z139" s="112"/>
      <c r="AB139" s="93"/>
      <c r="AC139" s="93"/>
      <c r="AD139" s="112"/>
      <c r="AE139" s="93"/>
      <c r="AF139" s="93"/>
      <c r="AG139" s="93"/>
      <c r="AH139" s="112"/>
      <c r="AN139" s="112"/>
      <c r="AO139" s="93"/>
      <c r="AP139" s="93"/>
      <c r="AQ139" s="93"/>
      <c r="AR139" s="93"/>
      <c r="AS139" s="93"/>
      <c r="AT139" s="112"/>
      <c r="AU139" s="116"/>
      <c r="AV139" s="116"/>
      <c r="AW139" s="116"/>
      <c r="AX139" s="116"/>
      <c r="AY139" s="112"/>
      <c r="AZ139" s="93"/>
      <c r="BA139" s="93"/>
      <c r="BB139" s="93"/>
      <c r="BC139" s="93"/>
      <c r="BD139" s="112"/>
      <c r="BE139" s="93"/>
      <c r="BF139" s="93"/>
      <c r="BG139" s="93"/>
      <c r="BH139" s="93"/>
      <c r="BI139" s="116"/>
      <c r="BJ139" s="93"/>
      <c r="BK139" s="93"/>
      <c r="BL139" s="112"/>
      <c r="BM139" s="116"/>
      <c r="BN139" s="116"/>
      <c r="BO139" s="116"/>
      <c r="BP139" s="112"/>
      <c r="BQ139" s="93"/>
      <c r="BR139" s="93"/>
      <c r="BS139" s="93"/>
      <c r="BT139" s="118"/>
      <c r="BU139" s="93"/>
      <c r="BV139" s="93"/>
      <c r="BW139" s="118"/>
      <c r="BX139" s="93"/>
      <c r="BY139" s="93"/>
      <c r="BZ139" s="93"/>
      <c r="CA139" s="118"/>
      <c r="CB139" s="93"/>
      <c r="CC139" s="93"/>
      <c r="CD139" s="93"/>
      <c r="CE139" s="93"/>
      <c r="CF139" s="118"/>
      <c r="CG139" s="93"/>
      <c r="CH139" s="93"/>
      <c r="CI139" s="93"/>
      <c r="CJ139" s="93"/>
      <c r="CK139" s="118"/>
      <c r="CL139" s="93"/>
      <c r="CM139" s="93"/>
      <c r="CN139" s="93"/>
      <c r="CO139" s="118"/>
      <c r="CP139" s="93"/>
      <c r="CT139" s="118"/>
      <c r="CU139" s="93"/>
      <c r="CV139" s="93"/>
      <c r="CW139" s="93"/>
      <c r="CX139" s="93"/>
    </row>
    <row r="140">
      <c r="A140" s="113"/>
      <c r="B140" s="110"/>
      <c r="E140" s="136"/>
      <c r="F140" s="112"/>
      <c r="G140" s="93"/>
      <c r="H140" s="93"/>
      <c r="I140" s="112"/>
      <c r="N140" s="112"/>
      <c r="O140" s="93"/>
      <c r="P140" s="93"/>
      <c r="Q140" s="93"/>
      <c r="R140" s="112"/>
      <c r="S140" s="93"/>
      <c r="T140" s="93"/>
      <c r="U140" s="112"/>
      <c r="V140" s="93"/>
      <c r="W140" s="93"/>
      <c r="X140" s="93"/>
      <c r="Y140" s="93"/>
      <c r="Z140" s="112"/>
      <c r="AB140" s="93"/>
      <c r="AC140" s="93"/>
      <c r="AD140" s="112"/>
      <c r="AE140" s="93"/>
      <c r="AF140" s="93"/>
      <c r="AG140" s="93"/>
      <c r="AH140" s="112"/>
      <c r="AN140" s="112"/>
      <c r="AO140" s="93"/>
      <c r="AP140" s="93"/>
      <c r="AQ140" s="93"/>
      <c r="AR140" s="93"/>
      <c r="AS140" s="93"/>
      <c r="AT140" s="112"/>
      <c r="AU140" s="116"/>
      <c r="AV140" s="116"/>
      <c r="AW140" s="116"/>
      <c r="AX140" s="116"/>
      <c r="AY140" s="112"/>
      <c r="AZ140" s="93"/>
      <c r="BA140" s="93"/>
      <c r="BB140" s="93"/>
      <c r="BC140" s="93"/>
      <c r="BD140" s="112"/>
      <c r="BE140" s="93"/>
      <c r="BF140" s="93"/>
      <c r="BG140" s="93"/>
      <c r="BH140" s="93"/>
      <c r="BI140" s="116"/>
      <c r="BJ140" s="93"/>
      <c r="BK140" s="93"/>
      <c r="BL140" s="112"/>
      <c r="BM140" s="116"/>
      <c r="BN140" s="116"/>
      <c r="BO140" s="116"/>
      <c r="BP140" s="112"/>
      <c r="BQ140" s="93"/>
      <c r="BR140" s="93"/>
      <c r="BS140" s="93"/>
      <c r="BT140" s="118"/>
      <c r="BU140" s="93"/>
      <c r="BV140" s="93"/>
      <c r="BW140" s="118"/>
      <c r="BX140" s="93"/>
      <c r="BY140" s="93"/>
      <c r="BZ140" s="93"/>
      <c r="CA140" s="118"/>
      <c r="CB140" s="93"/>
      <c r="CC140" s="93"/>
      <c r="CD140" s="93"/>
      <c r="CE140" s="93"/>
      <c r="CF140" s="118"/>
      <c r="CG140" s="93"/>
      <c r="CH140" s="93"/>
      <c r="CI140" s="93"/>
      <c r="CJ140" s="93"/>
      <c r="CK140" s="118"/>
      <c r="CL140" s="93"/>
      <c r="CM140" s="93"/>
      <c r="CN140" s="93"/>
      <c r="CO140" s="118"/>
      <c r="CP140" s="93"/>
      <c r="CT140" s="118"/>
      <c r="CU140" s="93"/>
      <c r="CV140" s="93"/>
      <c r="CW140" s="93"/>
      <c r="CX140" s="93"/>
    </row>
    <row r="141">
      <c r="A141" s="113"/>
      <c r="B141" s="110"/>
      <c r="E141" s="136"/>
      <c r="F141" s="112"/>
      <c r="G141" s="93"/>
      <c r="H141" s="93"/>
      <c r="I141" s="112"/>
      <c r="N141" s="112"/>
      <c r="O141" s="93"/>
      <c r="P141" s="93"/>
      <c r="Q141" s="93"/>
      <c r="R141" s="112"/>
      <c r="S141" s="93"/>
      <c r="T141" s="93"/>
      <c r="U141" s="112"/>
      <c r="V141" s="93"/>
      <c r="W141" s="93"/>
      <c r="X141" s="93"/>
      <c r="Y141" s="93"/>
      <c r="Z141" s="112"/>
      <c r="AB141" s="93"/>
      <c r="AC141" s="93"/>
      <c r="AD141" s="112"/>
      <c r="AE141" s="93"/>
      <c r="AF141" s="93"/>
      <c r="AG141" s="93"/>
      <c r="AH141" s="112"/>
      <c r="AN141" s="112"/>
      <c r="AO141" s="93"/>
      <c r="AP141" s="93"/>
      <c r="AQ141" s="93"/>
      <c r="AR141" s="93"/>
      <c r="AS141" s="93"/>
      <c r="AT141" s="112"/>
      <c r="AU141" s="116"/>
      <c r="AV141" s="116"/>
      <c r="AW141" s="116"/>
      <c r="AX141" s="116"/>
      <c r="AY141" s="112"/>
      <c r="AZ141" s="93"/>
      <c r="BA141" s="93"/>
      <c r="BB141" s="93"/>
      <c r="BC141" s="93"/>
      <c r="BD141" s="112"/>
      <c r="BE141" s="93"/>
      <c r="BF141" s="93"/>
      <c r="BG141" s="93"/>
      <c r="BH141" s="93"/>
      <c r="BI141" s="116"/>
      <c r="BJ141" s="93"/>
      <c r="BK141" s="93"/>
      <c r="BL141" s="112"/>
      <c r="BM141" s="116"/>
      <c r="BN141" s="116"/>
      <c r="BO141" s="116"/>
      <c r="BP141" s="112"/>
      <c r="BQ141" s="93"/>
      <c r="BR141" s="93"/>
      <c r="BS141" s="93"/>
      <c r="BT141" s="118"/>
      <c r="BU141" s="93"/>
      <c r="BV141" s="93"/>
      <c r="BW141" s="118"/>
      <c r="BX141" s="93"/>
      <c r="BY141" s="93"/>
      <c r="BZ141" s="93"/>
      <c r="CA141" s="118"/>
      <c r="CB141" s="93"/>
      <c r="CC141" s="93"/>
      <c r="CD141" s="93"/>
      <c r="CE141" s="93"/>
      <c r="CF141" s="118"/>
      <c r="CG141" s="93"/>
      <c r="CH141" s="93"/>
      <c r="CI141" s="93"/>
      <c r="CJ141" s="93"/>
      <c r="CK141" s="118"/>
      <c r="CL141" s="93"/>
      <c r="CM141" s="93"/>
      <c r="CN141" s="93"/>
      <c r="CO141" s="118"/>
      <c r="CP141" s="93"/>
      <c r="CT141" s="118"/>
      <c r="CU141" s="93"/>
      <c r="CV141" s="93"/>
      <c r="CW141" s="93"/>
      <c r="CX141" s="93"/>
    </row>
    <row r="142">
      <c r="A142" s="113"/>
      <c r="B142" s="110"/>
      <c r="E142" s="136"/>
      <c r="F142" s="112"/>
      <c r="G142" s="93"/>
      <c r="H142" s="93"/>
      <c r="I142" s="112"/>
      <c r="N142" s="112"/>
      <c r="O142" s="93"/>
      <c r="P142" s="93"/>
      <c r="Q142" s="93"/>
      <c r="R142" s="112"/>
      <c r="S142" s="93"/>
      <c r="T142" s="93"/>
      <c r="U142" s="112"/>
      <c r="V142" s="93"/>
      <c r="W142" s="93"/>
      <c r="X142" s="93"/>
      <c r="Y142" s="93"/>
      <c r="Z142" s="112"/>
      <c r="AB142" s="93"/>
      <c r="AC142" s="93"/>
      <c r="AD142" s="112"/>
      <c r="AE142" s="93"/>
      <c r="AF142" s="93"/>
      <c r="AG142" s="93"/>
      <c r="AH142" s="112"/>
      <c r="AN142" s="112"/>
      <c r="AO142" s="93"/>
      <c r="AP142" s="93"/>
      <c r="AQ142" s="93"/>
      <c r="AR142" s="93"/>
      <c r="AS142" s="93"/>
      <c r="AT142" s="112"/>
      <c r="AU142" s="116"/>
      <c r="AV142" s="116"/>
      <c r="AW142" s="116"/>
      <c r="AX142" s="116"/>
      <c r="AY142" s="112"/>
      <c r="AZ142" s="93"/>
      <c r="BA142" s="93"/>
      <c r="BB142" s="93"/>
      <c r="BC142" s="93"/>
      <c r="BD142" s="112"/>
      <c r="BE142" s="93"/>
      <c r="BF142" s="93"/>
      <c r="BG142" s="93"/>
      <c r="BH142" s="93"/>
      <c r="BI142" s="116"/>
      <c r="BJ142" s="93"/>
      <c r="BK142" s="93"/>
      <c r="BL142" s="112"/>
      <c r="BM142" s="116"/>
      <c r="BN142" s="116"/>
      <c r="BO142" s="116"/>
      <c r="BP142" s="112"/>
      <c r="BQ142" s="93"/>
      <c r="BR142" s="93"/>
      <c r="BS142" s="93"/>
      <c r="BT142" s="118"/>
      <c r="BU142" s="93"/>
      <c r="BV142" s="93"/>
      <c r="BW142" s="118"/>
      <c r="BX142" s="93"/>
      <c r="BY142" s="93"/>
      <c r="BZ142" s="93"/>
      <c r="CA142" s="118"/>
      <c r="CB142" s="93"/>
      <c r="CC142" s="93"/>
      <c r="CD142" s="93"/>
      <c r="CE142" s="93"/>
      <c r="CF142" s="118"/>
      <c r="CG142" s="93"/>
      <c r="CH142" s="93"/>
      <c r="CI142" s="93"/>
      <c r="CJ142" s="93"/>
      <c r="CK142" s="118"/>
      <c r="CL142" s="93"/>
      <c r="CM142" s="93"/>
      <c r="CN142" s="93"/>
      <c r="CO142" s="118"/>
      <c r="CP142" s="93"/>
      <c r="CT142" s="118"/>
      <c r="CU142" s="93"/>
      <c r="CV142" s="93"/>
      <c r="CW142" s="93"/>
      <c r="CX142" s="93"/>
    </row>
    <row r="143">
      <c r="A143" s="113"/>
      <c r="B143" s="110"/>
      <c r="E143" s="136"/>
      <c r="F143" s="112"/>
      <c r="G143" s="93"/>
      <c r="H143" s="93"/>
      <c r="I143" s="112"/>
      <c r="N143" s="112"/>
      <c r="O143" s="93"/>
      <c r="P143" s="93"/>
      <c r="Q143" s="93"/>
      <c r="R143" s="112"/>
      <c r="S143" s="93"/>
      <c r="T143" s="93"/>
      <c r="U143" s="112"/>
      <c r="V143" s="93"/>
      <c r="W143" s="93"/>
      <c r="X143" s="93"/>
      <c r="Y143" s="93"/>
      <c r="Z143" s="112"/>
      <c r="AB143" s="93"/>
      <c r="AC143" s="93"/>
      <c r="AD143" s="112"/>
      <c r="AE143" s="93"/>
      <c r="AF143" s="93"/>
      <c r="AG143" s="93"/>
      <c r="AH143" s="112"/>
      <c r="AN143" s="112"/>
      <c r="AO143" s="93"/>
      <c r="AP143" s="93"/>
      <c r="AQ143" s="93"/>
      <c r="AR143" s="93"/>
      <c r="AS143" s="93"/>
      <c r="AT143" s="112"/>
      <c r="AU143" s="116"/>
      <c r="AV143" s="116"/>
      <c r="AW143" s="116"/>
      <c r="AX143" s="116"/>
      <c r="AY143" s="112"/>
      <c r="AZ143" s="93"/>
      <c r="BA143" s="93"/>
      <c r="BB143" s="93"/>
      <c r="BC143" s="93"/>
      <c r="BD143" s="112"/>
      <c r="BE143" s="93"/>
      <c r="BF143" s="93"/>
      <c r="BG143" s="93"/>
      <c r="BH143" s="93"/>
      <c r="BI143" s="116"/>
      <c r="BJ143" s="93"/>
      <c r="BK143" s="93"/>
      <c r="BL143" s="112"/>
      <c r="BM143" s="116"/>
      <c r="BN143" s="116"/>
      <c r="BO143" s="116"/>
      <c r="BP143" s="112"/>
      <c r="BQ143" s="93"/>
      <c r="BR143" s="93"/>
      <c r="BS143" s="93"/>
      <c r="BT143" s="118"/>
      <c r="BU143" s="93"/>
      <c r="BV143" s="93"/>
      <c r="BW143" s="118"/>
      <c r="BX143" s="93"/>
      <c r="BY143" s="93"/>
      <c r="BZ143" s="93"/>
      <c r="CA143" s="118"/>
      <c r="CB143" s="93"/>
      <c r="CC143" s="93"/>
      <c r="CD143" s="93"/>
      <c r="CE143" s="93"/>
      <c r="CF143" s="118"/>
      <c r="CG143" s="93"/>
      <c r="CH143" s="93"/>
      <c r="CI143" s="93"/>
      <c r="CJ143" s="93"/>
      <c r="CK143" s="118"/>
      <c r="CL143" s="93"/>
      <c r="CM143" s="93"/>
      <c r="CN143" s="93"/>
      <c r="CO143" s="118"/>
      <c r="CP143" s="93"/>
      <c r="CT143" s="118"/>
      <c r="CU143" s="93"/>
      <c r="CV143" s="93"/>
      <c r="CW143" s="93"/>
      <c r="CX143" s="93"/>
    </row>
    <row r="144">
      <c r="A144" s="113"/>
      <c r="B144" s="110"/>
      <c r="E144" s="136"/>
      <c r="F144" s="112"/>
      <c r="G144" s="93"/>
      <c r="H144" s="93"/>
      <c r="I144" s="112"/>
      <c r="N144" s="112"/>
      <c r="O144" s="93"/>
      <c r="P144" s="93"/>
      <c r="Q144" s="93"/>
      <c r="R144" s="112"/>
      <c r="S144" s="93"/>
      <c r="T144" s="93"/>
      <c r="U144" s="112"/>
      <c r="V144" s="93"/>
      <c r="W144" s="93"/>
      <c r="X144" s="93"/>
      <c r="Y144" s="93"/>
      <c r="Z144" s="112"/>
      <c r="AB144" s="93"/>
      <c r="AC144" s="93"/>
      <c r="AD144" s="112"/>
      <c r="AE144" s="93"/>
      <c r="AF144" s="93"/>
      <c r="AG144" s="93"/>
      <c r="AH144" s="112"/>
      <c r="AN144" s="112"/>
      <c r="AO144" s="93"/>
      <c r="AP144" s="93"/>
      <c r="AQ144" s="93"/>
      <c r="AR144" s="93"/>
      <c r="AS144" s="93"/>
      <c r="AT144" s="112"/>
      <c r="AU144" s="116"/>
      <c r="AV144" s="116"/>
      <c r="AW144" s="116"/>
      <c r="AX144" s="116"/>
      <c r="AY144" s="112"/>
      <c r="AZ144" s="93"/>
      <c r="BA144" s="93"/>
      <c r="BB144" s="93"/>
      <c r="BC144" s="93"/>
      <c r="BD144" s="112"/>
      <c r="BE144" s="93"/>
      <c r="BF144" s="93"/>
      <c r="BG144" s="93"/>
      <c r="BH144" s="93"/>
      <c r="BI144" s="116"/>
      <c r="BJ144" s="93"/>
      <c r="BK144" s="93"/>
      <c r="BL144" s="112"/>
      <c r="BM144" s="116"/>
      <c r="BN144" s="116"/>
      <c r="BO144" s="116"/>
      <c r="BP144" s="112"/>
      <c r="BQ144" s="93"/>
      <c r="BR144" s="93"/>
      <c r="BS144" s="93"/>
      <c r="BT144" s="118"/>
      <c r="BU144" s="93"/>
      <c r="BV144" s="93"/>
      <c r="BW144" s="118"/>
      <c r="BX144" s="93"/>
      <c r="BY144" s="93"/>
      <c r="BZ144" s="93"/>
      <c r="CA144" s="118"/>
      <c r="CB144" s="93"/>
      <c r="CC144" s="93"/>
      <c r="CD144" s="93"/>
      <c r="CE144" s="93"/>
      <c r="CF144" s="118"/>
      <c r="CG144" s="93"/>
      <c r="CH144" s="93"/>
      <c r="CI144" s="93"/>
      <c r="CJ144" s="93"/>
      <c r="CK144" s="118"/>
      <c r="CL144" s="93"/>
      <c r="CM144" s="93"/>
      <c r="CN144" s="93"/>
      <c r="CO144" s="118"/>
      <c r="CP144" s="93"/>
      <c r="CT144" s="118"/>
      <c r="CU144" s="93"/>
      <c r="CV144" s="93"/>
      <c r="CW144" s="93"/>
      <c r="CX144" s="93"/>
    </row>
    <row r="145">
      <c r="A145" s="113"/>
      <c r="B145" s="110"/>
      <c r="E145" s="136"/>
      <c r="F145" s="112"/>
      <c r="G145" s="93"/>
      <c r="H145" s="93"/>
      <c r="I145" s="112"/>
      <c r="N145" s="112"/>
      <c r="O145" s="93"/>
      <c r="P145" s="93"/>
      <c r="Q145" s="93"/>
      <c r="R145" s="112"/>
      <c r="S145" s="93"/>
      <c r="T145" s="93"/>
      <c r="U145" s="112"/>
      <c r="V145" s="93"/>
      <c r="W145" s="93"/>
      <c r="X145" s="93"/>
      <c r="Y145" s="93"/>
      <c r="Z145" s="112"/>
      <c r="AB145" s="93"/>
      <c r="AC145" s="93"/>
      <c r="AD145" s="112"/>
      <c r="AE145" s="93"/>
      <c r="AF145" s="93"/>
      <c r="AG145" s="93"/>
      <c r="AH145" s="112"/>
      <c r="AN145" s="112"/>
      <c r="AO145" s="93"/>
      <c r="AP145" s="93"/>
      <c r="AQ145" s="93"/>
      <c r="AR145" s="93"/>
      <c r="AS145" s="93"/>
      <c r="AT145" s="112"/>
      <c r="AU145" s="116"/>
      <c r="AV145" s="116"/>
      <c r="AW145" s="116"/>
      <c r="AX145" s="116"/>
      <c r="AY145" s="112"/>
      <c r="AZ145" s="93"/>
      <c r="BA145" s="93"/>
      <c r="BB145" s="93"/>
      <c r="BC145" s="93"/>
      <c r="BD145" s="112"/>
      <c r="BE145" s="93"/>
      <c r="BF145" s="93"/>
      <c r="BG145" s="93"/>
      <c r="BH145" s="93"/>
      <c r="BI145" s="116"/>
      <c r="BJ145" s="93"/>
      <c r="BK145" s="93"/>
      <c r="BL145" s="112"/>
      <c r="BM145" s="116"/>
      <c r="BN145" s="116"/>
      <c r="BO145" s="116"/>
      <c r="BP145" s="112"/>
      <c r="BQ145" s="93"/>
      <c r="BR145" s="93"/>
      <c r="BS145" s="93"/>
      <c r="BT145" s="118"/>
      <c r="BU145" s="93"/>
      <c r="BV145" s="93"/>
      <c r="BW145" s="118"/>
      <c r="BX145" s="93"/>
      <c r="BY145" s="93"/>
      <c r="BZ145" s="93"/>
      <c r="CA145" s="118"/>
      <c r="CB145" s="93"/>
      <c r="CC145" s="93"/>
      <c r="CD145" s="93"/>
      <c r="CE145" s="93"/>
      <c r="CF145" s="118"/>
      <c r="CG145" s="93"/>
      <c r="CH145" s="93"/>
      <c r="CI145" s="93"/>
      <c r="CJ145" s="93"/>
      <c r="CK145" s="118"/>
      <c r="CL145" s="93"/>
      <c r="CM145" s="93"/>
      <c r="CN145" s="93"/>
      <c r="CO145" s="118"/>
      <c r="CP145" s="93"/>
      <c r="CT145" s="118"/>
      <c r="CU145" s="93"/>
      <c r="CV145" s="93"/>
      <c r="CW145" s="93"/>
      <c r="CX145" s="93"/>
    </row>
    <row r="146">
      <c r="A146" s="113"/>
      <c r="B146" s="110"/>
      <c r="E146" s="136"/>
      <c r="F146" s="112"/>
      <c r="G146" s="93"/>
      <c r="H146" s="93"/>
      <c r="I146" s="112"/>
      <c r="N146" s="112"/>
      <c r="O146" s="93"/>
      <c r="P146" s="93"/>
      <c r="Q146" s="93"/>
      <c r="R146" s="112"/>
      <c r="S146" s="93"/>
      <c r="T146" s="93"/>
      <c r="U146" s="112"/>
      <c r="V146" s="93"/>
      <c r="W146" s="93"/>
      <c r="X146" s="93"/>
      <c r="Y146" s="93"/>
      <c r="Z146" s="112"/>
      <c r="AB146" s="93"/>
      <c r="AC146" s="93"/>
      <c r="AD146" s="112"/>
      <c r="AE146" s="93"/>
      <c r="AF146" s="93"/>
      <c r="AG146" s="93"/>
      <c r="AH146" s="112"/>
      <c r="AN146" s="112"/>
      <c r="AO146" s="93"/>
      <c r="AP146" s="93"/>
      <c r="AQ146" s="93"/>
      <c r="AR146" s="93"/>
      <c r="AS146" s="93"/>
      <c r="AT146" s="112"/>
      <c r="AU146" s="116"/>
      <c r="AV146" s="116"/>
      <c r="AW146" s="116"/>
      <c r="AX146" s="116"/>
      <c r="AY146" s="112"/>
      <c r="AZ146" s="93"/>
      <c r="BA146" s="93"/>
      <c r="BB146" s="93"/>
      <c r="BC146" s="93"/>
      <c r="BD146" s="112"/>
      <c r="BE146" s="93"/>
      <c r="BF146" s="93"/>
      <c r="BG146" s="93"/>
      <c r="BH146" s="93"/>
      <c r="BI146" s="116"/>
      <c r="BJ146" s="93"/>
      <c r="BK146" s="93"/>
      <c r="BL146" s="112"/>
      <c r="BM146" s="116"/>
      <c r="BN146" s="116"/>
      <c r="BO146" s="116"/>
      <c r="BP146" s="112"/>
      <c r="BQ146" s="93"/>
      <c r="BR146" s="93"/>
      <c r="BS146" s="93"/>
      <c r="BT146" s="118"/>
      <c r="BU146" s="93"/>
      <c r="BV146" s="93"/>
      <c r="BW146" s="118"/>
      <c r="BX146" s="93"/>
      <c r="BY146" s="93"/>
      <c r="BZ146" s="93"/>
      <c r="CA146" s="118"/>
      <c r="CB146" s="93"/>
      <c r="CC146" s="93"/>
      <c r="CD146" s="93"/>
      <c r="CE146" s="93"/>
      <c r="CF146" s="118"/>
      <c r="CG146" s="93"/>
      <c r="CH146" s="93"/>
      <c r="CI146" s="93"/>
      <c r="CJ146" s="93"/>
      <c r="CK146" s="118"/>
      <c r="CL146" s="93"/>
      <c r="CM146" s="93"/>
      <c r="CN146" s="93"/>
      <c r="CO146" s="118"/>
      <c r="CP146" s="93"/>
      <c r="CT146" s="118"/>
      <c r="CU146" s="93"/>
      <c r="CV146" s="93"/>
      <c r="CW146" s="93"/>
      <c r="CX146" s="93"/>
    </row>
    <row r="147">
      <c r="A147" s="113"/>
      <c r="B147" s="110"/>
      <c r="E147" s="136"/>
      <c r="F147" s="112"/>
      <c r="G147" s="93"/>
      <c r="H147" s="93"/>
      <c r="I147" s="112"/>
      <c r="N147" s="112"/>
      <c r="O147" s="93"/>
      <c r="P147" s="93"/>
      <c r="Q147" s="93"/>
      <c r="R147" s="112"/>
      <c r="S147" s="93"/>
      <c r="T147" s="93"/>
      <c r="U147" s="112"/>
      <c r="V147" s="93"/>
      <c r="W147" s="93"/>
      <c r="X147" s="93"/>
      <c r="Y147" s="93"/>
      <c r="Z147" s="112"/>
      <c r="AB147" s="93"/>
      <c r="AC147" s="93"/>
      <c r="AD147" s="112"/>
      <c r="AE147" s="93"/>
      <c r="AF147" s="93"/>
      <c r="AG147" s="93"/>
      <c r="AH147" s="112"/>
      <c r="AN147" s="112"/>
      <c r="AO147" s="93"/>
      <c r="AP147" s="93"/>
      <c r="AQ147" s="93"/>
      <c r="AR147" s="93"/>
      <c r="AS147" s="93"/>
      <c r="AT147" s="112"/>
      <c r="AU147" s="116"/>
      <c r="AV147" s="116"/>
      <c r="AW147" s="116"/>
      <c r="AX147" s="116"/>
      <c r="AY147" s="112"/>
      <c r="AZ147" s="93"/>
      <c r="BA147" s="93"/>
      <c r="BB147" s="93"/>
      <c r="BC147" s="93"/>
      <c r="BD147" s="112"/>
      <c r="BE147" s="93"/>
      <c r="BF147" s="93"/>
      <c r="BG147" s="93"/>
      <c r="BH147" s="93"/>
      <c r="BI147" s="116"/>
      <c r="BJ147" s="93"/>
      <c r="BK147" s="93"/>
      <c r="BL147" s="112"/>
      <c r="BM147" s="116"/>
      <c r="BN147" s="116"/>
      <c r="BO147" s="116"/>
      <c r="BP147" s="112"/>
      <c r="BQ147" s="93"/>
      <c r="BR147" s="93"/>
      <c r="BS147" s="93"/>
      <c r="BT147" s="118"/>
      <c r="BU147" s="93"/>
      <c r="BV147" s="93"/>
      <c r="BW147" s="118"/>
      <c r="BX147" s="93"/>
      <c r="BY147" s="93"/>
      <c r="BZ147" s="93"/>
      <c r="CA147" s="118"/>
      <c r="CB147" s="93"/>
      <c r="CC147" s="93"/>
      <c r="CD147" s="93"/>
      <c r="CE147" s="93"/>
      <c r="CF147" s="118"/>
      <c r="CG147" s="93"/>
      <c r="CH147" s="93"/>
      <c r="CI147" s="93"/>
      <c r="CJ147" s="93"/>
      <c r="CK147" s="118"/>
      <c r="CL147" s="93"/>
      <c r="CM147" s="93"/>
      <c r="CN147" s="93"/>
      <c r="CO147" s="118"/>
      <c r="CP147" s="93"/>
      <c r="CT147" s="118"/>
      <c r="CU147" s="93"/>
      <c r="CV147" s="93"/>
      <c r="CW147" s="93"/>
      <c r="CX147" s="93"/>
    </row>
    <row r="148">
      <c r="A148" s="113"/>
      <c r="B148" s="110"/>
      <c r="E148" s="136"/>
      <c r="F148" s="112"/>
      <c r="G148" s="93"/>
      <c r="H148" s="93"/>
      <c r="I148" s="112"/>
      <c r="N148" s="112"/>
      <c r="O148" s="93"/>
      <c r="P148" s="93"/>
      <c r="Q148" s="93"/>
      <c r="R148" s="112"/>
      <c r="S148" s="93"/>
      <c r="T148" s="93"/>
      <c r="U148" s="112"/>
      <c r="V148" s="93"/>
      <c r="W148" s="93"/>
      <c r="X148" s="93"/>
      <c r="Y148" s="93"/>
      <c r="Z148" s="112"/>
      <c r="AB148" s="93"/>
      <c r="AC148" s="93"/>
      <c r="AD148" s="112"/>
      <c r="AE148" s="93"/>
      <c r="AF148" s="93"/>
      <c r="AG148" s="93"/>
      <c r="AH148" s="112"/>
      <c r="AN148" s="112"/>
      <c r="AO148" s="93"/>
      <c r="AP148" s="93"/>
      <c r="AQ148" s="93"/>
      <c r="AR148" s="93"/>
      <c r="AS148" s="93"/>
      <c r="AT148" s="112"/>
      <c r="AU148" s="116"/>
      <c r="AV148" s="116"/>
      <c r="AW148" s="116"/>
      <c r="AX148" s="116"/>
      <c r="AY148" s="112"/>
      <c r="AZ148" s="93"/>
      <c r="BA148" s="93"/>
      <c r="BB148" s="93"/>
      <c r="BC148" s="93"/>
      <c r="BD148" s="112"/>
      <c r="BE148" s="93"/>
      <c r="BF148" s="93"/>
      <c r="BG148" s="93"/>
      <c r="BH148" s="93"/>
      <c r="BI148" s="116"/>
      <c r="BJ148" s="93"/>
      <c r="BK148" s="93"/>
      <c r="BL148" s="112"/>
      <c r="BM148" s="116"/>
      <c r="BN148" s="116"/>
      <c r="BO148" s="116"/>
      <c r="BP148" s="112"/>
      <c r="BQ148" s="93"/>
      <c r="BR148" s="93"/>
      <c r="BS148" s="93"/>
      <c r="BT148" s="118"/>
      <c r="BU148" s="93"/>
      <c r="BV148" s="93"/>
      <c r="BW148" s="118"/>
      <c r="BX148" s="93"/>
      <c r="BY148" s="93"/>
      <c r="BZ148" s="93"/>
      <c r="CA148" s="118"/>
      <c r="CB148" s="93"/>
      <c r="CC148" s="93"/>
      <c r="CD148" s="93"/>
      <c r="CE148" s="93"/>
      <c r="CF148" s="118"/>
      <c r="CG148" s="93"/>
      <c r="CH148" s="93"/>
      <c r="CI148" s="93"/>
      <c r="CJ148" s="93"/>
      <c r="CK148" s="118"/>
      <c r="CL148" s="93"/>
      <c r="CM148" s="93"/>
      <c r="CN148" s="93"/>
      <c r="CO148" s="118"/>
      <c r="CP148" s="93"/>
      <c r="CT148" s="118"/>
      <c r="CU148" s="93"/>
      <c r="CV148" s="93"/>
      <c r="CW148" s="93"/>
      <c r="CX148" s="93"/>
    </row>
    <row r="149">
      <c r="A149" s="113"/>
      <c r="B149" s="110"/>
      <c r="E149" s="136"/>
      <c r="F149" s="112"/>
      <c r="G149" s="93"/>
      <c r="H149" s="93"/>
      <c r="I149" s="112"/>
      <c r="N149" s="112"/>
      <c r="O149" s="93"/>
      <c r="P149" s="93"/>
      <c r="Q149" s="93"/>
      <c r="R149" s="112"/>
      <c r="S149" s="93"/>
      <c r="T149" s="93"/>
      <c r="U149" s="112"/>
      <c r="V149" s="93"/>
      <c r="W149" s="93"/>
      <c r="X149" s="93"/>
      <c r="Y149" s="93"/>
      <c r="Z149" s="112"/>
      <c r="AB149" s="93"/>
      <c r="AC149" s="93"/>
      <c r="AD149" s="112"/>
      <c r="AE149" s="93"/>
      <c r="AF149" s="93"/>
      <c r="AG149" s="93"/>
      <c r="AH149" s="112"/>
      <c r="AN149" s="112"/>
      <c r="AO149" s="93"/>
      <c r="AP149" s="93"/>
      <c r="AQ149" s="93"/>
      <c r="AR149" s="93"/>
      <c r="AS149" s="93"/>
      <c r="AT149" s="112"/>
      <c r="AU149" s="116"/>
      <c r="AV149" s="116"/>
      <c r="AW149" s="116"/>
      <c r="AX149" s="116"/>
      <c r="AY149" s="112"/>
      <c r="AZ149" s="93"/>
      <c r="BA149" s="93"/>
      <c r="BB149" s="93"/>
      <c r="BC149" s="93"/>
      <c r="BD149" s="112"/>
      <c r="BE149" s="93"/>
      <c r="BF149" s="93"/>
      <c r="BG149" s="93"/>
      <c r="BH149" s="93"/>
      <c r="BI149" s="116"/>
      <c r="BJ149" s="93"/>
      <c r="BK149" s="93"/>
      <c r="BL149" s="112"/>
      <c r="BM149" s="116"/>
      <c r="BN149" s="116"/>
      <c r="BO149" s="116"/>
      <c r="BP149" s="112"/>
      <c r="BQ149" s="93"/>
      <c r="BR149" s="93"/>
      <c r="BS149" s="93"/>
      <c r="BT149" s="118"/>
      <c r="BU149" s="93"/>
      <c r="BV149" s="93"/>
      <c r="BW149" s="118"/>
      <c r="BX149" s="93"/>
      <c r="BY149" s="93"/>
      <c r="BZ149" s="93"/>
      <c r="CA149" s="118"/>
      <c r="CB149" s="93"/>
      <c r="CC149" s="93"/>
      <c r="CD149" s="93"/>
      <c r="CE149" s="93"/>
      <c r="CF149" s="118"/>
      <c r="CG149" s="93"/>
      <c r="CH149" s="93"/>
      <c r="CI149" s="93"/>
      <c r="CJ149" s="93"/>
      <c r="CK149" s="118"/>
      <c r="CL149" s="93"/>
      <c r="CM149" s="93"/>
      <c r="CN149" s="93"/>
      <c r="CO149" s="118"/>
      <c r="CP149" s="93"/>
      <c r="CT149" s="118"/>
      <c r="CU149" s="93"/>
      <c r="CV149" s="93"/>
      <c r="CW149" s="93"/>
      <c r="CX149" s="93"/>
    </row>
    <row r="150">
      <c r="A150" s="113"/>
      <c r="B150" s="110"/>
      <c r="E150" s="136"/>
      <c r="F150" s="112"/>
      <c r="G150" s="93"/>
      <c r="H150" s="93"/>
      <c r="I150" s="112"/>
      <c r="N150" s="112"/>
      <c r="O150" s="93"/>
      <c r="P150" s="93"/>
      <c r="Q150" s="93"/>
      <c r="R150" s="112"/>
      <c r="S150" s="93"/>
      <c r="T150" s="93"/>
      <c r="U150" s="112"/>
      <c r="V150" s="93"/>
      <c r="W150" s="93"/>
      <c r="X150" s="93"/>
      <c r="Y150" s="93"/>
      <c r="Z150" s="112"/>
      <c r="AB150" s="93"/>
      <c r="AC150" s="93"/>
      <c r="AD150" s="112"/>
      <c r="AE150" s="93"/>
      <c r="AF150" s="93"/>
      <c r="AG150" s="93"/>
      <c r="AH150" s="112"/>
      <c r="AN150" s="112"/>
      <c r="AO150" s="93"/>
      <c r="AP150" s="93"/>
      <c r="AQ150" s="93"/>
      <c r="AR150" s="93"/>
      <c r="AS150" s="93"/>
      <c r="AT150" s="112"/>
      <c r="AU150" s="116"/>
      <c r="AV150" s="116"/>
      <c r="AW150" s="116"/>
      <c r="AX150" s="116"/>
      <c r="AY150" s="112"/>
      <c r="AZ150" s="93"/>
      <c r="BA150" s="93"/>
      <c r="BB150" s="93"/>
      <c r="BC150" s="93"/>
      <c r="BD150" s="112"/>
      <c r="BE150" s="93"/>
      <c r="BF150" s="93"/>
      <c r="BG150" s="93"/>
      <c r="BH150" s="93"/>
      <c r="BI150" s="116"/>
      <c r="BJ150" s="93"/>
      <c r="BK150" s="93"/>
      <c r="BL150" s="112"/>
      <c r="BM150" s="116"/>
      <c r="BN150" s="116"/>
      <c r="BO150" s="116"/>
      <c r="BP150" s="112"/>
      <c r="BQ150" s="93"/>
      <c r="BR150" s="93"/>
      <c r="BS150" s="93"/>
      <c r="BT150" s="118"/>
      <c r="BU150" s="93"/>
      <c r="BV150" s="93"/>
      <c r="BW150" s="118"/>
      <c r="BX150" s="93"/>
      <c r="BY150" s="93"/>
      <c r="BZ150" s="93"/>
      <c r="CA150" s="118"/>
      <c r="CB150" s="93"/>
      <c r="CC150" s="93"/>
      <c r="CD150" s="93"/>
      <c r="CE150" s="93"/>
      <c r="CF150" s="118"/>
      <c r="CG150" s="93"/>
      <c r="CH150" s="93"/>
      <c r="CI150" s="93"/>
      <c r="CJ150" s="93"/>
      <c r="CK150" s="118"/>
      <c r="CL150" s="93"/>
      <c r="CM150" s="93"/>
      <c r="CN150" s="93"/>
      <c r="CO150" s="118"/>
      <c r="CP150" s="93"/>
      <c r="CT150" s="118"/>
      <c r="CU150" s="93"/>
      <c r="CV150" s="93"/>
      <c r="CW150" s="93"/>
      <c r="CX150" s="93"/>
    </row>
    <row r="151">
      <c r="A151" s="113"/>
      <c r="B151" s="110"/>
      <c r="E151" s="136"/>
      <c r="F151" s="112"/>
      <c r="G151" s="93"/>
      <c r="H151" s="93"/>
      <c r="I151" s="112"/>
      <c r="N151" s="112"/>
      <c r="O151" s="93"/>
      <c r="P151" s="93"/>
      <c r="Q151" s="93"/>
      <c r="R151" s="112"/>
      <c r="S151" s="93"/>
      <c r="T151" s="93"/>
      <c r="U151" s="112"/>
      <c r="V151" s="93"/>
      <c r="W151" s="93"/>
      <c r="X151" s="93"/>
      <c r="Y151" s="93"/>
      <c r="Z151" s="112"/>
      <c r="AB151" s="93"/>
      <c r="AC151" s="93"/>
      <c r="AD151" s="112"/>
      <c r="AE151" s="93"/>
      <c r="AF151" s="93"/>
      <c r="AG151" s="93"/>
      <c r="AH151" s="112"/>
      <c r="AN151" s="112"/>
      <c r="AO151" s="93"/>
      <c r="AP151" s="93"/>
      <c r="AQ151" s="93"/>
      <c r="AR151" s="93"/>
      <c r="AS151" s="93"/>
      <c r="AT151" s="112"/>
      <c r="AU151" s="116"/>
      <c r="AV151" s="116"/>
      <c r="AW151" s="116"/>
      <c r="AX151" s="116"/>
      <c r="AY151" s="112"/>
      <c r="AZ151" s="93"/>
      <c r="BA151" s="93"/>
      <c r="BB151" s="93"/>
      <c r="BC151" s="93"/>
      <c r="BD151" s="112"/>
      <c r="BE151" s="93"/>
      <c r="BF151" s="93"/>
      <c r="BG151" s="93"/>
      <c r="BH151" s="93"/>
      <c r="BI151" s="116"/>
      <c r="BJ151" s="93"/>
      <c r="BK151" s="93"/>
      <c r="BL151" s="112"/>
      <c r="BM151" s="116"/>
      <c r="BN151" s="116"/>
      <c r="BO151" s="116"/>
      <c r="BP151" s="112"/>
      <c r="BQ151" s="93"/>
      <c r="BR151" s="93"/>
      <c r="BS151" s="93"/>
      <c r="BT151" s="118"/>
      <c r="BU151" s="93"/>
      <c r="BV151" s="93"/>
      <c r="BW151" s="118"/>
      <c r="BX151" s="93"/>
      <c r="BY151" s="93"/>
      <c r="BZ151" s="93"/>
      <c r="CA151" s="118"/>
      <c r="CB151" s="93"/>
      <c r="CC151" s="93"/>
      <c r="CD151" s="93"/>
      <c r="CE151" s="93"/>
      <c r="CF151" s="118"/>
      <c r="CG151" s="93"/>
      <c r="CH151" s="93"/>
      <c r="CI151" s="93"/>
      <c r="CJ151" s="93"/>
      <c r="CK151" s="118"/>
      <c r="CL151" s="93"/>
      <c r="CM151" s="93"/>
      <c r="CN151" s="93"/>
      <c r="CO151" s="118"/>
      <c r="CP151" s="93"/>
      <c r="CT151" s="118"/>
      <c r="CU151" s="93"/>
      <c r="CV151" s="93"/>
      <c r="CW151" s="93"/>
      <c r="CX151" s="93"/>
    </row>
    <row r="152">
      <c r="A152" s="113"/>
      <c r="B152" s="110"/>
      <c r="E152" s="136"/>
      <c r="F152" s="112"/>
      <c r="G152" s="93"/>
      <c r="H152" s="93"/>
      <c r="I152" s="112"/>
      <c r="N152" s="112"/>
      <c r="O152" s="93"/>
      <c r="P152" s="93"/>
      <c r="Q152" s="93"/>
      <c r="R152" s="112"/>
      <c r="S152" s="93"/>
      <c r="T152" s="93"/>
      <c r="U152" s="112"/>
      <c r="V152" s="93"/>
      <c r="W152" s="93"/>
      <c r="X152" s="93"/>
      <c r="Y152" s="93"/>
      <c r="Z152" s="112"/>
      <c r="AB152" s="93"/>
      <c r="AC152" s="93"/>
      <c r="AD152" s="112"/>
      <c r="AE152" s="93"/>
      <c r="AF152" s="93"/>
      <c r="AG152" s="93"/>
      <c r="AH152" s="112"/>
      <c r="AN152" s="112"/>
      <c r="AO152" s="93"/>
      <c r="AP152" s="93"/>
      <c r="AQ152" s="93"/>
      <c r="AR152" s="93"/>
      <c r="AS152" s="93"/>
      <c r="AT152" s="112"/>
      <c r="AU152" s="116"/>
      <c r="AV152" s="116"/>
      <c r="AW152" s="116"/>
      <c r="AX152" s="116"/>
      <c r="AY152" s="112"/>
      <c r="AZ152" s="93"/>
      <c r="BA152" s="93"/>
      <c r="BB152" s="93"/>
      <c r="BC152" s="93"/>
      <c r="BD152" s="112"/>
      <c r="BE152" s="93"/>
      <c r="BF152" s="93"/>
      <c r="BG152" s="93"/>
      <c r="BH152" s="93"/>
      <c r="BI152" s="116"/>
      <c r="BJ152" s="93"/>
      <c r="BK152" s="93"/>
      <c r="BL152" s="112"/>
      <c r="BM152" s="116"/>
      <c r="BN152" s="116"/>
      <c r="BO152" s="116"/>
      <c r="BP152" s="112"/>
      <c r="BQ152" s="93"/>
      <c r="BR152" s="93"/>
      <c r="BS152" s="93"/>
      <c r="BT152" s="118"/>
      <c r="BU152" s="93"/>
      <c r="BV152" s="93"/>
      <c r="BW152" s="118"/>
      <c r="BX152" s="93"/>
      <c r="BY152" s="93"/>
      <c r="BZ152" s="93"/>
      <c r="CA152" s="118"/>
      <c r="CB152" s="93"/>
      <c r="CC152" s="93"/>
      <c r="CD152" s="93"/>
      <c r="CE152" s="93"/>
      <c r="CF152" s="118"/>
      <c r="CG152" s="93"/>
      <c r="CH152" s="93"/>
      <c r="CI152" s="93"/>
      <c r="CJ152" s="93"/>
      <c r="CK152" s="118"/>
      <c r="CL152" s="93"/>
      <c r="CM152" s="93"/>
      <c r="CN152" s="93"/>
      <c r="CO152" s="118"/>
      <c r="CP152" s="93"/>
      <c r="CT152" s="118"/>
      <c r="CU152" s="93"/>
      <c r="CV152" s="93"/>
      <c r="CW152" s="93"/>
      <c r="CX152" s="93"/>
    </row>
    <row r="153">
      <c r="A153" s="113"/>
      <c r="B153" s="110"/>
      <c r="E153" s="136"/>
      <c r="F153" s="112"/>
      <c r="G153" s="93"/>
      <c r="H153" s="93"/>
      <c r="I153" s="112"/>
      <c r="N153" s="112"/>
      <c r="O153" s="93"/>
      <c r="P153" s="93"/>
      <c r="Q153" s="93"/>
      <c r="R153" s="112"/>
      <c r="S153" s="93"/>
      <c r="T153" s="93"/>
      <c r="U153" s="112"/>
      <c r="V153" s="93"/>
      <c r="W153" s="93"/>
      <c r="X153" s="93"/>
      <c r="Y153" s="93"/>
      <c r="Z153" s="112"/>
      <c r="AB153" s="93"/>
      <c r="AC153" s="93"/>
      <c r="AD153" s="112"/>
      <c r="AE153" s="93"/>
      <c r="AF153" s="93"/>
      <c r="AG153" s="93"/>
      <c r="AH153" s="112"/>
      <c r="AN153" s="112"/>
      <c r="AO153" s="93"/>
      <c r="AP153" s="93"/>
      <c r="AQ153" s="93"/>
      <c r="AR153" s="93"/>
      <c r="AS153" s="93"/>
      <c r="AT153" s="112"/>
      <c r="AU153" s="116"/>
      <c r="AV153" s="116"/>
      <c r="AW153" s="116"/>
      <c r="AX153" s="116"/>
      <c r="AY153" s="112"/>
      <c r="AZ153" s="93"/>
      <c r="BA153" s="93"/>
      <c r="BB153" s="93"/>
      <c r="BC153" s="93"/>
      <c r="BD153" s="112"/>
      <c r="BE153" s="93"/>
      <c r="BF153" s="93"/>
      <c r="BG153" s="93"/>
      <c r="BH153" s="93"/>
      <c r="BI153" s="116"/>
      <c r="BJ153" s="93"/>
      <c r="BK153" s="93"/>
      <c r="BL153" s="112"/>
      <c r="BM153" s="116"/>
      <c r="BN153" s="116"/>
      <c r="BO153" s="116"/>
      <c r="BP153" s="112"/>
      <c r="BQ153" s="93"/>
      <c r="BR153" s="93"/>
      <c r="BS153" s="93"/>
      <c r="BT153" s="118"/>
      <c r="BU153" s="93"/>
      <c r="BV153" s="93"/>
      <c r="BW153" s="118"/>
      <c r="BX153" s="93"/>
      <c r="BY153" s="93"/>
      <c r="BZ153" s="93"/>
      <c r="CA153" s="118"/>
      <c r="CB153" s="93"/>
      <c r="CC153" s="93"/>
      <c r="CD153" s="93"/>
      <c r="CE153" s="93"/>
      <c r="CF153" s="118"/>
      <c r="CG153" s="93"/>
      <c r="CH153" s="93"/>
      <c r="CI153" s="93"/>
      <c r="CJ153" s="93"/>
      <c r="CK153" s="118"/>
      <c r="CL153" s="93"/>
      <c r="CM153" s="93"/>
      <c r="CN153" s="93"/>
      <c r="CO153" s="118"/>
      <c r="CP153" s="93"/>
      <c r="CT153" s="118"/>
      <c r="CU153" s="93"/>
      <c r="CV153" s="93"/>
      <c r="CW153" s="93"/>
      <c r="CX153" s="93"/>
    </row>
    <row r="154">
      <c r="A154" s="113"/>
      <c r="B154" s="110"/>
      <c r="E154" s="136"/>
      <c r="F154" s="112"/>
      <c r="G154" s="93"/>
      <c r="H154" s="93"/>
      <c r="I154" s="112"/>
      <c r="N154" s="112"/>
      <c r="O154" s="93"/>
      <c r="P154" s="93"/>
      <c r="Q154" s="93"/>
      <c r="R154" s="112"/>
      <c r="S154" s="93"/>
      <c r="T154" s="93"/>
      <c r="U154" s="112"/>
      <c r="V154" s="93"/>
      <c r="W154" s="93"/>
      <c r="X154" s="93"/>
      <c r="Y154" s="93"/>
      <c r="Z154" s="112"/>
      <c r="AB154" s="93"/>
      <c r="AC154" s="93"/>
      <c r="AD154" s="112"/>
      <c r="AE154" s="93"/>
      <c r="AF154" s="93"/>
      <c r="AG154" s="93"/>
      <c r="AH154" s="112"/>
      <c r="AN154" s="112"/>
      <c r="AO154" s="93"/>
      <c r="AP154" s="93"/>
      <c r="AQ154" s="93"/>
      <c r="AR154" s="93"/>
      <c r="AS154" s="93"/>
      <c r="AT154" s="112"/>
      <c r="AU154" s="116"/>
      <c r="AV154" s="116"/>
      <c r="AW154" s="116"/>
      <c r="AX154" s="116"/>
      <c r="AY154" s="112"/>
      <c r="AZ154" s="93"/>
      <c r="BA154" s="93"/>
      <c r="BB154" s="93"/>
      <c r="BC154" s="93"/>
      <c r="BD154" s="112"/>
      <c r="BE154" s="93"/>
      <c r="BF154" s="93"/>
      <c r="BG154" s="93"/>
      <c r="BH154" s="93"/>
      <c r="BI154" s="116"/>
      <c r="BJ154" s="93"/>
      <c r="BK154" s="93"/>
      <c r="BL154" s="112"/>
      <c r="BM154" s="116"/>
      <c r="BN154" s="116"/>
      <c r="BO154" s="116"/>
      <c r="BP154" s="112"/>
      <c r="BQ154" s="93"/>
      <c r="BR154" s="93"/>
      <c r="BS154" s="93"/>
      <c r="BT154" s="118"/>
      <c r="BU154" s="93"/>
      <c r="BV154" s="93"/>
      <c r="BW154" s="118"/>
      <c r="BX154" s="93"/>
      <c r="BY154" s="93"/>
      <c r="BZ154" s="93"/>
      <c r="CA154" s="118"/>
      <c r="CB154" s="93"/>
      <c r="CC154" s="93"/>
      <c r="CD154" s="93"/>
      <c r="CE154" s="93"/>
      <c r="CF154" s="118"/>
      <c r="CG154" s="93"/>
      <c r="CH154" s="93"/>
      <c r="CI154" s="93"/>
      <c r="CJ154" s="93"/>
      <c r="CK154" s="118"/>
      <c r="CL154" s="93"/>
      <c r="CM154" s="93"/>
      <c r="CN154" s="93"/>
      <c r="CO154" s="118"/>
      <c r="CP154" s="93"/>
      <c r="CT154" s="118"/>
      <c r="CU154" s="93"/>
      <c r="CV154" s="93"/>
      <c r="CW154" s="93"/>
      <c r="CX154" s="93"/>
    </row>
    <row r="155">
      <c r="A155" s="113"/>
      <c r="B155" s="110"/>
      <c r="E155" s="136"/>
      <c r="F155" s="112"/>
      <c r="G155" s="93"/>
      <c r="H155" s="93"/>
      <c r="I155" s="112"/>
      <c r="N155" s="112"/>
      <c r="O155" s="93"/>
      <c r="P155" s="93"/>
      <c r="Q155" s="93"/>
      <c r="R155" s="112"/>
      <c r="S155" s="93"/>
      <c r="T155" s="93"/>
      <c r="U155" s="112"/>
      <c r="V155" s="93"/>
      <c r="W155" s="93"/>
      <c r="X155" s="93"/>
      <c r="Y155" s="93"/>
      <c r="Z155" s="112"/>
      <c r="AB155" s="93"/>
      <c r="AC155" s="93"/>
      <c r="AD155" s="112"/>
      <c r="AE155" s="93"/>
      <c r="AF155" s="93"/>
      <c r="AG155" s="93"/>
      <c r="AH155" s="112"/>
      <c r="AN155" s="112"/>
      <c r="AO155" s="93"/>
      <c r="AP155" s="93"/>
      <c r="AQ155" s="93"/>
      <c r="AR155" s="93"/>
      <c r="AS155" s="93"/>
      <c r="AT155" s="112"/>
      <c r="AU155" s="116"/>
      <c r="AV155" s="116"/>
      <c r="AW155" s="116"/>
      <c r="AX155" s="116"/>
      <c r="AY155" s="112"/>
      <c r="AZ155" s="93"/>
      <c r="BA155" s="93"/>
      <c r="BB155" s="93"/>
      <c r="BC155" s="93"/>
      <c r="BD155" s="112"/>
      <c r="BE155" s="93"/>
      <c r="BF155" s="93"/>
      <c r="BG155" s="93"/>
      <c r="BH155" s="93"/>
      <c r="BI155" s="116"/>
      <c r="BJ155" s="93"/>
      <c r="BK155" s="93"/>
      <c r="BL155" s="112"/>
      <c r="BM155" s="116"/>
      <c r="BN155" s="116"/>
      <c r="BO155" s="116"/>
      <c r="BP155" s="112"/>
      <c r="BQ155" s="93"/>
      <c r="BR155" s="93"/>
      <c r="BS155" s="93"/>
      <c r="BT155" s="118"/>
      <c r="BU155" s="93"/>
      <c r="BV155" s="93"/>
      <c r="BW155" s="118"/>
      <c r="BX155" s="93"/>
      <c r="BY155" s="93"/>
      <c r="BZ155" s="93"/>
      <c r="CA155" s="118"/>
      <c r="CB155" s="93"/>
      <c r="CC155" s="93"/>
      <c r="CD155" s="93"/>
      <c r="CE155" s="93"/>
      <c r="CF155" s="118"/>
      <c r="CG155" s="93"/>
      <c r="CH155" s="93"/>
      <c r="CI155" s="93"/>
      <c r="CJ155" s="93"/>
      <c r="CK155" s="118"/>
      <c r="CL155" s="93"/>
      <c r="CM155" s="93"/>
      <c r="CN155" s="93"/>
      <c r="CO155" s="118"/>
      <c r="CP155" s="93"/>
      <c r="CT155" s="118"/>
      <c r="CU155" s="93"/>
      <c r="CV155" s="93"/>
      <c r="CW155" s="93"/>
      <c r="CX155" s="93"/>
    </row>
    <row r="156">
      <c r="A156" s="113"/>
      <c r="B156" s="110"/>
      <c r="E156" s="136"/>
      <c r="F156" s="112"/>
      <c r="G156" s="93"/>
      <c r="H156" s="93"/>
      <c r="I156" s="112"/>
      <c r="N156" s="112"/>
      <c r="O156" s="93"/>
      <c r="P156" s="93"/>
      <c r="Q156" s="93"/>
      <c r="R156" s="112"/>
      <c r="S156" s="93"/>
      <c r="T156" s="93"/>
      <c r="U156" s="112"/>
      <c r="V156" s="93"/>
      <c r="W156" s="93"/>
      <c r="X156" s="93"/>
      <c r="Y156" s="93"/>
      <c r="Z156" s="112"/>
      <c r="AB156" s="93"/>
      <c r="AC156" s="93"/>
      <c r="AD156" s="112"/>
      <c r="AE156" s="93"/>
      <c r="AF156" s="93"/>
      <c r="AG156" s="93"/>
      <c r="AH156" s="112"/>
      <c r="AN156" s="112"/>
      <c r="AO156" s="93"/>
      <c r="AP156" s="93"/>
      <c r="AQ156" s="93"/>
      <c r="AR156" s="93"/>
      <c r="AS156" s="93"/>
      <c r="AT156" s="112"/>
      <c r="AU156" s="116"/>
      <c r="AV156" s="116"/>
      <c r="AW156" s="116"/>
      <c r="AX156" s="116"/>
      <c r="AY156" s="112"/>
      <c r="AZ156" s="93"/>
      <c r="BA156" s="93"/>
      <c r="BB156" s="93"/>
      <c r="BC156" s="93"/>
      <c r="BD156" s="112"/>
      <c r="BE156" s="93"/>
      <c r="BF156" s="93"/>
      <c r="BG156" s="93"/>
      <c r="BH156" s="93"/>
      <c r="BI156" s="116"/>
      <c r="BJ156" s="93"/>
      <c r="BK156" s="93"/>
      <c r="BL156" s="112"/>
      <c r="BM156" s="116"/>
      <c r="BN156" s="116"/>
      <c r="BO156" s="116"/>
      <c r="BP156" s="112"/>
      <c r="BQ156" s="93"/>
      <c r="BR156" s="93"/>
      <c r="BS156" s="93"/>
      <c r="BT156" s="118"/>
      <c r="BU156" s="93"/>
      <c r="BV156" s="93"/>
      <c r="BW156" s="118"/>
      <c r="BX156" s="93"/>
      <c r="BY156" s="93"/>
      <c r="BZ156" s="93"/>
      <c r="CA156" s="118"/>
      <c r="CB156" s="93"/>
      <c r="CC156" s="93"/>
      <c r="CD156" s="93"/>
      <c r="CE156" s="93"/>
      <c r="CF156" s="118"/>
      <c r="CG156" s="93"/>
      <c r="CH156" s="93"/>
      <c r="CI156" s="93"/>
      <c r="CJ156" s="93"/>
      <c r="CK156" s="118"/>
      <c r="CL156" s="93"/>
      <c r="CM156" s="93"/>
      <c r="CN156" s="93"/>
      <c r="CO156" s="118"/>
      <c r="CP156" s="93"/>
      <c r="CT156" s="118"/>
      <c r="CU156" s="93"/>
      <c r="CV156" s="93"/>
      <c r="CW156" s="93"/>
      <c r="CX156" s="93"/>
    </row>
    <row r="157">
      <c r="A157" s="113"/>
      <c r="B157" s="110"/>
      <c r="E157" s="136"/>
      <c r="F157" s="112"/>
      <c r="G157" s="93"/>
      <c r="H157" s="93"/>
      <c r="I157" s="112"/>
      <c r="N157" s="112"/>
      <c r="O157" s="93"/>
      <c r="P157" s="93"/>
      <c r="Q157" s="93"/>
      <c r="R157" s="112"/>
      <c r="S157" s="93"/>
      <c r="T157" s="93"/>
      <c r="U157" s="112"/>
      <c r="V157" s="93"/>
      <c r="W157" s="93"/>
      <c r="X157" s="93"/>
      <c r="Y157" s="93"/>
      <c r="Z157" s="112"/>
      <c r="AB157" s="93"/>
      <c r="AC157" s="93"/>
      <c r="AD157" s="112"/>
      <c r="AE157" s="93"/>
      <c r="AF157" s="93"/>
      <c r="AG157" s="93"/>
      <c r="AH157" s="112"/>
      <c r="AN157" s="112"/>
      <c r="AO157" s="93"/>
      <c r="AP157" s="93"/>
      <c r="AQ157" s="93"/>
      <c r="AR157" s="93"/>
      <c r="AS157" s="93"/>
      <c r="AT157" s="112"/>
      <c r="AU157" s="116"/>
      <c r="AV157" s="116"/>
      <c r="AW157" s="116"/>
      <c r="AX157" s="116"/>
      <c r="AY157" s="112"/>
      <c r="AZ157" s="93"/>
      <c r="BA157" s="93"/>
      <c r="BB157" s="93"/>
      <c r="BC157" s="93"/>
      <c r="BD157" s="112"/>
      <c r="BE157" s="93"/>
      <c r="BF157" s="93"/>
      <c r="BG157" s="93"/>
      <c r="BH157" s="93"/>
      <c r="BI157" s="116"/>
      <c r="BJ157" s="93"/>
      <c r="BK157" s="93"/>
      <c r="BL157" s="112"/>
      <c r="BM157" s="116"/>
      <c r="BN157" s="116"/>
      <c r="BO157" s="116"/>
      <c r="BP157" s="112"/>
      <c r="BQ157" s="93"/>
      <c r="BR157" s="93"/>
      <c r="BS157" s="93"/>
      <c r="BT157" s="118"/>
      <c r="BU157" s="93"/>
      <c r="BV157" s="93"/>
      <c r="BW157" s="118"/>
      <c r="BX157" s="93"/>
      <c r="BY157" s="93"/>
      <c r="BZ157" s="93"/>
      <c r="CA157" s="118"/>
      <c r="CB157" s="93"/>
      <c r="CC157" s="93"/>
      <c r="CD157" s="93"/>
      <c r="CE157" s="93"/>
      <c r="CF157" s="118"/>
      <c r="CG157" s="93"/>
      <c r="CH157" s="93"/>
      <c r="CI157" s="93"/>
      <c r="CJ157" s="93"/>
      <c r="CK157" s="118"/>
      <c r="CL157" s="93"/>
      <c r="CM157" s="93"/>
      <c r="CN157" s="93"/>
      <c r="CO157" s="118"/>
      <c r="CP157" s="93"/>
      <c r="CT157" s="118"/>
      <c r="CU157" s="93"/>
      <c r="CV157" s="93"/>
      <c r="CW157" s="93"/>
      <c r="CX157" s="93"/>
    </row>
    <row r="158">
      <c r="A158" s="113"/>
      <c r="B158" s="110"/>
      <c r="E158" s="136"/>
      <c r="F158" s="112"/>
      <c r="G158" s="93"/>
      <c r="H158" s="93"/>
      <c r="I158" s="112"/>
      <c r="N158" s="112"/>
      <c r="O158" s="93"/>
      <c r="P158" s="93"/>
      <c r="Q158" s="93"/>
      <c r="R158" s="112"/>
      <c r="S158" s="93"/>
      <c r="T158" s="93"/>
      <c r="U158" s="112"/>
      <c r="V158" s="93"/>
      <c r="W158" s="93"/>
      <c r="X158" s="93"/>
      <c r="Y158" s="93"/>
      <c r="Z158" s="112"/>
      <c r="AB158" s="93"/>
      <c r="AC158" s="93"/>
      <c r="AD158" s="112"/>
      <c r="AE158" s="93"/>
      <c r="AF158" s="93"/>
      <c r="AG158" s="93"/>
      <c r="AH158" s="112"/>
      <c r="AN158" s="112"/>
      <c r="AO158" s="93"/>
      <c r="AP158" s="93"/>
      <c r="AQ158" s="93"/>
      <c r="AR158" s="93"/>
      <c r="AS158" s="93"/>
      <c r="AT158" s="112"/>
      <c r="AU158" s="116"/>
      <c r="AV158" s="116"/>
      <c r="AW158" s="116"/>
      <c r="AX158" s="116"/>
      <c r="AY158" s="112"/>
      <c r="AZ158" s="93"/>
      <c r="BA158" s="93"/>
      <c r="BB158" s="93"/>
      <c r="BC158" s="93"/>
      <c r="BD158" s="112"/>
      <c r="BE158" s="93"/>
      <c r="BF158" s="93"/>
      <c r="BG158" s="93"/>
      <c r="BH158" s="93"/>
      <c r="BI158" s="116"/>
      <c r="BJ158" s="93"/>
      <c r="BK158" s="93"/>
      <c r="BL158" s="112"/>
      <c r="BM158" s="116"/>
      <c r="BN158" s="116"/>
      <c r="BO158" s="116"/>
      <c r="BP158" s="112"/>
      <c r="BQ158" s="93"/>
      <c r="BR158" s="93"/>
      <c r="BS158" s="93"/>
      <c r="BT158" s="118"/>
      <c r="BU158" s="93"/>
      <c r="BV158" s="93"/>
      <c r="BW158" s="118"/>
      <c r="BX158" s="93"/>
      <c r="BY158" s="93"/>
      <c r="BZ158" s="93"/>
      <c r="CA158" s="118"/>
      <c r="CB158" s="93"/>
      <c r="CC158" s="93"/>
      <c r="CD158" s="93"/>
      <c r="CE158" s="93"/>
      <c r="CF158" s="118"/>
      <c r="CG158" s="93"/>
      <c r="CH158" s="93"/>
      <c r="CI158" s="93"/>
      <c r="CJ158" s="93"/>
      <c r="CK158" s="118"/>
      <c r="CL158" s="93"/>
      <c r="CM158" s="93"/>
      <c r="CN158" s="93"/>
      <c r="CO158" s="118"/>
      <c r="CP158" s="93"/>
      <c r="CT158" s="118"/>
      <c r="CU158" s="93"/>
      <c r="CV158" s="93"/>
      <c r="CW158" s="93"/>
      <c r="CX158" s="93"/>
    </row>
    <row r="159">
      <c r="A159" s="113"/>
      <c r="B159" s="110"/>
      <c r="E159" s="136"/>
      <c r="F159" s="112"/>
      <c r="G159" s="93"/>
      <c r="H159" s="93"/>
      <c r="I159" s="112"/>
      <c r="N159" s="112"/>
      <c r="O159" s="93"/>
      <c r="P159" s="93"/>
      <c r="Q159" s="93"/>
      <c r="R159" s="112"/>
      <c r="S159" s="93"/>
      <c r="T159" s="93"/>
      <c r="U159" s="112"/>
      <c r="V159" s="93"/>
      <c r="W159" s="93"/>
      <c r="X159" s="93"/>
      <c r="Y159" s="93"/>
      <c r="Z159" s="112"/>
      <c r="AB159" s="93"/>
      <c r="AC159" s="93"/>
      <c r="AD159" s="112"/>
      <c r="AE159" s="93"/>
      <c r="AF159" s="93"/>
      <c r="AG159" s="93"/>
      <c r="AH159" s="112"/>
      <c r="AN159" s="112"/>
      <c r="AO159" s="93"/>
      <c r="AP159" s="93"/>
      <c r="AQ159" s="93"/>
      <c r="AR159" s="93"/>
      <c r="AS159" s="93"/>
      <c r="AT159" s="112"/>
      <c r="AU159" s="116"/>
      <c r="AV159" s="116"/>
      <c r="AW159" s="116"/>
      <c r="AX159" s="116"/>
      <c r="AY159" s="112"/>
      <c r="AZ159" s="93"/>
      <c r="BA159" s="93"/>
      <c r="BB159" s="93"/>
      <c r="BC159" s="93"/>
      <c r="BD159" s="112"/>
      <c r="BE159" s="93"/>
      <c r="BF159" s="93"/>
      <c r="BG159" s="93"/>
      <c r="BH159" s="93"/>
      <c r="BI159" s="116"/>
      <c r="BJ159" s="93"/>
      <c r="BK159" s="93"/>
      <c r="BL159" s="112"/>
      <c r="BM159" s="116"/>
      <c r="BN159" s="116"/>
      <c r="BO159" s="116"/>
      <c r="BP159" s="112"/>
      <c r="BQ159" s="93"/>
      <c r="BR159" s="93"/>
      <c r="BS159" s="93"/>
      <c r="BT159" s="118"/>
      <c r="BU159" s="93"/>
      <c r="BV159" s="93"/>
      <c r="BW159" s="118"/>
      <c r="BX159" s="93"/>
      <c r="BY159" s="93"/>
      <c r="BZ159" s="93"/>
      <c r="CA159" s="118"/>
      <c r="CB159" s="93"/>
      <c r="CC159" s="93"/>
      <c r="CD159" s="93"/>
      <c r="CE159" s="93"/>
      <c r="CF159" s="118"/>
      <c r="CG159" s="93"/>
      <c r="CH159" s="93"/>
      <c r="CI159" s="93"/>
      <c r="CJ159" s="93"/>
      <c r="CK159" s="118"/>
      <c r="CL159" s="93"/>
      <c r="CM159" s="93"/>
      <c r="CN159" s="93"/>
      <c r="CO159" s="118"/>
      <c r="CP159" s="93"/>
      <c r="CT159" s="118"/>
      <c r="CU159" s="93"/>
      <c r="CV159" s="93"/>
      <c r="CW159" s="93"/>
      <c r="CX159" s="93"/>
    </row>
    <row r="160">
      <c r="A160" s="113"/>
      <c r="B160" s="110"/>
      <c r="E160" s="136"/>
      <c r="F160" s="112"/>
      <c r="G160" s="93"/>
      <c r="H160" s="93"/>
      <c r="I160" s="112"/>
      <c r="N160" s="112"/>
      <c r="O160" s="93"/>
      <c r="P160" s="93"/>
      <c r="Q160" s="93"/>
      <c r="R160" s="112"/>
      <c r="S160" s="93"/>
      <c r="T160" s="93"/>
      <c r="U160" s="112"/>
      <c r="V160" s="93"/>
      <c r="W160" s="93"/>
      <c r="X160" s="93"/>
      <c r="Y160" s="93"/>
      <c r="Z160" s="112"/>
      <c r="AB160" s="93"/>
      <c r="AC160" s="93"/>
      <c r="AD160" s="112"/>
      <c r="AE160" s="93"/>
      <c r="AF160" s="93"/>
      <c r="AG160" s="93"/>
      <c r="AH160" s="112"/>
      <c r="AN160" s="112"/>
      <c r="AO160" s="93"/>
      <c r="AP160" s="93"/>
      <c r="AQ160" s="93"/>
      <c r="AR160" s="93"/>
      <c r="AS160" s="93"/>
      <c r="AT160" s="112"/>
      <c r="AU160" s="116"/>
      <c r="AV160" s="116"/>
      <c r="AW160" s="116"/>
      <c r="AX160" s="116"/>
      <c r="AY160" s="112"/>
      <c r="AZ160" s="93"/>
      <c r="BA160" s="93"/>
      <c r="BB160" s="93"/>
      <c r="BC160" s="93"/>
      <c r="BD160" s="112"/>
      <c r="BE160" s="93"/>
      <c r="BF160" s="93"/>
      <c r="BG160" s="93"/>
      <c r="BH160" s="93"/>
      <c r="BI160" s="116"/>
      <c r="BJ160" s="93"/>
      <c r="BK160" s="93"/>
      <c r="BL160" s="112"/>
      <c r="BM160" s="116"/>
      <c r="BN160" s="116"/>
      <c r="BO160" s="116"/>
      <c r="BP160" s="112"/>
      <c r="BQ160" s="93"/>
      <c r="BR160" s="93"/>
      <c r="BS160" s="93"/>
      <c r="BT160" s="118"/>
      <c r="BU160" s="93"/>
      <c r="BV160" s="93"/>
      <c r="BW160" s="118"/>
      <c r="BX160" s="93"/>
      <c r="BY160" s="93"/>
      <c r="BZ160" s="93"/>
      <c r="CA160" s="118"/>
      <c r="CB160" s="93"/>
      <c r="CC160" s="93"/>
      <c r="CD160" s="93"/>
      <c r="CE160" s="93"/>
      <c r="CF160" s="118"/>
      <c r="CG160" s="93"/>
      <c r="CH160" s="93"/>
      <c r="CI160" s="93"/>
      <c r="CJ160" s="93"/>
      <c r="CK160" s="118"/>
      <c r="CL160" s="93"/>
      <c r="CM160" s="93"/>
      <c r="CN160" s="93"/>
      <c r="CO160" s="118"/>
      <c r="CP160" s="93"/>
      <c r="CT160" s="118"/>
      <c r="CU160" s="93"/>
      <c r="CV160" s="93"/>
      <c r="CW160" s="93"/>
      <c r="CX160" s="93"/>
    </row>
    <row r="161">
      <c r="A161" s="113"/>
      <c r="B161" s="110"/>
      <c r="E161" s="136"/>
      <c r="F161" s="112"/>
      <c r="G161" s="93"/>
      <c r="H161" s="93"/>
      <c r="I161" s="112"/>
      <c r="N161" s="112"/>
      <c r="O161" s="93"/>
      <c r="P161" s="93"/>
      <c r="Q161" s="93"/>
      <c r="R161" s="112"/>
      <c r="S161" s="93"/>
      <c r="T161" s="93"/>
      <c r="U161" s="112"/>
      <c r="V161" s="93"/>
      <c r="W161" s="93"/>
      <c r="X161" s="93"/>
      <c r="Y161" s="93"/>
      <c r="Z161" s="112"/>
      <c r="AB161" s="93"/>
      <c r="AC161" s="93"/>
      <c r="AD161" s="112"/>
      <c r="AE161" s="93"/>
      <c r="AF161" s="93"/>
      <c r="AG161" s="93"/>
      <c r="AH161" s="112"/>
      <c r="AN161" s="112"/>
      <c r="AO161" s="93"/>
      <c r="AP161" s="93"/>
      <c r="AQ161" s="93"/>
      <c r="AR161" s="93"/>
      <c r="AS161" s="93"/>
      <c r="AT161" s="112"/>
      <c r="AU161" s="116"/>
      <c r="AV161" s="116"/>
      <c r="AW161" s="116"/>
      <c r="AX161" s="116"/>
      <c r="AY161" s="112"/>
      <c r="AZ161" s="93"/>
      <c r="BA161" s="93"/>
      <c r="BB161" s="93"/>
      <c r="BC161" s="93"/>
      <c r="BD161" s="112"/>
      <c r="BE161" s="93"/>
      <c r="BF161" s="93"/>
      <c r="BG161" s="93"/>
      <c r="BH161" s="93"/>
      <c r="BI161" s="116"/>
      <c r="BJ161" s="93"/>
      <c r="BK161" s="93"/>
      <c r="BL161" s="112"/>
      <c r="BM161" s="116"/>
      <c r="BN161" s="116"/>
      <c r="BO161" s="116"/>
      <c r="BP161" s="112"/>
      <c r="BQ161" s="93"/>
      <c r="BR161" s="93"/>
      <c r="BS161" s="93"/>
      <c r="BT161" s="118"/>
      <c r="BU161" s="93"/>
      <c r="BV161" s="93"/>
      <c r="BW161" s="118"/>
      <c r="BX161" s="93"/>
      <c r="BY161" s="93"/>
      <c r="BZ161" s="93"/>
      <c r="CA161" s="118"/>
      <c r="CB161" s="93"/>
      <c r="CC161" s="93"/>
      <c r="CD161" s="93"/>
      <c r="CE161" s="93"/>
      <c r="CF161" s="118"/>
      <c r="CG161" s="93"/>
      <c r="CH161" s="93"/>
      <c r="CI161" s="93"/>
      <c r="CJ161" s="93"/>
      <c r="CK161" s="118"/>
      <c r="CL161" s="93"/>
      <c r="CM161" s="93"/>
      <c r="CN161" s="93"/>
      <c r="CO161" s="118"/>
      <c r="CP161" s="93"/>
      <c r="CT161" s="118"/>
      <c r="CU161" s="93"/>
      <c r="CV161" s="93"/>
      <c r="CW161" s="93"/>
      <c r="CX161" s="93"/>
    </row>
    <row r="162">
      <c r="A162" s="113"/>
      <c r="B162" s="110"/>
      <c r="E162" s="136"/>
      <c r="F162" s="112"/>
      <c r="G162" s="93"/>
      <c r="H162" s="93"/>
      <c r="I162" s="112"/>
      <c r="N162" s="112"/>
      <c r="O162" s="93"/>
      <c r="P162" s="93"/>
      <c r="Q162" s="93"/>
      <c r="R162" s="112"/>
      <c r="S162" s="93"/>
      <c r="T162" s="93"/>
      <c r="U162" s="112"/>
      <c r="V162" s="93"/>
      <c r="W162" s="93"/>
      <c r="X162" s="93"/>
      <c r="Y162" s="93"/>
      <c r="Z162" s="112"/>
      <c r="AB162" s="93"/>
      <c r="AC162" s="93"/>
      <c r="AD162" s="112"/>
      <c r="AE162" s="93"/>
      <c r="AF162" s="93"/>
      <c r="AG162" s="93"/>
      <c r="AH162" s="112"/>
      <c r="AN162" s="112"/>
      <c r="AO162" s="93"/>
      <c r="AP162" s="93"/>
      <c r="AQ162" s="93"/>
      <c r="AR162" s="93"/>
      <c r="AS162" s="93"/>
      <c r="AT162" s="112"/>
      <c r="AU162" s="116"/>
      <c r="AV162" s="116"/>
      <c r="AW162" s="116"/>
      <c r="AX162" s="116"/>
      <c r="AY162" s="112"/>
      <c r="AZ162" s="93"/>
      <c r="BA162" s="93"/>
      <c r="BB162" s="93"/>
      <c r="BC162" s="93"/>
      <c r="BD162" s="112"/>
      <c r="BE162" s="93"/>
      <c r="BF162" s="93"/>
      <c r="BG162" s="93"/>
      <c r="BH162" s="93"/>
      <c r="BI162" s="116"/>
      <c r="BJ162" s="93"/>
      <c r="BK162" s="93"/>
      <c r="BL162" s="112"/>
      <c r="BM162" s="116"/>
      <c r="BN162" s="116"/>
      <c r="BO162" s="116"/>
      <c r="BP162" s="112"/>
      <c r="BQ162" s="93"/>
      <c r="BR162" s="93"/>
      <c r="BS162" s="93"/>
      <c r="BT162" s="118"/>
      <c r="BU162" s="93"/>
      <c r="BV162" s="93"/>
      <c r="BW162" s="118"/>
      <c r="BX162" s="93"/>
      <c r="BY162" s="93"/>
      <c r="BZ162" s="93"/>
      <c r="CA162" s="118"/>
      <c r="CB162" s="93"/>
      <c r="CC162" s="93"/>
      <c r="CD162" s="93"/>
      <c r="CE162" s="93"/>
      <c r="CF162" s="118"/>
      <c r="CG162" s="93"/>
      <c r="CH162" s="93"/>
      <c r="CI162" s="93"/>
      <c r="CJ162" s="93"/>
      <c r="CK162" s="118"/>
      <c r="CL162" s="93"/>
      <c r="CM162" s="93"/>
      <c r="CN162" s="93"/>
      <c r="CO162" s="118"/>
      <c r="CP162" s="93"/>
      <c r="CT162" s="118"/>
      <c r="CU162" s="93"/>
      <c r="CV162" s="93"/>
      <c r="CW162" s="93"/>
      <c r="CX162" s="93"/>
    </row>
    <row r="163">
      <c r="A163" s="113"/>
      <c r="B163" s="110"/>
      <c r="E163" s="136"/>
      <c r="F163" s="112"/>
      <c r="G163" s="93"/>
      <c r="H163" s="93"/>
      <c r="I163" s="112"/>
      <c r="N163" s="112"/>
      <c r="O163" s="93"/>
      <c r="P163" s="93"/>
      <c r="Q163" s="93"/>
      <c r="R163" s="112"/>
      <c r="S163" s="93"/>
      <c r="T163" s="93"/>
      <c r="U163" s="112"/>
      <c r="V163" s="93"/>
      <c r="W163" s="93"/>
      <c r="X163" s="93"/>
      <c r="Y163" s="93"/>
      <c r="Z163" s="112"/>
      <c r="AB163" s="93"/>
      <c r="AC163" s="93"/>
      <c r="AD163" s="112"/>
      <c r="AE163" s="93"/>
      <c r="AF163" s="93"/>
      <c r="AG163" s="93"/>
      <c r="AH163" s="112"/>
      <c r="AN163" s="112"/>
      <c r="AO163" s="93"/>
      <c r="AP163" s="93"/>
      <c r="AQ163" s="93"/>
      <c r="AR163" s="93"/>
      <c r="AS163" s="93"/>
      <c r="AT163" s="112"/>
      <c r="AU163" s="116"/>
      <c r="AV163" s="116"/>
      <c r="AW163" s="116"/>
      <c r="AX163" s="116"/>
      <c r="AY163" s="112"/>
      <c r="AZ163" s="93"/>
      <c r="BA163" s="93"/>
      <c r="BB163" s="93"/>
      <c r="BC163" s="93"/>
      <c r="BD163" s="112"/>
      <c r="BE163" s="93"/>
      <c r="BF163" s="93"/>
      <c r="BG163" s="93"/>
      <c r="BH163" s="93"/>
      <c r="BI163" s="116"/>
      <c r="BJ163" s="93"/>
      <c r="BK163" s="93"/>
      <c r="BL163" s="112"/>
      <c r="BM163" s="116"/>
      <c r="BN163" s="116"/>
      <c r="BO163" s="116"/>
      <c r="BP163" s="112"/>
      <c r="BQ163" s="93"/>
      <c r="BR163" s="93"/>
      <c r="BS163" s="93"/>
      <c r="BT163" s="118"/>
      <c r="BU163" s="93"/>
      <c r="BV163" s="93"/>
      <c r="BW163" s="118"/>
      <c r="BX163" s="93"/>
      <c r="BY163" s="93"/>
      <c r="BZ163" s="93"/>
      <c r="CA163" s="118"/>
      <c r="CB163" s="93"/>
      <c r="CC163" s="93"/>
      <c r="CD163" s="93"/>
      <c r="CE163" s="93"/>
      <c r="CF163" s="118"/>
      <c r="CG163" s="93"/>
      <c r="CH163" s="93"/>
      <c r="CI163" s="93"/>
      <c r="CJ163" s="93"/>
      <c r="CK163" s="118"/>
      <c r="CL163" s="93"/>
      <c r="CM163" s="93"/>
      <c r="CN163" s="93"/>
      <c r="CO163" s="118"/>
      <c r="CP163" s="93"/>
      <c r="CT163" s="118"/>
      <c r="CU163" s="93"/>
      <c r="CV163" s="93"/>
      <c r="CW163" s="93"/>
      <c r="CX163" s="93"/>
    </row>
    <row r="164">
      <c r="A164" s="113"/>
      <c r="B164" s="110"/>
      <c r="E164" s="136"/>
      <c r="F164" s="112"/>
      <c r="G164" s="93"/>
      <c r="H164" s="93"/>
      <c r="I164" s="112"/>
      <c r="N164" s="112"/>
      <c r="O164" s="93"/>
      <c r="P164" s="93"/>
      <c r="Q164" s="93"/>
      <c r="R164" s="112"/>
      <c r="S164" s="93"/>
      <c r="T164" s="93"/>
      <c r="U164" s="112"/>
      <c r="V164" s="93"/>
      <c r="W164" s="93"/>
      <c r="X164" s="93"/>
      <c r="Y164" s="93"/>
      <c r="Z164" s="112"/>
      <c r="AB164" s="93"/>
      <c r="AC164" s="93"/>
      <c r="AD164" s="112"/>
      <c r="AE164" s="93"/>
      <c r="AF164" s="93"/>
      <c r="AG164" s="93"/>
      <c r="AH164" s="112"/>
      <c r="AN164" s="112"/>
      <c r="AO164" s="93"/>
      <c r="AP164" s="93"/>
      <c r="AQ164" s="93"/>
      <c r="AR164" s="93"/>
      <c r="AS164" s="93"/>
      <c r="AT164" s="112"/>
      <c r="AU164" s="116"/>
      <c r="AV164" s="116"/>
      <c r="AW164" s="116"/>
      <c r="AX164" s="116"/>
      <c r="AY164" s="112"/>
      <c r="AZ164" s="93"/>
      <c r="BA164" s="93"/>
      <c r="BB164" s="93"/>
      <c r="BC164" s="93"/>
      <c r="BD164" s="112"/>
      <c r="BE164" s="93"/>
      <c r="BF164" s="93"/>
      <c r="BG164" s="93"/>
      <c r="BH164" s="93"/>
      <c r="BI164" s="116"/>
      <c r="BJ164" s="93"/>
      <c r="BK164" s="93"/>
      <c r="BL164" s="112"/>
      <c r="BM164" s="116"/>
      <c r="BN164" s="116"/>
      <c r="BO164" s="116"/>
      <c r="BP164" s="112"/>
      <c r="BQ164" s="93"/>
      <c r="BR164" s="93"/>
      <c r="BS164" s="93"/>
      <c r="BT164" s="118"/>
      <c r="BU164" s="93"/>
      <c r="BV164" s="93"/>
      <c r="BW164" s="118"/>
      <c r="BX164" s="93"/>
      <c r="BY164" s="93"/>
      <c r="BZ164" s="93"/>
      <c r="CA164" s="118"/>
      <c r="CB164" s="93"/>
      <c r="CC164" s="93"/>
      <c r="CD164" s="93"/>
      <c r="CE164" s="93"/>
      <c r="CF164" s="118"/>
      <c r="CG164" s="93"/>
      <c r="CH164" s="93"/>
      <c r="CI164" s="93"/>
      <c r="CJ164" s="93"/>
      <c r="CK164" s="118"/>
      <c r="CL164" s="93"/>
      <c r="CM164" s="93"/>
      <c r="CN164" s="93"/>
      <c r="CO164" s="118"/>
      <c r="CP164" s="93"/>
      <c r="CT164" s="118"/>
      <c r="CU164" s="93"/>
      <c r="CV164" s="93"/>
      <c r="CW164" s="93"/>
      <c r="CX164" s="93"/>
    </row>
    <row r="165">
      <c r="A165" s="113"/>
      <c r="B165" s="110"/>
      <c r="E165" s="136"/>
      <c r="F165" s="112"/>
      <c r="G165" s="93"/>
      <c r="H165" s="93"/>
      <c r="I165" s="112"/>
      <c r="N165" s="112"/>
      <c r="O165" s="93"/>
      <c r="P165" s="93"/>
      <c r="Q165" s="93"/>
      <c r="R165" s="112"/>
      <c r="S165" s="93"/>
      <c r="T165" s="93"/>
      <c r="U165" s="112"/>
      <c r="V165" s="93"/>
      <c r="W165" s="93"/>
      <c r="X165" s="93"/>
      <c r="Y165" s="93"/>
      <c r="Z165" s="112"/>
      <c r="AB165" s="93"/>
      <c r="AC165" s="93"/>
      <c r="AD165" s="112"/>
      <c r="AE165" s="93"/>
      <c r="AF165" s="93"/>
      <c r="AG165" s="93"/>
      <c r="AH165" s="112"/>
      <c r="AN165" s="112"/>
      <c r="AO165" s="93"/>
      <c r="AP165" s="93"/>
      <c r="AQ165" s="93"/>
      <c r="AR165" s="93"/>
      <c r="AS165" s="93"/>
      <c r="AT165" s="112"/>
      <c r="AU165" s="116"/>
      <c r="AV165" s="116"/>
      <c r="AW165" s="116"/>
      <c r="AX165" s="116"/>
      <c r="AY165" s="112"/>
      <c r="AZ165" s="93"/>
      <c r="BA165" s="93"/>
      <c r="BB165" s="93"/>
      <c r="BC165" s="93"/>
      <c r="BD165" s="112"/>
      <c r="BE165" s="93"/>
      <c r="BF165" s="93"/>
      <c r="BG165" s="93"/>
      <c r="BH165" s="93"/>
      <c r="BI165" s="116"/>
      <c r="BJ165" s="93"/>
      <c r="BK165" s="93"/>
      <c r="BL165" s="112"/>
      <c r="BM165" s="116"/>
      <c r="BN165" s="116"/>
      <c r="BO165" s="116"/>
      <c r="BP165" s="112"/>
      <c r="BQ165" s="93"/>
      <c r="BR165" s="93"/>
      <c r="BS165" s="93"/>
      <c r="BT165" s="118"/>
      <c r="BU165" s="93"/>
      <c r="BV165" s="93"/>
      <c r="BW165" s="118"/>
      <c r="BX165" s="93"/>
      <c r="BY165" s="93"/>
      <c r="BZ165" s="93"/>
      <c r="CA165" s="118"/>
      <c r="CB165" s="93"/>
      <c r="CC165" s="93"/>
      <c r="CD165" s="93"/>
      <c r="CE165" s="93"/>
      <c r="CF165" s="118"/>
      <c r="CG165" s="93"/>
      <c r="CH165" s="93"/>
      <c r="CI165" s="93"/>
      <c r="CJ165" s="93"/>
      <c r="CK165" s="118"/>
      <c r="CL165" s="93"/>
      <c r="CM165" s="93"/>
      <c r="CN165" s="93"/>
      <c r="CO165" s="118"/>
      <c r="CP165" s="93"/>
      <c r="CT165" s="118"/>
      <c r="CU165" s="93"/>
      <c r="CV165" s="93"/>
      <c r="CW165" s="93"/>
      <c r="CX165" s="93"/>
    </row>
    <row r="166">
      <c r="A166" s="113"/>
      <c r="B166" s="110"/>
      <c r="E166" s="136"/>
      <c r="F166" s="112"/>
      <c r="G166" s="93"/>
      <c r="H166" s="93"/>
      <c r="I166" s="112"/>
      <c r="N166" s="112"/>
      <c r="O166" s="93"/>
      <c r="P166" s="93"/>
      <c r="Q166" s="93"/>
      <c r="R166" s="112"/>
      <c r="S166" s="93"/>
      <c r="T166" s="93"/>
      <c r="U166" s="112"/>
      <c r="V166" s="93"/>
      <c r="W166" s="93"/>
      <c r="X166" s="93"/>
      <c r="Y166" s="93"/>
      <c r="Z166" s="112"/>
      <c r="AB166" s="93"/>
      <c r="AC166" s="93"/>
      <c r="AD166" s="112"/>
      <c r="AE166" s="93"/>
      <c r="AF166" s="93"/>
      <c r="AG166" s="93"/>
      <c r="AH166" s="112"/>
      <c r="AN166" s="112"/>
      <c r="AO166" s="93"/>
      <c r="AP166" s="93"/>
      <c r="AQ166" s="93"/>
      <c r="AR166" s="93"/>
      <c r="AS166" s="93"/>
      <c r="AT166" s="112"/>
      <c r="AU166" s="116"/>
      <c r="AV166" s="116"/>
      <c r="AW166" s="116"/>
      <c r="AX166" s="116"/>
      <c r="AY166" s="112"/>
      <c r="AZ166" s="93"/>
      <c r="BA166" s="93"/>
      <c r="BB166" s="93"/>
      <c r="BC166" s="93"/>
      <c r="BD166" s="112"/>
      <c r="BE166" s="93"/>
      <c r="BF166" s="93"/>
      <c r="BG166" s="93"/>
      <c r="BH166" s="93"/>
      <c r="BI166" s="116"/>
      <c r="BJ166" s="93"/>
      <c r="BK166" s="93"/>
      <c r="BL166" s="112"/>
      <c r="BM166" s="116"/>
      <c r="BN166" s="116"/>
      <c r="BO166" s="116"/>
      <c r="BP166" s="112"/>
      <c r="BQ166" s="93"/>
      <c r="BR166" s="93"/>
      <c r="BS166" s="93"/>
      <c r="BT166" s="118"/>
      <c r="BU166" s="93"/>
      <c r="BV166" s="93"/>
      <c r="BW166" s="118"/>
      <c r="BX166" s="93"/>
      <c r="BY166" s="93"/>
      <c r="BZ166" s="93"/>
      <c r="CA166" s="118"/>
      <c r="CB166" s="93"/>
      <c r="CC166" s="93"/>
      <c r="CD166" s="93"/>
      <c r="CE166" s="93"/>
      <c r="CF166" s="118"/>
      <c r="CG166" s="93"/>
      <c r="CH166" s="93"/>
      <c r="CI166" s="93"/>
      <c r="CJ166" s="93"/>
      <c r="CK166" s="118"/>
      <c r="CL166" s="93"/>
      <c r="CM166" s="93"/>
      <c r="CN166" s="93"/>
      <c r="CO166" s="118"/>
      <c r="CP166" s="93"/>
      <c r="CT166" s="118"/>
      <c r="CU166" s="93"/>
      <c r="CV166" s="93"/>
      <c r="CW166" s="93"/>
      <c r="CX166" s="93"/>
    </row>
    <row r="167">
      <c r="A167" s="113"/>
      <c r="B167" s="110"/>
      <c r="E167" s="136"/>
      <c r="F167" s="112"/>
      <c r="G167" s="93"/>
      <c r="H167" s="93"/>
      <c r="I167" s="112"/>
      <c r="N167" s="112"/>
      <c r="O167" s="93"/>
      <c r="P167" s="93"/>
      <c r="Q167" s="93"/>
      <c r="R167" s="112"/>
      <c r="S167" s="93"/>
      <c r="T167" s="93"/>
      <c r="U167" s="112"/>
      <c r="V167" s="93"/>
      <c r="W167" s="93"/>
      <c r="X167" s="93"/>
      <c r="Y167" s="93"/>
      <c r="Z167" s="112"/>
      <c r="AB167" s="93"/>
      <c r="AC167" s="93"/>
      <c r="AD167" s="112"/>
      <c r="AE167" s="93"/>
      <c r="AF167" s="93"/>
      <c r="AG167" s="93"/>
      <c r="AH167" s="112"/>
      <c r="AN167" s="112"/>
      <c r="AO167" s="93"/>
      <c r="AP167" s="93"/>
      <c r="AQ167" s="93"/>
      <c r="AR167" s="93"/>
      <c r="AS167" s="93"/>
      <c r="AT167" s="112"/>
      <c r="AU167" s="116"/>
      <c r="AV167" s="116"/>
      <c r="AW167" s="116"/>
      <c r="AX167" s="116"/>
      <c r="AY167" s="112"/>
      <c r="AZ167" s="93"/>
      <c r="BA167" s="93"/>
      <c r="BB167" s="93"/>
      <c r="BC167" s="93"/>
      <c r="BD167" s="112"/>
      <c r="BE167" s="93"/>
      <c r="BF167" s="93"/>
      <c r="BG167" s="93"/>
      <c r="BH167" s="93"/>
      <c r="BI167" s="116"/>
      <c r="BJ167" s="93"/>
      <c r="BK167" s="93"/>
      <c r="BL167" s="112"/>
      <c r="BM167" s="116"/>
      <c r="BN167" s="116"/>
      <c r="BO167" s="116"/>
      <c r="BP167" s="112"/>
      <c r="BQ167" s="93"/>
      <c r="BR167" s="93"/>
      <c r="BS167" s="93"/>
      <c r="BT167" s="118"/>
      <c r="BU167" s="93"/>
      <c r="BV167" s="93"/>
      <c r="BW167" s="118"/>
      <c r="BX167" s="93"/>
      <c r="BY167" s="93"/>
      <c r="BZ167" s="93"/>
      <c r="CA167" s="118"/>
      <c r="CB167" s="93"/>
      <c r="CC167" s="93"/>
      <c r="CD167" s="93"/>
      <c r="CE167" s="93"/>
      <c r="CF167" s="118"/>
      <c r="CG167" s="93"/>
      <c r="CH167" s="93"/>
      <c r="CI167" s="93"/>
      <c r="CJ167" s="93"/>
      <c r="CK167" s="118"/>
      <c r="CL167" s="93"/>
      <c r="CM167" s="93"/>
      <c r="CN167" s="93"/>
      <c r="CO167" s="118"/>
      <c r="CP167" s="93"/>
      <c r="CT167" s="118"/>
      <c r="CU167" s="93"/>
      <c r="CV167" s="93"/>
      <c r="CW167" s="93"/>
      <c r="CX167" s="93"/>
    </row>
    <row r="168">
      <c r="A168" s="113"/>
      <c r="B168" s="110"/>
      <c r="E168" s="136"/>
      <c r="F168" s="112"/>
      <c r="G168" s="93"/>
      <c r="H168" s="93"/>
      <c r="I168" s="112"/>
      <c r="N168" s="112"/>
      <c r="O168" s="93"/>
      <c r="P168" s="93"/>
      <c r="Q168" s="93"/>
      <c r="R168" s="112"/>
      <c r="S168" s="93"/>
      <c r="T168" s="93"/>
      <c r="U168" s="112"/>
      <c r="V168" s="93"/>
      <c r="W168" s="93"/>
      <c r="X168" s="93"/>
      <c r="Y168" s="93"/>
      <c r="Z168" s="112"/>
      <c r="AB168" s="93"/>
      <c r="AC168" s="93"/>
      <c r="AD168" s="112"/>
      <c r="AE168" s="93"/>
      <c r="AF168" s="93"/>
      <c r="AG168" s="93"/>
      <c r="AH168" s="112"/>
      <c r="AN168" s="112"/>
      <c r="AO168" s="93"/>
      <c r="AP168" s="93"/>
      <c r="AQ168" s="93"/>
      <c r="AR168" s="93"/>
      <c r="AS168" s="93"/>
      <c r="AT168" s="112"/>
      <c r="AU168" s="116"/>
      <c r="AV168" s="116"/>
      <c r="AW168" s="116"/>
      <c r="AX168" s="116"/>
      <c r="AY168" s="112"/>
      <c r="AZ168" s="93"/>
      <c r="BA168" s="93"/>
      <c r="BB168" s="93"/>
      <c r="BC168" s="93"/>
      <c r="BD168" s="112"/>
      <c r="BE168" s="93"/>
      <c r="BF168" s="93"/>
      <c r="BG168" s="93"/>
      <c r="BH168" s="93"/>
      <c r="BI168" s="116"/>
      <c r="BJ168" s="93"/>
      <c r="BK168" s="93"/>
      <c r="BL168" s="112"/>
      <c r="BM168" s="116"/>
      <c r="BN168" s="116"/>
      <c r="BO168" s="116"/>
      <c r="BP168" s="112"/>
      <c r="BQ168" s="93"/>
      <c r="BR168" s="93"/>
      <c r="BS168" s="93"/>
      <c r="BT168" s="118"/>
      <c r="BU168" s="93"/>
      <c r="BV168" s="93"/>
      <c r="BW168" s="118"/>
      <c r="BX168" s="93"/>
      <c r="BY168" s="93"/>
      <c r="BZ168" s="93"/>
      <c r="CA168" s="118"/>
      <c r="CB168" s="93"/>
      <c r="CC168" s="93"/>
      <c r="CD168" s="93"/>
      <c r="CE168" s="93"/>
      <c r="CF168" s="118"/>
      <c r="CG168" s="93"/>
      <c r="CH168" s="93"/>
      <c r="CI168" s="93"/>
      <c r="CJ168" s="93"/>
      <c r="CK168" s="118"/>
      <c r="CL168" s="93"/>
      <c r="CM168" s="93"/>
      <c r="CN168" s="93"/>
      <c r="CO168" s="118"/>
      <c r="CP168" s="93"/>
      <c r="CT168" s="118"/>
      <c r="CU168" s="93"/>
      <c r="CV168" s="93"/>
      <c r="CW168" s="93"/>
      <c r="CX168" s="93"/>
    </row>
    <row r="169">
      <c r="A169" s="113"/>
      <c r="B169" s="110"/>
      <c r="E169" s="136"/>
      <c r="F169" s="112"/>
      <c r="G169" s="93"/>
      <c r="H169" s="93"/>
      <c r="I169" s="112"/>
      <c r="N169" s="112"/>
      <c r="O169" s="93"/>
      <c r="P169" s="93"/>
      <c r="Q169" s="93"/>
      <c r="R169" s="112"/>
      <c r="S169" s="93"/>
      <c r="T169" s="93"/>
      <c r="U169" s="112"/>
      <c r="V169" s="93"/>
      <c r="W169" s="93"/>
      <c r="X169" s="93"/>
      <c r="Y169" s="93"/>
      <c r="Z169" s="112"/>
      <c r="AB169" s="93"/>
      <c r="AC169" s="93"/>
      <c r="AD169" s="112"/>
      <c r="AE169" s="93"/>
      <c r="AF169" s="93"/>
      <c r="AG169" s="93"/>
      <c r="AH169" s="112"/>
      <c r="AN169" s="112"/>
      <c r="AO169" s="93"/>
      <c r="AP169" s="93"/>
      <c r="AQ169" s="93"/>
      <c r="AR169" s="93"/>
      <c r="AS169" s="93"/>
      <c r="AT169" s="112"/>
      <c r="AU169" s="116"/>
      <c r="AV169" s="116"/>
      <c r="AW169" s="116"/>
      <c r="AX169" s="116"/>
      <c r="AY169" s="112"/>
      <c r="AZ169" s="93"/>
      <c r="BA169" s="93"/>
      <c r="BB169" s="93"/>
      <c r="BC169" s="93"/>
      <c r="BD169" s="112"/>
      <c r="BE169" s="93"/>
      <c r="BF169" s="93"/>
      <c r="BG169" s="93"/>
      <c r="BH169" s="93"/>
      <c r="BI169" s="116"/>
      <c r="BJ169" s="93"/>
      <c r="BK169" s="93"/>
      <c r="BL169" s="112"/>
      <c r="BM169" s="116"/>
      <c r="BN169" s="116"/>
      <c r="BO169" s="116"/>
      <c r="BP169" s="112"/>
      <c r="BQ169" s="93"/>
      <c r="BR169" s="93"/>
      <c r="BS169" s="93"/>
      <c r="BT169" s="118"/>
      <c r="BU169" s="93"/>
      <c r="BV169" s="93"/>
      <c r="BW169" s="118"/>
      <c r="BX169" s="93"/>
      <c r="BY169" s="93"/>
      <c r="BZ169" s="93"/>
      <c r="CA169" s="118"/>
      <c r="CB169" s="93"/>
      <c r="CC169" s="93"/>
      <c r="CD169" s="93"/>
      <c r="CE169" s="93"/>
      <c r="CF169" s="118"/>
      <c r="CG169" s="93"/>
      <c r="CH169" s="93"/>
      <c r="CI169" s="93"/>
      <c r="CJ169" s="93"/>
      <c r="CK169" s="118"/>
      <c r="CL169" s="93"/>
      <c r="CM169" s="93"/>
      <c r="CN169" s="93"/>
      <c r="CO169" s="118"/>
      <c r="CP169" s="93"/>
      <c r="CT169" s="118"/>
      <c r="CU169" s="93"/>
      <c r="CV169" s="93"/>
      <c r="CW169" s="93"/>
      <c r="CX169" s="93"/>
    </row>
    <row r="170">
      <c r="A170" s="113"/>
      <c r="B170" s="110"/>
      <c r="E170" s="136"/>
      <c r="F170" s="112"/>
      <c r="G170" s="93"/>
      <c r="H170" s="93"/>
      <c r="I170" s="112"/>
      <c r="N170" s="112"/>
      <c r="O170" s="93"/>
      <c r="P170" s="93"/>
      <c r="Q170" s="93"/>
      <c r="R170" s="112"/>
      <c r="S170" s="93"/>
      <c r="T170" s="93"/>
      <c r="U170" s="112"/>
      <c r="V170" s="93"/>
      <c r="W170" s="93"/>
      <c r="X170" s="93"/>
      <c r="Y170" s="93"/>
      <c r="Z170" s="112"/>
      <c r="AB170" s="93"/>
      <c r="AC170" s="93"/>
      <c r="AD170" s="112"/>
      <c r="AE170" s="93"/>
      <c r="AF170" s="93"/>
      <c r="AG170" s="93"/>
      <c r="AH170" s="112"/>
      <c r="AN170" s="112"/>
      <c r="AO170" s="93"/>
      <c r="AP170" s="93"/>
      <c r="AQ170" s="93"/>
      <c r="AR170" s="93"/>
      <c r="AS170" s="93"/>
      <c r="AT170" s="112"/>
      <c r="AU170" s="116"/>
      <c r="AV170" s="116"/>
      <c r="AW170" s="116"/>
      <c r="AX170" s="116"/>
      <c r="AY170" s="112"/>
      <c r="AZ170" s="93"/>
      <c r="BA170" s="93"/>
      <c r="BB170" s="93"/>
      <c r="BC170" s="93"/>
      <c r="BD170" s="112"/>
      <c r="BE170" s="93"/>
      <c r="BF170" s="93"/>
      <c r="BG170" s="93"/>
      <c r="BH170" s="93"/>
      <c r="BI170" s="116"/>
      <c r="BJ170" s="93"/>
      <c r="BK170" s="93"/>
      <c r="BL170" s="112"/>
      <c r="BM170" s="116"/>
      <c r="BN170" s="116"/>
      <c r="BO170" s="116"/>
      <c r="BP170" s="112"/>
      <c r="BQ170" s="93"/>
      <c r="BR170" s="93"/>
      <c r="BS170" s="93"/>
      <c r="BT170" s="118"/>
      <c r="BU170" s="93"/>
      <c r="BV170" s="93"/>
      <c r="BW170" s="118"/>
      <c r="BX170" s="93"/>
      <c r="BY170" s="93"/>
      <c r="BZ170" s="93"/>
      <c r="CA170" s="118"/>
      <c r="CB170" s="93"/>
      <c r="CC170" s="93"/>
      <c r="CD170" s="93"/>
      <c r="CE170" s="93"/>
      <c r="CF170" s="118"/>
      <c r="CG170" s="93"/>
      <c r="CH170" s="93"/>
      <c r="CI170" s="93"/>
      <c r="CJ170" s="93"/>
      <c r="CK170" s="118"/>
      <c r="CL170" s="93"/>
      <c r="CM170" s="93"/>
      <c r="CN170" s="93"/>
      <c r="CO170" s="118"/>
      <c r="CP170" s="93"/>
      <c r="CT170" s="118"/>
      <c r="CU170" s="93"/>
      <c r="CV170" s="93"/>
      <c r="CW170" s="93"/>
      <c r="CX170" s="93"/>
    </row>
    <row r="171">
      <c r="A171" s="113"/>
      <c r="B171" s="110"/>
      <c r="E171" s="136"/>
      <c r="F171" s="112"/>
      <c r="G171" s="93"/>
      <c r="H171" s="93"/>
      <c r="I171" s="112"/>
      <c r="N171" s="112"/>
      <c r="O171" s="93"/>
      <c r="P171" s="93"/>
      <c r="Q171" s="93"/>
      <c r="R171" s="112"/>
      <c r="S171" s="93"/>
      <c r="T171" s="93"/>
      <c r="U171" s="112"/>
      <c r="V171" s="93"/>
      <c r="W171" s="93"/>
      <c r="X171" s="93"/>
      <c r="Y171" s="93"/>
      <c r="Z171" s="112"/>
      <c r="AB171" s="93"/>
      <c r="AC171" s="93"/>
      <c r="AD171" s="112"/>
      <c r="AE171" s="93"/>
      <c r="AF171" s="93"/>
      <c r="AG171" s="93"/>
      <c r="AH171" s="112"/>
      <c r="AN171" s="112"/>
      <c r="AO171" s="93"/>
      <c r="AP171" s="93"/>
      <c r="AQ171" s="93"/>
      <c r="AR171" s="93"/>
      <c r="AS171" s="93"/>
      <c r="AT171" s="112"/>
      <c r="AU171" s="116"/>
      <c r="AV171" s="116"/>
      <c r="AW171" s="116"/>
      <c r="AX171" s="116"/>
      <c r="AY171" s="112"/>
      <c r="AZ171" s="93"/>
      <c r="BA171" s="93"/>
      <c r="BB171" s="93"/>
      <c r="BC171" s="93"/>
      <c r="BD171" s="112"/>
      <c r="BE171" s="93"/>
      <c r="BF171" s="93"/>
      <c r="BG171" s="93"/>
      <c r="BH171" s="93"/>
      <c r="BI171" s="116"/>
      <c r="BJ171" s="93"/>
      <c r="BK171" s="93"/>
      <c r="BL171" s="112"/>
      <c r="BM171" s="116"/>
      <c r="BN171" s="116"/>
      <c r="BO171" s="116"/>
      <c r="BP171" s="112"/>
      <c r="BQ171" s="93"/>
      <c r="BR171" s="93"/>
      <c r="BS171" s="93"/>
      <c r="BT171" s="118"/>
      <c r="BU171" s="93"/>
      <c r="BV171" s="93"/>
      <c r="BW171" s="118"/>
      <c r="BX171" s="93"/>
      <c r="BY171" s="93"/>
      <c r="BZ171" s="93"/>
      <c r="CA171" s="118"/>
      <c r="CB171" s="93"/>
      <c r="CC171" s="93"/>
      <c r="CD171" s="93"/>
      <c r="CE171" s="93"/>
      <c r="CF171" s="118"/>
      <c r="CG171" s="93"/>
      <c r="CH171" s="93"/>
      <c r="CI171" s="93"/>
      <c r="CJ171" s="93"/>
      <c r="CK171" s="118"/>
      <c r="CL171" s="93"/>
      <c r="CM171" s="93"/>
      <c r="CN171" s="93"/>
      <c r="CO171" s="118"/>
      <c r="CP171" s="93"/>
      <c r="CT171" s="118"/>
      <c r="CU171" s="93"/>
      <c r="CV171" s="93"/>
      <c r="CW171" s="93"/>
      <c r="CX171" s="93"/>
    </row>
    <row r="172">
      <c r="A172" s="113"/>
      <c r="B172" s="110"/>
      <c r="E172" s="136"/>
      <c r="F172" s="112"/>
      <c r="G172" s="93"/>
      <c r="H172" s="93"/>
      <c r="I172" s="112"/>
      <c r="N172" s="112"/>
      <c r="O172" s="93"/>
      <c r="P172" s="93"/>
      <c r="Q172" s="93"/>
      <c r="R172" s="112"/>
      <c r="S172" s="93"/>
      <c r="T172" s="93"/>
      <c r="U172" s="112"/>
      <c r="V172" s="93"/>
      <c r="W172" s="93"/>
      <c r="X172" s="93"/>
      <c r="Y172" s="93"/>
      <c r="Z172" s="112"/>
      <c r="AB172" s="93"/>
      <c r="AC172" s="93"/>
      <c r="AD172" s="112"/>
      <c r="AE172" s="93"/>
      <c r="AF172" s="93"/>
      <c r="AG172" s="93"/>
      <c r="AH172" s="112"/>
      <c r="AN172" s="112"/>
      <c r="AO172" s="93"/>
      <c r="AP172" s="93"/>
      <c r="AQ172" s="93"/>
      <c r="AR172" s="93"/>
      <c r="AS172" s="93"/>
      <c r="AT172" s="112"/>
      <c r="AU172" s="116"/>
      <c r="AV172" s="116"/>
      <c r="AW172" s="116"/>
      <c r="AX172" s="116"/>
      <c r="AY172" s="112"/>
      <c r="AZ172" s="93"/>
      <c r="BA172" s="93"/>
      <c r="BB172" s="93"/>
      <c r="BC172" s="93"/>
      <c r="BD172" s="112"/>
      <c r="BE172" s="93"/>
      <c r="BF172" s="93"/>
      <c r="BG172" s="93"/>
      <c r="BH172" s="93"/>
      <c r="BI172" s="116"/>
      <c r="BJ172" s="93"/>
      <c r="BK172" s="93"/>
      <c r="BL172" s="112"/>
      <c r="BM172" s="116"/>
      <c r="BN172" s="116"/>
      <c r="BO172" s="116"/>
      <c r="BP172" s="112"/>
      <c r="BQ172" s="93"/>
      <c r="BR172" s="93"/>
      <c r="BS172" s="93"/>
      <c r="BT172" s="118"/>
      <c r="BU172" s="93"/>
      <c r="BV172" s="93"/>
      <c r="BW172" s="118"/>
      <c r="BX172" s="93"/>
      <c r="BY172" s="93"/>
      <c r="BZ172" s="93"/>
      <c r="CA172" s="118"/>
      <c r="CB172" s="93"/>
      <c r="CC172" s="93"/>
      <c r="CD172" s="93"/>
      <c r="CE172" s="93"/>
      <c r="CF172" s="118"/>
      <c r="CG172" s="93"/>
      <c r="CH172" s="93"/>
      <c r="CI172" s="93"/>
      <c r="CJ172" s="93"/>
      <c r="CK172" s="118"/>
      <c r="CL172" s="93"/>
      <c r="CM172" s="93"/>
      <c r="CN172" s="93"/>
      <c r="CO172" s="118"/>
      <c r="CP172" s="93"/>
      <c r="CT172" s="118"/>
      <c r="CU172" s="93"/>
      <c r="CV172" s="93"/>
      <c r="CW172" s="93"/>
      <c r="CX172" s="93"/>
    </row>
    <row r="173">
      <c r="A173" s="113"/>
      <c r="B173" s="110"/>
      <c r="E173" s="136"/>
      <c r="F173" s="112"/>
      <c r="G173" s="93"/>
      <c r="H173" s="93"/>
      <c r="I173" s="112"/>
      <c r="N173" s="112"/>
      <c r="O173" s="93"/>
      <c r="P173" s="93"/>
      <c r="Q173" s="93"/>
      <c r="R173" s="112"/>
      <c r="S173" s="93"/>
      <c r="T173" s="93"/>
      <c r="U173" s="112"/>
      <c r="V173" s="93"/>
      <c r="W173" s="93"/>
      <c r="X173" s="93"/>
      <c r="Y173" s="93"/>
      <c r="Z173" s="112"/>
      <c r="AB173" s="93"/>
      <c r="AC173" s="93"/>
      <c r="AD173" s="112"/>
      <c r="AE173" s="93"/>
      <c r="AF173" s="93"/>
      <c r="AG173" s="93"/>
      <c r="AH173" s="112"/>
      <c r="AN173" s="112"/>
      <c r="AO173" s="93"/>
      <c r="AP173" s="93"/>
      <c r="AQ173" s="93"/>
      <c r="AR173" s="93"/>
      <c r="AS173" s="93"/>
      <c r="AT173" s="112"/>
      <c r="AU173" s="116"/>
      <c r="AV173" s="116"/>
      <c r="AW173" s="116"/>
      <c r="AX173" s="116"/>
      <c r="AY173" s="112"/>
      <c r="AZ173" s="93"/>
      <c r="BA173" s="93"/>
      <c r="BB173" s="93"/>
      <c r="BC173" s="93"/>
      <c r="BD173" s="112"/>
      <c r="BE173" s="93"/>
      <c r="BF173" s="93"/>
      <c r="BG173" s="93"/>
      <c r="BH173" s="93"/>
      <c r="BI173" s="116"/>
      <c r="BJ173" s="93"/>
      <c r="BK173" s="93"/>
      <c r="BL173" s="112"/>
      <c r="BM173" s="116"/>
      <c r="BN173" s="116"/>
      <c r="BO173" s="116"/>
      <c r="BP173" s="112"/>
      <c r="BQ173" s="93"/>
      <c r="BR173" s="93"/>
      <c r="BS173" s="93"/>
      <c r="BT173" s="118"/>
      <c r="BU173" s="93"/>
      <c r="BV173" s="93"/>
      <c r="BW173" s="118"/>
      <c r="BX173" s="93"/>
      <c r="BY173" s="93"/>
      <c r="BZ173" s="93"/>
      <c r="CA173" s="118"/>
      <c r="CB173" s="93"/>
      <c r="CC173" s="93"/>
      <c r="CD173" s="93"/>
      <c r="CE173" s="93"/>
      <c r="CF173" s="118"/>
      <c r="CG173" s="93"/>
      <c r="CH173" s="93"/>
      <c r="CI173" s="93"/>
      <c r="CJ173" s="93"/>
      <c r="CK173" s="118"/>
      <c r="CL173" s="93"/>
      <c r="CM173" s="93"/>
      <c r="CN173" s="93"/>
      <c r="CO173" s="118"/>
      <c r="CP173" s="93"/>
      <c r="CT173" s="118"/>
      <c r="CU173" s="93"/>
      <c r="CV173" s="93"/>
      <c r="CW173" s="93"/>
      <c r="CX173" s="93"/>
    </row>
    <row r="174">
      <c r="A174" s="113"/>
      <c r="B174" s="110"/>
      <c r="E174" s="136"/>
      <c r="F174" s="112"/>
      <c r="G174" s="93"/>
      <c r="H174" s="93"/>
      <c r="I174" s="112"/>
      <c r="N174" s="112"/>
      <c r="O174" s="93"/>
      <c r="P174" s="93"/>
      <c r="Q174" s="93"/>
      <c r="R174" s="112"/>
      <c r="S174" s="93"/>
      <c r="T174" s="93"/>
      <c r="U174" s="112"/>
      <c r="V174" s="93"/>
      <c r="W174" s="93"/>
      <c r="X174" s="93"/>
      <c r="Y174" s="93"/>
      <c r="Z174" s="112"/>
      <c r="AB174" s="93"/>
      <c r="AC174" s="93"/>
      <c r="AD174" s="112"/>
      <c r="AE174" s="93"/>
      <c r="AF174" s="93"/>
      <c r="AG174" s="93"/>
      <c r="AH174" s="112"/>
      <c r="AN174" s="112"/>
      <c r="AO174" s="93"/>
      <c r="AP174" s="93"/>
      <c r="AQ174" s="93"/>
      <c r="AR174" s="93"/>
      <c r="AS174" s="93"/>
      <c r="AT174" s="112"/>
      <c r="AU174" s="116"/>
      <c r="AV174" s="116"/>
      <c r="AW174" s="116"/>
      <c r="AX174" s="116"/>
      <c r="AY174" s="112"/>
      <c r="AZ174" s="93"/>
      <c r="BA174" s="93"/>
      <c r="BB174" s="93"/>
      <c r="BC174" s="93"/>
      <c r="BD174" s="112"/>
      <c r="BE174" s="93"/>
      <c r="BF174" s="93"/>
      <c r="BG174" s="93"/>
      <c r="BH174" s="93"/>
      <c r="BI174" s="116"/>
      <c r="BJ174" s="93"/>
      <c r="BK174" s="93"/>
      <c r="BL174" s="112"/>
      <c r="BM174" s="116"/>
      <c r="BN174" s="116"/>
      <c r="BO174" s="116"/>
      <c r="BP174" s="112"/>
      <c r="BQ174" s="93"/>
      <c r="BR174" s="93"/>
      <c r="BS174" s="93"/>
      <c r="BT174" s="118"/>
      <c r="BU174" s="93"/>
      <c r="BV174" s="93"/>
      <c r="BW174" s="118"/>
      <c r="BX174" s="93"/>
      <c r="BY174" s="93"/>
      <c r="BZ174" s="93"/>
      <c r="CA174" s="118"/>
      <c r="CB174" s="93"/>
      <c r="CC174" s="93"/>
      <c r="CD174" s="93"/>
      <c r="CE174" s="93"/>
      <c r="CF174" s="118"/>
      <c r="CG174" s="93"/>
      <c r="CH174" s="93"/>
      <c r="CI174" s="93"/>
      <c r="CJ174" s="93"/>
      <c r="CK174" s="118"/>
      <c r="CL174" s="93"/>
      <c r="CM174" s="93"/>
      <c r="CN174" s="93"/>
      <c r="CO174" s="118"/>
      <c r="CP174" s="93"/>
      <c r="CT174" s="118"/>
      <c r="CU174" s="93"/>
      <c r="CV174" s="93"/>
      <c r="CW174" s="93"/>
      <c r="CX174" s="93"/>
    </row>
    <row r="175">
      <c r="A175" s="113"/>
      <c r="B175" s="110"/>
      <c r="E175" s="136"/>
      <c r="F175" s="112"/>
      <c r="G175" s="93"/>
      <c r="H175" s="93"/>
      <c r="I175" s="112"/>
      <c r="N175" s="112"/>
      <c r="O175" s="93"/>
      <c r="P175" s="93"/>
      <c r="Q175" s="93"/>
      <c r="R175" s="112"/>
      <c r="S175" s="93"/>
      <c r="T175" s="93"/>
      <c r="U175" s="112"/>
      <c r="V175" s="93"/>
      <c r="W175" s="93"/>
      <c r="X175" s="93"/>
      <c r="Y175" s="93"/>
      <c r="Z175" s="112"/>
      <c r="AB175" s="93"/>
      <c r="AC175" s="93"/>
      <c r="AD175" s="112"/>
      <c r="AE175" s="93"/>
      <c r="AF175" s="93"/>
      <c r="AG175" s="93"/>
      <c r="AH175" s="112"/>
      <c r="AN175" s="112"/>
      <c r="AO175" s="93"/>
      <c r="AP175" s="93"/>
      <c r="AQ175" s="93"/>
      <c r="AR175" s="93"/>
      <c r="AS175" s="93"/>
      <c r="AT175" s="112"/>
      <c r="AU175" s="116"/>
      <c r="AV175" s="116"/>
      <c r="AW175" s="116"/>
      <c r="AX175" s="116"/>
      <c r="AY175" s="112"/>
      <c r="AZ175" s="93"/>
      <c r="BA175" s="93"/>
      <c r="BB175" s="93"/>
      <c r="BC175" s="93"/>
      <c r="BD175" s="112"/>
      <c r="BE175" s="93"/>
      <c r="BF175" s="93"/>
      <c r="BG175" s="93"/>
      <c r="BH175" s="93"/>
      <c r="BI175" s="116"/>
      <c r="BJ175" s="93"/>
      <c r="BK175" s="93"/>
      <c r="BL175" s="112"/>
      <c r="BM175" s="116"/>
      <c r="BN175" s="116"/>
      <c r="BO175" s="116"/>
      <c r="BP175" s="112"/>
      <c r="BQ175" s="93"/>
      <c r="BR175" s="93"/>
      <c r="BS175" s="93"/>
      <c r="BT175" s="118"/>
      <c r="BU175" s="93"/>
      <c r="BV175" s="93"/>
      <c r="BW175" s="118"/>
      <c r="BX175" s="93"/>
      <c r="BY175" s="93"/>
      <c r="BZ175" s="93"/>
      <c r="CA175" s="118"/>
      <c r="CB175" s="93"/>
      <c r="CC175" s="93"/>
      <c r="CD175" s="93"/>
      <c r="CE175" s="93"/>
      <c r="CF175" s="118"/>
      <c r="CG175" s="93"/>
      <c r="CH175" s="93"/>
      <c r="CI175" s="93"/>
      <c r="CJ175" s="93"/>
      <c r="CK175" s="118"/>
      <c r="CL175" s="93"/>
      <c r="CM175" s="93"/>
      <c r="CN175" s="93"/>
      <c r="CO175" s="118"/>
      <c r="CP175" s="93"/>
      <c r="CT175" s="118"/>
      <c r="CU175" s="93"/>
      <c r="CV175" s="93"/>
      <c r="CW175" s="93"/>
      <c r="CX175" s="93"/>
    </row>
    <row r="176">
      <c r="A176" s="113"/>
      <c r="B176" s="110"/>
      <c r="E176" s="136"/>
      <c r="F176" s="112"/>
      <c r="G176" s="93"/>
      <c r="H176" s="93"/>
      <c r="I176" s="112"/>
      <c r="N176" s="112"/>
      <c r="O176" s="93"/>
      <c r="P176" s="93"/>
      <c r="Q176" s="93"/>
      <c r="R176" s="112"/>
      <c r="S176" s="93"/>
      <c r="T176" s="93"/>
      <c r="U176" s="112"/>
      <c r="V176" s="93"/>
      <c r="W176" s="93"/>
      <c r="X176" s="93"/>
      <c r="Y176" s="93"/>
      <c r="Z176" s="112"/>
      <c r="AB176" s="93"/>
      <c r="AC176" s="93"/>
      <c r="AD176" s="112"/>
      <c r="AE176" s="93"/>
      <c r="AF176" s="93"/>
      <c r="AG176" s="93"/>
      <c r="AH176" s="112"/>
      <c r="AN176" s="112"/>
      <c r="AO176" s="93"/>
      <c r="AP176" s="93"/>
      <c r="AQ176" s="93"/>
      <c r="AR176" s="93"/>
      <c r="AS176" s="93"/>
      <c r="AT176" s="112"/>
      <c r="AU176" s="116"/>
      <c r="AV176" s="116"/>
      <c r="AW176" s="116"/>
      <c r="AX176" s="116"/>
      <c r="AY176" s="112"/>
      <c r="AZ176" s="93"/>
      <c r="BA176" s="93"/>
      <c r="BB176" s="93"/>
      <c r="BC176" s="93"/>
      <c r="BD176" s="112"/>
      <c r="BE176" s="93"/>
      <c r="BF176" s="93"/>
      <c r="BG176" s="93"/>
      <c r="BH176" s="93"/>
      <c r="BI176" s="116"/>
      <c r="BJ176" s="93"/>
      <c r="BK176" s="93"/>
      <c r="BL176" s="112"/>
      <c r="BM176" s="116"/>
      <c r="BN176" s="116"/>
      <c r="BO176" s="116"/>
      <c r="BP176" s="112"/>
      <c r="BQ176" s="93"/>
      <c r="BR176" s="93"/>
      <c r="BS176" s="93"/>
      <c r="BT176" s="118"/>
      <c r="BU176" s="93"/>
      <c r="BV176" s="93"/>
      <c r="BW176" s="118"/>
      <c r="BX176" s="93"/>
      <c r="BY176" s="93"/>
      <c r="BZ176" s="93"/>
      <c r="CA176" s="118"/>
      <c r="CB176" s="93"/>
      <c r="CC176" s="93"/>
      <c r="CD176" s="93"/>
      <c r="CE176" s="93"/>
      <c r="CF176" s="118"/>
      <c r="CG176" s="93"/>
      <c r="CH176" s="93"/>
      <c r="CI176" s="93"/>
      <c r="CJ176" s="93"/>
      <c r="CK176" s="118"/>
      <c r="CL176" s="93"/>
      <c r="CM176" s="93"/>
      <c r="CN176" s="93"/>
      <c r="CO176" s="118"/>
      <c r="CP176" s="93"/>
      <c r="CT176" s="118"/>
      <c r="CU176" s="93"/>
      <c r="CV176" s="93"/>
      <c r="CW176" s="93"/>
      <c r="CX176" s="93"/>
    </row>
    <row r="177">
      <c r="A177" s="113"/>
      <c r="B177" s="110"/>
      <c r="E177" s="136"/>
      <c r="F177" s="112"/>
      <c r="G177" s="93"/>
      <c r="H177" s="93"/>
      <c r="I177" s="112"/>
      <c r="N177" s="112"/>
      <c r="O177" s="93"/>
      <c r="P177" s="93"/>
      <c r="Q177" s="93"/>
      <c r="R177" s="112"/>
      <c r="S177" s="93"/>
      <c r="T177" s="93"/>
      <c r="U177" s="112"/>
      <c r="V177" s="93"/>
      <c r="W177" s="93"/>
      <c r="X177" s="93"/>
      <c r="Y177" s="93"/>
      <c r="Z177" s="112"/>
      <c r="AB177" s="93"/>
      <c r="AC177" s="93"/>
      <c r="AD177" s="112"/>
      <c r="AE177" s="93"/>
      <c r="AF177" s="93"/>
      <c r="AG177" s="93"/>
      <c r="AH177" s="112"/>
      <c r="AN177" s="112"/>
      <c r="AO177" s="93"/>
      <c r="AP177" s="93"/>
      <c r="AQ177" s="93"/>
      <c r="AR177" s="93"/>
      <c r="AS177" s="93"/>
      <c r="AT177" s="112"/>
      <c r="AU177" s="116"/>
      <c r="AV177" s="116"/>
      <c r="AW177" s="116"/>
      <c r="AX177" s="116"/>
      <c r="AY177" s="112"/>
      <c r="AZ177" s="93"/>
      <c r="BA177" s="93"/>
      <c r="BB177" s="93"/>
      <c r="BC177" s="93"/>
      <c r="BD177" s="112"/>
      <c r="BE177" s="93"/>
      <c r="BF177" s="93"/>
      <c r="BG177" s="93"/>
      <c r="BH177" s="93"/>
      <c r="BI177" s="116"/>
      <c r="BJ177" s="93"/>
      <c r="BK177" s="93"/>
      <c r="BL177" s="112"/>
      <c r="BM177" s="116"/>
      <c r="BN177" s="116"/>
      <c r="BO177" s="116"/>
      <c r="BP177" s="112"/>
      <c r="BQ177" s="93"/>
      <c r="BR177" s="93"/>
      <c r="BS177" s="93"/>
      <c r="BT177" s="118"/>
      <c r="BU177" s="93"/>
      <c r="BV177" s="93"/>
      <c r="BW177" s="118"/>
      <c r="BX177" s="93"/>
      <c r="BY177" s="93"/>
      <c r="BZ177" s="93"/>
      <c r="CA177" s="118"/>
      <c r="CB177" s="93"/>
      <c r="CC177" s="93"/>
      <c r="CD177" s="93"/>
      <c r="CE177" s="93"/>
      <c r="CF177" s="118"/>
      <c r="CG177" s="93"/>
      <c r="CH177" s="93"/>
      <c r="CI177" s="93"/>
      <c r="CJ177" s="93"/>
      <c r="CK177" s="118"/>
      <c r="CL177" s="93"/>
      <c r="CM177" s="93"/>
      <c r="CN177" s="93"/>
      <c r="CO177" s="118"/>
      <c r="CP177" s="93"/>
      <c r="CT177" s="118"/>
      <c r="CU177" s="93"/>
      <c r="CV177" s="93"/>
      <c r="CW177" s="93"/>
      <c r="CX177" s="93"/>
    </row>
    <row r="178">
      <c r="A178" s="113"/>
      <c r="B178" s="110"/>
      <c r="E178" s="136"/>
      <c r="F178" s="112"/>
      <c r="G178" s="93"/>
      <c r="H178" s="93"/>
      <c r="I178" s="112"/>
      <c r="N178" s="112"/>
      <c r="O178" s="93"/>
      <c r="P178" s="93"/>
      <c r="Q178" s="93"/>
      <c r="R178" s="112"/>
      <c r="S178" s="93"/>
      <c r="T178" s="93"/>
      <c r="U178" s="112"/>
      <c r="V178" s="93"/>
      <c r="W178" s="93"/>
      <c r="X178" s="93"/>
      <c r="Y178" s="93"/>
      <c r="Z178" s="112"/>
      <c r="AB178" s="93"/>
      <c r="AC178" s="93"/>
      <c r="AD178" s="112"/>
      <c r="AE178" s="93"/>
      <c r="AF178" s="93"/>
      <c r="AG178" s="93"/>
      <c r="AH178" s="112"/>
      <c r="AN178" s="112"/>
      <c r="AO178" s="93"/>
      <c r="AP178" s="93"/>
      <c r="AQ178" s="93"/>
      <c r="AR178" s="93"/>
      <c r="AS178" s="93"/>
      <c r="AT178" s="112"/>
      <c r="AU178" s="116"/>
      <c r="AV178" s="116"/>
      <c r="AW178" s="116"/>
      <c r="AX178" s="116"/>
      <c r="AY178" s="112"/>
      <c r="AZ178" s="93"/>
      <c r="BA178" s="93"/>
      <c r="BB178" s="93"/>
      <c r="BC178" s="93"/>
      <c r="BD178" s="112"/>
      <c r="BE178" s="93"/>
      <c r="BF178" s="93"/>
      <c r="BG178" s="93"/>
      <c r="BH178" s="93"/>
      <c r="BI178" s="116"/>
      <c r="BJ178" s="93"/>
      <c r="BK178" s="93"/>
      <c r="BL178" s="112"/>
      <c r="BM178" s="116"/>
      <c r="BN178" s="116"/>
      <c r="BO178" s="116"/>
      <c r="BP178" s="112"/>
      <c r="BQ178" s="93"/>
      <c r="BR178" s="93"/>
      <c r="BS178" s="93"/>
      <c r="BT178" s="118"/>
      <c r="BU178" s="93"/>
      <c r="BV178" s="93"/>
      <c r="BW178" s="118"/>
      <c r="BX178" s="93"/>
      <c r="BY178" s="93"/>
      <c r="BZ178" s="93"/>
      <c r="CA178" s="118"/>
      <c r="CB178" s="93"/>
      <c r="CC178" s="93"/>
      <c r="CD178" s="93"/>
      <c r="CE178" s="93"/>
      <c r="CF178" s="118"/>
      <c r="CG178" s="93"/>
      <c r="CH178" s="93"/>
      <c r="CI178" s="93"/>
      <c r="CJ178" s="93"/>
      <c r="CK178" s="118"/>
      <c r="CL178" s="93"/>
      <c r="CM178" s="93"/>
      <c r="CN178" s="93"/>
      <c r="CO178" s="118"/>
      <c r="CP178" s="93"/>
      <c r="CT178" s="118"/>
      <c r="CU178" s="93"/>
      <c r="CV178" s="93"/>
      <c r="CW178" s="93"/>
      <c r="CX178" s="93"/>
    </row>
    <row r="179">
      <c r="A179" s="113"/>
      <c r="B179" s="110"/>
      <c r="E179" s="136"/>
      <c r="F179" s="112"/>
      <c r="G179" s="93"/>
      <c r="H179" s="93"/>
      <c r="I179" s="112"/>
      <c r="N179" s="112"/>
      <c r="O179" s="93"/>
      <c r="P179" s="93"/>
      <c r="Q179" s="93"/>
      <c r="R179" s="112"/>
      <c r="S179" s="93"/>
      <c r="T179" s="93"/>
      <c r="U179" s="112"/>
      <c r="V179" s="93"/>
      <c r="W179" s="93"/>
      <c r="X179" s="93"/>
      <c r="Y179" s="93"/>
      <c r="Z179" s="112"/>
      <c r="AB179" s="93"/>
      <c r="AC179" s="93"/>
      <c r="AD179" s="112"/>
      <c r="AE179" s="93"/>
      <c r="AF179" s="93"/>
      <c r="AG179" s="93"/>
      <c r="AH179" s="112"/>
      <c r="AN179" s="112"/>
      <c r="AO179" s="93"/>
      <c r="AP179" s="93"/>
      <c r="AQ179" s="93"/>
      <c r="AR179" s="93"/>
      <c r="AS179" s="93"/>
      <c r="AT179" s="112"/>
      <c r="AU179" s="116"/>
      <c r="AV179" s="116"/>
      <c r="AW179" s="116"/>
      <c r="AX179" s="116"/>
      <c r="AY179" s="112"/>
      <c r="AZ179" s="93"/>
      <c r="BA179" s="93"/>
      <c r="BB179" s="93"/>
      <c r="BC179" s="93"/>
      <c r="BD179" s="112"/>
      <c r="BE179" s="93"/>
      <c r="BF179" s="93"/>
      <c r="BG179" s="93"/>
      <c r="BH179" s="93"/>
      <c r="BI179" s="116"/>
      <c r="BJ179" s="93"/>
      <c r="BK179" s="93"/>
      <c r="BL179" s="112"/>
      <c r="BM179" s="116"/>
      <c r="BN179" s="116"/>
      <c r="BO179" s="116"/>
      <c r="BP179" s="112"/>
      <c r="BQ179" s="93"/>
      <c r="BR179" s="93"/>
      <c r="BS179" s="93"/>
      <c r="BT179" s="118"/>
      <c r="BU179" s="93"/>
      <c r="BV179" s="93"/>
      <c r="BW179" s="118"/>
      <c r="BX179" s="93"/>
      <c r="BY179" s="93"/>
      <c r="BZ179" s="93"/>
      <c r="CA179" s="118"/>
      <c r="CB179" s="93"/>
      <c r="CC179" s="93"/>
      <c r="CD179" s="93"/>
      <c r="CE179" s="93"/>
      <c r="CF179" s="118"/>
      <c r="CG179" s="93"/>
      <c r="CH179" s="93"/>
      <c r="CI179" s="93"/>
      <c r="CJ179" s="93"/>
      <c r="CK179" s="118"/>
      <c r="CL179" s="93"/>
      <c r="CM179" s="93"/>
      <c r="CN179" s="93"/>
      <c r="CO179" s="118"/>
      <c r="CP179" s="93"/>
      <c r="CT179" s="118"/>
      <c r="CU179" s="93"/>
      <c r="CV179" s="93"/>
      <c r="CW179" s="93"/>
      <c r="CX179" s="93"/>
    </row>
    <row r="180">
      <c r="A180" s="113"/>
      <c r="B180" s="110"/>
      <c r="E180" s="136"/>
      <c r="F180" s="112"/>
      <c r="G180" s="93"/>
      <c r="H180" s="93"/>
      <c r="I180" s="112"/>
      <c r="N180" s="112"/>
      <c r="O180" s="93"/>
      <c r="P180" s="93"/>
      <c r="Q180" s="93"/>
      <c r="R180" s="112"/>
      <c r="S180" s="93"/>
      <c r="T180" s="93"/>
      <c r="U180" s="112"/>
      <c r="V180" s="93"/>
      <c r="W180" s="93"/>
      <c r="X180" s="93"/>
      <c r="Y180" s="93"/>
      <c r="Z180" s="112"/>
      <c r="AB180" s="93"/>
      <c r="AC180" s="93"/>
      <c r="AD180" s="112"/>
      <c r="AE180" s="93"/>
      <c r="AF180" s="93"/>
      <c r="AG180" s="93"/>
      <c r="AH180" s="112"/>
      <c r="AN180" s="112"/>
      <c r="AO180" s="93"/>
      <c r="AP180" s="93"/>
      <c r="AQ180" s="93"/>
      <c r="AR180" s="93"/>
      <c r="AS180" s="93"/>
      <c r="AT180" s="112"/>
      <c r="AU180" s="116"/>
      <c r="AV180" s="116"/>
      <c r="AW180" s="116"/>
      <c r="AX180" s="116"/>
      <c r="AY180" s="112"/>
      <c r="AZ180" s="93"/>
      <c r="BA180" s="93"/>
      <c r="BB180" s="93"/>
      <c r="BC180" s="93"/>
      <c r="BD180" s="112"/>
      <c r="BE180" s="93"/>
      <c r="BF180" s="93"/>
      <c r="BG180" s="93"/>
      <c r="BH180" s="93"/>
      <c r="BI180" s="116"/>
      <c r="BJ180" s="93"/>
      <c r="BK180" s="93"/>
      <c r="BL180" s="112"/>
      <c r="BM180" s="116"/>
      <c r="BN180" s="116"/>
      <c r="BO180" s="116"/>
      <c r="BP180" s="112"/>
      <c r="BQ180" s="93"/>
      <c r="BR180" s="93"/>
      <c r="BS180" s="93"/>
      <c r="BT180" s="118"/>
      <c r="BU180" s="93"/>
      <c r="BV180" s="93"/>
      <c r="BW180" s="118"/>
      <c r="BX180" s="93"/>
      <c r="BY180" s="93"/>
      <c r="BZ180" s="93"/>
      <c r="CA180" s="118"/>
      <c r="CB180" s="93"/>
      <c r="CC180" s="93"/>
      <c r="CD180" s="93"/>
      <c r="CE180" s="93"/>
      <c r="CF180" s="118"/>
      <c r="CG180" s="93"/>
      <c r="CH180" s="93"/>
      <c r="CI180" s="93"/>
      <c r="CJ180" s="93"/>
      <c r="CK180" s="118"/>
      <c r="CL180" s="93"/>
      <c r="CM180" s="93"/>
      <c r="CN180" s="93"/>
      <c r="CO180" s="118"/>
      <c r="CP180" s="93"/>
      <c r="CT180" s="118"/>
      <c r="CU180" s="93"/>
      <c r="CV180" s="93"/>
      <c r="CW180" s="93"/>
      <c r="CX180" s="93"/>
    </row>
    <row r="181">
      <c r="A181" s="113"/>
      <c r="B181" s="110"/>
      <c r="E181" s="136"/>
      <c r="F181" s="112"/>
      <c r="G181" s="93"/>
      <c r="H181" s="93"/>
      <c r="I181" s="112"/>
      <c r="N181" s="112"/>
      <c r="O181" s="93"/>
      <c r="P181" s="93"/>
      <c r="Q181" s="93"/>
      <c r="R181" s="112"/>
      <c r="S181" s="93"/>
      <c r="T181" s="93"/>
      <c r="U181" s="112"/>
      <c r="V181" s="93"/>
      <c r="W181" s="93"/>
      <c r="X181" s="93"/>
      <c r="Y181" s="93"/>
      <c r="Z181" s="112"/>
      <c r="AB181" s="93"/>
      <c r="AC181" s="93"/>
      <c r="AD181" s="112"/>
      <c r="AE181" s="93"/>
      <c r="AF181" s="93"/>
      <c r="AG181" s="93"/>
      <c r="AH181" s="112"/>
      <c r="AN181" s="112"/>
      <c r="AO181" s="93"/>
      <c r="AP181" s="93"/>
      <c r="AQ181" s="93"/>
      <c r="AR181" s="93"/>
      <c r="AS181" s="93"/>
      <c r="AT181" s="112"/>
      <c r="AU181" s="116"/>
      <c r="AV181" s="116"/>
      <c r="AW181" s="116"/>
      <c r="AX181" s="116"/>
      <c r="AY181" s="112"/>
      <c r="AZ181" s="93"/>
      <c r="BA181" s="93"/>
      <c r="BB181" s="93"/>
      <c r="BC181" s="93"/>
      <c r="BD181" s="112"/>
      <c r="BE181" s="93"/>
      <c r="BF181" s="93"/>
      <c r="BG181" s="93"/>
      <c r="BH181" s="93"/>
      <c r="BI181" s="116"/>
      <c r="BJ181" s="93"/>
      <c r="BK181" s="93"/>
      <c r="BL181" s="112"/>
      <c r="BM181" s="116"/>
      <c r="BN181" s="116"/>
      <c r="BO181" s="116"/>
      <c r="BP181" s="112"/>
      <c r="BQ181" s="93"/>
      <c r="BR181" s="93"/>
      <c r="BS181" s="93"/>
      <c r="BT181" s="118"/>
      <c r="BU181" s="93"/>
      <c r="BV181" s="93"/>
      <c r="BW181" s="118"/>
      <c r="BX181" s="93"/>
      <c r="BY181" s="93"/>
      <c r="BZ181" s="93"/>
      <c r="CA181" s="118"/>
      <c r="CB181" s="93"/>
      <c r="CC181" s="93"/>
      <c r="CD181" s="93"/>
      <c r="CE181" s="93"/>
      <c r="CF181" s="118"/>
      <c r="CG181" s="93"/>
      <c r="CH181" s="93"/>
      <c r="CI181" s="93"/>
      <c r="CJ181" s="93"/>
      <c r="CK181" s="118"/>
      <c r="CL181" s="93"/>
      <c r="CM181" s="93"/>
      <c r="CN181" s="93"/>
      <c r="CO181" s="118"/>
      <c r="CP181" s="93"/>
      <c r="CT181" s="118"/>
      <c r="CU181" s="93"/>
      <c r="CV181" s="93"/>
      <c r="CW181" s="93"/>
      <c r="CX181" s="93"/>
    </row>
    <row r="182">
      <c r="A182" s="113"/>
      <c r="B182" s="110"/>
      <c r="E182" s="136"/>
      <c r="F182" s="112"/>
      <c r="G182" s="93"/>
      <c r="H182" s="93"/>
      <c r="I182" s="112"/>
      <c r="N182" s="112"/>
      <c r="O182" s="93"/>
      <c r="P182" s="93"/>
      <c r="Q182" s="93"/>
      <c r="R182" s="112"/>
      <c r="S182" s="93"/>
      <c r="T182" s="93"/>
      <c r="U182" s="112"/>
      <c r="V182" s="93"/>
      <c r="W182" s="93"/>
      <c r="X182" s="93"/>
      <c r="Y182" s="93"/>
      <c r="Z182" s="112"/>
      <c r="AB182" s="93"/>
      <c r="AC182" s="93"/>
      <c r="AD182" s="112"/>
      <c r="AE182" s="93"/>
      <c r="AF182" s="93"/>
      <c r="AG182" s="93"/>
      <c r="AH182" s="112"/>
      <c r="AN182" s="112"/>
      <c r="AO182" s="93"/>
      <c r="AP182" s="93"/>
      <c r="AQ182" s="93"/>
      <c r="AR182" s="93"/>
      <c r="AS182" s="93"/>
      <c r="AT182" s="112"/>
      <c r="AU182" s="116"/>
      <c r="AV182" s="116"/>
      <c r="AW182" s="116"/>
      <c r="AX182" s="116"/>
      <c r="AY182" s="112"/>
      <c r="AZ182" s="93"/>
      <c r="BA182" s="93"/>
      <c r="BB182" s="93"/>
      <c r="BC182" s="93"/>
      <c r="BD182" s="112"/>
      <c r="BE182" s="93"/>
      <c r="BF182" s="93"/>
      <c r="BG182" s="93"/>
      <c r="BH182" s="93"/>
      <c r="BI182" s="116"/>
      <c r="BJ182" s="93"/>
      <c r="BK182" s="93"/>
      <c r="BL182" s="112"/>
      <c r="BM182" s="116"/>
      <c r="BN182" s="116"/>
      <c r="BO182" s="116"/>
      <c r="BP182" s="112"/>
      <c r="BQ182" s="93"/>
      <c r="BR182" s="93"/>
      <c r="BS182" s="93"/>
      <c r="BT182" s="118"/>
      <c r="BU182" s="93"/>
      <c r="BV182" s="93"/>
      <c r="BW182" s="118"/>
      <c r="BX182" s="93"/>
      <c r="BY182" s="93"/>
      <c r="BZ182" s="93"/>
      <c r="CA182" s="118"/>
      <c r="CB182" s="93"/>
      <c r="CC182" s="93"/>
      <c r="CD182" s="93"/>
      <c r="CE182" s="93"/>
      <c r="CF182" s="118"/>
      <c r="CG182" s="93"/>
      <c r="CH182" s="93"/>
      <c r="CI182" s="93"/>
      <c r="CJ182" s="93"/>
      <c r="CK182" s="118"/>
      <c r="CL182" s="93"/>
      <c r="CM182" s="93"/>
      <c r="CN182" s="93"/>
      <c r="CO182" s="118"/>
      <c r="CP182" s="93"/>
      <c r="CT182" s="118"/>
      <c r="CU182" s="93"/>
      <c r="CV182" s="93"/>
      <c r="CW182" s="93"/>
      <c r="CX182" s="93"/>
    </row>
    <row r="183">
      <c r="A183" s="113"/>
      <c r="B183" s="110"/>
      <c r="E183" s="136"/>
      <c r="F183" s="112"/>
      <c r="G183" s="93"/>
      <c r="H183" s="93"/>
      <c r="I183" s="112"/>
      <c r="N183" s="112"/>
      <c r="O183" s="93"/>
      <c r="P183" s="93"/>
      <c r="Q183" s="93"/>
      <c r="R183" s="112"/>
      <c r="S183" s="93"/>
      <c r="T183" s="93"/>
      <c r="U183" s="112"/>
      <c r="V183" s="93"/>
      <c r="W183" s="93"/>
      <c r="X183" s="93"/>
      <c r="Y183" s="93"/>
      <c r="Z183" s="112"/>
      <c r="AB183" s="93"/>
      <c r="AC183" s="93"/>
      <c r="AD183" s="112"/>
      <c r="AE183" s="93"/>
      <c r="AF183" s="93"/>
      <c r="AG183" s="93"/>
      <c r="AH183" s="112"/>
      <c r="AN183" s="112"/>
      <c r="AO183" s="93"/>
      <c r="AP183" s="93"/>
      <c r="AQ183" s="93"/>
      <c r="AR183" s="93"/>
      <c r="AS183" s="93"/>
      <c r="AT183" s="112"/>
      <c r="AU183" s="116"/>
      <c r="AV183" s="116"/>
      <c r="AW183" s="116"/>
      <c r="AX183" s="116"/>
      <c r="AY183" s="112"/>
      <c r="AZ183" s="93"/>
      <c r="BA183" s="93"/>
      <c r="BB183" s="93"/>
      <c r="BC183" s="93"/>
      <c r="BD183" s="112"/>
      <c r="BE183" s="93"/>
      <c r="BF183" s="93"/>
      <c r="BG183" s="93"/>
      <c r="BH183" s="93"/>
      <c r="BI183" s="116"/>
      <c r="BJ183" s="93"/>
      <c r="BK183" s="93"/>
      <c r="BL183" s="112"/>
      <c r="BM183" s="116"/>
      <c r="BN183" s="116"/>
      <c r="BO183" s="116"/>
      <c r="BP183" s="112"/>
      <c r="BQ183" s="93"/>
      <c r="BR183" s="93"/>
      <c r="BS183" s="93"/>
      <c r="BT183" s="118"/>
      <c r="BU183" s="93"/>
      <c r="BV183" s="93"/>
      <c r="BW183" s="118"/>
      <c r="BX183" s="93"/>
      <c r="BY183" s="93"/>
      <c r="BZ183" s="93"/>
      <c r="CA183" s="118"/>
      <c r="CB183" s="93"/>
      <c r="CC183" s="93"/>
      <c r="CD183" s="93"/>
      <c r="CE183" s="93"/>
      <c r="CF183" s="118"/>
      <c r="CG183" s="93"/>
      <c r="CH183" s="93"/>
      <c r="CI183" s="93"/>
      <c r="CJ183" s="93"/>
      <c r="CK183" s="118"/>
      <c r="CL183" s="93"/>
      <c r="CM183" s="93"/>
      <c r="CN183" s="93"/>
      <c r="CO183" s="118"/>
      <c r="CP183" s="93"/>
      <c r="CT183" s="118"/>
      <c r="CU183" s="93"/>
      <c r="CV183" s="93"/>
      <c r="CW183" s="93"/>
      <c r="CX183" s="93"/>
    </row>
    <row r="184">
      <c r="A184" s="113"/>
      <c r="B184" s="110"/>
      <c r="E184" s="136"/>
      <c r="F184" s="112"/>
      <c r="G184" s="93"/>
      <c r="H184" s="93"/>
      <c r="I184" s="112"/>
      <c r="N184" s="112"/>
      <c r="O184" s="93"/>
      <c r="P184" s="93"/>
      <c r="Q184" s="93"/>
      <c r="R184" s="112"/>
      <c r="S184" s="93"/>
      <c r="T184" s="93"/>
      <c r="U184" s="112"/>
      <c r="V184" s="93"/>
      <c r="W184" s="93"/>
      <c r="X184" s="93"/>
      <c r="Y184" s="93"/>
      <c r="Z184" s="112"/>
      <c r="AB184" s="93"/>
      <c r="AC184" s="93"/>
      <c r="AD184" s="112"/>
      <c r="AE184" s="93"/>
      <c r="AF184" s="93"/>
      <c r="AG184" s="93"/>
      <c r="AH184" s="112"/>
      <c r="AN184" s="112"/>
      <c r="AO184" s="93"/>
      <c r="AP184" s="93"/>
      <c r="AQ184" s="93"/>
      <c r="AR184" s="93"/>
      <c r="AS184" s="93"/>
      <c r="AT184" s="112"/>
      <c r="AU184" s="116"/>
      <c r="AV184" s="116"/>
      <c r="AW184" s="116"/>
      <c r="AX184" s="116"/>
      <c r="AY184" s="112"/>
      <c r="AZ184" s="93"/>
      <c r="BA184" s="93"/>
      <c r="BB184" s="93"/>
      <c r="BC184" s="93"/>
      <c r="BD184" s="112"/>
      <c r="BE184" s="93"/>
      <c r="BF184" s="93"/>
      <c r="BG184" s="93"/>
      <c r="BH184" s="93"/>
      <c r="BI184" s="116"/>
      <c r="BJ184" s="93"/>
      <c r="BK184" s="93"/>
      <c r="BL184" s="112"/>
      <c r="BM184" s="116"/>
      <c r="BN184" s="116"/>
      <c r="BO184" s="116"/>
      <c r="BP184" s="112"/>
      <c r="BQ184" s="93"/>
      <c r="BR184" s="93"/>
      <c r="BS184" s="93"/>
      <c r="BT184" s="118"/>
      <c r="BU184" s="93"/>
      <c r="BV184" s="93"/>
      <c r="BW184" s="118"/>
      <c r="BX184" s="93"/>
      <c r="BY184" s="93"/>
      <c r="BZ184" s="93"/>
      <c r="CA184" s="118"/>
      <c r="CB184" s="93"/>
      <c r="CC184" s="93"/>
      <c r="CD184" s="93"/>
      <c r="CE184" s="93"/>
      <c r="CF184" s="118"/>
      <c r="CG184" s="93"/>
      <c r="CH184" s="93"/>
      <c r="CI184" s="93"/>
      <c r="CJ184" s="93"/>
      <c r="CK184" s="118"/>
      <c r="CL184" s="93"/>
      <c r="CM184" s="93"/>
      <c r="CN184" s="93"/>
      <c r="CO184" s="118"/>
      <c r="CP184" s="93"/>
      <c r="CT184" s="118"/>
      <c r="CU184" s="93"/>
      <c r="CV184" s="93"/>
      <c r="CW184" s="93"/>
      <c r="CX184" s="93"/>
    </row>
    <row r="185">
      <c r="A185" s="113"/>
      <c r="B185" s="110"/>
      <c r="E185" s="136"/>
      <c r="F185" s="112"/>
      <c r="G185" s="93"/>
      <c r="H185" s="93"/>
      <c r="I185" s="112"/>
      <c r="N185" s="112"/>
      <c r="O185" s="93"/>
      <c r="P185" s="93"/>
      <c r="Q185" s="93"/>
      <c r="R185" s="112"/>
      <c r="S185" s="93"/>
      <c r="T185" s="93"/>
      <c r="U185" s="112"/>
      <c r="V185" s="93"/>
      <c r="W185" s="93"/>
      <c r="X185" s="93"/>
      <c r="Y185" s="93"/>
      <c r="Z185" s="112"/>
      <c r="AB185" s="93"/>
      <c r="AC185" s="93"/>
      <c r="AD185" s="112"/>
      <c r="AE185" s="93"/>
      <c r="AF185" s="93"/>
      <c r="AG185" s="93"/>
      <c r="AH185" s="112"/>
      <c r="AN185" s="112"/>
      <c r="AO185" s="93"/>
      <c r="AP185" s="93"/>
      <c r="AQ185" s="93"/>
      <c r="AR185" s="93"/>
      <c r="AS185" s="93"/>
      <c r="AT185" s="112"/>
      <c r="AU185" s="116"/>
      <c r="AV185" s="116"/>
      <c r="AW185" s="116"/>
      <c r="AX185" s="116"/>
      <c r="AY185" s="112"/>
      <c r="AZ185" s="93"/>
      <c r="BA185" s="93"/>
      <c r="BB185" s="93"/>
      <c r="BC185" s="93"/>
      <c r="BD185" s="112"/>
      <c r="BE185" s="93"/>
      <c r="BF185" s="93"/>
      <c r="BG185" s="93"/>
      <c r="BH185" s="93"/>
      <c r="BI185" s="116"/>
      <c r="BJ185" s="93"/>
      <c r="BK185" s="93"/>
      <c r="BL185" s="112"/>
      <c r="BM185" s="116"/>
      <c r="BN185" s="116"/>
      <c r="BO185" s="116"/>
      <c r="BP185" s="112"/>
      <c r="BQ185" s="93"/>
      <c r="BR185" s="93"/>
      <c r="BS185" s="93"/>
      <c r="BT185" s="118"/>
      <c r="BU185" s="93"/>
      <c r="BV185" s="93"/>
      <c r="BW185" s="118"/>
      <c r="BX185" s="93"/>
      <c r="BY185" s="93"/>
      <c r="BZ185" s="93"/>
      <c r="CA185" s="118"/>
      <c r="CB185" s="93"/>
      <c r="CC185" s="93"/>
      <c r="CD185" s="93"/>
      <c r="CE185" s="93"/>
      <c r="CF185" s="118"/>
      <c r="CG185" s="93"/>
      <c r="CH185" s="93"/>
      <c r="CI185" s="93"/>
      <c r="CJ185" s="93"/>
      <c r="CK185" s="118"/>
      <c r="CL185" s="93"/>
      <c r="CM185" s="93"/>
      <c r="CN185" s="93"/>
      <c r="CO185" s="118"/>
      <c r="CP185" s="93"/>
      <c r="CT185" s="118"/>
      <c r="CU185" s="93"/>
      <c r="CV185" s="93"/>
      <c r="CW185" s="93"/>
      <c r="CX185" s="93"/>
    </row>
    <row r="186">
      <c r="A186" s="113"/>
      <c r="B186" s="110"/>
      <c r="E186" s="136"/>
      <c r="F186" s="112"/>
      <c r="G186" s="93"/>
      <c r="H186" s="93"/>
      <c r="I186" s="112"/>
      <c r="N186" s="112"/>
      <c r="O186" s="93"/>
      <c r="P186" s="93"/>
      <c r="Q186" s="93"/>
      <c r="R186" s="112"/>
      <c r="S186" s="93"/>
      <c r="T186" s="93"/>
      <c r="U186" s="112"/>
      <c r="V186" s="93"/>
      <c r="W186" s="93"/>
      <c r="X186" s="93"/>
      <c r="Y186" s="93"/>
      <c r="Z186" s="112"/>
      <c r="AB186" s="93"/>
      <c r="AC186" s="93"/>
      <c r="AD186" s="112"/>
      <c r="AE186" s="93"/>
      <c r="AF186" s="93"/>
      <c r="AG186" s="93"/>
      <c r="AH186" s="112"/>
      <c r="AN186" s="112"/>
      <c r="AO186" s="93"/>
      <c r="AP186" s="93"/>
      <c r="AQ186" s="93"/>
      <c r="AR186" s="93"/>
      <c r="AS186" s="93"/>
      <c r="AT186" s="112"/>
      <c r="AU186" s="116"/>
      <c r="AV186" s="116"/>
      <c r="AW186" s="116"/>
      <c r="AX186" s="116"/>
      <c r="AY186" s="112"/>
      <c r="AZ186" s="93"/>
      <c r="BA186" s="93"/>
      <c r="BB186" s="93"/>
      <c r="BC186" s="93"/>
      <c r="BD186" s="112"/>
      <c r="BE186" s="93"/>
      <c r="BF186" s="93"/>
      <c r="BG186" s="93"/>
      <c r="BH186" s="93"/>
      <c r="BI186" s="116"/>
      <c r="BJ186" s="93"/>
      <c r="BK186" s="93"/>
      <c r="BL186" s="112"/>
      <c r="BM186" s="116"/>
      <c r="BN186" s="116"/>
      <c r="BO186" s="116"/>
      <c r="BP186" s="112"/>
      <c r="BQ186" s="93"/>
      <c r="BR186" s="93"/>
      <c r="BS186" s="93"/>
      <c r="BT186" s="118"/>
      <c r="BU186" s="93"/>
      <c r="BV186" s="93"/>
      <c r="BW186" s="118"/>
      <c r="BX186" s="93"/>
      <c r="BY186" s="93"/>
      <c r="BZ186" s="93"/>
      <c r="CA186" s="118"/>
      <c r="CB186" s="93"/>
      <c r="CC186" s="93"/>
      <c r="CD186" s="93"/>
      <c r="CE186" s="93"/>
      <c r="CF186" s="118"/>
      <c r="CG186" s="93"/>
      <c r="CH186" s="93"/>
      <c r="CI186" s="93"/>
      <c r="CJ186" s="93"/>
      <c r="CK186" s="118"/>
      <c r="CL186" s="93"/>
      <c r="CM186" s="93"/>
      <c r="CN186" s="93"/>
      <c r="CO186" s="118"/>
      <c r="CP186" s="93"/>
      <c r="CT186" s="118"/>
      <c r="CU186" s="93"/>
      <c r="CV186" s="93"/>
      <c r="CW186" s="93"/>
      <c r="CX186" s="93"/>
    </row>
    <row r="187">
      <c r="A187" s="113"/>
      <c r="B187" s="110"/>
      <c r="E187" s="136"/>
      <c r="F187" s="112"/>
      <c r="G187" s="93"/>
      <c r="H187" s="93"/>
      <c r="I187" s="112"/>
      <c r="N187" s="112"/>
      <c r="O187" s="93"/>
      <c r="P187" s="93"/>
      <c r="Q187" s="93"/>
      <c r="R187" s="112"/>
      <c r="S187" s="93"/>
      <c r="T187" s="93"/>
      <c r="U187" s="112"/>
      <c r="V187" s="93"/>
      <c r="W187" s="93"/>
      <c r="X187" s="93"/>
      <c r="Y187" s="93"/>
      <c r="Z187" s="112"/>
      <c r="AB187" s="93"/>
      <c r="AC187" s="93"/>
      <c r="AD187" s="112"/>
      <c r="AE187" s="93"/>
      <c r="AF187" s="93"/>
      <c r="AG187" s="93"/>
      <c r="AH187" s="112"/>
      <c r="AN187" s="112"/>
      <c r="AO187" s="93"/>
      <c r="AP187" s="93"/>
      <c r="AQ187" s="93"/>
      <c r="AR187" s="93"/>
      <c r="AS187" s="93"/>
      <c r="AT187" s="112"/>
      <c r="AU187" s="116"/>
      <c r="AV187" s="116"/>
      <c r="AW187" s="116"/>
      <c r="AX187" s="116"/>
      <c r="AY187" s="112"/>
      <c r="AZ187" s="93"/>
      <c r="BA187" s="93"/>
      <c r="BB187" s="93"/>
      <c r="BC187" s="93"/>
      <c r="BD187" s="112"/>
      <c r="BE187" s="93"/>
      <c r="BF187" s="93"/>
      <c r="BG187" s="93"/>
      <c r="BH187" s="93"/>
      <c r="BI187" s="116"/>
      <c r="BJ187" s="93"/>
      <c r="BK187" s="93"/>
      <c r="BL187" s="112"/>
      <c r="BM187" s="116"/>
      <c r="BN187" s="116"/>
      <c r="BO187" s="116"/>
      <c r="BP187" s="112"/>
      <c r="BQ187" s="93"/>
      <c r="BR187" s="93"/>
      <c r="BS187" s="93"/>
      <c r="BT187" s="118"/>
      <c r="BU187" s="93"/>
      <c r="BV187" s="93"/>
      <c r="BW187" s="118"/>
      <c r="BX187" s="93"/>
      <c r="BY187" s="93"/>
      <c r="BZ187" s="93"/>
      <c r="CA187" s="118"/>
      <c r="CB187" s="93"/>
      <c r="CC187" s="93"/>
      <c r="CD187" s="93"/>
      <c r="CE187" s="93"/>
      <c r="CF187" s="118"/>
      <c r="CG187" s="93"/>
      <c r="CH187" s="93"/>
      <c r="CI187" s="93"/>
      <c r="CJ187" s="93"/>
      <c r="CK187" s="118"/>
      <c r="CL187" s="93"/>
      <c r="CM187" s="93"/>
      <c r="CN187" s="93"/>
      <c r="CO187" s="118"/>
      <c r="CP187" s="93"/>
      <c r="CT187" s="118"/>
      <c r="CU187" s="93"/>
      <c r="CV187" s="93"/>
      <c r="CW187" s="93"/>
      <c r="CX187" s="93"/>
    </row>
    <row r="188">
      <c r="A188" s="113"/>
      <c r="B188" s="110"/>
      <c r="E188" s="136"/>
      <c r="F188" s="112"/>
      <c r="G188" s="93"/>
      <c r="H188" s="93"/>
      <c r="I188" s="112"/>
      <c r="N188" s="112"/>
      <c r="O188" s="93"/>
      <c r="P188" s="93"/>
      <c r="Q188" s="93"/>
      <c r="R188" s="112"/>
      <c r="S188" s="93"/>
      <c r="T188" s="93"/>
      <c r="U188" s="112"/>
      <c r="V188" s="93"/>
      <c r="W188" s="93"/>
      <c r="X188" s="93"/>
      <c r="Y188" s="93"/>
      <c r="Z188" s="112"/>
      <c r="AB188" s="93"/>
      <c r="AC188" s="93"/>
      <c r="AD188" s="112"/>
      <c r="AE188" s="93"/>
      <c r="AF188" s="93"/>
      <c r="AG188" s="93"/>
      <c r="AH188" s="112"/>
      <c r="AN188" s="112"/>
      <c r="AO188" s="93"/>
      <c r="AP188" s="93"/>
      <c r="AQ188" s="93"/>
      <c r="AR188" s="93"/>
      <c r="AS188" s="93"/>
      <c r="AT188" s="112"/>
      <c r="AU188" s="116"/>
      <c r="AV188" s="116"/>
      <c r="AW188" s="116"/>
      <c r="AX188" s="116"/>
      <c r="AY188" s="112"/>
      <c r="AZ188" s="93"/>
      <c r="BA188" s="93"/>
      <c r="BB188" s="93"/>
      <c r="BC188" s="93"/>
      <c r="BD188" s="112"/>
      <c r="BE188" s="93"/>
      <c r="BF188" s="93"/>
      <c r="BG188" s="93"/>
      <c r="BH188" s="93"/>
      <c r="BI188" s="116"/>
      <c r="BJ188" s="93"/>
      <c r="BK188" s="93"/>
      <c r="BL188" s="112"/>
      <c r="BM188" s="116"/>
      <c r="BN188" s="116"/>
      <c r="BO188" s="116"/>
      <c r="BP188" s="112"/>
      <c r="BQ188" s="93"/>
      <c r="BR188" s="93"/>
      <c r="BS188" s="93"/>
      <c r="BT188" s="118"/>
      <c r="BU188" s="93"/>
      <c r="BV188" s="93"/>
      <c r="BW188" s="118"/>
      <c r="BX188" s="93"/>
      <c r="BY188" s="93"/>
      <c r="BZ188" s="93"/>
      <c r="CA188" s="118"/>
      <c r="CB188" s="93"/>
      <c r="CC188" s="93"/>
      <c r="CD188" s="93"/>
      <c r="CE188" s="93"/>
      <c r="CF188" s="118"/>
      <c r="CG188" s="93"/>
      <c r="CH188" s="93"/>
      <c r="CI188" s="93"/>
      <c r="CJ188" s="93"/>
      <c r="CK188" s="118"/>
      <c r="CL188" s="93"/>
      <c r="CM188" s="93"/>
      <c r="CN188" s="93"/>
      <c r="CO188" s="118"/>
      <c r="CP188" s="93"/>
      <c r="CT188" s="118"/>
      <c r="CU188" s="93"/>
      <c r="CV188" s="93"/>
      <c r="CW188" s="93"/>
      <c r="CX188" s="93"/>
    </row>
    <row r="189">
      <c r="A189" s="113"/>
      <c r="B189" s="110"/>
      <c r="E189" s="136"/>
      <c r="F189" s="112"/>
      <c r="G189" s="93"/>
      <c r="H189" s="93"/>
      <c r="I189" s="112"/>
      <c r="N189" s="112"/>
      <c r="O189" s="93"/>
      <c r="P189" s="93"/>
      <c r="Q189" s="93"/>
      <c r="R189" s="112"/>
      <c r="S189" s="93"/>
      <c r="T189" s="93"/>
      <c r="U189" s="112"/>
      <c r="V189" s="93"/>
      <c r="W189" s="93"/>
      <c r="X189" s="93"/>
      <c r="Y189" s="93"/>
      <c r="Z189" s="112"/>
      <c r="AB189" s="93"/>
      <c r="AC189" s="93"/>
      <c r="AD189" s="112"/>
      <c r="AE189" s="93"/>
      <c r="AF189" s="93"/>
      <c r="AG189" s="93"/>
      <c r="AH189" s="112"/>
      <c r="AN189" s="112"/>
      <c r="AO189" s="93"/>
      <c r="AP189" s="93"/>
      <c r="AQ189" s="93"/>
      <c r="AR189" s="93"/>
      <c r="AS189" s="93"/>
      <c r="AT189" s="112"/>
      <c r="AU189" s="116"/>
      <c r="AV189" s="116"/>
      <c r="AW189" s="116"/>
      <c r="AX189" s="116"/>
      <c r="AY189" s="112"/>
      <c r="AZ189" s="93"/>
      <c r="BA189" s="93"/>
      <c r="BB189" s="93"/>
      <c r="BC189" s="93"/>
      <c r="BD189" s="112"/>
      <c r="BE189" s="93"/>
      <c r="BF189" s="93"/>
      <c r="BG189" s="93"/>
      <c r="BH189" s="93"/>
      <c r="BI189" s="116"/>
      <c r="BJ189" s="93"/>
      <c r="BK189" s="93"/>
      <c r="BL189" s="112"/>
      <c r="BM189" s="116"/>
      <c r="BN189" s="116"/>
      <c r="BO189" s="116"/>
      <c r="BP189" s="112"/>
      <c r="BQ189" s="93"/>
      <c r="BR189" s="93"/>
      <c r="BS189" s="93"/>
      <c r="BT189" s="118"/>
      <c r="BU189" s="93"/>
      <c r="BV189" s="93"/>
      <c r="BW189" s="118"/>
      <c r="BX189" s="93"/>
      <c r="BY189" s="93"/>
      <c r="BZ189" s="93"/>
      <c r="CA189" s="118"/>
      <c r="CB189" s="93"/>
      <c r="CC189" s="93"/>
      <c r="CD189" s="93"/>
      <c r="CE189" s="93"/>
      <c r="CF189" s="118"/>
      <c r="CG189" s="93"/>
      <c r="CH189" s="93"/>
      <c r="CI189" s="93"/>
      <c r="CJ189" s="93"/>
      <c r="CK189" s="118"/>
      <c r="CL189" s="93"/>
      <c r="CM189" s="93"/>
      <c r="CN189" s="93"/>
      <c r="CO189" s="118"/>
      <c r="CP189" s="93"/>
      <c r="CT189" s="118"/>
      <c r="CU189" s="93"/>
      <c r="CV189" s="93"/>
      <c r="CW189" s="93"/>
      <c r="CX189" s="93"/>
    </row>
    <row r="190">
      <c r="A190" s="113"/>
      <c r="B190" s="110"/>
      <c r="E190" s="136"/>
      <c r="F190" s="112"/>
      <c r="G190" s="93"/>
      <c r="H190" s="93"/>
      <c r="I190" s="112"/>
      <c r="N190" s="112"/>
      <c r="O190" s="93"/>
      <c r="P190" s="93"/>
      <c r="Q190" s="93"/>
      <c r="R190" s="112"/>
      <c r="S190" s="93"/>
      <c r="T190" s="93"/>
      <c r="U190" s="112"/>
      <c r="V190" s="93"/>
      <c r="W190" s="93"/>
      <c r="X190" s="93"/>
      <c r="Y190" s="93"/>
      <c r="Z190" s="112"/>
      <c r="AB190" s="93"/>
      <c r="AC190" s="93"/>
      <c r="AD190" s="112"/>
      <c r="AE190" s="93"/>
      <c r="AF190" s="93"/>
      <c r="AG190" s="93"/>
      <c r="AH190" s="112"/>
      <c r="AN190" s="112"/>
      <c r="AO190" s="93"/>
      <c r="AP190" s="93"/>
      <c r="AQ190" s="93"/>
      <c r="AR190" s="93"/>
      <c r="AS190" s="93"/>
      <c r="AT190" s="112"/>
      <c r="AU190" s="116"/>
      <c r="AV190" s="116"/>
      <c r="AW190" s="116"/>
      <c r="AX190" s="116"/>
      <c r="AY190" s="112"/>
      <c r="AZ190" s="93"/>
      <c r="BA190" s="93"/>
      <c r="BB190" s="93"/>
      <c r="BC190" s="93"/>
      <c r="BD190" s="112"/>
      <c r="BE190" s="93"/>
      <c r="BF190" s="93"/>
      <c r="BG190" s="93"/>
      <c r="BH190" s="93"/>
      <c r="BI190" s="116"/>
      <c r="BJ190" s="93"/>
      <c r="BK190" s="93"/>
      <c r="BL190" s="112"/>
      <c r="BM190" s="116"/>
      <c r="BN190" s="116"/>
      <c r="BO190" s="116"/>
      <c r="BP190" s="112"/>
      <c r="BQ190" s="93"/>
      <c r="BR190" s="93"/>
      <c r="BS190" s="93"/>
      <c r="BT190" s="118"/>
      <c r="BU190" s="93"/>
      <c r="BV190" s="93"/>
      <c r="BW190" s="118"/>
      <c r="BX190" s="93"/>
      <c r="BY190" s="93"/>
      <c r="BZ190" s="93"/>
      <c r="CA190" s="118"/>
      <c r="CB190" s="93"/>
      <c r="CC190" s="93"/>
      <c r="CD190" s="93"/>
      <c r="CE190" s="93"/>
      <c r="CF190" s="118"/>
      <c r="CG190" s="93"/>
      <c r="CH190" s="93"/>
      <c r="CI190" s="93"/>
      <c r="CJ190" s="93"/>
      <c r="CK190" s="118"/>
      <c r="CL190" s="93"/>
      <c r="CM190" s="93"/>
      <c r="CN190" s="93"/>
      <c r="CO190" s="118"/>
      <c r="CP190" s="93"/>
      <c r="CT190" s="118"/>
      <c r="CU190" s="93"/>
      <c r="CV190" s="93"/>
      <c r="CW190" s="93"/>
      <c r="CX190" s="93"/>
    </row>
    <row r="191">
      <c r="A191" s="113"/>
      <c r="B191" s="110"/>
      <c r="E191" s="136"/>
      <c r="F191" s="112"/>
      <c r="G191" s="93"/>
      <c r="H191" s="93"/>
      <c r="I191" s="112"/>
      <c r="N191" s="112"/>
      <c r="O191" s="93"/>
      <c r="P191" s="93"/>
      <c r="Q191" s="93"/>
      <c r="R191" s="112"/>
      <c r="S191" s="93"/>
      <c r="T191" s="93"/>
      <c r="U191" s="112"/>
      <c r="V191" s="93"/>
      <c r="W191" s="93"/>
      <c r="X191" s="93"/>
      <c r="Y191" s="93"/>
      <c r="Z191" s="112"/>
      <c r="AB191" s="93"/>
      <c r="AC191" s="93"/>
      <c r="AD191" s="112"/>
      <c r="AE191" s="93"/>
      <c r="AF191" s="93"/>
      <c r="AG191" s="93"/>
      <c r="AH191" s="112"/>
      <c r="AN191" s="112"/>
      <c r="AO191" s="93"/>
      <c r="AP191" s="93"/>
      <c r="AQ191" s="93"/>
      <c r="AR191" s="93"/>
      <c r="AS191" s="93"/>
      <c r="AT191" s="112"/>
      <c r="AU191" s="116"/>
      <c r="AV191" s="116"/>
      <c r="AW191" s="116"/>
      <c r="AX191" s="116"/>
      <c r="AY191" s="112"/>
      <c r="AZ191" s="93"/>
      <c r="BA191" s="93"/>
      <c r="BB191" s="93"/>
      <c r="BC191" s="93"/>
      <c r="BD191" s="112"/>
      <c r="BE191" s="93"/>
      <c r="BF191" s="93"/>
      <c r="BG191" s="93"/>
      <c r="BH191" s="93"/>
      <c r="BI191" s="116"/>
      <c r="BJ191" s="93"/>
      <c r="BK191" s="93"/>
      <c r="BL191" s="112"/>
      <c r="BM191" s="116"/>
      <c r="BN191" s="116"/>
      <c r="BO191" s="116"/>
      <c r="BP191" s="112"/>
      <c r="BQ191" s="93"/>
      <c r="BR191" s="93"/>
      <c r="BS191" s="93"/>
      <c r="BT191" s="118"/>
      <c r="BU191" s="93"/>
      <c r="BV191" s="93"/>
      <c r="BW191" s="118"/>
      <c r="BX191" s="93"/>
      <c r="BY191" s="93"/>
      <c r="BZ191" s="93"/>
      <c r="CA191" s="118"/>
      <c r="CB191" s="93"/>
      <c r="CC191" s="93"/>
      <c r="CD191" s="93"/>
      <c r="CE191" s="93"/>
      <c r="CF191" s="118"/>
      <c r="CG191" s="93"/>
      <c r="CH191" s="93"/>
      <c r="CI191" s="93"/>
      <c r="CJ191" s="93"/>
      <c r="CK191" s="118"/>
      <c r="CL191" s="93"/>
      <c r="CM191" s="93"/>
      <c r="CN191" s="93"/>
      <c r="CO191" s="118"/>
      <c r="CP191" s="93"/>
      <c r="CT191" s="118"/>
      <c r="CU191" s="93"/>
      <c r="CV191" s="93"/>
      <c r="CW191" s="93"/>
      <c r="CX191" s="93"/>
    </row>
    <row r="192">
      <c r="A192" s="113"/>
      <c r="B192" s="110"/>
      <c r="E192" s="136"/>
      <c r="F192" s="112"/>
      <c r="G192" s="93"/>
      <c r="H192" s="93"/>
      <c r="I192" s="112"/>
      <c r="N192" s="112"/>
      <c r="O192" s="93"/>
      <c r="P192" s="93"/>
      <c r="Q192" s="93"/>
      <c r="R192" s="112"/>
      <c r="S192" s="93"/>
      <c r="T192" s="93"/>
      <c r="U192" s="112"/>
      <c r="V192" s="93"/>
      <c r="W192" s="93"/>
      <c r="X192" s="93"/>
      <c r="Y192" s="93"/>
      <c r="Z192" s="112"/>
      <c r="AB192" s="93"/>
      <c r="AC192" s="93"/>
      <c r="AD192" s="112"/>
      <c r="AE192" s="93"/>
      <c r="AF192" s="93"/>
      <c r="AG192" s="93"/>
      <c r="AH192" s="112"/>
      <c r="AN192" s="112"/>
      <c r="AO192" s="93"/>
      <c r="AP192" s="93"/>
      <c r="AQ192" s="93"/>
      <c r="AR192" s="93"/>
      <c r="AS192" s="93"/>
      <c r="AT192" s="112"/>
      <c r="AU192" s="116"/>
      <c r="AV192" s="116"/>
      <c r="AW192" s="116"/>
      <c r="AX192" s="116"/>
      <c r="AY192" s="112"/>
      <c r="AZ192" s="93"/>
      <c r="BA192" s="93"/>
      <c r="BB192" s="93"/>
      <c r="BC192" s="93"/>
      <c r="BD192" s="112"/>
      <c r="BE192" s="93"/>
      <c r="BF192" s="93"/>
      <c r="BG192" s="93"/>
      <c r="BH192" s="93"/>
      <c r="BI192" s="116"/>
      <c r="BJ192" s="93"/>
      <c r="BK192" s="93"/>
      <c r="BL192" s="112"/>
      <c r="BM192" s="116"/>
      <c r="BN192" s="116"/>
      <c r="BO192" s="116"/>
      <c r="BP192" s="112"/>
      <c r="BQ192" s="93"/>
      <c r="BR192" s="93"/>
      <c r="BS192" s="93"/>
      <c r="BT192" s="118"/>
      <c r="BU192" s="93"/>
      <c r="BV192" s="93"/>
      <c r="BW192" s="118"/>
      <c r="BX192" s="93"/>
      <c r="BY192" s="93"/>
      <c r="BZ192" s="93"/>
      <c r="CA192" s="118"/>
      <c r="CB192" s="93"/>
      <c r="CC192" s="93"/>
      <c r="CD192" s="93"/>
      <c r="CE192" s="93"/>
      <c r="CF192" s="118"/>
      <c r="CG192" s="93"/>
      <c r="CH192" s="93"/>
      <c r="CI192" s="93"/>
      <c r="CJ192" s="93"/>
      <c r="CK192" s="118"/>
      <c r="CL192" s="93"/>
      <c r="CM192" s="93"/>
      <c r="CN192" s="93"/>
      <c r="CO192" s="118"/>
      <c r="CP192" s="93"/>
      <c r="CT192" s="118"/>
      <c r="CU192" s="93"/>
      <c r="CV192" s="93"/>
      <c r="CW192" s="93"/>
      <c r="CX192" s="93"/>
    </row>
    <row r="193">
      <c r="A193" s="113"/>
      <c r="B193" s="110"/>
      <c r="E193" s="136"/>
      <c r="F193" s="112"/>
      <c r="G193" s="93"/>
      <c r="H193" s="93"/>
      <c r="I193" s="112"/>
      <c r="N193" s="112"/>
      <c r="O193" s="93"/>
      <c r="P193" s="93"/>
      <c r="Q193" s="93"/>
      <c r="R193" s="112"/>
      <c r="S193" s="93"/>
      <c r="T193" s="93"/>
      <c r="U193" s="112"/>
      <c r="V193" s="93"/>
      <c r="W193" s="93"/>
      <c r="X193" s="93"/>
      <c r="Y193" s="93"/>
      <c r="Z193" s="112"/>
      <c r="AB193" s="93"/>
      <c r="AC193" s="93"/>
      <c r="AD193" s="112"/>
      <c r="AE193" s="93"/>
      <c r="AF193" s="93"/>
      <c r="AG193" s="93"/>
      <c r="AH193" s="112"/>
      <c r="AN193" s="112"/>
      <c r="AO193" s="93"/>
      <c r="AP193" s="93"/>
      <c r="AQ193" s="93"/>
      <c r="AR193" s="93"/>
      <c r="AS193" s="93"/>
      <c r="AT193" s="112"/>
      <c r="AU193" s="116"/>
      <c r="AV193" s="116"/>
      <c r="AW193" s="116"/>
      <c r="AX193" s="116"/>
      <c r="AY193" s="112"/>
      <c r="AZ193" s="93"/>
      <c r="BA193" s="93"/>
      <c r="BB193" s="93"/>
      <c r="BC193" s="93"/>
      <c r="BD193" s="112"/>
      <c r="BE193" s="93"/>
      <c r="BF193" s="93"/>
      <c r="BG193" s="93"/>
      <c r="BH193" s="93"/>
      <c r="BI193" s="116"/>
      <c r="BJ193" s="93"/>
      <c r="BK193" s="93"/>
      <c r="BL193" s="112"/>
      <c r="BM193" s="116"/>
      <c r="BN193" s="116"/>
      <c r="BO193" s="116"/>
      <c r="BP193" s="112"/>
      <c r="BQ193" s="93"/>
      <c r="BR193" s="93"/>
      <c r="BS193" s="93"/>
      <c r="BT193" s="118"/>
      <c r="BU193" s="93"/>
      <c r="BV193" s="93"/>
      <c r="BW193" s="118"/>
      <c r="BX193" s="93"/>
      <c r="BY193" s="93"/>
      <c r="BZ193" s="93"/>
      <c r="CA193" s="118"/>
      <c r="CB193" s="93"/>
      <c r="CC193" s="93"/>
      <c r="CD193" s="93"/>
      <c r="CE193" s="93"/>
      <c r="CF193" s="118"/>
      <c r="CG193" s="93"/>
      <c r="CH193" s="93"/>
      <c r="CI193" s="93"/>
      <c r="CJ193" s="93"/>
      <c r="CK193" s="118"/>
      <c r="CL193" s="93"/>
      <c r="CM193" s="93"/>
      <c r="CN193" s="93"/>
      <c r="CO193" s="118"/>
      <c r="CP193" s="93"/>
      <c r="CT193" s="118"/>
      <c r="CU193" s="93"/>
      <c r="CV193" s="93"/>
      <c r="CW193" s="93"/>
      <c r="CX193" s="93"/>
    </row>
    <row r="194">
      <c r="A194" s="113"/>
      <c r="B194" s="110"/>
      <c r="E194" s="136"/>
      <c r="F194" s="112"/>
      <c r="G194" s="93"/>
      <c r="H194" s="93"/>
      <c r="I194" s="112"/>
      <c r="N194" s="112"/>
      <c r="O194" s="93"/>
      <c r="P194" s="93"/>
      <c r="Q194" s="93"/>
      <c r="R194" s="112"/>
      <c r="S194" s="93"/>
      <c r="T194" s="93"/>
      <c r="U194" s="112"/>
      <c r="V194" s="93"/>
      <c r="W194" s="93"/>
      <c r="X194" s="93"/>
      <c r="Y194" s="93"/>
      <c r="Z194" s="112"/>
      <c r="AB194" s="93"/>
      <c r="AC194" s="93"/>
      <c r="AD194" s="112"/>
      <c r="AE194" s="93"/>
      <c r="AF194" s="93"/>
      <c r="AG194" s="93"/>
      <c r="AH194" s="112"/>
      <c r="AN194" s="112"/>
      <c r="AO194" s="93"/>
      <c r="AP194" s="93"/>
      <c r="AQ194" s="93"/>
      <c r="AR194" s="93"/>
      <c r="AS194" s="93"/>
      <c r="AT194" s="112"/>
      <c r="AU194" s="116"/>
      <c r="AV194" s="116"/>
      <c r="AW194" s="116"/>
      <c r="AX194" s="116"/>
      <c r="AY194" s="112"/>
      <c r="AZ194" s="93"/>
      <c r="BA194" s="93"/>
      <c r="BB194" s="93"/>
      <c r="BC194" s="93"/>
      <c r="BD194" s="112"/>
      <c r="BE194" s="93"/>
      <c r="BF194" s="93"/>
      <c r="BG194" s="93"/>
      <c r="BH194" s="93"/>
      <c r="BI194" s="116"/>
      <c r="BJ194" s="93"/>
      <c r="BK194" s="93"/>
      <c r="BL194" s="112"/>
      <c r="BM194" s="116"/>
      <c r="BN194" s="116"/>
      <c r="BO194" s="116"/>
      <c r="BP194" s="112"/>
      <c r="BQ194" s="93"/>
      <c r="BR194" s="93"/>
      <c r="BS194" s="93"/>
      <c r="BT194" s="118"/>
      <c r="BU194" s="93"/>
      <c r="BV194" s="93"/>
      <c r="BW194" s="118"/>
      <c r="BX194" s="93"/>
      <c r="BY194" s="93"/>
      <c r="BZ194" s="93"/>
      <c r="CA194" s="118"/>
      <c r="CB194" s="93"/>
      <c r="CC194" s="93"/>
      <c r="CD194" s="93"/>
      <c r="CE194" s="93"/>
      <c r="CF194" s="118"/>
      <c r="CG194" s="93"/>
      <c r="CH194" s="93"/>
      <c r="CI194" s="93"/>
      <c r="CJ194" s="93"/>
      <c r="CK194" s="118"/>
      <c r="CL194" s="93"/>
      <c r="CM194" s="93"/>
      <c r="CN194" s="93"/>
      <c r="CO194" s="118"/>
      <c r="CP194" s="93"/>
      <c r="CT194" s="118"/>
      <c r="CU194" s="93"/>
      <c r="CV194" s="93"/>
      <c r="CW194" s="93"/>
      <c r="CX194" s="93"/>
    </row>
    <row r="195">
      <c r="A195" s="113"/>
      <c r="B195" s="110"/>
      <c r="E195" s="136"/>
      <c r="F195" s="112"/>
      <c r="G195" s="93"/>
      <c r="H195" s="93"/>
      <c r="I195" s="112"/>
      <c r="N195" s="112"/>
      <c r="O195" s="93"/>
      <c r="P195" s="93"/>
      <c r="Q195" s="93"/>
      <c r="R195" s="112"/>
      <c r="S195" s="93"/>
      <c r="T195" s="93"/>
      <c r="U195" s="112"/>
      <c r="V195" s="93"/>
      <c r="W195" s="93"/>
      <c r="X195" s="93"/>
      <c r="Y195" s="93"/>
      <c r="Z195" s="112"/>
      <c r="AB195" s="93"/>
      <c r="AC195" s="93"/>
      <c r="AD195" s="112"/>
      <c r="AE195" s="93"/>
      <c r="AF195" s="93"/>
      <c r="AG195" s="93"/>
      <c r="AH195" s="112"/>
      <c r="AN195" s="112"/>
      <c r="AO195" s="93"/>
      <c r="AP195" s="93"/>
      <c r="AQ195" s="93"/>
      <c r="AR195" s="93"/>
      <c r="AS195" s="93"/>
      <c r="AT195" s="112"/>
      <c r="AU195" s="116"/>
      <c r="AV195" s="116"/>
      <c r="AW195" s="116"/>
      <c r="AX195" s="116"/>
      <c r="AY195" s="112"/>
      <c r="AZ195" s="93"/>
      <c r="BA195" s="93"/>
      <c r="BB195" s="93"/>
      <c r="BC195" s="93"/>
      <c r="BD195" s="112"/>
      <c r="BE195" s="93"/>
      <c r="BF195" s="93"/>
      <c r="BG195" s="93"/>
      <c r="BH195" s="93"/>
      <c r="BI195" s="116"/>
      <c r="BJ195" s="93"/>
      <c r="BK195" s="93"/>
      <c r="BL195" s="112"/>
      <c r="BM195" s="116"/>
      <c r="BN195" s="116"/>
      <c r="BO195" s="116"/>
      <c r="BP195" s="112"/>
      <c r="BQ195" s="93"/>
      <c r="BR195" s="93"/>
      <c r="BS195" s="93"/>
      <c r="BT195" s="118"/>
      <c r="BU195" s="93"/>
      <c r="BV195" s="93"/>
      <c r="BW195" s="118"/>
      <c r="BX195" s="93"/>
      <c r="BY195" s="93"/>
      <c r="BZ195" s="93"/>
      <c r="CA195" s="118"/>
      <c r="CB195" s="93"/>
      <c r="CC195" s="93"/>
      <c r="CD195" s="93"/>
      <c r="CE195" s="93"/>
      <c r="CF195" s="118"/>
      <c r="CG195" s="93"/>
      <c r="CH195" s="93"/>
      <c r="CI195" s="93"/>
      <c r="CJ195" s="93"/>
      <c r="CK195" s="118"/>
      <c r="CL195" s="93"/>
      <c r="CM195" s="93"/>
      <c r="CN195" s="93"/>
      <c r="CO195" s="118"/>
      <c r="CP195" s="93"/>
      <c r="CT195" s="118"/>
      <c r="CU195" s="93"/>
      <c r="CV195" s="93"/>
      <c r="CW195" s="93"/>
      <c r="CX195" s="93"/>
    </row>
    <row r="196">
      <c r="A196" s="113"/>
      <c r="B196" s="110"/>
      <c r="E196" s="136"/>
      <c r="F196" s="112"/>
      <c r="G196" s="93"/>
      <c r="H196" s="93"/>
      <c r="I196" s="112"/>
      <c r="N196" s="112"/>
      <c r="O196" s="93"/>
      <c r="P196" s="93"/>
      <c r="Q196" s="93"/>
      <c r="R196" s="112"/>
      <c r="S196" s="93"/>
      <c r="T196" s="93"/>
      <c r="U196" s="112"/>
      <c r="V196" s="93"/>
      <c r="W196" s="93"/>
      <c r="X196" s="93"/>
      <c r="Y196" s="93"/>
      <c r="Z196" s="112"/>
      <c r="AB196" s="93"/>
      <c r="AC196" s="93"/>
      <c r="AD196" s="112"/>
      <c r="AE196" s="93"/>
      <c r="AF196" s="93"/>
      <c r="AG196" s="93"/>
      <c r="AH196" s="112"/>
      <c r="AN196" s="112"/>
      <c r="AO196" s="93"/>
      <c r="AP196" s="93"/>
      <c r="AQ196" s="93"/>
      <c r="AR196" s="93"/>
      <c r="AS196" s="93"/>
      <c r="AT196" s="112"/>
      <c r="AU196" s="116"/>
      <c r="AV196" s="116"/>
      <c r="AW196" s="116"/>
      <c r="AX196" s="116"/>
      <c r="AY196" s="112"/>
      <c r="AZ196" s="93"/>
      <c r="BA196" s="93"/>
      <c r="BB196" s="93"/>
      <c r="BC196" s="93"/>
      <c r="BD196" s="112"/>
      <c r="BE196" s="93"/>
      <c r="BF196" s="93"/>
      <c r="BG196" s="93"/>
      <c r="BH196" s="93"/>
      <c r="BI196" s="116"/>
      <c r="BJ196" s="93"/>
      <c r="BK196" s="93"/>
      <c r="BL196" s="112"/>
      <c r="BM196" s="116"/>
      <c r="BN196" s="116"/>
      <c r="BO196" s="116"/>
      <c r="BP196" s="112"/>
      <c r="BQ196" s="93"/>
      <c r="BR196" s="93"/>
      <c r="BS196" s="93"/>
      <c r="BT196" s="118"/>
      <c r="BU196" s="93"/>
      <c r="BV196" s="93"/>
      <c r="BW196" s="118"/>
      <c r="BX196" s="93"/>
      <c r="BY196" s="93"/>
      <c r="BZ196" s="93"/>
      <c r="CA196" s="118"/>
      <c r="CB196" s="93"/>
      <c r="CC196" s="93"/>
      <c r="CD196" s="93"/>
      <c r="CE196" s="93"/>
      <c r="CF196" s="118"/>
      <c r="CG196" s="93"/>
      <c r="CH196" s="93"/>
      <c r="CI196" s="93"/>
      <c r="CJ196" s="93"/>
      <c r="CK196" s="118"/>
      <c r="CL196" s="93"/>
      <c r="CM196" s="93"/>
      <c r="CN196" s="93"/>
      <c r="CO196" s="118"/>
      <c r="CP196" s="93"/>
      <c r="CT196" s="118"/>
      <c r="CU196" s="93"/>
      <c r="CV196" s="93"/>
      <c r="CW196" s="93"/>
      <c r="CX196" s="93"/>
    </row>
    <row r="197">
      <c r="A197" s="113"/>
      <c r="B197" s="110"/>
      <c r="E197" s="136"/>
      <c r="F197" s="112"/>
      <c r="G197" s="93"/>
      <c r="H197" s="93"/>
      <c r="I197" s="112"/>
      <c r="N197" s="112"/>
      <c r="O197" s="93"/>
      <c r="P197" s="93"/>
      <c r="Q197" s="93"/>
      <c r="R197" s="112"/>
      <c r="S197" s="93"/>
      <c r="T197" s="93"/>
      <c r="U197" s="112"/>
      <c r="V197" s="93"/>
      <c r="W197" s="93"/>
      <c r="X197" s="93"/>
      <c r="Y197" s="93"/>
      <c r="Z197" s="112"/>
      <c r="AB197" s="93"/>
      <c r="AC197" s="93"/>
      <c r="AD197" s="112"/>
      <c r="AE197" s="93"/>
      <c r="AF197" s="93"/>
      <c r="AG197" s="93"/>
      <c r="AH197" s="112"/>
      <c r="AN197" s="112"/>
      <c r="AO197" s="93"/>
      <c r="AP197" s="93"/>
      <c r="AQ197" s="93"/>
      <c r="AR197" s="93"/>
      <c r="AS197" s="93"/>
      <c r="AT197" s="112"/>
      <c r="AU197" s="116"/>
      <c r="AV197" s="116"/>
      <c r="AW197" s="116"/>
      <c r="AX197" s="116"/>
      <c r="AY197" s="112"/>
      <c r="AZ197" s="93"/>
      <c r="BA197" s="93"/>
      <c r="BB197" s="93"/>
      <c r="BC197" s="93"/>
      <c r="BD197" s="112"/>
      <c r="BE197" s="93"/>
      <c r="BF197" s="93"/>
      <c r="BG197" s="93"/>
      <c r="BH197" s="93"/>
      <c r="BI197" s="116"/>
      <c r="BJ197" s="93"/>
      <c r="BK197" s="93"/>
      <c r="BL197" s="112"/>
      <c r="BM197" s="116"/>
      <c r="BN197" s="116"/>
      <c r="BO197" s="116"/>
      <c r="BP197" s="112"/>
      <c r="BQ197" s="93"/>
      <c r="BR197" s="93"/>
      <c r="BS197" s="93"/>
      <c r="BT197" s="118"/>
      <c r="BU197" s="93"/>
      <c r="BV197" s="93"/>
      <c r="BW197" s="118"/>
      <c r="BX197" s="93"/>
      <c r="BY197" s="93"/>
      <c r="BZ197" s="93"/>
      <c r="CA197" s="118"/>
      <c r="CB197" s="93"/>
      <c r="CC197" s="93"/>
      <c r="CD197" s="93"/>
      <c r="CE197" s="93"/>
      <c r="CF197" s="118"/>
      <c r="CG197" s="93"/>
      <c r="CH197" s="93"/>
      <c r="CI197" s="93"/>
      <c r="CJ197" s="93"/>
      <c r="CK197" s="118"/>
      <c r="CL197" s="93"/>
      <c r="CM197" s="93"/>
      <c r="CN197" s="93"/>
      <c r="CO197" s="118"/>
      <c r="CP197" s="93"/>
      <c r="CT197" s="118"/>
      <c r="CU197" s="93"/>
      <c r="CV197" s="93"/>
      <c r="CW197" s="93"/>
      <c r="CX197" s="93"/>
    </row>
    <row r="198">
      <c r="A198" s="113"/>
      <c r="B198" s="110"/>
      <c r="E198" s="136"/>
      <c r="F198" s="112"/>
      <c r="G198" s="93"/>
      <c r="H198" s="93"/>
      <c r="I198" s="112"/>
      <c r="N198" s="112"/>
      <c r="O198" s="93"/>
      <c r="P198" s="93"/>
      <c r="Q198" s="93"/>
      <c r="R198" s="112"/>
      <c r="S198" s="93"/>
      <c r="T198" s="93"/>
      <c r="U198" s="112"/>
      <c r="V198" s="93"/>
      <c r="W198" s="93"/>
      <c r="X198" s="93"/>
      <c r="Y198" s="93"/>
      <c r="Z198" s="112"/>
      <c r="AB198" s="93"/>
      <c r="AC198" s="93"/>
      <c r="AD198" s="112"/>
      <c r="AE198" s="93"/>
      <c r="AF198" s="93"/>
      <c r="AG198" s="93"/>
      <c r="AH198" s="112"/>
      <c r="AN198" s="112"/>
      <c r="AO198" s="93"/>
      <c r="AP198" s="93"/>
      <c r="AQ198" s="93"/>
      <c r="AR198" s="93"/>
      <c r="AS198" s="93"/>
      <c r="AT198" s="112"/>
      <c r="AU198" s="116"/>
      <c r="AV198" s="116"/>
      <c r="AW198" s="116"/>
      <c r="AX198" s="116"/>
      <c r="AY198" s="112"/>
      <c r="AZ198" s="93"/>
      <c r="BA198" s="93"/>
      <c r="BB198" s="93"/>
      <c r="BC198" s="93"/>
      <c r="BD198" s="112"/>
      <c r="BE198" s="93"/>
      <c r="BF198" s="93"/>
      <c r="BG198" s="93"/>
      <c r="BH198" s="93"/>
      <c r="BI198" s="116"/>
      <c r="BJ198" s="93"/>
      <c r="BK198" s="93"/>
      <c r="BL198" s="112"/>
      <c r="BM198" s="116"/>
      <c r="BN198" s="116"/>
      <c r="BO198" s="116"/>
      <c r="BP198" s="112"/>
      <c r="BQ198" s="93"/>
      <c r="BR198" s="93"/>
      <c r="BS198" s="93"/>
      <c r="BT198" s="118"/>
      <c r="BU198" s="93"/>
      <c r="BV198" s="93"/>
      <c r="BW198" s="118"/>
      <c r="BX198" s="93"/>
      <c r="BY198" s="93"/>
      <c r="BZ198" s="93"/>
      <c r="CA198" s="118"/>
      <c r="CB198" s="93"/>
      <c r="CC198" s="93"/>
      <c r="CD198" s="93"/>
      <c r="CE198" s="93"/>
      <c r="CF198" s="118"/>
      <c r="CG198" s="93"/>
      <c r="CH198" s="93"/>
      <c r="CI198" s="93"/>
      <c r="CJ198" s="93"/>
      <c r="CK198" s="118"/>
      <c r="CL198" s="93"/>
      <c r="CM198" s="93"/>
      <c r="CN198" s="93"/>
      <c r="CO198" s="118"/>
      <c r="CP198" s="93"/>
      <c r="CT198" s="118"/>
      <c r="CU198" s="93"/>
      <c r="CV198" s="93"/>
      <c r="CW198" s="93"/>
      <c r="CX198" s="93"/>
    </row>
    <row r="199">
      <c r="A199" s="113"/>
      <c r="B199" s="110"/>
      <c r="E199" s="136"/>
      <c r="F199" s="112"/>
      <c r="G199" s="93"/>
      <c r="H199" s="93"/>
      <c r="I199" s="112"/>
      <c r="N199" s="112"/>
      <c r="O199" s="93"/>
      <c r="P199" s="93"/>
      <c r="Q199" s="93"/>
      <c r="R199" s="112"/>
      <c r="S199" s="93"/>
      <c r="T199" s="93"/>
      <c r="U199" s="112"/>
      <c r="V199" s="93"/>
      <c r="W199" s="93"/>
      <c r="X199" s="93"/>
      <c r="Y199" s="93"/>
      <c r="Z199" s="112"/>
      <c r="AB199" s="93"/>
      <c r="AC199" s="93"/>
      <c r="AD199" s="112"/>
      <c r="AE199" s="93"/>
      <c r="AF199" s="93"/>
      <c r="AG199" s="93"/>
      <c r="AH199" s="112"/>
      <c r="AN199" s="112"/>
      <c r="AO199" s="93"/>
      <c r="AP199" s="93"/>
      <c r="AQ199" s="93"/>
      <c r="AR199" s="93"/>
      <c r="AS199" s="93"/>
      <c r="AT199" s="112"/>
      <c r="AU199" s="116"/>
      <c r="AV199" s="116"/>
      <c r="AW199" s="116"/>
      <c r="AX199" s="116"/>
      <c r="AY199" s="112"/>
      <c r="AZ199" s="93"/>
      <c r="BA199" s="93"/>
      <c r="BB199" s="93"/>
      <c r="BC199" s="93"/>
      <c r="BD199" s="112"/>
      <c r="BE199" s="93"/>
      <c r="BF199" s="93"/>
      <c r="BG199" s="93"/>
      <c r="BH199" s="93"/>
      <c r="BI199" s="116"/>
      <c r="BJ199" s="93"/>
      <c r="BK199" s="93"/>
      <c r="BL199" s="112"/>
      <c r="BM199" s="116"/>
      <c r="BN199" s="116"/>
      <c r="BO199" s="116"/>
      <c r="BP199" s="112"/>
      <c r="BQ199" s="93"/>
      <c r="BR199" s="93"/>
      <c r="BS199" s="93"/>
      <c r="BT199" s="118"/>
      <c r="BU199" s="93"/>
      <c r="BV199" s="93"/>
      <c r="BW199" s="118"/>
      <c r="BX199" s="93"/>
      <c r="BY199" s="93"/>
      <c r="BZ199" s="93"/>
      <c r="CA199" s="118"/>
      <c r="CB199" s="93"/>
      <c r="CC199" s="93"/>
      <c r="CD199" s="93"/>
      <c r="CE199" s="93"/>
      <c r="CF199" s="118"/>
      <c r="CG199" s="93"/>
      <c r="CH199" s="93"/>
      <c r="CI199" s="93"/>
      <c r="CJ199" s="93"/>
      <c r="CK199" s="118"/>
      <c r="CL199" s="93"/>
      <c r="CM199" s="93"/>
      <c r="CN199" s="93"/>
      <c r="CO199" s="118"/>
      <c r="CP199" s="93"/>
      <c r="CT199" s="118"/>
      <c r="CU199" s="93"/>
      <c r="CV199" s="93"/>
      <c r="CW199" s="93"/>
      <c r="CX199" s="93"/>
    </row>
    <row r="200">
      <c r="A200" s="113"/>
      <c r="B200" s="110"/>
      <c r="E200" s="136"/>
      <c r="F200" s="112"/>
      <c r="G200" s="93"/>
      <c r="H200" s="93"/>
      <c r="I200" s="112"/>
      <c r="N200" s="112"/>
      <c r="O200" s="93"/>
      <c r="P200" s="93"/>
      <c r="Q200" s="93"/>
      <c r="R200" s="112"/>
      <c r="S200" s="93"/>
      <c r="T200" s="93"/>
      <c r="U200" s="112"/>
      <c r="V200" s="93"/>
      <c r="W200" s="93"/>
      <c r="X200" s="93"/>
      <c r="Y200" s="93"/>
      <c r="Z200" s="112"/>
      <c r="AB200" s="93"/>
      <c r="AC200" s="93"/>
      <c r="AD200" s="112"/>
      <c r="AE200" s="93"/>
      <c r="AF200" s="93"/>
      <c r="AG200" s="93"/>
      <c r="AH200" s="112"/>
      <c r="AN200" s="112"/>
      <c r="AO200" s="93"/>
      <c r="AP200" s="93"/>
      <c r="AQ200" s="93"/>
      <c r="AR200" s="93"/>
      <c r="AS200" s="93"/>
      <c r="AT200" s="112"/>
      <c r="AU200" s="116"/>
      <c r="AV200" s="116"/>
      <c r="AW200" s="116"/>
      <c r="AX200" s="116"/>
      <c r="AY200" s="112"/>
      <c r="AZ200" s="93"/>
      <c r="BA200" s="93"/>
      <c r="BB200" s="93"/>
      <c r="BC200" s="93"/>
      <c r="BD200" s="112"/>
      <c r="BE200" s="93"/>
      <c r="BF200" s="93"/>
      <c r="BG200" s="93"/>
      <c r="BH200" s="93"/>
      <c r="BI200" s="116"/>
      <c r="BJ200" s="93"/>
      <c r="BK200" s="93"/>
      <c r="BL200" s="112"/>
      <c r="BM200" s="116"/>
      <c r="BN200" s="116"/>
      <c r="BO200" s="116"/>
      <c r="BP200" s="112"/>
      <c r="BQ200" s="93"/>
      <c r="BR200" s="93"/>
      <c r="BS200" s="93"/>
      <c r="BT200" s="118"/>
      <c r="BU200" s="93"/>
      <c r="BV200" s="93"/>
      <c r="BW200" s="118"/>
      <c r="BX200" s="93"/>
      <c r="BY200" s="93"/>
      <c r="BZ200" s="93"/>
      <c r="CA200" s="118"/>
      <c r="CB200" s="93"/>
      <c r="CC200" s="93"/>
      <c r="CD200" s="93"/>
      <c r="CE200" s="93"/>
      <c r="CF200" s="118"/>
      <c r="CG200" s="93"/>
      <c r="CH200" s="93"/>
      <c r="CI200" s="93"/>
      <c r="CJ200" s="93"/>
      <c r="CK200" s="118"/>
      <c r="CL200" s="93"/>
      <c r="CM200" s="93"/>
      <c r="CN200" s="93"/>
      <c r="CO200" s="118"/>
      <c r="CP200" s="93"/>
      <c r="CT200" s="118"/>
      <c r="CU200" s="93"/>
      <c r="CV200" s="93"/>
      <c r="CW200" s="93"/>
      <c r="CX200" s="93"/>
    </row>
    <row r="201">
      <c r="A201" s="113"/>
      <c r="B201" s="110"/>
      <c r="E201" s="136"/>
      <c r="F201" s="112"/>
      <c r="G201" s="93"/>
      <c r="H201" s="93"/>
      <c r="I201" s="112"/>
      <c r="N201" s="112"/>
      <c r="O201" s="93"/>
      <c r="P201" s="93"/>
      <c r="Q201" s="93"/>
      <c r="R201" s="112"/>
      <c r="S201" s="93"/>
      <c r="T201" s="93"/>
      <c r="U201" s="112"/>
      <c r="V201" s="93"/>
      <c r="W201" s="93"/>
      <c r="X201" s="93"/>
      <c r="Y201" s="93"/>
      <c r="Z201" s="112"/>
      <c r="AB201" s="93"/>
      <c r="AC201" s="93"/>
      <c r="AD201" s="112"/>
      <c r="AE201" s="93"/>
      <c r="AF201" s="93"/>
      <c r="AG201" s="93"/>
      <c r="AH201" s="112"/>
      <c r="AN201" s="112"/>
      <c r="AO201" s="93"/>
      <c r="AP201" s="93"/>
      <c r="AQ201" s="93"/>
      <c r="AR201" s="93"/>
      <c r="AS201" s="93"/>
      <c r="AT201" s="112"/>
      <c r="AU201" s="116"/>
      <c r="AV201" s="116"/>
      <c r="AW201" s="116"/>
      <c r="AX201" s="116"/>
      <c r="AY201" s="112"/>
      <c r="AZ201" s="93"/>
      <c r="BA201" s="93"/>
      <c r="BB201" s="93"/>
      <c r="BC201" s="93"/>
      <c r="BD201" s="112"/>
      <c r="BE201" s="93"/>
      <c r="BF201" s="93"/>
      <c r="BG201" s="93"/>
      <c r="BH201" s="93"/>
      <c r="BI201" s="116"/>
      <c r="BJ201" s="93"/>
      <c r="BK201" s="93"/>
      <c r="BL201" s="112"/>
      <c r="BM201" s="116"/>
      <c r="BN201" s="116"/>
      <c r="BO201" s="116"/>
      <c r="BP201" s="112"/>
      <c r="BQ201" s="93"/>
      <c r="BR201" s="93"/>
      <c r="BS201" s="93"/>
      <c r="BT201" s="118"/>
      <c r="BU201" s="93"/>
      <c r="BV201" s="93"/>
      <c r="BW201" s="118"/>
      <c r="BX201" s="93"/>
      <c r="BY201" s="93"/>
      <c r="BZ201" s="93"/>
      <c r="CA201" s="118"/>
      <c r="CB201" s="93"/>
      <c r="CC201" s="93"/>
      <c r="CD201" s="93"/>
      <c r="CE201" s="93"/>
      <c r="CF201" s="118"/>
      <c r="CG201" s="93"/>
      <c r="CH201" s="93"/>
      <c r="CI201" s="93"/>
      <c r="CJ201" s="93"/>
      <c r="CK201" s="118"/>
      <c r="CL201" s="93"/>
      <c r="CM201" s="93"/>
      <c r="CN201" s="93"/>
      <c r="CO201" s="118"/>
      <c r="CP201" s="93"/>
      <c r="CT201" s="118"/>
      <c r="CU201" s="93"/>
      <c r="CV201" s="93"/>
      <c r="CW201" s="93"/>
      <c r="CX201" s="93"/>
    </row>
    <row r="202">
      <c r="A202" s="113"/>
      <c r="B202" s="110"/>
      <c r="E202" s="136"/>
      <c r="F202" s="112"/>
      <c r="G202" s="93"/>
      <c r="H202" s="93"/>
      <c r="I202" s="112"/>
      <c r="N202" s="112"/>
      <c r="O202" s="93"/>
      <c r="P202" s="93"/>
      <c r="Q202" s="93"/>
      <c r="R202" s="112"/>
      <c r="S202" s="93"/>
      <c r="T202" s="93"/>
      <c r="U202" s="112"/>
      <c r="V202" s="93"/>
      <c r="W202" s="93"/>
      <c r="X202" s="93"/>
      <c r="Y202" s="93"/>
      <c r="Z202" s="112"/>
      <c r="AB202" s="93"/>
      <c r="AC202" s="93"/>
      <c r="AD202" s="112"/>
      <c r="AE202" s="93"/>
      <c r="AF202" s="93"/>
      <c r="AG202" s="93"/>
      <c r="AH202" s="112"/>
      <c r="AN202" s="112"/>
      <c r="AO202" s="93"/>
      <c r="AP202" s="93"/>
      <c r="AQ202" s="93"/>
      <c r="AR202" s="93"/>
      <c r="AS202" s="93"/>
      <c r="AT202" s="112"/>
      <c r="AU202" s="116"/>
      <c r="AV202" s="116"/>
      <c r="AW202" s="116"/>
      <c r="AX202" s="116"/>
      <c r="AY202" s="112"/>
      <c r="AZ202" s="93"/>
      <c r="BA202" s="93"/>
      <c r="BB202" s="93"/>
      <c r="BC202" s="93"/>
      <c r="BD202" s="112"/>
      <c r="BE202" s="93"/>
      <c r="BF202" s="93"/>
      <c r="BG202" s="93"/>
      <c r="BH202" s="93"/>
      <c r="BI202" s="116"/>
      <c r="BJ202" s="93"/>
      <c r="BK202" s="93"/>
      <c r="BL202" s="112"/>
      <c r="BM202" s="116"/>
      <c r="BN202" s="116"/>
      <c r="BO202" s="116"/>
      <c r="BP202" s="112"/>
      <c r="BQ202" s="93"/>
      <c r="BR202" s="93"/>
      <c r="BS202" s="93"/>
      <c r="BT202" s="118"/>
      <c r="BU202" s="93"/>
      <c r="BV202" s="93"/>
      <c r="BW202" s="118"/>
      <c r="BX202" s="93"/>
      <c r="BY202" s="93"/>
      <c r="BZ202" s="93"/>
      <c r="CA202" s="118"/>
      <c r="CB202" s="93"/>
      <c r="CC202" s="93"/>
      <c r="CD202" s="93"/>
      <c r="CE202" s="93"/>
      <c r="CF202" s="118"/>
      <c r="CG202" s="93"/>
      <c r="CH202" s="93"/>
      <c r="CI202" s="93"/>
      <c r="CJ202" s="93"/>
      <c r="CK202" s="118"/>
      <c r="CL202" s="93"/>
      <c r="CM202" s="93"/>
      <c r="CN202" s="93"/>
      <c r="CO202" s="118"/>
      <c r="CP202" s="93"/>
      <c r="CT202" s="118"/>
      <c r="CU202" s="93"/>
      <c r="CV202" s="93"/>
      <c r="CW202" s="93"/>
      <c r="CX202" s="93"/>
    </row>
    <row r="203">
      <c r="A203" s="113"/>
      <c r="B203" s="110"/>
      <c r="E203" s="136"/>
      <c r="F203" s="112"/>
      <c r="G203" s="93"/>
      <c r="H203" s="93"/>
      <c r="I203" s="112"/>
      <c r="N203" s="112"/>
      <c r="O203" s="93"/>
      <c r="P203" s="93"/>
      <c r="Q203" s="93"/>
      <c r="R203" s="112"/>
      <c r="S203" s="93"/>
      <c r="T203" s="93"/>
      <c r="U203" s="112"/>
      <c r="V203" s="93"/>
      <c r="W203" s="93"/>
      <c r="X203" s="93"/>
      <c r="Y203" s="93"/>
      <c r="Z203" s="112"/>
      <c r="AB203" s="93"/>
      <c r="AC203" s="93"/>
      <c r="AD203" s="112"/>
      <c r="AE203" s="93"/>
      <c r="AF203" s="93"/>
      <c r="AG203" s="93"/>
      <c r="AH203" s="112"/>
      <c r="AN203" s="112"/>
      <c r="AO203" s="93"/>
      <c r="AP203" s="93"/>
      <c r="AQ203" s="93"/>
      <c r="AR203" s="93"/>
      <c r="AS203" s="93"/>
      <c r="AT203" s="112"/>
      <c r="AU203" s="116"/>
      <c r="AV203" s="116"/>
      <c r="AW203" s="116"/>
      <c r="AX203" s="116"/>
      <c r="AY203" s="112"/>
      <c r="AZ203" s="93"/>
      <c r="BA203" s="93"/>
      <c r="BB203" s="93"/>
      <c r="BC203" s="93"/>
      <c r="BD203" s="112"/>
      <c r="BE203" s="93"/>
      <c r="BF203" s="93"/>
      <c r="BG203" s="93"/>
      <c r="BH203" s="93"/>
      <c r="BI203" s="116"/>
      <c r="BJ203" s="93"/>
      <c r="BK203" s="93"/>
      <c r="BL203" s="112"/>
      <c r="BM203" s="116"/>
      <c r="BN203" s="116"/>
      <c r="BO203" s="116"/>
      <c r="BP203" s="112"/>
      <c r="BQ203" s="93"/>
      <c r="BR203" s="93"/>
      <c r="BS203" s="93"/>
      <c r="BT203" s="118"/>
      <c r="BU203" s="93"/>
      <c r="BV203" s="93"/>
      <c r="BW203" s="118"/>
      <c r="BX203" s="93"/>
      <c r="BY203" s="93"/>
      <c r="BZ203" s="93"/>
      <c r="CA203" s="118"/>
      <c r="CB203" s="93"/>
      <c r="CC203" s="93"/>
      <c r="CD203" s="93"/>
      <c r="CE203" s="93"/>
      <c r="CF203" s="118"/>
      <c r="CG203" s="93"/>
      <c r="CH203" s="93"/>
      <c r="CI203" s="93"/>
      <c r="CJ203" s="93"/>
      <c r="CK203" s="118"/>
      <c r="CL203" s="93"/>
      <c r="CM203" s="93"/>
      <c r="CN203" s="93"/>
      <c r="CO203" s="118"/>
      <c r="CP203" s="93"/>
      <c r="CT203" s="118"/>
      <c r="CU203" s="93"/>
      <c r="CV203" s="93"/>
      <c r="CW203" s="93"/>
      <c r="CX203" s="93"/>
    </row>
    <row r="204">
      <c r="A204" s="113"/>
      <c r="B204" s="110"/>
      <c r="E204" s="136"/>
      <c r="F204" s="112"/>
      <c r="G204" s="93"/>
      <c r="H204" s="93"/>
      <c r="I204" s="112"/>
      <c r="N204" s="112"/>
      <c r="O204" s="93"/>
      <c r="P204" s="93"/>
      <c r="Q204" s="93"/>
      <c r="R204" s="112"/>
      <c r="S204" s="93"/>
      <c r="T204" s="93"/>
      <c r="U204" s="112"/>
      <c r="V204" s="93"/>
      <c r="W204" s="93"/>
      <c r="X204" s="93"/>
      <c r="Y204" s="93"/>
      <c r="Z204" s="112"/>
      <c r="AB204" s="93"/>
      <c r="AC204" s="93"/>
      <c r="AD204" s="112"/>
      <c r="AE204" s="93"/>
      <c r="AF204" s="93"/>
      <c r="AG204" s="93"/>
      <c r="AH204" s="112"/>
      <c r="AN204" s="112"/>
      <c r="AO204" s="93"/>
      <c r="AP204" s="93"/>
      <c r="AQ204" s="93"/>
      <c r="AR204" s="93"/>
      <c r="AS204" s="93"/>
      <c r="AT204" s="112"/>
      <c r="AU204" s="116"/>
      <c r="AV204" s="116"/>
      <c r="AW204" s="116"/>
      <c r="AX204" s="116"/>
      <c r="AY204" s="112"/>
      <c r="AZ204" s="93"/>
      <c r="BA204" s="93"/>
      <c r="BB204" s="93"/>
      <c r="BC204" s="93"/>
      <c r="BD204" s="112"/>
      <c r="BE204" s="93"/>
      <c r="BF204" s="93"/>
      <c r="BG204" s="93"/>
      <c r="BH204" s="93"/>
      <c r="BI204" s="116"/>
      <c r="BJ204" s="93"/>
      <c r="BK204" s="93"/>
      <c r="BL204" s="112"/>
      <c r="BM204" s="116"/>
      <c r="BN204" s="116"/>
      <c r="BO204" s="116"/>
      <c r="BP204" s="112"/>
      <c r="BQ204" s="93"/>
      <c r="BR204" s="93"/>
      <c r="BS204" s="93"/>
      <c r="BT204" s="118"/>
      <c r="BU204" s="93"/>
      <c r="BV204" s="93"/>
      <c r="BW204" s="118"/>
      <c r="BX204" s="93"/>
      <c r="BY204" s="93"/>
      <c r="BZ204" s="93"/>
      <c r="CA204" s="118"/>
      <c r="CB204" s="93"/>
      <c r="CC204" s="93"/>
      <c r="CD204" s="93"/>
      <c r="CE204" s="93"/>
      <c r="CF204" s="118"/>
      <c r="CG204" s="93"/>
      <c r="CH204" s="93"/>
      <c r="CI204" s="93"/>
      <c r="CJ204" s="93"/>
      <c r="CK204" s="118"/>
      <c r="CL204" s="93"/>
      <c r="CM204" s="93"/>
      <c r="CN204" s="93"/>
      <c r="CO204" s="118"/>
      <c r="CP204" s="93"/>
      <c r="CT204" s="118"/>
      <c r="CU204" s="93"/>
      <c r="CV204" s="93"/>
      <c r="CW204" s="93"/>
      <c r="CX204" s="93"/>
    </row>
    <row r="205">
      <c r="A205" s="113"/>
      <c r="B205" s="110"/>
      <c r="E205" s="136"/>
      <c r="F205" s="112"/>
      <c r="G205" s="93"/>
      <c r="H205" s="93"/>
      <c r="I205" s="112"/>
      <c r="N205" s="112"/>
      <c r="O205" s="93"/>
      <c r="P205" s="93"/>
      <c r="Q205" s="93"/>
      <c r="R205" s="112"/>
      <c r="S205" s="93"/>
      <c r="T205" s="93"/>
      <c r="U205" s="112"/>
      <c r="V205" s="93"/>
      <c r="W205" s="93"/>
      <c r="X205" s="93"/>
      <c r="Y205" s="93"/>
      <c r="Z205" s="112"/>
      <c r="AB205" s="93"/>
      <c r="AC205" s="93"/>
      <c r="AD205" s="112"/>
      <c r="AE205" s="93"/>
      <c r="AF205" s="93"/>
      <c r="AG205" s="93"/>
      <c r="AH205" s="112"/>
      <c r="AN205" s="112"/>
      <c r="AO205" s="93"/>
      <c r="AP205" s="93"/>
      <c r="AQ205" s="93"/>
      <c r="AR205" s="93"/>
      <c r="AS205" s="93"/>
      <c r="AT205" s="112"/>
      <c r="AU205" s="116"/>
      <c r="AV205" s="116"/>
      <c r="AW205" s="116"/>
      <c r="AX205" s="116"/>
      <c r="AY205" s="112"/>
      <c r="AZ205" s="93"/>
      <c r="BA205" s="93"/>
      <c r="BB205" s="93"/>
      <c r="BC205" s="93"/>
      <c r="BD205" s="112"/>
      <c r="BE205" s="93"/>
      <c r="BF205" s="93"/>
      <c r="BG205" s="93"/>
      <c r="BH205" s="93"/>
      <c r="BI205" s="116"/>
      <c r="BJ205" s="93"/>
      <c r="BK205" s="93"/>
      <c r="BL205" s="112"/>
      <c r="BM205" s="116"/>
      <c r="BN205" s="116"/>
      <c r="BO205" s="116"/>
      <c r="BP205" s="112"/>
      <c r="BQ205" s="93"/>
      <c r="BR205" s="93"/>
      <c r="BS205" s="93"/>
      <c r="BT205" s="118"/>
      <c r="BU205" s="93"/>
      <c r="BV205" s="93"/>
      <c r="BW205" s="118"/>
      <c r="BX205" s="93"/>
      <c r="BY205" s="93"/>
      <c r="BZ205" s="93"/>
      <c r="CA205" s="118"/>
      <c r="CB205" s="93"/>
      <c r="CC205" s="93"/>
      <c r="CD205" s="93"/>
      <c r="CE205" s="93"/>
      <c r="CF205" s="118"/>
      <c r="CG205" s="93"/>
      <c r="CH205" s="93"/>
      <c r="CI205" s="93"/>
      <c r="CJ205" s="93"/>
      <c r="CK205" s="118"/>
      <c r="CL205" s="93"/>
      <c r="CM205" s="93"/>
      <c r="CN205" s="93"/>
      <c r="CO205" s="118"/>
      <c r="CP205" s="93"/>
      <c r="CT205" s="118"/>
      <c r="CU205" s="93"/>
      <c r="CV205" s="93"/>
      <c r="CW205" s="93"/>
      <c r="CX205" s="93"/>
    </row>
    <row r="206">
      <c r="A206" s="113"/>
      <c r="B206" s="110"/>
      <c r="E206" s="136"/>
      <c r="F206" s="112"/>
      <c r="G206" s="93"/>
      <c r="H206" s="93"/>
      <c r="I206" s="112"/>
      <c r="N206" s="112"/>
      <c r="O206" s="93"/>
      <c r="P206" s="93"/>
      <c r="Q206" s="93"/>
      <c r="R206" s="112"/>
      <c r="S206" s="93"/>
      <c r="T206" s="93"/>
      <c r="U206" s="112"/>
      <c r="V206" s="93"/>
      <c r="W206" s="93"/>
      <c r="X206" s="93"/>
      <c r="Y206" s="93"/>
      <c r="Z206" s="112"/>
      <c r="AB206" s="93"/>
      <c r="AC206" s="93"/>
      <c r="AD206" s="112"/>
      <c r="AE206" s="93"/>
      <c r="AF206" s="93"/>
      <c r="AG206" s="93"/>
      <c r="AH206" s="112"/>
      <c r="AN206" s="112"/>
      <c r="AO206" s="93"/>
      <c r="AP206" s="93"/>
      <c r="AQ206" s="93"/>
      <c r="AR206" s="93"/>
      <c r="AS206" s="93"/>
      <c r="AT206" s="112"/>
      <c r="AU206" s="116"/>
      <c r="AV206" s="116"/>
      <c r="AW206" s="116"/>
      <c r="AX206" s="116"/>
      <c r="AY206" s="112"/>
      <c r="AZ206" s="93"/>
      <c r="BA206" s="93"/>
      <c r="BB206" s="93"/>
      <c r="BC206" s="93"/>
      <c r="BD206" s="112"/>
      <c r="BE206" s="93"/>
      <c r="BF206" s="93"/>
      <c r="BG206" s="93"/>
      <c r="BH206" s="93"/>
      <c r="BI206" s="116"/>
      <c r="BJ206" s="93"/>
      <c r="BK206" s="93"/>
      <c r="BL206" s="112"/>
      <c r="BM206" s="116"/>
      <c r="BN206" s="116"/>
      <c r="BO206" s="116"/>
      <c r="BP206" s="112"/>
      <c r="BQ206" s="93"/>
      <c r="BR206" s="93"/>
      <c r="BS206" s="93"/>
      <c r="BT206" s="118"/>
      <c r="BU206" s="93"/>
      <c r="BV206" s="93"/>
      <c r="BW206" s="118"/>
      <c r="BX206" s="93"/>
      <c r="BY206" s="93"/>
      <c r="BZ206" s="93"/>
      <c r="CA206" s="118"/>
      <c r="CB206" s="93"/>
      <c r="CC206" s="93"/>
      <c r="CD206" s="93"/>
      <c r="CE206" s="93"/>
      <c r="CF206" s="118"/>
      <c r="CG206" s="93"/>
      <c r="CH206" s="93"/>
      <c r="CI206" s="93"/>
      <c r="CJ206" s="93"/>
      <c r="CK206" s="118"/>
      <c r="CL206" s="93"/>
      <c r="CM206" s="93"/>
      <c r="CN206" s="93"/>
      <c r="CO206" s="118"/>
      <c r="CP206" s="93"/>
      <c r="CT206" s="118"/>
      <c r="CU206" s="93"/>
      <c r="CV206" s="93"/>
      <c r="CW206" s="93"/>
      <c r="CX206" s="93"/>
    </row>
    <row r="207">
      <c r="A207" s="113"/>
      <c r="B207" s="110"/>
      <c r="E207" s="136"/>
      <c r="F207" s="112"/>
      <c r="G207" s="93"/>
      <c r="H207" s="93"/>
      <c r="I207" s="112"/>
      <c r="N207" s="112"/>
      <c r="O207" s="93"/>
      <c r="P207" s="93"/>
      <c r="Q207" s="93"/>
      <c r="R207" s="112"/>
      <c r="S207" s="93"/>
      <c r="T207" s="93"/>
      <c r="U207" s="112"/>
      <c r="V207" s="93"/>
      <c r="W207" s="93"/>
      <c r="X207" s="93"/>
      <c r="Y207" s="93"/>
      <c r="Z207" s="112"/>
      <c r="AB207" s="93"/>
      <c r="AC207" s="93"/>
      <c r="AD207" s="112"/>
      <c r="AE207" s="93"/>
      <c r="AF207" s="93"/>
      <c r="AG207" s="93"/>
      <c r="AH207" s="112"/>
      <c r="AN207" s="112"/>
      <c r="AO207" s="93"/>
      <c r="AP207" s="93"/>
      <c r="AQ207" s="93"/>
      <c r="AR207" s="93"/>
      <c r="AS207" s="93"/>
      <c r="AT207" s="112"/>
      <c r="AU207" s="116"/>
      <c r="AV207" s="116"/>
      <c r="AW207" s="116"/>
      <c r="AX207" s="116"/>
      <c r="AY207" s="112"/>
      <c r="AZ207" s="93"/>
      <c r="BA207" s="93"/>
      <c r="BB207" s="93"/>
      <c r="BC207" s="93"/>
      <c r="BD207" s="112"/>
      <c r="BE207" s="93"/>
      <c r="BF207" s="93"/>
      <c r="BG207" s="93"/>
      <c r="BH207" s="93"/>
      <c r="BI207" s="116"/>
      <c r="BJ207" s="93"/>
      <c r="BK207" s="93"/>
      <c r="BL207" s="112"/>
      <c r="BM207" s="116"/>
      <c r="BN207" s="116"/>
      <c r="BO207" s="116"/>
      <c r="BP207" s="112"/>
      <c r="BQ207" s="93"/>
      <c r="BR207" s="93"/>
      <c r="BS207" s="93"/>
      <c r="BT207" s="118"/>
      <c r="BU207" s="93"/>
      <c r="BV207" s="93"/>
      <c r="BW207" s="118"/>
      <c r="BX207" s="93"/>
      <c r="BY207" s="93"/>
      <c r="BZ207" s="93"/>
      <c r="CA207" s="118"/>
      <c r="CB207" s="93"/>
      <c r="CC207" s="93"/>
      <c r="CD207" s="93"/>
      <c r="CE207" s="93"/>
      <c r="CF207" s="118"/>
      <c r="CG207" s="93"/>
      <c r="CH207" s="93"/>
      <c r="CI207" s="93"/>
      <c r="CJ207" s="93"/>
      <c r="CK207" s="118"/>
      <c r="CL207" s="93"/>
      <c r="CM207" s="93"/>
      <c r="CN207" s="93"/>
      <c r="CO207" s="118"/>
      <c r="CP207" s="93"/>
      <c r="CT207" s="118"/>
      <c r="CU207" s="93"/>
      <c r="CV207" s="93"/>
      <c r="CW207" s="93"/>
      <c r="CX207" s="93"/>
    </row>
    <row r="208">
      <c r="A208" s="113"/>
      <c r="B208" s="110"/>
      <c r="E208" s="136"/>
      <c r="F208" s="112"/>
      <c r="G208" s="93"/>
      <c r="H208" s="93"/>
      <c r="I208" s="112"/>
      <c r="N208" s="112"/>
      <c r="O208" s="93"/>
      <c r="P208" s="93"/>
      <c r="Q208" s="93"/>
      <c r="R208" s="112"/>
      <c r="S208" s="93"/>
      <c r="T208" s="93"/>
      <c r="U208" s="112"/>
      <c r="V208" s="93"/>
      <c r="W208" s="93"/>
      <c r="X208" s="93"/>
      <c r="Y208" s="93"/>
      <c r="Z208" s="112"/>
      <c r="AB208" s="93"/>
      <c r="AC208" s="93"/>
      <c r="AD208" s="112"/>
      <c r="AE208" s="93"/>
      <c r="AF208" s="93"/>
      <c r="AG208" s="93"/>
      <c r="AH208" s="112"/>
      <c r="AN208" s="112"/>
      <c r="AO208" s="93"/>
      <c r="AP208" s="93"/>
      <c r="AQ208" s="93"/>
      <c r="AR208" s="93"/>
      <c r="AS208" s="93"/>
      <c r="AT208" s="112"/>
      <c r="AU208" s="116"/>
      <c r="AV208" s="116"/>
      <c r="AW208" s="116"/>
      <c r="AX208" s="116"/>
      <c r="AY208" s="112"/>
      <c r="AZ208" s="93"/>
      <c r="BA208" s="93"/>
      <c r="BB208" s="93"/>
      <c r="BC208" s="93"/>
      <c r="BD208" s="112"/>
      <c r="BE208" s="93"/>
      <c r="BF208" s="93"/>
      <c r="BG208" s="93"/>
      <c r="BH208" s="93"/>
      <c r="BI208" s="116"/>
      <c r="BJ208" s="93"/>
      <c r="BK208" s="93"/>
      <c r="BL208" s="112"/>
      <c r="BM208" s="116"/>
      <c r="BN208" s="116"/>
      <c r="BO208" s="116"/>
      <c r="BP208" s="112"/>
      <c r="BQ208" s="93"/>
      <c r="BR208" s="93"/>
      <c r="BS208" s="93"/>
      <c r="BT208" s="118"/>
      <c r="BU208" s="93"/>
      <c r="BV208" s="93"/>
      <c r="BW208" s="118"/>
      <c r="BX208" s="93"/>
      <c r="BY208" s="93"/>
      <c r="BZ208" s="93"/>
      <c r="CA208" s="118"/>
      <c r="CB208" s="93"/>
      <c r="CC208" s="93"/>
      <c r="CD208" s="93"/>
      <c r="CE208" s="93"/>
      <c r="CF208" s="118"/>
      <c r="CG208" s="93"/>
      <c r="CH208" s="93"/>
      <c r="CI208" s="93"/>
      <c r="CJ208" s="93"/>
      <c r="CK208" s="118"/>
      <c r="CL208" s="93"/>
      <c r="CM208" s="93"/>
      <c r="CN208" s="93"/>
      <c r="CO208" s="118"/>
      <c r="CP208" s="93"/>
      <c r="CT208" s="118"/>
      <c r="CU208" s="93"/>
      <c r="CV208" s="93"/>
      <c r="CW208" s="93"/>
      <c r="CX208" s="93"/>
    </row>
    <row r="209">
      <c r="A209" s="113"/>
      <c r="B209" s="110"/>
      <c r="E209" s="136"/>
      <c r="F209" s="112"/>
      <c r="G209" s="93"/>
      <c r="H209" s="93"/>
      <c r="I209" s="112"/>
      <c r="N209" s="112"/>
      <c r="O209" s="93"/>
      <c r="P209" s="93"/>
      <c r="Q209" s="93"/>
      <c r="R209" s="112"/>
      <c r="S209" s="93"/>
      <c r="T209" s="93"/>
      <c r="U209" s="112"/>
      <c r="V209" s="93"/>
      <c r="W209" s="93"/>
      <c r="X209" s="93"/>
      <c r="Y209" s="93"/>
      <c r="Z209" s="112"/>
      <c r="AB209" s="93"/>
      <c r="AC209" s="93"/>
      <c r="AD209" s="112"/>
      <c r="AE209" s="93"/>
      <c r="AF209" s="93"/>
      <c r="AG209" s="93"/>
      <c r="AH209" s="112"/>
      <c r="AN209" s="112"/>
      <c r="AO209" s="93"/>
      <c r="AP209" s="93"/>
      <c r="AQ209" s="93"/>
      <c r="AR209" s="93"/>
      <c r="AS209" s="93"/>
      <c r="AT209" s="112"/>
      <c r="AU209" s="116"/>
      <c r="AV209" s="116"/>
      <c r="AW209" s="116"/>
      <c r="AX209" s="116"/>
      <c r="AY209" s="112"/>
      <c r="AZ209" s="93"/>
      <c r="BA209" s="93"/>
      <c r="BB209" s="93"/>
      <c r="BC209" s="93"/>
      <c r="BD209" s="112"/>
      <c r="BE209" s="93"/>
      <c r="BF209" s="93"/>
      <c r="BG209" s="93"/>
      <c r="BH209" s="93"/>
      <c r="BI209" s="116"/>
      <c r="BJ209" s="93"/>
      <c r="BK209" s="93"/>
      <c r="BL209" s="112"/>
      <c r="BM209" s="116"/>
      <c r="BN209" s="116"/>
      <c r="BO209" s="116"/>
      <c r="BP209" s="112"/>
      <c r="BQ209" s="93"/>
      <c r="BR209" s="93"/>
      <c r="BS209" s="93"/>
      <c r="BT209" s="118"/>
      <c r="BU209" s="93"/>
      <c r="BV209" s="93"/>
      <c r="BW209" s="118"/>
      <c r="BX209" s="93"/>
      <c r="BY209" s="93"/>
      <c r="BZ209" s="93"/>
      <c r="CA209" s="118"/>
      <c r="CB209" s="93"/>
      <c r="CC209" s="93"/>
      <c r="CD209" s="93"/>
      <c r="CE209" s="93"/>
      <c r="CF209" s="118"/>
      <c r="CG209" s="93"/>
      <c r="CH209" s="93"/>
      <c r="CI209" s="93"/>
      <c r="CJ209" s="93"/>
      <c r="CK209" s="118"/>
      <c r="CL209" s="93"/>
      <c r="CM209" s="93"/>
      <c r="CN209" s="93"/>
      <c r="CO209" s="118"/>
      <c r="CP209" s="93"/>
      <c r="CT209" s="118"/>
      <c r="CU209" s="93"/>
      <c r="CV209" s="93"/>
      <c r="CW209" s="93"/>
      <c r="CX209" s="93"/>
    </row>
    <row r="210">
      <c r="A210" s="113"/>
      <c r="B210" s="110"/>
      <c r="E210" s="136"/>
      <c r="F210" s="112"/>
      <c r="G210" s="93"/>
      <c r="H210" s="93"/>
      <c r="I210" s="112"/>
      <c r="N210" s="112"/>
      <c r="O210" s="93"/>
      <c r="P210" s="93"/>
      <c r="Q210" s="93"/>
      <c r="R210" s="112"/>
      <c r="S210" s="93"/>
      <c r="T210" s="93"/>
      <c r="U210" s="112"/>
      <c r="V210" s="93"/>
      <c r="W210" s="93"/>
      <c r="X210" s="93"/>
      <c r="Y210" s="93"/>
      <c r="Z210" s="112"/>
      <c r="AB210" s="93"/>
      <c r="AC210" s="93"/>
      <c r="AD210" s="112"/>
      <c r="AE210" s="93"/>
      <c r="AF210" s="93"/>
      <c r="AG210" s="93"/>
      <c r="AH210" s="112"/>
      <c r="AN210" s="112"/>
      <c r="AO210" s="93"/>
      <c r="AP210" s="93"/>
      <c r="AQ210" s="93"/>
      <c r="AR210" s="93"/>
      <c r="AS210" s="93"/>
      <c r="AT210" s="112"/>
      <c r="AU210" s="116"/>
      <c r="AV210" s="116"/>
      <c r="AW210" s="116"/>
      <c r="AX210" s="116"/>
      <c r="AY210" s="112"/>
      <c r="AZ210" s="93"/>
      <c r="BA210" s="93"/>
      <c r="BB210" s="93"/>
      <c r="BC210" s="93"/>
      <c r="BD210" s="112"/>
      <c r="BE210" s="93"/>
      <c r="BF210" s="93"/>
      <c r="BG210" s="93"/>
      <c r="BH210" s="93"/>
      <c r="BI210" s="116"/>
      <c r="BJ210" s="93"/>
      <c r="BK210" s="93"/>
      <c r="BL210" s="112"/>
      <c r="BM210" s="116"/>
      <c r="BN210" s="116"/>
      <c r="BO210" s="116"/>
      <c r="BP210" s="112"/>
      <c r="BQ210" s="93"/>
      <c r="BR210" s="93"/>
      <c r="BS210" s="93"/>
      <c r="BT210" s="118"/>
      <c r="BU210" s="93"/>
      <c r="BV210" s="93"/>
      <c r="BW210" s="118"/>
      <c r="BX210" s="93"/>
      <c r="BY210" s="93"/>
      <c r="BZ210" s="93"/>
      <c r="CA210" s="118"/>
      <c r="CB210" s="93"/>
      <c r="CC210" s="93"/>
      <c r="CD210" s="93"/>
      <c r="CE210" s="93"/>
      <c r="CF210" s="118"/>
      <c r="CG210" s="93"/>
      <c r="CH210" s="93"/>
      <c r="CI210" s="93"/>
      <c r="CJ210" s="93"/>
      <c r="CK210" s="118"/>
      <c r="CL210" s="93"/>
      <c r="CM210" s="93"/>
      <c r="CN210" s="93"/>
      <c r="CO210" s="118"/>
      <c r="CP210" s="93"/>
      <c r="CT210" s="118"/>
      <c r="CU210" s="93"/>
      <c r="CV210" s="93"/>
      <c r="CW210" s="93"/>
      <c r="CX210" s="93"/>
    </row>
    <row r="211">
      <c r="A211" s="113"/>
      <c r="B211" s="110"/>
      <c r="E211" s="136"/>
      <c r="F211" s="112"/>
      <c r="G211" s="93"/>
      <c r="H211" s="93"/>
      <c r="I211" s="112"/>
      <c r="N211" s="112"/>
      <c r="O211" s="93"/>
      <c r="P211" s="93"/>
      <c r="Q211" s="93"/>
      <c r="R211" s="112"/>
      <c r="S211" s="93"/>
      <c r="T211" s="93"/>
      <c r="U211" s="112"/>
      <c r="V211" s="93"/>
      <c r="W211" s="93"/>
      <c r="X211" s="93"/>
      <c r="Y211" s="93"/>
      <c r="Z211" s="112"/>
      <c r="AB211" s="93"/>
      <c r="AC211" s="93"/>
      <c r="AD211" s="112"/>
      <c r="AE211" s="93"/>
      <c r="AF211" s="93"/>
      <c r="AG211" s="93"/>
      <c r="AH211" s="112"/>
      <c r="AN211" s="112"/>
      <c r="AO211" s="93"/>
      <c r="AP211" s="93"/>
      <c r="AQ211" s="93"/>
      <c r="AR211" s="93"/>
      <c r="AS211" s="93"/>
      <c r="AT211" s="112"/>
      <c r="AU211" s="116"/>
      <c r="AV211" s="116"/>
      <c r="AW211" s="116"/>
      <c r="AX211" s="116"/>
      <c r="AY211" s="112"/>
      <c r="AZ211" s="93"/>
      <c r="BA211" s="93"/>
      <c r="BB211" s="93"/>
      <c r="BC211" s="93"/>
      <c r="BD211" s="112"/>
      <c r="BE211" s="93"/>
      <c r="BF211" s="93"/>
      <c r="BG211" s="93"/>
      <c r="BH211" s="93"/>
      <c r="BI211" s="116"/>
      <c r="BJ211" s="93"/>
      <c r="BK211" s="93"/>
      <c r="BL211" s="112"/>
      <c r="BM211" s="116"/>
      <c r="BN211" s="116"/>
      <c r="BO211" s="116"/>
      <c r="BP211" s="112"/>
      <c r="BQ211" s="93"/>
      <c r="BR211" s="93"/>
      <c r="BS211" s="93"/>
      <c r="BT211" s="118"/>
      <c r="BU211" s="93"/>
      <c r="BV211" s="93"/>
      <c r="BW211" s="118"/>
      <c r="BX211" s="93"/>
      <c r="BY211" s="93"/>
      <c r="BZ211" s="93"/>
      <c r="CA211" s="118"/>
      <c r="CB211" s="93"/>
      <c r="CC211" s="93"/>
      <c r="CD211" s="93"/>
      <c r="CE211" s="93"/>
      <c r="CF211" s="118"/>
      <c r="CG211" s="93"/>
      <c r="CH211" s="93"/>
      <c r="CI211" s="93"/>
      <c r="CJ211" s="93"/>
      <c r="CK211" s="118"/>
      <c r="CL211" s="93"/>
      <c r="CM211" s="93"/>
      <c r="CN211" s="93"/>
      <c r="CO211" s="118"/>
      <c r="CP211" s="93"/>
      <c r="CT211" s="118"/>
      <c r="CU211" s="93"/>
      <c r="CV211" s="93"/>
      <c r="CW211" s="93"/>
      <c r="CX211" s="93"/>
    </row>
    <row r="212">
      <c r="A212" s="113"/>
      <c r="B212" s="110"/>
      <c r="E212" s="136"/>
      <c r="F212" s="112"/>
      <c r="G212" s="93"/>
      <c r="H212" s="93"/>
      <c r="I212" s="112"/>
      <c r="N212" s="112"/>
      <c r="O212" s="93"/>
      <c r="P212" s="93"/>
      <c r="Q212" s="93"/>
      <c r="R212" s="112"/>
      <c r="S212" s="93"/>
      <c r="T212" s="93"/>
      <c r="U212" s="112"/>
      <c r="V212" s="93"/>
      <c r="W212" s="93"/>
      <c r="X212" s="93"/>
      <c r="Y212" s="93"/>
      <c r="Z212" s="112"/>
      <c r="AB212" s="93"/>
      <c r="AC212" s="93"/>
      <c r="AD212" s="112"/>
      <c r="AE212" s="93"/>
      <c r="AF212" s="93"/>
      <c r="AG212" s="93"/>
      <c r="AH212" s="112"/>
      <c r="AN212" s="112"/>
      <c r="AO212" s="93"/>
      <c r="AP212" s="93"/>
      <c r="AQ212" s="93"/>
      <c r="AR212" s="93"/>
      <c r="AS212" s="93"/>
      <c r="AT212" s="112"/>
      <c r="AU212" s="116"/>
      <c r="AV212" s="116"/>
      <c r="AW212" s="116"/>
      <c r="AX212" s="116"/>
      <c r="AY212" s="112"/>
      <c r="AZ212" s="93"/>
      <c r="BA212" s="93"/>
      <c r="BB212" s="93"/>
      <c r="BC212" s="93"/>
      <c r="BD212" s="112"/>
      <c r="BE212" s="93"/>
      <c r="BF212" s="93"/>
      <c r="BG212" s="93"/>
      <c r="BH212" s="93"/>
      <c r="BI212" s="116"/>
      <c r="BJ212" s="93"/>
      <c r="BK212" s="93"/>
      <c r="BL212" s="112"/>
      <c r="BM212" s="116"/>
      <c r="BN212" s="116"/>
      <c r="BO212" s="116"/>
      <c r="BP212" s="112"/>
      <c r="BQ212" s="93"/>
      <c r="BR212" s="93"/>
      <c r="BS212" s="93"/>
      <c r="BT212" s="118"/>
      <c r="BU212" s="93"/>
      <c r="BV212" s="93"/>
      <c r="BW212" s="118"/>
      <c r="BX212" s="93"/>
      <c r="BY212" s="93"/>
      <c r="BZ212" s="93"/>
      <c r="CA212" s="118"/>
      <c r="CB212" s="93"/>
      <c r="CC212" s="93"/>
      <c r="CD212" s="93"/>
      <c r="CE212" s="93"/>
      <c r="CF212" s="118"/>
      <c r="CG212" s="93"/>
      <c r="CH212" s="93"/>
      <c r="CI212" s="93"/>
      <c r="CJ212" s="93"/>
      <c r="CK212" s="118"/>
      <c r="CL212" s="93"/>
      <c r="CM212" s="93"/>
      <c r="CN212" s="93"/>
      <c r="CO212" s="118"/>
      <c r="CP212" s="93"/>
      <c r="CT212" s="118"/>
      <c r="CU212" s="93"/>
      <c r="CV212" s="93"/>
      <c r="CW212" s="93"/>
      <c r="CX212" s="93"/>
    </row>
    <row r="213">
      <c r="A213" s="113"/>
      <c r="B213" s="110"/>
      <c r="E213" s="136"/>
      <c r="F213" s="112"/>
      <c r="G213" s="93"/>
      <c r="H213" s="93"/>
      <c r="I213" s="112"/>
      <c r="N213" s="112"/>
      <c r="O213" s="93"/>
      <c r="P213" s="93"/>
      <c r="Q213" s="93"/>
      <c r="R213" s="112"/>
      <c r="S213" s="93"/>
      <c r="T213" s="93"/>
      <c r="U213" s="112"/>
      <c r="V213" s="93"/>
      <c r="W213" s="93"/>
      <c r="X213" s="93"/>
      <c r="Y213" s="93"/>
      <c r="Z213" s="112"/>
      <c r="AB213" s="93"/>
      <c r="AC213" s="93"/>
      <c r="AD213" s="112"/>
      <c r="AE213" s="93"/>
      <c r="AF213" s="93"/>
      <c r="AG213" s="93"/>
      <c r="AH213" s="112"/>
      <c r="AN213" s="112"/>
      <c r="AO213" s="93"/>
      <c r="AP213" s="93"/>
      <c r="AQ213" s="93"/>
      <c r="AR213" s="93"/>
      <c r="AS213" s="93"/>
      <c r="AT213" s="112"/>
      <c r="AU213" s="116"/>
      <c r="AV213" s="116"/>
      <c r="AW213" s="116"/>
      <c r="AX213" s="116"/>
      <c r="AY213" s="112"/>
      <c r="AZ213" s="93"/>
      <c r="BA213" s="93"/>
      <c r="BB213" s="93"/>
      <c r="BC213" s="93"/>
      <c r="BD213" s="112"/>
      <c r="BE213" s="93"/>
      <c r="BF213" s="93"/>
      <c r="BG213" s="93"/>
      <c r="BH213" s="93"/>
      <c r="BI213" s="116"/>
      <c r="BJ213" s="93"/>
      <c r="BK213" s="93"/>
      <c r="BL213" s="112"/>
      <c r="BM213" s="116"/>
      <c r="BN213" s="116"/>
      <c r="BO213" s="116"/>
      <c r="BP213" s="112"/>
      <c r="BQ213" s="93"/>
      <c r="BR213" s="93"/>
      <c r="BS213" s="93"/>
      <c r="BT213" s="118"/>
      <c r="BU213" s="93"/>
      <c r="BV213" s="93"/>
      <c r="BW213" s="118"/>
      <c r="BX213" s="93"/>
      <c r="BY213" s="93"/>
      <c r="BZ213" s="93"/>
      <c r="CA213" s="118"/>
      <c r="CB213" s="93"/>
      <c r="CC213" s="93"/>
      <c r="CD213" s="93"/>
      <c r="CE213" s="93"/>
      <c r="CF213" s="118"/>
      <c r="CG213" s="93"/>
      <c r="CH213" s="93"/>
      <c r="CI213" s="93"/>
      <c r="CJ213" s="93"/>
      <c r="CK213" s="118"/>
      <c r="CL213" s="93"/>
      <c r="CM213" s="93"/>
      <c r="CN213" s="93"/>
      <c r="CO213" s="118"/>
      <c r="CP213" s="93"/>
      <c r="CT213" s="118"/>
      <c r="CU213" s="93"/>
      <c r="CV213" s="93"/>
      <c r="CW213" s="93"/>
      <c r="CX213" s="93"/>
    </row>
    <row r="214">
      <c r="A214" s="113"/>
      <c r="B214" s="110"/>
      <c r="E214" s="136"/>
      <c r="F214" s="112"/>
      <c r="G214" s="93"/>
      <c r="H214" s="93"/>
      <c r="I214" s="112"/>
      <c r="N214" s="112"/>
      <c r="O214" s="93"/>
      <c r="P214" s="93"/>
      <c r="Q214" s="93"/>
      <c r="R214" s="112"/>
      <c r="S214" s="93"/>
      <c r="T214" s="93"/>
      <c r="U214" s="112"/>
      <c r="V214" s="93"/>
      <c r="W214" s="93"/>
      <c r="X214" s="93"/>
      <c r="Y214" s="93"/>
      <c r="Z214" s="112"/>
      <c r="AB214" s="93"/>
      <c r="AC214" s="93"/>
      <c r="AD214" s="112"/>
      <c r="AE214" s="93"/>
      <c r="AF214" s="93"/>
      <c r="AG214" s="93"/>
      <c r="AH214" s="112"/>
      <c r="AN214" s="112"/>
      <c r="AO214" s="93"/>
      <c r="AP214" s="93"/>
      <c r="AQ214" s="93"/>
      <c r="AR214" s="93"/>
      <c r="AS214" s="93"/>
      <c r="AT214" s="112"/>
      <c r="AU214" s="116"/>
      <c r="AV214" s="116"/>
      <c r="AW214" s="116"/>
      <c r="AX214" s="116"/>
      <c r="AY214" s="112"/>
      <c r="AZ214" s="93"/>
      <c r="BA214" s="93"/>
      <c r="BB214" s="93"/>
      <c r="BC214" s="93"/>
      <c r="BD214" s="112"/>
      <c r="BE214" s="93"/>
      <c r="BF214" s="93"/>
      <c r="BG214" s="93"/>
      <c r="BH214" s="93"/>
      <c r="BI214" s="116"/>
      <c r="BJ214" s="93"/>
      <c r="BK214" s="93"/>
      <c r="BL214" s="112"/>
      <c r="BM214" s="116"/>
      <c r="BN214" s="116"/>
      <c r="BO214" s="116"/>
      <c r="BP214" s="112"/>
      <c r="BQ214" s="93"/>
      <c r="BR214" s="93"/>
      <c r="BS214" s="93"/>
      <c r="BT214" s="118"/>
      <c r="BU214" s="93"/>
      <c r="BV214" s="93"/>
      <c r="BW214" s="118"/>
      <c r="BX214" s="93"/>
      <c r="BY214" s="93"/>
      <c r="BZ214" s="93"/>
      <c r="CA214" s="118"/>
      <c r="CB214" s="93"/>
      <c r="CC214" s="93"/>
      <c r="CD214" s="93"/>
      <c r="CE214" s="93"/>
      <c r="CF214" s="118"/>
      <c r="CG214" s="93"/>
      <c r="CH214" s="93"/>
      <c r="CI214" s="93"/>
      <c r="CJ214" s="93"/>
      <c r="CK214" s="118"/>
      <c r="CL214" s="93"/>
      <c r="CM214" s="93"/>
      <c r="CN214" s="93"/>
      <c r="CO214" s="118"/>
      <c r="CP214" s="93"/>
      <c r="CT214" s="118"/>
      <c r="CU214" s="93"/>
      <c r="CV214" s="93"/>
      <c r="CW214" s="93"/>
      <c r="CX214" s="93"/>
    </row>
    <row r="215">
      <c r="A215" s="113"/>
      <c r="B215" s="110"/>
      <c r="E215" s="136"/>
      <c r="F215" s="112"/>
      <c r="G215" s="93"/>
      <c r="H215" s="93"/>
      <c r="I215" s="112"/>
      <c r="N215" s="112"/>
      <c r="O215" s="93"/>
      <c r="P215" s="93"/>
      <c r="Q215" s="93"/>
      <c r="R215" s="112"/>
      <c r="S215" s="93"/>
      <c r="T215" s="93"/>
      <c r="U215" s="112"/>
      <c r="V215" s="93"/>
      <c r="W215" s="93"/>
      <c r="X215" s="93"/>
      <c r="Y215" s="93"/>
      <c r="Z215" s="112"/>
      <c r="AB215" s="93"/>
      <c r="AC215" s="93"/>
      <c r="AD215" s="112"/>
      <c r="AE215" s="93"/>
      <c r="AF215" s="93"/>
      <c r="AG215" s="93"/>
      <c r="AH215" s="112"/>
      <c r="AN215" s="112"/>
      <c r="AO215" s="93"/>
      <c r="AP215" s="93"/>
      <c r="AQ215" s="93"/>
      <c r="AR215" s="93"/>
      <c r="AS215" s="93"/>
      <c r="AT215" s="112"/>
      <c r="AU215" s="116"/>
      <c r="AV215" s="116"/>
      <c r="AW215" s="116"/>
      <c r="AX215" s="116"/>
      <c r="AY215" s="112"/>
      <c r="AZ215" s="93"/>
      <c r="BA215" s="93"/>
      <c r="BB215" s="93"/>
      <c r="BC215" s="93"/>
      <c r="BD215" s="112"/>
      <c r="BE215" s="93"/>
      <c r="BF215" s="93"/>
      <c r="BG215" s="93"/>
      <c r="BH215" s="93"/>
      <c r="BI215" s="116"/>
      <c r="BJ215" s="93"/>
      <c r="BK215" s="93"/>
      <c r="BL215" s="112"/>
      <c r="BM215" s="116"/>
      <c r="BN215" s="116"/>
      <c r="BO215" s="116"/>
      <c r="BP215" s="112"/>
      <c r="BQ215" s="93"/>
      <c r="BR215" s="93"/>
      <c r="BS215" s="93"/>
      <c r="BT215" s="118"/>
      <c r="BU215" s="93"/>
      <c r="BV215" s="93"/>
      <c r="BW215" s="118"/>
      <c r="BX215" s="93"/>
      <c r="BY215" s="93"/>
      <c r="BZ215" s="93"/>
      <c r="CA215" s="118"/>
      <c r="CB215" s="93"/>
      <c r="CC215" s="93"/>
      <c r="CD215" s="93"/>
      <c r="CE215" s="93"/>
      <c r="CF215" s="118"/>
      <c r="CG215" s="93"/>
      <c r="CH215" s="93"/>
      <c r="CI215" s="93"/>
      <c r="CJ215" s="93"/>
      <c r="CK215" s="118"/>
      <c r="CL215" s="93"/>
      <c r="CM215" s="93"/>
      <c r="CN215" s="93"/>
      <c r="CO215" s="118"/>
      <c r="CP215" s="93"/>
      <c r="CT215" s="118"/>
      <c r="CU215" s="93"/>
      <c r="CV215" s="93"/>
      <c r="CW215" s="93"/>
      <c r="CX215" s="93"/>
    </row>
    <row r="216">
      <c r="A216" s="113"/>
      <c r="B216" s="110"/>
      <c r="E216" s="136"/>
      <c r="F216" s="112"/>
      <c r="G216" s="93"/>
      <c r="H216" s="93"/>
      <c r="I216" s="112"/>
      <c r="N216" s="112"/>
      <c r="O216" s="93"/>
      <c r="P216" s="93"/>
      <c r="Q216" s="93"/>
      <c r="R216" s="112"/>
      <c r="S216" s="93"/>
      <c r="T216" s="93"/>
      <c r="U216" s="112"/>
      <c r="V216" s="93"/>
      <c r="W216" s="93"/>
      <c r="X216" s="93"/>
      <c r="Y216" s="93"/>
      <c r="Z216" s="112"/>
      <c r="AB216" s="93"/>
      <c r="AC216" s="93"/>
      <c r="AD216" s="112"/>
      <c r="AE216" s="93"/>
      <c r="AF216" s="93"/>
      <c r="AG216" s="93"/>
      <c r="AH216" s="112"/>
      <c r="AN216" s="112"/>
      <c r="AO216" s="93"/>
      <c r="AP216" s="93"/>
      <c r="AQ216" s="93"/>
      <c r="AR216" s="93"/>
      <c r="AS216" s="93"/>
      <c r="AT216" s="112"/>
      <c r="AU216" s="116"/>
      <c r="AV216" s="116"/>
      <c r="AW216" s="116"/>
      <c r="AX216" s="116"/>
      <c r="AY216" s="112"/>
      <c r="AZ216" s="93"/>
      <c r="BA216" s="93"/>
      <c r="BB216" s="93"/>
      <c r="BC216" s="93"/>
      <c r="BD216" s="112"/>
      <c r="BE216" s="93"/>
      <c r="BF216" s="93"/>
      <c r="BG216" s="93"/>
      <c r="BH216" s="93"/>
      <c r="BI216" s="116"/>
      <c r="BJ216" s="93"/>
      <c r="BK216" s="93"/>
      <c r="BL216" s="112"/>
      <c r="BM216" s="116"/>
      <c r="BN216" s="116"/>
      <c r="BO216" s="116"/>
      <c r="BP216" s="112"/>
      <c r="BQ216" s="93"/>
      <c r="BR216" s="93"/>
      <c r="BS216" s="93"/>
      <c r="BT216" s="118"/>
      <c r="BU216" s="93"/>
      <c r="BV216" s="93"/>
      <c r="BW216" s="118"/>
      <c r="BX216" s="93"/>
      <c r="BY216" s="93"/>
      <c r="BZ216" s="93"/>
      <c r="CA216" s="118"/>
      <c r="CB216" s="93"/>
      <c r="CC216" s="93"/>
      <c r="CD216" s="93"/>
      <c r="CE216" s="93"/>
      <c r="CF216" s="118"/>
      <c r="CG216" s="93"/>
      <c r="CH216" s="93"/>
      <c r="CI216" s="93"/>
      <c r="CJ216" s="93"/>
      <c r="CK216" s="118"/>
      <c r="CL216" s="93"/>
      <c r="CM216" s="93"/>
      <c r="CN216" s="93"/>
      <c r="CO216" s="118"/>
      <c r="CP216" s="93"/>
      <c r="CT216" s="118"/>
      <c r="CU216" s="93"/>
      <c r="CV216" s="93"/>
      <c r="CW216" s="93"/>
      <c r="CX216" s="93"/>
    </row>
    <row r="217">
      <c r="A217" s="113"/>
      <c r="B217" s="110"/>
      <c r="E217" s="136"/>
      <c r="F217" s="112"/>
      <c r="G217" s="93"/>
      <c r="H217" s="93"/>
      <c r="I217" s="112"/>
      <c r="N217" s="112"/>
      <c r="O217" s="93"/>
      <c r="P217" s="93"/>
      <c r="Q217" s="93"/>
      <c r="R217" s="112"/>
      <c r="S217" s="93"/>
      <c r="T217" s="93"/>
      <c r="U217" s="112"/>
      <c r="V217" s="93"/>
      <c r="W217" s="93"/>
      <c r="X217" s="93"/>
      <c r="Y217" s="93"/>
      <c r="Z217" s="112"/>
      <c r="AB217" s="93"/>
      <c r="AC217" s="93"/>
      <c r="AD217" s="112"/>
      <c r="AE217" s="93"/>
      <c r="AF217" s="93"/>
      <c r="AG217" s="93"/>
      <c r="AH217" s="112"/>
      <c r="AN217" s="112"/>
      <c r="AO217" s="93"/>
      <c r="AP217" s="93"/>
      <c r="AQ217" s="93"/>
      <c r="AR217" s="93"/>
      <c r="AS217" s="93"/>
      <c r="AT217" s="112"/>
      <c r="AU217" s="116"/>
      <c r="AV217" s="116"/>
      <c r="AW217" s="116"/>
      <c r="AX217" s="116"/>
      <c r="AY217" s="112"/>
      <c r="AZ217" s="93"/>
      <c r="BA217" s="93"/>
      <c r="BB217" s="93"/>
      <c r="BC217" s="93"/>
      <c r="BD217" s="112"/>
      <c r="BE217" s="93"/>
      <c r="BF217" s="93"/>
      <c r="BG217" s="93"/>
      <c r="BH217" s="93"/>
      <c r="BI217" s="116"/>
      <c r="BJ217" s="93"/>
      <c r="BK217" s="93"/>
      <c r="BL217" s="112"/>
      <c r="BM217" s="116"/>
      <c r="BN217" s="116"/>
      <c r="BO217" s="116"/>
      <c r="BP217" s="112"/>
      <c r="BQ217" s="93"/>
      <c r="BR217" s="93"/>
      <c r="BS217" s="93"/>
      <c r="BT217" s="118"/>
      <c r="BU217" s="93"/>
      <c r="BV217" s="93"/>
      <c r="BW217" s="118"/>
      <c r="BX217" s="93"/>
      <c r="BY217" s="93"/>
      <c r="BZ217" s="93"/>
      <c r="CA217" s="118"/>
      <c r="CB217" s="93"/>
      <c r="CC217" s="93"/>
      <c r="CD217" s="93"/>
      <c r="CE217" s="93"/>
      <c r="CF217" s="118"/>
      <c r="CG217" s="93"/>
      <c r="CH217" s="93"/>
      <c r="CI217" s="93"/>
      <c r="CJ217" s="93"/>
      <c r="CK217" s="118"/>
      <c r="CL217" s="93"/>
      <c r="CM217" s="93"/>
      <c r="CN217" s="93"/>
      <c r="CO217" s="118"/>
      <c r="CP217" s="93"/>
      <c r="CT217" s="118"/>
      <c r="CU217" s="93"/>
      <c r="CV217" s="93"/>
      <c r="CW217" s="93"/>
      <c r="CX217" s="93"/>
    </row>
    <row r="218">
      <c r="A218" s="113"/>
      <c r="B218" s="110"/>
      <c r="E218" s="136"/>
      <c r="F218" s="112"/>
      <c r="G218" s="93"/>
      <c r="H218" s="93"/>
      <c r="I218" s="112"/>
      <c r="N218" s="112"/>
      <c r="O218" s="93"/>
      <c r="P218" s="93"/>
      <c r="Q218" s="93"/>
      <c r="R218" s="112"/>
      <c r="S218" s="93"/>
      <c r="T218" s="93"/>
      <c r="U218" s="112"/>
      <c r="V218" s="93"/>
      <c r="W218" s="93"/>
      <c r="X218" s="93"/>
      <c r="Y218" s="93"/>
      <c r="Z218" s="112"/>
      <c r="AB218" s="93"/>
      <c r="AC218" s="93"/>
      <c r="AD218" s="112"/>
      <c r="AE218" s="93"/>
      <c r="AF218" s="93"/>
      <c r="AG218" s="93"/>
      <c r="AH218" s="112"/>
      <c r="AN218" s="112"/>
      <c r="AO218" s="93"/>
      <c r="AP218" s="93"/>
      <c r="AQ218" s="93"/>
      <c r="AR218" s="93"/>
      <c r="AS218" s="93"/>
      <c r="AT218" s="112"/>
      <c r="AU218" s="116"/>
      <c r="AV218" s="116"/>
      <c r="AW218" s="116"/>
      <c r="AX218" s="116"/>
      <c r="AY218" s="112"/>
      <c r="AZ218" s="93"/>
      <c r="BA218" s="93"/>
      <c r="BB218" s="93"/>
      <c r="BC218" s="93"/>
      <c r="BD218" s="112"/>
      <c r="BE218" s="93"/>
      <c r="BF218" s="93"/>
      <c r="BG218" s="93"/>
      <c r="BH218" s="93"/>
      <c r="BI218" s="116"/>
      <c r="BJ218" s="93"/>
      <c r="BK218" s="93"/>
      <c r="BL218" s="112"/>
      <c r="BM218" s="116"/>
      <c r="BN218" s="116"/>
      <c r="BO218" s="116"/>
      <c r="BP218" s="112"/>
      <c r="BQ218" s="93"/>
      <c r="BR218" s="93"/>
      <c r="BS218" s="93"/>
      <c r="BT218" s="118"/>
      <c r="BU218" s="93"/>
      <c r="BV218" s="93"/>
      <c r="BW218" s="118"/>
      <c r="BX218" s="93"/>
      <c r="BY218" s="93"/>
      <c r="BZ218" s="93"/>
      <c r="CA218" s="118"/>
      <c r="CB218" s="93"/>
      <c r="CC218" s="93"/>
      <c r="CD218" s="93"/>
      <c r="CE218" s="93"/>
      <c r="CF218" s="118"/>
      <c r="CG218" s="93"/>
      <c r="CH218" s="93"/>
      <c r="CI218" s="93"/>
      <c r="CJ218" s="93"/>
      <c r="CK218" s="118"/>
      <c r="CL218" s="93"/>
      <c r="CM218" s="93"/>
      <c r="CN218" s="93"/>
      <c r="CO218" s="118"/>
      <c r="CP218" s="93"/>
      <c r="CT218" s="118"/>
      <c r="CU218" s="93"/>
      <c r="CV218" s="93"/>
      <c r="CW218" s="93"/>
      <c r="CX218" s="93"/>
    </row>
    <row r="219">
      <c r="A219" s="113"/>
      <c r="B219" s="110"/>
      <c r="E219" s="136"/>
      <c r="F219" s="112"/>
      <c r="G219" s="93"/>
      <c r="H219" s="93"/>
      <c r="I219" s="112"/>
      <c r="N219" s="112"/>
      <c r="O219" s="93"/>
      <c r="P219" s="93"/>
      <c r="Q219" s="93"/>
      <c r="R219" s="112"/>
      <c r="S219" s="93"/>
      <c r="T219" s="93"/>
      <c r="U219" s="112"/>
      <c r="V219" s="93"/>
      <c r="W219" s="93"/>
      <c r="X219" s="93"/>
      <c r="Y219" s="93"/>
      <c r="Z219" s="112"/>
      <c r="AB219" s="93"/>
      <c r="AC219" s="93"/>
      <c r="AD219" s="112"/>
      <c r="AE219" s="93"/>
      <c r="AF219" s="93"/>
      <c r="AG219" s="93"/>
      <c r="AH219" s="112"/>
      <c r="AN219" s="112"/>
      <c r="AO219" s="93"/>
      <c r="AP219" s="93"/>
      <c r="AQ219" s="93"/>
      <c r="AR219" s="93"/>
      <c r="AS219" s="93"/>
      <c r="AT219" s="112"/>
      <c r="AU219" s="116"/>
      <c r="AV219" s="116"/>
      <c r="AW219" s="116"/>
      <c r="AX219" s="116"/>
      <c r="AY219" s="112"/>
      <c r="AZ219" s="93"/>
      <c r="BA219" s="93"/>
      <c r="BB219" s="93"/>
      <c r="BC219" s="93"/>
      <c r="BD219" s="112"/>
      <c r="BE219" s="93"/>
      <c r="BF219" s="93"/>
      <c r="BG219" s="93"/>
      <c r="BH219" s="93"/>
      <c r="BI219" s="116"/>
      <c r="BJ219" s="93"/>
      <c r="BK219" s="93"/>
      <c r="BL219" s="112"/>
      <c r="BM219" s="116"/>
      <c r="BN219" s="116"/>
      <c r="BO219" s="116"/>
      <c r="BP219" s="112"/>
      <c r="BQ219" s="93"/>
      <c r="BR219" s="93"/>
      <c r="BS219" s="93"/>
      <c r="BT219" s="118"/>
      <c r="BU219" s="93"/>
      <c r="BV219" s="93"/>
      <c r="BW219" s="118"/>
      <c r="BX219" s="93"/>
      <c r="BY219" s="93"/>
      <c r="BZ219" s="93"/>
      <c r="CA219" s="118"/>
      <c r="CB219" s="93"/>
      <c r="CC219" s="93"/>
      <c r="CD219" s="93"/>
      <c r="CE219" s="93"/>
      <c r="CF219" s="118"/>
      <c r="CG219" s="93"/>
      <c r="CH219" s="93"/>
      <c r="CI219" s="93"/>
      <c r="CJ219" s="93"/>
      <c r="CK219" s="118"/>
      <c r="CL219" s="93"/>
      <c r="CM219" s="93"/>
      <c r="CN219" s="93"/>
      <c r="CO219" s="118"/>
      <c r="CP219" s="93"/>
      <c r="CT219" s="118"/>
      <c r="CU219" s="93"/>
      <c r="CV219" s="93"/>
      <c r="CW219" s="93"/>
      <c r="CX219" s="93"/>
    </row>
    <row r="220">
      <c r="A220" s="113"/>
      <c r="B220" s="110"/>
      <c r="E220" s="136"/>
      <c r="F220" s="112"/>
      <c r="G220" s="93"/>
      <c r="H220" s="93"/>
      <c r="I220" s="112"/>
      <c r="N220" s="112"/>
      <c r="O220" s="93"/>
      <c r="P220" s="93"/>
      <c r="Q220" s="93"/>
      <c r="R220" s="112"/>
      <c r="S220" s="93"/>
      <c r="T220" s="93"/>
      <c r="U220" s="112"/>
      <c r="V220" s="93"/>
      <c r="W220" s="93"/>
      <c r="X220" s="93"/>
      <c r="Y220" s="93"/>
      <c r="Z220" s="112"/>
      <c r="AB220" s="93"/>
      <c r="AC220" s="93"/>
      <c r="AD220" s="112"/>
      <c r="AE220" s="93"/>
      <c r="AF220" s="93"/>
      <c r="AG220" s="93"/>
      <c r="AH220" s="112"/>
      <c r="AN220" s="112"/>
      <c r="AO220" s="93"/>
      <c r="AP220" s="93"/>
      <c r="AQ220" s="93"/>
      <c r="AR220" s="93"/>
      <c r="AS220" s="93"/>
      <c r="AT220" s="112"/>
      <c r="AU220" s="116"/>
      <c r="AV220" s="116"/>
      <c r="AW220" s="116"/>
      <c r="AX220" s="116"/>
      <c r="AY220" s="112"/>
      <c r="AZ220" s="93"/>
      <c r="BA220" s="93"/>
      <c r="BB220" s="93"/>
      <c r="BC220" s="93"/>
      <c r="BD220" s="112"/>
      <c r="BE220" s="93"/>
      <c r="BF220" s="93"/>
      <c r="BG220" s="93"/>
      <c r="BH220" s="93"/>
      <c r="BI220" s="116"/>
      <c r="BJ220" s="93"/>
      <c r="BK220" s="93"/>
      <c r="BL220" s="112"/>
      <c r="BM220" s="116"/>
      <c r="BN220" s="116"/>
      <c r="BO220" s="116"/>
      <c r="BP220" s="112"/>
      <c r="BQ220" s="93"/>
      <c r="BR220" s="93"/>
      <c r="BS220" s="93"/>
      <c r="BT220" s="118"/>
      <c r="BU220" s="93"/>
      <c r="BV220" s="93"/>
      <c r="BW220" s="118"/>
      <c r="BX220" s="93"/>
      <c r="BY220" s="93"/>
      <c r="BZ220" s="93"/>
      <c r="CA220" s="118"/>
      <c r="CB220" s="93"/>
      <c r="CC220" s="93"/>
      <c r="CD220" s="93"/>
      <c r="CE220" s="93"/>
      <c r="CF220" s="118"/>
      <c r="CG220" s="93"/>
      <c r="CH220" s="93"/>
      <c r="CI220" s="93"/>
      <c r="CJ220" s="93"/>
      <c r="CK220" s="118"/>
      <c r="CL220" s="93"/>
      <c r="CM220" s="93"/>
      <c r="CN220" s="93"/>
      <c r="CO220" s="118"/>
      <c r="CP220" s="93"/>
      <c r="CT220" s="118"/>
      <c r="CU220" s="93"/>
      <c r="CV220" s="93"/>
      <c r="CW220" s="93"/>
      <c r="CX220" s="93"/>
    </row>
    <row r="221">
      <c r="A221" s="113"/>
      <c r="B221" s="110"/>
      <c r="E221" s="136"/>
      <c r="F221" s="112"/>
      <c r="G221" s="93"/>
      <c r="H221" s="93"/>
      <c r="I221" s="112"/>
      <c r="N221" s="112"/>
      <c r="O221" s="93"/>
      <c r="P221" s="93"/>
      <c r="Q221" s="93"/>
      <c r="R221" s="112"/>
      <c r="S221" s="93"/>
      <c r="T221" s="93"/>
      <c r="U221" s="112"/>
      <c r="V221" s="93"/>
      <c r="W221" s="93"/>
      <c r="X221" s="93"/>
      <c r="Y221" s="93"/>
      <c r="Z221" s="112"/>
      <c r="AB221" s="93"/>
      <c r="AC221" s="93"/>
      <c r="AD221" s="112"/>
      <c r="AE221" s="93"/>
      <c r="AF221" s="93"/>
      <c r="AG221" s="93"/>
      <c r="AH221" s="112"/>
      <c r="AN221" s="112"/>
      <c r="AO221" s="93"/>
      <c r="AP221" s="93"/>
      <c r="AQ221" s="93"/>
      <c r="AR221" s="93"/>
      <c r="AS221" s="93"/>
      <c r="AT221" s="112"/>
      <c r="AU221" s="116"/>
      <c r="AV221" s="116"/>
      <c r="AW221" s="116"/>
      <c r="AX221" s="116"/>
      <c r="AY221" s="112"/>
      <c r="AZ221" s="93"/>
      <c r="BA221" s="93"/>
      <c r="BB221" s="93"/>
      <c r="BC221" s="93"/>
      <c r="BD221" s="112"/>
      <c r="BE221" s="93"/>
      <c r="BF221" s="93"/>
      <c r="BG221" s="93"/>
      <c r="BH221" s="93"/>
      <c r="BI221" s="116"/>
      <c r="BJ221" s="93"/>
      <c r="BK221" s="93"/>
      <c r="BL221" s="112"/>
      <c r="BM221" s="116"/>
      <c r="BN221" s="116"/>
      <c r="BO221" s="116"/>
      <c r="BP221" s="112"/>
      <c r="BQ221" s="93"/>
      <c r="BR221" s="93"/>
      <c r="BS221" s="93"/>
      <c r="BT221" s="118"/>
      <c r="BU221" s="93"/>
      <c r="BV221" s="93"/>
      <c r="BW221" s="118"/>
      <c r="BX221" s="93"/>
      <c r="BY221" s="93"/>
      <c r="BZ221" s="93"/>
      <c r="CA221" s="118"/>
      <c r="CB221" s="93"/>
      <c r="CC221" s="93"/>
      <c r="CD221" s="93"/>
      <c r="CE221" s="93"/>
      <c r="CF221" s="118"/>
      <c r="CG221" s="93"/>
      <c r="CH221" s="93"/>
      <c r="CI221" s="93"/>
      <c r="CJ221" s="93"/>
      <c r="CK221" s="118"/>
      <c r="CL221" s="93"/>
      <c r="CM221" s="93"/>
      <c r="CN221" s="93"/>
      <c r="CO221" s="118"/>
      <c r="CP221" s="93"/>
      <c r="CT221" s="118"/>
      <c r="CU221" s="93"/>
      <c r="CV221" s="93"/>
      <c r="CW221" s="93"/>
      <c r="CX221" s="93"/>
    </row>
    <row r="222">
      <c r="A222" s="113"/>
      <c r="B222" s="110"/>
      <c r="E222" s="136"/>
      <c r="F222" s="112"/>
      <c r="G222" s="93"/>
      <c r="H222" s="93"/>
      <c r="I222" s="112"/>
      <c r="N222" s="112"/>
      <c r="O222" s="93"/>
      <c r="P222" s="93"/>
      <c r="Q222" s="93"/>
      <c r="R222" s="112"/>
      <c r="S222" s="93"/>
      <c r="T222" s="93"/>
      <c r="U222" s="112"/>
      <c r="V222" s="93"/>
      <c r="W222" s="93"/>
      <c r="X222" s="93"/>
      <c r="Y222" s="93"/>
      <c r="Z222" s="112"/>
      <c r="AB222" s="93"/>
      <c r="AC222" s="93"/>
      <c r="AD222" s="112"/>
      <c r="AE222" s="93"/>
      <c r="AF222" s="93"/>
      <c r="AG222" s="93"/>
      <c r="AH222" s="112"/>
      <c r="AN222" s="112"/>
      <c r="AO222" s="93"/>
      <c r="AP222" s="93"/>
      <c r="AQ222" s="93"/>
      <c r="AR222" s="93"/>
      <c r="AS222" s="93"/>
      <c r="AT222" s="112"/>
      <c r="AU222" s="116"/>
      <c r="AV222" s="116"/>
      <c r="AW222" s="116"/>
      <c r="AX222" s="116"/>
      <c r="AY222" s="112"/>
      <c r="AZ222" s="93"/>
      <c r="BA222" s="93"/>
      <c r="BB222" s="93"/>
      <c r="BC222" s="93"/>
      <c r="BD222" s="112"/>
      <c r="BE222" s="93"/>
      <c r="BF222" s="93"/>
      <c r="BG222" s="93"/>
      <c r="BH222" s="93"/>
      <c r="BI222" s="116"/>
      <c r="BJ222" s="93"/>
      <c r="BK222" s="93"/>
      <c r="BL222" s="112"/>
      <c r="BM222" s="116"/>
      <c r="BN222" s="116"/>
      <c r="BO222" s="116"/>
      <c r="BP222" s="112"/>
      <c r="BQ222" s="93"/>
      <c r="BR222" s="93"/>
      <c r="BS222" s="93"/>
      <c r="BT222" s="118"/>
      <c r="BU222" s="93"/>
      <c r="BV222" s="93"/>
      <c r="BW222" s="118"/>
      <c r="BX222" s="93"/>
      <c r="BY222" s="93"/>
      <c r="BZ222" s="93"/>
      <c r="CA222" s="118"/>
      <c r="CB222" s="93"/>
      <c r="CC222" s="93"/>
      <c r="CD222" s="93"/>
      <c r="CE222" s="93"/>
      <c r="CF222" s="118"/>
      <c r="CG222" s="93"/>
      <c r="CH222" s="93"/>
      <c r="CI222" s="93"/>
      <c r="CJ222" s="93"/>
      <c r="CK222" s="118"/>
      <c r="CL222" s="93"/>
      <c r="CM222" s="93"/>
      <c r="CN222" s="93"/>
      <c r="CO222" s="118"/>
      <c r="CP222" s="93"/>
      <c r="CT222" s="118"/>
      <c r="CU222" s="93"/>
      <c r="CV222" s="93"/>
      <c r="CW222" s="93"/>
      <c r="CX222" s="93"/>
    </row>
    <row r="223">
      <c r="A223" s="113"/>
      <c r="B223" s="110"/>
      <c r="E223" s="136"/>
      <c r="F223" s="112"/>
      <c r="G223" s="93"/>
      <c r="H223" s="93"/>
      <c r="I223" s="112"/>
      <c r="N223" s="112"/>
      <c r="O223" s="93"/>
      <c r="P223" s="93"/>
      <c r="Q223" s="93"/>
      <c r="R223" s="112"/>
      <c r="S223" s="93"/>
      <c r="T223" s="93"/>
      <c r="U223" s="112"/>
      <c r="V223" s="93"/>
      <c r="W223" s="93"/>
      <c r="X223" s="93"/>
      <c r="Y223" s="93"/>
      <c r="Z223" s="112"/>
      <c r="AB223" s="93"/>
      <c r="AC223" s="93"/>
      <c r="AD223" s="112"/>
      <c r="AE223" s="93"/>
      <c r="AF223" s="93"/>
      <c r="AG223" s="93"/>
      <c r="AH223" s="112"/>
      <c r="AN223" s="112"/>
      <c r="AO223" s="93"/>
      <c r="AP223" s="93"/>
      <c r="AQ223" s="93"/>
      <c r="AR223" s="93"/>
      <c r="AS223" s="93"/>
      <c r="AT223" s="112"/>
      <c r="AU223" s="116"/>
      <c r="AV223" s="116"/>
      <c r="AW223" s="116"/>
      <c r="AX223" s="116"/>
      <c r="AY223" s="112"/>
      <c r="AZ223" s="93"/>
      <c r="BA223" s="93"/>
      <c r="BB223" s="93"/>
      <c r="BC223" s="93"/>
      <c r="BD223" s="112"/>
      <c r="BE223" s="93"/>
      <c r="BF223" s="93"/>
      <c r="BG223" s="93"/>
      <c r="BH223" s="93"/>
      <c r="BI223" s="116"/>
      <c r="BJ223" s="93"/>
      <c r="BK223" s="93"/>
      <c r="BL223" s="112"/>
      <c r="BM223" s="116"/>
      <c r="BN223" s="116"/>
      <c r="BO223" s="116"/>
      <c r="BP223" s="112"/>
      <c r="BQ223" s="93"/>
      <c r="BR223" s="93"/>
      <c r="BS223" s="93"/>
      <c r="BT223" s="118"/>
      <c r="BU223" s="93"/>
      <c r="BV223" s="93"/>
      <c r="BW223" s="118"/>
      <c r="BX223" s="93"/>
      <c r="BY223" s="93"/>
      <c r="BZ223" s="93"/>
      <c r="CA223" s="118"/>
      <c r="CB223" s="93"/>
      <c r="CC223" s="93"/>
      <c r="CD223" s="93"/>
      <c r="CE223" s="93"/>
      <c r="CF223" s="118"/>
      <c r="CG223" s="93"/>
      <c r="CH223" s="93"/>
      <c r="CI223" s="93"/>
      <c r="CJ223" s="93"/>
      <c r="CK223" s="118"/>
      <c r="CL223" s="93"/>
      <c r="CM223" s="93"/>
      <c r="CN223" s="93"/>
      <c r="CO223" s="118"/>
      <c r="CP223" s="93"/>
      <c r="CT223" s="118"/>
      <c r="CU223" s="93"/>
      <c r="CV223" s="93"/>
      <c r="CW223" s="93"/>
      <c r="CX223" s="93"/>
    </row>
    <row r="224">
      <c r="A224" s="113"/>
      <c r="B224" s="110"/>
      <c r="E224" s="136"/>
      <c r="F224" s="112"/>
      <c r="G224" s="93"/>
      <c r="H224" s="93"/>
      <c r="I224" s="112"/>
      <c r="N224" s="112"/>
      <c r="O224" s="93"/>
      <c r="P224" s="93"/>
      <c r="Q224" s="93"/>
      <c r="R224" s="112"/>
      <c r="S224" s="93"/>
      <c r="T224" s="93"/>
      <c r="U224" s="112"/>
      <c r="V224" s="93"/>
      <c r="W224" s="93"/>
      <c r="X224" s="93"/>
      <c r="Y224" s="93"/>
      <c r="Z224" s="112"/>
      <c r="AB224" s="93"/>
      <c r="AC224" s="93"/>
      <c r="AD224" s="112"/>
      <c r="AE224" s="93"/>
      <c r="AF224" s="93"/>
      <c r="AG224" s="93"/>
      <c r="AH224" s="112"/>
      <c r="AN224" s="112"/>
      <c r="AO224" s="93"/>
      <c r="AP224" s="93"/>
      <c r="AQ224" s="93"/>
      <c r="AR224" s="93"/>
      <c r="AS224" s="93"/>
      <c r="AT224" s="112"/>
      <c r="AU224" s="116"/>
      <c r="AV224" s="116"/>
      <c r="AW224" s="116"/>
      <c r="AX224" s="116"/>
      <c r="AY224" s="112"/>
      <c r="AZ224" s="93"/>
      <c r="BA224" s="93"/>
      <c r="BB224" s="93"/>
      <c r="BC224" s="93"/>
      <c r="BD224" s="112"/>
      <c r="BE224" s="93"/>
      <c r="BF224" s="93"/>
      <c r="BG224" s="93"/>
      <c r="BH224" s="93"/>
      <c r="BI224" s="116"/>
      <c r="BJ224" s="93"/>
      <c r="BK224" s="93"/>
      <c r="BL224" s="112"/>
      <c r="BM224" s="116"/>
      <c r="BN224" s="116"/>
      <c r="BO224" s="116"/>
      <c r="BP224" s="112"/>
      <c r="BQ224" s="93"/>
      <c r="BR224" s="93"/>
      <c r="BS224" s="93"/>
      <c r="BT224" s="118"/>
      <c r="BU224" s="93"/>
      <c r="BV224" s="93"/>
      <c r="BW224" s="118"/>
      <c r="BX224" s="93"/>
      <c r="BY224" s="93"/>
      <c r="BZ224" s="93"/>
      <c r="CA224" s="118"/>
      <c r="CB224" s="93"/>
      <c r="CC224" s="93"/>
      <c r="CD224" s="93"/>
      <c r="CE224" s="93"/>
      <c r="CF224" s="118"/>
      <c r="CG224" s="93"/>
      <c r="CH224" s="93"/>
      <c r="CI224" s="93"/>
      <c r="CJ224" s="93"/>
      <c r="CK224" s="118"/>
      <c r="CL224" s="93"/>
      <c r="CM224" s="93"/>
      <c r="CN224" s="93"/>
      <c r="CO224" s="118"/>
      <c r="CP224" s="93"/>
      <c r="CT224" s="118"/>
      <c r="CU224" s="93"/>
      <c r="CV224" s="93"/>
      <c r="CW224" s="93"/>
      <c r="CX224" s="93"/>
    </row>
    <row r="225">
      <c r="A225" s="113"/>
      <c r="B225" s="110"/>
      <c r="E225" s="136"/>
      <c r="F225" s="112"/>
      <c r="G225" s="93"/>
      <c r="H225" s="93"/>
      <c r="I225" s="112"/>
      <c r="N225" s="112"/>
      <c r="O225" s="93"/>
      <c r="P225" s="93"/>
      <c r="Q225" s="93"/>
      <c r="R225" s="112"/>
      <c r="S225" s="93"/>
      <c r="T225" s="93"/>
      <c r="U225" s="112"/>
      <c r="V225" s="93"/>
      <c r="W225" s="93"/>
      <c r="X225" s="93"/>
      <c r="Y225" s="93"/>
      <c r="Z225" s="112"/>
      <c r="AB225" s="93"/>
      <c r="AC225" s="93"/>
      <c r="AD225" s="112"/>
      <c r="AE225" s="93"/>
      <c r="AF225" s="93"/>
      <c r="AG225" s="93"/>
      <c r="AH225" s="112"/>
      <c r="AN225" s="112"/>
      <c r="AO225" s="93"/>
      <c r="AP225" s="93"/>
      <c r="AQ225" s="93"/>
      <c r="AR225" s="93"/>
      <c r="AS225" s="93"/>
      <c r="AT225" s="112"/>
      <c r="AU225" s="116"/>
      <c r="AV225" s="116"/>
      <c r="AW225" s="116"/>
      <c r="AX225" s="116"/>
      <c r="AY225" s="112"/>
      <c r="AZ225" s="93"/>
      <c r="BA225" s="93"/>
      <c r="BB225" s="93"/>
      <c r="BC225" s="93"/>
      <c r="BD225" s="112"/>
      <c r="BE225" s="93"/>
      <c r="BF225" s="93"/>
      <c r="BG225" s="93"/>
      <c r="BH225" s="93"/>
      <c r="BI225" s="116"/>
      <c r="BJ225" s="93"/>
      <c r="BK225" s="93"/>
      <c r="BL225" s="112"/>
      <c r="BM225" s="116"/>
      <c r="BN225" s="116"/>
      <c r="BO225" s="116"/>
      <c r="BP225" s="112"/>
      <c r="BQ225" s="93"/>
      <c r="BR225" s="93"/>
      <c r="BS225" s="93"/>
      <c r="BT225" s="118"/>
      <c r="BU225" s="93"/>
      <c r="BV225" s="93"/>
      <c r="BW225" s="118"/>
      <c r="BX225" s="93"/>
      <c r="BY225" s="93"/>
      <c r="BZ225" s="93"/>
      <c r="CA225" s="118"/>
      <c r="CB225" s="93"/>
      <c r="CC225" s="93"/>
      <c r="CD225" s="93"/>
      <c r="CE225" s="93"/>
      <c r="CF225" s="118"/>
      <c r="CG225" s="93"/>
      <c r="CH225" s="93"/>
      <c r="CI225" s="93"/>
      <c r="CJ225" s="93"/>
      <c r="CK225" s="118"/>
      <c r="CL225" s="93"/>
      <c r="CM225" s="93"/>
      <c r="CN225" s="93"/>
      <c r="CO225" s="118"/>
      <c r="CP225" s="93"/>
      <c r="CT225" s="118"/>
      <c r="CU225" s="93"/>
      <c r="CV225" s="93"/>
      <c r="CW225" s="93"/>
      <c r="CX225" s="93"/>
    </row>
    <row r="226">
      <c r="A226" s="113"/>
      <c r="B226" s="110"/>
      <c r="E226" s="136"/>
      <c r="F226" s="112"/>
      <c r="G226" s="93"/>
      <c r="H226" s="93"/>
      <c r="I226" s="112"/>
      <c r="N226" s="112"/>
      <c r="O226" s="93"/>
      <c r="P226" s="93"/>
      <c r="Q226" s="93"/>
      <c r="R226" s="112"/>
      <c r="S226" s="93"/>
      <c r="T226" s="93"/>
      <c r="U226" s="112"/>
      <c r="V226" s="93"/>
      <c r="W226" s="93"/>
      <c r="X226" s="93"/>
      <c r="Y226" s="93"/>
      <c r="Z226" s="112"/>
      <c r="AB226" s="93"/>
      <c r="AC226" s="93"/>
      <c r="AD226" s="112"/>
      <c r="AE226" s="93"/>
      <c r="AF226" s="93"/>
      <c r="AG226" s="93"/>
      <c r="AH226" s="112"/>
      <c r="AN226" s="112"/>
      <c r="AO226" s="93"/>
      <c r="AP226" s="93"/>
      <c r="AQ226" s="93"/>
      <c r="AR226" s="93"/>
      <c r="AS226" s="93"/>
      <c r="AT226" s="112"/>
      <c r="AU226" s="116"/>
      <c r="AV226" s="116"/>
      <c r="AW226" s="116"/>
      <c r="AX226" s="116"/>
      <c r="AY226" s="112"/>
      <c r="AZ226" s="93"/>
      <c r="BA226" s="93"/>
      <c r="BB226" s="93"/>
      <c r="BC226" s="93"/>
      <c r="BD226" s="112"/>
      <c r="BE226" s="93"/>
      <c r="BF226" s="93"/>
      <c r="BG226" s="93"/>
      <c r="BH226" s="93"/>
      <c r="BI226" s="116"/>
      <c r="BJ226" s="93"/>
      <c r="BK226" s="93"/>
      <c r="BL226" s="112"/>
      <c r="BM226" s="116"/>
      <c r="BN226" s="116"/>
      <c r="BO226" s="116"/>
      <c r="BP226" s="112"/>
      <c r="BQ226" s="93"/>
      <c r="BR226" s="93"/>
      <c r="BS226" s="93"/>
      <c r="BT226" s="118"/>
      <c r="BU226" s="93"/>
      <c r="BV226" s="93"/>
      <c r="BW226" s="118"/>
      <c r="BX226" s="93"/>
      <c r="BY226" s="93"/>
      <c r="BZ226" s="93"/>
      <c r="CA226" s="118"/>
      <c r="CB226" s="93"/>
      <c r="CC226" s="93"/>
      <c r="CD226" s="93"/>
      <c r="CE226" s="93"/>
      <c r="CF226" s="118"/>
      <c r="CG226" s="93"/>
      <c r="CH226" s="93"/>
      <c r="CI226" s="93"/>
      <c r="CJ226" s="93"/>
      <c r="CK226" s="118"/>
      <c r="CL226" s="93"/>
      <c r="CM226" s="93"/>
      <c r="CN226" s="93"/>
      <c r="CO226" s="118"/>
      <c r="CP226" s="93"/>
      <c r="CT226" s="118"/>
      <c r="CU226" s="93"/>
      <c r="CV226" s="93"/>
      <c r="CW226" s="93"/>
      <c r="CX226" s="93"/>
    </row>
    <row r="227">
      <c r="A227" s="113"/>
      <c r="B227" s="110"/>
      <c r="E227" s="136"/>
      <c r="F227" s="112"/>
      <c r="G227" s="93"/>
      <c r="H227" s="93"/>
      <c r="I227" s="112"/>
      <c r="N227" s="112"/>
      <c r="O227" s="93"/>
      <c r="P227" s="93"/>
      <c r="Q227" s="93"/>
      <c r="R227" s="112"/>
      <c r="S227" s="93"/>
      <c r="T227" s="93"/>
      <c r="U227" s="112"/>
      <c r="V227" s="93"/>
      <c r="W227" s="93"/>
      <c r="X227" s="93"/>
      <c r="Y227" s="93"/>
      <c r="Z227" s="112"/>
      <c r="AB227" s="93"/>
      <c r="AC227" s="93"/>
      <c r="AD227" s="112"/>
      <c r="AE227" s="93"/>
      <c r="AF227" s="93"/>
      <c r="AG227" s="93"/>
      <c r="AH227" s="112"/>
      <c r="AN227" s="112"/>
      <c r="AO227" s="93"/>
      <c r="AP227" s="93"/>
      <c r="AQ227" s="93"/>
      <c r="AR227" s="93"/>
      <c r="AS227" s="93"/>
      <c r="AT227" s="112"/>
      <c r="AU227" s="116"/>
      <c r="AV227" s="116"/>
      <c r="AW227" s="116"/>
      <c r="AX227" s="116"/>
      <c r="AY227" s="112"/>
      <c r="AZ227" s="93"/>
      <c r="BA227" s="93"/>
      <c r="BB227" s="93"/>
      <c r="BC227" s="93"/>
      <c r="BD227" s="112"/>
      <c r="BE227" s="93"/>
      <c r="BF227" s="93"/>
      <c r="BG227" s="93"/>
      <c r="BH227" s="93"/>
      <c r="BI227" s="116"/>
      <c r="BJ227" s="93"/>
      <c r="BK227" s="93"/>
      <c r="BL227" s="112"/>
      <c r="BM227" s="116"/>
      <c r="BN227" s="116"/>
      <c r="BO227" s="116"/>
      <c r="BP227" s="112"/>
      <c r="BQ227" s="93"/>
      <c r="BR227" s="93"/>
      <c r="BS227" s="93"/>
      <c r="BT227" s="118"/>
      <c r="BU227" s="93"/>
      <c r="BV227" s="93"/>
      <c r="BW227" s="118"/>
      <c r="BX227" s="93"/>
      <c r="BY227" s="93"/>
      <c r="BZ227" s="93"/>
      <c r="CA227" s="118"/>
      <c r="CB227" s="93"/>
      <c r="CC227" s="93"/>
      <c r="CD227" s="93"/>
      <c r="CE227" s="93"/>
      <c r="CF227" s="118"/>
      <c r="CG227" s="93"/>
      <c r="CH227" s="93"/>
      <c r="CI227" s="93"/>
      <c r="CJ227" s="93"/>
      <c r="CK227" s="118"/>
      <c r="CL227" s="93"/>
      <c r="CM227" s="93"/>
      <c r="CN227" s="93"/>
      <c r="CO227" s="118"/>
      <c r="CP227" s="93"/>
      <c r="CT227" s="118"/>
      <c r="CU227" s="93"/>
      <c r="CV227" s="93"/>
      <c r="CW227" s="93"/>
      <c r="CX227" s="93"/>
    </row>
    <row r="228">
      <c r="A228" s="113"/>
      <c r="B228" s="110"/>
      <c r="E228" s="136"/>
      <c r="F228" s="112"/>
      <c r="G228" s="93"/>
      <c r="H228" s="93"/>
      <c r="I228" s="112"/>
      <c r="N228" s="112"/>
      <c r="O228" s="93"/>
      <c r="P228" s="93"/>
      <c r="Q228" s="93"/>
      <c r="R228" s="112"/>
      <c r="S228" s="93"/>
      <c r="T228" s="93"/>
      <c r="U228" s="112"/>
      <c r="V228" s="93"/>
      <c r="W228" s="93"/>
      <c r="X228" s="93"/>
      <c r="Y228" s="93"/>
      <c r="Z228" s="112"/>
      <c r="AB228" s="93"/>
      <c r="AC228" s="93"/>
      <c r="AD228" s="112"/>
      <c r="AE228" s="93"/>
      <c r="AF228" s="93"/>
      <c r="AG228" s="93"/>
      <c r="AH228" s="112"/>
      <c r="AN228" s="112"/>
      <c r="AO228" s="93"/>
      <c r="AP228" s="93"/>
      <c r="AQ228" s="93"/>
      <c r="AR228" s="93"/>
      <c r="AS228" s="93"/>
      <c r="AT228" s="112"/>
      <c r="AU228" s="116"/>
      <c r="AV228" s="116"/>
      <c r="AW228" s="116"/>
      <c r="AX228" s="116"/>
      <c r="AY228" s="112"/>
      <c r="AZ228" s="93"/>
      <c r="BA228" s="93"/>
      <c r="BB228" s="93"/>
      <c r="BC228" s="93"/>
      <c r="BD228" s="112"/>
      <c r="BE228" s="93"/>
      <c r="BF228" s="93"/>
      <c r="BG228" s="93"/>
      <c r="BH228" s="93"/>
      <c r="BI228" s="116"/>
      <c r="BJ228" s="93"/>
      <c r="BK228" s="93"/>
      <c r="BL228" s="112"/>
      <c r="BM228" s="116"/>
      <c r="BN228" s="116"/>
      <c r="BO228" s="116"/>
      <c r="BP228" s="112"/>
      <c r="BQ228" s="93"/>
      <c r="BR228" s="93"/>
      <c r="BS228" s="93"/>
      <c r="BT228" s="118"/>
      <c r="BU228" s="93"/>
      <c r="BV228" s="93"/>
      <c r="BW228" s="118"/>
      <c r="BX228" s="93"/>
      <c r="BY228" s="93"/>
      <c r="BZ228" s="93"/>
      <c r="CA228" s="118"/>
      <c r="CB228" s="93"/>
      <c r="CC228" s="93"/>
      <c r="CD228" s="93"/>
      <c r="CE228" s="93"/>
      <c r="CF228" s="118"/>
      <c r="CG228" s="93"/>
      <c r="CH228" s="93"/>
      <c r="CI228" s="93"/>
      <c r="CJ228" s="93"/>
      <c r="CK228" s="118"/>
      <c r="CL228" s="93"/>
      <c r="CM228" s="93"/>
      <c r="CN228" s="93"/>
      <c r="CO228" s="118"/>
      <c r="CP228" s="93"/>
      <c r="CT228" s="118"/>
      <c r="CU228" s="93"/>
      <c r="CV228" s="93"/>
      <c r="CW228" s="93"/>
      <c r="CX228" s="93"/>
    </row>
    <row r="229">
      <c r="A229" s="113"/>
      <c r="B229" s="110"/>
      <c r="E229" s="136"/>
      <c r="F229" s="112"/>
      <c r="G229" s="93"/>
      <c r="H229" s="93"/>
      <c r="I229" s="112"/>
      <c r="N229" s="112"/>
      <c r="O229" s="93"/>
      <c r="P229" s="93"/>
      <c r="Q229" s="93"/>
      <c r="R229" s="112"/>
      <c r="S229" s="93"/>
      <c r="T229" s="93"/>
      <c r="U229" s="112"/>
      <c r="V229" s="93"/>
      <c r="W229" s="93"/>
      <c r="X229" s="93"/>
      <c r="Y229" s="93"/>
      <c r="Z229" s="112"/>
      <c r="AB229" s="93"/>
      <c r="AC229" s="93"/>
      <c r="AD229" s="112"/>
      <c r="AE229" s="93"/>
      <c r="AF229" s="93"/>
      <c r="AG229" s="93"/>
      <c r="AH229" s="112"/>
      <c r="AN229" s="112"/>
      <c r="AO229" s="93"/>
      <c r="AP229" s="93"/>
      <c r="AQ229" s="93"/>
      <c r="AR229" s="93"/>
      <c r="AS229" s="93"/>
      <c r="AT229" s="112"/>
      <c r="AU229" s="116"/>
      <c r="AV229" s="116"/>
      <c r="AW229" s="116"/>
      <c r="AX229" s="116"/>
      <c r="AY229" s="112"/>
      <c r="AZ229" s="93"/>
      <c r="BA229" s="93"/>
      <c r="BB229" s="93"/>
      <c r="BC229" s="93"/>
      <c r="BD229" s="112"/>
      <c r="BE229" s="93"/>
      <c r="BF229" s="93"/>
      <c r="BG229" s="93"/>
      <c r="BH229" s="93"/>
      <c r="BI229" s="116"/>
      <c r="BJ229" s="93"/>
      <c r="BK229" s="93"/>
      <c r="BL229" s="112"/>
      <c r="BM229" s="116"/>
      <c r="BN229" s="116"/>
      <c r="BO229" s="116"/>
      <c r="BP229" s="112"/>
      <c r="BQ229" s="93"/>
      <c r="BR229" s="93"/>
      <c r="BS229" s="93"/>
      <c r="BT229" s="118"/>
      <c r="BU229" s="93"/>
      <c r="BV229" s="93"/>
      <c r="BW229" s="118"/>
      <c r="BX229" s="93"/>
      <c r="BY229" s="93"/>
      <c r="BZ229" s="93"/>
      <c r="CA229" s="118"/>
      <c r="CB229" s="93"/>
      <c r="CC229" s="93"/>
      <c r="CD229" s="93"/>
      <c r="CE229" s="93"/>
      <c r="CF229" s="118"/>
      <c r="CG229" s="93"/>
      <c r="CH229" s="93"/>
      <c r="CI229" s="93"/>
      <c r="CJ229" s="93"/>
      <c r="CK229" s="118"/>
      <c r="CL229" s="93"/>
      <c r="CM229" s="93"/>
      <c r="CN229" s="93"/>
      <c r="CO229" s="118"/>
      <c r="CP229" s="93"/>
      <c r="CT229" s="118"/>
      <c r="CU229" s="93"/>
      <c r="CV229" s="93"/>
      <c r="CW229" s="93"/>
      <c r="CX229" s="93"/>
    </row>
    <row r="230">
      <c r="A230" s="113"/>
      <c r="B230" s="110"/>
      <c r="E230" s="136"/>
      <c r="F230" s="112"/>
      <c r="G230" s="93"/>
      <c r="H230" s="93"/>
      <c r="I230" s="112"/>
      <c r="N230" s="112"/>
      <c r="O230" s="93"/>
      <c r="P230" s="93"/>
      <c r="Q230" s="93"/>
      <c r="R230" s="112"/>
      <c r="S230" s="93"/>
      <c r="T230" s="93"/>
      <c r="U230" s="112"/>
      <c r="V230" s="93"/>
      <c r="W230" s="93"/>
      <c r="X230" s="93"/>
      <c r="Y230" s="93"/>
      <c r="Z230" s="112"/>
      <c r="AB230" s="93"/>
      <c r="AC230" s="93"/>
      <c r="AD230" s="112"/>
      <c r="AE230" s="93"/>
      <c r="AF230" s="93"/>
      <c r="AG230" s="93"/>
      <c r="AH230" s="112"/>
      <c r="AN230" s="112"/>
      <c r="AO230" s="93"/>
      <c r="AP230" s="93"/>
      <c r="AQ230" s="93"/>
      <c r="AR230" s="93"/>
      <c r="AS230" s="93"/>
      <c r="AT230" s="112"/>
      <c r="AU230" s="116"/>
      <c r="AV230" s="116"/>
      <c r="AW230" s="116"/>
      <c r="AX230" s="116"/>
      <c r="AY230" s="112"/>
      <c r="AZ230" s="93"/>
      <c r="BA230" s="93"/>
      <c r="BB230" s="93"/>
      <c r="BC230" s="93"/>
      <c r="BD230" s="112"/>
      <c r="BE230" s="93"/>
      <c r="BF230" s="93"/>
      <c r="BG230" s="93"/>
      <c r="BH230" s="93"/>
      <c r="BI230" s="116"/>
      <c r="BJ230" s="93"/>
      <c r="BK230" s="93"/>
      <c r="BL230" s="112"/>
      <c r="BM230" s="116"/>
      <c r="BN230" s="116"/>
      <c r="BO230" s="116"/>
      <c r="BP230" s="112"/>
      <c r="BQ230" s="93"/>
      <c r="BR230" s="93"/>
      <c r="BS230" s="93"/>
      <c r="BT230" s="118"/>
      <c r="BU230" s="93"/>
      <c r="BV230" s="93"/>
      <c r="BW230" s="118"/>
      <c r="BX230" s="93"/>
      <c r="BY230" s="93"/>
      <c r="BZ230" s="93"/>
      <c r="CA230" s="118"/>
      <c r="CB230" s="93"/>
      <c r="CC230" s="93"/>
      <c r="CD230" s="93"/>
      <c r="CE230" s="93"/>
      <c r="CF230" s="118"/>
      <c r="CG230" s="93"/>
      <c r="CH230" s="93"/>
      <c r="CI230" s="93"/>
      <c r="CJ230" s="93"/>
      <c r="CK230" s="118"/>
      <c r="CL230" s="93"/>
      <c r="CM230" s="93"/>
      <c r="CN230" s="93"/>
      <c r="CO230" s="118"/>
      <c r="CP230" s="93"/>
      <c r="CT230" s="118"/>
      <c r="CU230" s="93"/>
      <c r="CV230" s="93"/>
      <c r="CW230" s="93"/>
      <c r="CX230" s="93"/>
    </row>
    <row r="231">
      <c r="A231" s="113"/>
      <c r="B231" s="110"/>
      <c r="E231" s="136"/>
      <c r="F231" s="112"/>
      <c r="G231" s="93"/>
      <c r="H231" s="93"/>
      <c r="I231" s="112"/>
      <c r="N231" s="112"/>
      <c r="O231" s="93"/>
      <c r="P231" s="93"/>
      <c r="Q231" s="93"/>
      <c r="R231" s="112"/>
      <c r="S231" s="93"/>
      <c r="T231" s="93"/>
      <c r="U231" s="112"/>
      <c r="V231" s="93"/>
      <c r="W231" s="93"/>
      <c r="X231" s="93"/>
      <c r="Y231" s="93"/>
      <c r="Z231" s="112"/>
      <c r="AB231" s="93"/>
      <c r="AC231" s="93"/>
      <c r="AD231" s="112"/>
      <c r="AE231" s="93"/>
      <c r="AF231" s="93"/>
      <c r="AG231" s="93"/>
      <c r="AH231" s="112"/>
      <c r="AN231" s="112"/>
      <c r="AO231" s="93"/>
      <c r="AP231" s="93"/>
      <c r="AQ231" s="93"/>
      <c r="AR231" s="93"/>
      <c r="AS231" s="93"/>
      <c r="AT231" s="112"/>
      <c r="AU231" s="116"/>
      <c r="AV231" s="116"/>
      <c r="AW231" s="116"/>
      <c r="AX231" s="116"/>
      <c r="AY231" s="112"/>
      <c r="AZ231" s="93"/>
      <c r="BA231" s="93"/>
      <c r="BB231" s="93"/>
      <c r="BC231" s="93"/>
      <c r="BD231" s="112"/>
      <c r="BE231" s="93"/>
      <c r="BF231" s="93"/>
      <c r="BG231" s="93"/>
      <c r="BH231" s="93"/>
      <c r="BI231" s="116"/>
      <c r="BJ231" s="93"/>
      <c r="BK231" s="93"/>
      <c r="BL231" s="112"/>
      <c r="BM231" s="116"/>
      <c r="BN231" s="116"/>
      <c r="BO231" s="116"/>
      <c r="BP231" s="112"/>
      <c r="BQ231" s="93"/>
      <c r="BR231" s="93"/>
      <c r="BS231" s="93"/>
      <c r="BT231" s="118"/>
      <c r="BU231" s="93"/>
      <c r="BV231" s="93"/>
      <c r="BW231" s="118"/>
      <c r="BX231" s="93"/>
      <c r="BY231" s="93"/>
      <c r="BZ231" s="93"/>
      <c r="CA231" s="118"/>
      <c r="CB231" s="93"/>
      <c r="CC231" s="93"/>
      <c r="CD231" s="93"/>
      <c r="CE231" s="93"/>
      <c r="CF231" s="118"/>
      <c r="CG231" s="93"/>
      <c r="CH231" s="93"/>
      <c r="CI231" s="93"/>
      <c r="CJ231" s="93"/>
      <c r="CK231" s="118"/>
      <c r="CL231" s="93"/>
      <c r="CM231" s="93"/>
      <c r="CN231" s="93"/>
      <c r="CO231" s="118"/>
      <c r="CP231" s="93"/>
      <c r="CT231" s="118"/>
      <c r="CU231" s="93"/>
      <c r="CV231" s="93"/>
      <c r="CW231" s="93"/>
      <c r="CX231" s="93"/>
    </row>
    <row r="232">
      <c r="A232" s="113"/>
      <c r="B232" s="110"/>
      <c r="E232" s="136"/>
      <c r="F232" s="112"/>
      <c r="G232" s="93"/>
      <c r="H232" s="93"/>
      <c r="I232" s="112"/>
      <c r="N232" s="112"/>
      <c r="O232" s="93"/>
      <c r="P232" s="93"/>
      <c r="Q232" s="93"/>
      <c r="R232" s="112"/>
      <c r="S232" s="93"/>
      <c r="T232" s="93"/>
      <c r="U232" s="112"/>
      <c r="V232" s="93"/>
      <c r="W232" s="93"/>
      <c r="X232" s="93"/>
      <c r="Y232" s="93"/>
      <c r="Z232" s="112"/>
      <c r="AB232" s="93"/>
      <c r="AC232" s="93"/>
      <c r="AD232" s="112"/>
      <c r="AE232" s="93"/>
      <c r="AF232" s="93"/>
      <c r="AG232" s="93"/>
      <c r="AH232" s="112"/>
      <c r="AN232" s="112"/>
      <c r="AO232" s="93"/>
      <c r="AP232" s="93"/>
      <c r="AQ232" s="93"/>
      <c r="AR232" s="93"/>
      <c r="AS232" s="93"/>
      <c r="AT232" s="112"/>
      <c r="AU232" s="116"/>
      <c r="AV232" s="116"/>
      <c r="AW232" s="116"/>
      <c r="AX232" s="116"/>
      <c r="AY232" s="112"/>
      <c r="AZ232" s="93"/>
      <c r="BA232" s="93"/>
      <c r="BB232" s="93"/>
      <c r="BC232" s="93"/>
      <c r="BD232" s="112"/>
      <c r="BE232" s="93"/>
      <c r="BF232" s="93"/>
      <c r="BG232" s="93"/>
      <c r="BH232" s="93"/>
      <c r="BI232" s="116"/>
      <c r="BJ232" s="93"/>
      <c r="BK232" s="93"/>
      <c r="BL232" s="112"/>
      <c r="BM232" s="116"/>
      <c r="BN232" s="116"/>
      <c r="BO232" s="116"/>
      <c r="BP232" s="112"/>
      <c r="BQ232" s="93"/>
      <c r="BR232" s="93"/>
      <c r="BS232" s="93"/>
      <c r="BT232" s="118"/>
      <c r="BU232" s="93"/>
      <c r="BV232" s="93"/>
      <c r="BW232" s="118"/>
      <c r="BX232" s="93"/>
      <c r="BY232" s="93"/>
      <c r="BZ232" s="93"/>
      <c r="CA232" s="118"/>
      <c r="CB232" s="93"/>
      <c r="CC232" s="93"/>
      <c r="CD232" s="93"/>
      <c r="CE232" s="93"/>
      <c r="CF232" s="118"/>
      <c r="CG232" s="93"/>
      <c r="CH232" s="93"/>
      <c r="CI232" s="93"/>
      <c r="CJ232" s="93"/>
      <c r="CK232" s="118"/>
      <c r="CL232" s="93"/>
      <c r="CM232" s="93"/>
      <c r="CN232" s="93"/>
      <c r="CO232" s="118"/>
      <c r="CP232" s="93"/>
      <c r="CT232" s="118"/>
      <c r="CU232" s="93"/>
      <c r="CV232" s="93"/>
      <c r="CW232" s="93"/>
      <c r="CX232" s="93"/>
    </row>
    <row r="233">
      <c r="A233" s="113"/>
      <c r="B233" s="110"/>
      <c r="E233" s="136"/>
      <c r="F233" s="112"/>
      <c r="G233" s="93"/>
      <c r="H233" s="93"/>
      <c r="I233" s="112"/>
      <c r="N233" s="112"/>
      <c r="O233" s="93"/>
      <c r="P233" s="93"/>
      <c r="Q233" s="93"/>
      <c r="R233" s="112"/>
      <c r="S233" s="93"/>
      <c r="T233" s="93"/>
      <c r="U233" s="112"/>
      <c r="V233" s="93"/>
      <c r="W233" s="93"/>
      <c r="X233" s="93"/>
      <c r="Y233" s="93"/>
      <c r="Z233" s="112"/>
      <c r="AB233" s="93"/>
      <c r="AC233" s="93"/>
      <c r="AD233" s="112"/>
      <c r="AE233" s="93"/>
      <c r="AF233" s="93"/>
      <c r="AG233" s="93"/>
      <c r="AH233" s="112"/>
      <c r="AN233" s="112"/>
      <c r="AO233" s="93"/>
      <c r="AP233" s="93"/>
      <c r="AQ233" s="93"/>
      <c r="AR233" s="93"/>
      <c r="AS233" s="93"/>
      <c r="AT233" s="112"/>
      <c r="AU233" s="116"/>
      <c r="AV233" s="116"/>
      <c r="AW233" s="116"/>
      <c r="AX233" s="116"/>
      <c r="AY233" s="112"/>
      <c r="AZ233" s="93"/>
      <c r="BA233" s="93"/>
      <c r="BB233" s="93"/>
      <c r="BC233" s="93"/>
      <c r="BD233" s="112"/>
      <c r="BE233" s="93"/>
      <c r="BF233" s="93"/>
      <c r="BG233" s="93"/>
      <c r="BH233" s="93"/>
      <c r="BI233" s="116"/>
      <c r="BJ233" s="93"/>
      <c r="BK233" s="93"/>
      <c r="BL233" s="112"/>
      <c r="BM233" s="116"/>
      <c r="BN233" s="116"/>
      <c r="BO233" s="116"/>
      <c r="BP233" s="112"/>
      <c r="BQ233" s="93"/>
      <c r="BR233" s="93"/>
      <c r="BS233" s="93"/>
      <c r="BT233" s="118"/>
      <c r="BU233" s="93"/>
      <c r="BV233" s="93"/>
      <c r="BW233" s="118"/>
      <c r="BX233" s="93"/>
      <c r="BY233" s="93"/>
      <c r="BZ233" s="93"/>
      <c r="CA233" s="118"/>
      <c r="CB233" s="93"/>
      <c r="CC233" s="93"/>
      <c r="CD233" s="93"/>
      <c r="CE233" s="93"/>
      <c r="CF233" s="118"/>
      <c r="CG233" s="93"/>
      <c r="CH233" s="93"/>
      <c r="CI233" s="93"/>
      <c r="CJ233" s="93"/>
      <c r="CK233" s="118"/>
      <c r="CL233" s="93"/>
      <c r="CM233" s="93"/>
      <c r="CN233" s="93"/>
      <c r="CO233" s="118"/>
      <c r="CP233" s="93"/>
      <c r="CT233" s="118"/>
      <c r="CU233" s="93"/>
      <c r="CV233" s="93"/>
      <c r="CW233" s="93"/>
      <c r="CX233" s="93"/>
    </row>
    <row r="234">
      <c r="A234" s="113"/>
      <c r="B234" s="110"/>
      <c r="E234" s="136"/>
      <c r="F234" s="112"/>
      <c r="G234" s="93"/>
      <c r="H234" s="93"/>
      <c r="I234" s="112"/>
      <c r="N234" s="112"/>
      <c r="O234" s="93"/>
      <c r="P234" s="93"/>
      <c r="Q234" s="93"/>
      <c r="R234" s="112"/>
      <c r="S234" s="93"/>
      <c r="T234" s="93"/>
      <c r="U234" s="112"/>
      <c r="V234" s="93"/>
      <c r="W234" s="93"/>
      <c r="X234" s="93"/>
      <c r="Y234" s="93"/>
      <c r="Z234" s="112"/>
      <c r="AB234" s="93"/>
      <c r="AC234" s="93"/>
      <c r="AD234" s="112"/>
      <c r="AE234" s="93"/>
      <c r="AF234" s="93"/>
      <c r="AG234" s="93"/>
      <c r="AH234" s="112"/>
      <c r="AN234" s="112"/>
      <c r="AO234" s="93"/>
      <c r="AP234" s="93"/>
      <c r="AQ234" s="93"/>
      <c r="AR234" s="93"/>
      <c r="AS234" s="93"/>
      <c r="AT234" s="112"/>
      <c r="AU234" s="116"/>
      <c r="AV234" s="116"/>
      <c r="AW234" s="116"/>
      <c r="AX234" s="116"/>
      <c r="AY234" s="112"/>
      <c r="AZ234" s="93"/>
      <c r="BA234" s="93"/>
      <c r="BB234" s="93"/>
      <c r="BC234" s="93"/>
      <c r="BD234" s="112"/>
      <c r="BE234" s="93"/>
      <c r="BF234" s="93"/>
      <c r="BG234" s="93"/>
      <c r="BH234" s="93"/>
      <c r="BI234" s="116"/>
      <c r="BJ234" s="93"/>
      <c r="BK234" s="93"/>
      <c r="BL234" s="112"/>
      <c r="BM234" s="116"/>
      <c r="BN234" s="116"/>
      <c r="BO234" s="116"/>
      <c r="BP234" s="112"/>
      <c r="BQ234" s="93"/>
      <c r="BR234" s="93"/>
      <c r="BS234" s="93"/>
      <c r="BT234" s="118"/>
      <c r="BU234" s="93"/>
      <c r="BV234" s="93"/>
      <c r="BW234" s="118"/>
      <c r="BX234" s="93"/>
      <c r="BY234" s="93"/>
      <c r="BZ234" s="93"/>
      <c r="CA234" s="118"/>
      <c r="CB234" s="93"/>
      <c r="CC234" s="93"/>
      <c r="CD234" s="93"/>
      <c r="CE234" s="93"/>
      <c r="CF234" s="118"/>
      <c r="CG234" s="93"/>
      <c r="CH234" s="93"/>
      <c r="CI234" s="93"/>
      <c r="CJ234" s="93"/>
      <c r="CK234" s="118"/>
      <c r="CL234" s="93"/>
      <c r="CM234" s="93"/>
      <c r="CN234" s="93"/>
      <c r="CO234" s="118"/>
      <c r="CP234" s="93"/>
      <c r="CT234" s="118"/>
      <c r="CU234" s="93"/>
      <c r="CV234" s="93"/>
      <c r="CW234" s="93"/>
      <c r="CX234" s="93"/>
    </row>
    <row r="235">
      <c r="A235" s="113"/>
      <c r="B235" s="110"/>
      <c r="E235" s="136"/>
      <c r="F235" s="112"/>
      <c r="G235" s="93"/>
      <c r="H235" s="93"/>
      <c r="I235" s="112"/>
      <c r="N235" s="112"/>
      <c r="O235" s="93"/>
      <c r="P235" s="93"/>
      <c r="Q235" s="93"/>
      <c r="R235" s="112"/>
      <c r="S235" s="93"/>
      <c r="T235" s="93"/>
      <c r="U235" s="112"/>
      <c r="V235" s="93"/>
      <c r="W235" s="93"/>
      <c r="X235" s="93"/>
      <c r="Y235" s="93"/>
      <c r="Z235" s="112"/>
      <c r="AB235" s="93"/>
      <c r="AC235" s="93"/>
      <c r="AD235" s="112"/>
      <c r="AE235" s="93"/>
      <c r="AF235" s="93"/>
      <c r="AG235" s="93"/>
      <c r="AH235" s="112"/>
      <c r="AN235" s="112"/>
      <c r="AO235" s="93"/>
      <c r="AP235" s="93"/>
      <c r="AQ235" s="93"/>
      <c r="AR235" s="93"/>
      <c r="AS235" s="93"/>
      <c r="AT235" s="112"/>
      <c r="AU235" s="116"/>
      <c r="AV235" s="116"/>
      <c r="AW235" s="116"/>
      <c r="AX235" s="116"/>
      <c r="AY235" s="112"/>
      <c r="AZ235" s="93"/>
      <c r="BA235" s="93"/>
      <c r="BB235" s="93"/>
      <c r="BC235" s="93"/>
      <c r="BD235" s="112"/>
      <c r="BE235" s="93"/>
      <c r="BF235" s="93"/>
      <c r="BG235" s="93"/>
      <c r="BH235" s="93"/>
      <c r="BI235" s="116"/>
      <c r="BJ235" s="93"/>
      <c r="BK235" s="93"/>
      <c r="BL235" s="112"/>
      <c r="BM235" s="116"/>
      <c r="BN235" s="116"/>
      <c r="BO235" s="116"/>
      <c r="BP235" s="112"/>
      <c r="BQ235" s="93"/>
      <c r="BR235" s="93"/>
      <c r="BS235" s="93"/>
      <c r="BT235" s="118"/>
      <c r="BU235" s="93"/>
      <c r="BV235" s="93"/>
      <c r="BW235" s="118"/>
      <c r="BX235" s="93"/>
      <c r="BY235" s="93"/>
      <c r="BZ235" s="93"/>
      <c r="CA235" s="118"/>
      <c r="CB235" s="93"/>
      <c r="CC235" s="93"/>
      <c r="CD235" s="93"/>
      <c r="CE235" s="93"/>
      <c r="CF235" s="118"/>
      <c r="CG235" s="93"/>
      <c r="CH235" s="93"/>
      <c r="CI235" s="93"/>
      <c r="CJ235" s="93"/>
      <c r="CK235" s="118"/>
      <c r="CL235" s="93"/>
      <c r="CM235" s="93"/>
      <c r="CN235" s="93"/>
      <c r="CO235" s="118"/>
      <c r="CP235" s="93"/>
      <c r="CT235" s="118"/>
      <c r="CU235" s="93"/>
      <c r="CV235" s="93"/>
      <c r="CW235" s="93"/>
      <c r="CX235" s="93"/>
    </row>
    <row r="236">
      <c r="A236" s="113"/>
      <c r="B236" s="110"/>
      <c r="E236" s="136"/>
      <c r="F236" s="112"/>
      <c r="G236" s="93"/>
      <c r="H236" s="93"/>
      <c r="I236" s="112"/>
      <c r="N236" s="112"/>
      <c r="O236" s="93"/>
      <c r="P236" s="93"/>
      <c r="Q236" s="93"/>
      <c r="R236" s="112"/>
      <c r="S236" s="93"/>
      <c r="T236" s="93"/>
      <c r="U236" s="112"/>
      <c r="V236" s="93"/>
      <c r="W236" s="93"/>
      <c r="X236" s="93"/>
      <c r="Y236" s="93"/>
      <c r="Z236" s="112"/>
      <c r="AB236" s="93"/>
      <c r="AC236" s="93"/>
      <c r="AD236" s="112"/>
      <c r="AE236" s="93"/>
      <c r="AF236" s="93"/>
      <c r="AG236" s="93"/>
      <c r="AH236" s="112"/>
      <c r="AN236" s="112"/>
      <c r="AO236" s="93"/>
      <c r="AP236" s="93"/>
      <c r="AQ236" s="93"/>
      <c r="AR236" s="93"/>
      <c r="AS236" s="93"/>
      <c r="AT236" s="112"/>
      <c r="AU236" s="116"/>
      <c r="AV236" s="116"/>
      <c r="AW236" s="116"/>
      <c r="AX236" s="116"/>
      <c r="AY236" s="112"/>
      <c r="AZ236" s="93"/>
      <c r="BA236" s="93"/>
      <c r="BB236" s="93"/>
      <c r="BC236" s="93"/>
      <c r="BD236" s="112"/>
      <c r="BE236" s="93"/>
      <c r="BF236" s="93"/>
      <c r="BG236" s="93"/>
      <c r="BH236" s="93"/>
      <c r="BI236" s="116"/>
      <c r="BJ236" s="93"/>
      <c r="BK236" s="93"/>
      <c r="BL236" s="112"/>
      <c r="BM236" s="116"/>
      <c r="BN236" s="116"/>
      <c r="BO236" s="116"/>
      <c r="BP236" s="112"/>
      <c r="BQ236" s="93"/>
      <c r="BR236" s="93"/>
      <c r="BS236" s="93"/>
      <c r="BT236" s="118"/>
      <c r="BU236" s="93"/>
      <c r="BV236" s="93"/>
      <c r="BW236" s="118"/>
      <c r="BX236" s="93"/>
      <c r="BY236" s="93"/>
      <c r="BZ236" s="93"/>
      <c r="CA236" s="118"/>
      <c r="CB236" s="93"/>
      <c r="CC236" s="93"/>
      <c r="CD236" s="93"/>
      <c r="CE236" s="93"/>
      <c r="CF236" s="118"/>
      <c r="CG236" s="93"/>
      <c r="CH236" s="93"/>
      <c r="CI236" s="93"/>
      <c r="CJ236" s="93"/>
      <c r="CK236" s="118"/>
      <c r="CL236" s="93"/>
      <c r="CM236" s="93"/>
      <c r="CN236" s="93"/>
      <c r="CO236" s="118"/>
      <c r="CP236" s="93"/>
      <c r="CT236" s="118"/>
      <c r="CU236" s="93"/>
      <c r="CV236" s="93"/>
      <c r="CW236" s="93"/>
      <c r="CX236" s="93"/>
    </row>
    <row r="237">
      <c r="A237" s="113"/>
      <c r="B237" s="110"/>
      <c r="E237" s="136"/>
      <c r="F237" s="112"/>
      <c r="G237" s="93"/>
      <c r="H237" s="93"/>
      <c r="I237" s="112"/>
      <c r="N237" s="112"/>
      <c r="O237" s="93"/>
      <c r="P237" s="93"/>
      <c r="Q237" s="93"/>
      <c r="R237" s="112"/>
      <c r="S237" s="93"/>
      <c r="T237" s="93"/>
      <c r="U237" s="112"/>
      <c r="V237" s="93"/>
      <c r="W237" s="93"/>
      <c r="X237" s="93"/>
      <c r="Y237" s="93"/>
      <c r="Z237" s="112"/>
      <c r="AB237" s="93"/>
      <c r="AC237" s="93"/>
      <c r="AD237" s="112"/>
      <c r="AE237" s="93"/>
      <c r="AF237" s="93"/>
      <c r="AG237" s="93"/>
      <c r="AH237" s="112"/>
      <c r="AN237" s="112"/>
      <c r="AO237" s="93"/>
      <c r="AP237" s="93"/>
      <c r="AQ237" s="93"/>
      <c r="AR237" s="93"/>
      <c r="AS237" s="93"/>
      <c r="AT237" s="112"/>
      <c r="AU237" s="116"/>
      <c r="AV237" s="116"/>
      <c r="AW237" s="116"/>
      <c r="AX237" s="116"/>
      <c r="AY237" s="112"/>
      <c r="AZ237" s="93"/>
      <c r="BA237" s="93"/>
      <c r="BB237" s="93"/>
      <c r="BC237" s="93"/>
      <c r="BD237" s="112"/>
      <c r="BE237" s="93"/>
      <c r="BF237" s="93"/>
      <c r="BG237" s="93"/>
      <c r="BH237" s="93"/>
      <c r="BI237" s="116"/>
      <c r="BJ237" s="93"/>
      <c r="BK237" s="93"/>
      <c r="BL237" s="112"/>
      <c r="BM237" s="116"/>
      <c r="BN237" s="116"/>
      <c r="BO237" s="116"/>
      <c r="BP237" s="112"/>
      <c r="BQ237" s="93"/>
      <c r="BR237" s="93"/>
      <c r="BS237" s="93"/>
      <c r="BT237" s="118"/>
      <c r="BU237" s="93"/>
      <c r="BV237" s="93"/>
      <c r="BW237" s="118"/>
      <c r="BX237" s="93"/>
      <c r="BY237" s="93"/>
      <c r="BZ237" s="93"/>
      <c r="CA237" s="118"/>
      <c r="CB237" s="93"/>
      <c r="CC237" s="93"/>
      <c r="CD237" s="93"/>
      <c r="CE237" s="93"/>
      <c r="CF237" s="118"/>
      <c r="CG237" s="93"/>
      <c r="CH237" s="93"/>
      <c r="CI237" s="93"/>
      <c r="CJ237" s="93"/>
      <c r="CK237" s="118"/>
      <c r="CL237" s="93"/>
      <c r="CM237" s="93"/>
      <c r="CN237" s="93"/>
      <c r="CO237" s="118"/>
      <c r="CP237" s="93"/>
      <c r="CT237" s="118"/>
      <c r="CU237" s="93"/>
      <c r="CV237" s="93"/>
      <c r="CW237" s="93"/>
      <c r="CX237" s="93"/>
    </row>
    <row r="238">
      <c r="A238" s="113"/>
      <c r="B238" s="110"/>
      <c r="E238" s="136"/>
      <c r="F238" s="112"/>
      <c r="G238" s="93"/>
      <c r="H238" s="93"/>
      <c r="I238" s="112"/>
      <c r="N238" s="112"/>
      <c r="O238" s="93"/>
      <c r="P238" s="93"/>
      <c r="Q238" s="93"/>
      <c r="R238" s="112"/>
      <c r="S238" s="93"/>
      <c r="T238" s="93"/>
      <c r="U238" s="112"/>
      <c r="V238" s="93"/>
      <c r="W238" s="93"/>
      <c r="X238" s="93"/>
      <c r="Y238" s="93"/>
      <c r="Z238" s="112"/>
      <c r="AB238" s="93"/>
      <c r="AC238" s="93"/>
      <c r="AD238" s="112"/>
      <c r="AE238" s="93"/>
      <c r="AF238" s="93"/>
      <c r="AG238" s="93"/>
      <c r="AH238" s="112"/>
      <c r="AN238" s="112"/>
      <c r="AO238" s="93"/>
      <c r="AP238" s="93"/>
      <c r="AQ238" s="93"/>
      <c r="AR238" s="93"/>
      <c r="AS238" s="93"/>
      <c r="AT238" s="112"/>
      <c r="AU238" s="116"/>
      <c r="AV238" s="116"/>
      <c r="AW238" s="116"/>
      <c r="AX238" s="116"/>
      <c r="AY238" s="112"/>
      <c r="AZ238" s="93"/>
      <c r="BA238" s="93"/>
      <c r="BB238" s="93"/>
      <c r="BC238" s="93"/>
      <c r="BD238" s="112"/>
      <c r="BE238" s="93"/>
      <c r="BF238" s="93"/>
      <c r="BG238" s="93"/>
      <c r="BH238" s="93"/>
      <c r="BI238" s="116"/>
      <c r="BJ238" s="93"/>
      <c r="BK238" s="93"/>
      <c r="BL238" s="112"/>
      <c r="BM238" s="116"/>
      <c r="BN238" s="116"/>
      <c r="BO238" s="116"/>
      <c r="BP238" s="112"/>
      <c r="BQ238" s="93"/>
      <c r="BR238" s="93"/>
      <c r="BS238" s="93"/>
      <c r="BT238" s="118"/>
      <c r="BU238" s="93"/>
      <c r="BV238" s="93"/>
      <c r="BW238" s="118"/>
      <c r="BX238" s="93"/>
      <c r="BY238" s="93"/>
      <c r="BZ238" s="93"/>
      <c r="CA238" s="118"/>
      <c r="CB238" s="93"/>
      <c r="CC238" s="93"/>
      <c r="CD238" s="93"/>
      <c r="CE238" s="93"/>
      <c r="CF238" s="118"/>
      <c r="CG238" s="93"/>
      <c r="CH238" s="93"/>
      <c r="CI238" s="93"/>
      <c r="CJ238" s="93"/>
      <c r="CK238" s="118"/>
      <c r="CL238" s="93"/>
      <c r="CM238" s="93"/>
      <c r="CN238" s="93"/>
      <c r="CO238" s="118"/>
      <c r="CP238" s="93"/>
      <c r="CT238" s="118"/>
      <c r="CU238" s="93"/>
      <c r="CV238" s="93"/>
      <c r="CW238" s="93"/>
      <c r="CX238" s="93"/>
    </row>
    <row r="239">
      <c r="A239" s="113"/>
      <c r="B239" s="110"/>
      <c r="E239" s="136"/>
      <c r="F239" s="112"/>
      <c r="G239" s="93"/>
      <c r="H239" s="93"/>
      <c r="I239" s="112"/>
      <c r="N239" s="112"/>
      <c r="O239" s="93"/>
      <c r="P239" s="93"/>
      <c r="Q239" s="93"/>
      <c r="R239" s="112"/>
      <c r="S239" s="93"/>
      <c r="T239" s="93"/>
      <c r="U239" s="112"/>
      <c r="V239" s="93"/>
      <c r="W239" s="93"/>
      <c r="X239" s="93"/>
      <c r="Y239" s="93"/>
      <c r="Z239" s="112"/>
      <c r="AB239" s="93"/>
      <c r="AC239" s="93"/>
      <c r="AD239" s="112"/>
      <c r="AE239" s="93"/>
      <c r="AF239" s="93"/>
      <c r="AG239" s="93"/>
      <c r="AH239" s="112"/>
      <c r="AN239" s="112"/>
      <c r="AO239" s="93"/>
      <c r="AP239" s="93"/>
      <c r="AQ239" s="93"/>
      <c r="AR239" s="93"/>
      <c r="AS239" s="93"/>
      <c r="AT239" s="112"/>
      <c r="AU239" s="116"/>
      <c r="AV239" s="116"/>
      <c r="AW239" s="116"/>
      <c r="AX239" s="116"/>
      <c r="AY239" s="112"/>
      <c r="AZ239" s="93"/>
      <c r="BA239" s="93"/>
      <c r="BB239" s="93"/>
      <c r="BC239" s="93"/>
      <c r="BD239" s="112"/>
      <c r="BE239" s="93"/>
      <c r="BF239" s="93"/>
      <c r="BG239" s="93"/>
      <c r="BH239" s="93"/>
      <c r="BI239" s="116"/>
      <c r="BJ239" s="93"/>
      <c r="BK239" s="93"/>
      <c r="BL239" s="112"/>
      <c r="BM239" s="116"/>
      <c r="BN239" s="116"/>
      <c r="BO239" s="116"/>
      <c r="BP239" s="112"/>
      <c r="BQ239" s="93"/>
      <c r="BR239" s="93"/>
      <c r="BS239" s="93"/>
      <c r="BT239" s="118"/>
      <c r="BU239" s="93"/>
      <c r="BV239" s="93"/>
      <c r="BW239" s="118"/>
      <c r="BX239" s="93"/>
      <c r="BY239" s="93"/>
      <c r="BZ239" s="93"/>
      <c r="CA239" s="118"/>
      <c r="CB239" s="93"/>
      <c r="CC239" s="93"/>
      <c r="CD239" s="93"/>
      <c r="CE239" s="93"/>
      <c r="CF239" s="118"/>
      <c r="CG239" s="93"/>
      <c r="CH239" s="93"/>
      <c r="CI239" s="93"/>
      <c r="CJ239" s="93"/>
      <c r="CK239" s="118"/>
      <c r="CL239" s="93"/>
      <c r="CM239" s="93"/>
      <c r="CN239" s="93"/>
      <c r="CO239" s="118"/>
      <c r="CP239" s="93"/>
      <c r="CT239" s="118"/>
      <c r="CU239" s="93"/>
      <c r="CV239" s="93"/>
      <c r="CW239" s="93"/>
      <c r="CX239" s="93"/>
    </row>
    <row r="240">
      <c r="A240" s="113"/>
      <c r="B240" s="110"/>
      <c r="E240" s="136"/>
      <c r="F240" s="112"/>
      <c r="G240" s="93"/>
      <c r="H240" s="93"/>
      <c r="I240" s="112"/>
      <c r="N240" s="112"/>
      <c r="O240" s="93"/>
      <c r="P240" s="93"/>
      <c r="Q240" s="93"/>
      <c r="R240" s="112"/>
      <c r="S240" s="93"/>
      <c r="T240" s="93"/>
      <c r="U240" s="112"/>
      <c r="V240" s="93"/>
      <c r="W240" s="93"/>
      <c r="X240" s="93"/>
      <c r="Y240" s="93"/>
      <c r="Z240" s="112"/>
      <c r="AB240" s="93"/>
      <c r="AC240" s="93"/>
      <c r="AD240" s="112"/>
      <c r="AE240" s="93"/>
      <c r="AF240" s="93"/>
      <c r="AG240" s="93"/>
      <c r="AH240" s="112"/>
      <c r="AN240" s="112"/>
      <c r="AO240" s="93"/>
      <c r="AP240" s="93"/>
      <c r="AQ240" s="93"/>
      <c r="AR240" s="93"/>
      <c r="AS240" s="93"/>
      <c r="AT240" s="112"/>
      <c r="AU240" s="116"/>
      <c r="AV240" s="116"/>
      <c r="AW240" s="116"/>
      <c r="AX240" s="116"/>
      <c r="AY240" s="112"/>
      <c r="AZ240" s="93"/>
      <c r="BA240" s="93"/>
      <c r="BB240" s="93"/>
      <c r="BC240" s="93"/>
      <c r="BD240" s="112"/>
      <c r="BE240" s="93"/>
      <c r="BF240" s="93"/>
      <c r="BG240" s="93"/>
      <c r="BH240" s="93"/>
      <c r="BI240" s="116"/>
      <c r="BJ240" s="93"/>
      <c r="BK240" s="93"/>
      <c r="BL240" s="112"/>
      <c r="BM240" s="116"/>
      <c r="BN240" s="116"/>
      <c r="BO240" s="116"/>
      <c r="BP240" s="112"/>
      <c r="BQ240" s="93"/>
      <c r="BR240" s="93"/>
      <c r="BS240" s="93"/>
      <c r="BT240" s="118"/>
      <c r="BU240" s="93"/>
      <c r="BV240" s="93"/>
      <c r="BW240" s="118"/>
      <c r="BX240" s="93"/>
      <c r="BY240" s="93"/>
      <c r="BZ240" s="93"/>
      <c r="CA240" s="118"/>
      <c r="CB240" s="93"/>
      <c r="CC240" s="93"/>
      <c r="CD240" s="93"/>
      <c r="CE240" s="93"/>
      <c r="CF240" s="118"/>
      <c r="CG240" s="93"/>
      <c r="CH240" s="93"/>
      <c r="CI240" s="93"/>
      <c r="CJ240" s="93"/>
      <c r="CK240" s="118"/>
      <c r="CL240" s="93"/>
      <c r="CM240" s="93"/>
      <c r="CN240" s="93"/>
      <c r="CO240" s="118"/>
      <c r="CP240" s="93"/>
      <c r="CT240" s="118"/>
      <c r="CU240" s="93"/>
      <c r="CV240" s="93"/>
      <c r="CW240" s="93"/>
      <c r="CX240" s="93"/>
    </row>
    <row r="241">
      <c r="A241" s="113"/>
      <c r="B241" s="110"/>
      <c r="E241" s="136"/>
      <c r="F241" s="112"/>
      <c r="G241" s="93"/>
      <c r="H241" s="93"/>
      <c r="I241" s="112"/>
      <c r="N241" s="112"/>
      <c r="O241" s="93"/>
      <c r="P241" s="93"/>
      <c r="Q241" s="93"/>
      <c r="R241" s="112"/>
      <c r="S241" s="93"/>
      <c r="T241" s="93"/>
      <c r="U241" s="112"/>
      <c r="V241" s="93"/>
      <c r="W241" s="93"/>
      <c r="X241" s="93"/>
      <c r="Y241" s="93"/>
      <c r="Z241" s="112"/>
      <c r="AB241" s="93"/>
      <c r="AC241" s="93"/>
      <c r="AD241" s="112"/>
      <c r="AE241" s="93"/>
      <c r="AF241" s="93"/>
      <c r="AG241" s="93"/>
      <c r="AH241" s="112"/>
      <c r="AN241" s="112"/>
      <c r="AO241" s="93"/>
      <c r="AP241" s="93"/>
      <c r="AQ241" s="93"/>
      <c r="AR241" s="93"/>
      <c r="AS241" s="93"/>
      <c r="AT241" s="112"/>
      <c r="AU241" s="116"/>
      <c r="AV241" s="116"/>
      <c r="AW241" s="116"/>
      <c r="AX241" s="116"/>
      <c r="AY241" s="112"/>
      <c r="AZ241" s="93"/>
      <c r="BA241" s="93"/>
      <c r="BB241" s="93"/>
      <c r="BC241" s="93"/>
      <c r="BD241" s="112"/>
      <c r="BE241" s="93"/>
      <c r="BF241" s="93"/>
      <c r="BG241" s="93"/>
      <c r="BH241" s="93"/>
      <c r="BI241" s="116"/>
      <c r="BJ241" s="93"/>
      <c r="BK241" s="93"/>
      <c r="BL241" s="112"/>
      <c r="BM241" s="116"/>
      <c r="BN241" s="116"/>
      <c r="BO241" s="116"/>
      <c r="BP241" s="112"/>
      <c r="BQ241" s="93"/>
      <c r="BR241" s="93"/>
      <c r="BS241" s="93"/>
      <c r="BT241" s="118"/>
      <c r="BU241" s="93"/>
      <c r="BV241" s="93"/>
      <c r="BW241" s="118"/>
      <c r="BX241" s="93"/>
      <c r="BY241" s="93"/>
      <c r="BZ241" s="93"/>
      <c r="CA241" s="118"/>
      <c r="CB241" s="93"/>
      <c r="CC241" s="93"/>
      <c r="CD241" s="93"/>
      <c r="CE241" s="93"/>
      <c r="CF241" s="118"/>
      <c r="CG241" s="93"/>
      <c r="CH241" s="93"/>
      <c r="CI241" s="93"/>
      <c r="CJ241" s="93"/>
      <c r="CK241" s="118"/>
      <c r="CL241" s="93"/>
      <c r="CM241" s="93"/>
      <c r="CN241" s="93"/>
      <c r="CO241" s="118"/>
      <c r="CP241" s="93"/>
      <c r="CT241" s="118"/>
      <c r="CU241" s="93"/>
      <c r="CV241" s="93"/>
      <c r="CW241" s="93"/>
      <c r="CX241" s="93"/>
    </row>
    <row r="242">
      <c r="A242" s="113"/>
      <c r="B242" s="110"/>
      <c r="E242" s="136"/>
      <c r="F242" s="112"/>
      <c r="G242" s="93"/>
      <c r="H242" s="93"/>
      <c r="I242" s="112"/>
      <c r="N242" s="112"/>
      <c r="O242" s="93"/>
      <c r="P242" s="93"/>
      <c r="Q242" s="93"/>
      <c r="R242" s="112"/>
      <c r="S242" s="93"/>
      <c r="T242" s="93"/>
      <c r="U242" s="112"/>
      <c r="V242" s="93"/>
      <c r="W242" s="93"/>
      <c r="X242" s="93"/>
      <c r="Y242" s="93"/>
      <c r="Z242" s="112"/>
      <c r="AB242" s="93"/>
      <c r="AC242" s="93"/>
      <c r="AD242" s="112"/>
      <c r="AE242" s="93"/>
      <c r="AF242" s="93"/>
      <c r="AG242" s="93"/>
      <c r="AH242" s="112"/>
      <c r="AN242" s="112"/>
      <c r="AO242" s="93"/>
      <c r="AP242" s="93"/>
      <c r="AQ242" s="93"/>
      <c r="AR242" s="93"/>
      <c r="AS242" s="93"/>
      <c r="AT242" s="112"/>
      <c r="AU242" s="116"/>
      <c r="AV242" s="116"/>
      <c r="AW242" s="116"/>
      <c r="AX242" s="116"/>
      <c r="AY242" s="112"/>
      <c r="AZ242" s="93"/>
      <c r="BA242" s="93"/>
      <c r="BB242" s="93"/>
      <c r="BC242" s="93"/>
      <c r="BD242" s="112"/>
      <c r="BE242" s="93"/>
      <c r="BF242" s="93"/>
      <c r="BG242" s="93"/>
      <c r="BH242" s="93"/>
      <c r="BI242" s="116"/>
      <c r="BJ242" s="93"/>
      <c r="BK242" s="93"/>
      <c r="BL242" s="112"/>
      <c r="BM242" s="116"/>
      <c r="BN242" s="116"/>
      <c r="BO242" s="116"/>
      <c r="BP242" s="112"/>
      <c r="BQ242" s="93"/>
      <c r="BR242" s="93"/>
      <c r="BS242" s="93"/>
      <c r="BT242" s="118"/>
      <c r="BU242" s="93"/>
      <c r="BV242" s="93"/>
      <c r="BW242" s="118"/>
      <c r="BX242" s="93"/>
      <c r="BY242" s="93"/>
      <c r="BZ242" s="93"/>
      <c r="CA242" s="118"/>
      <c r="CB242" s="93"/>
      <c r="CC242" s="93"/>
      <c r="CD242" s="93"/>
      <c r="CE242" s="93"/>
      <c r="CF242" s="118"/>
      <c r="CG242" s="93"/>
      <c r="CH242" s="93"/>
      <c r="CI242" s="93"/>
      <c r="CJ242" s="93"/>
      <c r="CK242" s="118"/>
      <c r="CL242" s="93"/>
      <c r="CM242" s="93"/>
      <c r="CN242" s="93"/>
      <c r="CO242" s="118"/>
      <c r="CP242" s="93"/>
      <c r="CT242" s="118"/>
      <c r="CU242" s="93"/>
      <c r="CV242" s="93"/>
      <c r="CW242" s="93"/>
      <c r="CX242" s="93"/>
    </row>
    <row r="243">
      <c r="A243" s="113"/>
      <c r="B243" s="110"/>
      <c r="E243" s="136"/>
      <c r="F243" s="112"/>
      <c r="G243" s="93"/>
      <c r="H243" s="93"/>
      <c r="I243" s="112"/>
      <c r="N243" s="112"/>
      <c r="O243" s="93"/>
      <c r="P243" s="93"/>
      <c r="Q243" s="93"/>
      <c r="R243" s="112"/>
      <c r="S243" s="93"/>
      <c r="T243" s="93"/>
      <c r="U243" s="112"/>
      <c r="V243" s="93"/>
      <c r="W243" s="93"/>
      <c r="X243" s="93"/>
      <c r="Y243" s="93"/>
      <c r="Z243" s="112"/>
      <c r="AB243" s="93"/>
      <c r="AC243" s="93"/>
      <c r="AD243" s="112"/>
      <c r="AE243" s="93"/>
      <c r="AF243" s="93"/>
      <c r="AG243" s="93"/>
      <c r="AH243" s="112"/>
      <c r="AN243" s="112"/>
      <c r="AO243" s="93"/>
      <c r="AP243" s="93"/>
      <c r="AQ243" s="93"/>
      <c r="AR243" s="93"/>
      <c r="AS243" s="93"/>
      <c r="AT243" s="112"/>
      <c r="AU243" s="116"/>
      <c r="AV243" s="116"/>
      <c r="AW243" s="116"/>
      <c r="AX243" s="116"/>
      <c r="AY243" s="112"/>
      <c r="AZ243" s="93"/>
      <c r="BA243" s="93"/>
      <c r="BB243" s="93"/>
      <c r="BC243" s="93"/>
      <c r="BD243" s="112"/>
      <c r="BE243" s="93"/>
      <c r="BF243" s="93"/>
      <c r="BG243" s="93"/>
      <c r="BH243" s="93"/>
      <c r="BI243" s="116"/>
      <c r="BJ243" s="93"/>
      <c r="BK243" s="93"/>
      <c r="BL243" s="112"/>
      <c r="BM243" s="116"/>
      <c r="BN243" s="116"/>
      <c r="BO243" s="116"/>
      <c r="BP243" s="112"/>
      <c r="BQ243" s="93"/>
      <c r="BR243" s="93"/>
      <c r="BS243" s="93"/>
      <c r="BT243" s="118"/>
      <c r="BU243" s="93"/>
      <c r="BV243" s="93"/>
      <c r="BW243" s="118"/>
      <c r="BX243" s="93"/>
      <c r="BY243" s="93"/>
      <c r="BZ243" s="93"/>
      <c r="CA243" s="118"/>
      <c r="CB243" s="93"/>
      <c r="CC243" s="93"/>
      <c r="CD243" s="93"/>
      <c r="CE243" s="93"/>
      <c r="CF243" s="118"/>
      <c r="CG243" s="93"/>
      <c r="CH243" s="93"/>
      <c r="CI243" s="93"/>
      <c r="CJ243" s="93"/>
      <c r="CK243" s="118"/>
      <c r="CL243" s="93"/>
      <c r="CM243" s="93"/>
      <c r="CN243" s="93"/>
      <c r="CO243" s="118"/>
      <c r="CP243" s="93"/>
      <c r="CT243" s="118"/>
      <c r="CU243" s="93"/>
      <c r="CV243" s="93"/>
      <c r="CW243" s="93"/>
      <c r="CX243" s="93"/>
    </row>
    <row r="244">
      <c r="A244" s="113"/>
      <c r="B244" s="110"/>
      <c r="E244" s="136"/>
      <c r="F244" s="112"/>
      <c r="G244" s="93"/>
      <c r="H244" s="93"/>
      <c r="I244" s="112"/>
      <c r="N244" s="112"/>
      <c r="O244" s="93"/>
      <c r="P244" s="93"/>
      <c r="Q244" s="93"/>
      <c r="R244" s="112"/>
      <c r="S244" s="93"/>
      <c r="T244" s="93"/>
      <c r="U244" s="112"/>
      <c r="V244" s="93"/>
      <c r="W244" s="93"/>
      <c r="X244" s="93"/>
      <c r="Y244" s="93"/>
      <c r="Z244" s="112"/>
      <c r="AB244" s="93"/>
      <c r="AC244" s="93"/>
      <c r="AD244" s="112"/>
      <c r="AE244" s="93"/>
      <c r="AF244" s="93"/>
      <c r="AG244" s="93"/>
      <c r="AH244" s="112"/>
      <c r="AN244" s="112"/>
      <c r="AO244" s="93"/>
      <c r="AP244" s="93"/>
      <c r="AQ244" s="93"/>
      <c r="AR244" s="93"/>
      <c r="AS244" s="93"/>
      <c r="AT244" s="112"/>
      <c r="AU244" s="116"/>
      <c r="AV244" s="116"/>
      <c r="AW244" s="116"/>
      <c r="AX244" s="116"/>
      <c r="AY244" s="112"/>
      <c r="AZ244" s="93"/>
      <c r="BA244" s="93"/>
      <c r="BB244" s="93"/>
      <c r="BC244" s="93"/>
      <c r="BD244" s="112"/>
      <c r="BE244" s="93"/>
      <c r="BF244" s="93"/>
      <c r="BG244" s="93"/>
      <c r="BH244" s="93"/>
      <c r="BI244" s="116"/>
      <c r="BJ244" s="93"/>
      <c r="BK244" s="93"/>
      <c r="BL244" s="112"/>
      <c r="BM244" s="116"/>
      <c r="BN244" s="116"/>
      <c r="BO244" s="116"/>
      <c r="BP244" s="112"/>
      <c r="BQ244" s="93"/>
      <c r="BR244" s="93"/>
      <c r="BS244" s="93"/>
      <c r="BT244" s="118"/>
      <c r="BU244" s="93"/>
      <c r="BV244" s="93"/>
      <c r="BW244" s="118"/>
      <c r="BX244" s="93"/>
      <c r="BY244" s="93"/>
      <c r="BZ244" s="93"/>
      <c r="CA244" s="118"/>
      <c r="CB244" s="93"/>
      <c r="CC244" s="93"/>
      <c r="CD244" s="93"/>
      <c r="CE244" s="93"/>
      <c r="CF244" s="118"/>
      <c r="CG244" s="93"/>
      <c r="CH244" s="93"/>
      <c r="CI244" s="93"/>
      <c r="CJ244" s="93"/>
      <c r="CK244" s="118"/>
      <c r="CL244" s="93"/>
      <c r="CM244" s="93"/>
      <c r="CN244" s="93"/>
      <c r="CO244" s="118"/>
      <c r="CP244" s="93"/>
      <c r="CT244" s="118"/>
      <c r="CU244" s="93"/>
      <c r="CV244" s="93"/>
      <c r="CW244" s="93"/>
      <c r="CX244" s="93"/>
    </row>
    <row r="245">
      <c r="A245" s="113"/>
      <c r="B245" s="110"/>
      <c r="E245" s="136"/>
      <c r="F245" s="112"/>
      <c r="G245" s="93"/>
      <c r="H245" s="93"/>
      <c r="I245" s="112"/>
      <c r="N245" s="112"/>
      <c r="O245" s="93"/>
      <c r="P245" s="93"/>
      <c r="Q245" s="93"/>
      <c r="R245" s="112"/>
      <c r="S245" s="93"/>
      <c r="T245" s="93"/>
      <c r="U245" s="112"/>
      <c r="V245" s="93"/>
      <c r="W245" s="93"/>
      <c r="X245" s="93"/>
      <c r="Y245" s="93"/>
      <c r="Z245" s="112"/>
      <c r="AB245" s="93"/>
      <c r="AC245" s="93"/>
      <c r="AD245" s="112"/>
      <c r="AE245" s="93"/>
      <c r="AF245" s="93"/>
      <c r="AG245" s="93"/>
      <c r="AH245" s="112"/>
      <c r="AN245" s="112"/>
      <c r="AO245" s="93"/>
      <c r="AP245" s="93"/>
      <c r="AQ245" s="93"/>
      <c r="AR245" s="93"/>
      <c r="AS245" s="93"/>
      <c r="AT245" s="112"/>
      <c r="AU245" s="116"/>
      <c r="AV245" s="116"/>
      <c r="AW245" s="116"/>
      <c r="AX245" s="116"/>
      <c r="AY245" s="112"/>
      <c r="AZ245" s="93"/>
      <c r="BA245" s="93"/>
      <c r="BB245" s="93"/>
      <c r="BC245" s="93"/>
      <c r="BD245" s="112"/>
      <c r="BE245" s="93"/>
      <c r="BF245" s="93"/>
      <c r="BG245" s="93"/>
      <c r="BH245" s="93"/>
      <c r="BI245" s="116"/>
      <c r="BJ245" s="93"/>
      <c r="BK245" s="93"/>
      <c r="BL245" s="112"/>
      <c r="BM245" s="116"/>
      <c r="BN245" s="116"/>
      <c r="BO245" s="116"/>
      <c r="BP245" s="112"/>
      <c r="BQ245" s="93"/>
      <c r="BR245" s="93"/>
      <c r="BS245" s="93"/>
      <c r="BT245" s="118"/>
      <c r="BU245" s="93"/>
      <c r="BV245" s="93"/>
      <c r="BW245" s="118"/>
      <c r="BX245" s="93"/>
      <c r="BY245" s="93"/>
      <c r="BZ245" s="93"/>
      <c r="CA245" s="118"/>
      <c r="CB245" s="93"/>
      <c r="CC245" s="93"/>
      <c r="CD245" s="93"/>
      <c r="CE245" s="93"/>
      <c r="CF245" s="118"/>
      <c r="CG245" s="93"/>
      <c r="CH245" s="93"/>
      <c r="CI245" s="93"/>
      <c r="CJ245" s="93"/>
      <c r="CK245" s="118"/>
      <c r="CL245" s="93"/>
      <c r="CM245" s="93"/>
      <c r="CN245" s="93"/>
      <c r="CO245" s="118"/>
      <c r="CP245" s="93"/>
      <c r="CT245" s="118"/>
      <c r="CU245" s="93"/>
      <c r="CV245" s="93"/>
      <c r="CW245" s="93"/>
      <c r="CX245" s="93"/>
    </row>
    <row r="246">
      <c r="A246" s="113"/>
      <c r="B246" s="110"/>
      <c r="E246" s="136"/>
      <c r="F246" s="112"/>
      <c r="G246" s="93"/>
      <c r="H246" s="93"/>
      <c r="I246" s="112"/>
      <c r="N246" s="112"/>
      <c r="O246" s="93"/>
      <c r="P246" s="93"/>
      <c r="Q246" s="93"/>
      <c r="R246" s="112"/>
      <c r="S246" s="93"/>
      <c r="T246" s="93"/>
      <c r="U246" s="112"/>
      <c r="V246" s="93"/>
      <c r="W246" s="93"/>
      <c r="X246" s="93"/>
      <c r="Y246" s="93"/>
      <c r="Z246" s="112"/>
      <c r="AB246" s="93"/>
      <c r="AC246" s="93"/>
      <c r="AD246" s="112"/>
      <c r="AE246" s="93"/>
      <c r="AF246" s="93"/>
      <c r="AG246" s="93"/>
      <c r="AH246" s="112"/>
      <c r="AN246" s="112"/>
      <c r="AO246" s="93"/>
      <c r="AP246" s="93"/>
      <c r="AQ246" s="93"/>
      <c r="AR246" s="93"/>
      <c r="AS246" s="93"/>
      <c r="AT246" s="112"/>
      <c r="AU246" s="116"/>
      <c r="AV246" s="116"/>
      <c r="AW246" s="116"/>
      <c r="AX246" s="116"/>
      <c r="AY246" s="112"/>
      <c r="AZ246" s="93"/>
      <c r="BA246" s="93"/>
      <c r="BB246" s="93"/>
      <c r="BC246" s="93"/>
      <c r="BD246" s="112"/>
      <c r="BE246" s="93"/>
      <c r="BF246" s="93"/>
      <c r="BG246" s="93"/>
      <c r="BH246" s="93"/>
      <c r="BI246" s="116"/>
      <c r="BJ246" s="93"/>
      <c r="BK246" s="93"/>
      <c r="BL246" s="112"/>
      <c r="BM246" s="116"/>
      <c r="BN246" s="116"/>
      <c r="BO246" s="116"/>
      <c r="BP246" s="112"/>
      <c r="BQ246" s="93"/>
      <c r="BR246" s="93"/>
      <c r="BS246" s="93"/>
      <c r="BT246" s="118"/>
      <c r="BU246" s="93"/>
      <c r="BV246" s="93"/>
      <c r="BW246" s="118"/>
      <c r="BX246" s="93"/>
      <c r="BY246" s="93"/>
      <c r="BZ246" s="93"/>
      <c r="CA246" s="118"/>
      <c r="CB246" s="93"/>
      <c r="CC246" s="93"/>
      <c r="CD246" s="93"/>
      <c r="CE246" s="93"/>
      <c r="CF246" s="118"/>
      <c r="CG246" s="93"/>
      <c r="CH246" s="93"/>
      <c r="CI246" s="93"/>
      <c r="CJ246" s="93"/>
      <c r="CK246" s="118"/>
      <c r="CL246" s="93"/>
      <c r="CM246" s="93"/>
      <c r="CN246" s="93"/>
      <c r="CO246" s="118"/>
      <c r="CP246" s="93"/>
      <c r="CT246" s="118"/>
      <c r="CU246" s="93"/>
      <c r="CV246" s="93"/>
      <c r="CW246" s="93"/>
      <c r="CX246" s="93"/>
    </row>
    <row r="247">
      <c r="A247" s="113"/>
      <c r="B247" s="110"/>
      <c r="E247" s="136"/>
      <c r="F247" s="112"/>
      <c r="G247" s="93"/>
      <c r="H247" s="93"/>
      <c r="I247" s="112"/>
      <c r="N247" s="112"/>
      <c r="O247" s="93"/>
      <c r="P247" s="93"/>
      <c r="Q247" s="93"/>
      <c r="R247" s="112"/>
      <c r="S247" s="93"/>
      <c r="T247" s="93"/>
      <c r="U247" s="112"/>
      <c r="V247" s="93"/>
      <c r="W247" s="93"/>
      <c r="X247" s="93"/>
      <c r="Y247" s="93"/>
      <c r="Z247" s="112"/>
      <c r="AB247" s="93"/>
      <c r="AC247" s="93"/>
      <c r="AD247" s="112"/>
      <c r="AE247" s="93"/>
      <c r="AF247" s="93"/>
      <c r="AG247" s="93"/>
      <c r="AH247" s="112"/>
      <c r="AN247" s="112"/>
      <c r="AO247" s="93"/>
      <c r="AP247" s="93"/>
      <c r="AQ247" s="93"/>
      <c r="AR247" s="93"/>
      <c r="AS247" s="93"/>
      <c r="AT247" s="112"/>
      <c r="AU247" s="116"/>
      <c r="AV247" s="116"/>
      <c r="AW247" s="116"/>
      <c r="AX247" s="116"/>
      <c r="AY247" s="112"/>
      <c r="AZ247" s="93"/>
      <c r="BA247" s="93"/>
      <c r="BB247" s="93"/>
      <c r="BC247" s="93"/>
      <c r="BD247" s="112"/>
      <c r="BE247" s="93"/>
      <c r="BF247" s="93"/>
      <c r="BG247" s="93"/>
      <c r="BH247" s="93"/>
      <c r="BI247" s="116"/>
      <c r="BJ247" s="93"/>
      <c r="BK247" s="93"/>
      <c r="BL247" s="112"/>
      <c r="BM247" s="116"/>
      <c r="BN247" s="116"/>
      <c r="BO247" s="116"/>
      <c r="BP247" s="112"/>
      <c r="BQ247" s="93"/>
      <c r="BR247" s="93"/>
      <c r="BS247" s="93"/>
      <c r="BT247" s="118"/>
      <c r="BU247" s="93"/>
      <c r="BV247" s="93"/>
      <c r="BW247" s="118"/>
      <c r="BX247" s="93"/>
      <c r="BY247" s="93"/>
      <c r="BZ247" s="93"/>
      <c r="CA247" s="118"/>
      <c r="CB247" s="93"/>
      <c r="CC247" s="93"/>
      <c r="CD247" s="93"/>
      <c r="CE247" s="93"/>
      <c r="CF247" s="118"/>
      <c r="CG247" s="93"/>
      <c r="CH247" s="93"/>
      <c r="CI247" s="93"/>
      <c r="CJ247" s="93"/>
      <c r="CK247" s="118"/>
      <c r="CL247" s="93"/>
      <c r="CM247" s="93"/>
      <c r="CN247" s="93"/>
      <c r="CO247" s="118"/>
      <c r="CP247" s="93"/>
      <c r="CT247" s="118"/>
      <c r="CU247" s="93"/>
      <c r="CV247" s="93"/>
      <c r="CW247" s="93"/>
      <c r="CX247" s="93"/>
    </row>
    <row r="248">
      <c r="A248" s="113"/>
      <c r="B248" s="110"/>
      <c r="E248" s="136"/>
      <c r="F248" s="112"/>
      <c r="G248" s="93"/>
      <c r="H248" s="93"/>
      <c r="I248" s="112"/>
      <c r="N248" s="112"/>
      <c r="O248" s="93"/>
      <c r="P248" s="93"/>
      <c r="Q248" s="93"/>
      <c r="R248" s="112"/>
      <c r="S248" s="93"/>
      <c r="T248" s="93"/>
      <c r="U248" s="112"/>
      <c r="V248" s="93"/>
      <c r="W248" s="93"/>
      <c r="X248" s="93"/>
      <c r="Y248" s="93"/>
      <c r="Z248" s="112"/>
      <c r="AB248" s="93"/>
      <c r="AC248" s="93"/>
      <c r="AD248" s="112"/>
      <c r="AE248" s="93"/>
      <c r="AF248" s="93"/>
      <c r="AG248" s="93"/>
      <c r="AH248" s="112"/>
      <c r="AN248" s="112"/>
      <c r="AO248" s="93"/>
      <c r="AP248" s="93"/>
      <c r="AQ248" s="93"/>
      <c r="AR248" s="93"/>
      <c r="AS248" s="93"/>
      <c r="AT248" s="112"/>
      <c r="AU248" s="116"/>
      <c r="AV248" s="116"/>
      <c r="AW248" s="116"/>
      <c r="AX248" s="116"/>
      <c r="AY248" s="112"/>
      <c r="AZ248" s="93"/>
      <c r="BA248" s="93"/>
      <c r="BB248" s="93"/>
      <c r="BC248" s="93"/>
      <c r="BD248" s="112"/>
      <c r="BE248" s="93"/>
      <c r="BF248" s="93"/>
      <c r="BG248" s="93"/>
      <c r="BH248" s="93"/>
      <c r="BI248" s="116"/>
      <c r="BJ248" s="93"/>
      <c r="BK248" s="93"/>
      <c r="BL248" s="112"/>
      <c r="BM248" s="116"/>
      <c r="BN248" s="116"/>
      <c r="BO248" s="116"/>
      <c r="BP248" s="112"/>
      <c r="BQ248" s="93"/>
      <c r="BR248" s="93"/>
      <c r="BS248" s="93"/>
      <c r="BT248" s="118"/>
      <c r="BU248" s="93"/>
      <c r="BV248" s="93"/>
      <c r="BW248" s="118"/>
      <c r="BX248" s="93"/>
      <c r="BY248" s="93"/>
      <c r="BZ248" s="93"/>
      <c r="CA248" s="118"/>
      <c r="CB248" s="93"/>
      <c r="CC248" s="93"/>
      <c r="CD248" s="93"/>
      <c r="CE248" s="93"/>
      <c r="CF248" s="118"/>
      <c r="CG248" s="93"/>
      <c r="CH248" s="93"/>
      <c r="CI248" s="93"/>
      <c r="CJ248" s="93"/>
      <c r="CK248" s="118"/>
      <c r="CL248" s="93"/>
      <c r="CM248" s="93"/>
      <c r="CN248" s="93"/>
      <c r="CO248" s="118"/>
      <c r="CP248" s="93"/>
      <c r="CT248" s="118"/>
      <c r="CU248" s="93"/>
      <c r="CV248" s="93"/>
      <c r="CW248" s="93"/>
      <c r="CX248" s="93"/>
    </row>
    <row r="249">
      <c r="A249" s="113"/>
      <c r="B249" s="110"/>
      <c r="E249" s="136"/>
      <c r="F249" s="112"/>
      <c r="G249" s="93"/>
      <c r="H249" s="93"/>
      <c r="I249" s="112"/>
      <c r="N249" s="112"/>
      <c r="O249" s="93"/>
      <c r="P249" s="93"/>
      <c r="Q249" s="93"/>
      <c r="R249" s="112"/>
      <c r="S249" s="93"/>
      <c r="T249" s="93"/>
      <c r="U249" s="112"/>
      <c r="V249" s="93"/>
      <c r="W249" s="93"/>
      <c r="X249" s="93"/>
      <c r="Y249" s="93"/>
      <c r="Z249" s="112"/>
      <c r="AB249" s="93"/>
      <c r="AC249" s="93"/>
      <c r="AD249" s="112"/>
      <c r="AE249" s="93"/>
      <c r="AF249" s="93"/>
      <c r="AG249" s="93"/>
      <c r="AH249" s="112"/>
      <c r="AN249" s="112"/>
      <c r="AO249" s="93"/>
      <c r="AP249" s="93"/>
      <c r="AQ249" s="93"/>
      <c r="AR249" s="93"/>
      <c r="AS249" s="93"/>
      <c r="AT249" s="112"/>
      <c r="AU249" s="116"/>
      <c r="AV249" s="116"/>
      <c r="AW249" s="116"/>
      <c r="AX249" s="116"/>
      <c r="AY249" s="112"/>
      <c r="AZ249" s="93"/>
      <c r="BA249" s="93"/>
      <c r="BB249" s="93"/>
      <c r="BC249" s="93"/>
      <c r="BD249" s="112"/>
      <c r="BE249" s="93"/>
      <c r="BF249" s="93"/>
      <c r="BG249" s="93"/>
      <c r="BH249" s="93"/>
      <c r="BI249" s="116"/>
      <c r="BJ249" s="93"/>
      <c r="BK249" s="93"/>
      <c r="BL249" s="112"/>
      <c r="BM249" s="116"/>
      <c r="BN249" s="116"/>
      <c r="BO249" s="116"/>
      <c r="BP249" s="112"/>
      <c r="BQ249" s="93"/>
      <c r="BR249" s="93"/>
      <c r="BS249" s="93"/>
      <c r="BT249" s="118"/>
      <c r="BU249" s="93"/>
      <c r="BV249" s="93"/>
      <c r="BW249" s="118"/>
      <c r="BX249" s="93"/>
      <c r="BY249" s="93"/>
      <c r="BZ249" s="93"/>
      <c r="CA249" s="118"/>
      <c r="CB249" s="93"/>
      <c r="CC249" s="93"/>
      <c r="CD249" s="93"/>
      <c r="CE249" s="93"/>
      <c r="CF249" s="118"/>
      <c r="CG249" s="93"/>
      <c r="CH249" s="93"/>
      <c r="CI249" s="93"/>
      <c r="CJ249" s="93"/>
      <c r="CK249" s="118"/>
      <c r="CL249" s="93"/>
      <c r="CM249" s="93"/>
      <c r="CN249" s="93"/>
      <c r="CO249" s="118"/>
      <c r="CP249" s="93"/>
      <c r="CT249" s="118"/>
      <c r="CU249" s="93"/>
      <c r="CV249" s="93"/>
      <c r="CW249" s="93"/>
      <c r="CX249" s="93"/>
    </row>
    <row r="250">
      <c r="A250" s="113"/>
      <c r="B250" s="110"/>
      <c r="E250" s="136"/>
      <c r="F250" s="112"/>
      <c r="G250" s="93"/>
      <c r="H250" s="93"/>
      <c r="I250" s="112"/>
      <c r="N250" s="112"/>
      <c r="O250" s="93"/>
      <c r="P250" s="93"/>
      <c r="Q250" s="93"/>
      <c r="R250" s="112"/>
      <c r="S250" s="93"/>
      <c r="T250" s="93"/>
      <c r="U250" s="112"/>
      <c r="V250" s="93"/>
      <c r="W250" s="93"/>
      <c r="X250" s="93"/>
      <c r="Y250" s="93"/>
      <c r="Z250" s="112"/>
      <c r="AB250" s="93"/>
      <c r="AC250" s="93"/>
      <c r="AD250" s="112"/>
      <c r="AE250" s="93"/>
      <c r="AF250" s="93"/>
      <c r="AG250" s="93"/>
      <c r="AH250" s="112"/>
      <c r="AN250" s="112"/>
      <c r="AO250" s="93"/>
      <c r="AP250" s="93"/>
      <c r="AQ250" s="93"/>
      <c r="AR250" s="93"/>
      <c r="AS250" s="93"/>
      <c r="AT250" s="112"/>
      <c r="AU250" s="116"/>
      <c r="AV250" s="116"/>
      <c r="AW250" s="116"/>
      <c r="AX250" s="116"/>
      <c r="AY250" s="112"/>
      <c r="AZ250" s="93"/>
      <c r="BA250" s="93"/>
      <c r="BB250" s="93"/>
      <c r="BC250" s="93"/>
      <c r="BD250" s="112"/>
      <c r="BE250" s="93"/>
      <c r="BF250" s="93"/>
      <c r="BG250" s="93"/>
      <c r="BH250" s="93"/>
      <c r="BI250" s="116"/>
      <c r="BJ250" s="93"/>
      <c r="BK250" s="93"/>
      <c r="BL250" s="112"/>
      <c r="BM250" s="116"/>
      <c r="BN250" s="116"/>
      <c r="BO250" s="116"/>
      <c r="BP250" s="112"/>
      <c r="BQ250" s="93"/>
      <c r="BR250" s="93"/>
      <c r="BS250" s="93"/>
      <c r="BT250" s="118"/>
      <c r="BU250" s="93"/>
      <c r="BV250" s="93"/>
      <c r="BW250" s="118"/>
      <c r="BX250" s="93"/>
      <c r="BY250" s="93"/>
      <c r="BZ250" s="93"/>
      <c r="CA250" s="118"/>
      <c r="CB250" s="93"/>
      <c r="CC250" s="93"/>
      <c r="CD250" s="93"/>
      <c r="CE250" s="93"/>
      <c r="CF250" s="118"/>
      <c r="CG250" s="93"/>
      <c r="CH250" s="93"/>
      <c r="CI250" s="93"/>
      <c r="CJ250" s="93"/>
      <c r="CK250" s="118"/>
      <c r="CL250" s="93"/>
      <c r="CM250" s="93"/>
      <c r="CN250" s="93"/>
      <c r="CO250" s="118"/>
      <c r="CP250" s="93"/>
      <c r="CT250" s="118"/>
      <c r="CU250" s="93"/>
      <c r="CV250" s="93"/>
      <c r="CW250" s="93"/>
      <c r="CX250" s="93"/>
    </row>
    <row r="251">
      <c r="A251" s="113"/>
      <c r="B251" s="110"/>
      <c r="E251" s="136"/>
      <c r="F251" s="112"/>
      <c r="G251" s="93"/>
      <c r="H251" s="93"/>
      <c r="I251" s="112"/>
      <c r="N251" s="112"/>
      <c r="O251" s="93"/>
      <c r="P251" s="93"/>
      <c r="Q251" s="93"/>
      <c r="R251" s="112"/>
      <c r="S251" s="93"/>
      <c r="T251" s="93"/>
      <c r="U251" s="112"/>
      <c r="V251" s="93"/>
      <c r="W251" s="93"/>
      <c r="X251" s="93"/>
      <c r="Y251" s="93"/>
      <c r="Z251" s="112"/>
      <c r="AB251" s="93"/>
      <c r="AC251" s="93"/>
      <c r="AD251" s="112"/>
      <c r="AE251" s="93"/>
      <c r="AF251" s="93"/>
      <c r="AG251" s="93"/>
      <c r="AH251" s="112"/>
      <c r="AN251" s="112"/>
      <c r="AO251" s="93"/>
      <c r="AP251" s="93"/>
      <c r="AQ251" s="93"/>
      <c r="AR251" s="93"/>
      <c r="AS251" s="93"/>
      <c r="AT251" s="112"/>
      <c r="AU251" s="116"/>
      <c r="AV251" s="116"/>
      <c r="AW251" s="116"/>
      <c r="AX251" s="116"/>
      <c r="AY251" s="112"/>
      <c r="AZ251" s="93"/>
      <c r="BA251" s="93"/>
      <c r="BB251" s="93"/>
      <c r="BC251" s="93"/>
      <c r="BD251" s="112"/>
      <c r="BE251" s="93"/>
      <c r="BF251" s="93"/>
      <c r="BG251" s="93"/>
      <c r="BH251" s="93"/>
      <c r="BI251" s="116"/>
      <c r="BJ251" s="93"/>
      <c r="BK251" s="93"/>
      <c r="BL251" s="112"/>
      <c r="BM251" s="116"/>
      <c r="BN251" s="116"/>
      <c r="BO251" s="116"/>
      <c r="BP251" s="112"/>
      <c r="BQ251" s="93"/>
      <c r="BR251" s="93"/>
      <c r="BS251" s="93"/>
      <c r="BT251" s="118"/>
      <c r="BU251" s="93"/>
      <c r="BV251" s="93"/>
      <c r="BW251" s="118"/>
      <c r="BX251" s="93"/>
      <c r="BY251" s="93"/>
      <c r="BZ251" s="93"/>
      <c r="CA251" s="118"/>
      <c r="CB251" s="93"/>
      <c r="CC251" s="93"/>
      <c r="CD251" s="93"/>
      <c r="CE251" s="93"/>
      <c r="CF251" s="118"/>
      <c r="CG251" s="93"/>
      <c r="CH251" s="93"/>
      <c r="CI251" s="93"/>
      <c r="CJ251" s="93"/>
      <c r="CK251" s="118"/>
      <c r="CL251" s="93"/>
      <c r="CM251" s="93"/>
      <c r="CN251" s="93"/>
      <c r="CO251" s="118"/>
      <c r="CP251" s="93"/>
      <c r="CT251" s="118"/>
      <c r="CU251" s="93"/>
      <c r="CV251" s="93"/>
      <c r="CW251" s="93"/>
      <c r="CX251" s="93"/>
    </row>
    <row r="252">
      <c r="A252" s="113"/>
      <c r="B252" s="110"/>
      <c r="E252" s="136"/>
      <c r="F252" s="112"/>
      <c r="G252" s="93"/>
      <c r="H252" s="93"/>
      <c r="I252" s="112"/>
      <c r="N252" s="112"/>
      <c r="O252" s="93"/>
      <c r="P252" s="93"/>
      <c r="Q252" s="93"/>
      <c r="R252" s="112"/>
      <c r="S252" s="93"/>
      <c r="T252" s="93"/>
      <c r="U252" s="112"/>
      <c r="V252" s="93"/>
      <c r="W252" s="93"/>
      <c r="X252" s="93"/>
      <c r="Y252" s="93"/>
      <c r="Z252" s="112"/>
      <c r="AB252" s="93"/>
      <c r="AC252" s="93"/>
      <c r="AD252" s="112"/>
      <c r="AE252" s="93"/>
      <c r="AF252" s="93"/>
      <c r="AG252" s="93"/>
      <c r="AH252" s="112"/>
      <c r="AN252" s="112"/>
      <c r="AO252" s="93"/>
      <c r="AP252" s="93"/>
      <c r="AQ252" s="93"/>
      <c r="AR252" s="93"/>
      <c r="AS252" s="93"/>
      <c r="AT252" s="112"/>
      <c r="AU252" s="116"/>
      <c r="AV252" s="116"/>
      <c r="AW252" s="116"/>
      <c r="AX252" s="116"/>
      <c r="AY252" s="112"/>
      <c r="AZ252" s="93"/>
      <c r="BA252" s="93"/>
      <c r="BB252" s="93"/>
      <c r="BC252" s="93"/>
      <c r="BD252" s="112"/>
      <c r="BE252" s="93"/>
      <c r="BF252" s="93"/>
      <c r="BG252" s="93"/>
      <c r="BH252" s="93"/>
      <c r="BI252" s="116"/>
      <c r="BJ252" s="93"/>
      <c r="BK252" s="93"/>
      <c r="BL252" s="112"/>
      <c r="BM252" s="116"/>
      <c r="BN252" s="116"/>
      <c r="BO252" s="116"/>
      <c r="BP252" s="112"/>
      <c r="BQ252" s="93"/>
      <c r="BR252" s="93"/>
      <c r="BS252" s="93"/>
      <c r="BT252" s="118"/>
      <c r="BU252" s="93"/>
      <c r="BV252" s="93"/>
      <c r="BW252" s="118"/>
      <c r="BX252" s="93"/>
      <c r="BY252" s="93"/>
      <c r="BZ252" s="93"/>
      <c r="CA252" s="118"/>
      <c r="CB252" s="93"/>
      <c r="CC252" s="93"/>
      <c r="CD252" s="93"/>
      <c r="CE252" s="93"/>
      <c r="CF252" s="118"/>
      <c r="CG252" s="93"/>
      <c r="CH252" s="93"/>
      <c r="CI252" s="93"/>
      <c r="CJ252" s="93"/>
      <c r="CK252" s="118"/>
      <c r="CL252" s="93"/>
      <c r="CM252" s="93"/>
      <c r="CN252" s="93"/>
      <c r="CO252" s="118"/>
      <c r="CP252" s="93"/>
      <c r="CT252" s="118"/>
      <c r="CU252" s="93"/>
      <c r="CV252" s="93"/>
      <c r="CW252" s="93"/>
      <c r="CX252" s="93"/>
    </row>
    <row r="253">
      <c r="A253" s="113"/>
      <c r="B253" s="110"/>
      <c r="E253" s="136"/>
      <c r="F253" s="112"/>
      <c r="G253" s="93"/>
      <c r="H253" s="93"/>
      <c r="I253" s="112"/>
      <c r="N253" s="112"/>
      <c r="O253" s="93"/>
      <c r="P253" s="93"/>
      <c r="Q253" s="93"/>
      <c r="R253" s="112"/>
      <c r="S253" s="93"/>
      <c r="T253" s="93"/>
      <c r="U253" s="112"/>
      <c r="V253" s="93"/>
      <c r="W253" s="93"/>
      <c r="X253" s="93"/>
      <c r="Y253" s="93"/>
      <c r="Z253" s="112"/>
      <c r="AB253" s="93"/>
      <c r="AC253" s="93"/>
      <c r="AD253" s="112"/>
      <c r="AE253" s="93"/>
      <c r="AF253" s="93"/>
      <c r="AG253" s="93"/>
      <c r="AH253" s="112"/>
      <c r="AN253" s="112"/>
      <c r="AO253" s="93"/>
      <c r="AP253" s="93"/>
      <c r="AQ253" s="93"/>
      <c r="AR253" s="93"/>
      <c r="AS253" s="93"/>
      <c r="AT253" s="112"/>
      <c r="AU253" s="116"/>
      <c r="AV253" s="116"/>
      <c r="AW253" s="116"/>
      <c r="AX253" s="116"/>
      <c r="AY253" s="112"/>
      <c r="AZ253" s="93"/>
      <c r="BA253" s="93"/>
      <c r="BB253" s="93"/>
      <c r="BC253" s="93"/>
      <c r="BD253" s="112"/>
      <c r="BE253" s="93"/>
      <c r="BF253" s="93"/>
      <c r="BG253" s="93"/>
      <c r="BH253" s="93"/>
      <c r="BI253" s="116"/>
      <c r="BJ253" s="93"/>
      <c r="BK253" s="93"/>
      <c r="BL253" s="112"/>
      <c r="BM253" s="116"/>
      <c r="BN253" s="116"/>
      <c r="BO253" s="116"/>
      <c r="BP253" s="112"/>
      <c r="BQ253" s="93"/>
      <c r="BR253" s="93"/>
      <c r="BS253" s="93"/>
      <c r="BT253" s="118"/>
      <c r="BU253" s="93"/>
      <c r="BV253" s="93"/>
      <c r="BW253" s="118"/>
      <c r="BX253" s="93"/>
      <c r="BY253" s="93"/>
      <c r="BZ253" s="93"/>
      <c r="CA253" s="118"/>
      <c r="CB253" s="93"/>
      <c r="CC253" s="93"/>
      <c r="CD253" s="93"/>
      <c r="CE253" s="93"/>
      <c r="CF253" s="118"/>
      <c r="CG253" s="93"/>
      <c r="CH253" s="93"/>
      <c r="CI253" s="93"/>
      <c r="CJ253" s="93"/>
      <c r="CK253" s="118"/>
      <c r="CL253" s="93"/>
      <c r="CM253" s="93"/>
      <c r="CN253" s="93"/>
      <c r="CO253" s="118"/>
      <c r="CP253" s="93"/>
      <c r="CT253" s="118"/>
      <c r="CU253" s="93"/>
      <c r="CV253" s="93"/>
      <c r="CW253" s="93"/>
      <c r="CX253" s="93"/>
    </row>
    <row r="254">
      <c r="A254" s="113"/>
      <c r="B254" s="110"/>
      <c r="E254" s="136"/>
      <c r="F254" s="112"/>
      <c r="G254" s="93"/>
      <c r="H254" s="93"/>
      <c r="I254" s="112"/>
      <c r="N254" s="112"/>
      <c r="O254" s="93"/>
      <c r="P254" s="93"/>
      <c r="Q254" s="93"/>
      <c r="R254" s="112"/>
      <c r="S254" s="93"/>
      <c r="T254" s="93"/>
      <c r="U254" s="112"/>
      <c r="V254" s="93"/>
      <c r="W254" s="93"/>
      <c r="X254" s="93"/>
      <c r="Y254" s="93"/>
      <c r="Z254" s="112"/>
      <c r="AB254" s="93"/>
      <c r="AC254" s="93"/>
      <c r="AD254" s="112"/>
      <c r="AE254" s="93"/>
      <c r="AF254" s="93"/>
      <c r="AG254" s="93"/>
      <c r="AH254" s="112"/>
      <c r="AN254" s="112"/>
      <c r="AO254" s="93"/>
      <c r="AP254" s="93"/>
      <c r="AQ254" s="93"/>
      <c r="AR254" s="93"/>
      <c r="AS254" s="93"/>
      <c r="AT254" s="112"/>
      <c r="AU254" s="116"/>
      <c r="AV254" s="116"/>
      <c r="AW254" s="116"/>
      <c r="AX254" s="116"/>
      <c r="AY254" s="112"/>
      <c r="AZ254" s="93"/>
      <c r="BA254" s="93"/>
      <c r="BB254" s="93"/>
      <c r="BC254" s="93"/>
      <c r="BD254" s="112"/>
      <c r="BE254" s="93"/>
      <c r="BF254" s="93"/>
      <c r="BG254" s="93"/>
      <c r="BH254" s="93"/>
      <c r="BI254" s="116"/>
      <c r="BJ254" s="93"/>
      <c r="BK254" s="93"/>
      <c r="BL254" s="112"/>
      <c r="BM254" s="116"/>
      <c r="BN254" s="116"/>
      <c r="BO254" s="116"/>
      <c r="BP254" s="112"/>
      <c r="BQ254" s="93"/>
      <c r="BR254" s="93"/>
      <c r="BS254" s="93"/>
      <c r="BT254" s="118"/>
      <c r="BU254" s="93"/>
      <c r="BV254" s="93"/>
      <c r="BW254" s="118"/>
      <c r="BX254" s="93"/>
      <c r="BY254" s="93"/>
      <c r="BZ254" s="93"/>
      <c r="CA254" s="118"/>
      <c r="CB254" s="93"/>
      <c r="CC254" s="93"/>
      <c r="CD254" s="93"/>
      <c r="CE254" s="93"/>
      <c r="CF254" s="118"/>
      <c r="CG254" s="93"/>
      <c r="CH254" s="93"/>
      <c r="CI254" s="93"/>
      <c r="CJ254" s="93"/>
      <c r="CK254" s="118"/>
      <c r="CL254" s="93"/>
      <c r="CM254" s="93"/>
      <c r="CN254" s="93"/>
      <c r="CO254" s="118"/>
      <c r="CP254" s="93"/>
      <c r="CT254" s="118"/>
      <c r="CU254" s="93"/>
      <c r="CV254" s="93"/>
      <c r="CW254" s="93"/>
      <c r="CX254" s="93"/>
    </row>
    <row r="255">
      <c r="A255" s="113"/>
      <c r="B255" s="110"/>
      <c r="E255" s="136"/>
      <c r="F255" s="112"/>
      <c r="G255" s="93"/>
      <c r="H255" s="93"/>
      <c r="I255" s="112"/>
      <c r="N255" s="112"/>
      <c r="O255" s="93"/>
      <c r="P255" s="93"/>
      <c r="Q255" s="93"/>
      <c r="R255" s="112"/>
      <c r="S255" s="93"/>
      <c r="T255" s="93"/>
      <c r="U255" s="112"/>
      <c r="V255" s="93"/>
      <c r="W255" s="93"/>
      <c r="X255" s="93"/>
      <c r="Y255" s="93"/>
      <c r="Z255" s="112"/>
      <c r="AB255" s="93"/>
      <c r="AC255" s="93"/>
      <c r="AD255" s="112"/>
      <c r="AE255" s="93"/>
      <c r="AF255" s="93"/>
      <c r="AG255" s="93"/>
      <c r="AH255" s="112"/>
      <c r="AN255" s="112"/>
      <c r="AO255" s="93"/>
      <c r="AP255" s="93"/>
      <c r="AQ255" s="93"/>
      <c r="AR255" s="93"/>
      <c r="AS255" s="93"/>
      <c r="AT255" s="112"/>
      <c r="AU255" s="116"/>
      <c r="AV255" s="116"/>
      <c r="AW255" s="116"/>
      <c r="AX255" s="116"/>
      <c r="AY255" s="112"/>
      <c r="AZ255" s="93"/>
      <c r="BA255" s="93"/>
      <c r="BB255" s="93"/>
      <c r="BC255" s="93"/>
      <c r="BD255" s="112"/>
      <c r="BE255" s="93"/>
      <c r="BF255" s="93"/>
      <c r="BG255" s="93"/>
      <c r="BH255" s="93"/>
      <c r="BI255" s="116"/>
      <c r="BJ255" s="93"/>
      <c r="BK255" s="93"/>
      <c r="BL255" s="112"/>
      <c r="BM255" s="116"/>
      <c r="BN255" s="116"/>
      <c r="BO255" s="116"/>
      <c r="BP255" s="112"/>
      <c r="BQ255" s="93"/>
      <c r="BR255" s="93"/>
      <c r="BS255" s="93"/>
      <c r="BT255" s="118"/>
      <c r="BU255" s="93"/>
      <c r="BV255" s="93"/>
      <c r="BW255" s="118"/>
      <c r="BX255" s="93"/>
      <c r="BY255" s="93"/>
      <c r="BZ255" s="93"/>
      <c r="CA255" s="118"/>
      <c r="CB255" s="93"/>
      <c r="CC255" s="93"/>
      <c r="CD255" s="93"/>
      <c r="CE255" s="93"/>
      <c r="CF255" s="118"/>
      <c r="CG255" s="93"/>
      <c r="CH255" s="93"/>
      <c r="CI255" s="93"/>
      <c r="CJ255" s="93"/>
      <c r="CK255" s="118"/>
      <c r="CL255" s="93"/>
      <c r="CM255" s="93"/>
      <c r="CN255" s="93"/>
      <c r="CO255" s="118"/>
      <c r="CP255" s="93"/>
      <c r="CT255" s="118"/>
      <c r="CU255" s="93"/>
      <c r="CV255" s="93"/>
      <c r="CW255" s="93"/>
      <c r="CX255" s="93"/>
    </row>
    <row r="256">
      <c r="A256" s="113"/>
      <c r="B256" s="110"/>
      <c r="E256" s="136"/>
      <c r="F256" s="112"/>
      <c r="G256" s="93"/>
      <c r="H256" s="93"/>
      <c r="I256" s="112"/>
      <c r="N256" s="112"/>
      <c r="O256" s="93"/>
      <c r="P256" s="93"/>
      <c r="Q256" s="93"/>
      <c r="R256" s="112"/>
      <c r="S256" s="93"/>
      <c r="T256" s="93"/>
      <c r="U256" s="112"/>
      <c r="V256" s="93"/>
      <c r="W256" s="93"/>
      <c r="X256" s="93"/>
      <c r="Y256" s="93"/>
      <c r="Z256" s="112"/>
      <c r="AB256" s="93"/>
      <c r="AC256" s="93"/>
      <c r="AD256" s="112"/>
      <c r="AE256" s="93"/>
      <c r="AF256" s="93"/>
      <c r="AG256" s="93"/>
      <c r="AH256" s="112"/>
      <c r="AN256" s="112"/>
      <c r="AO256" s="93"/>
      <c r="AP256" s="93"/>
      <c r="AQ256" s="93"/>
      <c r="AR256" s="93"/>
      <c r="AS256" s="93"/>
      <c r="AT256" s="112"/>
      <c r="AU256" s="116"/>
      <c r="AV256" s="116"/>
      <c r="AW256" s="116"/>
      <c r="AX256" s="116"/>
      <c r="AY256" s="112"/>
      <c r="AZ256" s="93"/>
      <c r="BA256" s="93"/>
      <c r="BB256" s="93"/>
      <c r="BC256" s="93"/>
      <c r="BD256" s="112"/>
      <c r="BE256" s="93"/>
      <c r="BF256" s="93"/>
      <c r="BG256" s="93"/>
      <c r="BH256" s="93"/>
      <c r="BI256" s="116"/>
      <c r="BJ256" s="93"/>
      <c r="BK256" s="93"/>
      <c r="BL256" s="112"/>
      <c r="BM256" s="116"/>
      <c r="BN256" s="116"/>
      <c r="BO256" s="116"/>
      <c r="BP256" s="112"/>
      <c r="BQ256" s="93"/>
      <c r="BR256" s="93"/>
      <c r="BS256" s="93"/>
      <c r="BT256" s="118"/>
      <c r="BU256" s="93"/>
      <c r="BV256" s="93"/>
      <c r="BW256" s="118"/>
      <c r="BX256" s="93"/>
      <c r="BY256" s="93"/>
      <c r="BZ256" s="93"/>
      <c r="CA256" s="118"/>
      <c r="CB256" s="93"/>
      <c r="CC256" s="93"/>
      <c r="CD256" s="93"/>
      <c r="CE256" s="93"/>
      <c r="CF256" s="118"/>
      <c r="CG256" s="93"/>
      <c r="CH256" s="93"/>
      <c r="CI256" s="93"/>
      <c r="CJ256" s="93"/>
      <c r="CK256" s="118"/>
      <c r="CL256" s="93"/>
      <c r="CM256" s="93"/>
      <c r="CN256" s="93"/>
      <c r="CO256" s="118"/>
      <c r="CP256" s="93"/>
      <c r="CT256" s="118"/>
      <c r="CU256" s="93"/>
      <c r="CV256" s="93"/>
      <c r="CW256" s="93"/>
      <c r="CX256" s="93"/>
    </row>
    <row r="257">
      <c r="A257" s="113"/>
      <c r="B257" s="110"/>
      <c r="E257" s="136"/>
      <c r="F257" s="112"/>
      <c r="G257" s="93"/>
      <c r="H257" s="93"/>
      <c r="I257" s="112"/>
      <c r="N257" s="112"/>
      <c r="O257" s="93"/>
      <c r="P257" s="93"/>
      <c r="Q257" s="93"/>
      <c r="R257" s="112"/>
      <c r="S257" s="93"/>
      <c r="T257" s="93"/>
      <c r="U257" s="112"/>
      <c r="V257" s="93"/>
      <c r="W257" s="93"/>
      <c r="X257" s="93"/>
      <c r="Y257" s="93"/>
      <c r="Z257" s="112"/>
      <c r="AB257" s="93"/>
      <c r="AC257" s="93"/>
      <c r="AD257" s="112"/>
      <c r="AE257" s="93"/>
      <c r="AF257" s="93"/>
      <c r="AG257" s="93"/>
      <c r="AH257" s="112"/>
      <c r="AN257" s="112"/>
      <c r="AO257" s="93"/>
      <c r="AP257" s="93"/>
      <c r="AQ257" s="93"/>
      <c r="AR257" s="93"/>
      <c r="AS257" s="93"/>
      <c r="AT257" s="112"/>
      <c r="AU257" s="116"/>
      <c r="AV257" s="116"/>
      <c r="AW257" s="116"/>
      <c r="AX257" s="116"/>
      <c r="AY257" s="112"/>
      <c r="AZ257" s="93"/>
      <c r="BA257" s="93"/>
      <c r="BB257" s="93"/>
      <c r="BC257" s="93"/>
      <c r="BD257" s="112"/>
      <c r="BE257" s="93"/>
      <c r="BF257" s="93"/>
      <c r="BG257" s="93"/>
      <c r="BH257" s="93"/>
      <c r="BI257" s="116"/>
      <c r="BJ257" s="93"/>
      <c r="BK257" s="93"/>
      <c r="BL257" s="112"/>
      <c r="BM257" s="116"/>
      <c r="BN257" s="116"/>
      <c r="BO257" s="116"/>
      <c r="BP257" s="112"/>
      <c r="BQ257" s="93"/>
      <c r="BR257" s="93"/>
      <c r="BS257" s="93"/>
      <c r="BT257" s="118"/>
      <c r="BU257" s="93"/>
      <c r="BV257" s="93"/>
      <c r="BW257" s="118"/>
      <c r="BX257" s="93"/>
      <c r="BY257" s="93"/>
      <c r="BZ257" s="93"/>
      <c r="CA257" s="118"/>
      <c r="CB257" s="93"/>
      <c r="CC257" s="93"/>
      <c r="CD257" s="93"/>
      <c r="CE257" s="93"/>
      <c r="CF257" s="118"/>
      <c r="CG257" s="93"/>
      <c r="CH257" s="93"/>
      <c r="CI257" s="93"/>
      <c r="CJ257" s="93"/>
      <c r="CK257" s="118"/>
      <c r="CL257" s="93"/>
      <c r="CM257" s="93"/>
      <c r="CN257" s="93"/>
      <c r="CO257" s="118"/>
      <c r="CP257" s="93"/>
      <c r="CT257" s="118"/>
      <c r="CU257" s="93"/>
      <c r="CV257" s="93"/>
      <c r="CW257" s="93"/>
      <c r="CX257" s="93"/>
    </row>
    <row r="258">
      <c r="A258" s="113"/>
      <c r="B258" s="110"/>
      <c r="E258" s="136"/>
      <c r="F258" s="112"/>
      <c r="G258" s="93"/>
      <c r="H258" s="93"/>
      <c r="I258" s="112"/>
      <c r="N258" s="112"/>
      <c r="O258" s="93"/>
      <c r="P258" s="93"/>
      <c r="Q258" s="93"/>
      <c r="R258" s="112"/>
      <c r="S258" s="93"/>
      <c r="T258" s="93"/>
      <c r="U258" s="112"/>
      <c r="V258" s="93"/>
      <c r="W258" s="93"/>
      <c r="X258" s="93"/>
      <c r="Y258" s="93"/>
      <c r="Z258" s="112"/>
      <c r="AB258" s="93"/>
      <c r="AC258" s="93"/>
      <c r="AD258" s="112"/>
      <c r="AE258" s="93"/>
      <c r="AF258" s="93"/>
      <c r="AG258" s="93"/>
      <c r="AH258" s="112"/>
      <c r="AN258" s="112"/>
      <c r="AO258" s="93"/>
      <c r="AP258" s="93"/>
      <c r="AQ258" s="93"/>
      <c r="AR258" s="93"/>
      <c r="AS258" s="93"/>
      <c r="AT258" s="112"/>
      <c r="AU258" s="116"/>
      <c r="AV258" s="116"/>
      <c r="AW258" s="116"/>
      <c r="AX258" s="116"/>
      <c r="AY258" s="112"/>
      <c r="AZ258" s="93"/>
      <c r="BA258" s="93"/>
      <c r="BB258" s="93"/>
      <c r="BC258" s="93"/>
      <c r="BD258" s="112"/>
      <c r="BE258" s="93"/>
      <c r="BF258" s="93"/>
      <c r="BG258" s="93"/>
      <c r="BH258" s="93"/>
      <c r="BI258" s="116"/>
      <c r="BJ258" s="93"/>
      <c r="BK258" s="93"/>
      <c r="BL258" s="112"/>
      <c r="BM258" s="116"/>
      <c r="BN258" s="116"/>
      <c r="BO258" s="116"/>
      <c r="BP258" s="112"/>
      <c r="BQ258" s="93"/>
      <c r="BR258" s="93"/>
      <c r="BS258" s="93"/>
      <c r="BT258" s="118"/>
      <c r="BU258" s="93"/>
      <c r="BV258" s="93"/>
      <c r="BW258" s="118"/>
      <c r="BX258" s="93"/>
      <c r="BY258" s="93"/>
      <c r="BZ258" s="93"/>
      <c r="CA258" s="118"/>
      <c r="CB258" s="93"/>
      <c r="CC258" s="93"/>
      <c r="CD258" s="93"/>
      <c r="CE258" s="93"/>
      <c r="CF258" s="118"/>
      <c r="CG258" s="93"/>
      <c r="CH258" s="93"/>
      <c r="CI258" s="93"/>
      <c r="CJ258" s="93"/>
      <c r="CK258" s="118"/>
      <c r="CL258" s="93"/>
      <c r="CM258" s="93"/>
      <c r="CN258" s="93"/>
      <c r="CO258" s="118"/>
      <c r="CP258" s="93"/>
      <c r="CT258" s="118"/>
      <c r="CU258" s="93"/>
      <c r="CV258" s="93"/>
      <c r="CW258" s="93"/>
      <c r="CX258" s="93"/>
    </row>
    <row r="259">
      <c r="A259" s="113"/>
      <c r="B259" s="110"/>
      <c r="E259" s="136"/>
      <c r="F259" s="112"/>
      <c r="G259" s="93"/>
      <c r="H259" s="93"/>
      <c r="I259" s="112"/>
      <c r="N259" s="112"/>
      <c r="O259" s="93"/>
      <c r="P259" s="93"/>
      <c r="Q259" s="93"/>
      <c r="R259" s="112"/>
      <c r="S259" s="93"/>
      <c r="T259" s="93"/>
      <c r="U259" s="112"/>
      <c r="V259" s="93"/>
      <c r="W259" s="93"/>
      <c r="X259" s="93"/>
      <c r="Y259" s="93"/>
      <c r="Z259" s="112"/>
      <c r="AB259" s="93"/>
      <c r="AC259" s="93"/>
      <c r="AD259" s="112"/>
      <c r="AE259" s="93"/>
      <c r="AF259" s="93"/>
      <c r="AG259" s="93"/>
      <c r="AH259" s="112"/>
      <c r="AN259" s="112"/>
      <c r="AO259" s="93"/>
      <c r="AP259" s="93"/>
      <c r="AQ259" s="93"/>
      <c r="AR259" s="93"/>
      <c r="AS259" s="93"/>
      <c r="AT259" s="112"/>
      <c r="AU259" s="116"/>
      <c r="AV259" s="116"/>
      <c r="AW259" s="116"/>
      <c r="AX259" s="116"/>
      <c r="AY259" s="112"/>
      <c r="AZ259" s="93"/>
      <c r="BA259" s="93"/>
      <c r="BB259" s="93"/>
      <c r="BC259" s="93"/>
      <c r="BD259" s="112"/>
      <c r="BE259" s="93"/>
      <c r="BF259" s="93"/>
      <c r="BG259" s="93"/>
      <c r="BH259" s="93"/>
      <c r="BI259" s="116"/>
      <c r="BJ259" s="93"/>
      <c r="BK259" s="93"/>
      <c r="BL259" s="112"/>
      <c r="BM259" s="116"/>
      <c r="BN259" s="116"/>
      <c r="BO259" s="116"/>
      <c r="BP259" s="112"/>
      <c r="BQ259" s="93"/>
      <c r="BR259" s="93"/>
      <c r="BS259" s="93"/>
      <c r="BT259" s="118"/>
      <c r="BU259" s="93"/>
      <c r="BV259" s="93"/>
      <c r="BW259" s="118"/>
      <c r="BX259" s="93"/>
      <c r="BY259" s="93"/>
      <c r="BZ259" s="93"/>
      <c r="CA259" s="118"/>
      <c r="CB259" s="93"/>
      <c r="CC259" s="93"/>
      <c r="CD259" s="93"/>
      <c r="CE259" s="93"/>
      <c r="CF259" s="118"/>
      <c r="CG259" s="93"/>
      <c r="CH259" s="93"/>
      <c r="CI259" s="93"/>
      <c r="CJ259" s="93"/>
      <c r="CK259" s="118"/>
      <c r="CL259" s="93"/>
      <c r="CM259" s="93"/>
      <c r="CN259" s="93"/>
      <c r="CO259" s="118"/>
      <c r="CP259" s="93"/>
      <c r="CT259" s="118"/>
      <c r="CU259" s="93"/>
      <c r="CV259" s="93"/>
      <c r="CW259" s="93"/>
      <c r="CX259" s="93"/>
    </row>
    <row r="260">
      <c r="A260" s="113"/>
      <c r="B260" s="110"/>
      <c r="E260" s="136"/>
      <c r="F260" s="112"/>
      <c r="G260" s="93"/>
      <c r="H260" s="93"/>
      <c r="I260" s="112"/>
      <c r="N260" s="112"/>
      <c r="O260" s="93"/>
      <c r="P260" s="93"/>
      <c r="Q260" s="93"/>
      <c r="R260" s="112"/>
      <c r="S260" s="93"/>
      <c r="T260" s="93"/>
      <c r="U260" s="112"/>
      <c r="V260" s="93"/>
      <c r="W260" s="93"/>
      <c r="X260" s="93"/>
      <c r="Y260" s="93"/>
      <c r="Z260" s="112"/>
      <c r="AB260" s="93"/>
      <c r="AC260" s="93"/>
      <c r="AD260" s="112"/>
      <c r="AE260" s="93"/>
      <c r="AF260" s="93"/>
      <c r="AG260" s="93"/>
      <c r="AH260" s="112"/>
      <c r="AN260" s="112"/>
      <c r="AO260" s="93"/>
      <c r="AP260" s="93"/>
      <c r="AQ260" s="93"/>
      <c r="AR260" s="93"/>
      <c r="AS260" s="93"/>
      <c r="AT260" s="112"/>
      <c r="AU260" s="116"/>
      <c r="AV260" s="116"/>
      <c r="AW260" s="116"/>
      <c r="AX260" s="116"/>
      <c r="AY260" s="112"/>
      <c r="AZ260" s="93"/>
      <c r="BA260" s="93"/>
      <c r="BB260" s="93"/>
      <c r="BC260" s="93"/>
      <c r="BD260" s="112"/>
      <c r="BE260" s="93"/>
      <c r="BF260" s="93"/>
      <c r="BG260" s="93"/>
      <c r="BH260" s="93"/>
      <c r="BI260" s="116"/>
      <c r="BJ260" s="93"/>
      <c r="BK260" s="93"/>
      <c r="BL260" s="112"/>
      <c r="BM260" s="116"/>
      <c r="BN260" s="116"/>
      <c r="BO260" s="116"/>
      <c r="BP260" s="112"/>
      <c r="BQ260" s="93"/>
      <c r="BR260" s="93"/>
      <c r="BS260" s="93"/>
      <c r="BT260" s="118"/>
      <c r="BU260" s="93"/>
      <c r="BV260" s="93"/>
      <c r="BW260" s="118"/>
      <c r="BX260" s="93"/>
      <c r="BY260" s="93"/>
      <c r="BZ260" s="93"/>
      <c r="CA260" s="118"/>
      <c r="CB260" s="93"/>
      <c r="CC260" s="93"/>
      <c r="CD260" s="93"/>
      <c r="CE260" s="93"/>
      <c r="CF260" s="118"/>
      <c r="CG260" s="93"/>
      <c r="CH260" s="93"/>
      <c r="CI260" s="93"/>
      <c r="CJ260" s="93"/>
      <c r="CK260" s="118"/>
      <c r="CL260" s="93"/>
      <c r="CM260" s="93"/>
      <c r="CN260" s="93"/>
      <c r="CO260" s="118"/>
      <c r="CP260" s="93"/>
      <c r="CT260" s="118"/>
      <c r="CU260" s="93"/>
      <c r="CV260" s="93"/>
      <c r="CW260" s="93"/>
      <c r="CX260" s="93"/>
    </row>
    <row r="261">
      <c r="A261" s="113"/>
      <c r="B261" s="110"/>
      <c r="E261" s="136"/>
      <c r="F261" s="112"/>
      <c r="G261" s="93"/>
      <c r="H261" s="93"/>
      <c r="I261" s="112"/>
      <c r="N261" s="112"/>
      <c r="O261" s="93"/>
      <c r="P261" s="93"/>
      <c r="Q261" s="93"/>
      <c r="R261" s="112"/>
      <c r="S261" s="93"/>
      <c r="T261" s="93"/>
      <c r="U261" s="112"/>
      <c r="V261" s="93"/>
      <c r="W261" s="93"/>
      <c r="X261" s="93"/>
      <c r="Y261" s="93"/>
      <c r="Z261" s="112"/>
      <c r="AB261" s="93"/>
      <c r="AC261" s="93"/>
      <c r="AD261" s="112"/>
      <c r="AE261" s="93"/>
      <c r="AF261" s="93"/>
      <c r="AG261" s="93"/>
      <c r="AH261" s="112"/>
      <c r="AN261" s="112"/>
      <c r="AO261" s="93"/>
      <c r="AP261" s="93"/>
      <c r="AQ261" s="93"/>
      <c r="AR261" s="93"/>
      <c r="AS261" s="93"/>
      <c r="AT261" s="112"/>
      <c r="AU261" s="116"/>
      <c r="AV261" s="116"/>
      <c r="AW261" s="116"/>
      <c r="AX261" s="116"/>
      <c r="AY261" s="112"/>
      <c r="AZ261" s="93"/>
      <c r="BA261" s="93"/>
      <c r="BB261" s="93"/>
      <c r="BC261" s="93"/>
      <c r="BD261" s="112"/>
      <c r="BE261" s="93"/>
      <c r="BF261" s="93"/>
      <c r="BG261" s="93"/>
      <c r="BH261" s="93"/>
      <c r="BI261" s="116"/>
      <c r="BJ261" s="93"/>
      <c r="BK261" s="93"/>
      <c r="BL261" s="112"/>
      <c r="BM261" s="116"/>
      <c r="BN261" s="116"/>
      <c r="BO261" s="116"/>
      <c r="BP261" s="112"/>
      <c r="BQ261" s="93"/>
      <c r="BR261" s="93"/>
      <c r="BS261" s="93"/>
      <c r="BT261" s="118"/>
      <c r="BU261" s="93"/>
      <c r="BV261" s="93"/>
      <c r="BW261" s="118"/>
      <c r="BX261" s="93"/>
      <c r="BY261" s="93"/>
      <c r="BZ261" s="93"/>
      <c r="CA261" s="118"/>
      <c r="CB261" s="93"/>
      <c r="CC261" s="93"/>
      <c r="CD261" s="93"/>
      <c r="CE261" s="93"/>
      <c r="CF261" s="118"/>
      <c r="CG261" s="93"/>
      <c r="CH261" s="93"/>
      <c r="CI261" s="93"/>
      <c r="CJ261" s="93"/>
      <c r="CK261" s="118"/>
      <c r="CL261" s="93"/>
      <c r="CM261" s="93"/>
      <c r="CN261" s="93"/>
      <c r="CO261" s="118"/>
      <c r="CP261" s="93"/>
      <c r="CT261" s="118"/>
      <c r="CU261" s="93"/>
      <c r="CV261" s="93"/>
      <c r="CW261" s="93"/>
      <c r="CX261" s="93"/>
    </row>
    <row r="262">
      <c r="A262" s="113"/>
      <c r="B262" s="110"/>
      <c r="E262" s="136"/>
      <c r="F262" s="112"/>
      <c r="G262" s="93"/>
      <c r="H262" s="93"/>
      <c r="I262" s="112"/>
      <c r="N262" s="112"/>
      <c r="O262" s="93"/>
      <c r="P262" s="93"/>
      <c r="Q262" s="93"/>
      <c r="R262" s="112"/>
      <c r="S262" s="93"/>
      <c r="T262" s="93"/>
      <c r="U262" s="112"/>
      <c r="V262" s="93"/>
      <c r="W262" s="93"/>
      <c r="X262" s="93"/>
      <c r="Y262" s="93"/>
      <c r="Z262" s="112"/>
      <c r="AB262" s="93"/>
      <c r="AC262" s="93"/>
      <c r="AD262" s="112"/>
      <c r="AE262" s="93"/>
      <c r="AF262" s="93"/>
      <c r="AG262" s="93"/>
      <c r="AH262" s="112"/>
      <c r="AN262" s="112"/>
      <c r="AO262" s="93"/>
      <c r="AP262" s="93"/>
      <c r="AQ262" s="93"/>
      <c r="AR262" s="93"/>
      <c r="AS262" s="93"/>
      <c r="AT262" s="112"/>
      <c r="AU262" s="116"/>
      <c r="AV262" s="116"/>
      <c r="AW262" s="116"/>
      <c r="AX262" s="116"/>
      <c r="AY262" s="112"/>
      <c r="AZ262" s="93"/>
      <c r="BA262" s="93"/>
      <c r="BB262" s="93"/>
      <c r="BC262" s="93"/>
      <c r="BD262" s="112"/>
      <c r="BE262" s="93"/>
      <c r="BF262" s="93"/>
      <c r="BG262" s="93"/>
      <c r="BH262" s="93"/>
      <c r="BI262" s="116"/>
      <c r="BJ262" s="93"/>
      <c r="BK262" s="93"/>
      <c r="BL262" s="112"/>
      <c r="BM262" s="116"/>
      <c r="BN262" s="116"/>
      <c r="BO262" s="116"/>
      <c r="BP262" s="112"/>
      <c r="BQ262" s="93"/>
      <c r="BR262" s="93"/>
      <c r="BS262" s="93"/>
      <c r="BT262" s="118"/>
      <c r="BU262" s="93"/>
      <c r="BV262" s="93"/>
      <c r="BW262" s="118"/>
      <c r="BX262" s="93"/>
      <c r="BY262" s="93"/>
      <c r="BZ262" s="93"/>
      <c r="CA262" s="118"/>
      <c r="CB262" s="93"/>
      <c r="CC262" s="93"/>
      <c r="CD262" s="93"/>
      <c r="CE262" s="93"/>
      <c r="CF262" s="118"/>
      <c r="CG262" s="93"/>
      <c r="CH262" s="93"/>
      <c r="CI262" s="93"/>
      <c r="CJ262" s="93"/>
      <c r="CK262" s="118"/>
      <c r="CL262" s="93"/>
      <c r="CM262" s="93"/>
      <c r="CN262" s="93"/>
      <c r="CO262" s="118"/>
      <c r="CP262" s="93"/>
      <c r="CT262" s="118"/>
      <c r="CU262" s="93"/>
      <c r="CV262" s="93"/>
      <c r="CW262" s="93"/>
      <c r="CX262" s="93"/>
    </row>
    <row r="263">
      <c r="A263" s="113"/>
      <c r="B263" s="110"/>
      <c r="E263" s="136"/>
      <c r="F263" s="112"/>
      <c r="G263" s="93"/>
      <c r="H263" s="93"/>
      <c r="I263" s="112"/>
      <c r="N263" s="112"/>
      <c r="O263" s="93"/>
      <c r="P263" s="93"/>
      <c r="Q263" s="93"/>
      <c r="R263" s="112"/>
      <c r="S263" s="93"/>
      <c r="T263" s="93"/>
      <c r="U263" s="112"/>
      <c r="V263" s="93"/>
      <c r="W263" s="93"/>
      <c r="X263" s="93"/>
      <c r="Y263" s="93"/>
      <c r="Z263" s="112"/>
      <c r="AB263" s="93"/>
      <c r="AC263" s="93"/>
      <c r="AD263" s="112"/>
      <c r="AE263" s="93"/>
      <c r="AF263" s="93"/>
      <c r="AG263" s="93"/>
      <c r="AH263" s="112"/>
      <c r="AN263" s="112"/>
      <c r="AO263" s="93"/>
      <c r="AP263" s="93"/>
      <c r="AQ263" s="93"/>
      <c r="AR263" s="93"/>
      <c r="AS263" s="93"/>
      <c r="AT263" s="112"/>
      <c r="AU263" s="116"/>
      <c r="AV263" s="116"/>
      <c r="AW263" s="116"/>
      <c r="AX263" s="116"/>
      <c r="AY263" s="112"/>
      <c r="AZ263" s="93"/>
      <c r="BA263" s="93"/>
      <c r="BB263" s="93"/>
      <c r="BC263" s="93"/>
      <c r="BD263" s="112"/>
      <c r="BE263" s="93"/>
      <c r="BF263" s="93"/>
      <c r="BG263" s="93"/>
      <c r="BH263" s="93"/>
      <c r="BI263" s="116"/>
      <c r="BJ263" s="93"/>
      <c r="BK263" s="93"/>
      <c r="BL263" s="112"/>
      <c r="BM263" s="116"/>
      <c r="BN263" s="116"/>
      <c r="BO263" s="116"/>
      <c r="BP263" s="112"/>
      <c r="BQ263" s="93"/>
      <c r="BR263" s="93"/>
      <c r="BS263" s="93"/>
      <c r="BT263" s="118"/>
      <c r="BU263" s="93"/>
      <c r="BV263" s="93"/>
      <c r="BW263" s="118"/>
      <c r="BX263" s="93"/>
      <c r="BY263" s="93"/>
      <c r="BZ263" s="93"/>
      <c r="CA263" s="118"/>
      <c r="CB263" s="93"/>
      <c r="CC263" s="93"/>
      <c r="CD263" s="93"/>
      <c r="CE263" s="93"/>
      <c r="CF263" s="118"/>
      <c r="CG263" s="93"/>
      <c r="CH263" s="93"/>
      <c r="CI263" s="93"/>
      <c r="CJ263" s="93"/>
      <c r="CK263" s="118"/>
      <c r="CL263" s="93"/>
      <c r="CM263" s="93"/>
      <c r="CN263" s="93"/>
      <c r="CO263" s="118"/>
      <c r="CP263" s="93"/>
      <c r="CT263" s="118"/>
      <c r="CU263" s="93"/>
      <c r="CV263" s="93"/>
      <c r="CW263" s="93"/>
      <c r="CX263" s="93"/>
    </row>
    <row r="264">
      <c r="A264" s="113"/>
      <c r="B264" s="110"/>
      <c r="E264" s="136"/>
      <c r="F264" s="112"/>
      <c r="G264" s="93"/>
      <c r="H264" s="93"/>
      <c r="I264" s="112"/>
      <c r="N264" s="112"/>
      <c r="O264" s="93"/>
      <c r="P264" s="93"/>
      <c r="Q264" s="93"/>
      <c r="R264" s="112"/>
      <c r="S264" s="93"/>
      <c r="T264" s="93"/>
      <c r="U264" s="112"/>
      <c r="V264" s="93"/>
      <c r="W264" s="93"/>
      <c r="X264" s="93"/>
      <c r="Y264" s="93"/>
      <c r="Z264" s="112"/>
      <c r="AB264" s="93"/>
      <c r="AC264" s="93"/>
      <c r="AD264" s="112"/>
      <c r="AE264" s="93"/>
      <c r="AF264" s="93"/>
      <c r="AG264" s="93"/>
      <c r="AH264" s="112"/>
      <c r="AN264" s="112"/>
      <c r="AO264" s="93"/>
      <c r="AP264" s="93"/>
      <c r="AQ264" s="93"/>
      <c r="AR264" s="93"/>
      <c r="AS264" s="93"/>
      <c r="AT264" s="112"/>
      <c r="AU264" s="116"/>
      <c r="AV264" s="116"/>
      <c r="AW264" s="116"/>
      <c r="AX264" s="116"/>
      <c r="AY264" s="112"/>
      <c r="AZ264" s="93"/>
      <c r="BA264" s="93"/>
      <c r="BB264" s="93"/>
      <c r="BC264" s="93"/>
      <c r="BD264" s="112"/>
      <c r="BE264" s="93"/>
      <c r="BF264" s="93"/>
      <c r="BG264" s="93"/>
      <c r="BH264" s="93"/>
      <c r="BI264" s="116"/>
      <c r="BJ264" s="93"/>
      <c r="BK264" s="93"/>
      <c r="BL264" s="112"/>
      <c r="BM264" s="116"/>
      <c r="BN264" s="116"/>
      <c r="BO264" s="116"/>
      <c r="BP264" s="112"/>
      <c r="BQ264" s="93"/>
      <c r="BR264" s="93"/>
      <c r="BS264" s="93"/>
      <c r="BT264" s="118"/>
      <c r="BU264" s="93"/>
      <c r="BV264" s="93"/>
      <c r="BW264" s="118"/>
      <c r="BX264" s="93"/>
      <c r="BY264" s="93"/>
      <c r="BZ264" s="93"/>
      <c r="CA264" s="118"/>
      <c r="CB264" s="93"/>
      <c r="CC264" s="93"/>
      <c r="CD264" s="93"/>
      <c r="CE264" s="93"/>
      <c r="CF264" s="118"/>
      <c r="CG264" s="93"/>
      <c r="CH264" s="93"/>
      <c r="CI264" s="93"/>
      <c r="CJ264" s="93"/>
      <c r="CK264" s="118"/>
      <c r="CL264" s="93"/>
      <c r="CM264" s="93"/>
      <c r="CN264" s="93"/>
      <c r="CO264" s="118"/>
      <c r="CP264" s="93"/>
      <c r="CT264" s="118"/>
      <c r="CU264" s="93"/>
      <c r="CV264" s="93"/>
      <c r="CW264" s="93"/>
      <c r="CX264" s="93"/>
    </row>
    <row r="265">
      <c r="A265" s="113"/>
      <c r="B265" s="110"/>
      <c r="E265" s="136"/>
      <c r="F265" s="112"/>
      <c r="G265" s="93"/>
      <c r="H265" s="93"/>
      <c r="I265" s="112"/>
      <c r="N265" s="112"/>
      <c r="O265" s="93"/>
      <c r="P265" s="93"/>
      <c r="Q265" s="93"/>
      <c r="R265" s="112"/>
      <c r="S265" s="93"/>
      <c r="T265" s="93"/>
      <c r="U265" s="112"/>
      <c r="V265" s="93"/>
      <c r="W265" s="93"/>
      <c r="X265" s="93"/>
      <c r="Y265" s="93"/>
      <c r="Z265" s="112"/>
      <c r="AB265" s="93"/>
      <c r="AC265" s="93"/>
      <c r="AD265" s="112"/>
      <c r="AE265" s="93"/>
      <c r="AF265" s="93"/>
      <c r="AG265" s="93"/>
      <c r="AH265" s="112"/>
      <c r="AN265" s="112"/>
      <c r="AO265" s="93"/>
      <c r="AP265" s="93"/>
      <c r="AQ265" s="93"/>
      <c r="AR265" s="93"/>
      <c r="AS265" s="93"/>
      <c r="AT265" s="112"/>
      <c r="AU265" s="116"/>
      <c r="AV265" s="116"/>
      <c r="AW265" s="116"/>
      <c r="AX265" s="116"/>
      <c r="AY265" s="112"/>
      <c r="AZ265" s="93"/>
      <c r="BA265" s="93"/>
      <c r="BB265" s="93"/>
      <c r="BC265" s="93"/>
      <c r="BD265" s="112"/>
      <c r="BE265" s="93"/>
      <c r="BF265" s="93"/>
      <c r="BG265" s="93"/>
      <c r="BH265" s="93"/>
      <c r="BI265" s="116"/>
      <c r="BJ265" s="93"/>
      <c r="BK265" s="93"/>
      <c r="BL265" s="112"/>
      <c r="BM265" s="116"/>
      <c r="BN265" s="116"/>
      <c r="BO265" s="116"/>
      <c r="BP265" s="112"/>
      <c r="BQ265" s="93"/>
      <c r="BR265" s="93"/>
      <c r="BS265" s="93"/>
      <c r="BT265" s="118"/>
      <c r="BU265" s="93"/>
      <c r="BV265" s="93"/>
      <c r="BW265" s="118"/>
      <c r="BX265" s="93"/>
      <c r="BY265" s="93"/>
      <c r="BZ265" s="93"/>
      <c r="CA265" s="118"/>
      <c r="CB265" s="93"/>
      <c r="CC265" s="93"/>
      <c r="CD265" s="93"/>
      <c r="CE265" s="93"/>
      <c r="CF265" s="118"/>
      <c r="CG265" s="93"/>
      <c r="CH265" s="93"/>
      <c r="CI265" s="93"/>
      <c r="CJ265" s="93"/>
      <c r="CK265" s="118"/>
      <c r="CL265" s="93"/>
      <c r="CM265" s="93"/>
      <c r="CN265" s="93"/>
      <c r="CO265" s="118"/>
      <c r="CP265" s="93"/>
      <c r="CT265" s="118"/>
      <c r="CU265" s="93"/>
      <c r="CV265" s="93"/>
      <c r="CW265" s="93"/>
      <c r="CX265" s="93"/>
    </row>
    <row r="266">
      <c r="A266" s="113"/>
      <c r="B266" s="110"/>
      <c r="E266" s="136"/>
      <c r="F266" s="112"/>
      <c r="G266" s="93"/>
      <c r="H266" s="93"/>
      <c r="I266" s="112"/>
      <c r="N266" s="112"/>
      <c r="O266" s="93"/>
      <c r="P266" s="93"/>
      <c r="Q266" s="93"/>
      <c r="R266" s="112"/>
      <c r="S266" s="93"/>
      <c r="T266" s="93"/>
      <c r="U266" s="112"/>
      <c r="V266" s="93"/>
      <c r="W266" s="93"/>
      <c r="X266" s="93"/>
      <c r="Y266" s="93"/>
      <c r="Z266" s="112"/>
      <c r="AB266" s="93"/>
      <c r="AC266" s="93"/>
      <c r="AD266" s="112"/>
      <c r="AE266" s="93"/>
      <c r="AF266" s="93"/>
      <c r="AG266" s="93"/>
      <c r="AH266" s="112"/>
      <c r="AN266" s="112"/>
      <c r="AO266" s="93"/>
      <c r="AP266" s="93"/>
      <c r="AQ266" s="93"/>
      <c r="AR266" s="93"/>
      <c r="AS266" s="93"/>
      <c r="AT266" s="112"/>
      <c r="AU266" s="116"/>
      <c r="AV266" s="116"/>
      <c r="AW266" s="116"/>
      <c r="AX266" s="116"/>
      <c r="AY266" s="112"/>
      <c r="AZ266" s="93"/>
      <c r="BA266" s="93"/>
      <c r="BB266" s="93"/>
      <c r="BC266" s="93"/>
      <c r="BD266" s="112"/>
      <c r="BE266" s="93"/>
      <c r="BF266" s="93"/>
      <c r="BG266" s="93"/>
      <c r="BH266" s="93"/>
      <c r="BI266" s="116"/>
      <c r="BJ266" s="93"/>
      <c r="BK266" s="93"/>
      <c r="BL266" s="112"/>
      <c r="BM266" s="116"/>
      <c r="BN266" s="116"/>
      <c r="BO266" s="116"/>
      <c r="BP266" s="112"/>
      <c r="BQ266" s="93"/>
      <c r="BR266" s="93"/>
      <c r="BS266" s="93"/>
      <c r="BT266" s="118"/>
      <c r="BU266" s="93"/>
      <c r="BV266" s="93"/>
      <c r="BW266" s="118"/>
      <c r="BX266" s="93"/>
      <c r="BY266" s="93"/>
      <c r="BZ266" s="93"/>
      <c r="CA266" s="118"/>
      <c r="CB266" s="93"/>
      <c r="CC266" s="93"/>
      <c r="CD266" s="93"/>
      <c r="CE266" s="93"/>
      <c r="CF266" s="118"/>
      <c r="CG266" s="93"/>
      <c r="CH266" s="93"/>
      <c r="CI266" s="93"/>
      <c r="CJ266" s="93"/>
      <c r="CK266" s="118"/>
      <c r="CL266" s="93"/>
      <c r="CM266" s="93"/>
      <c r="CN266" s="93"/>
      <c r="CO266" s="118"/>
      <c r="CP266" s="93"/>
      <c r="CT266" s="118"/>
      <c r="CU266" s="93"/>
      <c r="CV266" s="93"/>
      <c r="CW266" s="93"/>
      <c r="CX266" s="93"/>
    </row>
    <row r="267">
      <c r="A267" s="113"/>
      <c r="B267" s="110"/>
      <c r="E267" s="136"/>
      <c r="F267" s="112"/>
      <c r="G267" s="93"/>
      <c r="H267" s="93"/>
      <c r="I267" s="112"/>
      <c r="N267" s="112"/>
      <c r="O267" s="93"/>
      <c r="P267" s="93"/>
      <c r="Q267" s="93"/>
      <c r="R267" s="112"/>
      <c r="S267" s="93"/>
      <c r="T267" s="93"/>
      <c r="U267" s="112"/>
      <c r="V267" s="93"/>
      <c r="W267" s="93"/>
      <c r="X267" s="93"/>
      <c r="Y267" s="93"/>
      <c r="Z267" s="112"/>
      <c r="AB267" s="93"/>
      <c r="AC267" s="93"/>
      <c r="AD267" s="112"/>
      <c r="AE267" s="93"/>
      <c r="AF267" s="93"/>
      <c r="AG267" s="93"/>
      <c r="AH267" s="112"/>
      <c r="AN267" s="112"/>
      <c r="AO267" s="93"/>
      <c r="AP267" s="93"/>
      <c r="AQ267" s="93"/>
      <c r="AR267" s="93"/>
      <c r="AS267" s="93"/>
      <c r="AT267" s="112"/>
      <c r="AU267" s="116"/>
      <c r="AV267" s="116"/>
      <c r="AW267" s="116"/>
      <c r="AX267" s="116"/>
      <c r="AY267" s="112"/>
      <c r="AZ267" s="93"/>
      <c r="BA267" s="93"/>
      <c r="BB267" s="93"/>
      <c r="BC267" s="93"/>
      <c r="BD267" s="112"/>
      <c r="BE267" s="93"/>
      <c r="BF267" s="93"/>
      <c r="BG267" s="93"/>
      <c r="BH267" s="93"/>
      <c r="BI267" s="116"/>
      <c r="BJ267" s="93"/>
      <c r="BK267" s="93"/>
      <c r="BL267" s="112"/>
      <c r="BM267" s="116"/>
      <c r="BN267" s="116"/>
      <c r="BO267" s="116"/>
      <c r="BP267" s="112"/>
      <c r="BQ267" s="93"/>
      <c r="BR267" s="93"/>
      <c r="BS267" s="93"/>
      <c r="BT267" s="118"/>
      <c r="BU267" s="93"/>
      <c r="BV267" s="93"/>
      <c r="BW267" s="118"/>
      <c r="BX267" s="93"/>
      <c r="BY267" s="93"/>
      <c r="BZ267" s="93"/>
      <c r="CA267" s="118"/>
      <c r="CB267" s="93"/>
      <c r="CC267" s="93"/>
      <c r="CD267" s="93"/>
      <c r="CE267" s="93"/>
      <c r="CF267" s="118"/>
      <c r="CG267" s="93"/>
      <c r="CH267" s="93"/>
      <c r="CI267" s="93"/>
      <c r="CJ267" s="93"/>
      <c r="CK267" s="118"/>
      <c r="CL267" s="93"/>
      <c r="CM267" s="93"/>
      <c r="CN267" s="93"/>
      <c r="CO267" s="118"/>
      <c r="CP267" s="93"/>
      <c r="CT267" s="118"/>
      <c r="CU267" s="93"/>
      <c r="CV267" s="93"/>
      <c r="CW267" s="93"/>
      <c r="CX267" s="93"/>
    </row>
    <row r="268">
      <c r="A268" s="113"/>
      <c r="B268" s="110"/>
      <c r="E268" s="136"/>
      <c r="F268" s="112"/>
      <c r="G268" s="93"/>
      <c r="H268" s="93"/>
      <c r="I268" s="112"/>
      <c r="N268" s="112"/>
      <c r="O268" s="93"/>
      <c r="P268" s="93"/>
      <c r="Q268" s="93"/>
      <c r="R268" s="112"/>
      <c r="S268" s="93"/>
      <c r="T268" s="93"/>
      <c r="U268" s="112"/>
      <c r="V268" s="93"/>
      <c r="W268" s="93"/>
      <c r="X268" s="93"/>
      <c r="Y268" s="93"/>
      <c r="Z268" s="112"/>
      <c r="AB268" s="93"/>
      <c r="AC268" s="93"/>
      <c r="AD268" s="112"/>
      <c r="AE268" s="93"/>
      <c r="AF268" s="93"/>
      <c r="AG268" s="93"/>
      <c r="AH268" s="112"/>
      <c r="AN268" s="112"/>
      <c r="AO268" s="93"/>
      <c r="AP268" s="93"/>
      <c r="AQ268" s="93"/>
      <c r="AR268" s="93"/>
      <c r="AS268" s="93"/>
      <c r="AT268" s="112"/>
      <c r="AU268" s="116"/>
      <c r="AV268" s="116"/>
      <c r="AW268" s="116"/>
      <c r="AX268" s="116"/>
      <c r="AY268" s="112"/>
      <c r="AZ268" s="93"/>
      <c r="BA268" s="93"/>
      <c r="BB268" s="93"/>
      <c r="BC268" s="93"/>
      <c r="BD268" s="112"/>
      <c r="BE268" s="93"/>
      <c r="BF268" s="93"/>
      <c r="BG268" s="93"/>
      <c r="BH268" s="93"/>
      <c r="BI268" s="116"/>
      <c r="BJ268" s="93"/>
      <c r="BK268" s="93"/>
      <c r="BL268" s="112"/>
      <c r="BM268" s="116"/>
      <c r="BN268" s="116"/>
      <c r="BO268" s="116"/>
      <c r="BP268" s="112"/>
      <c r="BQ268" s="93"/>
      <c r="BR268" s="93"/>
      <c r="BS268" s="93"/>
      <c r="BT268" s="118"/>
      <c r="BU268" s="93"/>
      <c r="BV268" s="93"/>
      <c r="BW268" s="118"/>
      <c r="BX268" s="93"/>
      <c r="BY268" s="93"/>
      <c r="BZ268" s="93"/>
      <c r="CA268" s="118"/>
      <c r="CB268" s="93"/>
      <c r="CC268" s="93"/>
      <c r="CD268" s="93"/>
      <c r="CE268" s="93"/>
      <c r="CF268" s="118"/>
      <c r="CG268" s="93"/>
      <c r="CH268" s="93"/>
      <c r="CI268" s="93"/>
      <c r="CJ268" s="93"/>
      <c r="CK268" s="118"/>
      <c r="CL268" s="93"/>
      <c r="CM268" s="93"/>
      <c r="CN268" s="93"/>
      <c r="CO268" s="118"/>
      <c r="CP268" s="93"/>
      <c r="CT268" s="118"/>
      <c r="CU268" s="93"/>
      <c r="CV268" s="93"/>
      <c r="CW268" s="93"/>
      <c r="CX268" s="93"/>
    </row>
    <row r="269">
      <c r="A269" s="113"/>
      <c r="B269" s="110"/>
      <c r="E269" s="136"/>
      <c r="F269" s="112"/>
      <c r="G269" s="93"/>
      <c r="H269" s="93"/>
      <c r="I269" s="112"/>
      <c r="N269" s="112"/>
      <c r="O269" s="93"/>
      <c r="P269" s="93"/>
      <c r="Q269" s="93"/>
      <c r="R269" s="112"/>
      <c r="S269" s="93"/>
      <c r="T269" s="93"/>
      <c r="U269" s="112"/>
      <c r="V269" s="93"/>
      <c r="W269" s="93"/>
      <c r="X269" s="93"/>
      <c r="Y269" s="93"/>
      <c r="Z269" s="112"/>
      <c r="AB269" s="93"/>
      <c r="AC269" s="93"/>
      <c r="AD269" s="112"/>
      <c r="AE269" s="93"/>
      <c r="AF269" s="93"/>
      <c r="AG269" s="93"/>
      <c r="AH269" s="112"/>
      <c r="AN269" s="112"/>
      <c r="AO269" s="93"/>
      <c r="AP269" s="93"/>
      <c r="AQ269" s="93"/>
      <c r="AR269" s="93"/>
      <c r="AS269" s="93"/>
      <c r="AT269" s="112"/>
      <c r="AU269" s="116"/>
      <c r="AV269" s="116"/>
      <c r="AW269" s="116"/>
      <c r="AX269" s="116"/>
      <c r="AY269" s="112"/>
      <c r="AZ269" s="93"/>
      <c r="BA269" s="93"/>
      <c r="BB269" s="93"/>
      <c r="BC269" s="93"/>
      <c r="BD269" s="112"/>
      <c r="BE269" s="93"/>
      <c r="BF269" s="93"/>
      <c r="BG269" s="93"/>
      <c r="BH269" s="93"/>
      <c r="BI269" s="116"/>
      <c r="BJ269" s="93"/>
      <c r="BK269" s="93"/>
      <c r="BL269" s="112"/>
      <c r="BM269" s="116"/>
      <c r="BN269" s="116"/>
      <c r="BO269" s="116"/>
      <c r="BP269" s="112"/>
      <c r="BQ269" s="93"/>
      <c r="BR269" s="93"/>
      <c r="BS269" s="93"/>
      <c r="BT269" s="118"/>
      <c r="BU269" s="93"/>
      <c r="BV269" s="93"/>
      <c r="BW269" s="118"/>
      <c r="BX269" s="93"/>
      <c r="BY269" s="93"/>
      <c r="BZ269" s="93"/>
      <c r="CA269" s="118"/>
      <c r="CB269" s="93"/>
      <c r="CC269" s="93"/>
      <c r="CD269" s="93"/>
      <c r="CE269" s="93"/>
      <c r="CF269" s="118"/>
      <c r="CG269" s="93"/>
      <c r="CH269" s="93"/>
      <c r="CI269" s="93"/>
      <c r="CJ269" s="93"/>
      <c r="CK269" s="118"/>
      <c r="CL269" s="93"/>
      <c r="CM269" s="93"/>
      <c r="CN269" s="93"/>
      <c r="CO269" s="118"/>
      <c r="CP269" s="93"/>
      <c r="CT269" s="118"/>
      <c r="CU269" s="93"/>
      <c r="CV269" s="93"/>
      <c r="CW269" s="93"/>
      <c r="CX269" s="93"/>
    </row>
    <row r="270">
      <c r="A270" s="113"/>
      <c r="B270" s="110"/>
      <c r="E270" s="136"/>
      <c r="F270" s="112"/>
      <c r="G270" s="93"/>
      <c r="H270" s="93"/>
      <c r="I270" s="112"/>
      <c r="N270" s="112"/>
      <c r="O270" s="93"/>
      <c r="P270" s="93"/>
      <c r="Q270" s="93"/>
      <c r="R270" s="112"/>
      <c r="S270" s="93"/>
      <c r="T270" s="93"/>
      <c r="U270" s="112"/>
      <c r="V270" s="93"/>
      <c r="W270" s="93"/>
      <c r="X270" s="93"/>
      <c r="Y270" s="93"/>
      <c r="Z270" s="112"/>
      <c r="AB270" s="93"/>
      <c r="AC270" s="93"/>
      <c r="AD270" s="112"/>
      <c r="AE270" s="93"/>
      <c r="AF270" s="93"/>
      <c r="AG270" s="93"/>
      <c r="AH270" s="112"/>
      <c r="AN270" s="112"/>
      <c r="AO270" s="93"/>
      <c r="AP270" s="93"/>
      <c r="AQ270" s="93"/>
      <c r="AR270" s="93"/>
      <c r="AS270" s="93"/>
      <c r="AT270" s="112"/>
      <c r="AU270" s="116"/>
      <c r="AV270" s="116"/>
      <c r="AW270" s="116"/>
      <c r="AX270" s="116"/>
      <c r="AY270" s="112"/>
      <c r="AZ270" s="93"/>
      <c r="BA270" s="93"/>
      <c r="BB270" s="93"/>
      <c r="BC270" s="93"/>
      <c r="BD270" s="112"/>
      <c r="BE270" s="93"/>
      <c r="BF270" s="93"/>
      <c r="BG270" s="93"/>
      <c r="BH270" s="93"/>
      <c r="BI270" s="116"/>
      <c r="BJ270" s="93"/>
      <c r="BK270" s="93"/>
      <c r="BL270" s="112"/>
      <c r="BM270" s="116"/>
      <c r="BN270" s="116"/>
      <c r="BO270" s="116"/>
      <c r="BP270" s="112"/>
      <c r="BQ270" s="93"/>
      <c r="BR270" s="93"/>
      <c r="BS270" s="93"/>
      <c r="BT270" s="118"/>
      <c r="BU270" s="93"/>
      <c r="BV270" s="93"/>
      <c r="BW270" s="118"/>
      <c r="BX270" s="93"/>
      <c r="BY270" s="93"/>
      <c r="BZ270" s="93"/>
      <c r="CA270" s="118"/>
      <c r="CB270" s="93"/>
      <c r="CC270" s="93"/>
      <c r="CD270" s="93"/>
      <c r="CE270" s="93"/>
      <c r="CF270" s="118"/>
      <c r="CG270" s="93"/>
      <c r="CH270" s="93"/>
      <c r="CI270" s="93"/>
      <c r="CJ270" s="93"/>
      <c r="CK270" s="118"/>
      <c r="CL270" s="93"/>
      <c r="CM270" s="93"/>
      <c r="CN270" s="93"/>
      <c r="CO270" s="118"/>
      <c r="CP270" s="93"/>
      <c r="CT270" s="118"/>
      <c r="CU270" s="93"/>
      <c r="CV270" s="93"/>
      <c r="CW270" s="93"/>
      <c r="CX270" s="93"/>
    </row>
    <row r="271">
      <c r="A271" s="113"/>
      <c r="B271" s="110"/>
      <c r="E271" s="136"/>
      <c r="F271" s="112"/>
      <c r="G271" s="93"/>
      <c r="H271" s="93"/>
      <c r="I271" s="112"/>
      <c r="N271" s="112"/>
      <c r="O271" s="93"/>
      <c r="P271" s="93"/>
      <c r="Q271" s="93"/>
      <c r="R271" s="112"/>
      <c r="S271" s="93"/>
      <c r="T271" s="93"/>
      <c r="U271" s="112"/>
      <c r="V271" s="93"/>
      <c r="W271" s="93"/>
      <c r="X271" s="93"/>
      <c r="Y271" s="93"/>
      <c r="Z271" s="112"/>
      <c r="AB271" s="93"/>
      <c r="AC271" s="93"/>
      <c r="AD271" s="112"/>
      <c r="AE271" s="93"/>
      <c r="AF271" s="93"/>
      <c r="AG271" s="93"/>
      <c r="AH271" s="112"/>
      <c r="AN271" s="112"/>
      <c r="AO271" s="93"/>
      <c r="AP271" s="93"/>
      <c r="AQ271" s="93"/>
      <c r="AR271" s="93"/>
      <c r="AS271" s="93"/>
      <c r="AT271" s="112"/>
      <c r="AU271" s="116"/>
      <c r="AV271" s="116"/>
      <c r="AW271" s="116"/>
      <c r="AX271" s="116"/>
      <c r="AY271" s="112"/>
      <c r="AZ271" s="93"/>
      <c r="BA271" s="93"/>
      <c r="BB271" s="93"/>
      <c r="BC271" s="93"/>
      <c r="BD271" s="112"/>
      <c r="BE271" s="93"/>
      <c r="BF271" s="93"/>
      <c r="BG271" s="93"/>
      <c r="BH271" s="93"/>
      <c r="BI271" s="116"/>
      <c r="BJ271" s="93"/>
      <c r="BK271" s="93"/>
      <c r="BL271" s="112"/>
      <c r="BM271" s="116"/>
      <c r="BN271" s="116"/>
      <c r="BO271" s="116"/>
      <c r="BP271" s="112"/>
      <c r="BQ271" s="93"/>
      <c r="BR271" s="93"/>
      <c r="BS271" s="93"/>
      <c r="BT271" s="118"/>
      <c r="BU271" s="93"/>
      <c r="BV271" s="93"/>
      <c r="BW271" s="118"/>
      <c r="BX271" s="93"/>
      <c r="BY271" s="93"/>
      <c r="BZ271" s="93"/>
      <c r="CA271" s="118"/>
      <c r="CB271" s="93"/>
      <c r="CC271" s="93"/>
      <c r="CD271" s="93"/>
      <c r="CE271" s="93"/>
      <c r="CF271" s="118"/>
      <c r="CG271" s="93"/>
      <c r="CH271" s="93"/>
      <c r="CI271" s="93"/>
      <c r="CJ271" s="93"/>
      <c r="CK271" s="118"/>
      <c r="CL271" s="93"/>
      <c r="CM271" s="93"/>
      <c r="CN271" s="93"/>
      <c r="CO271" s="118"/>
      <c r="CP271" s="93"/>
      <c r="CT271" s="118"/>
      <c r="CU271" s="93"/>
      <c r="CV271" s="93"/>
      <c r="CW271" s="93"/>
      <c r="CX271" s="93"/>
    </row>
    <row r="272">
      <c r="A272" s="113"/>
      <c r="B272" s="110"/>
      <c r="E272" s="136"/>
      <c r="F272" s="112"/>
      <c r="G272" s="93"/>
      <c r="H272" s="93"/>
      <c r="I272" s="112"/>
      <c r="N272" s="112"/>
      <c r="O272" s="93"/>
      <c r="P272" s="93"/>
      <c r="Q272" s="93"/>
      <c r="R272" s="112"/>
      <c r="S272" s="93"/>
      <c r="T272" s="93"/>
      <c r="U272" s="112"/>
      <c r="V272" s="93"/>
      <c r="W272" s="93"/>
      <c r="X272" s="93"/>
      <c r="Y272" s="93"/>
      <c r="Z272" s="112"/>
      <c r="AB272" s="93"/>
      <c r="AC272" s="93"/>
      <c r="AD272" s="112"/>
      <c r="AE272" s="93"/>
      <c r="AF272" s="93"/>
      <c r="AG272" s="93"/>
      <c r="AH272" s="112"/>
      <c r="AN272" s="112"/>
      <c r="AO272" s="93"/>
      <c r="AP272" s="93"/>
      <c r="AQ272" s="93"/>
      <c r="AR272" s="93"/>
      <c r="AS272" s="93"/>
      <c r="AT272" s="112"/>
      <c r="AU272" s="116"/>
      <c r="AV272" s="116"/>
      <c r="AW272" s="116"/>
      <c r="AX272" s="116"/>
      <c r="AY272" s="112"/>
      <c r="AZ272" s="93"/>
      <c r="BA272" s="93"/>
      <c r="BB272" s="93"/>
      <c r="BC272" s="93"/>
      <c r="BD272" s="112"/>
      <c r="BE272" s="93"/>
      <c r="BF272" s="93"/>
      <c r="BG272" s="93"/>
      <c r="BH272" s="93"/>
      <c r="BI272" s="116"/>
      <c r="BJ272" s="93"/>
      <c r="BK272" s="93"/>
      <c r="BL272" s="112"/>
      <c r="BM272" s="116"/>
      <c r="BN272" s="116"/>
      <c r="BO272" s="116"/>
      <c r="BP272" s="112"/>
      <c r="BQ272" s="93"/>
      <c r="BR272" s="93"/>
      <c r="BS272" s="93"/>
      <c r="BT272" s="118"/>
      <c r="BU272" s="93"/>
      <c r="BV272" s="93"/>
      <c r="BW272" s="118"/>
      <c r="BX272" s="93"/>
      <c r="BY272" s="93"/>
      <c r="BZ272" s="93"/>
      <c r="CA272" s="118"/>
      <c r="CB272" s="93"/>
      <c r="CC272" s="93"/>
      <c r="CD272" s="93"/>
      <c r="CE272" s="93"/>
      <c r="CF272" s="118"/>
      <c r="CG272" s="93"/>
      <c r="CH272" s="93"/>
      <c r="CI272" s="93"/>
      <c r="CJ272" s="93"/>
      <c r="CK272" s="118"/>
      <c r="CL272" s="93"/>
      <c r="CM272" s="93"/>
      <c r="CN272" s="93"/>
      <c r="CO272" s="118"/>
      <c r="CP272" s="93"/>
      <c r="CT272" s="118"/>
      <c r="CU272" s="93"/>
      <c r="CV272" s="93"/>
      <c r="CW272" s="93"/>
      <c r="CX272" s="93"/>
    </row>
    <row r="273">
      <c r="A273" s="113"/>
      <c r="B273" s="110"/>
      <c r="E273" s="136"/>
      <c r="F273" s="112"/>
      <c r="G273" s="93"/>
      <c r="H273" s="93"/>
      <c r="I273" s="112"/>
      <c r="N273" s="112"/>
      <c r="O273" s="93"/>
      <c r="P273" s="93"/>
      <c r="Q273" s="93"/>
      <c r="R273" s="112"/>
      <c r="S273" s="93"/>
      <c r="T273" s="93"/>
      <c r="U273" s="112"/>
      <c r="V273" s="93"/>
      <c r="W273" s="93"/>
      <c r="X273" s="93"/>
      <c r="Y273" s="93"/>
      <c r="Z273" s="112"/>
      <c r="AB273" s="93"/>
      <c r="AC273" s="93"/>
      <c r="AD273" s="112"/>
      <c r="AE273" s="93"/>
      <c r="AF273" s="93"/>
      <c r="AG273" s="93"/>
      <c r="AH273" s="112"/>
      <c r="AN273" s="112"/>
      <c r="AO273" s="93"/>
      <c r="AP273" s="93"/>
      <c r="AQ273" s="93"/>
      <c r="AR273" s="93"/>
      <c r="AS273" s="93"/>
      <c r="AT273" s="112"/>
      <c r="AU273" s="116"/>
      <c r="AV273" s="116"/>
      <c r="AW273" s="116"/>
      <c r="AX273" s="116"/>
      <c r="AY273" s="112"/>
      <c r="AZ273" s="93"/>
      <c r="BA273" s="93"/>
      <c r="BB273" s="93"/>
      <c r="BC273" s="93"/>
      <c r="BD273" s="112"/>
      <c r="BE273" s="93"/>
      <c r="BF273" s="93"/>
      <c r="BG273" s="93"/>
      <c r="BH273" s="93"/>
      <c r="BI273" s="116"/>
      <c r="BJ273" s="93"/>
      <c r="BK273" s="93"/>
      <c r="BL273" s="112"/>
      <c r="BM273" s="116"/>
      <c r="BN273" s="116"/>
      <c r="BO273" s="116"/>
      <c r="BP273" s="112"/>
      <c r="BQ273" s="93"/>
      <c r="BR273" s="93"/>
      <c r="BS273" s="93"/>
      <c r="BT273" s="118"/>
      <c r="BU273" s="93"/>
      <c r="BV273" s="93"/>
      <c r="BW273" s="118"/>
      <c r="BX273" s="93"/>
      <c r="BY273" s="93"/>
      <c r="BZ273" s="93"/>
      <c r="CA273" s="118"/>
      <c r="CB273" s="93"/>
      <c r="CC273" s="93"/>
      <c r="CD273" s="93"/>
      <c r="CE273" s="93"/>
      <c r="CF273" s="118"/>
      <c r="CG273" s="93"/>
      <c r="CH273" s="93"/>
      <c r="CI273" s="93"/>
      <c r="CJ273" s="93"/>
      <c r="CK273" s="118"/>
      <c r="CL273" s="93"/>
      <c r="CM273" s="93"/>
      <c r="CN273" s="93"/>
      <c r="CO273" s="118"/>
      <c r="CP273" s="93"/>
      <c r="CT273" s="118"/>
      <c r="CU273" s="93"/>
      <c r="CV273" s="93"/>
      <c r="CW273" s="93"/>
      <c r="CX273" s="93"/>
    </row>
    <row r="274">
      <c r="A274" s="113"/>
      <c r="B274" s="110"/>
      <c r="E274" s="136"/>
      <c r="F274" s="112"/>
      <c r="G274" s="93"/>
      <c r="H274" s="93"/>
      <c r="I274" s="112"/>
      <c r="N274" s="112"/>
      <c r="O274" s="93"/>
      <c r="P274" s="93"/>
      <c r="Q274" s="93"/>
      <c r="R274" s="112"/>
      <c r="S274" s="93"/>
      <c r="T274" s="93"/>
      <c r="U274" s="112"/>
      <c r="V274" s="93"/>
      <c r="W274" s="93"/>
      <c r="X274" s="93"/>
      <c r="Y274" s="93"/>
      <c r="Z274" s="112"/>
      <c r="AB274" s="93"/>
      <c r="AC274" s="93"/>
      <c r="AD274" s="112"/>
      <c r="AE274" s="93"/>
      <c r="AF274" s="93"/>
      <c r="AG274" s="93"/>
      <c r="AH274" s="112"/>
      <c r="AN274" s="112"/>
      <c r="AO274" s="93"/>
      <c r="AP274" s="93"/>
      <c r="AQ274" s="93"/>
      <c r="AR274" s="93"/>
      <c r="AS274" s="93"/>
      <c r="AT274" s="112"/>
      <c r="AU274" s="116"/>
      <c r="AV274" s="116"/>
      <c r="AW274" s="116"/>
      <c r="AX274" s="116"/>
      <c r="AY274" s="112"/>
      <c r="AZ274" s="93"/>
      <c r="BA274" s="93"/>
      <c r="BB274" s="93"/>
      <c r="BC274" s="93"/>
      <c r="BD274" s="112"/>
      <c r="BE274" s="93"/>
      <c r="BF274" s="93"/>
      <c r="BG274" s="93"/>
      <c r="BH274" s="93"/>
      <c r="BI274" s="116"/>
      <c r="BJ274" s="93"/>
      <c r="BK274" s="93"/>
      <c r="BL274" s="112"/>
      <c r="BM274" s="116"/>
      <c r="BN274" s="116"/>
      <c r="BO274" s="116"/>
      <c r="BP274" s="112"/>
      <c r="BQ274" s="93"/>
      <c r="BR274" s="93"/>
      <c r="BS274" s="93"/>
      <c r="BT274" s="118"/>
      <c r="BU274" s="93"/>
      <c r="BV274" s="93"/>
      <c r="BW274" s="118"/>
      <c r="BX274" s="93"/>
      <c r="BY274" s="93"/>
      <c r="BZ274" s="93"/>
      <c r="CA274" s="118"/>
      <c r="CB274" s="93"/>
      <c r="CC274" s="93"/>
      <c r="CD274" s="93"/>
      <c r="CE274" s="93"/>
      <c r="CF274" s="118"/>
      <c r="CG274" s="93"/>
      <c r="CH274" s="93"/>
      <c r="CI274" s="93"/>
      <c r="CJ274" s="93"/>
      <c r="CK274" s="118"/>
      <c r="CL274" s="93"/>
      <c r="CM274" s="93"/>
      <c r="CN274" s="93"/>
      <c r="CO274" s="118"/>
      <c r="CP274" s="93"/>
      <c r="CT274" s="118"/>
      <c r="CU274" s="93"/>
      <c r="CV274" s="93"/>
      <c r="CW274" s="93"/>
      <c r="CX274" s="93"/>
    </row>
    <row r="275">
      <c r="A275" s="113"/>
      <c r="B275" s="110"/>
      <c r="E275" s="136"/>
      <c r="F275" s="112"/>
      <c r="G275" s="93"/>
      <c r="H275" s="93"/>
      <c r="I275" s="112"/>
      <c r="N275" s="112"/>
      <c r="O275" s="93"/>
      <c r="P275" s="93"/>
      <c r="Q275" s="93"/>
      <c r="R275" s="112"/>
      <c r="S275" s="93"/>
      <c r="T275" s="93"/>
      <c r="U275" s="112"/>
      <c r="V275" s="93"/>
      <c r="W275" s="93"/>
      <c r="X275" s="93"/>
      <c r="Y275" s="93"/>
      <c r="Z275" s="112"/>
      <c r="AB275" s="93"/>
      <c r="AC275" s="93"/>
      <c r="AD275" s="112"/>
      <c r="AE275" s="93"/>
      <c r="AF275" s="93"/>
      <c r="AG275" s="93"/>
      <c r="AH275" s="112"/>
      <c r="AN275" s="112"/>
      <c r="AO275" s="93"/>
      <c r="AP275" s="93"/>
      <c r="AQ275" s="93"/>
      <c r="AR275" s="93"/>
      <c r="AS275" s="93"/>
      <c r="AT275" s="112"/>
      <c r="AU275" s="116"/>
      <c r="AV275" s="116"/>
      <c r="AW275" s="116"/>
      <c r="AX275" s="116"/>
      <c r="AY275" s="112"/>
      <c r="AZ275" s="93"/>
      <c r="BA275" s="93"/>
      <c r="BB275" s="93"/>
      <c r="BC275" s="93"/>
      <c r="BD275" s="112"/>
      <c r="BE275" s="93"/>
      <c r="BF275" s="93"/>
      <c r="BG275" s="93"/>
      <c r="BH275" s="93"/>
      <c r="BI275" s="116"/>
      <c r="BJ275" s="93"/>
      <c r="BK275" s="93"/>
      <c r="BL275" s="112"/>
      <c r="BM275" s="116"/>
      <c r="BN275" s="116"/>
      <c r="BO275" s="116"/>
      <c r="BP275" s="112"/>
      <c r="BQ275" s="93"/>
      <c r="BR275" s="93"/>
      <c r="BS275" s="93"/>
      <c r="BT275" s="118"/>
      <c r="BU275" s="93"/>
      <c r="BV275" s="93"/>
      <c r="BW275" s="118"/>
      <c r="BX275" s="93"/>
      <c r="BY275" s="93"/>
      <c r="BZ275" s="93"/>
      <c r="CA275" s="118"/>
      <c r="CB275" s="93"/>
      <c r="CC275" s="93"/>
      <c r="CD275" s="93"/>
      <c r="CE275" s="93"/>
      <c r="CF275" s="118"/>
      <c r="CG275" s="93"/>
      <c r="CH275" s="93"/>
      <c r="CI275" s="93"/>
      <c r="CJ275" s="93"/>
      <c r="CK275" s="118"/>
      <c r="CL275" s="93"/>
      <c r="CM275" s="93"/>
      <c r="CN275" s="93"/>
      <c r="CO275" s="118"/>
      <c r="CP275" s="93"/>
      <c r="CT275" s="118"/>
      <c r="CU275" s="93"/>
      <c r="CV275" s="93"/>
      <c r="CW275" s="93"/>
      <c r="CX275" s="93"/>
    </row>
    <row r="276">
      <c r="A276" s="113"/>
      <c r="B276" s="110"/>
      <c r="E276" s="136"/>
      <c r="F276" s="112"/>
      <c r="G276" s="93"/>
      <c r="H276" s="93"/>
      <c r="I276" s="112"/>
      <c r="N276" s="112"/>
      <c r="O276" s="93"/>
      <c r="P276" s="93"/>
      <c r="Q276" s="93"/>
      <c r="R276" s="112"/>
      <c r="S276" s="93"/>
      <c r="T276" s="93"/>
      <c r="U276" s="112"/>
      <c r="V276" s="93"/>
      <c r="W276" s="93"/>
      <c r="X276" s="93"/>
      <c r="Y276" s="93"/>
      <c r="Z276" s="112"/>
      <c r="AB276" s="93"/>
      <c r="AC276" s="93"/>
      <c r="AD276" s="112"/>
      <c r="AE276" s="93"/>
      <c r="AF276" s="93"/>
      <c r="AG276" s="93"/>
      <c r="AH276" s="112"/>
      <c r="AN276" s="112"/>
      <c r="AO276" s="93"/>
      <c r="AP276" s="93"/>
      <c r="AQ276" s="93"/>
      <c r="AR276" s="93"/>
      <c r="AS276" s="93"/>
      <c r="AT276" s="112"/>
      <c r="AU276" s="116"/>
      <c r="AV276" s="116"/>
      <c r="AW276" s="116"/>
      <c r="AX276" s="116"/>
      <c r="AY276" s="112"/>
      <c r="AZ276" s="93"/>
      <c r="BA276" s="93"/>
      <c r="BB276" s="93"/>
      <c r="BC276" s="93"/>
      <c r="BD276" s="112"/>
      <c r="BE276" s="93"/>
      <c r="BF276" s="93"/>
      <c r="BG276" s="93"/>
      <c r="BH276" s="93"/>
      <c r="BI276" s="116"/>
      <c r="BJ276" s="93"/>
      <c r="BK276" s="93"/>
      <c r="BL276" s="112"/>
      <c r="BM276" s="116"/>
      <c r="BN276" s="116"/>
      <c r="BO276" s="116"/>
      <c r="BP276" s="112"/>
      <c r="BQ276" s="93"/>
      <c r="BR276" s="93"/>
      <c r="BS276" s="93"/>
      <c r="BT276" s="118"/>
      <c r="BU276" s="93"/>
      <c r="BV276" s="93"/>
      <c r="BW276" s="118"/>
      <c r="BX276" s="93"/>
      <c r="BY276" s="93"/>
      <c r="BZ276" s="93"/>
      <c r="CA276" s="118"/>
      <c r="CB276" s="93"/>
      <c r="CC276" s="93"/>
      <c r="CD276" s="93"/>
      <c r="CE276" s="93"/>
      <c r="CF276" s="118"/>
      <c r="CG276" s="93"/>
      <c r="CH276" s="93"/>
      <c r="CI276" s="93"/>
      <c r="CJ276" s="93"/>
      <c r="CK276" s="118"/>
      <c r="CL276" s="93"/>
      <c r="CM276" s="93"/>
      <c r="CN276" s="93"/>
      <c r="CO276" s="118"/>
      <c r="CP276" s="93"/>
      <c r="CT276" s="118"/>
      <c r="CU276" s="93"/>
      <c r="CV276" s="93"/>
      <c r="CW276" s="93"/>
      <c r="CX276" s="93"/>
    </row>
    <row r="277">
      <c r="A277" s="113"/>
      <c r="B277" s="110"/>
      <c r="E277" s="136"/>
      <c r="F277" s="112"/>
      <c r="G277" s="93"/>
      <c r="H277" s="93"/>
      <c r="I277" s="112"/>
      <c r="N277" s="112"/>
      <c r="O277" s="93"/>
      <c r="P277" s="93"/>
      <c r="Q277" s="93"/>
      <c r="R277" s="112"/>
      <c r="S277" s="93"/>
      <c r="T277" s="93"/>
      <c r="U277" s="112"/>
      <c r="V277" s="93"/>
      <c r="W277" s="93"/>
      <c r="X277" s="93"/>
      <c r="Y277" s="93"/>
      <c r="Z277" s="112"/>
      <c r="AB277" s="93"/>
      <c r="AC277" s="93"/>
      <c r="AD277" s="112"/>
      <c r="AE277" s="93"/>
      <c r="AF277" s="93"/>
      <c r="AG277" s="93"/>
      <c r="AH277" s="112"/>
      <c r="AN277" s="112"/>
      <c r="AO277" s="93"/>
      <c r="AP277" s="93"/>
      <c r="AQ277" s="93"/>
      <c r="AR277" s="93"/>
      <c r="AS277" s="93"/>
      <c r="AT277" s="112"/>
      <c r="AU277" s="116"/>
      <c r="AV277" s="116"/>
      <c r="AW277" s="116"/>
      <c r="AX277" s="116"/>
      <c r="AY277" s="112"/>
      <c r="AZ277" s="93"/>
      <c r="BA277" s="93"/>
      <c r="BB277" s="93"/>
      <c r="BC277" s="93"/>
      <c r="BD277" s="112"/>
      <c r="BE277" s="93"/>
      <c r="BF277" s="93"/>
      <c r="BG277" s="93"/>
      <c r="BH277" s="93"/>
      <c r="BI277" s="116"/>
      <c r="BJ277" s="93"/>
      <c r="BK277" s="93"/>
      <c r="BL277" s="112"/>
      <c r="BM277" s="116"/>
      <c r="BN277" s="116"/>
      <c r="BO277" s="116"/>
      <c r="BP277" s="112"/>
      <c r="BQ277" s="93"/>
      <c r="BR277" s="93"/>
      <c r="BS277" s="93"/>
      <c r="BT277" s="118"/>
      <c r="BU277" s="93"/>
      <c r="BV277" s="93"/>
      <c r="BW277" s="118"/>
      <c r="BX277" s="93"/>
      <c r="BY277" s="93"/>
      <c r="BZ277" s="93"/>
      <c r="CA277" s="118"/>
      <c r="CB277" s="93"/>
      <c r="CC277" s="93"/>
      <c r="CD277" s="93"/>
      <c r="CE277" s="93"/>
      <c r="CF277" s="118"/>
      <c r="CG277" s="93"/>
      <c r="CH277" s="93"/>
      <c r="CI277" s="93"/>
      <c r="CJ277" s="93"/>
      <c r="CK277" s="118"/>
      <c r="CL277" s="93"/>
      <c r="CM277" s="93"/>
      <c r="CN277" s="93"/>
      <c r="CO277" s="118"/>
      <c r="CP277" s="93"/>
      <c r="CT277" s="118"/>
      <c r="CU277" s="93"/>
      <c r="CV277" s="93"/>
      <c r="CW277" s="93"/>
      <c r="CX277" s="93"/>
    </row>
    <row r="278">
      <c r="A278" s="113"/>
      <c r="B278" s="110"/>
      <c r="E278" s="136"/>
      <c r="F278" s="112"/>
      <c r="G278" s="93"/>
      <c r="H278" s="93"/>
      <c r="I278" s="112"/>
      <c r="N278" s="112"/>
      <c r="O278" s="93"/>
      <c r="P278" s="93"/>
      <c r="Q278" s="93"/>
      <c r="R278" s="112"/>
      <c r="S278" s="93"/>
      <c r="T278" s="93"/>
      <c r="U278" s="112"/>
      <c r="V278" s="93"/>
      <c r="W278" s="93"/>
      <c r="X278" s="93"/>
      <c r="Y278" s="93"/>
      <c r="Z278" s="112"/>
      <c r="AB278" s="93"/>
      <c r="AC278" s="93"/>
      <c r="AD278" s="112"/>
      <c r="AE278" s="93"/>
      <c r="AF278" s="93"/>
      <c r="AG278" s="93"/>
      <c r="AH278" s="112"/>
      <c r="AN278" s="112"/>
      <c r="AO278" s="93"/>
      <c r="AP278" s="93"/>
      <c r="AQ278" s="93"/>
      <c r="AR278" s="93"/>
      <c r="AS278" s="93"/>
      <c r="AT278" s="112"/>
      <c r="AU278" s="116"/>
      <c r="AV278" s="116"/>
      <c r="AW278" s="116"/>
      <c r="AX278" s="116"/>
      <c r="AY278" s="112"/>
      <c r="AZ278" s="93"/>
      <c r="BA278" s="93"/>
      <c r="BB278" s="93"/>
      <c r="BC278" s="93"/>
      <c r="BD278" s="112"/>
      <c r="BE278" s="93"/>
      <c r="BF278" s="93"/>
      <c r="BG278" s="93"/>
      <c r="BH278" s="93"/>
      <c r="BI278" s="116"/>
      <c r="BJ278" s="93"/>
      <c r="BK278" s="93"/>
      <c r="BL278" s="112"/>
      <c r="BM278" s="116"/>
      <c r="BN278" s="116"/>
      <c r="BO278" s="116"/>
      <c r="BP278" s="112"/>
      <c r="BQ278" s="93"/>
      <c r="BR278" s="93"/>
      <c r="BS278" s="93"/>
      <c r="BT278" s="118"/>
      <c r="BU278" s="93"/>
      <c r="BV278" s="93"/>
      <c r="BW278" s="118"/>
      <c r="BX278" s="93"/>
      <c r="BY278" s="93"/>
      <c r="BZ278" s="93"/>
      <c r="CA278" s="118"/>
      <c r="CB278" s="93"/>
      <c r="CC278" s="93"/>
      <c r="CD278" s="93"/>
      <c r="CE278" s="93"/>
      <c r="CF278" s="118"/>
      <c r="CG278" s="93"/>
      <c r="CH278" s="93"/>
      <c r="CI278" s="93"/>
      <c r="CJ278" s="93"/>
      <c r="CK278" s="118"/>
      <c r="CL278" s="93"/>
      <c r="CM278" s="93"/>
      <c r="CN278" s="93"/>
      <c r="CO278" s="118"/>
      <c r="CP278" s="93"/>
      <c r="CT278" s="118"/>
      <c r="CU278" s="93"/>
      <c r="CV278" s="93"/>
      <c r="CW278" s="93"/>
      <c r="CX278" s="93"/>
    </row>
    <row r="279">
      <c r="A279" s="113"/>
      <c r="B279" s="110"/>
      <c r="E279" s="136"/>
      <c r="F279" s="112"/>
      <c r="G279" s="93"/>
      <c r="H279" s="93"/>
      <c r="I279" s="112"/>
      <c r="N279" s="112"/>
      <c r="O279" s="93"/>
      <c r="P279" s="93"/>
      <c r="Q279" s="93"/>
      <c r="R279" s="112"/>
      <c r="S279" s="93"/>
      <c r="T279" s="93"/>
      <c r="U279" s="112"/>
      <c r="V279" s="93"/>
      <c r="W279" s="93"/>
      <c r="X279" s="93"/>
      <c r="Y279" s="93"/>
      <c r="Z279" s="112"/>
      <c r="AB279" s="93"/>
      <c r="AC279" s="93"/>
      <c r="AD279" s="112"/>
      <c r="AE279" s="93"/>
      <c r="AF279" s="93"/>
      <c r="AG279" s="93"/>
      <c r="AH279" s="112"/>
      <c r="AN279" s="112"/>
      <c r="AO279" s="93"/>
      <c r="AP279" s="93"/>
      <c r="AQ279" s="93"/>
      <c r="AR279" s="93"/>
      <c r="AS279" s="93"/>
      <c r="AT279" s="112"/>
      <c r="AU279" s="116"/>
      <c r="AV279" s="116"/>
      <c r="AW279" s="116"/>
      <c r="AX279" s="116"/>
      <c r="AY279" s="112"/>
      <c r="AZ279" s="93"/>
      <c r="BA279" s="93"/>
      <c r="BB279" s="93"/>
      <c r="BC279" s="93"/>
      <c r="BD279" s="112"/>
      <c r="BE279" s="93"/>
      <c r="BF279" s="93"/>
      <c r="BG279" s="93"/>
      <c r="BH279" s="93"/>
      <c r="BI279" s="116"/>
      <c r="BJ279" s="93"/>
      <c r="BK279" s="93"/>
      <c r="BL279" s="112"/>
      <c r="BM279" s="116"/>
      <c r="BN279" s="116"/>
      <c r="BO279" s="116"/>
      <c r="BP279" s="112"/>
      <c r="BQ279" s="93"/>
      <c r="BR279" s="93"/>
      <c r="BS279" s="93"/>
      <c r="BT279" s="118"/>
      <c r="BU279" s="93"/>
      <c r="BV279" s="93"/>
      <c r="BW279" s="118"/>
      <c r="BX279" s="93"/>
      <c r="BY279" s="93"/>
      <c r="BZ279" s="93"/>
      <c r="CA279" s="118"/>
      <c r="CB279" s="93"/>
      <c r="CC279" s="93"/>
      <c r="CD279" s="93"/>
      <c r="CE279" s="93"/>
      <c r="CF279" s="118"/>
      <c r="CG279" s="93"/>
      <c r="CH279" s="93"/>
      <c r="CI279" s="93"/>
      <c r="CJ279" s="93"/>
      <c r="CK279" s="118"/>
      <c r="CL279" s="93"/>
      <c r="CM279" s="93"/>
      <c r="CN279" s="93"/>
      <c r="CO279" s="118"/>
      <c r="CP279" s="93"/>
      <c r="CT279" s="118"/>
      <c r="CU279" s="93"/>
      <c r="CV279" s="93"/>
      <c r="CW279" s="93"/>
      <c r="CX279" s="93"/>
    </row>
    <row r="280">
      <c r="A280" s="113"/>
      <c r="B280" s="110"/>
      <c r="E280" s="136"/>
      <c r="F280" s="112"/>
      <c r="G280" s="93"/>
      <c r="H280" s="93"/>
      <c r="I280" s="112"/>
      <c r="N280" s="112"/>
      <c r="O280" s="93"/>
      <c r="P280" s="93"/>
      <c r="Q280" s="93"/>
      <c r="R280" s="112"/>
      <c r="S280" s="93"/>
      <c r="T280" s="93"/>
      <c r="U280" s="112"/>
      <c r="V280" s="93"/>
      <c r="W280" s="93"/>
      <c r="X280" s="93"/>
      <c r="Y280" s="93"/>
      <c r="Z280" s="112"/>
      <c r="AB280" s="93"/>
      <c r="AC280" s="93"/>
      <c r="AD280" s="112"/>
      <c r="AE280" s="93"/>
      <c r="AF280" s="93"/>
      <c r="AG280" s="93"/>
      <c r="AH280" s="112"/>
      <c r="AN280" s="112"/>
      <c r="AO280" s="93"/>
      <c r="AP280" s="93"/>
      <c r="AQ280" s="93"/>
      <c r="AR280" s="93"/>
      <c r="AS280" s="93"/>
      <c r="AT280" s="112"/>
      <c r="AU280" s="116"/>
      <c r="AV280" s="116"/>
      <c r="AW280" s="116"/>
      <c r="AX280" s="116"/>
      <c r="AY280" s="112"/>
      <c r="AZ280" s="93"/>
      <c r="BA280" s="93"/>
      <c r="BB280" s="93"/>
      <c r="BC280" s="93"/>
      <c r="BD280" s="112"/>
      <c r="BE280" s="93"/>
      <c r="BF280" s="93"/>
      <c r="BG280" s="93"/>
      <c r="BH280" s="93"/>
      <c r="BI280" s="116"/>
      <c r="BJ280" s="93"/>
      <c r="BK280" s="93"/>
      <c r="BL280" s="112"/>
      <c r="BM280" s="116"/>
      <c r="BN280" s="116"/>
      <c r="BO280" s="116"/>
      <c r="BP280" s="112"/>
      <c r="BQ280" s="93"/>
      <c r="BR280" s="93"/>
      <c r="BS280" s="93"/>
      <c r="BT280" s="118"/>
      <c r="BU280" s="93"/>
      <c r="BV280" s="93"/>
      <c r="BW280" s="118"/>
      <c r="BX280" s="93"/>
      <c r="BY280" s="93"/>
      <c r="BZ280" s="93"/>
      <c r="CA280" s="118"/>
      <c r="CB280" s="93"/>
      <c r="CC280" s="93"/>
      <c r="CD280" s="93"/>
      <c r="CE280" s="93"/>
      <c r="CF280" s="118"/>
      <c r="CG280" s="93"/>
      <c r="CH280" s="93"/>
      <c r="CI280" s="93"/>
      <c r="CJ280" s="93"/>
      <c r="CK280" s="118"/>
      <c r="CL280" s="93"/>
      <c r="CM280" s="93"/>
      <c r="CN280" s="93"/>
      <c r="CO280" s="118"/>
      <c r="CP280" s="93"/>
      <c r="CT280" s="118"/>
      <c r="CU280" s="93"/>
      <c r="CV280" s="93"/>
      <c r="CW280" s="93"/>
      <c r="CX280" s="93"/>
    </row>
    <row r="281">
      <c r="A281" s="113"/>
      <c r="B281" s="110"/>
      <c r="E281" s="136"/>
      <c r="F281" s="112"/>
      <c r="G281" s="93"/>
      <c r="H281" s="93"/>
      <c r="I281" s="112"/>
      <c r="N281" s="112"/>
      <c r="O281" s="93"/>
      <c r="P281" s="93"/>
      <c r="Q281" s="93"/>
      <c r="R281" s="112"/>
      <c r="S281" s="93"/>
      <c r="T281" s="93"/>
      <c r="U281" s="112"/>
      <c r="V281" s="93"/>
      <c r="W281" s="93"/>
      <c r="X281" s="93"/>
      <c r="Y281" s="93"/>
      <c r="Z281" s="112"/>
      <c r="AB281" s="93"/>
      <c r="AC281" s="93"/>
      <c r="AD281" s="112"/>
      <c r="AE281" s="93"/>
      <c r="AF281" s="93"/>
      <c r="AG281" s="93"/>
      <c r="AH281" s="112"/>
      <c r="AN281" s="112"/>
      <c r="AO281" s="93"/>
      <c r="AP281" s="93"/>
      <c r="AQ281" s="93"/>
      <c r="AR281" s="93"/>
      <c r="AS281" s="93"/>
      <c r="AT281" s="112"/>
      <c r="AU281" s="116"/>
      <c r="AV281" s="116"/>
      <c r="AW281" s="116"/>
      <c r="AX281" s="116"/>
      <c r="AY281" s="112"/>
      <c r="AZ281" s="93"/>
      <c r="BA281" s="93"/>
      <c r="BB281" s="93"/>
      <c r="BC281" s="93"/>
      <c r="BD281" s="112"/>
      <c r="BE281" s="93"/>
      <c r="BF281" s="93"/>
      <c r="BG281" s="93"/>
      <c r="BH281" s="93"/>
      <c r="BI281" s="116"/>
      <c r="BJ281" s="93"/>
      <c r="BK281" s="93"/>
      <c r="BL281" s="112"/>
      <c r="BM281" s="116"/>
      <c r="BN281" s="116"/>
      <c r="BO281" s="116"/>
      <c r="BP281" s="112"/>
      <c r="BQ281" s="93"/>
      <c r="BR281" s="93"/>
      <c r="BS281" s="93"/>
      <c r="BT281" s="118"/>
      <c r="BU281" s="93"/>
      <c r="BV281" s="93"/>
      <c r="BW281" s="118"/>
      <c r="BX281" s="93"/>
      <c r="BY281" s="93"/>
      <c r="BZ281" s="93"/>
      <c r="CA281" s="118"/>
      <c r="CB281" s="93"/>
      <c r="CC281" s="93"/>
      <c r="CD281" s="93"/>
      <c r="CE281" s="93"/>
      <c r="CF281" s="118"/>
      <c r="CG281" s="93"/>
      <c r="CH281" s="93"/>
      <c r="CI281" s="93"/>
      <c r="CJ281" s="93"/>
      <c r="CK281" s="118"/>
      <c r="CL281" s="93"/>
      <c r="CM281" s="93"/>
      <c r="CN281" s="93"/>
      <c r="CO281" s="118"/>
      <c r="CP281" s="93"/>
      <c r="CT281" s="118"/>
      <c r="CU281" s="93"/>
      <c r="CV281" s="93"/>
      <c r="CW281" s="93"/>
      <c r="CX281" s="93"/>
    </row>
    <row r="282">
      <c r="A282" s="113"/>
      <c r="B282" s="110"/>
      <c r="E282" s="136"/>
      <c r="F282" s="112"/>
      <c r="G282" s="93"/>
      <c r="H282" s="93"/>
      <c r="I282" s="112"/>
      <c r="N282" s="112"/>
      <c r="O282" s="93"/>
      <c r="P282" s="93"/>
      <c r="Q282" s="93"/>
      <c r="R282" s="112"/>
      <c r="S282" s="93"/>
      <c r="T282" s="93"/>
      <c r="U282" s="112"/>
      <c r="V282" s="93"/>
      <c r="W282" s="93"/>
      <c r="X282" s="93"/>
      <c r="Y282" s="93"/>
      <c r="Z282" s="112"/>
      <c r="AB282" s="93"/>
      <c r="AC282" s="93"/>
      <c r="AD282" s="112"/>
      <c r="AE282" s="93"/>
      <c r="AF282" s="93"/>
      <c r="AG282" s="93"/>
      <c r="AH282" s="112"/>
      <c r="AN282" s="112"/>
      <c r="AO282" s="93"/>
      <c r="AP282" s="93"/>
      <c r="AQ282" s="93"/>
      <c r="AR282" s="93"/>
      <c r="AS282" s="93"/>
      <c r="AT282" s="112"/>
      <c r="AU282" s="116"/>
      <c r="AV282" s="116"/>
      <c r="AW282" s="116"/>
      <c r="AX282" s="116"/>
      <c r="AY282" s="112"/>
      <c r="AZ282" s="93"/>
      <c r="BA282" s="93"/>
      <c r="BB282" s="93"/>
      <c r="BC282" s="93"/>
      <c r="BD282" s="112"/>
      <c r="BE282" s="93"/>
      <c r="BF282" s="93"/>
      <c r="BG282" s="93"/>
      <c r="BH282" s="93"/>
      <c r="BI282" s="116"/>
      <c r="BJ282" s="93"/>
      <c r="BK282" s="93"/>
      <c r="BL282" s="112"/>
      <c r="BM282" s="116"/>
      <c r="BN282" s="116"/>
      <c r="BO282" s="116"/>
      <c r="BP282" s="112"/>
      <c r="BQ282" s="93"/>
      <c r="BR282" s="93"/>
      <c r="BS282" s="93"/>
      <c r="BT282" s="118"/>
      <c r="BU282" s="93"/>
      <c r="BV282" s="93"/>
      <c r="BW282" s="118"/>
      <c r="BX282" s="93"/>
      <c r="BY282" s="93"/>
      <c r="BZ282" s="93"/>
      <c r="CA282" s="118"/>
      <c r="CB282" s="93"/>
      <c r="CC282" s="93"/>
      <c r="CD282" s="93"/>
      <c r="CE282" s="93"/>
      <c r="CF282" s="118"/>
      <c r="CG282" s="93"/>
      <c r="CH282" s="93"/>
      <c r="CI282" s="93"/>
      <c r="CJ282" s="93"/>
      <c r="CK282" s="118"/>
      <c r="CL282" s="93"/>
      <c r="CM282" s="93"/>
      <c r="CN282" s="93"/>
      <c r="CO282" s="118"/>
      <c r="CP282" s="93"/>
      <c r="CT282" s="118"/>
      <c r="CU282" s="93"/>
      <c r="CV282" s="93"/>
      <c r="CW282" s="93"/>
      <c r="CX282" s="93"/>
    </row>
    <row r="283">
      <c r="A283" s="113"/>
      <c r="B283" s="110"/>
      <c r="E283" s="136"/>
      <c r="F283" s="112"/>
      <c r="G283" s="93"/>
      <c r="H283" s="93"/>
      <c r="I283" s="112"/>
      <c r="N283" s="112"/>
      <c r="O283" s="93"/>
      <c r="P283" s="93"/>
      <c r="Q283" s="93"/>
      <c r="R283" s="112"/>
      <c r="S283" s="93"/>
      <c r="T283" s="93"/>
      <c r="U283" s="112"/>
      <c r="V283" s="93"/>
      <c r="W283" s="93"/>
      <c r="X283" s="93"/>
      <c r="Y283" s="93"/>
      <c r="Z283" s="112"/>
      <c r="AB283" s="93"/>
      <c r="AC283" s="93"/>
      <c r="AD283" s="112"/>
      <c r="AE283" s="93"/>
      <c r="AF283" s="93"/>
      <c r="AG283" s="93"/>
      <c r="AH283" s="112"/>
      <c r="AN283" s="112"/>
      <c r="AO283" s="93"/>
      <c r="AP283" s="93"/>
      <c r="AQ283" s="93"/>
      <c r="AR283" s="93"/>
      <c r="AS283" s="93"/>
      <c r="AT283" s="112"/>
      <c r="AU283" s="116"/>
      <c r="AV283" s="116"/>
      <c r="AW283" s="116"/>
      <c r="AX283" s="116"/>
      <c r="AY283" s="112"/>
      <c r="AZ283" s="93"/>
      <c r="BA283" s="93"/>
      <c r="BB283" s="93"/>
      <c r="BC283" s="93"/>
      <c r="BD283" s="112"/>
      <c r="BE283" s="93"/>
      <c r="BF283" s="93"/>
      <c r="BG283" s="93"/>
      <c r="BH283" s="93"/>
      <c r="BI283" s="116"/>
      <c r="BJ283" s="93"/>
      <c r="BK283" s="93"/>
      <c r="BL283" s="112"/>
      <c r="BM283" s="116"/>
      <c r="BN283" s="116"/>
      <c r="BO283" s="116"/>
      <c r="BP283" s="112"/>
      <c r="BQ283" s="93"/>
      <c r="BR283" s="93"/>
      <c r="BS283" s="93"/>
      <c r="BT283" s="118"/>
      <c r="BU283" s="93"/>
      <c r="BV283" s="93"/>
      <c r="BW283" s="118"/>
      <c r="BX283" s="93"/>
      <c r="BY283" s="93"/>
      <c r="BZ283" s="93"/>
      <c r="CA283" s="118"/>
      <c r="CB283" s="93"/>
      <c r="CC283" s="93"/>
      <c r="CD283" s="93"/>
      <c r="CE283" s="93"/>
      <c r="CF283" s="118"/>
      <c r="CG283" s="93"/>
      <c r="CH283" s="93"/>
      <c r="CI283" s="93"/>
      <c r="CJ283" s="93"/>
      <c r="CK283" s="118"/>
      <c r="CL283" s="93"/>
      <c r="CM283" s="93"/>
      <c r="CN283" s="93"/>
      <c r="CO283" s="118"/>
      <c r="CP283" s="93"/>
      <c r="CT283" s="118"/>
      <c r="CU283" s="93"/>
      <c r="CV283" s="93"/>
      <c r="CW283" s="93"/>
      <c r="CX283" s="93"/>
    </row>
    <row r="284">
      <c r="A284" s="113"/>
      <c r="B284" s="110"/>
      <c r="E284" s="136"/>
      <c r="F284" s="112"/>
      <c r="G284" s="93"/>
      <c r="H284" s="93"/>
      <c r="I284" s="112"/>
      <c r="N284" s="112"/>
      <c r="O284" s="93"/>
      <c r="P284" s="93"/>
      <c r="Q284" s="93"/>
      <c r="R284" s="112"/>
      <c r="S284" s="93"/>
      <c r="T284" s="93"/>
      <c r="U284" s="112"/>
      <c r="V284" s="93"/>
      <c r="W284" s="93"/>
      <c r="X284" s="93"/>
      <c r="Y284" s="93"/>
      <c r="Z284" s="112"/>
      <c r="AB284" s="93"/>
      <c r="AC284" s="93"/>
      <c r="AD284" s="112"/>
      <c r="AE284" s="93"/>
      <c r="AF284" s="93"/>
      <c r="AG284" s="93"/>
      <c r="AH284" s="112"/>
      <c r="AN284" s="112"/>
      <c r="AO284" s="93"/>
      <c r="AP284" s="93"/>
      <c r="AQ284" s="93"/>
      <c r="AR284" s="93"/>
      <c r="AS284" s="93"/>
      <c r="AT284" s="112"/>
      <c r="AU284" s="116"/>
      <c r="AV284" s="116"/>
      <c r="AW284" s="116"/>
      <c r="AX284" s="116"/>
      <c r="AY284" s="112"/>
      <c r="AZ284" s="93"/>
      <c r="BA284" s="93"/>
      <c r="BB284" s="93"/>
      <c r="BC284" s="93"/>
      <c r="BD284" s="112"/>
      <c r="BE284" s="93"/>
      <c r="BF284" s="93"/>
      <c r="BG284" s="93"/>
      <c r="BH284" s="93"/>
      <c r="BI284" s="116"/>
      <c r="BJ284" s="93"/>
      <c r="BK284" s="93"/>
      <c r="BL284" s="112"/>
      <c r="BM284" s="116"/>
      <c r="BN284" s="116"/>
      <c r="BO284" s="116"/>
      <c r="BP284" s="112"/>
      <c r="BQ284" s="93"/>
      <c r="BR284" s="93"/>
      <c r="BS284" s="93"/>
      <c r="BT284" s="118"/>
      <c r="BU284" s="93"/>
      <c r="BV284" s="93"/>
      <c r="BW284" s="118"/>
      <c r="BX284" s="93"/>
      <c r="BY284" s="93"/>
      <c r="BZ284" s="93"/>
      <c r="CA284" s="118"/>
      <c r="CB284" s="93"/>
      <c r="CC284" s="93"/>
      <c r="CD284" s="93"/>
      <c r="CE284" s="93"/>
      <c r="CF284" s="118"/>
      <c r="CG284" s="93"/>
      <c r="CH284" s="93"/>
      <c r="CI284" s="93"/>
      <c r="CJ284" s="93"/>
      <c r="CK284" s="118"/>
      <c r="CL284" s="93"/>
      <c r="CM284" s="93"/>
      <c r="CN284" s="93"/>
      <c r="CO284" s="118"/>
      <c r="CP284" s="93"/>
      <c r="CT284" s="118"/>
      <c r="CU284" s="93"/>
      <c r="CV284" s="93"/>
      <c r="CW284" s="93"/>
      <c r="CX284" s="93"/>
    </row>
    <row r="285">
      <c r="A285" s="113"/>
      <c r="B285" s="110"/>
      <c r="E285" s="136"/>
      <c r="F285" s="112"/>
      <c r="G285" s="93"/>
      <c r="H285" s="93"/>
      <c r="I285" s="112"/>
      <c r="N285" s="112"/>
      <c r="O285" s="93"/>
      <c r="P285" s="93"/>
      <c r="Q285" s="93"/>
      <c r="R285" s="112"/>
      <c r="S285" s="93"/>
      <c r="T285" s="93"/>
      <c r="U285" s="112"/>
      <c r="V285" s="93"/>
      <c r="W285" s="93"/>
      <c r="X285" s="93"/>
      <c r="Y285" s="93"/>
      <c r="Z285" s="112"/>
      <c r="AB285" s="93"/>
      <c r="AC285" s="93"/>
      <c r="AD285" s="112"/>
      <c r="AE285" s="93"/>
      <c r="AF285" s="93"/>
      <c r="AG285" s="93"/>
      <c r="AH285" s="112"/>
      <c r="AN285" s="112"/>
      <c r="AO285" s="93"/>
      <c r="AP285" s="93"/>
      <c r="AQ285" s="93"/>
      <c r="AR285" s="93"/>
      <c r="AS285" s="93"/>
      <c r="AT285" s="112"/>
      <c r="AU285" s="116"/>
      <c r="AV285" s="116"/>
      <c r="AW285" s="116"/>
      <c r="AX285" s="116"/>
      <c r="AY285" s="112"/>
      <c r="AZ285" s="93"/>
      <c r="BA285" s="93"/>
      <c r="BB285" s="93"/>
      <c r="BC285" s="93"/>
      <c r="BD285" s="112"/>
      <c r="BE285" s="93"/>
      <c r="BF285" s="93"/>
      <c r="BG285" s="93"/>
      <c r="BH285" s="93"/>
      <c r="BI285" s="116"/>
      <c r="BJ285" s="93"/>
      <c r="BK285" s="93"/>
      <c r="BL285" s="112"/>
      <c r="BM285" s="116"/>
      <c r="BN285" s="116"/>
      <c r="BO285" s="116"/>
      <c r="BP285" s="112"/>
      <c r="BQ285" s="93"/>
      <c r="BR285" s="93"/>
      <c r="BS285" s="93"/>
      <c r="BT285" s="118"/>
      <c r="BU285" s="93"/>
      <c r="BV285" s="93"/>
      <c r="BW285" s="118"/>
      <c r="BX285" s="93"/>
      <c r="BY285" s="93"/>
      <c r="BZ285" s="93"/>
      <c r="CA285" s="118"/>
      <c r="CB285" s="93"/>
      <c r="CC285" s="93"/>
      <c r="CD285" s="93"/>
      <c r="CE285" s="93"/>
      <c r="CF285" s="118"/>
      <c r="CG285" s="93"/>
      <c r="CH285" s="93"/>
      <c r="CI285" s="93"/>
      <c r="CJ285" s="93"/>
      <c r="CK285" s="118"/>
      <c r="CL285" s="93"/>
      <c r="CM285" s="93"/>
      <c r="CN285" s="93"/>
      <c r="CO285" s="118"/>
      <c r="CP285" s="93"/>
      <c r="CT285" s="118"/>
      <c r="CU285" s="93"/>
      <c r="CV285" s="93"/>
      <c r="CW285" s="93"/>
      <c r="CX285" s="93"/>
    </row>
    <row r="286">
      <c r="A286" s="113"/>
      <c r="B286" s="110"/>
      <c r="E286" s="136"/>
      <c r="F286" s="112"/>
      <c r="G286" s="93"/>
      <c r="H286" s="93"/>
      <c r="I286" s="112"/>
      <c r="N286" s="112"/>
      <c r="O286" s="93"/>
      <c r="P286" s="93"/>
      <c r="Q286" s="93"/>
      <c r="R286" s="112"/>
      <c r="S286" s="93"/>
      <c r="T286" s="93"/>
      <c r="U286" s="112"/>
      <c r="V286" s="93"/>
      <c r="W286" s="93"/>
      <c r="X286" s="93"/>
      <c r="Y286" s="93"/>
      <c r="Z286" s="112"/>
      <c r="AB286" s="93"/>
      <c r="AC286" s="93"/>
      <c r="AD286" s="112"/>
      <c r="AE286" s="93"/>
      <c r="AF286" s="93"/>
      <c r="AG286" s="93"/>
      <c r="AH286" s="112"/>
      <c r="AN286" s="112"/>
      <c r="AO286" s="93"/>
      <c r="AP286" s="93"/>
      <c r="AQ286" s="93"/>
      <c r="AR286" s="93"/>
      <c r="AS286" s="93"/>
      <c r="AT286" s="112"/>
      <c r="AU286" s="116"/>
      <c r="AV286" s="116"/>
      <c r="AW286" s="116"/>
      <c r="AX286" s="116"/>
      <c r="AY286" s="112"/>
      <c r="AZ286" s="93"/>
      <c r="BA286" s="93"/>
      <c r="BB286" s="93"/>
      <c r="BC286" s="93"/>
      <c r="BD286" s="112"/>
      <c r="BE286" s="93"/>
      <c r="BF286" s="93"/>
      <c r="BG286" s="93"/>
      <c r="BH286" s="93"/>
      <c r="BI286" s="116"/>
      <c r="BJ286" s="93"/>
      <c r="BK286" s="93"/>
      <c r="BL286" s="112"/>
      <c r="BM286" s="116"/>
      <c r="BN286" s="116"/>
      <c r="BO286" s="116"/>
      <c r="BP286" s="112"/>
      <c r="BQ286" s="93"/>
      <c r="BR286" s="93"/>
      <c r="BS286" s="93"/>
      <c r="BT286" s="118"/>
      <c r="BU286" s="93"/>
      <c r="BV286" s="93"/>
      <c r="BW286" s="118"/>
      <c r="BX286" s="93"/>
      <c r="BY286" s="93"/>
      <c r="BZ286" s="93"/>
      <c r="CA286" s="118"/>
      <c r="CB286" s="93"/>
      <c r="CC286" s="93"/>
      <c r="CD286" s="93"/>
      <c r="CE286" s="93"/>
      <c r="CF286" s="118"/>
      <c r="CG286" s="93"/>
      <c r="CH286" s="93"/>
      <c r="CI286" s="93"/>
      <c r="CJ286" s="93"/>
      <c r="CK286" s="118"/>
      <c r="CL286" s="93"/>
      <c r="CM286" s="93"/>
      <c r="CN286" s="93"/>
      <c r="CO286" s="118"/>
      <c r="CP286" s="93"/>
      <c r="CT286" s="118"/>
      <c r="CU286" s="93"/>
      <c r="CV286" s="93"/>
      <c r="CW286" s="93"/>
      <c r="CX286" s="93"/>
    </row>
    <row r="287">
      <c r="A287" s="113"/>
      <c r="B287" s="110"/>
      <c r="E287" s="136"/>
      <c r="F287" s="112"/>
      <c r="G287" s="93"/>
      <c r="H287" s="93"/>
      <c r="I287" s="112"/>
      <c r="N287" s="112"/>
      <c r="O287" s="93"/>
      <c r="P287" s="93"/>
      <c r="Q287" s="93"/>
      <c r="R287" s="112"/>
      <c r="S287" s="93"/>
      <c r="T287" s="93"/>
      <c r="U287" s="112"/>
      <c r="V287" s="93"/>
      <c r="W287" s="93"/>
      <c r="X287" s="93"/>
      <c r="Y287" s="93"/>
      <c r="Z287" s="112"/>
      <c r="AB287" s="93"/>
      <c r="AC287" s="93"/>
      <c r="AD287" s="112"/>
      <c r="AE287" s="93"/>
      <c r="AF287" s="93"/>
      <c r="AG287" s="93"/>
      <c r="AH287" s="112"/>
      <c r="AN287" s="112"/>
      <c r="AO287" s="93"/>
      <c r="AP287" s="93"/>
      <c r="AQ287" s="93"/>
      <c r="AR287" s="93"/>
      <c r="AS287" s="93"/>
      <c r="AT287" s="112"/>
      <c r="AU287" s="116"/>
      <c r="AV287" s="116"/>
      <c r="AW287" s="116"/>
      <c r="AX287" s="116"/>
      <c r="AY287" s="112"/>
      <c r="AZ287" s="93"/>
      <c r="BA287" s="93"/>
      <c r="BB287" s="93"/>
      <c r="BC287" s="93"/>
      <c r="BD287" s="112"/>
      <c r="BE287" s="93"/>
      <c r="BF287" s="93"/>
      <c r="BG287" s="93"/>
      <c r="BH287" s="93"/>
      <c r="BI287" s="116"/>
      <c r="BJ287" s="93"/>
      <c r="BK287" s="93"/>
      <c r="BL287" s="112"/>
      <c r="BM287" s="116"/>
      <c r="BN287" s="116"/>
      <c r="BO287" s="116"/>
      <c r="BP287" s="112"/>
      <c r="BQ287" s="93"/>
      <c r="BR287" s="93"/>
      <c r="BS287" s="93"/>
      <c r="BT287" s="118"/>
      <c r="BU287" s="93"/>
      <c r="BV287" s="93"/>
      <c r="BW287" s="118"/>
      <c r="BX287" s="93"/>
      <c r="BY287" s="93"/>
      <c r="BZ287" s="93"/>
      <c r="CA287" s="118"/>
      <c r="CB287" s="93"/>
      <c r="CC287" s="93"/>
      <c r="CD287" s="93"/>
      <c r="CE287" s="93"/>
      <c r="CF287" s="118"/>
      <c r="CG287" s="93"/>
      <c r="CH287" s="93"/>
      <c r="CI287" s="93"/>
      <c r="CJ287" s="93"/>
      <c r="CK287" s="118"/>
      <c r="CL287" s="93"/>
      <c r="CM287" s="93"/>
      <c r="CN287" s="93"/>
      <c r="CO287" s="118"/>
      <c r="CP287" s="93"/>
      <c r="CT287" s="118"/>
      <c r="CU287" s="93"/>
      <c r="CV287" s="93"/>
      <c r="CW287" s="93"/>
      <c r="CX287" s="93"/>
    </row>
    <row r="288">
      <c r="A288" s="113"/>
      <c r="B288" s="110"/>
      <c r="E288" s="136"/>
      <c r="F288" s="112"/>
      <c r="G288" s="93"/>
      <c r="H288" s="93"/>
      <c r="I288" s="112"/>
      <c r="N288" s="112"/>
      <c r="O288" s="93"/>
      <c r="P288" s="93"/>
      <c r="Q288" s="93"/>
      <c r="R288" s="112"/>
      <c r="S288" s="93"/>
      <c r="T288" s="93"/>
      <c r="U288" s="112"/>
      <c r="V288" s="93"/>
      <c r="W288" s="93"/>
      <c r="X288" s="93"/>
      <c r="Y288" s="93"/>
      <c r="Z288" s="112"/>
      <c r="AB288" s="93"/>
      <c r="AC288" s="93"/>
      <c r="AD288" s="112"/>
      <c r="AE288" s="93"/>
      <c r="AF288" s="93"/>
      <c r="AG288" s="93"/>
      <c r="AH288" s="112"/>
      <c r="AN288" s="112"/>
      <c r="AO288" s="93"/>
      <c r="AP288" s="93"/>
      <c r="AQ288" s="93"/>
      <c r="AR288" s="93"/>
      <c r="AS288" s="93"/>
      <c r="AT288" s="112"/>
      <c r="AU288" s="116"/>
      <c r="AV288" s="116"/>
      <c r="AW288" s="116"/>
      <c r="AX288" s="116"/>
      <c r="AY288" s="112"/>
      <c r="AZ288" s="93"/>
      <c r="BA288" s="93"/>
      <c r="BB288" s="93"/>
      <c r="BC288" s="93"/>
      <c r="BD288" s="112"/>
      <c r="BE288" s="93"/>
      <c r="BF288" s="93"/>
      <c r="BG288" s="93"/>
      <c r="BH288" s="93"/>
      <c r="BI288" s="116"/>
      <c r="BJ288" s="93"/>
      <c r="BK288" s="93"/>
      <c r="BL288" s="112"/>
      <c r="BM288" s="116"/>
      <c r="BN288" s="116"/>
      <c r="BO288" s="116"/>
      <c r="BP288" s="112"/>
      <c r="BQ288" s="93"/>
      <c r="BR288" s="93"/>
      <c r="BS288" s="93"/>
      <c r="BT288" s="118"/>
      <c r="BU288" s="93"/>
      <c r="BV288" s="93"/>
      <c r="BW288" s="118"/>
      <c r="BX288" s="93"/>
      <c r="BY288" s="93"/>
      <c r="BZ288" s="93"/>
      <c r="CA288" s="118"/>
      <c r="CB288" s="93"/>
      <c r="CC288" s="93"/>
      <c r="CD288" s="93"/>
      <c r="CE288" s="93"/>
      <c r="CF288" s="118"/>
      <c r="CG288" s="93"/>
      <c r="CH288" s="93"/>
      <c r="CI288" s="93"/>
      <c r="CJ288" s="93"/>
      <c r="CK288" s="118"/>
      <c r="CL288" s="93"/>
      <c r="CM288" s="93"/>
      <c r="CN288" s="93"/>
      <c r="CO288" s="118"/>
      <c r="CP288" s="93"/>
      <c r="CT288" s="118"/>
      <c r="CU288" s="93"/>
      <c r="CV288" s="93"/>
      <c r="CW288" s="93"/>
      <c r="CX288" s="93"/>
    </row>
    <row r="289">
      <c r="A289" s="113"/>
      <c r="B289" s="110"/>
      <c r="E289" s="136"/>
      <c r="F289" s="112"/>
      <c r="G289" s="93"/>
      <c r="H289" s="93"/>
      <c r="I289" s="112"/>
      <c r="N289" s="112"/>
      <c r="O289" s="93"/>
      <c r="P289" s="93"/>
      <c r="Q289" s="93"/>
      <c r="R289" s="112"/>
      <c r="S289" s="93"/>
      <c r="T289" s="93"/>
      <c r="U289" s="112"/>
      <c r="V289" s="93"/>
      <c r="W289" s="93"/>
      <c r="X289" s="93"/>
      <c r="Y289" s="93"/>
      <c r="Z289" s="112"/>
      <c r="AB289" s="93"/>
      <c r="AC289" s="93"/>
      <c r="AD289" s="112"/>
      <c r="AE289" s="93"/>
      <c r="AF289" s="93"/>
      <c r="AG289" s="93"/>
      <c r="AH289" s="112"/>
      <c r="AN289" s="112"/>
      <c r="AO289" s="93"/>
      <c r="AP289" s="93"/>
      <c r="AQ289" s="93"/>
      <c r="AR289" s="93"/>
      <c r="AS289" s="93"/>
      <c r="AT289" s="112"/>
      <c r="AU289" s="116"/>
      <c r="AV289" s="116"/>
      <c r="AW289" s="116"/>
      <c r="AX289" s="116"/>
      <c r="AY289" s="112"/>
      <c r="AZ289" s="93"/>
      <c r="BA289" s="93"/>
      <c r="BB289" s="93"/>
      <c r="BC289" s="93"/>
      <c r="BD289" s="112"/>
      <c r="BE289" s="93"/>
      <c r="BF289" s="93"/>
      <c r="BG289" s="93"/>
      <c r="BH289" s="93"/>
      <c r="BI289" s="116"/>
      <c r="BJ289" s="93"/>
      <c r="BK289" s="93"/>
      <c r="BL289" s="112"/>
      <c r="BM289" s="116"/>
      <c r="BN289" s="116"/>
      <c r="BO289" s="116"/>
      <c r="BP289" s="112"/>
      <c r="BQ289" s="93"/>
      <c r="BR289" s="93"/>
      <c r="BS289" s="93"/>
      <c r="BT289" s="118"/>
      <c r="BU289" s="93"/>
      <c r="BV289" s="93"/>
      <c r="BW289" s="118"/>
      <c r="BX289" s="93"/>
      <c r="BY289" s="93"/>
      <c r="BZ289" s="93"/>
      <c r="CA289" s="118"/>
      <c r="CB289" s="93"/>
      <c r="CC289" s="93"/>
      <c r="CD289" s="93"/>
      <c r="CE289" s="93"/>
      <c r="CF289" s="118"/>
      <c r="CG289" s="93"/>
      <c r="CH289" s="93"/>
      <c r="CI289" s="93"/>
      <c r="CJ289" s="93"/>
      <c r="CK289" s="118"/>
      <c r="CL289" s="93"/>
      <c r="CM289" s="93"/>
      <c r="CN289" s="93"/>
      <c r="CO289" s="118"/>
      <c r="CP289" s="93"/>
      <c r="CT289" s="118"/>
      <c r="CU289" s="93"/>
      <c r="CV289" s="93"/>
      <c r="CW289" s="93"/>
      <c r="CX289" s="93"/>
    </row>
    <row r="290">
      <c r="A290" s="113"/>
      <c r="B290" s="110"/>
      <c r="E290" s="136"/>
      <c r="F290" s="112"/>
      <c r="G290" s="93"/>
      <c r="H290" s="93"/>
      <c r="I290" s="112"/>
      <c r="N290" s="112"/>
      <c r="O290" s="93"/>
      <c r="P290" s="93"/>
      <c r="Q290" s="93"/>
      <c r="R290" s="112"/>
      <c r="S290" s="93"/>
      <c r="T290" s="93"/>
      <c r="U290" s="112"/>
      <c r="V290" s="93"/>
      <c r="W290" s="93"/>
      <c r="X290" s="93"/>
      <c r="Y290" s="93"/>
      <c r="Z290" s="112"/>
      <c r="AB290" s="93"/>
      <c r="AC290" s="93"/>
      <c r="AD290" s="112"/>
      <c r="AE290" s="93"/>
      <c r="AF290" s="93"/>
      <c r="AG290" s="93"/>
      <c r="AH290" s="112"/>
      <c r="AN290" s="112"/>
      <c r="AO290" s="93"/>
      <c r="AP290" s="93"/>
      <c r="AQ290" s="93"/>
      <c r="AR290" s="93"/>
      <c r="AS290" s="93"/>
      <c r="AT290" s="112"/>
      <c r="AU290" s="116"/>
      <c r="AV290" s="116"/>
      <c r="AW290" s="116"/>
      <c r="AX290" s="116"/>
      <c r="AY290" s="112"/>
      <c r="AZ290" s="93"/>
      <c r="BA290" s="93"/>
      <c r="BB290" s="93"/>
      <c r="BC290" s="93"/>
      <c r="BD290" s="112"/>
      <c r="BE290" s="93"/>
      <c r="BF290" s="93"/>
      <c r="BG290" s="93"/>
      <c r="BH290" s="93"/>
      <c r="BI290" s="116"/>
      <c r="BJ290" s="93"/>
      <c r="BK290" s="93"/>
      <c r="BL290" s="112"/>
      <c r="BM290" s="116"/>
      <c r="BN290" s="116"/>
      <c r="BO290" s="116"/>
      <c r="BP290" s="112"/>
      <c r="BQ290" s="93"/>
      <c r="BR290" s="93"/>
      <c r="BS290" s="93"/>
      <c r="BT290" s="118"/>
      <c r="BU290" s="93"/>
      <c r="BV290" s="93"/>
      <c r="BW290" s="118"/>
      <c r="BX290" s="93"/>
      <c r="BY290" s="93"/>
      <c r="BZ290" s="93"/>
      <c r="CA290" s="118"/>
      <c r="CB290" s="93"/>
      <c r="CC290" s="93"/>
      <c r="CD290" s="93"/>
      <c r="CE290" s="93"/>
      <c r="CF290" s="118"/>
      <c r="CG290" s="93"/>
      <c r="CH290" s="93"/>
      <c r="CI290" s="93"/>
      <c r="CJ290" s="93"/>
      <c r="CK290" s="118"/>
      <c r="CL290" s="93"/>
      <c r="CM290" s="93"/>
      <c r="CN290" s="93"/>
      <c r="CO290" s="118"/>
      <c r="CP290" s="93"/>
      <c r="CT290" s="118"/>
      <c r="CU290" s="93"/>
      <c r="CV290" s="93"/>
      <c r="CW290" s="93"/>
      <c r="CX290" s="93"/>
    </row>
    <row r="291">
      <c r="A291" s="113"/>
      <c r="B291" s="110"/>
      <c r="E291" s="136"/>
      <c r="F291" s="112"/>
      <c r="G291" s="93"/>
      <c r="H291" s="93"/>
      <c r="I291" s="112"/>
      <c r="N291" s="112"/>
      <c r="O291" s="93"/>
      <c r="P291" s="93"/>
      <c r="Q291" s="93"/>
      <c r="R291" s="112"/>
      <c r="S291" s="93"/>
      <c r="T291" s="93"/>
      <c r="U291" s="112"/>
      <c r="V291" s="93"/>
      <c r="W291" s="93"/>
      <c r="X291" s="93"/>
      <c r="Y291" s="93"/>
      <c r="Z291" s="112"/>
      <c r="AB291" s="93"/>
      <c r="AC291" s="93"/>
      <c r="AD291" s="112"/>
      <c r="AE291" s="93"/>
      <c r="AF291" s="93"/>
      <c r="AG291" s="93"/>
      <c r="AH291" s="112"/>
      <c r="AN291" s="112"/>
      <c r="AO291" s="93"/>
      <c r="AP291" s="93"/>
      <c r="AQ291" s="93"/>
      <c r="AR291" s="93"/>
      <c r="AS291" s="93"/>
      <c r="AT291" s="112"/>
      <c r="AU291" s="116"/>
      <c r="AV291" s="116"/>
      <c r="AW291" s="116"/>
      <c r="AX291" s="116"/>
      <c r="AY291" s="112"/>
      <c r="AZ291" s="93"/>
      <c r="BA291" s="93"/>
      <c r="BB291" s="93"/>
      <c r="BC291" s="93"/>
      <c r="BD291" s="112"/>
      <c r="BE291" s="93"/>
      <c r="BF291" s="93"/>
      <c r="BG291" s="93"/>
      <c r="BH291" s="93"/>
      <c r="BI291" s="116"/>
      <c r="BJ291" s="93"/>
      <c r="BK291" s="93"/>
      <c r="BL291" s="112"/>
      <c r="BM291" s="116"/>
      <c r="BN291" s="116"/>
      <c r="BO291" s="116"/>
      <c r="BP291" s="112"/>
      <c r="BQ291" s="93"/>
      <c r="BR291" s="93"/>
      <c r="BS291" s="93"/>
      <c r="BT291" s="118"/>
      <c r="BU291" s="93"/>
      <c r="BV291" s="93"/>
      <c r="BW291" s="118"/>
      <c r="BX291" s="93"/>
      <c r="BY291" s="93"/>
      <c r="BZ291" s="93"/>
      <c r="CA291" s="118"/>
      <c r="CB291" s="93"/>
      <c r="CC291" s="93"/>
      <c r="CD291" s="93"/>
      <c r="CE291" s="93"/>
      <c r="CF291" s="118"/>
      <c r="CG291" s="93"/>
      <c r="CH291" s="93"/>
      <c r="CI291" s="93"/>
      <c r="CJ291" s="93"/>
      <c r="CK291" s="118"/>
      <c r="CL291" s="93"/>
      <c r="CM291" s="93"/>
      <c r="CN291" s="93"/>
      <c r="CO291" s="118"/>
      <c r="CP291" s="93"/>
      <c r="CT291" s="118"/>
      <c r="CU291" s="93"/>
      <c r="CV291" s="93"/>
      <c r="CW291" s="93"/>
      <c r="CX291" s="93"/>
    </row>
    <row r="292">
      <c r="A292" s="113"/>
      <c r="B292" s="110"/>
      <c r="E292" s="136"/>
      <c r="F292" s="112"/>
      <c r="G292" s="93"/>
      <c r="H292" s="93"/>
      <c r="I292" s="112"/>
      <c r="N292" s="112"/>
      <c r="O292" s="93"/>
      <c r="P292" s="93"/>
      <c r="Q292" s="93"/>
      <c r="R292" s="112"/>
      <c r="S292" s="93"/>
      <c r="T292" s="93"/>
      <c r="U292" s="112"/>
      <c r="V292" s="93"/>
      <c r="W292" s="93"/>
      <c r="X292" s="93"/>
      <c r="Y292" s="93"/>
      <c r="Z292" s="112"/>
      <c r="AB292" s="93"/>
      <c r="AC292" s="93"/>
      <c r="AD292" s="112"/>
      <c r="AE292" s="93"/>
      <c r="AF292" s="93"/>
      <c r="AG292" s="93"/>
      <c r="AH292" s="112"/>
      <c r="AN292" s="112"/>
      <c r="AO292" s="93"/>
      <c r="AP292" s="93"/>
      <c r="AQ292" s="93"/>
      <c r="AR292" s="93"/>
      <c r="AS292" s="93"/>
      <c r="AT292" s="112"/>
      <c r="AU292" s="116"/>
      <c r="AV292" s="116"/>
      <c r="AW292" s="116"/>
      <c r="AX292" s="116"/>
      <c r="AY292" s="112"/>
      <c r="AZ292" s="93"/>
      <c r="BA292" s="93"/>
      <c r="BB292" s="93"/>
      <c r="BC292" s="93"/>
      <c r="BD292" s="112"/>
      <c r="BE292" s="93"/>
      <c r="BF292" s="93"/>
      <c r="BG292" s="93"/>
      <c r="BH292" s="93"/>
      <c r="BI292" s="116"/>
      <c r="BJ292" s="93"/>
      <c r="BK292" s="93"/>
      <c r="BL292" s="112"/>
      <c r="BM292" s="116"/>
      <c r="BN292" s="116"/>
      <c r="BO292" s="116"/>
      <c r="BP292" s="112"/>
      <c r="BQ292" s="93"/>
      <c r="BR292" s="93"/>
      <c r="BS292" s="93"/>
      <c r="BT292" s="118"/>
      <c r="BU292" s="93"/>
      <c r="BV292" s="93"/>
      <c r="BW292" s="118"/>
      <c r="BX292" s="93"/>
      <c r="BY292" s="93"/>
      <c r="BZ292" s="93"/>
      <c r="CA292" s="118"/>
      <c r="CB292" s="93"/>
      <c r="CC292" s="93"/>
      <c r="CD292" s="93"/>
      <c r="CE292" s="93"/>
      <c r="CF292" s="118"/>
      <c r="CG292" s="93"/>
      <c r="CH292" s="93"/>
      <c r="CI292" s="93"/>
      <c r="CJ292" s="93"/>
      <c r="CK292" s="118"/>
      <c r="CL292" s="93"/>
      <c r="CM292" s="93"/>
      <c r="CN292" s="93"/>
      <c r="CO292" s="118"/>
      <c r="CP292" s="93"/>
      <c r="CT292" s="118"/>
      <c r="CU292" s="93"/>
      <c r="CV292" s="93"/>
      <c r="CW292" s="93"/>
      <c r="CX292" s="93"/>
    </row>
    <row r="293">
      <c r="A293" s="113"/>
      <c r="B293" s="110"/>
      <c r="E293" s="136"/>
      <c r="F293" s="112"/>
      <c r="G293" s="93"/>
      <c r="H293" s="93"/>
      <c r="I293" s="112"/>
      <c r="N293" s="112"/>
      <c r="O293" s="93"/>
      <c r="P293" s="93"/>
      <c r="Q293" s="93"/>
      <c r="R293" s="112"/>
      <c r="S293" s="93"/>
      <c r="T293" s="93"/>
      <c r="U293" s="112"/>
      <c r="V293" s="93"/>
      <c r="W293" s="93"/>
      <c r="X293" s="93"/>
      <c r="Y293" s="93"/>
      <c r="Z293" s="112"/>
      <c r="AB293" s="93"/>
      <c r="AC293" s="93"/>
      <c r="AD293" s="112"/>
      <c r="AE293" s="93"/>
      <c r="AF293" s="93"/>
      <c r="AG293" s="93"/>
      <c r="AH293" s="112"/>
      <c r="AN293" s="112"/>
      <c r="AO293" s="93"/>
      <c r="AP293" s="93"/>
      <c r="AQ293" s="93"/>
      <c r="AR293" s="93"/>
      <c r="AS293" s="93"/>
      <c r="AT293" s="112"/>
      <c r="AU293" s="116"/>
      <c r="AV293" s="116"/>
      <c r="AW293" s="116"/>
      <c r="AX293" s="116"/>
      <c r="AY293" s="112"/>
      <c r="AZ293" s="93"/>
      <c r="BA293" s="93"/>
      <c r="BB293" s="93"/>
      <c r="BC293" s="93"/>
      <c r="BD293" s="112"/>
      <c r="BE293" s="93"/>
      <c r="BF293" s="93"/>
      <c r="BG293" s="93"/>
      <c r="BH293" s="93"/>
      <c r="BI293" s="116"/>
      <c r="BJ293" s="93"/>
      <c r="BK293" s="93"/>
      <c r="BL293" s="112"/>
      <c r="BM293" s="116"/>
      <c r="BN293" s="116"/>
      <c r="BO293" s="116"/>
      <c r="BP293" s="112"/>
      <c r="BQ293" s="93"/>
      <c r="BR293" s="93"/>
      <c r="BS293" s="93"/>
      <c r="BT293" s="118"/>
      <c r="BU293" s="93"/>
      <c r="BV293" s="93"/>
      <c r="BW293" s="118"/>
      <c r="BX293" s="93"/>
      <c r="BY293" s="93"/>
      <c r="BZ293" s="93"/>
      <c r="CA293" s="118"/>
      <c r="CB293" s="93"/>
      <c r="CC293" s="93"/>
      <c r="CD293" s="93"/>
      <c r="CE293" s="93"/>
      <c r="CF293" s="118"/>
      <c r="CG293" s="93"/>
      <c r="CH293" s="93"/>
      <c r="CI293" s="93"/>
      <c r="CJ293" s="93"/>
      <c r="CK293" s="118"/>
      <c r="CL293" s="93"/>
      <c r="CM293" s="93"/>
      <c r="CN293" s="93"/>
      <c r="CO293" s="118"/>
      <c r="CP293" s="93"/>
      <c r="CT293" s="118"/>
      <c r="CU293" s="93"/>
      <c r="CV293" s="93"/>
      <c r="CW293" s="93"/>
      <c r="CX293" s="93"/>
    </row>
    <row r="294">
      <c r="A294" s="113"/>
      <c r="B294" s="110"/>
      <c r="E294" s="136"/>
      <c r="F294" s="112"/>
      <c r="G294" s="93"/>
      <c r="H294" s="93"/>
      <c r="I294" s="112"/>
      <c r="N294" s="112"/>
      <c r="O294" s="93"/>
      <c r="P294" s="93"/>
      <c r="Q294" s="93"/>
      <c r="R294" s="112"/>
      <c r="S294" s="93"/>
      <c r="T294" s="93"/>
      <c r="U294" s="112"/>
      <c r="V294" s="93"/>
      <c r="W294" s="93"/>
      <c r="X294" s="93"/>
      <c r="Y294" s="93"/>
      <c r="Z294" s="112"/>
      <c r="AB294" s="93"/>
      <c r="AC294" s="93"/>
      <c r="AD294" s="112"/>
      <c r="AE294" s="93"/>
      <c r="AF294" s="93"/>
      <c r="AG294" s="93"/>
      <c r="AH294" s="112"/>
      <c r="AN294" s="112"/>
      <c r="AO294" s="93"/>
      <c r="AP294" s="93"/>
      <c r="AQ294" s="93"/>
      <c r="AR294" s="93"/>
      <c r="AS294" s="93"/>
      <c r="AT294" s="112"/>
      <c r="AU294" s="116"/>
      <c r="AV294" s="116"/>
      <c r="AW294" s="116"/>
      <c r="AX294" s="116"/>
      <c r="AY294" s="112"/>
      <c r="AZ294" s="93"/>
      <c r="BA294" s="93"/>
      <c r="BB294" s="93"/>
      <c r="BC294" s="93"/>
      <c r="BD294" s="112"/>
      <c r="BE294" s="93"/>
      <c r="BF294" s="93"/>
      <c r="BG294" s="93"/>
      <c r="BH294" s="93"/>
      <c r="BI294" s="116"/>
      <c r="BJ294" s="93"/>
      <c r="BK294" s="93"/>
      <c r="BL294" s="112"/>
      <c r="BM294" s="116"/>
      <c r="BN294" s="116"/>
      <c r="BO294" s="116"/>
      <c r="BP294" s="112"/>
      <c r="BQ294" s="93"/>
      <c r="BR294" s="93"/>
      <c r="BS294" s="93"/>
      <c r="BT294" s="118"/>
      <c r="BU294" s="93"/>
      <c r="BV294" s="93"/>
      <c r="BW294" s="118"/>
      <c r="BX294" s="93"/>
      <c r="BY294" s="93"/>
      <c r="BZ294" s="93"/>
      <c r="CA294" s="118"/>
      <c r="CB294" s="93"/>
      <c r="CC294" s="93"/>
      <c r="CD294" s="93"/>
      <c r="CE294" s="93"/>
      <c r="CF294" s="118"/>
      <c r="CG294" s="93"/>
      <c r="CH294" s="93"/>
      <c r="CI294" s="93"/>
      <c r="CJ294" s="93"/>
      <c r="CK294" s="118"/>
      <c r="CL294" s="93"/>
      <c r="CM294" s="93"/>
      <c r="CN294" s="93"/>
      <c r="CO294" s="118"/>
      <c r="CP294" s="93"/>
      <c r="CT294" s="118"/>
      <c r="CU294" s="93"/>
      <c r="CV294" s="93"/>
      <c r="CW294" s="93"/>
      <c r="CX294" s="93"/>
    </row>
    <row r="295">
      <c r="A295" s="113"/>
      <c r="B295" s="110"/>
      <c r="E295" s="136"/>
      <c r="F295" s="112"/>
      <c r="G295" s="93"/>
      <c r="H295" s="93"/>
      <c r="I295" s="112"/>
      <c r="N295" s="112"/>
      <c r="O295" s="93"/>
      <c r="P295" s="93"/>
      <c r="Q295" s="93"/>
      <c r="R295" s="112"/>
      <c r="S295" s="93"/>
      <c r="T295" s="93"/>
      <c r="U295" s="112"/>
      <c r="V295" s="93"/>
      <c r="W295" s="93"/>
      <c r="X295" s="93"/>
      <c r="Y295" s="93"/>
      <c r="Z295" s="112"/>
      <c r="AB295" s="93"/>
      <c r="AC295" s="93"/>
      <c r="AD295" s="112"/>
      <c r="AE295" s="93"/>
      <c r="AF295" s="93"/>
      <c r="AG295" s="93"/>
      <c r="AH295" s="112"/>
      <c r="AN295" s="112"/>
      <c r="AO295" s="93"/>
      <c r="AP295" s="93"/>
      <c r="AQ295" s="93"/>
      <c r="AR295" s="93"/>
      <c r="AS295" s="93"/>
      <c r="AT295" s="112"/>
      <c r="AU295" s="116"/>
      <c r="AV295" s="116"/>
      <c r="AW295" s="116"/>
      <c r="AX295" s="116"/>
      <c r="AY295" s="112"/>
      <c r="AZ295" s="93"/>
      <c r="BA295" s="93"/>
      <c r="BB295" s="93"/>
      <c r="BC295" s="93"/>
      <c r="BD295" s="112"/>
      <c r="BE295" s="93"/>
      <c r="BF295" s="93"/>
      <c r="BG295" s="93"/>
      <c r="BH295" s="93"/>
      <c r="BI295" s="116"/>
      <c r="BJ295" s="93"/>
      <c r="BK295" s="93"/>
      <c r="BL295" s="112"/>
      <c r="BM295" s="116"/>
      <c r="BN295" s="116"/>
      <c r="BO295" s="116"/>
      <c r="BP295" s="112"/>
      <c r="BQ295" s="93"/>
      <c r="BR295" s="93"/>
      <c r="BS295" s="93"/>
      <c r="BT295" s="118"/>
      <c r="BU295" s="93"/>
      <c r="BV295" s="93"/>
      <c r="BW295" s="118"/>
      <c r="BX295" s="93"/>
      <c r="BY295" s="93"/>
      <c r="BZ295" s="93"/>
      <c r="CA295" s="118"/>
      <c r="CB295" s="93"/>
      <c r="CC295" s="93"/>
      <c r="CD295" s="93"/>
      <c r="CE295" s="93"/>
      <c r="CF295" s="118"/>
      <c r="CG295" s="93"/>
      <c r="CH295" s="93"/>
      <c r="CI295" s="93"/>
      <c r="CJ295" s="93"/>
      <c r="CK295" s="118"/>
      <c r="CL295" s="93"/>
      <c r="CM295" s="93"/>
      <c r="CN295" s="93"/>
      <c r="CO295" s="118"/>
      <c r="CP295" s="93"/>
      <c r="CT295" s="118"/>
      <c r="CU295" s="93"/>
      <c r="CV295" s="93"/>
      <c r="CW295" s="93"/>
      <c r="CX295" s="93"/>
    </row>
    <row r="296">
      <c r="A296" s="113"/>
      <c r="B296" s="110"/>
      <c r="E296" s="136"/>
      <c r="F296" s="112"/>
      <c r="G296" s="93"/>
      <c r="H296" s="93"/>
      <c r="I296" s="112"/>
      <c r="N296" s="112"/>
      <c r="O296" s="93"/>
      <c r="P296" s="93"/>
      <c r="Q296" s="93"/>
      <c r="R296" s="112"/>
      <c r="S296" s="93"/>
      <c r="T296" s="93"/>
      <c r="U296" s="112"/>
      <c r="V296" s="93"/>
      <c r="W296" s="93"/>
      <c r="X296" s="93"/>
      <c r="Y296" s="93"/>
      <c r="Z296" s="112"/>
      <c r="AB296" s="93"/>
      <c r="AC296" s="93"/>
      <c r="AD296" s="112"/>
      <c r="AE296" s="93"/>
      <c r="AF296" s="93"/>
      <c r="AG296" s="93"/>
      <c r="AH296" s="112"/>
      <c r="AN296" s="112"/>
      <c r="AO296" s="93"/>
      <c r="AP296" s="93"/>
      <c r="AQ296" s="93"/>
      <c r="AR296" s="93"/>
      <c r="AS296" s="93"/>
      <c r="AT296" s="112"/>
      <c r="AU296" s="116"/>
      <c r="AV296" s="116"/>
      <c r="AW296" s="116"/>
      <c r="AX296" s="116"/>
      <c r="AY296" s="112"/>
      <c r="AZ296" s="93"/>
      <c r="BA296" s="93"/>
      <c r="BB296" s="93"/>
      <c r="BC296" s="93"/>
      <c r="BD296" s="112"/>
      <c r="BE296" s="93"/>
      <c r="BF296" s="93"/>
      <c r="BG296" s="93"/>
      <c r="BH296" s="93"/>
      <c r="BI296" s="116"/>
      <c r="BJ296" s="93"/>
      <c r="BK296" s="93"/>
      <c r="BL296" s="112"/>
      <c r="BM296" s="116"/>
      <c r="BN296" s="116"/>
      <c r="BO296" s="116"/>
      <c r="BP296" s="112"/>
      <c r="BQ296" s="93"/>
      <c r="BR296" s="93"/>
      <c r="BS296" s="93"/>
      <c r="BT296" s="118"/>
      <c r="BU296" s="93"/>
      <c r="BV296" s="93"/>
      <c r="BW296" s="118"/>
      <c r="BX296" s="93"/>
      <c r="BY296" s="93"/>
      <c r="BZ296" s="93"/>
      <c r="CA296" s="118"/>
      <c r="CB296" s="93"/>
      <c r="CC296" s="93"/>
      <c r="CD296" s="93"/>
      <c r="CE296" s="93"/>
      <c r="CF296" s="118"/>
      <c r="CG296" s="93"/>
      <c r="CH296" s="93"/>
      <c r="CI296" s="93"/>
      <c r="CJ296" s="93"/>
      <c r="CK296" s="118"/>
      <c r="CL296" s="93"/>
      <c r="CM296" s="93"/>
      <c r="CN296" s="93"/>
      <c r="CO296" s="118"/>
      <c r="CP296" s="93"/>
      <c r="CT296" s="118"/>
      <c r="CU296" s="93"/>
      <c r="CV296" s="93"/>
      <c r="CW296" s="93"/>
      <c r="CX296" s="93"/>
    </row>
    <row r="297">
      <c r="A297" s="113"/>
      <c r="B297" s="110"/>
      <c r="E297" s="136"/>
      <c r="F297" s="112"/>
      <c r="G297" s="93"/>
      <c r="H297" s="93"/>
      <c r="I297" s="112"/>
      <c r="N297" s="112"/>
      <c r="O297" s="93"/>
      <c r="P297" s="93"/>
      <c r="Q297" s="93"/>
      <c r="R297" s="112"/>
      <c r="S297" s="93"/>
      <c r="T297" s="93"/>
      <c r="U297" s="112"/>
      <c r="V297" s="93"/>
      <c r="W297" s="93"/>
      <c r="X297" s="93"/>
      <c r="Y297" s="93"/>
      <c r="Z297" s="112"/>
      <c r="AB297" s="93"/>
      <c r="AC297" s="93"/>
      <c r="AD297" s="112"/>
      <c r="AE297" s="93"/>
      <c r="AF297" s="93"/>
      <c r="AG297" s="93"/>
      <c r="AH297" s="112"/>
      <c r="AN297" s="112"/>
      <c r="AO297" s="93"/>
      <c r="AP297" s="93"/>
      <c r="AQ297" s="93"/>
      <c r="AR297" s="93"/>
      <c r="AS297" s="93"/>
      <c r="AT297" s="112"/>
      <c r="AU297" s="116"/>
      <c r="AV297" s="116"/>
      <c r="AW297" s="116"/>
      <c r="AX297" s="116"/>
      <c r="AY297" s="112"/>
      <c r="AZ297" s="93"/>
      <c r="BA297" s="93"/>
      <c r="BB297" s="93"/>
      <c r="BC297" s="93"/>
      <c r="BD297" s="112"/>
      <c r="BE297" s="93"/>
      <c r="BF297" s="93"/>
      <c r="BG297" s="93"/>
      <c r="BH297" s="93"/>
      <c r="BI297" s="116"/>
      <c r="BJ297" s="93"/>
      <c r="BK297" s="93"/>
      <c r="BL297" s="112"/>
      <c r="BM297" s="116"/>
      <c r="BN297" s="116"/>
      <c r="BO297" s="116"/>
      <c r="BP297" s="112"/>
      <c r="BQ297" s="93"/>
      <c r="BR297" s="93"/>
      <c r="BS297" s="93"/>
      <c r="BT297" s="118"/>
      <c r="BU297" s="93"/>
      <c r="BV297" s="93"/>
      <c r="BW297" s="118"/>
      <c r="BX297" s="93"/>
      <c r="BY297" s="93"/>
      <c r="BZ297" s="93"/>
      <c r="CA297" s="118"/>
      <c r="CB297" s="93"/>
      <c r="CC297" s="93"/>
      <c r="CD297" s="93"/>
      <c r="CE297" s="93"/>
      <c r="CF297" s="118"/>
      <c r="CG297" s="93"/>
      <c r="CH297" s="93"/>
      <c r="CI297" s="93"/>
      <c r="CJ297" s="93"/>
      <c r="CK297" s="118"/>
      <c r="CL297" s="93"/>
      <c r="CM297" s="93"/>
      <c r="CN297" s="93"/>
      <c r="CO297" s="118"/>
      <c r="CP297" s="93"/>
      <c r="CT297" s="118"/>
      <c r="CU297" s="93"/>
      <c r="CV297" s="93"/>
      <c r="CW297" s="93"/>
      <c r="CX297" s="93"/>
    </row>
    <row r="298">
      <c r="A298" s="113"/>
      <c r="B298" s="110"/>
      <c r="E298" s="136"/>
      <c r="F298" s="112"/>
      <c r="G298" s="93"/>
      <c r="H298" s="93"/>
      <c r="I298" s="112"/>
      <c r="N298" s="112"/>
      <c r="O298" s="93"/>
      <c r="P298" s="93"/>
      <c r="Q298" s="93"/>
      <c r="R298" s="112"/>
      <c r="S298" s="93"/>
      <c r="T298" s="93"/>
      <c r="U298" s="112"/>
      <c r="V298" s="93"/>
      <c r="W298" s="93"/>
      <c r="X298" s="93"/>
      <c r="Y298" s="93"/>
      <c r="Z298" s="112"/>
      <c r="AB298" s="93"/>
      <c r="AC298" s="93"/>
      <c r="AD298" s="112"/>
      <c r="AE298" s="93"/>
      <c r="AF298" s="93"/>
      <c r="AG298" s="93"/>
      <c r="AH298" s="112"/>
      <c r="AN298" s="112"/>
      <c r="AO298" s="93"/>
      <c r="AP298" s="93"/>
      <c r="AQ298" s="93"/>
      <c r="AR298" s="93"/>
      <c r="AS298" s="93"/>
      <c r="AT298" s="112"/>
      <c r="AU298" s="116"/>
      <c r="AV298" s="116"/>
      <c r="AW298" s="116"/>
      <c r="AX298" s="116"/>
      <c r="AY298" s="112"/>
      <c r="AZ298" s="93"/>
      <c r="BA298" s="93"/>
      <c r="BB298" s="93"/>
      <c r="BC298" s="93"/>
      <c r="BD298" s="112"/>
      <c r="BE298" s="93"/>
      <c r="BF298" s="93"/>
      <c r="BG298" s="93"/>
      <c r="BH298" s="93"/>
      <c r="BI298" s="116"/>
      <c r="BJ298" s="93"/>
      <c r="BK298" s="93"/>
      <c r="BL298" s="112"/>
      <c r="BM298" s="116"/>
      <c r="BN298" s="116"/>
      <c r="BO298" s="116"/>
      <c r="BP298" s="112"/>
      <c r="BQ298" s="93"/>
      <c r="BR298" s="93"/>
      <c r="BS298" s="93"/>
      <c r="BT298" s="118"/>
      <c r="BU298" s="93"/>
      <c r="BV298" s="93"/>
      <c r="BW298" s="118"/>
      <c r="BX298" s="93"/>
      <c r="BY298" s="93"/>
      <c r="BZ298" s="93"/>
      <c r="CA298" s="118"/>
      <c r="CB298" s="93"/>
      <c r="CC298" s="93"/>
      <c r="CD298" s="93"/>
      <c r="CE298" s="93"/>
      <c r="CF298" s="118"/>
      <c r="CG298" s="93"/>
      <c r="CH298" s="93"/>
      <c r="CI298" s="93"/>
      <c r="CJ298" s="93"/>
      <c r="CK298" s="118"/>
      <c r="CL298" s="93"/>
      <c r="CM298" s="93"/>
      <c r="CN298" s="93"/>
      <c r="CO298" s="118"/>
      <c r="CP298" s="93"/>
      <c r="CT298" s="118"/>
      <c r="CU298" s="93"/>
      <c r="CV298" s="93"/>
      <c r="CW298" s="93"/>
      <c r="CX298" s="93"/>
    </row>
    <row r="299">
      <c r="A299" s="113"/>
      <c r="B299" s="110"/>
      <c r="E299" s="136"/>
      <c r="F299" s="112"/>
      <c r="G299" s="93"/>
      <c r="H299" s="93"/>
      <c r="I299" s="112"/>
      <c r="N299" s="112"/>
      <c r="O299" s="93"/>
      <c r="P299" s="93"/>
      <c r="Q299" s="93"/>
      <c r="R299" s="112"/>
      <c r="S299" s="93"/>
      <c r="T299" s="93"/>
      <c r="U299" s="112"/>
      <c r="V299" s="93"/>
      <c r="W299" s="93"/>
      <c r="X299" s="93"/>
      <c r="Y299" s="93"/>
      <c r="Z299" s="112"/>
      <c r="AB299" s="93"/>
      <c r="AC299" s="93"/>
      <c r="AD299" s="112"/>
      <c r="AE299" s="93"/>
      <c r="AF299" s="93"/>
      <c r="AG299" s="93"/>
      <c r="AH299" s="112"/>
      <c r="AN299" s="112"/>
      <c r="AO299" s="93"/>
      <c r="AP299" s="93"/>
      <c r="AQ299" s="93"/>
      <c r="AR299" s="93"/>
      <c r="AS299" s="93"/>
      <c r="AT299" s="112"/>
      <c r="AU299" s="116"/>
      <c r="AV299" s="116"/>
      <c r="AW299" s="116"/>
      <c r="AX299" s="116"/>
      <c r="AY299" s="112"/>
      <c r="AZ299" s="93"/>
      <c r="BA299" s="93"/>
      <c r="BB299" s="93"/>
      <c r="BC299" s="93"/>
      <c r="BD299" s="112"/>
      <c r="BE299" s="93"/>
      <c r="BF299" s="93"/>
      <c r="BG299" s="93"/>
      <c r="BH299" s="93"/>
      <c r="BI299" s="116"/>
      <c r="BJ299" s="93"/>
      <c r="BK299" s="93"/>
      <c r="BL299" s="112"/>
      <c r="BM299" s="116"/>
      <c r="BN299" s="116"/>
      <c r="BO299" s="116"/>
      <c r="BP299" s="112"/>
      <c r="BQ299" s="93"/>
      <c r="BR299" s="93"/>
      <c r="BS299" s="93"/>
      <c r="BT299" s="118"/>
      <c r="BU299" s="93"/>
      <c r="BV299" s="93"/>
      <c r="BW299" s="118"/>
      <c r="BX299" s="93"/>
      <c r="BY299" s="93"/>
      <c r="BZ299" s="93"/>
      <c r="CA299" s="118"/>
      <c r="CB299" s="93"/>
      <c r="CC299" s="93"/>
      <c r="CD299" s="93"/>
      <c r="CE299" s="93"/>
      <c r="CF299" s="118"/>
      <c r="CG299" s="93"/>
      <c r="CH299" s="93"/>
      <c r="CI299" s="93"/>
      <c r="CJ299" s="93"/>
      <c r="CK299" s="118"/>
      <c r="CL299" s="93"/>
      <c r="CM299" s="93"/>
      <c r="CN299" s="93"/>
      <c r="CO299" s="118"/>
      <c r="CP299" s="93"/>
      <c r="CT299" s="118"/>
      <c r="CU299" s="93"/>
      <c r="CV299" s="93"/>
      <c r="CW299" s="93"/>
      <c r="CX299" s="93"/>
    </row>
    <row r="300">
      <c r="A300" s="113"/>
      <c r="B300" s="110"/>
      <c r="E300" s="136"/>
      <c r="F300" s="112"/>
      <c r="G300" s="93"/>
      <c r="H300" s="93"/>
      <c r="I300" s="112"/>
      <c r="N300" s="112"/>
      <c r="O300" s="93"/>
      <c r="P300" s="93"/>
      <c r="Q300" s="93"/>
      <c r="R300" s="112"/>
      <c r="S300" s="93"/>
      <c r="T300" s="93"/>
      <c r="U300" s="112"/>
      <c r="V300" s="93"/>
      <c r="W300" s="93"/>
      <c r="X300" s="93"/>
      <c r="Y300" s="93"/>
      <c r="Z300" s="112"/>
      <c r="AB300" s="93"/>
      <c r="AC300" s="93"/>
      <c r="AD300" s="112"/>
      <c r="AE300" s="93"/>
      <c r="AF300" s="93"/>
      <c r="AG300" s="93"/>
      <c r="AH300" s="112"/>
      <c r="AN300" s="112"/>
      <c r="AO300" s="93"/>
      <c r="AP300" s="93"/>
      <c r="AQ300" s="93"/>
      <c r="AR300" s="93"/>
      <c r="AS300" s="93"/>
      <c r="AT300" s="112"/>
      <c r="AU300" s="116"/>
      <c r="AV300" s="116"/>
      <c r="AW300" s="116"/>
      <c r="AX300" s="116"/>
      <c r="AY300" s="112"/>
      <c r="AZ300" s="93"/>
      <c r="BA300" s="93"/>
      <c r="BB300" s="93"/>
      <c r="BC300" s="93"/>
      <c r="BD300" s="112"/>
      <c r="BE300" s="93"/>
      <c r="BF300" s="93"/>
      <c r="BG300" s="93"/>
      <c r="BH300" s="93"/>
      <c r="BI300" s="116"/>
      <c r="BJ300" s="93"/>
      <c r="BK300" s="93"/>
      <c r="BL300" s="112"/>
      <c r="BM300" s="116"/>
      <c r="BN300" s="116"/>
      <c r="BO300" s="116"/>
      <c r="BP300" s="112"/>
      <c r="BQ300" s="93"/>
      <c r="BR300" s="93"/>
      <c r="BS300" s="93"/>
      <c r="BT300" s="118"/>
      <c r="BU300" s="93"/>
      <c r="BV300" s="93"/>
      <c r="BW300" s="118"/>
      <c r="BX300" s="93"/>
      <c r="BY300" s="93"/>
      <c r="BZ300" s="93"/>
      <c r="CA300" s="118"/>
      <c r="CB300" s="93"/>
      <c r="CC300" s="93"/>
      <c r="CD300" s="93"/>
      <c r="CE300" s="93"/>
      <c r="CF300" s="118"/>
      <c r="CG300" s="93"/>
      <c r="CH300" s="93"/>
      <c r="CI300" s="93"/>
      <c r="CJ300" s="93"/>
      <c r="CK300" s="118"/>
      <c r="CL300" s="93"/>
      <c r="CM300" s="93"/>
      <c r="CN300" s="93"/>
      <c r="CO300" s="118"/>
      <c r="CP300" s="93"/>
      <c r="CT300" s="118"/>
      <c r="CU300" s="93"/>
      <c r="CV300" s="93"/>
      <c r="CW300" s="93"/>
      <c r="CX300" s="93"/>
    </row>
    <row r="301">
      <c r="A301" s="113"/>
      <c r="B301" s="110"/>
      <c r="E301" s="136"/>
      <c r="F301" s="112"/>
      <c r="G301" s="93"/>
      <c r="H301" s="93"/>
      <c r="I301" s="112"/>
      <c r="N301" s="112"/>
      <c r="O301" s="93"/>
      <c r="P301" s="93"/>
      <c r="Q301" s="93"/>
      <c r="R301" s="112"/>
      <c r="S301" s="93"/>
      <c r="T301" s="93"/>
      <c r="U301" s="112"/>
      <c r="V301" s="93"/>
      <c r="W301" s="93"/>
      <c r="X301" s="93"/>
      <c r="Y301" s="93"/>
      <c r="Z301" s="112"/>
      <c r="AB301" s="93"/>
      <c r="AC301" s="93"/>
      <c r="AD301" s="112"/>
      <c r="AE301" s="93"/>
      <c r="AF301" s="93"/>
      <c r="AG301" s="93"/>
      <c r="AH301" s="112"/>
      <c r="AN301" s="112"/>
      <c r="AO301" s="93"/>
      <c r="AP301" s="93"/>
      <c r="AQ301" s="93"/>
      <c r="AR301" s="93"/>
      <c r="AS301" s="93"/>
      <c r="AT301" s="112"/>
      <c r="AU301" s="116"/>
      <c r="AV301" s="116"/>
      <c r="AW301" s="116"/>
      <c r="AX301" s="116"/>
      <c r="AY301" s="112"/>
      <c r="AZ301" s="93"/>
      <c r="BA301" s="93"/>
      <c r="BB301" s="93"/>
      <c r="BC301" s="93"/>
      <c r="BD301" s="112"/>
      <c r="BE301" s="93"/>
      <c r="BF301" s="93"/>
      <c r="BG301" s="93"/>
      <c r="BH301" s="93"/>
      <c r="BI301" s="116"/>
      <c r="BJ301" s="93"/>
      <c r="BK301" s="93"/>
      <c r="BL301" s="112"/>
      <c r="BM301" s="116"/>
      <c r="BN301" s="116"/>
      <c r="BO301" s="116"/>
      <c r="BP301" s="112"/>
      <c r="BQ301" s="93"/>
      <c r="BR301" s="93"/>
      <c r="BS301" s="93"/>
      <c r="BT301" s="118"/>
      <c r="BU301" s="93"/>
      <c r="BV301" s="93"/>
      <c r="BW301" s="118"/>
      <c r="BX301" s="93"/>
      <c r="BY301" s="93"/>
      <c r="BZ301" s="93"/>
      <c r="CA301" s="118"/>
      <c r="CB301" s="93"/>
      <c r="CC301" s="93"/>
      <c r="CD301" s="93"/>
      <c r="CE301" s="93"/>
      <c r="CF301" s="118"/>
      <c r="CG301" s="93"/>
      <c r="CH301" s="93"/>
      <c r="CI301" s="93"/>
      <c r="CJ301" s="93"/>
      <c r="CK301" s="118"/>
      <c r="CL301" s="93"/>
      <c r="CM301" s="93"/>
      <c r="CN301" s="93"/>
      <c r="CO301" s="118"/>
      <c r="CP301" s="93"/>
      <c r="CT301" s="118"/>
      <c r="CU301" s="93"/>
      <c r="CV301" s="93"/>
      <c r="CW301" s="93"/>
      <c r="CX301" s="93"/>
    </row>
    <row r="302">
      <c r="A302" s="113"/>
      <c r="B302" s="110"/>
      <c r="E302" s="136"/>
      <c r="F302" s="112"/>
      <c r="G302" s="93"/>
      <c r="H302" s="93"/>
      <c r="I302" s="112"/>
      <c r="N302" s="112"/>
      <c r="O302" s="93"/>
      <c r="P302" s="93"/>
      <c r="Q302" s="93"/>
      <c r="R302" s="112"/>
      <c r="S302" s="93"/>
      <c r="T302" s="93"/>
      <c r="U302" s="112"/>
      <c r="V302" s="93"/>
      <c r="W302" s="93"/>
      <c r="X302" s="93"/>
      <c r="Y302" s="93"/>
      <c r="Z302" s="112"/>
      <c r="AB302" s="93"/>
      <c r="AC302" s="93"/>
      <c r="AD302" s="112"/>
      <c r="AE302" s="93"/>
      <c r="AF302" s="93"/>
      <c r="AG302" s="93"/>
      <c r="AH302" s="112"/>
      <c r="AN302" s="112"/>
      <c r="AO302" s="93"/>
      <c r="AP302" s="93"/>
      <c r="AQ302" s="93"/>
      <c r="AR302" s="93"/>
      <c r="AS302" s="93"/>
      <c r="AT302" s="112"/>
      <c r="AU302" s="116"/>
      <c r="AV302" s="116"/>
      <c r="AW302" s="116"/>
      <c r="AX302" s="116"/>
      <c r="AY302" s="112"/>
      <c r="AZ302" s="93"/>
      <c r="BA302" s="93"/>
      <c r="BB302" s="93"/>
      <c r="BC302" s="93"/>
      <c r="BD302" s="112"/>
      <c r="BE302" s="93"/>
      <c r="BF302" s="93"/>
      <c r="BG302" s="93"/>
      <c r="BH302" s="93"/>
      <c r="BI302" s="116"/>
      <c r="BJ302" s="93"/>
      <c r="BK302" s="93"/>
      <c r="BL302" s="112"/>
      <c r="BM302" s="116"/>
      <c r="BN302" s="116"/>
      <c r="BO302" s="116"/>
      <c r="BP302" s="112"/>
      <c r="BQ302" s="93"/>
      <c r="BR302" s="93"/>
      <c r="BS302" s="93"/>
      <c r="BT302" s="118"/>
      <c r="BU302" s="93"/>
      <c r="BV302" s="93"/>
      <c r="BW302" s="118"/>
      <c r="BX302" s="93"/>
      <c r="BY302" s="93"/>
      <c r="BZ302" s="93"/>
      <c r="CA302" s="118"/>
      <c r="CB302" s="93"/>
      <c r="CC302" s="93"/>
      <c r="CD302" s="93"/>
      <c r="CE302" s="93"/>
      <c r="CF302" s="118"/>
      <c r="CG302" s="93"/>
      <c r="CH302" s="93"/>
      <c r="CI302" s="93"/>
      <c r="CJ302" s="93"/>
      <c r="CK302" s="118"/>
      <c r="CL302" s="93"/>
      <c r="CM302" s="93"/>
      <c r="CN302" s="93"/>
      <c r="CO302" s="118"/>
      <c r="CP302" s="93"/>
      <c r="CT302" s="118"/>
      <c r="CU302" s="93"/>
      <c r="CV302" s="93"/>
      <c r="CW302" s="93"/>
      <c r="CX302" s="93"/>
    </row>
    <row r="303">
      <c r="A303" s="113"/>
      <c r="B303" s="110"/>
      <c r="E303" s="136"/>
      <c r="F303" s="112"/>
      <c r="G303" s="93"/>
      <c r="H303" s="93"/>
      <c r="I303" s="112"/>
      <c r="N303" s="112"/>
      <c r="O303" s="93"/>
      <c r="P303" s="93"/>
      <c r="Q303" s="93"/>
      <c r="R303" s="112"/>
      <c r="S303" s="93"/>
      <c r="T303" s="93"/>
      <c r="U303" s="112"/>
      <c r="V303" s="93"/>
      <c r="W303" s="93"/>
      <c r="X303" s="93"/>
      <c r="Y303" s="93"/>
      <c r="Z303" s="112"/>
      <c r="AB303" s="93"/>
      <c r="AC303" s="93"/>
      <c r="AD303" s="112"/>
      <c r="AE303" s="93"/>
      <c r="AF303" s="93"/>
      <c r="AG303" s="93"/>
      <c r="AH303" s="112"/>
      <c r="AN303" s="112"/>
      <c r="AO303" s="93"/>
      <c r="AP303" s="93"/>
      <c r="AQ303" s="93"/>
      <c r="AR303" s="93"/>
      <c r="AS303" s="93"/>
      <c r="AT303" s="112"/>
      <c r="AU303" s="116"/>
      <c r="AV303" s="116"/>
      <c r="AW303" s="116"/>
      <c r="AX303" s="116"/>
      <c r="AY303" s="112"/>
      <c r="AZ303" s="93"/>
      <c r="BA303" s="93"/>
      <c r="BB303" s="93"/>
      <c r="BC303" s="93"/>
      <c r="BD303" s="112"/>
      <c r="BE303" s="93"/>
      <c r="BF303" s="93"/>
      <c r="BG303" s="93"/>
      <c r="BH303" s="93"/>
      <c r="BI303" s="116"/>
      <c r="BJ303" s="93"/>
      <c r="BK303" s="93"/>
      <c r="BL303" s="112"/>
      <c r="BM303" s="116"/>
      <c r="BN303" s="116"/>
      <c r="BO303" s="116"/>
      <c r="BP303" s="112"/>
      <c r="BQ303" s="93"/>
      <c r="BR303" s="93"/>
      <c r="BS303" s="93"/>
      <c r="BT303" s="118"/>
      <c r="BU303" s="93"/>
      <c r="BV303" s="93"/>
      <c r="BW303" s="118"/>
      <c r="BX303" s="93"/>
      <c r="BY303" s="93"/>
      <c r="BZ303" s="93"/>
      <c r="CA303" s="118"/>
      <c r="CB303" s="93"/>
      <c r="CC303" s="93"/>
      <c r="CD303" s="93"/>
      <c r="CE303" s="93"/>
      <c r="CF303" s="118"/>
      <c r="CG303" s="93"/>
      <c r="CH303" s="93"/>
      <c r="CI303" s="93"/>
      <c r="CJ303" s="93"/>
      <c r="CK303" s="118"/>
      <c r="CL303" s="93"/>
      <c r="CM303" s="93"/>
      <c r="CN303" s="93"/>
      <c r="CO303" s="118"/>
      <c r="CP303" s="93"/>
      <c r="CT303" s="118"/>
      <c r="CU303" s="93"/>
      <c r="CV303" s="93"/>
      <c r="CW303" s="93"/>
      <c r="CX303" s="93"/>
    </row>
    <row r="304">
      <c r="A304" s="113"/>
      <c r="B304" s="110"/>
      <c r="E304" s="136"/>
      <c r="F304" s="112"/>
      <c r="G304" s="93"/>
      <c r="H304" s="93"/>
      <c r="I304" s="112"/>
      <c r="N304" s="112"/>
      <c r="O304" s="93"/>
      <c r="P304" s="93"/>
      <c r="Q304" s="93"/>
      <c r="R304" s="112"/>
      <c r="S304" s="93"/>
      <c r="T304" s="93"/>
      <c r="U304" s="112"/>
      <c r="V304" s="93"/>
      <c r="W304" s="93"/>
      <c r="X304" s="93"/>
      <c r="Y304" s="93"/>
      <c r="Z304" s="112"/>
      <c r="AB304" s="93"/>
      <c r="AC304" s="93"/>
      <c r="AD304" s="112"/>
      <c r="AE304" s="93"/>
      <c r="AF304" s="93"/>
      <c r="AG304" s="93"/>
      <c r="AH304" s="112"/>
      <c r="AN304" s="112"/>
      <c r="AO304" s="93"/>
      <c r="AP304" s="93"/>
      <c r="AQ304" s="93"/>
      <c r="AR304" s="93"/>
      <c r="AS304" s="93"/>
      <c r="AT304" s="112"/>
      <c r="AU304" s="116"/>
      <c r="AV304" s="116"/>
      <c r="AW304" s="116"/>
      <c r="AX304" s="116"/>
      <c r="AY304" s="112"/>
      <c r="AZ304" s="93"/>
      <c r="BA304" s="93"/>
      <c r="BB304" s="93"/>
      <c r="BC304" s="93"/>
      <c r="BD304" s="112"/>
      <c r="BE304" s="93"/>
      <c r="BF304" s="93"/>
      <c r="BG304" s="93"/>
      <c r="BH304" s="93"/>
      <c r="BI304" s="116"/>
      <c r="BJ304" s="93"/>
      <c r="BK304" s="93"/>
      <c r="BL304" s="112"/>
      <c r="BM304" s="116"/>
      <c r="BN304" s="116"/>
      <c r="BO304" s="116"/>
      <c r="BP304" s="112"/>
      <c r="BQ304" s="93"/>
      <c r="BR304" s="93"/>
      <c r="BS304" s="93"/>
      <c r="BT304" s="118"/>
      <c r="BU304" s="93"/>
      <c r="BV304" s="93"/>
      <c r="BW304" s="118"/>
      <c r="BX304" s="93"/>
      <c r="BY304" s="93"/>
      <c r="BZ304" s="93"/>
      <c r="CA304" s="118"/>
      <c r="CB304" s="93"/>
      <c r="CC304" s="93"/>
      <c r="CD304" s="93"/>
      <c r="CE304" s="93"/>
      <c r="CF304" s="118"/>
      <c r="CG304" s="93"/>
      <c r="CH304" s="93"/>
      <c r="CI304" s="93"/>
      <c r="CJ304" s="93"/>
      <c r="CK304" s="118"/>
      <c r="CL304" s="93"/>
      <c r="CM304" s="93"/>
      <c r="CN304" s="93"/>
      <c r="CO304" s="118"/>
      <c r="CP304" s="93"/>
      <c r="CT304" s="118"/>
      <c r="CU304" s="93"/>
      <c r="CV304" s="93"/>
      <c r="CW304" s="93"/>
      <c r="CX304" s="93"/>
    </row>
    <row r="305">
      <c r="A305" s="113"/>
      <c r="B305" s="110"/>
      <c r="E305" s="136"/>
      <c r="F305" s="112"/>
      <c r="G305" s="93"/>
      <c r="H305" s="93"/>
      <c r="I305" s="112"/>
      <c r="N305" s="112"/>
      <c r="O305" s="93"/>
      <c r="P305" s="93"/>
      <c r="Q305" s="93"/>
      <c r="R305" s="112"/>
      <c r="S305" s="93"/>
      <c r="T305" s="93"/>
      <c r="U305" s="112"/>
      <c r="V305" s="93"/>
      <c r="W305" s="93"/>
      <c r="X305" s="93"/>
      <c r="Y305" s="93"/>
      <c r="Z305" s="112"/>
      <c r="AB305" s="93"/>
      <c r="AC305" s="93"/>
      <c r="AD305" s="112"/>
      <c r="AE305" s="93"/>
      <c r="AF305" s="93"/>
      <c r="AG305" s="93"/>
      <c r="AH305" s="112"/>
      <c r="AN305" s="112"/>
      <c r="AO305" s="93"/>
      <c r="AP305" s="93"/>
      <c r="AQ305" s="93"/>
      <c r="AR305" s="93"/>
      <c r="AS305" s="93"/>
      <c r="AT305" s="112"/>
      <c r="AU305" s="116"/>
      <c r="AV305" s="116"/>
      <c r="AW305" s="116"/>
      <c r="AX305" s="116"/>
      <c r="AY305" s="112"/>
      <c r="AZ305" s="93"/>
      <c r="BA305" s="93"/>
      <c r="BB305" s="93"/>
      <c r="BC305" s="93"/>
      <c r="BD305" s="112"/>
      <c r="BE305" s="93"/>
      <c r="BF305" s="93"/>
      <c r="BG305" s="93"/>
      <c r="BH305" s="93"/>
      <c r="BI305" s="116"/>
      <c r="BJ305" s="93"/>
      <c r="BK305" s="93"/>
      <c r="BL305" s="112"/>
      <c r="BM305" s="116"/>
      <c r="BN305" s="116"/>
      <c r="BO305" s="116"/>
      <c r="BP305" s="112"/>
      <c r="BQ305" s="93"/>
      <c r="BR305" s="93"/>
      <c r="BS305" s="93"/>
      <c r="BT305" s="118"/>
      <c r="BU305" s="93"/>
      <c r="BV305" s="93"/>
      <c r="BW305" s="118"/>
      <c r="BX305" s="93"/>
      <c r="BY305" s="93"/>
      <c r="BZ305" s="93"/>
      <c r="CA305" s="118"/>
      <c r="CB305" s="93"/>
      <c r="CC305" s="93"/>
      <c r="CD305" s="93"/>
      <c r="CE305" s="93"/>
      <c r="CF305" s="118"/>
      <c r="CG305" s="93"/>
      <c r="CH305" s="93"/>
      <c r="CI305" s="93"/>
      <c r="CJ305" s="93"/>
      <c r="CK305" s="118"/>
      <c r="CL305" s="93"/>
      <c r="CM305" s="93"/>
      <c r="CN305" s="93"/>
      <c r="CO305" s="118"/>
      <c r="CP305" s="93"/>
      <c r="CT305" s="118"/>
      <c r="CU305" s="93"/>
      <c r="CV305" s="93"/>
      <c r="CW305" s="93"/>
      <c r="CX305" s="93"/>
    </row>
    <row r="306">
      <c r="A306" s="113"/>
      <c r="B306" s="110"/>
      <c r="E306" s="136"/>
      <c r="F306" s="112"/>
      <c r="G306" s="93"/>
      <c r="H306" s="93"/>
      <c r="I306" s="112"/>
      <c r="N306" s="112"/>
      <c r="O306" s="93"/>
      <c r="P306" s="93"/>
      <c r="Q306" s="93"/>
      <c r="R306" s="112"/>
      <c r="S306" s="93"/>
      <c r="T306" s="93"/>
      <c r="U306" s="112"/>
      <c r="V306" s="93"/>
      <c r="W306" s="93"/>
      <c r="X306" s="93"/>
      <c r="Y306" s="93"/>
      <c r="Z306" s="112"/>
      <c r="AB306" s="93"/>
      <c r="AC306" s="93"/>
      <c r="AD306" s="112"/>
      <c r="AE306" s="93"/>
      <c r="AF306" s="93"/>
      <c r="AG306" s="93"/>
      <c r="AH306" s="112"/>
      <c r="AN306" s="112"/>
      <c r="AO306" s="93"/>
      <c r="AP306" s="93"/>
      <c r="AQ306" s="93"/>
      <c r="AR306" s="93"/>
      <c r="AS306" s="93"/>
      <c r="AT306" s="112"/>
      <c r="AU306" s="116"/>
      <c r="AV306" s="116"/>
      <c r="AW306" s="116"/>
      <c r="AX306" s="116"/>
      <c r="AY306" s="112"/>
      <c r="AZ306" s="93"/>
      <c r="BA306" s="93"/>
      <c r="BB306" s="93"/>
      <c r="BC306" s="93"/>
      <c r="BD306" s="112"/>
      <c r="BE306" s="93"/>
      <c r="BF306" s="93"/>
      <c r="BG306" s="93"/>
      <c r="BH306" s="93"/>
      <c r="BI306" s="116"/>
      <c r="BJ306" s="93"/>
      <c r="BK306" s="93"/>
      <c r="BL306" s="112"/>
      <c r="BM306" s="116"/>
      <c r="BN306" s="116"/>
      <c r="BO306" s="116"/>
      <c r="BP306" s="112"/>
      <c r="BQ306" s="93"/>
      <c r="BR306" s="93"/>
      <c r="BS306" s="93"/>
      <c r="BT306" s="118"/>
      <c r="BU306" s="93"/>
      <c r="BV306" s="93"/>
      <c r="BW306" s="118"/>
      <c r="BX306" s="93"/>
      <c r="BY306" s="93"/>
      <c r="BZ306" s="93"/>
      <c r="CA306" s="118"/>
      <c r="CB306" s="93"/>
      <c r="CC306" s="93"/>
      <c r="CD306" s="93"/>
      <c r="CE306" s="93"/>
      <c r="CF306" s="118"/>
      <c r="CG306" s="93"/>
      <c r="CH306" s="93"/>
      <c r="CI306" s="93"/>
      <c r="CJ306" s="93"/>
      <c r="CK306" s="118"/>
      <c r="CL306" s="93"/>
      <c r="CM306" s="93"/>
      <c r="CN306" s="93"/>
      <c r="CO306" s="118"/>
      <c r="CP306" s="93"/>
      <c r="CT306" s="118"/>
      <c r="CU306" s="93"/>
      <c r="CV306" s="93"/>
      <c r="CW306" s="93"/>
      <c r="CX306" s="93"/>
    </row>
    <row r="307">
      <c r="A307" s="113"/>
      <c r="B307" s="110"/>
      <c r="E307" s="136"/>
      <c r="F307" s="112"/>
      <c r="G307" s="93"/>
      <c r="H307" s="93"/>
      <c r="I307" s="112"/>
      <c r="N307" s="112"/>
      <c r="O307" s="93"/>
      <c r="P307" s="93"/>
      <c r="Q307" s="93"/>
      <c r="R307" s="112"/>
      <c r="S307" s="93"/>
      <c r="T307" s="93"/>
      <c r="U307" s="112"/>
      <c r="V307" s="93"/>
      <c r="W307" s="93"/>
      <c r="X307" s="93"/>
      <c r="Y307" s="93"/>
      <c r="Z307" s="112"/>
      <c r="AB307" s="93"/>
      <c r="AC307" s="93"/>
      <c r="AD307" s="112"/>
      <c r="AE307" s="93"/>
      <c r="AF307" s="93"/>
      <c r="AG307" s="93"/>
      <c r="AH307" s="112"/>
      <c r="AN307" s="112"/>
      <c r="AO307" s="93"/>
      <c r="AP307" s="93"/>
      <c r="AQ307" s="93"/>
      <c r="AR307" s="93"/>
      <c r="AS307" s="93"/>
      <c r="AT307" s="112"/>
      <c r="AU307" s="116"/>
      <c r="AV307" s="116"/>
      <c r="AW307" s="116"/>
      <c r="AX307" s="116"/>
      <c r="AY307" s="112"/>
      <c r="AZ307" s="93"/>
      <c r="BA307" s="93"/>
      <c r="BB307" s="93"/>
      <c r="BC307" s="93"/>
      <c r="BD307" s="112"/>
      <c r="BE307" s="93"/>
      <c r="BF307" s="93"/>
      <c r="BG307" s="93"/>
      <c r="BH307" s="93"/>
      <c r="BI307" s="116"/>
      <c r="BJ307" s="93"/>
      <c r="BK307" s="93"/>
      <c r="BL307" s="112"/>
      <c r="BM307" s="116"/>
      <c r="BN307" s="116"/>
      <c r="BO307" s="116"/>
      <c r="BP307" s="112"/>
      <c r="BQ307" s="93"/>
      <c r="BR307" s="93"/>
      <c r="BS307" s="93"/>
      <c r="BT307" s="118"/>
      <c r="BU307" s="93"/>
      <c r="BV307" s="93"/>
      <c r="BW307" s="118"/>
      <c r="BX307" s="93"/>
      <c r="BY307" s="93"/>
      <c r="BZ307" s="93"/>
      <c r="CA307" s="118"/>
      <c r="CB307" s="93"/>
      <c r="CC307" s="93"/>
      <c r="CD307" s="93"/>
      <c r="CE307" s="93"/>
      <c r="CF307" s="118"/>
      <c r="CG307" s="93"/>
      <c r="CH307" s="93"/>
      <c r="CI307" s="93"/>
      <c r="CJ307" s="93"/>
      <c r="CK307" s="118"/>
      <c r="CL307" s="93"/>
      <c r="CM307" s="93"/>
      <c r="CN307" s="93"/>
      <c r="CO307" s="118"/>
      <c r="CP307" s="93"/>
      <c r="CT307" s="118"/>
      <c r="CU307" s="93"/>
      <c r="CV307" s="93"/>
      <c r="CW307" s="93"/>
      <c r="CX307" s="93"/>
    </row>
    <row r="308">
      <c r="A308" s="113"/>
      <c r="B308" s="110"/>
      <c r="E308" s="136"/>
      <c r="F308" s="112"/>
      <c r="G308" s="93"/>
      <c r="H308" s="93"/>
      <c r="I308" s="112"/>
      <c r="N308" s="112"/>
      <c r="O308" s="93"/>
      <c r="P308" s="93"/>
      <c r="Q308" s="93"/>
      <c r="R308" s="112"/>
      <c r="S308" s="93"/>
      <c r="T308" s="93"/>
      <c r="U308" s="112"/>
      <c r="V308" s="93"/>
      <c r="W308" s="93"/>
      <c r="X308" s="93"/>
      <c r="Y308" s="93"/>
      <c r="Z308" s="112"/>
      <c r="AB308" s="93"/>
      <c r="AC308" s="93"/>
      <c r="AD308" s="112"/>
      <c r="AE308" s="93"/>
      <c r="AF308" s="93"/>
      <c r="AG308" s="93"/>
      <c r="AH308" s="112"/>
      <c r="AN308" s="112"/>
      <c r="AO308" s="93"/>
      <c r="AP308" s="93"/>
      <c r="AQ308" s="93"/>
      <c r="AR308" s="93"/>
      <c r="AS308" s="93"/>
      <c r="AT308" s="112"/>
      <c r="AU308" s="116"/>
      <c r="AV308" s="116"/>
      <c r="AW308" s="116"/>
      <c r="AX308" s="116"/>
      <c r="AY308" s="112"/>
      <c r="AZ308" s="93"/>
      <c r="BA308" s="93"/>
      <c r="BB308" s="93"/>
      <c r="BC308" s="93"/>
      <c r="BD308" s="112"/>
      <c r="BE308" s="93"/>
      <c r="BF308" s="93"/>
      <c r="BG308" s="93"/>
      <c r="BH308" s="93"/>
      <c r="BI308" s="116"/>
      <c r="BJ308" s="93"/>
      <c r="BK308" s="93"/>
      <c r="BL308" s="112"/>
      <c r="BM308" s="116"/>
      <c r="BN308" s="116"/>
      <c r="BO308" s="116"/>
      <c r="BP308" s="112"/>
      <c r="BQ308" s="93"/>
      <c r="BR308" s="93"/>
      <c r="BS308" s="93"/>
      <c r="BT308" s="118"/>
      <c r="BU308" s="93"/>
      <c r="BV308" s="93"/>
      <c r="BW308" s="118"/>
      <c r="BX308" s="93"/>
      <c r="BY308" s="93"/>
      <c r="BZ308" s="93"/>
      <c r="CA308" s="118"/>
      <c r="CB308" s="93"/>
      <c r="CC308" s="93"/>
      <c r="CD308" s="93"/>
      <c r="CE308" s="93"/>
      <c r="CF308" s="118"/>
      <c r="CG308" s="93"/>
      <c r="CH308" s="93"/>
      <c r="CI308" s="93"/>
      <c r="CJ308" s="93"/>
      <c r="CK308" s="118"/>
      <c r="CL308" s="93"/>
      <c r="CM308" s="93"/>
      <c r="CN308" s="93"/>
      <c r="CO308" s="118"/>
      <c r="CP308" s="93"/>
      <c r="CT308" s="118"/>
      <c r="CU308" s="93"/>
      <c r="CV308" s="93"/>
      <c r="CW308" s="93"/>
      <c r="CX308" s="93"/>
    </row>
    <row r="309">
      <c r="A309" s="113"/>
      <c r="B309" s="110"/>
      <c r="E309" s="136"/>
      <c r="F309" s="112"/>
      <c r="G309" s="93"/>
      <c r="H309" s="93"/>
      <c r="I309" s="112"/>
      <c r="N309" s="112"/>
      <c r="O309" s="93"/>
      <c r="P309" s="93"/>
      <c r="Q309" s="93"/>
      <c r="R309" s="112"/>
      <c r="S309" s="93"/>
      <c r="T309" s="93"/>
      <c r="U309" s="112"/>
      <c r="V309" s="93"/>
      <c r="W309" s="93"/>
      <c r="X309" s="93"/>
      <c r="Y309" s="93"/>
      <c r="Z309" s="112"/>
      <c r="AB309" s="93"/>
      <c r="AC309" s="93"/>
      <c r="AD309" s="112"/>
      <c r="AE309" s="93"/>
      <c r="AF309" s="93"/>
      <c r="AG309" s="93"/>
      <c r="AH309" s="112"/>
      <c r="AN309" s="112"/>
      <c r="AO309" s="93"/>
      <c r="AP309" s="93"/>
      <c r="AQ309" s="93"/>
      <c r="AR309" s="93"/>
      <c r="AS309" s="93"/>
      <c r="AT309" s="112"/>
      <c r="AU309" s="116"/>
      <c r="AV309" s="116"/>
      <c r="AW309" s="116"/>
      <c r="AX309" s="116"/>
      <c r="AY309" s="112"/>
      <c r="AZ309" s="93"/>
      <c r="BA309" s="93"/>
      <c r="BB309" s="93"/>
      <c r="BC309" s="93"/>
      <c r="BD309" s="112"/>
      <c r="BE309" s="93"/>
      <c r="BF309" s="93"/>
      <c r="BG309" s="93"/>
      <c r="BH309" s="93"/>
      <c r="BI309" s="116"/>
      <c r="BJ309" s="93"/>
      <c r="BK309" s="93"/>
      <c r="BL309" s="112"/>
      <c r="BM309" s="116"/>
      <c r="BN309" s="116"/>
      <c r="BO309" s="116"/>
      <c r="BP309" s="112"/>
      <c r="BQ309" s="93"/>
      <c r="BR309" s="93"/>
      <c r="BS309" s="93"/>
      <c r="BT309" s="118"/>
      <c r="BU309" s="93"/>
      <c r="BV309" s="93"/>
      <c r="BW309" s="118"/>
      <c r="BX309" s="93"/>
      <c r="BY309" s="93"/>
      <c r="BZ309" s="93"/>
      <c r="CA309" s="118"/>
      <c r="CB309" s="93"/>
      <c r="CC309" s="93"/>
      <c r="CD309" s="93"/>
      <c r="CE309" s="93"/>
      <c r="CF309" s="118"/>
      <c r="CG309" s="93"/>
      <c r="CH309" s="93"/>
      <c r="CI309" s="93"/>
      <c r="CJ309" s="93"/>
      <c r="CK309" s="118"/>
      <c r="CL309" s="93"/>
      <c r="CM309" s="93"/>
      <c r="CN309" s="93"/>
      <c r="CO309" s="118"/>
      <c r="CP309" s="93"/>
      <c r="CT309" s="118"/>
      <c r="CU309" s="93"/>
      <c r="CV309" s="93"/>
      <c r="CW309" s="93"/>
      <c r="CX309" s="93"/>
    </row>
    <row r="310">
      <c r="A310" s="113"/>
      <c r="B310" s="110"/>
      <c r="E310" s="136"/>
      <c r="F310" s="112"/>
      <c r="G310" s="93"/>
      <c r="H310" s="93"/>
      <c r="I310" s="112"/>
      <c r="N310" s="112"/>
      <c r="O310" s="93"/>
      <c r="P310" s="93"/>
      <c r="Q310" s="93"/>
      <c r="R310" s="112"/>
      <c r="S310" s="93"/>
      <c r="T310" s="93"/>
      <c r="U310" s="112"/>
      <c r="V310" s="93"/>
      <c r="W310" s="93"/>
      <c r="X310" s="93"/>
      <c r="Y310" s="93"/>
      <c r="Z310" s="112"/>
      <c r="AB310" s="93"/>
      <c r="AC310" s="93"/>
      <c r="AD310" s="112"/>
      <c r="AE310" s="93"/>
      <c r="AF310" s="93"/>
      <c r="AG310" s="93"/>
      <c r="AH310" s="112"/>
      <c r="AN310" s="112"/>
      <c r="AO310" s="93"/>
      <c r="AP310" s="93"/>
      <c r="AQ310" s="93"/>
      <c r="AR310" s="93"/>
      <c r="AS310" s="93"/>
      <c r="AT310" s="112"/>
      <c r="AU310" s="116"/>
      <c r="AV310" s="116"/>
      <c r="AW310" s="116"/>
      <c r="AX310" s="116"/>
      <c r="AY310" s="112"/>
      <c r="AZ310" s="93"/>
      <c r="BA310" s="93"/>
      <c r="BB310" s="93"/>
      <c r="BC310" s="93"/>
      <c r="BD310" s="112"/>
      <c r="BE310" s="93"/>
      <c r="BF310" s="93"/>
      <c r="BG310" s="93"/>
      <c r="BH310" s="93"/>
      <c r="BI310" s="116"/>
      <c r="BJ310" s="93"/>
      <c r="BK310" s="93"/>
      <c r="BL310" s="112"/>
      <c r="BM310" s="116"/>
      <c r="BN310" s="116"/>
      <c r="BO310" s="116"/>
      <c r="BP310" s="112"/>
      <c r="BQ310" s="93"/>
      <c r="BR310" s="93"/>
      <c r="BS310" s="93"/>
      <c r="BT310" s="118"/>
      <c r="BU310" s="93"/>
      <c r="BV310" s="93"/>
      <c r="BW310" s="118"/>
      <c r="BX310" s="93"/>
      <c r="BY310" s="93"/>
      <c r="BZ310" s="93"/>
      <c r="CA310" s="118"/>
      <c r="CB310" s="93"/>
      <c r="CC310" s="93"/>
      <c r="CD310" s="93"/>
      <c r="CE310" s="93"/>
      <c r="CF310" s="118"/>
      <c r="CG310" s="93"/>
      <c r="CH310" s="93"/>
      <c r="CI310" s="93"/>
      <c r="CJ310" s="93"/>
      <c r="CK310" s="118"/>
      <c r="CL310" s="93"/>
      <c r="CM310" s="93"/>
      <c r="CN310" s="93"/>
      <c r="CO310" s="118"/>
      <c r="CP310" s="93"/>
      <c r="CT310" s="118"/>
      <c r="CU310" s="93"/>
      <c r="CV310" s="93"/>
      <c r="CW310" s="93"/>
      <c r="CX310" s="93"/>
    </row>
    <row r="311">
      <c r="A311" s="113"/>
      <c r="B311" s="110"/>
      <c r="E311" s="136"/>
      <c r="F311" s="112"/>
      <c r="G311" s="93"/>
      <c r="H311" s="93"/>
      <c r="I311" s="112"/>
      <c r="N311" s="112"/>
      <c r="O311" s="93"/>
      <c r="P311" s="93"/>
      <c r="Q311" s="93"/>
      <c r="R311" s="112"/>
      <c r="S311" s="93"/>
      <c r="T311" s="93"/>
      <c r="U311" s="112"/>
      <c r="V311" s="93"/>
      <c r="W311" s="93"/>
      <c r="X311" s="93"/>
      <c r="Y311" s="93"/>
      <c r="Z311" s="112"/>
      <c r="AB311" s="93"/>
      <c r="AC311" s="93"/>
      <c r="AD311" s="112"/>
      <c r="AE311" s="93"/>
      <c r="AF311" s="93"/>
      <c r="AG311" s="93"/>
      <c r="AH311" s="112"/>
      <c r="AN311" s="112"/>
      <c r="AO311" s="93"/>
      <c r="AP311" s="93"/>
      <c r="AQ311" s="93"/>
      <c r="AR311" s="93"/>
      <c r="AS311" s="93"/>
      <c r="AT311" s="112"/>
      <c r="AU311" s="116"/>
      <c r="AV311" s="116"/>
      <c r="AW311" s="116"/>
      <c r="AX311" s="116"/>
      <c r="AY311" s="112"/>
      <c r="AZ311" s="93"/>
      <c r="BA311" s="93"/>
      <c r="BB311" s="93"/>
      <c r="BC311" s="93"/>
      <c r="BD311" s="112"/>
      <c r="BE311" s="93"/>
      <c r="BF311" s="93"/>
      <c r="BG311" s="93"/>
      <c r="BH311" s="93"/>
      <c r="BI311" s="116"/>
      <c r="BJ311" s="93"/>
      <c r="BK311" s="93"/>
      <c r="BL311" s="112"/>
      <c r="BM311" s="116"/>
      <c r="BN311" s="116"/>
      <c r="BO311" s="116"/>
      <c r="BP311" s="112"/>
      <c r="BQ311" s="93"/>
      <c r="BR311" s="93"/>
      <c r="BS311" s="93"/>
      <c r="BT311" s="118"/>
      <c r="BU311" s="93"/>
      <c r="BV311" s="93"/>
      <c r="BW311" s="118"/>
      <c r="BX311" s="93"/>
      <c r="BY311" s="93"/>
      <c r="BZ311" s="93"/>
      <c r="CA311" s="118"/>
      <c r="CB311" s="93"/>
      <c r="CC311" s="93"/>
      <c r="CD311" s="93"/>
      <c r="CE311" s="93"/>
      <c r="CF311" s="118"/>
      <c r="CG311" s="93"/>
      <c r="CH311" s="93"/>
      <c r="CI311" s="93"/>
      <c r="CJ311" s="93"/>
      <c r="CK311" s="118"/>
      <c r="CL311" s="93"/>
      <c r="CM311" s="93"/>
      <c r="CN311" s="93"/>
      <c r="CO311" s="118"/>
      <c r="CP311" s="93"/>
      <c r="CT311" s="118"/>
      <c r="CU311" s="93"/>
      <c r="CV311" s="93"/>
      <c r="CW311" s="93"/>
      <c r="CX311" s="93"/>
    </row>
    <row r="312">
      <c r="A312" s="113"/>
      <c r="B312" s="110"/>
      <c r="E312" s="136"/>
      <c r="F312" s="112"/>
      <c r="G312" s="93"/>
      <c r="H312" s="93"/>
      <c r="I312" s="112"/>
      <c r="N312" s="112"/>
      <c r="O312" s="93"/>
      <c r="P312" s="93"/>
      <c r="Q312" s="93"/>
      <c r="R312" s="112"/>
      <c r="S312" s="93"/>
      <c r="T312" s="93"/>
      <c r="U312" s="112"/>
      <c r="V312" s="93"/>
      <c r="W312" s="93"/>
      <c r="X312" s="93"/>
      <c r="Y312" s="93"/>
      <c r="Z312" s="112"/>
      <c r="AB312" s="93"/>
      <c r="AC312" s="93"/>
      <c r="AD312" s="112"/>
      <c r="AE312" s="93"/>
      <c r="AF312" s="93"/>
      <c r="AG312" s="93"/>
      <c r="AH312" s="112"/>
      <c r="AN312" s="112"/>
      <c r="AO312" s="93"/>
      <c r="AP312" s="93"/>
      <c r="AQ312" s="93"/>
      <c r="AR312" s="93"/>
      <c r="AS312" s="93"/>
      <c r="AT312" s="112"/>
      <c r="AU312" s="116"/>
      <c r="AV312" s="116"/>
      <c r="AW312" s="116"/>
      <c r="AX312" s="116"/>
      <c r="AY312" s="112"/>
      <c r="AZ312" s="93"/>
      <c r="BA312" s="93"/>
      <c r="BB312" s="93"/>
      <c r="BC312" s="93"/>
      <c r="BD312" s="112"/>
      <c r="BE312" s="93"/>
      <c r="BF312" s="93"/>
      <c r="BG312" s="93"/>
      <c r="BH312" s="93"/>
      <c r="BI312" s="116"/>
      <c r="BJ312" s="93"/>
      <c r="BK312" s="93"/>
      <c r="BL312" s="112"/>
      <c r="BM312" s="116"/>
      <c r="BN312" s="116"/>
      <c r="BO312" s="116"/>
      <c r="BP312" s="112"/>
      <c r="BQ312" s="93"/>
      <c r="BR312" s="93"/>
      <c r="BS312" s="93"/>
      <c r="BT312" s="118"/>
      <c r="BU312" s="93"/>
      <c r="BV312" s="93"/>
      <c r="BW312" s="118"/>
      <c r="BX312" s="93"/>
      <c r="BY312" s="93"/>
      <c r="BZ312" s="93"/>
      <c r="CA312" s="118"/>
      <c r="CB312" s="93"/>
      <c r="CC312" s="93"/>
      <c r="CD312" s="93"/>
      <c r="CE312" s="93"/>
      <c r="CF312" s="118"/>
      <c r="CG312" s="93"/>
      <c r="CH312" s="93"/>
      <c r="CI312" s="93"/>
      <c r="CJ312" s="93"/>
      <c r="CK312" s="118"/>
      <c r="CL312" s="93"/>
      <c r="CM312" s="93"/>
      <c r="CN312" s="93"/>
      <c r="CO312" s="118"/>
      <c r="CP312" s="93"/>
      <c r="CT312" s="118"/>
      <c r="CU312" s="93"/>
      <c r="CV312" s="93"/>
      <c r="CW312" s="93"/>
      <c r="CX312" s="93"/>
    </row>
    <row r="313">
      <c r="A313" s="113"/>
      <c r="B313" s="110"/>
      <c r="E313" s="136"/>
      <c r="F313" s="112"/>
      <c r="G313" s="93"/>
      <c r="H313" s="93"/>
      <c r="I313" s="112"/>
      <c r="N313" s="112"/>
      <c r="O313" s="93"/>
      <c r="P313" s="93"/>
      <c r="Q313" s="93"/>
      <c r="R313" s="112"/>
      <c r="S313" s="93"/>
      <c r="T313" s="93"/>
      <c r="U313" s="112"/>
      <c r="V313" s="93"/>
      <c r="W313" s="93"/>
      <c r="X313" s="93"/>
      <c r="Y313" s="93"/>
      <c r="Z313" s="112"/>
      <c r="AB313" s="93"/>
      <c r="AC313" s="93"/>
      <c r="AD313" s="112"/>
      <c r="AE313" s="93"/>
      <c r="AF313" s="93"/>
      <c r="AG313" s="93"/>
      <c r="AH313" s="112"/>
      <c r="AN313" s="112"/>
      <c r="AO313" s="93"/>
      <c r="AP313" s="93"/>
      <c r="AQ313" s="93"/>
      <c r="AR313" s="93"/>
      <c r="AS313" s="93"/>
      <c r="AT313" s="112"/>
      <c r="AU313" s="116"/>
      <c r="AV313" s="116"/>
      <c r="AW313" s="116"/>
      <c r="AX313" s="116"/>
      <c r="AY313" s="112"/>
      <c r="AZ313" s="93"/>
      <c r="BA313" s="93"/>
      <c r="BB313" s="93"/>
      <c r="BC313" s="93"/>
      <c r="BD313" s="112"/>
      <c r="BE313" s="93"/>
      <c r="BF313" s="93"/>
      <c r="BG313" s="93"/>
      <c r="BH313" s="93"/>
      <c r="BI313" s="116"/>
      <c r="BJ313" s="93"/>
      <c r="BK313" s="93"/>
      <c r="BL313" s="112"/>
      <c r="BM313" s="116"/>
      <c r="BN313" s="116"/>
      <c r="BO313" s="116"/>
      <c r="BP313" s="112"/>
      <c r="BQ313" s="93"/>
      <c r="BR313" s="93"/>
      <c r="BS313" s="93"/>
      <c r="BT313" s="118"/>
      <c r="BU313" s="93"/>
      <c r="BV313" s="93"/>
      <c r="BW313" s="118"/>
      <c r="BX313" s="93"/>
      <c r="BY313" s="93"/>
      <c r="BZ313" s="93"/>
      <c r="CA313" s="118"/>
      <c r="CB313" s="93"/>
      <c r="CC313" s="93"/>
      <c r="CD313" s="93"/>
      <c r="CE313" s="93"/>
      <c r="CF313" s="118"/>
      <c r="CG313" s="93"/>
      <c r="CH313" s="93"/>
      <c r="CI313" s="93"/>
      <c r="CJ313" s="93"/>
      <c r="CK313" s="118"/>
      <c r="CL313" s="93"/>
      <c r="CM313" s="93"/>
      <c r="CN313" s="93"/>
      <c r="CO313" s="118"/>
      <c r="CP313" s="93"/>
      <c r="CT313" s="118"/>
      <c r="CU313" s="93"/>
      <c r="CV313" s="93"/>
      <c r="CW313" s="93"/>
      <c r="CX313" s="93"/>
    </row>
    <row r="314">
      <c r="A314" s="113"/>
      <c r="B314" s="110"/>
      <c r="E314" s="136"/>
      <c r="F314" s="112"/>
      <c r="G314" s="93"/>
      <c r="H314" s="93"/>
      <c r="I314" s="112"/>
      <c r="N314" s="112"/>
      <c r="O314" s="93"/>
      <c r="P314" s="93"/>
      <c r="Q314" s="93"/>
      <c r="R314" s="112"/>
      <c r="S314" s="93"/>
      <c r="T314" s="93"/>
      <c r="U314" s="112"/>
      <c r="V314" s="93"/>
      <c r="W314" s="93"/>
      <c r="X314" s="93"/>
      <c r="Y314" s="93"/>
      <c r="Z314" s="112"/>
      <c r="AB314" s="93"/>
      <c r="AC314" s="93"/>
      <c r="AD314" s="112"/>
      <c r="AE314" s="93"/>
      <c r="AF314" s="93"/>
      <c r="AG314" s="93"/>
      <c r="AH314" s="112"/>
      <c r="AN314" s="112"/>
      <c r="AO314" s="93"/>
      <c r="AP314" s="93"/>
      <c r="AQ314" s="93"/>
      <c r="AR314" s="93"/>
      <c r="AS314" s="93"/>
      <c r="AT314" s="112"/>
      <c r="AU314" s="116"/>
      <c r="AV314" s="116"/>
      <c r="AW314" s="116"/>
      <c r="AX314" s="116"/>
      <c r="AY314" s="112"/>
      <c r="AZ314" s="93"/>
      <c r="BA314" s="93"/>
      <c r="BB314" s="93"/>
      <c r="BC314" s="93"/>
      <c r="BD314" s="112"/>
      <c r="BE314" s="93"/>
      <c r="BF314" s="93"/>
      <c r="BG314" s="93"/>
      <c r="BH314" s="93"/>
      <c r="BI314" s="116"/>
      <c r="BJ314" s="93"/>
      <c r="BK314" s="93"/>
      <c r="BL314" s="112"/>
      <c r="BM314" s="116"/>
      <c r="BN314" s="116"/>
      <c r="BO314" s="116"/>
      <c r="BP314" s="112"/>
      <c r="BQ314" s="93"/>
      <c r="BR314" s="93"/>
      <c r="BS314" s="93"/>
      <c r="BT314" s="118"/>
      <c r="BU314" s="93"/>
      <c r="BV314" s="93"/>
      <c r="BW314" s="118"/>
      <c r="BX314" s="93"/>
      <c r="BY314" s="93"/>
      <c r="BZ314" s="93"/>
      <c r="CA314" s="118"/>
      <c r="CB314" s="93"/>
      <c r="CC314" s="93"/>
      <c r="CD314" s="93"/>
      <c r="CE314" s="93"/>
      <c r="CF314" s="118"/>
      <c r="CG314" s="93"/>
      <c r="CH314" s="93"/>
      <c r="CI314" s="93"/>
      <c r="CJ314" s="93"/>
      <c r="CK314" s="118"/>
      <c r="CL314" s="93"/>
      <c r="CM314" s="93"/>
      <c r="CN314" s="93"/>
      <c r="CO314" s="118"/>
      <c r="CP314" s="93"/>
      <c r="CT314" s="118"/>
      <c r="CU314" s="93"/>
      <c r="CV314" s="93"/>
      <c r="CW314" s="93"/>
      <c r="CX314" s="93"/>
    </row>
    <row r="315">
      <c r="A315" s="113"/>
      <c r="B315" s="110"/>
      <c r="E315" s="136"/>
      <c r="F315" s="112"/>
      <c r="G315" s="93"/>
      <c r="H315" s="93"/>
      <c r="I315" s="112"/>
      <c r="N315" s="112"/>
      <c r="O315" s="93"/>
      <c r="P315" s="93"/>
      <c r="Q315" s="93"/>
      <c r="R315" s="112"/>
      <c r="S315" s="93"/>
      <c r="T315" s="93"/>
      <c r="U315" s="112"/>
      <c r="V315" s="93"/>
      <c r="W315" s="93"/>
      <c r="X315" s="93"/>
      <c r="Y315" s="93"/>
      <c r="Z315" s="112"/>
      <c r="AB315" s="93"/>
      <c r="AC315" s="93"/>
      <c r="AD315" s="112"/>
      <c r="AE315" s="93"/>
      <c r="AF315" s="93"/>
      <c r="AG315" s="93"/>
      <c r="AH315" s="112"/>
      <c r="AN315" s="112"/>
      <c r="AO315" s="93"/>
      <c r="AP315" s="93"/>
      <c r="AQ315" s="93"/>
      <c r="AR315" s="93"/>
      <c r="AS315" s="93"/>
      <c r="AT315" s="112"/>
      <c r="AU315" s="116"/>
      <c r="AV315" s="116"/>
      <c r="AW315" s="116"/>
      <c r="AX315" s="116"/>
      <c r="AY315" s="112"/>
      <c r="AZ315" s="93"/>
      <c r="BA315" s="93"/>
      <c r="BB315" s="93"/>
      <c r="BC315" s="93"/>
      <c r="BD315" s="112"/>
      <c r="BE315" s="93"/>
      <c r="BF315" s="93"/>
      <c r="BG315" s="93"/>
      <c r="BH315" s="93"/>
      <c r="BI315" s="116"/>
      <c r="BJ315" s="93"/>
      <c r="BK315" s="93"/>
      <c r="BL315" s="112"/>
      <c r="BM315" s="116"/>
      <c r="BN315" s="116"/>
      <c r="BO315" s="116"/>
      <c r="BP315" s="112"/>
      <c r="BQ315" s="93"/>
      <c r="BR315" s="93"/>
      <c r="BS315" s="93"/>
      <c r="BT315" s="118"/>
      <c r="BU315" s="93"/>
      <c r="BV315" s="93"/>
      <c r="BW315" s="118"/>
      <c r="BX315" s="93"/>
      <c r="BY315" s="93"/>
      <c r="BZ315" s="93"/>
      <c r="CA315" s="118"/>
      <c r="CB315" s="93"/>
      <c r="CC315" s="93"/>
      <c r="CD315" s="93"/>
      <c r="CE315" s="93"/>
      <c r="CF315" s="118"/>
      <c r="CG315" s="93"/>
      <c r="CH315" s="93"/>
      <c r="CI315" s="93"/>
      <c r="CJ315" s="93"/>
      <c r="CK315" s="118"/>
      <c r="CL315" s="93"/>
      <c r="CM315" s="93"/>
      <c r="CN315" s="93"/>
      <c r="CO315" s="118"/>
      <c r="CP315" s="93"/>
      <c r="CT315" s="118"/>
      <c r="CU315" s="93"/>
      <c r="CV315" s="93"/>
      <c r="CW315" s="93"/>
      <c r="CX315" s="93"/>
    </row>
    <row r="316">
      <c r="A316" s="113"/>
      <c r="B316" s="110"/>
      <c r="E316" s="136"/>
      <c r="F316" s="112"/>
      <c r="G316" s="93"/>
      <c r="H316" s="93"/>
      <c r="I316" s="112"/>
      <c r="N316" s="112"/>
      <c r="O316" s="93"/>
      <c r="P316" s="93"/>
      <c r="Q316" s="93"/>
      <c r="R316" s="112"/>
      <c r="S316" s="93"/>
      <c r="T316" s="93"/>
      <c r="U316" s="112"/>
      <c r="V316" s="93"/>
      <c r="W316" s="93"/>
      <c r="X316" s="93"/>
      <c r="Y316" s="93"/>
      <c r="Z316" s="112"/>
      <c r="AB316" s="93"/>
      <c r="AC316" s="93"/>
      <c r="AD316" s="112"/>
      <c r="AE316" s="93"/>
      <c r="AF316" s="93"/>
      <c r="AG316" s="93"/>
      <c r="AH316" s="112"/>
      <c r="AN316" s="112"/>
      <c r="AO316" s="93"/>
      <c r="AP316" s="93"/>
      <c r="AQ316" s="93"/>
      <c r="AR316" s="93"/>
      <c r="AS316" s="93"/>
      <c r="AT316" s="112"/>
      <c r="AU316" s="116"/>
      <c r="AV316" s="116"/>
      <c r="AW316" s="116"/>
      <c r="AX316" s="116"/>
      <c r="AY316" s="112"/>
      <c r="AZ316" s="93"/>
      <c r="BA316" s="93"/>
      <c r="BB316" s="93"/>
      <c r="BC316" s="93"/>
      <c r="BD316" s="112"/>
      <c r="BE316" s="93"/>
      <c r="BF316" s="93"/>
      <c r="BG316" s="93"/>
      <c r="BH316" s="93"/>
      <c r="BI316" s="116"/>
      <c r="BJ316" s="93"/>
      <c r="BK316" s="93"/>
      <c r="BL316" s="112"/>
      <c r="BM316" s="116"/>
      <c r="BN316" s="116"/>
      <c r="BO316" s="116"/>
      <c r="BP316" s="112"/>
      <c r="BQ316" s="93"/>
      <c r="BR316" s="93"/>
      <c r="BS316" s="93"/>
      <c r="BT316" s="118"/>
      <c r="BU316" s="93"/>
      <c r="BV316" s="93"/>
      <c r="BW316" s="118"/>
      <c r="BX316" s="93"/>
      <c r="BY316" s="93"/>
      <c r="BZ316" s="93"/>
      <c r="CA316" s="118"/>
      <c r="CB316" s="93"/>
      <c r="CC316" s="93"/>
      <c r="CD316" s="93"/>
      <c r="CE316" s="93"/>
      <c r="CF316" s="118"/>
      <c r="CG316" s="93"/>
      <c r="CH316" s="93"/>
      <c r="CI316" s="93"/>
      <c r="CJ316" s="93"/>
      <c r="CK316" s="118"/>
      <c r="CL316" s="93"/>
      <c r="CM316" s="93"/>
      <c r="CN316" s="93"/>
      <c r="CO316" s="118"/>
      <c r="CP316" s="93"/>
      <c r="CT316" s="118"/>
      <c r="CU316" s="93"/>
      <c r="CV316" s="93"/>
      <c r="CW316" s="93"/>
      <c r="CX316" s="93"/>
    </row>
    <row r="317">
      <c r="A317" s="113"/>
      <c r="B317" s="110"/>
      <c r="E317" s="136"/>
      <c r="F317" s="112"/>
      <c r="G317" s="93"/>
      <c r="H317" s="93"/>
      <c r="I317" s="112"/>
      <c r="N317" s="112"/>
      <c r="O317" s="93"/>
      <c r="P317" s="93"/>
      <c r="Q317" s="93"/>
      <c r="R317" s="112"/>
      <c r="S317" s="93"/>
      <c r="T317" s="93"/>
      <c r="U317" s="112"/>
      <c r="V317" s="93"/>
      <c r="W317" s="93"/>
      <c r="X317" s="93"/>
      <c r="Y317" s="93"/>
      <c r="Z317" s="112"/>
      <c r="AB317" s="93"/>
      <c r="AC317" s="93"/>
      <c r="AD317" s="112"/>
      <c r="AE317" s="93"/>
      <c r="AF317" s="93"/>
      <c r="AG317" s="93"/>
      <c r="AH317" s="112"/>
      <c r="AN317" s="112"/>
      <c r="AO317" s="93"/>
      <c r="AP317" s="93"/>
      <c r="AQ317" s="93"/>
      <c r="AR317" s="93"/>
      <c r="AS317" s="93"/>
      <c r="AT317" s="112"/>
      <c r="AU317" s="116"/>
      <c r="AV317" s="116"/>
      <c r="AW317" s="116"/>
      <c r="AX317" s="116"/>
      <c r="AY317" s="112"/>
      <c r="AZ317" s="93"/>
      <c r="BA317" s="93"/>
      <c r="BB317" s="93"/>
      <c r="BC317" s="93"/>
      <c r="BD317" s="112"/>
      <c r="BE317" s="93"/>
      <c r="BF317" s="93"/>
      <c r="BG317" s="93"/>
      <c r="BH317" s="93"/>
      <c r="BI317" s="116"/>
      <c r="BJ317" s="93"/>
      <c r="BK317" s="93"/>
      <c r="BL317" s="112"/>
      <c r="BM317" s="116"/>
      <c r="BN317" s="116"/>
      <c r="BO317" s="116"/>
      <c r="BP317" s="112"/>
      <c r="BQ317" s="93"/>
      <c r="BR317" s="93"/>
      <c r="BS317" s="93"/>
      <c r="BT317" s="118"/>
      <c r="BU317" s="93"/>
      <c r="BV317" s="93"/>
      <c r="BW317" s="118"/>
      <c r="BX317" s="93"/>
      <c r="BY317" s="93"/>
      <c r="BZ317" s="93"/>
      <c r="CA317" s="118"/>
      <c r="CB317" s="93"/>
      <c r="CC317" s="93"/>
      <c r="CD317" s="93"/>
      <c r="CE317" s="93"/>
      <c r="CF317" s="118"/>
      <c r="CG317" s="93"/>
      <c r="CH317" s="93"/>
      <c r="CI317" s="93"/>
      <c r="CJ317" s="93"/>
      <c r="CK317" s="118"/>
      <c r="CL317" s="93"/>
      <c r="CM317" s="93"/>
      <c r="CN317" s="93"/>
      <c r="CO317" s="118"/>
      <c r="CP317" s="93"/>
      <c r="CT317" s="118"/>
      <c r="CU317" s="93"/>
      <c r="CV317" s="93"/>
      <c r="CW317" s="93"/>
      <c r="CX317" s="93"/>
    </row>
    <row r="318">
      <c r="A318" s="113"/>
      <c r="B318" s="110"/>
      <c r="E318" s="136"/>
      <c r="F318" s="112"/>
      <c r="G318" s="93"/>
      <c r="H318" s="93"/>
      <c r="I318" s="112"/>
      <c r="N318" s="112"/>
      <c r="O318" s="93"/>
      <c r="P318" s="93"/>
      <c r="Q318" s="93"/>
      <c r="R318" s="112"/>
      <c r="S318" s="93"/>
      <c r="T318" s="93"/>
      <c r="U318" s="112"/>
      <c r="V318" s="93"/>
      <c r="W318" s="93"/>
      <c r="X318" s="93"/>
      <c r="Y318" s="93"/>
      <c r="Z318" s="112"/>
      <c r="AB318" s="93"/>
      <c r="AC318" s="93"/>
      <c r="AD318" s="112"/>
      <c r="AE318" s="93"/>
      <c r="AF318" s="93"/>
      <c r="AG318" s="93"/>
      <c r="AH318" s="112"/>
      <c r="AN318" s="112"/>
      <c r="AO318" s="93"/>
      <c r="AP318" s="93"/>
      <c r="AQ318" s="93"/>
      <c r="AR318" s="93"/>
      <c r="AS318" s="93"/>
      <c r="AT318" s="112"/>
      <c r="AU318" s="116"/>
      <c r="AV318" s="116"/>
      <c r="AW318" s="116"/>
      <c r="AX318" s="116"/>
      <c r="AY318" s="112"/>
      <c r="AZ318" s="93"/>
      <c r="BA318" s="93"/>
      <c r="BB318" s="93"/>
      <c r="BC318" s="93"/>
      <c r="BD318" s="112"/>
      <c r="BE318" s="93"/>
      <c r="BF318" s="93"/>
      <c r="BG318" s="93"/>
      <c r="BH318" s="93"/>
      <c r="BI318" s="116"/>
      <c r="BJ318" s="93"/>
      <c r="BK318" s="93"/>
      <c r="BL318" s="112"/>
      <c r="BM318" s="116"/>
      <c r="BN318" s="116"/>
      <c r="BO318" s="116"/>
      <c r="BP318" s="112"/>
      <c r="BQ318" s="93"/>
      <c r="BR318" s="93"/>
      <c r="BS318" s="93"/>
      <c r="BT318" s="118"/>
      <c r="BU318" s="93"/>
      <c r="BV318" s="93"/>
      <c r="BW318" s="118"/>
      <c r="BX318" s="93"/>
      <c r="BY318" s="93"/>
      <c r="BZ318" s="93"/>
      <c r="CA318" s="118"/>
      <c r="CB318" s="93"/>
      <c r="CC318" s="93"/>
      <c r="CD318" s="93"/>
      <c r="CE318" s="93"/>
      <c r="CF318" s="118"/>
      <c r="CG318" s="93"/>
      <c r="CH318" s="93"/>
      <c r="CI318" s="93"/>
      <c r="CJ318" s="93"/>
      <c r="CK318" s="118"/>
      <c r="CL318" s="93"/>
      <c r="CM318" s="93"/>
      <c r="CN318" s="93"/>
      <c r="CO318" s="118"/>
      <c r="CP318" s="93"/>
      <c r="CT318" s="118"/>
      <c r="CU318" s="93"/>
      <c r="CV318" s="93"/>
      <c r="CW318" s="93"/>
      <c r="CX318" s="93"/>
    </row>
    <row r="319">
      <c r="A319" s="113"/>
      <c r="B319" s="110"/>
      <c r="E319" s="136"/>
      <c r="F319" s="112"/>
      <c r="G319" s="93"/>
      <c r="H319" s="93"/>
      <c r="I319" s="112"/>
      <c r="N319" s="112"/>
      <c r="O319" s="93"/>
      <c r="P319" s="93"/>
      <c r="Q319" s="93"/>
      <c r="R319" s="112"/>
      <c r="S319" s="93"/>
      <c r="T319" s="93"/>
      <c r="U319" s="112"/>
      <c r="V319" s="93"/>
      <c r="W319" s="93"/>
      <c r="X319" s="93"/>
      <c r="Y319" s="93"/>
      <c r="Z319" s="112"/>
      <c r="AB319" s="93"/>
      <c r="AC319" s="93"/>
      <c r="AD319" s="112"/>
      <c r="AE319" s="93"/>
      <c r="AF319" s="93"/>
      <c r="AG319" s="93"/>
      <c r="AH319" s="112"/>
      <c r="AN319" s="112"/>
      <c r="AO319" s="93"/>
      <c r="AP319" s="93"/>
      <c r="AQ319" s="93"/>
      <c r="AR319" s="93"/>
      <c r="AS319" s="93"/>
      <c r="AT319" s="112"/>
      <c r="AU319" s="116"/>
      <c r="AV319" s="116"/>
      <c r="AW319" s="116"/>
      <c r="AX319" s="116"/>
      <c r="AY319" s="112"/>
      <c r="AZ319" s="93"/>
      <c r="BA319" s="93"/>
      <c r="BB319" s="93"/>
      <c r="BC319" s="93"/>
      <c r="BD319" s="112"/>
      <c r="BE319" s="93"/>
      <c r="BF319" s="93"/>
      <c r="BG319" s="93"/>
      <c r="BH319" s="93"/>
      <c r="BI319" s="116"/>
      <c r="BJ319" s="93"/>
      <c r="BK319" s="93"/>
      <c r="BL319" s="112"/>
      <c r="BM319" s="116"/>
      <c r="BN319" s="116"/>
      <c r="BO319" s="116"/>
      <c r="BP319" s="112"/>
      <c r="BQ319" s="93"/>
      <c r="BR319" s="93"/>
      <c r="BS319" s="93"/>
      <c r="BT319" s="118"/>
      <c r="BU319" s="93"/>
      <c r="BV319" s="93"/>
      <c r="BW319" s="118"/>
      <c r="BX319" s="93"/>
      <c r="BY319" s="93"/>
      <c r="BZ319" s="93"/>
      <c r="CA319" s="118"/>
      <c r="CB319" s="93"/>
      <c r="CC319" s="93"/>
      <c r="CD319" s="93"/>
      <c r="CE319" s="93"/>
      <c r="CF319" s="118"/>
      <c r="CG319" s="93"/>
      <c r="CH319" s="93"/>
      <c r="CI319" s="93"/>
      <c r="CJ319" s="93"/>
      <c r="CK319" s="118"/>
      <c r="CL319" s="93"/>
      <c r="CM319" s="93"/>
      <c r="CN319" s="93"/>
      <c r="CO319" s="118"/>
      <c r="CP319" s="93"/>
      <c r="CT319" s="118"/>
      <c r="CU319" s="93"/>
      <c r="CV319" s="93"/>
      <c r="CW319" s="93"/>
      <c r="CX319" s="93"/>
    </row>
    <row r="320">
      <c r="A320" s="113"/>
      <c r="B320" s="110"/>
      <c r="E320" s="136"/>
      <c r="F320" s="112"/>
      <c r="G320" s="93"/>
      <c r="H320" s="93"/>
      <c r="I320" s="112"/>
      <c r="N320" s="112"/>
      <c r="O320" s="93"/>
      <c r="P320" s="93"/>
      <c r="Q320" s="93"/>
      <c r="R320" s="112"/>
      <c r="S320" s="93"/>
      <c r="T320" s="93"/>
      <c r="U320" s="112"/>
      <c r="V320" s="93"/>
      <c r="W320" s="93"/>
      <c r="X320" s="93"/>
      <c r="Y320" s="93"/>
      <c r="Z320" s="112"/>
      <c r="AB320" s="93"/>
      <c r="AC320" s="93"/>
      <c r="AD320" s="112"/>
      <c r="AE320" s="93"/>
      <c r="AF320" s="93"/>
      <c r="AG320" s="93"/>
      <c r="AH320" s="112"/>
      <c r="AN320" s="112"/>
      <c r="AO320" s="93"/>
      <c r="AP320" s="93"/>
      <c r="AQ320" s="93"/>
      <c r="AR320" s="93"/>
      <c r="AS320" s="93"/>
      <c r="AT320" s="112"/>
      <c r="AU320" s="116"/>
      <c r="AV320" s="116"/>
      <c r="AW320" s="116"/>
      <c r="AX320" s="116"/>
      <c r="AY320" s="112"/>
      <c r="AZ320" s="93"/>
      <c r="BA320" s="93"/>
      <c r="BB320" s="93"/>
      <c r="BC320" s="93"/>
      <c r="BD320" s="112"/>
      <c r="BE320" s="93"/>
      <c r="BF320" s="93"/>
      <c r="BG320" s="93"/>
      <c r="BH320" s="93"/>
      <c r="BI320" s="116"/>
      <c r="BJ320" s="93"/>
      <c r="BK320" s="93"/>
      <c r="BL320" s="112"/>
      <c r="BM320" s="116"/>
      <c r="BN320" s="116"/>
      <c r="BO320" s="116"/>
      <c r="BP320" s="112"/>
      <c r="BQ320" s="93"/>
      <c r="BR320" s="93"/>
      <c r="BS320" s="93"/>
      <c r="BT320" s="118"/>
      <c r="BU320" s="93"/>
      <c r="BV320" s="93"/>
      <c r="BW320" s="118"/>
      <c r="BX320" s="93"/>
      <c r="BY320" s="93"/>
      <c r="BZ320" s="93"/>
      <c r="CA320" s="118"/>
      <c r="CB320" s="93"/>
      <c r="CC320" s="93"/>
      <c r="CD320" s="93"/>
      <c r="CE320" s="93"/>
      <c r="CF320" s="118"/>
      <c r="CG320" s="93"/>
      <c r="CH320" s="93"/>
      <c r="CI320" s="93"/>
      <c r="CJ320" s="93"/>
      <c r="CK320" s="118"/>
      <c r="CL320" s="93"/>
      <c r="CM320" s="93"/>
      <c r="CN320" s="93"/>
      <c r="CO320" s="118"/>
      <c r="CP320" s="93"/>
      <c r="CT320" s="118"/>
      <c r="CU320" s="93"/>
      <c r="CV320" s="93"/>
      <c r="CW320" s="93"/>
      <c r="CX320" s="93"/>
    </row>
    <row r="321">
      <c r="A321" s="113"/>
      <c r="B321" s="110"/>
      <c r="E321" s="136"/>
      <c r="F321" s="112"/>
      <c r="G321" s="93"/>
      <c r="H321" s="93"/>
      <c r="I321" s="112"/>
      <c r="N321" s="112"/>
      <c r="O321" s="93"/>
      <c r="P321" s="93"/>
      <c r="Q321" s="93"/>
      <c r="R321" s="112"/>
      <c r="S321" s="93"/>
      <c r="T321" s="93"/>
      <c r="U321" s="112"/>
      <c r="V321" s="93"/>
      <c r="W321" s="93"/>
      <c r="X321" s="93"/>
      <c r="Y321" s="93"/>
      <c r="Z321" s="112"/>
      <c r="AB321" s="93"/>
      <c r="AC321" s="93"/>
      <c r="AD321" s="112"/>
      <c r="AE321" s="93"/>
      <c r="AF321" s="93"/>
      <c r="AG321" s="93"/>
      <c r="AH321" s="112"/>
      <c r="AN321" s="112"/>
      <c r="AO321" s="93"/>
      <c r="AP321" s="93"/>
      <c r="AQ321" s="93"/>
      <c r="AR321" s="93"/>
      <c r="AS321" s="93"/>
      <c r="AT321" s="112"/>
      <c r="AU321" s="116"/>
      <c r="AV321" s="116"/>
      <c r="AW321" s="116"/>
      <c r="AX321" s="116"/>
      <c r="AY321" s="112"/>
      <c r="AZ321" s="93"/>
      <c r="BA321" s="93"/>
      <c r="BB321" s="93"/>
      <c r="BC321" s="93"/>
      <c r="BD321" s="112"/>
      <c r="BE321" s="93"/>
      <c r="BF321" s="93"/>
      <c r="BG321" s="93"/>
      <c r="BH321" s="93"/>
      <c r="BI321" s="116"/>
      <c r="BJ321" s="93"/>
      <c r="BK321" s="93"/>
      <c r="BL321" s="112"/>
      <c r="BM321" s="116"/>
      <c r="BN321" s="116"/>
      <c r="BO321" s="116"/>
      <c r="BP321" s="112"/>
      <c r="BQ321" s="93"/>
      <c r="BR321" s="93"/>
      <c r="BS321" s="93"/>
      <c r="BT321" s="118"/>
      <c r="BU321" s="93"/>
      <c r="BV321" s="93"/>
      <c r="BW321" s="118"/>
      <c r="BX321" s="93"/>
      <c r="BY321" s="93"/>
      <c r="BZ321" s="93"/>
      <c r="CA321" s="118"/>
      <c r="CB321" s="93"/>
      <c r="CC321" s="93"/>
      <c r="CD321" s="93"/>
      <c r="CE321" s="93"/>
      <c r="CF321" s="118"/>
      <c r="CG321" s="93"/>
      <c r="CH321" s="93"/>
      <c r="CI321" s="93"/>
      <c r="CJ321" s="93"/>
      <c r="CK321" s="118"/>
      <c r="CL321" s="93"/>
      <c r="CM321" s="93"/>
      <c r="CN321" s="93"/>
      <c r="CO321" s="118"/>
      <c r="CP321" s="93"/>
      <c r="CT321" s="118"/>
      <c r="CU321" s="93"/>
      <c r="CV321" s="93"/>
      <c r="CW321" s="93"/>
      <c r="CX321" s="93"/>
    </row>
    <row r="322">
      <c r="A322" s="113"/>
      <c r="B322" s="110"/>
      <c r="E322" s="136"/>
      <c r="F322" s="112"/>
      <c r="G322" s="93"/>
      <c r="H322" s="93"/>
      <c r="I322" s="112"/>
      <c r="N322" s="112"/>
      <c r="O322" s="93"/>
      <c r="P322" s="93"/>
      <c r="Q322" s="93"/>
      <c r="R322" s="112"/>
      <c r="S322" s="93"/>
      <c r="T322" s="93"/>
      <c r="U322" s="112"/>
      <c r="V322" s="93"/>
      <c r="W322" s="93"/>
      <c r="X322" s="93"/>
      <c r="Y322" s="93"/>
      <c r="Z322" s="112"/>
      <c r="AB322" s="93"/>
      <c r="AC322" s="93"/>
      <c r="AD322" s="112"/>
      <c r="AE322" s="93"/>
      <c r="AF322" s="93"/>
      <c r="AG322" s="93"/>
      <c r="AH322" s="112"/>
      <c r="AN322" s="112"/>
      <c r="AO322" s="93"/>
      <c r="AP322" s="93"/>
      <c r="AQ322" s="93"/>
      <c r="AR322" s="93"/>
      <c r="AS322" s="93"/>
      <c r="AT322" s="112"/>
      <c r="AU322" s="116"/>
      <c r="AV322" s="116"/>
      <c r="AW322" s="116"/>
      <c r="AX322" s="116"/>
      <c r="AY322" s="112"/>
      <c r="AZ322" s="93"/>
      <c r="BA322" s="93"/>
      <c r="BB322" s="93"/>
      <c r="BC322" s="93"/>
      <c r="BD322" s="112"/>
      <c r="BE322" s="93"/>
      <c r="BF322" s="93"/>
      <c r="BG322" s="93"/>
      <c r="BH322" s="93"/>
      <c r="BI322" s="116"/>
      <c r="BJ322" s="93"/>
      <c r="BK322" s="93"/>
      <c r="BL322" s="112"/>
      <c r="BM322" s="116"/>
      <c r="BN322" s="116"/>
      <c r="BO322" s="116"/>
      <c r="BP322" s="112"/>
      <c r="BQ322" s="93"/>
      <c r="BR322" s="93"/>
      <c r="BS322" s="93"/>
      <c r="BT322" s="118"/>
      <c r="BU322" s="93"/>
      <c r="BV322" s="93"/>
      <c r="BW322" s="118"/>
      <c r="BX322" s="93"/>
      <c r="BY322" s="93"/>
      <c r="BZ322" s="93"/>
      <c r="CA322" s="118"/>
      <c r="CB322" s="93"/>
      <c r="CC322" s="93"/>
      <c r="CD322" s="93"/>
      <c r="CE322" s="93"/>
      <c r="CF322" s="118"/>
      <c r="CG322" s="93"/>
      <c r="CH322" s="93"/>
      <c r="CI322" s="93"/>
      <c r="CJ322" s="93"/>
      <c r="CK322" s="118"/>
      <c r="CL322" s="93"/>
      <c r="CM322" s="93"/>
      <c r="CN322" s="93"/>
      <c r="CO322" s="118"/>
      <c r="CP322" s="93"/>
      <c r="CT322" s="118"/>
      <c r="CU322" s="93"/>
      <c r="CV322" s="93"/>
      <c r="CW322" s="93"/>
      <c r="CX322" s="93"/>
    </row>
    <row r="323">
      <c r="A323" s="113"/>
      <c r="B323" s="110"/>
      <c r="E323" s="136"/>
      <c r="F323" s="112"/>
      <c r="G323" s="93"/>
      <c r="H323" s="93"/>
      <c r="I323" s="112"/>
      <c r="N323" s="112"/>
      <c r="O323" s="93"/>
      <c r="P323" s="93"/>
      <c r="Q323" s="93"/>
      <c r="R323" s="112"/>
      <c r="S323" s="93"/>
      <c r="T323" s="93"/>
      <c r="U323" s="112"/>
      <c r="V323" s="93"/>
      <c r="W323" s="93"/>
      <c r="X323" s="93"/>
      <c r="Y323" s="93"/>
      <c r="Z323" s="112"/>
      <c r="AB323" s="93"/>
      <c r="AC323" s="93"/>
      <c r="AD323" s="112"/>
      <c r="AE323" s="93"/>
      <c r="AF323" s="93"/>
      <c r="AG323" s="93"/>
      <c r="AH323" s="112"/>
      <c r="AN323" s="112"/>
      <c r="AO323" s="93"/>
      <c r="AP323" s="93"/>
      <c r="AQ323" s="93"/>
      <c r="AR323" s="93"/>
      <c r="AS323" s="93"/>
      <c r="AT323" s="112"/>
      <c r="AU323" s="116"/>
      <c r="AV323" s="116"/>
      <c r="AW323" s="116"/>
      <c r="AX323" s="116"/>
      <c r="AY323" s="112"/>
      <c r="AZ323" s="93"/>
      <c r="BA323" s="93"/>
      <c r="BB323" s="93"/>
      <c r="BC323" s="93"/>
      <c r="BD323" s="112"/>
      <c r="BE323" s="93"/>
      <c r="BF323" s="93"/>
      <c r="BG323" s="93"/>
      <c r="BH323" s="93"/>
      <c r="BI323" s="116"/>
      <c r="BJ323" s="93"/>
      <c r="BK323" s="93"/>
      <c r="BL323" s="112"/>
      <c r="BM323" s="116"/>
      <c r="BN323" s="116"/>
      <c r="BO323" s="116"/>
      <c r="BP323" s="112"/>
      <c r="BQ323" s="93"/>
      <c r="BR323" s="93"/>
      <c r="BS323" s="93"/>
      <c r="BT323" s="118"/>
      <c r="BU323" s="93"/>
      <c r="BV323" s="93"/>
      <c r="BW323" s="118"/>
      <c r="BX323" s="93"/>
      <c r="BY323" s="93"/>
      <c r="BZ323" s="93"/>
      <c r="CA323" s="118"/>
      <c r="CB323" s="93"/>
      <c r="CC323" s="93"/>
      <c r="CD323" s="93"/>
      <c r="CE323" s="93"/>
      <c r="CF323" s="118"/>
      <c r="CG323" s="93"/>
      <c r="CH323" s="93"/>
      <c r="CI323" s="93"/>
      <c r="CJ323" s="93"/>
      <c r="CK323" s="118"/>
      <c r="CL323" s="93"/>
      <c r="CM323" s="93"/>
      <c r="CN323" s="93"/>
      <c r="CO323" s="118"/>
      <c r="CP323" s="93"/>
      <c r="CT323" s="118"/>
      <c r="CU323" s="93"/>
      <c r="CV323" s="93"/>
      <c r="CW323" s="93"/>
      <c r="CX323" s="93"/>
    </row>
    <row r="324">
      <c r="A324" s="113"/>
      <c r="B324" s="110"/>
      <c r="E324" s="136"/>
      <c r="F324" s="112"/>
      <c r="G324" s="93"/>
      <c r="H324" s="93"/>
      <c r="I324" s="112"/>
      <c r="N324" s="112"/>
      <c r="O324" s="93"/>
      <c r="P324" s="93"/>
      <c r="Q324" s="93"/>
      <c r="R324" s="112"/>
      <c r="S324" s="93"/>
      <c r="T324" s="93"/>
      <c r="U324" s="112"/>
      <c r="V324" s="93"/>
      <c r="W324" s="93"/>
      <c r="X324" s="93"/>
      <c r="Y324" s="93"/>
      <c r="Z324" s="112"/>
      <c r="AB324" s="93"/>
      <c r="AC324" s="93"/>
      <c r="AD324" s="112"/>
      <c r="AE324" s="93"/>
      <c r="AF324" s="93"/>
      <c r="AG324" s="93"/>
      <c r="AH324" s="112"/>
      <c r="AN324" s="112"/>
      <c r="AO324" s="93"/>
      <c r="AP324" s="93"/>
      <c r="AQ324" s="93"/>
      <c r="AR324" s="93"/>
      <c r="AS324" s="93"/>
      <c r="AT324" s="112"/>
      <c r="AU324" s="116"/>
      <c r="AV324" s="116"/>
      <c r="AW324" s="116"/>
      <c r="AX324" s="116"/>
      <c r="AY324" s="112"/>
      <c r="AZ324" s="93"/>
      <c r="BA324" s="93"/>
      <c r="BB324" s="93"/>
      <c r="BC324" s="93"/>
      <c r="BD324" s="112"/>
      <c r="BE324" s="93"/>
      <c r="BF324" s="93"/>
      <c r="BG324" s="93"/>
      <c r="BH324" s="93"/>
      <c r="BI324" s="116"/>
      <c r="BJ324" s="93"/>
      <c r="BK324" s="93"/>
      <c r="BL324" s="112"/>
      <c r="BM324" s="116"/>
      <c r="BN324" s="116"/>
      <c r="BO324" s="116"/>
      <c r="BP324" s="112"/>
      <c r="BQ324" s="93"/>
      <c r="BR324" s="93"/>
      <c r="BS324" s="93"/>
      <c r="BT324" s="118"/>
      <c r="BU324" s="93"/>
      <c r="BV324" s="93"/>
      <c r="BW324" s="118"/>
      <c r="BX324" s="93"/>
      <c r="BY324" s="93"/>
      <c r="BZ324" s="93"/>
      <c r="CA324" s="118"/>
      <c r="CB324" s="93"/>
      <c r="CC324" s="93"/>
      <c r="CD324" s="93"/>
      <c r="CE324" s="93"/>
      <c r="CF324" s="118"/>
      <c r="CG324" s="93"/>
      <c r="CH324" s="93"/>
      <c r="CI324" s="93"/>
      <c r="CJ324" s="93"/>
      <c r="CK324" s="118"/>
      <c r="CL324" s="93"/>
      <c r="CM324" s="93"/>
      <c r="CN324" s="93"/>
      <c r="CO324" s="118"/>
      <c r="CP324" s="93"/>
      <c r="CT324" s="118"/>
      <c r="CU324" s="93"/>
      <c r="CV324" s="93"/>
      <c r="CW324" s="93"/>
      <c r="CX324" s="93"/>
    </row>
    <row r="325">
      <c r="A325" s="113"/>
      <c r="B325" s="110"/>
      <c r="E325" s="136"/>
      <c r="F325" s="112"/>
      <c r="G325" s="93"/>
      <c r="H325" s="93"/>
      <c r="I325" s="112"/>
      <c r="N325" s="112"/>
      <c r="O325" s="93"/>
      <c r="P325" s="93"/>
      <c r="Q325" s="93"/>
      <c r="R325" s="112"/>
      <c r="S325" s="93"/>
      <c r="T325" s="93"/>
      <c r="U325" s="112"/>
      <c r="V325" s="93"/>
      <c r="W325" s="93"/>
      <c r="X325" s="93"/>
      <c r="Y325" s="93"/>
      <c r="Z325" s="112"/>
      <c r="AB325" s="93"/>
      <c r="AC325" s="93"/>
      <c r="AD325" s="112"/>
      <c r="AE325" s="93"/>
      <c r="AF325" s="93"/>
      <c r="AG325" s="93"/>
      <c r="AH325" s="112"/>
      <c r="AN325" s="112"/>
      <c r="AO325" s="93"/>
      <c r="AP325" s="93"/>
      <c r="AQ325" s="93"/>
      <c r="AR325" s="93"/>
      <c r="AS325" s="93"/>
      <c r="AT325" s="112"/>
      <c r="AU325" s="116"/>
      <c r="AV325" s="116"/>
      <c r="AW325" s="116"/>
      <c r="AX325" s="116"/>
      <c r="AY325" s="112"/>
      <c r="AZ325" s="93"/>
      <c r="BA325" s="93"/>
      <c r="BB325" s="93"/>
      <c r="BC325" s="93"/>
      <c r="BD325" s="112"/>
      <c r="BE325" s="93"/>
      <c r="BF325" s="93"/>
      <c r="BG325" s="93"/>
      <c r="BH325" s="93"/>
      <c r="BI325" s="116"/>
      <c r="BJ325" s="93"/>
      <c r="BK325" s="93"/>
      <c r="BL325" s="112"/>
      <c r="BM325" s="116"/>
      <c r="BN325" s="116"/>
      <c r="BO325" s="116"/>
      <c r="BP325" s="112"/>
      <c r="BQ325" s="93"/>
      <c r="BR325" s="93"/>
      <c r="BS325" s="93"/>
      <c r="BT325" s="118"/>
      <c r="BU325" s="93"/>
      <c r="BV325" s="93"/>
      <c r="BW325" s="118"/>
      <c r="BX325" s="93"/>
      <c r="BY325" s="93"/>
      <c r="BZ325" s="93"/>
      <c r="CA325" s="118"/>
      <c r="CB325" s="93"/>
      <c r="CC325" s="93"/>
      <c r="CD325" s="93"/>
      <c r="CE325" s="93"/>
      <c r="CF325" s="118"/>
      <c r="CG325" s="93"/>
      <c r="CH325" s="93"/>
      <c r="CI325" s="93"/>
      <c r="CJ325" s="93"/>
      <c r="CK325" s="118"/>
      <c r="CL325" s="93"/>
      <c r="CM325" s="93"/>
      <c r="CN325" s="93"/>
      <c r="CO325" s="118"/>
      <c r="CP325" s="93"/>
      <c r="CT325" s="118"/>
      <c r="CU325" s="93"/>
      <c r="CV325" s="93"/>
      <c r="CW325" s="93"/>
      <c r="CX325" s="93"/>
    </row>
    <row r="326">
      <c r="A326" s="113"/>
      <c r="B326" s="110"/>
      <c r="E326" s="136"/>
      <c r="F326" s="112"/>
      <c r="G326" s="93"/>
      <c r="H326" s="93"/>
      <c r="I326" s="112"/>
      <c r="N326" s="112"/>
      <c r="O326" s="93"/>
      <c r="P326" s="93"/>
      <c r="Q326" s="93"/>
      <c r="R326" s="112"/>
      <c r="S326" s="93"/>
      <c r="T326" s="93"/>
      <c r="U326" s="112"/>
      <c r="V326" s="93"/>
      <c r="W326" s="93"/>
      <c r="X326" s="93"/>
      <c r="Y326" s="93"/>
      <c r="Z326" s="112"/>
      <c r="AB326" s="93"/>
      <c r="AC326" s="93"/>
      <c r="AD326" s="112"/>
      <c r="AE326" s="93"/>
      <c r="AF326" s="93"/>
      <c r="AG326" s="93"/>
      <c r="AH326" s="112"/>
      <c r="AN326" s="112"/>
      <c r="AO326" s="93"/>
      <c r="AP326" s="93"/>
      <c r="AQ326" s="93"/>
      <c r="AR326" s="93"/>
      <c r="AS326" s="93"/>
      <c r="AT326" s="112"/>
      <c r="AU326" s="116"/>
      <c r="AV326" s="116"/>
      <c r="AW326" s="116"/>
      <c r="AX326" s="116"/>
      <c r="AY326" s="112"/>
      <c r="AZ326" s="93"/>
      <c r="BA326" s="93"/>
      <c r="BB326" s="93"/>
      <c r="BC326" s="93"/>
      <c r="BD326" s="112"/>
      <c r="BE326" s="93"/>
      <c r="BF326" s="93"/>
      <c r="BG326" s="93"/>
      <c r="BH326" s="93"/>
      <c r="BI326" s="116"/>
      <c r="BJ326" s="93"/>
      <c r="BK326" s="93"/>
      <c r="BL326" s="112"/>
      <c r="BM326" s="116"/>
      <c r="BN326" s="116"/>
      <c r="BO326" s="116"/>
      <c r="BP326" s="112"/>
      <c r="BQ326" s="93"/>
      <c r="BR326" s="93"/>
      <c r="BS326" s="93"/>
      <c r="BT326" s="118"/>
      <c r="BU326" s="93"/>
      <c r="BV326" s="93"/>
      <c r="BW326" s="118"/>
      <c r="BX326" s="93"/>
      <c r="BY326" s="93"/>
      <c r="BZ326" s="93"/>
      <c r="CA326" s="118"/>
      <c r="CB326" s="93"/>
      <c r="CC326" s="93"/>
      <c r="CD326" s="93"/>
      <c r="CE326" s="93"/>
      <c r="CF326" s="118"/>
      <c r="CG326" s="93"/>
      <c r="CH326" s="93"/>
      <c r="CI326" s="93"/>
      <c r="CJ326" s="93"/>
      <c r="CK326" s="118"/>
      <c r="CL326" s="93"/>
      <c r="CM326" s="93"/>
      <c r="CN326" s="93"/>
      <c r="CO326" s="118"/>
      <c r="CP326" s="93"/>
      <c r="CT326" s="118"/>
      <c r="CU326" s="93"/>
      <c r="CV326" s="93"/>
      <c r="CW326" s="93"/>
      <c r="CX326" s="93"/>
    </row>
    <row r="327">
      <c r="A327" s="113"/>
      <c r="B327" s="110"/>
      <c r="E327" s="136"/>
      <c r="F327" s="112"/>
      <c r="G327" s="93"/>
      <c r="H327" s="93"/>
      <c r="I327" s="112"/>
      <c r="N327" s="112"/>
      <c r="O327" s="93"/>
      <c r="P327" s="93"/>
      <c r="Q327" s="93"/>
      <c r="R327" s="112"/>
      <c r="S327" s="93"/>
      <c r="T327" s="93"/>
      <c r="U327" s="112"/>
      <c r="V327" s="93"/>
      <c r="W327" s="93"/>
      <c r="X327" s="93"/>
      <c r="Y327" s="93"/>
      <c r="Z327" s="112"/>
      <c r="AB327" s="93"/>
      <c r="AC327" s="93"/>
      <c r="AD327" s="112"/>
      <c r="AE327" s="93"/>
      <c r="AF327" s="93"/>
      <c r="AG327" s="93"/>
      <c r="AH327" s="112"/>
      <c r="AN327" s="112"/>
      <c r="AO327" s="93"/>
      <c r="AP327" s="93"/>
      <c r="AQ327" s="93"/>
      <c r="AR327" s="93"/>
      <c r="AS327" s="93"/>
      <c r="AT327" s="112"/>
      <c r="AU327" s="116"/>
      <c r="AV327" s="116"/>
      <c r="AW327" s="116"/>
      <c r="AX327" s="116"/>
      <c r="AY327" s="112"/>
      <c r="AZ327" s="93"/>
      <c r="BA327" s="93"/>
      <c r="BB327" s="93"/>
      <c r="BC327" s="93"/>
      <c r="BD327" s="112"/>
      <c r="BE327" s="93"/>
      <c r="BF327" s="93"/>
      <c r="BG327" s="93"/>
      <c r="BH327" s="93"/>
      <c r="BI327" s="116"/>
      <c r="BJ327" s="93"/>
      <c r="BK327" s="93"/>
      <c r="BL327" s="112"/>
      <c r="BM327" s="116"/>
      <c r="BN327" s="116"/>
      <c r="BO327" s="116"/>
      <c r="BP327" s="112"/>
      <c r="BQ327" s="93"/>
      <c r="BR327" s="93"/>
      <c r="BS327" s="93"/>
      <c r="BT327" s="118"/>
      <c r="BU327" s="93"/>
      <c r="BV327" s="93"/>
      <c r="BW327" s="118"/>
      <c r="BX327" s="93"/>
      <c r="BY327" s="93"/>
      <c r="BZ327" s="93"/>
      <c r="CA327" s="118"/>
      <c r="CB327" s="93"/>
      <c r="CC327" s="93"/>
      <c r="CD327" s="93"/>
      <c r="CE327" s="93"/>
      <c r="CF327" s="118"/>
      <c r="CG327" s="93"/>
      <c r="CH327" s="93"/>
      <c r="CI327" s="93"/>
      <c r="CJ327" s="93"/>
      <c r="CK327" s="118"/>
      <c r="CL327" s="93"/>
      <c r="CM327" s="93"/>
      <c r="CN327" s="93"/>
      <c r="CO327" s="118"/>
      <c r="CP327" s="93"/>
      <c r="CT327" s="118"/>
      <c r="CU327" s="93"/>
      <c r="CV327" s="93"/>
      <c r="CW327" s="93"/>
      <c r="CX327" s="93"/>
    </row>
    <row r="328">
      <c r="A328" s="113"/>
      <c r="B328" s="110"/>
      <c r="E328" s="136"/>
      <c r="F328" s="112"/>
      <c r="G328" s="93"/>
      <c r="H328" s="93"/>
      <c r="I328" s="112"/>
      <c r="N328" s="112"/>
      <c r="O328" s="93"/>
      <c r="P328" s="93"/>
      <c r="Q328" s="93"/>
      <c r="R328" s="112"/>
      <c r="S328" s="93"/>
      <c r="T328" s="93"/>
      <c r="U328" s="112"/>
      <c r="V328" s="93"/>
      <c r="W328" s="93"/>
      <c r="X328" s="93"/>
      <c r="Y328" s="93"/>
      <c r="Z328" s="112"/>
      <c r="AB328" s="93"/>
      <c r="AC328" s="93"/>
      <c r="AD328" s="112"/>
      <c r="AE328" s="93"/>
      <c r="AF328" s="93"/>
      <c r="AG328" s="93"/>
      <c r="AH328" s="112"/>
      <c r="AN328" s="112"/>
      <c r="AO328" s="93"/>
      <c r="AP328" s="93"/>
      <c r="AQ328" s="93"/>
      <c r="AR328" s="93"/>
      <c r="AS328" s="93"/>
      <c r="AT328" s="112"/>
      <c r="AU328" s="116"/>
      <c r="AV328" s="116"/>
      <c r="AW328" s="116"/>
      <c r="AX328" s="116"/>
      <c r="AY328" s="112"/>
      <c r="AZ328" s="93"/>
      <c r="BA328" s="93"/>
      <c r="BB328" s="93"/>
      <c r="BC328" s="93"/>
      <c r="BD328" s="112"/>
      <c r="BE328" s="93"/>
      <c r="BF328" s="93"/>
      <c r="BG328" s="93"/>
      <c r="BH328" s="93"/>
      <c r="BI328" s="116"/>
      <c r="BJ328" s="93"/>
      <c r="BK328" s="93"/>
      <c r="BL328" s="112"/>
      <c r="BM328" s="116"/>
      <c r="BN328" s="116"/>
      <c r="BO328" s="116"/>
      <c r="BP328" s="112"/>
      <c r="BQ328" s="93"/>
      <c r="BR328" s="93"/>
      <c r="BS328" s="93"/>
      <c r="BT328" s="118"/>
      <c r="BU328" s="93"/>
      <c r="BV328" s="93"/>
      <c r="BW328" s="118"/>
      <c r="BX328" s="93"/>
      <c r="BY328" s="93"/>
      <c r="BZ328" s="93"/>
      <c r="CA328" s="118"/>
      <c r="CB328" s="93"/>
      <c r="CC328" s="93"/>
      <c r="CD328" s="93"/>
      <c r="CE328" s="93"/>
      <c r="CF328" s="118"/>
      <c r="CG328" s="93"/>
      <c r="CH328" s="93"/>
      <c r="CI328" s="93"/>
      <c r="CJ328" s="93"/>
      <c r="CK328" s="118"/>
      <c r="CL328" s="93"/>
      <c r="CM328" s="93"/>
      <c r="CN328" s="93"/>
      <c r="CO328" s="118"/>
      <c r="CP328" s="93"/>
      <c r="CT328" s="118"/>
      <c r="CU328" s="93"/>
      <c r="CV328" s="93"/>
      <c r="CW328" s="93"/>
      <c r="CX328" s="93"/>
    </row>
    <row r="329">
      <c r="A329" s="113"/>
      <c r="B329" s="110"/>
      <c r="E329" s="136"/>
      <c r="F329" s="112"/>
      <c r="G329" s="93"/>
      <c r="H329" s="93"/>
      <c r="I329" s="112"/>
      <c r="N329" s="112"/>
      <c r="O329" s="93"/>
      <c r="P329" s="93"/>
      <c r="Q329" s="93"/>
      <c r="R329" s="112"/>
      <c r="S329" s="93"/>
      <c r="T329" s="93"/>
      <c r="U329" s="112"/>
      <c r="V329" s="93"/>
      <c r="W329" s="93"/>
      <c r="X329" s="93"/>
      <c r="Y329" s="93"/>
      <c r="Z329" s="112"/>
      <c r="AB329" s="93"/>
      <c r="AC329" s="93"/>
      <c r="AD329" s="112"/>
      <c r="AE329" s="93"/>
      <c r="AF329" s="93"/>
      <c r="AG329" s="93"/>
      <c r="AH329" s="112"/>
      <c r="AN329" s="112"/>
      <c r="AO329" s="93"/>
      <c r="AP329" s="93"/>
      <c r="AQ329" s="93"/>
      <c r="AR329" s="93"/>
      <c r="AS329" s="93"/>
      <c r="AT329" s="112"/>
      <c r="AU329" s="116"/>
      <c r="AV329" s="116"/>
      <c r="AW329" s="116"/>
      <c r="AX329" s="116"/>
      <c r="AY329" s="112"/>
      <c r="AZ329" s="93"/>
      <c r="BA329" s="93"/>
      <c r="BB329" s="93"/>
      <c r="BC329" s="93"/>
      <c r="BD329" s="112"/>
      <c r="BE329" s="93"/>
      <c r="BF329" s="93"/>
      <c r="BG329" s="93"/>
      <c r="BH329" s="93"/>
      <c r="BI329" s="116"/>
      <c r="BJ329" s="93"/>
      <c r="BK329" s="93"/>
      <c r="BL329" s="112"/>
      <c r="BM329" s="116"/>
      <c r="BN329" s="116"/>
      <c r="BO329" s="116"/>
      <c r="BP329" s="112"/>
      <c r="BQ329" s="93"/>
      <c r="BR329" s="93"/>
      <c r="BS329" s="93"/>
      <c r="BT329" s="118"/>
      <c r="BU329" s="93"/>
      <c r="BV329" s="93"/>
      <c r="BW329" s="118"/>
      <c r="BX329" s="93"/>
      <c r="BY329" s="93"/>
      <c r="BZ329" s="93"/>
      <c r="CA329" s="118"/>
      <c r="CB329" s="93"/>
      <c r="CC329" s="93"/>
      <c r="CD329" s="93"/>
      <c r="CE329" s="93"/>
      <c r="CF329" s="118"/>
      <c r="CG329" s="93"/>
      <c r="CH329" s="93"/>
      <c r="CI329" s="93"/>
      <c r="CJ329" s="93"/>
      <c r="CK329" s="118"/>
      <c r="CL329" s="93"/>
      <c r="CM329" s="93"/>
      <c r="CN329" s="93"/>
      <c r="CO329" s="118"/>
      <c r="CP329" s="93"/>
      <c r="CT329" s="118"/>
      <c r="CU329" s="93"/>
      <c r="CV329" s="93"/>
      <c r="CW329" s="93"/>
      <c r="CX329" s="93"/>
    </row>
    <row r="330">
      <c r="A330" s="113"/>
      <c r="B330" s="110"/>
      <c r="E330" s="136"/>
      <c r="F330" s="112"/>
      <c r="G330" s="93"/>
      <c r="H330" s="93"/>
      <c r="I330" s="112"/>
      <c r="N330" s="112"/>
      <c r="O330" s="93"/>
      <c r="P330" s="93"/>
      <c r="Q330" s="93"/>
      <c r="R330" s="112"/>
      <c r="S330" s="93"/>
      <c r="T330" s="93"/>
      <c r="U330" s="112"/>
      <c r="V330" s="93"/>
      <c r="W330" s="93"/>
      <c r="X330" s="93"/>
      <c r="Y330" s="93"/>
      <c r="Z330" s="112"/>
      <c r="AB330" s="93"/>
      <c r="AC330" s="93"/>
      <c r="AD330" s="112"/>
      <c r="AE330" s="93"/>
      <c r="AF330" s="93"/>
      <c r="AG330" s="93"/>
      <c r="AH330" s="112"/>
      <c r="AN330" s="112"/>
      <c r="AO330" s="93"/>
      <c r="AP330" s="93"/>
      <c r="AQ330" s="93"/>
      <c r="AR330" s="93"/>
      <c r="AS330" s="93"/>
      <c r="AT330" s="112"/>
      <c r="AU330" s="116"/>
      <c r="AV330" s="116"/>
      <c r="AW330" s="116"/>
      <c r="AX330" s="116"/>
      <c r="AY330" s="112"/>
      <c r="AZ330" s="93"/>
      <c r="BA330" s="93"/>
      <c r="BB330" s="93"/>
      <c r="BC330" s="93"/>
      <c r="BD330" s="112"/>
      <c r="BE330" s="93"/>
      <c r="BF330" s="93"/>
      <c r="BG330" s="93"/>
      <c r="BH330" s="93"/>
      <c r="BI330" s="116"/>
      <c r="BJ330" s="93"/>
      <c r="BK330" s="93"/>
      <c r="BL330" s="112"/>
      <c r="BM330" s="116"/>
      <c r="BN330" s="116"/>
      <c r="BO330" s="116"/>
      <c r="BP330" s="112"/>
      <c r="BQ330" s="93"/>
      <c r="BR330" s="93"/>
      <c r="BS330" s="93"/>
      <c r="BT330" s="118"/>
      <c r="BU330" s="93"/>
      <c r="BV330" s="93"/>
      <c r="BW330" s="118"/>
      <c r="BX330" s="93"/>
      <c r="BY330" s="93"/>
      <c r="BZ330" s="93"/>
      <c r="CA330" s="118"/>
      <c r="CB330" s="93"/>
      <c r="CC330" s="93"/>
      <c r="CD330" s="93"/>
      <c r="CE330" s="93"/>
      <c r="CF330" s="118"/>
      <c r="CG330" s="93"/>
      <c r="CH330" s="93"/>
      <c r="CI330" s="93"/>
      <c r="CJ330" s="93"/>
      <c r="CK330" s="118"/>
      <c r="CL330" s="93"/>
      <c r="CM330" s="93"/>
      <c r="CN330" s="93"/>
      <c r="CO330" s="118"/>
      <c r="CP330" s="93"/>
      <c r="CT330" s="118"/>
      <c r="CU330" s="93"/>
      <c r="CV330" s="93"/>
      <c r="CW330" s="93"/>
      <c r="CX330" s="93"/>
    </row>
    <row r="331">
      <c r="A331" s="113"/>
      <c r="B331" s="110"/>
      <c r="E331" s="136"/>
      <c r="F331" s="112"/>
      <c r="G331" s="93"/>
      <c r="H331" s="93"/>
      <c r="I331" s="112"/>
      <c r="N331" s="112"/>
      <c r="O331" s="93"/>
      <c r="P331" s="93"/>
      <c r="Q331" s="93"/>
      <c r="R331" s="112"/>
      <c r="S331" s="93"/>
      <c r="T331" s="93"/>
      <c r="U331" s="112"/>
      <c r="V331" s="93"/>
      <c r="W331" s="93"/>
      <c r="X331" s="93"/>
      <c r="Y331" s="93"/>
      <c r="Z331" s="112"/>
      <c r="AB331" s="93"/>
      <c r="AC331" s="93"/>
      <c r="AD331" s="112"/>
      <c r="AE331" s="93"/>
      <c r="AF331" s="93"/>
      <c r="AG331" s="93"/>
      <c r="AH331" s="112"/>
      <c r="AN331" s="112"/>
      <c r="AO331" s="93"/>
      <c r="AP331" s="93"/>
      <c r="AQ331" s="93"/>
      <c r="AR331" s="93"/>
      <c r="AS331" s="93"/>
      <c r="AT331" s="112"/>
      <c r="AU331" s="116"/>
      <c r="AV331" s="116"/>
      <c r="AW331" s="116"/>
      <c r="AX331" s="116"/>
      <c r="AY331" s="112"/>
      <c r="AZ331" s="93"/>
      <c r="BA331" s="93"/>
      <c r="BB331" s="93"/>
      <c r="BC331" s="93"/>
      <c r="BD331" s="112"/>
      <c r="BE331" s="93"/>
      <c r="BF331" s="93"/>
      <c r="BG331" s="93"/>
      <c r="BH331" s="93"/>
      <c r="BI331" s="116"/>
      <c r="BJ331" s="93"/>
      <c r="BK331" s="93"/>
      <c r="BL331" s="112"/>
      <c r="BM331" s="116"/>
      <c r="BN331" s="116"/>
      <c r="BO331" s="116"/>
      <c r="BP331" s="112"/>
      <c r="BQ331" s="93"/>
      <c r="BR331" s="93"/>
      <c r="BS331" s="93"/>
      <c r="BT331" s="118"/>
      <c r="BU331" s="93"/>
      <c r="BV331" s="93"/>
      <c r="BW331" s="118"/>
      <c r="BX331" s="93"/>
      <c r="BY331" s="93"/>
      <c r="BZ331" s="93"/>
      <c r="CA331" s="118"/>
      <c r="CB331" s="93"/>
      <c r="CC331" s="93"/>
      <c r="CD331" s="93"/>
      <c r="CE331" s="93"/>
      <c r="CF331" s="118"/>
      <c r="CG331" s="93"/>
      <c r="CH331" s="93"/>
      <c r="CI331" s="93"/>
      <c r="CJ331" s="93"/>
      <c r="CK331" s="118"/>
      <c r="CL331" s="93"/>
      <c r="CM331" s="93"/>
      <c r="CN331" s="93"/>
      <c r="CO331" s="118"/>
      <c r="CP331" s="93"/>
      <c r="CT331" s="118"/>
      <c r="CU331" s="93"/>
      <c r="CV331" s="93"/>
      <c r="CW331" s="93"/>
      <c r="CX331" s="93"/>
    </row>
    <row r="332">
      <c r="A332" s="113"/>
      <c r="B332" s="110"/>
      <c r="E332" s="136"/>
      <c r="F332" s="112"/>
      <c r="G332" s="93"/>
      <c r="H332" s="93"/>
      <c r="I332" s="112"/>
      <c r="N332" s="112"/>
      <c r="O332" s="93"/>
      <c r="P332" s="93"/>
      <c r="Q332" s="93"/>
      <c r="R332" s="112"/>
      <c r="S332" s="93"/>
      <c r="T332" s="93"/>
      <c r="U332" s="112"/>
      <c r="V332" s="93"/>
      <c r="W332" s="93"/>
      <c r="X332" s="93"/>
      <c r="Y332" s="93"/>
      <c r="Z332" s="112"/>
      <c r="AB332" s="93"/>
      <c r="AC332" s="93"/>
      <c r="AD332" s="112"/>
      <c r="AE332" s="93"/>
      <c r="AF332" s="93"/>
      <c r="AG332" s="93"/>
      <c r="AH332" s="112"/>
      <c r="AN332" s="112"/>
      <c r="AO332" s="93"/>
      <c r="AP332" s="93"/>
      <c r="AQ332" s="93"/>
      <c r="AR332" s="93"/>
      <c r="AS332" s="93"/>
      <c r="AT332" s="112"/>
      <c r="AU332" s="116"/>
      <c r="AV332" s="116"/>
      <c r="AW332" s="116"/>
      <c r="AX332" s="116"/>
      <c r="AY332" s="112"/>
      <c r="AZ332" s="93"/>
      <c r="BA332" s="93"/>
      <c r="BB332" s="93"/>
      <c r="BC332" s="93"/>
      <c r="BD332" s="112"/>
      <c r="BE332" s="93"/>
      <c r="BF332" s="93"/>
      <c r="BG332" s="93"/>
      <c r="BH332" s="93"/>
      <c r="BI332" s="116"/>
      <c r="BJ332" s="93"/>
      <c r="BK332" s="93"/>
      <c r="BL332" s="112"/>
      <c r="BM332" s="116"/>
      <c r="BN332" s="116"/>
      <c r="BO332" s="116"/>
      <c r="BP332" s="112"/>
      <c r="BQ332" s="93"/>
      <c r="BR332" s="93"/>
      <c r="BS332" s="93"/>
      <c r="BT332" s="118"/>
      <c r="BU332" s="93"/>
      <c r="BV332" s="93"/>
      <c r="BW332" s="118"/>
      <c r="BX332" s="93"/>
      <c r="BY332" s="93"/>
      <c r="BZ332" s="93"/>
      <c r="CA332" s="118"/>
      <c r="CB332" s="93"/>
      <c r="CC332" s="93"/>
      <c r="CD332" s="93"/>
      <c r="CE332" s="93"/>
      <c r="CF332" s="118"/>
      <c r="CG332" s="93"/>
      <c r="CH332" s="93"/>
      <c r="CI332" s="93"/>
      <c r="CJ332" s="93"/>
      <c r="CK332" s="118"/>
      <c r="CL332" s="93"/>
      <c r="CM332" s="93"/>
      <c r="CN332" s="93"/>
      <c r="CO332" s="118"/>
      <c r="CP332" s="93"/>
      <c r="CT332" s="118"/>
      <c r="CU332" s="93"/>
      <c r="CV332" s="93"/>
      <c r="CW332" s="93"/>
      <c r="CX332" s="93"/>
    </row>
    <row r="333">
      <c r="A333" s="113"/>
      <c r="B333" s="110"/>
      <c r="E333" s="136"/>
      <c r="F333" s="112"/>
      <c r="G333" s="93"/>
      <c r="H333" s="93"/>
      <c r="I333" s="112"/>
      <c r="N333" s="112"/>
      <c r="O333" s="93"/>
      <c r="P333" s="93"/>
      <c r="Q333" s="93"/>
      <c r="R333" s="112"/>
      <c r="S333" s="93"/>
      <c r="T333" s="93"/>
      <c r="U333" s="112"/>
      <c r="V333" s="93"/>
      <c r="W333" s="93"/>
      <c r="X333" s="93"/>
      <c r="Y333" s="93"/>
      <c r="Z333" s="112"/>
      <c r="AB333" s="93"/>
      <c r="AC333" s="93"/>
      <c r="AD333" s="112"/>
      <c r="AE333" s="93"/>
      <c r="AF333" s="93"/>
      <c r="AG333" s="93"/>
      <c r="AH333" s="112"/>
      <c r="AN333" s="112"/>
      <c r="AO333" s="93"/>
      <c r="AP333" s="93"/>
      <c r="AQ333" s="93"/>
      <c r="AR333" s="93"/>
      <c r="AS333" s="93"/>
      <c r="AT333" s="112"/>
      <c r="AU333" s="116"/>
      <c r="AV333" s="116"/>
      <c r="AW333" s="116"/>
      <c r="AX333" s="116"/>
      <c r="AY333" s="112"/>
      <c r="AZ333" s="93"/>
      <c r="BA333" s="93"/>
      <c r="BB333" s="93"/>
      <c r="BC333" s="93"/>
      <c r="BD333" s="112"/>
      <c r="BE333" s="93"/>
      <c r="BF333" s="93"/>
      <c r="BG333" s="93"/>
      <c r="BH333" s="93"/>
      <c r="BI333" s="116"/>
      <c r="BJ333" s="93"/>
      <c r="BK333" s="93"/>
      <c r="BL333" s="112"/>
      <c r="BM333" s="116"/>
      <c r="BN333" s="116"/>
      <c r="BO333" s="116"/>
      <c r="BP333" s="112"/>
      <c r="BQ333" s="93"/>
      <c r="BR333" s="93"/>
      <c r="BS333" s="93"/>
      <c r="BT333" s="118"/>
      <c r="BU333" s="93"/>
      <c r="BV333" s="93"/>
      <c r="BW333" s="118"/>
      <c r="BX333" s="93"/>
      <c r="BY333" s="93"/>
      <c r="BZ333" s="93"/>
      <c r="CA333" s="118"/>
      <c r="CB333" s="93"/>
      <c r="CC333" s="93"/>
      <c r="CD333" s="93"/>
      <c r="CE333" s="93"/>
      <c r="CF333" s="118"/>
      <c r="CG333" s="93"/>
      <c r="CH333" s="93"/>
      <c r="CI333" s="93"/>
      <c r="CJ333" s="93"/>
      <c r="CK333" s="118"/>
      <c r="CL333" s="93"/>
      <c r="CM333" s="93"/>
      <c r="CN333" s="93"/>
      <c r="CO333" s="118"/>
      <c r="CP333" s="93"/>
      <c r="CT333" s="118"/>
      <c r="CU333" s="93"/>
      <c r="CV333" s="93"/>
      <c r="CW333" s="93"/>
      <c r="CX333" s="93"/>
    </row>
    <row r="334">
      <c r="A334" s="113"/>
      <c r="B334" s="110"/>
      <c r="E334" s="136"/>
      <c r="F334" s="112"/>
      <c r="G334" s="93"/>
      <c r="H334" s="93"/>
      <c r="I334" s="112"/>
      <c r="N334" s="112"/>
      <c r="O334" s="93"/>
      <c r="P334" s="93"/>
      <c r="Q334" s="93"/>
      <c r="R334" s="112"/>
      <c r="S334" s="93"/>
      <c r="T334" s="93"/>
      <c r="U334" s="112"/>
      <c r="V334" s="93"/>
      <c r="W334" s="93"/>
      <c r="X334" s="93"/>
      <c r="Y334" s="93"/>
      <c r="Z334" s="112"/>
      <c r="AB334" s="93"/>
      <c r="AC334" s="93"/>
      <c r="AD334" s="112"/>
      <c r="AE334" s="93"/>
      <c r="AF334" s="93"/>
      <c r="AG334" s="93"/>
      <c r="AH334" s="112"/>
      <c r="AN334" s="112"/>
      <c r="AO334" s="93"/>
      <c r="AP334" s="93"/>
      <c r="AQ334" s="93"/>
      <c r="AR334" s="93"/>
      <c r="AS334" s="93"/>
      <c r="AT334" s="112"/>
      <c r="AU334" s="116"/>
      <c r="AV334" s="116"/>
      <c r="AW334" s="116"/>
      <c r="AX334" s="116"/>
      <c r="AY334" s="112"/>
      <c r="AZ334" s="93"/>
      <c r="BA334" s="93"/>
      <c r="BB334" s="93"/>
      <c r="BC334" s="93"/>
      <c r="BD334" s="112"/>
      <c r="BE334" s="93"/>
      <c r="BF334" s="93"/>
      <c r="BG334" s="93"/>
      <c r="BH334" s="93"/>
      <c r="BI334" s="116"/>
      <c r="BJ334" s="93"/>
      <c r="BK334" s="93"/>
      <c r="BL334" s="112"/>
      <c r="BM334" s="116"/>
      <c r="BN334" s="116"/>
      <c r="BO334" s="116"/>
      <c r="BP334" s="112"/>
      <c r="BQ334" s="93"/>
      <c r="BR334" s="93"/>
      <c r="BS334" s="93"/>
      <c r="BT334" s="118"/>
      <c r="BU334" s="93"/>
      <c r="BV334" s="93"/>
      <c r="BW334" s="118"/>
      <c r="BX334" s="93"/>
      <c r="BY334" s="93"/>
      <c r="BZ334" s="93"/>
      <c r="CA334" s="118"/>
      <c r="CB334" s="93"/>
      <c r="CC334" s="93"/>
      <c r="CD334" s="93"/>
      <c r="CE334" s="93"/>
      <c r="CF334" s="118"/>
      <c r="CG334" s="93"/>
      <c r="CH334" s="93"/>
      <c r="CI334" s="93"/>
      <c r="CJ334" s="93"/>
      <c r="CK334" s="118"/>
      <c r="CL334" s="93"/>
      <c r="CM334" s="93"/>
      <c r="CN334" s="93"/>
      <c r="CO334" s="118"/>
      <c r="CP334" s="93"/>
      <c r="CT334" s="118"/>
      <c r="CU334" s="93"/>
      <c r="CV334" s="93"/>
      <c r="CW334" s="93"/>
      <c r="CX334" s="93"/>
    </row>
    <row r="335">
      <c r="A335" s="113"/>
      <c r="B335" s="110"/>
      <c r="E335" s="136"/>
      <c r="F335" s="112"/>
      <c r="G335" s="93"/>
      <c r="H335" s="93"/>
      <c r="I335" s="112"/>
      <c r="N335" s="112"/>
      <c r="O335" s="93"/>
      <c r="P335" s="93"/>
      <c r="Q335" s="93"/>
      <c r="R335" s="112"/>
      <c r="S335" s="93"/>
      <c r="T335" s="93"/>
      <c r="U335" s="112"/>
      <c r="V335" s="93"/>
      <c r="W335" s="93"/>
      <c r="X335" s="93"/>
      <c r="Y335" s="93"/>
      <c r="Z335" s="112"/>
      <c r="AB335" s="93"/>
      <c r="AC335" s="93"/>
      <c r="AD335" s="112"/>
      <c r="AE335" s="93"/>
      <c r="AF335" s="93"/>
      <c r="AG335" s="93"/>
      <c r="AH335" s="112"/>
      <c r="AN335" s="112"/>
      <c r="AO335" s="93"/>
      <c r="AP335" s="93"/>
      <c r="AQ335" s="93"/>
      <c r="AR335" s="93"/>
      <c r="AS335" s="93"/>
      <c r="AT335" s="112"/>
      <c r="AU335" s="116"/>
      <c r="AV335" s="116"/>
      <c r="AW335" s="116"/>
      <c r="AX335" s="116"/>
      <c r="AY335" s="112"/>
      <c r="AZ335" s="93"/>
      <c r="BA335" s="93"/>
      <c r="BB335" s="93"/>
      <c r="BC335" s="93"/>
      <c r="BD335" s="112"/>
      <c r="BE335" s="93"/>
      <c r="BF335" s="93"/>
      <c r="BG335" s="93"/>
      <c r="BH335" s="93"/>
      <c r="BI335" s="116"/>
      <c r="BJ335" s="93"/>
      <c r="BK335" s="93"/>
      <c r="BL335" s="112"/>
      <c r="BM335" s="116"/>
      <c r="BN335" s="116"/>
      <c r="BO335" s="116"/>
      <c r="BP335" s="112"/>
      <c r="BQ335" s="93"/>
      <c r="BR335" s="93"/>
      <c r="BS335" s="93"/>
      <c r="BT335" s="118"/>
      <c r="BU335" s="93"/>
      <c r="BV335" s="93"/>
      <c r="BW335" s="118"/>
      <c r="BX335" s="93"/>
      <c r="BY335" s="93"/>
      <c r="BZ335" s="93"/>
      <c r="CA335" s="118"/>
      <c r="CB335" s="93"/>
      <c r="CC335" s="93"/>
      <c r="CD335" s="93"/>
      <c r="CE335" s="93"/>
      <c r="CF335" s="118"/>
      <c r="CG335" s="93"/>
      <c r="CH335" s="93"/>
      <c r="CI335" s="93"/>
      <c r="CJ335" s="93"/>
      <c r="CK335" s="118"/>
      <c r="CL335" s="93"/>
      <c r="CM335" s="93"/>
      <c r="CN335" s="93"/>
      <c r="CO335" s="118"/>
      <c r="CP335" s="93"/>
      <c r="CT335" s="118"/>
      <c r="CU335" s="93"/>
      <c r="CV335" s="93"/>
      <c r="CW335" s="93"/>
      <c r="CX335" s="93"/>
    </row>
    <row r="336">
      <c r="A336" s="113"/>
      <c r="B336" s="110"/>
      <c r="E336" s="136"/>
      <c r="F336" s="112"/>
      <c r="G336" s="93"/>
      <c r="H336" s="93"/>
      <c r="I336" s="112"/>
      <c r="N336" s="112"/>
      <c r="O336" s="93"/>
      <c r="P336" s="93"/>
      <c r="Q336" s="93"/>
      <c r="R336" s="112"/>
      <c r="S336" s="93"/>
      <c r="T336" s="93"/>
      <c r="U336" s="112"/>
      <c r="V336" s="93"/>
      <c r="W336" s="93"/>
      <c r="X336" s="93"/>
      <c r="Y336" s="93"/>
      <c r="Z336" s="112"/>
      <c r="AB336" s="93"/>
      <c r="AC336" s="93"/>
      <c r="AD336" s="112"/>
      <c r="AE336" s="93"/>
      <c r="AF336" s="93"/>
      <c r="AG336" s="93"/>
      <c r="AH336" s="112"/>
      <c r="AN336" s="112"/>
      <c r="AO336" s="93"/>
      <c r="AP336" s="93"/>
      <c r="AQ336" s="93"/>
      <c r="AR336" s="93"/>
      <c r="AS336" s="93"/>
      <c r="AT336" s="112"/>
      <c r="AU336" s="116"/>
      <c r="AV336" s="116"/>
      <c r="AW336" s="116"/>
      <c r="AX336" s="116"/>
      <c r="AY336" s="112"/>
      <c r="AZ336" s="93"/>
      <c r="BA336" s="93"/>
      <c r="BB336" s="93"/>
      <c r="BC336" s="93"/>
      <c r="BD336" s="112"/>
      <c r="BE336" s="93"/>
      <c r="BF336" s="93"/>
      <c r="BG336" s="93"/>
      <c r="BH336" s="93"/>
      <c r="BI336" s="116"/>
      <c r="BJ336" s="93"/>
      <c r="BK336" s="93"/>
      <c r="BL336" s="112"/>
      <c r="BM336" s="116"/>
      <c r="BN336" s="116"/>
      <c r="BO336" s="116"/>
      <c r="BP336" s="112"/>
      <c r="BQ336" s="93"/>
      <c r="BR336" s="93"/>
      <c r="BS336" s="93"/>
      <c r="BT336" s="118"/>
      <c r="BU336" s="93"/>
      <c r="BV336" s="93"/>
      <c r="BW336" s="118"/>
      <c r="BX336" s="93"/>
      <c r="BY336" s="93"/>
      <c r="BZ336" s="93"/>
      <c r="CA336" s="118"/>
      <c r="CB336" s="93"/>
      <c r="CC336" s="93"/>
      <c r="CD336" s="93"/>
      <c r="CE336" s="93"/>
      <c r="CF336" s="118"/>
      <c r="CG336" s="93"/>
      <c r="CH336" s="93"/>
      <c r="CI336" s="93"/>
      <c r="CJ336" s="93"/>
      <c r="CK336" s="118"/>
      <c r="CL336" s="93"/>
      <c r="CM336" s="93"/>
      <c r="CN336" s="93"/>
      <c r="CO336" s="118"/>
      <c r="CP336" s="93"/>
      <c r="CT336" s="118"/>
      <c r="CU336" s="93"/>
      <c r="CV336" s="93"/>
      <c r="CW336" s="93"/>
      <c r="CX336" s="93"/>
    </row>
    <row r="337">
      <c r="A337" s="113"/>
      <c r="B337" s="110"/>
      <c r="E337" s="136"/>
      <c r="F337" s="112"/>
      <c r="G337" s="93"/>
      <c r="H337" s="93"/>
      <c r="I337" s="112"/>
      <c r="N337" s="112"/>
      <c r="O337" s="93"/>
      <c r="P337" s="93"/>
      <c r="Q337" s="93"/>
      <c r="R337" s="112"/>
      <c r="S337" s="93"/>
      <c r="T337" s="93"/>
      <c r="U337" s="112"/>
      <c r="V337" s="93"/>
      <c r="W337" s="93"/>
      <c r="X337" s="93"/>
      <c r="Y337" s="93"/>
      <c r="Z337" s="112"/>
      <c r="AB337" s="93"/>
      <c r="AC337" s="93"/>
      <c r="AD337" s="112"/>
      <c r="AE337" s="93"/>
      <c r="AF337" s="93"/>
      <c r="AG337" s="93"/>
      <c r="AH337" s="112"/>
      <c r="AN337" s="112"/>
      <c r="AO337" s="93"/>
      <c r="AP337" s="93"/>
      <c r="AQ337" s="93"/>
      <c r="AR337" s="93"/>
      <c r="AS337" s="93"/>
      <c r="AT337" s="112"/>
      <c r="AU337" s="116"/>
      <c r="AV337" s="116"/>
      <c r="AW337" s="116"/>
      <c r="AX337" s="116"/>
      <c r="AY337" s="112"/>
      <c r="AZ337" s="93"/>
      <c r="BA337" s="93"/>
      <c r="BB337" s="93"/>
      <c r="BC337" s="93"/>
      <c r="BD337" s="112"/>
      <c r="BE337" s="93"/>
      <c r="BF337" s="93"/>
      <c r="BG337" s="93"/>
      <c r="BH337" s="93"/>
      <c r="BI337" s="116"/>
      <c r="BJ337" s="93"/>
      <c r="BK337" s="93"/>
      <c r="BL337" s="112"/>
      <c r="BM337" s="116"/>
      <c r="BN337" s="116"/>
      <c r="BO337" s="116"/>
      <c r="BP337" s="112"/>
      <c r="BQ337" s="93"/>
      <c r="BR337" s="93"/>
      <c r="BS337" s="93"/>
      <c r="BT337" s="118"/>
      <c r="BU337" s="93"/>
      <c r="BV337" s="93"/>
      <c r="BW337" s="118"/>
      <c r="BX337" s="93"/>
      <c r="BY337" s="93"/>
      <c r="BZ337" s="93"/>
      <c r="CA337" s="118"/>
      <c r="CB337" s="93"/>
      <c r="CC337" s="93"/>
      <c r="CD337" s="93"/>
      <c r="CE337" s="93"/>
      <c r="CF337" s="118"/>
      <c r="CG337" s="93"/>
      <c r="CH337" s="93"/>
      <c r="CI337" s="93"/>
      <c r="CJ337" s="93"/>
      <c r="CK337" s="118"/>
      <c r="CL337" s="93"/>
      <c r="CM337" s="93"/>
      <c r="CN337" s="93"/>
      <c r="CO337" s="118"/>
      <c r="CP337" s="93"/>
      <c r="CT337" s="118"/>
      <c r="CU337" s="93"/>
      <c r="CV337" s="93"/>
      <c r="CW337" s="93"/>
      <c r="CX337" s="93"/>
    </row>
    <row r="338">
      <c r="A338" s="113"/>
      <c r="B338" s="110"/>
      <c r="E338" s="136"/>
      <c r="F338" s="112"/>
      <c r="G338" s="93"/>
      <c r="H338" s="93"/>
      <c r="I338" s="112"/>
      <c r="N338" s="112"/>
      <c r="O338" s="93"/>
      <c r="P338" s="93"/>
      <c r="Q338" s="93"/>
      <c r="R338" s="112"/>
      <c r="S338" s="93"/>
      <c r="T338" s="93"/>
      <c r="U338" s="112"/>
      <c r="V338" s="93"/>
      <c r="W338" s="93"/>
      <c r="X338" s="93"/>
      <c r="Y338" s="93"/>
      <c r="Z338" s="112"/>
      <c r="AB338" s="93"/>
      <c r="AC338" s="93"/>
      <c r="AD338" s="112"/>
      <c r="AE338" s="93"/>
      <c r="AF338" s="93"/>
      <c r="AG338" s="93"/>
      <c r="AH338" s="112"/>
      <c r="AN338" s="112"/>
      <c r="AO338" s="93"/>
      <c r="AP338" s="93"/>
      <c r="AQ338" s="93"/>
      <c r="AR338" s="93"/>
      <c r="AS338" s="93"/>
      <c r="AT338" s="112"/>
      <c r="AU338" s="116"/>
      <c r="AV338" s="116"/>
      <c r="AW338" s="116"/>
      <c r="AX338" s="116"/>
      <c r="AY338" s="112"/>
      <c r="AZ338" s="93"/>
      <c r="BA338" s="93"/>
      <c r="BB338" s="93"/>
      <c r="BC338" s="93"/>
      <c r="BD338" s="112"/>
      <c r="BE338" s="93"/>
      <c r="BF338" s="93"/>
      <c r="BG338" s="93"/>
      <c r="BH338" s="93"/>
      <c r="BI338" s="116"/>
      <c r="BJ338" s="93"/>
      <c r="BK338" s="93"/>
      <c r="BL338" s="112"/>
      <c r="BM338" s="116"/>
      <c r="BN338" s="116"/>
      <c r="BO338" s="116"/>
      <c r="BP338" s="112"/>
      <c r="BQ338" s="93"/>
      <c r="BR338" s="93"/>
      <c r="BS338" s="93"/>
      <c r="BT338" s="118"/>
      <c r="BU338" s="93"/>
      <c r="BV338" s="93"/>
      <c r="BW338" s="118"/>
      <c r="BX338" s="93"/>
      <c r="BY338" s="93"/>
      <c r="BZ338" s="93"/>
      <c r="CA338" s="118"/>
      <c r="CB338" s="93"/>
      <c r="CC338" s="93"/>
      <c r="CD338" s="93"/>
      <c r="CE338" s="93"/>
      <c r="CF338" s="118"/>
      <c r="CG338" s="93"/>
      <c r="CH338" s="93"/>
      <c r="CI338" s="93"/>
      <c r="CJ338" s="93"/>
      <c r="CK338" s="118"/>
      <c r="CL338" s="93"/>
      <c r="CM338" s="93"/>
      <c r="CN338" s="93"/>
      <c r="CO338" s="118"/>
      <c r="CP338" s="93"/>
      <c r="CT338" s="118"/>
      <c r="CU338" s="93"/>
      <c r="CV338" s="93"/>
      <c r="CW338" s="93"/>
      <c r="CX338" s="93"/>
    </row>
    <row r="339">
      <c r="A339" s="113"/>
      <c r="B339" s="110"/>
      <c r="E339" s="136"/>
      <c r="F339" s="112"/>
      <c r="G339" s="93"/>
      <c r="H339" s="93"/>
      <c r="I339" s="112"/>
      <c r="N339" s="112"/>
      <c r="O339" s="93"/>
      <c r="P339" s="93"/>
      <c r="Q339" s="93"/>
      <c r="R339" s="112"/>
      <c r="S339" s="93"/>
      <c r="T339" s="93"/>
      <c r="U339" s="112"/>
      <c r="V339" s="93"/>
      <c r="W339" s="93"/>
      <c r="X339" s="93"/>
      <c r="Y339" s="93"/>
      <c r="Z339" s="112"/>
      <c r="AB339" s="93"/>
      <c r="AC339" s="93"/>
      <c r="AD339" s="112"/>
      <c r="AE339" s="93"/>
      <c r="AF339" s="93"/>
      <c r="AG339" s="93"/>
      <c r="AH339" s="112"/>
      <c r="AN339" s="112"/>
      <c r="AO339" s="93"/>
      <c r="AP339" s="93"/>
      <c r="AQ339" s="93"/>
      <c r="AR339" s="93"/>
      <c r="AS339" s="93"/>
      <c r="AT339" s="112"/>
      <c r="AU339" s="116"/>
      <c r="AV339" s="116"/>
      <c r="AW339" s="116"/>
      <c r="AX339" s="116"/>
      <c r="AY339" s="112"/>
      <c r="AZ339" s="93"/>
      <c r="BA339" s="93"/>
      <c r="BB339" s="93"/>
      <c r="BC339" s="93"/>
      <c r="BD339" s="112"/>
      <c r="BE339" s="93"/>
      <c r="BF339" s="93"/>
      <c r="BG339" s="93"/>
      <c r="BH339" s="93"/>
      <c r="BI339" s="116"/>
      <c r="BJ339" s="93"/>
      <c r="BK339" s="93"/>
      <c r="BL339" s="112"/>
      <c r="BM339" s="116"/>
      <c r="BN339" s="116"/>
      <c r="BO339" s="116"/>
      <c r="BP339" s="112"/>
      <c r="BQ339" s="93"/>
      <c r="BR339" s="93"/>
      <c r="BS339" s="93"/>
      <c r="BT339" s="118"/>
      <c r="BU339" s="93"/>
      <c r="BV339" s="93"/>
      <c r="BW339" s="118"/>
      <c r="BX339" s="93"/>
      <c r="BY339" s="93"/>
      <c r="BZ339" s="93"/>
      <c r="CA339" s="118"/>
      <c r="CB339" s="93"/>
      <c r="CC339" s="93"/>
      <c r="CD339" s="93"/>
      <c r="CE339" s="93"/>
      <c r="CF339" s="118"/>
      <c r="CG339" s="93"/>
      <c r="CH339" s="93"/>
      <c r="CI339" s="93"/>
      <c r="CJ339" s="93"/>
      <c r="CK339" s="118"/>
      <c r="CL339" s="93"/>
      <c r="CM339" s="93"/>
      <c r="CN339" s="93"/>
      <c r="CO339" s="118"/>
      <c r="CP339" s="93"/>
      <c r="CT339" s="118"/>
      <c r="CU339" s="93"/>
      <c r="CV339" s="93"/>
      <c r="CW339" s="93"/>
      <c r="CX339" s="93"/>
    </row>
    <row r="340">
      <c r="A340" s="113"/>
      <c r="B340" s="110"/>
      <c r="E340" s="136"/>
      <c r="F340" s="112"/>
      <c r="G340" s="93"/>
      <c r="H340" s="93"/>
      <c r="I340" s="112"/>
      <c r="N340" s="112"/>
      <c r="O340" s="93"/>
      <c r="P340" s="93"/>
      <c r="Q340" s="93"/>
      <c r="R340" s="112"/>
      <c r="S340" s="93"/>
      <c r="T340" s="93"/>
      <c r="U340" s="112"/>
      <c r="V340" s="93"/>
      <c r="W340" s="93"/>
      <c r="X340" s="93"/>
      <c r="Y340" s="93"/>
      <c r="Z340" s="112"/>
      <c r="AB340" s="93"/>
      <c r="AC340" s="93"/>
      <c r="AD340" s="112"/>
      <c r="AE340" s="93"/>
      <c r="AF340" s="93"/>
      <c r="AG340" s="93"/>
      <c r="AH340" s="112"/>
      <c r="AN340" s="112"/>
      <c r="AO340" s="93"/>
      <c r="AP340" s="93"/>
      <c r="AQ340" s="93"/>
      <c r="AR340" s="93"/>
      <c r="AS340" s="93"/>
      <c r="AT340" s="112"/>
      <c r="AU340" s="116"/>
      <c r="AV340" s="116"/>
      <c r="AW340" s="116"/>
      <c r="AX340" s="116"/>
      <c r="AY340" s="112"/>
      <c r="AZ340" s="93"/>
      <c r="BA340" s="93"/>
      <c r="BB340" s="93"/>
      <c r="BC340" s="93"/>
      <c r="BD340" s="112"/>
      <c r="BE340" s="93"/>
      <c r="BF340" s="93"/>
      <c r="BG340" s="93"/>
      <c r="BH340" s="93"/>
      <c r="BI340" s="116"/>
      <c r="BJ340" s="93"/>
      <c r="BK340" s="93"/>
      <c r="BL340" s="112"/>
      <c r="BM340" s="116"/>
      <c r="BN340" s="116"/>
      <c r="BO340" s="116"/>
      <c r="BP340" s="112"/>
      <c r="BQ340" s="93"/>
      <c r="BR340" s="93"/>
      <c r="BS340" s="93"/>
      <c r="BT340" s="118"/>
      <c r="BU340" s="93"/>
      <c r="BV340" s="93"/>
      <c r="BW340" s="118"/>
      <c r="BX340" s="93"/>
      <c r="BY340" s="93"/>
      <c r="BZ340" s="93"/>
      <c r="CA340" s="118"/>
      <c r="CB340" s="93"/>
      <c r="CC340" s="93"/>
      <c r="CD340" s="93"/>
      <c r="CE340" s="93"/>
      <c r="CF340" s="118"/>
      <c r="CG340" s="93"/>
      <c r="CH340" s="93"/>
      <c r="CI340" s="93"/>
      <c r="CJ340" s="93"/>
      <c r="CK340" s="118"/>
      <c r="CL340" s="93"/>
      <c r="CM340" s="93"/>
      <c r="CN340" s="93"/>
      <c r="CO340" s="118"/>
      <c r="CP340" s="93"/>
      <c r="CT340" s="118"/>
      <c r="CU340" s="93"/>
      <c r="CV340" s="93"/>
      <c r="CW340" s="93"/>
      <c r="CX340" s="93"/>
    </row>
    <row r="341">
      <c r="A341" s="113"/>
      <c r="B341" s="110"/>
      <c r="E341" s="136"/>
      <c r="F341" s="112"/>
      <c r="G341" s="93"/>
      <c r="H341" s="93"/>
      <c r="I341" s="112"/>
      <c r="N341" s="112"/>
      <c r="O341" s="93"/>
      <c r="P341" s="93"/>
      <c r="Q341" s="93"/>
      <c r="R341" s="112"/>
      <c r="S341" s="93"/>
      <c r="T341" s="93"/>
      <c r="U341" s="112"/>
      <c r="V341" s="93"/>
      <c r="W341" s="93"/>
      <c r="X341" s="93"/>
      <c r="Y341" s="93"/>
      <c r="Z341" s="112"/>
      <c r="AB341" s="93"/>
      <c r="AC341" s="93"/>
      <c r="AD341" s="112"/>
      <c r="AE341" s="93"/>
      <c r="AF341" s="93"/>
      <c r="AG341" s="93"/>
      <c r="AH341" s="112"/>
      <c r="AN341" s="112"/>
      <c r="AO341" s="93"/>
      <c r="AP341" s="93"/>
      <c r="AQ341" s="93"/>
      <c r="AR341" s="93"/>
      <c r="AS341" s="93"/>
      <c r="AT341" s="112"/>
      <c r="AU341" s="116"/>
      <c r="AV341" s="116"/>
      <c r="AW341" s="116"/>
      <c r="AX341" s="116"/>
      <c r="AY341" s="112"/>
      <c r="AZ341" s="93"/>
      <c r="BA341" s="93"/>
      <c r="BB341" s="93"/>
      <c r="BC341" s="93"/>
      <c r="BD341" s="112"/>
      <c r="BE341" s="93"/>
      <c r="BF341" s="93"/>
      <c r="BG341" s="93"/>
      <c r="BH341" s="93"/>
      <c r="BI341" s="116"/>
      <c r="BJ341" s="93"/>
      <c r="BK341" s="93"/>
      <c r="BL341" s="112"/>
      <c r="BM341" s="116"/>
      <c r="BN341" s="116"/>
      <c r="BO341" s="116"/>
      <c r="BP341" s="112"/>
      <c r="BQ341" s="93"/>
      <c r="BR341" s="93"/>
      <c r="BS341" s="93"/>
      <c r="BT341" s="118"/>
      <c r="BU341" s="93"/>
      <c r="BV341" s="93"/>
      <c r="BW341" s="118"/>
      <c r="BX341" s="93"/>
      <c r="BY341" s="93"/>
      <c r="BZ341" s="93"/>
      <c r="CA341" s="118"/>
      <c r="CB341" s="93"/>
      <c r="CC341" s="93"/>
      <c r="CD341" s="93"/>
      <c r="CE341" s="93"/>
      <c r="CF341" s="118"/>
      <c r="CG341" s="93"/>
      <c r="CH341" s="93"/>
      <c r="CI341" s="93"/>
      <c r="CJ341" s="93"/>
      <c r="CK341" s="118"/>
      <c r="CL341" s="93"/>
      <c r="CM341" s="93"/>
      <c r="CN341" s="93"/>
      <c r="CO341" s="118"/>
      <c r="CP341" s="93"/>
      <c r="CT341" s="118"/>
      <c r="CU341" s="93"/>
      <c r="CV341" s="93"/>
      <c r="CW341" s="93"/>
      <c r="CX341" s="93"/>
    </row>
    <row r="342">
      <c r="A342" s="113"/>
      <c r="B342" s="110"/>
      <c r="E342" s="136"/>
      <c r="F342" s="112"/>
      <c r="G342" s="93"/>
      <c r="H342" s="93"/>
      <c r="I342" s="112"/>
      <c r="N342" s="112"/>
      <c r="O342" s="93"/>
      <c r="P342" s="93"/>
      <c r="Q342" s="93"/>
      <c r="R342" s="112"/>
      <c r="S342" s="93"/>
      <c r="T342" s="93"/>
      <c r="U342" s="112"/>
      <c r="V342" s="93"/>
      <c r="W342" s="93"/>
      <c r="X342" s="93"/>
      <c r="Y342" s="93"/>
      <c r="Z342" s="112"/>
      <c r="AB342" s="93"/>
      <c r="AC342" s="93"/>
      <c r="AD342" s="112"/>
      <c r="AE342" s="93"/>
      <c r="AF342" s="93"/>
      <c r="AG342" s="93"/>
      <c r="AH342" s="112"/>
      <c r="AN342" s="112"/>
      <c r="AO342" s="93"/>
      <c r="AP342" s="93"/>
      <c r="AQ342" s="93"/>
      <c r="AR342" s="93"/>
      <c r="AS342" s="93"/>
      <c r="AT342" s="112"/>
      <c r="AU342" s="116"/>
      <c r="AV342" s="116"/>
      <c r="AW342" s="116"/>
      <c r="AX342" s="116"/>
      <c r="AY342" s="112"/>
      <c r="AZ342" s="93"/>
      <c r="BA342" s="93"/>
      <c r="BB342" s="93"/>
      <c r="BC342" s="93"/>
      <c r="BD342" s="112"/>
      <c r="BE342" s="93"/>
      <c r="BF342" s="93"/>
      <c r="BG342" s="93"/>
      <c r="BH342" s="93"/>
      <c r="BI342" s="116"/>
      <c r="BJ342" s="93"/>
      <c r="BK342" s="93"/>
      <c r="BL342" s="112"/>
      <c r="BM342" s="116"/>
      <c r="BN342" s="116"/>
      <c r="BO342" s="116"/>
      <c r="BP342" s="112"/>
      <c r="BQ342" s="93"/>
      <c r="BR342" s="93"/>
      <c r="BS342" s="93"/>
      <c r="BT342" s="118"/>
      <c r="BU342" s="93"/>
      <c r="BV342" s="93"/>
      <c r="BW342" s="118"/>
      <c r="BX342" s="93"/>
      <c r="BY342" s="93"/>
      <c r="BZ342" s="93"/>
      <c r="CA342" s="118"/>
      <c r="CB342" s="93"/>
      <c r="CC342" s="93"/>
      <c r="CD342" s="93"/>
      <c r="CE342" s="93"/>
      <c r="CF342" s="118"/>
      <c r="CG342" s="93"/>
      <c r="CH342" s="93"/>
      <c r="CI342" s="93"/>
      <c r="CJ342" s="93"/>
      <c r="CK342" s="118"/>
      <c r="CL342" s="93"/>
      <c r="CM342" s="93"/>
      <c r="CN342" s="93"/>
      <c r="CO342" s="118"/>
      <c r="CP342" s="93"/>
      <c r="CT342" s="118"/>
      <c r="CU342" s="93"/>
      <c r="CV342" s="93"/>
      <c r="CW342" s="93"/>
      <c r="CX342" s="93"/>
    </row>
    <row r="343">
      <c r="A343" s="113"/>
      <c r="B343" s="110"/>
      <c r="E343" s="136"/>
      <c r="F343" s="112"/>
      <c r="G343" s="93"/>
      <c r="H343" s="93"/>
      <c r="I343" s="112"/>
      <c r="N343" s="112"/>
      <c r="O343" s="93"/>
      <c r="P343" s="93"/>
      <c r="Q343" s="93"/>
      <c r="R343" s="112"/>
      <c r="S343" s="93"/>
      <c r="T343" s="93"/>
      <c r="U343" s="112"/>
      <c r="V343" s="93"/>
      <c r="W343" s="93"/>
      <c r="X343" s="93"/>
      <c r="Y343" s="93"/>
      <c r="Z343" s="112"/>
      <c r="AB343" s="93"/>
      <c r="AC343" s="93"/>
      <c r="AD343" s="112"/>
      <c r="AE343" s="93"/>
      <c r="AF343" s="93"/>
      <c r="AG343" s="93"/>
      <c r="AH343" s="112"/>
      <c r="AN343" s="112"/>
      <c r="AO343" s="93"/>
      <c r="AP343" s="93"/>
      <c r="AQ343" s="93"/>
      <c r="AR343" s="93"/>
      <c r="AS343" s="93"/>
      <c r="AT343" s="112"/>
      <c r="AU343" s="116"/>
      <c r="AV343" s="116"/>
      <c r="AW343" s="116"/>
      <c r="AX343" s="116"/>
      <c r="AY343" s="112"/>
      <c r="AZ343" s="93"/>
      <c r="BA343" s="93"/>
      <c r="BB343" s="93"/>
      <c r="BC343" s="93"/>
      <c r="BD343" s="112"/>
      <c r="BE343" s="93"/>
      <c r="BF343" s="93"/>
      <c r="BG343" s="93"/>
      <c r="BH343" s="93"/>
      <c r="BI343" s="116"/>
      <c r="BJ343" s="93"/>
      <c r="BK343" s="93"/>
      <c r="BL343" s="112"/>
      <c r="BM343" s="116"/>
      <c r="BN343" s="116"/>
      <c r="BO343" s="116"/>
      <c r="BP343" s="112"/>
      <c r="BQ343" s="93"/>
      <c r="BR343" s="93"/>
      <c r="BS343" s="93"/>
      <c r="BT343" s="118"/>
      <c r="BU343" s="93"/>
      <c r="BV343" s="93"/>
      <c r="BW343" s="118"/>
      <c r="BX343" s="93"/>
      <c r="BY343" s="93"/>
      <c r="BZ343" s="93"/>
      <c r="CA343" s="118"/>
      <c r="CB343" s="93"/>
      <c r="CC343" s="93"/>
      <c r="CD343" s="93"/>
      <c r="CE343" s="93"/>
      <c r="CF343" s="118"/>
      <c r="CG343" s="93"/>
      <c r="CH343" s="93"/>
      <c r="CI343" s="93"/>
      <c r="CJ343" s="93"/>
      <c r="CK343" s="118"/>
      <c r="CL343" s="93"/>
      <c r="CM343" s="93"/>
      <c r="CN343" s="93"/>
      <c r="CO343" s="118"/>
      <c r="CP343" s="93"/>
      <c r="CT343" s="118"/>
      <c r="CU343" s="93"/>
      <c r="CV343" s="93"/>
      <c r="CW343" s="93"/>
      <c r="CX343" s="93"/>
    </row>
    <row r="344">
      <c r="A344" s="113"/>
      <c r="B344" s="110"/>
      <c r="E344" s="136"/>
      <c r="F344" s="112"/>
      <c r="G344" s="93"/>
      <c r="H344" s="93"/>
      <c r="I344" s="112"/>
      <c r="N344" s="112"/>
      <c r="O344" s="93"/>
      <c r="P344" s="93"/>
      <c r="Q344" s="93"/>
      <c r="R344" s="112"/>
      <c r="S344" s="93"/>
      <c r="T344" s="93"/>
      <c r="U344" s="112"/>
      <c r="V344" s="93"/>
      <c r="W344" s="93"/>
      <c r="X344" s="93"/>
      <c r="Y344" s="93"/>
      <c r="Z344" s="112"/>
      <c r="AB344" s="93"/>
      <c r="AC344" s="93"/>
      <c r="AD344" s="112"/>
      <c r="AE344" s="93"/>
      <c r="AF344" s="93"/>
      <c r="AG344" s="93"/>
      <c r="AH344" s="112"/>
      <c r="AN344" s="112"/>
      <c r="AO344" s="93"/>
      <c r="AP344" s="93"/>
      <c r="AQ344" s="93"/>
      <c r="AR344" s="93"/>
      <c r="AS344" s="93"/>
      <c r="AT344" s="112"/>
      <c r="AU344" s="116"/>
      <c r="AV344" s="116"/>
      <c r="AW344" s="116"/>
      <c r="AX344" s="116"/>
      <c r="AY344" s="112"/>
      <c r="AZ344" s="93"/>
      <c r="BA344" s="93"/>
      <c r="BB344" s="93"/>
      <c r="BC344" s="93"/>
      <c r="BD344" s="112"/>
      <c r="BE344" s="93"/>
      <c r="BF344" s="93"/>
      <c r="BG344" s="93"/>
      <c r="BH344" s="93"/>
      <c r="BI344" s="116"/>
      <c r="BJ344" s="93"/>
      <c r="BK344" s="93"/>
      <c r="BL344" s="112"/>
      <c r="BM344" s="116"/>
      <c r="BN344" s="116"/>
      <c r="BO344" s="116"/>
      <c r="BP344" s="112"/>
      <c r="BQ344" s="93"/>
      <c r="BR344" s="93"/>
      <c r="BS344" s="93"/>
      <c r="BT344" s="118"/>
      <c r="BU344" s="93"/>
      <c r="BV344" s="93"/>
      <c r="BW344" s="118"/>
      <c r="BX344" s="93"/>
      <c r="BY344" s="93"/>
      <c r="BZ344" s="93"/>
      <c r="CA344" s="118"/>
      <c r="CB344" s="93"/>
      <c r="CC344" s="93"/>
      <c r="CD344" s="93"/>
      <c r="CE344" s="93"/>
      <c r="CF344" s="118"/>
      <c r="CG344" s="93"/>
      <c r="CH344" s="93"/>
      <c r="CI344" s="93"/>
      <c r="CJ344" s="93"/>
      <c r="CK344" s="118"/>
      <c r="CL344" s="93"/>
      <c r="CM344" s="93"/>
      <c r="CN344" s="93"/>
      <c r="CO344" s="118"/>
      <c r="CP344" s="93"/>
      <c r="CT344" s="118"/>
      <c r="CU344" s="93"/>
      <c r="CV344" s="93"/>
      <c r="CW344" s="93"/>
      <c r="CX344" s="93"/>
    </row>
    <row r="345">
      <c r="A345" s="113"/>
      <c r="B345" s="110"/>
      <c r="E345" s="136"/>
      <c r="F345" s="112"/>
      <c r="G345" s="93"/>
      <c r="H345" s="93"/>
      <c r="I345" s="112"/>
      <c r="N345" s="112"/>
      <c r="O345" s="93"/>
      <c r="P345" s="93"/>
      <c r="Q345" s="93"/>
      <c r="R345" s="112"/>
      <c r="S345" s="93"/>
      <c r="T345" s="93"/>
      <c r="U345" s="112"/>
      <c r="V345" s="93"/>
      <c r="W345" s="93"/>
      <c r="X345" s="93"/>
      <c r="Y345" s="93"/>
      <c r="Z345" s="112"/>
      <c r="AB345" s="93"/>
      <c r="AC345" s="93"/>
      <c r="AD345" s="112"/>
      <c r="AE345" s="93"/>
      <c r="AF345" s="93"/>
      <c r="AG345" s="93"/>
      <c r="AH345" s="112"/>
      <c r="AN345" s="112"/>
      <c r="AO345" s="93"/>
      <c r="AP345" s="93"/>
      <c r="AQ345" s="93"/>
      <c r="AR345" s="93"/>
      <c r="AS345" s="93"/>
      <c r="AT345" s="112"/>
      <c r="AU345" s="116"/>
      <c r="AV345" s="116"/>
      <c r="AW345" s="116"/>
      <c r="AX345" s="116"/>
      <c r="AY345" s="112"/>
      <c r="AZ345" s="93"/>
      <c r="BA345" s="93"/>
      <c r="BB345" s="93"/>
      <c r="BC345" s="93"/>
      <c r="BD345" s="112"/>
      <c r="BE345" s="93"/>
      <c r="BF345" s="93"/>
      <c r="BG345" s="93"/>
      <c r="BH345" s="93"/>
      <c r="BI345" s="116"/>
      <c r="BJ345" s="93"/>
      <c r="BK345" s="93"/>
      <c r="BL345" s="112"/>
      <c r="BM345" s="116"/>
      <c r="BN345" s="116"/>
      <c r="BO345" s="116"/>
      <c r="BP345" s="112"/>
      <c r="BQ345" s="93"/>
      <c r="BR345" s="93"/>
      <c r="BS345" s="93"/>
      <c r="BT345" s="118"/>
      <c r="BU345" s="93"/>
      <c r="BV345" s="93"/>
      <c r="BW345" s="118"/>
      <c r="BX345" s="93"/>
      <c r="BY345" s="93"/>
      <c r="BZ345" s="93"/>
      <c r="CA345" s="118"/>
      <c r="CB345" s="93"/>
      <c r="CC345" s="93"/>
      <c r="CD345" s="93"/>
      <c r="CE345" s="93"/>
      <c r="CF345" s="118"/>
      <c r="CG345" s="93"/>
      <c r="CH345" s="93"/>
      <c r="CI345" s="93"/>
      <c r="CJ345" s="93"/>
      <c r="CK345" s="118"/>
      <c r="CL345" s="93"/>
      <c r="CM345" s="93"/>
      <c r="CN345" s="93"/>
      <c r="CO345" s="118"/>
      <c r="CP345" s="93"/>
      <c r="CT345" s="118"/>
      <c r="CU345" s="93"/>
      <c r="CV345" s="93"/>
      <c r="CW345" s="93"/>
      <c r="CX345" s="93"/>
    </row>
    <row r="346">
      <c r="A346" s="113"/>
      <c r="B346" s="110"/>
      <c r="E346" s="136"/>
      <c r="F346" s="112"/>
      <c r="G346" s="93"/>
      <c r="H346" s="93"/>
      <c r="I346" s="112"/>
      <c r="N346" s="112"/>
      <c r="O346" s="93"/>
      <c r="P346" s="93"/>
      <c r="Q346" s="93"/>
      <c r="R346" s="112"/>
      <c r="S346" s="93"/>
      <c r="T346" s="93"/>
      <c r="U346" s="112"/>
      <c r="V346" s="93"/>
      <c r="W346" s="93"/>
      <c r="X346" s="93"/>
      <c r="Y346" s="93"/>
      <c r="Z346" s="112"/>
      <c r="AB346" s="93"/>
      <c r="AC346" s="93"/>
      <c r="AD346" s="112"/>
      <c r="AE346" s="93"/>
      <c r="AF346" s="93"/>
      <c r="AG346" s="93"/>
      <c r="AH346" s="112"/>
      <c r="AN346" s="112"/>
      <c r="AO346" s="93"/>
      <c r="AP346" s="93"/>
      <c r="AQ346" s="93"/>
      <c r="AR346" s="93"/>
      <c r="AS346" s="93"/>
      <c r="AT346" s="112"/>
      <c r="AU346" s="116"/>
      <c r="AV346" s="116"/>
      <c r="AW346" s="116"/>
      <c r="AX346" s="116"/>
      <c r="AY346" s="112"/>
      <c r="AZ346" s="93"/>
      <c r="BA346" s="93"/>
      <c r="BB346" s="93"/>
      <c r="BC346" s="93"/>
      <c r="BD346" s="112"/>
      <c r="BE346" s="93"/>
      <c r="BF346" s="93"/>
      <c r="BG346" s="93"/>
      <c r="BH346" s="93"/>
      <c r="BI346" s="116"/>
      <c r="BJ346" s="93"/>
      <c r="BK346" s="93"/>
      <c r="BL346" s="112"/>
      <c r="BM346" s="116"/>
      <c r="BN346" s="116"/>
      <c r="BO346" s="116"/>
      <c r="BP346" s="112"/>
      <c r="BQ346" s="93"/>
      <c r="BR346" s="93"/>
      <c r="BS346" s="93"/>
      <c r="BT346" s="118"/>
      <c r="BU346" s="93"/>
      <c r="BV346" s="93"/>
      <c r="BW346" s="118"/>
      <c r="BX346" s="93"/>
      <c r="BY346" s="93"/>
      <c r="BZ346" s="93"/>
      <c r="CA346" s="118"/>
      <c r="CB346" s="93"/>
      <c r="CC346" s="93"/>
      <c r="CD346" s="93"/>
      <c r="CE346" s="93"/>
      <c r="CF346" s="118"/>
      <c r="CG346" s="93"/>
      <c r="CH346" s="93"/>
      <c r="CI346" s="93"/>
      <c r="CJ346" s="93"/>
      <c r="CK346" s="118"/>
      <c r="CL346" s="93"/>
      <c r="CM346" s="93"/>
      <c r="CN346" s="93"/>
      <c r="CO346" s="118"/>
      <c r="CP346" s="93"/>
      <c r="CT346" s="118"/>
      <c r="CU346" s="93"/>
      <c r="CV346" s="93"/>
      <c r="CW346" s="93"/>
      <c r="CX346" s="93"/>
    </row>
    <row r="347">
      <c r="A347" s="113"/>
      <c r="B347" s="110"/>
      <c r="E347" s="136"/>
      <c r="F347" s="112"/>
      <c r="G347" s="93"/>
      <c r="H347" s="93"/>
      <c r="I347" s="112"/>
      <c r="N347" s="112"/>
      <c r="O347" s="93"/>
      <c r="P347" s="93"/>
      <c r="Q347" s="93"/>
      <c r="R347" s="112"/>
      <c r="S347" s="93"/>
      <c r="T347" s="93"/>
      <c r="U347" s="112"/>
      <c r="V347" s="93"/>
      <c r="W347" s="93"/>
      <c r="X347" s="93"/>
      <c r="Y347" s="93"/>
      <c r="Z347" s="112"/>
      <c r="AB347" s="93"/>
      <c r="AC347" s="93"/>
      <c r="AD347" s="112"/>
      <c r="AE347" s="93"/>
      <c r="AF347" s="93"/>
      <c r="AG347" s="93"/>
      <c r="AH347" s="112"/>
      <c r="AN347" s="112"/>
      <c r="AO347" s="93"/>
      <c r="AP347" s="93"/>
      <c r="AQ347" s="93"/>
      <c r="AR347" s="93"/>
      <c r="AS347" s="93"/>
      <c r="AT347" s="112"/>
      <c r="AU347" s="116"/>
      <c r="AV347" s="116"/>
      <c r="AW347" s="116"/>
      <c r="AX347" s="116"/>
      <c r="AY347" s="112"/>
      <c r="AZ347" s="93"/>
      <c r="BA347" s="93"/>
      <c r="BB347" s="93"/>
      <c r="BC347" s="93"/>
      <c r="BD347" s="112"/>
      <c r="BE347" s="93"/>
      <c r="BF347" s="93"/>
      <c r="BG347" s="93"/>
      <c r="BH347" s="93"/>
      <c r="BI347" s="116"/>
      <c r="BJ347" s="93"/>
      <c r="BK347" s="93"/>
      <c r="BL347" s="112"/>
      <c r="BM347" s="116"/>
      <c r="BN347" s="116"/>
      <c r="BO347" s="116"/>
      <c r="BP347" s="112"/>
      <c r="BQ347" s="93"/>
      <c r="BR347" s="93"/>
      <c r="BS347" s="93"/>
      <c r="BT347" s="118"/>
      <c r="BU347" s="93"/>
      <c r="BV347" s="93"/>
      <c r="BW347" s="118"/>
      <c r="BX347" s="93"/>
      <c r="BY347" s="93"/>
      <c r="BZ347" s="93"/>
      <c r="CA347" s="118"/>
      <c r="CB347" s="93"/>
      <c r="CC347" s="93"/>
      <c r="CD347" s="93"/>
      <c r="CE347" s="93"/>
      <c r="CF347" s="118"/>
      <c r="CG347" s="93"/>
      <c r="CH347" s="93"/>
      <c r="CI347" s="93"/>
      <c r="CJ347" s="93"/>
      <c r="CK347" s="118"/>
      <c r="CL347" s="93"/>
      <c r="CM347" s="93"/>
      <c r="CN347" s="93"/>
      <c r="CO347" s="118"/>
      <c r="CP347" s="93"/>
      <c r="CT347" s="118"/>
      <c r="CU347" s="93"/>
      <c r="CV347" s="93"/>
      <c r="CW347" s="93"/>
      <c r="CX347" s="93"/>
    </row>
    <row r="348">
      <c r="A348" s="113"/>
      <c r="B348" s="110"/>
      <c r="E348" s="136"/>
      <c r="F348" s="112"/>
      <c r="G348" s="93"/>
      <c r="H348" s="93"/>
      <c r="I348" s="112"/>
      <c r="N348" s="112"/>
      <c r="O348" s="93"/>
      <c r="P348" s="93"/>
      <c r="Q348" s="93"/>
      <c r="R348" s="112"/>
      <c r="S348" s="93"/>
      <c r="T348" s="93"/>
      <c r="U348" s="112"/>
      <c r="V348" s="93"/>
      <c r="W348" s="93"/>
      <c r="X348" s="93"/>
      <c r="Y348" s="93"/>
      <c r="Z348" s="112"/>
      <c r="AB348" s="93"/>
      <c r="AC348" s="93"/>
      <c r="AD348" s="112"/>
      <c r="AE348" s="93"/>
      <c r="AF348" s="93"/>
      <c r="AG348" s="93"/>
      <c r="AH348" s="112"/>
      <c r="AN348" s="112"/>
      <c r="AO348" s="93"/>
      <c r="AP348" s="93"/>
      <c r="AQ348" s="93"/>
      <c r="AR348" s="93"/>
      <c r="AS348" s="93"/>
      <c r="AT348" s="112"/>
      <c r="AU348" s="116"/>
      <c r="AV348" s="116"/>
      <c r="AW348" s="116"/>
      <c r="AX348" s="116"/>
      <c r="AY348" s="112"/>
      <c r="AZ348" s="93"/>
      <c r="BA348" s="93"/>
      <c r="BB348" s="93"/>
      <c r="BC348" s="93"/>
      <c r="BD348" s="112"/>
      <c r="BE348" s="93"/>
      <c r="BF348" s="93"/>
      <c r="BG348" s="93"/>
      <c r="BH348" s="93"/>
      <c r="BI348" s="116"/>
      <c r="BJ348" s="93"/>
      <c r="BK348" s="93"/>
      <c r="BL348" s="112"/>
      <c r="BM348" s="116"/>
      <c r="BN348" s="116"/>
      <c r="BO348" s="116"/>
      <c r="BP348" s="112"/>
      <c r="BQ348" s="93"/>
      <c r="BR348" s="93"/>
      <c r="BS348" s="93"/>
      <c r="BT348" s="118"/>
      <c r="BU348" s="93"/>
      <c r="BV348" s="93"/>
      <c r="BW348" s="118"/>
      <c r="BX348" s="93"/>
      <c r="BY348" s="93"/>
      <c r="BZ348" s="93"/>
      <c r="CA348" s="118"/>
      <c r="CB348" s="93"/>
      <c r="CC348" s="93"/>
      <c r="CD348" s="93"/>
      <c r="CE348" s="93"/>
      <c r="CF348" s="118"/>
      <c r="CG348" s="93"/>
      <c r="CH348" s="93"/>
      <c r="CI348" s="93"/>
      <c r="CJ348" s="93"/>
      <c r="CK348" s="118"/>
      <c r="CL348" s="93"/>
      <c r="CM348" s="93"/>
      <c r="CN348" s="93"/>
      <c r="CO348" s="118"/>
      <c r="CP348" s="93"/>
      <c r="CT348" s="118"/>
      <c r="CU348" s="93"/>
      <c r="CV348" s="93"/>
      <c r="CW348" s="93"/>
      <c r="CX348" s="93"/>
    </row>
    <row r="349">
      <c r="A349" s="113"/>
      <c r="B349" s="110"/>
      <c r="E349" s="136"/>
      <c r="F349" s="112"/>
      <c r="G349" s="93"/>
      <c r="H349" s="93"/>
      <c r="I349" s="112"/>
      <c r="N349" s="112"/>
      <c r="O349" s="93"/>
      <c r="P349" s="93"/>
      <c r="Q349" s="93"/>
      <c r="R349" s="112"/>
      <c r="S349" s="93"/>
      <c r="T349" s="93"/>
      <c r="U349" s="112"/>
      <c r="V349" s="93"/>
      <c r="W349" s="93"/>
      <c r="X349" s="93"/>
      <c r="Y349" s="93"/>
      <c r="Z349" s="112"/>
      <c r="AB349" s="93"/>
      <c r="AC349" s="93"/>
      <c r="AD349" s="112"/>
      <c r="AE349" s="93"/>
      <c r="AF349" s="93"/>
      <c r="AG349" s="93"/>
      <c r="AH349" s="112"/>
      <c r="AN349" s="112"/>
      <c r="AO349" s="93"/>
      <c r="AP349" s="93"/>
      <c r="AQ349" s="93"/>
      <c r="AR349" s="93"/>
      <c r="AS349" s="93"/>
      <c r="AT349" s="112"/>
      <c r="AU349" s="116"/>
      <c r="AV349" s="116"/>
      <c r="AW349" s="116"/>
      <c r="AX349" s="116"/>
      <c r="AY349" s="112"/>
      <c r="AZ349" s="93"/>
      <c r="BA349" s="93"/>
      <c r="BB349" s="93"/>
      <c r="BC349" s="93"/>
      <c r="BD349" s="112"/>
      <c r="BE349" s="93"/>
      <c r="BF349" s="93"/>
      <c r="BG349" s="93"/>
      <c r="BH349" s="93"/>
      <c r="BI349" s="116"/>
      <c r="BJ349" s="93"/>
      <c r="BK349" s="93"/>
      <c r="BL349" s="112"/>
      <c r="BM349" s="116"/>
      <c r="BN349" s="116"/>
      <c r="BO349" s="116"/>
      <c r="BP349" s="112"/>
      <c r="BQ349" s="93"/>
      <c r="BR349" s="93"/>
      <c r="BS349" s="93"/>
      <c r="BT349" s="118"/>
      <c r="BU349" s="93"/>
      <c r="BV349" s="93"/>
      <c r="BW349" s="118"/>
      <c r="BX349" s="93"/>
      <c r="BY349" s="93"/>
      <c r="BZ349" s="93"/>
      <c r="CA349" s="118"/>
      <c r="CB349" s="93"/>
      <c r="CC349" s="93"/>
      <c r="CD349" s="93"/>
      <c r="CE349" s="93"/>
      <c r="CF349" s="118"/>
      <c r="CG349" s="93"/>
      <c r="CH349" s="93"/>
      <c r="CI349" s="93"/>
      <c r="CJ349" s="93"/>
      <c r="CK349" s="118"/>
      <c r="CL349" s="93"/>
      <c r="CM349" s="93"/>
      <c r="CN349" s="93"/>
      <c r="CO349" s="118"/>
      <c r="CP349" s="93"/>
      <c r="CT349" s="118"/>
      <c r="CU349" s="93"/>
      <c r="CV349" s="93"/>
      <c r="CW349" s="93"/>
      <c r="CX349" s="93"/>
    </row>
    <row r="350">
      <c r="A350" s="113"/>
      <c r="B350" s="110"/>
      <c r="E350" s="136"/>
      <c r="F350" s="112"/>
      <c r="G350" s="93"/>
      <c r="H350" s="93"/>
      <c r="I350" s="112"/>
      <c r="N350" s="112"/>
      <c r="O350" s="93"/>
      <c r="P350" s="93"/>
      <c r="Q350" s="93"/>
      <c r="R350" s="112"/>
      <c r="S350" s="93"/>
      <c r="T350" s="93"/>
      <c r="U350" s="112"/>
      <c r="V350" s="93"/>
      <c r="W350" s="93"/>
      <c r="X350" s="93"/>
      <c r="Y350" s="93"/>
      <c r="Z350" s="112"/>
      <c r="AB350" s="93"/>
      <c r="AC350" s="93"/>
      <c r="AD350" s="112"/>
      <c r="AE350" s="93"/>
      <c r="AF350" s="93"/>
      <c r="AG350" s="93"/>
      <c r="AH350" s="112"/>
      <c r="AN350" s="112"/>
      <c r="AO350" s="93"/>
      <c r="AP350" s="93"/>
      <c r="AQ350" s="93"/>
      <c r="AR350" s="93"/>
      <c r="AS350" s="93"/>
      <c r="AT350" s="112"/>
      <c r="AU350" s="116"/>
      <c r="AV350" s="116"/>
      <c r="AW350" s="116"/>
      <c r="AX350" s="116"/>
      <c r="AY350" s="112"/>
      <c r="AZ350" s="93"/>
      <c r="BA350" s="93"/>
      <c r="BB350" s="93"/>
      <c r="BC350" s="93"/>
      <c r="BD350" s="112"/>
      <c r="BE350" s="93"/>
      <c r="BF350" s="93"/>
      <c r="BG350" s="93"/>
      <c r="BH350" s="93"/>
      <c r="BI350" s="116"/>
      <c r="BJ350" s="93"/>
      <c r="BK350" s="93"/>
      <c r="BL350" s="112"/>
      <c r="BM350" s="116"/>
      <c r="BN350" s="116"/>
      <c r="BO350" s="116"/>
      <c r="BP350" s="112"/>
      <c r="BQ350" s="93"/>
      <c r="BR350" s="93"/>
      <c r="BS350" s="93"/>
      <c r="BT350" s="118"/>
      <c r="BU350" s="93"/>
      <c r="BV350" s="93"/>
      <c r="BW350" s="118"/>
      <c r="BX350" s="93"/>
      <c r="BY350" s="93"/>
      <c r="BZ350" s="93"/>
      <c r="CA350" s="118"/>
      <c r="CB350" s="93"/>
      <c r="CC350" s="93"/>
      <c r="CD350" s="93"/>
      <c r="CE350" s="93"/>
      <c r="CF350" s="118"/>
      <c r="CG350" s="93"/>
      <c r="CH350" s="93"/>
      <c r="CI350" s="93"/>
      <c r="CJ350" s="93"/>
      <c r="CK350" s="118"/>
      <c r="CL350" s="93"/>
      <c r="CM350" s="93"/>
      <c r="CN350" s="93"/>
      <c r="CO350" s="118"/>
      <c r="CP350" s="93"/>
      <c r="CT350" s="118"/>
      <c r="CU350" s="93"/>
      <c r="CV350" s="93"/>
      <c r="CW350" s="93"/>
      <c r="CX350" s="93"/>
    </row>
    <row r="351">
      <c r="A351" s="113"/>
      <c r="B351" s="110"/>
      <c r="E351" s="136"/>
      <c r="F351" s="112"/>
      <c r="G351" s="93"/>
      <c r="H351" s="93"/>
      <c r="I351" s="112"/>
      <c r="N351" s="112"/>
      <c r="O351" s="93"/>
      <c r="P351" s="93"/>
      <c r="Q351" s="93"/>
      <c r="R351" s="112"/>
      <c r="S351" s="93"/>
      <c r="T351" s="93"/>
      <c r="U351" s="112"/>
      <c r="V351" s="93"/>
      <c r="W351" s="93"/>
      <c r="X351" s="93"/>
      <c r="Y351" s="93"/>
      <c r="Z351" s="112"/>
      <c r="AB351" s="93"/>
      <c r="AC351" s="93"/>
      <c r="AD351" s="112"/>
      <c r="AE351" s="93"/>
      <c r="AF351" s="93"/>
      <c r="AG351" s="93"/>
      <c r="AH351" s="112"/>
      <c r="AN351" s="112"/>
      <c r="AO351" s="93"/>
      <c r="AP351" s="93"/>
      <c r="AQ351" s="93"/>
      <c r="AR351" s="93"/>
      <c r="AS351" s="93"/>
      <c r="AT351" s="112"/>
      <c r="AU351" s="116"/>
      <c r="AV351" s="116"/>
      <c r="AW351" s="116"/>
      <c r="AX351" s="116"/>
      <c r="AY351" s="112"/>
      <c r="AZ351" s="93"/>
      <c r="BA351" s="93"/>
      <c r="BB351" s="93"/>
      <c r="BC351" s="93"/>
      <c r="BD351" s="112"/>
      <c r="BE351" s="93"/>
      <c r="BF351" s="93"/>
      <c r="BG351" s="93"/>
      <c r="BH351" s="93"/>
      <c r="BI351" s="116"/>
      <c r="BJ351" s="93"/>
      <c r="BK351" s="93"/>
      <c r="BL351" s="112"/>
      <c r="BM351" s="116"/>
      <c r="BN351" s="116"/>
      <c r="BO351" s="116"/>
      <c r="BP351" s="112"/>
      <c r="BQ351" s="93"/>
      <c r="BR351" s="93"/>
      <c r="BS351" s="93"/>
      <c r="BT351" s="118"/>
      <c r="BU351" s="93"/>
      <c r="BV351" s="93"/>
      <c r="BW351" s="118"/>
      <c r="BX351" s="93"/>
      <c r="BY351" s="93"/>
      <c r="BZ351" s="93"/>
      <c r="CA351" s="118"/>
      <c r="CB351" s="93"/>
      <c r="CC351" s="93"/>
      <c r="CD351" s="93"/>
      <c r="CE351" s="93"/>
      <c r="CF351" s="118"/>
      <c r="CG351" s="93"/>
      <c r="CH351" s="93"/>
      <c r="CI351" s="93"/>
      <c r="CJ351" s="93"/>
      <c r="CK351" s="118"/>
      <c r="CL351" s="93"/>
      <c r="CM351" s="93"/>
      <c r="CN351" s="93"/>
      <c r="CO351" s="118"/>
      <c r="CP351" s="93"/>
      <c r="CT351" s="118"/>
      <c r="CU351" s="93"/>
      <c r="CV351" s="93"/>
      <c r="CW351" s="93"/>
      <c r="CX351" s="93"/>
    </row>
    <row r="352">
      <c r="A352" s="113"/>
      <c r="B352" s="110"/>
      <c r="E352" s="136"/>
      <c r="F352" s="112"/>
      <c r="G352" s="93"/>
      <c r="H352" s="93"/>
      <c r="I352" s="112"/>
      <c r="N352" s="112"/>
      <c r="O352" s="93"/>
      <c r="P352" s="93"/>
      <c r="Q352" s="93"/>
      <c r="R352" s="112"/>
      <c r="S352" s="93"/>
      <c r="T352" s="93"/>
      <c r="U352" s="112"/>
      <c r="V352" s="93"/>
      <c r="W352" s="93"/>
      <c r="X352" s="93"/>
      <c r="Y352" s="93"/>
      <c r="Z352" s="112"/>
      <c r="AB352" s="93"/>
      <c r="AC352" s="93"/>
      <c r="AD352" s="112"/>
      <c r="AE352" s="93"/>
      <c r="AF352" s="93"/>
      <c r="AG352" s="93"/>
      <c r="AH352" s="112"/>
      <c r="AN352" s="112"/>
      <c r="AO352" s="93"/>
      <c r="AP352" s="93"/>
      <c r="AQ352" s="93"/>
      <c r="AR352" s="93"/>
      <c r="AS352" s="93"/>
      <c r="AT352" s="112"/>
      <c r="AU352" s="116"/>
      <c r="AV352" s="116"/>
      <c r="AW352" s="116"/>
      <c r="AX352" s="116"/>
      <c r="AY352" s="112"/>
      <c r="AZ352" s="93"/>
      <c r="BA352" s="93"/>
      <c r="BB352" s="93"/>
      <c r="BC352" s="93"/>
      <c r="BD352" s="112"/>
      <c r="BE352" s="93"/>
      <c r="BF352" s="93"/>
      <c r="BG352" s="93"/>
      <c r="BH352" s="93"/>
      <c r="BI352" s="116"/>
      <c r="BJ352" s="93"/>
      <c r="BK352" s="93"/>
      <c r="BL352" s="112"/>
      <c r="BM352" s="116"/>
      <c r="BN352" s="116"/>
      <c r="BO352" s="116"/>
      <c r="BP352" s="112"/>
      <c r="BQ352" s="93"/>
      <c r="BR352" s="93"/>
      <c r="BS352" s="93"/>
      <c r="BT352" s="118"/>
      <c r="BU352" s="93"/>
      <c r="BV352" s="93"/>
      <c r="BW352" s="118"/>
      <c r="BX352" s="93"/>
      <c r="BY352" s="93"/>
      <c r="BZ352" s="93"/>
      <c r="CA352" s="118"/>
      <c r="CB352" s="93"/>
      <c r="CC352" s="93"/>
      <c r="CD352" s="93"/>
      <c r="CE352" s="93"/>
      <c r="CF352" s="118"/>
      <c r="CG352" s="93"/>
      <c r="CH352" s="93"/>
      <c r="CI352" s="93"/>
      <c r="CJ352" s="93"/>
      <c r="CK352" s="118"/>
      <c r="CL352" s="93"/>
      <c r="CM352" s="93"/>
      <c r="CN352" s="93"/>
      <c r="CO352" s="118"/>
      <c r="CP352" s="93"/>
      <c r="CT352" s="118"/>
      <c r="CU352" s="93"/>
      <c r="CV352" s="93"/>
      <c r="CW352" s="93"/>
      <c r="CX352" s="93"/>
    </row>
    <row r="353">
      <c r="A353" s="113"/>
      <c r="B353" s="110"/>
      <c r="E353" s="136"/>
      <c r="F353" s="112"/>
      <c r="G353" s="93"/>
      <c r="H353" s="93"/>
      <c r="I353" s="112"/>
      <c r="N353" s="112"/>
      <c r="O353" s="93"/>
      <c r="P353" s="93"/>
      <c r="Q353" s="93"/>
      <c r="R353" s="112"/>
      <c r="S353" s="93"/>
      <c r="T353" s="93"/>
      <c r="U353" s="112"/>
      <c r="V353" s="93"/>
      <c r="W353" s="93"/>
      <c r="X353" s="93"/>
      <c r="Y353" s="93"/>
      <c r="Z353" s="112"/>
      <c r="AB353" s="93"/>
      <c r="AC353" s="93"/>
      <c r="AD353" s="112"/>
      <c r="AE353" s="93"/>
      <c r="AF353" s="93"/>
      <c r="AG353" s="93"/>
      <c r="AH353" s="112"/>
      <c r="AN353" s="112"/>
      <c r="AO353" s="93"/>
      <c r="AP353" s="93"/>
      <c r="AQ353" s="93"/>
      <c r="AR353" s="93"/>
      <c r="AS353" s="93"/>
      <c r="AT353" s="112"/>
      <c r="AU353" s="116"/>
      <c r="AV353" s="116"/>
      <c r="AW353" s="116"/>
      <c r="AX353" s="116"/>
      <c r="AY353" s="112"/>
      <c r="AZ353" s="93"/>
      <c r="BA353" s="93"/>
      <c r="BB353" s="93"/>
      <c r="BC353" s="93"/>
      <c r="BD353" s="112"/>
      <c r="BE353" s="93"/>
      <c r="BF353" s="93"/>
      <c r="BG353" s="93"/>
      <c r="BH353" s="93"/>
      <c r="BI353" s="116"/>
      <c r="BJ353" s="93"/>
      <c r="BK353" s="93"/>
      <c r="BL353" s="112"/>
      <c r="BM353" s="116"/>
      <c r="BN353" s="116"/>
      <c r="BO353" s="116"/>
      <c r="BP353" s="112"/>
      <c r="BQ353" s="93"/>
      <c r="BR353" s="93"/>
      <c r="BS353" s="93"/>
      <c r="BT353" s="118"/>
      <c r="BU353" s="93"/>
      <c r="BV353" s="93"/>
      <c r="BW353" s="118"/>
      <c r="BX353" s="93"/>
      <c r="BY353" s="93"/>
      <c r="BZ353" s="93"/>
      <c r="CA353" s="118"/>
      <c r="CB353" s="93"/>
      <c r="CC353" s="93"/>
      <c r="CD353" s="93"/>
      <c r="CE353" s="93"/>
      <c r="CF353" s="118"/>
      <c r="CG353" s="93"/>
      <c r="CH353" s="93"/>
      <c r="CI353" s="93"/>
      <c r="CJ353" s="93"/>
      <c r="CK353" s="118"/>
      <c r="CL353" s="93"/>
      <c r="CM353" s="93"/>
      <c r="CN353" s="93"/>
      <c r="CO353" s="118"/>
      <c r="CP353" s="93"/>
      <c r="CT353" s="118"/>
      <c r="CU353" s="93"/>
      <c r="CV353" s="93"/>
      <c r="CW353" s="93"/>
      <c r="CX353" s="93"/>
    </row>
    <row r="354">
      <c r="A354" s="113"/>
      <c r="B354" s="110"/>
      <c r="E354" s="136"/>
      <c r="F354" s="112"/>
      <c r="G354" s="93"/>
      <c r="H354" s="93"/>
      <c r="I354" s="112"/>
      <c r="N354" s="112"/>
      <c r="O354" s="93"/>
      <c r="P354" s="93"/>
      <c r="Q354" s="93"/>
      <c r="R354" s="112"/>
      <c r="S354" s="93"/>
      <c r="T354" s="93"/>
      <c r="U354" s="112"/>
      <c r="V354" s="93"/>
      <c r="W354" s="93"/>
      <c r="X354" s="93"/>
      <c r="Y354" s="93"/>
      <c r="Z354" s="112"/>
      <c r="AB354" s="93"/>
      <c r="AC354" s="93"/>
      <c r="AD354" s="112"/>
      <c r="AE354" s="93"/>
      <c r="AF354" s="93"/>
      <c r="AG354" s="93"/>
      <c r="AH354" s="112"/>
      <c r="AN354" s="112"/>
      <c r="AO354" s="93"/>
      <c r="AP354" s="93"/>
      <c r="AQ354" s="93"/>
      <c r="AR354" s="93"/>
      <c r="AS354" s="93"/>
      <c r="AT354" s="112"/>
      <c r="AU354" s="116"/>
      <c r="AV354" s="116"/>
      <c r="AW354" s="116"/>
      <c r="AX354" s="116"/>
      <c r="AY354" s="112"/>
      <c r="AZ354" s="93"/>
      <c r="BA354" s="93"/>
      <c r="BB354" s="93"/>
      <c r="BC354" s="93"/>
      <c r="BD354" s="112"/>
      <c r="BE354" s="93"/>
      <c r="BF354" s="93"/>
      <c r="BG354" s="93"/>
      <c r="BH354" s="93"/>
      <c r="BI354" s="116"/>
      <c r="BJ354" s="93"/>
      <c r="BK354" s="93"/>
      <c r="BL354" s="112"/>
      <c r="BM354" s="116"/>
      <c r="BN354" s="116"/>
      <c r="BO354" s="116"/>
      <c r="BP354" s="112"/>
      <c r="BQ354" s="93"/>
      <c r="BR354" s="93"/>
      <c r="BS354" s="93"/>
      <c r="BT354" s="118"/>
      <c r="BU354" s="93"/>
      <c r="BV354" s="93"/>
      <c r="BW354" s="118"/>
      <c r="BX354" s="93"/>
      <c r="BY354" s="93"/>
      <c r="BZ354" s="93"/>
      <c r="CA354" s="118"/>
      <c r="CB354" s="93"/>
      <c r="CC354" s="93"/>
      <c r="CD354" s="93"/>
      <c r="CE354" s="93"/>
      <c r="CF354" s="118"/>
      <c r="CG354" s="93"/>
      <c r="CH354" s="93"/>
      <c r="CI354" s="93"/>
      <c r="CJ354" s="93"/>
      <c r="CK354" s="118"/>
      <c r="CL354" s="93"/>
      <c r="CM354" s="93"/>
      <c r="CN354" s="93"/>
      <c r="CO354" s="118"/>
      <c r="CP354" s="93"/>
      <c r="CT354" s="118"/>
      <c r="CU354" s="93"/>
      <c r="CV354" s="93"/>
      <c r="CW354" s="93"/>
      <c r="CX354" s="93"/>
    </row>
    <row r="355">
      <c r="A355" s="113"/>
      <c r="B355" s="110"/>
      <c r="E355" s="136"/>
      <c r="F355" s="112"/>
      <c r="G355" s="93"/>
      <c r="H355" s="93"/>
      <c r="I355" s="112"/>
      <c r="N355" s="112"/>
      <c r="O355" s="93"/>
      <c r="P355" s="93"/>
      <c r="Q355" s="93"/>
      <c r="R355" s="112"/>
      <c r="S355" s="93"/>
      <c r="T355" s="93"/>
      <c r="U355" s="112"/>
      <c r="V355" s="93"/>
      <c r="W355" s="93"/>
      <c r="X355" s="93"/>
      <c r="Y355" s="93"/>
      <c r="Z355" s="112"/>
      <c r="AB355" s="93"/>
      <c r="AC355" s="93"/>
      <c r="AD355" s="112"/>
      <c r="AE355" s="93"/>
      <c r="AF355" s="93"/>
      <c r="AG355" s="93"/>
      <c r="AH355" s="112"/>
      <c r="AN355" s="112"/>
      <c r="AO355" s="93"/>
      <c r="AP355" s="93"/>
      <c r="AQ355" s="93"/>
      <c r="AR355" s="93"/>
      <c r="AS355" s="93"/>
      <c r="AT355" s="112"/>
      <c r="AU355" s="116"/>
      <c r="AV355" s="116"/>
      <c r="AW355" s="116"/>
      <c r="AX355" s="116"/>
      <c r="AY355" s="112"/>
      <c r="AZ355" s="93"/>
      <c r="BA355" s="93"/>
      <c r="BB355" s="93"/>
      <c r="BC355" s="93"/>
      <c r="BD355" s="112"/>
      <c r="BE355" s="93"/>
      <c r="BF355" s="93"/>
      <c r="BG355" s="93"/>
      <c r="BH355" s="93"/>
      <c r="BI355" s="116"/>
      <c r="BJ355" s="93"/>
      <c r="BK355" s="93"/>
      <c r="BL355" s="112"/>
      <c r="BM355" s="116"/>
      <c r="BN355" s="116"/>
      <c r="BO355" s="116"/>
      <c r="BP355" s="112"/>
      <c r="BQ355" s="93"/>
      <c r="BR355" s="93"/>
      <c r="BS355" s="93"/>
      <c r="BT355" s="118"/>
      <c r="BU355" s="93"/>
      <c r="BV355" s="93"/>
      <c r="BW355" s="118"/>
      <c r="BX355" s="93"/>
      <c r="BY355" s="93"/>
      <c r="BZ355" s="93"/>
      <c r="CA355" s="118"/>
      <c r="CB355" s="93"/>
      <c r="CC355" s="93"/>
      <c r="CD355" s="93"/>
      <c r="CE355" s="93"/>
      <c r="CF355" s="118"/>
      <c r="CG355" s="93"/>
      <c r="CH355" s="93"/>
      <c r="CI355" s="93"/>
      <c r="CJ355" s="93"/>
      <c r="CK355" s="118"/>
      <c r="CL355" s="93"/>
      <c r="CM355" s="93"/>
      <c r="CN355" s="93"/>
      <c r="CO355" s="118"/>
      <c r="CP355" s="93"/>
      <c r="CT355" s="118"/>
      <c r="CU355" s="93"/>
      <c r="CV355" s="93"/>
      <c r="CW355" s="93"/>
      <c r="CX355" s="93"/>
    </row>
    <row r="356">
      <c r="A356" s="113"/>
      <c r="B356" s="110"/>
      <c r="E356" s="136"/>
      <c r="F356" s="112"/>
      <c r="G356" s="93"/>
      <c r="H356" s="93"/>
      <c r="I356" s="112"/>
      <c r="N356" s="112"/>
      <c r="O356" s="93"/>
      <c r="P356" s="93"/>
      <c r="Q356" s="93"/>
      <c r="R356" s="112"/>
      <c r="S356" s="93"/>
      <c r="T356" s="93"/>
      <c r="U356" s="112"/>
      <c r="V356" s="93"/>
      <c r="W356" s="93"/>
      <c r="X356" s="93"/>
      <c r="Y356" s="93"/>
      <c r="Z356" s="112"/>
      <c r="AB356" s="93"/>
      <c r="AC356" s="93"/>
      <c r="AD356" s="112"/>
      <c r="AE356" s="93"/>
      <c r="AF356" s="93"/>
      <c r="AG356" s="93"/>
      <c r="AH356" s="112"/>
      <c r="AN356" s="112"/>
      <c r="AO356" s="93"/>
      <c r="AP356" s="93"/>
      <c r="AQ356" s="93"/>
      <c r="AR356" s="93"/>
      <c r="AS356" s="93"/>
      <c r="AT356" s="112"/>
      <c r="AU356" s="116"/>
      <c r="AV356" s="116"/>
      <c r="AW356" s="116"/>
      <c r="AX356" s="116"/>
      <c r="AY356" s="112"/>
      <c r="AZ356" s="93"/>
      <c r="BA356" s="93"/>
      <c r="BB356" s="93"/>
      <c r="BC356" s="93"/>
      <c r="BD356" s="112"/>
      <c r="BE356" s="93"/>
      <c r="BF356" s="93"/>
      <c r="BG356" s="93"/>
      <c r="BH356" s="93"/>
      <c r="BI356" s="116"/>
      <c r="BJ356" s="93"/>
      <c r="BK356" s="93"/>
      <c r="BL356" s="112"/>
      <c r="BM356" s="116"/>
      <c r="BN356" s="116"/>
      <c r="BO356" s="116"/>
      <c r="BP356" s="112"/>
      <c r="BQ356" s="93"/>
      <c r="BR356" s="93"/>
      <c r="BS356" s="93"/>
      <c r="BT356" s="118"/>
      <c r="BU356" s="93"/>
      <c r="BV356" s="93"/>
      <c r="BW356" s="118"/>
      <c r="BX356" s="93"/>
      <c r="BY356" s="93"/>
      <c r="BZ356" s="93"/>
      <c r="CA356" s="118"/>
      <c r="CB356" s="93"/>
      <c r="CC356" s="93"/>
      <c r="CD356" s="93"/>
      <c r="CE356" s="93"/>
      <c r="CF356" s="118"/>
      <c r="CG356" s="93"/>
      <c r="CH356" s="93"/>
      <c r="CI356" s="93"/>
      <c r="CJ356" s="93"/>
      <c r="CK356" s="118"/>
      <c r="CL356" s="93"/>
      <c r="CM356" s="93"/>
      <c r="CN356" s="93"/>
      <c r="CO356" s="118"/>
      <c r="CP356" s="93"/>
      <c r="CT356" s="118"/>
      <c r="CU356" s="93"/>
      <c r="CV356" s="93"/>
      <c r="CW356" s="93"/>
      <c r="CX356" s="93"/>
    </row>
    <row r="357">
      <c r="A357" s="113"/>
      <c r="B357" s="110"/>
      <c r="E357" s="136"/>
      <c r="F357" s="112"/>
      <c r="G357" s="93"/>
      <c r="H357" s="93"/>
      <c r="I357" s="112"/>
      <c r="N357" s="112"/>
      <c r="O357" s="93"/>
      <c r="P357" s="93"/>
      <c r="Q357" s="93"/>
      <c r="R357" s="112"/>
      <c r="S357" s="93"/>
      <c r="T357" s="93"/>
      <c r="U357" s="112"/>
      <c r="V357" s="93"/>
      <c r="W357" s="93"/>
      <c r="X357" s="93"/>
      <c r="Y357" s="93"/>
      <c r="Z357" s="112"/>
      <c r="AB357" s="93"/>
      <c r="AC357" s="93"/>
      <c r="AD357" s="112"/>
      <c r="AE357" s="93"/>
      <c r="AF357" s="93"/>
      <c r="AG357" s="93"/>
      <c r="AH357" s="112"/>
      <c r="AN357" s="112"/>
      <c r="AO357" s="93"/>
      <c r="AP357" s="93"/>
      <c r="AQ357" s="93"/>
      <c r="AR357" s="93"/>
      <c r="AS357" s="93"/>
      <c r="AT357" s="112"/>
      <c r="AU357" s="116"/>
      <c r="AV357" s="116"/>
      <c r="AW357" s="116"/>
      <c r="AX357" s="116"/>
      <c r="AY357" s="112"/>
      <c r="AZ357" s="93"/>
      <c r="BA357" s="93"/>
      <c r="BB357" s="93"/>
      <c r="BC357" s="93"/>
      <c r="BD357" s="112"/>
      <c r="BE357" s="93"/>
      <c r="BF357" s="93"/>
      <c r="BG357" s="93"/>
      <c r="BH357" s="93"/>
      <c r="BI357" s="116"/>
      <c r="BJ357" s="93"/>
      <c r="BK357" s="93"/>
      <c r="BL357" s="112"/>
      <c r="BM357" s="116"/>
      <c r="BN357" s="116"/>
      <c r="BO357" s="116"/>
      <c r="BP357" s="112"/>
      <c r="BQ357" s="93"/>
      <c r="BR357" s="93"/>
      <c r="BS357" s="93"/>
      <c r="BT357" s="118"/>
      <c r="BU357" s="93"/>
      <c r="BV357" s="93"/>
      <c r="BW357" s="118"/>
      <c r="BX357" s="93"/>
      <c r="BY357" s="93"/>
      <c r="BZ357" s="93"/>
      <c r="CA357" s="118"/>
      <c r="CB357" s="93"/>
      <c r="CC357" s="93"/>
      <c r="CD357" s="93"/>
      <c r="CE357" s="93"/>
      <c r="CF357" s="118"/>
      <c r="CG357" s="93"/>
      <c r="CH357" s="93"/>
      <c r="CI357" s="93"/>
      <c r="CJ357" s="93"/>
      <c r="CK357" s="118"/>
      <c r="CL357" s="93"/>
      <c r="CM357" s="93"/>
      <c r="CN357" s="93"/>
      <c r="CO357" s="118"/>
      <c r="CP357" s="93"/>
      <c r="CT357" s="118"/>
      <c r="CU357" s="93"/>
      <c r="CV357" s="93"/>
      <c r="CW357" s="93"/>
      <c r="CX357" s="93"/>
    </row>
    <row r="358">
      <c r="A358" s="113"/>
      <c r="B358" s="110"/>
      <c r="E358" s="136"/>
      <c r="F358" s="112"/>
      <c r="G358" s="93"/>
      <c r="H358" s="93"/>
      <c r="I358" s="112"/>
      <c r="N358" s="112"/>
      <c r="O358" s="93"/>
      <c r="P358" s="93"/>
      <c r="Q358" s="93"/>
      <c r="R358" s="112"/>
      <c r="S358" s="93"/>
      <c r="T358" s="93"/>
      <c r="U358" s="112"/>
      <c r="V358" s="93"/>
      <c r="W358" s="93"/>
      <c r="X358" s="93"/>
      <c r="Y358" s="93"/>
      <c r="Z358" s="112"/>
      <c r="AB358" s="93"/>
      <c r="AC358" s="93"/>
      <c r="AD358" s="112"/>
      <c r="AE358" s="93"/>
      <c r="AF358" s="93"/>
      <c r="AG358" s="93"/>
      <c r="AH358" s="112"/>
      <c r="AN358" s="112"/>
      <c r="AO358" s="93"/>
      <c r="AP358" s="93"/>
      <c r="AQ358" s="93"/>
      <c r="AR358" s="93"/>
      <c r="AS358" s="93"/>
      <c r="AT358" s="112"/>
      <c r="AU358" s="116"/>
      <c r="AV358" s="116"/>
      <c r="AW358" s="116"/>
      <c r="AX358" s="116"/>
      <c r="AY358" s="112"/>
      <c r="AZ358" s="93"/>
      <c r="BA358" s="93"/>
      <c r="BB358" s="93"/>
      <c r="BC358" s="93"/>
      <c r="BD358" s="112"/>
      <c r="BE358" s="93"/>
      <c r="BF358" s="93"/>
      <c r="BG358" s="93"/>
      <c r="BH358" s="93"/>
      <c r="BI358" s="116"/>
      <c r="BJ358" s="93"/>
      <c r="BK358" s="93"/>
      <c r="BL358" s="112"/>
      <c r="BM358" s="116"/>
      <c r="BN358" s="116"/>
      <c r="BO358" s="116"/>
      <c r="BP358" s="112"/>
      <c r="BQ358" s="93"/>
      <c r="BR358" s="93"/>
      <c r="BS358" s="93"/>
      <c r="BT358" s="118"/>
      <c r="BU358" s="93"/>
      <c r="BV358" s="93"/>
      <c r="BW358" s="118"/>
      <c r="BX358" s="93"/>
      <c r="BY358" s="93"/>
      <c r="BZ358" s="93"/>
      <c r="CA358" s="118"/>
      <c r="CB358" s="93"/>
      <c r="CC358" s="93"/>
      <c r="CD358" s="93"/>
      <c r="CE358" s="93"/>
      <c r="CF358" s="118"/>
      <c r="CG358" s="93"/>
      <c r="CH358" s="93"/>
      <c r="CI358" s="93"/>
      <c r="CJ358" s="93"/>
      <c r="CK358" s="118"/>
      <c r="CL358" s="93"/>
      <c r="CM358" s="93"/>
      <c r="CN358" s="93"/>
      <c r="CO358" s="118"/>
      <c r="CP358" s="93"/>
      <c r="CT358" s="118"/>
      <c r="CU358" s="93"/>
      <c r="CV358" s="93"/>
      <c r="CW358" s="93"/>
      <c r="CX358" s="93"/>
    </row>
    <row r="359">
      <c r="A359" s="113"/>
      <c r="B359" s="110"/>
      <c r="E359" s="136"/>
      <c r="F359" s="112"/>
      <c r="G359" s="93"/>
      <c r="H359" s="93"/>
      <c r="I359" s="112"/>
      <c r="N359" s="112"/>
      <c r="O359" s="93"/>
      <c r="P359" s="93"/>
      <c r="Q359" s="93"/>
      <c r="R359" s="112"/>
      <c r="S359" s="93"/>
      <c r="T359" s="93"/>
      <c r="U359" s="112"/>
      <c r="V359" s="93"/>
      <c r="W359" s="93"/>
      <c r="X359" s="93"/>
      <c r="Y359" s="93"/>
      <c r="Z359" s="112"/>
      <c r="AB359" s="93"/>
      <c r="AC359" s="93"/>
      <c r="AD359" s="112"/>
      <c r="AE359" s="93"/>
      <c r="AF359" s="93"/>
      <c r="AG359" s="93"/>
      <c r="AH359" s="112"/>
      <c r="AN359" s="112"/>
      <c r="AO359" s="93"/>
      <c r="AP359" s="93"/>
      <c r="AQ359" s="93"/>
      <c r="AR359" s="93"/>
      <c r="AS359" s="93"/>
      <c r="AT359" s="112"/>
      <c r="AU359" s="116"/>
      <c r="AV359" s="116"/>
      <c r="AW359" s="116"/>
      <c r="AX359" s="116"/>
      <c r="AY359" s="112"/>
      <c r="AZ359" s="93"/>
      <c r="BA359" s="93"/>
      <c r="BB359" s="93"/>
      <c r="BC359" s="93"/>
      <c r="BD359" s="112"/>
      <c r="BE359" s="93"/>
      <c r="BF359" s="93"/>
      <c r="BG359" s="93"/>
      <c r="BH359" s="93"/>
      <c r="BI359" s="116"/>
      <c r="BJ359" s="93"/>
      <c r="BK359" s="93"/>
      <c r="BL359" s="112"/>
      <c r="BM359" s="116"/>
      <c r="BN359" s="116"/>
      <c r="BO359" s="116"/>
      <c r="BP359" s="112"/>
      <c r="BQ359" s="93"/>
      <c r="BR359" s="93"/>
      <c r="BS359" s="93"/>
      <c r="BT359" s="118"/>
      <c r="BU359" s="93"/>
      <c r="BV359" s="93"/>
      <c r="BW359" s="118"/>
      <c r="BX359" s="93"/>
      <c r="BY359" s="93"/>
      <c r="BZ359" s="93"/>
      <c r="CA359" s="118"/>
      <c r="CB359" s="93"/>
      <c r="CC359" s="93"/>
      <c r="CD359" s="93"/>
      <c r="CE359" s="93"/>
      <c r="CF359" s="118"/>
      <c r="CG359" s="93"/>
      <c r="CH359" s="93"/>
      <c r="CI359" s="93"/>
      <c r="CJ359" s="93"/>
      <c r="CK359" s="118"/>
      <c r="CL359" s="93"/>
      <c r="CM359" s="93"/>
      <c r="CN359" s="93"/>
      <c r="CO359" s="118"/>
      <c r="CP359" s="93"/>
      <c r="CT359" s="118"/>
      <c r="CU359" s="93"/>
      <c r="CV359" s="93"/>
      <c r="CW359" s="93"/>
      <c r="CX359" s="93"/>
    </row>
    <row r="360">
      <c r="A360" s="113"/>
      <c r="B360" s="110"/>
      <c r="E360" s="136"/>
      <c r="F360" s="112"/>
      <c r="G360" s="93"/>
      <c r="H360" s="93"/>
      <c r="I360" s="112"/>
      <c r="N360" s="112"/>
      <c r="O360" s="93"/>
      <c r="P360" s="93"/>
      <c r="Q360" s="93"/>
      <c r="R360" s="112"/>
      <c r="S360" s="93"/>
      <c r="T360" s="93"/>
      <c r="U360" s="112"/>
      <c r="V360" s="93"/>
      <c r="W360" s="93"/>
      <c r="X360" s="93"/>
      <c r="Y360" s="93"/>
      <c r="Z360" s="112"/>
      <c r="AB360" s="93"/>
      <c r="AC360" s="93"/>
      <c r="AD360" s="112"/>
      <c r="AE360" s="93"/>
      <c r="AF360" s="93"/>
      <c r="AG360" s="93"/>
      <c r="AH360" s="112"/>
      <c r="AN360" s="112"/>
      <c r="AO360" s="93"/>
      <c r="AP360" s="93"/>
      <c r="AQ360" s="93"/>
      <c r="AR360" s="93"/>
      <c r="AS360" s="93"/>
      <c r="AT360" s="112"/>
      <c r="AU360" s="116"/>
      <c r="AV360" s="116"/>
      <c r="AW360" s="116"/>
      <c r="AX360" s="116"/>
      <c r="AY360" s="112"/>
      <c r="AZ360" s="93"/>
      <c r="BA360" s="93"/>
      <c r="BB360" s="93"/>
      <c r="BC360" s="93"/>
      <c r="BD360" s="112"/>
      <c r="BE360" s="93"/>
      <c r="BF360" s="93"/>
      <c r="BG360" s="93"/>
      <c r="BH360" s="93"/>
      <c r="BI360" s="116"/>
      <c r="BJ360" s="93"/>
      <c r="BK360" s="93"/>
      <c r="BL360" s="112"/>
      <c r="BM360" s="116"/>
      <c r="BN360" s="116"/>
      <c r="BO360" s="116"/>
      <c r="BP360" s="112"/>
      <c r="BQ360" s="93"/>
      <c r="BR360" s="93"/>
      <c r="BS360" s="93"/>
      <c r="BT360" s="118"/>
      <c r="BU360" s="93"/>
      <c r="BV360" s="93"/>
      <c r="BW360" s="118"/>
      <c r="BX360" s="93"/>
      <c r="BY360" s="93"/>
      <c r="BZ360" s="93"/>
      <c r="CA360" s="118"/>
      <c r="CB360" s="93"/>
      <c r="CC360" s="93"/>
      <c r="CD360" s="93"/>
      <c r="CE360" s="93"/>
      <c r="CF360" s="118"/>
      <c r="CG360" s="93"/>
      <c r="CH360" s="93"/>
      <c r="CI360" s="93"/>
      <c r="CJ360" s="93"/>
      <c r="CK360" s="118"/>
      <c r="CL360" s="93"/>
      <c r="CM360" s="93"/>
      <c r="CN360" s="93"/>
      <c r="CO360" s="118"/>
      <c r="CP360" s="93"/>
      <c r="CT360" s="118"/>
      <c r="CU360" s="93"/>
      <c r="CV360" s="93"/>
      <c r="CW360" s="93"/>
      <c r="CX360" s="93"/>
    </row>
    <row r="361">
      <c r="A361" s="113"/>
      <c r="B361" s="110"/>
      <c r="E361" s="136"/>
      <c r="F361" s="112"/>
      <c r="G361" s="93"/>
      <c r="H361" s="93"/>
      <c r="I361" s="112"/>
      <c r="N361" s="112"/>
      <c r="O361" s="93"/>
      <c r="P361" s="93"/>
      <c r="Q361" s="93"/>
      <c r="R361" s="112"/>
      <c r="S361" s="93"/>
      <c r="T361" s="93"/>
      <c r="U361" s="112"/>
      <c r="V361" s="93"/>
      <c r="W361" s="93"/>
      <c r="X361" s="93"/>
      <c r="Y361" s="93"/>
      <c r="Z361" s="112"/>
      <c r="AB361" s="93"/>
      <c r="AC361" s="93"/>
      <c r="AD361" s="112"/>
      <c r="AE361" s="93"/>
      <c r="AF361" s="93"/>
      <c r="AG361" s="93"/>
      <c r="AH361" s="112"/>
      <c r="AN361" s="112"/>
      <c r="AO361" s="93"/>
      <c r="AP361" s="93"/>
      <c r="AQ361" s="93"/>
      <c r="AR361" s="93"/>
      <c r="AS361" s="93"/>
      <c r="AT361" s="112"/>
      <c r="AU361" s="116"/>
      <c r="AV361" s="116"/>
      <c r="AW361" s="116"/>
      <c r="AX361" s="116"/>
      <c r="AY361" s="112"/>
      <c r="AZ361" s="93"/>
      <c r="BA361" s="93"/>
      <c r="BB361" s="93"/>
      <c r="BC361" s="93"/>
      <c r="BD361" s="112"/>
      <c r="BE361" s="93"/>
      <c r="BF361" s="93"/>
      <c r="BG361" s="93"/>
      <c r="BH361" s="93"/>
      <c r="BI361" s="116"/>
      <c r="BJ361" s="93"/>
      <c r="BK361" s="93"/>
      <c r="BL361" s="112"/>
      <c r="BM361" s="116"/>
      <c r="BN361" s="116"/>
      <c r="BO361" s="116"/>
      <c r="BP361" s="112"/>
      <c r="BQ361" s="93"/>
      <c r="BR361" s="93"/>
      <c r="BS361" s="93"/>
      <c r="BT361" s="118"/>
      <c r="BU361" s="93"/>
      <c r="BV361" s="93"/>
      <c r="BW361" s="118"/>
      <c r="BX361" s="93"/>
      <c r="BY361" s="93"/>
      <c r="BZ361" s="93"/>
      <c r="CA361" s="118"/>
      <c r="CB361" s="93"/>
      <c r="CC361" s="93"/>
      <c r="CD361" s="93"/>
      <c r="CE361" s="93"/>
      <c r="CF361" s="118"/>
      <c r="CG361" s="93"/>
      <c r="CH361" s="93"/>
      <c r="CI361" s="93"/>
      <c r="CJ361" s="93"/>
      <c r="CK361" s="118"/>
      <c r="CL361" s="93"/>
      <c r="CM361" s="93"/>
      <c r="CN361" s="93"/>
      <c r="CO361" s="118"/>
      <c r="CP361" s="93"/>
      <c r="CT361" s="118"/>
      <c r="CU361" s="93"/>
      <c r="CV361" s="93"/>
      <c r="CW361" s="93"/>
      <c r="CX361" s="93"/>
    </row>
    <row r="362">
      <c r="A362" s="113"/>
      <c r="B362" s="110"/>
      <c r="E362" s="136"/>
      <c r="F362" s="112"/>
      <c r="G362" s="93"/>
      <c r="H362" s="93"/>
      <c r="I362" s="112"/>
      <c r="N362" s="112"/>
      <c r="O362" s="93"/>
      <c r="P362" s="93"/>
      <c r="Q362" s="93"/>
      <c r="R362" s="112"/>
      <c r="S362" s="93"/>
      <c r="T362" s="93"/>
      <c r="U362" s="112"/>
      <c r="V362" s="93"/>
      <c r="W362" s="93"/>
      <c r="X362" s="93"/>
      <c r="Y362" s="93"/>
      <c r="Z362" s="112"/>
      <c r="AB362" s="93"/>
      <c r="AC362" s="93"/>
      <c r="AD362" s="112"/>
      <c r="AE362" s="93"/>
      <c r="AF362" s="93"/>
      <c r="AG362" s="93"/>
      <c r="AH362" s="112"/>
      <c r="AN362" s="112"/>
      <c r="AO362" s="93"/>
      <c r="AP362" s="93"/>
      <c r="AQ362" s="93"/>
      <c r="AR362" s="93"/>
      <c r="AS362" s="93"/>
      <c r="AT362" s="112"/>
      <c r="AU362" s="116"/>
      <c r="AV362" s="116"/>
      <c r="AW362" s="116"/>
      <c r="AX362" s="116"/>
      <c r="AY362" s="112"/>
      <c r="AZ362" s="93"/>
      <c r="BA362" s="93"/>
      <c r="BB362" s="93"/>
      <c r="BC362" s="93"/>
      <c r="BD362" s="112"/>
      <c r="BE362" s="93"/>
      <c r="BF362" s="93"/>
      <c r="BG362" s="93"/>
      <c r="BH362" s="93"/>
      <c r="BI362" s="116"/>
      <c r="BJ362" s="93"/>
      <c r="BK362" s="93"/>
      <c r="BL362" s="112"/>
      <c r="BM362" s="116"/>
      <c r="BN362" s="116"/>
      <c r="BO362" s="116"/>
      <c r="BP362" s="112"/>
      <c r="BQ362" s="93"/>
      <c r="BR362" s="93"/>
      <c r="BS362" s="93"/>
      <c r="BT362" s="118"/>
      <c r="BU362" s="93"/>
      <c r="BV362" s="93"/>
      <c r="BW362" s="118"/>
      <c r="BX362" s="93"/>
      <c r="BY362" s="93"/>
      <c r="BZ362" s="93"/>
      <c r="CA362" s="118"/>
      <c r="CB362" s="93"/>
      <c r="CC362" s="93"/>
      <c r="CD362" s="93"/>
      <c r="CE362" s="93"/>
      <c r="CF362" s="118"/>
      <c r="CG362" s="93"/>
      <c r="CH362" s="93"/>
      <c r="CI362" s="93"/>
      <c r="CJ362" s="93"/>
      <c r="CK362" s="118"/>
      <c r="CL362" s="93"/>
      <c r="CM362" s="93"/>
      <c r="CN362" s="93"/>
      <c r="CO362" s="118"/>
      <c r="CP362" s="93"/>
      <c r="CT362" s="118"/>
      <c r="CU362" s="93"/>
      <c r="CV362" s="93"/>
      <c r="CW362" s="93"/>
      <c r="CX362" s="93"/>
    </row>
    <row r="363">
      <c r="A363" s="113"/>
      <c r="B363" s="110"/>
      <c r="E363" s="136"/>
      <c r="F363" s="112"/>
      <c r="G363" s="93"/>
      <c r="H363" s="93"/>
      <c r="I363" s="112"/>
      <c r="N363" s="112"/>
      <c r="O363" s="93"/>
      <c r="P363" s="93"/>
      <c r="Q363" s="93"/>
      <c r="R363" s="112"/>
      <c r="S363" s="93"/>
      <c r="T363" s="93"/>
      <c r="U363" s="112"/>
      <c r="V363" s="93"/>
      <c r="W363" s="93"/>
      <c r="X363" s="93"/>
      <c r="Y363" s="93"/>
      <c r="Z363" s="112"/>
      <c r="AB363" s="93"/>
      <c r="AC363" s="93"/>
      <c r="AD363" s="112"/>
      <c r="AE363" s="93"/>
      <c r="AF363" s="93"/>
      <c r="AG363" s="93"/>
      <c r="AH363" s="112"/>
      <c r="AN363" s="112"/>
      <c r="AO363" s="93"/>
      <c r="AP363" s="93"/>
      <c r="AQ363" s="93"/>
      <c r="AR363" s="93"/>
      <c r="AS363" s="93"/>
      <c r="AT363" s="112"/>
      <c r="AU363" s="116"/>
      <c r="AV363" s="116"/>
      <c r="AW363" s="116"/>
      <c r="AX363" s="116"/>
      <c r="AY363" s="112"/>
      <c r="AZ363" s="93"/>
      <c r="BA363" s="93"/>
      <c r="BB363" s="93"/>
      <c r="BC363" s="93"/>
      <c r="BD363" s="112"/>
      <c r="BE363" s="93"/>
      <c r="BF363" s="93"/>
      <c r="BG363" s="93"/>
      <c r="BH363" s="93"/>
      <c r="BI363" s="116"/>
      <c r="BJ363" s="93"/>
      <c r="BK363" s="93"/>
      <c r="BL363" s="112"/>
      <c r="BM363" s="116"/>
      <c r="BN363" s="116"/>
      <c r="BO363" s="116"/>
      <c r="BP363" s="112"/>
      <c r="BQ363" s="93"/>
      <c r="BR363" s="93"/>
      <c r="BS363" s="93"/>
      <c r="BT363" s="118"/>
      <c r="BU363" s="93"/>
      <c r="BV363" s="93"/>
      <c r="BW363" s="118"/>
      <c r="BX363" s="93"/>
      <c r="BY363" s="93"/>
      <c r="BZ363" s="93"/>
      <c r="CA363" s="118"/>
      <c r="CB363" s="93"/>
      <c r="CC363" s="93"/>
      <c r="CD363" s="93"/>
      <c r="CE363" s="93"/>
      <c r="CF363" s="118"/>
      <c r="CG363" s="93"/>
      <c r="CH363" s="93"/>
      <c r="CI363" s="93"/>
      <c r="CJ363" s="93"/>
      <c r="CK363" s="118"/>
      <c r="CL363" s="93"/>
      <c r="CM363" s="93"/>
      <c r="CN363" s="93"/>
      <c r="CO363" s="118"/>
      <c r="CP363" s="93"/>
      <c r="CT363" s="118"/>
      <c r="CU363" s="93"/>
      <c r="CV363" s="93"/>
      <c r="CW363" s="93"/>
      <c r="CX363" s="93"/>
    </row>
    <row r="364">
      <c r="A364" s="113"/>
      <c r="B364" s="110"/>
      <c r="E364" s="136"/>
      <c r="F364" s="112"/>
      <c r="G364" s="93"/>
      <c r="H364" s="93"/>
      <c r="I364" s="112"/>
      <c r="N364" s="112"/>
      <c r="O364" s="93"/>
      <c r="P364" s="93"/>
      <c r="Q364" s="93"/>
      <c r="R364" s="112"/>
      <c r="S364" s="93"/>
      <c r="T364" s="93"/>
      <c r="U364" s="112"/>
      <c r="V364" s="93"/>
      <c r="W364" s="93"/>
      <c r="X364" s="93"/>
      <c r="Y364" s="93"/>
      <c r="Z364" s="112"/>
      <c r="AB364" s="93"/>
      <c r="AC364" s="93"/>
      <c r="AD364" s="112"/>
      <c r="AE364" s="93"/>
      <c r="AF364" s="93"/>
      <c r="AG364" s="93"/>
      <c r="AH364" s="112"/>
      <c r="AN364" s="112"/>
      <c r="AO364" s="93"/>
      <c r="AP364" s="93"/>
      <c r="AQ364" s="93"/>
      <c r="AR364" s="93"/>
      <c r="AS364" s="93"/>
      <c r="AT364" s="112"/>
      <c r="AU364" s="116"/>
      <c r="AV364" s="116"/>
      <c r="AW364" s="116"/>
      <c r="AX364" s="116"/>
      <c r="AY364" s="112"/>
      <c r="AZ364" s="93"/>
      <c r="BA364" s="93"/>
      <c r="BB364" s="93"/>
      <c r="BC364" s="93"/>
      <c r="BD364" s="112"/>
      <c r="BE364" s="93"/>
      <c r="BF364" s="93"/>
      <c r="BG364" s="93"/>
      <c r="BH364" s="93"/>
      <c r="BI364" s="116"/>
      <c r="BJ364" s="93"/>
      <c r="BK364" s="93"/>
      <c r="BL364" s="112"/>
      <c r="BM364" s="116"/>
      <c r="BN364" s="116"/>
      <c r="BO364" s="116"/>
      <c r="BP364" s="112"/>
      <c r="BQ364" s="93"/>
      <c r="BR364" s="93"/>
      <c r="BS364" s="93"/>
      <c r="BT364" s="118"/>
      <c r="BU364" s="93"/>
      <c r="BV364" s="93"/>
      <c r="BW364" s="118"/>
      <c r="BX364" s="93"/>
      <c r="BY364" s="93"/>
      <c r="BZ364" s="93"/>
      <c r="CA364" s="118"/>
      <c r="CB364" s="93"/>
      <c r="CC364" s="93"/>
      <c r="CD364" s="93"/>
      <c r="CE364" s="93"/>
      <c r="CF364" s="118"/>
      <c r="CG364" s="93"/>
      <c r="CH364" s="93"/>
      <c r="CI364" s="93"/>
      <c r="CJ364" s="93"/>
      <c r="CK364" s="118"/>
      <c r="CL364" s="93"/>
      <c r="CM364" s="93"/>
      <c r="CN364" s="93"/>
      <c r="CO364" s="118"/>
      <c r="CP364" s="93"/>
      <c r="CT364" s="118"/>
      <c r="CU364" s="93"/>
      <c r="CV364" s="93"/>
      <c r="CW364" s="93"/>
      <c r="CX364" s="93"/>
    </row>
    <row r="365">
      <c r="A365" s="113"/>
      <c r="B365" s="110"/>
      <c r="E365" s="136"/>
      <c r="F365" s="112"/>
      <c r="G365" s="93"/>
      <c r="H365" s="93"/>
      <c r="I365" s="112"/>
      <c r="N365" s="112"/>
      <c r="O365" s="93"/>
      <c r="P365" s="93"/>
      <c r="Q365" s="93"/>
      <c r="R365" s="112"/>
      <c r="S365" s="93"/>
      <c r="T365" s="93"/>
      <c r="U365" s="112"/>
      <c r="V365" s="93"/>
      <c r="W365" s="93"/>
      <c r="X365" s="93"/>
      <c r="Y365" s="93"/>
      <c r="Z365" s="112"/>
      <c r="AB365" s="93"/>
      <c r="AC365" s="93"/>
      <c r="AD365" s="112"/>
      <c r="AE365" s="93"/>
      <c r="AF365" s="93"/>
      <c r="AG365" s="93"/>
      <c r="AH365" s="112"/>
      <c r="AN365" s="112"/>
      <c r="AO365" s="93"/>
      <c r="AP365" s="93"/>
      <c r="AQ365" s="93"/>
      <c r="AR365" s="93"/>
      <c r="AS365" s="93"/>
      <c r="AT365" s="112"/>
      <c r="AU365" s="116"/>
      <c r="AV365" s="116"/>
      <c r="AW365" s="116"/>
      <c r="AX365" s="116"/>
      <c r="AY365" s="112"/>
      <c r="AZ365" s="93"/>
      <c r="BA365" s="93"/>
      <c r="BB365" s="93"/>
      <c r="BC365" s="93"/>
      <c r="BD365" s="112"/>
      <c r="BE365" s="93"/>
      <c r="BF365" s="93"/>
      <c r="BG365" s="93"/>
      <c r="BH365" s="93"/>
      <c r="BI365" s="116"/>
      <c r="BJ365" s="93"/>
      <c r="BK365" s="93"/>
      <c r="BL365" s="112"/>
      <c r="BM365" s="116"/>
      <c r="BN365" s="116"/>
      <c r="BO365" s="116"/>
      <c r="BP365" s="112"/>
      <c r="BQ365" s="93"/>
      <c r="BR365" s="93"/>
      <c r="BS365" s="93"/>
      <c r="BT365" s="118"/>
      <c r="BU365" s="93"/>
      <c r="BV365" s="93"/>
      <c r="BW365" s="118"/>
      <c r="BX365" s="93"/>
      <c r="BY365" s="93"/>
      <c r="BZ365" s="93"/>
      <c r="CA365" s="118"/>
      <c r="CB365" s="93"/>
      <c r="CC365" s="93"/>
      <c r="CD365" s="93"/>
      <c r="CE365" s="93"/>
      <c r="CF365" s="118"/>
      <c r="CG365" s="93"/>
      <c r="CH365" s="93"/>
      <c r="CI365" s="93"/>
      <c r="CJ365" s="93"/>
      <c r="CK365" s="118"/>
      <c r="CL365" s="93"/>
      <c r="CM365" s="93"/>
      <c r="CN365" s="93"/>
      <c r="CO365" s="118"/>
      <c r="CP365" s="93"/>
      <c r="CT365" s="118"/>
      <c r="CU365" s="93"/>
      <c r="CV365" s="93"/>
      <c r="CW365" s="93"/>
      <c r="CX365" s="93"/>
    </row>
    <row r="366">
      <c r="A366" s="113"/>
      <c r="B366" s="110"/>
      <c r="E366" s="136"/>
      <c r="F366" s="112"/>
      <c r="G366" s="93"/>
      <c r="H366" s="93"/>
      <c r="I366" s="112"/>
      <c r="N366" s="112"/>
      <c r="O366" s="93"/>
      <c r="P366" s="93"/>
      <c r="Q366" s="93"/>
      <c r="R366" s="112"/>
      <c r="S366" s="93"/>
      <c r="T366" s="93"/>
      <c r="U366" s="112"/>
      <c r="V366" s="93"/>
      <c r="W366" s="93"/>
      <c r="X366" s="93"/>
      <c r="Y366" s="93"/>
      <c r="Z366" s="112"/>
      <c r="AB366" s="93"/>
      <c r="AC366" s="93"/>
      <c r="AD366" s="112"/>
      <c r="AE366" s="93"/>
      <c r="AF366" s="93"/>
      <c r="AG366" s="93"/>
      <c r="AH366" s="112"/>
      <c r="AN366" s="112"/>
      <c r="AO366" s="93"/>
      <c r="AP366" s="93"/>
      <c r="AQ366" s="93"/>
      <c r="AR366" s="93"/>
      <c r="AS366" s="93"/>
      <c r="AT366" s="112"/>
      <c r="AU366" s="116"/>
      <c r="AV366" s="116"/>
      <c r="AW366" s="116"/>
      <c r="AX366" s="116"/>
      <c r="AY366" s="112"/>
      <c r="AZ366" s="93"/>
      <c r="BA366" s="93"/>
      <c r="BB366" s="93"/>
      <c r="BC366" s="93"/>
      <c r="BD366" s="112"/>
      <c r="BE366" s="93"/>
      <c r="BF366" s="93"/>
      <c r="BG366" s="93"/>
      <c r="BH366" s="93"/>
      <c r="BI366" s="116"/>
      <c r="BJ366" s="93"/>
      <c r="BK366" s="93"/>
      <c r="BL366" s="112"/>
      <c r="BM366" s="116"/>
      <c r="BN366" s="116"/>
      <c r="BO366" s="116"/>
      <c r="BP366" s="112"/>
      <c r="BQ366" s="93"/>
      <c r="BR366" s="93"/>
      <c r="BS366" s="93"/>
      <c r="BT366" s="118"/>
      <c r="BU366" s="93"/>
      <c r="BV366" s="93"/>
      <c r="BW366" s="118"/>
      <c r="BX366" s="93"/>
      <c r="BY366" s="93"/>
      <c r="BZ366" s="93"/>
      <c r="CA366" s="118"/>
      <c r="CB366" s="93"/>
      <c r="CC366" s="93"/>
      <c r="CD366" s="93"/>
      <c r="CE366" s="93"/>
      <c r="CF366" s="118"/>
      <c r="CG366" s="93"/>
      <c r="CH366" s="93"/>
      <c r="CI366" s="93"/>
      <c r="CJ366" s="93"/>
      <c r="CK366" s="118"/>
      <c r="CL366" s="93"/>
      <c r="CM366" s="93"/>
      <c r="CN366" s="93"/>
      <c r="CO366" s="118"/>
      <c r="CP366" s="93"/>
      <c r="CT366" s="118"/>
      <c r="CU366" s="93"/>
      <c r="CV366" s="93"/>
      <c r="CW366" s="93"/>
      <c r="CX366" s="93"/>
    </row>
    <row r="367">
      <c r="A367" s="113"/>
      <c r="B367" s="110"/>
      <c r="E367" s="136"/>
      <c r="F367" s="112"/>
      <c r="G367" s="93"/>
      <c r="H367" s="93"/>
      <c r="I367" s="112"/>
      <c r="N367" s="112"/>
      <c r="O367" s="93"/>
      <c r="P367" s="93"/>
      <c r="Q367" s="93"/>
      <c r="R367" s="112"/>
      <c r="S367" s="93"/>
      <c r="T367" s="93"/>
      <c r="U367" s="112"/>
      <c r="V367" s="93"/>
      <c r="W367" s="93"/>
      <c r="X367" s="93"/>
      <c r="Y367" s="93"/>
      <c r="Z367" s="112"/>
      <c r="AB367" s="93"/>
      <c r="AC367" s="93"/>
      <c r="AD367" s="112"/>
      <c r="AE367" s="93"/>
      <c r="AF367" s="93"/>
      <c r="AG367" s="93"/>
      <c r="AH367" s="112"/>
      <c r="AN367" s="112"/>
      <c r="AO367" s="93"/>
      <c r="AP367" s="93"/>
      <c r="AQ367" s="93"/>
      <c r="AR367" s="93"/>
      <c r="AS367" s="93"/>
      <c r="AT367" s="112"/>
      <c r="AU367" s="116"/>
      <c r="AV367" s="116"/>
      <c r="AW367" s="116"/>
      <c r="AX367" s="116"/>
      <c r="AY367" s="112"/>
      <c r="AZ367" s="93"/>
      <c r="BA367" s="93"/>
      <c r="BB367" s="93"/>
      <c r="BC367" s="93"/>
      <c r="BD367" s="112"/>
      <c r="BE367" s="93"/>
      <c r="BF367" s="93"/>
      <c r="BG367" s="93"/>
      <c r="BH367" s="93"/>
      <c r="BI367" s="116"/>
      <c r="BJ367" s="93"/>
      <c r="BK367" s="93"/>
      <c r="BL367" s="112"/>
      <c r="BM367" s="116"/>
      <c r="BN367" s="116"/>
      <c r="BO367" s="116"/>
      <c r="BP367" s="112"/>
      <c r="BQ367" s="93"/>
      <c r="BR367" s="93"/>
      <c r="BS367" s="93"/>
      <c r="BT367" s="118"/>
      <c r="BU367" s="93"/>
      <c r="BV367" s="93"/>
      <c r="BW367" s="118"/>
      <c r="BX367" s="93"/>
      <c r="BY367" s="93"/>
      <c r="BZ367" s="93"/>
      <c r="CA367" s="118"/>
      <c r="CB367" s="93"/>
      <c r="CC367" s="93"/>
      <c r="CD367" s="93"/>
      <c r="CE367" s="93"/>
      <c r="CF367" s="118"/>
      <c r="CG367" s="93"/>
      <c r="CH367" s="93"/>
      <c r="CI367" s="93"/>
      <c r="CJ367" s="93"/>
      <c r="CK367" s="118"/>
      <c r="CL367" s="93"/>
      <c r="CM367" s="93"/>
      <c r="CN367" s="93"/>
      <c r="CO367" s="118"/>
      <c r="CP367" s="93"/>
      <c r="CT367" s="118"/>
      <c r="CU367" s="93"/>
      <c r="CV367" s="93"/>
      <c r="CW367" s="93"/>
      <c r="CX367" s="93"/>
    </row>
    <row r="368">
      <c r="A368" s="113"/>
      <c r="B368" s="110"/>
      <c r="E368" s="136"/>
      <c r="F368" s="112"/>
      <c r="G368" s="93"/>
      <c r="H368" s="93"/>
      <c r="I368" s="112"/>
      <c r="N368" s="112"/>
      <c r="O368" s="93"/>
      <c r="P368" s="93"/>
      <c r="Q368" s="93"/>
      <c r="R368" s="112"/>
      <c r="S368" s="93"/>
      <c r="T368" s="93"/>
      <c r="U368" s="112"/>
      <c r="V368" s="93"/>
      <c r="W368" s="93"/>
      <c r="X368" s="93"/>
      <c r="Y368" s="93"/>
      <c r="Z368" s="112"/>
      <c r="AB368" s="93"/>
      <c r="AC368" s="93"/>
      <c r="AD368" s="112"/>
      <c r="AE368" s="93"/>
      <c r="AF368" s="93"/>
      <c r="AG368" s="93"/>
      <c r="AH368" s="112"/>
      <c r="AN368" s="112"/>
      <c r="AO368" s="93"/>
      <c r="AP368" s="93"/>
      <c r="AQ368" s="93"/>
      <c r="AR368" s="93"/>
      <c r="AS368" s="93"/>
      <c r="AT368" s="112"/>
      <c r="AU368" s="116"/>
      <c r="AV368" s="116"/>
      <c r="AW368" s="116"/>
      <c r="AX368" s="116"/>
      <c r="AY368" s="112"/>
      <c r="AZ368" s="93"/>
      <c r="BA368" s="93"/>
      <c r="BB368" s="93"/>
      <c r="BC368" s="93"/>
      <c r="BD368" s="112"/>
      <c r="BE368" s="93"/>
      <c r="BF368" s="93"/>
      <c r="BG368" s="93"/>
      <c r="BH368" s="93"/>
      <c r="BI368" s="116"/>
      <c r="BJ368" s="93"/>
      <c r="BK368" s="93"/>
      <c r="BL368" s="112"/>
      <c r="BM368" s="116"/>
      <c r="BN368" s="116"/>
      <c r="BO368" s="116"/>
      <c r="BP368" s="112"/>
      <c r="BQ368" s="93"/>
      <c r="BR368" s="93"/>
      <c r="BS368" s="93"/>
      <c r="BT368" s="118"/>
      <c r="BU368" s="93"/>
      <c r="BV368" s="93"/>
      <c r="BW368" s="118"/>
      <c r="BX368" s="93"/>
      <c r="BY368" s="93"/>
      <c r="BZ368" s="93"/>
      <c r="CA368" s="118"/>
      <c r="CB368" s="93"/>
      <c r="CC368" s="93"/>
      <c r="CD368" s="93"/>
      <c r="CE368" s="93"/>
      <c r="CF368" s="118"/>
      <c r="CG368" s="93"/>
      <c r="CH368" s="93"/>
      <c r="CI368" s="93"/>
      <c r="CJ368" s="93"/>
      <c r="CK368" s="118"/>
      <c r="CL368" s="93"/>
      <c r="CM368" s="93"/>
      <c r="CN368" s="93"/>
      <c r="CO368" s="118"/>
      <c r="CP368" s="93"/>
      <c r="CT368" s="118"/>
      <c r="CU368" s="93"/>
      <c r="CV368" s="93"/>
      <c r="CW368" s="93"/>
      <c r="CX368" s="93"/>
    </row>
    <row r="369">
      <c r="A369" s="113"/>
      <c r="B369" s="110"/>
      <c r="E369" s="136"/>
      <c r="F369" s="112"/>
      <c r="G369" s="93"/>
      <c r="H369" s="93"/>
      <c r="I369" s="112"/>
      <c r="N369" s="112"/>
      <c r="O369" s="93"/>
      <c r="P369" s="93"/>
      <c r="Q369" s="93"/>
      <c r="R369" s="112"/>
      <c r="S369" s="93"/>
      <c r="T369" s="93"/>
      <c r="U369" s="112"/>
      <c r="V369" s="93"/>
      <c r="W369" s="93"/>
      <c r="X369" s="93"/>
      <c r="Y369" s="93"/>
      <c r="Z369" s="112"/>
      <c r="AB369" s="93"/>
      <c r="AC369" s="93"/>
      <c r="AD369" s="112"/>
      <c r="AE369" s="93"/>
      <c r="AF369" s="93"/>
      <c r="AG369" s="93"/>
      <c r="AH369" s="112"/>
      <c r="AN369" s="112"/>
      <c r="AO369" s="93"/>
      <c r="AP369" s="93"/>
      <c r="AQ369" s="93"/>
      <c r="AR369" s="93"/>
      <c r="AS369" s="93"/>
      <c r="AT369" s="112"/>
      <c r="AU369" s="116"/>
      <c r="AV369" s="116"/>
      <c r="AW369" s="116"/>
      <c r="AX369" s="116"/>
      <c r="AY369" s="112"/>
      <c r="AZ369" s="93"/>
      <c r="BA369" s="93"/>
      <c r="BB369" s="93"/>
      <c r="BC369" s="93"/>
      <c r="BD369" s="112"/>
      <c r="BE369" s="93"/>
      <c r="BF369" s="93"/>
      <c r="BG369" s="93"/>
      <c r="BH369" s="93"/>
      <c r="BI369" s="116"/>
      <c r="BJ369" s="93"/>
      <c r="BK369" s="93"/>
      <c r="BL369" s="112"/>
      <c r="BM369" s="116"/>
      <c r="BN369" s="116"/>
      <c r="BO369" s="116"/>
      <c r="BP369" s="112"/>
      <c r="BQ369" s="93"/>
      <c r="BR369" s="93"/>
      <c r="BS369" s="93"/>
      <c r="BT369" s="118"/>
      <c r="BU369" s="93"/>
      <c r="BV369" s="93"/>
      <c r="BW369" s="118"/>
      <c r="BX369" s="93"/>
      <c r="BY369" s="93"/>
      <c r="BZ369" s="93"/>
      <c r="CA369" s="118"/>
      <c r="CB369" s="93"/>
      <c r="CC369" s="93"/>
      <c r="CD369" s="93"/>
      <c r="CE369" s="93"/>
      <c r="CF369" s="118"/>
      <c r="CG369" s="93"/>
      <c r="CH369" s="93"/>
      <c r="CI369" s="93"/>
      <c r="CJ369" s="93"/>
      <c r="CK369" s="118"/>
      <c r="CL369" s="93"/>
      <c r="CM369" s="93"/>
      <c r="CN369" s="93"/>
      <c r="CO369" s="118"/>
      <c r="CP369" s="93"/>
      <c r="CT369" s="118"/>
      <c r="CU369" s="93"/>
      <c r="CV369" s="93"/>
      <c r="CW369" s="93"/>
      <c r="CX369" s="93"/>
    </row>
    <row r="370">
      <c r="A370" s="113"/>
      <c r="B370" s="110"/>
      <c r="E370" s="136"/>
      <c r="F370" s="112"/>
      <c r="G370" s="93"/>
      <c r="H370" s="93"/>
      <c r="I370" s="112"/>
      <c r="N370" s="112"/>
      <c r="O370" s="93"/>
      <c r="P370" s="93"/>
      <c r="Q370" s="93"/>
      <c r="R370" s="112"/>
      <c r="S370" s="93"/>
      <c r="T370" s="93"/>
      <c r="U370" s="112"/>
      <c r="V370" s="93"/>
      <c r="W370" s="93"/>
      <c r="X370" s="93"/>
      <c r="Y370" s="93"/>
      <c r="Z370" s="112"/>
      <c r="AB370" s="93"/>
      <c r="AC370" s="93"/>
      <c r="AD370" s="112"/>
      <c r="AE370" s="93"/>
      <c r="AF370" s="93"/>
      <c r="AG370" s="93"/>
      <c r="AH370" s="112"/>
      <c r="AN370" s="112"/>
      <c r="AO370" s="93"/>
      <c r="AP370" s="93"/>
      <c r="AQ370" s="93"/>
      <c r="AR370" s="93"/>
      <c r="AS370" s="93"/>
      <c r="AT370" s="112"/>
      <c r="AU370" s="116"/>
      <c r="AV370" s="116"/>
      <c r="AW370" s="116"/>
      <c r="AX370" s="116"/>
      <c r="AY370" s="112"/>
      <c r="AZ370" s="93"/>
      <c r="BA370" s="93"/>
      <c r="BB370" s="93"/>
      <c r="BC370" s="93"/>
      <c r="BD370" s="112"/>
      <c r="BE370" s="93"/>
      <c r="BF370" s="93"/>
      <c r="BG370" s="93"/>
      <c r="BH370" s="93"/>
      <c r="BI370" s="116"/>
      <c r="BJ370" s="93"/>
      <c r="BK370" s="93"/>
      <c r="BL370" s="112"/>
      <c r="BM370" s="116"/>
      <c r="BN370" s="116"/>
      <c r="BO370" s="116"/>
      <c r="BP370" s="112"/>
      <c r="BQ370" s="93"/>
      <c r="BR370" s="93"/>
      <c r="BS370" s="93"/>
      <c r="BT370" s="118"/>
      <c r="BU370" s="93"/>
      <c r="BV370" s="93"/>
      <c r="BW370" s="118"/>
      <c r="BX370" s="93"/>
      <c r="BY370" s="93"/>
      <c r="BZ370" s="93"/>
      <c r="CA370" s="118"/>
      <c r="CB370" s="93"/>
      <c r="CC370" s="93"/>
      <c r="CD370" s="93"/>
      <c r="CE370" s="93"/>
      <c r="CF370" s="118"/>
      <c r="CG370" s="93"/>
      <c r="CH370" s="93"/>
      <c r="CI370" s="93"/>
      <c r="CJ370" s="93"/>
      <c r="CK370" s="118"/>
      <c r="CL370" s="93"/>
      <c r="CM370" s="93"/>
      <c r="CN370" s="93"/>
      <c r="CO370" s="118"/>
      <c r="CP370" s="93"/>
      <c r="CT370" s="118"/>
      <c r="CU370" s="93"/>
      <c r="CV370" s="93"/>
      <c r="CW370" s="93"/>
      <c r="CX370" s="93"/>
    </row>
    <row r="371">
      <c r="A371" s="113"/>
      <c r="B371" s="110"/>
      <c r="E371" s="136"/>
      <c r="F371" s="112"/>
      <c r="G371" s="93"/>
      <c r="H371" s="93"/>
      <c r="I371" s="112"/>
      <c r="N371" s="112"/>
      <c r="O371" s="93"/>
      <c r="P371" s="93"/>
      <c r="Q371" s="93"/>
      <c r="R371" s="112"/>
      <c r="S371" s="93"/>
      <c r="T371" s="93"/>
      <c r="U371" s="112"/>
      <c r="V371" s="93"/>
      <c r="W371" s="93"/>
      <c r="X371" s="93"/>
      <c r="Y371" s="93"/>
      <c r="Z371" s="112"/>
      <c r="AB371" s="93"/>
      <c r="AC371" s="93"/>
      <c r="AD371" s="112"/>
      <c r="AE371" s="93"/>
      <c r="AF371" s="93"/>
      <c r="AG371" s="93"/>
      <c r="AH371" s="112"/>
      <c r="AN371" s="112"/>
      <c r="AO371" s="93"/>
      <c r="AP371" s="93"/>
      <c r="AQ371" s="93"/>
      <c r="AR371" s="93"/>
      <c r="AS371" s="93"/>
      <c r="AT371" s="112"/>
      <c r="AU371" s="116"/>
      <c r="AV371" s="116"/>
      <c r="AW371" s="116"/>
      <c r="AX371" s="116"/>
      <c r="AY371" s="112"/>
      <c r="AZ371" s="93"/>
      <c r="BA371" s="93"/>
      <c r="BB371" s="93"/>
      <c r="BC371" s="93"/>
      <c r="BD371" s="112"/>
      <c r="BE371" s="93"/>
      <c r="BF371" s="93"/>
      <c r="BG371" s="93"/>
      <c r="BH371" s="93"/>
      <c r="BI371" s="116"/>
      <c r="BJ371" s="93"/>
      <c r="BK371" s="93"/>
      <c r="BL371" s="112"/>
      <c r="BM371" s="116"/>
      <c r="BN371" s="116"/>
      <c r="BO371" s="116"/>
      <c r="BP371" s="112"/>
      <c r="BQ371" s="93"/>
      <c r="BR371" s="93"/>
      <c r="BS371" s="93"/>
      <c r="BT371" s="118"/>
      <c r="BU371" s="93"/>
      <c r="BV371" s="93"/>
      <c r="BW371" s="118"/>
      <c r="BX371" s="93"/>
      <c r="BY371" s="93"/>
      <c r="BZ371" s="93"/>
      <c r="CA371" s="118"/>
      <c r="CB371" s="93"/>
      <c r="CC371" s="93"/>
      <c r="CD371" s="93"/>
      <c r="CE371" s="93"/>
      <c r="CF371" s="118"/>
      <c r="CG371" s="93"/>
      <c r="CH371" s="93"/>
      <c r="CI371" s="93"/>
      <c r="CJ371" s="93"/>
      <c r="CK371" s="118"/>
      <c r="CL371" s="93"/>
      <c r="CM371" s="93"/>
      <c r="CN371" s="93"/>
      <c r="CO371" s="118"/>
      <c r="CP371" s="93"/>
      <c r="CT371" s="118"/>
      <c r="CU371" s="93"/>
      <c r="CV371" s="93"/>
      <c r="CW371" s="93"/>
      <c r="CX371" s="93"/>
    </row>
    <row r="372">
      <c r="A372" s="113"/>
      <c r="B372" s="110"/>
      <c r="E372" s="136"/>
      <c r="F372" s="112"/>
      <c r="G372" s="93"/>
      <c r="H372" s="93"/>
      <c r="I372" s="112"/>
      <c r="N372" s="112"/>
      <c r="O372" s="93"/>
      <c r="P372" s="93"/>
      <c r="Q372" s="93"/>
      <c r="R372" s="112"/>
      <c r="S372" s="93"/>
      <c r="T372" s="93"/>
      <c r="U372" s="112"/>
      <c r="V372" s="93"/>
      <c r="W372" s="93"/>
      <c r="X372" s="93"/>
      <c r="Y372" s="93"/>
      <c r="Z372" s="112"/>
      <c r="AB372" s="93"/>
      <c r="AC372" s="93"/>
      <c r="AD372" s="112"/>
      <c r="AE372" s="93"/>
      <c r="AF372" s="93"/>
      <c r="AG372" s="93"/>
      <c r="AH372" s="112"/>
      <c r="AN372" s="112"/>
      <c r="AO372" s="93"/>
      <c r="AP372" s="93"/>
      <c r="AQ372" s="93"/>
      <c r="AR372" s="93"/>
      <c r="AS372" s="93"/>
      <c r="AT372" s="112"/>
      <c r="AU372" s="116"/>
      <c r="AV372" s="116"/>
      <c r="AW372" s="116"/>
      <c r="AX372" s="116"/>
      <c r="AY372" s="112"/>
      <c r="AZ372" s="93"/>
      <c r="BA372" s="93"/>
      <c r="BB372" s="93"/>
      <c r="BC372" s="93"/>
      <c r="BD372" s="112"/>
      <c r="BE372" s="93"/>
      <c r="BF372" s="93"/>
      <c r="BG372" s="93"/>
      <c r="BH372" s="93"/>
      <c r="BI372" s="116"/>
      <c r="BJ372" s="93"/>
      <c r="BK372" s="93"/>
      <c r="BL372" s="112"/>
      <c r="BM372" s="116"/>
      <c r="BN372" s="116"/>
      <c r="BO372" s="116"/>
      <c r="BP372" s="112"/>
      <c r="BQ372" s="93"/>
      <c r="BR372" s="93"/>
      <c r="BS372" s="93"/>
      <c r="BT372" s="118"/>
      <c r="BU372" s="93"/>
      <c r="BV372" s="93"/>
      <c r="BW372" s="118"/>
      <c r="BX372" s="93"/>
      <c r="BY372" s="93"/>
      <c r="BZ372" s="93"/>
      <c r="CA372" s="118"/>
      <c r="CB372" s="93"/>
      <c r="CC372" s="93"/>
      <c r="CD372" s="93"/>
      <c r="CE372" s="93"/>
      <c r="CF372" s="118"/>
      <c r="CG372" s="93"/>
      <c r="CH372" s="93"/>
      <c r="CI372" s="93"/>
      <c r="CJ372" s="93"/>
      <c r="CK372" s="118"/>
      <c r="CL372" s="93"/>
      <c r="CM372" s="93"/>
      <c r="CN372" s="93"/>
      <c r="CO372" s="118"/>
      <c r="CP372" s="93"/>
      <c r="CT372" s="118"/>
      <c r="CU372" s="93"/>
      <c r="CV372" s="93"/>
      <c r="CW372" s="93"/>
      <c r="CX372" s="93"/>
    </row>
    <row r="373">
      <c r="A373" s="113"/>
      <c r="B373" s="110"/>
      <c r="E373" s="136"/>
      <c r="F373" s="112"/>
      <c r="G373" s="93"/>
      <c r="H373" s="93"/>
      <c r="I373" s="112"/>
      <c r="N373" s="112"/>
      <c r="O373" s="93"/>
      <c r="P373" s="93"/>
      <c r="Q373" s="93"/>
      <c r="R373" s="112"/>
      <c r="S373" s="93"/>
      <c r="T373" s="93"/>
      <c r="U373" s="112"/>
      <c r="V373" s="93"/>
      <c r="W373" s="93"/>
      <c r="X373" s="93"/>
      <c r="Y373" s="93"/>
      <c r="Z373" s="112"/>
      <c r="AB373" s="93"/>
      <c r="AC373" s="93"/>
      <c r="AD373" s="112"/>
      <c r="AE373" s="93"/>
      <c r="AF373" s="93"/>
      <c r="AG373" s="93"/>
      <c r="AH373" s="112"/>
      <c r="AN373" s="112"/>
      <c r="AO373" s="93"/>
      <c r="AP373" s="93"/>
      <c r="AQ373" s="93"/>
      <c r="AR373" s="93"/>
      <c r="AS373" s="93"/>
      <c r="AT373" s="112"/>
      <c r="AU373" s="116"/>
      <c r="AV373" s="116"/>
      <c r="AW373" s="116"/>
      <c r="AX373" s="116"/>
      <c r="AY373" s="112"/>
      <c r="AZ373" s="93"/>
      <c r="BA373" s="93"/>
      <c r="BB373" s="93"/>
      <c r="BC373" s="93"/>
      <c r="BD373" s="112"/>
      <c r="BE373" s="93"/>
      <c r="BF373" s="93"/>
      <c r="BG373" s="93"/>
      <c r="BH373" s="93"/>
      <c r="BI373" s="116"/>
      <c r="BJ373" s="93"/>
      <c r="BK373" s="93"/>
      <c r="BL373" s="112"/>
      <c r="BM373" s="116"/>
      <c r="BN373" s="116"/>
      <c r="BO373" s="116"/>
      <c r="BP373" s="112"/>
      <c r="BQ373" s="93"/>
      <c r="BR373" s="93"/>
      <c r="BS373" s="93"/>
      <c r="BT373" s="118"/>
      <c r="BU373" s="93"/>
      <c r="BV373" s="93"/>
      <c r="BW373" s="118"/>
      <c r="BX373" s="93"/>
      <c r="BY373" s="93"/>
      <c r="BZ373" s="93"/>
      <c r="CA373" s="118"/>
      <c r="CB373" s="93"/>
      <c r="CC373" s="93"/>
      <c r="CD373" s="93"/>
      <c r="CE373" s="93"/>
      <c r="CF373" s="118"/>
      <c r="CG373" s="93"/>
      <c r="CH373" s="93"/>
      <c r="CI373" s="93"/>
      <c r="CJ373" s="93"/>
      <c r="CK373" s="118"/>
      <c r="CL373" s="93"/>
      <c r="CM373" s="93"/>
      <c r="CN373" s="93"/>
      <c r="CO373" s="118"/>
      <c r="CP373" s="93"/>
      <c r="CT373" s="118"/>
      <c r="CU373" s="93"/>
      <c r="CV373" s="93"/>
      <c r="CW373" s="93"/>
      <c r="CX373" s="93"/>
    </row>
    <row r="374">
      <c r="A374" s="113"/>
      <c r="B374" s="110"/>
      <c r="E374" s="136"/>
      <c r="F374" s="112"/>
      <c r="G374" s="93"/>
      <c r="H374" s="93"/>
      <c r="I374" s="112"/>
      <c r="N374" s="112"/>
      <c r="O374" s="93"/>
      <c r="P374" s="93"/>
      <c r="Q374" s="93"/>
      <c r="R374" s="112"/>
      <c r="S374" s="93"/>
      <c r="T374" s="93"/>
      <c r="U374" s="112"/>
      <c r="V374" s="93"/>
      <c r="W374" s="93"/>
      <c r="X374" s="93"/>
      <c r="Y374" s="93"/>
      <c r="Z374" s="112"/>
      <c r="AB374" s="93"/>
      <c r="AC374" s="93"/>
      <c r="AD374" s="112"/>
      <c r="AE374" s="93"/>
      <c r="AF374" s="93"/>
      <c r="AG374" s="93"/>
      <c r="AH374" s="112"/>
      <c r="AN374" s="112"/>
      <c r="AO374" s="93"/>
      <c r="AP374" s="93"/>
      <c r="AQ374" s="93"/>
      <c r="AR374" s="93"/>
      <c r="AS374" s="93"/>
      <c r="AT374" s="112"/>
      <c r="AU374" s="116"/>
      <c r="AV374" s="116"/>
      <c r="AW374" s="116"/>
      <c r="AX374" s="116"/>
      <c r="AY374" s="112"/>
      <c r="AZ374" s="93"/>
      <c r="BA374" s="93"/>
      <c r="BB374" s="93"/>
      <c r="BC374" s="93"/>
      <c r="BD374" s="112"/>
      <c r="BE374" s="93"/>
      <c r="BF374" s="93"/>
      <c r="BG374" s="93"/>
      <c r="BH374" s="93"/>
      <c r="BI374" s="116"/>
      <c r="BJ374" s="93"/>
      <c r="BK374" s="93"/>
      <c r="BL374" s="112"/>
      <c r="BM374" s="116"/>
      <c r="BN374" s="116"/>
      <c r="BO374" s="116"/>
      <c r="BP374" s="112"/>
      <c r="BQ374" s="93"/>
      <c r="BR374" s="93"/>
      <c r="BS374" s="93"/>
      <c r="BT374" s="118"/>
      <c r="BU374" s="93"/>
      <c r="BV374" s="93"/>
      <c r="BW374" s="118"/>
      <c r="BX374" s="93"/>
      <c r="BY374" s="93"/>
      <c r="BZ374" s="93"/>
      <c r="CA374" s="118"/>
      <c r="CB374" s="93"/>
      <c r="CC374" s="93"/>
      <c r="CD374" s="93"/>
      <c r="CE374" s="93"/>
      <c r="CF374" s="118"/>
      <c r="CG374" s="93"/>
      <c r="CH374" s="93"/>
      <c r="CI374" s="93"/>
      <c r="CJ374" s="93"/>
      <c r="CK374" s="118"/>
      <c r="CL374" s="93"/>
      <c r="CM374" s="93"/>
      <c r="CN374" s="93"/>
      <c r="CO374" s="118"/>
      <c r="CP374" s="93"/>
      <c r="CT374" s="118"/>
      <c r="CU374" s="93"/>
      <c r="CV374" s="93"/>
      <c r="CW374" s="93"/>
      <c r="CX374" s="93"/>
    </row>
    <row r="375">
      <c r="A375" s="113"/>
      <c r="B375" s="110"/>
      <c r="E375" s="136"/>
      <c r="F375" s="112"/>
      <c r="G375" s="93"/>
      <c r="H375" s="93"/>
      <c r="I375" s="112"/>
      <c r="N375" s="112"/>
      <c r="O375" s="93"/>
      <c r="P375" s="93"/>
      <c r="Q375" s="93"/>
      <c r="R375" s="112"/>
      <c r="S375" s="93"/>
      <c r="T375" s="93"/>
      <c r="U375" s="112"/>
      <c r="V375" s="93"/>
      <c r="W375" s="93"/>
      <c r="X375" s="93"/>
      <c r="Y375" s="93"/>
      <c r="Z375" s="112"/>
      <c r="AB375" s="93"/>
      <c r="AC375" s="93"/>
      <c r="AD375" s="112"/>
      <c r="AE375" s="93"/>
      <c r="AF375" s="93"/>
      <c r="AG375" s="93"/>
      <c r="AH375" s="112"/>
      <c r="AN375" s="112"/>
      <c r="AO375" s="93"/>
      <c r="AP375" s="93"/>
      <c r="AQ375" s="93"/>
      <c r="AR375" s="93"/>
      <c r="AS375" s="93"/>
      <c r="AT375" s="112"/>
      <c r="AU375" s="116"/>
      <c r="AV375" s="116"/>
      <c r="AW375" s="116"/>
      <c r="AX375" s="116"/>
      <c r="AY375" s="112"/>
      <c r="AZ375" s="93"/>
      <c r="BA375" s="93"/>
      <c r="BB375" s="93"/>
      <c r="BC375" s="93"/>
      <c r="BD375" s="112"/>
      <c r="BE375" s="93"/>
      <c r="BF375" s="93"/>
      <c r="BG375" s="93"/>
      <c r="BH375" s="93"/>
      <c r="BI375" s="116"/>
      <c r="BJ375" s="93"/>
      <c r="BK375" s="93"/>
      <c r="BL375" s="112"/>
      <c r="BM375" s="116"/>
      <c r="BN375" s="116"/>
      <c r="BO375" s="116"/>
      <c r="BP375" s="112"/>
      <c r="BQ375" s="93"/>
      <c r="BR375" s="93"/>
      <c r="BS375" s="93"/>
      <c r="BT375" s="118"/>
      <c r="BU375" s="93"/>
      <c r="BV375" s="93"/>
      <c r="BW375" s="118"/>
      <c r="BX375" s="93"/>
      <c r="BY375" s="93"/>
      <c r="BZ375" s="93"/>
      <c r="CA375" s="118"/>
      <c r="CB375" s="93"/>
      <c r="CC375" s="93"/>
      <c r="CD375" s="93"/>
      <c r="CE375" s="93"/>
      <c r="CF375" s="118"/>
      <c r="CG375" s="93"/>
      <c r="CH375" s="93"/>
      <c r="CI375" s="93"/>
      <c r="CJ375" s="93"/>
      <c r="CK375" s="118"/>
      <c r="CL375" s="93"/>
      <c r="CM375" s="93"/>
      <c r="CN375" s="93"/>
      <c r="CO375" s="118"/>
      <c r="CP375" s="93"/>
      <c r="CT375" s="118"/>
      <c r="CU375" s="93"/>
      <c r="CV375" s="93"/>
      <c r="CW375" s="93"/>
      <c r="CX375" s="93"/>
    </row>
    <row r="376">
      <c r="A376" s="113"/>
      <c r="B376" s="110"/>
      <c r="E376" s="136"/>
      <c r="F376" s="112"/>
      <c r="G376" s="93"/>
      <c r="H376" s="93"/>
      <c r="I376" s="112"/>
      <c r="N376" s="112"/>
      <c r="O376" s="93"/>
      <c r="P376" s="93"/>
      <c r="Q376" s="93"/>
      <c r="R376" s="112"/>
      <c r="S376" s="93"/>
      <c r="T376" s="93"/>
      <c r="U376" s="112"/>
      <c r="V376" s="93"/>
      <c r="W376" s="93"/>
      <c r="X376" s="93"/>
      <c r="Y376" s="93"/>
      <c r="Z376" s="112"/>
      <c r="AB376" s="93"/>
      <c r="AC376" s="93"/>
      <c r="AD376" s="112"/>
      <c r="AE376" s="93"/>
      <c r="AF376" s="93"/>
      <c r="AG376" s="93"/>
      <c r="AH376" s="112"/>
      <c r="AN376" s="112"/>
      <c r="AO376" s="93"/>
      <c r="AP376" s="93"/>
      <c r="AQ376" s="93"/>
      <c r="AR376" s="93"/>
      <c r="AS376" s="93"/>
      <c r="AT376" s="112"/>
      <c r="AU376" s="116"/>
      <c r="AV376" s="116"/>
      <c r="AW376" s="116"/>
      <c r="AX376" s="116"/>
      <c r="AY376" s="112"/>
      <c r="AZ376" s="93"/>
      <c r="BA376" s="93"/>
      <c r="BB376" s="93"/>
      <c r="BC376" s="93"/>
      <c r="BD376" s="112"/>
      <c r="BE376" s="93"/>
      <c r="BF376" s="93"/>
      <c r="BG376" s="93"/>
      <c r="BH376" s="93"/>
      <c r="BI376" s="116"/>
      <c r="BJ376" s="93"/>
      <c r="BK376" s="93"/>
      <c r="BL376" s="112"/>
      <c r="BM376" s="116"/>
      <c r="BN376" s="116"/>
      <c r="BO376" s="116"/>
      <c r="BP376" s="112"/>
      <c r="BQ376" s="93"/>
      <c r="BR376" s="93"/>
      <c r="BS376" s="93"/>
      <c r="BT376" s="118"/>
      <c r="BU376" s="93"/>
      <c r="BV376" s="93"/>
      <c r="BW376" s="118"/>
      <c r="BX376" s="93"/>
      <c r="BY376" s="93"/>
      <c r="BZ376" s="93"/>
      <c r="CA376" s="118"/>
      <c r="CB376" s="93"/>
      <c r="CC376" s="93"/>
      <c r="CD376" s="93"/>
      <c r="CE376" s="93"/>
      <c r="CF376" s="118"/>
      <c r="CG376" s="93"/>
      <c r="CH376" s="93"/>
      <c r="CI376" s="93"/>
      <c r="CJ376" s="93"/>
      <c r="CK376" s="118"/>
      <c r="CL376" s="93"/>
      <c r="CM376" s="93"/>
      <c r="CN376" s="93"/>
      <c r="CO376" s="118"/>
      <c r="CP376" s="93"/>
      <c r="CT376" s="118"/>
      <c r="CU376" s="93"/>
      <c r="CV376" s="93"/>
      <c r="CW376" s="93"/>
      <c r="CX376" s="93"/>
    </row>
    <row r="377">
      <c r="A377" s="113"/>
      <c r="B377" s="110"/>
      <c r="E377" s="136"/>
      <c r="F377" s="112"/>
      <c r="G377" s="93"/>
      <c r="H377" s="93"/>
      <c r="I377" s="112"/>
      <c r="N377" s="112"/>
      <c r="O377" s="93"/>
      <c r="P377" s="93"/>
      <c r="Q377" s="93"/>
      <c r="R377" s="112"/>
      <c r="S377" s="93"/>
      <c r="T377" s="93"/>
      <c r="U377" s="112"/>
      <c r="V377" s="93"/>
      <c r="W377" s="93"/>
      <c r="X377" s="93"/>
      <c r="Y377" s="93"/>
      <c r="Z377" s="112"/>
      <c r="AB377" s="93"/>
      <c r="AC377" s="93"/>
      <c r="AD377" s="112"/>
      <c r="AE377" s="93"/>
      <c r="AF377" s="93"/>
      <c r="AG377" s="93"/>
      <c r="AH377" s="112"/>
      <c r="AN377" s="112"/>
      <c r="AO377" s="93"/>
      <c r="AP377" s="93"/>
      <c r="AQ377" s="93"/>
      <c r="AR377" s="93"/>
      <c r="AS377" s="93"/>
      <c r="AT377" s="112"/>
      <c r="AU377" s="116"/>
      <c r="AV377" s="116"/>
      <c r="AW377" s="116"/>
      <c r="AX377" s="116"/>
      <c r="AY377" s="112"/>
      <c r="AZ377" s="93"/>
      <c r="BA377" s="93"/>
      <c r="BB377" s="93"/>
      <c r="BC377" s="93"/>
      <c r="BD377" s="112"/>
      <c r="BE377" s="93"/>
      <c r="BF377" s="93"/>
      <c r="BG377" s="93"/>
      <c r="BH377" s="93"/>
      <c r="BI377" s="116"/>
      <c r="BJ377" s="93"/>
      <c r="BK377" s="93"/>
      <c r="BL377" s="112"/>
      <c r="BM377" s="116"/>
      <c r="BN377" s="116"/>
      <c r="BO377" s="116"/>
      <c r="BP377" s="112"/>
      <c r="BQ377" s="93"/>
      <c r="BR377" s="93"/>
      <c r="BS377" s="93"/>
      <c r="BT377" s="118"/>
      <c r="BU377" s="93"/>
      <c r="BV377" s="93"/>
      <c r="BW377" s="118"/>
      <c r="BX377" s="93"/>
      <c r="BY377" s="93"/>
      <c r="BZ377" s="93"/>
      <c r="CA377" s="118"/>
      <c r="CB377" s="93"/>
      <c r="CC377" s="93"/>
      <c r="CD377" s="93"/>
      <c r="CE377" s="93"/>
      <c r="CF377" s="118"/>
      <c r="CG377" s="93"/>
      <c r="CH377" s="93"/>
      <c r="CI377" s="93"/>
      <c r="CJ377" s="93"/>
      <c r="CK377" s="118"/>
      <c r="CL377" s="93"/>
      <c r="CM377" s="93"/>
      <c r="CN377" s="93"/>
      <c r="CO377" s="118"/>
      <c r="CP377" s="93"/>
      <c r="CT377" s="118"/>
      <c r="CU377" s="93"/>
      <c r="CV377" s="93"/>
      <c r="CW377" s="93"/>
      <c r="CX377" s="93"/>
    </row>
    <row r="378">
      <c r="A378" s="113"/>
      <c r="B378" s="110"/>
      <c r="E378" s="136"/>
      <c r="F378" s="112"/>
      <c r="G378" s="93"/>
      <c r="H378" s="93"/>
      <c r="I378" s="112"/>
      <c r="N378" s="112"/>
      <c r="O378" s="93"/>
      <c r="P378" s="93"/>
      <c r="Q378" s="93"/>
      <c r="R378" s="112"/>
      <c r="S378" s="93"/>
      <c r="T378" s="93"/>
      <c r="U378" s="112"/>
      <c r="V378" s="93"/>
      <c r="W378" s="93"/>
      <c r="X378" s="93"/>
      <c r="Y378" s="93"/>
      <c r="Z378" s="112"/>
      <c r="AB378" s="93"/>
      <c r="AC378" s="93"/>
      <c r="AD378" s="112"/>
      <c r="AE378" s="93"/>
      <c r="AF378" s="93"/>
      <c r="AG378" s="93"/>
      <c r="AH378" s="112"/>
      <c r="AN378" s="112"/>
      <c r="AO378" s="93"/>
      <c r="AP378" s="93"/>
      <c r="AQ378" s="93"/>
      <c r="AR378" s="93"/>
      <c r="AS378" s="93"/>
      <c r="AT378" s="112"/>
      <c r="AU378" s="116"/>
      <c r="AV378" s="116"/>
      <c r="AW378" s="116"/>
      <c r="AX378" s="116"/>
      <c r="AY378" s="112"/>
      <c r="AZ378" s="93"/>
      <c r="BA378" s="93"/>
      <c r="BB378" s="93"/>
      <c r="BC378" s="93"/>
      <c r="BD378" s="112"/>
      <c r="BE378" s="93"/>
      <c r="BF378" s="93"/>
      <c r="BG378" s="93"/>
      <c r="BH378" s="93"/>
      <c r="BI378" s="116"/>
      <c r="BJ378" s="93"/>
      <c r="BK378" s="93"/>
      <c r="BL378" s="112"/>
      <c r="BM378" s="116"/>
      <c r="BN378" s="116"/>
      <c r="BO378" s="116"/>
      <c r="BP378" s="112"/>
      <c r="BQ378" s="93"/>
      <c r="BR378" s="93"/>
      <c r="BS378" s="93"/>
      <c r="BT378" s="118"/>
      <c r="BU378" s="93"/>
      <c r="BV378" s="93"/>
      <c r="BW378" s="118"/>
      <c r="BX378" s="93"/>
      <c r="BY378" s="93"/>
      <c r="BZ378" s="93"/>
      <c r="CA378" s="118"/>
      <c r="CB378" s="93"/>
      <c r="CC378" s="93"/>
      <c r="CD378" s="93"/>
      <c r="CE378" s="93"/>
      <c r="CF378" s="118"/>
      <c r="CG378" s="93"/>
      <c r="CH378" s="93"/>
      <c r="CI378" s="93"/>
      <c r="CJ378" s="93"/>
      <c r="CK378" s="118"/>
      <c r="CL378" s="93"/>
      <c r="CM378" s="93"/>
      <c r="CN378" s="93"/>
      <c r="CO378" s="118"/>
      <c r="CP378" s="93"/>
      <c r="CT378" s="118"/>
      <c r="CU378" s="93"/>
      <c r="CV378" s="93"/>
      <c r="CW378" s="93"/>
      <c r="CX378" s="93"/>
    </row>
    <row r="379">
      <c r="A379" s="113"/>
      <c r="B379" s="110"/>
      <c r="E379" s="136"/>
      <c r="F379" s="112"/>
      <c r="G379" s="93"/>
      <c r="H379" s="93"/>
      <c r="I379" s="112"/>
      <c r="N379" s="112"/>
      <c r="O379" s="93"/>
      <c r="P379" s="93"/>
      <c r="Q379" s="93"/>
      <c r="R379" s="112"/>
      <c r="S379" s="93"/>
      <c r="T379" s="93"/>
      <c r="U379" s="112"/>
      <c r="V379" s="93"/>
      <c r="W379" s="93"/>
      <c r="X379" s="93"/>
      <c r="Y379" s="93"/>
      <c r="Z379" s="112"/>
      <c r="AB379" s="93"/>
      <c r="AC379" s="93"/>
      <c r="AD379" s="112"/>
      <c r="AE379" s="93"/>
      <c r="AF379" s="93"/>
      <c r="AG379" s="93"/>
      <c r="AH379" s="112"/>
      <c r="AN379" s="112"/>
      <c r="AO379" s="93"/>
      <c r="AP379" s="93"/>
      <c r="AQ379" s="93"/>
      <c r="AR379" s="93"/>
      <c r="AS379" s="93"/>
      <c r="AT379" s="112"/>
      <c r="AU379" s="116"/>
      <c r="AV379" s="116"/>
      <c r="AW379" s="116"/>
      <c r="AX379" s="116"/>
      <c r="AY379" s="112"/>
      <c r="AZ379" s="93"/>
      <c r="BA379" s="93"/>
      <c r="BB379" s="93"/>
      <c r="BC379" s="93"/>
      <c r="BD379" s="112"/>
      <c r="BE379" s="93"/>
      <c r="BF379" s="93"/>
      <c r="BG379" s="93"/>
      <c r="BH379" s="93"/>
      <c r="BI379" s="116"/>
      <c r="BJ379" s="93"/>
      <c r="BK379" s="93"/>
      <c r="BL379" s="112"/>
      <c r="BM379" s="116"/>
      <c r="BN379" s="116"/>
      <c r="BO379" s="116"/>
      <c r="BP379" s="112"/>
      <c r="BQ379" s="93"/>
      <c r="BR379" s="93"/>
      <c r="BS379" s="93"/>
      <c r="BT379" s="118"/>
      <c r="BU379" s="93"/>
      <c r="BV379" s="93"/>
      <c r="BW379" s="118"/>
      <c r="BX379" s="93"/>
      <c r="BY379" s="93"/>
      <c r="BZ379" s="93"/>
      <c r="CA379" s="118"/>
      <c r="CB379" s="93"/>
      <c r="CC379" s="93"/>
      <c r="CD379" s="93"/>
      <c r="CE379" s="93"/>
      <c r="CF379" s="118"/>
      <c r="CG379" s="93"/>
      <c r="CH379" s="93"/>
      <c r="CI379" s="93"/>
      <c r="CJ379" s="93"/>
      <c r="CK379" s="118"/>
      <c r="CL379" s="93"/>
      <c r="CM379" s="93"/>
      <c r="CN379" s="93"/>
      <c r="CO379" s="118"/>
      <c r="CP379" s="93"/>
      <c r="CT379" s="118"/>
      <c r="CU379" s="93"/>
      <c r="CV379" s="93"/>
      <c r="CW379" s="93"/>
      <c r="CX379" s="93"/>
    </row>
    <row r="380">
      <c r="A380" s="113"/>
      <c r="B380" s="110"/>
      <c r="E380" s="136"/>
      <c r="F380" s="112"/>
      <c r="G380" s="93"/>
      <c r="H380" s="93"/>
      <c r="I380" s="112"/>
      <c r="N380" s="112"/>
      <c r="O380" s="93"/>
      <c r="P380" s="93"/>
      <c r="Q380" s="93"/>
      <c r="R380" s="112"/>
      <c r="S380" s="93"/>
      <c r="T380" s="93"/>
      <c r="U380" s="112"/>
      <c r="V380" s="93"/>
      <c r="W380" s="93"/>
      <c r="X380" s="93"/>
      <c r="Y380" s="93"/>
      <c r="Z380" s="112"/>
      <c r="AB380" s="93"/>
      <c r="AC380" s="93"/>
      <c r="AD380" s="112"/>
      <c r="AE380" s="93"/>
      <c r="AF380" s="93"/>
      <c r="AG380" s="93"/>
      <c r="AH380" s="112"/>
      <c r="AN380" s="112"/>
      <c r="AO380" s="93"/>
      <c r="AP380" s="93"/>
      <c r="AQ380" s="93"/>
      <c r="AR380" s="93"/>
      <c r="AS380" s="93"/>
      <c r="AT380" s="112"/>
      <c r="AU380" s="116"/>
      <c r="AV380" s="116"/>
      <c r="AW380" s="116"/>
      <c r="AX380" s="116"/>
      <c r="AY380" s="112"/>
      <c r="AZ380" s="93"/>
      <c r="BA380" s="93"/>
      <c r="BB380" s="93"/>
      <c r="BC380" s="93"/>
      <c r="BD380" s="112"/>
      <c r="BE380" s="93"/>
      <c r="BF380" s="93"/>
      <c r="BG380" s="93"/>
      <c r="BH380" s="93"/>
      <c r="BI380" s="116"/>
      <c r="BJ380" s="93"/>
      <c r="BK380" s="93"/>
      <c r="BL380" s="112"/>
      <c r="BM380" s="116"/>
      <c r="BN380" s="116"/>
      <c r="BO380" s="116"/>
      <c r="BP380" s="112"/>
      <c r="BQ380" s="93"/>
      <c r="BR380" s="93"/>
      <c r="BS380" s="93"/>
      <c r="BT380" s="118"/>
      <c r="BU380" s="93"/>
      <c r="BV380" s="93"/>
      <c r="BW380" s="118"/>
      <c r="BX380" s="93"/>
      <c r="BY380" s="93"/>
      <c r="BZ380" s="93"/>
      <c r="CA380" s="118"/>
      <c r="CB380" s="93"/>
      <c r="CC380" s="93"/>
      <c r="CD380" s="93"/>
      <c r="CE380" s="93"/>
      <c r="CF380" s="118"/>
      <c r="CG380" s="93"/>
      <c r="CH380" s="93"/>
      <c r="CI380" s="93"/>
      <c r="CJ380" s="93"/>
      <c r="CK380" s="118"/>
      <c r="CL380" s="93"/>
      <c r="CM380" s="93"/>
      <c r="CN380" s="93"/>
      <c r="CO380" s="118"/>
      <c r="CP380" s="93"/>
      <c r="CT380" s="118"/>
      <c r="CU380" s="93"/>
      <c r="CV380" s="93"/>
      <c r="CW380" s="93"/>
      <c r="CX380" s="93"/>
    </row>
    <row r="381">
      <c r="A381" s="113"/>
      <c r="B381" s="110"/>
      <c r="E381" s="136"/>
      <c r="F381" s="112"/>
      <c r="G381" s="93"/>
      <c r="H381" s="93"/>
      <c r="I381" s="112"/>
      <c r="N381" s="112"/>
      <c r="O381" s="93"/>
      <c r="P381" s="93"/>
      <c r="Q381" s="93"/>
      <c r="R381" s="112"/>
      <c r="S381" s="93"/>
      <c r="T381" s="93"/>
      <c r="U381" s="112"/>
      <c r="V381" s="93"/>
      <c r="W381" s="93"/>
      <c r="X381" s="93"/>
      <c r="Y381" s="93"/>
      <c r="Z381" s="112"/>
      <c r="AB381" s="93"/>
      <c r="AC381" s="93"/>
      <c r="AD381" s="112"/>
      <c r="AE381" s="93"/>
      <c r="AF381" s="93"/>
      <c r="AG381" s="93"/>
      <c r="AH381" s="112"/>
      <c r="AN381" s="112"/>
      <c r="AO381" s="93"/>
      <c r="AP381" s="93"/>
      <c r="AQ381" s="93"/>
      <c r="AR381" s="93"/>
      <c r="AS381" s="93"/>
      <c r="AT381" s="112"/>
      <c r="AU381" s="116"/>
      <c r="AV381" s="116"/>
      <c r="AW381" s="116"/>
      <c r="AX381" s="116"/>
      <c r="AY381" s="112"/>
      <c r="AZ381" s="93"/>
      <c r="BA381" s="93"/>
      <c r="BB381" s="93"/>
      <c r="BC381" s="93"/>
      <c r="BD381" s="112"/>
      <c r="BE381" s="93"/>
      <c r="BF381" s="93"/>
      <c r="BG381" s="93"/>
      <c r="BH381" s="93"/>
      <c r="BI381" s="116"/>
      <c r="BJ381" s="93"/>
      <c r="BK381" s="93"/>
      <c r="BL381" s="112"/>
      <c r="BM381" s="116"/>
      <c r="BN381" s="116"/>
      <c r="BO381" s="116"/>
      <c r="BP381" s="112"/>
      <c r="BQ381" s="93"/>
      <c r="BR381" s="93"/>
      <c r="BS381" s="93"/>
      <c r="BT381" s="118"/>
      <c r="BU381" s="93"/>
      <c r="BV381" s="93"/>
      <c r="BW381" s="118"/>
      <c r="BX381" s="93"/>
      <c r="BY381" s="93"/>
      <c r="BZ381" s="93"/>
      <c r="CA381" s="118"/>
      <c r="CB381" s="93"/>
      <c r="CC381" s="93"/>
      <c r="CD381" s="93"/>
      <c r="CE381" s="93"/>
      <c r="CF381" s="118"/>
      <c r="CG381" s="93"/>
      <c r="CH381" s="93"/>
      <c r="CI381" s="93"/>
      <c r="CJ381" s="93"/>
      <c r="CK381" s="118"/>
      <c r="CL381" s="93"/>
      <c r="CM381" s="93"/>
      <c r="CN381" s="93"/>
      <c r="CO381" s="118"/>
      <c r="CP381" s="93"/>
      <c r="CT381" s="118"/>
      <c r="CU381" s="93"/>
      <c r="CV381" s="93"/>
      <c r="CW381" s="93"/>
      <c r="CX381" s="93"/>
    </row>
    <row r="382">
      <c r="A382" s="113"/>
      <c r="B382" s="110"/>
      <c r="E382" s="136"/>
      <c r="F382" s="112"/>
      <c r="G382" s="93"/>
      <c r="H382" s="93"/>
      <c r="I382" s="112"/>
      <c r="N382" s="112"/>
      <c r="O382" s="93"/>
      <c r="P382" s="93"/>
      <c r="Q382" s="93"/>
      <c r="R382" s="112"/>
      <c r="S382" s="93"/>
      <c r="T382" s="93"/>
      <c r="U382" s="112"/>
      <c r="V382" s="93"/>
      <c r="W382" s="93"/>
      <c r="X382" s="93"/>
      <c r="Y382" s="93"/>
      <c r="Z382" s="112"/>
      <c r="AB382" s="93"/>
      <c r="AC382" s="93"/>
      <c r="AD382" s="112"/>
      <c r="AE382" s="93"/>
      <c r="AF382" s="93"/>
      <c r="AG382" s="93"/>
      <c r="AH382" s="112"/>
      <c r="AN382" s="112"/>
      <c r="AO382" s="93"/>
      <c r="AP382" s="93"/>
      <c r="AQ382" s="93"/>
      <c r="AR382" s="93"/>
      <c r="AS382" s="93"/>
      <c r="AT382" s="112"/>
      <c r="AU382" s="116"/>
      <c r="AV382" s="116"/>
      <c r="AW382" s="116"/>
      <c r="AX382" s="116"/>
      <c r="AY382" s="112"/>
      <c r="AZ382" s="93"/>
      <c r="BA382" s="93"/>
      <c r="BB382" s="93"/>
      <c r="BC382" s="93"/>
      <c r="BD382" s="112"/>
      <c r="BE382" s="93"/>
      <c r="BF382" s="93"/>
      <c r="BG382" s="93"/>
      <c r="BH382" s="93"/>
      <c r="BI382" s="116"/>
      <c r="BJ382" s="93"/>
      <c r="BK382" s="93"/>
      <c r="BL382" s="112"/>
      <c r="BM382" s="116"/>
      <c r="BN382" s="116"/>
      <c r="BO382" s="116"/>
      <c r="BP382" s="112"/>
      <c r="BQ382" s="93"/>
      <c r="BR382" s="93"/>
      <c r="BS382" s="93"/>
      <c r="BT382" s="118"/>
      <c r="BU382" s="93"/>
      <c r="BV382" s="93"/>
      <c r="BW382" s="118"/>
      <c r="BX382" s="93"/>
      <c r="BY382" s="93"/>
      <c r="BZ382" s="93"/>
      <c r="CA382" s="118"/>
      <c r="CB382" s="93"/>
      <c r="CC382" s="93"/>
      <c r="CD382" s="93"/>
      <c r="CE382" s="93"/>
      <c r="CF382" s="118"/>
      <c r="CG382" s="93"/>
      <c r="CH382" s="93"/>
      <c r="CI382" s="93"/>
      <c r="CJ382" s="93"/>
      <c r="CK382" s="118"/>
      <c r="CL382" s="93"/>
      <c r="CM382" s="93"/>
      <c r="CN382" s="93"/>
      <c r="CO382" s="118"/>
      <c r="CP382" s="93"/>
      <c r="CT382" s="118"/>
      <c r="CU382" s="93"/>
      <c r="CV382" s="93"/>
      <c r="CW382" s="93"/>
      <c r="CX382" s="93"/>
    </row>
    <row r="383">
      <c r="A383" s="113"/>
      <c r="B383" s="110"/>
      <c r="E383" s="136"/>
      <c r="F383" s="112"/>
      <c r="G383" s="93"/>
      <c r="H383" s="93"/>
      <c r="I383" s="112"/>
      <c r="N383" s="112"/>
      <c r="O383" s="93"/>
      <c r="P383" s="93"/>
      <c r="Q383" s="93"/>
      <c r="R383" s="112"/>
      <c r="S383" s="93"/>
      <c r="T383" s="93"/>
      <c r="U383" s="112"/>
      <c r="V383" s="93"/>
      <c r="W383" s="93"/>
      <c r="X383" s="93"/>
      <c r="Y383" s="93"/>
      <c r="Z383" s="112"/>
      <c r="AB383" s="93"/>
      <c r="AC383" s="93"/>
      <c r="AD383" s="112"/>
      <c r="AE383" s="93"/>
      <c r="AF383" s="93"/>
      <c r="AG383" s="93"/>
      <c r="AH383" s="112"/>
      <c r="AN383" s="112"/>
      <c r="AO383" s="93"/>
      <c r="AP383" s="93"/>
      <c r="AQ383" s="93"/>
      <c r="AR383" s="93"/>
      <c r="AS383" s="93"/>
      <c r="AT383" s="112"/>
      <c r="AU383" s="116"/>
      <c r="AV383" s="116"/>
      <c r="AW383" s="116"/>
      <c r="AX383" s="116"/>
      <c r="AY383" s="112"/>
      <c r="AZ383" s="93"/>
      <c r="BA383" s="93"/>
      <c r="BB383" s="93"/>
      <c r="BC383" s="93"/>
      <c r="BD383" s="112"/>
      <c r="BE383" s="93"/>
      <c r="BF383" s="93"/>
      <c r="BG383" s="93"/>
      <c r="BH383" s="93"/>
      <c r="BI383" s="116"/>
      <c r="BJ383" s="93"/>
      <c r="BK383" s="93"/>
      <c r="BL383" s="112"/>
      <c r="BM383" s="116"/>
      <c r="BN383" s="116"/>
      <c r="BO383" s="116"/>
      <c r="BP383" s="112"/>
      <c r="BQ383" s="93"/>
      <c r="BR383" s="93"/>
      <c r="BS383" s="93"/>
      <c r="BT383" s="118"/>
      <c r="BU383" s="93"/>
      <c r="BV383" s="93"/>
      <c r="BW383" s="118"/>
      <c r="BX383" s="93"/>
      <c r="BY383" s="93"/>
      <c r="BZ383" s="93"/>
      <c r="CA383" s="118"/>
      <c r="CB383" s="93"/>
      <c r="CC383" s="93"/>
      <c r="CD383" s="93"/>
      <c r="CE383" s="93"/>
      <c r="CF383" s="118"/>
      <c r="CG383" s="93"/>
      <c r="CH383" s="93"/>
      <c r="CI383" s="93"/>
      <c r="CJ383" s="93"/>
      <c r="CK383" s="118"/>
      <c r="CL383" s="93"/>
      <c r="CM383" s="93"/>
      <c r="CN383" s="93"/>
      <c r="CO383" s="118"/>
      <c r="CP383" s="93"/>
      <c r="CT383" s="118"/>
      <c r="CU383" s="93"/>
      <c r="CV383" s="93"/>
      <c r="CW383" s="93"/>
      <c r="CX383" s="93"/>
    </row>
    <row r="384">
      <c r="A384" s="113"/>
      <c r="B384" s="110"/>
      <c r="E384" s="136"/>
      <c r="F384" s="112"/>
      <c r="G384" s="93"/>
      <c r="H384" s="93"/>
      <c r="I384" s="112"/>
      <c r="N384" s="112"/>
      <c r="O384" s="93"/>
      <c r="P384" s="93"/>
      <c r="Q384" s="93"/>
      <c r="R384" s="112"/>
      <c r="S384" s="93"/>
      <c r="T384" s="93"/>
      <c r="U384" s="112"/>
      <c r="V384" s="93"/>
      <c r="W384" s="93"/>
      <c r="X384" s="93"/>
      <c r="Y384" s="93"/>
      <c r="Z384" s="112"/>
      <c r="AB384" s="93"/>
      <c r="AC384" s="93"/>
      <c r="AD384" s="112"/>
      <c r="AE384" s="93"/>
      <c r="AF384" s="93"/>
      <c r="AG384" s="93"/>
      <c r="AH384" s="112"/>
      <c r="AN384" s="112"/>
      <c r="AO384" s="93"/>
      <c r="AP384" s="93"/>
      <c r="AQ384" s="93"/>
      <c r="AR384" s="93"/>
      <c r="AS384" s="93"/>
      <c r="AT384" s="112"/>
      <c r="AU384" s="116"/>
      <c r="AV384" s="116"/>
      <c r="AW384" s="116"/>
      <c r="AX384" s="116"/>
      <c r="AY384" s="112"/>
      <c r="AZ384" s="93"/>
      <c r="BA384" s="93"/>
      <c r="BB384" s="93"/>
      <c r="BC384" s="93"/>
      <c r="BD384" s="112"/>
      <c r="BE384" s="93"/>
      <c r="BF384" s="93"/>
      <c r="BG384" s="93"/>
      <c r="BH384" s="93"/>
      <c r="BI384" s="116"/>
      <c r="BJ384" s="93"/>
      <c r="BK384" s="93"/>
      <c r="BL384" s="112"/>
      <c r="BM384" s="116"/>
      <c r="BN384" s="116"/>
      <c r="BO384" s="116"/>
      <c r="BP384" s="112"/>
      <c r="BQ384" s="93"/>
      <c r="BR384" s="93"/>
      <c r="BS384" s="93"/>
      <c r="BT384" s="118"/>
      <c r="BU384" s="93"/>
      <c r="BV384" s="93"/>
      <c r="BW384" s="118"/>
      <c r="BX384" s="93"/>
      <c r="BY384" s="93"/>
      <c r="BZ384" s="93"/>
      <c r="CA384" s="118"/>
      <c r="CB384" s="93"/>
      <c r="CC384" s="93"/>
      <c r="CD384" s="93"/>
      <c r="CE384" s="93"/>
      <c r="CF384" s="118"/>
      <c r="CG384" s="93"/>
      <c r="CH384" s="93"/>
      <c r="CI384" s="93"/>
      <c r="CJ384" s="93"/>
      <c r="CK384" s="118"/>
      <c r="CL384" s="93"/>
      <c r="CM384" s="93"/>
      <c r="CN384" s="93"/>
      <c r="CO384" s="118"/>
      <c r="CP384" s="93"/>
      <c r="CT384" s="118"/>
      <c r="CU384" s="93"/>
      <c r="CV384" s="93"/>
      <c r="CW384" s="93"/>
      <c r="CX384" s="93"/>
    </row>
    <row r="385">
      <c r="A385" s="113"/>
      <c r="B385" s="110"/>
      <c r="E385" s="136"/>
      <c r="F385" s="112"/>
      <c r="G385" s="93"/>
      <c r="H385" s="93"/>
      <c r="I385" s="112"/>
      <c r="N385" s="112"/>
      <c r="O385" s="93"/>
      <c r="P385" s="93"/>
      <c r="Q385" s="93"/>
      <c r="R385" s="112"/>
      <c r="S385" s="93"/>
      <c r="T385" s="93"/>
      <c r="U385" s="112"/>
      <c r="V385" s="93"/>
      <c r="W385" s="93"/>
      <c r="X385" s="93"/>
      <c r="Y385" s="93"/>
      <c r="Z385" s="112"/>
      <c r="AB385" s="93"/>
      <c r="AC385" s="93"/>
      <c r="AD385" s="112"/>
      <c r="AE385" s="93"/>
      <c r="AF385" s="93"/>
      <c r="AG385" s="93"/>
      <c r="AH385" s="112"/>
      <c r="AN385" s="112"/>
      <c r="AO385" s="93"/>
      <c r="AP385" s="93"/>
      <c r="AQ385" s="93"/>
      <c r="AR385" s="93"/>
      <c r="AS385" s="93"/>
      <c r="AT385" s="112"/>
      <c r="AU385" s="116"/>
      <c r="AV385" s="116"/>
      <c r="AW385" s="116"/>
      <c r="AX385" s="116"/>
      <c r="AY385" s="112"/>
      <c r="AZ385" s="93"/>
      <c r="BA385" s="93"/>
      <c r="BB385" s="93"/>
      <c r="BC385" s="93"/>
      <c r="BD385" s="112"/>
      <c r="BE385" s="93"/>
      <c r="BF385" s="93"/>
      <c r="BG385" s="93"/>
      <c r="BH385" s="93"/>
      <c r="BI385" s="116"/>
      <c r="BJ385" s="93"/>
      <c r="BK385" s="93"/>
      <c r="BL385" s="112"/>
      <c r="BM385" s="116"/>
      <c r="BN385" s="116"/>
      <c r="BO385" s="116"/>
      <c r="BP385" s="112"/>
      <c r="BQ385" s="93"/>
      <c r="BR385" s="93"/>
      <c r="BS385" s="93"/>
      <c r="BT385" s="118"/>
      <c r="BU385" s="93"/>
      <c r="BV385" s="93"/>
      <c r="BW385" s="118"/>
      <c r="BX385" s="93"/>
      <c r="BY385" s="93"/>
      <c r="BZ385" s="93"/>
      <c r="CA385" s="118"/>
      <c r="CB385" s="93"/>
      <c r="CC385" s="93"/>
      <c r="CD385" s="93"/>
      <c r="CE385" s="93"/>
      <c r="CF385" s="118"/>
      <c r="CG385" s="93"/>
      <c r="CH385" s="93"/>
      <c r="CI385" s="93"/>
      <c r="CJ385" s="93"/>
      <c r="CK385" s="118"/>
      <c r="CL385" s="93"/>
      <c r="CM385" s="93"/>
      <c r="CN385" s="93"/>
      <c r="CO385" s="118"/>
      <c r="CP385" s="93"/>
      <c r="CT385" s="118"/>
      <c r="CU385" s="93"/>
      <c r="CV385" s="93"/>
      <c r="CW385" s="93"/>
      <c r="CX385" s="93"/>
    </row>
    <row r="386">
      <c r="A386" s="113"/>
      <c r="B386" s="110"/>
      <c r="E386" s="136"/>
      <c r="F386" s="112"/>
      <c r="G386" s="93"/>
      <c r="H386" s="93"/>
      <c r="I386" s="112"/>
      <c r="N386" s="112"/>
      <c r="O386" s="93"/>
      <c r="P386" s="93"/>
      <c r="Q386" s="93"/>
      <c r="R386" s="112"/>
      <c r="S386" s="93"/>
      <c r="T386" s="93"/>
      <c r="U386" s="112"/>
      <c r="V386" s="93"/>
      <c r="W386" s="93"/>
      <c r="X386" s="93"/>
      <c r="Y386" s="93"/>
      <c r="Z386" s="112"/>
      <c r="AB386" s="93"/>
      <c r="AC386" s="93"/>
      <c r="AD386" s="112"/>
      <c r="AE386" s="93"/>
      <c r="AF386" s="93"/>
      <c r="AG386" s="93"/>
      <c r="AH386" s="112"/>
      <c r="AN386" s="112"/>
      <c r="AO386" s="93"/>
      <c r="AP386" s="93"/>
      <c r="AQ386" s="93"/>
      <c r="AR386" s="93"/>
      <c r="AS386" s="93"/>
      <c r="AT386" s="112"/>
      <c r="AU386" s="116"/>
      <c r="AV386" s="116"/>
      <c r="AW386" s="116"/>
      <c r="AX386" s="116"/>
      <c r="AY386" s="112"/>
      <c r="AZ386" s="93"/>
      <c r="BA386" s="93"/>
      <c r="BB386" s="93"/>
      <c r="BC386" s="93"/>
      <c r="BD386" s="112"/>
      <c r="BE386" s="93"/>
      <c r="BF386" s="93"/>
      <c r="BG386" s="93"/>
      <c r="BH386" s="93"/>
      <c r="BI386" s="116"/>
      <c r="BJ386" s="93"/>
      <c r="BK386" s="93"/>
      <c r="BL386" s="112"/>
      <c r="BM386" s="116"/>
      <c r="BN386" s="116"/>
      <c r="BO386" s="116"/>
      <c r="BP386" s="112"/>
      <c r="BQ386" s="93"/>
      <c r="BR386" s="93"/>
      <c r="BS386" s="93"/>
      <c r="BT386" s="118"/>
      <c r="BU386" s="93"/>
      <c r="BV386" s="93"/>
      <c r="BW386" s="118"/>
      <c r="BX386" s="93"/>
      <c r="BY386" s="93"/>
      <c r="BZ386" s="93"/>
      <c r="CA386" s="118"/>
      <c r="CB386" s="93"/>
      <c r="CC386" s="93"/>
      <c r="CD386" s="93"/>
      <c r="CE386" s="93"/>
      <c r="CF386" s="118"/>
      <c r="CG386" s="93"/>
      <c r="CH386" s="93"/>
      <c r="CI386" s="93"/>
      <c r="CJ386" s="93"/>
      <c r="CK386" s="118"/>
      <c r="CL386" s="93"/>
      <c r="CM386" s="93"/>
      <c r="CN386" s="93"/>
      <c r="CO386" s="118"/>
      <c r="CP386" s="93"/>
      <c r="CT386" s="118"/>
      <c r="CU386" s="93"/>
      <c r="CV386" s="93"/>
      <c r="CW386" s="93"/>
      <c r="CX386" s="93"/>
    </row>
    <row r="387">
      <c r="A387" s="113"/>
      <c r="B387" s="110"/>
      <c r="E387" s="136"/>
      <c r="F387" s="112"/>
      <c r="G387" s="93"/>
      <c r="H387" s="93"/>
      <c r="I387" s="112"/>
      <c r="N387" s="112"/>
      <c r="O387" s="93"/>
      <c r="P387" s="93"/>
      <c r="Q387" s="93"/>
      <c r="R387" s="112"/>
      <c r="S387" s="93"/>
      <c r="T387" s="93"/>
      <c r="U387" s="112"/>
      <c r="V387" s="93"/>
      <c r="W387" s="93"/>
      <c r="X387" s="93"/>
      <c r="Y387" s="93"/>
      <c r="Z387" s="112"/>
      <c r="AB387" s="93"/>
      <c r="AC387" s="93"/>
      <c r="AD387" s="112"/>
      <c r="AE387" s="93"/>
      <c r="AF387" s="93"/>
      <c r="AG387" s="93"/>
      <c r="AH387" s="112"/>
      <c r="AN387" s="112"/>
      <c r="AO387" s="93"/>
      <c r="AP387" s="93"/>
      <c r="AQ387" s="93"/>
      <c r="AR387" s="93"/>
      <c r="AS387" s="93"/>
      <c r="AT387" s="112"/>
      <c r="AU387" s="116"/>
      <c r="AV387" s="116"/>
      <c r="AW387" s="116"/>
      <c r="AX387" s="116"/>
      <c r="AY387" s="112"/>
      <c r="AZ387" s="93"/>
      <c r="BA387" s="93"/>
      <c r="BB387" s="93"/>
      <c r="BC387" s="93"/>
      <c r="BD387" s="112"/>
      <c r="BE387" s="93"/>
      <c r="BF387" s="93"/>
      <c r="BG387" s="93"/>
      <c r="BH387" s="93"/>
      <c r="BI387" s="116"/>
      <c r="BJ387" s="93"/>
      <c r="BK387" s="93"/>
      <c r="BL387" s="112"/>
      <c r="BM387" s="116"/>
      <c r="BN387" s="116"/>
      <c r="BO387" s="116"/>
      <c r="BP387" s="112"/>
      <c r="BQ387" s="93"/>
      <c r="BR387" s="93"/>
      <c r="BS387" s="93"/>
      <c r="BT387" s="118"/>
      <c r="BU387" s="93"/>
      <c r="BV387" s="93"/>
      <c r="BW387" s="118"/>
      <c r="BX387" s="93"/>
      <c r="BY387" s="93"/>
      <c r="BZ387" s="93"/>
      <c r="CA387" s="118"/>
      <c r="CB387" s="93"/>
      <c r="CC387" s="93"/>
      <c r="CD387" s="93"/>
      <c r="CE387" s="93"/>
      <c r="CF387" s="118"/>
      <c r="CG387" s="93"/>
      <c r="CH387" s="93"/>
      <c r="CI387" s="93"/>
      <c r="CJ387" s="93"/>
      <c r="CK387" s="118"/>
      <c r="CL387" s="93"/>
      <c r="CM387" s="93"/>
      <c r="CN387" s="93"/>
      <c r="CO387" s="118"/>
      <c r="CP387" s="93"/>
      <c r="CT387" s="118"/>
      <c r="CU387" s="93"/>
      <c r="CV387" s="93"/>
      <c r="CW387" s="93"/>
      <c r="CX387" s="93"/>
    </row>
    <row r="388">
      <c r="A388" s="113"/>
      <c r="B388" s="110"/>
      <c r="E388" s="136"/>
      <c r="F388" s="112"/>
      <c r="G388" s="93"/>
      <c r="H388" s="93"/>
      <c r="I388" s="112"/>
      <c r="N388" s="112"/>
      <c r="O388" s="93"/>
      <c r="P388" s="93"/>
      <c r="Q388" s="93"/>
      <c r="R388" s="112"/>
      <c r="S388" s="93"/>
      <c r="T388" s="93"/>
      <c r="U388" s="112"/>
      <c r="V388" s="93"/>
      <c r="W388" s="93"/>
      <c r="X388" s="93"/>
      <c r="Y388" s="93"/>
      <c r="Z388" s="112"/>
      <c r="AB388" s="93"/>
      <c r="AC388" s="93"/>
      <c r="AD388" s="112"/>
      <c r="AE388" s="93"/>
      <c r="AF388" s="93"/>
      <c r="AG388" s="93"/>
      <c r="AH388" s="112"/>
      <c r="AN388" s="112"/>
      <c r="AO388" s="93"/>
      <c r="AP388" s="93"/>
      <c r="AQ388" s="93"/>
      <c r="AR388" s="93"/>
      <c r="AS388" s="93"/>
      <c r="AT388" s="112"/>
      <c r="AU388" s="116"/>
      <c r="AV388" s="116"/>
      <c r="AW388" s="116"/>
      <c r="AX388" s="116"/>
      <c r="AY388" s="112"/>
      <c r="AZ388" s="93"/>
      <c r="BA388" s="93"/>
      <c r="BB388" s="93"/>
      <c r="BC388" s="93"/>
      <c r="BD388" s="112"/>
      <c r="BE388" s="93"/>
      <c r="BF388" s="93"/>
      <c r="BG388" s="93"/>
      <c r="BH388" s="93"/>
      <c r="BI388" s="116"/>
      <c r="BJ388" s="93"/>
      <c r="BK388" s="93"/>
      <c r="BL388" s="112"/>
      <c r="BM388" s="116"/>
      <c r="BN388" s="116"/>
      <c r="BO388" s="116"/>
      <c r="BP388" s="112"/>
      <c r="BQ388" s="93"/>
      <c r="BR388" s="93"/>
      <c r="BS388" s="93"/>
      <c r="BT388" s="118"/>
      <c r="BU388" s="93"/>
      <c r="BV388" s="93"/>
      <c r="BW388" s="118"/>
      <c r="BX388" s="93"/>
      <c r="BY388" s="93"/>
      <c r="BZ388" s="93"/>
      <c r="CA388" s="118"/>
      <c r="CB388" s="93"/>
      <c r="CC388" s="93"/>
      <c r="CD388" s="93"/>
      <c r="CE388" s="93"/>
      <c r="CF388" s="118"/>
      <c r="CG388" s="93"/>
      <c r="CH388" s="93"/>
      <c r="CI388" s="93"/>
      <c r="CJ388" s="93"/>
      <c r="CK388" s="118"/>
      <c r="CL388" s="93"/>
      <c r="CM388" s="93"/>
      <c r="CN388" s="93"/>
      <c r="CO388" s="118"/>
      <c r="CP388" s="93"/>
      <c r="CT388" s="118"/>
      <c r="CU388" s="93"/>
      <c r="CV388" s="93"/>
      <c r="CW388" s="93"/>
      <c r="CX388" s="93"/>
    </row>
    <row r="389">
      <c r="A389" s="113"/>
      <c r="B389" s="110"/>
      <c r="E389" s="136"/>
      <c r="F389" s="112"/>
      <c r="G389" s="93"/>
      <c r="H389" s="93"/>
      <c r="I389" s="112"/>
      <c r="N389" s="112"/>
      <c r="O389" s="93"/>
      <c r="P389" s="93"/>
      <c r="Q389" s="93"/>
      <c r="R389" s="112"/>
      <c r="S389" s="93"/>
      <c r="T389" s="93"/>
      <c r="U389" s="112"/>
      <c r="V389" s="93"/>
      <c r="W389" s="93"/>
      <c r="X389" s="93"/>
      <c r="Y389" s="93"/>
      <c r="Z389" s="112"/>
      <c r="AB389" s="93"/>
      <c r="AC389" s="93"/>
      <c r="AD389" s="112"/>
      <c r="AE389" s="93"/>
      <c r="AF389" s="93"/>
      <c r="AG389" s="93"/>
      <c r="AH389" s="112"/>
      <c r="AN389" s="112"/>
      <c r="AO389" s="93"/>
      <c r="AP389" s="93"/>
      <c r="AQ389" s="93"/>
      <c r="AR389" s="93"/>
      <c r="AS389" s="93"/>
      <c r="AT389" s="112"/>
      <c r="AU389" s="116"/>
      <c r="AV389" s="116"/>
      <c r="AW389" s="116"/>
      <c r="AX389" s="116"/>
      <c r="AY389" s="112"/>
      <c r="AZ389" s="93"/>
      <c r="BA389" s="93"/>
      <c r="BB389" s="93"/>
      <c r="BC389" s="93"/>
      <c r="BD389" s="112"/>
      <c r="BE389" s="93"/>
      <c r="BF389" s="93"/>
      <c r="BG389" s="93"/>
      <c r="BH389" s="93"/>
      <c r="BI389" s="116"/>
      <c r="BJ389" s="93"/>
      <c r="BK389" s="93"/>
      <c r="BL389" s="112"/>
      <c r="BM389" s="116"/>
      <c r="BN389" s="116"/>
      <c r="BO389" s="116"/>
      <c r="BP389" s="112"/>
      <c r="BQ389" s="93"/>
      <c r="BR389" s="93"/>
      <c r="BS389" s="93"/>
      <c r="BT389" s="118"/>
      <c r="BU389" s="93"/>
      <c r="BV389" s="93"/>
      <c r="BW389" s="118"/>
      <c r="BX389" s="93"/>
      <c r="BY389" s="93"/>
      <c r="BZ389" s="93"/>
      <c r="CA389" s="118"/>
      <c r="CB389" s="93"/>
      <c r="CC389" s="93"/>
      <c r="CD389" s="93"/>
      <c r="CE389" s="93"/>
      <c r="CF389" s="118"/>
      <c r="CG389" s="93"/>
      <c r="CH389" s="93"/>
      <c r="CI389" s="93"/>
      <c r="CJ389" s="93"/>
      <c r="CK389" s="118"/>
      <c r="CL389" s="93"/>
      <c r="CM389" s="93"/>
      <c r="CN389" s="93"/>
      <c r="CO389" s="118"/>
      <c r="CP389" s="93"/>
      <c r="CT389" s="118"/>
      <c r="CU389" s="93"/>
      <c r="CV389" s="93"/>
      <c r="CW389" s="93"/>
      <c r="CX389" s="93"/>
    </row>
    <row r="390">
      <c r="A390" s="113"/>
      <c r="B390" s="110"/>
      <c r="E390" s="136"/>
      <c r="F390" s="112"/>
      <c r="G390" s="93"/>
      <c r="H390" s="93"/>
      <c r="I390" s="112"/>
      <c r="N390" s="112"/>
      <c r="O390" s="93"/>
      <c r="P390" s="93"/>
      <c r="Q390" s="93"/>
      <c r="R390" s="112"/>
      <c r="S390" s="93"/>
      <c r="T390" s="93"/>
      <c r="U390" s="112"/>
      <c r="V390" s="93"/>
      <c r="W390" s="93"/>
      <c r="X390" s="93"/>
      <c r="Y390" s="93"/>
      <c r="Z390" s="112"/>
      <c r="AB390" s="93"/>
      <c r="AC390" s="93"/>
      <c r="AD390" s="112"/>
      <c r="AE390" s="93"/>
      <c r="AF390" s="93"/>
      <c r="AG390" s="93"/>
      <c r="AH390" s="112"/>
      <c r="AN390" s="112"/>
      <c r="AO390" s="93"/>
      <c r="AP390" s="93"/>
      <c r="AQ390" s="93"/>
      <c r="AR390" s="93"/>
      <c r="AS390" s="93"/>
      <c r="AT390" s="112"/>
      <c r="AU390" s="116"/>
      <c r="AV390" s="116"/>
      <c r="AW390" s="116"/>
      <c r="AX390" s="116"/>
      <c r="AY390" s="112"/>
      <c r="AZ390" s="93"/>
      <c r="BA390" s="93"/>
      <c r="BB390" s="93"/>
      <c r="BC390" s="93"/>
      <c r="BD390" s="112"/>
      <c r="BE390" s="93"/>
      <c r="BF390" s="93"/>
      <c r="BG390" s="93"/>
      <c r="BH390" s="93"/>
      <c r="BI390" s="116"/>
      <c r="BJ390" s="93"/>
      <c r="BK390" s="93"/>
      <c r="BL390" s="112"/>
      <c r="BM390" s="116"/>
      <c r="BN390" s="116"/>
      <c r="BO390" s="116"/>
      <c r="BP390" s="112"/>
      <c r="BQ390" s="93"/>
      <c r="BR390" s="93"/>
      <c r="BS390" s="93"/>
      <c r="BT390" s="118"/>
      <c r="BU390" s="93"/>
      <c r="BV390" s="93"/>
      <c r="BW390" s="118"/>
      <c r="BX390" s="93"/>
      <c r="BY390" s="93"/>
      <c r="BZ390" s="93"/>
      <c r="CA390" s="118"/>
      <c r="CB390" s="93"/>
      <c r="CC390" s="93"/>
      <c r="CD390" s="93"/>
      <c r="CE390" s="93"/>
      <c r="CF390" s="118"/>
      <c r="CG390" s="93"/>
      <c r="CH390" s="93"/>
      <c r="CI390" s="93"/>
      <c r="CJ390" s="93"/>
      <c r="CK390" s="118"/>
      <c r="CL390" s="93"/>
      <c r="CM390" s="93"/>
      <c r="CN390" s="93"/>
      <c r="CO390" s="118"/>
      <c r="CP390" s="93"/>
      <c r="CT390" s="118"/>
      <c r="CU390" s="93"/>
      <c r="CV390" s="93"/>
      <c r="CW390" s="93"/>
      <c r="CX390" s="93"/>
    </row>
    <row r="391">
      <c r="A391" s="113"/>
      <c r="B391" s="110"/>
      <c r="E391" s="136"/>
      <c r="F391" s="112"/>
      <c r="G391" s="93"/>
      <c r="H391" s="93"/>
      <c r="I391" s="112"/>
      <c r="N391" s="112"/>
      <c r="O391" s="93"/>
      <c r="P391" s="93"/>
      <c r="Q391" s="93"/>
      <c r="R391" s="112"/>
      <c r="S391" s="93"/>
      <c r="T391" s="93"/>
      <c r="U391" s="112"/>
      <c r="V391" s="93"/>
      <c r="W391" s="93"/>
      <c r="X391" s="93"/>
      <c r="Y391" s="93"/>
      <c r="Z391" s="112"/>
      <c r="AB391" s="93"/>
      <c r="AC391" s="93"/>
      <c r="AD391" s="112"/>
      <c r="AE391" s="93"/>
      <c r="AF391" s="93"/>
      <c r="AG391" s="93"/>
      <c r="AH391" s="112"/>
      <c r="AN391" s="112"/>
      <c r="AO391" s="93"/>
      <c r="AP391" s="93"/>
      <c r="AQ391" s="93"/>
      <c r="AR391" s="93"/>
      <c r="AS391" s="93"/>
      <c r="AT391" s="112"/>
      <c r="AU391" s="116"/>
      <c r="AV391" s="116"/>
      <c r="AW391" s="116"/>
      <c r="AX391" s="116"/>
      <c r="AY391" s="112"/>
      <c r="AZ391" s="93"/>
      <c r="BA391" s="93"/>
      <c r="BB391" s="93"/>
      <c r="BC391" s="93"/>
      <c r="BD391" s="112"/>
      <c r="BE391" s="93"/>
      <c r="BF391" s="93"/>
      <c r="BG391" s="93"/>
      <c r="BH391" s="93"/>
      <c r="BI391" s="116"/>
      <c r="BJ391" s="93"/>
      <c r="BK391" s="93"/>
      <c r="BL391" s="112"/>
      <c r="BM391" s="116"/>
      <c r="BN391" s="116"/>
      <c r="BO391" s="116"/>
      <c r="BP391" s="112"/>
      <c r="BQ391" s="93"/>
      <c r="BR391" s="93"/>
      <c r="BS391" s="93"/>
      <c r="BT391" s="118"/>
      <c r="BU391" s="93"/>
      <c r="BV391" s="93"/>
      <c r="BW391" s="118"/>
      <c r="BX391" s="93"/>
      <c r="BY391" s="93"/>
      <c r="BZ391" s="93"/>
      <c r="CA391" s="118"/>
      <c r="CB391" s="93"/>
      <c r="CC391" s="93"/>
      <c r="CD391" s="93"/>
      <c r="CE391" s="93"/>
      <c r="CF391" s="118"/>
      <c r="CG391" s="93"/>
      <c r="CH391" s="93"/>
      <c r="CI391" s="93"/>
      <c r="CJ391" s="93"/>
      <c r="CK391" s="118"/>
      <c r="CL391" s="93"/>
      <c r="CM391" s="93"/>
      <c r="CN391" s="93"/>
      <c r="CO391" s="118"/>
      <c r="CP391" s="93"/>
      <c r="CT391" s="118"/>
      <c r="CU391" s="93"/>
      <c r="CV391" s="93"/>
      <c r="CW391" s="93"/>
      <c r="CX391" s="93"/>
    </row>
    <row r="392">
      <c r="A392" s="113"/>
      <c r="B392" s="110"/>
      <c r="E392" s="136"/>
      <c r="F392" s="112"/>
      <c r="G392" s="93"/>
      <c r="H392" s="93"/>
      <c r="I392" s="112"/>
      <c r="N392" s="112"/>
      <c r="O392" s="93"/>
      <c r="P392" s="93"/>
      <c r="Q392" s="93"/>
      <c r="R392" s="112"/>
      <c r="S392" s="93"/>
      <c r="T392" s="93"/>
      <c r="U392" s="112"/>
      <c r="V392" s="93"/>
      <c r="W392" s="93"/>
      <c r="X392" s="93"/>
      <c r="Y392" s="93"/>
      <c r="Z392" s="112"/>
      <c r="AB392" s="93"/>
      <c r="AC392" s="93"/>
      <c r="AD392" s="112"/>
      <c r="AE392" s="93"/>
      <c r="AF392" s="93"/>
      <c r="AG392" s="93"/>
      <c r="AH392" s="112"/>
      <c r="AN392" s="112"/>
      <c r="AO392" s="93"/>
      <c r="AP392" s="93"/>
      <c r="AQ392" s="93"/>
      <c r="AR392" s="93"/>
      <c r="AS392" s="93"/>
      <c r="AT392" s="112"/>
      <c r="AU392" s="116"/>
      <c r="AV392" s="116"/>
      <c r="AW392" s="116"/>
      <c r="AX392" s="116"/>
      <c r="AY392" s="112"/>
      <c r="AZ392" s="93"/>
      <c r="BA392" s="93"/>
      <c r="BB392" s="93"/>
      <c r="BC392" s="93"/>
      <c r="BD392" s="112"/>
      <c r="BE392" s="93"/>
      <c r="BF392" s="93"/>
      <c r="BG392" s="93"/>
      <c r="BH392" s="93"/>
      <c r="BI392" s="116"/>
      <c r="BJ392" s="93"/>
      <c r="BK392" s="93"/>
      <c r="BL392" s="112"/>
      <c r="BM392" s="116"/>
      <c r="BN392" s="116"/>
      <c r="BO392" s="116"/>
      <c r="BP392" s="112"/>
      <c r="BQ392" s="93"/>
      <c r="BR392" s="93"/>
      <c r="BS392" s="93"/>
      <c r="BT392" s="118"/>
      <c r="BU392" s="93"/>
      <c r="BV392" s="93"/>
      <c r="BW392" s="118"/>
      <c r="BX392" s="93"/>
      <c r="BY392" s="93"/>
      <c r="BZ392" s="93"/>
      <c r="CA392" s="118"/>
      <c r="CB392" s="93"/>
      <c r="CC392" s="93"/>
      <c r="CD392" s="93"/>
      <c r="CE392" s="93"/>
      <c r="CF392" s="118"/>
      <c r="CG392" s="93"/>
      <c r="CH392" s="93"/>
      <c r="CI392" s="93"/>
      <c r="CJ392" s="93"/>
      <c r="CK392" s="118"/>
      <c r="CL392" s="93"/>
      <c r="CM392" s="93"/>
      <c r="CN392" s="93"/>
      <c r="CO392" s="118"/>
      <c r="CP392" s="93"/>
      <c r="CT392" s="118"/>
      <c r="CU392" s="93"/>
      <c r="CV392" s="93"/>
      <c r="CW392" s="93"/>
      <c r="CX392" s="93"/>
    </row>
    <row r="393">
      <c r="A393" s="113"/>
      <c r="B393" s="110"/>
      <c r="E393" s="136"/>
      <c r="F393" s="112"/>
      <c r="G393" s="93"/>
      <c r="H393" s="93"/>
      <c r="I393" s="112"/>
      <c r="N393" s="112"/>
      <c r="O393" s="93"/>
      <c r="P393" s="93"/>
      <c r="Q393" s="93"/>
      <c r="R393" s="112"/>
      <c r="S393" s="93"/>
      <c r="T393" s="93"/>
      <c r="U393" s="112"/>
      <c r="V393" s="93"/>
      <c r="W393" s="93"/>
      <c r="X393" s="93"/>
      <c r="Y393" s="93"/>
      <c r="Z393" s="112"/>
      <c r="AB393" s="93"/>
      <c r="AC393" s="93"/>
      <c r="AD393" s="112"/>
      <c r="AE393" s="93"/>
      <c r="AF393" s="93"/>
      <c r="AG393" s="93"/>
      <c r="AH393" s="112"/>
      <c r="AN393" s="112"/>
      <c r="AO393" s="93"/>
      <c r="AP393" s="93"/>
      <c r="AQ393" s="93"/>
      <c r="AR393" s="93"/>
      <c r="AS393" s="93"/>
      <c r="AT393" s="112"/>
      <c r="AU393" s="116"/>
      <c r="AV393" s="116"/>
      <c r="AW393" s="116"/>
      <c r="AX393" s="116"/>
      <c r="AY393" s="112"/>
      <c r="AZ393" s="93"/>
      <c r="BA393" s="93"/>
      <c r="BB393" s="93"/>
      <c r="BC393" s="93"/>
      <c r="BD393" s="112"/>
      <c r="BE393" s="93"/>
      <c r="BF393" s="93"/>
      <c r="BG393" s="93"/>
      <c r="BH393" s="93"/>
      <c r="BI393" s="116"/>
      <c r="BJ393" s="93"/>
      <c r="BK393" s="93"/>
      <c r="BL393" s="112"/>
      <c r="BM393" s="116"/>
      <c r="BN393" s="116"/>
      <c r="BO393" s="116"/>
      <c r="BP393" s="112"/>
      <c r="BQ393" s="93"/>
      <c r="BR393" s="93"/>
      <c r="BS393" s="93"/>
      <c r="BT393" s="118"/>
      <c r="BU393" s="93"/>
      <c r="BV393" s="93"/>
      <c r="BW393" s="118"/>
      <c r="BX393" s="93"/>
      <c r="BY393" s="93"/>
      <c r="BZ393" s="93"/>
      <c r="CA393" s="118"/>
      <c r="CB393" s="93"/>
      <c r="CC393" s="93"/>
      <c r="CD393" s="93"/>
      <c r="CE393" s="93"/>
      <c r="CF393" s="118"/>
      <c r="CG393" s="93"/>
      <c r="CH393" s="93"/>
      <c r="CI393" s="93"/>
      <c r="CJ393" s="93"/>
      <c r="CK393" s="118"/>
      <c r="CL393" s="93"/>
      <c r="CM393" s="93"/>
      <c r="CN393" s="93"/>
      <c r="CO393" s="118"/>
      <c r="CP393" s="93"/>
      <c r="CT393" s="118"/>
      <c r="CU393" s="93"/>
      <c r="CV393" s="93"/>
      <c r="CW393" s="93"/>
      <c r="CX393" s="93"/>
    </row>
    <row r="394">
      <c r="A394" s="113"/>
      <c r="B394" s="110"/>
      <c r="E394" s="136"/>
      <c r="F394" s="112"/>
      <c r="G394" s="93"/>
      <c r="H394" s="93"/>
      <c r="I394" s="112"/>
      <c r="N394" s="112"/>
      <c r="O394" s="93"/>
      <c r="P394" s="93"/>
      <c r="Q394" s="93"/>
      <c r="R394" s="112"/>
      <c r="S394" s="93"/>
      <c r="T394" s="93"/>
      <c r="U394" s="112"/>
      <c r="V394" s="93"/>
      <c r="W394" s="93"/>
      <c r="X394" s="93"/>
      <c r="Y394" s="93"/>
      <c r="Z394" s="112"/>
      <c r="AB394" s="93"/>
      <c r="AC394" s="93"/>
      <c r="AD394" s="112"/>
      <c r="AE394" s="93"/>
      <c r="AF394" s="93"/>
      <c r="AG394" s="93"/>
      <c r="AH394" s="112"/>
      <c r="AN394" s="112"/>
      <c r="AO394" s="93"/>
      <c r="AP394" s="93"/>
      <c r="AQ394" s="93"/>
      <c r="AR394" s="93"/>
      <c r="AS394" s="93"/>
      <c r="AT394" s="112"/>
      <c r="AU394" s="116"/>
      <c r="AV394" s="116"/>
      <c r="AW394" s="116"/>
      <c r="AX394" s="116"/>
      <c r="AY394" s="112"/>
      <c r="AZ394" s="93"/>
      <c r="BA394" s="93"/>
      <c r="BB394" s="93"/>
      <c r="BC394" s="93"/>
      <c r="BD394" s="112"/>
      <c r="BE394" s="93"/>
      <c r="BF394" s="93"/>
      <c r="BG394" s="93"/>
      <c r="BH394" s="93"/>
      <c r="BI394" s="116"/>
      <c r="BJ394" s="93"/>
      <c r="BK394" s="93"/>
      <c r="BL394" s="112"/>
      <c r="BM394" s="116"/>
      <c r="BN394" s="116"/>
      <c r="BO394" s="116"/>
      <c r="BP394" s="112"/>
      <c r="BQ394" s="93"/>
      <c r="BR394" s="93"/>
      <c r="BS394" s="93"/>
      <c r="BT394" s="118"/>
      <c r="BU394" s="93"/>
      <c r="BV394" s="93"/>
      <c r="BW394" s="118"/>
      <c r="BX394" s="93"/>
      <c r="BY394" s="93"/>
      <c r="BZ394" s="93"/>
      <c r="CA394" s="118"/>
      <c r="CB394" s="93"/>
      <c r="CC394" s="93"/>
      <c r="CD394" s="93"/>
      <c r="CE394" s="93"/>
      <c r="CF394" s="118"/>
      <c r="CG394" s="93"/>
      <c r="CH394" s="93"/>
      <c r="CI394" s="93"/>
      <c r="CJ394" s="93"/>
      <c r="CK394" s="118"/>
      <c r="CL394" s="93"/>
      <c r="CM394" s="93"/>
      <c r="CN394" s="93"/>
      <c r="CO394" s="118"/>
      <c r="CP394" s="93"/>
      <c r="CT394" s="118"/>
      <c r="CU394" s="93"/>
      <c r="CV394" s="93"/>
      <c r="CW394" s="93"/>
      <c r="CX394" s="93"/>
    </row>
    <row r="395">
      <c r="A395" s="113"/>
      <c r="B395" s="110"/>
      <c r="E395" s="136"/>
      <c r="F395" s="112"/>
      <c r="G395" s="93"/>
      <c r="H395" s="93"/>
      <c r="I395" s="112"/>
      <c r="N395" s="112"/>
      <c r="O395" s="93"/>
      <c r="P395" s="93"/>
      <c r="Q395" s="93"/>
      <c r="R395" s="112"/>
      <c r="S395" s="93"/>
      <c r="T395" s="93"/>
      <c r="U395" s="112"/>
      <c r="V395" s="93"/>
      <c r="W395" s="93"/>
      <c r="X395" s="93"/>
      <c r="Y395" s="93"/>
      <c r="Z395" s="112"/>
      <c r="AB395" s="93"/>
      <c r="AC395" s="93"/>
      <c r="AD395" s="112"/>
      <c r="AE395" s="93"/>
      <c r="AF395" s="93"/>
      <c r="AG395" s="93"/>
      <c r="AH395" s="112"/>
      <c r="AN395" s="112"/>
      <c r="AO395" s="93"/>
      <c r="AP395" s="93"/>
      <c r="AQ395" s="93"/>
      <c r="AR395" s="93"/>
      <c r="AS395" s="93"/>
      <c r="AT395" s="112"/>
      <c r="AU395" s="116"/>
      <c r="AV395" s="116"/>
      <c r="AW395" s="116"/>
      <c r="AX395" s="116"/>
      <c r="AY395" s="112"/>
      <c r="AZ395" s="93"/>
      <c r="BA395" s="93"/>
      <c r="BB395" s="93"/>
      <c r="BC395" s="93"/>
      <c r="BD395" s="112"/>
      <c r="BE395" s="93"/>
      <c r="BF395" s="93"/>
      <c r="BG395" s="93"/>
      <c r="BH395" s="93"/>
      <c r="BI395" s="116"/>
      <c r="BJ395" s="93"/>
      <c r="BK395" s="93"/>
      <c r="BL395" s="112"/>
      <c r="BM395" s="116"/>
      <c r="BN395" s="116"/>
      <c r="BO395" s="116"/>
      <c r="BP395" s="112"/>
      <c r="BQ395" s="93"/>
      <c r="BR395" s="93"/>
      <c r="BS395" s="93"/>
      <c r="BT395" s="118"/>
      <c r="BU395" s="93"/>
      <c r="BV395" s="93"/>
      <c r="BW395" s="118"/>
      <c r="BX395" s="93"/>
      <c r="BY395" s="93"/>
      <c r="BZ395" s="93"/>
      <c r="CA395" s="118"/>
      <c r="CB395" s="93"/>
      <c r="CC395" s="93"/>
      <c r="CD395" s="93"/>
      <c r="CE395" s="93"/>
      <c r="CF395" s="118"/>
      <c r="CG395" s="93"/>
      <c r="CH395" s="93"/>
      <c r="CI395" s="93"/>
      <c r="CJ395" s="93"/>
      <c r="CK395" s="118"/>
      <c r="CL395" s="93"/>
      <c r="CM395" s="93"/>
      <c r="CN395" s="93"/>
      <c r="CO395" s="118"/>
      <c r="CP395" s="93"/>
      <c r="CT395" s="118"/>
      <c r="CU395" s="93"/>
      <c r="CV395" s="93"/>
      <c r="CW395" s="93"/>
      <c r="CX395" s="93"/>
    </row>
    <row r="396">
      <c r="A396" s="113"/>
      <c r="B396" s="110"/>
      <c r="E396" s="136"/>
      <c r="F396" s="112"/>
      <c r="G396" s="93"/>
      <c r="H396" s="93"/>
      <c r="I396" s="112"/>
      <c r="N396" s="112"/>
      <c r="O396" s="93"/>
      <c r="P396" s="93"/>
      <c r="Q396" s="93"/>
      <c r="R396" s="112"/>
      <c r="S396" s="93"/>
      <c r="T396" s="93"/>
      <c r="U396" s="112"/>
      <c r="V396" s="93"/>
      <c r="W396" s="93"/>
      <c r="X396" s="93"/>
      <c r="Y396" s="93"/>
      <c r="Z396" s="112"/>
      <c r="AB396" s="93"/>
      <c r="AC396" s="93"/>
      <c r="AD396" s="112"/>
      <c r="AE396" s="93"/>
      <c r="AF396" s="93"/>
      <c r="AG396" s="93"/>
      <c r="AH396" s="112"/>
      <c r="AN396" s="112"/>
      <c r="AO396" s="93"/>
      <c r="AP396" s="93"/>
      <c r="AQ396" s="93"/>
      <c r="AR396" s="93"/>
      <c r="AS396" s="93"/>
      <c r="AT396" s="112"/>
      <c r="AU396" s="116"/>
      <c r="AV396" s="116"/>
      <c r="AW396" s="116"/>
      <c r="AX396" s="116"/>
      <c r="AY396" s="112"/>
      <c r="AZ396" s="93"/>
      <c r="BA396" s="93"/>
      <c r="BB396" s="93"/>
      <c r="BC396" s="93"/>
      <c r="BD396" s="112"/>
      <c r="BE396" s="93"/>
      <c r="BF396" s="93"/>
      <c r="BG396" s="93"/>
      <c r="BH396" s="93"/>
      <c r="BI396" s="116"/>
      <c r="BJ396" s="93"/>
      <c r="BK396" s="93"/>
      <c r="BL396" s="112"/>
      <c r="BM396" s="116"/>
      <c r="BN396" s="116"/>
      <c r="BO396" s="116"/>
      <c r="BP396" s="112"/>
      <c r="BQ396" s="93"/>
      <c r="BR396" s="93"/>
      <c r="BS396" s="93"/>
      <c r="BT396" s="118"/>
      <c r="BU396" s="93"/>
      <c r="BV396" s="93"/>
      <c r="BW396" s="118"/>
      <c r="BX396" s="93"/>
      <c r="BY396" s="93"/>
      <c r="BZ396" s="93"/>
      <c r="CA396" s="118"/>
      <c r="CB396" s="93"/>
      <c r="CC396" s="93"/>
      <c r="CD396" s="93"/>
      <c r="CE396" s="93"/>
      <c r="CF396" s="118"/>
      <c r="CG396" s="93"/>
      <c r="CH396" s="93"/>
      <c r="CI396" s="93"/>
      <c r="CJ396" s="93"/>
      <c r="CK396" s="118"/>
      <c r="CL396" s="93"/>
      <c r="CM396" s="93"/>
      <c r="CN396" s="93"/>
      <c r="CO396" s="118"/>
      <c r="CP396" s="93"/>
      <c r="CT396" s="118"/>
      <c r="CU396" s="93"/>
      <c r="CV396" s="93"/>
      <c r="CW396" s="93"/>
      <c r="CX396" s="93"/>
    </row>
    <row r="397">
      <c r="A397" s="113"/>
      <c r="B397" s="110"/>
      <c r="E397" s="136"/>
      <c r="F397" s="112"/>
      <c r="G397" s="93"/>
      <c r="H397" s="93"/>
      <c r="I397" s="112"/>
      <c r="N397" s="112"/>
      <c r="O397" s="93"/>
      <c r="P397" s="93"/>
      <c r="Q397" s="93"/>
      <c r="R397" s="112"/>
      <c r="S397" s="93"/>
      <c r="T397" s="93"/>
      <c r="U397" s="112"/>
      <c r="V397" s="93"/>
      <c r="W397" s="93"/>
      <c r="X397" s="93"/>
      <c r="Y397" s="93"/>
      <c r="Z397" s="112"/>
      <c r="AB397" s="93"/>
      <c r="AC397" s="93"/>
      <c r="AD397" s="112"/>
      <c r="AE397" s="93"/>
      <c r="AF397" s="93"/>
      <c r="AG397" s="93"/>
      <c r="AH397" s="112"/>
      <c r="AN397" s="112"/>
      <c r="AO397" s="93"/>
      <c r="AP397" s="93"/>
      <c r="AQ397" s="93"/>
      <c r="AR397" s="93"/>
      <c r="AS397" s="93"/>
      <c r="AT397" s="112"/>
      <c r="AU397" s="116"/>
      <c r="AV397" s="116"/>
      <c r="AW397" s="116"/>
      <c r="AX397" s="116"/>
      <c r="AY397" s="112"/>
      <c r="AZ397" s="93"/>
      <c r="BA397" s="93"/>
      <c r="BB397" s="93"/>
      <c r="BC397" s="93"/>
      <c r="BD397" s="112"/>
      <c r="BE397" s="93"/>
      <c r="BF397" s="93"/>
      <c r="BG397" s="93"/>
      <c r="BH397" s="93"/>
      <c r="BI397" s="116"/>
      <c r="BJ397" s="93"/>
      <c r="BK397" s="93"/>
      <c r="BL397" s="112"/>
      <c r="BM397" s="116"/>
      <c r="BN397" s="116"/>
      <c r="BO397" s="116"/>
      <c r="BP397" s="112"/>
      <c r="BQ397" s="93"/>
      <c r="BR397" s="93"/>
      <c r="BS397" s="93"/>
      <c r="BT397" s="118"/>
      <c r="BU397" s="93"/>
      <c r="BV397" s="93"/>
      <c r="BW397" s="118"/>
      <c r="BX397" s="93"/>
      <c r="BY397" s="93"/>
      <c r="BZ397" s="93"/>
      <c r="CA397" s="118"/>
      <c r="CB397" s="93"/>
      <c r="CC397" s="93"/>
      <c r="CD397" s="93"/>
      <c r="CE397" s="93"/>
      <c r="CF397" s="118"/>
      <c r="CG397" s="93"/>
      <c r="CH397" s="93"/>
      <c r="CI397" s="93"/>
      <c r="CJ397" s="93"/>
      <c r="CK397" s="118"/>
      <c r="CL397" s="93"/>
      <c r="CM397" s="93"/>
      <c r="CN397" s="93"/>
      <c r="CO397" s="118"/>
      <c r="CP397" s="93"/>
      <c r="CT397" s="118"/>
      <c r="CU397" s="93"/>
      <c r="CV397" s="93"/>
      <c r="CW397" s="93"/>
      <c r="CX397" s="93"/>
    </row>
    <row r="398">
      <c r="A398" s="113"/>
      <c r="B398" s="110"/>
      <c r="E398" s="136"/>
      <c r="F398" s="112"/>
      <c r="G398" s="93"/>
      <c r="H398" s="93"/>
      <c r="I398" s="112"/>
      <c r="N398" s="112"/>
      <c r="O398" s="93"/>
      <c r="P398" s="93"/>
      <c r="Q398" s="93"/>
      <c r="R398" s="112"/>
      <c r="S398" s="93"/>
      <c r="T398" s="93"/>
      <c r="U398" s="112"/>
      <c r="V398" s="93"/>
      <c r="W398" s="93"/>
      <c r="X398" s="93"/>
      <c r="Y398" s="93"/>
      <c r="Z398" s="112"/>
      <c r="AB398" s="93"/>
      <c r="AC398" s="93"/>
      <c r="AD398" s="112"/>
      <c r="AE398" s="93"/>
      <c r="AF398" s="93"/>
      <c r="AG398" s="93"/>
      <c r="AH398" s="112"/>
      <c r="AN398" s="112"/>
      <c r="AO398" s="93"/>
      <c r="AP398" s="93"/>
      <c r="AQ398" s="93"/>
      <c r="AR398" s="93"/>
      <c r="AS398" s="93"/>
      <c r="AT398" s="112"/>
      <c r="AU398" s="116"/>
      <c r="AV398" s="116"/>
      <c r="AW398" s="116"/>
      <c r="AX398" s="116"/>
      <c r="AY398" s="112"/>
      <c r="AZ398" s="93"/>
      <c r="BA398" s="93"/>
      <c r="BB398" s="93"/>
      <c r="BC398" s="93"/>
      <c r="BD398" s="112"/>
      <c r="BE398" s="93"/>
      <c r="BF398" s="93"/>
      <c r="BG398" s="93"/>
      <c r="BH398" s="93"/>
      <c r="BI398" s="116"/>
      <c r="BJ398" s="93"/>
      <c r="BK398" s="93"/>
      <c r="BL398" s="112"/>
      <c r="BM398" s="116"/>
      <c r="BN398" s="116"/>
      <c r="BO398" s="116"/>
      <c r="BP398" s="112"/>
      <c r="BQ398" s="93"/>
      <c r="BR398" s="93"/>
      <c r="BS398" s="93"/>
      <c r="BT398" s="118"/>
      <c r="BU398" s="93"/>
      <c r="BV398" s="93"/>
      <c r="BW398" s="118"/>
      <c r="BX398" s="93"/>
      <c r="BY398" s="93"/>
      <c r="BZ398" s="93"/>
      <c r="CA398" s="118"/>
      <c r="CB398" s="93"/>
      <c r="CC398" s="93"/>
      <c r="CD398" s="93"/>
      <c r="CE398" s="93"/>
      <c r="CF398" s="118"/>
      <c r="CG398" s="93"/>
      <c r="CH398" s="93"/>
      <c r="CI398" s="93"/>
      <c r="CJ398" s="93"/>
      <c r="CK398" s="118"/>
      <c r="CL398" s="93"/>
      <c r="CM398" s="93"/>
      <c r="CN398" s="93"/>
      <c r="CO398" s="118"/>
      <c r="CP398" s="93"/>
      <c r="CT398" s="118"/>
      <c r="CU398" s="93"/>
      <c r="CV398" s="93"/>
      <c r="CW398" s="93"/>
      <c r="CX398" s="93"/>
    </row>
    <row r="399">
      <c r="A399" s="113"/>
      <c r="B399" s="110"/>
      <c r="E399" s="136"/>
      <c r="F399" s="112"/>
      <c r="G399" s="93"/>
      <c r="H399" s="93"/>
      <c r="I399" s="112"/>
      <c r="N399" s="112"/>
      <c r="O399" s="93"/>
      <c r="P399" s="93"/>
      <c r="Q399" s="93"/>
      <c r="R399" s="112"/>
      <c r="S399" s="93"/>
      <c r="T399" s="93"/>
      <c r="U399" s="112"/>
      <c r="V399" s="93"/>
      <c r="W399" s="93"/>
      <c r="X399" s="93"/>
      <c r="Y399" s="93"/>
      <c r="Z399" s="112"/>
      <c r="AB399" s="93"/>
      <c r="AC399" s="93"/>
      <c r="AD399" s="112"/>
      <c r="AE399" s="93"/>
      <c r="AF399" s="93"/>
      <c r="AG399" s="93"/>
      <c r="AH399" s="112"/>
      <c r="AN399" s="112"/>
      <c r="AO399" s="93"/>
      <c r="AP399" s="93"/>
      <c r="AQ399" s="93"/>
      <c r="AR399" s="93"/>
      <c r="AS399" s="93"/>
      <c r="AT399" s="112"/>
      <c r="AU399" s="116"/>
      <c r="AV399" s="116"/>
      <c r="AW399" s="116"/>
      <c r="AX399" s="116"/>
      <c r="AY399" s="112"/>
      <c r="AZ399" s="93"/>
      <c r="BA399" s="93"/>
      <c r="BB399" s="93"/>
      <c r="BC399" s="93"/>
      <c r="BD399" s="112"/>
      <c r="BE399" s="93"/>
      <c r="BF399" s="93"/>
      <c r="BG399" s="93"/>
      <c r="BH399" s="93"/>
      <c r="BI399" s="116"/>
      <c r="BJ399" s="93"/>
      <c r="BK399" s="93"/>
      <c r="BL399" s="112"/>
      <c r="BM399" s="116"/>
      <c r="BN399" s="116"/>
      <c r="BO399" s="116"/>
      <c r="BP399" s="112"/>
      <c r="BQ399" s="93"/>
      <c r="BR399" s="93"/>
      <c r="BS399" s="93"/>
      <c r="BT399" s="118"/>
      <c r="BU399" s="93"/>
      <c r="BV399" s="93"/>
      <c r="BW399" s="118"/>
      <c r="BX399" s="93"/>
      <c r="BY399" s="93"/>
      <c r="BZ399" s="93"/>
      <c r="CA399" s="118"/>
      <c r="CB399" s="93"/>
      <c r="CC399" s="93"/>
      <c r="CD399" s="93"/>
      <c r="CE399" s="93"/>
      <c r="CF399" s="118"/>
      <c r="CG399" s="93"/>
      <c r="CH399" s="93"/>
      <c r="CI399" s="93"/>
      <c r="CJ399" s="93"/>
      <c r="CK399" s="118"/>
      <c r="CL399" s="93"/>
      <c r="CM399" s="93"/>
      <c r="CN399" s="93"/>
      <c r="CO399" s="118"/>
      <c r="CP399" s="93"/>
      <c r="CT399" s="118"/>
      <c r="CU399" s="93"/>
      <c r="CV399" s="93"/>
      <c r="CW399" s="93"/>
      <c r="CX399" s="93"/>
    </row>
    <row r="400">
      <c r="A400" s="113"/>
      <c r="B400" s="110"/>
      <c r="E400" s="136"/>
      <c r="F400" s="112"/>
      <c r="G400" s="93"/>
      <c r="H400" s="93"/>
      <c r="I400" s="112"/>
      <c r="N400" s="112"/>
      <c r="O400" s="93"/>
      <c r="P400" s="93"/>
      <c r="Q400" s="93"/>
      <c r="R400" s="112"/>
      <c r="S400" s="93"/>
      <c r="T400" s="93"/>
      <c r="U400" s="112"/>
      <c r="V400" s="93"/>
      <c r="W400" s="93"/>
      <c r="X400" s="93"/>
      <c r="Y400" s="93"/>
      <c r="Z400" s="112"/>
      <c r="AB400" s="93"/>
      <c r="AC400" s="93"/>
      <c r="AD400" s="112"/>
      <c r="AE400" s="93"/>
      <c r="AF400" s="93"/>
      <c r="AG400" s="93"/>
      <c r="AH400" s="112"/>
      <c r="AN400" s="112"/>
      <c r="AO400" s="93"/>
      <c r="AP400" s="93"/>
      <c r="AQ400" s="93"/>
      <c r="AR400" s="93"/>
      <c r="AS400" s="93"/>
      <c r="AT400" s="112"/>
      <c r="AU400" s="116"/>
      <c r="AV400" s="116"/>
      <c r="AW400" s="116"/>
      <c r="AX400" s="116"/>
      <c r="AY400" s="112"/>
      <c r="AZ400" s="93"/>
      <c r="BA400" s="93"/>
      <c r="BB400" s="93"/>
      <c r="BC400" s="93"/>
      <c r="BD400" s="112"/>
      <c r="BE400" s="93"/>
      <c r="BF400" s="93"/>
      <c r="BG400" s="93"/>
      <c r="BH400" s="93"/>
      <c r="BI400" s="116"/>
      <c r="BJ400" s="93"/>
      <c r="BK400" s="93"/>
      <c r="BL400" s="112"/>
      <c r="BM400" s="116"/>
      <c r="BN400" s="116"/>
      <c r="BO400" s="116"/>
      <c r="BP400" s="112"/>
      <c r="BQ400" s="93"/>
      <c r="BR400" s="93"/>
      <c r="BS400" s="93"/>
      <c r="BT400" s="118"/>
      <c r="BU400" s="93"/>
      <c r="BV400" s="93"/>
      <c r="BW400" s="118"/>
      <c r="BX400" s="93"/>
      <c r="BY400" s="93"/>
      <c r="BZ400" s="93"/>
      <c r="CA400" s="118"/>
      <c r="CB400" s="93"/>
      <c r="CC400" s="93"/>
      <c r="CD400" s="93"/>
      <c r="CE400" s="93"/>
      <c r="CF400" s="118"/>
      <c r="CG400" s="93"/>
      <c r="CH400" s="93"/>
      <c r="CI400" s="93"/>
      <c r="CJ400" s="93"/>
      <c r="CK400" s="118"/>
      <c r="CL400" s="93"/>
      <c r="CM400" s="93"/>
      <c r="CN400" s="93"/>
      <c r="CO400" s="118"/>
      <c r="CP400" s="93"/>
      <c r="CT400" s="118"/>
      <c r="CU400" s="93"/>
      <c r="CV400" s="93"/>
      <c r="CW400" s="93"/>
      <c r="CX400" s="93"/>
    </row>
    <row r="401">
      <c r="A401" s="113"/>
      <c r="B401" s="110"/>
      <c r="E401" s="136"/>
      <c r="F401" s="112"/>
      <c r="G401" s="93"/>
      <c r="H401" s="93"/>
      <c r="I401" s="112"/>
      <c r="N401" s="112"/>
      <c r="O401" s="93"/>
      <c r="P401" s="93"/>
      <c r="Q401" s="93"/>
      <c r="R401" s="112"/>
      <c r="S401" s="93"/>
      <c r="T401" s="93"/>
      <c r="U401" s="112"/>
      <c r="V401" s="93"/>
      <c r="W401" s="93"/>
      <c r="X401" s="93"/>
      <c r="Y401" s="93"/>
      <c r="Z401" s="112"/>
      <c r="AB401" s="93"/>
      <c r="AC401" s="93"/>
      <c r="AD401" s="112"/>
      <c r="AE401" s="93"/>
      <c r="AF401" s="93"/>
      <c r="AG401" s="93"/>
      <c r="AH401" s="112"/>
      <c r="AN401" s="112"/>
      <c r="AO401" s="93"/>
      <c r="AP401" s="93"/>
      <c r="AQ401" s="93"/>
      <c r="AR401" s="93"/>
      <c r="AS401" s="93"/>
      <c r="AT401" s="112"/>
      <c r="AU401" s="116"/>
      <c r="AV401" s="116"/>
      <c r="AW401" s="116"/>
      <c r="AX401" s="116"/>
      <c r="AY401" s="112"/>
      <c r="AZ401" s="93"/>
      <c r="BA401" s="93"/>
      <c r="BB401" s="93"/>
      <c r="BC401" s="93"/>
      <c r="BD401" s="112"/>
      <c r="BE401" s="93"/>
      <c r="BF401" s="93"/>
      <c r="BG401" s="93"/>
      <c r="BH401" s="93"/>
      <c r="BI401" s="116"/>
      <c r="BJ401" s="93"/>
      <c r="BK401" s="93"/>
      <c r="BL401" s="112"/>
      <c r="BM401" s="116"/>
      <c r="BN401" s="116"/>
      <c r="BO401" s="116"/>
      <c r="BP401" s="112"/>
      <c r="BQ401" s="93"/>
      <c r="BR401" s="93"/>
      <c r="BS401" s="93"/>
      <c r="BT401" s="118"/>
      <c r="BU401" s="93"/>
      <c r="BV401" s="93"/>
      <c r="BW401" s="118"/>
      <c r="BX401" s="93"/>
      <c r="BY401" s="93"/>
      <c r="BZ401" s="93"/>
      <c r="CA401" s="118"/>
      <c r="CB401" s="93"/>
      <c r="CC401" s="93"/>
      <c r="CD401" s="93"/>
      <c r="CE401" s="93"/>
      <c r="CF401" s="118"/>
      <c r="CG401" s="93"/>
      <c r="CH401" s="93"/>
      <c r="CI401" s="93"/>
      <c r="CJ401" s="93"/>
      <c r="CK401" s="118"/>
      <c r="CL401" s="93"/>
      <c r="CM401" s="93"/>
      <c r="CN401" s="93"/>
      <c r="CO401" s="118"/>
      <c r="CP401" s="93"/>
      <c r="CT401" s="118"/>
      <c r="CU401" s="93"/>
      <c r="CV401" s="93"/>
      <c r="CW401" s="93"/>
      <c r="CX401" s="93"/>
    </row>
    <row r="402">
      <c r="A402" s="113"/>
      <c r="B402" s="110"/>
      <c r="E402" s="136"/>
      <c r="F402" s="112"/>
      <c r="G402" s="93"/>
      <c r="H402" s="93"/>
      <c r="I402" s="112"/>
      <c r="N402" s="112"/>
      <c r="O402" s="93"/>
      <c r="P402" s="93"/>
      <c r="Q402" s="93"/>
      <c r="R402" s="112"/>
      <c r="S402" s="93"/>
      <c r="T402" s="93"/>
      <c r="U402" s="112"/>
      <c r="V402" s="93"/>
      <c r="W402" s="93"/>
      <c r="X402" s="93"/>
      <c r="Y402" s="93"/>
      <c r="Z402" s="112"/>
      <c r="AB402" s="93"/>
      <c r="AC402" s="93"/>
      <c r="AD402" s="112"/>
      <c r="AE402" s="93"/>
      <c r="AF402" s="93"/>
      <c r="AG402" s="93"/>
      <c r="AH402" s="112"/>
      <c r="AN402" s="112"/>
      <c r="AO402" s="93"/>
      <c r="AP402" s="93"/>
      <c r="AQ402" s="93"/>
      <c r="AR402" s="93"/>
      <c r="AS402" s="93"/>
      <c r="AT402" s="112"/>
      <c r="AU402" s="116"/>
      <c r="AV402" s="116"/>
      <c r="AW402" s="116"/>
      <c r="AX402" s="116"/>
      <c r="AY402" s="112"/>
      <c r="AZ402" s="93"/>
      <c r="BA402" s="93"/>
      <c r="BB402" s="93"/>
      <c r="BC402" s="93"/>
      <c r="BD402" s="112"/>
      <c r="BE402" s="93"/>
      <c r="BF402" s="93"/>
      <c r="BG402" s="93"/>
      <c r="BH402" s="93"/>
      <c r="BI402" s="116"/>
      <c r="BJ402" s="93"/>
      <c r="BK402" s="93"/>
      <c r="BL402" s="112"/>
      <c r="BM402" s="116"/>
      <c r="BN402" s="116"/>
      <c r="BO402" s="116"/>
      <c r="BP402" s="112"/>
      <c r="BQ402" s="93"/>
      <c r="BR402" s="93"/>
      <c r="BS402" s="93"/>
      <c r="BT402" s="118"/>
      <c r="BU402" s="93"/>
      <c r="BV402" s="93"/>
      <c r="BW402" s="118"/>
      <c r="BX402" s="93"/>
      <c r="BY402" s="93"/>
      <c r="BZ402" s="93"/>
      <c r="CA402" s="118"/>
      <c r="CB402" s="93"/>
      <c r="CC402" s="93"/>
      <c r="CD402" s="93"/>
      <c r="CE402" s="93"/>
      <c r="CF402" s="118"/>
      <c r="CG402" s="93"/>
      <c r="CH402" s="93"/>
      <c r="CI402" s="93"/>
      <c r="CJ402" s="93"/>
      <c r="CK402" s="118"/>
      <c r="CL402" s="93"/>
      <c r="CM402" s="93"/>
      <c r="CN402" s="93"/>
      <c r="CO402" s="118"/>
      <c r="CP402" s="93"/>
      <c r="CT402" s="118"/>
      <c r="CU402" s="93"/>
      <c r="CV402" s="93"/>
      <c r="CW402" s="93"/>
      <c r="CX402" s="93"/>
    </row>
    <row r="403">
      <c r="A403" s="113"/>
      <c r="B403" s="110"/>
      <c r="E403" s="136"/>
      <c r="F403" s="112"/>
      <c r="G403" s="93"/>
      <c r="H403" s="93"/>
      <c r="I403" s="112"/>
      <c r="N403" s="112"/>
      <c r="O403" s="93"/>
      <c r="P403" s="93"/>
      <c r="Q403" s="93"/>
      <c r="R403" s="112"/>
      <c r="S403" s="93"/>
      <c r="T403" s="93"/>
      <c r="U403" s="112"/>
      <c r="V403" s="93"/>
      <c r="W403" s="93"/>
      <c r="X403" s="93"/>
      <c r="Y403" s="93"/>
      <c r="Z403" s="112"/>
      <c r="AB403" s="93"/>
      <c r="AC403" s="93"/>
      <c r="AD403" s="112"/>
      <c r="AE403" s="93"/>
      <c r="AF403" s="93"/>
      <c r="AG403" s="93"/>
      <c r="AH403" s="112"/>
      <c r="AN403" s="112"/>
      <c r="AO403" s="93"/>
      <c r="AP403" s="93"/>
      <c r="AQ403" s="93"/>
      <c r="AR403" s="93"/>
      <c r="AS403" s="93"/>
      <c r="AT403" s="112"/>
      <c r="AU403" s="116"/>
      <c r="AV403" s="116"/>
      <c r="AW403" s="116"/>
      <c r="AX403" s="116"/>
      <c r="AY403" s="112"/>
      <c r="AZ403" s="93"/>
      <c r="BA403" s="93"/>
      <c r="BB403" s="93"/>
      <c r="BC403" s="93"/>
      <c r="BD403" s="112"/>
      <c r="BE403" s="93"/>
      <c r="BF403" s="93"/>
      <c r="BG403" s="93"/>
      <c r="BH403" s="93"/>
      <c r="BI403" s="116"/>
      <c r="BJ403" s="93"/>
      <c r="BK403" s="93"/>
      <c r="BL403" s="112"/>
      <c r="BM403" s="116"/>
      <c r="BN403" s="116"/>
      <c r="BO403" s="116"/>
      <c r="BP403" s="112"/>
      <c r="BQ403" s="93"/>
      <c r="BR403" s="93"/>
      <c r="BS403" s="93"/>
      <c r="BT403" s="118"/>
      <c r="BU403" s="93"/>
      <c r="BV403" s="93"/>
      <c r="BW403" s="118"/>
      <c r="BX403" s="93"/>
      <c r="BY403" s="93"/>
      <c r="BZ403" s="93"/>
      <c r="CA403" s="118"/>
      <c r="CB403" s="93"/>
      <c r="CC403" s="93"/>
      <c r="CD403" s="93"/>
      <c r="CE403" s="93"/>
      <c r="CF403" s="118"/>
      <c r="CG403" s="93"/>
      <c r="CH403" s="93"/>
      <c r="CI403" s="93"/>
      <c r="CJ403" s="93"/>
      <c r="CK403" s="118"/>
      <c r="CL403" s="93"/>
      <c r="CM403" s="93"/>
      <c r="CN403" s="93"/>
      <c r="CO403" s="118"/>
      <c r="CP403" s="93"/>
      <c r="CT403" s="118"/>
      <c r="CU403" s="93"/>
      <c r="CV403" s="93"/>
      <c r="CW403" s="93"/>
      <c r="CX403" s="93"/>
    </row>
    <row r="404">
      <c r="A404" s="113"/>
      <c r="B404" s="110"/>
      <c r="E404" s="136"/>
      <c r="F404" s="112"/>
      <c r="G404" s="93"/>
      <c r="H404" s="93"/>
      <c r="I404" s="112"/>
      <c r="N404" s="112"/>
      <c r="O404" s="93"/>
      <c r="P404" s="93"/>
      <c r="Q404" s="93"/>
      <c r="R404" s="112"/>
      <c r="S404" s="93"/>
      <c r="T404" s="93"/>
      <c r="U404" s="112"/>
      <c r="V404" s="93"/>
      <c r="W404" s="93"/>
      <c r="X404" s="93"/>
      <c r="Y404" s="93"/>
      <c r="Z404" s="112"/>
      <c r="AB404" s="93"/>
      <c r="AC404" s="93"/>
      <c r="AD404" s="112"/>
      <c r="AE404" s="93"/>
      <c r="AF404" s="93"/>
      <c r="AG404" s="93"/>
      <c r="AH404" s="112"/>
      <c r="AN404" s="112"/>
      <c r="AO404" s="93"/>
      <c r="AP404" s="93"/>
      <c r="AQ404" s="93"/>
      <c r="AR404" s="93"/>
      <c r="AS404" s="93"/>
      <c r="AT404" s="112"/>
      <c r="AU404" s="116"/>
      <c r="AV404" s="116"/>
      <c r="AW404" s="116"/>
      <c r="AX404" s="116"/>
      <c r="AY404" s="112"/>
      <c r="AZ404" s="93"/>
      <c r="BA404" s="93"/>
      <c r="BB404" s="93"/>
      <c r="BC404" s="93"/>
      <c r="BD404" s="112"/>
      <c r="BE404" s="93"/>
      <c r="BF404" s="93"/>
      <c r="BG404" s="93"/>
      <c r="BH404" s="93"/>
      <c r="BI404" s="116"/>
      <c r="BJ404" s="93"/>
      <c r="BK404" s="93"/>
      <c r="BL404" s="112"/>
      <c r="BM404" s="116"/>
      <c r="BN404" s="116"/>
      <c r="BO404" s="116"/>
      <c r="BP404" s="112"/>
      <c r="BQ404" s="93"/>
      <c r="BR404" s="93"/>
      <c r="BS404" s="93"/>
      <c r="BT404" s="118"/>
      <c r="BU404" s="93"/>
      <c r="BV404" s="93"/>
      <c r="BW404" s="118"/>
      <c r="BX404" s="93"/>
      <c r="BY404" s="93"/>
      <c r="BZ404" s="93"/>
      <c r="CA404" s="118"/>
      <c r="CB404" s="93"/>
      <c r="CC404" s="93"/>
      <c r="CD404" s="93"/>
      <c r="CE404" s="93"/>
      <c r="CF404" s="118"/>
      <c r="CG404" s="93"/>
      <c r="CH404" s="93"/>
      <c r="CI404" s="93"/>
      <c r="CJ404" s="93"/>
      <c r="CK404" s="118"/>
      <c r="CL404" s="93"/>
      <c r="CM404" s="93"/>
      <c r="CN404" s="93"/>
      <c r="CO404" s="118"/>
      <c r="CP404" s="93"/>
      <c r="CT404" s="118"/>
      <c r="CU404" s="93"/>
      <c r="CV404" s="93"/>
      <c r="CW404" s="93"/>
      <c r="CX404" s="93"/>
    </row>
    <row r="405">
      <c r="A405" s="113"/>
      <c r="B405" s="110"/>
      <c r="E405" s="136"/>
      <c r="F405" s="112"/>
      <c r="G405" s="93"/>
      <c r="H405" s="93"/>
      <c r="I405" s="112"/>
      <c r="N405" s="112"/>
      <c r="O405" s="93"/>
      <c r="P405" s="93"/>
      <c r="Q405" s="93"/>
      <c r="R405" s="112"/>
      <c r="S405" s="93"/>
      <c r="T405" s="93"/>
      <c r="U405" s="112"/>
      <c r="V405" s="93"/>
      <c r="W405" s="93"/>
      <c r="X405" s="93"/>
      <c r="Y405" s="93"/>
      <c r="Z405" s="112"/>
      <c r="AB405" s="93"/>
      <c r="AC405" s="93"/>
      <c r="AD405" s="112"/>
      <c r="AE405" s="93"/>
      <c r="AF405" s="93"/>
      <c r="AG405" s="93"/>
      <c r="AH405" s="112"/>
      <c r="AN405" s="112"/>
      <c r="AO405" s="93"/>
      <c r="AP405" s="93"/>
      <c r="AQ405" s="93"/>
      <c r="AR405" s="93"/>
      <c r="AS405" s="93"/>
      <c r="AT405" s="112"/>
      <c r="AU405" s="116"/>
      <c r="AV405" s="116"/>
      <c r="AW405" s="116"/>
      <c r="AX405" s="116"/>
      <c r="AY405" s="112"/>
      <c r="AZ405" s="93"/>
      <c r="BA405" s="93"/>
      <c r="BB405" s="93"/>
      <c r="BC405" s="93"/>
      <c r="BD405" s="112"/>
      <c r="BE405" s="93"/>
      <c r="BF405" s="93"/>
      <c r="BG405" s="93"/>
      <c r="BH405" s="93"/>
      <c r="BI405" s="116"/>
      <c r="BJ405" s="93"/>
      <c r="BK405" s="93"/>
      <c r="BL405" s="112"/>
      <c r="BM405" s="116"/>
      <c r="BN405" s="116"/>
      <c r="BO405" s="116"/>
      <c r="BP405" s="112"/>
      <c r="BQ405" s="93"/>
      <c r="BR405" s="93"/>
      <c r="BS405" s="93"/>
      <c r="BT405" s="118"/>
      <c r="BU405" s="93"/>
      <c r="BV405" s="93"/>
      <c r="BW405" s="118"/>
      <c r="BX405" s="93"/>
      <c r="BY405" s="93"/>
      <c r="BZ405" s="93"/>
      <c r="CA405" s="118"/>
      <c r="CB405" s="93"/>
      <c r="CC405" s="93"/>
      <c r="CD405" s="93"/>
      <c r="CE405" s="93"/>
      <c r="CF405" s="118"/>
      <c r="CG405" s="93"/>
      <c r="CH405" s="93"/>
      <c r="CI405" s="93"/>
      <c r="CJ405" s="93"/>
      <c r="CK405" s="118"/>
      <c r="CL405" s="93"/>
      <c r="CM405" s="93"/>
      <c r="CN405" s="93"/>
      <c r="CO405" s="118"/>
      <c r="CP405" s="93"/>
      <c r="CT405" s="118"/>
      <c r="CU405" s="93"/>
      <c r="CV405" s="93"/>
      <c r="CW405" s="93"/>
      <c r="CX405" s="93"/>
    </row>
    <row r="406">
      <c r="A406" s="113"/>
      <c r="B406" s="110"/>
      <c r="E406" s="136"/>
      <c r="F406" s="112"/>
      <c r="G406" s="93"/>
      <c r="H406" s="93"/>
      <c r="I406" s="112"/>
      <c r="N406" s="112"/>
      <c r="O406" s="93"/>
      <c r="P406" s="93"/>
      <c r="Q406" s="93"/>
      <c r="R406" s="112"/>
      <c r="S406" s="93"/>
      <c r="T406" s="93"/>
      <c r="U406" s="112"/>
      <c r="V406" s="93"/>
      <c r="W406" s="93"/>
      <c r="X406" s="93"/>
      <c r="Y406" s="93"/>
      <c r="Z406" s="112"/>
      <c r="AB406" s="93"/>
      <c r="AC406" s="93"/>
      <c r="AD406" s="112"/>
      <c r="AE406" s="93"/>
      <c r="AF406" s="93"/>
      <c r="AG406" s="93"/>
      <c r="AH406" s="112"/>
      <c r="AN406" s="112"/>
      <c r="AO406" s="93"/>
      <c r="AP406" s="93"/>
      <c r="AQ406" s="93"/>
      <c r="AR406" s="93"/>
      <c r="AS406" s="93"/>
      <c r="AT406" s="112"/>
      <c r="AU406" s="116"/>
      <c r="AV406" s="116"/>
      <c r="AW406" s="116"/>
      <c r="AX406" s="116"/>
      <c r="AY406" s="112"/>
      <c r="AZ406" s="93"/>
      <c r="BA406" s="93"/>
      <c r="BB406" s="93"/>
      <c r="BC406" s="93"/>
      <c r="BD406" s="112"/>
      <c r="BE406" s="93"/>
      <c r="BF406" s="93"/>
      <c r="BG406" s="93"/>
      <c r="BH406" s="93"/>
      <c r="BI406" s="116"/>
      <c r="BJ406" s="93"/>
      <c r="BK406" s="93"/>
      <c r="BL406" s="112"/>
      <c r="BM406" s="116"/>
      <c r="BN406" s="116"/>
      <c r="BO406" s="116"/>
      <c r="BP406" s="112"/>
      <c r="BQ406" s="93"/>
      <c r="BR406" s="93"/>
      <c r="BS406" s="93"/>
      <c r="BT406" s="118"/>
      <c r="BU406" s="93"/>
      <c r="BV406" s="93"/>
      <c r="BW406" s="118"/>
      <c r="BX406" s="93"/>
      <c r="BY406" s="93"/>
      <c r="BZ406" s="93"/>
      <c r="CA406" s="118"/>
      <c r="CB406" s="93"/>
      <c r="CC406" s="93"/>
      <c r="CD406" s="93"/>
      <c r="CE406" s="93"/>
      <c r="CF406" s="118"/>
      <c r="CG406" s="93"/>
      <c r="CH406" s="93"/>
      <c r="CI406" s="93"/>
      <c r="CJ406" s="93"/>
      <c r="CK406" s="118"/>
      <c r="CL406" s="93"/>
      <c r="CM406" s="93"/>
      <c r="CN406" s="93"/>
      <c r="CO406" s="118"/>
      <c r="CP406" s="93"/>
      <c r="CT406" s="118"/>
      <c r="CU406" s="93"/>
      <c r="CV406" s="93"/>
      <c r="CW406" s="93"/>
      <c r="CX406" s="93"/>
    </row>
    <row r="407">
      <c r="A407" s="113"/>
      <c r="B407" s="110"/>
      <c r="E407" s="136"/>
      <c r="F407" s="112"/>
      <c r="G407" s="93"/>
      <c r="H407" s="93"/>
      <c r="I407" s="112"/>
      <c r="N407" s="112"/>
      <c r="O407" s="93"/>
      <c r="P407" s="93"/>
      <c r="Q407" s="93"/>
      <c r="R407" s="112"/>
      <c r="S407" s="93"/>
      <c r="T407" s="93"/>
      <c r="U407" s="112"/>
      <c r="V407" s="93"/>
      <c r="W407" s="93"/>
      <c r="X407" s="93"/>
      <c r="Y407" s="93"/>
      <c r="Z407" s="112"/>
      <c r="AB407" s="93"/>
      <c r="AC407" s="93"/>
      <c r="AD407" s="112"/>
      <c r="AE407" s="93"/>
      <c r="AF407" s="93"/>
      <c r="AG407" s="93"/>
      <c r="AH407" s="112"/>
      <c r="AN407" s="112"/>
      <c r="AO407" s="93"/>
      <c r="AP407" s="93"/>
      <c r="AQ407" s="93"/>
      <c r="AR407" s="93"/>
      <c r="AS407" s="93"/>
      <c r="AT407" s="112"/>
      <c r="AU407" s="116"/>
      <c r="AV407" s="116"/>
      <c r="AW407" s="116"/>
      <c r="AX407" s="116"/>
      <c r="AY407" s="112"/>
      <c r="AZ407" s="93"/>
      <c r="BA407" s="93"/>
      <c r="BB407" s="93"/>
      <c r="BC407" s="93"/>
      <c r="BD407" s="112"/>
      <c r="BE407" s="93"/>
      <c r="BF407" s="93"/>
      <c r="BG407" s="93"/>
      <c r="BH407" s="93"/>
      <c r="BI407" s="116"/>
      <c r="BJ407" s="93"/>
      <c r="BK407" s="93"/>
      <c r="BL407" s="112"/>
      <c r="BM407" s="116"/>
      <c r="BN407" s="116"/>
      <c r="BO407" s="116"/>
      <c r="BP407" s="112"/>
      <c r="BQ407" s="93"/>
      <c r="BR407" s="93"/>
      <c r="BS407" s="93"/>
      <c r="BT407" s="118"/>
      <c r="BU407" s="93"/>
      <c r="BV407" s="93"/>
      <c r="BW407" s="118"/>
      <c r="BX407" s="93"/>
      <c r="BY407" s="93"/>
      <c r="BZ407" s="93"/>
      <c r="CA407" s="118"/>
      <c r="CB407" s="93"/>
      <c r="CC407" s="93"/>
      <c r="CD407" s="93"/>
      <c r="CE407" s="93"/>
      <c r="CF407" s="118"/>
      <c r="CG407" s="93"/>
      <c r="CH407" s="93"/>
      <c r="CI407" s="93"/>
      <c r="CJ407" s="93"/>
      <c r="CK407" s="118"/>
      <c r="CL407" s="93"/>
      <c r="CM407" s="93"/>
      <c r="CN407" s="93"/>
      <c r="CO407" s="118"/>
      <c r="CP407" s="93"/>
      <c r="CT407" s="118"/>
      <c r="CU407" s="93"/>
      <c r="CV407" s="93"/>
      <c r="CW407" s="93"/>
      <c r="CX407" s="93"/>
    </row>
    <row r="408">
      <c r="A408" s="113"/>
      <c r="B408" s="110"/>
      <c r="E408" s="136"/>
      <c r="F408" s="112"/>
      <c r="G408" s="93"/>
      <c r="H408" s="93"/>
      <c r="I408" s="112"/>
      <c r="N408" s="112"/>
      <c r="O408" s="93"/>
      <c r="P408" s="93"/>
      <c r="Q408" s="93"/>
      <c r="R408" s="112"/>
      <c r="S408" s="93"/>
      <c r="T408" s="93"/>
      <c r="U408" s="112"/>
      <c r="V408" s="93"/>
      <c r="W408" s="93"/>
      <c r="X408" s="93"/>
      <c r="Y408" s="93"/>
      <c r="Z408" s="112"/>
      <c r="AB408" s="93"/>
      <c r="AC408" s="93"/>
      <c r="AD408" s="112"/>
      <c r="AE408" s="93"/>
      <c r="AF408" s="93"/>
      <c r="AG408" s="93"/>
      <c r="AH408" s="112"/>
      <c r="AN408" s="112"/>
      <c r="AO408" s="93"/>
      <c r="AP408" s="93"/>
      <c r="AQ408" s="93"/>
      <c r="AR408" s="93"/>
      <c r="AS408" s="93"/>
      <c r="AT408" s="112"/>
      <c r="AU408" s="116"/>
      <c r="AV408" s="116"/>
      <c r="AW408" s="116"/>
      <c r="AX408" s="116"/>
      <c r="AY408" s="112"/>
      <c r="AZ408" s="93"/>
      <c r="BA408" s="93"/>
      <c r="BB408" s="93"/>
      <c r="BC408" s="93"/>
      <c r="BD408" s="112"/>
      <c r="BE408" s="93"/>
      <c r="BF408" s="93"/>
      <c r="BG408" s="93"/>
      <c r="BH408" s="93"/>
      <c r="BI408" s="116"/>
      <c r="BJ408" s="93"/>
      <c r="BK408" s="93"/>
      <c r="BL408" s="112"/>
      <c r="BM408" s="116"/>
      <c r="BN408" s="116"/>
      <c r="BO408" s="116"/>
      <c r="BP408" s="112"/>
      <c r="BQ408" s="93"/>
      <c r="BR408" s="93"/>
      <c r="BS408" s="93"/>
      <c r="BT408" s="118"/>
      <c r="BU408" s="93"/>
      <c r="BV408" s="93"/>
      <c r="BW408" s="118"/>
      <c r="BX408" s="93"/>
      <c r="BY408" s="93"/>
      <c r="BZ408" s="93"/>
      <c r="CA408" s="118"/>
      <c r="CB408" s="93"/>
      <c r="CC408" s="93"/>
      <c r="CD408" s="93"/>
      <c r="CE408" s="93"/>
      <c r="CF408" s="118"/>
      <c r="CG408" s="93"/>
      <c r="CH408" s="93"/>
      <c r="CI408" s="93"/>
      <c r="CJ408" s="93"/>
      <c r="CK408" s="118"/>
      <c r="CL408" s="93"/>
      <c r="CM408" s="93"/>
      <c r="CN408" s="93"/>
      <c r="CO408" s="118"/>
      <c r="CP408" s="93"/>
      <c r="CT408" s="118"/>
      <c r="CU408" s="93"/>
      <c r="CV408" s="93"/>
      <c r="CW408" s="93"/>
      <c r="CX408" s="93"/>
    </row>
    <row r="409">
      <c r="A409" s="113"/>
      <c r="B409" s="110"/>
      <c r="E409" s="136"/>
      <c r="F409" s="112"/>
      <c r="G409" s="93"/>
      <c r="H409" s="93"/>
      <c r="I409" s="112"/>
      <c r="N409" s="112"/>
      <c r="O409" s="93"/>
      <c r="P409" s="93"/>
      <c r="Q409" s="93"/>
      <c r="R409" s="112"/>
      <c r="S409" s="93"/>
      <c r="T409" s="93"/>
      <c r="U409" s="112"/>
      <c r="V409" s="93"/>
      <c r="W409" s="93"/>
      <c r="X409" s="93"/>
      <c r="Y409" s="93"/>
      <c r="Z409" s="112"/>
      <c r="AB409" s="93"/>
      <c r="AC409" s="93"/>
      <c r="AD409" s="112"/>
      <c r="AE409" s="93"/>
      <c r="AF409" s="93"/>
      <c r="AG409" s="93"/>
      <c r="AH409" s="112"/>
      <c r="AN409" s="112"/>
      <c r="AO409" s="93"/>
      <c r="AP409" s="93"/>
      <c r="AQ409" s="93"/>
      <c r="AR409" s="93"/>
      <c r="AS409" s="93"/>
      <c r="AT409" s="112"/>
      <c r="AU409" s="116"/>
      <c r="AV409" s="116"/>
      <c r="AW409" s="116"/>
      <c r="AX409" s="116"/>
      <c r="AY409" s="112"/>
      <c r="AZ409" s="93"/>
      <c r="BA409" s="93"/>
      <c r="BB409" s="93"/>
      <c r="BC409" s="93"/>
      <c r="BD409" s="112"/>
      <c r="BE409" s="93"/>
      <c r="BF409" s="93"/>
      <c r="BG409" s="93"/>
      <c r="BH409" s="93"/>
      <c r="BI409" s="116"/>
      <c r="BJ409" s="93"/>
      <c r="BK409" s="93"/>
      <c r="BL409" s="112"/>
      <c r="BM409" s="116"/>
      <c r="BN409" s="116"/>
      <c r="BO409" s="116"/>
      <c r="BP409" s="112"/>
      <c r="BQ409" s="93"/>
      <c r="BR409" s="93"/>
      <c r="BS409" s="93"/>
      <c r="BT409" s="118"/>
      <c r="BU409" s="93"/>
      <c r="BV409" s="93"/>
      <c r="BW409" s="118"/>
      <c r="BX409" s="93"/>
      <c r="BY409" s="93"/>
      <c r="BZ409" s="93"/>
      <c r="CA409" s="118"/>
      <c r="CB409" s="93"/>
      <c r="CC409" s="93"/>
      <c r="CD409" s="93"/>
      <c r="CE409" s="93"/>
      <c r="CF409" s="118"/>
      <c r="CG409" s="93"/>
      <c r="CH409" s="93"/>
      <c r="CI409" s="93"/>
      <c r="CJ409" s="93"/>
      <c r="CK409" s="118"/>
      <c r="CL409" s="93"/>
      <c r="CM409" s="93"/>
      <c r="CN409" s="93"/>
      <c r="CO409" s="118"/>
      <c r="CP409" s="93"/>
      <c r="CT409" s="118"/>
      <c r="CU409" s="93"/>
      <c r="CV409" s="93"/>
      <c r="CW409" s="93"/>
      <c r="CX409" s="93"/>
    </row>
    <row r="410">
      <c r="A410" s="113"/>
      <c r="B410" s="110"/>
      <c r="E410" s="136"/>
      <c r="F410" s="112"/>
      <c r="G410" s="93"/>
      <c r="H410" s="93"/>
      <c r="I410" s="112"/>
      <c r="N410" s="112"/>
      <c r="O410" s="93"/>
      <c r="P410" s="93"/>
      <c r="Q410" s="93"/>
      <c r="R410" s="112"/>
      <c r="S410" s="93"/>
      <c r="T410" s="93"/>
      <c r="U410" s="112"/>
      <c r="V410" s="93"/>
      <c r="W410" s="93"/>
      <c r="X410" s="93"/>
      <c r="Y410" s="93"/>
      <c r="Z410" s="112"/>
      <c r="AB410" s="93"/>
      <c r="AC410" s="93"/>
      <c r="AD410" s="112"/>
      <c r="AE410" s="93"/>
      <c r="AF410" s="93"/>
      <c r="AG410" s="93"/>
      <c r="AH410" s="112"/>
      <c r="AN410" s="112"/>
      <c r="AO410" s="93"/>
      <c r="AP410" s="93"/>
      <c r="AQ410" s="93"/>
      <c r="AR410" s="93"/>
      <c r="AS410" s="93"/>
      <c r="AT410" s="112"/>
      <c r="AU410" s="116"/>
      <c r="AV410" s="116"/>
      <c r="AW410" s="116"/>
      <c r="AX410" s="116"/>
      <c r="AY410" s="112"/>
      <c r="AZ410" s="93"/>
      <c r="BA410" s="93"/>
      <c r="BB410" s="93"/>
      <c r="BC410" s="93"/>
      <c r="BD410" s="112"/>
      <c r="BE410" s="93"/>
      <c r="BF410" s="93"/>
      <c r="BG410" s="93"/>
      <c r="BH410" s="93"/>
      <c r="BI410" s="116"/>
      <c r="BJ410" s="93"/>
      <c r="BK410" s="93"/>
      <c r="BL410" s="112"/>
      <c r="BM410" s="116"/>
      <c r="BN410" s="116"/>
      <c r="BO410" s="116"/>
      <c r="BP410" s="112"/>
      <c r="BQ410" s="93"/>
      <c r="BR410" s="93"/>
      <c r="BS410" s="93"/>
      <c r="BT410" s="118"/>
      <c r="BU410" s="93"/>
      <c r="BV410" s="93"/>
      <c r="BW410" s="118"/>
      <c r="BX410" s="93"/>
      <c r="BY410" s="93"/>
      <c r="BZ410" s="93"/>
      <c r="CA410" s="118"/>
      <c r="CB410" s="93"/>
      <c r="CC410" s="93"/>
      <c r="CD410" s="93"/>
      <c r="CE410" s="93"/>
      <c r="CF410" s="118"/>
      <c r="CG410" s="93"/>
      <c r="CH410" s="93"/>
      <c r="CI410" s="93"/>
      <c r="CJ410" s="93"/>
      <c r="CK410" s="118"/>
      <c r="CL410" s="93"/>
      <c r="CM410" s="93"/>
      <c r="CN410" s="93"/>
      <c r="CO410" s="118"/>
      <c r="CP410" s="93"/>
      <c r="CT410" s="118"/>
      <c r="CU410" s="93"/>
      <c r="CV410" s="93"/>
      <c r="CW410" s="93"/>
      <c r="CX410" s="93"/>
    </row>
    <row r="411">
      <c r="A411" s="113"/>
      <c r="B411" s="110"/>
      <c r="E411" s="136"/>
      <c r="F411" s="112"/>
      <c r="G411" s="93"/>
      <c r="H411" s="93"/>
      <c r="I411" s="112"/>
      <c r="N411" s="112"/>
      <c r="O411" s="93"/>
      <c r="P411" s="93"/>
      <c r="Q411" s="93"/>
      <c r="R411" s="112"/>
      <c r="S411" s="93"/>
      <c r="T411" s="93"/>
      <c r="U411" s="112"/>
      <c r="V411" s="93"/>
      <c r="W411" s="93"/>
      <c r="X411" s="93"/>
      <c r="Y411" s="93"/>
      <c r="Z411" s="112"/>
      <c r="AB411" s="93"/>
      <c r="AC411" s="93"/>
      <c r="AD411" s="112"/>
      <c r="AE411" s="93"/>
      <c r="AF411" s="93"/>
      <c r="AG411" s="93"/>
      <c r="AH411" s="112"/>
      <c r="AN411" s="112"/>
      <c r="AO411" s="93"/>
      <c r="AP411" s="93"/>
      <c r="AQ411" s="93"/>
      <c r="AR411" s="93"/>
      <c r="AS411" s="93"/>
      <c r="AT411" s="112"/>
      <c r="AU411" s="116"/>
      <c r="AV411" s="116"/>
      <c r="AW411" s="116"/>
      <c r="AX411" s="116"/>
      <c r="AY411" s="112"/>
      <c r="AZ411" s="93"/>
      <c r="BA411" s="93"/>
      <c r="BB411" s="93"/>
      <c r="BC411" s="93"/>
      <c r="BD411" s="112"/>
      <c r="BE411" s="93"/>
      <c r="BF411" s="93"/>
      <c r="BG411" s="93"/>
      <c r="BH411" s="93"/>
      <c r="BI411" s="116"/>
      <c r="BJ411" s="93"/>
      <c r="BK411" s="93"/>
      <c r="BL411" s="112"/>
      <c r="BM411" s="116"/>
      <c r="BN411" s="116"/>
      <c r="BO411" s="116"/>
      <c r="BP411" s="112"/>
      <c r="BQ411" s="93"/>
      <c r="BR411" s="93"/>
      <c r="BS411" s="93"/>
      <c r="BT411" s="118"/>
      <c r="BU411" s="93"/>
      <c r="BV411" s="93"/>
      <c r="BW411" s="118"/>
      <c r="BX411" s="93"/>
      <c r="BY411" s="93"/>
      <c r="BZ411" s="93"/>
      <c r="CA411" s="118"/>
      <c r="CB411" s="93"/>
      <c r="CC411" s="93"/>
      <c r="CD411" s="93"/>
      <c r="CE411" s="93"/>
      <c r="CF411" s="118"/>
      <c r="CG411" s="93"/>
      <c r="CH411" s="93"/>
      <c r="CI411" s="93"/>
      <c r="CJ411" s="93"/>
      <c r="CK411" s="118"/>
      <c r="CL411" s="93"/>
      <c r="CM411" s="93"/>
      <c r="CN411" s="93"/>
      <c r="CO411" s="118"/>
      <c r="CP411" s="93"/>
      <c r="CT411" s="118"/>
      <c r="CU411" s="93"/>
      <c r="CV411" s="93"/>
      <c r="CW411" s="93"/>
      <c r="CX411" s="93"/>
    </row>
    <row r="412">
      <c r="A412" s="113"/>
      <c r="B412" s="110"/>
      <c r="E412" s="136"/>
      <c r="F412" s="112"/>
      <c r="G412" s="93"/>
      <c r="H412" s="93"/>
      <c r="I412" s="112"/>
      <c r="N412" s="112"/>
      <c r="O412" s="93"/>
      <c r="P412" s="93"/>
      <c r="Q412" s="93"/>
      <c r="R412" s="112"/>
      <c r="S412" s="93"/>
      <c r="T412" s="93"/>
      <c r="U412" s="112"/>
      <c r="V412" s="93"/>
      <c r="W412" s="93"/>
      <c r="X412" s="93"/>
      <c r="Y412" s="93"/>
      <c r="Z412" s="112"/>
      <c r="AB412" s="93"/>
      <c r="AC412" s="93"/>
      <c r="AD412" s="112"/>
      <c r="AE412" s="93"/>
      <c r="AF412" s="93"/>
      <c r="AG412" s="93"/>
      <c r="AH412" s="112"/>
      <c r="AN412" s="112"/>
      <c r="AO412" s="93"/>
      <c r="AP412" s="93"/>
      <c r="AQ412" s="93"/>
      <c r="AR412" s="93"/>
      <c r="AS412" s="93"/>
      <c r="AT412" s="112"/>
      <c r="AU412" s="116"/>
      <c r="AV412" s="116"/>
      <c r="AW412" s="116"/>
      <c r="AX412" s="116"/>
      <c r="AY412" s="112"/>
      <c r="AZ412" s="93"/>
      <c r="BA412" s="93"/>
      <c r="BB412" s="93"/>
      <c r="BC412" s="93"/>
      <c r="BD412" s="112"/>
      <c r="BE412" s="93"/>
      <c r="BF412" s="93"/>
      <c r="BG412" s="93"/>
      <c r="BH412" s="93"/>
      <c r="BI412" s="116"/>
      <c r="BJ412" s="93"/>
      <c r="BK412" s="93"/>
      <c r="BL412" s="112"/>
      <c r="BM412" s="116"/>
      <c r="BN412" s="116"/>
      <c r="BO412" s="116"/>
      <c r="BP412" s="112"/>
      <c r="BQ412" s="93"/>
      <c r="BR412" s="93"/>
      <c r="BS412" s="93"/>
      <c r="BT412" s="118"/>
      <c r="BU412" s="93"/>
      <c r="BV412" s="93"/>
      <c r="BW412" s="118"/>
      <c r="BX412" s="93"/>
      <c r="BY412" s="93"/>
      <c r="BZ412" s="93"/>
      <c r="CA412" s="118"/>
      <c r="CB412" s="93"/>
      <c r="CC412" s="93"/>
      <c r="CD412" s="93"/>
      <c r="CE412" s="93"/>
      <c r="CF412" s="118"/>
      <c r="CG412" s="93"/>
      <c r="CH412" s="93"/>
      <c r="CI412" s="93"/>
      <c r="CJ412" s="93"/>
      <c r="CK412" s="118"/>
      <c r="CL412" s="93"/>
      <c r="CM412" s="93"/>
      <c r="CN412" s="93"/>
      <c r="CO412" s="118"/>
      <c r="CP412" s="93"/>
      <c r="CT412" s="118"/>
      <c r="CU412" s="93"/>
      <c r="CV412" s="93"/>
      <c r="CW412" s="93"/>
      <c r="CX412" s="93"/>
    </row>
    <row r="413">
      <c r="A413" s="113"/>
      <c r="B413" s="110"/>
      <c r="E413" s="136"/>
      <c r="F413" s="112"/>
      <c r="G413" s="93"/>
      <c r="H413" s="93"/>
      <c r="I413" s="112"/>
      <c r="N413" s="112"/>
      <c r="O413" s="93"/>
      <c r="P413" s="93"/>
      <c r="Q413" s="93"/>
      <c r="R413" s="112"/>
      <c r="S413" s="93"/>
      <c r="T413" s="93"/>
      <c r="U413" s="112"/>
      <c r="V413" s="93"/>
      <c r="W413" s="93"/>
      <c r="X413" s="93"/>
      <c r="Y413" s="93"/>
      <c r="Z413" s="112"/>
      <c r="AB413" s="93"/>
      <c r="AC413" s="93"/>
      <c r="AD413" s="112"/>
      <c r="AE413" s="93"/>
      <c r="AF413" s="93"/>
      <c r="AG413" s="93"/>
      <c r="AH413" s="112"/>
      <c r="AN413" s="112"/>
      <c r="AO413" s="93"/>
      <c r="AP413" s="93"/>
      <c r="AQ413" s="93"/>
      <c r="AR413" s="93"/>
      <c r="AS413" s="93"/>
      <c r="AT413" s="112"/>
      <c r="AU413" s="116"/>
      <c r="AV413" s="116"/>
      <c r="AW413" s="116"/>
      <c r="AX413" s="116"/>
      <c r="AY413" s="112"/>
      <c r="AZ413" s="93"/>
      <c r="BA413" s="93"/>
      <c r="BB413" s="93"/>
      <c r="BC413" s="93"/>
      <c r="BD413" s="112"/>
      <c r="BE413" s="93"/>
      <c r="BF413" s="93"/>
      <c r="BG413" s="93"/>
      <c r="BH413" s="93"/>
      <c r="BI413" s="116"/>
      <c r="BJ413" s="93"/>
      <c r="BK413" s="93"/>
      <c r="BL413" s="112"/>
      <c r="BM413" s="116"/>
      <c r="BN413" s="116"/>
      <c r="BO413" s="116"/>
      <c r="BP413" s="112"/>
      <c r="BQ413" s="93"/>
      <c r="BR413" s="93"/>
      <c r="BS413" s="93"/>
      <c r="BT413" s="118"/>
      <c r="BU413" s="93"/>
      <c r="BV413" s="93"/>
      <c r="BW413" s="118"/>
      <c r="BX413" s="93"/>
      <c r="BY413" s="93"/>
      <c r="BZ413" s="93"/>
      <c r="CA413" s="118"/>
      <c r="CB413" s="93"/>
      <c r="CC413" s="93"/>
      <c r="CD413" s="93"/>
      <c r="CE413" s="93"/>
      <c r="CF413" s="118"/>
      <c r="CG413" s="93"/>
      <c r="CH413" s="93"/>
      <c r="CI413" s="93"/>
      <c r="CJ413" s="93"/>
      <c r="CK413" s="118"/>
      <c r="CL413" s="93"/>
      <c r="CM413" s="93"/>
      <c r="CN413" s="93"/>
      <c r="CO413" s="118"/>
      <c r="CP413" s="93"/>
      <c r="CT413" s="118"/>
      <c r="CU413" s="93"/>
      <c r="CV413" s="93"/>
      <c r="CW413" s="93"/>
      <c r="CX413" s="93"/>
    </row>
    <row r="414">
      <c r="A414" s="113"/>
      <c r="B414" s="110"/>
      <c r="E414" s="136"/>
      <c r="F414" s="112"/>
      <c r="G414" s="93"/>
      <c r="H414" s="93"/>
      <c r="I414" s="112"/>
      <c r="N414" s="112"/>
      <c r="O414" s="93"/>
      <c r="P414" s="93"/>
      <c r="Q414" s="93"/>
      <c r="R414" s="112"/>
      <c r="S414" s="93"/>
      <c r="T414" s="93"/>
      <c r="U414" s="112"/>
      <c r="V414" s="93"/>
      <c r="W414" s="93"/>
      <c r="X414" s="93"/>
      <c r="Y414" s="93"/>
      <c r="Z414" s="112"/>
      <c r="AB414" s="93"/>
      <c r="AC414" s="93"/>
      <c r="AD414" s="112"/>
      <c r="AE414" s="93"/>
      <c r="AF414" s="93"/>
      <c r="AG414" s="93"/>
      <c r="AH414" s="112"/>
      <c r="AN414" s="112"/>
      <c r="AO414" s="93"/>
      <c r="AP414" s="93"/>
      <c r="AQ414" s="93"/>
      <c r="AR414" s="93"/>
      <c r="AS414" s="93"/>
      <c r="AT414" s="112"/>
      <c r="AU414" s="116"/>
      <c r="AV414" s="116"/>
      <c r="AW414" s="116"/>
      <c r="AX414" s="116"/>
      <c r="AY414" s="112"/>
      <c r="AZ414" s="93"/>
      <c r="BA414" s="93"/>
      <c r="BB414" s="93"/>
      <c r="BC414" s="93"/>
      <c r="BD414" s="112"/>
      <c r="BE414" s="93"/>
      <c r="BF414" s="93"/>
      <c r="BG414" s="93"/>
      <c r="BH414" s="93"/>
      <c r="BI414" s="116"/>
      <c r="BJ414" s="93"/>
      <c r="BK414" s="93"/>
      <c r="BL414" s="112"/>
      <c r="BM414" s="116"/>
      <c r="BN414" s="116"/>
      <c r="BO414" s="116"/>
      <c r="BP414" s="112"/>
      <c r="BQ414" s="93"/>
      <c r="BR414" s="93"/>
      <c r="BS414" s="93"/>
      <c r="BT414" s="118"/>
      <c r="BU414" s="93"/>
      <c r="BV414" s="93"/>
      <c r="BW414" s="118"/>
      <c r="BX414" s="93"/>
      <c r="BY414" s="93"/>
      <c r="BZ414" s="93"/>
      <c r="CA414" s="118"/>
      <c r="CB414" s="93"/>
      <c r="CC414" s="93"/>
      <c r="CD414" s="93"/>
      <c r="CE414" s="93"/>
      <c r="CF414" s="118"/>
      <c r="CG414" s="93"/>
      <c r="CH414" s="93"/>
      <c r="CI414" s="93"/>
      <c r="CJ414" s="93"/>
      <c r="CK414" s="118"/>
      <c r="CL414" s="93"/>
      <c r="CM414" s="93"/>
      <c r="CN414" s="93"/>
      <c r="CO414" s="118"/>
      <c r="CP414" s="93"/>
      <c r="CT414" s="118"/>
      <c r="CU414" s="93"/>
      <c r="CV414" s="93"/>
      <c r="CW414" s="93"/>
      <c r="CX414" s="93"/>
    </row>
    <row r="415">
      <c r="A415" s="113"/>
      <c r="B415" s="110"/>
      <c r="E415" s="136"/>
      <c r="F415" s="112"/>
      <c r="G415" s="93"/>
      <c r="H415" s="93"/>
      <c r="I415" s="112"/>
      <c r="N415" s="112"/>
      <c r="O415" s="93"/>
      <c r="P415" s="93"/>
      <c r="Q415" s="93"/>
      <c r="R415" s="112"/>
      <c r="S415" s="93"/>
      <c r="T415" s="93"/>
      <c r="U415" s="112"/>
      <c r="V415" s="93"/>
      <c r="W415" s="93"/>
      <c r="X415" s="93"/>
      <c r="Y415" s="93"/>
      <c r="Z415" s="112"/>
      <c r="AB415" s="93"/>
      <c r="AC415" s="93"/>
      <c r="AD415" s="112"/>
      <c r="AE415" s="93"/>
      <c r="AF415" s="93"/>
      <c r="AG415" s="93"/>
      <c r="AH415" s="112"/>
      <c r="AN415" s="112"/>
      <c r="AO415" s="93"/>
      <c r="AP415" s="93"/>
      <c r="AQ415" s="93"/>
      <c r="AR415" s="93"/>
      <c r="AS415" s="93"/>
      <c r="AT415" s="112"/>
      <c r="AU415" s="116"/>
      <c r="AV415" s="116"/>
      <c r="AW415" s="116"/>
      <c r="AX415" s="116"/>
      <c r="AY415" s="112"/>
      <c r="AZ415" s="93"/>
      <c r="BA415" s="93"/>
      <c r="BB415" s="93"/>
      <c r="BC415" s="93"/>
      <c r="BD415" s="112"/>
      <c r="BE415" s="93"/>
      <c r="BF415" s="93"/>
      <c r="BG415" s="93"/>
      <c r="BH415" s="93"/>
      <c r="BI415" s="116"/>
      <c r="BJ415" s="93"/>
      <c r="BK415" s="93"/>
      <c r="BL415" s="112"/>
      <c r="BM415" s="116"/>
      <c r="BN415" s="116"/>
      <c r="BO415" s="116"/>
      <c r="BP415" s="112"/>
      <c r="BQ415" s="93"/>
      <c r="BR415" s="93"/>
      <c r="BS415" s="93"/>
      <c r="BT415" s="118"/>
      <c r="BU415" s="93"/>
      <c r="BV415" s="93"/>
      <c r="BW415" s="118"/>
      <c r="BX415" s="93"/>
      <c r="BY415" s="93"/>
      <c r="BZ415" s="93"/>
      <c r="CA415" s="118"/>
      <c r="CB415" s="93"/>
      <c r="CC415" s="93"/>
      <c r="CD415" s="93"/>
      <c r="CE415" s="93"/>
      <c r="CF415" s="118"/>
      <c r="CG415" s="93"/>
      <c r="CH415" s="93"/>
      <c r="CI415" s="93"/>
      <c r="CJ415" s="93"/>
      <c r="CK415" s="118"/>
      <c r="CL415" s="93"/>
      <c r="CM415" s="93"/>
      <c r="CN415" s="93"/>
      <c r="CO415" s="118"/>
      <c r="CP415" s="93"/>
      <c r="CT415" s="118"/>
      <c r="CU415" s="93"/>
      <c r="CV415" s="93"/>
      <c r="CW415" s="93"/>
      <c r="CX415" s="93"/>
    </row>
    <row r="416">
      <c r="A416" s="113"/>
      <c r="B416" s="110"/>
      <c r="E416" s="136"/>
      <c r="F416" s="112"/>
      <c r="G416" s="93"/>
      <c r="H416" s="93"/>
      <c r="I416" s="112"/>
      <c r="N416" s="112"/>
      <c r="O416" s="93"/>
      <c r="P416" s="93"/>
      <c r="Q416" s="93"/>
      <c r="R416" s="112"/>
      <c r="S416" s="93"/>
      <c r="T416" s="93"/>
      <c r="U416" s="112"/>
      <c r="V416" s="93"/>
      <c r="W416" s="93"/>
      <c r="X416" s="93"/>
      <c r="Y416" s="93"/>
      <c r="Z416" s="112"/>
      <c r="AB416" s="93"/>
      <c r="AC416" s="93"/>
      <c r="AD416" s="112"/>
      <c r="AE416" s="93"/>
      <c r="AF416" s="93"/>
      <c r="AG416" s="93"/>
      <c r="AH416" s="112"/>
      <c r="AN416" s="112"/>
      <c r="AO416" s="93"/>
      <c r="AP416" s="93"/>
      <c r="AQ416" s="93"/>
      <c r="AR416" s="93"/>
      <c r="AS416" s="93"/>
      <c r="AT416" s="112"/>
      <c r="AU416" s="116"/>
      <c r="AV416" s="116"/>
      <c r="AW416" s="116"/>
      <c r="AX416" s="116"/>
      <c r="AY416" s="112"/>
      <c r="AZ416" s="93"/>
      <c r="BA416" s="93"/>
      <c r="BB416" s="93"/>
      <c r="BC416" s="93"/>
      <c r="BD416" s="112"/>
      <c r="BE416" s="93"/>
      <c r="BF416" s="93"/>
      <c r="BG416" s="93"/>
      <c r="BH416" s="93"/>
      <c r="BI416" s="116"/>
      <c r="BJ416" s="93"/>
      <c r="BK416" s="93"/>
      <c r="BL416" s="112"/>
      <c r="BM416" s="116"/>
      <c r="BN416" s="116"/>
      <c r="BO416" s="116"/>
      <c r="BP416" s="112"/>
      <c r="BQ416" s="93"/>
      <c r="BR416" s="93"/>
      <c r="BS416" s="93"/>
      <c r="BT416" s="118"/>
      <c r="BU416" s="93"/>
      <c r="BV416" s="93"/>
      <c r="BW416" s="118"/>
      <c r="BX416" s="93"/>
      <c r="BY416" s="93"/>
      <c r="BZ416" s="93"/>
      <c r="CA416" s="118"/>
      <c r="CB416" s="93"/>
      <c r="CC416" s="93"/>
      <c r="CD416" s="93"/>
      <c r="CE416" s="93"/>
      <c r="CF416" s="118"/>
      <c r="CG416" s="93"/>
      <c r="CH416" s="93"/>
      <c r="CI416" s="93"/>
      <c r="CJ416" s="93"/>
      <c r="CK416" s="118"/>
      <c r="CL416" s="93"/>
      <c r="CM416" s="93"/>
      <c r="CN416" s="93"/>
      <c r="CO416" s="118"/>
      <c r="CP416" s="93"/>
      <c r="CT416" s="118"/>
      <c r="CU416" s="93"/>
      <c r="CV416" s="93"/>
      <c r="CW416" s="93"/>
      <c r="CX416" s="93"/>
    </row>
    <row r="417">
      <c r="A417" s="113"/>
      <c r="B417" s="110"/>
      <c r="E417" s="136"/>
      <c r="F417" s="112"/>
      <c r="G417" s="93"/>
      <c r="H417" s="93"/>
      <c r="I417" s="112"/>
      <c r="N417" s="112"/>
      <c r="O417" s="93"/>
      <c r="P417" s="93"/>
      <c r="Q417" s="93"/>
      <c r="R417" s="112"/>
      <c r="S417" s="93"/>
      <c r="T417" s="93"/>
      <c r="U417" s="112"/>
      <c r="V417" s="93"/>
      <c r="W417" s="93"/>
      <c r="X417" s="93"/>
      <c r="Y417" s="93"/>
      <c r="Z417" s="112"/>
      <c r="AB417" s="93"/>
      <c r="AC417" s="93"/>
      <c r="AD417" s="112"/>
      <c r="AE417" s="93"/>
      <c r="AF417" s="93"/>
      <c r="AG417" s="93"/>
      <c r="AH417" s="112"/>
      <c r="AN417" s="112"/>
      <c r="AO417" s="93"/>
      <c r="AP417" s="93"/>
      <c r="AQ417" s="93"/>
      <c r="AR417" s="93"/>
      <c r="AS417" s="93"/>
      <c r="AT417" s="112"/>
      <c r="AU417" s="116"/>
      <c r="AV417" s="116"/>
      <c r="AW417" s="116"/>
      <c r="AX417" s="116"/>
      <c r="AY417" s="112"/>
      <c r="AZ417" s="93"/>
      <c r="BA417" s="93"/>
      <c r="BB417" s="93"/>
      <c r="BC417" s="93"/>
      <c r="BD417" s="112"/>
      <c r="BE417" s="93"/>
      <c r="BF417" s="93"/>
      <c r="BG417" s="93"/>
      <c r="BH417" s="93"/>
      <c r="BI417" s="116"/>
      <c r="BJ417" s="93"/>
      <c r="BK417" s="93"/>
      <c r="BL417" s="112"/>
      <c r="BM417" s="116"/>
      <c r="BN417" s="116"/>
      <c r="BO417" s="116"/>
      <c r="BP417" s="112"/>
      <c r="BQ417" s="93"/>
      <c r="BR417" s="93"/>
      <c r="BS417" s="93"/>
      <c r="BT417" s="118"/>
      <c r="BU417" s="93"/>
      <c r="BV417" s="93"/>
      <c r="BW417" s="118"/>
      <c r="BX417" s="93"/>
      <c r="BY417" s="93"/>
      <c r="BZ417" s="93"/>
      <c r="CA417" s="118"/>
      <c r="CB417" s="93"/>
      <c r="CC417" s="93"/>
      <c r="CD417" s="93"/>
      <c r="CE417" s="93"/>
      <c r="CF417" s="118"/>
      <c r="CG417" s="93"/>
      <c r="CH417" s="93"/>
      <c r="CI417" s="93"/>
      <c r="CJ417" s="93"/>
      <c r="CK417" s="118"/>
      <c r="CL417" s="93"/>
      <c r="CM417" s="93"/>
      <c r="CN417" s="93"/>
      <c r="CO417" s="118"/>
      <c r="CP417" s="93"/>
      <c r="CT417" s="118"/>
      <c r="CU417" s="93"/>
      <c r="CV417" s="93"/>
      <c r="CW417" s="93"/>
      <c r="CX417" s="93"/>
    </row>
    <row r="418">
      <c r="A418" s="113"/>
      <c r="B418" s="110"/>
      <c r="E418" s="136"/>
      <c r="F418" s="112"/>
      <c r="G418" s="93"/>
      <c r="H418" s="93"/>
      <c r="I418" s="112"/>
      <c r="N418" s="112"/>
      <c r="O418" s="93"/>
      <c r="P418" s="93"/>
      <c r="Q418" s="93"/>
      <c r="R418" s="112"/>
      <c r="S418" s="93"/>
      <c r="T418" s="93"/>
      <c r="U418" s="112"/>
      <c r="V418" s="93"/>
      <c r="W418" s="93"/>
      <c r="X418" s="93"/>
      <c r="Y418" s="93"/>
      <c r="Z418" s="112"/>
      <c r="AB418" s="93"/>
      <c r="AC418" s="93"/>
      <c r="AD418" s="112"/>
      <c r="AE418" s="93"/>
      <c r="AF418" s="93"/>
      <c r="AG418" s="93"/>
      <c r="AH418" s="112"/>
      <c r="AN418" s="112"/>
      <c r="AO418" s="93"/>
      <c r="AP418" s="93"/>
      <c r="AQ418" s="93"/>
      <c r="AR418" s="93"/>
      <c r="AS418" s="93"/>
      <c r="AT418" s="112"/>
      <c r="AU418" s="116"/>
      <c r="AV418" s="116"/>
      <c r="AW418" s="116"/>
      <c r="AX418" s="116"/>
      <c r="AY418" s="112"/>
      <c r="AZ418" s="93"/>
      <c r="BA418" s="93"/>
      <c r="BB418" s="93"/>
      <c r="BC418" s="93"/>
      <c r="BD418" s="112"/>
      <c r="BE418" s="93"/>
      <c r="BF418" s="93"/>
      <c r="BG418" s="93"/>
      <c r="BH418" s="93"/>
      <c r="BI418" s="116"/>
      <c r="BJ418" s="93"/>
      <c r="BK418" s="93"/>
      <c r="BL418" s="112"/>
      <c r="BM418" s="116"/>
      <c r="BN418" s="116"/>
      <c r="BO418" s="116"/>
      <c r="BP418" s="112"/>
      <c r="BQ418" s="93"/>
      <c r="BR418" s="93"/>
      <c r="BS418" s="93"/>
      <c r="BT418" s="118"/>
      <c r="BU418" s="93"/>
      <c r="BV418" s="93"/>
      <c r="BW418" s="118"/>
      <c r="BX418" s="93"/>
      <c r="BY418" s="93"/>
      <c r="BZ418" s="93"/>
      <c r="CA418" s="118"/>
      <c r="CB418" s="93"/>
      <c r="CC418" s="93"/>
      <c r="CD418" s="93"/>
      <c r="CE418" s="93"/>
      <c r="CF418" s="118"/>
      <c r="CG418" s="93"/>
      <c r="CH418" s="93"/>
      <c r="CI418" s="93"/>
      <c r="CJ418" s="93"/>
      <c r="CK418" s="118"/>
      <c r="CL418" s="93"/>
      <c r="CM418" s="93"/>
      <c r="CN418" s="93"/>
      <c r="CO418" s="118"/>
      <c r="CP418" s="93"/>
      <c r="CT418" s="118"/>
      <c r="CU418" s="93"/>
      <c r="CV418" s="93"/>
      <c r="CW418" s="93"/>
      <c r="CX418" s="93"/>
    </row>
    <row r="419">
      <c r="A419" s="113"/>
      <c r="B419" s="110"/>
      <c r="E419" s="136"/>
      <c r="F419" s="112"/>
      <c r="G419" s="93"/>
      <c r="H419" s="93"/>
      <c r="I419" s="112"/>
      <c r="N419" s="112"/>
      <c r="O419" s="93"/>
      <c r="P419" s="93"/>
      <c r="Q419" s="93"/>
      <c r="R419" s="112"/>
      <c r="S419" s="93"/>
      <c r="T419" s="93"/>
      <c r="U419" s="112"/>
      <c r="V419" s="93"/>
      <c r="W419" s="93"/>
      <c r="X419" s="93"/>
      <c r="Y419" s="93"/>
      <c r="Z419" s="112"/>
      <c r="AB419" s="93"/>
      <c r="AC419" s="93"/>
      <c r="AD419" s="112"/>
      <c r="AE419" s="93"/>
      <c r="AF419" s="93"/>
      <c r="AG419" s="93"/>
      <c r="AH419" s="112"/>
      <c r="AN419" s="112"/>
      <c r="AO419" s="93"/>
      <c r="AP419" s="93"/>
      <c r="AQ419" s="93"/>
      <c r="AR419" s="93"/>
      <c r="AS419" s="93"/>
      <c r="AT419" s="112"/>
      <c r="AU419" s="116"/>
      <c r="AV419" s="116"/>
      <c r="AW419" s="116"/>
      <c r="AX419" s="116"/>
      <c r="AY419" s="112"/>
      <c r="AZ419" s="93"/>
      <c r="BA419" s="93"/>
      <c r="BB419" s="93"/>
      <c r="BC419" s="93"/>
      <c r="BD419" s="112"/>
      <c r="BE419" s="93"/>
      <c r="BF419" s="93"/>
      <c r="BG419" s="93"/>
      <c r="BH419" s="93"/>
      <c r="BI419" s="116"/>
      <c r="BJ419" s="93"/>
      <c r="BK419" s="93"/>
      <c r="BL419" s="112"/>
      <c r="BM419" s="116"/>
      <c r="BN419" s="116"/>
      <c r="BO419" s="116"/>
      <c r="BP419" s="112"/>
      <c r="BQ419" s="93"/>
      <c r="BR419" s="93"/>
      <c r="BS419" s="93"/>
      <c r="BT419" s="118"/>
      <c r="BU419" s="93"/>
      <c r="BV419" s="93"/>
      <c r="BW419" s="118"/>
      <c r="BX419" s="93"/>
      <c r="BY419" s="93"/>
      <c r="BZ419" s="93"/>
      <c r="CA419" s="118"/>
      <c r="CB419" s="93"/>
      <c r="CC419" s="93"/>
      <c r="CD419" s="93"/>
      <c r="CE419" s="93"/>
      <c r="CF419" s="118"/>
      <c r="CG419" s="93"/>
      <c r="CH419" s="93"/>
      <c r="CI419" s="93"/>
      <c r="CJ419" s="93"/>
      <c r="CK419" s="118"/>
      <c r="CL419" s="93"/>
      <c r="CM419" s="93"/>
      <c r="CN419" s="93"/>
      <c r="CO419" s="118"/>
      <c r="CP419" s="93"/>
      <c r="CT419" s="118"/>
      <c r="CU419" s="93"/>
      <c r="CV419" s="93"/>
      <c r="CW419" s="93"/>
      <c r="CX419" s="93"/>
    </row>
    <row r="420">
      <c r="A420" s="113"/>
      <c r="B420" s="110"/>
      <c r="E420" s="136"/>
      <c r="F420" s="112"/>
      <c r="G420" s="93"/>
      <c r="H420" s="93"/>
      <c r="I420" s="112"/>
      <c r="N420" s="112"/>
      <c r="O420" s="93"/>
      <c r="P420" s="93"/>
      <c r="Q420" s="93"/>
      <c r="R420" s="112"/>
      <c r="S420" s="93"/>
      <c r="T420" s="93"/>
      <c r="U420" s="112"/>
      <c r="V420" s="93"/>
      <c r="W420" s="93"/>
      <c r="X420" s="93"/>
      <c r="Y420" s="93"/>
      <c r="Z420" s="112"/>
      <c r="AB420" s="93"/>
      <c r="AC420" s="93"/>
      <c r="AD420" s="112"/>
      <c r="AE420" s="93"/>
      <c r="AF420" s="93"/>
      <c r="AG420" s="93"/>
      <c r="AH420" s="112"/>
      <c r="AN420" s="112"/>
      <c r="AO420" s="93"/>
      <c r="AP420" s="93"/>
      <c r="AQ420" s="93"/>
      <c r="AR420" s="93"/>
      <c r="AS420" s="93"/>
      <c r="AT420" s="112"/>
      <c r="AU420" s="116"/>
      <c r="AV420" s="116"/>
      <c r="AW420" s="116"/>
      <c r="AX420" s="116"/>
      <c r="AY420" s="112"/>
      <c r="AZ420" s="93"/>
      <c r="BA420" s="93"/>
      <c r="BB420" s="93"/>
      <c r="BC420" s="93"/>
      <c r="BD420" s="112"/>
      <c r="BE420" s="93"/>
      <c r="BF420" s="93"/>
      <c r="BG420" s="93"/>
      <c r="BH420" s="93"/>
      <c r="BI420" s="116"/>
      <c r="BJ420" s="93"/>
      <c r="BK420" s="93"/>
      <c r="BL420" s="112"/>
      <c r="BM420" s="116"/>
      <c r="BN420" s="116"/>
      <c r="BO420" s="116"/>
      <c r="BP420" s="112"/>
      <c r="BQ420" s="93"/>
      <c r="BR420" s="93"/>
      <c r="BS420" s="93"/>
      <c r="BT420" s="118"/>
      <c r="BU420" s="93"/>
      <c r="BV420" s="93"/>
      <c r="BW420" s="118"/>
      <c r="BX420" s="93"/>
      <c r="BY420" s="93"/>
      <c r="BZ420" s="93"/>
      <c r="CA420" s="118"/>
      <c r="CB420" s="93"/>
      <c r="CC420" s="93"/>
      <c r="CD420" s="93"/>
      <c r="CE420" s="93"/>
      <c r="CF420" s="118"/>
      <c r="CG420" s="93"/>
      <c r="CH420" s="93"/>
      <c r="CI420" s="93"/>
      <c r="CJ420" s="93"/>
      <c r="CK420" s="118"/>
      <c r="CL420" s="93"/>
      <c r="CM420" s="93"/>
      <c r="CN420" s="93"/>
      <c r="CO420" s="118"/>
      <c r="CP420" s="93"/>
      <c r="CT420" s="118"/>
      <c r="CU420" s="93"/>
      <c r="CV420" s="93"/>
      <c r="CW420" s="93"/>
      <c r="CX420" s="93"/>
    </row>
    <row r="421">
      <c r="A421" s="113"/>
      <c r="B421" s="110"/>
      <c r="E421" s="136"/>
      <c r="F421" s="112"/>
      <c r="G421" s="93"/>
      <c r="H421" s="93"/>
      <c r="I421" s="112"/>
      <c r="N421" s="112"/>
      <c r="O421" s="93"/>
      <c r="P421" s="93"/>
      <c r="Q421" s="93"/>
      <c r="R421" s="112"/>
      <c r="S421" s="93"/>
      <c r="T421" s="93"/>
      <c r="U421" s="112"/>
      <c r="V421" s="93"/>
      <c r="W421" s="93"/>
      <c r="X421" s="93"/>
      <c r="Y421" s="93"/>
      <c r="Z421" s="112"/>
      <c r="AB421" s="93"/>
      <c r="AC421" s="93"/>
      <c r="AD421" s="112"/>
      <c r="AE421" s="93"/>
      <c r="AF421" s="93"/>
      <c r="AG421" s="93"/>
      <c r="AH421" s="112"/>
      <c r="AN421" s="112"/>
      <c r="AO421" s="93"/>
      <c r="AP421" s="93"/>
      <c r="AQ421" s="93"/>
      <c r="AR421" s="93"/>
      <c r="AS421" s="93"/>
      <c r="AT421" s="112"/>
      <c r="AU421" s="116"/>
      <c r="AV421" s="116"/>
      <c r="AW421" s="116"/>
      <c r="AX421" s="116"/>
      <c r="AY421" s="112"/>
      <c r="AZ421" s="93"/>
      <c r="BA421" s="93"/>
      <c r="BB421" s="93"/>
      <c r="BC421" s="93"/>
      <c r="BD421" s="112"/>
      <c r="BE421" s="93"/>
      <c r="BF421" s="93"/>
      <c r="BG421" s="93"/>
      <c r="BH421" s="93"/>
      <c r="BI421" s="116"/>
      <c r="BJ421" s="93"/>
      <c r="BK421" s="93"/>
      <c r="BL421" s="112"/>
      <c r="BM421" s="116"/>
      <c r="BN421" s="116"/>
      <c r="BO421" s="116"/>
      <c r="BP421" s="112"/>
      <c r="BQ421" s="93"/>
      <c r="BR421" s="93"/>
      <c r="BS421" s="93"/>
      <c r="BT421" s="118"/>
      <c r="BU421" s="93"/>
      <c r="BV421" s="93"/>
      <c r="BW421" s="118"/>
      <c r="BX421" s="93"/>
      <c r="BY421" s="93"/>
      <c r="BZ421" s="93"/>
      <c r="CA421" s="118"/>
      <c r="CB421" s="93"/>
      <c r="CC421" s="93"/>
      <c r="CD421" s="93"/>
      <c r="CE421" s="93"/>
      <c r="CF421" s="118"/>
      <c r="CG421" s="93"/>
      <c r="CH421" s="93"/>
      <c r="CI421" s="93"/>
      <c r="CJ421" s="93"/>
      <c r="CK421" s="118"/>
      <c r="CL421" s="93"/>
      <c r="CM421" s="93"/>
      <c r="CN421" s="93"/>
      <c r="CO421" s="118"/>
      <c r="CP421" s="93"/>
      <c r="CT421" s="118"/>
      <c r="CU421" s="93"/>
      <c r="CV421" s="93"/>
      <c r="CW421" s="93"/>
      <c r="CX421" s="93"/>
    </row>
    <row r="422">
      <c r="A422" s="113"/>
      <c r="B422" s="110"/>
      <c r="E422" s="136"/>
      <c r="F422" s="112"/>
      <c r="G422" s="93"/>
      <c r="H422" s="93"/>
      <c r="I422" s="112"/>
      <c r="N422" s="112"/>
      <c r="O422" s="93"/>
      <c r="P422" s="93"/>
      <c r="Q422" s="93"/>
      <c r="R422" s="112"/>
      <c r="S422" s="93"/>
      <c r="T422" s="93"/>
      <c r="U422" s="112"/>
      <c r="V422" s="93"/>
      <c r="W422" s="93"/>
      <c r="X422" s="93"/>
      <c r="Y422" s="93"/>
      <c r="Z422" s="112"/>
      <c r="AB422" s="93"/>
      <c r="AC422" s="93"/>
      <c r="AD422" s="112"/>
      <c r="AE422" s="93"/>
      <c r="AF422" s="93"/>
      <c r="AG422" s="93"/>
      <c r="AH422" s="112"/>
      <c r="AN422" s="112"/>
      <c r="AO422" s="93"/>
      <c r="AP422" s="93"/>
      <c r="AQ422" s="93"/>
      <c r="AR422" s="93"/>
      <c r="AS422" s="93"/>
      <c r="AT422" s="112"/>
      <c r="AU422" s="116"/>
      <c r="AV422" s="116"/>
      <c r="AW422" s="116"/>
      <c r="AX422" s="116"/>
      <c r="AY422" s="112"/>
      <c r="AZ422" s="93"/>
      <c r="BA422" s="93"/>
      <c r="BB422" s="93"/>
      <c r="BC422" s="93"/>
      <c r="BD422" s="112"/>
      <c r="BE422" s="93"/>
      <c r="BF422" s="93"/>
      <c r="BG422" s="93"/>
      <c r="BH422" s="93"/>
      <c r="BI422" s="116"/>
      <c r="BJ422" s="93"/>
      <c r="BK422" s="93"/>
      <c r="BL422" s="112"/>
      <c r="BM422" s="116"/>
      <c r="BN422" s="116"/>
      <c r="BO422" s="116"/>
      <c r="BP422" s="112"/>
      <c r="BQ422" s="93"/>
      <c r="BR422" s="93"/>
      <c r="BS422" s="93"/>
      <c r="BT422" s="118"/>
      <c r="BU422" s="93"/>
      <c r="BV422" s="93"/>
      <c r="BW422" s="118"/>
      <c r="BX422" s="93"/>
      <c r="BY422" s="93"/>
      <c r="BZ422" s="93"/>
      <c r="CA422" s="118"/>
      <c r="CB422" s="93"/>
      <c r="CC422" s="93"/>
      <c r="CD422" s="93"/>
      <c r="CE422" s="93"/>
      <c r="CF422" s="118"/>
      <c r="CG422" s="93"/>
      <c r="CH422" s="93"/>
      <c r="CI422" s="93"/>
      <c r="CJ422" s="93"/>
      <c r="CK422" s="118"/>
      <c r="CL422" s="93"/>
      <c r="CM422" s="93"/>
      <c r="CN422" s="93"/>
      <c r="CO422" s="118"/>
      <c r="CP422" s="93"/>
      <c r="CT422" s="118"/>
      <c r="CU422" s="93"/>
      <c r="CV422" s="93"/>
      <c r="CW422" s="93"/>
      <c r="CX422" s="93"/>
    </row>
    <row r="423">
      <c r="A423" s="113"/>
      <c r="B423" s="110"/>
      <c r="E423" s="136"/>
      <c r="F423" s="112"/>
      <c r="G423" s="93"/>
      <c r="H423" s="93"/>
      <c r="I423" s="112"/>
      <c r="N423" s="112"/>
      <c r="O423" s="93"/>
      <c r="P423" s="93"/>
      <c r="Q423" s="93"/>
      <c r="R423" s="112"/>
      <c r="S423" s="93"/>
      <c r="T423" s="93"/>
      <c r="U423" s="112"/>
      <c r="V423" s="93"/>
      <c r="W423" s="93"/>
      <c r="X423" s="93"/>
      <c r="Y423" s="93"/>
      <c r="Z423" s="112"/>
      <c r="AB423" s="93"/>
      <c r="AC423" s="93"/>
      <c r="AD423" s="112"/>
      <c r="AE423" s="93"/>
      <c r="AF423" s="93"/>
      <c r="AG423" s="93"/>
      <c r="AH423" s="112"/>
      <c r="AN423" s="112"/>
      <c r="AO423" s="93"/>
      <c r="AP423" s="93"/>
      <c r="AQ423" s="93"/>
      <c r="AR423" s="93"/>
      <c r="AS423" s="93"/>
      <c r="AT423" s="112"/>
      <c r="AU423" s="116"/>
      <c r="AV423" s="116"/>
      <c r="AW423" s="116"/>
      <c r="AX423" s="116"/>
      <c r="AY423" s="112"/>
      <c r="AZ423" s="93"/>
      <c r="BA423" s="93"/>
      <c r="BB423" s="93"/>
      <c r="BC423" s="93"/>
      <c r="BD423" s="112"/>
      <c r="BE423" s="93"/>
      <c r="BF423" s="93"/>
      <c r="BG423" s="93"/>
      <c r="BH423" s="93"/>
      <c r="BI423" s="116"/>
      <c r="BJ423" s="93"/>
      <c r="BK423" s="93"/>
      <c r="BL423" s="112"/>
      <c r="BM423" s="116"/>
      <c r="BN423" s="116"/>
      <c r="BO423" s="116"/>
      <c r="BP423" s="112"/>
      <c r="BQ423" s="93"/>
      <c r="BR423" s="93"/>
      <c r="BS423" s="93"/>
      <c r="BT423" s="118"/>
      <c r="BU423" s="93"/>
      <c r="BV423" s="93"/>
      <c r="BW423" s="118"/>
      <c r="BX423" s="93"/>
      <c r="BY423" s="93"/>
      <c r="BZ423" s="93"/>
      <c r="CA423" s="118"/>
      <c r="CB423" s="93"/>
      <c r="CC423" s="93"/>
      <c r="CD423" s="93"/>
      <c r="CE423" s="93"/>
      <c r="CF423" s="118"/>
      <c r="CG423" s="93"/>
      <c r="CH423" s="93"/>
      <c r="CI423" s="93"/>
      <c r="CJ423" s="93"/>
      <c r="CK423" s="118"/>
      <c r="CL423" s="93"/>
      <c r="CM423" s="93"/>
      <c r="CN423" s="93"/>
      <c r="CO423" s="118"/>
      <c r="CP423" s="93"/>
      <c r="CT423" s="118"/>
      <c r="CU423" s="93"/>
      <c r="CV423" s="93"/>
      <c r="CW423" s="93"/>
      <c r="CX423" s="93"/>
    </row>
    <row r="424">
      <c r="A424" s="113"/>
      <c r="B424" s="110"/>
      <c r="E424" s="136"/>
      <c r="F424" s="112"/>
      <c r="G424" s="93"/>
      <c r="H424" s="93"/>
      <c r="I424" s="112"/>
      <c r="N424" s="112"/>
      <c r="O424" s="93"/>
      <c r="P424" s="93"/>
      <c r="Q424" s="93"/>
      <c r="R424" s="112"/>
      <c r="S424" s="93"/>
      <c r="T424" s="93"/>
      <c r="U424" s="112"/>
      <c r="V424" s="93"/>
      <c r="W424" s="93"/>
      <c r="X424" s="93"/>
      <c r="Y424" s="93"/>
      <c r="Z424" s="112"/>
      <c r="AB424" s="93"/>
      <c r="AC424" s="93"/>
      <c r="AD424" s="112"/>
      <c r="AE424" s="93"/>
      <c r="AF424" s="93"/>
      <c r="AG424" s="93"/>
      <c r="AH424" s="112"/>
      <c r="AN424" s="112"/>
      <c r="AO424" s="93"/>
      <c r="AP424" s="93"/>
      <c r="AQ424" s="93"/>
      <c r="AR424" s="93"/>
      <c r="AS424" s="93"/>
      <c r="AT424" s="112"/>
      <c r="AU424" s="116"/>
      <c r="AV424" s="116"/>
      <c r="AW424" s="116"/>
      <c r="AX424" s="116"/>
      <c r="AY424" s="112"/>
      <c r="AZ424" s="93"/>
      <c r="BA424" s="93"/>
      <c r="BB424" s="93"/>
      <c r="BC424" s="93"/>
      <c r="BD424" s="112"/>
      <c r="BE424" s="93"/>
      <c r="BF424" s="93"/>
      <c r="BG424" s="93"/>
      <c r="BH424" s="93"/>
      <c r="BI424" s="116"/>
      <c r="BJ424" s="93"/>
      <c r="BK424" s="93"/>
      <c r="BL424" s="112"/>
      <c r="BM424" s="116"/>
      <c r="BN424" s="116"/>
      <c r="BO424" s="116"/>
      <c r="BP424" s="112"/>
      <c r="BQ424" s="93"/>
      <c r="BR424" s="93"/>
      <c r="BS424" s="93"/>
      <c r="BT424" s="118"/>
      <c r="BU424" s="93"/>
      <c r="BV424" s="93"/>
      <c r="BW424" s="118"/>
      <c r="BX424" s="93"/>
      <c r="BY424" s="93"/>
      <c r="BZ424" s="93"/>
      <c r="CA424" s="118"/>
      <c r="CB424" s="93"/>
      <c r="CC424" s="93"/>
      <c r="CD424" s="93"/>
      <c r="CE424" s="93"/>
      <c r="CF424" s="118"/>
      <c r="CG424" s="93"/>
      <c r="CH424" s="93"/>
      <c r="CI424" s="93"/>
      <c r="CJ424" s="93"/>
      <c r="CK424" s="118"/>
      <c r="CL424" s="93"/>
      <c r="CM424" s="93"/>
      <c r="CN424" s="93"/>
      <c r="CO424" s="118"/>
      <c r="CP424" s="93"/>
      <c r="CT424" s="118"/>
      <c r="CU424" s="93"/>
      <c r="CV424" s="93"/>
      <c r="CW424" s="93"/>
      <c r="CX424" s="93"/>
    </row>
    <row r="425">
      <c r="A425" s="113"/>
      <c r="B425" s="110"/>
      <c r="E425" s="136"/>
      <c r="F425" s="112"/>
      <c r="G425" s="93"/>
      <c r="H425" s="93"/>
      <c r="I425" s="112"/>
      <c r="N425" s="112"/>
      <c r="O425" s="93"/>
      <c r="P425" s="93"/>
      <c r="Q425" s="93"/>
      <c r="R425" s="112"/>
      <c r="S425" s="93"/>
      <c r="T425" s="93"/>
      <c r="U425" s="112"/>
      <c r="V425" s="93"/>
      <c r="W425" s="93"/>
      <c r="X425" s="93"/>
      <c r="Y425" s="93"/>
      <c r="Z425" s="112"/>
      <c r="AB425" s="93"/>
      <c r="AC425" s="93"/>
      <c r="AD425" s="112"/>
      <c r="AE425" s="93"/>
      <c r="AF425" s="93"/>
      <c r="AG425" s="93"/>
      <c r="AH425" s="112"/>
      <c r="AN425" s="112"/>
      <c r="AO425" s="93"/>
      <c r="AP425" s="93"/>
      <c r="AQ425" s="93"/>
      <c r="AR425" s="93"/>
      <c r="AS425" s="93"/>
      <c r="AT425" s="112"/>
      <c r="AU425" s="116"/>
      <c r="AV425" s="116"/>
      <c r="AW425" s="116"/>
      <c r="AX425" s="116"/>
      <c r="AY425" s="112"/>
      <c r="AZ425" s="93"/>
      <c r="BA425" s="93"/>
      <c r="BB425" s="93"/>
      <c r="BC425" s="93"/>
      <c r="BD425" s="112"/>
      <c r="BE425" s="93"/>
      <c r="BF425" s="93"/>
      <c r="BG425" s="93"/>
      <c r="BH425" s="93"/>
      <c r="BI425" s="116"/>
      <c r="BJ425" s="93"/>
      <c r="BK425" s="93"/>
      <c r="BL425" s="112"/>
      <c r="BM425" s="116"/>
      <c r="BN425" s="116"/>
      <c r="BO425" s="116"/>
      <c r="BP425" s="112"/>
      <c r="BQ425" s="93"/>
      <c r="BR425" s="93"/>
      <c r="BS425" s="93"/>
      <c r="BT425" s="118"/>
      <c r="BU425" s="93"/>
      <c r="BV425" s="93"/>
      <c r="BW425" s="118"/>
      <c r="BX425" s="93"/>
      <c r="BY425" s="93"/>
      <c r="BZ425" s="93"/>
      <c r="CA425" s="118"/>
      <c r="CB425" s="93"/>
      <c r="CC425" s="93"/>
      <c r="CD425" s="93"/>
      <c r="CE425" s="93"/>
      <c r="CF425" s="118"/>
      <c r="CG425" s="93"/>
      <c r="CH425" s="93"/>
      <c r="CI425" s="93"/>
      <c r="CJ425" s="93"/>
      <c r="CK425" s="118"/>
      <c r="CL425" s="93"/>
      <c r="CM425" s="93"/>
      <c r="CN425" s="93"/>
      <c r="CO425" s="118"/>
      <c r="CP425" s="93"/>
      <c r="CT425" s="118"/>
      <c r="CU425" s="93"/>
      <c r="CV425" s="93"/>
      <c r="CW425" s="93"/>
      <c r="CX425" s="93"/>
    </row>
    <row r="426">
      <c r="A426" s="113"/>
      <c r="B426" s="110"/>
      <c r="E426" s="136"/>
      <c r="F426" s="112"/>
      <c r="G426" s="93"/>
      <c r="H426" s="93"/>
      <c r="I426" s="112"/>
      <c r="N426" s="112"/>
      <c r="O426" s="93"/>
      <c r="P426" s="93"/>
      <c r="Q426" s="93"/>
      <c r="R426" s="112"/>
      <c r="S426" s="93"/>
      <c r="T426" s="93"/>
      <c r="U426" s="112"/>
      <c r="V426" s="93"/>
      <c r="W426" s="93"/>
      <c r="X426" s="93"/>
      <c r="Y426" s="93"/>
      <c r="Z426" s="112"/>
      <c r="AB426" s="93"/>
      <c r="AC426" s="93"/>
      <c r="AD426" s="112"/>
      <c r="AE426" s="93"/>
      <c r="AF426" s="93"/>
      <c r="AG426" s="93"/>
      <c r="AH426" s="112"/>
      <c r="AN426" s="112"/>
      <c r="AO426" s="93"/>
      <c r="AP426" s="93"/>
      <c r="AQ426" s="93"/>
      <c r="AR426" s="93"/>
      <c r="AS426" s="93"/>
      <c r="AT426" s="112"/>
      <c r="AU426" s="116"/>
      <c r="AV426" s="116"/>
      <c r="AW426" s="116"/>
      <c r="AX426" s="116"/>
      <c r="AY426" s="112"/>
      <c r="AZ426" s="93"/>
      <c r="BA426" s="93"/>
      <c r="BB426" s="93"/>
      <c r="BC426" s="93"/>
      <c r="BD426" s="112"/>
      <c r="BE426" s="93"/>
      <c r="BF426" s="93"/>
      <c r="BG426" s="93"/>
      <c r="BH426" s="93"/>
      <c r="BI426" s="116"/>
      <c r="BJ426" s="93"/>
      <c r="BK426" s="93"/>
      <c r="BL426" s="112"/>
      <c r="BM426" s="116"/>
      <c r="BN426" s="116"/>
      <c r="BO426" s="116"/>
      <c r="BP426" s="112"/>
      <c r="BQ426" s="93"/>
      <c r="BR426" s="93"/>
      <c r="BS426" s="93"/>
      <c r="BT426" s="118"/>
      <c r="BU426" s="93"/>
      <c r="BV426" s="93"/>
      <c r="BW426" s="118"/>
      <c r="BX426" s="93"/>
      <c r="BY426" s="93"/>
      <c r="BZ426" s="93"/>
      <c r="CA426" s="118"/>
      <c r="CB426" s="93"/>
      <c r="CC426" s="93"/>
      <c r="CD426" s="93"/>
      <c r="CE426" s="93"/>
      <c r="CF426" s="118"/>
      <c r="CG426" s="93"/>
      <c r="CH426" s="93"/>
      <c r="CI426" s="93"/>
      <c r="CJ426" s="93"/>
      <c r="CK426" s="118"/>
      <c r="CL426" s="93"/>
      <c r="CM426" s="93"/>
      <c r="CN426" s="93"/>
      <c r="CO426" s="118"/>
      <c r="CP426" s="93"/>
      <c r="CT426" s="118"/>
      <c r="CU426" s="93"/>
      <c r="CV426" s="93"/>
      <c r="CW426" s="93"/>
      <c r="CX426" s="93"/>
    </row>
    <row r="427">
      <c r="A427" s="113"/>
      <c r="B427" s="110"/>
      <c r="E427" s="136"/>
      <c r="F427" s="112"/>
      <c r="G427" s="93"/>
      <c r="H427" s="93"/>
      <c r="I427" s="112"/>
      <c r="N427" s="112"/>
      <c r="O427" s="93"/>
      <c r="P427" s="93"/>
      <c r="Q427" s="93"/>
      <c r="R427" s="112"/>
      <c r="S427" s="93"/>
      <c r="T427" s="93"/>
      <c r="U427" s="112"/>
      <c r="V427" s="93"/>
      <c r="W427" s="93"/>
      <c r="X427" s="93"/>
      <c r="Y427" s="93"/>
      <c r="Z427" s="112"/>
      <c r="AB427" s="93"/>
      <c r="AC427" s="93"/>
      <c r="AD427" s="112"/>
      <c r="AE427" s="93"/>
      <c r="AF427" s="93"/>
      <c r="AG427" s="93"/>
      <c r="AH427" s="112"/>
      <c r="AN427" s="112"/>
      <c r="AO427" s="93"/>
      <c r="AP427" s="93"/>
      <c r="AQ427" s="93"/>
      <c r="AR427" s="93"/>
      <c r="AS427" s="93"/>
      <c r="AT427" s="112"/>
      <c r="AU427" s="116"/>
      <c r="AV427" s="116"/>
      <c r="AW427" s="116"/>
      <c r="AX427" s="116"/>
      <c r="AY427" s="112"/>
      <c r="AZ427" s="93"/>
      <c r="BA427" s="93"/>
      <c r="BB427" s="93"/>
      <c r="BC427" s="93"/>
      <c r="BD427" s="112"/>
      <c r="BE427" s="93"/>
      <c r="BF427" s="93"/>
      <c r="BG427" s="93"/>
      <c r="BH427" s="93"/>
      <c r="BI427" s="116"/>
      <c r="BJ427" s="93"/>
      <c r="BK427" s="93"/>
      <c r="BL427" s="112"/>
      <c r="BM427" s="116"/>
      <c r="BN427" s="116"/>
      <c r="BO427" s="116"/>
      <c r="BP427" s="112"/>
      <c r="BQ427" s="93"/>
      <c r="BR427" s="93"/>
      <c r="BS427" s="93"/>
      <c r="BT427" s="118"/>
      <c r="BU427" s="93"/>
      <c r="BV427" s="93"/>
      <c r="BW427" s="118"/>
      <c r="BX427" s="93"/>
      <c r="BY427" s="93"/>
      <c r="BZ427" s="93"/>
      <c r="CA427" s="118"/>
      <c r="CB427" s="93"/>
      <c r="CC427" s="93"/>
      <c r="CD427" s="93"/>
      <c r="CE427" s="93"/>
      <c r="CF427" s="118"/>
      <c r="CG427" s="93"/>
      <c r="CH427" s="93"/>
      <c r="CI427" s="93"/>
      <c r="CJ427" s="93"/>
      <c r="CK427" s="118"/>
      <c r="CL427" s="93"/>
      <c r="CM427" s="93"/>
      <c r="CN427" s="93"/>
      <c r="CO427" s="118"/>
      <c r="CP427" s="93"/>
      <c r="CT427" s="118"/>
      <c r="CU427" s="93"/>
      <c r="CV427" s="93"/>
      <c r="CW427" s="93"/>
      <c r="CX427" s="93"/>
    </row>
    <row r="428">
      <c r="A428" s="113"/>
      <c r="B428" s="110"/>
      <c r="E428" s="136"/>
      <c r="F428" s="112"/>
      <c r="G428" s="93"/>
      <c r="H428" s="93"/>
      <c r="I428" s="112"/>
      <c r="N428" s="112"/>
      <c r="O428" s="93"/>
      <c r="P428" s="93"/>
      <c r="Q428" s="93"/>
      <c r="R428" s="112"/>
      <c r="S428" s="93"/>
      <c r="T428" s="93"/>
      <c r="U428" s="112"/>
      <c r="V428" s="93"/>
      <c r="W428" s="93"/>
      <c r="X428" s="93"/>
      <c r="Y428" s="93"/>
      <c r="Z428" s="112"/>
      <c r="AB428" s="93"/>
      <c r="AC428" s="93"/>
      <c r="AD428" s="112"/>
      <c r="AE428" s="93"/>
      <c r="AF428" s="93"/>
      <c r="AG428" s="93"/>
      <c r="AH428" s="112"/>
      <c r="AN428" s="112"/>
      <c r="AO428" s="93"/>
      <c r="AP428" s="93"/>
      <c r="AQ428" s="93"/>
      <c r="AR428" s="93"/>
      <c r="AS428" s="93"/>
      <c r="AT428" s="112"/>
      <c r="AU428" s="116"/>
      <c r="AV428" s="116"/>
      <c r="AW428" s="116"/>
      <c r="AX428" s="116"/>
      <c r="AY428" s="112"/>
      <c r="AZ428" s="93"/>
      <c r="BA428" s="93"/>
      <c r="BB428" s="93"/>
      <c r="BC428" s="93"/>
      <c r="BD428" s="112"/>
      <c r="BE428" s="93"/>
      <c r="BF428" s="93"/>
      <c r="BG428" s="93"/>
      <c r="BH428" s="93"/>
      <c r="BI428" s="116"/>
      <c r="BJ428" s="93"/>
      <c r="BK428" s="93"/>
      <c r="BL428" s="112"/>
      <c r="BM428" s="116"/>
      <c r="BN428" s="116"/>
      <c r="BO428" s="116"/>
      <c r="BP428" s="112"/>
      <c r="BQ428" s="93"/>
      <c r="BR428" s="93"/>
      <c r="BS428" s="93"/>
      <c r="BT428" s="118"/>
      <c r="BU428" s="93"/>
      <c r="BV428" s="93"/>
      <c r="BW428" s="118"/>
      <c r="BX428" s="93"/>
      <c r="BY428" s="93"/>
      <c r="BZ428" s="93"/>
      <c r="CA428" s="118"/>
      <c r="CB428" s="93"/>
      <c r="CC428" s="93"/>
      <c r="CD428" s="93"/>
      <c r="CE428" s="93"/>
      <c r="CF428" s="118"/>
      <c r="CG428" s="93"/>
      <c r="CH428" s="93"/>
      <c r="CI428" s="93"/>
      <c r="CJ428" s="93"/>
      <c r="CK428" s="118"/>
      <c r="CL428" s="93"/>
      <c r="CM428" s="93"/>
      <c r="CN428" s="93"/>
      <c r="CO428" s="118"/>
      <c r="CP428" s="93"/>
      <c r="CT428" s="118"/>
      <c r="CU428" s="93"/>
      <c r="CV428" s="93"/>
      <c r="CW428" s="93"/>
      <c r="CX428" s="93"/>
    </row>
    <row r="429">
      <c r="A429" s="113"/>
      <c r="B429" s="110"/>
      <c r="E429" s="136"/>
      <c r="F429" s="112"/>
      <c r="G429" s="93"/>
      <c r="H429" s="93"/>
      <c r="I429" s="112"/>
      <c r="N429" s="112"/>
      <c r="O429" s="93"/>
      <c r="P429" s="93"/>
      <c r="Q429" s="93"/>
      <c r="R429" s="112"/>
      <c r="S429" s="93"/>
      <c r="T429" s="93"/>
      <c r="U429" s="112"/>
      <c r="V429" s="93"/>
      <c r="W429" s="93"/>
      <c r="X429" s="93"/>
      <c r="Y429" s="93"/>
      <c r="Z429" s="112"/>
      <c r="AB429" s="93"/>
      <c r="AC429" s="93"/>
      <c r="AD429" s="112"/>
      <c r="AE429" s="93"/>
      <c r="AF429" s="93"/>
      <c r="AG429" s="93"/>
      <c r="AH429" s="112"/>
      <c r="AN429" s="112"/>
      <c r="AO429" s="93"/>
      <c r="AP429" s="93"/>
      <c r="AQ429" s="93"/>
      <c r="AR429" s="93"/>
      <c r="AS429" s="93"/>
      <c r="AT429" s="112"/>
      <c r="AU429" s="116"/>
      <c r="AV429" s="116"/>
      <c r="AW429" s="116"/>
      <c r="AX429" s="116"/>
      <c r="AY429" s="112"/>
      <c r="AZ429" s="93"/>
      <c r="BA429" s="93"/>
      <c r="BB429" s="93"/>
      <c r="BC429" s="93"/>
      <c r="BD429" s="112"/>
      <c r="BE429" s="93"/>
      <c r="BF429" s="93"/>
      <c r="BG429" s="93"/>
      <c r="BH429" s="93"/>
      <c r="BI429" s="116"/>
      <c r="BJ429" s="93"/>
      <c r="BK429" s="93"/>
      <c r="BL429" s="112"/>
      <c r="BM429" s="116"/>
      <c r="BN429" s="116"/>
      <c r="BO429" s="116"/>
      <c r="BP429" s="112"/>
      <c r="BQ429" s="93"/>
      <c r="BR429" s="93"/>
      <c r="BS429" s="93"/>
      <c r="BT429" s="118"/>
      <c r="BU429" s="93"/>
      <c r="BV429" s="93"/>
      <c r="BW429" s="118"/>
      <c r="BX429" s="93"/>
      <c r="BY429" s="93"/>
      <c r="BZ429" s="93"/>
      <c r="CA429" s="118"/>
      <c r="CB429" s="93"/>
      <c r="CC429" s="93"/>
      <c r="CD429" s="93"/>
      <c r="CE429" s="93"/>
      <c r="CF429" s="118"/>
      <c r="CG429" s="93"/>
      <c r="CH429" s="93"/>
      <c r="CI429" s="93"/>
      <c r="CJ429" s="93"/>
      <c r="CK429" s="118"/>
      <c r="CL429" s="93"/>
      <c r="CM429" s="93"/>
      <c r="CN429" s="93"/>
      <c r="CO429" s="118"/>
      <c r="CP429" s="93"/>
      <c r="CT429" s="118"/>
      <c r="CU429" s="93"/>
      <c r="CV429" s="93"/>
      <c r="CW429" s="93"/>
      <c r="CX429" s="93"/>
    </row>
    <row r="430">
      <c r="A430" s="113"/>
      <c r="B430" s="110"/>
      <c r="E430" s="136"/>
      <c r="F430" s="112"/>
      <c r="G430" s="93"/>
      <c r="H430" s="93"/>
      <c r="I430" s="112"/>
      <c r="N430" s="112"/>
      <c r="O430" s="93"/>
      <c r="P430" s="93"/>
      <c r="Q430" s="93"/>
      <c r="R430" s="112"/>
      <c r="S430" s="93"/>
      <c r="T430" s="93"/>
      <c r="U430" s="112"/>
      <c r="V430" s="93"/>
      <c r="W430" s="93"/>
      <c r="X430" s="93"/>
      <c r="Y430" s="93"/>
      <c r="Z430" s="112"/>
      <c r="AB430" s="93"/>
      <c r="AC430" s="93"/>
      <c r="AD430" s="112"/>
      <c r="AE430" s="93"/>
      <c r="AF430" s="93"/>
      <c r="AG430" s="93"/>
      <c r="AH430" s="112"/>
      <c r="AN430" s="112"/>
      <c r="AO430" s="93"/>
      <c r="AP430" s="93"/>
      <c r="AQ430" s="93"/>
      <c r="AR430" s="93"/>
      <c r="AS430" s="93"/>
      <c r="AT430" s="112"/>
      <c r="AU430" s="116"/>
      <c r="AV430" s="116"/>
      <c r="AW430" s="116"/>
      <c r="AX430" s="116"/>
      <c r="AY430" s="112"/>
      <c r="AZ430" s="93"/>
      <c r="BA430" s="93"/>
      <c r="BB430" s="93"/>
      <c r="BC430" s="93"/>
      <c r="BD430" s="112"/>
      <c r="BE430" s="93"/>
      <c r="BF430" s="93"/>
      <c r="BG430" s="93"/>
      <c r="BH430" s="93"/>
      <c r="BI430" s="116"/>
      <c r="BJ430" s="93"/>
      <c r="BK430" s="93"/>
      <c r="BL430" s="112"/>
      <c r="BM430" s="116"/>
      <c r="BN430" s="116"/>
      <c r="BO430" s="116"/>
      <c r="BP430" s="112"/>
      <c r="BQ430" s="93"/>
      <c r="BR430" s="93"/>
      <c r="BS430" s="93"/>
      <c r="BT430" s="118"/>
      <c r="BU430" s="93"/>
      <c r="BV430" s="93"/>
      <c r="BW430" s="118"/>
      <c r="BX430" s="93"/>
      <c r="BY430" s="93"/>
      <c r="BZ430" s="93"/>
      <c r="CA430" s="118"/>
      <c r="CB430" s="93"/>
      <c r="CC430" s="93"/>
      <c r="CD430" s="93"/>
      <c r="CE430" s="93"/>
      <c r="CF430" s="118"/>
      <c r="CG430" s="93"/>
      <c r="CH430" s="93"/>
      <c r="CI430" s="93"/>
      <c r="CJ430" s="93"/>
      <c r="CK430" s="118"/>
      <c r="CL430" s="93"/>
      <c r="CM430" s="93"/>
      <c r="CN430" s="93"/>
      <c r="CO430" s="118"/>
      <c r="CP430" s="93"/>
      <c r="CT430" s="118"/>
      <c r="CU430" s="93"/>
      <c r="CV430" s="93"/>
      <c r="CW430" s="93"/>
      <c r="CX430" s="93"/>
    </row>
    <row r="431">
      <c r="A431" s="113"/>
      <c r="B431" s="110"/>
      <c r="E431" s="136"/>
      <c r="F431" s="112"/>
      <c r="G431" s="93"/>
      <c r="H431" s="93"/>
      <c r="I431" s="112"/>
      <c r="N431" s="112"/>
      <c r="O431" s="93"/>
      <c r="P431" s="93"/>
      <c r="Q431" s="93"/>
      <c r="R431" s="112"/>
      <c r="S431" s="93"/>
      <c r="T431" s="93"/>
      <c r="U431" s="112"/>
      <c r="V431" s="93"/>
      <c r="W431" s="93"/>
      <c r="X431" s="93"/>
      <c r="Y431" s="93"/>
      <c r="Z431" s="112"/>
      <c r="AB431" s="93"/>
      <c r="AC431" s="93"/>
      <c r="AD431" s="112"/>
      <c r="AE431" s="93"/>
      <c r="AF431" s="93"/>
      <c r="AG431" s="93"/>
      <c r="AH431" s="112"/>
      <c r="AN431" s="112"/>
      <c r="AO431" s="93"/>
      <c r="AP431" s="93"/>
      <c r="AQ431" s="93"/>
      <c r="AR431" s="93"/>
      <c r="AS431" s="93"/>
      <c r="AT431" s="112"/>
      <c r="AU431" s="116"/>
      <c r="AV431" s="116"/>
      <c r="AW431" s="116"/>
      <c r="AX431" s="116"/>
      <c r="AY431" s="112"/>
      <c r="AZ431" s="93"/>
      <c r="BA431" s="93"/>
      <c r="BB431" s="93"/>
      <c r="BC431" s="93"/>
      <c r="BD431" s="112"/>
      <c r="BE431" s="93"/>
      <c r="BF431" s="93"/>
      <c r="BG431" s="93"/>
      <c r="BH431" s="93"/>
      <c r="BI431" s="116"/>
      <c r="BJ431" s="93"/>
      <c r="BK431" s="93"/>
      <c r="BL431" s="112"/>
      <c r="BM431" s="116"/>
      <c r="BN431" s="116"/>
      <c r="BO431" s="116"/>
      <c r="BP431" s="112"/>
      <c r="BQ431" s="93"/>
      <c r="BR431" s="93"/>
      <c r="BS431" s="93"/>
      <c r="BT431" s="118"/>
      <c r="BU431" s="93"/>
      <c r="BV431" s="93"/>
      <c r="BW431" s="118"/>
      <c r="BX431" s="93"/>
      <c r="BY431" s="93"/>
      <c r="BZ431" s="93"/>
      <c r="CA431" s="118"/>
      <c r="CB431" s="93"/>
      <c r="CC431" s="93"/>
      <c r="CD431" s="93"/>
      <c r="CE431" s="93"/>
      <c r="CF431" s="118"/>
      <c r="CG431" s="93"/>
      <c r="CH431" s="93"/>
      <c r="CI431" s="93"/>
      <c r="CJ431" s="93"/>
      <c r="CK431" s="118"/>
      <c r="CL431" s="93"/>
      <c r="CM431" s="93"/>
      <c r="CN431" s="93"/>
      <c r="CO431" s="118"/>
      <c r="CP431" s="93"/>
      <c r="CT431" s="118"/>
      <c r="CU431" s="93"/>
      <c r="CV431" s="93"/>
      <c r="CW431" s="93"/>
      <c r="CX431" s="93"/>
    </row>
    <row r="432">
      <c r="A432" s="113"/>
      <c r="B432" s="110"/>
      <c r="E432" s="136"/>
      <c r="F432" s="112"/>
      <c r="G432" s="93"/>
      <c r="H432" s="93"/>
      <c r="I432" s="112"/>
      <c r="N432" s="112"/>
      <c r="O432" s="93"/>
      <c r="P432" s="93"/>
      <c r="Q432" s="93"/>
      <c r="R432" s="112"/>
      <c r="S432" s="93"/>
      <c r="T432" s="93"/>
      <c r="U432" s="112"/>
      <c r="V432" s="93"/>
      <c r="W432" s="93"/>
      <c r="X432" s="93"/>
      <c r="Y432" s="93"/>
      <c r="Z432" s="112"/>
      <c r="AB432" s="93"/>
      <c r="AC432" s="93"/>
      <c r="AD432" s="112"/>
      <c r="AE432" s="93"/>
      <c r="AF432" s="93"/>
      <c r="AG432" s="93"/>
      <c r="AH432" s="112"/>
      <c r="AN432" s="112"/>
      <c r="AO432" s="93"/>
      <c r="AP432" s="93"/>
      <c r="AQ432" s="93"/>
      <c r="AR432" s="93"/>
      <c r="AS432" s="93"/>
      <c r="AT432" s="112"/>
      <c r="AU432" s="116"/>
      <c r="AV432" s="116"/>
      <c r="AW432" s="116"/>
      <c r="AX432" s="116"/>
      <c r="AY432" s="112"/>
      <c r="AZ432" s="93"/>
      <c r="BA432" s="93"/>
      <c r="BB432" s="93"/>
      <c r="BC432" s="93"/>
      <c r="BD432" s="112"/>
      <c r="BE432" s="93"/>
      <c r="BF432" s="93"/>
      <c r="BG432" s="93"/>
      <c r="BH432" s="93"/>
      <c r="BI432" s="116"/>
      <c r="BJ432" s="93"/>
      <c r="BK432" s="93"/>
      <c r="BL432" s="112"/>
      <c r="BM432" s="116"/>
      <c r="BN432" s="116"/>
      <c r="BO432" s="116"/>
      <c r="BP432" s="112"/>
      <c r="BQ432" s="93"/>
      <c r="BR432" s="93"/>
      <c r="BS432" s="93"/>
      <c r="BT432" s="118"/>
      <c r="BU432" s="93"/>
      <c r="BV432" s="93"/>
      <c r="BW432" s="118"/>
      <c r="BX432" s="93"/>
      <c r="BY432" s="93"/>
      <c r="BZ432" s="93"/>
      <c r="CA432" s="118"/>
      <c r="CB432" s="93"/>
      <c r="CC432" s="93"/>
      <c r="CD432" s="93"/>
      <c r="CE432" s="93"/>
      <c r="CF432" s="118"/>
      <c r="CG432" s="93"/>
      <c r="CH432" s="93"/>
      <c r="CI432" s="93"/>
      <c r="CJ432" s="93"/>
      <c r="CK432" s="118"/>
      <c r="CL432" s="93"/>
      <c r="CM432" s="93"/>
      <c r="CN432" s="93"/>
      <c r="CO432" s="118"/>
      <c r="CP432" s="93"/>
      <c r="CT432" s="118"/>
      <c r="CU432" s="93"/>
      <c r="CV432" s="93"/>
      <c r="CW432" s="93"/>
      <c r="CX432" s="93"/>
    </row>
    <row r="433">
      <c r="A433" s="113"/>
      <c r="B433" s="110"/>
      <c r="E433" s="136"/>
      <c r="F433" s="112"/>
      <c r="G433" s="93"/>
      <c r="H433" s="93"/>
      <c r="I433" s="112"/>
      <c r="N433" s="112"/>
      <c r="O433" s="93"/>
      <c r="P433" s="93"/>
      <c r="Q433" s="93"/>
      <c r="R433" s="112"/>
      <c r="S433" s="93"/>
      <c r="T433" s="93"/>
      <c r="U433" s="112"/>
      <c r="V433" s="93"/>
      <c r="W433" s="93"/>
      <c r="X433" s="93"/>
      <c r="Y433" s="93"/>
      <c r="Z433" s="112"/>
      <c r="AB433" s="93"/>
      <c r="AC433" s="93"/>
      <c r="AD433" s="112"/>
      <c r="AE433" s="93"/>
      <c r="AF433" s="93"/>
      <c r="AG433" s="93"/>
      <c r="AH433" s="112"/>
      <c r="AN433" s="112"/>
      <c r="AO433" s="93"/>
      <c r="AP433" s="93"/>
      <c r="AQ433" s="93"/>
      <c r="AR433" s="93"/>
      <c r="AS433" s="93"/>
      <c r="AT433" s="112"/>
      <c r="AU433" s="116"/>
      <c r="AV433" s="116"/>
      <c r="AW433" s="116"/>
      <c r="AX433" s="116"/>
      <c r="AY433" s="112"/>
      <c r="AZ433" s="93"/>
      <c r="BA433" s="93"/>
      <c r="BB433" s="93"/>
      <c r="BC433" s="93"/>
      <c r="BD433" s="112"/>
      <c r="BE433" s="93"/>
      <c r="BF433" s="93"/>
      <c r="BG433" s="93"/>
      <c r="BH433" s="93"/>
      <c r="BI433" s="116"/>
      <c r="BJ433" s="93"/>
      <c r="BK433" s="93"/>
      <c r="BL433" s="112"/>
      <c r="BM433" s="116"/>
      <c r="BN433" s="116"/>
      <c r="BO433" s="116"/>
      <c r="BP433" s="112"/>
      <c r="BQ433" s="93"/>
      <c r="BR433" s="93"/>
      <c r="BS433" s="93"/>
      <c r="BT433" s="118"/>
      <c r="BU433" s="93"/>
      <c r="BV433" s="93"/>
      <c r="BW433" s="118"/>
      <c r="BX433" s="93"/>
      <c r="BY433" s="93"/>
      <c r="BZ433" s="93"/>
      <c r="CA433" s="118"/>
      <c r="CB433" s="93"/>
      <c r="CC433" s="93"/>
      <c r="CD433" s="93"/>
      <c r="CE433" s="93"/>
      <c r="CF433" s="118"/>
      <c r="CG433" s="93"/>
      <c r="CH433" s="93"/>
      <c r="CI433" s="93"/>
      <c r="CJ433" s="93"/>
      <c r="CK433" s="118"/>
      <c r="CL433" s="93"/>
      <c r="CM433" s="93"/>
      <c r="CN433" s="93"/>
      <c r="CO433" s="118"/>
      <c r="CP433" s="93"/>
      <c r="CT433" s="118"/>
      <c r="CU433" s="93"/>
      <c r="CV433" s="93"/>
      <c r="CW433" s="93"/>
      <c r="CX433" s="93"/>
    </row>
    <row r="434">
      <c r="A434" s="113"/>
      <c r="B434" s="110"/>
      <c r="E434" s="136"/>
      <c r="F434" s="112"/>
      <c r="G434" s="93"/>
      <c r="H434" s="93"/>
      <c r="I434" s="112"/>
      <c r="N434" s="112"/>
      <c r="O434" s="93"/>
      <c r="P434" s="93"/>
      <c r="Q434" s="93"/>
      <c r="R434" s="112"/>
      <c r="S434" s="93"/>
      <c r="T434" s="93"/>
      <c r="U434" s="112"/>
      <c r="V434" s="93"/>
      <c r="W434" s="93"/>
      <c r="X434" s="93"/>
      <c r="Y434" s="93"/>
      <c r="Z434" s="112"/>
      <c r="AB434" s="93"/>
      <c r="AC434" s="93"/>
      <c r="AD434" s="112"/>
      <c r="AE434" s="93"/>
      <c r="AF434" s="93"/>
      <c r="AG434" s="93"/>
      <c r="AH434" s="112"/>
      <c r="AN434" s="112"/>
      <c r="AO434" s="93"/>
      <c r="AP434" s="93"/>
      <c r="AQ434" s="93"/>
      <c r="AR434" s="93"/>
      <c r="AS434" s="93"/>
      <c r="AT434" s="112"/>
      <c r="AU434" s="116"/>
      <c r="AV434" s="116"/>
      <c r="AW434" s="116"/>
      <c r="AX434" s="116"/>
      <c r="AY434" s="112"/>
      <c r="AZ434" s="93"/>
      <c r="BA434" s="93"/>
      <c r="BB434" s="93"/>
      <c r="BC434" s="93"/>
      <c r="BD434" s="112"/>
      <c r="BE434" s="93"/>
      <c r="BF434" s="93"/>
      <c r="BG434" s="93"/>
      <c r="BH434" s="93"/>
      <c r="BI434" s="116"/>
      <c r="BJ434" s="93"/>
      <c r="BK434" s="93"/>
      <c r="BL434" s="112"/>
      <c r="BM434" s="116"/>
      <c r="BN434" s="116"/>
      <c r="BO434" s="116"/>
      <c r="BP434" s="112"/>
      <c r="BQ434" s="93"/>
      <c r="BR434" s="93"/>
      <c r="BS434" s="93"/>
      <c r="BT434" s="118"/>
      <c r="BU434" s="93"/>
      <c r="BV434" s="93"/>
      <c r="BW434" s="118"/>
      <c r="BX434" s="93"/>
      <c r="BY434" s="93"/>
      <c r="BZ434" s="93"/>
      <c r="CA434" s="118"/>
      <c r="CB434" s="93"/>
      <c r="CC434" s="93"/>
      <c r="CD434" s="93"/>
      <c r="CE434" s="93"/>
      <c r="CF434" s="118"/>
      <c r="CG434" s="93"/>
      <c r="CH434" s="93"/>
      <c r="CI434" s="93"/>
      <c r="CJ434" s="93"/>
      <c r="CK434" s="118"/>
      <c r="CL434" s="93"/>
      <c r="CM434" s="93"/>
      <c r="CN434" s="93"/>
      <c r="CO434" s="118"/>
      <c r="CP434" s="93"/>
      <c r="CT434" s="118"/>
      <c r="CU434" s="93"/>
      <c r="CV434" s="93"/>
      <c r="CW434" s="93"/>
      <c r="CX434" s="93"/>
    </row>
    <row r="435">
      <c r="A435" s="113"/>
      <c r="B435" s="110"/>
      <c r="E435" s="136"/>
      <c r="F435" s="112"/>
      <c r="G435" s="93"/>
      <c r="H435" s="93"/>
      <c r="I435" s="112"/>
      <c r="N435" s="112"/>
      <c r="O435" s="93"/>
      <c r="P435" s="93"/>
      <c r="Q435" s="93"/>
      <c r="R435" s="112"/>
      <c r="S435" s="93"/>
      <c r="T435" s="93"/>
      <c r="U435" s="112"/>
      <c r="V435" s="93"/>
      <c r="W435" s="93"/>
      <c r="X435" s="93"/>
      <c r="Y435" s="93"/>
      <c r="Z435" s="112"/>
      <c r="AB435" s="93"/>
      <c r="AC435" s="93"/>
      <c r="AD435" s="112"/>
      <c r="AE435" s="93"/>
      <c r="AF435" s="93"/>
      <c r="AG435" s="93"/>
      <c r="AH435" s="112"/>
      <c r="AN435" s="112"/>
      <c r="AO435" s="93"/>
      <c r="AP435" s="93"/>
      <c r="AQ435" s="93"/>
      <c r="AR435" s="93"/>
      <c r="AS435" s="93"/>
      <c r="AT435" s="112"/>
      <c r="AU435" s="116"/>
      <c r="AV435" s="116"/>
      <c r="AW435" s="116"/>
      <c r="AX435" s="116"/>
      <c r="AY435" s="112"/>
      <c r="AZ435" s="93"/>
      <c r="BA435" s="93"/>
      <c r="BB435" s="93"/>
      <c r="BC435" s="93"/>
      <c r="BD435" s="112"/>
      <c r="BE435" s="93"/>
      <c r="BF435" s="93"/>
      <c r="BG435" s="93"/>
      <c r="BH435" s="93"/>
      <c r="BI435" s="116"/>
      <c r="BJ435" s="93"/>
      <c r="BK435" s="93"/>
      <c r="BL435" s="112"/>
      <c r="BM435" s="116"/>
      <c r="BN435" s="116"/>
      <c r="BO435" s="116"/>
      <c r="BP435" s="112"/>
      <c r="BQ435" s="93"/>
      <c r="BR435" s="93"/>
      <c r="BS435" s="93"/>
      <c r="BT435" s="118"/>
      <c r="BU435" s="93"/>
      <c r="BV435" s="93"/>
      <c r="BW435" s="118"/>
      <c r="BX435" s="93"/>
      <c r="BY435" s="93"/>
      <c r="BZ435" s="93"/>
      <c r="CA435" s="118"/>
      <c r="CB435" s="93"/>
      <c r="CC435" s="93"/>
      <c r="CD435" s="93"/>
      <c r="CE435" s="93"/>
      <c r="CF435" s="118"/>
      <c r="CG435" s="93"/>
      <c r="CH435" s="93"/>
      <c r="CI435" s="93"/>
      <c r="CJ435" s="93"/>
      <c r="CK435" s="118"/>
      <c r="CL435" s="93"/>
      <c r="CM435" s="93"/>
      <c r="CN435" s="93"/>
      <c r="CO435" s="118"/>
      <c r="CP435" s="93"/>
      <c r="CT435" s="118"/>
      <c r="CU435" s="93"/>
      <c r="CV435" s="93"/>
      <c r="CW435" s="93"/>
      <c r="CX435" s="93"/>
    </row>
    <row r="436">
      <c r="A436" s="113"/>
      <c r="B436" s="110"/>
      <c r="E436" s="136"/>
      <c r="F436" s="112"/>
      <c r="G436" s="93"/>
      <c r="H436" s="93"/>
      <c r="I436" s="112"/>
      <c r="N436" s="112"/>
      <c r="O436" s="93"/>
      <c r="P436" s="93"/>
      <c r="Q436" s="93"/>
      <c r="R436" s="112"/>
      <c r="S436" s="93"/>
      <c r="T436" s="93"/>
      <c r="U436" s="112"/>
      <c r="V436" s="93"/>
      <c r="W436" s="93"/>
      <c r="X436" s="93"/>
      <c r="Y436" s="93"/>
      <c r="Z436" s="112"/>
      <c r="AB436" s="93"/>
      <c r="AC436" s="93"/>
      <c r="AD436" s="112"/>
      <c r="AE436" s="93"/>
      <c r="AF436" s="93"/>
      <c r="AG436" s="93"/>
      <c r="AH436" s="112"/>
      <c r="AN436" s="112"/>
      <c r="AO436" s="93"/>
      <c r="AP436" s="93"/>
      <c r="AQ436" s="93"/>
      <c r="AR436" s="93"/>
      <c r="AS436" s="93"/>
      <c r="AT436" s="112"/>
      <c r="AU436" s="116"/>
      <c r="AV436" s="116"/>
      <c r="AW436" s="116"/>
      <c r="AX436" s="116"/>
      <c r="AY436" s="112"/>
      <c r="AZ436" s="93"/>
      <c r="BA436" s="93"/>
      <c r="BB436" s="93"/>
      <c r="BC436" s="93"/>
      <c r="BD436" s="112"/>
      <c r="BE436" s="93"/>
      <c r="BF436" s="93"/>
      <c r="BG436" s="93"/>
      <c r="BH436" s="93"/>
      <c r="BI436" s="116"/>
      <c r="BJ436" s="93"/>
      <c r="BK436" s="93"/>
      <c r="BL436" s="112"/>
      <c r="BM436" s="116"/>
      <c r="BN436" s="116"/>
      <c r="BO436" s="116"/>
      <c r="BP436" s="112"/>
      <c r="BQ436" s="93"/>
      <c r="BR436" s="93"/>
      <c r="BS436" s="93"/>
      <c r="BT436" s="118"/>
      <c r="BU436" s="93"/>
      <c r="BV436" s="93"/>
      <c r="BW436" s="118"/>
      <c r="BX436" s="93"/>
      <c r="BY436" s="93"/>
      <c r="BZ436" s="93"/>
      <c r="CA436" s="118"/>
      <c r="CB436" s="93"/>
      <c r="CC436" s="93"/>
      <c r="CD436" s="93"/>
      <c r="CE436" s="93"/>
      <c r="CF436" s="118"/>
      <c r="CG436" s="93"/>
      <c r="CH436" s="93"/>
      <c r="CI436" s="93"/>
      <c r="CJ436" s="93"/>
      <c r="CK436" s="118"/>
      <c r="CL436" s="93"/>
      <c r="CM436" s="93"/>
      <c r="CN436" s="93"/>
      <c r="CO436" s="118"/>
      <c r="CP436" s="93"/>
      <c r="CT436" s="118"/>
      <c r="CU436" s="93"/>
      <c r="CV436" s="93"/>
      <c r="CW436" s="93"/>
      <c r="CX436" s="93"/>
    </row>
    <row r="437">
      <c r="A437" s="113"/>
      <c r="B437" s="110"/>
      <c r="E437" s="136"/>
      <c r="F437" s="112"/>
      <c r="G437" s="93"/>
      <c r="H437" s="93"/>
      <c r="I437" s="112"/>
      <c r="N437" s="112"/>
      <c r="O437" s="93"/>
      <c r="P437" s="93"/>
      <c r="Q437" s="93"/>
      <c r="R437" s="112"/>
      <c r="S437" s="93"/>
      <c r="T437" s="93"/>
      <c r="U437" s="112"/>
      <c r="V437" s="93"/>
      <c r="W437" s="93"/>
      <c r="X437" s="93"/>
      <c r="Y437" s="93"/>
      <c r="Z437" s="112"/>
      <c r="AB437" s="93"/>
      <c r="AC437" s="93"/>
      <c r="AD437" s="112"/>
      <c r="AE437" s="93"/>
      <c r="AF437" s="93"/>
      <c r="AG437" s="93"/>
      <c r="AH437" s="112"/>
      <c r="AN437" s="112"/>
      <c r="AO437" s="93"/>
      <c r="AP437" s="93"/>
      <c r="AQ437" s="93"/>
      <c r="AR437" s="93"/>
      <c r="AS437" s="93"/>
      <c r="AT437" s="112"/>
      <c r="AU437" s="116"/>
      <c r="AV437" s="116"/>
      <c r="AW437" s="116"/>
      <c r="AX437" s="116"/>
      <c r="AY437" s="112"/>
      <c r="AZ437" s="93"/>
      <c r="BA437" s="93"/>
      <c r="BB437" s="93"/>
      <c r="BC437" s="93"/>
      <c r="BD437" s="112"/>
      <c r="BE437" s="93"/>
      <c r="BF437" s="93"/>
      <c r="BG437" s="93"/>
      <c r="BH437" s="93"/>
      <c r="BI437" s="116"/>
      <c r="BJ437" s="93"/>
      <c r="BK437" s="93"/>
      <c r="BL437" s="112"/>
      <c r="BM437" s="116"/>
      <c r="BN437" s="116"/>
      <c r="BO437" s="116"/>
      <c r="BP437" s="112"/>
      <c r="BQ437" s="93"/>
      <c r="BR437" s="93"/>
      <c r="BS437" s="93"/>
      <c r="BT437" s="118"/>
      <c r="BU437" s="93"/>
      <c r="BV437" s="93"/>
      <c r="BW437" s="118"/>
      <c r="BX437" s="93"/>
      <c r="BY437" s="93"/>
      <c r="BZ437" s="93"/>
      <c r="CA437" s="118"/>
      <c r="CB437" s="93"/>
      <c r="CC437" s="93"/>
      <c r="CD437" s="93"/>
      <c r="CE437" s="93"/>
      <c r="CF437" s="118"/>
      <c r="CG437" s="93"/>
      <c r="CH437" s="93"/>
      <c r="CI437" s="93"/>
      <c r="CJ437" s="93"/>
      <c r="CK437" s="118"/>
      <c r="CL437" s="93"/>
      <c r="CM437" s="93"/>
      <c r="CN437" s="93"/>
      <c r="CO437" s="118"/>
      <c r="CP437" s="93"/>
      <c r="CT437" s="118"/>
      <c r="CU437" s="93"/>
      <c r="CV437" s="93"/>
      <c r="CW437" s="93"/>
      <c r="CX437" s="93"/>
    </row>
    <row r="438">
      <c r="A438" s="113"/>
      <c r="B438" s="110"/>
      <c r="E438" s="136"/>
      <c r="F438" s="112"/>
      <c r="G438" s="93"/>
      <c r="H438" s="93"/>
      <c r="I438" s="112"/>
      <c r="N438" s="112"/>
      <c r="O438" s="93"/>
      <c r="P438" s="93"/>
      <c r="Q438" s="93"/>
      <c r="R438" s="112"/>
      <c r="S438" s="93"/>
      <c r="T438" s="93"/>
      <c r="U438" s="112"/>
      <c r="V438" s="93"/>
      <c r="W438" s="93"/>
      <c r="X438" s="93"/>
      <c r="Y438" s="93"/>
      <c r="Z438" s="112"/>
      <c r="AB438" s="93"/>
      <c r="AC438" s="93"/>
      <c r="AD438" s="112"/>
      <c r="AE438" s="93"/>
      <c r="AF438" s="93"/>
      <c r="AG438" s="93"/>
      <c r="AH438" s="112"/>
      <c r="AN438" s="112"/>
      <c r="AO438" s="93"/>
      <c r="AP438" s="93"/>
      <c r="AQ438" s="93"/>
      <c r="AR438" s="93"/>
      <c r="AS438" s="93"/>
      <c r="AT438" s="112"/>
      <c r="AU438" s="116"/>
      <c r="AV438" s="116"/>
      <c r="AW438" s="116"/>
      <c r="AX438" s="116"/>
      <c r="AY438" s="112"/>
      <c r="AZ438" s="93"/>
      <c r="BA438" s="93"/>
      <c r="BB438" s="93"/>
      <c r="BC438" s="93"/>
      <c r="BD438" s="112"/>
      <c r="BE438" s="93"/>
      <c r="BF438" s="93"/>
      <c r="BG438" s="93"/>
      <c r="BH438" s="93"/>
      <c r="BI438" s="116"/>
      <c r="BJ438" s="93"/>
      <c r="BK438" s="93"/>
      <c r="BL438" s="112"/>
      <c r="BM438" s="116"/>
      <c r="BN438" s="116"/>
      <c r="BO438" s="116"/>
      <c r="BP438" s="112"/>
      <c r="BQ438" s="93"/>
      <c r="BR438" s="93"/>
      <c r="BS438" s="93"/>
      <c r="BT438" s="118"/>
      <c r="BU438" s="93"/>
      <c r="BV438" s="93"/>
      <c r="BW438" s="118"/>
      <c r="BX438" s="93"/>
      <c r="BY438" s="93"/>
      <c r="BZ438" s="93"/>
      <c r="CA438" s="118"/>
      <c r="CB438" s="93"/>
      <c r="CC438" s="93"/>
      <c r="CD438" s="93"/>
      <c r="CE438" s="93"/>
      <c r="CF438" s="118"/>
      <c r="CG438" s="93"/>
      <c r="CH438" s="93"/>
      <c r="CI438" s="93"/>
      <c r="CJ438" s="93"/>
      <c r="CK438" s="118"/>
      <c r="CL438" s="93"/>
      <c r="CM438" s="93"/>
      <c r="CN438" s="93"/>
      <c r="CO438" s="118"/>
      <c r="CP438" s="93"/>
      <c r="CT438" s="118"/>
      <c r="CU438" s="93"/>
      <c r="CV438" s="93"/>
      <c r="CW438" s="93"/>
      <c r="CX438" s="93"/>
    </row>
    <row r="439">
      <c r="A439" s="113"/>
      <c r="B439" s="110"/>
      <c r="E439" s="136"/>
      <c r="F439" s="112"/>
      <c r="G439" s="93"/>
      <c r="H439" s="93"/>
      <c r="I439" s="112"/>
      <c r="N439" s="112"/>
      <c r="O439" s="93"/>
      <c r="P439" s="93"/>
      <c r="Q439" s="93"/>
      <c r="R439" s="112"/>
      <c r="S439" s="93"/>
      <c r="T439" s="93"/>
      <c r="U439" s="112"/>
      <c r="V439" s="93"/>
      <c r="W439" s="93"/>
      <c r="X439" s="93"/>
      <c r="Y439" s="93"/>
      <c r="Z439" s="112"/>
      <c r="AB439" s="93"/>
      <c r="AC439" s="93"/>
      <c r="AD439" s="112"/>
      <c r="AE439" s="93"/>
      <c r="AF439" s="93"/>
      <c r="AG439" s="93"/>
      <c r="AH439" s="112"/>
      <c r="AN439" s="112"/>
      <c r="AO439" s="93"/>
      <c r="AP439" s="93"/>
      <c r="AQ439" s="93"/>
      <c r="AR439" s="93"/>
      <c r="AS439" s="93"/>
      <c r="AT439" s="112"/>
      <c r="AU439" s="116"/>
      <c r="AV439" s="116"/>
      <c r="AW439" s="116"/>
      <c r="AX439" s="116"/>
      <c r="AY439" s="112"/>
      <c r="AZ439" s="93"/>
      <c r="BA439" s="93"/>
      <c r="BB439" s="93"/>
      <c r="BC439" s="93"/>
      <c r="BD439" s="112"/>
      <c r="BE439" s="93"/>
      <c r="BF439" s="93"/>
      <c r="BG439" s="93"/>
      <c r="BH439" s="93"/>
      <c r="BI439" s="116"/>
      <c r="BJ439" s="93"/>
      <c r="BK439" s="93"/>
      <c r="BL439" s="112"/>
      <c r="BM439" s="116"/>
      <c r="BN439" s="116"/>
      <c r="BO439" s="116"/>
      <c r="BP439" s="112"/>
      <c r="BQ439" s="93"/>
      <c r="BR439" s="93"/>
      <c r="BS439" s="93"/>
      <c r="BT439" s="118"/>
      <c r="BU439" s="93"/>
      <c r="BV439" s="93"/>
      <c r="BW439" s="118"/>
      <c r="BX439" s="93"/>
      <c r="BY439" s="93"/>
      <c r="BZ439" s="93"/>
      <c r="CA439" s="118"/>
      <c r="CB439" s="93"/>
      <c r="CC439" s="93"/>
      <c r="CD439" s="93"/>
      <c r="CE439" s="93"/>
      <c r="CF439" s="118"/>
      <c r="CG439" s="93"/>
      <c r="CH439" s="93"/>
      <c r="CI439" s="93"/>
      <c r="CJ439" s="93"/>
      <c r="CK439" s="118"/>
      <c r="CL439" s="93"/>
      <c r="CM439" s="93"/>
      <c r="CN439" s="93"/>
      <c r="CO439" s="118"/>
      <c r="CP439" s="93"/>
      <c r="CT439" s="118"/>
      <c r="CU439" s="93"/>
      <c r="CV439" s="93"/>
      <c r="CW439" s="93"/>
      <c r="CX439" s="93"/>
    </row>
    <row r="440">
      <c r="A440" s="113"/>
      <c r="B440" s="110"/>
      <c r="E440" s="136"/>
      <c r="F440" s="112"/>
      <c r="G440" s="93"/>
      <c r="H440" s="93"/>
      <c r="I440" s="112"/>
      <c r="N440" s="112"/>
      <c r="O440" s="93"/>
      <c r="P440" s="93"/>
      <c r="Q440" s="93"/>
      <c r="R440" s="112"/>
      <c r="S440" s="93"/>
      <c r="T440" s="93"/>
      <c r="U440" s="112"/>
      <c r="V440" s="93"/>
      <c r="W440" s="93"/>
      <c r="X440" s="93"/>
      <c r="Y440" s="93"/>
      <c r="Z440" s="112"/>
      <c r="AB440" s="93"/>
      <c r="AC440" s="93"/>
      <c r="AD440" s="112"/>
      <c r="AE440" s="93"/>
      <c r="AF440" s="93"/>
      <c r="AG440" s="93"/>
      <c r="AH440" s="112"/>
      <c r="AN440" s="112"/>
      <c r="AO440" s="93"/>
      <c r="AP440" s="93"/>
      <c r="AQ440" s="93"/>
      <c r="AR440" s="93"/>
      <c r="AS440" s="93"/>
      <c r="AT440" s="112"/>
      <c r="AU440" s="116"/>
      <c r="AV440" s="116"/>
      <c r="AW440" s="116"/>
      <c r="AX440" s="116"/>
      <c r="AY440" s="112"/>
      <c r="AZ440" s="93"/>
      <c r="BA440" s="93"/>
      <c r="BB440" s="93"/>
      <c r="BC440" s="93"/>
      <c r="BD440" s="112"/>
      <c r="BE440" s="93"/>
      <c r="BF440" s="93"/>
      <c r="BG440" s="93"/>
      <c r="BH440" s="93"/>
      <c r="BI440" s="116"/>
      <c r="BJ440" s="93"/>
      <c r="BK440" s="93"/>
      <c r="BL440" s="112"/>
      <c r="BM440" s="116"/>
      <c r="BN440" s="116"/>
      <c r="BO440" s="116"/>
      <c r="BP440" s="112"/>
      <c r="BQ440" s="93"/>
      <c r="BR440" s="93"/>
      <c r="BS440" s="93"/>
      <c r="BT440" s="118"/>
      <c r="BU440" s="93"/>
      <c r="BV440" s="93"/>
      <c r="BW440" s="118"/>
      <c r="BX440" s="93"/>
      <c r="BY440" s="93"/>
      <c r="BZ440" s="93"/>
      <c r="CA440" s="118"/>
      <c r="CB440" s="93"/>
      <c r="CC440" s="93"/>
      <c r="CD440" s="93"/>
      <c r="CE440" s="93"/>
      <c r="CF440" s="118"/>
      <c r="CG440" s="93"/>
      <c r="CH440" s="93"/>
      <c r="CI440" s="93"/>
      <c r="CJ440" s="93"/>
      <c r="CK440" s="118"/>
      <c r="CL440" s="93"/>
      <c r="CM440" s="93"/>
      <c r="CN440" s="93"/>
      <c r="CO440" s="118"/>
      <c r="CP440" s="93"/>
      <c r="CT440" s="118"/>
      <c r="CU440" s="93"/>
      <c r="CV440" s="93"/>
      <c r="CW440" s="93"/>
      <c r="CX440" s="93"/>
    </row>
    <row r="441">
      <c r="A441" s="113"/>
      <c r="B441" s="110"/>
      <c r="E441" s="136"/>
      <c r="F441" s="112"/>
      <c r="G441" s="93"/>
      <c r="H441" s="93"/>
      <c r="I441" s="112"/>
      <c r="N441" s="112"/>
      <c r="O441" s="93"/>
      <c r="P441" s="93"/>
      <c r="Q441" s="93"/>
      <c r="R441" s="112"/>
      <c r="S441" s="93"/>
      <c r="T441" s="93"/>
      <c r="U441" s="112"/>
      <c r="V441" s="93"/>
      <c r="W441" s="93"/>
      <c r="X441" s="93"/>
      <c r="Y441" s="93"/>
      <c r="Z441" s="112"/>
      <c r="AB441" s="93"/>
      <c r="AC441" s="93"/>
      <c r="AD441" s="112"/>
      <c r="AE441" s="93"/>
      <c r="AF441" s="93"/>
      <c r="AG441" s="93"/>
      <c r="AH441" s="112"/>
      <c r="AN441" s="112"/>
      <c r="AO441" s="93"/>
      <c r="AP441" s="93"/>
      <c r="AQ441" s="93"/>
      <c r="AR441" s="93"/>
      <c r="AS441" s="93"/>
      <c r="AT441" s="112"/>
      <c r="AU441" s="116"/>
      <c r="AV441" s="116"/>
      <c r="AW441" s="116"/>
      <c r="AX441" s="116"/>
      <c r="AY441" s="112"/>
      <c r="AZ441" s="93"/>
      <c r="BA441" s="93"/>
      <c r="BB441" s="93"/>
      <c r="BC441" s="93"/>
      <c r="BD441" s="112"/>
      <c r="BE441" s="93"/>
      <c r="BF441" s="93"/>
      <c r="BG441" s="93"/>
      <c r="BH441" s="93"/>
      <c r="BI441" s="116"/>
      <c r="BJ441" s="93"/>
      <c r="BK441" s="93"/>
      <c r="BL441" s="112"/>
      <c r="BM441" s="116"/>
      <c r="BN441" s="116"/>
      <c r="BO441" s="116"/>
      <c r="BP441" s="112"/>
      <c r="BQ441" s="93"/>
      <c r="BR441" s="93"/>
      <c r="BS441" s="93"/>
      <c r="BT441" s="118"/>
      <c r="BU441" s="93"/>
      <c r="BV441" s="93"/>
      <c r="BW441" s="118"/>
      <c r="BX441" s="93"/>
      <c r="BY441" s="93"/>
      <c r="BZ441" s="93"/>
      <c r="CA441" s="118"/>
      <c r="CB441" s="93"/>
      <c r="CC441" s="93"/>
      <c r="CD441" s="93"/>
      <c r="CE441" s="93"/>
      <c r="CF441" s="118"/>
      <c r="CG441" s="93"/>
      <c r="CH441" s="93"/>
      <c r="CI441" s="93"/>
      <c r="CJ441" s="93"/>
      <c r="CK441" s="118"/>
      <c r="CL441" s="93"/>
      <c r="CM441" s="93"/>
      <c r="CN441" s="93"/>
      <c r="CO441" s="118"/>
      <c r="CP441" s="93"/>
      <c r="CT441" s="118"/>
      <c r="CU441" s="93"/>
      <c r="CV441" s="93"/>
      <c r="CW441" s="93"/>
      <c r="CX441" s="93"/>
    </row>
    <row r="442">
      <c r="A442" s="113"/>
      <c r="B442" s="110"/>
      <c r="E442" s="136"/>
      <c r="F442" s="112"/>
      <c r="G442" s="93"/>
      <c r="H442" s="93"/>
      <c r="I442" s="112"/>
      <c r="N442" s="112"/>
      <c r="O442" s="93"/>
      <c r="P442" s="93"/>
      <c r="Q442" s="93"/>
      <c r="R442" s="112"/>
      <c r="S442" s="93"/>
      <c r="T442" s="93"/>
      <c r="U442" s="112"/>
      <c r="V442" s="93"/>
      <c r="W442" s="93"/>
      <c r="X442" s="93"/>
      <c r="Y442" s="93"/>
      <c r="Z442" s="112"/>
      <c r="AB442" s="93"/>
      <c r="AC442" s="93"/>
      <c r="AD442" s="112"/>
      <c r="AE442" s="93"/>
      <c r="AF442" s="93"/>
      <c r="AG442" s="93"/>
      <c r="AH442" s="112"/>
      <c r="AN442" s="112"/>
      <c r="AO442" s="93"/>
      <c r="AP442" s="93"/>
      <c r="AQ442" s="93"/>
      <c r="AR442" s="93"/>
      <c r="AS442" s="93"/>
      <c r="AT442" s="112"/>
      <c r="AU442" s="116"/>
      <c r="AV442" s="116"/>
      <c r="AW442" s="116"/>
      <c r="AX442" s="116"/>
      <c r="AY442" s="112"/>
      <c r="AZ442" s="93"/>
      <c r="BA442" s="93"/>
      <c r="BB442" s="93"/>
      <c r="BC442" s="93"/>
      <c r="BD442" s="112"/>
      <c r="BE442" s="93"/>
      <c r="BF442" s="93"/>
      <c r="BG442" s="93"/>
      <c r="BH442" s="93"/>
      <c r="BI442" s="116"/>
      <c r="BJ442" s="93"/>
      <c r="BK442" s="93"/>
      <c r="BL442" s="112"/>
      <c r="BM442" s="116"/>
      <c r="BN442" s="116"/>
      <c r="BO442" s="116"/>
      <c r="BP442" s="112"/>
      <c r="BQ442" s="93"/>
      <c r="BR442" s="93"/>
      <c r="BS442" s="93"/>
      <c r="BT442" s="118"/>
      <c r="BU442" s="93"/>
      <c r="BV442" s="93"/>
      <c r="BW442" s="118"/>
      <c r="BX442" s="93"/>
      <c r="BY442" s="93"/>
      <c r="BZ442" s="93"/>
      <c r="CA442" s="118"/>
      <c r="CB442" s="93"/>
      <c r="CC442" s="93"/>
      <c r="CD442" s="93"/>
      <c r="CE442" s="93"/>
      <c r="CF442" s="118"/>
      <c r="CG442" s="93"/>
      <c r="CH442" s="93"/>
      <c r="CI442" s="93"/>
      <c r="CJ442" s="93"/>
      <c r="CK442" s="118"/>
      <c r="CL442" s="93"/>
      <c r="CM442" s="93"/>
      <c r="CN442" s="93"/>
      <c r="CO442" s="118"/>
      <c r="CP442" s="93"/>
      <c r="CT442" s="118"/>
      <c r="CU442" s="93"/>
      <c r="CV442" s="93"/>
      <c r="CW442" s="93"/>
      <c r="CX442" s="93"/>
    </row>
    <row r="443">
      <c r="A443" s="113"/>
      <c r="B443" s="110"/>
      <c r="E443" s="136"/>
      <c r="F443" s="112"/>
      <c r="G443" s="93"/>
      <c r="H443" s="93"/>
      <c r="I443" s="112"/>
      <c r="N443" s="112"/>
      <c r="O443" s="93"/>
      <c r="P443" s="93"/>
      <c r="Q443" s="93"/>
      <c r="R443" s="112"/>
      <c r="S443" s="93"/>
      <c r="T443" s="93"/>
      <c r="U443" s="112"/>
      <c r="V443" s="93"/>
      <c r="W443" s="93"/>
      <c r="X443" s="93"/>
      <c r="Y443" s="93"/>
      <c r="Z443" s="112"/>
      <c r="AB443" s="93"/>
      <c r="AC443" s="93"/>
      <c r="AD443" s="112"/>
      <c r="AE443" s="93"/>
      <c r="AF443" s="93"/>
      <c r="AG443" s="93"/>
      <c r="AH443" s="112"/>
      <c r="AN443" s="112"/>
      <c r="AO443" s="93"/>
      <c r="AP443" s="93"/>
      <c r="AQ443" s="93"/>
      <c r="AR443" s="93"/>
      <c r="AS443" s="93"/>
      <c r="AT443" s="112"/>
      <c r="AU443" s="116"/>
      <c r="AV443" s="116"/>
      <c r="AW443" s="116"/>
      <c r="AX443" s="116"/>
      <c r="AY443" s="112"/>
      <c r="AZ443" s="93"/>
      <c r="BA443" s="93"/>
      <c r="BB443" s="93"/>
      <c r="BC443" s="93"/>
      <c r="BD443" s="112"/>
      <c r="BE443" s="93"/>
      <c r="BF443" s="93"/>
      <c r="BG443" s="93"/>
      <c r="BH443" s="93"/>
      <c r="BI443" s="116"/>
      <c r="BJ443" s="93"/>
      <c r="BK443" s="93"/>
      <c r="BL443" s="112"/>
      <c r="BM443" s="116"/>
      <c r="BN443" s="116"/>
      <c r="BO443" s="116"/>
      <c r="BP443" s="112"/>
      <c r="BQ443" s="93"/>
      <c r="BR443" s="93"/>
      <c r="BS443" s="93"/>
      <c r="BT443" s="118"/>
      <c r="BU443" s="93"/>
      <c r="BV443" s="93"/>
      <c r="BW443" s="118"/>
      <c r="BX443" s="93"/>
      <c r="BY443" s="93"/>
      <c r="BZ443" s="93"/>
      <c r="CA443" s="118"/>
      <c r="CB443" s="93"/>
      <c r="CC443" s="93"/>
      <c r="CD443" s="93"/>
      <c r="CE443" s="93"/>
      <c r="CF443" s="118"/>
      <c r="CG443" s="93"/>
      <c r="CH443" s="93"/>
      <c r="CI443" s="93"/>
      <c r="CJ443" s="93"/>
      <c r="CK443" s="118"/>
      <c r="CL443" s="93"/>
      <c r="CM443" s="93"/>
      <c r="CN443" s="93"/>
      <c r="CO443" s="118"/>
      <c r="CP443" s="93"/>
      <c r="CT443" s="118"/>
      <c r="CU443" s="93"/>
      <c r="CV443" s="93"/>
      <c r="CW443" s="93"/>
      <c r="CX443" s="93"/>
    </row>
    <row r="444">
      <c r="A444" s="113"/>
      <c r="B444" s="110"/>
      <c r="E444" s="136"/>
      <c r="F444" s="112"/>
      <c r="G444" s="93"/>
      <c r="H444" s="93"/>
      <c r="I444" s="112"/>
      <c r="N444" s="112"/>
      <c r="O444" s="93"/>
      <c r="P444" s="93"/>
      <c r="Q444" s="93"/>
      <c r="R444" s="112"/>
      <c r="S444" s="93"/>
      <c r="T444" s="93"/>
      <c r="U444" s="112"/>
      <c r="V444" s="93"/>
      <c r="W444" s="93"/>
      <c r="X444" s="93"/>
      <c r="Y444" s="93"/>
      <c r="Z444" s="112"/>
      <c r="AB444" s="93"/>
      <c r="AC444" s="93"/>
      <c r="AD444" s="112"/>
      <c r="AE444" s="93"/>
      <c r="AF444" s="93"/>
      <c r="AG444" s="93"/>
      <c r="AH444" s="112"/>
      <c r="AN444" s="112"/>
      <c r="AO444" s="93"/>
      <c r="AP444" s="93"/>
      <c r="AQ444" s="93"/>
      <c r="AR444" s="93"/>
      <c r="AS444" s="93"/>
      <c r="AT444" s="112"/>
      <c r="AU444" s="116"/>
      <c r="AV444" s="116"/>
      <c r="AW444" s="116"/>
      <c r="AX444" s="116"/>
      <c r="AY444" s="112"/>
      <c r="AZ444" s="93"/>
      <c r="BA444" s="93"/>
      <c r="BB444" s="93"/>
      <c r="BC444" s="93"/>
      <c r="BD444" s="112"/>
      <c r="BE444" s="93"/>
      <c r="BF444" s="93"/>
      <c r="BG444" s="93"/>
      <c r="BH444" s="93"/>
      <c r="BI444" s="116"/>
      <c r="BJ444" s="93"/>
      <c r="BK444" s="93"/>
      <c r="BL444" s="112"/>
      <c r="BM444" s="116"/>
      <c r="BN444" s="116"/>
      <c r="BO444" s="116"/>
      <c r="BP444" s="112"/>
      <c r="BQ444" s="93"/>
      <c r="BR444" s="93"/>
      <c r="BS444" s="93"/>
      <c r="BT444" s="118"/>
      <c r="BU444" s="93"/>
      <c r="BV444" s="93"/>
      <c r="BW444" s="118"/>
      <c r="BX444" s="93"/>
      <c r="BY444" s="93"/>
      <c r="BZ444" s="93"/>
      <c r="CA444" s="118"/>
      <c r="CB444" s="93"/>
      <c r="CC444" s="93"/>
      <c r="CD444" s="93"/>
      <c r="CE444" s="93"/>
      <c r="CF444" s="118"/>
      <c r="CG444" s="93"/>
      <c r="CH444" s="93"/>
      <c r="CI444" s="93"/>
      <c r="CJ444" s="93"/>
      <c r="CK444" s="118"/>
      <c r="CL444" s="93"/>
      <c r="CM444" s="93"/>
      <c r="CN444" s="93"/>
      <c r="CO444" s="118"/>
      <c r="CP444" s="93"/>
      <c r="CT444" s="118"/>
      <c r="CU444" s="93"/>
      <c r="CV444" s="93"/>
      <c r="CW444" s="93"/>
      <c r="CX444" s="93"/>
    </row>
    <row r="445">
      <c r="A445" s="113"/>
      <c r="B445" s="110"/>
      <c r="E445" s="136"/>
      <c r="F445" s="112"/>
      <c r="G445" s="93"/>
      <c r="H445" s="93"/>
      <c r="I445" s="112"/>
      <c r="N445" s="112"/>
      <c r="O445" s="93"/>
      <c r="P445" s="93"/>
      <c r="Q445" s="93"/>
      <c r="R445" s="112"/>
      <c r="S445" s="93"/>
      <c r="T445" s="93"/>
      <c r="U445" s="112"/>
      <c r="V445" s="93"/>
      <c r="W445" s="93"/>
      <c r="X445" s="93"/>
      <c r="Y445" s="93"/>
      <c r="Z445" s="112"/>
      <c r="AB445" s="93"/>
      <c r="AC445" s="93"/>
      <c r="AD445" s="112"/>
      <c r="AE445" s="93"/>
      <c r="AF445" s="93"/>
      <c r="AG445" s="93"/>
      <c r="AH445" s="112"/>
      <c r="AN445" s="112"/>
      <c r="AO445" s="93"/>
      <c r="AP445" s="93"/>
      <c r="AQ445" s="93"/>
      <c r="AR445" s="93"/>
      <c r="AS445" s="93"/>
      <c r="AT445" s="112"/>
      <c r="AU445" s="116"/>
      <c r="AV445" s="116"/>
      <c r="AW445" s="116"/>
      <c r="AX445" s="116"/>
      <c r="AY445" s="112"/>
      <c r="AZ445" s="93"/>
      <c r="BA445" s="93"/>
      <c r="BB445" s="93"/>
      <c r="BC445" s="93"/>
      <c r="BD445" s="112"/>
      <c r="BE445" s="93"/>
      <c r="BF445" s="93"/>
      <c r="BG445" s="93"/>
      <c r="BH445" s="93"/>
      <c r="BI445" s="116"/>
      <c r="BJ445" s="93"/>
      <c r="BK445" s="93"/>
      <c r="BL445" s="112"/>
      <c r="BM445" s="116"/>
      <c r="BN445" s="116"/>
      <c r="BO445" s="116"/>
      <c r="BP445" s="112"/>
      <c r="BQ445" s="93"/>
      <c r="BR445" s="93"/>
      <c r="BS445" s="93"/>
      <c r="BT445" s="118"/>
      <c r="BU445" s="93"/>
      <c r="BV445" s="93"/>
      <c r="BW445" s="118"/>
      <c r="BX445" s="93"/>
      <c r="BY445" s="93"/>
      <c r="BZ445" s="93"/>
      <c r="CA445" s="118"/>
      <c r="CB445" s="93"/>
      <c r="CC445" s="93"/>
      <c r="CD445" s="93"/>
      <c r="CE445" s="93"/>
      <c r="CF445" s="118"/>
      <c r="CG445" s="93"/>
      <c r="CH445" s="93"/>
      <c r="CI445" s="93"/>
      <c r="CJ445" s="93"/>
      <c r="CK445" s="118"/>
      <c r="CL445" s="93"/>
      <c r="CM445" s="93"/>
      <c r="CN445" s="93"/>
      <c r="CO445" s="118"/>
      <c r="CP445" s="93"/>
      <c r="CT445" s="118"/>
      <c r="CU445" s="93"/>
      <c r="CV445" s="93"/>
      <c r="CW445" s="93"/>
      <c r="CX445" s="93"/>
    </row>
    <row r="446">
      <c r="A446" s="113"/>
      <c r="B446" s="110"/>
      <c r="E446" s="136"/>
      <c r="F446" s="112"/>
      <c r="G446" s="93"/>
      <c r="H446" s="93"/>
      <c r="I446" s="112"/>
      <c r="N446" s="112"/>
      <c r="O446" s="93"/>
      <c r="P446" s="93"/>
      <c r="Q446" s="93"/>
      <c r="R446" s="112"/>
      <c r="S446" s="93"/>
      <c r="T446" s="93"/>
      <c r="U446" s="112"/>
      <c r="V446" s="93"/>
      <c r="W446" s="93"/>
      <c r="X446" s="93"/>
      <c r="Y446" s="93"/>
      <c r="Z446" s="112"/>
      <c r="AB446" s="93"/>
      <c r="AC446" s="93"/>
      <c r="AD446" s="112"/>
      <c r="AE446" s="93"/>
      <c r="AF446" s="93"/>
      <c r="AG446" s="93"/>
      <c r="AH446" s="112"/>
      <c r="AN446" s="112"/>
      <c r="AO446" s="93"/>
      <c r="AP446" s="93"/>
      <c r="AQ446" s="93"/>
      <c r="AR446" s="93"/>
      <c r="AS446" s="93"/>
      <c r="AT446" s="112"/>
      <c r="AU446" s="116"/>
      <c r="AV446" s="116"/>
      <c r="AW446" s="116"/>
      <c r="AX446" s="116"/>
      <c r="AY446" s="112"/>
      <c r="AZ446" s="93"/>
      <c r="BA446" s="93"/>
      <c r="BB446" s="93"/>
      <c r="BC446" s="93"/>
      <c r="BD446" s="112"/>
      <c r="BE446" s="93"/>
      <c r="BF446" s="93"/>
      <c r="BG446" s="93"/>
      <c r="BH446" s="93"/>
      <c r="BI446" s="116"/>
      <c r="BJ446" s="93"/>
      <c r="BK446" s="93"/>
      <c r="BL446" s="112"/>
      <c r="BM446" s="116"/>
      <c r="BN446" s="116"/>
      <c r="BO446" s="116"/>
      <c r="BP446" s="112"/>
      <c r="BQ446" s="93"/>
      <c r="BR446" s="93"/>
      <c r="BS446" s="93"/>
      <c r="BT446" s="118"/>
      <c r="BU446" s="93"/>
      <c r="BV446" s="93"/>
      <c r="BW446" s="118"/>
      <c r="BX446" s="93"/>
      <c r="BY446" s="93"/>
      <c r="BZ446" s="93"/>
      <c r="CA446" s="118"/>
      <c r="CB446" s="93"/>
      <c r="CC446" s="93"/>
      <c r="CD446" s="93"/>
      <c r="CE446" s="93"/>
      <c r="CF446" s="118"/>
      <c r="CG446" s="93"/>
      <c r="CH446" s="93"/>
      <c r="CI446" s="93"/>
      <c r="CJ446" s="93"/>
      <c r="CK446" s="118"/>
      <c r="CL446" s="93"/>
      <c r="CM446" s="93"/>
      <c r="CN446" s="93"/>
      <c r="CO446" s="118"/>
      <c r="CP446" s="93"/>
      <c r="CT446" s="118"/>
      <c r="CU446" s="93"/>
      <c r="CV446" s="93"/>
      <c r="CW446" s="93"/>
      <c r="CX446" s="93"/>
    </row>
    <row r="447">
      <c r="A447" s="113"/>
      <c r="B447" s="110"/>
      <c r="E447" s="136"/>
      <c r="F447" s="112"/>
      <c r="G447" s="93"/>
      <c r="H447" s="93"/>
      <c r="I447" s="112"/>
      <c r="N447" s="112"/>
      <c r="O447" s="93"/>
      <c r="P447" s="93"/>
      <c r="Q447" s="93"/>
      <c r="R447" s="112"/>
      <c r="S447" s="93"/>
      <c r="T447" s="93"/>
      <c r="U447" s="112"/>
      <c r="V447" s="93"/>
      <c r="W447" s="93"/>
      <c r="X447" s="93"/>
      <c r="Y447" s="93"/>
      <c r="Z447" s="112"/>
      <c r="AB447" s="93"/>
      <c r="AC447" s="93"/>
      <c r="AD447" s="112"/>
      <c r="AE447" s="93"/>
      <c r="AF447" s="93"/>
      <c r="AG447" s="93"/>
      <c r="AH447" s="112"/>
      <c r="AN447" s="112"/>
      <c r="AO447" s="93"/>
      <c r="AP447" s="93"/>
      <c r="AQ447" s="93"/>
      <c r="AR447" s="93"/>
      <c r="AS447" s="93"/>
      <c r="AT447" s="112"/>
      <c r="AU447" s="116"/>
      <c r="AV447" s="116"/>
      <c r="AW447" s="116"/>
      <c r="AX447" s="116"/>
      <c r="AY447" s="112"/>
      <c r="AZ447" s="93"/>
      <c r="BA447" s="93"/>
      <c r="BB447" s="93"/>
      <c r="BC447" s="93"/>
      <c r="BD447" s="112"/>
      <c r="BE447" s="93"/>
      <c r="BF447" s="93"/>
      <c r="BG447" s="93"/>
      <c r="BH447" s="93"/>
      <c r="BI447" s="116"/>
      <c r="BJ447" s="93"/>
      <c r="BK447" s="93"/>
      <c r="BL447" s="112"/>
      <c r="BM447" s="116"/>
      <c r="BN447" s="116"/>
      <c r="BO447" s="116"/>
      <c r="BP447" s="112"/>
      <c r="BQ447" s="93"/>
      <c r="BR447" s="93"/>
      <c r="BS447" s="93"/>
      <c r="BT447" s="118"/>
      <c r="BU447" s="93"/>
      <c r="BV447" s="93"/>
      <c r="BW447" s="118"/>
      <c r="BX447" s="93"/>
      <c r="BY447" s="93"/>
      <c r="BZ447" s="93"/>
      <c r="CA447" s="118"/>
      <c r="CB447" s="93"/>
      <c r="CC447" s="93"/>
      <c r="CD447" s="93"/>
      <c r="CE447" s="93"/>
      <c r="CF447" s="118"/>
      <c r="CG447" s="93"/>
      <c r="CH447" s="93"/>
      <c r="CI447" s="93"/>
      <c r="CJ447" s="93"/>
      <c r="CK447" s="118"/>
      <c r="CL447" s="93"/>
      <c r="CM447" s="93"/>
      <c r="CN447" s="93"/>
      <c r="CO447" s="118"/>
      <c r="CP447" s="93"/>
      <c r="CT447" s="118"/>
      <c r="CU447" s="93"/>
      <c r="CV447" s="93"/>
      <c r="CW447" s="93"/>
      <c r="CX447" s="93"/>
    </row>
    <row r="448">
      <c r="A448" s="113"/>
      <c r="B448" s="110"/>
      <c r="E448" s="136"/>
      <c r="F448" s="112"/>
      <c r="G448" s="93"/>
      <c r="H448" s="93"/>
      <c r="I448" s="112"/>
      <c r="N448" s="112"/>
      <c r="O448" s="93"/>
      <c r="P448" s="93"/>
      <c r="Q448" s="93"/>
      <c r="R448" s="112"/>
      <c r="S448" s="93"/>
      <c r="T448" s="93"/>
      <c r="U448" s="112"/>
      <c r="V448" s="93"/>
      <c r="W448" s="93"/>
      <c r="X448" s="93"/>
      <c r="Y448" s="93"/>
      <c r="Z448" s="112"/>
      <c r="AB448" s="93"/>
      <c r="AC448" s="93"/>
      <c r="AD448" s="112"/>
      <c r="AE448" s="93"/>
      <c r="AF448" s="93"/>
      <c r="AG448" s="93"/>
      <c r="AH448" s="112"/>
      <c r="AN448" s="112"/>
      <c r="AO448" s="93"/>
      <c r="AP448" s="93"/>
      <c r="AQ448" s="93"/>
      <c r="AR448" s="93"/>
      <c r="AS448" s="93"/>
      <c r="AT448" s="112"/>
      <c r="AU448" s="116"/>
      <c r="AV448" s="116"/>
      <c r="AW448" s="116"/>
      <c r="AX448" s="116"/>
      <c r="AY448" s="112"/>
      <c r="AZ448" s="93"/>
      <c r="BA448" s="93"/>
      <c r="BB448" s="93"/>
      <c r="BC448" s="93"/>
      <c r="BD448" s="112"/>
      <c r="BE448" s="93"/>
      <c r="BF448" s="93"/>
      <c r="BG448" s="93"/>
      <c r="BH448" s="93"/>
      <c r="BI448" s="116"/>
      <c r="BJ448" s="93"/>
      <c r="BK448" s="93"/>
      <c r="BL448" s="112"/>
      <c r="BM448" s="116"/>
      <c r="BN448" s="116"/>
      <c r="BO448" s="116"/>
      <c r="BP448" s="112"/>
      <c r="BQ448" s="93"/>
      <c r="BR448" s="93"/>
      <c r="BS448" s="93"/>
      <c r="BT448" s="118"/>
      <c r="BU448" s="93"/>
      <c r="BV448" s="93"/>
      <c r="BW448" s="118"/>
      <c r="BX448" s="93"/>
      <c r="BY448" s="93"/>
      <c r="BZ448" s="93"/>
      <c r="CA448" s="118"/>
      <c r="CB448" s="93"/>
      <c r="CC448" s="93"/>
      <c r="CD448" s="93"/>
      <c r="CE448" s="93"/>
      <c r="CF448" s="118"/>
      <c r="CG448" s="93"/>
      <c r="CH448" s="93"/>
      <c r="CI448" s="93"/>
      <c r="CJ448" s="93"/>
      <c r="CK448" s="118"/>
      <c r="CL448" s="93"/>
      <c r="CM448" s="93"/>
      <c r="CN448" s="93"/>
      <c r="CO448" s="118"/>
      <c r="CP448" s="93"/>
      <c r="CT448" s="118"/>
      <c r="CU448" s="93"/>
      <c r="CV448" s="93"/>
      <c r="CW448" s="93"/>
      <c r="CX448" s="93"/>
    </row>
    <row r="449">
      <c r="A449" s="113"/>
      <c r="B449" s="110"/>
      <c r="E449" s="136"/>
      <c r="F449" s="112"/>
      <c r="G449" s="93"/>
      <c r="H449" s="93"/>
      <c r="I449" s="112"/>
      <c r="N449" s="112"/>
      <c r="O449" s="93"/>
      <c r="P449" s="93"/>
      <c r="Q449" s="93"/>
      <c r="R449" s="112"/>
      <c r="S449" s="93"/>
      <c r="T449" s="93"/>
      <c r="U449" s="112"/>
      <c r="V449" s="93"/>
      <c r="W449" s="93"/>
      <c r="X449" s="93"/>
      <c r="Y449" s="93"/>
      <c r="Z449" s="112"/>
      <c r="AB449" s="93"/>
      <c r="AC449" s="93"/>
      <c r="AD449" s="112"/>
      <c r="AE449" s="93"/>
      <c r="AF449" s="93"/>
      <c r="AG449" s="93"/>
      <c r="AH449" s="112"/>
      <c r="AN449" s="112"/>
      <c r="AO449" s="93"/>
      <c r="AP449" s="93"/>
      <c r="AQ449" s="93"/>
      <c r="AR449" s="93"/>
      <c r="AS449" s="93"/>
      <c r="AT449" s="112"/>
      <c r="AU449" s="116"/>
      <c r="AV449" s="116"/>
      <c r="AW449" s="116"/>
      <c r="AX449" s="116"/>
      <c r="AY449" s="112"/>
      <c r="AZ449" s="93"/>
      <c r="BA449" s="93"/>
      <c r="BB449" s="93"/>
      <c r="BC449" s="93"/>
      <c r="BD449" s="112"/>
      <c r="BE449" s="93"/>
      <c r="BF449" s="93"/>
      <c r="BG449" s="93"/>
      <c r="BH449" s="93"/>
      <c r="BI449" s="116"/>
      <c r="BJ449" s="93"/>
      <c r="BK449" s="93"/>
      <c r="BL449" s="112"/>
      <c r="BM449" s="116"/>
      <c r="BN449" s="116"/>
      <c r="BO449" s="116"/>
      <c r="BP449" s="112"/>
      <c r="BQ449" s="93"/>
      <c r="BR449" s="93"/>
      <c r="BS449" s="93"/>
      <c r="BT449" s="118"/>
      <c r="BU449" s="93"/>
      <c r="BV449" s="93"/>
      <c r="BW449" s="118"/>
      <c r="BX449" s="93"/>
      <c r="BY449" s="93"/>
      <c r="BZ449" s="93"/>
      <c r="CA449" s="118"/>
      <c r="CB449" s="93"/>
      <c r="CC449" s="93"/>
      <c r="CD449" s="93"/>
      <c r="CE449" s="93"/>
      <c r="CF449" s="118"/>
      <c r="CG449" s="93"/>
      <c r="CH449" s="93"/>
      <c r="CI449" s="93"/>
      <c r="CJ449" s="93"/>
      <c r="CK449" s="118"/>
      <c r="CL449" s="93"/>
      <c r="CM449" s="93"/>
      <c r="CN449" s="93"/>
      <c r="CO449" s="118"/>
      <c r="CP449" s="93"/>
      <c r="CT449" s="118"/>
      <c r="CU449" s="93"/>
      <c r="CV449" s="93"/>
      <c r="CW449" s="93"/>
      <c r="CX449" s="93"/>
    </row>
    <row r="450">
      <c r="A450" s="113"/>
      <c r="B450" s="110"/>
      <c r="E450" s="136"/>
      <c r="F450" s="112"/>
      <c r="G450" s="93"/>
      <c r="H450" s="93"/>
      <c r="I450" s="112"/>
      <c r="N450" s="112"/>
      <c r="O450" s="93"/>
      <c r="P450" s="93"/>
      <c r="Q450" s="93"/>
      <c r="R450" s="112"/>
      <c r="S450" s="93"/>
      <c r="T450" s="93"/>
      <c r="U450" s="112"/>
      <c r="V450" s="93"/>
      <c r="W450" s="93"/>
      <c r="X450" s="93"/>
      <c r="Y450" s="93"/>
      <c r="Z450" s="112"/>
      <c r="AB450" s="93"/>
      <c r="AC450" s="93"/>
      <c r="AD450" s="112"/>
      <c r="AE450" s="93"/>
      <c r="AF450" s="93"/>
      <c r="AG450" s="93"/>
      <c r="AH450" s="112"/>
      <c r="AN450" s="112"/>
      <c r="AO450" s="93"/>
      <c r="AP450" s="93"/>
      <c r="AQ450" s="93"/>
      <c r="AR450" s="93"/>
      <c r="AS450" s="93"/>
      <c r="AT450" s="112"/>
      <c r="AU450" s="116"/>
      <c r="AV450" s="116"/>
      <c r="AW450" s="116"/>
      <c r="AX450" s="116"/>
      <c r="AY450" s="112"/>
      <c r="AZ450" s="93"/>
      <c r="BA450" s="93"/>
      <c r="BB450" s="93"/>
      <c r="BC450" s="93"/>
      <c r="BD450" s="112"/>
      <c r="BE450" s="93"/>
      <c r="BF450" s="93"/>
      <c r="BG450" s="93"/>
      <c r="BH450" s="93"/>
      <c r="BI450" s="116"/>
      <c r="BJ450" s="93"/>
      <c r="BK450" s="93"/>
      <c r="BL450" s="112"/>
      <c r="BM450" s="116"/>
      <c r="BN450" s="116"/>
      <c r="BO450" s="116"/>
      <c r="BP450" s="112"/>
      <c r="BQ450" s="93"/>
      <c r="BR450" s="93"/>
      <c r="BS450" s="93"/>
      <c r="BT450" s="118"/>
      <c r="BU450" s="93"/>
      <c r="BV450" s="93"/>
      <c r="BW450" s="118"/>
      <c r="BX450" s="93"/>
      <c r="BY450" s="93"/>
      <c r="BZ450" s="93"/>
      <c r="CA450" s="118"/>
      <c r="CB450" s="93"/>
      <c r="CC450" s="93"/>
      <c r="CD450" s="93"/>
      <c r="CE450" s="93"/>
      <c r="CF450" s="118"/>
      <c r="CG450" s="93"/>
      <c r="CH450" s="93"/>
      <c r="CI450" s="93"/>
      <c r="CJ450" s="93"/>
      <c r="CK450" s="118"/>
      <c r="CL450" s="93"/>
      <c r="CM450" s="93"/>
      <c r="CN450" s="93"/>
      <c r="CO450" s="118"/>
      <c r="CP450" s="93"/>
      <c r="CT450" s="118"/>
      <c r="CU450" s="93"/>
      <c r="CV450" s="93"/>
      <c r="CW450" s="93"/>
      <c r="CX450" s="93"/>
    </row>
    <row r="451">
      <c r="A451" s="113"/>
      <c r="B451" s="110"/>
      <c r="E451" s="136"/>
      <c r="F451" s="112"/>
      <c r="G451" s="93"/>
      <c r="H451" s="93"/>
      <c r="I451" s="112"/>
      <c r="N451" s="112"/>
      <c r="O451" s="93"/>
      <c r="P451" s="93"/>
      <c r="Q451" s="93"/>
      <c r="R451" s="112"/>
      <c r="S451" s="93"/>
      <c r="T451" s="93"/>
      <c r="U451" s="112"/>
      <c r="V451" s="93"/>
      <c r="W451" s="93"/>
      <c r="X451" s="93"/>
      <c r="Y451" s="93"/>
      <c r="Z451" s="112"/>
      <c r="AB451" s="93"/>
      <c r="AC451" s="93"/>
      <c r="AD451" s="112"/>
      <c r="AE451" s="93"/>
      <c r="AF451" s="93"/>
      <c r="AG451" s="93"/>
      <c r="AH451" s="112"/>
      <c r="AN451" s="112"/>
      <c r="AO451" s="93"/>
      <c r="AP451" s="93"/>
      <c r="AQ451" s="93"/>
      <c r="AR451" s="93"/>
      <c r="AS451" s="93"/>
      <c r="AT451" s="112"/>
      <c r="AU451" s="116"/>
      <c r="AV451" s="116"/>
      <c r="AW451" s="116"/>
      <c r="AX451" s="116"/>
      <c r="AY451" s="112"/>
      <c r="AZ451" s="93"/>
      <c r="BA451" s="93"/>
      <c r="BB451" s="93"/>
      <c r="BC451" s="93"/>
      <c r="BD451" s="112"/>
      <c r="BE451" s="93"/>
      <c r="BF451" s="93"/>
      <c r="BG451" s="93"/>
      <c r="BH451" s="93"/>
      <c r="BI451" s="116"/>
      <c r="BJ451" s="93"/>
      <c r="BK451" s="93"/>
      <c r="BL451" s="112"/>
      <c r="BM451" s="116"/>
      <c r="BN451" s="116"/>
      <c r="BO451" s="116"/>
      <c r="BP451" s="112"/>
      <c r="BQ451" s="93"/>
      <c r="BR451" s="93"/>
      <c r="BS451" s="93"/>
      <c r="BT451" s="118"/>
      <c r="BU451" s="93"/>
      <c r="BV451" s="93"/>
      <c r="BW451" s="118"/>
      <c r="BX451" s="93"/>
      <c r="BY451" s="93"/>
      <c r="BZ451" s="93"/>
      <c r="CA451" s="118"/>
      <c r="CB451" s="93"/>
      <c r="CC451" s="93"/>
      <c r="CD451" s="93"/>
      <c r="CE451" s="93"/>
      <c r="CF451" s="118"/>
      <c r="CG451" s="93"/>
      <c r="CH451" s="93"/>
      <c r="CI451" s="93"/>
      <c r="CJ451" s="93"/>
      <c r="CK451" s="118"/>
      <c r="CL451" s="93"/>
      <c r="CM451" s="93"/>
      <c r="CN451" s="93"/>
      <c r="CO451" s="118"/>
      <c r="CP451" s="93"/>
      <c r="CT451" s="118"/>
      <c r="CU451" s="93"/>
      <c r="CV451" s="93"/>
      <c r="CW451" s="93"/>
      <c r="CX451" s="93"/>
    </row>
    <row r="452">
      <c r="A452" s="113"/>
      <c r="B452" s="110"/>
      <c r="E452" s="136"/>
      <c r="F452" s="112"/>
      <c r="G452" s="93"/>
      <c r="H452" s="93"/>
      <c r="I452" s="112"/>
      <c r="N452" s="112"/>
      <c r="O452" s="93"/>
      <c r="P452" s="93"/>
      <c r="Q452" s="93"/>
      <c r="R452" s="112"/>
      <c r="S452" s="93"/>
      <c r="T452" s="93"/>
      <c r="U452" s="112"/>
      <c r="V452" s="93"/>
      <c r="W452" s="93"/>
      <c r="X452" s="93"/>
      <c r="Y452" s="93"/>
      <c r="Z452" s="112"/>
      <c r="AB452" s="93"/>
      <c r="AC452" s="93"/>
      <c r="AD452" s="112"/>
      <c r="AE452" s="93"/>
      <c r="AF452" s="93"/>
      <c r="AG452" s="93"/>
      <c r="AH452" s="112"/>
      <c r="AN452" s="112"/>
      <c r="AO452" s="93"/>
      <c r="AP452" s="93"/>
      <c r="AQ452" s="93"/>
      <c r="AR452" s="93"/>
      <c r="AS452" s="93"/>
      <c r="AT452" s="112"/>
      <c r="AU452" s="116"/>
      <c r="AV452" s="116"/>
      <c r="AW452" s="116"/>
      <c r="AX452" s="116"/>
      <c r="AY452" s="112"/>
      <c r="AZ452" s="93"/>
      <c r="BA452" s="93"/>
      <c r="BB452" s="93"/>
      <c r="BC452" s="93"/>
      <c r="BD452" s="112"/>
      <c r="BE452" s="93"/>
      <c r="BF452" s="93"/>
      <c r="BG452" s="93"/>
      <c r="BH452" s="93"/>
      <c r="BI452" s="116"/>
      <c r="BJ452" s="93"/>
      <c r="BK452" s="93"/>
      <c r="BL452" s="112"/>
      <c r="BM452" s="116"/>
      <c r="BN452" s="116"/>
      <c r="BO452" s="116"/>
      <c r="BP452" s="112"/>
      <c r="BQ452" s="93"/>
      <c r="BR452" s="93"/>
      <c r="BS452" s="93"/>
      <c r="BT452" s="118"/>
      <c r="BU452" s="93"/>
      <c r="BV452" s="93"/>
      <c r="BW452" s="118"/>
      <c r="BX452" s="93"/>
      <c r="BY452" s="93"/>
      <c r="BZ452" s="93"/>
      <c r="CA452" s="118"/>
      <c r="CB452" s="93"/>
      <c r="CC452" s="93"/>
      <c r="CD452" s="93"/>
      <c r="CE452" s="93"/>
      <c r="CF452" s="118"/>
      <c r="CG452" s="93"/>
      <c r="CH452" s="93"/>
      <c r="CI452" s="93"/>
      <c r="CJ452" s="93"/>
      <c r="CK452" s="118"/>
      <c r="CL452" s="93"/>
      <c r="CM452" s="93"/>
      <c r="CN452" s="93"/>
      <c r="CO452" s="118"/>
      <c r="CP452" s="93"/>
      <c r="CT452" s="118"/>
      <c r="CU452" s="93"/>
      <c r="CV452" s="93"/>
      <c r="CW452" s="93"/>
      <c r="CX452" s="93"/>
    </row>
    <row r="453">
      <c r="A453" s="113"/>
      <c r="B453" s="110"/>
      <c r="E453" s="136"/>
      <c r="F453" s="112"/>
      <c r="G453" s="93"/>
      <c r="H453" s="93"/>
      <c r="I453" s="112"/>
      <c r="N453" s="112"/>
      <c r="O453" s="93"/>
      <c r="P453" s="93"/>
      <c r="Q453" s="93"/>
      <c r="R453" s="112"/>
      <c r="S453" s="93"/>
      <c r="T453" s="93"/>
      <c r="U453" s="112"/>
      <c r="V453" s="93"/>
      <c r="W453" s="93"/>
      <c r="X453" s="93"/>
      <c r="Y453" s="93"/>
      <c r="Z453" s="112"/>
      <c r="AB453" s="93"/>
      <c r="AC453" s="93"/>
      <c r="AD453" s="112"/>
      <c r="AE453" s="93"/>
      <c r="AF453" s="93"/>
      <c r="AG453" s="93"/>
      <c r="AH453" s="112"/>
      <c r="AN453" s="112"/>
      <c r="AO453" s="93"/>
      <c r="AP453" s="93"/>
      <c r="AQ453" s="93"/>
      <c r="AR453" s="93"/>
      <c r="AS453" s="93"/>
      <c r="AT453" s="112"/>
      <c r="AU453" s="116"/>
      <c r="AV453" s="116"/>
      <c r="AW453" s="116"/>
      <c r="AX453" s="116"/>
      <c r="AY453" s="112"/>
      <c r="AZ453" s="93"/>
      <c r="BA453" s="93"/>
      <c r="BB453" s="93"/>
      <c r="BC453" s="93"/>
      <c r="BD453" s="112"/>
      <c r="BE453" s="93"/>
      <c r="BF453" s="93"/>
      <c r="BG453" s="93"/>
      <c r="BH453" s="93"/>
      <c r="BI453" s="116"/>
      <c r="BJ453" s="93"/>
      <c r="BK453" s="93"/>
      <c r="BL453" s="112"/>
      <c r="BM453" s="116"/>
      <c r="BN453" s="116"/>
      <c r="BO453" s="116"/>
      <c r="BP453" s="112"/>
      <c r="BQ453" s="93"/>
      <c r="BR453" s="93"/>
      <c r="BS453" s="93"/>
      <c r="BT453" s="118"/>
      <c r="BU453" s="93"/>
      <c r="BV453" s="93"/>
      <c r="BW453" s="118"/>
      <c r="BX453" s="93"/>
      <c r="BY453" s="93"/>
      <c r="BZ453" s="93"/>
      <c r="CA453" s="118"/>
      <c r="CB453" s="93"/>
      <c r="CC453" s="93"/>
      <c r="CD453" s="93"/>
      <c r="CE453" s="93"/>
      <c r="CF453" s="118"/>
      <c r="CG453" s="93"/>
      <c r="CH453" s="93"/>
      <c r="CI453" s="93"/>
      <c r="CJ453" s="93"/>
      <c r="CK453" s="118"/>
      <c r="CL453" s="93"/>
      <c r="CM453" s="93"/>
      <c r="CN453" s="93"/>
      <c r="CO453" s="118"/>
      <c r="CP453" s="93"/>
      <c r="CT453" s="118"/>
      <c r="CU453" s="93"/>
      <c r="CV453" s="93"/>
      <c r="CW453" s="93"/>
      <c r="CX453" s="93"/>
    </row>
    <row r="454">
      <c r="A454" s="113"/>
      <c r="B454" s="110"/>
      <c r="E454" s="136"/>
      <c r="F454" s="112"/>
      <c r="G454" s="93"/>
      <c r="H454" s="93"/>
      <c r="I454" s="112"/>
      <c r="N454" s="112"/>
      <c r="O454" s="93"/>
      <c r="P454" s="93"/>
      <c r="Q454" s="93"/>
      <c r="R454" s="112"/>
      <c r="S454" s="93"/>
      <c r="T454" s="93"/>
      <c r="U454" s="112"/>
      <c r="V454" s="93"/>
      <c r="W454" s="93"/>
      <c r="X454" s="93"/>
      <c r="Y454" s="93"/>
      <c r="Z454" s="112"/>
      <c r="AB454" s="93"/>
      <c r="AC454" s="93"/>
      <c r="AD454" s="112"/>
      <c r="AE454" s="93"/>
      <c r="AF454" s="93"/>
      <c r="AG454" s="93"/>
      <c r="AH454" s="112"/>
      <c r="AN454" s="112"/>
      <c r="AO454" s="93"/>
      <c r="AP454" s="93"/>
      <c r="AQ454" s="93"/>
      <c r="AR454" s="93"/>
      <c r="AS454" s="93"/>
      <c r="AT454" s="112"/>
      <c r="AU454" s="116"/>
      <c r="AV454" s="116"/>
      <c r="AW454" s="116"/>
      <c r="AX454" s="116"/>
      <c r="AY454" s="112"/>
      <c r="AZ454" s="93"/>
      <c r="BA454" s="93"/>
      <c r="BB454" s="93"/>
      <c r="BC454" s="93"/>
      <c r="BD454" s="112"/>
      <c r="BE454" s="93"/>
      <c r="BF454" s="93"/>
      <c r="BG454" s="93"/>
      <c r="BH454" s="93"/>
      <c r="BI454" s="116"/>
      <c r="BJ454" s="93"/>
      <c r="BK454" s="93"/>
      <c r="BL454" s="112"/>
      <c r="BM454" s="116"/>
      <c r="BN454" s="116"/>
      <c r="BO454" s="116"/>
      <c r="BP454" s="112"/>
      <c r="BQ454" s="93"/>
      <c r="BR454" s="93"/>
      <c r="BS454" s="93"/>
      <c r="BT454" s="118"/>
      <c r="BU454" s="93"/>
      <c r="BV454" s="93"/>
      <c r="BW454" s="118"/>
      <c r="BX454" s="93"/>
      <c r="BY454" s="93"/>
      <c r="BZ454" s="93"/>
      <c r="CA454" s="118"/>
      <c r="CB454" s="93"/>
      <c r="CC454" s="93"/>
      <c r="CD454" s="93"/>
      <c r="CE454" s="93"/>
      <c r="CF454" s="118"/>
      <c r="CG454" s="93"/>
      <c r="CH454" s="93"/>
      <c r="CI454" s="93"/>
      <c r="CJ454" s="93"/>
      <c r="CK454" s="118"/>
      <c r="CL454" s="93"/>
      <c r="CM454" s="93"/>
      <c r="CN454" s="93"/>
      <c r="CO454" s="118"/>
      <c r="CP454" s="93"/>
      <c r="CT454" s="118"/>
      <c r="CU454" s="93"/>
      <c r="CV454" s="93"/>
      <c r="CW454" s="93"/>
      <c r="CX454" s="93"/>
    </row>
    <row r="455">
      <c r="A455" s="113"/>
      <c r="B455" s="110"/>
      <c r="E455" s="136"/>
      <c r="F455" s="112"/>
      <c r="G455" s="93"/>
      <c r="H455" s="93"/>
      <c r="I455" s="112"/>
      <c r="N455" s="112"/>
      <c r="O455" s="93"/>
      <c r="P455" s="93"/>
      <c r="Q455" s="93"/>
      <c r="R455" s="112"/>
      <c r="S455" s="93"/>
      <c r="T455" s="93"/>
      <c r="U455" s="112"/>
      <c r="V455" s="93"/>
      <c r="W455" s="93"/>
      <c r="X455" s="93"/>
      <c r="Y455" s="93"/>
      <c r="Z455" s="112"/>
      <c r="AB455" s="93"/>
      <c r="AC455" s="93"/>
      <c r="AD455" s="112"/>
      <c r="AE455" s="93"/>
      <c r="AF455" s="93"/>
      <c r="AG455" s="93"/>
      <c r="AH455" s="112"/>
      <c r="AN455" s="112"/>
      <c r="AO455" s="93"/>
      <c r="AP455" s="93"/>
      <c r="AQ455" s="93"/>
      <c r="AR455" s="93"/>
      <c r="AS455" s="93"/>
      <c r="AT455" s="112"/>
      <c r="AU455" s="116"/>
      <c r="AV455" s="116"/>
      <c r="AW455" s="116"/>
      <c r="AX455" s="116"/>
      <c r="AY455" s="112"/>
      <c r="AZ455" s="93"/>
      <c r="BA455" s="93"/>
      <c r="BB455" s="93"/>
      <c r="BC455" s="93"/>
      <c r="BD455" s="112"/>
      <c r="BE455" s="93"/>
      <c r="BF455" s="93"/>
      <c r="BG455" s="93"/>
      <c r="BH455" s="93"/>
      <c r="BI455" s="116"/>
      <c r="BJ455" s="93"/>
      <c r="BK455" s="93"/>
      <c r="BL455" s="112"/>
      <c r="BM455" s="116"/>
      <c r="BN455" s="116"/>
      <c r="BO455" s="116"/>
      <c r="BP455" s="112"/>
      <c r="BQ455" s="93"/>
      <c r="BR455" s="93"/>
      <c r="BS455" s="93"/>
      <c r="BT455" s="118"/>
      <c r="BU455" s="93"/>
      <c r="BV455" s="93"/>
      <c r="BW455" s="118"/>
      <c r="BX455" s="93"/>
      <c r="BY455" s="93"/>
      <c r="BZ455" s="93"/>
      <c r="CA455" s="118"/>
      <c r="CB455" s="93"/>
      <c r="CC455" s="93"/>
      <c r="CD455" s="93"/>
      <c r="CE455" s="93"/>
      <c r="CF455" s="118"/>
      <c r="CG455" s="93"/>
      <c r="CH455" s="93"/>
      <c r="CI455" s="93"/>
      <c r="CJ455" s="93"/>
      <c r="CK455" s="118"/>
      <c r="CL455" s="93"/>
      <c r="CM455" s="93"/>
      <c r="CN455" s="93"/>
      <c r="CO455" s="118"/>
      <c r="CP455" s="93"/>
      <c r="CT455" s="118"/>
      <c r="CU455" s="93"/>
      <c r="CV455" s="93"/>
      <c r="CW455" s="93"/>
      <c r="CX455" s="93"/>
    </row>
    <row r="456">
      <c r="A456" s="113"/>
      <c r="B456" s="110"/>
      <c r="E456" s="136"/>
      <c r="F456" s="112"/>
      <c r="G456" s="93"/>
      <c r="H456" s="93"/>
      <c r="I456" s="112"/>
      <c r="N456" s="112"/>
      <c r="O456" s="93"/>
      <c r="P456" s="93"/>
      <c r="Q456" s="93"/>
      <c r="R456" s="112"/>
      <c r="S456" s="93"/>
      <c r="T456" s="93"/>
      <c r="U456" s="112"/>
      <c r="V456" s="93"/>
      <c r="W456" s="93"/>
      <c r="X456" s="93"/>
      <c r="Y456" s="93"/>
      <c r="Z456" s="112"/>
      <c r="AB456" s="93"/>
      <c r="AC456" s="93"/>
      <c r="AD456" s="112"/>
      <c r="AE456" s="93"/>
      <c r="AF456" s="93"/>
      <c r="AG456" s="93"/>
      <c r="AH456" s="112"/>
      <c r="AN456" s="112"/>
      <c r="AO456" s="93"/>
      <c r="AP456" s="93"/>
      <c r="AQ456" s="93"/>
      <c r="AR456" s="93"/>
      <c r="AS456" s="93"/>
      <c r="AT456" s="112"/>
      <c r="AU456" s="116"/>
      <c r="AV456" s="116"/>
      <c r="AW456" s="116"/>
      <c r="AX456" s="116"/>
      <c r="AY456" s="112"/>
      <c r="AZ456" s="93"/>
      <c r="BA456" s="93"/>
      <c r="BB456" s="93"/>
      <c r="BC456" s="93"/>
      <c r="BD456" s="112"/>
      <c r="BE456" s="93"/>
      <c r="BF456" s="93"/>
      <c r="BG456" s="93"/>
      <c r="BH456" s="93"/>
      <c r="BI456" s="116"/>
      <c r="BJ456" s="93"/>
      <c r="BK456" s="93"/>
      <c r="BL456" s="112"/>
      <c r="BM456" s="116"/>
      <c r="BN456" s="116"/>
      <c r="BO456" s="116"/>
      <c r="BP456" s="112"/>
      <c r="BQ456" s="93"/>
      <c r="BR456" s="93"/>
      <c r="BS456" s="93"/>
      <c r="BT456" s="118"/>
      <c r="BU456" s="93"/>
      <c r="BV456" s="93"/>
      <c r="BW456" s="118"/>
      <c r="BX456" s="93"/>
      <c r="BY456" s="93"/>
      <c r="BZ456" s="93"/>
      <c r="CA456" s="118"/>
      <c r="CB456" s="93"/>
      <c r="CC456" s="93"/>
      <c r="CD456" s="93"/>
      <c r="CE456" s="93"/>
      <c r="CF456" s="118"/>
      <c r="CG456" s="93"/>
      <c r="CH456" s="93"/>
      <c r="CI456" s="93"/>
      <c r="CJ456" s="93"/>
      <c r="CK456" s="118"/>
      <c r="CL456" s="93"/>
      <c r="CM456" s="93"/>
      <c r="CN456" s="93"/>
      <c r="CO456" s="118"/>
      <c r="CP456" s="93"/>
      <c r="CT456" s="118"/>
      <c r="CU456" s="93"/>
      <c r="CV456" s="93"/>
      <c r="CW456" s="93"/>
      <c r="CX456" s="93"/>
    </row>
    <row r="457">
      <c r="A457" s="113"/>
      <c r="B457" s="110"/>
      <c r="E457" s="136"/>
      <c r="F457" s="112"/>
      <c r="G457" s="93"/>
      <c r="H457" s="93"/>
      <c r="I457" s="112"/>
      <c r="N457" s="112"/>
      <c r="O457" s="93"/>
      <c r="P457" s="93"/>
      <c r="Q457" s="93"/>
      <c r="R457" s="112"/>
      <c r="S457" s="93"/>
      <c r="T457" s="93"/>
      <c r="U457" s="112"/>
      <c r="V457" s="93"/>
      <c r="W457" s="93"/>
      <c r="X457" s="93"/>
      <c r="Y457" s="93"/>
      <c r="Z457" s="112"/>
      <c r="AB457" s="93"/>
      <c r="AC457" s="93"/>
      <c r="AD457" s="112"/>
      <c r="AE457" s="93"/>
      <c r="AF457" s="93"/>
      <c r="AG457" s="93"/>
      <c r="AH457" s="112"/>
      <c r="AN457" s="112"/>
      <c r="AO457" s="93"/>
      <c r="AP457" s="93"/>
      <c r="AQ457" s="93"/>
      <c r="AR457" s="93"/>
      <c r="AS457" s="93"/>
      <c r="AT457" s="112"/>
      <c r="AU457" s="116"/>
      <c r="AV457" s="116"/>
      <c r="AW457" s="116"/>
      <c r="AX457" s="116"/>
      <c r="AY457" s="112"/>
      <c r="AZ457" s="93"/>
      <c r="BA457" s="93"/>
      <c r="BB457" s="93"/>
      <c r="BC457" s="93"/>
      <c r="BD457" s="112"/>
      <c r="BE457" s="93"/>
      <c r="BF457" s="93"/>
      <c r="BG457" s="93"/>
      <c r="BH457" s="93"/>
      <c r="BI457" s="116"/>
      <c r="BJ457" s="93"/>
      <c r="BK457" s="93"/>
      <c r="BL457" s="112"/>
      <c r="BM457" s="116"/>
      <c r="BN457" s="116"/>
      <c r="BO457" s="116"/>
      <c r="BP457" s="112"/>
      <c r="BQ457" s="93"/>
      <c r="BR457" s="93"/>
      <c r="BS457" s="93"/>
      <c r="BT457" s="118"/>
      <c r="BU457" s="93"/>
      <c r="BV457" s="93"/>
      <c r="BW457" s="118"/>
      <c r="BX457" s="93"/>
      <c r="BY457" s="93"/>
      <c r="BZ457" s="93"/>
      <c r="CA457" s="118"/>
      <c r="CB457" s="93"/>
      <c r="CC457" s="93"/>
      <c r="CD457" s="93"/>
      <c r="CE457" s="93"/>
      <c r="CF457" s="118"/>
      <c r="CG457" s="93"/>
      <c r="CH457" s="93"/>
      <c r="CI457" s="93"/>
      <c r="CJ457" s="93"/>
      <c r="CK457" s="118"/>
      <c r="CL457" s="93"/>
      <c r="CM457" s="93"/>
      <c r="CN457" s="93"/>
      <c r="CO457" s="118"/>
      <c r="CP457" s="93"/>
      <c r="CT457" s="118"/>
      <c r="CU457" s="93"/>
      <c r="CV457" s="93"/>
      <c r="CW457" s="93"/>
      <c r="CX457" s="93"/>
    </row>
    <row r="458">
      <c r="A458" s="113"/>
      <c r="B458" s="110"/>
      <c r="E458" s="136"/>
      <c r="F458" s="112"/>
      <c r="G458" s="93"/>
      <c r="H458" s="93"/>
      <c r="I458" s="112"/>
      <c r="N458" s="112"/>
      <c r="O458" s="93"/>
      <c r="P458" s="93"/>
      <c r="Q458" s="93"/>
      <c r="R458" s="112"/>
      <c r="S458" s="93"/>
      <c r="T458" s="93"/>
      <c r="U458" s="112"/>
      <c r="V458" s="93"/>
      <c r="W458" s="93"/>
      <c r="X458" s="93"/>
      <c r="Y458" s="93"/>
      <c r="Z458" s="112"/>
      <c r="AB458" s="93"/>
      <c r="AC458" s="93"/>
      <c r="AD458" s="112"/>
      <c r="AE458" s="93"/>
      <c r="AF458" s="93"/>
      <c r="AG458" s="93"/>
      <c r="AH458" s="112"/>
      <c r="AN458" s="112"/>
      <c r="AO458" s="93"/>
      <c r="AP458" s="93"/>
      <c r="AQ458" s="93"/>
      <c r="AR458" s="93"/>
      <c r="AS458" s="93"/>
      <c r="AT458" s="112"/>
      <c r="AU458" s="116"/>
      <c r="AV458" s="116"/>
      <c r="AW458" s="116"/>
      <c r="AX458" s="116"/>
      <c r="AY458" s="112"/>
      <c r="AZ458" s="93"/>
      <c r="BA458" s="93"/>
      <c r="BB458" s="93"/>
      <c r="BC458" s="93"/>
      <c r="BD458" s="112"/>
      <c r="BE458" s="93"/>
      <c r="BF458" s="93"/>
      <c r="BG458" s="93"/>
      <c r="BH458" s="93"/>
      <c r="BI458" s="116"/>
      <c r="BJ458" s="93"/>
      <c r="BK458" s="93"/>
      <c r="BL458" s="112"/>
      <c r="BM458" s="116"/>
      <c r="BN458" s="116"/>
      <c r="BO458" s="116"/>
      <c r="BP458" s="112"/>
      <c r="BQ458" s="93"/>
      <c r="BR458" s="93"/>
      <c r="BS458" s="93"/>
      <c r="BT458" s="118"/>
      <c r="BU458" s="93"/>
      <c r="BV458" s="93"/>
      <c r="BW458" s="118"/>
      <c r="BX458" s="93"/>
      <c r="BY458" s="93"/>
      <c r="BZ458" s="93"/>
      <c r="CA458" s="118"/>
      <c r="CB458" s="93"/>
      <c r="CC458" s="93"/>
      <c r="CD458" s="93"/>
      <c r="CE458" s="93"/>
      <c r="CF458" s="118"/>
      <c r="CG458" s="93"/>
      <c r="CH458" s="93"/>
      <c r="CI458" s="93"/>
      <c r="CJ458" s="93"/>
      <c r="CK458" s="118"/>
      <c r="CL458" s="93"/>
      <c r="CM458" s="93"/>
      <c r="CN458" s="93"/>
      <c r="CO458" s="118"/>
      <c r="CP458" s="93"/>
      <c r="CT458" s="118"/>
      <c r="CU458" s="93"/>
      <c r="CV458" s="93"/>
      <c r="CW458" s="93"/>
      <c r="CX458" s="93"/>
    </row>
    <row r="459">
      <c r="A459" s="113"/>
      <c r="B459" s="110"/>
      <c r="E459" s="136"/>
      <c r="F459" s="112"/>
      <c r="G459" s="93"/>
      <c r="H459" s="93"/>
      <c r="I459" s="112"/>
      <c r="N459" s="112"/>
      <c r="O459" s="93"/>
      <c r="P459" s="93"/>
      <c r="Q459" s="93"/>
      <c r="R459" s="112"/>
      <c r="S459" s="93"/>
      <c r="T459" s="93"/>
      <c r="U459" s="112"/>
      <c r="V459" s="93"/>
      <c r="W459" s="93"/>
      <c r="X459" s="93"/>
      <c r="Y459" s="93"/>
      <c r="Z459" s="112"/>
      <c r="AB459" s="93"/>
      <c r="AC459" s="93"/>
      <c r="AD459" s="112"/>
      <c r="AE459" s="93"/>
      <c r="AF459" s="93"/>
      <c r="AG459" s="93"/>
      <c r="AH459" s="112"/>
      <c r="AN459" s="112"/>
      <c r="AO459" s="93"/>
      <c r="AP459" s="93"/>
      <c r="AQ459" s="93"/>
      <c r="AR459" s="93"/>
      <c r="AS459" s="93"/>
      <c r="AT459" s="112"/>
      <c r="AU459" s="116"/>
      <c r="AV459" s="116"/>
      <c r="AW459" s="116"/>
      <c r="AX459" s="116"/>
      <c r="AY459" s="112"/>
      <c r="AZ459" s="93"/>
      <c r="BA459" s="93"/>
      <c r="BB459" s="93"/>
      <c r="BC459" s="93"/>
      <c r="BD459" s="112"/>
      <c r="BE459" s="93"/>
      <c r="BF459" s="93"/>
      <c r="BG459" s="93"/>
      <c r="BH459" s="93"/>
      <c r="BI459" s="116"/>
      <c r="BJ459" s="93"/>
      <c r="BK459" s="93"/>
      <c r="BL459" s="112"/>
      <c r="BM459" s="116"/>
      <c r="BN459" s="116"/>
      <c r="BO459" s="116"/>
      <c r="BP459" s="112"/>
      <c r="BQ459" s="93"/>
      <c r="BR459" s="93"/>
      <c r="BS459" s="93"/>
      <c r="BT459" s="118"/>
      <c r="BU459" s="93"/>
      <c r="BV459" s="93"/>
      <c r="BW459" s="118"/>
      <c r="BX459" s="93"/>
      <c r="BY459" s="93"/>
      <c r="BZ459" s="93"/>
      <c r="CA459" s="118"/>
      <c r="CB459" s="93"/>
      <c r="CC459" s="93"/>
      <c r="CD459" s="93"/>
      <c r="CE459" s="93"/>
      <c r="CF459" s="118"/>
      <c r="CG459" s="93"/>
      <c r="CH459" s="93"/>
      <c r="CI459" s="93"/>
      <c r="CJ459" s="93"/>
      <c r="CK459" s="118"/>
      <c r="CL459" s="93"/>
      <c r="CM459" s="93"/>
      <c r="CN459" s="93"/>
      <c r="CO459" s="118"/>
      <c r="CP459" s="93"/>
      <c r="CT459" s="118"/>
      <c r="CU459" s="93"/>
      <c r="CV459" s="93"/>
      <c r="CW459" s="93"/>
      <c r="CX459" s="93"/>
    </row>
    <row r="460">
      <c r="A460" s="113"/>
      <c r="B460" s="110"/>
      <c r="E460" s="136"/>
      <c r="F460" s="112"/>
      <c r="G460" s="93"/>
      <c r="H460" s="93"/>
      <c r="I460" s="112"/>
      <c r="N460" s="112"/>
      <c r="O460" s="93"/>
      <c r="P460" s="93"/>
      <c r="Q460" s="93"/>
      <c r="R460" s="112"/>
      <c r="S460" s="93"/>
      <c r="T460" s="93"/>
      <c r="U460" s="112"/>
      <c r="V460" s="93"/>
      <c r="W460" s="93"/>
      <c r="X460" s="93"/>
      <c r="Y460" s="93"/>
      <c r="Z460" s="112"/>
      <c r="AB460" s="93"/>
      <c r="AC460" s="93"/>
      <c r="AD460" s="112"/>
      <c r="AE460" s="93"/>
      <c r="AF460" s="93"/>
      <c r="AG460" s="93"/>
      <c r="AH460" s="112"/>
      <c r="AN460" s="112"/>
      <c r="AO460" s="93"/>
      <c r="AP460" s="93"/>
      <c r="AQ460" s="93"/>
      <c r="AR460" s="93"/>
      <c r="AS460" s="93"/>
      <c r="AT460" s="112"/>
      <c r="AU460" s="116"/>
      <c r="AV460" s="116"/>
      <c r="AW460" s="116"/>
      <c r="AX460" s="116"/>
      <c r="AY460" s="112"/>
      <c r="AZ460" s="93"/>
      <c r="BA460" s="93"/>
      <c r="BB460" s="93"/>
      <c r="BC460" s="93"/>
      <c r="BD460" s="112"/>
      <c r="BE460" s="93"/>
      <c r="BF460" s="93"/>
      <c r="BG460" s="93"/>
      <c r="BH460" s="93"/>
      <c r="BI460" s="116"/>
      <c r="BJ460" s="93"/>
      <c r="BK460" s="93"/>
      <c r="BL460" s="112"/>
      <c r="BM460" s="116"/>
      <c r="BN460" s="116"/>
      <c r="BO460" s="116"/>
      <c r="BP460" s="112"/>
      <c r="BQ460" s="93"/>
      <c r="BR460" s="93"/>
      <c r="BS460" s="93"/>
      <c r="BT460" s="118"/>
      <c r="BU460" s="93"/>
      <c r="BV460" s="93"/>
      <c r="BW460" s="118"/>
      <c r="BX460" s="93"/>
      <c r="BY460" s="93"/>
      <c r="BZ460" s="93"/>
      <c r="CA460" s="118"/>
      <c r="CB460" s="93"/>
      <c r="CC460" s="93"/>
      <c r="CD460" s="93"/>
      <c r="CE460" s="93"/>
      <c r="CF460" s="118"/>
      <c r="CG460" s="93"/>
      <c r="CH460" s="93"/>
      <c r="CI460" s="93"/>
      <c r="CJ460" s="93"/>
      <c r="CK460" s="118"/>
      <c r="CL460" s="93"/>
      <c r="CM460" s="93"/>
      <c r="CN460" s="93"/>
      <c r="CO460" s="118"/>
      <c r="CP460" s="93"/>
      <c r="CT460" s="118"/>
      <c r="CU460" s="93"/>
      <c r="CV460" s="93"/>
      <c r="CW460" s="93"/>
      <c r="CX460" s="93"/>
    </row>
    <row r="461">
      <c r="A461" s="113"/>
      <c r="B461" s="110"/>
      <c r="E461" s="136"/>
      <c r="F461" s="112"/>
      <c r="G461" s="93"/>
      <c r="H461" s="93"/>
      <c r="I461" s="112"/>
      <c r="N461" s="112"/>
      <c r="O461" s="93"/>
      <c r="P461" s="93"/>
      <c r="Q461" s="93"/>
      <c r="R461" s="112"/>
      <c r="S461" s="93"/>
      <c r="T461" s="93"/>
      <c r="U461" s="112"/>
      <c r="V461" s="93"/>
      <c r="W461" s="93"/>
      <c r="X461" s="93"/>
      <c r="Y461" s="93"/>
      <c r="Z461" s="112"/>
      <c r="AB461" s="93"/>
      <c r="AC461" s="93"/>
      <c r="AD461" s="112"/>
      <c r="AE461" s="93"/>
      <c r="AF461" s="93"/>
      <c r="AG461" s="93"/>
      <c r="AH461" s="112"/>
      <c r="AN461" s="112"/>
      <c r="AO461" s="93"/>
      <c r="AP461" s="93"/>
      <c r="AQ461" s="93"/>
      <c r="AR461" s="93"/>
      <c r="AS461" s="93"/>
      <c r="AT461" s="112"/>
      <c r="AU461" s="116"/>
      <c r="AV461" s="116"/>
      <c r="AW461" s="116"/>
      <c r="AX461" s="116"/>
      <c r="AY461" s="112"/>
      <c r="AZ461" s="93"/>
      <c r="BA461" s="93"/>
      <c r="BB461" s="93"/>
      <c r="BC461" s="93"/>
      <c r="BD461" s="112"/>
      <c r="BE461" s="93"/>
      <c r="BF461" s="93"/>
      <c r="BG461" s="93"/>
      <c r="BH461" s="93"/>
      <c r="BI461" s="116"/>
      <c r="BJ461" s="93"/>
      <c r="BK461" s="93"/>
      <c r="BL461" s="112"/>
      <c r="BM461" s="116"/>
      <c r="BN461" s="116"/>
      <c r="BO461" s="116"/>
      <c r="BP461" s="112"/>
      <c r="BQ461" s="93"/>
      <c r="BR461" s="93"/>
      <c r="BS461" s="93"/>
      <c r="BT461" s="118"/>
      <c r="BU461" s="93"/>
      <c r="BV461" s="93"/>
      <c r="BW461" s="118"/>
      <c r="BX461" s="93"/>
      <c r="BY461" s="93"/>
      <c r="BZ461" s="93"/>
      <c r="CA461" s="118"/>
      <c r="CB461" s="93"/>
      <c r="CC461" s="93"/>
      <c r="CD461" s="93"/>
      <c r="CE461" s="93"/>
      <c r="CF461" s="118"/>
      <c r="CG461" s="93"/>
      <c r="CH461" s="93"/>
      <c r="CI461" s="93"/>
      <c r="CJ461" s="93"/>
      <c r="CK461" s="118"/>
      <c r="CL461" s="93"/>
      <c r="CM461" s="93"/>
      <c r="CN461" s="93"/>
      <c r="CO461" s="118"/>
      <c r="CP461" s="93"/>
      <c r="CT461" s="118"/>
      <c r="CU461" s="93"/>
      <c r="CV461" s="93"/>
      <c r="CW461" s="93"/>
      <c r="CX461" s="93"/>
    </row>
    <row r="462">
      <c r="A462" s="113"/>
      <c r="B462" s="110"/>
      <c r="E462" s="136"/>
      <c r="F462" s="112"/>
      <c r="G462" s="93"/>
      <c r="H462" s="93"/>
      <c r="I462" s="112"/>
      <c r="N462" s="112"/>
      <c r="O462" s="93"/>
      <c r="P462" s="93"/>
      <c r="Q462" s="93"/>
      <c r="R462" s="112"/>
      <c r="S462" s="93"/>
      <c r="T462" s="93"/>
      <c r="U462" s="112"/>
      <c r="V462" s="93"/>
      <c r="W462" s="93"/>
      <c r="X462" s="93"/>
      <c r="Y462" s="93"/>
      <c r="Z462" s="112"/>
      <c r="AB462" s="93"/>
      <c r="AC462" s="93"/>
      <c r="AD462" s="112"/>
      <c r="AE462" s="93"/>
      <c r="AF462" s="93"/>
      <c r="AG462" s="93"/>
      <c r="AH462" s="112"/>
      <c r="AN462" s="112"/>
      <c r="AO462" s="93"/>
      <c r="AP462" s="93"/>
      <c r="AQ462" s="93"/>
      <c r="AR462" s="93"/>
      <c r="AS462" s="93"/>
      <c r="AT462" s="112"/>
      <c r="AU462" s="116"/>
      <c r="AV462" s="116"/>
      <c r="AW462" s="116"/>
      <c r="AX462" s="116"/>
      <c r="AY462" s="112"/>
      <c r="AZ462" s="93"/>
      <c r="BA462" s="93"/>
      <c r="BB462" s="93"/>
      <c r="BC462" s="93"/>
      <c r="BD462" s="112"/>
      <c r="BE462" s="93"/>
      <c r="BF462" s="93"/>
      <c r="BG462" s="93"/>
      <c r="BH462" s="93"/>
      <c r="BI462" s="116"/>
      <c r="BJ462" s="93"/>
      <c r="BK462" s="93"/>
      <c r="BL462" s="112"/>
      <c r="BM462" s="116"/>
      <c r="BN462" s="116"/>
      <c r="BO462" s="116"/>
      <c r="BP462" s="112"/>
      <c r="BQ462" s="93"/>
      <c r="BR462" s="93"/>
      <c r="BS462" s="93"/>
      <c r="BT462" s="118"/>
      <c r="BU462" s="93"/>
      <c r="BV462" s="93"/>
      <c r="BW462" s="118"/>
      <c r="BX462" s="93"/>
      <c r="BY462" s="93"/>
      <c r="BZ462" s="93"/>
      <c r="CA462" s="118"/>
      <c r="CB462" s="93"/>
      <c r="CC462" s="93"/>
      <c r="CD462" s="93"/>
      <c r="CE462" s="93"/>
      <c r="CF462" s="118"/>
      <c r="CG462" s="93"/>
      <c r="CH462" s="93"/>
      <c r="CI462" s="93"/>
      <c r="CJ462" s="93"/>
      <c r="CK462" s="118"/>
      <c r="CL462" s="93"/>
      <c r="CM462" s="93"/>
      <c r="CN462" s="93"/>
      <c r="CO462" s="118"/>
      <c r="CP462" s="93"/>
      <c r="CT462" s="118"/>
      <c r="CU462" s="93"/>
      <c r="CV462" s="93"/>
      <c r="CW462" s="93"/>
      <c r="CX462" s="93"/>
    </row>
    <row r="463">
      <c r="A463" s="113"/>
      <c r="B463" s="110"/>
      <c r="E463" s="136"/>
      <c r="F463" s="112"/>
      <c r="G463" s="93"/>
      <c r="H463" s="93"/>
      <c r="I463" s="112"/>
      <c r="N463" s="112"/>
      <c r="O463" s="93"/>
      <c r="P463" s="93"/>
      <c r="Q463" s="93"/>
      <c r="R463" s="112"/>
      <c r="S463" s="93"/>
      <c r="T463" s="93"/>
      <c r="U463" s="112"/>
      <c r="V463" s="93"/>
      <c r="W463" s="93"/>
      <c r="X463" s="93"/>
      <c r="Y463" s="93"/>
      <c r="Z463" s="112"/>
      <c r="AB463" s="93"/>
      <c r="AC463" s="93"/>
      <c r="AD463" s="112"/>
      <c r="AE463" s="93"/>
      <c r="AF463" s="93"/>
      <c r="AG463" s="93"/>
      <c r="AH463" s="112"/>
      <c r="AN463" s="112"/>
      <c r="AO463" s="93"/>
      <c r="AP463" s="93"/>
      <c r="AQ463" s="93"/>
      <c r="AR463" s="93"/>
      <c r="AS463" s="93"/>
      <c r="AT463" s="112"/>
      <c r="AU463" s="116"/>
      <c r="AV463" s="116"/>
      <c r="AW463" s="116"/>
      <c r="AX463" s="116"/>
      <c r="AY463" s="112"/>
      <c r="AZ463" s="93"/>
      <c r="BA463" s="93"/>
      <c r="BB463" s="93"/>
      <c r="BC463" s="93"/>
      <c r="BD463" s="112"/>
      <c r="BE463" s="93"/>
      <c r="BF463" s="93"/>
      <c r="BG463" s="93"/>
      <c r="BH463" s="93"/>
      <c r="BI463" s="116"/>
      <c r="BJ463" s="93"/>
      <c r="BK463" s="93"/>
      <c r="BL463" s="112"/>
      <c r="BM463" s="116"/>
      <c r="BN463" s="116"/>
      <c r="BO463" s="116"/>
      <c r="BP463" s="112"/>
      <c r="BQ463" s="93"/>
      <c r="BR463" s="93"/>
      <c r="BS463" s="93"/>
      <c r="BT463" s="118"/>
      <c r="BU463" s="93"/>
      <c r="BV463" s="93"/>
      <c r="BW463" s="118"/>
      <c r="BX463" s="93"/>
      <c r="BY463" s="93"/>
      <c r="BZ463" s="93"/>
      <c r="CA463" s="118"/>
      <c r="CB463" s="93"/>
      <c r="CC463" s="93"/>
      <c r="CD463" s="93"/>
      <c r="CE463" s="93"/>
      <c r="CF463" s="118"/>
      <c r="CG463" s="93"/>
      <c r="CH463" s="93"/>
      <c r="CI463" s="93"/>
      <c r="CJ463" s="93"/>
      <c r="CK463" s="118"/>
      <c r="CL463" s="93"/>
      <c r="CM463" s="93"/>
      <c r="CN463" s="93"/>
      <c r="CO463" s="118"/>
      <c r="CP463" s="93"/>
      <c r="CT463" s="118"/>
      <c r="CU463" s="93"/>
      <c r="CV463" s="93"/>
      <c r="CW463" s="93"/>
      <c r="CX463" s="93"/>
    </row>
    <row r="464">
      <c r="A464" s="113"/>
      <c r="B464" s="110"/>
      <c r="E464" s="136"/>
      <c r="F464" s="112"/>
      <c r="G464" s="93"/>
      <c r="H464" s="93"/>
      <c r="I464" s="112"/>
      <c r="N464" s="112"/>
      <c r="O464" s="93"/>
      <c r="P464" s="93"/>
      <c r="Q464" s="93"/>
      <c r="R464" s="112"/>
      <c r="S464" s="93"/>
      <c r="T464" s="93"/>
      <c r="U464" s="112"/>
      <c r="V464" s="93"/>
      <c r="W464" s="93"/>
      <c r="X464" s="93"/>
      <c r="Y464" s="93"/>
      <c r="Z464" s="112"/>
      <c r="AB464" s="93"/>
      <c r="AC464" s="93"/>
      <c r="AD464" s="112"/>
      <c r="AE464" s="93"/>
      <c r="AF464" s="93"/>
      <c r="AG464" s="93"/>
      <c r="AH464" s="112"/>
      <c r="AN464" s="112"/>
      <c r="AO464" s="93"/>
      <c r="AP464" s="93"/>
      <c r="AQ464" s="93"/>
      <c r="AR464" s="93"/>
      <c r="AS464" s="93"/>
      <c r="AT464" s="112"/>
      <c r="AU464" s="116"/>
      <c r="AV464" s="116"/>
      <c r="AW464" s="116"/>
      <c r="AX464" s="116"/>
      <c r="AY464" s="112"/>
      <c r="AZ464" s="93"/>
      <c r="BA464" s="93"/>
      <c r="BB464" s="93"/>
      <c r="BC464" s="93"/>
      <c r="BD464" s="112"/>
      <c r="BE464" s="93"/>
      <c r="BF464" s="93"/>
      <c r="BG464" s="93"/>
      <c r="BH464" s="93"/>
      <c r="BI464" s="116"/>
      <c r="BJ464" s="93"/>
      <c r="BK464" s="93"/>
      <c r="BL464" s="112"/>
      <c r="BM464" s="116"/>
      <c r="BN464" s="116"/>
      <c r="BO464" s="116"/>
      <c r="BP464" s="112"/>
      <c r="BQ464" s="93"/>
      <c r="BR464" s="93"/>
      <c r="BS464" s="93"/>
      <c r="BT464" s="118"/>
      <c r="BU464" s="93"/>
      <c r="BV464" s="93"/>
      <c r="BW464" s="118"/>
      <c r="BX464" s="93"/>
      <c r="BY464" s="93"/>
      <c r="BZ464" s="93"/>
      <c r="CA464" s="118"/>
      <c r="CB464" s="93"/>
      <c r="CC464" s="93"/>
      <c r="CD464" s="93"/>
      <c r="CE464" s="93"/>
      <c r="CF464" s="118"/>
      <c r="CG464" s="93"/>
      <c r="CH464" s="93"/>
      <c r="CI464" s="93"/>
      <c r="CJ464" s="93"/>
      <c r="CK464" s="118"/>
      <c r="CL464" s="93"/>
      <c r="CM464" s="93"/>
      <c r="CN464" s="93"/>
      <c r="CO464" s="118"/>
      <c r="CP464" s="93"/>
      <c r="CT464" s="118"/>
      <c r="CU464" s="93"/>
      <c r="CV464" s="93"/>
      <c r="CW464" s="93"/>
      <c r="CX464" s="93"/>
    </row>
    <row r="465">
      <c r="A465" s="113"/>
      <c r="B465" s="110"/>
      <c r="E465" s="136"/>
      <c r="F465" s="112"/>
      <c r="G465" s="93"/>
      <c r="H465" s="93"/>
      <c r="I465" s="112"/>
      <c r="N465" s="112"/>
      <c r="O465" s="93"/>
      <c r="P465" s="93"/>
      <c r="Q465" s="93"/>
      <c r="R465" s="112"/>
      <c r="S465" s="93"/>
      <c r="T465" s="93"/>
      <c r="U465" s="112"/>
      <c r="V465" s="93"/>
      <c r="W465" s="93"/>
      <c r="X465" s="93"/>
      <c r="Y465" s="93"/>
      <c r="Z465" s="112"/>
      <c r="AB465" s="93"/>
      <c r="AC465" s="93"/>
      <c r="AD465" s="112"/>
      <c r="AE465" s="93"/>
      <c r="AF465" s="93"/>
      <c r="AG465" s="93"/>
      <c r="AH465" s="112"/>
      <c r="AN465" s="112"/>
      <c r="AO465" s="93"/>
      <c r="AP465" s="93"/>
      <c r="AQ465" s="93"/>
      <c r="AR465" s="93"/>
      <c r="AS465" s="93"/>
      <c r="AT465" s="112"/>
      <c r="AU465" s="116"/>
      <c r="AV465" s="116"/>
      <c r="AW465" s="116"/>
      <c r="AX465" s="116"/>
      <c r="AY465" s="112"/>
      <c r="AZ465" s="93"/>
      <c r="BA465" s="93"/>
      <c r="BB465" s="93"/>
      <c r="BC465" s="93"/>
      <c r="BD465" s="112"/>
      <c r="BE465" s="93"/>
      <c r="BF465" s="93"/>
      <c r="BG465" s="93"/>
      <c r="BH465" s="93"/>
      <c r="BI465" s="116"/>
      <c r="BJ465" s="93"/>
      <c r="BK465" s="93"/>
      <c r="BL465" s="112"/>
      <c r="BM465" s="116"/>
      <c r="BN465" s="116"/>
      <c r="BO465" s="116"/>
      <c r="BP465" s="112"/>
      <c r="BQ465" s="93"/>
      <c r="BR465" s="93"/>
      <c r="BS465" s="93"/>
      <c r="BT465" s="118"/>
      <c r="BU465" s="93"/>
      <c r="BV465" s="93"/>
      <c r="BW465" s="118"/>
      <c r="BX465" s="93"/>
      <c r="BY465" s="93"/>
      <c r="BZ465" s="93"/>
      <c r="CA465" s="118"/>
      <c r="CB465" s="93"/>
      <c r="CC465" s="93"/>
      <c r="CD465" s="93"/>
      <c r="CE465" s="93"/>
      <c r="CF465" s="118"/>
      <c r="CG465" s="93"/>
      <c r="CH465" s="93"/>
      <c r="CI465" s="93"/>
      <c r="CJ465" s="93"/>
      <c r="CK465" s="118"/>
      <c r="CL465" s="93"/>
      <c r="CM465" s="93"/>
      <c r="CN465" s="93"/>
      <c r="CO465" s="118"/>
      <c r="CP465" s="93"/>
      <c r="CT465" s="118"/>
      <c r="CU465" s="93"/>
      <c r="CV465" s="93"/>
      <c r="CW465" s="93"/>
      <c r="CX465" s="93"/>
    </row>
    <row r="466">
      <c r="A466" s="113"/>
      <c r="B466" s="110"/>
      <c r="E466" s="136"/>
      <c r="F466" s="112"/>
      <c r="G466" s="93"/>
      <c r="H466" s="93"/>
      <c r="I466" s="112"/>
      <c r="N466" s="112"/>
      <c r="O466" s="93"/>
      <c r="P466" s="93"/>
      <c r="Q466" s="93"/>
      <c r="R466" s="112"/>
      <c r="S466" s="93"/>
      <c r="T466" s="93"/>
      <c r="U466" s="112"/>
      <c r="V466" s="93"/>
      <c r="W466" s="93"/>
      <c r="X466" s="93"/>
      <c r="Y466" s="93"/>
      <c r="Z466" s="112"/>
      <c r="AB466" s="93"/>
      <c r="AC466" s="93"/>
      <c r="AD466" s="112"/>
      <c r="AE466" s="93"/>
      <c r="AF466" s="93"/>
      <c r="AG466" s="93"/>
      <c r="AH466" s="112"/>
      <c r="AN466" s="112"/>
      <c r="AO466" s="93"/>
      <c r="AP466" s="93"/>
      <c r="AQ466" s="93"/>
      <c r="AR466" s="93"/>
      <c r="AS466" s="93"/>
      <c r="AT466" s="112"/>
      <c r="AU466" s="116"/>
      <c r="AV466" s="116"/>
      <c r="AW466" s="116"/>
      <c r="AX466" s="116"/>
      <c r="AY466" s="112"/>
      <c r="AZ466" s="93"/>
      <c r="BA466" s="93"/>
      <c r="BB466" s="93"/>
      <c r="BC466" s="93"/>
      <c r="BD466" s="112"/>
      <c r="BE466" s="93"/>
      <c r="BF466" s="93"/>
      <c r="BG466" s="93"/>
      <c r="BH466" s="93"/>
      <c r="BI466" s="116"/>
      <c r="BJ466" s="93"/>
      <c r="BK466" s="93"/>
      <c r="BL466" s="112"/>
      <c r="BM466" s="116"/>
      <c r="BN466" s="116"/>
      <c r="BO466" s="116"/>
      <c r="BP466" s="112"/>
      <c r="BQ466" s="93"/>
      <c r="BR466" s="93"/>
      <c r="BS466" s="93"/>
      <c r="BT466" s="118"/>
      <c r="BU466" s="93"/>
      <c r="BV466" s="93"/>
      <c r="BW466" s="118"/>
      <c r="BX466" s="93"/>
      <c r="BY466" s="93"/>
      <c r="BZ466" s="93"/>
      <c r="CA466" s="118"/>
      <c r="CB466" s="93"/>
      <c r="CC466" s="93"/>
      <c r="CD466" s="93"/>
      <c r="CE466" s="93"/>
      <c r="CF466" s="118"/>
      <c r="CG466" s="93"/>
      <c r="CH466" s="93"/>
      <c r="CI466" s="93"/>
      <c r="CJ466" s="93"/>
      <c r="CK466" s="118"/>
      <c r="CL466" s="93"/>
      <c r="CM466" s="93"/>
      <c r="CN466" s="93"/>
      <c r="CO466" s="118"/>
      <c r="CP466" s="93"/>
      <c r="CT466" s="118"/>
      <c r="CU466" s="93"/>
      <c r="CV466" s="93"/>
      <c r="CW466" s="93"/>
      <c r="CX466" s="93"/>
    </row>
    <row r="467">
      <c r="A467" s="113"/>
      <c r="B467" s="110"/>
      <c r="E467" s="136"/>
      <c r="F467" s="112"/>
      <c r="G467" s="93"/>
      <c r="H467" s="93"/>
      <c r="I467" s="112"/>
      <c r="N467" s="112"/>
      <c r="O467" s="93"/>
      <c r="P467" s="93"/>
      <c r="Q467" s="93"/>
      <c r="R467" s="112"/>
      <c r="S467" s="93"/>
      <c r="T467" s="93"/>
      <c r="U467" s="112"/>
      <c r="V467" s="93"/>
      <c r="W467" s="93"/>
      <c r="X467" s="93"/>
      <c r="Y467" s="93"/>
      <c r="Z467" s="112"/>
      <c r="AB467" s="93"/>
      <c r="AC467" s="93"/>
      <c r="AD467" s="112"/>
      <c r="AE467" s="93"/>
      <c r="AF467" s="93"/>
      <c r="AG467" s="93"/>
      <c r="AH467" s="112"/>
      <c r="AN467" s="112"/>
      <c r="AO467" s="93"/>
      <c r="AP467" s="93"/>
      <c r="AQ467" s="93"/>
      <c r="AR467" s="93"/>
      <c r="AS467" s="93"/>
      <c r="AT467" s="112"/>
      <c r="AU467" s="116"/>
      <c r="AV467" s="116"/>
      <c r="AW467" s="116"/>
      <c r="AX467" s="116"/>
      <c r="AY467" s="112"/>
      <c r="AZ467" s="93"/>
      <c r="BA467" s="93"/>
      <c r="BB467" s="93"/>
      <c r="BC467" s="93"/>
      <c r="BD467" s="112"/>
      <c r="BE467" s="93"/>
      <c r="BF467" s="93"/>
      <c r="BG467" s="93"/>
      <c r="BH467" s="93"/>
      <c r="BI467" s="116"/>
      <c r="BJ467" s="93"/>
      <c r="BK467" s="93"/>
      <c r="BL467" s="112"/>
      <c r="BM467" s="116"/>
      <c r="BN467" s="116"/>
      <c r="BO467" s="116"/>
      <c r="BP467" s="112"/>
      <c r="BQ467" s="93"/>
      <c r="BR467" s="93"/>
      <c r="BS467" s="93"/>
      <c r="BT467" s="118"/>
      <c r="BU467" s="93"/>
      <c r="BV467" s="93"/>
      <c r="BW467" s="118"/>
      <c r="BX467" s="93"/>
      <c r="BY467" s="93"/>
      <c r="BZ467" s="93"/>
      <c r="CA467" s="118"/>
      <c r="CB467" s="93"/>
      <c r="CC467" s="93"/>
      <c r="CD467" s="93"/>
      <c r="CE467" s="93"/>
      <c r="CF467" s="118"/>
      <c r="CG467" s="93"/>
      <c r="CH467" s="93"/>
      <c r="CI467" s="93"/>
      <c r="CJ467" s="93"/>
      <c r="CK467" s="118"/>
      <c r="CL467" s="93"/>
      <c r="CM467" s="93"/>
      <c r="CN467" s="93"/>
      <c r="CO467" s="118"/>
      <c r="CP467" s="93"/>
      <c r="CT467" s="118"/>
      <c r="CU467" s="93"/>
      <c r="CV467" s="93"/>
      <c r="CW467" s="93"/>
      <c r="CX467" s="93"/>
    </row>
    <row r="468">
      <c r="A468" s="113"/>
      <c r="B468" s="110"/>
      <c r="E468" s="136"/>
      <c r="F468" s="112"/>
      <c r="G468" s="93"/>
      <c r="H468" s="93"/>
      <c r="I468" s="112"/>
      <c r="N468" s="112"/>
      <c r="O468" s="93"/>
      <c r="P468" s="93"/>
      <c r="Q468" s="93"/>
      <c r="R468" s="112"/>
      <c r="S468" s="93"/>
      <c r="T468" s="93"/>
      <c r="U468" s="112"/>
      <c r="V468" s="93"/>
      <c r="W468" s="93"/>
      <c r="X468" s="93"/>
      <c r="Y468" s="93"/>
      <c r="Z468" s="112"/>
      <c r="AB468" s="93"/>
      <c r="AC468" s="93"/>
      <c r="AD468" s="112"/>
      <c r="AE468" s="93"/>
      <c r="AF468" s="93"/>
      <c r="AG468" s="93"/>
      <c r="AH468" s="112"/>
      <c r="AN468" s="112"/>
      <c r="AO468" s="93"/>
      <c r="AP468" s="93"/>
      <c r="AQ468" s="93"/>
      <c r="AR468" s="93"/>
      <c r="AS468" s="93"/>
      <c r="AT468" s="112"/>
      <c r="AU468" s="116"/>
      <c r="AV468" s="116"/>
      <c r="AW468" s="116"/>
      <c r="AX468" s="116"/>
      <c r="AY468" s="112"/>
      <c r="AZ468" s="93"/>
      <c r="BA468" s="93"/>
      <c r="BB468" s="93"/>
      <c r="BC468" s="93"/>
      <c r="BD468" s="112"/>
      <c r="BE468" s="93"/>
      <c r="BF468" s="93"/>
      <c r="BG468" s="93"/>
      <c r="BH468" s="93"/>
      <c r="BI468" s="116"/>
      <c r="BJ468" s="93"/>
      <c r="BK468" s="93"/>
      <c r="BL468" s="112"/>
      <c r="BM468" s="116"/>
      <c r="BN468" s="116"/>
      <c r="BO468" s="116"/>
      <c r="BP468" s="112"/>
      <c r="BQ468" s="93"/>
      <c r="BR468" s="93"/>
      <c r="BS468" s="93"/>
      <c r="BT468" s="118"/>
      <c r="BU468" s="93"/>
      <c r="BV468" s="93"/>
      <c r="BW468" s="118"/>
      <c r="BX468" s="93"/>
      <c r="BY468" s="93"/>
      <c r="BZ468" s="93"/>
      <c r="CA468" s="118"/>
      <c r="CB468" s="93"/>
      <c r="CC468" s="93"/>
      <c r="CD468" s="93"/>
      <c r="CE468" s="93"/>
      <c r="CF468" s="118"/>
      <c r="CG468" s="93"/>
      <c r="CH468" s="93"/>
      <c r="CI468" s="93"/>
      <c r="CJ468" s="93"/>
      <c r="CK468" s="118"/>
      <c r="CL468" s="93"/>
      <c r="CM468" s="93"/>
      <c r="CN468" s="93"/>
      <c r="CO468" s="118"/>
      <c r="CP468" s="93"/>
      <c r="CT468" s="118"/>
      <c r="CU468" s="93"/>
      <c r="CV468" s="93"/>
      <c r="CW468" s="93"/>
      <c r="CX468" s="93"/>
    </row>
    <row r="469">
      <c r="A469" s="113"/>
      <c r="B469" s="110"/>
      <c r="E469" s="136"/>
      <c r="F469" s="112"/>
      <c r="G469" s="93"/>
      <c r="H469" s="93"/>
      <c r="I469" s="112"/>
      <c r="N469" s="112"/>
      <c r="O469" s="93"/>
      <c r="P469" s="93"/>
      <c r="Q469" s="93"/>
      <c r="R469" s="112"/>
      <c r="S469" s="93"/>
      <c r="T469" s="93"/>
      <c r="U469" s="112"/>
      <c r="V469" s="93"/>
      <c r="W469" s="93"/>
      <c r="X469" s="93"/>
      <c r="Y469" s="93"/>
      <c r="Z469" s="112"/>
      <c r="AB469" s="93"/>
      <c r="AC469" s="93"/>
      <c r="AD469" s="112"/>
      <c r="AE469" s="93"/>
      <c r="AF469" s="93"/>
      <c r="AG469" s="93"/>
      <c r="AH469" s="112"/>
      <c r="AN469" s="112"/>
      <c r="AO469" s="93"/>
      <c r="AP469" s="93"/>
      <c r="AQ469" s="93"/>
      <c r="AR469" s="93"/>
      <c r="AS469" s="93"/>
      <c r="AT469" s="112"/>
      <c r="AU469" s="116"/>
      <c r="AV469" s="116"/>
      <c r="AW469" s="116"/>
      <c r="AX469" s="116"/>
      <c r="AY469" s="112"/>
      <c r="AZ469" s="93"/>
      <c r="BA469" s="93"/>
      <c r="BB469" s="93"/>
      <c r="BC469" s="93"/>
      <c r="BD469" s="112"/>
      <c r="BE469" s="93"/>
      <c r="BF469" s="93"/>
      <c r="BG469" s="93"/>
      <c r="BH469" s="93"/>
      <c r="BI469" s="116"/>
      <c r="BJ469" s="93"/>
      <c r="BK469" s="93"/>
      <c r="BL469" s="112"/>
      <c r="BM469" s="116"/>
      <c r="BN469" s="116"/>
      <c r="BO469" s="116"/>
      <c r="BP469" s="112"/>
      <c r="BQ469" s="93"/>
      <c r="BR469" s="93"/>
      <c r="BS469" s="93"/>
      <c r="BT469" s="118"/>
      <c r="BU469" s="93"/>
      <c r="BV469" s="93"/>
      <c r="BW469" s="118"/>
      <c r="BX469" s="93"/>
      <c r="BY469" s="93"/>
      <c r="BZ469" s="93"/>
      <c r="CA469" s="118"/>
      <c r="CB469" s="93"/>
      <c r="CC469" s="93"/>
      <c r="CD469" s="93"/>
      <c r="CE469" s="93"/>
      <c r="CF469" s="118"/>
      <c r="CG469" s="93"/>
      <c r="CH469" s="93"/>
      <c r="CI469" s="93"/>
      <c r="CJ469" s="93"/>
      <c r="CK469" s="118"/>
      <c r="CL469" s="93"/>
      <c r="CM469" s="93"/>
      <c r="CN469" s="93"/>
      <c r="CO469" s="118"/>
      <c r="CP469" s="93"/>
      <c r="CT469" s="118"/>
      <c r="CU469" s="93"/>
      <c r="CV469" s="93"/>
      <c r="CW469" s="93"/>
      <c r="CX469" s="93"/>
    </row>
    <row r="470">
      <c r="A470" s="113"/>
      <c r="B470" s="110"/>
      <c r="E470" s="136"/>
      <c r="F470" s="112"/>
      <c r="G470" s="93"/>
      <c r="H470" s="93"/>
      <c r="I470" s="112"/>
      <c r="N470" s="112"/>
      <c r="O470" s="93"/>
      <c r="P470" s="93"/>
      <c r="Q470" s="93"/>
      <c r="R470" s="112"/>
      <c r="S470" s="93"/>
      <c r="T470" s="93"/>
      <c r="U470" s="112"/>
      <c r="V470" s="93"/>
      <c r="W470" s="93"/>
      <c r="X470" s="93"/>
      <c r="Y470" s="93"/>
      <c r="Z470" s="112"/>
      <c r="AB470" s="93"/>
      <c r="AC470" s="93"/>
      <c r="AD470" s="112"/>
      <c r="AE470" s="93"/>
      <c r="AF470" s="93"/>
      <c r="AG470" s="93"/>
      <c r="AH470" s="112"/>
      <c r="AN470" s="112"/>
      <c r="AO470" s="93"/>
      <c r="AP470" s="93"/>
      <c r="AQ470" s="93"/>
      <c r="AR470" s="93"/>
      <c r="AS470" s="93"/>
      <c r="AT470" s="112"/>
      <c r="AU470" s="116"/>
      <c r="AV470" s="116"/>
      <c r="AW470" s="116"/>
      <c r="AX470" s="116"/>
      <c r="AY470" s="112"/>
      <c r="AZ470" s="93"/>
      <c r="BA470" s="93"/>
      <c r="BB470" s="93"/>
      <c r="BC470" s="93"/>
      <c r="BD470" s="112"/>
      <c r="BE470" s="93"/>
      <c r="BF470" s="93"/>
      <c r="BG470" s="93"/>
      <c r="BH470" s="93"/>
      <c r="BI470" s="116"/>
      <c r="BJ470" s="93"/>
      <c r="BK470" s="93"/>
      <c r="BL470" s="112"/>
      <c r="BM470" s="116"/>
      <c r="BN470" s="116"/>
      <c r="BO470" s="116"/>
      <c r="BP470" s="112"/>
      <c r="BQ470" s="93"/>
      <c r="BR470" s="93"/>
      <c r="BS470" s="93"/>
      <c r="BT470" s="118"/>
      <c r="BU470" s="93"/>
      <c r="BV470" s="93"/>
      <c r="BW470" s="118"/>
      <c r="BX470" s="93"/>
      <c r="BY470" s="93"/>
      <c r="BZ470" s="93"/>
      <c r="CA470" s="118"/>
      <c r="CB470" s="93"/>
      <c r="CC470" s="93"/>
      <c r="CD470" s="93"/>
      <c r="CE470" s="93"/>
      <c r="CF470" s="118"/>
      <c r="CG470" s="93"/>
      <c r="CH470" s="93"/>
      <c r="CI470" s="93"/>
      <c r="CJ470" s="93"/>
      <c r="CK470" s="118"/>
      <c r="CL470" s="93"/>
      <c r="CM470" s="93"/>
      <c r="CN470" s="93"/>
      <c r="CO470" s="118"/>
      <c r="CP470" s="93"/>
      <c r="CT470" s="118"/>
      <c r="CU470" s="93"/>
      <c r="CV470" s="93"/>
      <c r="CW470" s="93"/>
      <c r="CX470" s="93"/>
    </row>
    <row r="471">
      <c r="A471" s="113"/>
      <c r="B471" s="110"/>
      <c r="E471" s="136"/>
      <c r="F471" s="112"/>
      <c r="G471" s="93"/>
      <c r="H471" s="93"/>
      <c r="I471" s="112"/>
      <c r="N471" s="112"/>
      <c r="O471" s="93"/>
      <c r="P471" s="93"/>
      <c r="Q471" s="93"/>
      <c r="R471" s="112"/>
      <c r="S471" s="93"/>
      <c r="T471" s="93"/>
      <c r="U471" s="112"/>
      <c r="V471" s="93"/>
      <c r="W471" s="93"/>
      <c r="X471" s="93"/>
      <c r="Y471" s="93"/>
      <c r="Z471" s="112"/>
      <c r="AB471" s="93"/>
      <c r="AC471" s="93"/>
      <c r="AD471" s="112"/>
      <c r="AE471" s="93"/>
      <c r="AF471" s="93"/>
      <c r="AG471" s="93"/>
      <c r="AH471" s="112"/>
      <c r="AN471" s="112"/>
      <c r="AO471" s="93"/>
      <c r="AP471" s="93"/>
      <c r="AQ471" s="93"/>
      <c r="AR471" s="93"/>
      <c r="AS471" s="93"/>
      <c r="AT471" s="112"/>
      <c r="AU471" s="116"/>
      <c r="AV471" s="116"/>
      <c r="AW471" s="116"/>
      <c r="AX471" s="116"/>
      <c r="AY471" s="112"/>
      <c r="AZ471" s="93"/>
      <c r="BA471" s="93"/>
      <c r="BB471" s="93"/>
      <c r="BC471" s="93"/>
      <c r="BD471" s="112"/>
      <c r="BE471" s="93"/>
      <c r="BF471" s="93"/>
      <c r="BG471" s="93"/>
      <c r="BH471" s="93"/>
      <c r="BI471" s="116"/>
      <c r="BJ471" s="93"/>
      <c r="BK471" s="93"/>
      <c r="BL471" s="112"/>
      <c r="BM471" s="116"/>
      <c r="BN471" s="116"/>
      <c r="BO471" s="116"/>
      <c r="BP471" s="112"/>
      <c r="BQ471" s="93"/>
      <c r="BR471" s="93"/>
      <c r="BS471" s="93"/>
      <c r="BT471" s="118"/>
      <c r="BU471" s="93"/>
      <c r="BV471" s="93"/>
      <c r="BW471" s="118"/>
      <c r="BX471" s="93"/>
      <c r="BY471" s="93"/>
      <c r="BZ471" s="93"/>
      <c r="CA471" s="118"/>
      <c r="CB471" s="93"/>
      <c r="CC471" s="93"/>
      <c r="CD471" s="93"/>
      <c r="CE471" s="93"/>
      <c r="CF471" s="118"/>
      <c r="CG471" s="93"/>
      <c r="CH471" s="93"/>
      <c r="CI471" s="93"/>
      <c r="CJ471" s="93"/>
      <c r="CK471" s="118"/>
      <c r="CL471" s="93"/>
      <c r="CM471" s="93"/>
      <c r="CN471" s="93"/>
      <c r="CO471" s="118"/>
      <c r="CP471" s="93"/>
      <c r="CT471" s="118"/>
      <c r="CU471" s="93"/>
      <c r="CV471" s="93"/>
      <c r="CW471" s="93"/>
      <c r="CX471" s="93"/>
    </row>
    <row r="472">
      <c r="A472" s="113"/>
      <c r="B472" s="110"/>
      <c r="E472" s="136"/>
      <c r="F472" s="112"/>
      <c r="G472" s="93"/>
      <c r="H472" s="93"/>
      <c r="I472" s="112"/>
      <c r="N472" s="112"/>
      <c r="O472" s="93"/>
      <c r="P472" s="93"/>
      <c r="Q472" s="93"/>
      <c r="R472" s="112"/>
      <c r="S472" s="93"/>
      <c r="T472" s="93"/>
      <c r="U472" s="112"/>
      <c r="V472" s="93"/>
      <c r="W472" s="93"/>
      <c r="X472" s="93"/>
      <c r="Y472" s="93"/>
      <c r="Z472" s="112"/>
      <c r="AB472" s="93"/>
      <c r="AC472" s="93"/>
      <c r="AD472" s="112"/>
      <c r="AE472" s="93"/>
      <c r="AF472" s="93"/>
      <c r="AG472" s="93"/>
      <c r="AH472" s="112"/>
      <c r="AN472" s="112"/>
      <c r="AO472" s="93"/>
      <c r="AP472" s="93"/>
      <c r="AQ472" s="93"/>
      <c r="AR472" s="93"/>
      <c r="AS472" s="93"/>
      <c r="AT472" s="112"/>
      <c r="AU472" s="116"/>
      <c r="AV472" s="116"/>
      <c r="AW472" s="116"/>
      <c r="AX472" s="116"/>
      <c r="AY472" s="112"/>
      <c r="AZ472" s="93"/>
      <c r="BA472" s="93"/>
      <c r="BB472" s="93"/>
      <c r="BC472" s="93"/>
      <c r="BD472" s="112"/>
      <c r="BE472" s="93"/>
      <c r="BF472" s="93"/>
      <c r="BG472" s="93"/>
      <c r="BH472" s="93"/>
      <c r="BI472" s="116"/>
      <c r="BJ472" s="93"/>
      <c r="BK472" s="93"/>
      <c r="BL472" s="112"/>
      <c r="BM472" s="116"/>
      <c r="BN472" s="116"/>
      <c r="BO472" s="116"/>
      <c r="BP472" s="112"/>
      <c r="BQ472" s="93"/>
      <c r="BR472" s="93"/>
      <c r="BS472" s="93"/>
      <c r="BT472" s="118"/>
      <c r="BU472" s="93"/>
      <c r="BV472" s="93"/>
      <c r="BW472" s="118"/>
      <c r="BX472" s="93"/>
      <c r="BY472" s="93"/>
      <c r="BZ472" s="93"/>
      <c r="CA472" s="118"/>
      <c r="CB472" s="93"/>
      <c r="CC472" s="93"/>
      <c r="CD472" s="93"/>
      <c r="CE472" s="93"/>
      <c r="CF472" s="118"/>
      <c r="CG472" s="93"/>
      <c r="CH472" s="93"/>
      <c r="CI472" s="93"/>
      <c r="CJ472" s="93"/>
      <c r="CK472" s="118"/>
      <c r="CL472" s="93"/>
      <c r="CM472" s="93"/>
      <c r="CN472" s="93"/>
      <c r="CO472" s="118"/>
      <c r="CP472" s="93"/>
      <c r="CT472" s="118"/>
      <c r="CU472" s="93"/>
      <c r="CV472" s="93"/>
      <c r="CW472" s="93"/>
      <c r="CX472" s="93"/>
    </row>
    <row r="473">
      <c r="A473" s="113"/>
      <c r="B473" s="110"/>
      <c r="E473" s="136"/>
      <c r="F473" s="112"/>
      <c r="G473" s="93"/>
      <c r="H473" s="93"/>
      <c r="I473" s="112"/>
      <c r="N473" s="112"/>
      <c r="O473" s="93"/>
      <c r="P473" s="93"/>
      <c r="Q473" s="93"/>
      <c r="R473" s="112"/>
      <c r="S473" s="93"/>
      <c r="T473" s="93"/>
      <c r="U473" s="112"/>
      <c r="V473" s="93"/>
      <c r="W473" s="93"/>
      <c r="X473" s="93"/>
      <c r="Y473" s="93"/>
      <c r="Z473" s="112"/>
      <c r="AB473" s="93"/>
      <c r="AC473" s="93"/>
      <c r="AD473" s="112"/>
      <c r="AE473" s="93"/>
      <c r="AF473" s="93"/>
      <c r="AG473" s="93"/>
      <c r="AH473" s="112"/>
      <c r="AN473" s="112"/>
      <c r="AO473" s="93"/>
      <c r="AP473" s="93"/>
      <c r="AQ473" s="93"/>
      <c r="AR473" s="93"/>
      <c r="AS473" s="93"/>
      <c r="AT473" s="112"/>
      <c r="AU473" s="116"/>
      <c r="AV473" s="116"/>
      <c r="AW473" s="116"/>
      <c r="AX473" s="116"/>
      <c r="AY473" s="112"/>
      <c r="AZ473" s="93"/>
      <c r="BA473" s="93"/>
      <c r="BB473" s="93"/>
      <c r="BC473" s="93"/>
      <c r="BD473" s="112"/>
      <c r="BE473" s="93"/>
      <c r="BF473" s="93"/>
      <c r="BG473" s="93"/>
      <c r="BH473" s="93"/>
      <c r="BI473" s="116"/>
      <c r="BJ473" s="93"/>
      <c r="BK473" s="93"/>
      <c r="BL473" s="112"/>
      <c r="BM473" s="116"/>
      <c r="BN473" s="116"/>
      <c r="BO473" s="116"/>
      <c r="BP473" s="112"/>
      <c r="BQ473" s="93"/>
      <c r="BR473" s="93"/>
      <c r="BS473" s="93"/>
      <c r="BT473" s="118"/>
      <c r="BU473" s="93"/>
      <c r="BV473" s="93"/>
      <c r="BW473" s="118"/>
      <c r="BX473" s="93"/>
      <c r="BY473" s="93"/>
      <c r="BZ473" s="93"/>
      <c r="CA473" s="118"/>
      <c r="CB473" s="93"/>
      <c r="CC473" s="93"/>
      <c r="CD473" s="93"/>
      <c r="CE473" s="93"/>
      <c r="CF473" s="118"/>
      <c r="CG473" s="93"/>
      <c r="CH473" s="93"/>
      <c r="CI473" s="93"/>
      <c r="CJ473" s="93"/>
      <c r="CK473" s="118"/>
      <c r="CL473" s="93"/>
      <c r="CM473" s="93"/>
      <c r="CN473" s="93"/>
      <c r="CO473" s="118"/>
      <c r="CP473" s="93"/>
      <c r="CT473" s="118"/>
      <c r="CU473" s="93"/>
      <c r="CV473" s="93"/>
      <c r="CW473" s="93"/>
      <c r="CX473" s="93"/>
    </row>
    <row r="474">
      <c r="A474" s="113"/>
      <c r="B474" s="110"/>
      <c r="E474" s="136"/>
      <c r="F474" s="112"/>
      <c r="G474" s="93"/>
      <c r="H474" s="93"/>
      <c r="I474" s="112"/>
      <c r="N474" s="112"/>
      <c r="O474" s="93"/>
      <c r="P474" s="93"/>
      <c r="Q474" s="93"/>
      <c r="R474" s="112"/>
      <c r="S474" s="93"/>
      <c r="T474" s="93"/>
      <c r="U474" s="112"/>
      <c r="V474" s="93"/>
      <c r="W474" s="93"/>
      <c r="X474" s="93"/>
      <c r="Y474" s="93"/>
      <c r="Z474" s="112"/>
      <c r="AB474" s="93"/>
      <c r="AC474" s="93"/>
      <c r="AD474" s="112"/>
      <c r="AE474" s="93"/>
      <c r="AF474" s="93"/>
      <c r="AG474" s="93"/>
      <c r="AH474" s="112"/>
      <c r="AN474" s="112"/>
      <c r="AO474" s="93"/>
      <c r="AP474" s="93"/>
      <c r="AQ474" s="93"/>
      <c r="AR474" s="93"/>
      <c r="AS474" s="93"/>
      <c r="AT474" s="112"/>
      <c r="AU474" s="116"/>
      <c r="AV474" s="116"/>
      <c r="AW474" s="116"/>
      <c r="AX474" s="116"/>
      <c r="AY474" s="112"/>
      <c r="AZ474" s="93"/>
      <c r="BA474" s="93"/>
      <c r="BB474" s="93"/>
      <c r="BC474" s="93"/>
      <c r="BD474" s="112"/>
      <c r="BE474" s="93"/>
      <c r="BF474" s="93"/>
      <c r="BG474" s="93"/>
      <c r="BH474" s="93"/>
      <c r="BI474" s="116"/>
      <c r="BJ474" s="93"/>
      <c r="BK474" s="93"/>
      <c r="BL474" s="112"/>
      <c r="BM474" s="116"/>
      <c r="BN474" s="116"/>
      <c r="BO474" s="116"/>
      <c r="BP474" s="112"/>
      <c r="BQ474" s="93"/>
      <c r="BR474" s="93"/>
      <c r="BS474" s="93"/>
      <c r="BT474" s="118"/>
      <c r="BU474" s="93"/>
      <c r="BV474" s="93"/>
      <c r="BW474" s="118"/>
      <c r="BX474" s="93"/>
      <c r="BY474" s="93"/>
      <c r="BZ474" s="93"/>
      <c r="CA474" s="118"/>
      <c r="CB474" s="93"/>
      <c r="CC474" s="93"/>
      <c r="CD474" s="93"/>
      <c r="CE474" s="93"/>
      <c r="CF474" s="118"/>
      <c r="CG474" s="93"/>
      <c r="CH474" s="93"/>
      <c r="CI474" s="93"/>
      <c r="CJ474" s="93"/>
      <c r="CK474" s="118"/>
      <c r="CL474" s="93"/>
      <c r="CM474" s="93"/>
      <c r="CN474" s="93"/>
      <c r="CO474" s="118"/>
      <c r="CP474" s="93"/>
      <c r="CT474" s="118"/>
      <c r="CU474" s="93"/>
      <c r="CV474" s="93"/>
      <c r="CW474" s="93"/>
      <c r="CX474" s="93"/>
    </row>
    <row r="475">
      <c r="A475" s="113"/>
      <c r="B475" s="110"/>
      <c r="E475" s="136"/>
      <c r="F475" s="112"/>
      <c r="G475" s="93"/>
      <c r="H475" s="93"/>
      <c r="I475" s="112"/>
      <c r="N475" s="112"/>
      <c r="O475" s="93"/>
      <c r="P475" s="93"/>
      <c r="Q475" s="93"/>
      <c r="R475" s="112"/>
      <c r="S475" s="93"/>
      <c r="T475" s="93"/>
      <c r="U475" s="112"/>
      <c r="V475" s="93"/>
      <c r="W475" s="93"/>
      <c r="X475" s="93"/>
      <c r="Y475" s="93"/>
      <c r="Z475" s="112"/>
      <c r="AB475" s="93"/>
      <c r="AC475" s="93"/>
      <c r="AD475" s="112"/>
      <c r="AE475" s="93"/>
      <c r="AF475" s="93"/>
      <c r="AG475" s="93"/>
      <c r="AH475" s="112"/>
      <c r="AN475" s="112"/>
      <c r="AO475" s="93"/>
      <c r="AP475" s="93"/>
      <c r="AQ475" s="93"/>
      <c r="AR475" s="93"/>
      <c r="AS475" s="93"/>
      <c r="AT475" s="112"/>
      <c r="AU475" s="116"/>
      <c r="AV475" s="116"/>
      <c r="AW475" s="116"/>
      <c r="AX475" s="116"/>
      <c r="AY475" s="112"/>
      <c r="AZ475" s="93"/>
      <c r="BA475" s="93"/>
      <c r="BB475" s="93"/>
      <c r="BC475" s="93"/>
      <c r="BD475" s="112"/>
      <c r="BE475" s="93"/>
      <c r="BF475" s="93"/>
      <c r="BG475" s="93"/>
      <c r="BH475" s="93"/>
      <c r="BI475" s="116"/>
      <c r="BJ475" s="93"/>
      <c r="BK475" s="93"/>
      <c r="BL475" s="112"/>
      <c r="BM475" s="116"/>
      <c r="BN475" s="116"/>
      <c r="BO475" s="116"/>
      <c r="BP475" s="112"/>
      <c r="BQ475" s="93"/>
      <c r="BR475" s="93"/>
      <c r="BS475" s="93"/>
      <c r="BT475" s="118"/>
      <c r="BU475" s="93"/>
      <c r="BV475" s="93"/>
      <c r="BW475" s="118"/>
      <c r="BX475" s="93"/>
      <c r="BY475" s="93"/>
      <c r="BZ475" s="93"/>
      <c r="CA475" s="118"/>
      <c r="CB475" s="93"/>
      <c r="CC475" s="93"/>
      <c r="CD475" s="93"/>
      <c r="CE475" s="93"/>
      <c r="CF475" s="118"/>
      <c r="CG475" s="93"/>
      <c r="CH475" s="93"/>
      <c r="CI475" s="93"/>
      <c r="CJ475" s="93"/>
      <c r="CK475" s="118"/>
      <c r="CL475" s="93"/>
      <c r="CM475" s="93"/>
      <c r="CN475" s="93"/>
      <c r="CO475" s="118"/>
      <c r="CP475" s="93"/>
      <c r="CT475" s="118"/>
      <c r="CU475" s="93"/>
      <c r="CV475" s="93"/>
      <c r="CW475" s="93"/>
      <c r="CX475" s="93"/>
    </row>
    <row r="476">
      <c r="A476" s="113"/>
      <c r="B476" s="110"/>
      <c r="E476" s="136"/>
      <c r="F476" s="112"/>
      <c r="G476" s="93"/>
      <c r="H476" s="93"/>
      <c r="I476" s="112"/>
      <c r="N476" s="112"/>
      <c r="O476" s="93"/>
      <c r="P476" s="93"/>
      <c r="Q476" s="93"/>
      <c r="R476" s="112"/>
      <c r="S476" s="93"/>
      <c r="T476" s="93"/>
      <c r="U476" s="112"/>
      <c r="V476" s="93"/>
      <c r="W476" s="93"/>
      <c r="X476" s="93"/>
      <c r="Y476" s="93"/>
      <c r="Z476" s="112"/>
      <c r="AB476" s="93"/>
      <c r="AC476" s="93"/>
      <c r="AD476" s="112"/>
      <c r="AE476" s="93"/>
      <c r="AF476" s="93"/>
      <c r="AG476" s="93"/>
      <c r="AH476" s="112"/>
      <c r="AN476" s="112"/>
      <c r="AO476" s="93"/>
      <c r="AP476" s="93"/>
      <c r="AQ476" s="93"/>
      <c r="AR476" s="93"/>
      <c r="AS476" s="93"/>
      <c r="AT476" s="112"/>
      <c r="AU476" s="116"/>
      <c r="AV476" s="116"/>
      <c r="AW476" s="116"/>
      <c r="AX476" s="116"/>
      <c r="AY476" s="112"/>
      <c r="AZ476" s="93"/>
      <c r="BA476" s="93"/>
      <c r="BB476" s="93"/>
      <c r="BC476" s="93"/>
      <c r="BD476" s="112"/>
      <c r="BE476" s="93"/>
      <c r="BF476" s="93"/>
      <c r="BG476" s="93"/>
      <c r="BH476" s="93"/>
      <c r="BI476" s="116"/>
      <c r="BJ476" s="93"/>
      <c r="BK476" s="93"/>
      <c r="BL476" s="112"/>
      <c r="BM476" s="116"/>
      <c r="BN476" s="116"/>
      <c r="BO476" s="116"/>
      <c r="BP476" s="112"/>
      <c r="BQ476" s="93"/>
      <c r="BR476" s="93"/>
      <c r="BS476" s="93"/>
      <c r="BT476" s="118"/>
      <c r="BU476" s="93"/>
      <c r="BV476" s="93"/>
      <c r="BW476" s="118"/>
      <c r="BX476" s="93"/>
      <c r="BY476" s="93"/>
      <c r="BZ476" s="93"/>
      <c r="CA476" s="118"/>
      <c r="CB476" s="93"/>
      <c r="CC476" s="93"/>
      <c r="CD476" s="93"/>
      <c r="CE476" s="93"/>
      <c r="CF476" s="118"/>
      <c r="CG476" s="93"/>
      <c r="CH476" s="93"/>
      <c r="CI476" s="93"/>
      <c r="CJ476" s="93"/>
      <c r="CK476" s="118"/>
      <c r="CL476" s="93"/>
      <c r="CM476" s="93"/>
      <c r="CN476" s="93"/>
      <c r="CO476" s="118"/>
      <c r="CP476" s="93"/>
      <c r="CT476" s="118"/>
      <c r="CU476" s="93"/>
      <c r="CV476" s="93"/>
      <c r="CW476" s="93"/>
      <c r="CX476" s="93"/>
    </row>
    <row r="477">
      <c r="A477" s="113"/>
      <c r="B477" s="110"/>
      <c r="E477" s="136"/>
      <c r="F477" s="112"/>
      <c r="G477" s="93"/>
      <c r="H477" s="93"/>
      <c r="I477" s="112"/>
      <c r="N477" s="112"/>
      <c r="O477" s="93"/>
      <c r="P477" s="93"/>
      <c r="Q477" s="93"/>
      <c r="R477" s="112"/>
      <c r="S477" s="93"/>
      <c r="T477" s="93"/>
      <c r="U477" s="112"/>
      <c r="V477" s="93"/>
      <c r="W477" s="93"/>
      <c r="X477" s="93"/>
      <c r="Y477" s="93"/>
      <c r="Z477" s="112"/>
      <c r="AB477" s="93"/>
      <c r="AC477" s="93"/>
      <c r="AD477" s="112"/>
      <c r="AE477" s="93"/>
      <c r="AF477" s="93"/>
      <c r="AG477" s="93"/>
      <c r="AH477" s="112"/>
      <c r="AN477" s="112"/>
      <c r="AO477" s="93"/>
      <c r="AP477" s="93"/>
      <c r="AQ477" s="93"/>
      <c r="AR477" s="93"/>
      <c r="AS477" s="93"/>
      <c r="AT477" s="112"/>
      <c r="AU477" s="116"/>
      <c r="AV477" s="116"/>
      <c r="AW477" s="116"/>
      <c r="AX477" s="116"/>
      <c r="AY477" s="112"/>
      <c r="AZ477" s="93"/>
      <c r="BA477" s="93"/>
      <c r="BB477" s="93"/>
      <c r="BC477" s="93"/>
      <c r="BD477" s="112"/>
      <c r="BE477" s="93"/>
      <c r="BF477" s="93"/>
      <c r="BG477" s="93"/>
      <c r="BH477" s="93"/>
      <c r="BI477" s="116"/>
      <c r="BJ477" s="93"/>
      <c r="BK477" s="93"/>
      <c r="BL477" s="112"/>
      <c r="BM477" s="116"/>
      <c r="BN477" s="116"/>
      <c r="BO477" s="116"/>
      <c r="BP477" s="112"/>
      <c r="BQ477" s="93"/>
      <c r="BR477" s="93"/>
      <c r="BS477" s="93"/>
      <c r="BT477" s="118"/>
      <c r="BU477" s="93"/>
      <c r="BV477" s="93"/>
      <c r="BW477" s="118"/>
      <c r="BX477" s="93"/>
      <c r="BY477" s="93"/>
      <c r="BZ477" s="93"/>
      <c r="CA477" s="118"/>
      <c r="CB477" s="93"/>
      <c r="CC477" s="93"/>
      <c r="CD477" s="93"/>
      <c r="CE477" s="93"/>
      <c r="CF477" s="118"/>
      <c r="CG477" s="93"/>
      <c r="CH477" s="93"/>
      <c r="CI477" s="93"/>
      <c r="CJ477" s="93"/>
      <c r="CK477" s="118"/>
      <c r="CL477" s="93"/>
      <c r="CM477" s="93"/>
      <c r="CN477" s="93"/>
      <c r="CO477" s="118"/>
      <c r="CP477" s="93"/>
      <c r="CT477" s="118"/>
      <c r="CU477" s="93"/>
      <c r="CV477" s="93"/>
      <c r="CW477" s="93"/>
      <c r="CX477" s="93"/>
    </row>
    <row r="478">
      <c r="A478" s="113"/>
      <c r="B478" s="110"/>
      <c r="E478" s="136"/>
      <c r="F478" s="112"/>
      <c r="G478" s="93"/>
      <c r="H478" s="93"/>
      <c r="I478" s="112"/>
      <c r="N478" s="112"/>
      <c r="O478" s="93"/>
      <c r="P478" s="93"/>
      <c r="Q478" s="93"/>
      <c r="R478" s="112"/>
      <c r="S478" s="93"/>
      <c r="T478" s="93"/>
      <c r="U478" s="112"/>
      <c r="V478" s="93"/>
      <c r="W478" s="93"/>
      <c r="X478" s="93"/>
      <c r="Y478" s="93"/>
      <c r="Z478" s="112"/>
      <c r="AB478" s="93"/>
      <c r="AC478" s="93"/>
      <c r="AD478" s="112"/>
      <c r="AE478" s="93"/>
      <c r="AF478" s="93"/>
      <c r="AG478" s="93"/>
      <c r="AH478" s="112"/>
      <c r="AN478" s="112"/>
      <c r="AO478" s="93"/>
      <c r="AP478" s="93"/>
      <c r="AQ478" s="93"/>
      <c r="AR478" s="93"/>
      <c r="AS478" s="93"/>
      <c r="AT478" s="112"/>
      <c r="AU478" s="116"/>
      <c r="AV478" s="116"/>
      <c r="AW478" s="116"/>
      <c r="AX478" s="116"/>
      <c r="AY478" s="112"/>
      <c r="AZ478" s="93"/>
      <c r="BA478" s="93"/>
      <c r="BB478" s="93"/>
      <c r="BC478" s="93"/>
      <c r="BD478" s="112"/>
      <c r="BE478" s="93"/>
      <c r="BF478" s="93"/>
      <c r="BG478" s="93"/>
      <c r="BH478" s="93"/>
      <c r="BI478" s="116"/>
      <c r="BJ478" s="93"/>
      <c r="BK478" s="93"/>
      <c r="BL478" s="112"/>
      <c r="BM478" s="116"/>
      <c r="BN478" s="116"/>
      <c r="BO478" s="116"/>
      <c r="BP478" s="112"/>
      <c r="BQ478" s="93"/>
      <c r="BR478" s="93"/>
      <c r="BS478" s="93"/>
      <c r="BT478" s="118"/>
      <c r="BU478" s="93"/>
      <c r="BV478" s="93"/>
      <c r="BW478" s="118"/>
      <c r="BX478" s="93"/>
      <c r="BY478" s="93"/>
      <c r="BZ478" s="93"/>
      <c r="CA478" s="118"/>
      <c r="CB478" s="93"/>
      <c r="CC478" s="93"/>
      <c r="CD478" s="93"/>
      <c r="CE478" s="93"/>
      <c r="CF478" s="118"/>
      <c r="CG478" s="93"/>
      <c r="CH478" s="93"/>
      <c r="CI478" s="93"/>
      <c r="CJ478" s="93"/>
      <c r="CK478" s="118"/>
      <c r="CL478" s="93"/>
      <c r="CM478" s="93"/>
      <c r="CN478" s="93"/>
      <c r="CO478" s="118"/>
      <c r="CP478" s="93"/>
      <c r="CT478" s="118"/>
      <c r="CU478" s="93"/>
      <c r="CV478" s="93"/>
      <c r="CW478" s="93"/>
      <c r="CX478" s="93"/>
    </row>
    <row r="479">
      <c r="A479" s="113"/>
      <c r="B479" s="110"/>
      <c r="E479" s="136"/>
      <c r="F479" s="112"/>
      <c r="G479" s="93"/>
      <c r="H479" s="93"/>
      <c r="I479" s="112"/>
      <c r="N479" s="112"/>
      <c r="O479" s="93"/>
      <c r="P479" s="93"/>
      <c r="Q479" s="93"/>
      <c r="R479" s="112"/>
      <c r="S479" s="93"/>
      <c r="T479" s="93"/>
      <c r="U479" s="112"/>
      <c r="V479" s="93"/>
      <c r="W479" s="93"/>
      <c r="X479" s="93"/>
      <c r="Y479" s="93"/>
      <c r="Z479" s="112"/>
      <c r="AB479" s="93"/>
      <c r="AC479" s="93"/>
      <c r="AD479" s="112"/>
      <c r="AE479" s="93"/>
      <c r="AF479" s="93"/>
      <c r="AG479" s="93"/>
      <c r="AH479" s="112"/>
      <c r="AN479" s="112"/>
      <c r="AO479" s="93"/>
      <c r="AP479" s="93"/>
      <c r="AQ479" s="93"/>
      <c r="AR479" s="93"/>
      <c r="AS479" s="93"/>
      <c r="AT479" s="112"/>
      <c r="AU479" s="116"/>
      <c r="AV479" s="116"/>
      <c r="AW479" s="116"/>
      <c r="AX479" s="116"/>
      <c r="AY479" s="112"/>
      <c r="AZ479" s="93"/>
      <c r="BA479" s="93"/>
      <c r="BB479" s="93"/>
      <c r="BC479" s="93"/>
      <c r="BD479" s="112"/>
      <c r="BE479" s="93"/>
      <c r="BF479" s="93"/>
      <c r="BG479" s="93"/>
      <c r="BH479" s="93"/>
      <c r="BI479" s="116"/>
      <c r="BJ479" s="93"/>
      <c r="BK479" s="93"/>
      <c r="BL479" s="112"/>
      <c r="BM479" s="116"/>
      <c r="BN479" s="116"/>
      <c r="BO479" s="116"/>
      <c r="BP479" s="112"/>
      <c r="BQ479" s="93"/>
      <c r="BR479" s="93"/>
      <c r="BS479" s="93"/>
      <c r="BT479" s="118"/>
      <c r="BU479" s="93"/>
      <c r="BV479" s="93"/>
      <c r="BW479" s="118"/>
      <c r="BX479" s="93"/>
      <c r="BY479" s="93"/>
      <c r="BZ479" s="93"/>
      <c r="CA479" s="118"/>
      <c r="CB479" s="93"/>
      <c r="CC479" s="93"/>
      <c r="CD479" s="93"/>
      <c r="CE479" s="93"/>
      <c r="CF479" s="118"/>
      <c r="CG479" s="93"/>
      <c r="CH479" s="93"/>
      <c r="CI479" s="93"/>
      <c r="CJ479" s="93"/>
      <c r="CK479" s="118"/>
      <c r="CL479" s="93"/>
      <c r="CM479" s="93"/>
      <c r="CN479" s="93"/>
      <c r="CO479" s="118"/>
      <c r="CP479" s="93"/>
      <c r="CT479" s="118"/>
      <c r="CU479" s="93"/>
      <c r="CV479" s="93"/>
      <c r="CW479" s="93"/>
      <c r="CX479" s="93"/>
    </row>
    <row r="480">
      <c r="A480" s="113"/>
      <c r="B480" s="110"/>
      <c r="E480" s="136"/>
      <c r="F480" s="112"/>
      <c r="G480" s="93"/>
      <c r="H480" s="93"/>
      <c r="I480" s="112"/>
      <c r="N480" s="112"/>
      <c r="O480" s="93"/>
      <c r="P480" s="93"/>
      <c r="Q480" s="93"/>
      <c r="R480" s="112"/>
      <c r="S480" s="93"/>
      <c r="T480" s="93"/>
      <c r="U480" s="112"/>
      <c r="V480" s="93"/>
      <c r="W480" s="93"/>
      <c r="X480" s="93"/>
      <c r="Y480" s="93"/>
      <c r="Z480" s="112"/>
      <c r="AB480" s="93"/>
      <c r="AC480" s="93"/>
      <c r="AD480" s="112"/>
      <c r="AE480" s="93"/>
      <c r="AF480" s="93"/>
      <c r="AG480" s="93"/>
      <c r="AH480" s="112"/>
      <c r="AN480" s="112"/>
      <c r="AO480" s="93"/>
      <c r="AP480" s="93"/>
      <c r="AQ480" s="93"/>
      <c r="AR480" s="93"/>
      <c r="AS480" s="93"/>
      <c r="AT480" s="112"/>
      <c r="AU480" s="116"/>
      <c r="AV480" s="116"/>
      <c r="AW480" s="116"/>
      <c r="AX480" s="116"/>
      <c r="AY480" s="112"/>
      <c r="AZ480" s="93"/>
      <c r="BA480" s="93"/>
      <c r="BB480" s="93"/>
      <c r="BC480" s="93"/>
      <c r="BD480" s="112"/>
      <c r="BE480" s="93"/>
      <c r="BF480" s="93"/>
      <c r="BG480" s="93"/>
      <c r="BH480" s="93"/>
      <c r="BI480" s="116"/>
      <c r="BJ480" s="93"/>
      <c r="BK480" s="93"/>
      <c r="BL480" s="112"/>
      <c r="BM480" s="116"/>
      <c r="BN480" s="116"/>
      <c r="BO480" s="116"/>
      <c r="BP480" s="112"/>
      <c r="BQ480" s="93"/>
      <c r="BR480" s="93"/>
      <c r="BS480" s="93"/>
      <c r="BT480" s="118"/>
      <c r="BU480" s="93"/>
      <c r="BV480" s="93"/>
      <c r="BW480" s="118"/>
      <c r="BX480" s="93"/>
      <c r="BY480" s="93"/>
      <c r="BZ480" s="93"/>
      <c r="CA480" s="118"/>
      <c r="CB480" s="93"/>
      <c r="CC480" s="93"/>
      <c r="CD480" s="93"/>
      <c r="CE480" s="93"/>
      <c r="CF480" s="118"/>
      <c r="CG480" s="93"/>
      <c r="CH480" s="93"/>
      <c r="CI480" s="93"/>
      <c r="CJ480" s="93"/>
      <c r="CK480" s="118"/>
      <c r="CL480" s="93"/>
      <c r="CM480" s="93"/>
      <c r="CN480" s="93"/>
      <c r="CO480" s="118"/>
      <c r="CP480" s="93"/>
      <c r="CT480" s="118"/>
      <c r="CU480" s="93"/>
      <c r="CV480" s="93"/>
      <c r="CW480" s="93"/>
      <c r="CX480" s="93"/>
    </row>
    <row r="481">
      <c r="A481" s="113"/>
      <c r="B481" s="110"/>
      <c r="E481" s="136"/>
      <c r="F481" s="112"/>
      <c r="G481" s="93"/>
      <c r="H481" s="93"/>
      <c r="I481" s="112"/>
      <c r="N481" s="112"/>
      <c r="O481" s="93"/>
      <c r="P481" s="93"/>
      <c r="Q481" s="93"/>
      <c r="R481" s="112"/>
      <c r="S481" s="93"/>
      <c r="T481" s="93"/>
      <c r="U481" s="112"/>
      <c r="V481" s="93"/>
      <c r="W481" s="93"/>
      <c r="X481" s="93"/>
      <c r="Y481" s="93"/>
      <c r="Z481" s="112"/>
      <c r="AB481" s="93"/>
      <c r="AC481" s="93"/>
      <c r="AD481" s="112"/>
      <c r="AE481" s="93"/>
      <c r="AF481" s="93"/>
      <c r="AG481" s="93"/>
      <c r="AH481" s="112"/>
      <c r="AN481" s="112"/>
      <c r="AO481" s="93"/>
      <c r="AP481" s="93"/>
      <c r="AQ481" s="93"/>
      <c r="AR481" s="93"/>
      <c r="AS481" s="93"/>
      <c r="AT481" s="112"/>
      <c r="AU481" s="116"/>
      <c r="AV481" s="116"/>
      <c r="AW481" s="116"/>
      <c r="AX481" s="116"/>
      <c r="AY481" s="112"/>
      <c r="AZ481" s="93"/>
      <c r="BA481" s="93"/>
      <c r="BB481" s="93"/>
      <c r="BC481" s="93"/>
      <c r="BD481" s="112"/>
      <c r="BE481" s="93"/>
      <c r="BF481" s="93"/>
      <c r="BG481" s="93"/>
      <c r="BH481" s="93"/>
      <c r="BI481" s="116"/>
      <c r="BJ481" s="93"/>
      <c r="BK481" s="93"/>
      <c r="BL481" s="112"/>
      <c r="BM481" s="116"/>
      <c r="BN481" s="116"/>
      <c r="BO481" s="116"/>
      <c r="BP481" s="112"/>
      <c r="BQ481" s="93"/>
      <c r="BR481" s="93"/>
      <c r="BS481" s="93"/>
      <c r="BT481" s="118"/>
      <c r="BU481" s="93"/>
      <c r="BV481" s="93"/>
      <c r="BW481" s="118"/>
      <c r="BX481" s="93"/>
      <c r="BY481" s="93"/>
      <c r="BZ481" s="93"/>
      <c r="CA481" s="118"/>
      <c r="CB481" s="93"/>
      <c r="CC481" s="93"/>
      <c r="CD481" s="93"/>
      <c r="CE481" s="93"/>
      <c r="CF481" s="118"/>
      <c r="CG481" s="93"/>
      <c r="CH481" s="93"/>
      <c r="CI481" s="93"/>
      <c r="CJ481" s="93"/>
      <c r="CK481" s="118"/>
      <c r="CL481" s="93"/>
      <c r="CM481" s="93"/>
      <c r="CN481" s="93"/>
      <c r="CO481" s="118"/>
      <c r="CP481" s="93"/>
      <c r="CT481" s="118"/>
      <c r="CU481" s="93"/>
      <c r="CV481" s="93"/>
      <c r="CW481" s="93"/>
      <c r="CX481" s="93"/>
    </row>
    <row r="482">
      <c r="A482" s="113"/>
      <c r="B482" s="110"/>
      <c r="E482" s="136"/>
      <c r="F482" s="112"/>
      <c r="G482" s="93"/>
      <c r="H482" s="93"/>
      <c r="I482" s="112"/>
      <c r="N482" s="112"/>
      <c r="O482" s="93"/>
      <c r="P482" s="93"/>
      <c r="Q482" s="93"/>
      <c r="R482" s="112"/>
      <c r="S482" s="93"/>
      <c r="T482" s="93"/>
      <c r="U482" s="112"/>
      <c r="V482" s="93"/>
      <c r="W482" s="93"/>
      <c r="X482" s="93"/>
      <c r="Y482" s="93"/>
      <c r="Z482" s="112"/>
      <c r="AB482" s="93"/>
      <c r="AC482" s="93"/>
      <c r="AD482" s="112"/>
      <c r="AE482" s="93"/>
      <c r="AF482" s="93"/>
      <c r="AG482" s="93"/>
      <c r="AH482" s="112"/>
      <c r="AN482" s="112"/>
      <c r="AO482" s="93"/>
      <c r="AP482" s="93"/>
      <c r="AQ482" s="93"/>
      <c r="AR482" s="93"/>
      <c r="AS482" s="93"/>
      <c r="AT482" s="112"/>
      <c r="AU482" s="116"/>
      <c r="AV482" s="116"/>
      <c r="AW482" s="116"/>
      <c r="AX482" s="116"/>
      <c r="AY482" s="112"/>
      <c r="AZ482" s="93"/>
      <c r="BA482" s="93"/>
      <c r="BB482" s="93"/>
      <c r="BC482" s="93"/>
      <c r="BD482" s="112"/>
      <c r="BE482" s="93"/>
      <c r="BF482" s="93"/>
      <c r="BG482" s="93"/>
      <c r="BH482" s="93"/>
      <c r="BI482" s="116"/>
      <c r="BJ482" s="93"/>
      <c r="BK482" s="93"/>
      <c r="BL482" s="112"/>
      <c r="BM482" s="116"/>
      <c r="BN482" s="116"/>
      <c r="BO482" s="116"/>
      <c r="BP482" s="112"/>
      <c r="BQ482" s="93"/>
      <c r="BR482" s="93"/>
      <c r="BS482" s="93"/>
      <c r="BT482" s="118"/>
      <c r="BU482" s="93"/>
      <c r="BV482" s="93"/>
      <c r="BW482" s="118"/>
      <c r="BX482" s="93"/>
      <c r="BY482" s="93"/>
      <c r="BZ482" s="93"/>
      <c r="CA482" s="118"/>
      <c r="CB482" s="93"/>
      <c r="CC482" s="93"/>
      <c r="CD482" s="93"/>
      <c r="CE482" s="93"/>
      <c r="CF482" s="118"/>
      <c r="CG482" s="93"/>
      <c r="CH482" s="93"/>
      <c r="CI482" s="93"/>
      <c r="CJ482" s="93"/>
      <c r="CK482" s="118"/>
      <c r="CL482" s="93"/>
      <c r="CM482" s="93"/>
      <c r="CN482" s="93"/>
      <c r="CO482" s="118"/>
      <c r="CP482" s="93"/>
      <c r="CT482" s="118"/>
      <c r="CU482" s="93"/>
      <c r="CV482" s="93"/>
      <c r="CW482" s="93"/>
      <c r="CX482" s="93"/>
    </row>
    <row r="483">
      <c r="A483" s="113"/>
      <c r="B483" s="110"/>
      <c r="E483" s="136"/>
      <c r="F483" s="112"/>
      <c r="G483" s="93"/>
      <c r="H483" s="93"/>
      <c r="I483" s="112"/>
      <c r="N483" s="112"/>
      <c r="O483" s="93"/>
      <c r="P483" s="93"/>
      <c r="Q483" s="93"/>
      <c r="R483" s="112"/>
      <c r="S483" s="93"/>
      <c r="T483" s="93"/>
      <c r="U483" s="112"/>
      <c r="V483" s="93"/>
      <c r="W483" s="93"/>
      <c r="X483" s="93"/>
      <c r="Y483" s="93"/>
      <c r="Z483" s="112"/>
      <c r="AB483" s="93"/>
      <c r="AC483" s="93"/>
      <c r="AD483" s="112"/>
      <c r="AE483" s="93"/>
      <c r="AF483" s="93"/>
      <c r="AG483" s="93"/>
      <c r="AH483" s="112"/>
      <c r="AN483" s="112"/>
      <c r="AO483" s="93"/>
      <c r="AP483" s="93"/>
      <c r="AQ483" s="93"/>
      <c r="AR483" s="93"/>
      <c r="AS483" s="93"/>
      <c r="AT483" s="112"/>
      <c r="AU483" s="116"/>
      <c r="AV483" s="116"/>
      <c r="AW483" s="116"/>
      <c r="AX483" s="116"/>
      <c r="AY483" s="112"/>
      <c r="AZ483" s="93"/>
      <c r="BA483" s="93"/>
      <c r="BB483" s="93"/>
      <c r="BC483" s="93"/>
      <c r="BD483" s="112"/>
      <c r="BE483" s="93"/>
      <c r="BF483" s="93"/>
      <c r="BG483" s="93"/>
      <c r="BH483" s="93"/>
      <c r="BI483" s="116"/>
      <c r="BJ483" s="93"/>
      <c r="BK483" s="93"/>
      <c r="BL483" s="112"/>
      <c r="BM483" s="116"/>
      <c r="BN483" s="116"/>
      <c r="BO483" s="116"/>
      <c r="BP483" s="112"/>
      <c r="BQ483" s="93"/>
      <c r="BR483" s="93"/>
      <c r="BS483" s="93"/>
      <c r="BT483" s="118"/>
      <c r="BU483" s="93"/>
      <c r="BV483" s="93"/>
      <c r="BW483" s="118"/>
      <c r="BX483" s="93"/>
      <c r="BY483" s="93"/>
      <c r="BZ483" s="93"/>
      <c r="CA483" s="118"/>
      <c r="CB483" s="93"/>
      <c r="CC483" s="93"/>
      <c r="CD483" s="93"/>
      <c r="CE483" s="93"/>
      <c r="CF483" s="118"/>
      <c r="CG483" s="93"/>
      <c r="CH483" s="93"/>
      <c r="CI483" s="93"/>
      <c r="CJ483" s="93"/>
      <c r="CK483" s="118"/>
      <c r="CL483" s="93"/>
      <c r="CM483" s="93"/>
      <c r="CN483" s="93"/>
      <c r="CO483" s="118"/>
      <c r="CP483" s="93"/>
      <c r="CT483" s="118"/>
      <c r="CU483" s="93"/>
      <c r="CV483" s="93"/>
      <c r="CW483" s="93"/>
      <c r="CX483" s="93"/>
    </row>
    <row r="484">
      <c r="A484" s="113"/>
      <c r="B484" s="110"/>
      <c r="E484" s="136"/>
      <c r="F484" s="112"/>
      <c r="G484" s="93"/>
      <c r="H484" s="93"/>
      <c r="I484" s="112"/>
      <c r="N484" s="112"/>
      <c r="O484" s="93"/>
      <c r="P484" s="93"/>
      <c r="Q484" s="93"/>
      <c r="R484" s="112"/>
      <c r="S484" s="93"/>
      <c r="T484" s="93"/>
      <c r="U484" s="112"/>
      <c r="V484" s="93"/>
      <c r="W484" s="93"/>
      <c r="X484" s="93"/>
      <c r="Y484" s="93"/>
      <c r="Z484" s="112"/>
      <c r="AB484" s="93"/>
      <c r="AC484" s="93"/>
      <c r="AD484" s="112"/>
      <c r="AE484" s="93"/>
      <c r="AF484" s="93"/>
      <c r="AG484" s="93"/>
      <c r="AH484" s="112"/>
      <c r="AN484" s="112"/>
      <c r="AO484" s="93"/>
      <c r="AP484" s="93"/>
      <c r="AQ484" s="93"/>
      <c r="AR484" s="93"/>
      <c r="AS484" s="93"/>
      <c r="AT484" s="112"/>
      <c r="AU484" s="116"/>
      <c r="AV484" s="116"/>
      <c r="AW484" s="116"/>
      <c r="AX484" s="116"/>
      <c r="AY484" s="112"/>
      <c r="AZ484" s="93"/>
      <c r="BA484" s="93"/>
      <c r="BB484" s="93"/>
      <c r="BC484" s="93"/>
      <c r="BD484" s="112"/>
      <c r="BE484" s="93"/>
      <c r="BF484" s="93"/>
      <c r="BG484" s="93"/>
      <c r="BH484" s="93"/>
      <c r="BI484" s="116"/>
      <c r="BJ484" s="93"/>
      <c r="BK484" s="93"/>
      <c r="BL484" s="112"/>
      <c r="BM484" s="116"/>
      <c r="BN484" s="116"/>
      <c r="BO484" s="116"/>
      <c r="BP484" s="112"/>
      <c r="BQ484" s="93"/>
      <c r="BR484" s="93"/>
      <c r="BS484" s="93"/>
      <c r="BT484" s="118"/>
      <c r="BU484" s="93"/>
      <c r="BV484" s="93"/>
      <c r="BW484" s="118"/>
      <c r="BX484" s="93"/>
      <c r="BY484" s="93"/>
      <c r="BZ484" s="93"/>
      <c r="CA484" s="118"/>
      <c r="CB484" s="93"/>
      <c r="CC484" s="93"/>
      <c r="CD484" s="93"/>
      <c r="CE484" s="93"/>
      <c r="CF484" s="118"/>
      <c r="CG484" s="93"/>
      <c r="CH484" s="93"/>
      <c r="CI484" s="93"/>
      <c r="CJ484" s="93"/>
      <c r="CK484" s="118"/>
      <c r="CL484" s="93"/>
      <c r="CM484" s="93"/>
      <c r="CN484" s="93"/>
      <c r="CO484" s="118"/>
      <c r="CP484" s="93"/>
      <c r="CT484" s="118"/>
      <c r="CU484" s="93"/>
      <c r="CV484" s="93"/>
      <c r="CW484" s="93"/>
      <c r="CX484" s="93"/>
    </row>
    <row r="485">
      <c r="A485" s="113"/>
      <c r="B485" s="110"/>
      <c r="E485" s="136"/>
      <c r="F485" s="112"/>
      <c r="G485" s="93"/>
      <c r="H485" s="93"/>
      <c r="I485" s="112"/>
      <c r="N485" s="112"/>
      <c r="O485" s="93"/>
      <c r="P485" s="93"/>
      <c r="Q485" s="93"/>
      <c r="R485" s="112"/>
      <c r="S485" s="93"/>
      <c r="T485" s="93"/>
      <c r="U485" s="112"/>
      <c r="V485" s="93"/>
      <c r="W485" s="93"/>
      <c r="X485" s="93"/>
      <c r="Y485" s="93"/>
      <c r="Z485" s="112"/>
      <c r="AB485" s="93"/>
      <c r="AC485" s="93"/>
      <c r="AD485" s="112"/>
      <c r="AE485" s="93"/>
      <c r="AF485" s="93"/>
      <c r="AG485" s="93"/>
      <c r="AH485" s="112"/>
      <c r="AN485" s="112"/>
      <c r="AO485" s="93"/>
      <c r="AP485" s="93"/>
      <c r="AQ485" s="93"/>
      <c r="AR485" s="93"/>
      <c r="AS485" s="93"/>
      <c r="AT485" s="112"/>
      <c r="AU485" s="116"/>
      <c r="AV485" s="116"/>
      <c r="AW485" s="116"/>
      <c r="AX485" s="116"/>
      <c r="AY485" s="112"/>
      <c r="AZ485" s="93"/>
      <c r="BA485" s="93"/>
      <c r="BB485" s="93"/>
      <c r="BC485" s="93"/>
      <c r="BD485" s="112"/>
      <c r="BE485" s="93"/>
      <c r="BF485" s="93"/>
      <c r="BG485" s="93"/>
      <c r="BH485" s="93"/>
      <c r="BI485" s="116"/>
      <c r="BJ485" s="93"/>
      <c r="BK485" s="93"/>
      <c r="BL485" s="112"/>
      <c r="BM485" s="116"/>
      <c r="BN485" s="116"/>
      <c r="BO485" s="116"/>
      <c r="BP485" s="112"/>
      <c r="BQ485" s="93"/>
      <c r="BR485" s="93"/>
      <c r="BS485" s="93"/>
      <c r="BT485" s="118"/>
      <c r="BU485" s="93"/>
      <c r="BV485" s="93"/>
      <c r="BW485" s="118"/>
      <c r="BX485" s="93"/>
      <c r="BY485" s="93"/>
      <c r="BZ485" s="93"/>
      <c r="CA485" s="118"/>
      <c r="CB485" s="93"/>
      <c r="CC485" s="93"/>
      <c r="CD485" s="93"/>
      <c r="CE485" s="93"/>
      <c r="CF485" s="118"/>
      <c r="CG485" s="93"/>
      <c r="CH485" s="93"/>
      <c r="CI485" s="93"/>
      <c r="CJ485" s="93"/>
      <c r="CK485" s="118"/>
      <c r="CL485" s="93"/>
      <c r="CM485" s="93"/>
      <c r="CN485" s="93"/>
      <c r="CO485" s="118"/>
      <c r="CP485" s="93"/>
      <c r="CT485" s="118"/>
      <c r="CU485" s="93"/>
      <c r="CV485" s="93"/>
      <c r="CW485" s="93"/>
      <c r="CX485" s="93"/>
    </row>
    <row r="486">
      <c r="A486" s="113"/>
      <c r="B486" s="110"/>
      <c r="E486" s="136"/>
      <c r="F486" s="112"/>
      <c r="G486" s="93"/>
      <c r="H486" s="93"/>
      <c r="I486" s="112"/>
      <c r="N486" s="112"/>
      <c r="O486" s="93"/>
      <c r="P486" s="93"/>
      <c r="Q486" s="93"/>
      <c r="R486" s="112"/>
      <c r="S486" s="93"/>
      <c r="T486" s="93"/>
      <c r="U486" s="112"/>
      <c r="V486" s="93"/>
      <c r="W486" s="93"/>
      <c r="X486" s="93"/>
      <c r="Y486" s="93"/>
      <c r="Z486" s="112"/>
      <c r="AB486" s="93"/>
      <c r="AC486" s="93"/>
      <c r="AD486" s="112"/>
      <c r="AE486" s="93"/>
      <c r="AF486" s="93"/>
      <c r="AG486" s="93"/>
      <c r="AH486" s="112"/>
      <c r="AN486" s="112"/>
      <c r="AO486" s="93"/>
      <c r="AP486" s="93"/>
      <c r="AQ486" s="93"/>
      <c r="AR486" s="93"/>
      <c r="AS486" s="93"/>
      <c r="AT486" s="112"/>
      <c r="AU486" s="116"/>
      <c r="AV486" s="116"/>
      <c r="AW486" s="116"/>
      <c r="AX486" s="116"/>
      <c r="AY486" s="112"/>
      <c r="AZ486" s="93"/>
      <c r="BA486" s="93"/>
      <c r="BB486" s="93"/>
      <c r="BC486" s="93"/>
      <c r="BD486" s="112"/>
      <c r="BE486" s="93"/>
      <c r="BF486" s="93"/>
      <c r="BG486" s="93"/>
      <c r="BH486" s="93"/>
      <c r="BI486" s="116"/>
      <c r="BJ486" s="93"/>
      <c r="BK486" s="93"/>
      <c r="BL486" s="112"/>
      <c r="BM486" s="116"/>
      <c r="BN486" s="116"/>
      <c r="BO486" s="116"/>
      <c r="BP486" s="112"/>
      <c r="BQ486" s="93"/>
      <c r="BR486" s="93"/>
      <c r="BS486" s="93"/>
      <c r="BT486" s="118"/>
      <c r="BU486" s="93"/>
      <c r="BV486" s="93"/>
      <c r="BW486" s="118"/>
      <c r="BX486" s="93"/>
      <c r="BY486" s="93"/>
      <c r="BZ486" s="93"/>
      <c r="CA486" s="118"/>
      <c r="CB486" s="93"/>
      <c r="CC486" s="93"/>
      <c r="CD486" s="93"/>
      <c r="CE486" s="93"/>
      <c r="CF486" s="118"/>
      <c r="CG486" s="93"/>
      <c r="CH486" s="93"/>
      <c r="CI486" s="93"/>
      <c r="CJ486" s="93"/>
      <c r="CK486" s="118"/>
      <c r="CL486" s="93"/>
      <c r="CM486" s="93"/>
      <c r="CN486" s="93"/>
      <c r="CO486" s="118"/>
      <c r="CP486" s="93"/>
      <c r="CT486" s="118"/>
      <c r="CU486" s="93"/>
      <c r="CV486" s="93"/>
      <c r="CW486" s="93"/>
      <c r="CX486" s="93"/>
    </row>
    <row r="487">
      <c r="A487" s="113"/>
      <c r="B487" s="110"/>
      <c r="E487" s="136"/>
      <c r="F487" s="112"/>
      <c r="G487" s="93"/>
      <c r="H487" s="93"/>
      <c r="I487" s="112"/>
      <c r="N487" s="112"/>
      <c r="O487" s="93"/>
      <c r="P487" s="93"/>
      <c r="Q487" s="93"/>
      <c r="R487" s="112"/>
      <c r="S487" s="93"/>
      <c r="T487" s="93"/>
      <c r="U487" s="112"/>
      <c r="V487" s="93"/>
      <c r="W487" s="93"/>
      <c r="X487" s="93"/>
      <c r="Y487" s="93"/>
      <c r="Z487" s="112"/>
      <c r="AB487" s="93"/>
      <c r="AC487" s="93"/>
      <c r="AD487" s="112"/>
      <c r="AE487" s="93"/>
      <c r="AF487" s="93"/>
      <c r="AG487" s="93"/>
      <c r="AH487" s="112"/>
      <c r="AN487" s="112"/>
      <c r="AO487" s="93"/>
      <c r="AP487" s="93"/>
      <c r="AQ487" s="93"/>
      <c r="AR487" s="93"/>
      <c r="AS487" s="93"/>
      <c r="AT487" s="112"/>
      <c r="AU487" s="116"/>
      <c r="AV487" s="116"/>
      <c r="AW487" s="116"/>
      <c r="AX487" s="116"/>
      <c r="AY487" s="112"/>
      <c r="AZ487" s="93"/>
      <c r="BA487" s="93"/>
      <c r="BB487" s="93"/>
      <c r="BC487" s="93"/>
      <c r="BD487" s="112"/>
      <c r="BE487" s="93"/>
      <c r="BF487" s="93"/>
      <c r="BG487" s="93"/>
      <c r="BH487" s="93"/>
      <c r="BI487" s="116"/>
      <c r="BJ487" s="93"/>
      <c r="BK487" s="93"/>
      <c r="BL487" s="112"/>
      <c r="BM487" s="116"/>
      <c r="BN487" s="116"/>
      <c r="BO487" s="116"/>
      <c r="BP487" s="112"/>
      <c r="BQ487" s="93"/>
      <c r="BR487" s="93"/>
      <c r="BS487" s="93"/>
      <c r="BT487" s="118"/>
      <c r="BU487" s="93"/>
      <c r="BV487" s="93"/>
      <c r="BW487" s="118"/>
      <c r="BX487" s="93"/>
      <c r="BY487" s="93"/>
      <c r="BZ487" s="93"/>
      <c r="CA487" s="118"/>
      <c r="CB487" s="93"/>
      <c r="CC487" s="93"/>
      <c r="CD487" s="93"/>
      <c r="CE487" s="93"/>
      <c r="CF487" s="118"/>
      <c r="CG487" s="93"/>
      <c r="CH487" s="93"/>
      <c r="CI487" s="93"/>
      <c r="CJ487" s="93"/>
      <c r="CK487" s="118"/>
      <c r="CL487" s="93"/>
      <c r="CM487" s="93"/>
      <c r="CN487" s="93"/>
      <c r="CO487" s="118"/>
      <c r="CP487" s="93"/>
      <c r="CT487" s="118"/>
      <c r="CU487" s="93"/>
      <c r="CV487" s="93"/>
      <c r="CW487" s="93"/>
      <c r="CX487" s="93"/>
    </row>
    <row r="488">
      <c r="A488" s="113"/>
      <c r="B488" s="110"/>
      <c r="E488" s="136"/>
      <c r="F488" s="112"/>
      <c r="G488" s="93"/>
      <c r="H488" s="93"/>
      <c r="I488" s="112"/>
      <c r="N488" s="112"/>
      <c r="O488" s="93"/>
      <c r="P488" s="93"/>
      <c r="Q488" s="93"/>
      <c r="R488" s="112"/>
      <c r="S488" s="93"/>
      <c r="T488" s="93"/>
      <c r="U488" s="112"/>
      <c r="V488" s="93"/>
      <c r="W488" s="93"/>
      <c r="X488" s="93"/>
      <c r="Y488" s="93"/>
      <c r="Z488" s="112"/>
      <c r="AB488" s="93"/>
      <c r="AC488" s="93"/>
      <c r="AD488" s="112"/>
      <c r="AE488" s="93"/>
      <c r="AF488" s="93"/>
      <c r="AG488" s="93"/>
      <c r="AH488" s="112"/>
      <c r="AN488" s="112"/>
      <c r="AO488" s="93"/>
      <c r="AP488" s="93"/>
      <c r="AQ488" s="93"/>
      <c r="AR488" s="93"/>
      <c r="AS488" s="93"/>
      <c r="AT488" s="112"/>
      <c r="AU488" s="116"/>
      <c r="AV488" s="116"/>
      <c r="AW488" s="116"/>
      <c r="AX488" s="116"/>
      <c r="AY488" s="112"/>
      <c r="AZ488" s="93"/>
      <c r="BA488" s="93"/>
      <c r="BB488" s="93"/>
      <c r="BC488" s="93"/>
      <c r="BD488" s="112"/>
      <c r="BE488" s="93"/>
      <c r="BF488" s="93"/>
      <c r="BG488" s="93"/>
      <c r="BH488" s="93"/>
      <c r="BI488" s="116"/>
      <c r="BJ488" s="93"/>
      <c r="BK488" s="93"/>
      <c r="BL488" s="112"/>
      <c r="BM488" s="116"/>
      <c r="BN488" s="116"/>
      <c r="BO488" s="116"/>
      <c r="BP488" s="112"/>
      <c r="BQ488" s="93"/>
      <c r="BR488" s="93"/>
      <c r="BS488" s="93"/>
      <c r="BT488" s="118"/>
      <c r="BU488" s="93"/>
      <c r="BV488" s="93"/>
      <c r="BW488" s="118"/>
      <c r="BX488" s="93"/>
      <c r="BY488" s="93"/>
      <c r="BZ488" s="93"/>
      <c r="CA488" s="118"/>
      <c r="CB488" s="93"/>
      <c r="CC488" s="93"/>
      <c r="CD488" s="93"/>
      <c r="CE488" s="93"/>
      <c r="CF488" s="118"/>
      <c r="CG488" s="93"/>
      <c r="CH488" s="93"/>
      <c r="CI488" s="93"/>
      <c r="CJ488" s="93"/>
      <c r="CK488" s="118"/>
      <c r="CL488" s="93"/>
      <c r="CM488" s="93"/>
      <c r="CN488" s="93"/>
      <c r="CO488" s="118"/>
      <c r="CP488" s="93"/>
      <c r="CT488" s="118"/>
      <c r="CU488" s="93"/>
      <c r="CV488" s="93"/>
      <c r="CW488" s="93"/>
      <c r="CX488" s="93"/>
    </row>
    <row r="489">
      <c r="A489" s="113"/>
      <c r="B489" s="110"/>
      <c r="E489" s="136"/>
      <c r="F489" s="112"/>
      <c r="G489" s="93"/>
      <c r="H489" s="93"/>
      <c r="I489" s="112"/>
      <c r="N489" s="112"/>
      <c r="O489" s="93"/>
      <c r="P489" s="93"/>
      <c r="Q489" s="93"/>
      <c r="R489" s="112"/>
      <c r="S489" s="93"/>
      <c r="T489" s="93"/>
      <c r="U489" s="112"/>
      <c r="V489" s="93"/>
      <c r="W489" s="93"/>
      <c r="X489" s="93"/>
      <c r="Y489" s="93"/>
      <c r="Z489" s="112"/>
      <c r="AB489" s="93"/>
      <c r="AC489" s="93"/>
      <c r="AD489" s="112"/>
      <c r="AE489" s="93"/>
      <c r="AF489" s="93"/>
      <c r="AG489" s="93"/>
      <c r="AH489" s="112"/>
      <c r="AN489" s="112"/>
      <c r="AO489" s="93"/>
      <c r="AP489" s="93"/>
      <c r="AQ489" s="93"/>
      <c r="AR489" s="93"/>
      <c r="AS489" s="93"/>
      <c r="AT489" s="112"/>
      <c r="AU489" s="116"/>
      <c r="AV489" s="116"/>
      <c r="AW489" s="116"/>
      <c r="AX489" s="116"/>
      <c r="AY489" s="112"/>
      <c r="AZ489" s="93"/>
      <c r="BA489" s="93"/>
      <c r="BB489" s="93"/>
      <c r="BC489" s="93"/>
      <c r="BD489" s="112"/>
      <c r="BE489" s="93"/>
      <c r="BF489" s="93"/>
      <c r="BG489" s="93"/>
      <c r="BH489" s="93"/>
      <c r="BI489" s="116"/>
      <c r="BJ489" s="93"/>
      <c r="BK489" s="93"/>
      <c r="BL489" s="112"/>
      <c r="BM489" s="116"/>
      <c r="BN489" s="116"/>
      <c r="BO489" s="116"/>
      <c r="BP489" s="112"/>
      <c r="BQ489" s="93"/>
      <c r="BR489" s="93"/>
      <c r="BS489" s="93"/>
      <c r="BT489" s="118"/>
      <c r="BU489" s="93"/>
      <c r="BV489" s="93"/>
      <c r="BW489" s="118"/>
      <c r="BX489" s="93"/>
      <c r="BY489" s="93"/>
      <c r="BZ489" s="93"/>
      <c r="CA489" s="118"/>
      <c r="CB489" s="93"/>
      <c r="CC489" s="93"/>
      <c r="CD489" s="93"/>
      <c r="CE489" s="93"/>
      <c r="CF489" s="118"/>
      <c r="CG489" s="93"/>
      <c r="CH489" s="93"/>
      <c r="CI489" s="93"/>
      <c r="CJ489" s="93"/>
      <c r="CK489" s="118"/>
      <c r="CL489" s="93"/>
      <c r="CM489" s="93"/>
      <c r="CN489" s="93"/>
      <c r="CO489" s="118"/>
      <c r="CP489" s="93"/>
      <c r="CT489" s="118"/>
      <c r="CU489" s="93"/>
      <c r="CV489" s="93"/>
      <c r="CW489" s="93"/>
      <c r="CX489" s="93"/>
    </row>
    <row r="490">
      <c r="A490" s="113"/>
      <c r="B490" s="110"/>
      <c r="E490" s="136"/>
      <c r="F490" s="112"/>
      <c r="G490" s="93"/>
      <c r="H490" s="93"/>
      <c r="I490" s="112"/>
      <c r="N490" s="112"/>
      <c r="O490" s="93"/>
      <c r="P490" s="93"/>
      <c r="Q490" s="93"/>
      <c r="R490" s="112"/>
      <c r="S490" s="93"/>
      <c r="T490" s="93"/>
      <c r="U490" s="112"/>
      <c r="V490" s="93"/>
      <c r="W490" s="93"/>
      <c r="X490" s="93"/>
      <c r="Y490" s="93"/>
      <c r="Z490" s="112"/>
      <c r="AB490" s="93"/>
      <c r="AC490" s="93"/>
      <c r="AD490" s="112"/>
      <c r="AE490" s="93"/>
      <c r="AF490" s="93"/>
      <c r="AG490" s="93"/>
      <c r="AH490" s="112"/>
      <c r="AN490" s="112"/>
      <c r="AO490" s="93"/>
      <c r="AP490" s="93"/>
      <c r="AQ490" s="93"/>
      <c r="AR490" s="93"/>
      <c r="AS490" s="93"/>
      <c r="AT490" s="112"/>
      <c r="AU490" s="116"/>
      <c r="AV490" s="116"/>
      <c r="AW490" s="116"/>
      <c r="AX490" s="116"/>
      <c r="AY490" s="112"/>
      <c r="AZ490" s="93"/>
      <c r="BA490" s="93"/>
      <c r="BB490" s="93"/>
      <c r="BC490" s="93"/>
      <c r="BD490" s="112"/>
      <c r="BE490" s="93"/>
      <c r="BF490" s="93"/>
      <c r="BG490" s="93"/>
      <c r="BH490" s="93"/>
      <c r="BI490" s="116"/>
      <c r="BJ490" s="93"/>
      <c r="BK490" s="93"/>
      <c r="BL490" s="112"/>
      <c r="BM490" s="116"/>
      <c r="BN490" s="116"/>
      <c r="BO490" s="116"/>
      <c r="BP490" s="112"/>
      <c r="BQ490" s="93"/>
      <c r="BR490" s="93"/>
      <c r="BS490" s="93"/>
      <c r="BT490" s="118"/>
      <c r="BU490" s="93"/>
      <c r="BV490" s="93"/>
      <c r="BW490" s="118"/>
      <c r="BX490" s="93"/>
      <c r="BY490" s="93"/>
      <c r="BZ490" s="93"/>
      <c r="CA490" s="118"/>
      <c r="CB490" s="93"/>
      <c r="CC490" s="93"/>
      <c r="CD490" s="93"/>
      <c r="CE490" s="93"/>
      <c r="CF490" s="118"/>
      <c r="CG490" s="93"/>
      <c r="CH490" s="93"/>
      <c r="CI490" s="93"/>
      <c r="CJ490" s="93"/>
      <c r="CK490" s="118"/>
      <c r="CL490" s="93"/>
      <c r="CM490" s="93"/>
      <c r="CN490" s="93"/>
      <c r="CO490" s="118"/>
      <c r="CP490" s="93"/>
      <c r="CT490" s="118"/>
      <c r="CU490" s="93"/>
      <c r="CV490" s="93"/>
      <c r="CW490" s="93"/>
      <c r="CX490" s="93"/>
    </row>
    <row r="491">
      <c r="A491" s="113"/>
      <c r="B491" s="110"/>
      <c r="E491" s="136"/>
      <c r="F491" s="112"/>
      <c r="G491" s="93"/>
      <c r="H491" s="93"/>
      <c r="I491" s="112"/>
      <c r="N491" s="112"/>
      <c r="O491" s="93"/>
      <c r="P491" s="93"/>
      <c r="Q491" s="93"/>
      <c r="R491" s="112"/>
      <c r="S491" s="93"/>
      <c r="T491" s="93"/>
      <c r="U491" s="112"/>
      <c r="V491" s="93"/>
      <c r="W491" s="93"/>
      <c r="X491" s="93"/>
      <c r="Y491" s="93"/>
      <c r="Z491" s="112"/>
      <c r="AB491" s="93"/>
      <c r="AC491" s="93"/>
      <c r="AD491" s="112"/>
      <c r="AE491" s="93"/>
      <c r="AF491" s="93"/>
      <c r="AG491" s="93"/>
      <c r="AH491" s="112"/>
      <c r="AN491" s="112"/>
      <c r="AO491" s="93"/>
      <c r="AP491" s="93"/>
      <c r="AQ491" s="93"/>
      <c r="AR491" s="93"/>
      <c r="AS491" s="93"/>
      <c r="AT491" s="112"/>
      <c r="AU491" s="116"/>
      <c r="AV491" s="116"/>
      <c r="AW491" s="116"/>
      <c r="AX491" s="116"/>
      <c r="AY491" s="112"/>
      <c r="AZ491" s="93"/>
      <c r="BA491" s="93"/>
      <c r="BB491" s="93"/>
      <c r="BC491" s="93"/>
      <c r="BD491" s="112"/>
      <c r="BE491" s="93"/>
      <c r="BF491" s="93"/>
      <c r="BG491" s="93"/>
      <c r="BH491" s="93"/>
      <c r="BI491" s="116"/>
      <c r="BJ491" s="93"/>
      <c r="BK491" s="93"/>
      <c r="BL491" s="112"/>
      <c r="BM491" s="116"/>
      <c r="BN491" s="116"/>
      <c r="BO491" s="116"/>
      <c r="BP491" s="112"/>
      <c r="BQ491" s="93"/>
      <c r="BR491" s="93"/>
      <c r="BS491" s="93"/>
      <c r="BT491" s="118"/>
      <c r="BU491" s="93"/>
      <c r="BV491" s="93"/>
      <c r="BW491" s="118"/>
      <c r="BX491" s="93"/>
      <c r="BY491" s="93"/>
      <c r="BZ491" s="93"/>
      <c r="CA491" s="118"/>
      <c r="CB491" s="93"/>
      <c r="CC491" s="93"/>
      <c r="CD491" s="93"/>
      <c r="CE491" s="93"/>
      <c r="CF491" s="118"/>
      <c r="CG491" s="93"/>
      <c r="CH491" s="93"/>
      <c r="CI491" s="93"/>
      <c r="CJ491" s="93"/>
      <c r="CK491" s="118"/>
      <c r="CL491" s="93"/>
      <c r="CM491" s="93"/>
      <c r="CN491" s="93"/>
      <c r="CO491" s="118"/>
      <c r="CP491" s="93"/>
      <c r="CT491" s="118"/>
      <c r="CU491" s="93"/>
      <c r="CV491" s="93"/>
      <c r="CW491" s="93"/>
      <c r="CX491" s="93"/>
    </row>
    <row r="492">
      <c r="A492" s="113"/>
      <c r="B492" s="110"/>
      <c r="E492" s="136"/>
      <c r="F492" s="112"/>
      <c r="G492" s="93"/>
      <c r="H492" s="93"/>
      <c r="I492" s="112"/>
      <c r="N492" s="112"/>
      <c r="O492" s="93"/>
      <c r="P492" s="93"/>
      <c r="Q492" s="93"/>
      <c r="R492" s="112"/>
      <c r="S492" s="93"/>
      <c r="T492" s="93"/>
      <c r="U492" s="112"/>
      <c r="V492" s="93"/>
      <c r="W492" s="93"/>
      <c r="X492" s="93"/>
      <c r="Y492" s="93"/>
      <c r="Z492" s="112"/>
      <c r="AB492" s="93"/>
      <c r="AC492" s="93"/>
      <c r="AD492" s="112"/>
      <c r="AE492" s="93"/>
      <c r="AF492" s="93"/>
      <c r="AG492" s="93"/>
      <c r="AH492" s="112"/>
      <c r="AN492" s="112"/>
      <c r="AO492" s="93"/>
      <c r="AP492" s="93"/>
      <c r="AQ492" s="93"/>
      <c r="AR492" s="93"/>
      <c r="AS492" s="93"/>
      <c r="AT492" s="112"/>
      <c r="AU492" s="116"/>
      <c r="AV492" s="116"/>
      <c r="AW492" s="116"/>
      <c r="AX492" s="116"/>
      <c r="AY492" s="112"/>
      <c r="AZ492" s="93"/>
      <c r="BA492" s="93"/>
      <c r="BB492" s="93"/>
      <c r="BC492" s="93"/>
      <c r="BD492" s="112"/>
      <c r="BE492" s="93"/>
      <c r="BF492" s="93"/>
      <c r="BG492" s="93"/>
      <c r="BH492" s="93"/>
      <c r="BI492" s="116"/>
      <c r="BJ492" s="93"/>
      <c r="BK492" s="93"/>
      <c r="BL492" s="112"/>
      <c r="BM492" s="116"/>
      <c r="BN492" s="116"/>
      <c r="BO492" s="116"/>
      <c r="BP492" s="112"/>
      <c r="BQ492" s="93"/>
      <c r="BR492" s="93"/>
      <c r="BS492" s="93"/>
      <c r="BT492" s="118"/>
      <c r="BU492" s="93"/>
      <c r="BV492" s="93"/>
      <c r="BW492" s="118"/>
      <c r="BX492" s="93"/>
      <c r="BY492" s="93"/>
      <c r="BZ492" s="93"/>
      <c r="CA492" s="118"/>
      <c r="CB492" s="93"/>
      <c r="CC492" s="93"/>
      <c r="CD492" s="93"/>
      <c r="CE492" s="93"/>
      <c r="CF492" s="118"/>
      <c r="CG492" s="93"/>
      <c r="CH492" s="93"/>
      <c r="CI492" s="93"/>
      <c r="CJ492" s="93"/>
      <c r="CK492" s="118"/>
      <c r="CL492" s="93"/>
      <c r="CM492" s="93"/>
      <c r="CN492" s="93"/>
      <c r="CO492" s="118"/>
      <c r="CP492" s="93"/>
      <c r="CT492" s="118"/>
      <c r="CU492" s="93"/>
      <c r="CV492" s="93"/>
      <c r="CW492" s="93"/>
      <c r="CX492" s="93"/>
    </row>
    <row r="493">
      <c r="A493" s="113"/>
      <c r="B493" s="110"/>
      <c r="E493" s="136"/>
      <c r="F493" s="112"/>
      <c r="G493" s="93"/>
      <c r="H493" s="93"/>
      <c r="I493" s="112"/>
      <c r="N493" s="112"/>
      <c r="O493" s="93"/>
      <c r="P493" s="93"/>
      <c r="Q493" s="93"/>
      <c r="R493" s="112"/>
      <c r="S493" s="93"/>
      <c r="T493" s="93"/>
      <c r="U493" s="112"/>
      <c r="V493" s="93"/>
      <c r="W493" s="93"/>
      <c r="X493" s="93"/>
      <c r="Y493" s="93"/>
      <c r="Z493" s="112"/>
      <c r="AB493" s="93"/>
      <c r="AC493" s="93"/>
      <c r="AD493" s="112"/>
      <c r="AE493" s="93"/>
      <c r="AF493" s="93"/>
      <c r="AG493" s="93"/>
      <c r="AH493" s="112"/>
      <c r="AN493" s="112"/>
      <c r="AO493" s="93"/>
      <c r="AP493" s="93"/>
      <c r="AQ493" s="93"/>
      <c r="AR493" s="93"/>
      <c r="AS493" s="93"/>
      <c r="AT493" s="112"/>
      <c r="AU493" s="116"/>
      <c r="AV493" s="116"/>
      <c r="AW493" s="116"/>
      <c r="AX493" s="116"/>
      <c r="AY493" s="112"/>
      <c r="AZ493" s="93"/>
      <c r="BA493" s="93"/>
      <c r="BB493" s="93"/>
      <c r="BC493" s="93"/>
      <c r="BD493" s="112"/>
      <c r="BE493" s="93"/>
      <c r="BF493" s="93"/>
      <c r="BG493" s="93"/>
      <c r="BH493" s="93"/>
      <c r="BI493" s="116"/>
      <c r="BJ493" s="93"/>
      <c r="BK493" s="93"/>
      <c r="BL493" s="112"/>
      <c r="BM493" s="116"/>
      <c r="BN493" s="116"/>
      <c r="BO493" s="116"/>
      <c r="BP493" s="112"/>
      <c r="BQ493" s="93"/>
      <c r="BR493" s="93"/>
      <c r="BS493" s="93"/>
      <c r="BT493" s="118"/>
      <c r="BU493" s="93"/>
      <c r="BV493" s="93"/>
      <c r="BW493" s="118"/>
      <c r="BX493" s="93"/>
      <c r="BY493" s="93"/>
      <c r="BZ493" s="93"/>
      <c r="CA493" s="118"/>
      <c r="CB493" s="93"/>
      <c r="CC493" s="93"/>
      <c r="CD493" s="93"/>
      <c r="CE493" s="93"/>
      <c r="CF493" s="118"/>
      <c r="CG493" s="93"/>
      <c r="CH493" s="93"/>
      <c r="CI493" s="93"/>
      <c r="CJ493" s="93"/>
      <c r="CK493" s="118"/>
      <c r="CL493" s="93"/>
      <c r="CM493" s="93"/>
      <c r="CN493" s="93"/>
      <c r="CO493" s="118"/>
      <c r="CP493" s="93"/>
      <c r="CT493" s="118"/>
      <c r="CU493" s="93"/>
      <c r="CV493" s="93"/>
      <c r="CW493" s="93"/>
      <c r="CX493" s="93"/>
    </row>
    <row r="494">
      <c r="A494" s="113"/>
      <c r="B494" s="110"/>
      <c r="E494" s="136"/>
      <c r="F494" s="112"/>
      <c r="G494" s="93"/>
      <c r="H494" s="93"/>
      <c r="I494" s="112"/>
      <c r="N494" s="112"/>
      <c r="O494" s="93"/>
      <c r="P494" s="93"/>
      <c r="Q494" s="93"/>
      <c r="R494" s="112"/>
      <c r="S494" s="93"/>
      <c r="T494" s="93"/>
      <c r="U494" s="112"/>
      <c r="V494" s="93"/>
      <c r="W494" s="93"/>
      <c r="X494" s="93"/>
      <c r="Y494" s="93"/>
      <c r="Z494" s="112"/>
      <c r="AB494" s="93"/>
      <c r="AC494" s="93"/>
      <c r="AD494" s="112"/>
      <c r="AE494" s="93"/>
      <c r="AF494" s="93"/>
      <c r="AG494" s="93"/>
      <c r="AH494" s="112"/>
      <c r="AN494" s="112"/>
      <c r="AO494" s="93"/>
      <c r="AP494" s="93"/>
      <c r="AQ494" s="93"/>
      <c r="AR494" s="93"/>
      <c r="AS494" s="93"/>
      <c r="AT494" s="112"/>
      <c r="AU494" s="116"/>
      <c r="AV494" s="116"/>
      <c r="AW494" s="116"/>
      <c r="AX494" s="116"/>
      <c r="AY494" s="112"/>
      <c r="AZ494" s="93"/>
      <c r="BA494" s="93"/>
      <c r="BB494" s="93"/>
      <c r="BC494" s="93"/>
      <c r="BD494" s="112"/>
      <c r="BE494" s="93"/>
      <c r="BF494" s="93"/>
      <c r="BG494" s="93"/>
      <c r="BH494" s="93"/>
      <c r="BI494" s="116"/>
      <c r="BJ494" s="93"/>
      <c r="BK494" s="93"/>
      <c r="BL494" s="112"/>
      <c r="BM494" s="116"/>
      <c r="BN494" s="116"/>
      <c r="BO494" s="116"/>
      <c r="BP494" s="112"/>
      <c r="BQ494" s="93"/>
      <c r="BR494" s="93"/>
      <c r="BS494" s="93"/>
      <c r="BT494" s="118"/>
      <c r="BU494" s="93"/>
      <c r="BV494" s="93"/>
      <c r="BW494" s="118"/>
      <c r="BX494" s="93"/>
      <c r="BY494" s="93"/>
      <c r="BZ494" s="93"/>
      <c r="CA494" s="118"/>
      <c r="CB494" s="93"/>
      <c r="CC494" s="93"/>
      <c r="CD494" s="93"/>
      <c r="CE494" s="93"/>
      <c r="CF494" s="118"/>
      <c r="CG494" s="93"/>
      <c r="CH494" s="93"/>
      <c r="CI494" s="93"/>
      <c r="CJ494" s="93"/>
      <c r="CK494" s="118"/>
      <c r="CL494" s="93"/>
      <c r="CM494" s="93"/>
      <c r="CN494" s="93"/>
      <c r="CO494" s="118"/>
      <c r="CP494" s="93"/>
      <c r="CT494" s="118"/>
      <c r="CU494" s="93"/>
      <c r="CV494" s="93"/>
      <c r="CW494" s="93"/>
      <c r="CX494" s="93"/>
    </row>
    <row r="495">
      <c r="A495" s="113"/>
      <c r="B495" s="110"/>
      <c r="E495" s="136"/>
      <c r="F495" s="112"/>
      <c r="G495" s="93"/>
      <c r="H495" s="93"/>
      <c r="I495" s="112"/>
      <c r="N495" s="112"/>
      <c r="O495" s="93"/>
      <c r="P495" s="93"/>
      <c r="Q495" s="93"/>
      <c r="R495" s="112"/>
      <c r="S495" s="93"/>
      <c r="T495" s="93"/>
      <c r="U495" s="112"/>
      <c r="V495" s="93"/>
      <c r="W495" s="93"/>
      <c r="X495" s="93"/>
      <c r="Y495" s="93"/>
      <c r="Z495" s="112"/>
      <c r="AB495" s="93"/>
      <c r="AC495" s="93"/>
      <c r="AD495" s="112"/>
      <c r="AE495" s="93"/>
      <c r="AF495" s="93"/>
      <c r="AG495" s="93"/>
      <c r="AH495" s="112"/>
      <c r="AN495" s="112"/>
      <c r="AO495" s="93"/>
      <c r="AP495" s="93"/>
      <c r="AQ495" s="93"/>
      <c r="AR495" s="93"/>
      <c r="AS495" s="93"/>
      <c r="AT495" s="112"/>
      <c r="AU495" s="116"/>
      <c r="AV495" s="116"/>
      <c r="AW495" s="116"/>
      <c r="AX495" s="116"/>
      <c r="AY495" s="112"/>
      <c r="AZ495" s="93"/>
      <c r="BA495" s="93"/>
      <c r="BB495" s="93"/>
      <c r="BC495" s="93"/>
      <c r="BD495" s="112"/>
      <c r="BE495" s="93"/>
      <c r="BF495" s="93"/>
      <c r="BG495" s="93"/>
      <c r="BH495" s="93"/>
      <c r="BI495" s="116"/>
      <c r="BJ495" s="93"/>
      <c r="BK495" s="93"/>
      <c r="BL495" s="112"/>
      <c r="BM495" s="116"/>
      <c r="BN495" s="116"/>
      <c r="BO495" s="116"/>
      <c r="BP495" s="112"/>
      <c r="BQ495" s="93"/>
      <c r="BR495" s="93"/>
      <c r="BS495" s="93"/>
      <c r="BT495" s="118"/>
      <c r="BU495" s="93"/>
      <c r="BV495" s="93"/>
      <c r="BW495" s="118"/>
      <c r="BX495" s="93"/>
      <c r="BY495" s="93"/>
      <c r="BZ495" s="93"/>
      <c r="CA495" s="118"/>
      <c r="CB495" s="93"/>
      <c r="CC495" s="93"/>
      <c r="CD495" s="93"/>
      <c r="CE495" s="93"/>
      <c r="CF495" s="118"/>
      <c r="CG495" s="93"/>
      <c r="CH495" s="93"/>
      <c r="CI495" s="93"/>
      <c r="CJ495" s="93"/>
      <c r="CK495" s="118"/>
      <c r="CL495" s="93"/>
      <c r="CM495" s="93"/>
      <c r="CN495" s="93"/>
      <c r="CO495" s="118"/>
      <c r="CP495" s="93"/>
      <c r="CT495" s="118"/>
      <c r="CU495" s="93"/>
      <c r="CV495" s="93"/>
      <c r="CW495" s="93"/>
      <c r="CX495" s="93"/>
    </row>
    <row r="496">
      <c r="A496" s="113"/>
      <c r="B496" s="110"/>
      <c r="E496" s="136"/>
      <c r="F496" s="112"/>
      <c r="G496" s="93"/>
      <c r="H496" s="93"/>
      <c r="I496" s="112"/>
      <c r="N496" s="112"/>
      <c r="O496" s="93"/>
      <c r="P496" s="93"/>
      <c r="Q496" s="93"/>
      <c r="R496" s="112"/>
      <c r="S496" s="93"/>
      <c r="T496" s="93"/>
      <c r="U496" s="112"/>
      <c r="V496" s="93"/>
      <c r="W496" s="93"/>
      <c r="X496" s="93"/>
      <c r="Y496" s="93"/>
      <c r="Z496" s="112"/>
      <c r="AB496" s="93"/>
      <c r="AC496" s="93"/>
      <c r="AD496" s="112"/>
      <c r="AE496" s="93"/>
      <c r="AF496" s="93"/>
      <c r="AG496" s="93"/>
      <c r="AH496" s="112"/>
      <c r="AN496" s="112"/>
      <c r="AO496" s="93"/>
      <c r="AP496" s="93"/>
      <c r="AQ496" s="93"/>
      <c r="AR496" s="93"/>
      <c r="AS496" s="93"/>
      <c r="AT496" s="112"/>
      <c r="AU496" s="116"/>
      <c r="AV496" s="116"/>
      <c r="AW496" s="116"/>
      <c r="AX496" s="116"/>
      <c r="AY496" s="112"/>
      <c r="AZ496" s="93"/>
      <c r="BA496" s="93"/>
      <c r="BB496" s="93"/>
      <c r="BC496" s="93"/>
      <c r="BD496" s="112"/>
      <c r="BE496" s="93"/>
      <c r="BF496" s="93"/>
      <c r="BG496" s="93"/>
      <c r="BH496" s="93"/>
      <c r="BI496" s="116"/>
      <c r="BJ496" s="93"/>
      <c r="BK496" s="93"/>
      <c r="BL496" s="112"/>
      <c r="BM496" s="116"/>
      <c r="BN496" s="116"/>
      <c r="BO496" s="116"/>
      <c r="BP496" s="112"/>
      <c r="BQ496" s="93"/>
      <c r="BR496" s="93"/>
      <c r="BS496" s="93"/>
      <c r="BT496" s="118"/>
      <c r="BU496" s="93"/>
      <c r="BV496" s="93"/>
      <c r="BW496" s="118"/>
      <c r="BX496" s="93"/>
      <c r="BY496" s="93"/>
      <c r="BZ496" s="93"/>
      <c r="CA496" s="118"/>
      <c r="CB496" s="93"/>
      <c r="CC496" s="93"/>
      <c r="CD496" s="93"/>
      <c r="CE496" s="93"/>
      <c r="CF496" s="118"/>
      <c r="CG496" s="93"/>
      <c r="CH496" s="93"/>
      <c r="CI496" s="93"/>
      <c r="CJ496" s="93"/>
      <c r="CK496" s="118"/>
      <c r="CL496" s="93"/>
      <c r="CM496" s="93"/>
      <c r="CN496" s="93"/>
      <c r="CO496" s="118"/>
      <c r="CP496" s="93"/>
      <c r="CT496" s="118"/>
      <c r="CU496" s="93"/>
      <c r="CV496" s="93"/>
      <c r="CW496" s="93"/>
      <c r="CX496" s="93"/>
    </row>
    <row r="497">
      <c r="A497" s="113"/>
      <c r="B497" s="110"/>
      <c r="E497" s="136"/>
      <c r="F497" s="112"/>
      <c r="G497" s="93"/>
      <c r="H497" s="93"/>
      <c r="I497" s="112"/>
      <c r="N497" s="112"/>
      <c r="O497" s="93"/>
      <c r="P497" s="93"/>
      <c r="Q497" s="93"/>
      <c r="R497" s="112"/>
      <c r="S497" s="93"/>
      <c r="T497" s="93"/>
      <c r="U497" s="112"/>
      <c r="V497" s="93"/>
      <c r="W497" s="93"/>
      <c r="X497" s="93"/>
      <c r="Y497" s="93"/>
      <c r="Z497" s="112"/>
      <c r="AB497" s="93"/>
      <c r="AC497" s="93"/>
      <c r="AD497" s="112"/>
      <c r="AE497" s="93"/>
      <c r="AF497" s="93"/>
      <c r="AG497" s="93"/>
      <c r="AH497" s="112"/>
      <c r="AN497" s="112"/>
      <c r="AO497" s="93"/>
      <c r="AP497" s="93"/>
      <c r="AQ497" s="93"/>
      <c r="AR497" s="93"/>
      <c r="AS497" s="93"/>
      <c r="AT497" s="112"/>
      <c r="AU497" s="116"/>
      <c r="AV497" s="116"/>
      <c r="AW497" s="116"/>
      <c r="AX497" s="116"/>
      <c r="AY497" s="112"/>
      <c r="AZ497" s="93"/>
      <c r="BA497" s="93"/>
      <c r="BB497" s="93"/>
      <c r="BC497" s="93"/>
      <c r="BD497" s="112"/>
      <c r="BE497" s="93"/>
      <c r="BF497" s="93"/>
      <c r="BG497" s="93"/>
      <c r="BH497" s="93"/>
      <c r="BI497" s="116"/>
      <c r="BJ497" s="93"/>
      <c r="BK497" s="93"/>
      <c r="BL497" s="112"/>
      <c r="BM497" s="116"/>
      <c r="BN497" s="116"/>
      <c r="BO497" s="116"/>
      <c r="BP497" s="112"/>
      <c r="BQ497" s="93"/>
      <c r="BR497" s="93"/>
      <c r="BS497" s="93"/>
      <c r="BT497" s="118"/>
      <c r="BU497" s="93"/>
      <c r="BV497" s="93"/>
      <c r="BW497" s="118"/>
      <c r="BX497" s="93"/>
      <c r="BY497" s="93"/>
      <c r="BZ497" s="93"/>
      <c r="CA497" s="118"/>
      <c r="CB497" s="93"/>
      <c r="CC497" s="93"/>
      <c r="CD497" s="93"/>
      <c r="CE497" s="93"/>
      <c r="CF497" s="118"/>
      <c r="CG497" s="93"/>
      <c r="CH497" s="93"/>
      <c r="CI497" s="93"/>
      <c r="CJ497" s="93"/>
      <c r="CK497" s="118"/>
      <c r="CL497" s="93"/>
      <c r="CM497" s="93"/>
      <c r="CN497" s="93"/>
      <c r="CO497" s="118"/>
      <c r="CP497" s="93"/>
      <c r="CT497" s="118"/>
      <c r="CU497" s="93"/>
      <c r="CV497" s="93"/>
      <c r="CW497" s="93"/>
      <c r="CX497" s="93"/>
    </row>
    <row r="498">
      <c r="A498" s="113"/>
      <c r="B498" s="110"/>
      <c r="E498" s="136"/>
      <c r="F498" s="112"/>
      <c r="G498" s="93"/>
      <c r="H498" s="93"/>
      <c r="I498" s="112"/>
      <c r="N498" s="112"/>
      <c r="O498" s="93"/>
      <c r="P498" s="93"/>
      <c r="Q498" s="93"/>
      <c r="R498" s="112"/>
      <c r="S498" s="93"/>
      <c r="T498" s="93"/>
      <c r="U498" s="112"/>
      <c r="V498" s="93"/>
      <c r="W498" s="93"/>
      <c r="X498" s="93"/>
      <c r="Y498" s="93"/>
      <c r="Z498" s="112"/>
      <c r="AB498" s="93"/>
      <c r="AC498" s="93"/>
      <c r="AD498" s="112"/>
      <c r="AE498" s="93"/>
      <c r="AF498" s="93"/>
      <c r="AG498" s="93"/>
      <c r="AH498" s="112"/>
      <c r="AN498" s="112"/>
      <c r="AO498" s="93"/>
      <c r="AP498" s="93"/>
      <c r="AQ498" s="93"/>
      <c r="AR498" s="93"/>
      <c r="AS498" s="93"/>
      <c r="AT498" s="112"/>
      <c r="AU498" s="116"/>
      <c r="AV498" s="116"/>
      <c r="AW498" s="116"/>
      <c r="AX498" s="116"/>
      <c r="AY498" s="112"/>
      <c r="AZ498" s="93"/>
      <c r="BA498" s="93"/>
      <c r="BB498" s="93"/>
      <c r="BC498" s="93"/>
      <c r="BD498" s="112"/>
      <c r="BE498" s="93"/>
      <c r="BF498" s="93"/>
      <c r="BG498" s="93"/>
      <c r="BH498" s="93"/>
      <c r="BI498" s="116"/>
      <c r="BJ498" s="93"/>
      <c r="BK498" s="93"/>
      <c r="BL498" s="112"/>
      <c r="BM498" s="116"/>
      <c r="BN498" s="116"/>
      <c r="BO498" s="116"/>
      <c r="BP498" s="112"/>
      <c r="BQ498" s="93"/>
      <c r="BR498" s="93"/>
      <c r="BS498" s="93"/>
      <c r="BT498" s="118"/>
      <c r="BU498" s="93"/>
      <c r="BV498" s="93"/>
      <c r="BW498" s="118"/>
      <c r="BX498" s="93"/>
      <c r="BY498" s="93"/>
      <c r="BZ498" s="93"/>
      <c r="CA498" s="118"/>
      <c r="CB498" s="93"/>
      <c r="CC498" s="93"/>
      <c r="CD498" s="93"/>
      <c r="CE498" s="93"/>
      <c r="CF498" s="118"/>
      <c r="CG498" s="93"/>
      <c r="CH498" s="93"/>
      <c r="CI498" s="93"/>
      <c r="CJ498" s="93"/>
      <c r="CK498" s="118"/>
      <c r="CL498" s="93"/>
      <c r="CM498" s="93"/>
      <c r="CN498" s="93"/>
      <c r="CO498" s="118"/>
      <c r="CP498" s="93"/>
      <c r="CT498" s="118"/>
      <c r="CU498" s="93"/>
      <c r="CV498" s="93"/>
      <c r="CW498" s="93"/>
      <c r="CX498" s="93"/>
    </row>
    <row r="499">
      <c r="A499" s="113"/>
      <c r="B499" s="110"/>
      <c r="E499" s="136"/>
      <c r="F499" s="112"/>
      <c r="G499" s="93"/>
      <c r="H499" s="93"/>
      <c r="I499" s="112"/>
      <c r="N499" s="112"/>
      <c r="O499" s="93"/>
      <c r="P499" s="93"/>
      <c r="Q499" s="93"/>
      <c r="R499" s="112"/>
      <c r="S499" s="93"/>
      <c r="T499" s="93"/>
      <c r="U499" s="112"/>
      <c r="V499" s="93"/>
      <c r="W499" s="93"/>
      <c r="X499" s="93"/>
      <c r="Y499" s="93"/>
      <c r="Z499" s="112"/>
      <c r="AB499" s="93"/>
      <c r="AC499" s="93"/>
      <c r="AD499" s="112"/>
      <c r="AE499" s="93"/>
      <c r="AF499" s="93"/>
      <c r="AG499" s="93"/>
      <c r="AH499" s="112"/>
      <c r="AN499" s="112"/>
      <c r="AO499" s="93"/>
      <c r="AP499" s="93"/>
      <c r="AQ499" s="93"/>
      <c r="AR499" s="93"/>
      <c r="AS499" s="93"/>
      <c r="AT499" s="112"/>
      <c r="AU499" s="116"/>
      <c r="AV499" s="116"/>
      <c r="AW499" s="116"/>
      <c r="AX499" s="116"/>
      <c r="AY499" s="112"/>
      <c r="AZ499" s="93"/>
      <c r="BA499" s="93"/>
      <c r="BB499" s="93"/>
      <c r="BC499" s="93"/>
      <c r="BD499" s="112"/>
      <c r="BE499" s="93"/>
      <c r="BF499" s="93"/>
      <c r="BG499" s="93"/>
      <c r="BH499" s="93"/>
      <c r="BI499" s="116"/>
      <c r="BJ499" s="93"/>
      <c r="BK499" s="93"/>
      <c r="BL499" s="112"/>
      <c r="BM499" s="116"/>
      <c r="BN499" s="116"/>
      <c r="BO499" s="116"/>
      <c r="BP499" s="112"/>
      <c r="BQ499" s="93"/>
      <c r="BR499" s="93"/>
      <c r="BS499" s="93"/>
      <c r="BT499" s="118"/>
      <c r="BU499" s="93"/>
      <c r="BV499" s="93"/>
      <c r="BW499" s="118"/>
      <c r="BX499" s="93"/>
      <c r="BY499" s="93"/>
      <c r="BZ499" s="93"/>
      <c r="CA499" s="118"/>
      <c r="CB499" s="93"/>
      <c r="CC499" s="93"/>
      <c r="CD499" s="93"/>
      <c r="CE499" s="93"/>
      <c r="CF499" s="118"/>
      <c r="CG499" s="93"/>
      <c r="CH499" s="93"/>
      <c r="CI499" s="93"/>
      <c r="CJ499" s="93"/>
      <c r="CK499" s="118"/>
      <c r="CL499" s="93"/>
      <c r="CM499" s="93"/>
      <c r="CN499" s="93"/>
      <c r="CO499" s="118"/>
      <c r="CP499" s="93"/>
      <c r="CT499" s="118"/>
      <c r="CU499" s="93"/>
      <c r="CV499" s="93"/>
      <c r="CW499" s="93"/>
      <c r="CX499" s="93"/>
    </row>
    <row r="500">
      <c r="A500" s="113"/>
      <c r="B500" s="110"/>
      <c r="E500" s="136"/>
      <c r="F500" s="112"/>
      <c r="G500" s="93"/>
      <c r="H500" s="93"/>
      <c r="I500" s="112"/>
      <c r="N500" s="112"/>
      <c r="O500" s="93"/>
      <c r="P500" s="93"/>
      <c r="Q500" s="93"/>
      <c r="R500" s="112"/>
      <c r="S500" s="93"/>
      <c r="T500" s="93"/>
      <c r="U500" s="112"/>
      <c r="V500" s="93"/>
      <c r="W500" s="93"/>
      <c r="X500" s="93"/>
      <c r="Y500" s="93"/>
      <c r="Z500" s="112"/>
      <c r="AB500" s="93"/>
      <c r="AC500" s="93"/>
      <c r="AD500" s="112"/>
      <c r="AE500" s="93"/>
      <c r="AF500" s="93"/>
      <c r="AG500" s="93"/>
      <c r="AH500" s="112"/>
      <c r="AN500" s="112"/>
      <c r="AO500" s="93"/>
      <c r="AP500" s="93"/>
      <c r="AQ500" s="93"/>
      <c r="AR500" s="93"/>
      <c r="AS500" s="93"/>
      <c r="AT500" s="112"/>
      <c r="AU500" s="116"/>
      <c r="AV500" s="116"/>
      <c r="AW500" s="116"/>
      <c r="AX500" s="116"/>
      <c r="AY500" s="112"/>
      <c r="AZ500" s="93"/>
      <c r="BA500" s="93"/>
      <c r="BB500" s="93"/>
      <c r="BC500" s="93"/>
      <c r="BD500" s="112"/>
      <c r="BE500" s="93"/>
      <c r="BF500" s="93"/>
      <c r="BG500" s="93"/>
      <c r="BH500" s="93"/>
      <c r="BI500" s="116"/>
      <c r="BJ500" s="93"/>
      <c r="BK500" s="93"/>
      <c r="BL500" s="112"/>
      <c r="BM500" s="116"/>
      <c r="BN500" s="116"/>
      <c r="BO500" s="116"/>
      <c r="BP500" s="112"/>
      <c r="BQ500" s="93"/>
      <c r="BR500" s="93"/>
      <c r="BS500" s="93"/>
      <c r="BT500" s="118"/>
      <c r="BU500" s="93"/>
      <c r="BV500" s="93"/>
      <c r="BW500" s="118"/>
      <c r="BX500" s="93"/>
      <c r="BY500" s="93"/>
      <c r="BZ500" s="93"/>
      <c r="CA500" s="118"/>
      <c r="CB500" s="93"/>
      <c r="CC500" s="93"/>
      <c r="CD500" s="93"/>
      <c r="CE500" s="93"/>
      <c r="CF500" s="118"/>
      <c r="CG500" s="93"/>
      <c r="CH500" s="93"/>
      <c r="CI500" s="93"/>
      <c r="CJ500" s="93"/>
      <c r="CK500" s="118"/>
      <c r="CL500" s="93"/>
      <c r="CM500" s="93"/>
      <c r="CN500" s="93"/>
      <c r="CO500" s="118"/>
      <c r="CP500" s="93"/>
      <c r="CT500" s="118"/>
      <c r="CU500" s="93"/>
      <c r="CV500" s="93"/>
      <c r="CW500" s="93"/>
      <c r="CX500" s="93"/>
    </row>
    <row r="501">
      <c r="A501" s="113"/>
      <c r="B501" s="110"/>
      <c r="E501" s="136"/>
      <c r="F501" s="112"/>
      <c r="G501" s="93"/>
      <c r="H501" s="93"/>
      <c r="I501" s="112"/>
      <c r="N501" s="112"/>
      <c r="O501" s="93"/>
      <c r="P501" s="93"/>
      <c r="Q501" s="93"/>
      <c r="R501" s="112"/>
      <c r="S501" s="93"/>
      <c r="T501" s="93"/>
      <c r="U501" s="112"/>
      <c r="V501" s="93"/>
      <c r="W501" s="93"/>
      <c r="X501" s="93"/>
      <c r="Y501" s="93"/>
      <c r="Z501" s="112"/>
      <c r="AB501" s="93"/>
      <c r="AC501" s="93"/>
      <c r="AD501" s="112"/>
      <c r="AE501" s="93"/>
      <c r="AF501" s="93"/>
      <c r="AG501" s="93"/>
      <c r="AH501" s="112"/>
      <c r="AN501" s="112"/>
      <c r="AO501" s="93"/>
      <c r="AP501" s="93"/>
      <c r="AQ501" s="93"/>
      <c r="AR501" s="93"/>
      <c r="AS501" s="93"/>
      <c r="AT501" s="112"/>
      <c r="AU501" s="116"/>
      <c r="AV501" s="116"/>
      <c r="AW501" s="116"/>
      <c r="AX501" s="116"/>
      <c r="AY501" s="112"/>
      <c r="AZ501" s="93"/>
      <c r="BA501" s="93"/>
      <c r="BB501" s="93"/>
      <c r="BC501" s="93"/>
      <c r="BD501" s="112"/>
      <c r="BE501" s="93"/>
      <c r="BF501" s="93"/>
      <c r="BG501" s="93"/>
      <c r="BH501" s="93"/>
      <c r="BI501" s="116"/>
      <c r="BJ501" s="93"/>
      <c r="BK501" s="93"/>
      <c r="BL501" s="112"/>
      <c r="BM501" s="116"/>
      <c r="BN501" s="116"/>
      <c r="BO501" s="116"/>
      <c r="BP501" s="112"/>
      <c r="BQ501" s="93"/>
      <c r="BR501" s="93"/>
      <c r="BS501" s="93"/>
      <c r="BT501" s="118"/>
      <c r="BU501" s="93"/>
      <c r="BV501" s="93"/>
      <c r="BW501" s="118"/>
      <c r="BX501" s="93"/>
      <c r="BY501" s="93"/>
      <c r="BZ501" s="93"/>
      <c r="CA501" s="118"/>
      <c r="CB501" s="93"/>
      <c r="CC501" s="93"/>
      <c r="CD501" s="93"/>
      <c r="CE501" s="93"/>
      <c r="CF501" s="118"/>
      <c r="CG501" s="93"/>
      <c r="CH501" s="93"/>
      <c r="CI501" s="93"/>
      <c r="CJ501" s="93"/>
      <c r="CK501" s="118"/>
      <c r="CL501" s="93"/>
      <c r="CM501" s="93"/>
      <c r="CN501" s="93"/>
      <c r="CO501" s="118"/>
      <c r="CP501" s="93"/>
      <c r="CT501" s="118"/>
      <c r="CU501" s="93"/>
      <c r="CV501" s="93"/>
      <c r="CW501" s="93"/>
      <c r="CX501" s="93"/>
    </row>
    <row r="502">
      <c r="A502" s="113"/>
      <c r="B502" s="110"/>
      <c r="E502" s="136"/>
      <c r="F502" s="112"/>
      <c r="G502" s="93"/>
      <c r="H502" s="93"/>
      <c r="I502" s="112"/>
      <c r="N502" s="112"/>
      <c r="O502" s="93"/>
      <c r="P502" s="93"/>
      <c r="Q502" s="93"/>
      <c r="R502" s="112"/>
      <c r="S502" s="93"/>
      <c r="T502" s="93"/>
      <c r="U502" s="112"/>
      <c r="V502" s="93"/>
      <c r="W502" s="93"/>
      <c r="X502" s="93"/>
      <c r="Y502" s="93"/>
      <c r="Z502" s="112"/>
      <c r="AB502" s="93"/>
      <c r="AC502" s="93"/>
      <c r="AD502" s="112"/>
      <c r="AE502" s="93"/>
      <c r="AF502" s="93"/>
      <c r="AG502" s="93"/>
      <c r="AH502" s="112"/>
      <c r="AN502" s="112"/>
      <c r="AO502" s="93"/>
      <c r="AP502" s="93"/>
      <c r="AQ502" s="93"/>
      <c r="AR502" s="93"/>
      <c r="AS502" s="93"/>
      <c r="AT502" s="112"/>
      <c r="AU502" s="116"/>
      <c r="AV502" s="116"/>
      <c r="AW502" s="116"/>
      <c r="AX502" s="116"/>
      <c r="AY502" s="112"/>
      <c r="AZ502" s="93"/>
      <c r="BA502" s="93"/>
      <c r="BB502" s="93"/>
      <c r="BC502" s="93"/>
      <c r="BD502" s="112"/>
      <c r="BE502" s="93"/>
      <c r="BF502" s="93"/>
      <c r="BG502" s="93"/>
      <c r="BH502" s="93"/>
      <c r="BI502" s="116"/>
      <c r="BJ502" s="93"/>
      <c r="BK502" s="93"/>
      <c r="BL502" s="112"/>
      <c r="BM502" s="116"/>
      <c r="BN502" s="116"/>
      <c r="BO502" s="116"/>
      <c r="BP502" s="112"/>
      <c r="BQ502" s="93"/>
      <c r="BR502" s="93"/>
      <c r="BS502" s="93"/>
      <c r="BT502" s="118"/>
      <c r="BU502" s="93"/>
      <c r="BV502" s="93"/>
      <c r="BW502" s="118"/>
      <c r="BX502" s="93"/>
      <c r="BY502" s="93"/>
      <c r="BZ502" s="93"/>
      <c r="CA502" s="118"/>
      <c r="CB502" s="93"/>
      <c r="CC502" s="93"/>
      <c r="CD502" s="93"/>
      <c r="CE502" s="93"/>
      <c r="CF502" s="118"/>
      <c r="CG502" s="93"/>
      <c r="CH502" s="93"/>
      <c r="CI502" s="93"/>
      <c r="CJ502" s="93"/>
      <c r="CK502" s="118"/>
      <c r="CL502" s="93"/>
      <c r="CM502" s="93"/>
      <c r="CN502" s="93"/>
      <c r="CO502" s="118"/>
      <c r="CP502" s="93"/>
      <c r="CT502" s="118"/>
      <c r="CU502" s="93"/>
      <c r="CV502" s="93"/>
      <c r="CW502" s="93"/>
      <c r="CX502" s="93"/>
    </row>
    <row r="503">
      <c r="A503" s="113"/>
      <c r="B503" s="110"/>
      <c r="E503" s="136"/>
      <c r="F503" s="112"/>
      <c r="G503" s="93"/>
      <c r="H503" s="93"/>
      <c r="I503" s="112"/>
      <c r="N503" s="112"/>
      <c r="O503" s="93"/>
      <c r="P503" s="93"/>
      <c r="Q503" s="93"/>
      <c r="R503" s="112"/>
      <c r="S503" s="93"/>
      <c r="T503" s="93"/>
      <c r="U503" s="112"/>
      <c r="V503" s="93"/>
      <c r="W503" s="93"/>
      <c r="X503" s="93"/>
      <c r="Y503" s="93"/>
      <c r="Z503" s="112"/>
      <c r="AB503" s="93"/>
      <c r="AC503" s="93"/>
      <c r="AD503" s="112"/>
      <c r="AE503" s="93"/>
      <c r="AF503" s="93"/>
      <c r="AG503" s="93"/>
      <c r="AH503" s="112"/>
      <c r="AN503" s="112"/>
      <c r="AO503" s="93"/>
      <c r="AP503" s="93"/>
      <c r="AQ503" s="93"/>
      <c r="AR503" s="93"/>
      <c r="AS503" s="93"/>
      <c r="AT503" s="112"/>
      <c r="AU503" s="116"/>
      <c r="AV503" s="116"/>
      <c r="AW503" s="116"/>
      <c r="AX503" s="116"/>
      <c r="AY503" s="112"/>
      <c r="AZ503" s="93"/>
      <c r="BA503" s="93"/>
      <c r="BB503" s="93"/>
      <c r="BC503" s="93"/>
      <c r="BD503" s="112"/>
      <c r="BE503" s="93"/>
      <c r="BF503" s="93"/>
      <c r="BG503" s="93"/>
      <c r="BH503" s="93"/>
      <c r="BI503" s="116"/>
      <c r="BJ503" s="93"/>
      <c r="BK503" s="93"/>
      <c r="BL503" s="112"/>
      <c r="BM503" s="116"/>
      <c r="BN503" s="116"/>
      <c r="BO503" s="116"/>
      <c r="BP503" s="112"/>
      <c r="BQ503" s="93"/>
      <c r="BR503" s="93"/>
      <c r="BS503" s="93"/>
      <c r="BT503" s="118"/>
      <c r="BU503" s="93"/>
      <c r="BV503" s="93"/>
      <c r="BW503" s="118"/>
      <c r="BX503" s="93"/>
      <c r="BY503" s="93"/>
      <c r="BZ503" s="93"/>
      <c r="CA503" s="118"/>
      <c r="CB503" s="93"/>
      <c r="CC503" s="93"/>
      <c r="CD503" s="93"/>
      <c r="CE503" s="93"/>
      <c r="CF503" s="118"/>
      <c r="CG503" s="93"/>
      <c r="CH503" s="93"/>
      <c r="CI503" s="93"/>
      <c r="CJ503" s="93"/>
      <c r="CK503" s="118"/>
      <c r="CL503" s="93"/>
      <c r="CM503" s="93"/>
      <c r="CN503" s="93"/>
      <c r="CO503" s="118"/>
      <c r="CP503" s="93"/>
      <c r="CT503" s="118"/>
      <c r="CU503" s="93"/>
      <c r="CV503" s="93"/>
      <c r="CW503" s="93"/>
      <c r="CX503" s="93"/>
    </row>
    <row r="504">
      <c r="A504" s="113"/>
      <c r="B504" s="110"/>
      <c r="E504" s="136"/>
      <c r="F504" s="112"/>
      <c r="G504" s="93"/>
      <c r="H504" s="93"/>
      <c r="I504" s="112"/>
      <c r="N504" s="112"/>
      <c r="O504" s="93"/>
      <c r="P504" s="93"/>
      <c r="Q504" s="93"/>
      <c r="R504" s="112"/>
      <c r="S504" s="93"/>
      <c r="T504" s="93"/>
      <c r="U504" s="112"/>
      <c r="V504" s="93"/>
      <c r="W504" s="93"/>
      <c r="X504" s="93"/>
      <c r="Y504" s="93"/>
      <c r="Z504" s="112"/>
      <c r="AB504" s="93"/>
      <c r="AC504" s="93"/>
      <c r="AD504" s="112"/>
      <c r="AE504" s="93"/>
      <c r="AF504" s="93"/>
      <c r="AG504" s="93"/>
      <c r="AH504" s="112"/>
      <c r="AN504" s="112"/>
      <c r="AO504" s="93"/>
      <c r="AP504" s="93"/>
      <c r="AQ504" s="93"/>
      <c r="AR504" s="93"/>
      <c r="AS504" s="93"/>
      <c r="AT504" s="112"/>
      <c r="AU504" s="116"/>
      <c r="AV504" s="116"/>
      <c r="AW504" s="116"/>
      <c r="AX504" s="116"/>
      <c r="AY504" s="112"/>
      <c r="AZ504" s="93"/>
      <c r="BA504" s="93"/>
      <c r="BB504" s="93"/>
      <c r="BC504" s="93"/>
      <c r="BD504" s="112"/>
      <c r="BE504" s="93"/>
      <c r="BF504" s="93"/>
      <c r="BG504" s="93"/>
      <c r="BH504" s="93"/>
      <c r="BI504" s="116"/>
      <c r="BJ504" s="93"/>
      <c r="BK504" s="93"/>
      <c r="BL504" s="112"/>
      <c r="BM504" s="116"/>
      <c r="BN504" s="116"/>
      <c r="BO504" s="116"/>
      <c r="BP504" s="112"/>
      <c r="BQ504" s="93"/>
      <c r="BR504" s="93"/>
      <c r="BS504" s="93"/>
      <c r="BT504" s="118"/>
      <c r="BU504" s="93"/>
      <c r="BV504" s="93"/>
      <c r="BW504" s="118"/>
      <c r="BX504" s="93"/>
      <c r="BY504" s="93"/>
      <c r="BZ504" s="93"/>
      <c r="CA504" s="118"/>
      <c r="CB504" s="93"/>
      <c r="CC504" s="93"/>
      <c r="CD504" s="93"/>
      <c r="CE504" s="93"/>
      <c r="CF504" s="118"/>
      <c r="CG504" s="93"/>
      <c r="CH504" s="93"/>
      <c r="CI504" s="93"/>
      <c r="CJ504" s="93"/>
      <c r="CK504" s="118"/>
      <c r="CL504" s="93"/>
      <c r="CM504" s="93"/>
      <c r="CN504" s="93"/>
      <c r="CO504" s="118"/>
      <c r="CP504" s="93"/>
      <c r="CT504" s="118"/>
      <c r="CU504" s="93"/>
      <c r="CV504" s="93"/>
      <c r="CW504" s="93"/>
      <c r="CX504" s="93"/>
    </row>
    <row r="505">
      <c r="A505" s="113"/>
      <c r="B505" s="110"/>
      <c r="E505" s="136"/>
      <c r="F505" s="112"/>
      <c r="G505" s="93"/>
      <c r="H505" s="93"/>
      <c r="I505" s="112"/>
      <c r="N505" s="112"/>
      <c r="O505" s="93"/>
      <c r="P505" s="93"/>
      <c r="Q505" s="93"/>
      <c r="R505" s="112"/>
      <c r="S505" s="93"/>
      <c r="T505" s="93"/>
      <c r="U505" s="112"/>
      <c r="V505" s="93"/>
      <c r="W505" s="93"/>
      <c r="X505" s="93"/>
      <c r="Y505" s="93"/>
      <c r="Z505" s="112"/>
      <c r="AB505" s="93"/>
      <c r="AC505" s="93"/>
      <c r="AD505" s="112"/>
      <c r="AE505" s="93"/>
      <c r="AF505" s="93"/>
      <c r="AG505" s="93"/>
      <c r="AH505" s="112"/>
      <c r="AN505" s="112"/>
      <c r="AO505" s="93"/>
      <c r="AP505" s="93"/>
      <c r="AQ505" s="93"/>
      <c r="AR505" s="93"/>
      <c r="AS505" s="93"/>
      <c r="AT505" s="112"/>
      <c r="AU505" s="116"/>
      <c r="AV505" s="116"/>
      <c r="AW505" s="116"/>
      <c r="AX505" s="116"/>
      <c r="AY505" s="112"/>
      <c r="AZ505" s="93"/>
      <c r="BA505" s="93"/>
      <c r="BB505" s="93"/>
      <c r="BC505" s="93"/>
      <c r="BD505" s="112"/>
      <c r="BE505" s="93"/>
      <c r="BF505" s="93"/>
      <c r="BG505" s="93"/>
      <c r="BH505" s="93"/>
      <c r="BI505" s="116"/>
      <c r="BJ505" s="93"/>
      <c r="BK505" s="93"/>
      <c r="BL505" s="112"/>
      <c r="BM505" s="116"/>
      <c r="BN505" s="116"/>
      <c r="BO505" s="116"/>
      <c r="BP505" s="112"/>
      <c r="BQ505" s="93"/>
      <c r="BR505" s="93"/>
      <c r="BS505" s="93"/>
      <c r="BT505" s="118"/>
      <c r="BU505" s="93"/>
      <c r="BV505" s="93"/>
      <c r="BW505" s="118"/>
      <c r="BX505" s="93"/>
      <c r="BY505" s="93"/>
      <c r="BZ505" s="93"/>
      <c r="CA505" s="118"/>
      <c r="CB505" s="93"/>
      <c r="CC505" s="93"/>
      <c r="CD505" s="93"/>
      <c r="CE505" s="93"/>
      <c r="CF505" s="118"/>
      <c r="CG505" s="93"/>
      <c r="CH505" s="93"/>
      <c r="CI505" s="93"/>
      <c r="CJ505" s="93"/>
      <c r="CK505" s="118"/>
      <c r="CL505" s="93"/>
      <c r="CM505" s="93"/>
      <c r="CN505" s="93"/>
      <c r="CO505" s="118"/>
      <c r="CP505" s="93"/>
      <c r="CT505" s="118"/>
      <c r="CU505" s="93"/>
      <c r="CV505" s="93"/>
      <c r="CW505" s="93"/>
      <c r="CX505" s="93"/>
    </row>
    <row r="506">
      <c r="A506" s="113"/>
      <c r="B506" s="110"/>
      <c r="E506" s="136"/>
      <c r="F506" s="112"/>
      <c r="G506" s="93"/>
      <c r="H506" s="93"/>
      <c r="I506" s="112"/>
      <c r="N506" s="112"/>
      <c r="O506" s="93"/>
      <c r="P506" s="93"/>
      <c r="Q506" s="93"/>
      <c r="R506" s="112"/>
      <c r="S506" s="93"/>
      <c r="T506" s="93"/>
      <c r="U506" s="112"/>
      <c r="V506" s="93"/>
      <c r="W506" s="93"/>
      <c r="X506" s="93"/>
      <c r="Y506" s="93"/>
      <c r="Z506" s="112"/>
      <c r="AB506" s="93"/>
      <c r="AC506" s="93"/>
      <c r="AD506" s="112"/>
      <c r="AE506" s="93"/>
      <c r="AF506" s="93"/>
      <c r="AG506" s="93"/>
      <c r="AH506" s="112"/>
      <c r="AN506" s="112"/>
      <c r="AO506" s="93"/>
      <c r="AP506" s="93"/>
      <c r="AQ506" s="93"/>
      <c r="AR506" s="93"/>
      <c r="AS506" s="93"/>
      <c r="AT506" s="112"/>
      <c r="AU506" s="116"/>
      <c r="AV506" s="116"/>
      <c r="AW506" s="116"/>
      <c r="AX506" s="116"/>
      <c r="AY506" s="112"/>
      <c r="AZ506" s="93"/>
      <c r="BA506" s="93"/>
      <c r="BB506" s="93"/>
      <c r="BC506" s="93"/>
      <c r="BD506" s="112"/>
      <c r="BE506" s="93"/>
      <c r="BF506" s="93"/>
      <c r="BG506" s="93"/>
      <c r="BH506" s="93"/>
      <c r="BI506" s="116"/>
      <c r="BJ506" s="93"/>
      <c r="BK506" s="93"/>
      <c r="BL506" s="112"/>
      <c r="BM506" s="116"/>
      <c r="BN506" s="116"/>
      <c r="BO506" s="116"/>
      <c r="BP506" s="112"/>
      <c r="BQ506" s="93"/>
      <c r="BR506" s="93"/>
      <c r="BS506" s="93"/>
      <c r="BT506" s="118"/>
      <c r="BU506" s="93"/>
      <c r="BV506" s="93"/>
      <c r="BW506" s="118"/>
      <c r="BX506" s="93"/>
      <c r="BY506" s="93"/>
      <c r="BZ506" s="93"/>
      <c r="CA506" s="118"/>
      <c r="CB506" s="93"/>
      <c r="CC506" s="93"/>
      <c r="CD506" s="93"/>
      <c r="CE506" s="93"/>
      <c r="CF506" s="118"/>
      <c r="CG506" s="93"/>
      <c r="CH506" s="93"/>
      <c r="CI506" s="93"/>
      <c r="CJ506" s="93"/>
      <c r="CK506" s="118"/>
      <c r="CL506" s="93"/>
      <c r="CM506" s="93"/>
      <c r="CN506" s="93"/>
      <c r="CO506" s="118"/>
      <c r="CP506" s="93"/>
      <c r="CT506" s="118"/>
      <c r="CU506" s="93"/>
      <c r="CV506" s="93"/>
      <c r="CW506" s="93"/>
      <c r="CX506" s="93"/>
    </row>
    <row r="507">
      <c r="A507" s="113"/>
      <c r="B507" s="110"/>
      <c r="E507" s="136"/>
      <c r="F507" s="112"/>
      <c r="G507" s="93"/>
      <c r="H507" s="93"/>
      <c r="I507" s="112"/>
      <c r="N507" s="112"/>
      <c r="O507" s="93"/>
      <c r="P507" s="93"/>
      <c r="Q507" s="93"/>
      <c r="R507" s="112"/>
      <c r="S507" s="93"/>
      <c r="T507" s="93"/>
      <c r="U507" s="112"/>
      <c r="V507" s="93"/>
      <c r="W507" s="93"/>
      <c r="X507" s="93"/>
      <c r="Y507" s="93"/>
      <c r="Z507" s="112"/>
      <c r="AB507" s="93"/>
      <c r="AC507" s="93"/>
      <c r="AD507" s="112"/>
      <c r="AE507" s="93"/>
      <c r="AF507" s="93"/>
      <c r="AG507" s="93"/>
      <c r="AH507" s="112"/>
      <c r="AN507" s="112"/>
      <c r="AO507" s="93"/>
      <c r="AP507" s="93"/>
      <c r="AQ507" s="93"/>
      <c r="AR507" s="93"/>
      <c r="AS507" s="93"/>
      <c r="AT507" s="112"/>
      <c r="AU507" s="116"/>
      <c r="AV507" s="116"/>
      <c r="AW507" s="116"/>
      <c r="AX507" s="116"/>
      <c r="AY507" s="112"/>
      <c r="AZ507" s="93"/>
      <c r="BA507" s="93"/>
      <c r="BB507" s="93"/>
      <c r="BC507" s="93"/>
      <c r="BD507" s="112"/>
      <c r="BE507" s="93"/>
      <c r="BF507" s="93"/>
      <c r="BG507" s="93"/>
      <c r="BH507" s="93"/>
      <c r="BI507" s="116"/>
      <c r="BJ507" s="93"/>
      <c r="BK507" s="93"/>
      <c r="BL507" s="112"/>
      <c r="BM507" s="116"/>
      <c r="BN507" s="116"/>
      <c r="BO507" s="116"/>
      <c r="BP507" s="112"/>
      <c r="BQ507" s="93"/>
      <c r="BR507" s="93"/>
      <c r="BS507" s="93"/>
      <c r="BT507" s="118"/>
      <c r="BU507" s="93"/>
      <c r="BV507" s="93"/>
      <c r="BW507" s="118"/>
      <c r="BX507" s="93"/>
      <c r="BY507" s="93"/>
      <c r="BZ507" s="93"/>
      <c r="CA507" s="118"/>
      <c r="CB507" s="93"/>
      <c r="CC507" s="93"/>
      <c r="CD507" s="93"/>
      <c r="CE507" s="93"/>
      <c r="CF507" s="118"/>
      <c r="CG507" s="93"/>
      <c r="CH507" s="93"/>
      <c r="CI507" s="93"/>
      <c r="CJ507" s="93"/>
      <c r="CK507" s="118"/>
      <c r="CL507" s="93"/>
      <c r="CM507" s="93"/>
      <c r="CN507" s="93"/>
      <c r="CO507" s="118"/>
      <c r="CP507" s="93"/>
      <c r="CT507" s="118"/>
      <c r="CU507" s="93"/>
      <c r="CV507" s="93"/>
      <c r="CW507" s="93"/>
      <c r="CX507" s="93"/>
    </row>
    <row r="508">
      <c r="A508" s="113"/>
      <c r="B508" s="110"/>
      <c r="E508" s="136"/>
      <c r="F508" s="112"/>
      <c r="G508" s="93"/>
      <c r="H508" s="93"/>
      <c r="I508" s="112"/>
      <c r="N508" s="112"/>
      <c r="O508" s="93"/>
      <c r="P508" s="93"/>
      <c r="Q508" s="93"/>
      <c r="R508" s="112"/>
      <c r="S508" s="93"/>
      <c r="T508" s="93"/>
      <c r="U508" s="112"/>
      <c r="V508" s="93"/>
      <c r="W508" s="93"/>
      <c r="X508" s="93"/>
      <c r="Y508" s="93"/>
      <c r="Z508" s="112"/>
      <c r="AB508" s="93"/>
      <c r="AC508" s="93"/>
      <c r="AD508" s="112"/>
      <c r="AE508" s="93"/>
      <c r="AF508" s="93"/>
      <c r="AG508" s="93"/>
      <c r="AH508" s="112"/>
      <c r="AN508" s="112"/>
      <c r="AO508" s="93"/>
      <c r="AP508" s="93"/>
      <c r="AQ508" s="93"/>
      <c r="AR508" s="93"/>
      <c r="AS508" s="93"/>
      <c r="AT508" s="112"/>
      <c r="AU508" s="116"/>
      <c r="AV508" s="116"/>
      <c r="AW508" s="116"/>
      <c r="AX508" s="116"/>
      <c r="AY508" s="112"/>
      <c r="AZ508" s="93"/>
      <c r="BA508" s="93"/>
      <c r="BB508" s="93"/>
      <c r="BC508" s="93"/>
      <c r="BD508" s="112"/>
      <c r="BE508" s="93"/>
      <c r="BF508" s="93"/>
      <c r="BG508" s="93"/>
      <c r="BH508" s="93"/>
      <c r="BI508" s="116"/>
      <c r="BJ508" s="93"/>
      <c r="BK508" s="93"/>
      <c r="BL508" s="112"/>
      <c r="BM508" s="116"/>
      <c r="BN508" s="116"/>
      <c r="BO508" s="116"/>
      <c r="BP508" s="112"/>
      <c r="BQ508" s="93"/>
      <c r="BR508" s="93"/>
      <c r="BS508" s="93"/>
      <c r="BT508" s="118"/>
      <c r="BU508" s="93"/>
      <c r="BV508" s="93"/>
      <c r="BW508" s="118"/>
      <c r="BX508" s="93"/>
      <c r="BY508" s="93"/>
      <c r="BZ508" s="93"/>
      <c r="CA508" s="118"/>
      <c r="CB508" s="93"/>
      <c r="CC508" s="93"/>
      <c r="CD508" s="93"/>
      <c r="CE508" s="93"/>
      <c r="CF508" s="118"/>
      <c r="CG508" s="93"/>
      <c r="CH508" s="93"/>
      <c r="CI508" s="93"/>
      <c r="CJ508" s="93"/>
      <c r="CK508" s="118"/>
      <c r="CL508" s="93"/>
      <c r="CM508" s="93"/>
      <c r="CN508" s="93"/>
      <c r="CO508" s="118"/>
      <c r="CP508" s="93"/>
      <c r="CT508" s="118"/>
      <c r="CU508" s="93"/>
      <c r="CV508" s="93"/>
      <c r="CW508" s="93"/>
      <c r="CX508" s="93"/>
    </row>
    <row r="509">
      <c r="A509" s="113"/>
      <c r="B509" s="110"/>
      <c r="E509" s="136"/>
      <c r="F509" s="112"/>
      <c r="G509" s="93"/>
      <c r="H509" s="93"/>
      <c r="I509" s="112"/>
      <c r="N509" s="112"/>
      <c r="O509" s="93"/>
      <c r="P509" s="93"/>
      <c r="Q509" s="93"/>
      <c r="R509" s="112"/>
      <c r="S509" s="93"/>
      <c r="T509" s="93"/>
      <c r="U509" s="112"/>
      <c r="V509" s="93"/>
      <c r="W509" s="93"/>
      <c r="X509" s="93"/>
      <c r="Y509" s="93"/>
      <c r="Z509" s="112"/>
      <c r="AB509" s="93"/>
      <c r="AC509" s="93"/>
      <c r="AD509" s="112"/>
      <c r="AE509" s="93"/>
      <c r="AF509" s="93"/>
      <c r="AG509" s="93"/>
      <c r="AH509" s="112"/>
      <c r="AN509" s="112"/>
      <c r="AO509" s="93"/>
      <c r="AP509" s="93"/>
      <c r="AQ509" s="93"/>
      <c r="AR509" s="93"/>
      <c r="AS509" s="93"/>
      <c r="AT509" s="112"/>
      <c r="AU509" s="116"/>
      <c r="AV509" s="116"/>
      <c r="AW509" s="116"/>
      <c r="AX509" s="116"/>
      <c r="AY509" s="112"/>
      <c r="AZ509" s="93"/>
      <c r="BA509" s="93"/>
      <c r="BB509" s="93"/>
      <c r="BC509" s="93"/>
      <c r="BD509" s="112"/>
      <c r="BE509" s="93"/>
      <c r="BF509" s="93"/>
      <c r="BG509" s="93"/>
      <c r="BH509" s="93"/>
      <c r="BI509" s="116"/>
      <c r="BJ509" s="93"/>
      <c r="BK509" s="93"/>
      <c r="BL509" s="112"/>
      <c r="BM509" s="116"/>
      <c r="BN509" s="116"/>
      <c r="BO509" s="116"/>
      <c r="BP509" s="112"/>
      <c r="BQ509" s="93"/>
      <c r="BR509" s="93"/>
      <c r="BS509" s="93"/>
      <c r="BT509" s="118"/>
      <c r="BU509" s="93"/>
      <c r="BV509" s="93"/>
      <c r="BW509" s="118"/>
      <c r="BX509" s="93"/>
      <c r="BY509" s="93"/>
      <c r="BZ509" s="93"/>
      <c r="CA509" s="118"/>
      <c r="CB509" s="93"/>
      <c r="CC509" s="93"/>
      <c r="CD509" s="93"/>
      <c r="CE509" s="93"/>
      <c r="CF509" s="118"/>
      <c r="CG509" s="93"/>
      <c r="CH509" s="93"/>
      <c r="CI509" s="93"/>
      <c r="CJ509" s="93"/>
      <c r="CK509" s="118"/>
      <c r="CL509" s="93"/>
      <c r="CM509" s="93"/>
      <c r="CN509" s="93"/>
      <c r="CO509" s="118"/>
      <c r="CP509" s="93"/>
      <c r="CT509" s="118"/>
      <c r="CU509" s="93"/>
      <c r="CV509" s="93"/>
      <c r="CW509" s="93"/>
      <c r="CX509" s="93"/>
    </row>
    <row r="510">
      <c r="A510" s="113"/>
      <c r="B510" s="110"/>
      <c r="E510" s="136"/>
      <c r="F510" s="112"/>
      <c r="G510" s="93"/>
      <c r="H510" s="93"/>
      <c r="I510" s="112"/>
      <c r="N510" s="112"/>
      <c r="O510" s="93"/>
      <c r="P510" s="93"/>
      <c r="Q510" s="93"/>
      <c r="R510" s="112"/>
      <c r="S510" s="93"/>
      <c r="T510" s="93"/>
      <c r="U510" s="112"/>
      <c r="V510" s="93"/>
      <c r="W510" s="93"/>
      <c r="X510" s="93"/>
      <c r="Y510" s="93"/>
      <c r="Z510" s="112"/>
      <c r="AB510" s="93"/>
      <c r="AC510" s="93"/>
      <c r="AD510" s="112"/>
      <c r="AE510" s="93"/>
      <c r="AF510" s="93"/>
      <c r="AG510" s="93"/>
      <c r="AH510" s="112"/>
      <c r="AN510" s="112"/>
      <c r="AO510" s="93"/>
      <c r="AP510" s="93"/>
      <c r="AQ510" s="93"/>
      <c r="AR510" s="93"/>
      <c r="AS510" s="93"/>
      <c r="AT510" s="112"/>
      <c r="AU510" s="116"/>
      <c r="AV510" s="116"/>
      <c r="AW510" s="116"/>
      <c r="AX510" s="116"/>
      <c r="AY510" s="112"/>
      <c r="AZ510" s="93"/>
      <c r="BA510" s="93"/>
      <c r="BB510" s="93"/>
      <c r="BC510" s="93"/>
      <c r="BD510" s="112"/>
      <c r="BE510" s="93"/>
      <c r="BF510" s="93"/>
      <c r="BG510" s="93"/>
      <c r="BH510" s="93"/>
      <c r="BI510" s="116"/>
      <c r="BJ510" s="93"/>
      <c r="BK510" s="93"/>
      <c r="BL510" s="112"/>
      <c r="BM510" s="116"/>
      <c r="BN510" s="116"/>
      <c r="BO510" s="116"/>
      <c r="BP510" s="112"/>
      <c r="BQ510" s="93"/>
      <c r="BR510" s="93"/>
      <c r="BS510" s="93"/>
      <c r="BT510" s="118"/>
      <c r="BU510" s="93"/>
      <c r="BV510" s="93"/>
      <c r="BW510" s="118"/>
      <c r="BX510" s="93"/>
      <c r="BY510" s="93"/>
      <c r="BZ510" s="93"/>
      <c r="CA510" s="118"/>
      <c r="CB510" s="93"/>
      <c r="CC510" s="93"/>
      <c r="CD510" s="93"/>
      <c r="CE510" s="93"/>
      <c r="CF510" s="118"/>
      <c r="CG510" s="93"/>
      <c r="CH510" s="93"/>
      <c r="CI510" s="93"/>
      <c r="CJ510" s="93"/>
      <c r="CK510" s="118"/>
      <c r="CL510" s="93"/>
      <c r="CM510" s="93"/>
      <c r="CN510" s="93"/>
      <c r="CO510" s="118"/>
      <c r="CP510" s="93"/>
      <c r="CT510" s="118"/>
      <c r="CU510" s="93"/>
      <c r="CV510" s="93"/>
      <c r="CW510" s="93"/>
      <c r="CX510" s="93"/>
    </row>
    <row r="511">
      <c r="A511" s="113"/>
      <c r="B511" s="110"/>
      <c r="E511" s="136"/>
      <c r="F511" s="112"/>
      <c r="G511" s="93"/>
      <c r="H511" s="93"/>
      <c r="I511" s="112"/>
      <c r="N511" s="112"/>
      <c r="O511" s="93"/>
      <c r="P511" s="93"/>
      <c r="Q511" s="93"/>
      <c r="R511" s="112"/>
      <c r="S511" s="93"/>
      <c r="T511" s="93"/>
      <c r="U511" s="112"/>
      <c r="V511" s="93"/>
      <c r="W511" s="93"/>
      <c r="X511" s="93"/>
      <c r="Y511" s="93"/>
      <c r="Z511" s="112"/>
      <c r="AB511" s="93"/>
      <c r="AC511" s="93"/>
      <c r="AD511" s="112"/>
      <c r="AE511" s="93"/>
      <c r="AF511" s="93"/>
      <c r="AG511" s="93"/>
      <c r="AH511" s="112"/>
      <c r="AN511" s="112"/>
      <c r="AO511" s="93"/>
      <c r="AP511" s="93"/>
      <c r="AQ511" s="93"/>
      <c r="AR511" s="93"/>
      <c r="AS511" s="93"/>
      <c r="AT511" s="112"/>
      <c r="AU511" s="116"/>
      <c r="AV511" s="116"/>
      <c r="AW511" s="116"/>
      <c r="AX511" s="116"/>
      <c r="AY511" s="112"/>
      <c r="AZ511" s="93"/>
      <c r="BA511" s="93"/>
      <c r="BB511" s="93"/>
      <c r="BC511" s="93"/>
      <c r="BD511" s="112"/>
      <c r="BE511" s="93"/>
      <c r="BF511" s="93"/>
      <c r="BG511" s="93"/>
      <c r="BH511" s="93"/>
      <c r="BI511" s="116"/>
      <c r="BJ511" s="93"/>
      <c r="BK511" s="93"/>
      <c r="BL511" s="112"/>
      <c r="BM511" s="116"/>
      <c r="BN511" s="116"/>
      <c r="BO511" s="116"/>
      <c r="BP511" s="112"/>
      <c r="BQ511" s="93"/>
      <c r="BR511" s="93"/>
      <c r="BS511" s="93"/>
      <c r="BT511" s="118"/>
      <c r="BU511" s="93"/>
      <c r="BV511" s="93"/>
      <c r="BW511" s="118"/>
      <c r="BX511" s="93"/>
      <c r="BY511" s="93"/>
      <c r="BZ511" s="93"/>
      <c r="CA511" s="118"/>
      <c r="CB511" s="93"/>
      <c r="CC511" s="93"/>
      <c r="CD511" s="93"/>
      <c r="CE511" s="93"/>
      <c r="CF511" s="118"/>
      <c r="CG511" s="93"/>
      <c r="CH511" s="93"/>
      <c r="CI511" s="93"/>
      <c r="CJ511" s="93"/>
      <c r="CK511" s="118"/>
      <c r="CL511" s="93"/>
      <c r="CM511" s="93"/>
      <c r="CN511" s="93"/>
      <c r="CO511" s="118"/>
      <c r="CP511" s="93"/>
      <c r="CT511" s="118"/>
      <c r="CU511" s="93"/>
      <c r="CV511" s="93"/>
      <c r="CW511" s="93"/>
      <c r="CX511" s="93"/>
    </row>
    <row r="512">
      <c r="A512" s="113"/>
      <c r="B512" s="110"/>
      <c r="E512" s="136"/>
      <c r="F512" s="112"/>
      <c r="G512" s="93"/>
      <c r="H512" s="93"/>
      <c r="I512" s="112"/>
      <c r="N512" s="112"/>
      <c r="O512" s="93"/>
      <c r="P512" s="93"/>
      <c r="Q512" s="93"/>
      <c r="R512" s="112"/>
      <c r="S512" s="93"/>
      <c r="T512" s="93"/>
      <c r="U512" s="112"/>
      <c r="V512" s="93"/>
      <c r="W512" s="93"/>
      <c r="X512" s="93"/>
      <c r="Y512" s="93"/>
      <c r="Z512" s="112"/>
      <c r="AB512" s="93"/>
      <c r="AC512" s="93"/>
      <c r="AD512" s="112"/>
      <c r="AE512" s="93"/>
      <c r="AF512" s="93"/>
      <c r="AG512" s="93"/>
      <c r="AH512" s="112"/>
      <c r="AN512" s="112"/>
      <c r="AO512" s="93"/>
      <c r="AP512" s="93"/>
      <c r="AQ512" s="93"/>
      <c r="AR512" s="93"/>
      <c r="AS512" s="93"/>
      <c r="AT512" s="112"/>
      <c r="AU512" s="116"/>
      <c r="AV512" s="116"/>
      <c r="AW512" s="116"/>
      <c r="AX512" s="116"/>
      <c r="AY512" s="112"/>
      <c r="AZ512" s="93"/>
      <c r="BA512" s="93"/>
      <c r="BB512" s="93"/>
      <c r="BC512" s="93"/>
      <c r="BD512" s="112"/>
      <c r="BE512" s="93"/>
      <c r="BF512" s="93"/>
      <c r="BG512" s="93"/>
      <c r="BH512" s="93"/>
      <c r="BI512" s="116"/>
      <c r="BJ512" s="93"/>
      <c r="BK512" s="93"/>
      <c r="BL512" s="112"/>
      <c r="BM512" s="116"/>
      <c r="BN512" s="116"/>
      <c r="BO512" s="116"/>
      <c r="BP512" s="112"/>
      <c r="BQ512" s="93"/>
      <c r="BR512" s="93"/>
      <c r="BS512" s="93"/>
      <c r="BT512" s="118"/>
      <c r="BU512" s="93"/>
      <c r="BV512" s="93"/>
      <c r="BW512" s="118"/>
      <c r="BX512" s="93"/>
      <c r="BY512" s="93"/>
      <c r="BZ512" s="93"/>
      <c r="CA512" s="118"/>
      <c r="CB512" s="93"/>
      <c r="CC512" s="93"/>
      <c r="CD512" s="93"/>
      <c r="CE512" s="93"/>
      <c r="CF512" s="118"/>
      <c r="CG512" s="93"/>
      <c r="CH512" s="93"/>
      <c r="CI512" s="93"/>
      <c r="CJ512" s="93"/>
      <c r="CK512" s="118"/>
      <c r="CL512" s="93"/>
      <c r="CM512" s="93"/>
      <c r="CN512" s="93"/>
      <c r="CO512" s="118"/>
      <c r="CP512" s="93"/>
      <c r="CT512" s="118"/>
      <c r="CU512" s="93"/>
      <c r="CV512" s="93"/>
      <c r="CW512" s="93"/>
      <c r="CX512" s="93"/>
    </row>
    <row r="513">
      <c r="A513" s="113"/>
      <c r="B513" s="110"/>
      <c r="E513" s="136"/>
      <c r="F513" s="112"/>
      <c r="G513" s="93"/>
      <c r="H513" s="93"/>
      <c r="I513" s="112"/>
      <c r="N513" s="112"/>
      <c r="O513" s="93"/>
      <c r="P513" s="93"/>
      <c r="Q513" s="93"/>
      <c r="R513" s="112"/>
      <c r="S513" s="93"/>
      <c r="T513" s="93"/>
      <c r="U513" s="112"/>
      <c r="V513" s="93"/>
      <c r="W513" s="93"/>
      <c r="X513" s="93"/>
      <c r="Y513" s="93"/>
      <c r="Z513" s="112"/>
      <c r="AB513" s="93"/>
      <c r="AC513" s="93"/>
      <c r="AD513" s="112"/>
      <c r="AE513" s="93"/>
      <c r="AF513" s="93"/>
      <c r="AG513" s="93"/>
      <c r="AH513" s="112"/>
      <c r="AN513" s="112"/>
      <c r="AO513" s="93"/>
      <c r="AP513" s="93"/>
      <c r="AQ513" s="93"/>
      <c r="AR513" s="93"/>
      <c r="AS513" s="93"/>
      <c r="AT513" s="112"/>
      <c r="AU513" s="116"/>
      <c r="AV513" s="116"/>
      <c r="AW513" s="116"/>
      <c r="AX513" s="116"/>
      <c r="AY513" s="112"/>
      <c r="AZ513" s="93"/>
      <c r="BA513" s="93"/>
      <c r="BB513" s="93"/>
      <c r="BC513" s="93"/>
      <c r="BD513" s="112"/>
      <c r="BE513" s="93"/>
      <c r="BF513" s="93"/>
      <c r="BG513" s="93"/>
      <c r="BH513" s="93"/>
      <c r="BI513" s="116"/>
      <c r="BJ513" s="93"/>
      <c r="BK513" s="93"/>
      <c r="BL513" s="112"/>
      <c r="BM513" s="116"/>
      <c r="BN513" s="116"/>
      <c r="BO513" s="116"/>
      <c r="BP513" s="112"/>
      <c r="BQ513" s="93"/>
      <c r="BR513" s="93"/>
      <c r="BS513" s="93"/>
      <c r="BT513" s="118"/>
      <c r="BU513" s="93"/>
      <c r="BV513" s="93"/>
      <c r="BW513" s="118"/>
      <c r="BX513" s="93"/>
      <c r="BY513" s="93"/>
      <c r="BZ513" s="93"/>
      <c r="CA513" s="118"/>
      <c r="CB513" s="93"/>
      <c r="CC513" s="93"/>
      <c r="CD513" s="93"/>
      <c r="CE513" s="93"/>
      <c r="CF513" s="118"/>
      <c r="CG513" s="93"/>
      <c r="CH513" s="93"/>
      <c r="CI513" s="93"/>
      <c r="CJ513" s="93"/>
      <c r="CK513" s="118"/>
      <c r="CL513" s="93"/>
      <c r="CM513" s="93"/>
      <c r="CN513" s="93"/>
      <c r="CO513" s="118"/>
      <c r="CP513" s="93"/>
      <c r="CT513" s="118"/>
      <c r="CU513" s="93"/>
      <c r="CV513" s="93"/>
      <c r="CW513" s="93"/>
      <c r="CX513" s="93"/>
    </row>
    <row r="514">
      <c r="A514" s="113"/>
      <c r="B514" s="110"/>
      <c r="E514" s="136"/>
      <c r="F514" s="112"/>
      <c r="G514" s="93"/>
      <c r="H514" s="93"/>
      <c r="I514" s="112"/>
      <c r="N514" s="112"/>
      <c r="O514" s="93"/>
      <c r="P514" s="93"/>
      <c r="Q514" s="93"/>
      <c r="R514" s="112"/>
      <c r="S514" s="93"/>
      <c r="T514" s="93"/>
      <c r="U514" s="112"/>
      <c r="V514" s="93"/>
      <c r="W514" s="93"/>
      <c r="X514" s="93"/>
      <c r="Y514" s="93"/>
      <c r="Z514" s="112"/>
      <c r="AB514" s="93"/>
      <c r="AC514" s="93"/>
      <c r="AD514" s="112"/>
      <c r="AE514" s="93"/>
      <c r="AF514" s="93"/>
      <c r="AG514" s="93"/>
      <c r="AH514" s="112"/>
      <c r="AN514" s="112"/>
      <c r="AO514" s="93"/>
      <c r="AP514" s="93"/>
      <c r="AQ514" s="93"/>
      <c r="AR514" s="93"/>
      <c r="AS514" s="93"/>
      <c r="AT514" s="112"/>
      <c r="AU514" s="116"/>
      <c r="AV514" s="116"/>
      <c r="AW514" s="116"/>
      <c r="AX514" s="116"/>
      <c r="AY514" s="112"/>
      <c r="AZ514" s="93"/>
      <c r="BA514" s="93"/>
      <c r="BB514" s="93"/>
      <c r="BC514" s="93"/>
      <c r="BD514" s="112"/>
      <c r="BE514" s="93"/>
      <c r="BF514" s="93"/>
      <c r="BG514" s="93"/>
      <c r="BH514" s="93"/>
      <c r="BI514" s="116"/>
      <c r="BJ514" s="93"/>
      <c r="BK514" s="93"/>
      <c r="BL514" s="112"/>
      <c r="BM514" s="116"/>
      <c r="BN514" s="116"/>
      <c r="BO514" s="116"/>
      <c r="BP514" s="112"/>
      <c r="BQ514" s="93"/>
      <c r="BR514" s="93"/>
      <c r="BS514" s="93"/>
      <c r="BT514" s="118"/>
      <c r="BU514" s="93"/>
      <c r="BV514" s="93"/>
      <c r="BW514" s="118"/>
      <c r="BX514" s="93"/>
      <c r="BY514" s="93"/>
      <c r="BZ514" s="93"/>
      <c r="CA514" s="118"/>
      <c r="CB514" s="93"/>
      <c r="CC514" s="93"/>
      <c r="CD514" s="93"/>
      <c r="CE514" s="93"/>
      <c r="CF514" s="118"/>
      <c r="CG514" s="93"/>
      <c r="CH514" s="93"/>
      <c r="CI514" s="93"/>
      <c r="CJ514" s="93"/>
      <c r="CK514" s="118"/>
      <c r="CL514" s="93"/>
      <c r="CM514" s="93"/>
      <c r="CN514" s="93"/>
      <c r="CO514" s="118"/>
      <c r="CP514" s="93"/>
      <c r="CT514" s="118"/>
      <c r="CU514" s="93"/>
      <c r="CV514" s="93"/>
      <c r="CW514" s="93"/>
      <c r="CX514" s="93"/>
    </row>
    <row r="515">
      <c r="A515" s="113"/>
      <c r="B515" s="110"/>
      <c r="E515" s="136"/>
      <c r="F515" s="112"/>
      <c r="G515" s="93"/>
      <c r="H515" s="93"/>
      <c r="I515" s="112"/>
      <c r="N515" s="112"/>
      <c r="O515" s="93"/>
      <c r="P515" s="93"/>
      <c r="Q515" s="93"/>
      <c r="R515" s="112"/>
      <c r="S515" s="93"/>
      <c r="T515" s="93"/>
      <c r="U515" s="112"/>
      <c r="V515" s="93"/>
      <c r="W515" s="93"/>
      <c r="X515" s="93"/>
      <c r="Y515" s="93"/>
      <c r="Z515" s="112"/>
      <c r="AB515" s="93"/>
      <c r="AC515" s="93"/>
      <c r="AD515" s="112"/>
      <c r="AE515" s="93"/>
      <c r="AF515" s="93"/>
      <c r="AG515" s="93"/>
      <c r="AH515" s="112"/>
      <c r="AN515" s="112"/>
      <c r="AO515" s="93"/>
      <c r="AP515" s="93"/>
      <c r="AQ515" s="93"/>
      <c r="AR515" s="93"/>
      <c r="AS515" s="93"/>
      <c r="AT515" s="112"/>
      <c r="AU515" s="116"/>
      <c r="AV515" s="116"/>
      <c r="AW515" s="116"/>
      <c r="AX515" s="116"/>
      <c r="AY515" s="112"/>
      <c r="AZ515" s="93"/>
      <c r="BA515" s="93"/>
      <c r="BB515" s="93"/>
      <c r="BC515" s="93"/>
      <c r="BD515" s="112"/>
      <c r="BE515" s="93"/>
      <c r="BF515" s="93"/>
      <c r="BG515" s="93"/>
      <c r="BH515" s="93"/>
      <c r="BI515" s="116"/>
      <c r="BJ515" s="93"/>
      <c r="BK515" s="93"/>
      <c r="BL515" s="112"/>
      <c r="BM515" s="116"/>
      <c r="BN515" s="116"/>
      <c r="BO515" s="116"/>
      <c r="BP515" s="112"/>
      <c r="BQ515" s="93"/>
      <c r="BR515" s="93"/>
      <c r="BS515" s="93"/>
      <c r="BT515" s="118"/>
      <c r="BU515" s="93"/>
      <c r="BV515" s="93"/>
      <c r="BW515" s="118"/>
      <c r="BX515" s="93"/>
      <c r="BY515" s="93"/>
      <c r="BZ515" s="93"/>
      <c r="CA515" s="118"/>
      <c r="CB515" s="93"/>
      <c r="CC515" s="93"/>
      <c r="CD515" s="93"/>
      <c r="CE515" s="93"/>
      <c r="CF515" s="118"/>
      <c r="CG515" s="93"/>
      <c r="CH515" s="93"/>
      <c r="CI515" s="93"/>
      <c r="CJ515" s="93"/>
      <c r="CK515" s="118"/>
      <c r="CL515" s="93"/>
      <c r="CM515" s="93"/>
      <c r="CN515" s="93"/>
      <c r="CO515" s="118"/>
      <c r="CP515" s="93"/>
      <c r="CT515" s="118"/>
      <c r="CU515" s="93"/>
      <c r="CV515" s="93"/>
      <c r="CW515" s="93"/>
      <c r="CX515" s="93"/>
    </row>
    <row r="516">
      <c r="A516" s="113"/>
      <c r="B516" s="110"/>
      <c r="E516" s="136"/>
      <c r="F516" s="112"/>
      <c r="G516" s="93"/>
      <c r="H516" s="93"/>
      <c r="I516" s="112"/>
      <c r="N516" s="112"/>
      <c r="O516" s="93"/>
      <c r="P516" s="93"/>
      <c r="Q516" s="93"/>
      <c r="R516" s="112"/>
      <c r="S516" s="93"/>
      <c r="T516" s="93"/>
      <c r="U516" s="112"/>
      <c r="V516" s="93"/>
      <c r="W516" s="93"/>
      <c r="X516" s="93"/>
      <c r="Y516" s="93"/>
      <c r="Z516" s="112"/>
      <c r="AB516" s="93"/>
      <c r="AC516" s="93"/>
      <c r="AD516" s="112"/>
      <c r="AE516" s="93"/>
      <c r="AF516" s="93"/>
      <c r="AG516" s="93"/>
      <c r="AH516" s="112"/>
      <c r="AN516" s="112"/>
      <c r="AO516" s="93"/>
      <c r="AP516" s="93"/>
      <c r="AQ516" s="93"/>
      <c r="AR516" s="93"/>
      <c r="AS516" s="93"/>
      <c r="AT516" s="112"/>
      <c r="AU516" s="116"/>
      <c r="AV516" s="116"/>
      <c r="AW516" s="116"/>
      <c r="AX516" s="116"/>
      <c r="AY516" s="112"/>
      <c r="AZ516" s="93"/>
      <c r="BA516" s="93"/>
      <c r="BB516" s="93"/>
      <c r="BC516" s="93"/>
      <c r="BD516" s="112"/>
      <c r="BE516" s="93"/>
      <c r="BF516" s="93"/>
      <c r="BG516" s="93"/>
      <c r="BH516" s="93"/>
      <c r="BI516" s="116"/>
      <c r="BJ516" s="93"/>
      <c r="BK516" s="93"/>
      <c r="BL516" s="112"/>
      <c r="BM516" s="116"/>
      <c r="BN516" s="116"/>
      <c r="BO516" s="116"/>
      <c r="BP516" s="112"/>
      <c r="BQ516" s="93"/>
      <c r="BR516" s="93"/>
      <c r="BS516" s="93"/>
      <c r="BT516" s="118"/>
      <c r="BU516" s="93"/>
      <c r="BV516" s="93"/>
      <c r="BW516" s="118"/>
      <c r="BX516" s="93"/>
      <c r="BY516" s="93"/>
      <c r="BZ516" s="93"/>
      <c r="CA516" s="118"/>
      <c r="CB516" s="93"/>
      <c r="CC516" s="93"/>
      <c r="CD516" s="93"/>
      <c r="CE516" s="93"/>
      <c r="CF516" s="118"/>
      <c r="CG516" s="93"/>
      <c r="CH516" s="93"/>
      <c r="CI516" s="93"/>
      <c r="CJ516" s="93"/>
      <c r="CK516" s="118"/>
      <c r="CL516" s="93"/>
      <c r="CM516" s="93"/>
      <c r="CN516" s="93"/>
      <c r="CO516" s="118"/>
      <c r="CP516" s="93"/>
      <c r="CT516" s="118"/>
      <c r="CU516" s="93"/>
      <c r="CV516" s="93"/>
      <c r="CW516" s="93"/>
      <c r="CX516" s="93"/>
    </row>
    <row r="517">
      <c r="A517" s="113"/>
      <c r="B517" s="110"/>
      <c r="E517" s="136"/>
      <c r="F517" s="112"/>
      <c r="G517" s="93"/>
      <c r="H517" s="93"/>
      <c r="I517" s="112"/>
      <c r="N517" s="112"/>
      <c r="O517" s="93"/>
      <c r="P517" s="93"/>
      <c r="Q517" s="93"/>
      <c r="R517" s="112"/>
      <c r="S517" s="93"/>
      <c r="T517" s="93"/>
      <c r="U517" s="112"/>
      <c r="V517" s="93"/>
      <c r="W517" s="93"/>
      <c r="X517" s="93"/>
      <c r="Y517" s="93"/>
      <c r="Z517" s="112"/>
      <c r="AB517" s="93"/>
      <c r="AC517" s="93"/>
      <c r="AD517" s="112"/>
      <c r="AE517" s="93"/>
      <c r="AF517" s="93"/>
      <c r="AG517" s="93"/>
      <c r="AH517" s="112"/>
      <c r="AN517" s="112"/>
      <c r="AO517" s="93"/>
      <c r="AP517" s="93"/>
      <c r="AQ517" s="93"/>
      <c r="AR517" s="93"/>
      <c r="AS517" s="93"/>
      <c r="AT517" s="112"/>
      <c r="AU517" s="116"/>
      <c r="AV517" s="116"/>
      <c r="AW517" s="116"/>
      <c r="AX517" s="116"/>
      <c r="AY517" s="112"/>
      <c r="AZ517" s="93"/>
      <c r="BA517" s="93"/>
      <c r="BB517" s="93"/>
      <c r="BC517" s="93"/>
      <c r="BD517" s="112"/>
      <c r="BE517" s="93"/>
      <c r="BF517" s="93"/>
      <c r="BG517" s="93"/>
      <c r="BH517" s="93"/>
      <c r="BI517" s="116"/>
      <c r="BJ517" s="93"/>
      <c r="BK517" s="93"/>
      <c r="BL517" s="112"/>
      <c r="BM517" s="116"/>
      <c r="BN517" s="116"/>
      <c r="BO517" s="116"/>
      <c r="BP517" s="112"/>
      <c r="BQ517" s="93"/>
      <c r="BR517" s="93"/>
      <c r="BS517" s="93"/>
      <c r="BT517" s="118"/>
      <c r="BU517" s="93"/>
      <c r="BV517" s="93"/>
      <c r="BW517" s="118"/>
      <c r="BX517" s="93"/>
      <c r="BY517" s="93"/>
      <c r="BZ517" s="93"/>
      <c r="CA517" s="118"/>
      <c r="CB517" s="93"/>
      <c r="CC517" s="93"/>
      <c r="CD517" s="93"/>
      <c r="CE517" s="93"/>
      <c r="CF517" s="118"/>
      <c r="CG517" s="93"/>
      <c r="CH517" s="93"/>
      <c r="CI517" s="93"/>
      <c r="CJ517" s="93"/>
      <c r="CK517" s="118"/>
      <c r="CL517" s="93"/>
      <c r="CM517" s="93"/>
      <c r="CN517" s="93"/>
      <c r="CO517" s="118"/>
      <c r="CP517" s="93"/>
      <c r="CT517" s="118"/>
      <c r="CU517" s="93"/>
      <c r="CV517" s="93"/>
      <c r="CW517" s="93"/>
      <c r="CX517" s="93"/>
    </row>
    <row r="518">
      <c r="A518" s="113"/>
      <c r="B518" s="110"/>
      <c r="E518" s="136"/>
      <c r="F518" s="112"/>
      <c r="G518" s="93"/>
      <c r="H518" s="93"/>
      <c r="I518" s="112"/>
      <c r="N518" s="112"/>
      <c r="O518" s="93"/>
      <c r="P518" s="93"/>
      <c r="Q518" s="93"/>
      <c r="R518" s="112"/>
      <c r="S518" s="93"/>
      <c r="T518" s="93"/>
      <c r="U518" s="112"/>
      <c r="V518" s="93"/>
      <c r="W518" s="93"/>
      <c r="X518" s="93"/>
      <c r="Y518" s="93"/>
      <c r="Z518" s="112"/>
      <c r="AB518" s="93"/>
      <c r="AC518" s="93"/>
      <c r="AD518" s="112"/>
      <c r="AE518" s="93"/>
      <c r="AF518" s="93"/>
      <c r="AG518" s="93"/>
      <c r="AH518" s="112"/>
      <c r="AN518" s="112"/>
      <c r="AO518" s="93"/>
      <c r="AP518" s="93"/>
      <c r="AQ518" s="93"/>
      <c r="AR518" s="93"/>
      <c r="AS518" s="93"/>
      <c r="AT518" s="112"/>
      <c r="AU518" s="116"/>
      <c r="AV518" s="116"/>
      <c r="AW518" s="116"/>
      <c r="AX518" s="116"/>
      <c r="AY518" s="112"/>
      <c r="AZ518" s="93"/>
      <c r="BA518" s="93"/>
      <c r="BB518" s="93"/>
      <c r="BC518" s="93"/>
      <c r="BD518" s="112"/>
      <c r="BE518" s="93"/>
      <c r="BF518" s="93"/>
      <c r="BG518" s="93"/>
      <c r="BH518" s="93"/>
      <c r="BI518" s="116"/>
      <c r="BJ518" s="93"/>
      <c r="BK518" s="93"/>
      <c r="BL518" s="112"/>
      <c r="BM518" s="116"/>
      <c r="BN518" s="116"/>
      <c r="BO518" s="116"/>
      <c r="BP518" s="112"/>
      <c r="BQ518" s="93"/>
      <c r="BR518" s="93"/>
      <c r="BS518" s="93"/>
      <c r="BT518" s="118"/>
      <c r="BU518" s="93"/>
      <c r="BV518" s="93"/>
      <c r="BW518" s="118"/>
      <c r="BX518" s="93"/>
      <c r="BY518" s="93"/>
      <c r="BZ518" s="93"/>
      <c r="CA518" s="118"/>
      <c r="CB518" s="93"/>
      <c r="CC518" s="93"/>
      <c r="CD518" s="93"/>
      <c r="CE518" s="93"/>
      <c r="CF518" s="118"/>
      <c r="CG518" s="93"/>
      <c r="CH518" s="93"/>
      <c r="CI518" s="93"/>
      <c r="CJ518" s="93"/>
      <c r="CK518" s="118"/>
      <c r="CL518" s="93"/>
      <c r="CM518" s="93"/>
      <c r="CN518" s="93"/>
      <c r="CO518" s="118"/>
      <c r="CP518" s="93"/>
      <c r="CT518" s="118"/>
      <c r="CU518" s="93"/>
      <c r="CV518" s="93"/>
      <c r="CW518" s="93"/>
      <c r="CX518" s="93"/>
    </row>
    <row r="519">
      <c r="A519" s="113"/>
      <c r="B519" s="110"/>
      <c r="E519" s="136"/>
      <c r="F519" s="112"/>
      <c r="G519" s="93"/>
      <c r="H519" s="93"/>
      <c r="I519" s="112"/>
      <c r="N519" s="112"/>
      <c r="O519" s="93"/>
      <c r="P519" s="93"/>
      <c r="Q519" s="93"/>
      <c r="R519" s="112"/>
      <c r="S519" s="93"/>
      <c r="T519" s="93"/>
      <c r="U519" s="112"/>
      <c r="V519" s="93"/>
      <c r="W519" s="93"/>
      <c r="X519" s="93"/>
      <c r="Y519" s="93"/>
      <c r="Z519" s="112"/>
      <c r="AB519" s="93"/>
      <c r="AC519" s="93"/>
      <c r="AD519" s="112"/>
      <c r="AE519" s="93"/>
      <c r="AF519" s="93"/>
      <c r="AG519" s="93"/>
      <c r="AH519" s="112"/>
      <c r="AN519" s="112"/>
      <c r="AO519" s="93"/>
      <c r="AP519" s="93"/>
      <c r="AQ519" s="93"/>
      <c r="AR519" s="93"/>
      <c r="AS519" s="93"/>
      <c r="AT519" s="112"/>
      <c r="AU519" s="116"/>
      <c r="AV519" s="116"/>
      <c r="AW519" s="116"/>
      <c r="AX519" s="116"/>
      <c r="AY519" s="112"/>
      <c r="AZ519" s="93"/>
      <c r="BA519" s="93"/>
      <c r="BB519" s="93"/>
      <c r="BC519" s="93"/>
      <c r="BD519" s="112"/>
      <c r="BE519" s="93"/>
      <c r="BF519" s="93"/>
      <c r="BG519" s="93"/>
      <c r="BH519" s="93"/>
      <c r="BI519" s="116"/>
      <c r="BJ519" s="93"/>
      <c r="BK519" s="93"/>
      <c r="BL519" s="112"/>
      <c r="BM519" s="116"/>
      <c r="BN519" s="116"/>
      <c r="BO519" s="116"/>
      <c r="BP519" s="112"/>
      <c r="BQ519" s="93"/>
      <c r="BR519" s="93"/>
      <c r="BS519" s="93"/>
      <c r="BT519" s="118"/>
      <c r="BU519" s="93"/>
      <c r="BV519" s="93"/>
      <c r="BW519" s="118"/>
      <c r="BX519" s="93"/>
      <c r="BY519" s="93"/>
      <c r="BZ519" s="93"/>
      <c r="CA519" s="118"/>
      <c r="CB519" s="93"/>
      <c r="CC519" s="93"/>
      <c r="CD519" s="93"/>
      <c r="CE519" s="93"/>
      <c r="CF519" s="118"/>
      <c r="CG519" s="93"/>
      <c r="CH519" s="93"/>
      <c r="CI519" s="93"/>
      <c r="CJ519" s="93"/>
      <c r="CK519" s="118"/>
      <c r="CL519" s="93"/>
      <c r="CM519" s="93"/>
      <c r="CN519" s="93"/>
      <c r="CO519" s="118"/>
      <c r="CP519" s="93"/>
      <c r="CT519" s="118"/>
      <c r="CU519" s="93"/>
      <c r="CV519" s="93"/>
      <c r="CW519" s="93"/>
      <c r="CX519" s="93"/>
    </row>
    <row r="520">
      <c r="A520" s="113"/>
      <c r="B520" s="110"/>
      <c r="E520" s="136"/>
      <c r="F520" s="112"/>
      <c r="G520" s="93"/>
      <c r="H520" s="93"/>
      <c r="I520" s="112"/>
      <c r="N520" s="112"/>
      <c r="O520" s="93"/>
      <c r="P520" s="93"/>
      <c r="Q520" s="93"/>
      <c r="R520" s="112"/>
      <c r="S520" s="93"/>
      <c r="T520" s="93"/>
      <c r="U520" s="112"/>
      <c r="V520" s="93"/>
      <c r="W520" s="93"/>
      <c r="X520" s="93"/>
      <c r="Y520" s="93"/>
      <c r="Z520" s="112"/>
      <c r="AB520" s="93"/>
      <c r="AC520" s="93"/>
      <c r="AD520" s="112"/>
      <c r="AE520" s="93"/>
      <c r="AF520" s="93"/>
      <c r="AG520" s="93"/>
      <c r="AH520" s="112"/>
      <c r="AN520" s="112"/>
      <c r="AO520" s="93"/>
      <c r="AP520" s="93"/>
      <c r="AQ520" s="93"/>
      <c r="AR520" s="93"/>
      <c r="AS520" s="93"/>
      <c r="AT520" s="112"/>
      <c r="AU520" s="116"/>
      <c r="AV520" s="116"/>
      <c r="AW520" s="116"/>
      <c r="AX520" s="116"/>
      <c r="AY520" s="112"/>
      <c r="AZ520" s="93"/>
      <c r="BA520" s="93"/>
      <c r="BB520" s="93"/>
      <c r="BC520" s="93"/>
      <c r="BD520" s="112"/>
      <c r="BE520" s="93"/>
      <c r="BF520" s="93"/>
      <c r="BG520" s="93"/>
      <c r="BH520" s="93"/>
      <c r="BI520" s="116"/>
      <c r="BJ520" s="93"/>
      <c r="BK520" s="93"/>
      <c r="BL520" s="112"/>
      <c r="BM520" s="116"/>
      <c r="BN520" s="116"/>
      <c r="BO520" s="116"/>
      <c r="BP520" s="112"/>
      <c r="BQ520" s="93"/>
      <c r="BR520" s="93"/>
      <c r="BS520" s="93"/>
      <c r="BT520" s="118"/>
      <c r="BU520" s="93"/>
      <c r="BV520" s="93"/>
      <c r="BW520" s="118"/>
      <c r="BX520" s="93"/>
      <c r="BY520" s="93"/>
      <c r="BZ520" s="93"/>
      <c r="CA520" s="118"/>
      <c r="CB520" s="93"/>
      <c r="CC520" s="93"/>
      <c r="CD520" s="93"/>
      <c r="CE520" s="93"/>
      <c r="CF520" s="118"/>
      <c r="CG520" s="93"/>
      <c r="CH520" s="93"/>
      <c r="CI520" s="93"/>
      <c r="CJ520" s="93"/>
      <c r="CK520" s="118"/>
      <c r="CL520" s="93"/>
      <c r="CM520" s="93"/>
      <c r="CN520" s="93"/>
      <c r="CO520" s="118"/>
      <c r="CP520" s="93"/>
      <c r="CT520" s="118"/>
      <c r="CU520" s="93"/>
      <c r="CV520" s="93"/>
      <c r="CW520" s="93"/>
      <c r="CX520" s="93"/>
    </row>
    <row r="521">
      <c r="A521" s="113"/>
      <c r="B521" s="110"/>
      <c r="E521" s="136"/>
      <c r="F521" s="112"/>
      <c r="G521" s="93"/>
      <c r="H521" s="93"/>
      <c r="I521" s="112"/>
      <c r="N521" s="112"/>
      <c r="O521" s="93"/>
      <c r="P521" s="93"/>
      <c r="Q521" s="93"/>
      <c r="R521" s="112"/>
      <c r="S521" s="93"/>
      <c r="T521" s="93"/>
      <c r="U521" s="112"/>
      <c r="V521" s="93"/>
      <c r="W521" s="93"/>
      <c r="X521" s="93"/>
      <c r="Y521" s="93"/>
      <c r="Z521" s="112"/>
      <c r="AB521" s="93"/>
      <c r="AC521" s="93"/>
      <c r="AD521" s="112"/>
      <c r="AE521" s="93"/>
      <c r="AF521" s="93"/>
      <c r="AG521" s="93"/>
      <c r="AH521" s="112"/>
      <c r="AN521" s="112"/>
      <c r="AO521" s="93"/>
      <c r="AP521" s="93"/>
      <c r="AQ521" s="93"/>
      <c r="AR521" s="93"/>
      <c r="AS521" s="93"/>
      <c r="AT521" s="112"/>
      <c r="AU521" s="116"/>
      <c r="AV521" s="116"/>
      <c r="AW521" s="116"/>
      <c r="AX521" s="116"/>
      <c r="AY521" s="112"/>
      <c r="AZ521" s="93"/>
      <c r="BA521" s="93"/>
      <c r="BB521" s="93"/>
      <c r="BC521" s="93"/>
      <c r="BD521" s="112"/>
      <c r="BE521" s="93"/>
      <c r="BF521" s="93"/>
      <c r="BG521" s="93"/>
      <c r="BH521" s="93"/>
      <c r="BI521" s="116"/>
      <c r="BJ521" s="93"/>
      <c r="BK521" s="93"/>
      <c r="BL521" s="112"/>
      <c r="BM521" s="116"/>
      <c r="BN521" s="116"/>
      <c r="BO521" s="116"/>
      <c r="BP521" s="112"/>
      <c r="BQ521" s="93"/>
      <c r="BR521" s="93"/>
      <c r="BS521" s="93"/>
      <c r="BT521" s="118"/>
      <c r="BU521" s="93"/>
      <c r="BV521" s="93"/>
      <c r="BW521" s="118"/>
      <c r="BX521" s="93"/>
      <c r="BY521" s="93"/>
      <c r="BZ521" s="93"/>
      <c r="CA521" s="118"/>
      <c r="CB521" s="93"/>
      <c r="CC521" s="93"/>
      <c r="CD521" s="93"/>
      <c r="CE521" s="93"/>
      <c r="CF521" s="118"/>
      <c r="CG521" s="93"/>
      <c r="CH521" s="93"/>
      <c r="CI521" s="93"/>
      <c r="CJ521" s="93"/>
      <c r="CK521" s="118"/>
      <c r="CL521" s="93"/>
      <c r="CM521" s="93"/>
      <c r="CN521" s="93"/>
      <c r="CO521" s="118"/>
      <c r="CP521" s="93"/>
      <c r="CT521" s="118"/>
      <c r="CU521" s="93"/>
      <c r="CV521" s="93"/>
      <c r="CW521" s="93"/>
      <c r="CX521" s="93"/>
    </row>
    <row r="522">
      <c r="A522" s="113"/>
      <c r="B522" s="110"/>
      <c r="E522" s="136"/>
      <c r="F522" s="112"/>
      <c r="G522" s="93"/>
      <c r="H522" s="93"/>
      <c r="I522" s="112"/>
      <c r="N522" s="112"/>
      <c r="O522" s="93"/>
      <c r="P522" s="93"/>
      <c r="Q522" s="93"/>
      <c r="R522" s="112"/>
      <c r="S522" s="93"/>
      <c r="T522" s="93"/>
      <c r="U522" s="112"/>
      <c r="V522" s="93"/>
      <c r="W522" s="93"/>
      <c r="X522" s="93"/>
      <c r="Y522" s="93"/>
      <c r="Z522" s="112"/>
      <c r="AB522" s="93"/>
      <c r="AC522" s="93"/>
      <c r="AD522" s="112"/>
      <c r="AE522" s="93"/>
      <c r="AF522" s="93"/>
      <c r="AG522" s="93"/>
      <c r="AH522" s="112"/>
      <c r="AN522" s="112"/>
      <c r="AO522" s="93"/>
      <c r="AP522" s="93"/>
      <c r="AQ522" s="93"/>
      <c r="AR522" s="93"/>
      <c r="AS522" s="93"/>
      <c r="AT522" s="112"/>
      <c r="AU522" s="116"/>
      <c r="AV522" s="116"/>
      <c r="AW522" s="116"/>
      <c r="AX522" s="116"/>
      <c r="AY522" s="112"/>
      <c r="AZ522" s="93"/>
      <c r="BA522" s="93"/>
      <c r="BB522" s="93"/>
      <c r="BC522" s="93"/>
      <c r="BD522" s="112"/>
      <c r="BE522" s="93"/>
      <c r="BF522" s="93"/>
      <c r="BG522" s="93"/>
      <c r="BH522" s="93"/>
      <c r="BI522" s="116"/>
      <c r="BJ522" s="93"/>
      <c r="BK522" s="93"/>
      <c r="BL522" s="112"/>
      <c r="BM522" s="116"/>
      <c r="BN522" s="116"/>
      <c r="BO522" s="116"/>
      <c r="BP522" s="112"/>
      <c r="BQ522" s="93"/>
      <c r="BR522" s="93"/>
      <c r="BS522" s="93"/>
      <c r="BT522" s="118"/>
      <c r="BU522" s="93"/>
      <c r="BV522" s="93"/>
      <c r="BW522" s="118"/>
      <c r="BX522" s="93"/>
      <c r="BY522" s="93"/>
      <c r="BZ522" s="93"/>
      <c r="CA522" s="118"/>
      <c r="CB522" s="93"/>
      <c r="CC522" s="93"/>
      <c r="CD522" s="93"/>
      <c r="CE522" s="93"/>
      <c r="CF522" s="118"/>
      <c r="CG522" s="93"/>
      <c r="CH522" s="93"/>
      <c r="CI522" s="93"/>
      <c r="CJ522" s="93"/>
      <c r="CK522" s="118"/>
      <c r="CL522" s="93"/>
      <c r="CM522" s="93"/>
      <c r="CN522" s="93"/>
      <c r="CO522" s="118"/>
      <c r="CP522" s="93"/>
      <c r="CT522" s="118"/>
      <c r="CU522" s="93"/>
      <c r="CV522" s="93"/>
      <c r="CW522" s="93"/>
      <c r="CX522" s="93"/>
    </row>
    <row r="523">
      <c r="A523" s="113"/>
      <c r="B523" s="110"/>
      <c r="E523" s="136"/>
      <c r="F523" s="112"/>
      <c r="G523" s="93"/>
      <c r="H523" s="93"/>
      <c r="I523" s="112"/>
      <c r="N523" s="112"/>
      <c r="O523" s="93"/>
      <c r="P523" s="93"/>
      <c r="Q523" s="93"/>
      <c r="R523" s="112"/>
      <c r="S523" s="93"/>
      <c r="T523" s="93"/>
      <c r="U523" s="112"/>
      <c r="V523" s="93"/>
      <c r="W523" s="93"/>
      <c r="X523" s="93"/>
      <c r="Y523" s="93"/>
      <c r="Z523" s="112"/>
      <c r="AB523" s="93"/>
      <c r="AC523" s="93"/>
      <c r="AD523" s="112"/>
      <c r="AE523" s="93"/>
      <c r="AF523" s="93"/>
      <c r="AG523" s="93"/>
      <c r="AH523" s="112"/>
      <c r="AN523" s="112"/>
      <c r="AO523" s="93"/>
      <c r="AP523" s="93"/>
      <c r="AQ523" s="93"/>
      <c r="AR523" s="93"/>
      <c r="AS523" s="93"/>
      <c r="AT523" s="112"/>
      <c r="AU523" s="116"/>
      <c r="AV523" s="116"/>
      <c r="AW523" s="116"/>
      <c r="AX523" s="116"/>
      <c r="AY523" s="112"/>
      <c r="AZ523" s="93"/>
      <c r="BA523" s="93"/>
      <c r="BB523" s="93"/>
      <c r="BC523" s="93"/>
      <c r="BD523" s="112"/>
      <c r="BE523" s="93"/>
      <c r="BF523" s="93"/>
      <c r="BG523" s="93"/>
      <c r="BH523" s="93"/>
      <c r="BI523" s="116"/>
      <c r="BJ523" s="93"/>
      <c r="BK523" s="93"/>
      <c r="BL523" s="112"/>
      <c r="BM523" s="116"/>
      <c r="BN523" s="116"/>
      <c r="BO523" s="116"/>
      <c r="BP523" s="112"/>
      <c r="BQ523" s="93"/>
      <c r="BR523" s="93"/>
      <c r="BS523" s="93"/>
      <c r="BT523" s="118"/>
      <c r="BU523" s="93"/>
      <c r="BV523" s="93"/>
      <c r="BW523" s="118"/>
      <c r="BX523" s="93"/>
      <c r="BY523" s="93"/>
      <c r="BZ523" s="93"/>
      <c r="CA523" s="118"/>
      <c r="CB523" s="93"/>
      <c r="CC523" s="93"/>
      <c r="CD523" s="93"/>
      <c r="CE523" s="93"/>
      <c r="CF523" s="118"/>
      <c r="CG523" s="93"/>
      <c r="CH523" s="93"/>
      <c r="CI523" s="93"/>
      <c r="CJ523" s="93"/>
      <c r="CK523" s="118"/>
      <c r="CL523" s="93"/>
      <c r="CM523" s="93"/>
      <c r="CN523" s="93"/>
      <c r="CO523" s="118"/>
      <c r="CP523" s="93"/>
      <c r="CT523" s="118"/>
      <c r="CU523" s="93"/>
      <c r="CV523" s="93"/>
      <c r="CW523" s="93"/>
      <c r="CX523" s="93"/>
    </row>
    <row r="524">
      <c r="A524" s="113"/>
      <c r="B524" s="110"/>
      <c r="E524" s="136"/>
      <c r="F524" s="112"/>
      <c r="G524" s="93"/>
      <c r="H524" s="93"/>
      <c r="I524" s="112"/>
      <c r="N524" s="112"/>
      <c r="O524" s="93"/>
      <c r="P524" s="93"/>
      <c r="Q524" s="93"/>
      <c r="R524" s="112"/>
      <c r="S524" s="93"/>
      <c r="T524" s="93"/>
      <c r="U524" s="112"/>
      <c r="V524" s="93"/>
      <c r="W524" s="93"/>
      <c r="X524" s="93"/>
      <c r="Y524" s="93"/>
      <c r="Z524" s="112"/>
      <c r="AB524" s="93"/>
      <c r="AC524" s="93"/>
      <c r="AD524" s="112"/>
      <c r="AE524" s="93"/>
      <c r="AF524" s="93"/>
      <c r="AG524" s="93"/>
      <c r="AH524" s="112"/>
      <c r="AN524" s="112"/>
      <c r="AO524" s="93"/>
      <c r="AP524" s="93"/>
      <c r="AQ524" s="93"/>
      <c r="AR524" s="93"/>
      <c r="AS524" s="93"/>
      <c r="AT524" s="112"/>
      <c r="AU524" s="116"/>
      <c r="AV524" s="116"/>
      <c r="AW524" s="116"/>
      <c r="AX524" s="116"/>
      <c r="AY524" s="112"/>
      <c r="AZ524" s="93"/>
      <c r="BA524" s="93"/>
      <c r="BB524" s="93"/>
      <c r="BC524" s="93"/>
      <c r="BD524" s="112"/>
      <c r="BE524" s="93"/>
      <c r="BF524" s="93"/>
      <c r="BG524" s="93"/>
      <c r="BH524" s="93"/>
      <c r="BI524" s="116"/>
      <c r="BJ524" s="93"/>
      <c r="BK524" s="93"/>
      <c r="BL524" s="112"/>
      <c r="BM524" s="116"/>
      <c r="BN524" s="116"/>
      <c r="BO524" s="116"/>
      <c r="BP524" s="112"/>
      <c r="BQ524" s="93"/>
      <c r="BR524" s="93"/>
      <c r="BS524" s="93"/>
      <c r="BT524" s="118"/>
      <c r="BU524" s="93"/>
      <c r="BV524" s="93"/>
      <c r="BW524" s="118"/>
      <c r="BX524" s="93"/>
      <c r="BY524" s="93"/>
      <c r="BZ524" s="93"/>
      <c r="CA524" s="118"/>
      <c r="CB524" s="93"/>
      <c r="CC524" s="93"/>
      <c r="CD524" s="93"/>
      <c r="CE524" s="93"/>
      <c r="CF524" s="118"/>
      <c r="CG524" s="93"/>
      <c r="CH524" s="93"/>
      <c r="CI524" s="93"/>
      <c r="CJ524" s="93"/>
      <c r="CK524" s="118"/>
      <c r="CL524" s="93"/>
      <c r="CM524" s="93"/>
      <c r="CN524" s="93"/>
      <c r="CO524" s="118"/>
      <c r="CP524" s="93"/>
      <c r="CT524" s="118"/>
      <c r="CU524" s="93"/>
      <c r="CV524" s="93"/>
      <c r="CW524" s="93"/>
      <c r="CX524" s="93"/>
    </row>
  </sheetData>
  <conditionalFormatting sqref="1:1 A2:P2 Q2:AU2 AY2:BZ2 CA2:CX2 B3:CX3 4:524">
    <cfRule type="cellIs" dxfId="0" priority="1" operator="equal">
      <formula>"N/A"</formula>
    </cfRule>
  </conditionalFormatting>
  <conditionalFormatting sqref="1:1 A2:P2 Q2:AU2 AY2:BZ2 CA2:CX2 B3:CX3 4:524">
    <cfRule type="cellIs" dxfId="1" priority="2" operator="equal">
      <formula>"not selected"</formula>
    </cfRule>
  </conditionalFormatting>
  <conditionalFormatting sqref="1:1 A2:P2 Q2:AU2 AY2:BZ2 CA2:CX2 B3:CX3 4:524">
    <cfRule type="cellIs" dxfId="2" priority="3" operator="equal">
      <formula>"#DIV/0!"</formula>
    </cfRule>
  </conditionalFormatting>
  <conditionalFormatting sqref="1:1 A2:P2 Q2:AU2 AY2:BZ2 CA2:CX2 B3:CX3 4:524">
    <cfRule type="cellIs" dxfId="2" priority="4" operator="equal">
      <formula>"checkx"</formula>
    </cfRule>
  </conditionalFormatting>
  <drawing r:id="rId1"/>
</worksheet>
</file>

<file path=xl/worksheets/sheet7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1" width="45.0"/>
  </cols>
  <sheetData>
    <row r="1">
      <c r="A1" s="581"/>
      <c r="B1" s="231" t="s">
        <v>1283</v>
      </c>
      <c r="C1" s="231" t="s">
        <v>6972</v>
      </c>
      <c r="D1" s="231" t="s">
        <v>6973</v>
      </c>
      <c r="E1" s="231" t="s">
        <v>6974</v>
      </c>
      <c r="F1" s="231" t="s">
        <v>6975</v>
      </c>
      <c r="G1" s="231" t="s">
        <v>6976</v>
      </c>
      <c r="H1" s="231" t="s">
        <v>6977</v>
      </c>
      <c r="I1" s="231" t="s">
        <v>6978</v>
      </c>
      <c r="J1" s="231" t="s">
        <v>6979</v>
      </c>
      <c r="K1" s="231" t="s">
        <v>6980</v>
      </c>
      <c r="L1" s="231" t="s">
        <v>6981</v>
      </c>
      <c r="M1" s="231" t="s">
        <v>6982</v>
      </c>
      <c r="N1" s="231" t="s">
        <v>6983</v>
      </c>
    </row>
    <row r="2" ht="17.25" customHeight="1">
      <c r="A2" s="510" t="s">
        <v>595</v>
      </c>
      <c r="B2" s="232" t="str">
        <f>YahooOutcome!B13</f>
        <v>100.00</v>
      </c>
      <c r="C2" s="233" t="str">
        <f t="shared" ref="C2:C7" si="1">AVERAGE(D2:E2)</f>
        <v>100.00</v>
      </c>
      <c r="D2" s="234" t="str">
        <f>YahooOutcome!B9</f>
        <v>100.00</v>
      </c>
      <c r="E2" s="234" t="str">
        <f>YahooOutcome!C9</f>
        <v>100.00</v>
      </c>
      <c r="F2" s="236" t="str">
        <f>$C2</f>
        <v>100.00</v>
      </c>
      <c r="G2" s="309"/>
      <c r="H2" s="309"/>
      <c r="I2" s="310" t="str">
        <f>$C2</f>
        <v>100.00</v>
      </c>
      <c r="J2" s="309"/>
      <c r="K2" s="309"/>
      <c r="L2" s="311" t="str">
        <f>$C2</f>
        <v>100.00</v>
      </c>
      <c r="M2" s="178"/>
      <c r="N2" s="178"/>
    </row>
    <row r="3">
      <c r="A3" s="510" t="s">
        <v>596</v>
      </c>
      <c r="B3" s="232" t="str">
        <f>YahooOutcome!B34</f>
        <v>100.00</v>
      </c>
      <c r="C3" s="233" t="str">
        <f t="shared" si="1"/>
        <v>100.00</v>
      </c>
      <c r="D3" s="234" t="str">
        <f>YahooOutcome!B29</f>
        <v>100.00</v>
      </c>
      <c r="E3" s="234" t="str">
        <f>YahooOutcome!C29</f>
        <v>100.00</v>
      </c>
      <c r="F3" s="238" t="str">
        <f t="shared" ref="F3:F5" si="2">AVERAGE(G3:H3)</f>
        <v>100.00</v>
      </c>
      <c r="G3" s="234" t="str">
        <f>YahooOutcome!D29</f>
        <v>100.00</v>
      </c>
      <c r="H3" s="234" t="str">
        <f>YahooOutcome!E29</f>
        <v>100.00</v>
      </c>
      <c r="I3" s="312" t="str">
        <f t="shared" ref="I3:I5" si="3">AVERAGE(J3:K3)</f>
        <v>100.00</v>
      </c>
      <c r="J3" s="234" t="str">
        <f>YahooOutcome!F29</f>
        <v>100.00</v>
      </c>
      <c r="K3" s="234" t="str">
        <f>YahooOutcome!G29</f>
        <v>100.00</v>
      </c>
      <c r="L3" s="313" t="str">
        <f t="shared" ref="L3:L5" si="4">AVERAGE(M3:N3)</f>
        <v>100.00</v>
      </c>
      <c r="M3" s="234" t="str">
        <f>YahooOutcome!H29</f>
        <v>100.00</v>
      </c>
      <c r="N3" s="234" t="str">
        <f>YahooOutcome!I29</f>
        <v>100.00</v>
      </c>
    </row>
    <row r="4">
      <c r="A4" s="511" t="s">
        <v>597</v>
      </c>
      <c r="B4" s="232" t="str">
        <f>YahooOutcome!B51</f>
        <v>100.00</v>
      </c>
      <c r="C4" s="233" t="str">
        <f t="shared" si="1"/>
        <v>100.00</v>
      </c>
      <c r="D4" s="234" t="str">
        <f>YahooOutcome!B47</f>
        <v>100.00</v>
      </c>
      <c r="E4" s="234" t="str">
        <f>YahooOutcome!C47</f>
        <v>100.00</v>
      </c>
      <c r="F4" s="238" t="str">
        <f t="shared" si="2"/>
        <v>100.00</v>
      </c>
      <c r="G4" s="234" t="str">
        <f>YahooOutcome!D47</f>
        <v>100.00</v>
      </c>
      <c r="H4" s="234" t="str">
        <f>YahooOutcome!E47</f>
        <v>100.00</v>
      </c>
      <c r="I4" s="312" t="str">
        <f t="shared" si="3"/>
        <v>100.00</v>
      </c>
      <c r="J4" s="234" t="str">
        <f>YahooOutcome!F47</f>
        <v>100.00</v>
      </c>
      <c r="K4" s="234" t="str">
        <f>YahooOutcome!G47</f>
        <v>100.00</v>
      </c>
      <c r="L4" s="313" t="str">
        <f t="shared" si="4"/>
        <v>100.00</v>
      </c>
      <c r="M4" s="234" t="str">
        <f>YahooOutcome!H47</f>
        <v>100.00</v>
      </c>
      <c r="N4" s="234" t="str">
        <f>YahooOutcome!I47</f>
        <v>100.00</v>
      </c>
    </row>
    <row r="5">
      <c r="A5" s="511" t="s">
        <v>598</v>
      </c>
      <c r="B5" s="232" t="str">
        <f>YahooOutcome!B89</f>
        <v>100.00</v>
      </c>
      <c r="C5" s="233" t="str">
        <f t="shared" si="1"/>
        <v>100.00</v>
      </c>
      <c r="D5" s="234" t="str">
        <f>YahooOutcome!B85</f>
        <v>100.00</v>
      </c>
      <c r="E5" s="234" t="str">
        <f>YahooOutcome!C85</f>
        <v>100.00</v>
      </c>
      <c r="F5" s="238" t="str">
        <f t="shared" si="2"/>
        <v>100.00</v>
      </c>
      <c r="G5" s="234" t="str">
        <f>YahooOutcome!D85</f>
        <v>100.00</v>
      </c>
      <c r="H5" s="234" t="str">
        <f>YahooOutcome!E85</f>
        <v>100.00</v>
      </c>
      <c r="I5" s="312" t="str">
        <f t="shared" si="3"/>
        <v>100.00</v>
      </c>
      <c r="J5" s="234" t="str">
        <f>YahooOutcome!F85</f>
        <v>100.00</v>
      </c>
      <c r="K5" s="234" t="str">
        <f>YahooOutcome!G85</f>
        <v>100.00</v>
      </c>
      <c r="L5" s="313" t="str">
        <f t="shared" si="4"/>
        <v>100.00</v>
      </c>
      <c r="M5" s="234" t="str">
        <f>YahooOutcome!H85</f>
        <v>100.00</v>
      </c>
      <c r="N5" s="234" t="str">
        <f>YahooOutcome!I85</f>
        <v>100.00</v>
      </c>
    </row>
    <row r="6">
      <c r="A6" s="511" t="s">
        <v>599</v>
      </c>
      <c r="B6" s="232" t="str">
        <f>YahooOutcome!B109</f>
        <v>100.00</v>
      </c>
      <c r="C6" s="233" t="str">
        <f t="shared" si="1"/>
        <v>100.00</v>
      </c>
      <c r="D6" s="234" t="str">
        <f>YahooOutcome!B105</f>
        <v>100.00</v>
      </c>
      <c r="E6" s="234" t="str">
        <f>YahooOutcome!C105</f>
        <v>100.00</v>
      </c>
      <c r="F6" s="236" t="str">
        <f>$C6</f>
        <v>100.00</v>
      </c>
      <c r="G6" s="309"/>
      <c r="H6" s="309"/>
      <c r="I6" s="310" t="str">
        <f>$C6</f>
        <v>100.00</v>
      </c>
      <c r="J6" s="309"/>
      <c r="K6" s="309"/>
      <c r="L6" s="311" t="str">
        <f>$C6</f>
        <v>100.00</v>
      </c>
      <c r="M6" s="178"/>
      <c r="N6" s="178"/>
    </row>
    <row r="7">
      <c r="A7" s="512" t="s">
        <v>600</v>
      </c>
      <c r="B7" s="240" t="str">
        <f>YahooOutcome!B135</f>
        <v>25.00</v>
      </c>
      <c r="C7" s="241" t="str">
        <f t="shared" si="1"/>
        <v>20.00</v>
      </c>
      <c r="D7" s="242" t="str">
        <f>YahooOutcome!B131</f>
        <v>20.00</v>
      </c>
      <c r="E7" s="242" t="str">
        <f>YahooOutcome!C131</f>
        <v>20.00</v>
      </c>
      <c r="F7" s="244" t="str">
        <f>AVERAGE(G7:H7)</f>
        <v>20.00</v>
      </c>
      <c r="G7" s="242" t="str">
        <f>YahooOutcome!D131</f>
        <v>20.00</v>
      </c>
      <c r="H7" s="242" t="str">
        <f>YahooOutcome!E131</f>
        <v>20.00</v>
      </c>
      <c r="I7" s="314" t="str">
        <f>AVERAGE(J7:K7)</f>
        <v>20.00</v>
      </c>
      <c r="J7" s="242" t="str">
        <f>YahooOutcome!F131</f>
        <v>20.00</v>
      </c>
      <c r="K7" s="242" t="str">
        <f>YahooOutcome!G131</f>
        <v>20.00</v>
      </c>
      <c r="L7" s="315" t="str">
        <f>AVERAGE(M7:N7)</f>
        <v>35.00</v>
      </c>
      <c r="M7" s="242" t="str">
        <f>YahooOutcome!H131</f>
        <v>30.00</v>
      </c>
      <c r="N7" s="242" t="str">
        <f>YahooOutcome!I131</f>
        <v>40.00</v>
      </c>
    </row>
    <row r="8">
      <c r="A8" s="113" t="s">
        <v>601</v>
      </c>
      <c r="B8" s="232" t="str">
        <f>YahooOutcome!B153</f>
        <v>83.33</v>
      </c>
      <c r="C8" s="246"/>
      <c r="D8" s="178"/>
      <c r="E8" s="178"/>
      <c r="F8" s="238" t="str">
        <f>YahooOutcome!B151</f>
        <v>83.33</v>
      </c>
      <c r="G8" s="178"/>
      <c r="H8" s="178"/>
      <c r="I8" s="312" t="str">
        <f>YahooOutcome!C151</f>
        <v>83.33</v>
      </c>
      <c r="J8" s="178"/>
      <c r="K8" s="178"/>
      <c r="L8" s="313" t="str">
        <f>YahooOutcome!D151</f>
        <v>83.33</v>
      </c>
      <c r="M8" s="178"/>
      <c r="N8" s="178"/>
    </row>
    <row r="9">
      <c r="A9" s="113" t="s">
        <v>602</v>
      </c>
      <c r="B9" s="232" t="str">
        <f>YahooOutcome!B174</f>
        <v>41.67</v>
      </c>
      <c r="C9" s="246"/>
      <c r="D9" s="178"/>
      <c r="E9" s="178"/>
      <c r="F9" s="238" t="str">
        <f>YahooOutcome!B172</f>
        <v>12.50</v>
      </c>
      <c r="G9" s="178"/>
      <c r="H9" s="178"/>
      <c r="I9" s="312" t="str">
        <f>YahooOutcome!C172</f>
        <v>12.50</v>
      </c>
      <c r="J9" s="178"/>
      <c r="K9" s="178"/>
      <c r="L9" s="313" t="str">
        <f>YahooOutcome!D172</f>
        <v>100.00</v>
      </c>
      <c r="M9" s="178"/>
      <c r="N9" s="178"/>
    </row>
    <row r="10">
      <c r="A10" s="113" t="s">
        <v>603</v>
      </c>
      <c r="B10" s="232" t="str">
        <f>YahooOutcome!B204</f>
        <v>63.81</v>
      </c>
      <c r="C10" s="246"/>
      <c r="D10" s="178"/>
      <c r="E10" s="178"/>
      <c r="F10" s="238" t="str">
        <f>YahooOutcome!B202</f>
        <v>70.00</v>
      </c>
      <c r="G10" s="178"/>
      <c r="H10" s="178"/>
      <c r="I10" s="312" t="str">
        <f>YahooOutcome!C202</f>
        <v>57.14</v>
      </c>
      <c r="J10" s="178"/>
      <c r="K10" s="178"/>
      <c r="L10" s="313" t="str">
        <f>YahooOutcome!D202</f>
        <v>64.29</v>
      </c>
      <c r="M10" s="178"/>
      <c r="N10" s="178"/>
    </row>
    <row r="11">
      <c r="A11" s="113" t="s">
        <v>604</v>
      </c>
      <c r="B11" s="232" t="str">
        <f>YahooOutcome!B222</f>
        <v>0.00</v>
      </c>
      <c r="C11" s="246"/>
      <c r="D11" s="178"/>
      <c r="E11" s="178"/>
      <c r="F11" s="238" t="str">
        <f>YahooOutcome!B220</f>
        <v>0.00</v>
      </c>
      <c r="G11" s="178"/>
      <c r="H11" s="178"/>
      <c r="I11" s="312" t="str">
        <f>YahooOutcome!C220</f>
        <v>0.00</v>
      </c>
      <c r="J11" s="178"/>
      <c r="K11" s="178"/>
      <c r="L11" s="313" t="str">
        <f>YahooOutcome!D220</f>
        <v>0.00</v>
      </c>
      <c r="M11" s="178"/>
      <c r="N11" s="178"/>
    </row>
    <row r="12">
      <c r="A12" s="113" t="s">
        <v>605</v>
      </c>
      <c r="B12" s="232" t="str">
        <f>YahooOutcome!B267</f>
        <v>64.58</v>
      </c>
      <c r="C12" s="246"/>
      <c r="D12" s="178"/>
      <c r="E12" s="178"/>
      <c r="F12" s="238" t="str">
        <f>YahooOutcome!B265</f>
        <v>N/A</v>
      </c>
      <c r="G12" s="178"/>
      <c r="H12" s="178"/>
      <c r="I12" s="312" t="str">
        <f>YahooOutcome!C265</f>
        <v>75.00</v>
      </c>
      <c r="J12" s="178"/>
      <c r="K12" s="178"/>
      <c r="L12" s="313" t="str">
        <f>YahooOutcome!D265</f>
        <v>54.17</v>
      </c>
      <c r="M12" s="178"/>
      <c r="N12" s="178"/>
    </row>
    <row r="13">
      <c r="A13" s="113" t="s">
        <v>606</v>
      </c>
      <c r="B13" s="232" t="str">
        <f>YahooOutcome!B306</f>
        <v>52.50</v>
      </c>
      <c r="C13" s="246"/>
      <c r="D13" s="178"/>
      <c r="E13" s="178"/>
      <c r="F13" s="238" t="str">
        <f>YahooOutcome!B304</f>
        <v>N/A</v>
      </c>
      <c r="G13" s="178"/>
      <c r="H13" s="178"/>
      <c r="I13" s="312" t="str">
        <f>YahooOutcome!C304</f>
        <v>50.00</v>
      </c>
      <c r="J13" s="178"/>
      <c r="K13" s="178"/>
      <c r="L13" s="313" t="str">
        <f>YahooOutcome!D304</f>
        <v>55.00</v>
      </c>
      <c r="M13" s="178"/>
      <c r="N13" s="178"/>
    </row>
    <row r="14">
      <c r="A14" s="113" t="s">
        <v>607</v>
      </c>
      <c r="B14" s="232" t="str">
        <f>YahooOutcome!B345</f>
        <v>36.11</v>
      </c>
      <c r="C14" s="246"/>
      <c r="D14" s="178"/>
      <c r="E14" s="178"/>
      <c r="F14" s="238" t="str">
        <f>YahooOutcome!B343</f>
        <v>N/A</v>
      </c>
      <c r="G14" s="178"/>
      <c r="H14" s="178"/>
      <c r="I14" s="312" t="str">
        <f>YahooOutcome!C343</f>
        <v>11.11</v>
      </c>
      <c r="J14" s="178"/>
      <c r="K14" s="178"/>
      <c r="L14" s="313" t="str">
        <f>YahooOutcome!D343</f>
        <v>61.11</v>
      </c>
      <c r="M14" s="178"/>
      <c r="N14" s="178"/>
    </row>
    <row r="15">
      <c r="A15" s="113" t="s">
        <v>608</v>
      </c>
      <c r="B15" s="232" t="str">
        <f>YahooOutcome!B366</f>
        <v>12.50</v>
      </c>
      <c r="C15" s="246"/>
      <c r="D15" s="178"/>
      <c r="E15" s="178"/>
      <c r="F15" s="238" t="str">
        <f>YahooOutcome!B364</f>
        <v>0.00</v>
      </c>
      <c r="G15" s="178"/>
      <c r="H15" s="178"/>
      <c r="I15" s="312" t="str">
        <f>YahooOutcome!C364</f>
        <v>25.00</v>
      </c>
      <c r="J15" s="178"/>
      <c r="K15" s="178"/>
      <c r="L15" s="313" t="str">
        <f>YahooOutcome!D364</f>
        <v>12.50</v>
      </c>
      <c r="M15" s="178"/>
      <c r="N15" s="178"/>
    </row>
    <row r="16">
      <c r="A16" s="113" t="s">
        <v>609</v>
      </c>
      <c r="B16" s="232" t="str">
        <f>YahooOutcome!B381</f>
        <v>N/A</v>
      </c>
      <c r="C16" s="246"/>
      <c r="D16" s="178"/>
      <c r="E16" s="178"/>
      <c r="F16" s="238" t="str">
        <f>YahooOutcome!B379</f>
        <v>N/A</v>
      </c>
      <c r="G16" s="178"/>
      <c r="H16" s="178"/>
      <c r="I16" s="312" t="str">
        <f>YahooOutcome!C379</f>
        <v>N/A</v>
      </c>
      <c r="J16" s="178"/>
      <c r="K16" s="178"/>
      <c r="L16" s="313" t="str">
        <f>YahooOutcome!D379</f>
        <v>N/A</v>
      </c>
      <c r="M16" s="178"/>
      <c r="N16" s="178"/>
    </row>
    <row r="17">
      <c r="A17" s="113" t="s">
        <v>610</v>
      </c>
      <c r="B17" s="232" t="str">
        <f>YahooOutcome!B414</f>
        <v>N/A</v>
      </c>
      <c r="C17" s="246"/>
      <c r="D17" s="178"/>
      <c r="E17" s="178"/>
      <c r="F17" s="238" t="str">
        <f>YahooOutcome!B412</f>
        <v>N/A</v>
      </c>
      <c r="G17" s="178"/>
      <c r="H17" s="178"/>
      <c r="I17" s="312" t="str">
        <f>YahooOutcome!C412</f>
        <v>N/A</v>
      </c>
      <c r="J17" s="178"/>
      <c r="K17" s="178"/>
      <c r="L17" s="313" t="str">
        <f>YahooOutcome!D412</f>
        <v>N/A</v>
      </c>
      <c r="M17" s="178"/>
      <c r="N17" s="178"/>
    </row>
    <row r="18">
      <c r="A18" s="145" t="s">
        <v>611</v>
      </c>
      <c r="B18" s="240" t="str">
        <f>YahooOutcome!B426</f>
        <v>33.33</v>
      </c>
      <c r="C18" s="249"/>
      <c r="D18" s="191"/>
      <c r="E18" s="191"/>
      <c r="F18" s="244" t="str">
        <f>YahooOutcome!B424</f>
        <v>0.00</v>
      </c>
      <c r="G18" s="191"/>
      <c r="H18" s="191"/>
      <c r="I18" s="314" t="str">
        <f>YahooOutcome!C424</f>
        <v>0.00</v>
      </c>
      <c r="J18" s="191"/>
      <c r="K18" s="191"/>
      <c r="L18" s="315" t="str">
        <f>YahooOutcome!D424</f>
        <v>100.00</v>
      </c>
      <c r="M18" s="191"/>
      <c r="N18" s="191"/>
    </row>
    <row r="19">
      <c r="A19" s="113" t="s">
        <v>612</v>
      </c>
      <c r="B19" s="232" t="str">
        <f>YahooOutcome!B447</f>
        <v>88.89</v>
      </c>
      <c r="C19" s="246"/>
      <c r="D19" s="178"/>
      <c r="E19" s="178"/>
      <c r="F19" s="238" t="str">
        <f>YahooOutcome!B445</f>
        <v>100.00</v>
      </c>
      <c r="G19" s="178"/>
      <c r="H19" s="178"/>
      <c r="I19" s="312" t="str">
        <f>YahooOutcome!C445</f>
        <v>100.00</v>
      </c>
      <c r="J19" s="178"/>
      <c r="K19" s="178"/>
      <c r="L19" s="313" t="str">
        <f>YahooOutcome!D445</f>
        <v>66.67</v>
      </c>
      <c r="M19" s="178"/>
      <c r="N19" s="178"/>
    </row>
    <row r="20">
      <c r="A20" s="113" t="s">
        <v>613</v>
      </c>
      <c r="B20" s="232" t="str">
        <f>YahooOutcome!B471</f>
        <v>50.00</v>
      </c>
      <c r="C20" s="246"/>
      <c r="D20" s="178"/>
      <c r="E20" s="178"/>
      <c r="F20" s="238" t="str">
        <f>YahooOutcome!B469</f>
        <v>25.00</v>
      </c>
      <c r="G20" s="178"/>
      <c r="H20" s="178"/>
      <c r="I20" s="312" t="str">
        <f>YahooOutcome!C469</f>
        <v>25.00</v>
      </c>
      <c r="J20" s="178"/>
      <c r="K20" s="178"/>
      <c r="L20" s="313" t="str">
        <f>YahooOutcome!D469</f>
        <v>100.00</v>
      </c>
      <c r="M20" s="178"/>
      <c r="N20" s="178"/>
    </row>
    <row r="21">
      <c r="A21" s="113" t="s">
        <v>614</v>
      </c>
      <c r="B21" s="232" t="str">
        <f>YahooOutcome!B495</f>
        <v>66.67</v>
      </c>
      <c r="C21" s="246"/>
      <c r="D21" s="178"/>
      <c r="E21" s="178"/>
      <c r="F21" s="238" t="str">
        <f>YahooOutcome!B493</f>
        <v>66.67</v>
      </c>
      <c r="G21" s="178"/>
      <c r="H21" s="178"/>
      <c r="I21" s="312" t="str">
        <f>YahooOutcome!C493</f>
        <v>66.67</v>
      </c>
      <c r="J21" s="178"/>
      <c r="K21" s="178"/>
      <c r="L21" s="313" t="str">
        <f>YahooOutcome!D493</f>
        <v>66.67</v>
      </c>
      <c r="M21" s="178"/>
      <c r="N21" s="178"/>
    </row>
    <row r="22">
      <c r="A22" s="113" t="s">
        <v>615</v>
      </c>
      <c r="B22" s="232" t="str">
        <f>YahooOutcome!B522</f>
        <v>62.50</v>
      </c>
      <c r="C22" s="246"/>
      <c r="D22" s="178"/>
      <c r="E22" s="178"/>
      <c r="F22" s="238" t="str">
        <f>YahooOutcome!B520</f>
        <v>75.00</v>
      </c>
      <c r="G22" s="178"/>
      <c r="H22" s="178"/>
      <c r="I22" s="312" t="str">
        <f>YahooOutcome!C520</f>
        <v>75.00</v>
      </c>
      <c r="J22" s="178"/>
      <c r="K22" s="178"/>
      <c r="L22" s="313" t="str">
        <f>YahooOutcome!D520</f>
        <v>37.50</v>
      </c>
      <c r="M22" s="178"/>
      <c r="N22" s="178"/>
    </row>
    <row r="23">
      <c r="A23" s="113" t="s">
        <v>616</v>
      </c>
      <c r="B23" s="232" t="str">
        <f>YahooOutcome!B543</f>
        <v>45.83</v>
      </c>
      <c r="C23" s="246"/>
      <c r="D23" s="178"/>
      <c r="E23" s="178"/>
      <c r="F23" s="238" t="str">
        <f>YahooOutcome!B541</f>
        <v>37.50</v>
      </c>
      <c r="G23" s="178"/>
      <c r="H23" s="178"/>
      <c r="I23" s="312" t="str">
        <f>YahooOutcome!C541</f>
        <v>37.50</v>
      </c>
      <c r="J23" s="178"/>
      <c r="K23" s="178"/>
      <c r="L23" s="313" t="str">
        <f>YahooOutcome!D541</f>
        <v>62.50</v>
      </c>
      <c r="M23" s="178"/>
      <c r="N23" s="178"/>
    </row>
    <row r="24">
      <c r="A24" s="113" t="s">
        <v>617</v>
      </c>
      <c r="B24" s="232" t="str">
        <f>YahooOutcome!B573</f>
        <v>36.67</v>
      </c>
      <c r="C24" s="246"/>
      <c r="D24" s="178"/>
      <c r="E24" s="178"/>
      <c r="F24" s="238" t="str">
        <f>YahooOutcome!B571</f>
        <v>50.00</v>
      </c>
      <c r="G24" s="178"/>
      <c r="H24" s="178"/>
      <c r="I24" s="312" t="str">
        <f>YahooOutcome!C571</f>
        <v>50.00</v>
      </c>
      <c r="J24" s="178"/>
      <c r="K24" s="178"/>
      <c r="L24" s="313" t="str">
        <f>YahooOutcome!D571</f>
        <v>10.00</v>
      </c>
      <c r="M24" s="178"/>
      <c r="N24" s="178"/>
    </row>
    <row r="25">
      <c r="A25" s="113" t="s">
        <v>618</v>
      </c>
      <c r="B25" s="232" t="str">
        <f>YahooOutcome!B597</f>
        <v>29.17</v>
      </c>
      <c r="C25" s="246"/>
      <c r="D25" s="178"/>
      <c r="E25" s="178"/>
      <c r="F25" s="238" t="str">
        <f>YahooOutcome!B595</f>
        <v>37.50</v>
      </c>
      <c r="G25" s="178"/>
      <c r="H25" s="178"/>
      <c r="I25" s="312" t="str">
        <f>YahooOutcome!C595</f>
        <v>37.50</v>
      </c>
      <c r="J25" s="178"/>
      <c r="K25" s="178"/>
      <c r="L25" s="313" t="str">
        <f>YahooOutcome!D595</f>
        <v>12.50</v>
      </c>
      <c r="M25" s="178"/>
      <c r="N25" s="178"/>
    </row>
    <row r="26">
      <c r="A26" s="113" t="s">
        <v>619</v>
      </c>
      <c r="B26" s="232" t="str">
        <f>YahooOutcome!B621</f>
        <v>62.50</v>
      </c>
      <c r="C26" s="246"/>
      <c r="D26" s="178"/>
      <c r="E26" s="178"/>
      <c r="F26" s="238" t="str">
        <f>YahooOutcome!B619</f>
        <v>75.00</v>
      </c>
      <c r="G26" s="178"/>
      <c r="H26" s="178"/>
      <c r="I26" s="312" t="str">
        <f>YahooOutcome!C619</f>
        <v>75.00</v>
      </c>
      <c r="J26" s="178"/>
      <c r="K26" s="178"/>
      <c r="L26" s="313" t="str">
        <f>YahooOutcome!D619</f>
        <v>37.50</v>
      </c>
      <c r="M26" s="178"/>
      <c r="N26" s="178"/>
    </row>
    <row r="27">
      <c r="A27" s="113" t="s">
        <v>620</v>
      </c>
      <c r="B27" s="232" t="str">
        <f>YahooOutcome!B645</f>
        <v>43.33</v>
      </c>
      <c r="C27" s="246"/>
      <c r="D27" s="178"/>
      <c r="E27" s="178"/>
      <c r="F27" s="238" t="str">
        <f>YahooOutcome!B643</f>
        <v>60.00</v>
      </c>
      <c r="G27" s="178"/>
      <c r="H27" s="178"/>
      <c r="I27" s="312" t="str">
        <f>YahooOutcome!C643</f>
        <v>50.00</v>
      </c>
      <c r="J27" s="178"/>
      <c r="K27" s="178"/>
      <c r="L27" s="313" t="str">
        <f>YahooOutcome!D643</f>
        <v>20.00</v>
      </c>
      <c r="M27" s="178"/>
      <c r="N27" s="178"/>
    </row>
    <row r="28">
      <c r="A28" s="113" t="s">
        <v>621</v>
      </c>
      <c r="B28" s="232" t="str">
        <f>YahooOutcome!B690</f>
        <v>80.56</v>
      </c>
      <c r="C28" s="246"/>
      <c r="D28" s="178"/>
      <c r="E28" s="178"/>
      <c r="F28" s="238" t="str">
        <f>YahooOutcome!B688</f>
        <v>70.83</v>
      </c>
      <c r="G28" s="178"/>
      <c r="H28" s="178"/>
      <c r="I28" s="312" t="str">
        <f>YahooOutcome!C688</f>
        <v>70.83</v>
      </c>
      <c r="J28" s="178"/>
      <c r="K28" s="178"/>
      <c r="L28" s="313" t="str">
        <f>YahooOutcome!D688</f>
        <v>100.00</v>
      </c>
      <c r="M28" s="178"/>
      <c r="N28" s="178"/>
    </row>
    <row r="29">
      <c r="A29" s="113" t="s">
        <v>622</v>
      </c>
      <c r="B29" s="232" t="str">
        <f>YahooOutcome!B732</f>
        <v>51.36</v>
      </c>
      <c r="C29" s="246"/>
      <c r="D29" s="178"/>
      <c r="E29" s="178"/>
      <c r="F29" s="238" t="str">
        <f>YahooOutcome!B730</f>
        <v>54.55</v>
      </c>
      <c r="G29" s="178"/>
      <c r="H29" s="178"/>
      <c r="I29" s="312" t="str">
        <f>YahooOutcome!C730</f>
        <v>54.55</v>
      </c>
      <c r="J29" s="178"/>
      <c r="K29" s="178"/>
      <c r="L29" s="313" t="str">
        <f>YahooOutcome!D730</f>
        <v>45.00</v>
      </c>
      <c r="M29" s="178"/>
      <c r="N29" s="178"/>
    </row>
    <row r="30">
      <c r="A30" s="113" t="s">
        <v>623</v>
      </c>
      <c r="B30" s="232" t="str">
        <f>YahooOutcome!B750</f>
        <v>77.78</v>
      </c>
      <c r="C30" s="246"/>
      <c r="D30" s="178"/>
      <c r="E30" s="178"/>
      <c r="F30" s="238" t="str">
        <f>YahooOutcome!B748</f>
        <v>66.67</v>
      </c>
      <c r="G30" s="178"/>
      <c r="H30" s="178"/>
      <c r="I30" s="312" t="str">
        <f>YahooOutcome!C748</f>
        <v>66.67</v>
      </c>
      <c r="J30" s="178"/>
      <c r="K30" s="178"/>
      <c r="L30" s="313" t="str">
        <f>YahooOutcome!D748</f>
        <v>100.00</v>
      </c>
      <c r="M30" s="178"/>
      <c r="N30" s="178"/>
    </row>
    <row r="31">
      <c r="A31" s="113" t="s">
        <v>624</v>
      </c>
      <c r="B31" s="232" t="str">
        <f>YahooOutcome!B768</f>
        <v>11.11</v>
      </c>
      <c r="C31" s="246"/>
      <c r="D31" s="178"/>
      <c r="E31" s="178"/>
      <c r="F31" s="238" t="str">
        <f>YahooOutcome!B766</f>
        <v>16.67</v>
      </c>
      <c r="G31" s="178"/>
      <c r="H31" s="178"/>
      <c r="I31" s="312" t="str">
        <f>YahooOutcome!C766</f>
        <v>16.67</v>
      </c>
      <c r="J31" s="178"/>
      <c r="K31" s="178"/>
      <c r="L31" s="313" t="str">
        <f>YahooOutcome!D766</f>
        <v>0.00</v>
      </c>
      <c r="M31" s="178"/>
      <c r="N31" s="178"/>
    </row>
    <row r="32">
      <c r="A32" s="113" t="s">
        <v>625</v>
      </c>
      <c r="B32" s="232" t="str">
        <f>YahooOutcome!B804</f>
        <v>55.56</v>
      </c>
      <c r="C32" s="246"/>
      <c r="D32" s="178"/>
      <c r="E32" s="178"/>
      <c r="F32" s="238" t="str">
        <f>YahooOutcome!B802</f>
        <v>66.67</v>
      </c>
      <c r="G32" s="178"/>
      <c r="H32" s="178"/>
      <c r="I32" s="312" t="str">
        <f>YahooOutcome!C802</f>
        <v>66.67</v>
      </c>
      <c r="J32" s="178"/>
      <c r="K32" s="178"/>
      <c r="L32" s="313" t="str">
        <f>YahooOutcome!D802</f>
        <v>33.33</v>
      </c>
      <c r="M32" s="178"/>
      <c r="N32" s="178"/>
    </row>
    <row r="33">
      <c r="A33" s="113" t="s">
        <v>626</v>
      </c>
      <c r="B33" s="232" t="str">
        <f>YahooOutcome!B822</f>
        <v>0.00</v>
      </c>
      <c r="C33" s="246"/>
      <c r="D33" s="178"/>
      <c r="E33" s="178"/>
      <c r="F33" s="238" t="str">
        <f>YahooOutcome!B820</f>
        <v>0.00</v>
      </c>
      <c r="G33" s="178"/>
      <c r="H33" s="178"/>
      <c r="I33" s="312" t="str">
        <f>YahooOutcome!C820</f>
        <v>0.00</v>
      </c>
      <c r="J33" s="178"/>
      <c r="K33" s="178"/>
      <c r="L33" s="313" t="str">
        <f>YahooOutcome!D820</f>
        <v>0.00</v>
      </c>
      <c r="M33" s="178"/>
      <c r="N33" s="178"/>
    </row>
    <row r="34">
      <c r="A34" s="113" t="s">
        <v>627</v>
      </c>
      <c r="B34" s="232" t="str">
        <f>YahooOutcome!B843</f>
        <v>50.00</v>
      </c>
      <c r="C34" s="246"/>
      <c r="D34" s="178"/>
      <c r="E34" s="178"/>
      <c r="F34" s="238" t="str">
        <f>YahooOutcome!B841</f>
        <v>75.00</v>
      </c>
      <c r="G34" s="178"/>
      <c r="H34" s="178"/>
      <c r="I34" s="312" t="str">
        <f>YahooOutcome!C841</f>
        <v>50.00</v>
      </c>
      <c r="J34" s="178"/>
      <c r="K34" s="178"/>
      <c r="L34" s="313" t="str">
        <f>YahooOutcome!D841</f>
        <v>25.00</v>
      </c>
      <c r="M34" s="178"/>
      <c r="N34" s="178"/>
    </row>
    <row r="35">
      <c r="A35" s="113" t="s">
        <v>628</v>
      </c>
      <c r="B35" s="232" t="str">
        <f>YahooOutcome!B861</f>
        <v>94.44</v>
      </c>
      <c r="C35" s="246"/>
      <c r="D35" s="178"/>
      <c r="E35" s="178"/>
      <c r="F35" s="238" t="str">
        <f>YahooOutcome!B859</f>
        <v>100.00</v>
      </c>
      <c r="G35" s="178"/>
      <c r="H35" s="178"/>
      <c r="I35" s="312" t="str">
        <f>YahooOutcome!C859</f>
        <v>100.00</v>
      </c>
      <c r="J35" s="178"/>
      <c r="K35" s="178"/>
      <c r="L35" s="313" t="str">
        <f>YahooOutcome!D859</f>
        <v>83.33</v>
      </c>
      <c r="M35" s="178"/>
      <c r="N35" s="178"/>
    </row>
    <row r="36">
      <c r="A36" s="145" t="s">
        <v>629</v>
      </c>
      <c r="B36" s="232" t="str">
        <f>YahooOutcome!B873</f>
        <v>100.00</v>
      </c>
      <c r="C36" s="246"/>
      <c r="D36" s="178"/>
      <c r="E36" s="178"/>
      <c r="F36" s="238" t="str">
        <f>YahooOutcome!B871</f>
        <v>100.00</v>
      </c>
      <c r="G36" s="178"/>
      <c r="H36" s="178"/>
      <c r="I36" s="312" t="str">
        <f>YahooOutcome!C871</f>
        <v>100.00</v>
      </c>
      <c r="J36" s="178"/>
      <c r="K36" s="178"/>
      <c r="L36" s="313" t="str">
        <f>YahooOutcome!D871</f>
        <v>100.00</v>
      </c>
      <c r="M36" s="178"/>
      <c r="N36" s="178"/>
    </row>
    <row r="37">
      <c r="A37" s="1"/>
      <c r="B37" s="251"/>
      <c r="C37" s="252"/>
      <c r="D37" s="253"/>
      <c r="E37" s="253"/>
      <c r="F37" s="255"/>
      <c r="G37" s="253"/>
      <c r="H37" s="253"/>
      <c r="I37" s="316"/>
      <c r="J37" s="253"/>
      <c r="K37" s="253"/>
      <c r="L37" s="317"/>
      <c r="M37" s="253"/>
      <c r="N37" s="253"/>
    </row>
    <row r="38">
      <c r="A38" s="525" t="s">
        <v>1295</v>
      </c>
      <c r="B38" s="258" t="str">
        <f t="shared" ref="B38:C38" si="5">AVERAGE(B2:B36)</f>
        <v>58.16</v>
      </c>
      <c r="C38" s="258" t="str">
        <f t="shared" si="5"/>
        <v>86.67</v>
      </c>
      <c r="D38" s="258" t="str">
        <f t="shared" ref="D38:E38" si="6">AVERAGE(D2:D7)</f>
        <v>86.67</v>
      </c>
      <c r="E38" s="258" t="str">
        <f t="shared" si="6"/>
        <v>86.67</v>
      </c>
      <c r="F38" s="258" t="str">
        <f>AVERAGE(F2:F36)</f>
        <v>58.76</v>
      </c>
      <c r="G38" s="258"/>
      <c r="H38" s="258"/>
      <c r="I38" s="258" t="str">
        <f>AVERAGE(I2:I36)</f>
        <v>56.85</v>
      </c>
      <c r="J38" s="258"/>
      <c r="K38" s="258"/>
      <c r="L38" s="258" t="str">
        <f>AVERAGE(L2:L36)</f>
        <v>59.56</v>
      </c>
      <c r="M38" s="258"/>
      <c r="N38" s="318"/>
    </row>
    <row r="39">
      <c r="A39" s="526" t="s">
        <v>1296</v>
      </c>
      <c r="B39" s="251" t="str">
        <f>AVERAGE(B2:B7)</f>
        <v>87.50</v>
      </c>
      <c r="C39" s="260"/>
      <c r="D39" s="261"/>
      <c r="E39" s="261"/>
      <c r="F39" s="255" t="str">
        <f>AVERAGE(F2:F7)</f>
        <v>86.67</v>
      </c>
      <c r="G39" s="261"/>
      <c r="H39" s="261"/>
      <c r="I39" s="316" t="str">
        <f>AVERAGE(I2:I7)</f>
        <v>86.67</v>
      </c>
      <c r="J39" s="261"/>
      <c r="K39" s="261"/>
      <c r="L39" s="317" t="str">
        <f>AVERAGE(L2:L7)</f>
        <v>89.17</v>
      </c>
      <c r="M39" s="261"/>
      <c r="N39" s="261"/>
    </row>
    <row r="40">
      <c r="A40" s="528" t="s">
        <v>1297</v>
      </c>
      <c r="B40" s="251" t="str">
        <f>AVERAGE(B8:B18)</f>
        <v>43.09</v>
      </c>
      <c r="C40" s="260"/>
      <c r="D40" s="265"/>
      <c r="E40" s="265"/>
      <c r="F40" s="255" t="str">
        <f>AVERAGE(F8:F18)</f>
        <v>27.64</v>
      </c>
      <c r="G40" s="265"/>
      <c r="H40" s="265"/>
      <c r="I40" s="316" t="str">
        <f>AVERAGE(I8:I18)</f>
        <v>34.90</v>
      </c>
      <c r="J40" s="265"/>
      <c r="K40" s="265"/>
      <c r="L40" s="317" t="str">
        <f>AVERAGE(L8:L18)</f>
        <v>58.93</v>
      </c>
      <c r="M40" s="265"/>
      <c r="N40" s="265"/>
    </row>
    <row r="41">
      <c r="A41" s="528" t="s">
        <v>1298</v>
      </c>
      <c r="B41" s="251" t="str">
        <f>AVERAGE(B19:B36)</f>
        <v>55.91</v>
      </c>
      <c r="C41" s="260"/>
      <c r="D41" s="265"/>
      <c r="E41" s="265"/>
      <c r="F41" s="255" t="str">
        <f>AVERAGE(F19:F36)</f>
        <v>59.84</v>
      </c>
      <c r="G41" s="265"/>
      <c r="H41" s="265"/>
      <c r="I41" s="316" t="str">
        <f>AVERAGE(I19:I36)</f>
        <v>57.89</v>
      </c>
      <c r="J41" s="265"/>
      <c r="K41" s="265"/>
      <c r="L41" s="317" t="str">
        <f>AVERAGE(L19:L36)</f>
        <v>50.00</v>
      </c>
      <c r="M41" s="265"/>
      <c r="N41" s="265"/>
    </row>
    <row r="42">
      <c r="A42" s="529"/>
      <c r="B42" s="266"/>
      <c r="C42" s="10"/>
      <c r="D42" s="10"/>
      <c r="E42" s="10"/>
      <c r="F42" s="10"/>
      <c r="G42" s="10"/>
      <c r="H42" s="10"/>
      <c r="I42" s="10"/>
      <c r="J42" s="10"/>
      <c r="K42" s="10"/>
      <c r="L42" s="10"/>
      <c r="M42" s="10"/>
      <c r="N42" s="10"/>
    </row>
    <row r="43">
      <c r="A43" s="530"/>
      <c r="B43" s="266"/>
      <c r="C43" s="10"/>
      <c r="D43" s="10"/>
      <c r="E43" s="10"/>
      <c r="F43" s="10"/>
      <c r="G43" s="10"/>
      <c r="H43" s="10"/>
      <c r="I43" s="10"/>
      <c r="J43" s="10"/>
      <c r="K43" s="10"/>
      <c r="L43" s="10"/>
      <c r="M43" s="10"/>
      <c r="N43" s="10"/>
    </row>
  </sheetData>
  <conditionalFormatting sqref="A2:A36">
    <cfRule type="cellIs" dxfId="0" priority="1" operator="equal">
      <formula>"N/A"</formula>
    </cfRule>
  </conditionalFormatting>
  <conditionalFormatting sqref="A2:A36">
    <cfRule type="cellIs" dxfId="1" priority="2" operator="equal">
      <formula>"not selected"</formula>
    </cfRule>
  </conditionalFormatting>
  <conditionalFormatting sqref="A2:A36">
    <cfRule type="cellIs" dxfId="2" priority="3" operator="equal">
      <formula>"#DIV/0!"</formula>
    </cfRule>
  </conditionalFormatting>
  <conditionalFormatting sqref="A2:A36">
    <cfRule type="cellIs" dxfId="2" priority="4" operator="equal">
      <formula>"checkx"</formula>
    </cfRule>
  </conditionalFormatting>
  <drawing r:id="rId1"/>
</worksheet>
</file>

<file path=xl/worksheets/sheet7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2" max="2" width="64.0"/>
    <col customWidth="1" min="3" max="3" width="40.0"/>
  </cols>
  <sheetData>
    <row r="1">
      <c r="A1" s="620" t="s">
        <v>1299</v>
      </c>
      <c r="B1" s="620" t="s">
        <v>1300</v>
      </c>
      <c r="C1" s="620" t="s">
        <v>1301</v>
      </c>
      <c r="D1" s="620" t="s">
        <v>1302</v>
      </c>
      <c r="E1" s="620" t="s">
        <v>1303</v>
      </c>
    </row>
    <row r="2">
      <c r="A2" s="621">
        <v>1.0</v>
      </c>
      <c r="B2" s="622" t="s">
        <v>6984</v>
      </c>
      <c r="C2" s="623" t="s">
        <v>6985</v>
      </c>
      <c r="D2" s="624">
        <v>40984.0</v>
      </c>
      <c r="E2" s="625">
        <v>42622.0</v>
      </c>
    </row>
    <row r="3">
      <c r="A3" s="621">
        <v>2.0</v>
      </c>
      <c r="B3" s="622" t="s">
        <v>6986</v>
      </c>
      <c r="C3" s="623" t="s">
        <v>6987</v>
      </c>
      <c r="D3" s="320"/>
      <c r="E3" s="625">
        <v>42622.0</v>
      </c>
    </row>
    <row r="4">
      <c r="A4" s="621">
        <v>3.0</v>
      </c>
      <c r="B4" s="622" t="s">
        <v>6988</v>
      </c>
      <c r="C4" s="623" t="s">
        <v>6989</v>
      </c>
      <c r="D4" s="626">
        <v>41913.0</v>
      </c>
      <c r="E4" s="625">
        <v>42622.0</v>
      </c>
    </row>
    <row r="5">
      <c r="A5" s="621">
        <v>4.0</v>
      </c>
      <c r="B5" s="622" t="s">
        <v>6990</v>
      </c>
      <c r="C5" s="623" t="s">
        <v>6991</v>
      </c>
      <c r="D5" s="626">
        <v>42621.0</v>
      </c>
      <c r="E5" s="625">
        <v>42622.0</v>
      </c>
    </row>
    <row r="6">
      <c r="A6" s="621">
        <v>5.0</v>
      </c>
      <c r="B6" s="622" t="s">
        <v>6992</v>
      </c>
      <c r="C6" s="623" t="s">
        <v>6993</v>
      </c>
      <c r="D6" s="626">
        <v>42544.0</v>
      </c>
      <c r="E6" s="625">
        <v>42622.0</v>
      </c>
    </row>
    <row r="7">
      <c r="A7" s="621">
        <v>6.0</v>
      </c>
      <c r="B7" s="622" t="s">
        <v>6994</v>
      </c>
      <c r="C7" s="623" t="s">
        <v>6995</v>
      </c>
      <c r="D7" s="320"/>
      <c r="E7" s="626">
        <v>42624.0</v>
      </c>
    </row>
    <row r="8">
      <c r="A8" s="621">
        <v>7.0</v>
      </c>
      <c r="B8" s="622" t="s">
        <v>6996</v>
      </c>
      <c r="C8" s="623" t="s">
        <v>6997</v>
      </c>
      <c r="D8" s="320"/>
      <c r="E8" s="626">
        <v>42626.0</v>
      </c>
    </row>
    <row r="9">
      <c r="A9" s="621">
        <v>8.0</v>
      </c>
      <c r="B9" s="622" t="s">
        <v>6998</v>
      </c>
      <c r="C9" s="623" t="s">
        <v>6999</v>
      </c>
      <c r="D9" s="320"/>
      <c r="E9" s="626">
        <v>42626.0</v>
      </c>
    </row>
    <row r="10">
      <c r="A10" s="621">
        <v>9.0</v>
      </c>
      <c r="B10" s="622" t="s">
        <v>7000</v>
      </c>
      <c r="C10" s="623" t="s">
        <v>7001</v>
      </c>
      <c r="D10" s="320"/>
      <c r="E10" s="626">
        <v>42626.0</v>
      </c>
    </row>
    <row r="11">
      <c r="A11" s="621">
        <v>10.0</v>
      </c>
      <c r="B11" s="622" t="s">
        <v>7002</v>
      </c>
      <c r="C11" s="623" t="s">
        <v>7003</v>
      </c>
      <c r="D11" s="320"/>
      <c r="E11" s="626">
        <v>42626.0</v>
      </c>
    </row>
    <row r="12">
      <c r="A12" s="621">
        <v>11.0</v>
      </c>
      <c r="B12" s="622" t="s">
        <v>7004</v>
      </c>
      <c r="C12" s="623" t="s">
        <v>7005</v>
      </c>
      <c r="D12" s="320"/>
      <c r="E12" s="626">
        <v>42627.0</v>
      </c>
    </row>
    <row r="13">
      <c r="A13" s="621">
        <v>12.0</v>
      </c>
      <c r="B13" s="622" t="s">
        <v>7006</v>
      </c>
      <c r="C13" s="623" t="s">
        <v>7007</v>
      </c>
      <c r="D13" s="320"/>
      <c r="E13" s="626">
        <v>42627.0</v>
      </c>
    </row>
    <row r="14">
      <c r="A14" s="621">
        <v>13.0</v>
      </c>
      <c r="B14" s="622" t="s">
        <v>7008</v>
      </c>
      <c r="C14" s="623" t="s">
        <v>7009</v>
      </c>
      <c r="D14" s="320"/>
      <c r="E14" s="626">
        <v>42627.0</v>
      </c>
    </row>
    <row r="15">
      <c r="A15" s="621">
        <v>14.0</v>
      </c>
      <c r="B15" s="622" t="s">
        <v>7010</v>
      </c>
      <c r="C15" s="623" t="s">
        <v>7011</v>
      </c>
      <c r="D15" s="320"/>
      <c r="E15" s="626">
        <v>42627.0</v>
      </c>
    </row>
    <row r="16">
      <c r="A16" s="621">
        <v>15.0</v>
      </c>
      <c r="B16" s="622" t="s">
        <v>7012</v>
      </c>
      <c r="C16" s="623" t="s">
        <v>7013</v>
      </c>
      <c r="D16" s="320"/>
      <c r="E16" s="626">
        <v>42628.0</v>
      </c>
    </row>
    <row r="17">
      <c r="A17" s="621">
        <v>16.0</v>
      </c>
      <c r="B17" s="622" t="s">
        <v>7014</v>
      </c>
      <c r="C17" s="623" t="s">
        <v>7015</v>
      </c>
      <c r="D17" s="320"/>
      <c r="E17" s="626">
        <v>42628.0</v>
      </c>
    </row>
    <row r="18">
      <c r="A18" s="621">
        <v>17.0</v>
      </c>
      <c r="B18" s="622" t="s">
        <v>7016</v>
      </c>
      <c r="C18" s="623" t="s">
        <v>7017</v>
      </c>
      <c r="D18" s="320"/>
      <c r="E18" s="626">
        <v>42628.0</v>
      </c>
    </row>
    <row r="19">
      <c r="A19" s="621">
        <v>18.0</v>
      </c>
      <c r="B19" s="622" t="s">
        <v>7018</v>
      </c>
      <c r="C19" s="623" t="s">
        <v>7019</v>
      </c>
      <c r="D19" s="320"/>
      <c r="E19" s="626">
        <v>42628.0</v>
      </c>
    </row>
    <row r="20">
      <c r="A20" s="621">
        <v>19.0</v>
      </c>
      <c r="B20" s="622" t="s">
        <v>7020</v>
      </c>
      <c r="C20" s="623" t="s">
        <v>7021</v>
      </c>
      <c r="D20" s="320"/>
      <c r="E20" s="626">
        <v>42628.0</v>
      </c>
    </row>
    <row r="21">
      <c r="A21" s="621">
        <v>20.0</v>
      </c>
      <c r="B21" s="622" t="s">
        <v>7022</v>
      </c>
      <c r="C21" s="623" t="s">
        <v>7023</v>
      </c>
      <c r="D21" s="626">
        <v>42612.0</v>
      </c>
      <c r="E21" s="626">
        <v>42628.0</v>
      </c>
    </row>
    <row r="22">
      <c r="A22" s="621">
        <v>21.0</v>
      </c>
      <c r="B22" s="622" t="s">
        <v>7024</v>
      </c>
      <c r="C22" s="623" t="s">
        <v>7025</v>
      </c>
      <c r="D22" s="626">
        <v>41666.0</v>
      </c>
      <c r="E22" s="626">
        <v>42633.0</v>
      </c>
    </row>
    <row r="23">
      <c r="A23" s="621">
        <v>22.0</v>
      </c>
      <c r="B23" s="622" t="s">
        <v>7026</v>
      </c>
      <c r="C23" s="623" t="s">
        <v>7027</v>
      </c>
      <c r="D23" s="320"/>
      <c r="E23" s="626">
        <v>42633.0</v>
      </c>
    </row>
    <row r="24">
      <c r="A24" s="621">
        <v>23.0</v>
      </c>
      <c r="B24" s="622" t="s">
        <v>7028</v>
      </c>
      <c r="C24" s="623" t="s">
        <v>7029</v>
      </c>
      <c r="D24" s="320"/>
      <c r="E24" s="626">
        <v>42633.0</v>
      </c>
    </row>
    <row r="25">
      <c r="A25" s="621">
        <v>24.0</v>
      </c>
      <c r="B25" s="622" t="s">
        <v>7030</v>
      </c>
      <c r="C25" s="623" t="s">
        <v>7031</v>
      </c>
      <c r="D25" s="320"/>
      <c r="E25" s="626">
        <v>42633.0</v>
      </c>
    </row>
    <row r="26">
      <c r="A26" s="621">
        <v>25.0</v>
      </c>
      <c r="B26" s="622" t="s">
        <v>7032</v>
      </c>
      <c r="C26" s="623" t="s">
        <v>7033</v>
      </c>
      <c r="D26" s="320"/>
      <c r="E26" s="626">
        <v>42633.0</v>
      </c>
    </row>
    <row r="27">
      <c r="A27" s="621">
        <v>26.0</v>
      </c>
      <c r="B27" s="622" t="s">
        <v>7034</v>
      </c>
      <c r="C27" s="623" t="s">
        <v>7035</v>
      </c>
      <c r="D27" s="320"/>
      <c r="E27" s="626">
        <v>42633.0</v>
      </c>
    </row>
    <row r="28">
      <c r="A28" s="621">
        <v>27.0</v>
      </c>
      <c r="B28" s="622" t="s">
        <v>7036</v>
      </c>
      <c r="C28" s="623" t="s">
        <v>7037</v>
      </c>
      <c r="D28" s="320"/>
      <c r="E28" s="626">
        <v>42633.0</v>
      </c>
    </row>
    <row r="29">
      <c r="A29" s="621">
        <v>28.0</v>
      </c>
      <c r="B29" s="622" t="s">
        <v>7038</v>
      </c>
      <c r="C29" s="623" t="s">
        <v>7039</v>
      </c>
      <c r="D29" s="320"/>
      <c r="E29" s="626">
        <v>42633.0</v>
      </c>
    </row>
    <row r="30">
      <c r="A30" s="621">
        <v>29.0</v>
      </c>
      <c r="B30" s="622" t="s">
        <v>7040</v>
      </c>
      <c r="C30" s="623" t="s">
        <v>7041</v>
      </c>
      <c r="D30" s="320"/>
      <c r="E30" s="626">
        <v>42633.0</v>
      </c>
    </row>
    <row r="31">
      <c r="A31" s="514">
        <v>30.0</v>
      </c>
      <c r="B31" s="627" t="s">
        <v>7042</v>
      </c>
      <c r="C31" s="341" t="str">
        <f>HYPERLINK("https://help.yahoo.com/kb/flickr/download-photos-flickr-sln7291.html?impressions=true","https://help.yahoo.com/kb/flickr/download-photos-flickr-sln7291.html?impressions=true")</f>
        <v>https://help.yahoo.com/kb/flickr/download-photos-flickr-sln7291.html?impressions=true</v>
      </c>
      <c r="D31" s="320"/>
      <c r="E31" s="626">
        <v>42633.0</v>
      </c>
    </row>
    <row r="32">
      <c r="A32" s="514">
        <v>31.0</v>
      </c>
      <c r="B32" s="515" t="s">
        <v>7043</v>
      </c>
      <c r="C32" s="341" t="str">
        <f>HYPERLINK("http://staff.tumblr.com/post/286303145/tumblr-backup-mac-beta","http://staff.tumblr.com/post/286303145/tumblr-backup-mac-beta")</f>
        <v>http://staff.tumblr.com/post/286303145/tumblr-backup-mac-beta</v>
      </c>
      <c r="D32" s="320"/>
      <c r="E32" s="626">
        <v>42633.0</v>
      </c>
    </row>
    <row r="33">
      <c r="A33" s="621">
        <v>32.0</v>
      </c>
      <c r="B33" s="622" t="s">
        <v>7044</v>
      </c>
      <c r="C33" s="623" t="s">
        <v>7045</v>
      </c>
      <c r="D33" s="320"/>
      <c r="E33" s="626">
        <v>42633.0</v>
      </c>
    </row>
    <row r="34">
      <c r="A34" s="621">
        <v>33.0</v>
      </c>
      <c r="B34" s="622" t="s">
        <v>7046</v>
      </c>
      <c r="C34" s="628" t="s">
        <v>7047</v>
      </c>
      <c r="D34" s="629">
        <v>41759.0</v>
      </c>
      <c r="E34" s="626">
        <v>42633.0</v>
      </c>
    </row>
    <row r="35">
      <c r="A35" s="621">
        <v>34.0</v>
      </c>
      <c r="B35" s="515" t="s">
        <v>7048</v>
      </c>
      <c r="C35" s="341" t="str">
        <f>HYPERLINK("http://blog.flickr.net/en/2013/12/18/flickr-web-embeds/","http://blog.flickr.net/en/2013/12/18/flickr-web-embeds/")</f>
        <v>http://blog.flickr.net/en/2013/12/18/flickr-web-embeds/</v>
      </c>
      <c r="D35" s="320"/>
      <c r="E35" s="626">
        <v>42633.0</v>
      </c>
    </row>
    <row r="36">
      <c r="A36" s="621">
        <v>35.0</v>
      </c>
      <c r="B36" s="622" t="s">
        <v>7049</v>
      </c>
      <c r="C36" s="623" t="s">
        <v>7050</v>
      </c>
      <c r="D36" s="320"/>
      <c r="E36" s="626">
        <v>42633.0</v>
      </c>
    </row>
    <row r="37">
      <c r="A37" s="621">
        <v>36.0</v>
      </c>
      <c r="B37" s="622" t="s">
        <v>7051</v>
      </c>
      <c r="C37" s="623" t="s">
        <v>7052</v>
      </c>
      <c r="D37" s="320"/>
      <c r="E37" s="626">
        <v>42633.0</v>
      </c>
    </row>
    <row r="38">
      <c r="A38" s="621">
        <v>37.0</v>
      </c>
      <c r="B38" s="622" t="s">
        <v>7053</v>
      </c>
      <c r="C38" s="623" t="s">
        <v>7054</v>
      </c>
      <c r="D38" s="626">
        <v>42564.0</v>
      </c>
      <c r="E38" s="626">
        <v>42633.0</v>
      </c>
    </row>
    <row r="39">
      <c r="A39" s="621">
        <v>38.0</v>
      </c>
      <c r="B39" s="622" t="s">
        <v>7055</v>
      </c>
      <c r="C39" s="623" t="s">
        <v>7056</v>
      </c>
      <c r="D39" s="320"/>
      <c r="E39" s="626">
        <v>42633.0</v>
      </c>
    </row>
    <row r="40">
      <c r="A40" s="621">
        <v>39.0</v>
      </c>
      <c r="B40" s="622" t="s">
        <v>7057</v>
      </c>
      <c r="C40" s="623" t="s">
        <v>7058</v>
      </c>
      <c r="D40" s="320"/>
      <c r="E40" s="626">
        <v>42633.0</v>
      </c>
    </row>
    <row r="41">
      <c r="A41" s="621">
        <v>40.0</v>
      </c>
      <c r="B41" s="622" t="s">
        <v>7059</v>
      </c>
      <c r="C41" s="623" t="s">
        <v>7060</v>
      </c>
      <c r="D41" s="320"/>
      <c r="E41" s="626">
        <v>42633.0</v>
      </c>
    </row>
    <row r="42">
      <c r="A42" s="621">
        <v>41.0</v>
      </c>
      <c r="B42" s="622" t="s">
        <v>7061</v>
      </c>
      <c r="C42" s="623" t="s">
        <v>7062</v>
      </c>
      <c r="D42" s="320"/>
      <c r="E42" s="626">
        <v>42633.0</v>
      </c>
    </row>
    <row r="43">
      <c r="A43" s="514">
        <v>42.0</v>
      </c>
      <c r="B43" s="515" t="s">
        <v>7063</v>
      </c>
      <c r="C43" s="341" t="str">
        <f>HYPERLINK("http://yahoo.tumblr.com/post/81529518520/status-update-encryption-at-yahoo","http://yahoo.tumblr.com/post/81529518520/status-update-encryption-at-yahoo")</f>
        <v>http://yahoo.tumblr.com/post/81529518520/status-update-encryption-at-yahoo</v>
      </c>
      <c r="D43" s="630">
        <v>41731.0</v>
      </c>
      <c r="E43" s="626">
        <v>42633.0</v>
      </c>
    </row>
    <row r="44">
      <c r="A44" s="621">
        <v>43.0</v>
      </c>
      <c r="B44" s="622" t="s">
        <v>7064</v>
      </c>
      <c r="C44" s="623" t="s">
        <v>7065</v>
      </c>
      <c r="D44" s="320"/>
      <c r="E44" s="626">
        <v>42633.0</v>
      </c>
    </row>
    <row r="45">
      <c r="A45" s="621">
        <v>44.0</v>
      </c>
      <c r="B45" s="622" t="s">
        <v>7066</v>
      </c>
      <c r="C45" s="623" t="s">
        <v>7067</v>
      </c>
      <c r="D45" s="631">
        <v>42078.0</v>
      </c>
      <c r="E45" s="626">
        <v>42633.0</v>
      </c>
    </row>
    <row r="46">
      <c r="A46" s="621">
        <v>45.0</v>
      </c>
      <c r="B46" s="622" t="s">
        <v>7068</v>
      </c>
      <c r="C46" s="623" t="s">
        <v>7069</v>
      </c>
      <c r="D46" s="320"/>
      <c r="E46" s="626">
        <v>42633.0</v>
      </c>
    </row>
    <row r="47">
      <c r="A47" s="621">
        <v>46.0</v>
      </c>
      <c r="B47" s="627" t="s">
        <v>7070</v>
      </c>
      <c r="C47" s="623" t="s">
        <v>7071</v>
      </c>
      <c r="D47" s="320"/>
      <c r="E47" s="626">
        <v>42633.0</v>
      </c>
    </row>
    <row r="48">
      <c r="A48" s="621">
        <v>47.0</v>
      </c>
      <c r="B48" s="622" t="s">
        <v>7072</v>
      </c>
      <c r="C48" s="623" t="s">
        <v>7073</v>
      </c>
      <c r="D48" s="320"/>
      <c r="E48" s="626">
        <v>42633.0</v>
      </c>
    </row>
    <row r="49">
      <c r="A49" s="621">
        <v>48.0</v>
      </c>
      <c r="B49" s="622" t="s">
        <v>7074</v>
      </c>
      <c r="C49" s="623" t="s">
        <v>7075</v>
      </c>
      <c r="D49" s="320"/>
      <c r="E49" s="626">
        <v>42633.0</v>
      </c>
    </row>
    <row r="50">
      <c r="A50" s="621">
        <v>49.0</v>
      </c>
      <c r="B50" s="627" t="s">
        <v>7076</v>
      </c>
      <c r="C50" s="623" t="s">
        <v>7077</v>
      </c>
      <c r="D50" s="320"/>
      <c r="E50" s="626">
        <v>42633.0</v>
      </c>
    </row>
    <row r="51">
      <c r="A51" s="269">
        <v>50.0</v>
      </c>
      <c r="B51" s="270" t="s">
        <v>7078</v>
      </c>
      <c r="C51" s="271" t="s">
        <v>7079</v>
      </c>
      <c r="D51" s="322"/>
      <c r="E51" s="626">
        <v>42633.0</v>
      </c>
    </row>
    <row r="52">
      <c r="A52" s="269">
        <v>51.0</v>
      </c>
      <c r="B52" s="270" t="s">
        <v>7080</v>
      </c>
      <c r="C52" s="271" t="s">
        <v>7081</v>
      </c>
      <c r="D52" s="322"/>
      <c r="E52" s="626">
        <v>42633.0</v>
      </c>
    </row>
    <row r="53">
      <c r="A53" s="486">
        <v>52.0</v>
      </c>
      <c r="B53" s="322" t="s">
        <v>7082</v>
      </c>
      <c r="C53" s="323" t="s">
        <v>7083</v>
      </c>
      <c r="D53" s="322"/>
      <c r="E53" s="626">
        <v>42633.0</v>
      </c>
    </row>
    <row r="54">
      <c r="A54" s="269">
        <v>53.0</v>
      </c>
      <c r="B54" s="270" t="s">
        <v>7084</v>
      </c>
      <c r="C54" s="271" t="s">
        <v>7085</v>
      </c>
      <c r="D54" s="322"/>
      <c r="E54" s="626">
        <v>42633.0</v>
      </c>
    </row>
    <row r="55">
      <c r="A55" s="269">
        <v>54.0</v>
      </c>
      <c r="B55" s="270" t="s">
        <v>7086</v>
      </c>
      <c r="C55" s="271" t="s">
        <v>7087</v>
      </c>
      <c r="D55" s="322"/>
      <c r="E55" s="626">
        <v>42633.0</v>
      </c>
    </row>
    <row r="56">
      <c r="A56" s="269">
        <v>55.0</v>
      </c>
      <c r="B56" s="270" t="s">
        <v>7088</v>
      </c>
      <c r="C56" s="271" t="s">
        <v>7089</v>
      </c>
      <c r="D56" s="269">
        <v>2012.0</v>
      </c>
      <c r="E56" s="626">
        <v>42633.0</v>
      </c>
    </row>
    <row r="57">
      <c r="A57" s="269">
        <v>56.0</v>
      </c>
      <c r="B57" s="270" t="s">
        <v>3440</v>
      </c>
      <c r="C57" s="271" t="s">
        <v>3029</v>
      </c>
      <c r="D57" s="521">
        <v>42552.0</v>
      </c>
      <c r="E57" s="626">
        <v>42633.0</v>
      </c>
    </row>
    <row r="58">
      <c r="A58" s="269">
        <v>57.0</v>
      </c>
      <c r="B58" s="270" t="s">
        <v>4732</v>
      </c>
      <c r="C58" s="271" t="s">
        <v>4733</v>
      </c>
      <c r="D58" s="322"/>
      <c r="E58" s="626">
        <v>42633.0</v>
      </c>
    </row>
    <row r="59">
      <c r="A59" s="269">
        <v>58.0</v>
      </c>
      <c r="B59" s="270" t="s">
        <v>7090</v>
      </c>
      <c r="C59" s="271" t="s">
        <v>7091</v>
      </c>
      <c r="D59" s="480"/>
      <c r="E59" s="626">
        <v>42633.0</v>
      </c>
    </row>
    <row r="60">
      <c r="A60" s="269">
        <v>59.0</v>
      </c>
      <c r="B60" s="270" t="s">
        <v>7092</v>
      </c>
      <c r="C60" s="271" t="s">
        <v>7093</v>
      </c>
      <c r="D60" s="322"/>
      <c r="E60" s="626">
        <v>42633.0</v>
      </c>
    </row>
    <row r="61">
      <c r="A61" s="269">
        <v>60.0</v>
      </c>
      <c r="B61" s="270" t="s">
        <v>7094</v>
      </c>
      <c r="C61" s="271" t="s">
        <v>7095</v>
      </c>
      <c r="D61" s="322"/>
      <c r="E61" s="626">
        <v>42633.0</v>
      </c>
    </row>
    <row r="62">
      <c r="A62" s="269">
        <v>61.0</v>
      </c>
      <c r="B62" s="270" t="s">
        <v>7096</v>
      </c>
      <c r="C62" s="271" t="s">
        <v>7097</v>
      </c>
      <c r="D62" s="322"/>
      <c r="E62" s="626">
        <v>42633.0</v>
      </c>
    </row>
    <row r="63">
      <c r="A63" s="269">
        <v>62.0</v>
      </c>
      <c r="B63" s="515" t="s">
        <v>7098</v>
      </c>
      <c r="C63" s="341" t="str">
        <f>HYPERLINK("https://help.yahoo.com/kb/SLN2624.html","https://help.yahoo.com/kb/SLN2624.html")</f>
        <v>https://help.yahoo.com/kb/SLN2624.html</v>
      </c>
      <c r="D63" s="322"/>
      <c r="E63" s="626">
        <v>42633.0</v>
      </c>
    </row>
    <row r="64">
      <c r="A64" s="269">
        <v>63.0</v>
      </c>
      <c r="B64" s="270" t="s">
        <v>7099</v>
      </c>
      <c r="C64" s="271" t="s">
        <v>7100</v>
      </c>
      <c r="D64" s="322"/>
      <c r="E64" s="626">
        <v>42633.0</v>
      </c>
    </row>
    <row r="65">
      <c r="A65" s="269">
        <v>64.0</v>
      </c>
      <c r="B65" s="270" t="s">
        <v>7101</v>
      </c>
      <c r="C65" s="271" t="s">
        <v>7102</v>
      </c>
      <c r="D65" s="322"/>
      <c r="E65" s="626">
        <v>42633.0</v>
      </c>
    </row>
    <row r="66">
      <c r="A66" s="269">
        <v>65.0</v>
      </c>
      <c r="B66" s="270" t="s">
        <v>7103</v>
      </c>
      <c r="C66" s="271" t="s">
        <v>7104</v>
      </c>
      <c r="D66" s="322"/>
      <c r="E66" s="626">
        <v>42633.0</v>
      </c>
    </row>
    <row r="67">
      <c r="A67" s="269">
        <v>66.0</v>
      </c>
      <c r="B67" s="270" t="s">
        <v>7105</v>
      </c>
      <c r="C67" s="271" t="s">
        <v>7106</v>
      </c>
      <c r="D67" s="322"/>
      <c r="E67" s="326">
        <v>42649.0</v>
      </c>
    </row>
    <row r="68">
      <c r="A68" s="269">
        <v>67.0</v>
      </c>
      <c r="B68" s="270" t="s">
        <v>7107</v>
      </c>
      <c r="C68" s="271" t="s">
        <v>7108</v>
      </c>
      <c r="D68" s="322"/>
      <c r="E68" s="326">
        <v>42693.0</v>
      </c>
    </row>
    <row r="69">
      <c r="A69" s="269">
        <v>68.0</v>
      </c>
      <c r="B69" s="270" t="s">
        <v>7109</v>
      </c>
      <c r="C69" s="271" t="s">
        <v>7110</v>
      </c>
      <c r="D69" s="322"/>
      <c r="E69" s="326">
        <v>42753.0</v>
      </c>
    </row>
    <row r="70">
      <c r="A70" s="269">
        <v>69.0</v>
      </c>
      <c r="B70" s="270" t="s">
        <v>7111</v>
      </c>
      <c r="C70" s="271" t="s">
        <v>7112</v>
      </c>
      <c r="D70" s="322"/>
      <c r="E70" s="326">
        <v>42759.0</v>
      </c>
    </row>
    <row r="71">
      <c r="A71" s="1"/>
      <c r="B71" s="322"/>
      <c r="C71" s="322"/>
      <c r="D71" s="322"/>
      <c r="E71" s="327"/>
    </row>
    <row r="72">
      <c r="A72" s="322"/>
      <c r="B72" s="322"/>
      <c r="C72" s="322"/>
      <c r="D72" s="322"/>
      <c r="E72" s="327"/>
    </row>
    <row r="73">
      <c r="A73" s="322"/>
      <c r="B73" s="322"/>
      <c r="C73" s="322"/>
      <c r="D73" s="322"/>
      <c r="E73" s="327"/>
    </row>
    <row r="74">
      <c r="A74" s="322"/>
      <c r="B74" s="322"/>
      <c r="C74" s="322"/>
      <c r="D74" s="322"/>
      <c r="E74" s="327"/>
    </row>
    <row r="75">
      <c r="A75" s="322"/>
      <c r="B75" s="322"/>
      <c r="C75" s="322"/>
      <c r="D75" s="322"/>
      <c r="E75" s="327"/>
    </row>
    <row r="76">
      <c r="A76" s="322"/>
      <c r="B76" s="322"/>
      <c r="C76" s="322"/>
      <c r="D76" s="322"/>
      <c r="E76" s="327"/>
    </row>
    <row r="77">
      <c r="A77" s="322"/>
      <c r="B77" s="322"/>
      <c r="C77" s="322"/>
      <c r="D77" s="322"/>
      <c r="E77" s="327"/>
    </row>
    <row r="78">
      <c r="A78" s="322"/>
      <c r="B78" s="322"/>
      <c r="C78" s="322"/>
      <c r="D78" s="322"/>
      <c r="E78" s="327"/>
    </row>
    <row r="79">
      <c r="A79" s="322"/>
      <c r="B79" s="322"/>
      <c r="C79" s="322"/>
      <c r="D79" s="322"/>
      <c r="E79" s="327"/>
    </row>
    <row r="80">
      <c r="A80" s="322"/>
      <c r="B80" s="322"/>
      <c r="C80" s="322"/>
      <c r="D80" s="322"/>
      <c r="E80" s="327"/>
    </row>
    <row r="81">
      <c r="A81" s="322"/>
      <c r="B81" s="328"/>
      <c r="C81" s="322"/>
      <c r="D81" s="322"/>
      <c r="E81" s="327"/>
    </row>
    <row r="82">
      <c r="A82" s="322"/>
      <c r="B82" s="328"/>
      <c r="C82" s="322"/>
      <c r="D82" s="322"/>
      <c r="E82" s="327"/>
    </row>
    <row r="83">
      <c r="A83" s="322"/>
      <c r="B83" s="328"/>
      <c r="C83" s="322"/>
      <c r="D83" s="322"/>
      <c r="E83" s="327"/>
    </row>
    <row r="84">
      <c r="A84" s="322"/>
      <c r="B84" s="328"/>
      <c r="C84" s="322"/>
      <c r="D84" s="322"/>
      <c r="E84" s="327"/>
    </row>
    <row r="85">
      <c r="A85" s="322"/>
      <c r="B85" s="322"/>
      <c r="C85" s="322"/>
      <c r="D85" s="327"/>
      <c r="E85" s="327"/>
    </row>
    <row r="86">
      <c r="A86" s="322"/>
      <c r="B86" s="322"/>
      <c r="C86" s="322"/>
      <c r="D86" s="327"/>
      <c r="E86" s="327"/>
    </row>
    <row r="87">
      <c r="A87" s="322"/>
      <c r="B87" s="322"/>
      <c r="C87" s="322"/>
      <c r="D87" s="322"/>
      <c r="E87" s="327"/>
    </row>
    <row r="88">
      <c r="A88" s="322"/>
      <c r="B88" s="322"/>
      <c r="C88" s="322"/>
      <c r="D88" s="322"/>
      <c r="E88" s="327"/>
    </row>
    <row r="89">
      <c r="A89" s="322"/>
      <c r="B89" s="322"/>
      <c r="C89" s="322"/>
      <c r="D89" s="322"/>
      <c r="E89" s="327"/>
    </row>
    <row r="90">
      <c r="A90" s="322"/>
      <c r="B90" s="322"/>
      <c r="C90" s="322"/>
      <c r="D90" s="327"/>
      <c r="E90" s="327"/>
    </row>
    <row r="91">
      <c r="A91" s="322"/>
      <c r="B91" s="322"/>
      <c r="C91" s="322"/>
      <c r="D91" s="327"/>
      <c r="E91" s="327"/>
    </row>
    <row r="92">
      <c r="A92" s="322"/>
      <c r="B92" s="322"/>
      <c r="C92" s="322"/>
      <c r="D92" s="322"/>
      <c r="E92" s="327"/>
    </row>
    <row r="93">
      <c r="A93" s="322"/>
      <c r="B93" s="322"/>
      <c r="C93" s="322"/>
      <c r="D93" s="322"/>
      <c r="E93" s="327"/>
    </row>
    <row r="94">
      <c r="A94" s="322"/>
      <c r="B94" s="322"/>
      <c r="C94" s="322"/>
      <c r="D94" s="327"/>
      <c r="E94" s="327"/>
    </row>
    <row r="95">
      <c r="A95" s="322"/>
      <c r="B95" s="322"/>
      <c r="C95" s="322"/>
      <c r="D95" s="322"/>
      <c r="E95" s="327"/>
    </row>
    <row r="96">
      <c r="A96" s="322"/>
      <c r="B96" s="322"/>
      <c r="C96" s="322"/>
      <c r="D96" s="327"/>
      <c r="E96" s="327"/>
    </row>
    <row r="97">
      <c r="A97" s="322"/>
      <c r="B97" s="322"/>
      <c r="C97" s="322"/>
      <c r="D97" s="322"/>
      <c r="E97" s="327"/>
    </row>
    <row r="98">
      <c r="A98" s="322"/>
      <c r="B98" s="322"/>
      <c r="C98" s="322"/>
      <c r="D98" s="327"/>
      <c r="E98" s="327"/>
    </row>
    <row r="99">
      <c r="A99" s="322"/>
      <c r="B99" s="322"/>
      <c r="C99" s="322"/>
      <c r="D99" s="327"/>
      <c r="E99" s="327"/>
    </row>
    <row r="100">
      <c r="A100" s="322"/>
      <c r="B100" s="322"/>
      <c r="C100" s="322"/>
      <c r="D100" s="327"/>
      <c r="E100" s="327"/>
    </row>
    <row r="101">
      <c r="A101" s="322"/>
      <c r="B101" s="322"/>
      <c r="C101" s="322"/>
      <c r="D101" s="327"/>
      <c r="E101" s="327"/>
    </row>
    <row r="102">
      <c r="A102" s="322"/>
      <c r="B102" s="322"/>
      <c r="C102" s="322"/>
      <c r="D102" s="322"/>
      <c r="E102" s="327"/>
    </row>
    <row r="103">
      <c r="A103" s="322"/>
      <c r="B103" s="322"/>
      <c r="C103" s="322"/>
      <c r="D103" s="322"/>
      <c r="E103" s="327"/>
    </row>
    <row r="104">
      <c r="A104" s="322"/>
      <c r="B104" s="322"/>
      <c r="C104" s="322"/>
      <c r="D104" s="322"/>
      <c r="E104" s="327"/>
    </row>
    <row r="105">
      <c r="A105" s="322"/>
      <c r="B105" s="322"/>
      <c r="C105" s="322"/>
      <c r="D105" s="322"/>
      <c r="E105" s="327"/>
    </row>
    <row r="106">
      <c r="A106" s="322"/>
      <c r="B106" s="322"/>
      <c r="C106" s="322"/>
      <c r="D106" s="322"/>
      <c r="E106" s="327"/>
    </row>
    <row r="107">
      <c r="A107" s="322"/>
      <c r="B107" s="322"/>
      <c r="C107" s="322"/>
      <c r="D107" s="322"/>
      <c r="E107" s="327"/>
    </row>
    <row r="108">
      <c r="A108" s="322"/>
      <c r="B108" s="322"/>
      <c r="C108" s="322"/>
      <c r="D108" s="322"/>
      <c r="E108" s="327"/>
    </row>
    <row r="109">
      <c r="A109" s="322"/>
      <c r="B109" s="322"/>
      <c r="C109" s="322"/>
      <c r="D109" s="322"/>
      <c r="E109" s="327"/>
    </row>
    <row r="110">
      <c r="A110" s="322"/>
      <c r="B110" s="322"/>
      <c r="C110" s="322"/>
      <c r="D110" s="322"/>
      <c r="E110" s="327"/>
    </row>
    <row r="111">
      <c r="A111" s="322"/>
      <c r="B111" s="322"/>
      <c r="C111" s="322"/>
      <c r="D111" s="322"/>
      <c r="E111" s="327"/>
    </row>
    <row r="112">
      <c r="A112" s="322"/>
      <c r="B112" s="322"/>
      <c r="C112" s="322"/>
      <c r="D112" s="322"/>
      <c r="E112" s="327"/>
    </row>
    <row r="113">
      <c r="A113" s="322"/>
      <c r="B113" s="322"/>
      <c r="C113" s="322"/>
      <c r="D113" s="322"/>
      <c r="E113" s="327"/>
    </row>
    <row r="114">
      <c r="A114" s="322"/>
      <c r="B114" s="322"/>
      <c r="C114" s="322"/>
      <c r="D114" s="322"/>
      <c r="E114" s="327"/>
    </row>
    <row r="115">
      <c r="A115" s="322"/>
      <c r="B115" s="322"/>
      <c r="C115" s="322"/>
      <c r="D115" s="322"/>
      <c r="E115" s="327"/>
    </row>
    <row r="116">
      <c r="A116" s="322"/>
      <c r="B116" s="322"/>
      <c r="C116" s="322"/>
      <c r="D116" s="322"/>
      <c r="E116" s="327"/>
    </row>
    <row r="117">
      <c r="A117" s="322"/>
      <c r="B117" s="322"/>
      <c r="C117" s="322"/>
      <c r="D117" s="322"/>
      <c r="E117" s="327"/>
    </row>
    <row r="118">
      <c r="A118" s="322"/>
      <c r="B118" s="322"/>
      <c r="C118" s="322"/>
      <c r="D118" s="322"/>
      <c r="E118" s="327"/>
    </row>
    <row r="119">
      <c r="A119" s="322"/>
      <c r="B119" s="322"/>
      <c r="C119" s="322"/>
      <c r="D119" s="322"/>
      <c r="E119" s="327"/>
    </row>
    <row r="120">
      <c r="A120" s="322"/>
      <c r="B120" s="322"/>
      <c r="C120" s="322"/>
      <c r="D120" s="322"/>
      <c r="E120" s="327"/>
    </row>
    <row r="121">
      <c r="A121" s="322"/>
      <c r="B121" s="322"/>
      <c r="C121" s="322"/>
      <c r="D121" s="322"/>
      <c r="E121" s="327"/>
    </row>
    <row r="122">
      <c r="A122" s="322"/>
      <c r="B122" s="322"/>
      <c r="C122" s="322"/>
      <c r="D122" s="322"/>
      <c r="E122" s="327"/>
    </row>
    <row r="123">
      <c r="A123" s="322"/>
      <c r="B123" s="322"/>
      <c r="C123" s="322"/>
      <c r="D123" s="322"/>
      <c r="E123" s="327"/>
    </row>
    <row r="124">
      <c r="A124" s="322"/>
      <c r="B124" s="322"/>
      <c r="C124" s="322"/>
      <c r="D124" s="322"/>
      <c r="E124" s="327"/>
    </row>
    <row r="125">
      <c r="A125" s="322"/>
      <c r="B125" s="322"/>
      <c r="C125" s="322"/>
      <c r="D125" s="322"/>
      <c r="E125" s="327"/>
    </row>
    <row r="126">
      <c r="A126" s="322"/>
      <c r="B126" s="322"/>
      <c r="C126" s="322"/>
      <c r="D126" s="322"/>
      <c r="E126" s="327"/>
    </row>
    <row r="127">
      <c r="A127" s="322"/>
      <c r="B127" s="322"/>
      <c r="C127" s="322"/>
      <c r="D127" s="322"/>
      <c r="E127" s="327"/>
    </row>
    <row r="128">
      <c r="A128" s="322"/>
      <c r="B128" s="322"/>
      <c r="C128" s="322"/>
      <c r="D128" s="322"/>
      <c r="E128" s="327"/>
    </row>
    <row r="129">
      <c r="A129" s="322"/>
      <c r="B129" s="322"/>
      <c r="C129" s="322"/>
      <c r="D129" s="322"/>
      <c r="E129" s="327"/>
    </row>
    <row r="130">
      <c r="A130" s="322"/>
      <c r="B130" s="322"/>
      <c r="C130" s="322"/>
      <c r="D130" s="322"/>
      <c r="E130" s="327"/>
    </row>
    <row r="131">
      <c r="A131" s="322"/>
      <c r="B131" s="322"/>
      <c r="C131" s="322"/>
      <c r="D131" s="322"/>
      <c r="E131" s="327"/>
    </row>
    <row r="132">
      <c r="A132" s="322"/>
      <c r="B132" s="322"/>
      <c r="C132" s="322"/>
      <c r="D132" s="322"/>
      <c r="E132" s="327"/>
    </row>
    <row r="133">
      <c r="A133" s="322"/>
      <c r="B133" s="322"/>
      <c r="C133" s="322"/>
      <c r="D133" s="322"/>
      <c r="E133" s="327"/>
    </row>
    <row r="134">
      <c r="A134" s="322"/>
      <c r="B134" s="322"/>
      <c r="C134" s="322"/>
      <c r="D134" s="322"/>
      <c r="E134" s="327"/>
    </row>
    <row r="135">
      <c r="A135" s="322"/>
      <c r="B135" s="322"/>
      <c r="C135" s="322"/>
      <c r="D135" s="322"/>
      <c r="E135" s="327"/>
    </row>
    <row r="136">
      <c r="A136" s="322"/>
      <c r="B136" s="322"/>
      <c r="C136" s="322"/>
      <c r="D136" s="322"/>
      <c r="E136" s="322"/>
    </row>
    <row r="137">
      <c r="A137" s="322"/>
      <c r="B137" s="322"/>
      <c r="C137" s="322"/>
      <c r="D137" s="322"/>
      <c r="E137" s="322"/>
    </row>
    <row r="138">
      <c r="A138" s="322"/>
      <c r="B138" s="322"/>
      <c r="C138" s="322"/>
      <c r="D138" s="322"/>
      <c r="E138" s="322"/>
    </row>
    <row r="139">
      <c r="A139" s="322"/>
      <c r="B139" s="322"/>
      <c r="C139" s="322"/>
      <c r="D139" s="322"/>
      <c r="E139" s="322"/>
    </row>
    <row r="140">
      <c r="A140" s="322"/>
      <c r="B140" s="322"/>
      <c r="C140" s="322"/>
      <c r="D140" s="322"/>
      <c r="E140" s="322"/>
    </row>
    <row r="141">
      <c r="A141" s="322"/>
      <c r="B141" s="322"/>
      <c r="C141" s="322"/>
      <c r="D141" s="322"/>
      <c r="E141" s="322"/>
    </row>
    <row r="142">
      <c r="A142" s="322"/>
      <c r="B142" s="322"/>
      <c r="C142" s="322"/>
      <c r="D142" s="322"/>
      <c r="E142" s="322"/>
    </row>
    <row r="143">
      <c r="A143" s="322"/>
      <c r="B143" s="322"/>
      <c r="C143" s="322"/>
      <c r="D143" s="322"/>
      <c r="E143" s="322"/>
    </row>
    <row r="144">
      <c r="A144" s="322"/>
      <c r="B144" s="322"/>
      <c r="C144" s="322"/>
      <c r="D144" s="322"/>
      <c r="E144" s="322"/>
    </row>
    <row r="145">
      <c r="A145" s="322"/>
      <c r="B145" s="322"/>
      <c r="C145" s="322"/>
      <c r="D145" s="322"/>
      <c r="E145" s="322"/>
    </row>
    <row r="146">
      <c r="A146" s="322"/>
      <c r="B146" s="322"/>
      <c r="C146" s="322"/>
      <c r="D146" s="322"/>
      <c r="E146" s="322"/>
    </row>
    <row r="147">
      <c r="A147" s="322"/>
      <c r="B147" s="322"/>
      <c r="C147" s="322"/>
      <c r="D147" s="322"/>
      <c r="E147" s="322"/>
    </row>
    <row r="148">
      <c r="A148" s="322"/>
      <c r="B148" s="322"/>
      <c r="C148" s="322"/>
      <c r="D148" s="322"/>
      <c r="E148" s="322"/>
    </row>
    <row r="149">
      <c r="A149" s="322"/>
      <c r="B149" s="322"/>
      <c r="C149" s="322"/>
      <c r="D149" s="322"/>
      <c r="E149" s="322"/>
    </row>
    <row r="150">
      <c r="A150" s="322"/>
      <c r="B150" s="322"/>
      <c r="C150" s="322"/>
      <c r="D150" s="322"/>
      <c r="E150" s="322"/>
    </row>
    <row r="151">
      <c r="A151" s="322"/>
      <c r="B151" s="322"/>
      <c r="C151" s="322"/>
      <c r="D151" s="322"/>
      <c r="E151" s="322"/>
    </row>
    <row r="152">
      <c r="A152" s="322"/>
      <c r="B152" s="322"/>
      <c r="C152" s="322"/>
      <c r="D152" s="322"/>
      <c r="E152" s="322"/>
    </row>
    <row r="153">
      <c r="A153" s="322"/>
      <c r="B153" s="322"/>
      <c r="C153" s="322"/>
      <c r="D153" s="322"/>
      <c r="E153" s="322"/>
    </row>
    <row r="154">
      <c r="A154" s="322"/>
      <c r="B154" s="322"/>
      <c r="C154" s="322"/>
      <c r="D154" s="322"/>
      <c r="E154" s="322"/>
    </row>
    <row r="155">
      <c r="A155" s="322"/>
      <c r="B155" s="322"/>
      <c r="C155" s="322"/>
      <c r="D155" s="322"/>
      <c r="E155" s="322"/>
    </row>
    <row r="156">
      <c r="A156" s="322"/>
      <c r="B156" s="322"/>
      <c r="C156" s="322"/>
      <c r="D156" s="322"/>
      <c r="E156" s="322"/>
    </row>
    <row r="157">
      <c r="A157" s="322"/>
      <c r="B157" s="322"/>
      <c r="C157" s="322"/>
      <c r="D157" s="322"/>
      <c r="E157" s="322"/>
    </row>
    <row r="158">
      <c r="A158" s="322"/>
      <c r="B158" s="322"/>
      <c r="C158" s="322"/>
      <c r="D158" s="322"/>
      <c r="E158" s="322"/>
    </row>
    <row r="159">
      <c r="A159" s="322"/>
      <c r="B159" s="322"/>
      <c r="C159" s="322"/>
      <c r="D159" s="322"/>
      <c r="E159" s="322"/>
    </row>
    <row r="160">
      <c r="A160" s="322"/>
      <c r="B160" s="322"/>
      <c r="C160" s="322"/>
      <c r="D160" s="322"/>
      <c r="E160" s="322"/>
    </row>
    <row r="161">
      <c r="A161" s="322"/>
      <c r="B161" s="322"/>
      <c r="C161" s="322"/>
      <c r="D161" s="322"/>
      <c r="E161" s="322"/>
    </row>
    <row r="162">
      <c r="A162" s="322"/>
      <c r="B162" s="322"/>
      <c r="C162" s="322"/>
      <c r="D162" s="322"/>
      <c r="E162" s="322"/>
    </row>
    <row r="163">
      <c r="A163" s="322"/>
      <c r="B163" s="322"/>
      <c r="C163" s="322"/>
      <c r="D163" s="322"/>
      <c r="E163" s="322"/>
    </row>
    <row r="164">
      <c r="A164" s="322"/>
      <c r="B164" s="322"/>
      <c r="C164" s="322"/>
      <c r="D164" s="322"/>
      <c r="E164" s="322"/>
    </row>
    <row r="165">
      <c r="A165" s="322"/>
      <c r="B165" s="322"/>
      <c r="C165" s="322"/>
      <c r="D165" s="322"/>
      <c r="E165" s="322"/>
    </row>
    <row r="166">
      <c r="A166" s="322"/>
      <c r="B166" s="322"/>
      <c r="C166" s="322"/>
      <c r="D166" s="322"/>
      <c r="E166" s="322"/>
    </row>
    <row r="167">
      <c r="A167" s="322"/>
      <c r="B167" s="322"/>
      <c r="C167" s="322"/>
      <c r="D167" s="322"/>
      <c r="E167" s="322"/>
    </row>
    <row r="168">
      <c r="A168" s="322"/>
      <c r="B168" s="322"/>
      <c r="C168" s="322"/>
      <c r="D168" s="322"/>
      <c r="E168" s="322"/>
    </row>
    <row r="169">
      <c r="A169" s="322"/>
      <c r="B169" s="322"/>
      <c r="C169" s="322"/>
      <c r="D169" s="322"/>
      <c r="E169" s="322"/>
    </row>
    <row r="170">
      <c r="A170" s="322"/>
      <c r="B170" s="322"/>
      <c r="C170" s="322"/>
      <c r="D170" s="322"/>
      <c r="E170" s="322"/>
    </row>
    <row r="171">
      <c r="A171" s="322"/>
      <c r="B171" s="322"/>
      <c r="C171" s="322"/>
      <c r="D171" s="322"/>
      <c r="E171" s="322"/>
    </row>
    <row r="172">
      <c r="A172" s="322"/>
      <c r="B172" s="322"/>
      <c r="C172" s="322"/>
      <c r="D172" s="322"/>
      <c r="E172" s="322"/>
    </row>
    <row r="173">
      <c r="A173" s="322"/>
      <c r="B173" s="322"/>
      <c r="C173" s="322"/>
      <c r="D173" s="322"/>
      <c r="E173" s="322"/>
    </row>
    <row r="174">
      <c r="A174" s="322"/>
      <c r="B174" s="322"/>
      <c r="C174" s="322"/>
      <c r="D174" s="322"/>
      <c r="E174" s="322"/>
    </row>
    <row r="175">
      <c r="A175" s="322"/>
      <c r="B175" s="322"/>
      <c r="C175" s="322"/>
      <c r="D175" s="322"/>
      <c r="E175" s="322"/>
    </row>
    <row r="176">
      <c r="A176" s="322"/>
      <c r="B176" s="322"/>
      <c r="C176" s="322"/>
      <c r="D176" s="322"/>
      <c r="E176" s="322"/>
    </row>
    <row r="177">
      <c r="A177" s="322"/>
      <c r="B177" s="322"/>
      <c r="C177" s="322"/>
      <c r="D177" s="322"/>
      <c r="E177" s="322"/>
    </row>
    <row r="178">
      <c r="A178" s="322"/>
      <c r="B178" s="322"/>
      <c r="C178" s="322"/>
      <c r="D178" s="322"/>
      <c r="E178" s="322"/>
    </row>
    <row r="179">
      <c r="A179" s="322"/>
      <c r="B179" s="322"/>
      <c r="C179" s="322"/>
      <c r="D179" s="322"/>
      <c r="E179" s="322"/>
    </row>
    <row r="180">
      <c r="A180" s="322"/>
      <c r="B180" s="322"/>
      <c r="C180" s="322"/>
      <c r="D180" s="322"/>
      <c r="E180" s="322"/>
    </row>
    <row r="181">
      <c r="A181" s="322"/>
      <c r="B181" s="322"/>
      <c r="C181" s="322"/>
      <c r="D181" s="322"/>
      <c r="E181" s="322"/>
    </row>
    <row r="182">
      <c r="A182" s="322"/>
      <c r="B182" s="322"/>
      <c r="C182" s="322"/>
      <c r="D182" s="322"/>
      <c r="E182" s="322"/>
    </row>
    <row r="183">
      <c r="A183" s="322"/>
      <c r="B183" s="322"/>
      <c r="C183" s="322"/>
      <c r="D183" s="322"/>
      <c r="E183" s="322"/>
    </row>
    <row r="184">
      <c r="A184" s="322"/>
      <c r="B184" s="322"/>
      <c r="C184" s="322"/>
      <c r="D184" s="322"/>
      <c r="E184" s="322"/>
    </row>
    <row r="185">
      <c r="A185" s="322"/>
      <c r="B185" s="322"/>
      <c r="C185" s="322"/>
      <c r="D185" s="322"/>
      <c r="E185" s="322"/>
    </row>
    <row r="186">
      <c r="A186" s="322"/>
      <c r="B186" s="322"/>
      <c r="C186" s="322"/>
      <c r="D186" s="322"/>
      <c r="E186" s="322"/>
    </row>
    <row r="187">
      <c r="A187" s="322"/>
      <c r="B187" s="322"/>
      <c r="C187" s="322"/>
      <c r="D187" s="322"/>
      <c r="E187" s="322"/>
    </row>
    <row r="188">
      <c r="A188" s="322"/>
      <c r="B188" s="322"/>
      <c r="C188" s="322"/>
      <c r="D188" s="322"/>
      <c r="E188" s="322"/>
    </row>
    <row r="189">
      <c r="A189" s="322"/>
      <c r="B189" s="322"/>
      <c r="C189" s="322"/>
      <c r="D189" s="322"/>
      <c r="E189" s="322"/>
    </row>
    <row r="190">
      <c r="A190" s="322"/>
      <c r="B190" s="322"/>
      <c r="C190" s="322"/>
      <c r="D190" s="322"/>
      <c r="E190" s="322"/>
    </row>
    <row r="191">
      <c r="A191" s="322"/>
      <c r="B191" s="322"/>
      <c r="C191" s="322"/>
      <c r="D191" s="322"/>
      <c r="E191" s="322"/>
    </row>
    <row r="192">
      <c r="A192" s="322"/>
      <c r="B192" s="322"/>
      <c r="C192" s="322"/>
      <c r="D192" s="322"/>
      <c r="E192" s="322"/>
    </row>
    <row r="193">
      <c r="A193" s="322"/>
      <c r="B193" s="322"/>
      <c r="C193" s="322"/>
      <c r="D193" s="322"/>
      <c r="E193" s="322"/>
    </row>
    <row r="194">
      <c r="A194" s="322"/>
      <c r="B194" s="322"/>
      <c r="C194" s="322"/>
      <c r="D194" s="322"/>
      <c r="E194" s="322"/>
    </row>
    <row r="195">
      <c r="A195" s="322"/>
      <c r="B195" s="322"/>
      <c r="C195" s="322"/>
      <c r="D195" s="322"/>
      <c r="E195" s="322"/>
    </row>
    <row r="196">
      <c r="A196" s="322"/>
      <c r="B196" s="322"/>
      <c r="C196" s="322"/>
      <c r="D196" s="322"/>
      <c r="E196" s="322"/>
    </row>
    <row r="197">
      <c r="A197" s="322"/>
      <c r="B197" s="322"/>
      <c r="C197" s="322"/>
      <c r="D197" s="322"/>
      <c r="E197" s="322"/>
    </row>
    <row r="198">
      <c r="A198" s="322"/>
      <c r="B198" s="322"/>
      <c r="C198" s="322"/>
      <c r="D198" s="322"/>
      <c r="E198" s="322"/>
    </row>
    <row r="199">
      <c r="A199" s="322"/>
      <c r="B199" s="322"/>
      <c r="C199" s="322"/>
      <c r="D199" s="322"/>
      <c r="E199" s="322"/>
    </row>
    <row r="200">
      <c r="A200" s="322"/>
      <c r="B200" s="322"/>
      <c r="C200" s="322"/>
      <c r="D200" s="322"/>
      <c r="E200" s="322"/>
    </row>
    <row r="201">
      <c r="A201" s="322"/>
      <c r="B201" s="322"/>
      <c r="C201" s="322"/>
      <c r="D201" s="322"/>
      <c r="E201" s="322"/>
    </row>
    <row r="202">
      <c r="A202" s="322"/>
      <c r="B202" s="322"/>
      <c r="C202" s="322"/>
      <c r="D202" s="322"/>
      <c r="E202" s="322"/>
    </row>
    <row r="203">
      <c r="A203" s="322"/>
      <c r="B203" s="322"/>
      <c r="C203" s="322"/>
      <c r="D203" s="322"/>
      <c r="E203" s="322"/>
    </row>
    <row r="204">
      <c r="A204" s="322"/>
      <c r="B204" s="322"/>
      <c r="C204" s="322"/>
      <c r="D204" s="322"/>
      <c r="E204" s="322"/>
    </row>
    <row r="205">
      <c r="A205" s="322"/>
      <c r="B205" s="322"/>
      <c r="C205" s="322"/>
      <c r="D205" s="322"/>
      <c r="E205" s="322"/>
    </row>
    <row r="206">
      <c r="A206" s="322"/>
      <c r="B206" s="322"/>
      <c r="C206" s="322"/>
      <c r="D206" s="322"/>
      <c r="E206" s="322"/>
    </row>
    <row r="207">
      <c r="A207" s="322"/>
      <c r="B207" s="322"/>
      <c r="C207" s="322"/>
      <c r="D207" s="322"/>
      <c r="E207" s="322"/>
    </row>
    <row r="208">
      <c r="A208" s="322"/>
      <c r="B208" s="322"/>
      <c r="C208" s="322"/>
      <c r="D208" s="322"/>
      <c r="E208" s="322"/>
    </row>
    <row r="209">
      <c r="A209" s="322"/>
      <c r="B209" s="322"/>
      <c r="C209" s="322"/>
      <c r="D209" s="322"/>
      <c r="E209" s="322"/>
    </row>
    <row r="210">
      <c r="A210" s="322"/>
      <c r="B210" s="322"/>
      <c r="C210" s="322"/>
      <c r="D210" s="322"/>
      <c r="E210" s="322"/>
    </row>
    <row r="211">
      <c r="A211" s="322"/>
      <c r="B211" s="322"/>
      <c r="C211" s="322"/>
      <c r="D211" s="322"/>
      <c r="E211" s="322"/>
    </row>
    <row r="212">
      <c r="A212" s="322"/>
      <c r="B212" s="322"/>
      <c r="C212" s="322"/>
      <c r="D212" s="322"/>
      <c r="E212" s="322"/>
    </row>
    <row r="213">
      <c r="A213" s="322"/>
      <c r="B213" s="322"/>
      <c r="C213" s="322"/>
      <c r="D213" s="322"/>
      <c r="E213" s="322"/>
    </row>
    <row r="214">
      <c r="A214" s="322"/>
      <c r="B214" s="322"/>
      <c r="C214" s="322"/>
      <c r="D214" s="322"/>
      <c r="E214" s="322"/>
    </row>
    <row r="215">
      <c r="A215" s="322"/>
      <c r="B215" s="322"/>
      <c r="C215" s="322"/>
      <c r="D215" s="322"/>
      <c r="E215" s="322"/>
    </row>
    <row r="216">
      <c r="A216" s="322"/>
      <c r="B216" s="322"/>
      <c r="C216" s="322"/>
      <c r="D216" s="322"/>
      <c r="E216" s="322"/>
    </row>
    <row r="217">
      <c r="A217" s="322"/>
      <c r="B217" s="322"/>
      <c r="C217" s="322"/>
      <c r="D217" s="322"/>
      <c r="E217" s="322"/>
    </row>
    <row r="218">
      <c r="A218" s="322"/>
      <c r="B218" s="322"/>
      <c r="C218" s="322"/>
      <c r="D218" s="322"/>
      <c r="E218" s="322"/>
    </row>
    <row r="219">
      <c r="A219" s="322"/>
      <c r="B219" s="322"/>
      <c r="C219" s="322"/>
      <c r="D219" s="322"/>
      <c r="E219" s="322"/>
    </row>
    <row r="220">
      <c r="A220" s="322"/>
      <c r="B220" s="322"/>
      <c r="C220" s="322"/>
      <c r="D220" s="322"/>
      <c r="E220" s="322"/>
    </row>
    <row r="221">
      <c r="A221" s="322"/>
      <c r="B221" s="322"/>
      <c r="C221" s="322"/>
      <c r="D221" s="322"/>
      <c r="E221" s="322"/>
    </row>
    <row r="222">
      <c r="A222" s="322"/>
      <c r="B222" s="322"/>
      <c r="C222" s="322"/>
      <c r="D222" s="322"/>
      <c r="E222" s="322"/>
    </row>
    <row r="223">
      <c r="A223" s="322"/>
      <c r="B223" s="322"/>
      <c r="C223" s="322"/>
      <c r="D223" s="322"/>
      <c r="E223" s="322"/>
    </row>
    <row r="224">
      <c r="A224" s="322"/>
      <c r="B224" s="322"/>
      <c r="C224" s="322"/>
      <c r="D224" s="322"/>
      <c r="E224" s="322"/>
    </row>
    <row r="225">
      <c r="A225" s="322"/>
      <c r="B225" s="322"/>
      <c r="C225" s="322"/>
      <c r="D225" s="322"/>
      <c r="E225" s="322"/>
    </row>
    <row r="226">
      <c r="A226" s="322"/>
      <c r="B226" s="322"/>
      <c r="C226" s="322"/>
      <c r="D226" s="322"/>
      <c r="E226" s="322"/>
    </row>
    <row r="227">
      <c r="A227" s="322"/>
      <c r="B227" s="322"/>
      <c r="C227" s="322"/>
      <c r="D227" s="322"/>
      <c r="E227" s="322"/>
    </row>
    <row r="228">
      <c r="A228" s="322"/>
      <c r="B228" s="322"/>
      <c r="C228" s="322"/>
      <c r="D228" s="322"/>
      <c r="E228" s="322"/>
    </row>
    <row r="229">
      <c r="A229" s="322"/>
      <c r="B229" s="322"/>
      <c r="C229" s="322"/>
      <c r="D229" s="322"/>
      <c r="E229" s="322"/>
    </row>
    <row r="230">
      <c r="A230" s="322"/>
      <c r="B230" s="322"/>
      <c r="C230" s="322"/>
      <c r="D230" s="322"/>
      <c r="E230" s="322"/>
    </row>
    <row r="231">
      <c r="A231" s="322"/>
      <c r="B231" s="322"/>
      <c r="C231" s="322"/>
      <c r="D231" s="322"/>
      <c r="E231" s="322"/>
    </row>
    <row r="232">
      <c r="A232" s="322"/>
      <c r="B232" s="322"/>
      <c r="C232" s="322"/>
      <c r="D232" s="322"/>
      <c r="E232" s="322"/>
    </row>
    <row r="233">
      <c r="A233" s="322"/>
      <c r="B233" s="322"/>
      <c r="C233" s="322"/>
      <c r="D233" s="322"/>
      <c r="E233" s="322"/>
    </row>
    <row r="234">
      <c r="A234" s="322"/>
      <c r="B234" s="322"/>
      <c r="C234" s="322"/>
      <c r="D234" s="322"/>
      <c r="E234" s="322"/>
    </row>
    <row r="235">
      <c r="A235" s="322"/>
      <c r="B235" s="322"/>
      <c r="C235" s="322"/>
      <c r="D235" s="322"/>
      <c r="E235" s="322"/>
    </row>
    <row r="236">
      <c r="A236" s="322"/>
      <c r="B236" s="322"/>
      <c r="C236" s="322"/>
      <c r="D236" s="322"/>
      <c r="E236" s="322"/>
    </row>
    <row r="237">
      <c r="A237" s="322"/>
      <c r="B237" s="322"/>
      <c r="C237" s="322"/>
      <c r="D237" s="322"/>
      <c r="E237" s="322"/>
    </row>
    <row r="238">
      <c r="A238" s="322"/>
      <c r="B238" s="322"/>
      <c r="C238" s="322"/>
      <c r="D238" s="322"/>
      <c r="E238" s="322"/>
    </row>
    <row r="239">
      <c r="A239" s="322"/>
      <c r="B239" s="322"/>
      <c r="C239" s="322"/>
      <c r="D239" s="322"/>
      <c r="E239" s="322"/>
    </row>
    <row r="240">
      <c r="A240" s="322"/>
      <c r="B240" s="322"/>
      <c r="C240" s="322"/>
      <c r="D240" s="322"/>
      <c r="E240" s="322"/>
    </row>
    <row r="241">
      <c r="A241" s="322"/>
      <c r="B241" s="322"/>
      <c r="C241" s="322"/>
      <c r="D241" s="322"/>
      <c r="E241" s="322"/>
    </row>
    <row r="242">
      <c r="A242" s="322"/>
      <c r="B242" s="322"/>
      <c r="C242" s="322"/>
      <c r="D242" s="322"/>
      <c r="E242" s="322"/>
    </row>
    <row r="243">
      <c r="A243" s="322"/>
      <c r="B243" s="322"/>
      <c r="C243" s="322"/>
      <c r="D243" s="322"/>
      <c r="E243" s="322"/>
    </row>
    <row r="244">
      <c r="A244" s="322"/>
      <c r="B244" s="322"/>
      <c r="C244" s="322"/>
      <c r="D244" s="322"/>
      <c r="E244" s="322"/>
    </row>
    <row r="245">
      <c r="A245" s="322"/>
      <c r="B245" s="322"/>
      <c r="C245" s="322"/>
      <c r="D245" s="322"/>
      <c r="E245" s="322"/>
    </row>
    <row r="246">
      <c r="A246" s="322"/>
      <c r="B246" s="322"/>
      <c r="C246" s="322"/>
      <c r="D246" s="322"/>
      <c r="E246" s="322"/>
    </row>
    <row r="247">
      <c r="A247" s="322"/>
      <c r="B247" s="322"/>
      <c r="C247" s="322"/>
      <c r="D247" s="322"/>
      <c r="E247" s="322"/>
    </row>
    <row r="248">
      <c r="A248" s="322"/>
      <c r="B248" s="322"/>
      <c r="C248" s="322"/>
      <c r="D248" s="322"/>
      <c r="E248" s="322"/>
    </row>
    <row r="249">
      <c r="A249" s="322"/>
      <c r="B249" s="322"/>
      <c r="C249" s="322"/>
      <c r="D249" s="322"/>
      <c r="E249" s="322"/>
    </row>
    <row r="250">
      <c r="A250" s="322"/>
      <c r="B250" s="322"/>
      <c r="C250" s="322"/>
      <c r="D250" s="322"/>
      <c r="E250" s="322"/>
    </row>
    <row r="251">
      <c r="A251" s="322"/>
      <c r="B251" s="322"/>
      <c r="C251" s="322"/>
      <c r="D251" s="322"/>
      <c r="E251" s="322"/>
    </row>
    <row r="252">
      <c r="A252" s="322"/>
      <c r="B252" s="322"/>
      <c r="C252" s="322"/>
      <c r="D252" s="322"/>
      <c r="E252" s="322"/>
    </row>
    <row r="253">
      <c r="A253" s="322"/>
      <c r="B253" s="322"/>
      <c r="C253" s="322"/>
      <c r="D253" s="322"/>
      <c r="E253" s="322"/>
    </row>
    <row r="254">
      <c r="A254" s="322"/>
      <c r="B254" s="322"/>
      <c r="C254" s="322"/>
      <c r="D254" s="322"/>
      <c r="E254" s="322"/>
    </row>
    <row r="255">
      <c r="A255" s="322"/>
      <c r="B255" s="322"/>
      <c r="C255" s="322"/>
      <c r="D255" s="322"/>
      <c r="E255" s="322"/>
    </row>
    <row r="256">
      <c r="A256" s="322"/>
      <c r="B256" s="322"/>
      <c r="C256" s="322"/>
      <c r="D256" s="322"/>
      <c r="E256" s="322"/>
    </row>
    <row r="257">
      <c r="A257" s="322"/>
      <c r="B257" s="322"/>
      <c r="C257" s="322"/>
      <c r="D257" s="322"/>
      <c r="E257" s="322"/>
    </row>
    <row r="258">
      <c r="A258" s="322"/>
      <c r="B258" s="322"/>
      <c r="C258" s="322"/>
      <c r="D258" s="322"/>
      <c r="E258" s="322"/>
    </row>
    <row r="259">
      <c r="A259" s="322"/>
      <c r="B259" s="322"/>
      <c r="C259" s="322"/>
      <c r="D259" s="322"/>
      <c r="E259" s="322"/>
    </row>
    <row r="260">
      <c r="A260" s="322"/>
      <c r="B260" s="322"/>
      <c r="C260" s="322"/>
      <c r="D260" s="322"/>
      <c r="E260" s="322"/>
    </row>
    <row r="261">
      <c r="A261" s="322"/>
      <c r="B261" s="322"/>
      <c r="C261" s="322"/>
      <c r="D261" s="322"/>
      <c r="E261" s="322"/>
    </row>
    <row r="262">
      <c r="A262" s="322"/>
      <c r="B262" s="322"/>
      <c r="C262" s="322"/>
      <c r="D262" s="322"/>
      <c r="E262" s="322"/>
    </row>
    <row r="263">
      <c r="A263" s="322"/>
      <c r="B263" s="322"/>
      <c r="C263" s="322"/>
      <c r="D263" s="322"/>
      <c r="E263" s="322"/>
    </row>
    <row r="264">
      <c r="A264" s="322"/>
      <c r="B264" s="322"/>
      <c r="C264" s="322"/>
      <c r="D264" s="322"/>
      <c r="E264" s="322"/>
    </row>
    <row r="265">
      <c r="A265" s="322"/>
      <c r="B265" s="322"/>
      <c r="C265" s="322"/>
      <c r="D265" s="322"/>
      <c r="E265" s="322"/>
    </row>
    <row r="266">
      <c r="A266" s="322"/>
      <c r="B266" s="322"/>
      <c r="C266" s="322"/>
      <c r="D266" s="322"/>
      <c r="E266" s="322"/>
    </row>
    <row r="267">
      <c r="A267" s="322"/>
      <c r="B267" s="322"/>
      <c r="C267" s="322"/>
      <c r="D267" s="322"/>
      <c r="E267" s="322"/>
    </row>
    <row r="268">
      <c r="A268" s="322"/>
      <c r="B268" s="322"/>
      <c r="C268" s="322"/>
      <c r="D268" s="322"/>
      <c r="E268" s="322"/>
    </row>
    <row r="269">
      <c r="A269" s="322"/>
      <c r="B269" s="322"/>
      <c r="C269" s="322"/>
      <c r="D269" s="322"/>
      <c r="E269" s="322"/>
    </row>
    <row r="270">
      <c r="A270" s="322"/>
      <c r="B270" s="322"/>
      <c r="C270" s="322"/>
      <c r="D270" s="322"/>
      <c r="E270" s="322"/>
    </row>
    <row r="271">
      <c r="A271" s="322"/>
      <c r="B271" s="322"/>
      <c r="C271" s="322"/>
      <c r="D271" s="322"/>
      <c r="E271" s="322"/>
    </row>
    <row r="272">
      <c r="A272" s="322"/>
      <c r="B272" s="322"/>
      <c r="C272" s="322"/>
      <c r="D272" s="322"/>
      <c r="E272" s="322"/>
    </row>
    <row r="273">
      <c r="A273" s="322"/>
      <c r="B273" s="322"/>
      <c r="C273" s="322"/>
      <c r="D273" s="322"/>
      <c r="E273" s="322"/>
    </row>
    <row r="274">
      <c r="A274" s="322"/>
      <c r="B274" s="322"/>
      <c r="C274" s="322"/>
      <c r="D274" s="322"/>
      <c r="E274" s="322"/>
    </row>
    <row r="275">
      <c r="A275" s="322"/>
      <c r="B275" s="322"/>
      <c r="C275" s="322"/>
      <c r="D275" s="322"/>
      <c r="E275" s="322"/>
    </row>
    <row r="276">
      <c r="A276" s="322"/>
      <c r="B276" s="322"/>
      <c r="C276" s="322"/>
      <c r="D276" s="322"/>
      <c r="E276" s="322"/>
    </row>
    <row r="277">
      <c r="A277" s="322"/>
      <c r="B277" s="322"/>
      <c r="C277" s="322"/>
      <c r="D277" s="322"/>
      <c r="E277" s="322"/>
    </row>
    <row r="278">
      <c r="A278" s="322"/>
      <c r="B278" s="322"/>
      <c r="C278" s="322"/>
      <c r="D278" s="322"/>
      <c r="E278" s="322"/>
    </row>
    <row r="279">
      <c r="A279" s="322"/>
      <c r="B279" s="322"/>
      <c r="C279" s="322"/>
      <c r="D279" s="322"/>
      <c r="E279" s="322"/>
    </row>
    <row r="280">
      <c r="A280" s="322"/>
      <c r="B280" s="322"/>
      <c r="C280" s="322"/>
      <c r="D280" s="322"/>
      <c r="E280" s="322"/>
    </row>
    <row r="281">
      <c r="A281" s="322"/>
      <c r="B281" s="322"/>
      <c r="C281" s="322"/>
      <c r="D281" s="322"/>
      <c r="E281" s="322"/>
    </row>
    <row r="282">
      <c r="A282" s="322"/>
      <c r="B282" s="322"/>
      <c r="C282" s="322"/>
      <c r="D282" s="322"/>
      <c r="E282" s="322"/>
    </row>
    <row r="283">
      <c r="A283" s="322"/>
      <c r="B283" s="322"/>
      <c r="C283" s="322"/>
      <c r="D283" s="322"/>
      <c r="E283" s="322"/>
    </row>
    <row r="284">
      <c r="A284" s="322"/>
      <c r="B284" s="322"/>
      <c r="C284" s="322"/>
      <c r="D284" s="322"/>
      <c r="E284" s="322"/>
    </row>
    <row r="285">
      <c r="A285" s="322"/>
      <c r="B285" s="322"/>
      <c r="C285" s="322"/>
      <c r="D285" s="322"/>
      <c r="E285" s="322"/>
    </row>
    <row r="286">
      <c r="A286" s="322"/>
      <c r="B286" s="322"/>
      <c r="C286" s="322"/>
      <c r="D286" s="322"/>
      <c r="E286" s="322"/>
    </row>
    <row r="287">
      <c r="A287" s="322"/>
      <c r="B287" s="322"/>
      <c r="C287" s="322"/>
      <c r="D287" s="322"/>
      <c r="E287" s="322"/>
    </row>
    <row r="288">
      <c r="A288" s="322"/>
      <c r="B288" s="322"/>
      <c r="C288" s="322"/>
      <c r="D288" s="322"/>
      <c r="E288" s="322"/>
    </row>
    <row r="289">
      <c r="A289" s="322"/>
      <c r="B289" s="322"/>
      <c r="C289" s="322"/>
      <c r="D289" s="322"/>
      <c r="E289" s="322"/>
    </row>
    <row r="290">
      <c r="A290" s="322"/>
      <c r="B290" s="322"/>
      <c r="C290" s="322"/>
      <c r="D290" s="322"/>
      <c r="E290" s="322"/>
    </row>
    <row r="291">
      <c r="A291" s="322"/>
      <c r="B291" s="322"/>
      <c r="C291" s="322"/>
      <c r="D291" s="322"/>
      <c r="E291" s="322"/>
    </row>
    <row r="292">
      <c r="A292" s="322"/>
      <c r="B292" s="322"/>
      <c r="C292" s="322"/>
      <c r="D292" s="322"/>
      <c r="E292" s="322"/>
    </row>
    <row r="293">
      <c r="A293" s="322"/>
      <c r="B293" s="322"/>
      <c r="C293" s="322"/>
      <c r="D293" s="322"/>
      <c r="E293" s="322"/>
    </row>
    <row r="294">
      <c r="A294" s="322"/>
      <c r="B294" s="322"/>
      <c r="C294" s="322"/>
      <c r="D294" s="322"/>
      <c r="E294" s="322"/>
    </row>
    <row r="295">
      <c r="A295" s="322"/>
      <c r="B295" s="322"/>
      <c r="C295" s="322"/>
      <c r="D295" s="322"/>
      <c r="E295" s="322"/>
    </row>
    <row r="296">
      <c r="A296" s="322"/>
      <c r="B296" s="322"/>
      <c r="C296" s="322"/>
      <c r="D296" s="322"/>
      <c r="E296" s="322"/>
    </row>
    <row r="297">
      <c r="A297" s="322"/>
      <c r="B297" s="322"/>
      <c r="C297" s="322"/>
      <c r="D297" s="322"/>
      <c r="E297" s="322"/>
    </row>
    <row r="298">
      <c r="A298" s="322"/>
      <c r="B298" s="322"/>
      <c r="C298" s="322"/>
      <c r="D298" s="322"/>
      <c r="E298" s="322"/>
    </row>
    <row r="299">
      <c r="A299" s="322"/>
      <c r="B299" s="322"/>
      <c r="C299" s="322"/>
      <c r="D299" s="322"/>
      <c r="E299" s="322"/>
    </row>
    <row r="300">
      <c r="A300" s="322"/>
      <c r="B300" s="322"/>
      <c r="C300" s="322"/>
      <c r="D300" s="322"/>
      <c r="E300" s="322"/>
    </row>
    <row r="301">
      <c r="A301" s="322"/>
      <c r="B301" s="322"/>
      <c r="C301" s="322"/>
      <c r="D301" s="322"/>
      <c r="E301" s="322"/>
    </row>
    <row r="302">
      <c r="A302" s="322"/>
      <c r="B302" s="322"/>
      <c r="C302" s="322"/>
      <c r="D302" s="322"/>
      <c r="E302" s="322"/>
    </row>
    <row r="303">
      <c r="A303" s="322"/>
      <c r="B303" s="322"/>
      <c r="C303" s="322"/>
      <c r="D303" s="322"/>
      <c r="E303" s="322"/>
    </row>
    <row r="304">
      <c r="A304" s="322"/>
      <c r="B304" s="322"/>
      <c r="C304" s="322"/>
      <c r="D304" s="322"/>
      <c r="E304" s="322"/>
    </row>
    <row r="305">
      <c r="A305" s="322"/>
      <c r="B305" s="322"/>
      <c r="C305" s="322"/>
      <c r="D305" s="322"/>
      <c r="E305" s="322"/>
    </row>
    <row r="306">
      <c r="A306" s="322"/>
      <c r="B306" s="322"/>
      <c r="C306" s="322"/>
      <c r="D306" s="322"/>
      <c r="E306" s="322"/>
    </row>
    <row r="307">
      <c r="A307" s="322"/>
      <c r="B307" s="322"/>
      <c r="C307" s="322"/>
      <c r="D307" s="322"/>
      <c r="E307" s="322"/>
    </row>
    <row r="308">
      <c r="A308" s="322"/>
      <c r="B308" s="322"/>
      <c r="C308" s="322"/>
      <c r="D308" s="322"/>
      <c r="E308" s="322"/>
    </row>
    <row r="309">
      <c r="A309" s="322"/>
      <c r="B309" s="322"/>
      <c r="C309" s="322"/>
      <c r="D309" s="322"/>
      <c r="E309" s="322"/>
    </row>
    <row r="310">
      <c r="A310" s="322"/>
      <c r="B310" s="322"/>
      <c r="C310" s="322"/>
      <c r="D310" s="322"/>
      <c r="E310" s="322"/>
    </row>
    <row r="311">
      <c r="A311" s="322"/>
      <c r="B311" s="322"/>
      <c r="C311" s="322"/>
      <c r="D311" s="322"/>
      <c r="E311" s="322"/>
    </row>
    <row r="312">
      <c r="A312" s="322"/>
      <c r="B312" s="322"/>
      <c r="C312" s="322"/>
      <c r="D312" s="322"/>
      <c r="E312" s="322"/>
    </row>
    <row r="313">
      <c r="A313" s="322"/>
      <c r="B313" s="322"/>
      <c r="C313" s="322"/>
      <c r="D313" s="322"/>
      <c r="E313" s="322"/>
    </row>
    <row r="314">
      <c r="A314" s="322"/>
      <c r="B314" s="322"/>
      <c r="C314" s="322"/>
      <c r="D314" s="322"/>
      <c r="E314" s="322"/>
    </row>
    <row r="315">
      <c r="A315" s="322"/>
      <c r="B315" s="322"/>
      <c r="C315" s="322"/>
      <c r="D315" s="322"/>
      <c r="E315" s="322"/>
    </row>
    <row r="316">
      <c r="A316" s="322"/>
      <c r="B316" s="322"/>
      <c r="C316" s="322"/>
      <c r="D316" s="322"/>
      <c r="E316" s="322"/>
    </row>
    <row r="317">
      <c r="A317" s="322"/>
      <c r="B317" s="322"/>
      <c r="C317" s="322"/>
      <c r="D317" s="322"/>
      <c r="E317" s="322"/>
    </row>
    <row r="318">
      <c r="A318" s="322"/>
      <c r="B318" s="322"/>
      <c r="C318" s="322"/>
      <c r="D318" s="322"/>
      <c r="E318" s="322"/>
    </row>
    <row r="319">
      <c r="A319" s="322"/>
      <c r="B319" s="322"/>
      <c r="C319" s="322"/>
      <c r="D319" s="322"/>
      <c r="E319" s="322"/>
    </row>
    <row r="320">
      <c r="A320" s="322"/>
      <c r="B320" s="322"/>
      <c r="C320" s="322"/>
      <c r="D320" s="322"/>
      <c r="E320" s="322"/>
    </row>
    <row r="321">
      <c r="A321" s="322"/>
      <c r="B321" s="322"/>
      <c r="C321" s="322"/>
      <c r="D321" s="322"/>
      <c r="E321" s="322"/>
    </row>
    <row r="322">
      <c r="A322" s="322"/>
      <c r="B322" s="322"/>
      <c r="C322" s="322"/>
      <c r="D322" s="322"/>
      <c r="E322" s="322"/>
    </row>
    <row r="323">
      <c r="A323" s="322"/>
      <c r="B323" s="322"/>
      <c r="C323" s="322"/>
      <c r="D323" s="322"/>
      <c r="E323" s="322"/>
    </row>
    <row r="324">
      <c r="A324" s="322"/>
      <c r="B324" s="322"/>
      <c r="C324" s="322"/>
      <c r="D324" s="322"/>
      <c r="E324" s="322"/>
    </row>
    <row r="325">
      <c r="A325" s="322"/>
      <c r="B325" s="322"/>
      <c r="C325" s="322"/>
      <c r="D325" s="322"/>
      <c r="E325" s="322"/>
    </row>
    <row r="326">
      <c r="A326" s="322"/>
      <c r="B326" s="322"/>
      <c r="C326" s="322"/>
      <c r="D326" s="322"/>
      <c r="E326" s="322"/>
    </row>
    <row r="327">
      <c r="A327" s="322"/>
      <c r="B327" s="322"/>
      <c r="C327" s="322"/>
      <c r="D327" s="322"/>
      <c r="E327" s="322"/>
    </row>
    <row r="328">
      <c r="A328" s="322"/>
      <c r="B328" s="322"/>
      <c r="C328" s="322"/>
      <c r="D328" s="322"/>
      <c r="E328" s="322"/>
    </row>
    <row r="329">
      <c r="A329" s="322"/>
      <c r="B329" s="322"/>
      <c r="C329" s="322"/>
      <c r="D329" s="322"/>
      <c r="E329" s="322"/>
    </row>
    <row r="330">
      <c r="A330" s="322"/>
      <c r="B330" s="322"/>
      <c r="C330" s="322"/>
      <c r="D330" s="322"/>
      <c r="E330" s="322"/>
    </row>
    <row r="331">
      <c r="A331" s="322"/>
      <c r="B331" s="322"/>
      <c r="C331" s="322"/>
      <c r="D331" s="322"/>
      <c r="E331" s="322"/>
    </row>
    <row r="332">
      <c r="A332" s="322"/>
      <c r="B332" s="322"/>
      <c r="C332" s="322"/>
      <c r="D332" s="322"/>
      <c r="E332" s="322"/>
    </row>
    <row r="333">
      <c r="A333" s="322"/>
      <c r="B333" s="322"/>
      <c r="C333" s="322"/>
      <c r="D333" s="322"/>
      <c r="E333" s="322"/>
    </row>
    <row r="334">
      <c r="A334" s="322"/>
      <c r="B334" s="322"/>
      <c r="C334" s="322"/>
      <c r="D334" s="322"/>
      <c r="E334" s="322"/>
    </row>
    <row r="335">
      <c r="A335" s="322"/>
      <c r="B335" s="322"/>
      <c r="C335" s="322"/>
      <c r="D335" s="322"/>
      <c r="E335" s="322"/>
    </row>
    <row r="336">
      <c r="A336" s="322"/>
      <c r="B336" s="322"/>
      <c r="C336" s="322"/>
      <c r="D336" s="322"/>
      <c r="E336" s="322"/>
    </row>
    <row r="337">
      <c r="A337" s="322"/>
      <c r="B337" s="322"/>
      <c r="C337" s="322"/>
      <c r="D337" s="322"/>
      <c r="E337" s="322"/>
    </row>
    <row r="338">
      <c r="A338" s="322"/>
      <c r="B338" s="322"/>
      <c r="C338" s="322"/>
      <c r="D338" s="322"/>
      <c r="E338" s="322"/>
    </row>
    <row r="339">
      <c r="A339" s="322"/>
      <c r="B339" s="322"/>
      <c r="C339" s="322"/>
      <c r="D339" s="322"/>
      <c r="E339" s="322"/>
    </row>
    <row r="340">
      <c r="A340" s="322"/>
      <c r="B340" s="322"/>
      <c r="C340" s="322"/>
      <c r="D340" s="322"/>
      <c r="E340" s="322"/>
    </row>
    <row r="341">
      <c r="A341" s="322"/>
      <c r="B341" s="322"/>
      <c r="C341" s="322"/>
      <c r="D341" s="322"/>
      <c r="E341" s="322"/>
    </row>
    <row r="342">
      <c r="A342" s="322"/>
      <c r="B342" s="322"/>
      <c r="C342" s="322"/>
      <c r="D342" s="322"/>
      <c r="E342" s="322"/>
    </row>
    <row r="343">
      <c r="A343" s="322"/>
      <c r="B343" s="322"/>
      <c r="C343" s="322"/>
      <c r="D343" s="322"/>
      <c r="E343" s="322"/>
    </row>
    <row r="344">
      <c r="A344" s="322"/>
      <c r="B344" s="322"/>
      <c r="C344" s="322"/>
      <c r="D344" s="322"/>
      <c r="E344" s="322"/>
    </row>
    <row r="345">
      <c r="A345" s="322"/>
      <c r="B345" s="322"/>
      <c r="C345" s="322"/>
      <c r="D345" s="322"/>
      <c r="E345" s="322"/>
    </row>
    <row r="346">
      <c r="A346" s="322"/>
      <c r="B346" s="322"/>
      <c r="C346" s="322"/>
      <c r="D346" s="322"/>
      <c r="E346" s="322"/>
    </row>
    <row r="347">
      <c r="A347" s="322"/>
      <c r="B347" s="322"/>
      <c r="C347" s="322"/>
      <c r="D347" s="322"/>
      <c r="E347" s="322"/>
    </row>
    <row r="348">
      <c r="A348" s="322"/>
      <c r="B348" s="322"/>
      <c r="C348" s="322"/>
      <c r="D348" s="322"/>
      <c r="E348" s="322"/>
    </row>
    <row r="349">
      <c r="A349" s="322"/>
      <c r="B349" s="322"/>
      <c r="C349" s="322"/>
      <c r="D349" s="322"/>
      <c r="E349" s="322"/>
    </row>
    <row r="350">
      <c r="A350" s="322"/>
      <c r="B350" s="322"/>
      <c r="C350" s="322"/>
      <c r="D350" s="322"/>
      <c r="E350" s="322"/>
    </row>
    <row r="351">
      <c r="A351" s="322"/>
      <c r="B351" s="322"/>
      <c r="C351" s="322"/>
      <c r="D351" s="322"/>
      <c r="E351" s="322"/>
    </row>
    <row r="352">
      <c r="A352" s="322"/>
      <c r="B352" s="322"/>
      <c r="C352" s="322"/>
      <c r="D352" s="322"/>
      <c r="E352" s="322"/>
    </row>
    <row r="353">
      <c r="A353" s="322"/>
      <c r="B353" s="322"/>
      <c r="C353" s="322"/>
      <c r="D353" s="322"/>
      <c r="E353" s="322"/>
    </row>
    <row r="354">
      <c r="A354" s="322"/>
      <c r="B354" s="322"/>
      <c r="C354" s="322"/>
      <c r="D354" s="322"/>
      <c r="E354" s="322"/>
    </row>
    <row r="355">
      <c r="A355" s="322"/>
      <c r="B355" s="322"/>
      <c r="C355" s="322"/>
      <c r="D355" s="322"/>
      <c r="E355" s="322"/>
    </row>
    <row r="356">
      <c r="A356" s="322"/>
      <c r="B356" s="322"/>
      <c r="C356" s="322"/>
      <c r="D356" s="322"/>
      <c r="E356" s="322"/>
    </row>
    <row r="357">
      <c r="A357" s="322"/>
      <c r="B357" s="322"/>
      <c r="C357" s="322"/>
      <c r="D357" s="322"/>
      <c r="E357" s="322"/>
    </row>
    <row r="358">
      <c r="A358" s="322"/>
      <c r="B358" s="322"/>
      <c r="C358" s="322"/>
      <c r="D358" s="322"/>
      <c r="E358" s="322"/>
    </row>
    <row r="359">
      <c r="A359" s="322"/>
      <c r="B359" s="322"/>
      <c r="C359" s="322"/>
      <c r="D359" s="322"/>
      <c r="E359" s="322"/>
    </row>
    <row r="360">
      <c r="A360" s="322"/>
      <c r="B360" s="322"/>
      <c r="C360" s="322"/>
      <c r="D360" s="322"/>
      <c r="E360" s="322"/>
    </row>
    <row r="361">
      <c r="A361" s="322"/>
      <c r="B361" s="322"/>
      <c r="C361" s="322"/>
      <c r="D361" s="322"/>
      <c r="E361" s="322"/>
    </row>
    <row r="362">
      <c r="A362" s="322"/>
      <c r="B362" s="322"/>
      <c r="C362" s="322"/>
      <c r="D362" s="322"/>
      <c r="E362" s="322"/>
    </row>
    <row r="363">
      <c r="A363" s="322"/>
      <c r="B363" s="322"/>
      <c r="C363" s="322"/>
      <c r="D363" s="322"/>
      <c r="E363" s="322"/>
    </row>
    <row r="364">
      <c r="A364" s="322"/>
      <c r="B364" s="322"/>
      <c r="C364" s="322"/>
      <c r="D364" s="322"/>
      <c r="E364" s="322"/>
    </row>
    <row r="365">
      <c r="A365" s="322"/>
      <c r="B365" s="322"/>
      <c r="C365" s="322"/>
      <c r="D365" s="322"/>
      <c r="E365" s="322"/>
    </row>
    <row r="366">
      <c r="A366" s="322"/>
      <c r="B366" s="322"/>
      <c r="C366" s="322"/>
      <c r="D366" s="322"/>
      <c r="E366" s="322"/>
    </row>
    <row r="367">
      <c r="A367" s="322"/>
      <c r="B367" s="322"/>
      <c r="C367" s="322"/>
      <c r="D367" s="322"/>
      <c r="E367" s="322"/>
    </row>
    <row r="368">
      <c r="A368" s="322"/>
      <c r="B368" s="322"/>
      <c r="C368" s="322"/>
      <c r="D368" s="322"/>
      <c r="E368" s="322"/>
    </row>
    <row r="369">
      <c r="A369" s="322"/>
      <c r="B369" s="322"/>
      <c r="C369" s="322"/>
      <c r="D369" s="322"/>
      <c r="E369" s="322"/>
    </row>
    <row r="370">
      <c r="A370" s="322"/>
      <c r="B370" s="322"/>
      <c r="C370" s="322"/>
      <c r="D370" s="322"/>
      <c r="E370" s="322"/>
    </row>
    <row r="371">
      <c r="A371" s="322"/>
      <c r="B371" s="322"/>
      <c r="C371" s="322"/>
      <c r="D371" s="322"/>
      <c r="E371" s="322"/>
    </row>
    <row r="372">
      <c r="A372" s="322"/>
      <c r="B372" s="322"/>
      <c r="C372" s="322"/>
      <c r="D372" s="322"/>
      <c r="E372" s="322"/>
    </row>
    <row r="373">
      <c r="A373" s="322"/>
      <c r="B373" s="322"/>
      <c r="C373" s="322"/>
      <c r="D373" s="322"/>
      <c r="E373" s="322"/>
    </row>
    <row r="374">
      <c r="A374" s="322"/>
      <c r="B374" s="322"/>
      <c r="C374" s="322"/>
      <c r="D374" s="322"/>
      <c r="E374" s="322"/>
    </row>
    <row r="375">
      <c r="A375" s="322"/>
      <c r="B375" s="322"/>
      <c r="C375" s="322"/>
      <c r="D375" s="322"/>
      <c r="E375" s="322"/>
    </row>
    <row r="376">
      <c r="A376" s="322"/>
      <c r="B376" s="322"/>
      <c r="C376" s="322"/>
      <c r="D376" s="322"/>
      <c r="E376" s="322"/>
    </row>
    <row r="377">
      <c r="A377" s="322"/>
      <c r="B377" s="322"/>
      <c r="C377" s="322"/>
      <c r="D377" s="322"/>
      <c r="E377" s="322"/>
    </row>
    <row r="378">
      <c r="A378" s="322"/>
      <c r="B378" s="322"/>
      <c r="C378" s="322"/>
      <c r="D378" s="322"/>
      <c r="E378" s="322"/>
    </row>
    <row r="379">
      <c r="A379" s="322"/>
      <c r="B379" s="322"/>
      <c r="C379" s="322"/>
      <c r="D379" s="322"/>
      <c r="E379" s="322"/>
    </row>
    <row r="380">
      <c r="A380" s="322"/>
      <c r="B380" s="322"/>
      <c r="C380" s="322"/>
      <c r="D380" s="322"/>
      <c r="E380" s="322"/>
    </row>
    <row r="381">
      <c r="A381" s="322"/>
      <c r="B381" s="322"/>
      <c r="C381" s="322"/>
      <c r="D381" s="322"/>
      <c r="E381" s="322"/>
    </row>
    <row r="382">
      <c r="A382" s="322"/>
      <c r="B382" s="322"/>
      <c r="C382" s="322"/>
      <c r="D382" s="322"/>
      <c r="E382" s="322"/>
    </row>
    <row r="383">
      <c r="A383" s="322"/>
      <c r="B383" s="322"/>
      <c r="C383" s="322"/>
      <c r="D383" s="322"/>
      <c r="E383" s="322"/>
    </row>
    <row r="384">
      <c r="A384" s="322"/>
      <c r="B384" s="322"/>
      <c r="C384" s="322"/>
      <c r="D384" s="322"/>
      <c r="E384" s="322"/>
    </row>
    <row r="385">
      <c r="A385" s="322"/>
      <c r="B385" s="322"/>
      <c r="C385" s="322"/>
      <c r="D385" s="322"/>
      <c r="E385" s="322"/>
    </row>
    <row r="386">
      <c r="A386" s="322"/>
      <c r="B386" s="322"/>
      <c r="C386" s="322"/>
      <c r="D386" s="322"/>
      <c r="E386" s="322"/>
    </row>
    <row r="387">
      <c r="A387" s="322"/>
      <c r="B387" s="322"/>
      <c r="C387" s="322"/>
      <c r="D387" s="322"/>
      <c r="E387" s="322"/>
    </row>
    <row r="388">
      <c r="A388" s="322"/>
      <c r="B388" s="322"/>
      <c r="C388" s="322"/>
      <c r="D388" s="322"/>
      <c r="E388" s="322"/>
    </row>
    <row r="389">
      <c r="A389" s="322"/>
      <c r="B389" s="322"/>
      <c r="C389" s="322"/>
      <c r="D389" s="322"/>
      <c r="E389" s="322"/>
    </row>
    <row r="390">
      <c r="A390" s="322"/>
      <c r="B390" s="322"/>
      <c r="C390" s="322"/>
      <c r="D390" s="322"/>
      <c r="E390" s="322"/>
    </row>
    <row r="391">
      <c r="A391" s="322"/>
      <c r="B391" s="322"/>
      <c r="C391" s="322"/>
      <c r="D391" s="322"/>
      <c r="E391" s="322"/>
    </row>
    <row r="392">
      <c r="A392" s="322"/>
      <c r="B392" s="322"/>
      <c r="C392" s="322"/>
      <c r="D392" s="322"/>
      <c r="E392" s="322"/>
    </row>
    <row r="393">
      <c r="A393" s="322"/>
      <c r="B393" s="322"/>
      <c r="C393" s="322"/>
      <c r="D393" s="322"/>
      <c r="E393" s="322"/>
    </row>
    <row r="394">
      <c r="A394" s="322"/>
      <c r="B394" s="322"/>
      <c r="C394" s="322"/>
      <c r="D394" s="322"/>
      <c r="E394" s="322"/>
    </row>
    <row r="395">
      <c r="A395" s="322"/>
      <c r="B395" s="322"/>
      <c r="C395" s="322"/>
      <c r="D395" s="322"/>
      <c r="E395" s="322"/>
    </row>
    <row r="396">
      <c r="A396" s="322"/>
      <c r="B396" s="322"/>
      <c r="C396" s="322"/>
      <c r="D396" s="322"/>
      <c r="E396" s="322"/>
    </row>
    <row r="397">
      <c r="A397" s="322"/>
      <c r="B397" s="322"/>
      <c r="C397" s="322"/>
      <c r="D397" s="322"/>
      <c r="E397" s="322"/>
    </row>
    <row r="398">
      <c r="A398" s="322"/>
      <c r="B398" s="322"/>
      <c r="C398" s="322"/>
      <c r="D398" s="322"/>
      <c r="E398" s="322"/>
    </row>
    <row r="399">
      <c r="A399" s="322"/>
      <c r="B399" s="322"/>
      <c r="C399" s="322"/>
      <c r="D399" s="322"/>
      <c r="E399" s="322"/>
    </row>
    <row r="400">
      <c r="A400" s="322"/>
      <c r="B400" s="322"/>
      <c r="C400" s="322"/>
      <c r="D400" s="322"/>
      <c r="E400" s="322"/>
    </row>
    <row r="401">
      <c r="A401" s="322"/>
      <c r="B401" s="322"/>
      <c r="C401" s="322"/>
      <c r="D401" s="322"/>
      <c r="E401" s="322"/>
    </row>
    <row r="402">
      <c r="A402" s="322"/>
      <c r="B402" s="322"/>
      <c r="C402" s="322"/>
      <c r="D402" s="322"/>
      <c r="E402" s="322"/>
    </row>
    <row r="403">
      <c r="A403" s="322"/>
      <c r="B403" s="322"/>
      <c r="C403" s="322"/>
      <c r="D403" s="322"/>
      <c r="E403" s="322"/>
    </row>
    <row r="404">
      <c r="A404" s="322"/>
      <c r="B404" s="322"/>
      <c r="C404" s="322"/>
      <c r="D404" s="322"/>
      <c r="E404" s="322"/>
    </row>
    <row r="405">
      <c r="A405" s="322"/>
      <c r="B405" s="322"/>
      <c r="C405" s="322"/>
      <c r="D405" s="322"/>
      <c r="E405" s="322"/>
    </row>
    <row r="406">
      <c r="A406" s="322"/>
      <c r="B406" s="322"/>
      <c r="C406" s="322"/>
      <c r="D406" s="322"/>
      <c r="E406" s="322"/>
    </row>
    <row r="407">
      <c r="A407" s="322"/>
      <c r="B407" s="322"/>
      <c r="C407" s="322"/>
      <c r="D407" s="322"/>
      <c r="E407" s="322"/>
    </row>
    <row r="408">
      <c r="A408" s="322"/>
      <c r="B408" s="322"/>
      <c r="C408" s="322"/>
      <c r="D408" s="322"/>
      <c r="E408" s="322"/>
    </row>
    <row r="409">
      <c r="A409" s="322"/>
      <c r="B409" s="322"/>
      <c r="C409" s="322"/>
      <c r="D409" s="322"/>
      <c r="E409" s="322"/>
    </row>
    <row r="410">
      <c r="A410" s="322"/>
      <c r="B410" s="322"/>
      <c r="C410" s="322"/>
      <c r="D410" s="322"/>
      <c r="E410" s="322"/>
    </row>
    <row r="411">
      <c r="A411" s="322"/>
      <c r="B411" s="322"/>
      <c r="C411" s="322"/>
      <c r="D411" s="322"/>
      <c r="E411" s="322"/>
    </row>
    <row r="412">
      <c r="A412" s="322"/>
      <c r="B412" s="322"/>
      <c r="C412" s="322"/>
      <c r="D412" s="322"/>
      <c r="E412" s="322"/>
    </row>
    <row r="413">
      <c r="A413" s="322"/>
      <c r="B413" s="322"/>
      <c r="C413" s="322"/>
      <c r="D413" s="322"/>
      <c r="E413" s="322"/>
    </row>
    <row r="414">
      <c r="A414" s="322"/>
      <c r="B414" s="322"/>
      <c r="C414" s="322"/>
      <c r="D414" s="322"/>
      <c r="E414" s="322"/>
    </row>
    <row r="415">
      <c r="A415" s="322"/>
      <c r="B415" s="322"/>
      <c r="C415" s="322"/>
      <c r="D415" s="322"/>
      <c r="E415" s="322"/>
    </row>
    <row r="416">
      <c r="A416" s="322"/>
      <c r="B416" s="322"/>
      <c r="C416" s="322"/>
      <c r="D416" s="322"/>
      <c r="E416" s="322"/>
    </row>
    <row r="417">
      <c r="A417" s="322"/>
      <c r="B417" s="322"/>
      <c r="C417" s="322"/>
      <c r="D417" s="322"/>
      <c r="E417" s="322"/>
    </row>
    <row r="418">
      <c r="A418" s="322"/>
      <c r="B418" s="322"/>
      <c r="C418" s="322"/>
      <c r="D418" s="322"/>
      <c r="E418" s="322"/>
    </row>
    <row r="419">
      <c r="A419" s="322"/>
      <c r="B419" s="322"/>
      <c r="C419" s="322"/>
      <c r="D419" s="322"/>
      <c r="E419" s="322"/>
    </row>
    <row r="420">
      <c r="A420" s="322"/>
      <c r="B420" s="322"/>
      <c r="C420" s="322"/>
      <c r="D420" s="322"/>
      <c r="E420" s="322"/>
    </row>
    <row r="421">
      <c r="A421" s="322"/>
      <c r="B421" s="322"/>
      <c r="C421" s="322"/>
      <c r="D421" s="322"/>
      <c r="E421" s="322"/>
    </row>
    <row r="422">
      <c r="A422" s="322"/>
      <c r="B422" s="322"/>
      <c r="C422" s="322"/>
      <c r="D422" s="322"/>
      <c r="E422" s="322"/>
    </row>
    <row r="423">
      <c r="A423" s="322"/>
      <c r="B423" s="322"/>
      <c r="C423" s="322"/>
      <c r="D423" s="322"/>
      <c r="E423" s="322"/>
    </row>
    <row r="424">
      <c r="A424" s="322"/>
      <c r="B424" s="322"/>
      <c r="C424" s="322"/>
      <c r="D424" s="322"/>
      <c r="E424" s="322"/>
    </row>
    <row r="425">
      <c r="A425" s="322"/>
      <c r="B425" s="322"/>
      <c r="C425" s="322"/>
      <c r="D425" s="322"/>
      <c r="E425" s="322"/>
    </row>
    <row r="426">
      <c r="A426" s="322"/>
      <c r="B426" s="322"/>
      <c r="C426" s="322"/>
      <c r="D426" s="322"/>
      <c r="E426" s="322"/>
    </row>
    <row r="427">
      <c r="A427" s="322"/>
      <c r="B427" s="322"/>
      <c r="C427" s="322"/>
      <c r="D427" s="322"/>
      <c r="E427" s="322"/>
    </row>
    <row r="428">
      <c r="A428" s="322"/>
      <c r="B428" s="322"/>
      <c r="C428" s="322"/>
      <c r="D428" s="322"/>
      <c r="E428" s="322"/>
    </row>
    <row r="429">
      <c r="A429" s="322"/>
      <c r="B429" s="322"/>
      <c r="C429" s="322"/>
      <c r="D429" s="322"/>
      <c r="E429" s="322"/>
    </row>
    <row r="430">
      <c r="A430" s="322"/>
      <c r="B430" s="322"/>
      <c r="C430" s="322"/>
      <c r="D430" s="322"/>
      <c r="E430" s="322"/>
    </row>
    <row r="431">
      <c r="A431" s="322"/>
      <c r="B431" s="322"/>
      <c r="C431" s="322"/>
      <c r="D431" s="322"/>
      <c r="E431" s="322"/>
    </row>
    <row r="432">
      <c r="A432" s="322"/>
      <c r="B432" s="322"/>
      <c r="C432" s="322"/>
      <c r="D432" s="322"/>
      <c r="E432" s="322"/>
    </row>
    <row r="433">
      <c r="A433" s="322"/>
      <c r="B433" s="322"/>
      <c r="C433" s="322"/>
      <c r="D433" s="322"/>
      <c r="E433" s="322"/>
    </row>
    <row r="434">
      <c r="A434" s="322"/>
      <c r="B434" s="322"/>
      <c r="C434" s="322"/>
      <c r="D434" s="322"/>
      <c r="E434" s="322"/>
    </row>
    <row r="435">
      <c r="A435" s="322"/>
      <c r="B435" s="322"/>
      <c r="C435" s="322"/>
      <c r="D435" s="322"/>
      <c r="E435" s="322"/>
    </row>
    <row r="436">
      <c r="A436" s="322"/>
      <c r="B436" s="322"/>
      <c r="C436" s="322"/>
      <c r="D436" s="322"/>
      <c r="E436" s="322"/>
    </row>
    <row r="437">
      <c r="A437" s="322"/>
      <c r="B437" s="322"/>
      <c r="C437" s="322"/>
      <c r="D437" s="322"/>
      <c r="E437" s="322"/>
    </row>
    <row r="438">
      <c r="A438" s="322"/>
      <c r="B438" s="322"/>
      <c r="C438" s="322"/>
      <c r="D438" s="322"/>
      <c r="E438" s="322"/>
    </row>
    <row r="439">
      <c r="A439" s="322"/>
      <c r="B439" s="322"/>
      <c r="C439" s="322"/>
      <c r="D439" s="322"/>
      <c r="E439" s="322"/>
    </row>
    <row r="440">
      <c r="A440" s="322"/>
      <c r="B440" s="322"/>
      <c r="C440" s="322"/>
      <c r="D440" s="322"/>
      <c r="E440" s="322"/>
    </row>
    <row r="441">
      <c r="A441" s="322"/>
      <c r="B441" s="322"/>
      <c r="C441" s="322"/>
      <c r="D441" s="322"/>
      <c r="E441" s="322"/>
    </row>
    <row r="442">
      <c r="A442" s="322"/>
      <c r="B442" s="322"/>
      <c r="C442" s="322"/>
      <c r="D442" s="322"/>
      <c r="E442" s="322"/>
    </row>
    <row r="443">
      <c r="A443" s="322"/>
      <c r="B443" s="322"/>
      <c r="C443" s="322"/>
      <c r="D443" s="322"/>
      <c r="E443" s="322"/>
    </row>
    <row r="444">
      <c r="A444" s="322"/>
      <c r="B444" s="322"/>
      <c r="C444" s="322"/>
      <c r="D444" s="322"/>
      <c r="E444" s="322"/>
    </row>
    <row r="445">
      <c r="A445" s="322"/>
      <c r="B445" s="322"/>
      <c r="C445" s="322"/>
      <c r="D445" s="322"/>
      <c r="E445" s="322"/>
    </row>
    <row r="446">
      <c r="A446" s="322"/>
      <c r="B446" s="322"/>
      <c r="C446" s="322"/>
      <c r="D446" s="322"/>
      <c r="E446" s="322"/>
    </row>
    <row r="447">
      <c r="A447" s="322"/>
      <c r="B447" s="322"/>
      <c r="C447" s="322"/>
      <c r="D447" s="322"/>
      <c r="E447" s="322"/>
    </row>
    <row r="448">
      <c r="A448" s="322"/>
      <c r="B448" s="322"/>
      <c r="C448" s="322"/>
      <c r="D448" s="322"/>
      <c r="E448" s="322"/>
    </row>
    <row r="449">
      <c r="A449" s="322"/>
      <c r="B449" s="322"/>
      <c r="C449" s="322"/>
      <c r="D449" s="322"/>
      <c r="E449" s="322"/>
    </row>
    <row r="450">
      <c r="A450" s="322"/>
      <c r="B450" s="322"/>
      <c r="C450" s="322"/>
      <c r="D450" s="322"/>
      <c r="E450" s="322"/>
    </row>
    <row r="451">
      <c r="A451" s="322"/>
      <c r="B451" s="322"/>
      <c r="C451" s="322"/>
      <c r="D451" s="322"/>
      <c r="E451" s="322"/>
    </row>
    <row r="452">
      <c r="A452" s="322"/>
      <c r="B452" s="322"/>
      <c r="C452" s="322"/>
      <c r="D452" s="322"/>
      <c r="E452" s="322"/>
    </row>
    <row r="453">
      <c r="A453" s="322"/>
      <c r="B453" s="322"/>
      <c r="C453" s="322"/>
      <c r="D453" s="322"/>
      <c r="E453" s="322"/>
    </row>
    <row r="454">
      <c r="A454" s="322"/>
      <c r="B454" s="322"/>
      <c r="C454" s="322"/>
      <c r="D454" s="322"/>
      <c r="E454" s="322"/>
    </row>
    <row r="455">
      <c r="A455" s="322"/>
      <c r="B455" s="322"/>
      <c r="C455" s="322"/>
      <c r="D455" s="322"/>
      <c r="E455" s="322"/>
    </row>
    <row r="456">
      <c r="A456" s="322"/>
      <c r="B456" s="322"/>
      <c r="C456" s="322"/>
      <c r="D456" s="322"/>
      <c r="E456" s="322"/>
    </row>
    <row r="457">
      <c r="A457" s="322"/>
      <c r="B457" s="322"/>
      <c r="C457" s="322"/>
      <c r="D457" s="322"/>
      <c r="E457" s="322"/>
    </row>
    <row r="458">
      <c r="A458" s="322"/>
      <c r="B458" s="322"/>
      <c r="C458" s="322"/>
      <c r="D458" s="322"/>
      <c r="E458" s="322"/>
    </row>
    <row r="459">
      <c r="A459" s="322"/>
      <c r="B459" s="322"/>
      <c r="C459" s="322"/>
      <c r="D459" s="322"/>
      <c r="E459" s="322"/>
    </row>
    <row r="460">
      <c r="A460" s="322"/>
      <c r="B460" s="322"/>
      <c r="C460" s="322"/>
      <c r="D460" s="322"/>
      <c r="E460" s="322"/>
    </row>
    <row r="461">
      <c r="A461" s="322"/>
      <c r="B461" s="322"/>
      <c r="C461" s="322"/>
      <c r="D461" s="322"/>
      <c r="E461" s="322"/>
    </row>
    <row r="462">
      <c r="A462" s="322"/>
      <c r="B462" s="322"/>
      <c r="C462" s="322"/>
      <c r="D462" s="322"/>
      <c r="E462" s="322"/>
    </row>
    <row r="463">
      <c r="A463" s="322"/>
      <c r="B463" s="322"/>
      <c r="C463" s="322"/>
      <c r="D463" s="322"/>
      <c r="E463" s="322"/>
    </row>
    <row r="464">
      <c r="A464" s="322"/>
      <c r="B464" s="322"/>
      <c r="C464" s="322"/>
      <c r="D464" s="322"/>
      <c r="E464" s="322"/>
    </row>
    <row r="465">
      <c r="A465" s="322"/>
      <c r="B465" s="322"/>
      <c r="C465" s="322"/>
      <c r="D465" s="322"/>
      <c r="E465" s="322"/>
    </row>
    <row r="466">
      <c r="A466" s="322"/>
      <c r="B466" s="322"/>
      <c r="C466" s="322"/>
      <c r="D466" s="322"/>
      <c r="E466" s="322"/>
    </row>
    <row r="467">
      <c r="A467" s="322"/>
      <c r="B467" s="322"/>
      <c r="C467" s="322"/>
      <c r="D467" s="322"/>
      <c r="E467" s="322"/>
    </row>
    <row r="468">
      <c r="A468" s="322"/>
      <c r="B468" s="322"/>
      <c r="C468" s="322"/>
      <c r="D468" s="322"/>
      <c r="E468" s="322"/>
    </row>
    <row r="469">
      <c r="A469" s="322"/>
      <c r="B469" s="322"/>
      <c r="C469" s="322"/>
      <c r="D469" s="322"/>
      <c r="E469" s="322"/>
    </row>
    <row r="470">
      <c r="A470" s="322"/>
      <c r="B470" s="322"/>
      <c r="C470" s="322"/>
      <c r="D470" s="322"/>
      <c r="E470" s="322"/>
    </row>
    <row r="471">
      <c r="A471" s="322"/>
      <c r="B471" s="322"/>
      <c r="C471" s="322"/>
      <c r="D471" s="322"/>
      <c r="E471" s="322"/>
    </row>
    <row r="472">
      <c r="A472" s="322"/>
      <c r="B472" s="322"/>
      <c r="C472" s="322"/>
      <c r="D472" s="322"/>
      <c r="E472" s="322"/>
    </row>
    <row r="473">
      <c r="A473" s="322"/>
      <c r="B473" s="322"/>
      <c r="C473" s="322"/>
      <c r="D473" s="322"/>
      <c r="E473" s="322"/>
    </row>
    <row r="474">
      <c r="A474" s="322"/>
      <c r="B474" s="322"/>
      <c r="C474" s="322"/>
      <c r="D474" s="322"/>
      <c r="E474" s="322"/>
    </row>
    <row r="475">
      <c r="A475" s="322"/>
      <c r="B475" s="322"/>
      <c r="C475" s="322"/>
      <c r="D475" s="322"/>
      <c r="E475" s="322"/>
    </row>
    <row r="476">
      <c r="A476" s="322"/>
      <c r="B476" s="322"/>
      <c r="C476" s="322"/>
      <c r="D476" s="322"/>
      <c r="E476" s="322"/>
    </row>
    <row r="477">
      <c r="A477" s="322"/>
      <c r="B477" s="322"/>
      <c r="C477" s="322"/>
      <c r="D477" s="322"/>
      <c r="E477" s="322"/>
    </row>
    <row r="478">
      <c r="A478" s="322"/>
      <c r="B478" s="322"/>
      <c r="C478" s="322"/>
      <c r="D478" s="322"/>
      <c r="E478" s="322"/>
    </row>
    <row r="479">
      <c r="A479" s="322"/>
      <c r="B479" s="322"/>
      <c r="C479" s="322"/>
      <c r="D479" s="322"/>
      <c r="E479" s="322"/>
    </row>
    <row r="480">
      <c r="A480" s="322"/>
      <c r="B480" s="322"/>
      <c r="C480" s="322"/>
      <c r="D480" s="322"/>
      <c r="E480" s="322"/>
    </row>
    <row r="481">
      <c r="A481" s="322"/>
      <c r="B481" s="322"/>
      <c r="C481" s="322"/>
      <c r="D481" s="322"/>
      <c r="E481" s="322"/>
    </row>
    <row r="482">
      <c r="A482" s="322"/>
      <c r="B482" s="322"/>
      <c r="C482" s="322"/>
      <c r="D482" s="322"/>
      <c r="E482" s="322"/>
    </row>
    <row r="483">
      <c r="A483" s="322"/>
      <c r="B483" s="322"/>
      <c r="C483" s="322"/>
      <c r="D483" s="322"/>
      <c r="E483" s="322"/>
    </row>
    <row r="484">
      <c r="A484" s="322"/>
      <c r="B484" s="322"/>
      <c r="C484" s="322"/>
      <c r="D484" s="322"/>
      <c r="E484" s="322"/>
    </row>
    <row r="485">
      <c r="A485" s="322"/>
      <c r="B485" s="322"/>
      <c r="C485" s="322"/>
      <c r="D485" s="322"/>
      <c r="E485" s="322"/>
    </row>
    <row r="486">
      <c r="A486" s="322"/>
      <c r="B486" s="322"/>
      <c r="C486" s="322"/>
      <c r="D486" s="322"/>
      <c r="E486" s="322"/>
    </row>
    <row r="487">
      <c r="A487" s="322"/>
      <c r="B487" s="322"/>
      <c r="C487" s="322"/>
      <c r="D487" s="322"/>
      <c r="E487" s="322"/>
    </row>
    <row r="488">
      <c r="A488" s="322"/>
      <c r="B488" s="322"/>
      <c r="C488" s="322"/>
      <c r="D488" s="322"/>
      <c r="E488" s="322"/>
    </row>
    <row r="489">
      <c r="A489" s="322"/>
      <c r="B489" s="322"/>
      <c r="C489" s="322"/>
      <c r="D489" s="322"/>
      <c r="E489" s="322"/>
    </row>
    <row r="490">
      <c r="A490" s="322"/>
      <c r="B490" s="322"/>
      <c r="C490" s="322"/>
      <c r="D490" s="322"/>
      <c r="E490" s="322"/>
    </row>
    <row r="491">
      <c r="A491" s="322"/>
      <c r="B491" s="322"/>
      <c r="C491" s="322"/>
      <c r="D491" s="322"/>
      <c r="E491" s="322"/>
    </row>
    <row r="492">
      <c r="A492" s="322"/>
      <c r="B492" s="322"/>
      <c r="C492" s="322"/>
      <c r="D492" s="322"/>
      <c r="E492" s="322"/>
    </row>
    <row r="493">
      <c r="A493" s="322"/>
      <c r="B493" s="322"/>
      <c r="C493" s="322"/>
      <c r="D493" s="322"/>
      <c r="E493" s="322"/>
    </row>
    <row r="494">
      <c r="A494" s="322"/>
      <c r="B494" s="322"/>
      <c r="C494" s="322"/>
      <c r="D494" s="322"/>
      <c r="E494" s="322"/>
    </row>
    <row r="495">
      <c r="A495" s="322"/>
      <c r="B495" s="322"/>
      <c r="C495" s="322"/>
      <c r="D495" s="322"/>
      <c r="E495" s="322"/>
    </row>
    <row r="496">
      <c r="A496" s="322"/>
      <c r="B496" s="322"/>
      <c r="C496" s="322"/>
      <c r="D496" s="322"/>
      <c r="E496" s="322"/>
    </row>
    <row r="497">
      <c r="A497" s="322"/>
      <c r="B497" s="322"/>
      <c r="C497" s="322"/>
      <c r="D497" s="322"/>
      <c r="E497" s="322"/>
    </row>
    <row r="498">
      <c r="A498" s="322"/>
      <c r="B498" s="322"/>
      <c r="C498" s="322"/>
      <c r="D498" s="322"/>
      <c r="E498" s="322"/>
    </row>
    <row r="499">
      <c r="A499" s="322"/>
      <c r="B499" s="322"/>
      <c r="C499" s="322"/>
      <c r="D499" s="322"/>
      <c r="E499" s="322"/>
    </row>
    <row r="500">
      <c r="A500" s="322"/>
      <c r="B500" s="322"/>
      <c r="C500" s="322"/>
      <c r="D500" s="322"/>
      <c r="E500" s="322"/>
    </row>
    <row r="501">
      <c r="A501" s="322"/>
      <c r="B501" s="322"/>
      <c r="C501" s="322"/>
      <c r="D501" s="322"/>
      <c r="E501" s="322"/>
    </row>
    <row r="502">
      <c r="A502" s="322"/>
      <c r="B502" s="322"/>
      <c r="C502" s="322"/>
      <c r="D502" s="322"/>
      <c r="E502" s="322"/>
    </row>
    <row r="503">
      <c r="A503" s="322"/>
      <c r="B503" s="322"/>
      <c r="C503" s="322"/>
      <c r="D503" s="322"/>
      <c r="E503" s="322"/>
    </row>
    <row r="504">
      <c r="A504" s="322"/>
      <c r="B504" s="322"/>
      <c r="C504" s="322"/>
      <c r="D504" s="322"/>
      <c r="E504" s="322"/>
    </row>
    <row r="505">
      <c r="A505" s="322"/>
      <c r="B505" s="322"/>
      <c r="C505" s="322"/>
      <c r="D505" s="322"/>
      <c r="E505" s="322"/>
    </row>
    <row r="506">
      <c r="A506" s="322"/>
      <c r="B506" s="322"/>
      <c r="C506" s="322"/>
      <c r="D506" s="322"/>
      <c r="E506" s="322"/>
    </row>
    <row r="507">
      <c r="A507" s="322"/>
      <c r="B507" s="322"/>
      <c r="C507" s="322"/>
      <c r="D507" s="322"/>
      <c r="E507" s="322"/>
    </row>
    <row r="508">
      <c r="A508" s="322"/>
      <c r="B508" s="322"/>
      <c r="C508" s="322"/>
      <c r="D508" s="322"/>
      <c r="E508" s="322"/>
    </row>
    <row r="509">
      <c r="A509" s="322"/>
      <c r="B509" s="322"/>
      <c r="C509" s="322"/>
      <c r="D509" s="322"/>
      <c r="E509" s="322"/>
    </row>
    <row r="510">
      <c r="A510" s="322"/>
      <c r="B510" s="322"/>
      <c r="C510" s="322"/>
      <c r="D510" s="322"/>
      <c r="E510" s="322"/>
    </row>
    <row r="511">
      <c r="A511" s="322"/>
      <c r="B511" s="322"/>
      <c r="C511" s="322"/>
      <c r="D511" s="322"/>
      <c r="E511" s="322"/>
    </row>
    <row r="512">
      <c r="A512" s="322"/>
      <c r="B512" s="322"/>
      <c r="C512" s="322"/>
      <c r="D512" s="322"/>
      <c r="E512" s="322"/>
    </row>
    <row r="513">
      <c r="A513" s="322"/>
      <c r="B513" s="322"/>
      <c r="C513" s="322"/>
      <c r="D513" s="322"/>
      <c r="E513" s="322"/>
    </row>
    <row r="514">
      <c r="A514" s="322"/>
      <c r="B514" s="322"/>
      <c r="C514" s="322"/>
      <c r="D514" s="322"/>
      <c r="E514" s="322"/>
    </row>
    <row r="515">
      <c r="A515" s="322"/>
      <c r="B515" s="322"/>
      <c r="C515" s="322"/>
      <c r="D515" s="322"/>
      <c r="E515" s="322"/>
    </row>
    <row r="516">
      <c r="A516" s="322"/>
      <c r="B516" s="322"/>
      <c r="C516" s="322"/>
      <c r="D516" s="322"/>
      <c r="E516" s="322"/>
    </row>
    <row r="517">
      <c r="A517" s="322"/>
      <c r="B517" s="322"/>
      <c r="C517" s="322"/>
      <c r="D517" s="322"/>
      <c r="E517" s="322"/>
    </row>
    <row r="518">
      <c r="A518" s="322"/>
      <c r="B518" s="322"/>
      <c r="C518" s="322"/>
      <c r="D518" s="322"/>
      <c r="E518" s="322"/>
    </row>
    <row r="519">
      <c r="A519" s="322"/>
      <c r="B519" s="322"/>
      <c r="C519" s="322"/>
      <c r="D519" s="322"/>
      <c r="E519" s="322"/>
    </row>
    <row r="520">
      <c r="A520" s="322"/>
      <c r="B520" s="322"/>
      <c r="C520" s="322"/>
      <c r="D520" s="322"/>
      <c r="E520" s="322"/>
    </row>
    <row r="521">
      <c r="A521" s="322"/>
      <c r="B521" s="322"/>
      <c r="C521" s="322"/>
      <c r="D521" s="322"/>
      <c r="E521" s="322"/>
    </row>
    <row r="522">
      <c r="A522" s="322"/>
      <c r="B522" s="322"/>
      <c r="C522" s="322"/>
      <c r="D522" s="322"/>
      <c r="E522" s="322"/>
    </row>
    <row r="523">
      <c r="A523" s="322"/>
      <c r="B523" s="322"/>
      <c r="C523" s="322"/>
      <c r="D523" s="322"/>
      <c r="E523" s="322"/>
    </row>
    <row r="524">
      <c r="A524" s="322"/>
      <c r="B524" s="322"/>
      <c r="C524" s="322"/>
      <c r="D524" s="322"/>
      <c r="E524" s="322"/>
    </row>
    <row r="525">
      <c r="A525" s="322"/>
      <c r="B525" s="322"/>
      <c r="C525" s="322"/>
      <c r="D525" s="322"/>
      <c r="E525" s="322"/>
    </row>
    <row r="526">
      <c r="A526" s="322"/>
      <c r="B526" s="322"/>
      <c r="C526" s="322"/>
      <c r="D526" s="322"/>
      <c r="E526" s="322"/>
    </row>
    <row r="527">
      <c r="A527" s="322"/>
      <c r="B527" s="322"/>
      <c r="C527" s="322"/>
      <c r="D527" s="322"/>
      <c r="E527" s="322"/>
    </row>
    <row r="528">
      <c r="A528" s="322"/>
      <c r="B528" s="322"/>
      <c r="C528" s="322"/>
      <c r="D528" s="322"/>
      <c r="E528" s="322"/>
    </row>
    <row r="529">
      <c r="A529" s="322"/>
      <c r="B529" s="322"/>
      <c r="C529" s="322"/>
      <c r="D529" s="322"/>
      <c r="E529" s="322"/>
    </row>
    <row r="530">
      <c r="A530" s="322"/>
      <c r="B530" s="322"/>
      <c r="C530" s="322"/>
      <c r="D530" s="322"/>
      <c r="E530" s="322"/>
    </row>
    <row r="531">
      <c r="A531" s="322"/>
      <c r="B531" s="322"/>
      <c r="C531" s="322"/>
      <c r="D531" s="322"/>
      <c r="E531" s="322"/>
    </row>
    <row r="532">
      <c r="A532" s="322"/>
      <c r="B532" s="322"/>
      <c r="C532" s="322"/>
      <c r="D532" s="322"/>
      <c r="E532" s="322"/>
    </row>
    <row r="533">
      <c r="A533" s="322"/>
      <c r="B533" s="322"/>
      <c r="C533" s="322"/>
      <c r="D533" s="322"/>
      <c r="E533" s="322"/>
    </row>
    <row r="534">
      <c r="A534" s="322"/>
      <c r="B534" s="322"/>
      <c r="C534" s="322"/>
      <c r="D534" s="322"/>
      <c r="E534" s="322"/>
    </row>
    <row r="535">
      <c r="A535" s="322"/>
      <c r="B535" s="322"/>
      <c r="C535" s="322"/>
      <c r="D535" s="322"/>
      <c r="E535" s="322"/>
    </row>
    <row r="536">
      <c r="A536" s="322"/>
      <c r="B536" s="322"/>
      <c r="C536" s="322"/>
      <c r="D536" s="322"/>
      <c r="E536" s="322"/>
    </row>
    <row r="537">
      <c r="A537" s="322"/>
      <c r="B537" s="322"/>
      <c r="C537" s="322"/>
      <c r="D537" s="322"/>
      <c r="E537" s="322"/>
    </row>
    <row r="538">
      <c r="A538" s="322"/>
      <c r="B538" s="322"/>
      <c r="C538" s="322"/>
      <c r="D538" s="322"/>
      <c r="E538" s="322"/>
    </row>
    <row r="539">
      <c r="A539" s="322"/>
      <c r="B539" s="322"/>
      <c r="C539" s="322"/>
      <c r="D539" s="322"/>
      <c r="E539" s="322"/>
    </row>
    <row r="540">
      <c r="A540" s="322"/>
      <c r="B540" s="322"/>
      <c r="C540" s="322"/>
      <c r="D540" s="322"/>
      <c r="E540" s="322"/>
    </row>
    <row r="541">
      <c r="A541" s="322"/>
      <c r="B541" s="322"/>
      <c r="C541" s="322"/>
      <c r="D541" s="322"/>
      <c r="E541" s="322"/>
    </row>
    <row r="542">
      <c r="A542" s="322"/>
      <c r="B542" s="322"/>
      <c r="C542" s="322"/>
      <c r="D542" s="322"/>
      <c r="E542" s="322"/>
    </row>
    <row r="543">
      <c r="A543" s="322"/>
      <c r="B543" s="322"/>
      <c r="C543" s="322"/>
      <c r="D543" s="322"/>
      <c r="E543" s="322"/>
    </row>
    <row r="544">
      <c r="A544" s="322"/>
      <c r="B544" s="322"/>
      <c r="C544" s="322"/>
      <c r="D544" s="322"/>
      <c r="E544" s="322"/>
    </row>
    <row r="545">
      <c r="A545" s="322"/>
      <c r="B545" s="322"/>
      <c r="C545" s="322"/>
      <c r="D545" s="322"/>
      <c r="E545" s="322"/>
    </row>
    <row r="546">
      <c r="A546" s="322"/>
      <c r="B546" s="322"/>
      <c r="C546" s="322"/>
      <c r="D546" s="322"/>
      <c r="E546" s="322"/>
    </row>
    <row r="547">
      <c r="A547" s="322"/>
      <c r="B547" s="322"/>
      <c r="C547" s="322"/>
      <c r="D547" s="322"/>
      <c r="E547" s="322"/>
    </row>
    <row r="548">
      <c r="A548" s="322"/>
      <c r="B548" s="322"/>
      <c r="C548" s="322"/>
      <c r="D548" s="322"/>
      <c r="E548" s="322"/>
    </row>
    <row r="549">
      <c r="A549" s="322"/>
      <c r="B549" s="322"/>
      <c r="C549" s="322"/>
      <c r="D549" s="322"/>
      <c r="E549" s="322"/>
    </row>
    <row r="550">
      <c r="A550" s="322"/>
      <c r="B550" s="322"/>
      <c r="C550" s="322"/>
      <c r="D550" s="322"/>
      <c r="E550" s="322"/>
    </row>
    <row r="551">
      <c r="A551" s="322"/>
      <c r="B551" s="322"/>
      <c r="C551" s="322"/>
      <c r="D551" s="322"/>
      <c r="E551" s="322"/>
    </row>
    <row r="552">
      <c r="A552" s="322"/>
      <c r="B552" s="322"/>
      <c r="C552" s="322"/>
      <c r="D552" s="322"/>
      <c r="E552" s="322"/>
    </row>
    <row r="553">
      <c r="A553" s="322"/>
      <c r="B553" s="322"/>
      <c r="C553" s="322"/>
      <c r="D553" s="322"/>
      <c r="E553" s="322"/>
    </row>
    <row r="554">
      <c r="A554" s="322"/>
      <c r="B554" s="322"/>
      <c r="C554" s="322"/>
      <c r="D554" s="322"/>
      <c r="E554" s="322"/>
    </row>
    <row r="555">
      <c r="A555" s="322"/>
      <c r="B555" s="322"/>
      <c r="C555" s="322"/>
      <c r="D555" s="322"/>
      <c r="E555" s="322"/>
    </row>
    <row r="556">
      <c r="A556" s="322"/>
      <c r="B556" s="322"/>
      <c r="C556" s="322"/>
      <c r="D556" s="322"/>
      <c r="E556" s="322"/>
    </row>
    <row r="557">
      <c r="A557" s="322"/>
      <c r="B557" s="322"/>
      <c r="C557" s="322"/>
      <c r="D557" s="322"/>
      <c r="E557" s="322"/>
    </row>
    <row r="558">
      <c r="A558" s="322"/>
      <c r="B558" s="322"/>
      <c r="C558" s="322"/>
      <c r="D558" s="322"/>
      <c r="E558" s="322"/>
    </row>
    <row r="559">
      <c r="A559" s="322"/>
      <c r="B559" s="322"/>
      <c r="C559" s="322"/>
      <c r="D559" s="322"/>
      <c r="E559" s="322"/>
    </row>
    <row r="560">
      <c r="A560" s="322"/>
      <c r="B560" s="322"/>
      <c r="C560" s="322"/>
      <c r="D560" s="322"/>
      <c r="E560" s="322"/>
    </row>
    <row r="561">
      <c r="A561" s="322"/>
      <c r="B561" s="322"/>
      <c r="C561" s="322"/>
      <c r="D561" s="322"/>
      <c r="E561" s="322"/>
    </row>
    <row r="562">
      <c r="A562" s="322"/>
      <c r="B562" s="322"/>
      <c r="C562" s="322"/>
      <c r="D562" s="322"/>
      <c r="E562" s="322"/>
    </row>
    <row r="563">
      <c r="A563" s="322"/>
      <c r="B563" s="322"/>
      <c r="C563" s="322"/>
      <c r="D563" s="322"/>
      <c r="E563" s="322"/>
    </row>
    <row r="564">
      <c r="A564" s="322"/>
      <c r="B564" s="322"/>
      <c r="C564" s="322"/>
      <c r="D564" s="322"/>
      <c r="E564" s="322"/>
    </row>
    <row r="565">
      <c r="A565" s="322"/>
      <c r="B565" s="322"/>
      <c r="C565" s="322"/>
      <c r="D565" s="322"/>
      <c r="E565" s="322"/>
    </row>
    <row r="566">
      <c r="A566" s="322"/>
      <c r="B566" s="322"/>
      <c r="C566" s="322"/>
      <c r="D566" s="322"/>
      <c r="E566" s="322"/>
    </row>
    <row r="567">
      <c r="A567" s="322"/>
      <c r="B567" s="322"/>
      <c r="C567" s="322"/>
      <c r="D567" s="322"/>
      <c r="E567" s="322"/>
    </row>
    <row r="568">
      <c r="A568" s="322"/>
      <c r="B568" s="322"/>
      <c r="C568" s="322"/>
      <c r="D568" s="322"/>
      <c r="E568" s="322"/>
    </row>
    <row r="569">
      <c r="A569" s="322"/>
      <c r="B569" s="322"/>
      <c r="C569" s="322"/>
      <c r="D569" s="322"/>
      <c r="E569" s="322"/>
    </row>
    <row r="570">
      <c r="A570" s="322"/>
      <c r="B570" s="322"/>
      <c r="C570" s="322"/>
      <c r="D570" s="322"/>
      <c r="E570" s="322"/>
    </row>
    <row r="571">
      <c r="A571" s="322"/>
      <c r="B571" s="322"/>
      <c r="C571" s="322"/>
      <c r="D571" s="322"/>
      <c r="E571" s="322"/>
    </row>
    <row r="572">
      <c r="A572" s="322"/>
      <c r="B572" s="322"/>
      <c r="C572" s="322"/>
      <c r="D572" s="322"/>
      <c r="E572" s="322"/>
    </row>
    <row r="573">
      <c r="A573" s="322"/>
      <c r="B573" s="322"/>
      <c r="C573" s="322"/>
      <c r="D573" s="322"/>
      <c r="E573" s="322"/>
    </row>
    <row r="574">
      <c r="A574" s="322"/>
      <c r="B574" s="322"/>
      <c r="C574" s="322"/>
      <c r="D574" s="322"/>
      <c r="E574" s="322"/>
    </row>
    <row r="575">
      <c r="A575" s="322"/>
      <c r="B575" s="322"/>
      <c r="C575" s="322"/>
      <c r="D575" s="322"/>
      <c r="E575" s="322"/>
    </row>
    <row r="576">
      <c r="A576" s="322"/>
      <c r="B576" s="322"/>
      <c r="C576" s="322"/>
      <c r="D576" s="322"/>
      <c r="E576" s="322"/>
    </row>
    <row r="577">
      <c r="A577" s="322"/>
      <c r="B577" s="322"/>
      <c r="C577" s="322"/>
      <c r="D577" s="322"/>
      <c r="E577" s="322"/>
    </row>
    <row r="578">
      <c r="A578" s="322"/>
      <c r="B578" s="322"/>
      <c r="C578" s="322"/>
      <c r="D578" s="322"/>
      <c r="E578" s="322"/>
    </row>
    <row r="579">
      <c r="A579" s="322"/>
      <c r="B579" s="322"/>
      <c r="C579" s="322"/>
      <c r="D579" s="322"/>
      <c r="E579" s="322"/>
    </row>
    <row r="580">
      <c r="A580" s="322"/>
      <c r="B580" s="322"/>
      <c r="C580" s="322"/>
      <c r="D580" s="322"/>
      <c r="E580" s="322"/>
    </row>
    <row r="581">
      <c r="A581" s="322"/>
      <c r="B581" s="322"/>
      <c r="C581" s="322"/>
      <c r="D581" s="322"/>
      <c r="E581" s="322"/>
    </row>
    <row r="582">
      <c r="A582" s="322"/>
      <c r="B582" s="322"/>
      <c r="C582" s="322"/>
      <c r="D582" s="322"/>
      <c r="E582" s="322"/>
    </row>
    <row r="583">
      <c r="A583" s="322"/>
      <c r="B583" s="322"/>
      <c r="C583" s="322"/>
      <c r="D583" s="322"/>
      <c r="E583" s="322"/>
    </row>
    <row r="584">
      <c r="A584" s="322"/>
      <c r="B584" s="322"/>
      <c r="C584" s="322"/>
      <c r="D584" s="322"/>
      <c r="E584" s="322"/>
    </row>
    <row r="585">
      <c r="A585" s="322"/>
      <c r="B585" s="322"/>
      <c r="C585" s="322"/>
      <c r="D585" s="322"/>
      <c r="E585" s="322"/>
    </row>
    <row r="586">
      <c r="A586" s="322"/>
      <c r="B586" s="322"/>
      <c r="C586" s="322"/>
      <c r="D586" s="322"/>
      <c r="E586" s="322"/>
    </row>
    <row r="587">
      <c r="A587" s="322"/>
      <c r="B587" s="322"/>
      <c r="C587" s="322"/>
      <c r="D587" s="322"/>
      <c r="E587" s="322"/>
    </row>
    <row r="588">
      <c r="A588" s="322"/>
      <c r="B588" s="322"/>
      <c r="C588" s="322"/>
      <c r="D588" s="322"/>
      <c r="E588" s="322"/>
    </row>
    <row r="589">
      <c r="A589" s="322"/>
      <c r="B589" s="322"/>
      <c r="C589" s="322"/>
      <c r="D589" s="322"/>
      <c r="E589" s="322"/>
    </row>
    <row r="590">
      <c r="A590" s="322"/>
      <c r="B590" s="322"/>
      <c r="C590" s="322"/>
      <c r="D590" s="322"/>
      <c r="E590" s="322"/>
    </row>
    <row r="591">
      <c r="A591" s="322"/>
      <c r="B591" s="322"/>
      <c r="C591" s="322"/>
      <c r="D591" s="322"/>
      <c r="E591" s="322"/>
    </row>
    <row r="592">
      <c r="A592" s="322"/>
      <c r="B592" s="322"/>
      <c r="C592" s="322"/>
      <c r="D592" s="322"/>
      <c r="E592" s="322"/>
    </row>
    <row r="593">
      <c r="A593" s="322"/>
      <c r="B593" s="322"/>
      <c r="C593" s="322"/>
      <c r="D593" s="322"/>
      <c r="E593" s="322"/>
    </row>
    <row r="594">
      <c r="A594" s="322"/>
      <c r="B594" s="322"/>
      <c r="C594" s="322"/>
      <c r="D594" s="322"/>
      <c r="E594" s="322"/>
    </row>
    <row r="595">
      <c r="A595" s="322"/>
      <c r="B595" s="322"/>
      <c r="C595" s="322"/>
      <c r="D595" s="322"/>
      <c r="E595" s="322"/>
    </row>
    <row r="596">
      <c r="A596" s="322"/>
      <c r="B596" s="322"/>
      <c r="C596" s="322"/>
      <c r="D596" s="322"/>
      <c r="E596" s="322"/>
    </row>
    <row r="597">
      <c r="A597" s="322"/>
      <c r="B597" s="322"/>
      <c r="C597" s="322"/>
      <c r="D597" s="322"/>
      <c r="E597" s="322"/>
    </row>
    <row r="598">
      <c r="A598" s="322"/>
      <c r="B598" s="322"/>
      <c r="C598" s="322"/>
      <c r="D598" s="322"/>
      <c r="E598" s="322"/>
    </row>
    <row r="599">
      <c r="A599" s="322"/>
      <c r="B599" s="322"/>
      <c r="C599" s="322"/>
      <c r="D599" s="322"/>
      <c r="E599" s="322"/>
    </row>
    <row r="600">
      <c r="A600" s="322"/>
      <c r="B600" s="322"/>
      <c r="C600" s="322"/>
      <c r="D600" s="322"/>
      <c r="E600" s="322"/>
    </row>
    <row r="601">
      <c r="A601" s="322"/>
      <c r="B601" s="322"/>
      <c r="C601" s="322"/>
      <c r="D601" s="322"/>
      <c r="E601" s="322"/>
    </row>
    <row r="602">
      <c r="A602" s="322"/>
      <c r="B602" s="322"/>
      <c r="C602" s="322"/>
      <c r="D602" s="322"/>
      <c r="E602" s="322"/>
    </row>
    <row r="603">
      <c r="A603" s="322"/>
      <c r="B603" s="322"/>
      <c r="C603" s="322"/>
      <c r="D603" s="322"/>
      <c r="E603" s="322"/>
    </row>
    <row r="604">
      <c r="A604" s="322"/>
      <c r="B604" s="322"/>
      <c r="C604" s="322"/>
      <c r="D604" s="322"/>
      <c r="E604" s="322"/>
    </row>
    <row r="605">
      <c r="A605" s="322"/>
      <c r="B605" s="322"/>
      <c r="C605" s="322"/>
      <c r="D605" s="322"/>
      <c r="E605" s="322"/>
    </row>
    <row r="606">
      <c r="A606" s="322"/>
      <c r="B606" s="322"/>
      <c r="C606" s="322"/>
      <c r="D606" s="322"/>
      <c r="E606" s="322"/>
    </row>
    <row r="607">
      <c r="A607" s="322"/>
      <c r="B607" s="322"/>
      <c r="C607" s="322"/>
      <c r="D607" s="322"/>
      <c r="E607" s="322"/>
    </row>
    <row r="608">
      <c r="A608" s="322"/>
      <c r="B608" s="322"/>
      <c r="C608" s="322"/>
      <c r="D608" s="322"/>
      <c r="E608" s="322"/>
    </row>
    <row r="609">
      <c r="A609" s="322"/>
      <c r="B609" s="322"/>
      <c r="C609" s="322"/>
      <c r="D609" s="322"/>
      <c r="E609" s="322"/>
    </row>
    <row r="610">
      <c r="A610" s="322"/>
      <c r="B610" s="322"/>
      <c r="C610" s="322"/>
      <c r="D610" s="322"/>
      <c r="E610" s="322"/>
    </row>
    <row r="611">
      <c r="A611" s="322"/>
      <c r="B611" s="322"/>
      <c r="C611" s="322"/>
      <c r="D611" s="322"/>
      <c r="E611" s="322"/>
    </row>
    <row r="612">
      <c r="A612" s="322"/>
      <c r="B612" s="322"/>
      <c r="C612" s="322"/>
      <c r="D612" s="322"/>
      <c r="E612" s="322"/>
    </row>
    <row r="613">
      <c r="A613" s="322"/>
      <c r="B613" s="322"/>
      <c r="C613" s="322"/>
      <c r="D613" s="322"/>
      <c r="E613" s="322"/>
    </row>
    <row r="614">
      <c r="A614" s="322"/>
      <c r="B614" s="322"/>
      <c r="C614" s="322"/>
      <c r="D614" s="322"/>
      <c r="E614" s="322"/>
    </row>
    <row r="615">
      <c r="A615" s="322"/>
      <c r="B615" s="322"/>
      <c r="C615" s="322"/>
      <c r="D615" s="322"/>
      <c r="E615" s="322"/>
    </row>
    <row r="616">
      <c r="A616" s="322"/>
      <c r="B616" s="322"/>
      <c r="C616" s="322"/>
      <c r="D616" s="322"/>
      <c r="E616" s="322"/>
    </row>
    <row r="617">
      <c r="A617" s="322"/>
      <c r="B617" s="322"/>
      <c r="C617" s="322"/>
      <c r="D617" s="322"/>
      <c r="E617" s="322"/>
    </row>
    <row r="618">
      <c r="A618" s="322"/>
      <c r="B618" s="322"/>
      <c r="C618" s="322"/>
      <c r="D618" s="322"/>
      <c r="E618" s="322"/>
    </row>
    <row r="619">
      <c r="A619" s="322"/>
      <c r="B619" s="322"/>
      <c r="C619" s="322"/>
      <c r="D619" s="322"/>
      <c r="E619" s="322"/>
    </row>
    <row r="620">
      <c r="A620" s="322"/>
      <c r="B620" s="322"/>
      <c r="C620" s="322"/>
      <c r="D620" s="322"/>
      <c r="E620" s="322"/>
    </row>
    <row r="621">
      <c r="A621" s="322"/>
      <c r="B621" s="322"/>
      <c r="C621" s="322"/>
      <c r="D621" s="322"/>
      <c r="E621" s="322"/>
    </row>
    <row r="622">
      <c r="A622" s="322"/>
      <c r="B622" s="322"/>
      <c r="C622" s="322"/>
      <c r="D622" s="322"/>
      <c r="E622" s="322"/>
    </row>
    <row r="623">
      <c r="A623" s="322"/>
      <c r="B623" s="322"/>
      <c r="C623" s="322"/>
      <c r="D623" s="322"/>
      <c r="E623" s="322"/>
    </row>
    <row r="624">
      <c r="A624" s="322"/>
      <c r="B624" s="322"/>
      <c r="C624" s="322"/>
      <c r="D624" s="322"/>
      <c r="E624" s="322"/>
    </row>
    <row r="625">
      <c r="A625" s="322"/>
      <c r="B625" s="322"/>
      <c r="C625" s="322"/>
      <c r="D625" s="322"/>
      <c r="E625" s="322"/>
    </row>
    <row r="626">
      <c r="A626" s="322"/>
      <c r="B626" s="322"/>
      <c r="C626" s="322"/>
      <c r="D626" s="322"/>
      <c r="E626" s="322"/>
    </row>
    <row r="627">
      <c r="A627" s="322"/>
      <c r="B627" s="322"/>
      <c r="C627" s="322"/>
      <c r="D627" s="322"/>
      <c r="E627" s="322"/>
    </row>
    <row r="628">
      <c r="A628" s="322"/>
      <c r="B628" s="322"/>
      <c r="C628" s="322"/>
      <c r="D628" s="322"/>
      <c r="E628" s="322"/>
    </row>
    <row r="629">
      <c r="A629" s="322"/>
      <c r="B629" s="322"/>
      <c r="C629" s="322"/>
      <c r="D629" s="322"/>
      <c r="E629" s="322"/>
    </row>
    <row r="630">
      <c r="A630" s="322"/>
      <c r="B630" s="322"/>
      <c r="C630" s="322"/>
      <c r="D630" s="322"/>
      <c r="E630" s="322"/>
    </row>
    <row r="631">
      <c r="A631" s="322"/>
      <c r="B631" s="322"/>
      <c r="C631" s="322"/>
      <c r="D631" s="322"/>
      <c r="E631" s="322"/>
    </row>
    <row r="632">
      <c r="A632" s="322"/>
      <c r="B632" s="322"/>
      <c r="C632" s="322"/>
      <c r="D632" s="322"/>
      <c r="E632" s="322"/>
    </row>
    <row r="633">
      <c r="A633" s="322"/>
      <c r="B633" s="322"/>
      <c r="C633" s="322"/>
      <c r="D633" s="322"/>
      <c r="E633" s="322"/>
    </row>
    <row r="634">
      <c r="A634" s="322"/>
      <c r="B634" s="322"/>
      <c r="C634" s="322"/>
      <c r="D634" s="322"/>
      <c r="E634" s="322"/>
    </row>
    <row r="635">
      <c r="A635" s="322"/>
      <c r="B635" s="322"/>
      <c r="C635" s="322"/>
      <c r="D635" s="322"/>
      <c r="E635" s="322"/>
    </row>
    <row r="636">
      <c r="A636" s="322"/>
      <c r="B636" s="322"/>
      <c r="C636" s="322"/>
      <c r="D636" s="322"/>
      <c r="E636" s="322"/>
    </row>
    <row r="637">
      <c r="A637" s="322"/>
      <c r="B637" s="322"/>
      <c r="C637" s="322"/>
      <c r="D637" s="322"/>
      <c r="E637" s="322"/>
    </row>
    <row r="638">
      <c r="A638" s="322"/>
      <c r="B638" s="322"/>
      <c r="C638" s="322"/>
      <c r="D638" s="322"/>
      <c r="E638" s="322"/>
    </row>
    <row r="639">
      <c r="A639" s="322"/>
      <c r="B639" s="322"/>
      <c r="C639" s="322"/>
      <c r="D639" s="322"/>
      <c r="E639" s="322"/>
    </row>
    <row r="640">
      <c r="A640" s="322"/>
      <c r="B640" s="322"/>
      <c r="C640" s="322"/>
      <c r="D640" s="322"/>
      <c r="E640" s="322"/>
    </row>
    <row r="641">
      <c r="A641" s="322"/>
      <c r="B641" s="322"/>
      <c r="C641" s="322"/>
      <c r="D641" s="322"/>
      <c r="E641" s="322"/>
    </row>
    <row r="642">
      <c r="A642" s="322"/>
      <c r="B642" s="322"/>
      <c r="C642" s="322"/>
      <c r="D642" s="322"/>
      <c r="E642" s="322"/>
    </row>
    <row r="643">
      <c r="A643" s="322"/>
      <c r="B643" s="322"/>
      <c r="C643" s="322"/>
      <c r="D643" s="322"/>
      <c r="E643" s="322"/>
    </row>
    <row r="644">
      <c r="A644" s="322"/>
      <c r="B644" s="322"/>
      <c r="C644" s="322"/>
      <c r="D644" s="322"/>
      <c r="E644" s="322"/>
    </row>
    <row r="645">
      <c r="A645" s="322"/>
      <c r="B645" s="322"/>
      <c r="C645" s="322"/>
      <c r="D645" s="322"/>
      <c r="E645" s="322"/>
    </row>
    <row r="646">
      <c r="A646" s="322"/>
      <c r="B646" s="322"/>
      <c r="C646" s="322"/>
      <c r="D646" s="322"/>
      <c r="E646" s="322"/>
    </row>
    <row r="647">
      <c r="A647" s="322"/>
      <c r="B647" s="322"/>
      <c r="C647" s="322"/>
      <c r="D647" s="322"/>
      <c r="E647" s="322"/>
    </row>
    <row r="648">
      <c r="A648" s="322"/>
      <c r="B648" s="322"/>
      <c r="C648" s="322"/>
      <c r="D648" s="322"/>
      <c r="E648" s="322"/>
    </row>
    <row r="649">
      <c r="A649" s="322"/>
      <c r="B649" s="322"/>
      <c r="C649" s="322"/>
      <c r="D649" s="322"/>
      <c r="E649" s="322"/>
    </row>
    <row r="650">
      <c r="A650" s="322"/>
      <c r="B650" s="322"/>
      <c r="C650" s="322"/>
      <c r="D650" s="322"/>
      <c r="E650" s="322"/>
    </row>
    <row r="651">
      <c r="A651" s="322"/>
      <c r="B651" s="322"/>
      <c r="C651" s="322"/>
      <c r="D651" s="322"/>
      <c r="E651" s="322"/>
    </row>
    <row r="652">
      <c r="A652" s="322"/>
      <c r="B652" s="322"/>
      <c r="C652" s="322"/>
      <c r="D652" s="322"/>
      <c r="E652" s="322"/>
    </row>
    <row r="653">
      <c r="A653" s="322"/>
      <c r="B653" s="322"/>
      <c r="C653" s="322"/>
      <c r="D653" s="322"/>
      <c r="E653" s="322"/>
    </row>
    <row r="654">
      <c r="A654" s="322"/>
      <c r="B654" s="322"/>
      <c r="C654" s="322"/>
      <c r="D654" s="322"/>
      <c r="E654" s="322"/>
    </row>
    <row r="655">
      <c r="A655" s="322"/>
      <c r="B655" s="322"/>
      <c r="C655" s="322"/>
      <c r="D655" s="322"/>
      <c r="E655" s="322"/>
    </row>
    <row r="656">
      <c r="A656" s="322"/>
      <c r="B656" s="322"/>
      <c r="C656" s="322"/>
      <c r="D656" s="322"/>
      <c r="E656" s="322"/>
    </row>
    <row r="657">
      <c r="A657" s="322"/>
      <c r="B657" s="322"/>
      <c r="C657" s="322"/>
      <c r="D657" s="322"/>
      <c r="E657" s="322"/>
    </row>
    <row r="658">
      <c r="A658" s="322"/>
      <c r="B658" s="322"/>
      <c r="C658" s="322"/>
      <c r="D658" s="322"/>
      <c r="E658" s="322"/>
    </row>
    <row r="659">
      <c r="A659" s="322"/>
      <c r="B659" s="322"/>
      <c r="C659" s="322"/>
      <c r="D659" s="322"/>
      <c r="E659" s="322"/>
    </row>
    <row r="660">
      <c r="A660" s="322"/>
      <c r="B660" s="322"/>
      <c r="C660" s="322"/>
      <c r="D660" s="322"/>
      <c r="E660" s="322"/>
    </row>
    <row r="661">
      <c r="A661" s="322"/>
      <c r="B661" s="322"/>
      <c r="C661" s="322"/>
      <c r="D661" s="322"/>
      <c r="E661" s="322"/>
    </row>
    <row r="662">
      <c r="A662" s="322"/>
      <c r="B662" s="322"/>
      <c r="C662" s="322"/>
      <c r="D662" s="322"/>
      <c r="E662" s="322"/>
    </row>
    <row r="663">
      <c r="A663" s="322"/>
      <c r="B663" s="322"/>
      <c r="C663" s="322"/>
      <c r="D663" s="322"/>
      <c r="E663" s="322"/>
    </row>
    <row r="664">
      <c r="A664" s="322"/>
      <c r="B664" s="322"/>
      <c r="C664" s="322"/>
      <c r="D664" s="322"/>
      <c r="E664" s="322"/>
    </row>
    <row r="665">
      <c r="A665" s="322"/>
      <c r="B665" s="322"/>
      <c r="C665" s="322"/>
      <c r="D665" s="322"/>
      <c r="E665" s="322"/>
    </row>
    <row r="666">
      <c r="A666" s="322"/>
      <c r="B666" s="322"/>
      <c r="C666" s="322"/>
      <c r="D666" s="322"/>
      <c r="E666" s="322"/>
    </row>
    <row r="667">
      <c r="A667" s="322"/>
      <c r="B667" s="322"/>
      <c r="C667" s="322"/>
      <c r="D667" s="322"/>
      <c r="E667" s="322"/>
    </row>
    <row r="668">
      <c r="A668" s="322"/>
      <c r="B668" s="322"/>
      <c r="C668" s="322"/>
      <c r="D668" s="322"/>
      <c r="E668" s="322"/>
    </row>
    <row r="669">
      <c r="A669" s="322"/>
      <c r="B669" s="322"/>
      <c r="C669" s="322"/>
      <c r="D669" s="322"/>
      <c r="E669" s="322"/>
    </row>
    <row r="670">
      <c r="A670" s="322"/>
      <c r="B670" s="322"/>
      <c r="C670" s="322"/>
      <c r="D670" s="322"/>
      <c r="E670" s="322"/>
    </row>
    <row r="671">
      <c r="A671" s="322"/>
      <c r="B671" s="322"/>
      <c r="C671" s="322"/>
      <c r="D671" s="322"/>
      <c r="E671" s="322"/>
    </row>
    <row r="672">
      <c r="A672" s="322"/>
      <c r="B672" s="322"/>
      <c r="C672" s="322"/>
      <c r="D672" s="322"/>
      <c r="E672" s="322"/>
    </row>
    <row r="673">
      <c r="A673" s="322"/>
      <c r="B673" s="322"/>
      <c r="C673" s="322"/>
      <c r="D673" s="322"/>
      <c r="E673" s="322"/>
    </row>
    <row r="674">
      <c r="A674" s="322"/>
      <c r="B674" s="322"/>
      <c r="C674" s="322"/>
      <c r="D674" s="322"/>
      <c r="E674" s="322"/>
    </row>
    <row r="675">
      <c r="A675" s="322"/>
      <c r="B675" s="322"/>
      <c r="C675" s="322"/>
      <c r="D675" s="322"/>
      <c r="E675" s="322"/>
    </row>
    <row r="676">
      <c r="A676" s="322"/>
      <c r="B676" s="322"/>
      <c r="C676" s="322"/>
      <c r="D676" s="322"/>
      <c r="E676" s="322"/>
    </row>
    <row r="677">
      <c r="A677" s="322"/>
      <c r="B677" s="322"/>
      <c r="C677" s="322"/>
      <c r="D677" s="322"/>
      <c r="E677" s="322"/>
    </row>
    <row r="678">
      <c r="A678" s="322"/>
      <c r="B678" s="322"/>
      <c r="C678" s="322"/>
      <c r="D678" s="322"/>
      <c r="E678" s="322"/>
    </row>
    <row r="679">
      <c r="A679" s="322"/>
      <c r="B679" s="322"/>
      <c r="C679" s="322"/>
      <c r="D679" s="322"/>
      <c r="E679" s="322"/>
    </row>
    <row r="680">
      <c r="A680" s="322"/>
      <c r="B680" s="322"/>
      <c r="C680" s="322"/>
      <c r="D680" s="322"/>
      <c r="E680" s="322"/>
    </row>
    <row r="681">
      <c r="A681" s="322"/>
      <c r="B681" s="322"/>
      <c r="C681" s="322"/>
      <c r="D681" s="322"/>
      <c r="E681" s="322"/>
    </row>
    <row r="682">
      <c r="A682" s="322"/>
      <c r="B682" s="322"/>
      <c r="C682" s="322"/>
      <c r="D682" s="322"/>
      <c r="E682" s="322"/>
    </row>
    <row r="683">
      <c r="A683" s="322"/>
      <c r="B683" s="322"/>
      <c r="C683" s="322"/>
      <c r="D683" s="322"/>
      <c r="E683" s="322"/>
    </row>
    <row r="684">
      <c r="A684" s="322"/>
      <c r="B684" s="322"/>
      <c r="C684" s="322"/>
      <c r="D684" s="322"/>
      <c r="E684" s="322"/>
    </row>
    <row r="685">
      <c r="A685" s="322"/>
      <c r="B685" s="322"/>
      <c r="C685" s="322"/>
      <c r="D685" s="322"/>
      <c r="E685" s="322"/>
    </row>
    <row r="686">
      <c r="A686" s="322"/>
      <c r="B686" s="322"/>
      <c r="C686" s="322"/>
      <c r="D686" s="322"/>
      <c r="E686" s="322"/>
    </row>
    <row r="687">
      <c r="A687" s="322"/>
      <c r="B687" s="322"/>
      <c r="C687" s="322"/>
      <c r="D687" s="322"/>
      <c r="E687" s="322"/>
    </row>
    <row r="688">
      <c r="A688" s="322"/>
      <c r="B688" s="322"/>
      <c r="C688" s="322"/>
      <c r="D688" s="322"/>
      <c r="E688" s="322"/>
    </row>
    <row r="689">
      <c r="A689" s="322"/>
      <c r="B689" s="322"/>
      <c r="C689" s="322"/>
      <c r="D689" s="322"/>
      <c r="E689" s="322"/>
    </row>
    <row r="690">
      <c r="A690" s="322"/>
      <c r="B690" s="322"/>
      <c r="C690" s="322"/>
      <c r="D690" s="322"/>
      <c r="E690" s="322"/>
    </row>
    <row r="691">
      <c r="A691" s="322"/>
      <c r="B691" s="322"/>
      <c r="C691" s="322"/>
      <c r="D691" s="322"/>
      <c r="E691" s="322"/>
    </row>
    <row r="692">
      <c r="A692" s="322"/>
      <c r="B692" s="322"/>
      <c r="C692" s="322"/>
      <c r="D692" s="322"/>
      <c r="E692" s="322"/>
    </row>
    <row r="693">
      <c r="A693" s="322"/>
      <c r="B693" s="322"/>
      <c r="C693" s="322"/>
      <c r="D693" s="322"/>
      <c r="E693" s="322"/>
    </row>
    <row r="694">
      <c r="A694" s="322"/>
      <c r="B694" s="322"/>
      <c r="C694" s="322"/>
      <c r="D694" s="322"/>
      <c r="E694" s="322"/>
    </row>
    <row r="695">
      <c r="A695" s="322"/>
      <c r="B695" s="322"/>
      <c r="C695" s="322"/>
      <c r="D695" s="322"/>
      <c r="E695" s="322"/>
    </row>
    <row r="696">
      <c r="A696" s="322"/>
      <c r="B696" s="322"/>
      <c r="C696" s="322"/>
      <c r="D696" s="322"/>
      <c r="E696" s="322"/>
    </row>
    <row r="697">
      <c r="A697" s="322"/>
      <c r="B697" s="322"/>
      <c r="C697" s="322"/>
      <c r="D697" s="322"/>
      <c r="E697" s="322"/>
    </row>
    <row r="698">
      <c r="A698" s="322"/>
      <c r="B698" s="322"/>
      <c r="C698" s="322"/>
      <c r="D698" s="322"/>
      <c r="E698" s="322"/>
    </row>
    <row r="699">
      <c r="A699" s="322"/>
      <c r="B699" s="322"/>
      <c r="C699" s="322"/>
      <c r="D699" s="322"/>
      <c r="E699" s="322"/>
    </row>
    <row r="700">
      <c r="A700" s="322"/>
      <c r="B700" s="322"/>
      <c r="C700" s="322"/>
      <c r="D700" s="322"/>
      <c r="E700" s="322"/>
    </row>
    <row r="701">
      <c r="A701" s="322"/>
      <c r="B701" s="322"/>
      <c r="C701" s="322"/>
      <c r="D701" s="322"/>
      <c r="E701" s="322"/>
    </row>
    <row r="702">
      <c r="A702" s="322"/>
      <c r="B702" s="322"/>
      <c r="C702" s="322"/>
      <c r="D702" s="322"/>
      <c r="E702" s="322"/>
    </row>
    <row r="703">
      <c r="A703" s="322"/>
      <c r="B703" s="322"/>
      <c r="C703" s="322"/>
      <c r="D703" s="322"/>
      <c r="E703" s="322"/>
    </row>
    <row r="704">
      <c r="A704" s="322"/>
      <c r="B704" s="322"/>
      <c r="C704" s="322"/>
      <c r="D704" s="322"/>
      <c r="E704" s="322"/>
    </row>
    <row r="705">
      <c r="A705" s="322"/>
      <c r="B705" s="322"/>
      <c r="C705" s="322"/>
      <c r="D705" s="322"/>
      <c r="E705" s="322"/>
    </row>
    <row r="706">
      <c r="A706" s="322"/>
      <c r="B706" s="322"/>
      <c r="C706" s="322"/>
      <c r="D706" s="322"/>
      <c r="E706" s="322"/>
    </row>
    <row r="707">
      <c r="A707" s="322"/>
      <c r="B707" s="322"/>
      <c r="C707" s="322"/>
      <c r="D707" s="322"/>
      <c r="E707" s="322"/>
    </row>
    <row r="708">
      <c r="A708" s="322"/>
      <c r="B708" s="322"/>
      <c r="C708" s="322"/>
      <c r="D708" s="322"/>
      <c r="E708" s="322"/>
    </row>
    <row r="709">
      <c r="A709" s="322"/>
      <c r="B709" s="322"/>
      <c r="C709" s="322"/>
      <c r="D709" s="322"/>
      <c r="E709" s="322"/>
    </row>
    <row r="710">
      <c r="A710" s="322"/>
      <c r="B710" s="322"/>
      <c r="C710" s="322"/>
      <c r="D710" s="322"/>
      <c r="E710" s="322"/>
    </row>
    <row r="711">
      <c r="A711" s="322"/>
      <c r="B711" s="322"/>
      <c r="C711" s="322"/>
      <c r="D711" s="322"/>
      <c r="E711" s="322"/>
    </row>
    <row r="712">
      <c r="A712" s="322"/>
      <c r="B712" s="322"/>
      <c r="C712" s="322"/>
      <c r="D712" s="322"/>
      <c r="E712" s="322"/>
    </row>
    <row r="713">
      <c r="A713" s="322"/>
      <c r="B713" s="322"/>
      <c r="C713" s="322"/>
      <c r="D713" s="322"/>
      <c r="E713" s="322"/>
    </row>
    <row r="714">
      <c r="A714" s="322"/>
      <c r="B714" s="322"/>
      <c r="C714" s="322"/>
      <c r="D714" s="322"/>
      <c r="E714" s="322"/>
    </row>
    <row r="715">
      <c r="A715" s="322"/>
      <c r="B715" s="322"/>
      <c r="C715" s="322"/>
      <c r="D715" s="322"/>
      <c r="E715" s="322"/>
    </row>
    <row r="716">
      <c r="A716" s="322"/>
      <c r="B716" s="322"/>
      <c r="C716" s="322"/>
      <c r="D716" s="322"/>
      <c r="E716" s="322"/>
    </row>
    <row r="717">
      <c r="A717" s="322"/>
      <c r="B717" s="322"/>
      <c r="C717" s="322"/>
      <c r="D717" s="322"/>
      <c r="E717" s="322"/>
    </row>
    <row r="718">
      <c r="A718" s="322"/>
      <c r="B718" s="322"/>
      <c r="C718" s="322"/>
      <c r="D718" s="322"/>
      <c r="E718" s="322"/>
    </row>
    <row r="719">
      <c r="A719" s="322"/>
      <c r="B719" s="322"/>
      <c r="C719" s="322"/>
      <c r="D719" s="322"/>
      <c r="E719" s="322"/>
    </row>
    <row r="720">
      <c r="A720" s="322"/>
      <c r="B720" s="322"/>
      <c r="C720" s="322"/>
      <c r="D720" s="322"/>
      <c r="E720" s="322"/>
    </row>
    <row r="721">
      <c r="A721" s="322"/>
      <c r="B721" s="322"/>
      <c r="C721" s="322"/>
      <c r="D721" s="322"/>
      <c r="E721" s="322"/>
    </row>
    <row r="722">
      <c r="A722" s="322"/>
      <c r="B722" s="322"/>
      <c r="C722" s="322"/>
      <c r="D722" s="322"/>
      <c r="E722" s="322"/>
    </row>
    <row r="723">
      <c r="A723" s="322"/>
      <c r="B723" s="322"/>
      <c r="C723" s="322"/>
      <c r="D723" s="322"/>
      <c r="E723" s="322"/>
    </row>
    <row r="724">
      <c r="A724" s="322"/>
      <c r="B724" s="322"/>
      <c r="C724" s="322"/>
      <c r="D724" s="322"/>
      <c r="E724" s="322"/>
    </row>
    <row r="725">
      <c r="A725" s="322"/>
      <c r="B725" s="322"/>
      <c r="C725" s="322"/>
      <c r="D725" s="322"/>
      <c r="E725" s="322"/>
    </row>
    <row r="726">
      <c r="A726" s="322"/>
      <c r="B726" s="322"/>
      <c r="C726" s="322"/>
      <c r="D726" s="322"/>
      <c r="E726" s="322"/>
    </row>
    <row r="727">
      <c r="A727" s="322"/>
      <c r="B727" s="322"/>
      <c r="C727" s="322"/>
      <c r="D727" s="322"/>
      <c r="E727" s="322"/>
    </row>
    <row r="728">
      <c r="A728" s="322"/>
      <c r="B728" s="322"/>
      <c r="C728" s="322"/>
      <c r="D728" s="322"/>
      <c r="E728" s="322"/>
    </row>
    <row r="729">
      <c r="A729" s="322"/>
      <c r="B729" s="322"/>
      <c r="C729" s="322"/>
      <c r="D729" s="322"/>
      <c r="E729" s="322"/>
    </row>
    <row r="730">
      <c r="A730" s="322"/>
      <c r="B730" s="322"/>
      <c r="C730" s="322"/>
      <c r="D730" s="322"/>
      <c r="E730" s="322"/>
    </row>
    <row r="731">
      <c r="A731" s="322"/>
      <c r="B731" s="322"/>
      <c r="C731" s="322"/>
      <c r="D731" s="322"/>
      <c r="E731" s="322"/>
    </row>
    <row r="732">
      <c r="A732" s="322"/>
      <c r="B732" s="322"/>
      <c r="C732" s="322"/>
      <c r="D732" s="322"/>
      <c r="E732" s="322"/>
    </row>
    <row r="733">
      <c r="A733" s="322"/>
      <c r="B733" s="322"/>
      <c r="C733" s="322"/>
      <c r="D733" s="322"/>
      <c r="E733" s="322"/>
    </row>
    <row r="734">
      <c r="A734" s="322"/>
      <c r="B734" s="322"/>
      <c r="C734" s="322"/>
      <c r="D734" s="322"/>
      <c r="E734" s="322"/>
    </row>
    <row r="735">
      <c r="A735" s="322"/>
      <c r="B735" s="322"/>
      <c r="C735" s="322"/>
      <c r="D735" s="322"/>
      <c r="E735" s="322"/>
    </row>
    <row r="736">
      <c r="A736" s="322"/>
      <c r="B736" s="322"/>
      <c r="C736" s="322"/>
      <c r="D736" s="322"/>
      <c r="E736" s="322"/>
    </row>
    <row r="737">
      <c r="A737" s="322"/>
      <c r="B737" s="322"/>
      <c r="C737" s="322"/>
      <c r="D737" s="322"/>
      <c r="E737" s="322"/>
    </row>
    <row r="738">
      <c r="A738" s="322"/>
      <c r="B738" s="322"/>
      <c r="C738" s="322"/>
      <c r="D738" s="322"/>
      <c r="E738" s="322"/>
    </row>
    <row r="739">
      <c r="A739" s="322"/>
      <c r="B739" s="322"/>
      <c r="C739" s="322"/>
      <c r="D739" s="322"/>
      <c r="E739" s="322"/>
    </row>
    <row r="740">
      <c r="A740" s="322"/>
      <c r="B740" s="322"/>
      <c r="C740" s="322"/>
      <c r="D740" s="322"/>
      <c r="E740" s="322"/>
    </row>
    <row r="741">
      <c r="A741" s="322"/>
      <c r="B741" s="322"/>
      <c r="C741" s="322"/>
      <c r="D741" s="322"/>
      <c r="E741" s="322"/>
    </row>
    <row r="742">
      <c r="A742" s="322"/>
      <c r="B742" s="322"/>
      <c r="C742" s="322"/>
      <c r="D742" s="322"/>
      <c r="E742" s="322"/>
    </row>
    <row r="743">
      <c r="A743" s="322"/>
      <c r="B743" s="322"/>
      <c r="C743" s="322"/>
      <c r="D743" s="322"/>
      <c r="E743" s="322"/>
    </row>
    <row r="744">
      <c r="A744" s="322"/>
      <c r="B744" s="322"/>
      <c r="C744" s="322"/>
      <c r="D744" s="322"/>
      <c r="E744" s="322"/>
    </row>
    <row r="745">
      <c r="A745" s="322"/>
      <c r="B745" s="322"/>
      <c r="C745" s="322"/>
      <c r="D745" s="322"/>
      <c r="E745" s="322"/>
    </row>
    <row r="746">
      <c r="A746" s="322"/>
      <c r="B746" s="322"/>
      <c r="C746" s="322"/>
      <c r="D746" s="322"/>
      <c r="E746" s="322"/>
    </row>
    <row r="747">
      <c r="A747" s="322"/>
      <c r="B747" s="322"/>
      <c r="C747" s="322"/>
      <c r="D747" s="322"/>
      <c r="E747" s="322"/>
    </row>
    <row r="748">
      <c r="A748" s="322"/>
      <c r="B748" s="322"/>
      <c r="C748" s="322"/>
      <c r="D748" s="322"/>
      <c r="E748" s="322"/>
    </row>
    <row r="749">
      <c r="A749" s="322"/>
      <c r="B749" s="322"/>
      <c r="C749" s="322"/>
      <c r="D749" s="322"/>
      <c r="E749" s="322"/>
    </row>
    <row r="750">
      <c r="A750" s="322"/>
      <c r="B750" s="322"/>
      <c r="C750" s="322"/>
      <c r="D750" s="322"/>
      <c r="E750" s="322"/>
    </row>
    <row r="751">
      <c r="A751" s="322"/>
      <c r="B751" s="322"/>
      <c r="C751" s="322"/>
      <c r="D751" s="322"/>
      <c r="E751" s="322"/>
    </row>
    <row r="752">
      <c r="A752" s="322"/>
      <c r="B752" s="322"/>
      <c r="C752" s="322"/>
      <c r="D752" s="322"/>
      <c r="E752" s="322"/>
    </row>
    <row r="753">
      <c r="A753" s="322"/>
      <c r="B753" s="322"/>
      <c r="C753" s="322"/>
      <c r="D753" s="322"/>
      <c r="E753" s="322"/>
    </row>
    <row r="754">
      <c r="A754" s="322"/>
      <c r="B754" s="322"/>
      <c r="C754" s="322"/>
      <c r="D754" s="322"/>
      <c r="E754" s="322"/>
    </row>
    <row r="755">
      <c r="A755" s="322"/>
      <c r="B755" s="322"/>
      <c r="C755" s="322"/>
      <c r="D755" s="322"/>
      <c r="E755" s="322"/>
    </row>
    <row r="756">
      <c r="A756" s="322"/>
      <c r="B756" s="322"/>
      <c r="C756" s="322"/>
      <c r="D756" s="322"/>
      <c r="E756" s="322"/>
    </row>
    <row r="757">
      <c r="A757" s="322"/>
      <c r="B757" s="322"/>
      <c r="C757" s="322"/>
      <c r="D757" s="322"/>
      <c r="E757" s="322"/>
    </row>
    <row r="758">
      <c r="A758" s="322"/>
      <c r="B758" s="322"/>
      <c r="C758" s="322"/>
      <c r="D758" s="322"/>
      <c r="E758" s="322"/>
    </row>
    <row r="759">
      <c r="A759" s="322"/>
      <c r="B759" s="322"/>
      <c r="C759" s="322"/>
      <c r="D759" s="322"/>
      <c r="E759" s="322"/>
    </row>
    <row r="760">
      <c r="A760" s="322"/>
      <c r="B760" s="322"/>
      <c r="C760" s="322"/>
      <c r="D760" s="322"/>
      <c r="E760" s="322"/>
    </row>
    <row r="761">
      <c r="A761" s="322"/>
      <c r="B761" s="322"/>
      <c r="C761" s="322"/>
      <c r="D761" s="322"/>
      <c r="E761" s="322"/>
    </row>
    <row r="762">
      <c r="A762" s="322"/>
      <c r="B762" s="322"/>
      <c r="C762" s="322"/>
      <c r="D762" s="322"/>
      <c r="E762" s="322"/>
    </row>
    <row r="763">
      <c r="A763" s="322"/>
      <c r="B763" s="322"/>
      <c r="C763" s="322"/>
      <c r="D763" s="322"/>
      <c r="E763" s="322"/>
    </row>
    <row r="764">
      <c r="A764" s="322"/>
      <c r="B764" s="322"/>
      <c r="C764" s="322"/>
      <c r="D764" s="322"/>
      <c r="E764" s="322"/>
    </row>
    <row r="765">
      <c r="A765" s="322"/>
      <c r="B765" s="322"/>
      <c r="C765" s="322"/>
      <c r="D765" s="322"/>
      <c r="E765" s="322"/>
    </row>
    <row r="766">
      <c r="A766" s="322"/>
      <c r="B766" s="322"/>
      <c r="C766" s="322"/>
      <c r="D766" s="322"/>
      <c r="E766" s="322"/>
    </row>
    <row r="767">
      <c r="A767" s="322"/>
      <c r="B767" s="322"/>
      <c r="C767" s="322"/>
      <c r="D767" s="322"/>
      <c r="E767" s="322"/>
    </row>
    <row r="768">
      <c r="A768" s="322"/>
      <c r="B768" s="322"/>
      <c r="C768" s="322"/>
      <c r="D768" s="322"/>
      <c r="E768" s="322"/>
    </row>
    <row r="769">
      <c r="A769" s="322"/>
      <c r="B769" s="322"/>
      <c r="C769" s="322"/>
      <c r="D769" s="322"/>
      <c r="E769" s="322"/>
    </row>
    <row r="770">
      <c r="A770" s="322"/>
      <c r="B770" s="322"/>
      <c r="C770" s="322"/>
      <c r="D770" s="322"/>
      <c r="E770" s="322"/>
    </row>
    <row r="771">
      <c r="A771" s="322"/>
      <c r="B771" s="322"/>
      <c r="C771" s="322"/>
      <c r="D771" s="322"/>
      <c r="E771" s="322"/>
    </row>
    <row r="772">
      <c r="A772" s="322"/>
      <c r="B772" s="322"/>
      <c r="C772" s="322"/>
      <c r="D772" s="322"/>
      <c r="E772" s="322"/>
    </row>
    <row r="773">
      <c r="A773" s="322"/>
      <c r="B773" s="322"/>
      <c r="C773" s="322"/>
      <c r="D773" s="322"/>
      <c r="E773" s="322"/>
    </row>
    <row r="774">
      <c r="A774" s="322"/>
      <c r="B774" s="322"/>
      <c r="C774" s="322"/>
      <c r="D774" s="322"/>
      <c r="E774" s="322"/>
    </row>
    <row r="775">
      <c r="A775" s="322"/>
      <c r="B775" s="322"/>
      <c r="C775" s="322"/>
      <c r="D775" s="322"/>
      <c r="E775" s="322"/>
    </row>
    <row r="776">
      <c r="A776" s="322"/>
      <c r="B776" s="322"/>
      <c r="C776" s="322"/>
      <c r="D776" s="322"/>
      <c r="E776" s="322"/>
    </row>
    <row r="777">
      <c r="A777" s="322"/>
      <c r="B777" s="322"/>
      <c r="C777" s="322"/>
      <c r="D777" s="322"/>
      <c r="E777" s="322"/>
    </row>
    <row r="778">
      <c r="A778" s="322"/>
      <c r="B778" s="322"/>
      <c r="C778" s="322"/>
      <c r="D778" s="322"/>
      <c r="E778" s="322"/>
    </row>
    <row r="779">
      <c r="A779" s="322"/>
      <c r="B779" s="322"/>
      <c r="C779" s="322"/>
      <c r="D779" s="322"/>
      <c r="E779" s="322"/>
    </row>
    <row r="780">
      <c r="A780" s="322"/>
      <c r="B780" s="322"/>
      <c r="C780" s="322"/>
      <c r="D780" s="322"/>
      <c r="E780" s="322"/>
    </row>
    <row r="781">
      <c r="A781" s="322"/>
      <c r="B781" s="322"/>
      <c r="C781" s="322"/>
      <c r="D781" s="322"/>
      <c r="E781" s="322"/>
    </row>
    <row r="782">
      <c r="A782" s="322"/>
      <c r="B782" s="322"/>
      <c r="C782" s="322"/>
      <c r="D782" s="322"/>
      <c r="E782" s="322"/>
    </row>
    <row r="783">
      <c r="A783" s="322"/>
      <c r="B783" s="322"/>
      <c r="C783" s="322"/>
      <c r="D783" s="322"/>
      <c r="E783" s="322"/>
    </row>
    <row r="784">
      <c r="A784" s="322"/>
      <c r="B784" s="322"/>
      <c r="C784" s="322"/>
      <c r="D784" s="322"/>
      <c r="E784" s="322"/>
    </row>
    <row r="785">
      <c r="A785" s="322"/>
      <c r="B785" s="322"/>
      <c r="C785" s="322"/>
      <c r="D785" s="322"/>
      <c r="E785" s="322"/>
    </row>
    <row r="786">
      <c r="A786" s="322"/>
      <c r="B786" s="322"/>
      <c r="C786" s="322"/>
      <c r="D786" s="322"/>
      <c r="E786" s="322"/>
    </row>
    <row r="787">
      <c r="A787" s="322"/>
      <c r="B787" s="322"/>
      <c r="C787" s="322"/>
      <c r="D787" s="322"/>
      <c r="E787" s="322"/>
    </row>
    <row r="788">
      <c r="A788" s="322"/>
      <c r="B788" s="322"/>
      <c r="C788" s="322"/>
      <c r="D788" s="322"/>
      <c r="E788" s="322"/>
    </row>
    <row r="789">
      <c r="A789" s="322"/>
      <c r="B789" s="322"/>
      <c r="C789" s="322"/>
      <c r="D789" s="322"/>
      <c r="E789" s="322"/>
    </row>
    <row r="790">
      <c r="A790" s="322"/>
      <c r="B790" s="322"/>
      <c r="C790" s="322"/>
      <c r="D790" s="322"/>
      <c r="E790" s="322"/>
    </row>
    <row r="791">
      <c r="A791" s="322"/>
      <c r="B791" s="322"/>
      <c r="C791" s="322"/>
      <c r="D791" s="322"/>
      <c r="E791" s="322"/>
    </row>
    <row r="792">
      <c r="A792" s="322"/>
      <c r="B792" s="322"/>
      <c r="C792" s="322"/>
      <c r="D792" s="322"/>
      <c r="E792" s="322"/>
    </row>
    <row r="793">
      <c r="A793" s="322"/>
      <c r="B793" s="322"/>
      <c r="C793" s="322"/>
      <c r="D793" s="322"/>
      <c r="E793" s="322"/>
    </row>
    <row r="794">
      <c r="A794" s="322"/>
      <c r="B794" s="322"/>
      <c r="C794" s="322"/>
      <c r="D794" s="322"/>
      <c r="E794" s="322"/>
    </row>
    <row r="795">
      <c r="A795" s="322"/>
      <c r="B795" s="322"/>
      <c r="C795" s="322"/>
      <c r="D795" s="322"/>
      <c r="E795" s="322"/>
    </row>
    <row r="796">
      <c r="A796" s="322"/>
      <c r="B796" s="322"/>
      <c r="C796" s="322"/>
      <c r="D796" s="322"/>
      <c r="E796" s="322"/>
    </row>
    <row r="797">
      <c r="A797" s="322"/>
      <c r="B797" s="322"/>
      <c r="C797" s="322"/>
      <c r="D797" s="322"/>
      <c r="E797" s="322"/>
    </row>
    <row r="798">
      <c r="A798" s="322"/>
      <c r="B798" s="322"/>
      <c r="C798" s="322"/>
      <c r="D798" s="322"/>
      <c r="E798" s="322"/>
    </row>
    <row r="799">
      <c r="A799" s="322"/>
      <c r="B799" s="322"/>
      <c r="C799" s="322"/>
      <c r="D799" s="322"/>
      <c r="E799" s="322"/>
    </row>
    <row r="800">
      <c r="A800" s="322"/>
      <c r="B800" s="322"/>
      <c r="C800" s="322"/>
      <c r="D800" s="322"/>
      <c r="E800" s="322"/>
    </row>
    <row r="801">
      <c r="A801" s="322"/>
      <c r="B801" s="322"/>
      <c r="C801" s="322"/>
      <c r="D801" s="322"/>
      <c r="E801" s="322"/>
    </row>
    <row r="802">
      <c r="A802" s="322"/>
      <c r="B802" s="322"/>
      <c r="C802" s="322"/>
      <c r="D802" s="322"/>
      <c r="E802" s="322"/>
    </row>
    <row r="803">
      <c r="A803" s="322"/>
      <c r="B803" s="322"/>
      <c r="C803" s="322"/>
      <c r="D803" s="322"/>
      <c r="E803" s="322"/>
    </row>
    <row r="804">
      <c r="A804" s="322"/>
      <c r="B804" s="322"/>
      <c r="C804" s="322"/>
      <c r="D804" s="322"/>
      <c r="E804" s="322"/>
    </row>
    <row r="805">
      <c r="A805" s="322"/>
      <c r="B805" s="322"/>
      <c r="C805" s="322"/>
      <c r="D805" s="322"/>
      <c r="E805" s="322"/>
    </row>
    <row r="806">
      <c r="A806" s="322"/>
      <c r="B806" s="322"/>
      <c r="C806" s="322"/>
      <c r="D806" s="322"/>
      <c r="E806" s="322"/>
    </row>
    <row r="807">
      <c r="A807" s="322"/>
      <c r="B807" s="322"/>
      <c r="C807" s="322"/>
      <c r="D807" s="322"/>
      <c r="E807" s="322"/>
    </row>
    <row r="808">
      <c r="A808" s="322"/>
      <c r="B808" s="322"/>
      <c r="C808" s="322"/>
      <c r="D808" s="322"/>
      <c r="E808" s="322"/>
    </row>
    <row r="809">
      <c r="A809" s="322"/>
      <c r="B809" s="322"/>
      <c r="C809" s="322"/>
      <c r="D809" s="322"/>
      <c r="E809" s="322"/>
    </row>
    <row r="810">
      <c r="A810" s="322"/>
      <c r="B810" s="322"/>
      <c r="C810" s="322"/>
      <c r="D810" s="322"/>
      <c r="E810" s="322"/>
    </row>
    <row r="811">
      <c r="A811" s="322"/>
      <c r="B811" s="322"/>
      <c r="C811" s="322"/>
      <c r="D811" s="322"/>
      <c r="E811" s="322"/>
    </row>
    <row r="812">
      <c r="A812" s="322"/>
      <c r="B812" s="322"/>
      <c r="C812" s="322"/>
      <c r="D812" s="322"/>
      <c r="E812" s="322"/>
    </row>
    <row r="813">
      <c r="A813" s="322"/>
      <c r="B813" s="322"/>
      <c r="C813" s="322"/>
      <c r="D813" s="322"/>
      <c r="E813" s="322"/>
    </row>
    <row r="814">
      <c r="A814" s="322"/>
      <c r="B814" s="322"/>
      <c r="C814" s="322"/>
      <c r="D814" s="322"/>
      <c r="E814" s="322"/>
    </row>
    <row r="815">
      <c r="A815" s="322"/>
      <c r="B815" s="322"/>
      <c r="C815" s="322"/>
      <c r="D815" s="322"/>
      <c r="E815" s="322"/>
    </row>
    <row r="816">
      <c r="A816" s="322"/>
      <c r="B816" s="322"/>
      <c r="C816" s="322"/>
      <c r="D816" s="322"/>
      <c r="E816" s="322"/>
    </row>
    <row r="817">
      <c r="A817" s="322"/>
      <c r="B817" s="322"/>
      <c r="C817" s="322"/>
      <c r="D817" s="322"/>
      <c r="E817" s="322"/>
    </row>
    <row r="818">
      <c r="A818" s="322"/>
      <c r="B818" s="322"/>
      <c r="C818" s="322"/>
      <c r="D818" s="322"/>
      <c r="E818" s="322"/>
    </row>
    <row r="819">
      <c r="A819" s="322"/>
      <c r="B819" s="322"/>
      <c r="C819" s="322"/>
      <c r="D819" s="322"/>
      <c r="E819" s="322"/>
    </row>
    <row r="820">
      <c r="A820" s="322"/>
      <c r="B820" s="322"/>
      <c r="C820" s="322"/>
      <c r="D820" s="322"/>
      <c r="E820" s="322"/>
    </row>
    <row r="821">
      <c r="A821" s="322"/>
      <c r="B821" s="322"/>
      <c r="C821" s="322"/>
      <c r="D821" s="322"/>
      <c r="E821" s="322"/>
    </row>
    <row r="822">
      <c r="A822" s="322"/>
      <c r="B822" s="322"/>
      <c r="C822" s="322"/>
      <c r="D822" s="322"/>
      <c r="E822" s="322"/>
    </row>
    <row r="823">
      <c r="A823" s="322"/>
      <c r="B823" s="322"/>
      <c r="C823" s="322"/>
      <c r="D823" s="322"/>
      <c r="E823" s="322"/>
    </row>
    <row r="824">
      <c r="A824" s="322"/>
      <c r="B824" s="322"/>
      <c r="C824" s="322"/>
      <c r="D824" s="322"/>
      <c r="E824" s="322"/>
    </row>
    <row r="825">
      <c r="A825" s="322"/>
      <c r="B825" s="322"/>
      <c r="C825" s="322"/>
      <c r="D825" s="322"/>
      <c r="E825" s="322"/>
    </row>
    <row r="826">
      <c r="A826" s="322"/>
      <c r="B826" s="322"/>
      <c r="C826" s="322"/>
      <c r="D826" s="322"/>
      <c r="E826" s="322"/>
    </row>
    <row r="827">
      <c r="A827" s="322"/>
      <c r="B827" s="322"/>
      <c r="C827" s="322"/>
      <c r="D827" s="322"/>
      <c r="E827" s="322"/>
    </row>
    <row r="828">
      <c r="A828" s="322"/>
      <c r="B828" s="322"/>
      <c r="C828" s="322"/>
      <c r="D828" s="322"/>
      <c r="E828" s="322"/>
    </row>
    <row r="829">
      <c r="A829" s="322"/>
      <c r="B829" s="322"/>
      <c r="C829" s="322"/>
      <c r="D829" s="322"/>
      <c r="E829" s="322"/>
    </row>
    <row r="830">
      <c r="A830" s="322"/>
      <c r="B830" s="322"/>
      <c r="C830" s="322"/>
      <c r="D830" s="322"/>
      <c r="E830" s="322"/>
    </row>
    <row r="831">
      <c r="A831" s="322"/>
      <c r="B831" s="322"/>
      <c r="C831" s="322"/>
      <c r="D831" s="322"/>
      <c r="E831" s="322"/>
    </row>
    <row r="832">
      <c r="A832" s="322"/>
      <c r="B832" s="322"/>
      <c r="C832" s="322"/>
      <c r="D832" s="322"/>
      <c r="E832" s="322"/>
    </row>
    <row r="833">
      <c r="A833" s="322"/>
      <c r="B833" s="322"/>
      <c r="C833" s="322"/>
      <c r="D833" s="322"/>
      <c r="E833" s="322"/>
    </row>
    <row r="834">
      <c r="A834" s="322"/>
      <c r="B834" s="322"/>
      <c r="C834" s="322"/>
      <c r="D834" s="322"/>
      <c r="E834" s="322"/>
    </row>
    <row r="835">
      <c r="A835" s="322"/>
      <c r="B835" s="322"/>
      <c r="C835" s="322"/>
      <c r="D835" s="322"/>
      <c r="E835" s="322"/>
    </row>
    <row r="836">
      <c r="A836" s="322"/>
      <c r="B836" s="322"/>
      <c r="C836" s="322"/>
      <c r="D836" s="322"/>
      <c r="E836" s="322"/>
    </row>
    <row r="837">
      <c r="A837" s="322"/>
      <c r="B837" s="322"/>
      <c r="C837" s="322"/>
      <c r="D837" s="322"/>
      <c r="E837" s="322"/>
    </row>
    <row r="838">
      <c r="A838" s="322"/>
      <c r="B838" s="322"/>
      <c r="C838" s="322"/>
      <c r="D838" s="322"/>
      <c r="E838" s="322"/>
    </row>
    <row r="839">
      <c r="A839" s="322"/>
      <c r="B839" s="322"/>
      <c r="C839" s="322"/>
      <c r="D839" s="322"/>
      <c r="E839" s="322"/>
    </row>
    <row r="840">
      <c r="A840" s="322"/>
      <c r="B840" s="322"/>
      <c r="C840" s="322"/>
      <c r="D840" s="322"/>
      <c r="E840" s="322"/>
    </row>
    <row r="841">
      <c r="A841" s="322"/>
      <c r="B841" s="322"/>
      <c r="C841" s="322"/>
      <c r="D841" s="322"/>
      <c r="E841" s="322"/>
    </row>
    <row r="842">
      <c r="A842" s="322"/>
      <c r="B842" s="322"/>
      <c r="C842" s="322"/>
      <c r="D842" s="322"/>
      <c r="E842" s="322"/>
    </row>
    <row r="843">
      <c r="A843" s="322"/>
      <c r="B843" s="322"/>
      <c r="C843" s="322"/>
      <c r="D843" s="322"/>
      <c r="E843" s="322"/>
    </row>
    <row r="844">
      <c r="A844" s="322"/>
      <c r="B844" s="322"/>
      <c r="C844" s="322"/>
      <c r="D844" s="322"/>
      <c r="E844" s="322"/>
    </row>
    <row r="845">
      <c r="A845" s="322"/>
      <c r="B845" s="322"/>
      <c r="C845" s="322"/>
      <c r="D845" s="322"/>
      <c r="E845" s="322"/>
    </row>
    <row r="846">
      <c r="A846" s="322"/>
      <c r="B846" s="322"/>
      <c r="C846" s="322"/>
      <c r="D846" s="322"/>
      <c r="E846" s="322"/>
    </row>
    <row r="847">
      <c r="A847" s="322"/>
      <c r="B847" s="322"/>
      <c r="C847" s="322"/>
      <c r="D847" s="322"/>
      <c r="E847" s="322"/>
    </row>
    <row r="848">
      <c r="A848" s="322"/>
      <c r="B848" s="322"/>
      <c r="C848" s="322"/>
      <c r="D848" s="322"/>
      <c r="E848" s="322"/>
    </row>
    <row r="849">
      <c r="A849" s="322"/>
      <c r="B849" s="322"/>
      <c r="C849" s="322"/>
      <c r="D849" s="322"/>
      <c r="E849" s="322"/>
    </row>
    <row r="850">
      <c r="A850" s="322"/>
      <c r="B850" s="322"/>
      <c r="C850" s="322"/>
      <c r="D850" s="322"/>
      <c r="E850" s="322"/>
    </row>
    <row r="851">
      <c r="A851" s="322"/>
      <c r="B851" s="322"/>
      <c r="C851" s="322"/>
      <c r="D851" s="322"/>
      <c r="E851" s="322"/>
    </row>
    <row r="852">
      <c r="A852" s="322"/>
      <c r="B852" s="322"/>
      <c r="C852" s="322"/>
      <c r="D852" s="322"/>
      <c r="E852" s="322"/>
    </row>
    <row r="853">
      <c r="A853" s="322"/>
      <c r="B853" s="322"/>
      <c r="C853" s="322"/>
      <c r="D853" s="322"/>
      <c r="E853" s="322"/>
    </row>
    <row r="854">
      <c r="A854" s="322"/>
      <c r="B854" s="322"/>
      <c r="C854" s="322"/>
      <c r="D854" s="322"/>
      <c r="E854" s="322"/>
    </row>
    <row r="855">
      <c r="A855" s="322"/>
      <c r="B855" s="322"/>
      <c r="C855" s="322"/>
      <c r="D855" s="322"/>
      <c r="E855" s="322"/>
    </row>
    <row r="856">
      <c r="A856" s="322"/>
      <c r="B856" s="322"/>
      <c r="C856" s="322"/>
      <c r="D856" s="322"/>
      <c r="E856" s="322"/>
    </row>
    <row r="857">
      <c r="A857" s="322"/>
      <c r="B857" s="322"/>
      <c r="C857" s="322"/>
      <c r="D857" s="322"/>
      <c r="E857" s="322"/>
    </row>
    <row r="858">
      <c r="A858" s="322"/>
      <c r="B858" s="322"/>
      <c r="C858" s="322"/>
      <c r="D858" s="322"/>
      <c r="E858" s="322"/>
    </row>
    <row r="859">
      <c r="A859" s="322"/>
      <c r="B859" s="322"/>
      <c r="C859" s="322"/>
      <c r="D859" s="322"/>
      <c r="E859" s="322"/>
    </row>
    <row r="860">
      <c r="A860" s="322"/>
      <c r="B860" s="322"/>
      <c r="C860" s="322"/>
      <c r="D860" s="322"/>
      <c r="E860" s="322"/>
    </row>
    <row r="861">
      <c r="A861" s="322"/>
      <c r="B861" s="322"/>
      <c r="C861" s="322"/>
      <c r="D861" s="322"/>
      <c r="E861" s="322"/>
    </row>
    <row r="862">
      <c r="A862" s="322"/>
      <c r="B862" s="322"/>
      <c r="C862" s="322"/>
      <c r="D862" s="322"/>
      <c r="E862" s="322"/>
    </row>
    <row r="863">
      <c r="A863" s="322"/>
      <c r="B863" s="322"/>
      <c r="C863" s="322"/>
      <c r="D863" s="322"/>
      <c r="E863" s="322"/>
    </row>
    <row r="864">
      <c r="A864" s="322"/>
      <c r="B864" s="322"/>
      <c r="C864" s="322"/>
      <c r="D864" s="322"/>
      <c r="E864" s="322"/>
    </row>
    <row r="865">
      <c r="A865" s="322"/>
      <c r="B865" s="322"/>
      <c r="C865" s="322"/>
      <c r="D865" s="322"/>
      <c r="E865" s="322"/>
    </row>
    <row r="866">
      <c r="A866" s="322"/>
      <c r="B866" s="322"/>
      <c r="C866" s="322"/>
      <c r="D866" s="322"/>
      <c r="E866" s="322"/>
    </row>
    <row r="867">
      <c r="A867" s="322"/>
      <c r="B867" s="322"/>
      <c r="C867" s="322"/>
      <c r="D867" s="322"/>
      <c r="E867" s="322"/>
    </row>
    <row r="868">
      <c r="A868" s="322"/>
      <c r="B868" s="322"/>
      <c r="C868" s="322"/>
      <c r="D868" s="322"/>
      <c r="E868" s="322"/>
    </row>
    <row r="869">
      <c r="A869" s="322"/>
      <c r="B869" s="322"/>
      <c r="C869" s="322"/>
      <c r="D869" s="322"/>
      <c r="E869" s="322"/>
    </row>
    <row r="870">
      <c r="A870" s="322"/>
      <c r="B870" s="322"/>
      <c r="C870" s="322"/>
      <c r="D870" s="322"/>
      <c r="E870" s="322"/>
    </row>
    <row r="871">
      <c r="A871" s="322"/>
      <c r="B871" s="322"/>
      <c r="C871" s="322"/>
      <c r="D871" s="322"/>
      <c r="E871" s="322"/>
    </row>
    <row r="872">
      <c r="A872" s="322"/>
      <c r="B872" s="322"/>
      <c r="C872" s="322"/>
      <c r="D872" s="322"/>
      <c r="E872" s="322"/>
    </row>
    <row r="873">
      <c r="A873" s="322"/>
      <c r="B873" s="322"/>
      <c r="C873" s="322"/>
      <c r="D873" s="322"/>
      <c r="E873" s="322"/>
    </row>
    <row r="874">
      <c r="A874" s="322"/>
      <c r="B874" s="322"/>
      <c r="C874" s="322"/>
      <c r="D874" s="322"/>
      <c r="E874" s="322"/>
    </row>
    <row r="875">
      <c r="A875" s="322"/>
      <c r="B875" s="322"/>
      <c r="C875" s="322"/>
      <c r="D875" s="322"/>
      <c r="E875" s="322"/>
    </row>
    <row r="876">
      <c r="A876" s="322"/>
      <c r="B876" s="322"/>
      <c r="C876" s="322"/>
      <c r="D876" s="322"/>
      <c r="E876" s="322"/>
    </row>
    <row r="877">
      <c r="A877" s="322"/>
      <c r="B877" s="322"/>
      <c r="C877" s="322"/>
      <c r="D877" s="322"/>
      <c r="E877" s="322"/>
    </row>
    <row r="878">
      <c r="A878" s="322"/>
      <c r="B878" s="322"/>
      <c r="C878" s="322"/>
      <c r="D878" s="322"/>
      <c r="E878" s="322"/>
    </row>
    <row r="879">
      <c r="A879" s="322"/>
      <c r="B879" s="322"/>
      <c r="C879" s="322"/>
      <c r="D879" s="322"/>
      <c r="E879" s="322"/>
    </row>
    <row r="880">
      <c r="A880" s="322"/>
      <c r="B880" s="322"/>
      <c r="C880" s="322"/>
      <c r="D880" s="322"/>
      <c r="E880" s="322"/>
    </row>
    <row r="881">
      <c r="A881" s="322"/>
      <c r="B881" s="322"/>
      <c r="C881" s="322"/>
      <c r="D881" s="322"/>
      <c r="E881" s="322"/>
    </row>
    <row r="882">
      <c r="A882" s="322"/>
      <c r="B882" s="322"/>
      <c r="C882" s="322"/>
      <c r="D882" s="322"/>
      <c r="E882" s="322"/>
    </row>
    <row r="883">
      <c r="A883" s="322"/>
      <c r="B883" s="322"/>
      <c r="C883" s="322"/>
      <c r="D883" s="322"/>
      <c r="E883" s="322"/>
    </row>
    <row r="884">
      <c r="A884" s="322"/>
      <c r="B884" s="322"/>
      <c r="C884" s="322"/>
      <c r="D884" s="322"/>
      <c r="E884" s="322"/>
    </row>
    <row r="885">
      <c r="A885" s="322"/>
      <c r="B885" s="322"/>
      <c r="C885" s="322"/>
      <c r="D885" s="322"/>
      <c r="E885" s="322"/>
    </row>
    <row r="886">
      <c r="A886" s="322"/>
      <c r="B886" s="322"/>
      <c r="C886" s="322"/>
      <c r="D886" s="322"/>
      <c r="E886" s="322"/>
    </row>
    <row r="887">
      <c r="A887" s="322"/>
      <c r="B887" s="322"/>
      <c r="C887" s="322"/>
      <c r="D887" s="322"/>
      <c r="E887" s="322"/>
    </row>
    <row r="888">
      <c r="A888" s="322"/>
      <c r="B888" s="322"/>
      <c r="C888" s="322"/>
      <c r="D888" s="322"/>
      <c r="E888" s="322"/>
    </row>
    <row r="889">
      <c r="A889" s="322"/>
      <c r="B889" s="322"/>
      <c r="C889" s="322"/>
      <c r="D889" s="322"/>
      <c r="E889" s="322"/>
    </row>
    <row r="890">
      <c r="A890" s="322"/>
      <c r="B890" s="322"/>
      <c r="C890" s="322"/>
      <c r="D890" s="322"/>
      <c r="E890" s="322"/>
    </row>
    <row r="891">
      <c r="A891" s="322"/>
      <c r="B891" s="322"/>
      <c r="C891" s="322"/>
      <c r="D891" s="322"/>
      <c r="E891" s="322"/>
    </row>
    <row r="892">
      <c r="A892" s="322"/>
      <c r="B892" s="322"/>
      <c r="C892" s="322"/>
      <c r="D892" s="322"/>
      <c r="E892" s="322"/>
    </row>
    <row r="893">
      <c r="A893" s="322"/>
      <c r="B893" s="322"/>
      <c r="C893" s="322"/>
      <c r="D893" s="322"/>
      <c r="E893" s="322"/>
    </row>
    <row r="894">
      <c r="A894" s="322"/>
      <c r="B894" s="322"/>
      <c r="C894" s="322"/>
      <c r="D894" s="322"/>
      <c r="E894" s="322"/>
    </row>
    <row r="895">
      <c r="A895" s="322"/>
      <c r="B895" s="322"/>
      <c r="C895" s="322"/>
      <c r="D895" s="322"/>
      <c r="E895" s="322"/>
    </row>
    <row r="896">
      <c r="A896" s="322"/>
      <c r="B896" s="322"/>
      <c r="C896" s="322"/>
      <c r="D896" s="322"/>
      <c r="E896" s="322"/>
    </row>
    <row r="897">
      <c r="A897" s="322"/>
      <c r="B897" s="322"/>
      <c r="C897" s="322"/>
      <c r="D897" s="322"/>
      <c r="E897" s="322"/>
    </row>
    <row r="898">
      <c r="A898" s="322"/>
      <c r="B898" s="322"/>
      <c r="C898" s="322"/>
      <c r="D898" s="322"/>
      <c r="E898" s="322"/>
    </row>
    <row r="899">
      <c r="A899" s="322"/>
      <c r="B899" s="322"/>
      <c r="C899" s="322"/>
      <c r="D899" s="322"/>
      <c r="E899" s="322"/>
    </row>
    <row r="900">
      <c r="A900" s="322"/>
      <c r="B900" s="322"/>
      <c r="C900" s="322"/>
      <c r="D900" s="322"/>
      <c r="E900" s="322"/>
    </row>
    <row r="901">
      <c r="A901" s="322"/>
      <c r="B901" s="322"/>
      <c r="C901" s="322"/>
      <c r="D901" s="322"/>
      <c r="E901" s="322"/>
    </row>
    <row r="902">
      <c r="A902" s="322"/>
      <c r="B902" s="322"/>
      <c r="C902" s="322"/>
      <c r="D902" s="322"/>
      <c r="E902" s="322"/>
    </row>
    <row r="903">
      <c r="A903" s="322"/>
      <c r="B903" s="322"/>
      <c r="C903" s="322"/>
      <c r="D903" s="322"/>
      <c r="E903" s="322"/>
    </row>
    <row r="904">
      <c r="A904" s="322"/>
      <c r="B904" s="322"/>
      <c r="C904" s="322"/>
      <c r="D904" s="322"/>
      <c r="E904" s="322"/>
    </row>
    <row r="905">
      <c r="A905" s="322"/>
      <c r="B905" s="322"/>
      <c r="C905" s="322"/>
      <c r="D905" s="322"/>
      <c r="E905" s="322"/>
    </row>
    <row r="906">
      <c r="A906" s="322"/>
      <c r="B906" s="322"/>
      <c r="C906" s="322"/>
      <c r="D906" s="322"/>
      <c r="E906" s="322"/>
    </row>
    <row r="907">
      <c r="A907" s="322"/>
      <c r="B907" s="322"/>
      <c r="C907" s="322"/>
      <c r="D907" s="322"/>
      <c r="E907" s="322"/>
    </row>
    <row r="908">
      <c r="A908" s="322"/>
      <c r="B908" s="322"/>
      <c r="C908" s="322"/>
      <c r="D908" s="322"/>
      <c r="E908" s="322"/>
    </row>
    <row r="909">
      <c r="A909" s="322"/>
      <c r="B909" s="322"/>
      <c r="C909" s="322"/>
      <c r="D909" s="322"/>
      <c r="E909" s="322"/>
    </row>
    <row r="910">
      <c r="A910" s="322"/>
      <c r="B910" s="322"/>
      <c r="C910" s="322"/>
      <c r="D910" s="322"/>
      <c r="E910" s="322"/>
    </row>
    <row r="911">
      <c r="A911" s="322"/>
      <c r="B911" s="322"/>
      <c r="C911" s="322"/>
      <c r="D911" s="322"/>
      <c r="E911" s="322"/>
    </row>
    <row r="912">
      <c r="A912" s="322"/>
      <c r="B912" s="322"/>
      <c r="C912" s="322"/>
      <c r="D912" s="322"/>
      <c r="E912" s="322"/>
    </row>
    <row r="913">
      <c r="A913" s="322"/>
      <c r="B913" s="322"/>
      <c r="C913" s="322"/>
      <c r="D913" s="322"/>
      <c r="E913" s="322"/>
    </row>
    <row r="914">
      <c r="A914" s="322"/>
      <c r="B914" s="322"/>
      <c r="C914" s="322"/>
      <c r="D914" s="322"/>
      <c r="E914" s="322"/>
    </row>
    <row r="915">
      <c r="A915" s="322"/>
      <c r="B915" s="322"/>
      <c r="C915" s="322"/>
      <c r="D915" s="322"/>
      <c r="E915" s="322"/>
    </row>
    <row r="916">
      <c r="A916" s="322"/>
      <c r="B916" s="322"/>
      <c r="C916" s="322"/>
      <c r="D916" s="322"/>
      <c r="E916" s="322"/>
    </row>
    <row r="917">
      <c r="A917" s="322"/>
      <c r="B917" s="322"/>
      <c r="C917" s="322"/>
      <c r="D917" s="322"/>
      <c r="E917" s="322"/>
    </row>
    <row r="918">
      <c r="A918" s="322"/>
      <c r="B918" s="322"/>
      <c r="C918" s="322"/>
      <c r="D918" s="322"/>
      <c r="E918" s="322"/>
    </row>
    <row r="919">
      <c r="A919" s="322"/>
      <c r="B919" s="322"/>
      <c r="C919" s="322"/>
      <c r="D919" s="322"/>
      <c r="E919" s="322"/>
    </row>
    <row r="920">
      <c r="A920" s="322"/>
      <c r="B920" s="322"/>
      <c r="C920" s="322"/>
      <c r="D920" s="322"/>
      <c r="E920" s="322"/>
    </row>
    <row r="921">
      <c r="A921" s="322"/>
      <c r="B921" s="322"/>
      <c r="C921" s="322"/>
      <c r="D921" s="322"/>
      <c r="E921" s="322"/>
    </row>
    <row r="922">
      <c r="A922" s="322"/>
      <c r="B922" s="322"/>
      <c r="C922" s="322"/>
      <c r="D922" s="322"/>
      <c r="E922" s="322"/>
    </row>
    <row r="923">
      <c r="A923" s="322"/>
      <c r="B923" s="322"/>
      <c r="C923" s="322"/>
      <c r="D923" s="322"/>
      <c r="E923" s="322"/>
    </row>
    <row r="924">
      <c r="A924" s="322"/>
      <c r="B924" s="322"/>
      <c r="C924" s="322"/>
      <c r="D924" s="322"/>
      <c r="E924" s="322"/>
    </row>
    <row r="925">
      <c r="A925" s="322"/>
      <c r="B925" s="322"/>
      <c r="C925" s="322"/>
      <c r="D925" s="322"/>
      <c r="E925" s="322"/>
    </row>
    <row r="926">
      <c r="A926" s="322"/>
      <c r="B926" s="322"/>
      <c r="C926" s="322"/>
      <c r="D926" s="322"/>
      <c r="E926" s="322"/>
    </row>
    <row r="927">
      <c r="A927" s="322"/>
      <c r="B927" s="322"/>
      <c r="C927" s="322"/>
      <c r="D927" s="322"/>
      <c r="E927" s="322"/>
    </row>
    <row r="928">
      <c r="A928" s="322"/>
      <c r="B928" s="322"/>
      <c r="C928" s="322"/>
      <c r="D928" s="322"/>
      <c r="E928" s="322"/>
    </row>
    <row r="929">
      <c r="A929" s="322"/>
      <c r="B929" s="322"/>
      <c r="C929" s="322"/>
      <c r="D929" s="322"/>
      <c r="E929" s="322"/>
    </row>
    <row r="930">
      <c r="A930" s="322"/>
      <c r="B930" s="322"/>
      <c r="C930" s="322"/>
      <c r="D930" s="322"/>
      <c r="E930" s="322"/>
    </row>
    <row r="931">
      <c r="A931" s="322"/>
      <c r="B931" s="322"/>
      <c r="C931" s="322"/>
      <c r="D931" s="322"/>
      <c r="E931" s="322"/>
    </row>
    <row r="932">
      <c r="A932" s="322"/>
      <c r="B932" s="322"/>
      <c r="C932" s="322"/>
      <c r="D932" s="322"/>
      <c r="E932" s="322"/>
    </row>
    <row r="933">
      <c r="A933" s="322"/>
      <c r="B933" s="322"/>
      <c r="C933" s="322"/>
      <c r="D933" s="322"/>
      <c r="E933" s="322"/>
    </row>
    <row r="934">
      <c r="A934" s="322"/>
      <c r="B934" s="322"/>
      <c r="C934" s="322"/>
      <c r="D934" s="322"/>
      <c r="E934" s="322"/>
    </row>
    <row r="935">
      <c r="A935" s="322"/>
      <c r="B935" s="322"/>
      <c r="C935" s="322"/>
      <c r="D935" s="322"/>
      <c r="E935" s="322"/>
    </row>
    <row r="936">
      <c r="A936" s="322"/>
      <c r="B936" s="322"/>
      <c r="C936" s="322"/>
      <c r="D936" s="322"/>
      <c r="E936" s="322"/>
    </row>
    <row r="937">
      <c r="A937" s="322"/>
      <c r="B937" s="322"/>
      <c r="C937" s="322"/>
      <c r="D937" s="322"/>
      <c r="E937" s="322"/>
    </row>
    <row r="938">
      <c r="A938" s="322"/>
      <c r="B938" s="322"/>
      <c r="C938" s="322"/>
      <c r="D938" s="322"/>
      <c r="E938" s="322"/>
    </row>
    <row r="939">
      <c r="A939" s="322"/>
      <c r="B939" s="322"/>
      <c r="C939" s="322"/>
      <c r="D939" s="322"/>
      <c r="E939" s="322"/>
    </row>
    <row r="940">
      <c r="A940" s="322"/>
      <c r="B940" s="322"/>
      <c r="C940" s="322"/>
      <c r="D940" s="322"/>
      <c r="E940" s="322"/>
    </row>
    <row r="941">
      <c r="A941" s="322"/>
      <c r="B941" s="322"/>
      <c r="C941" s="322"/>
      <c r="D941" s="322"/>
      <c r="E941" s="322"/>
    </row>
    <row r="942">
      <c r="A942" s="322"/>
      <c r="B942" s="322"/>
      <c r="C942" s="322"/>
      <c r="D942" s="322"/>
      <c r="E942" s="322"/>
    </row>
    <row r="943">
      <c r="A943" s="322"/>
      <c r="B943" s="322"/>
      <c r="C943" s="322"/>
      <c r="D943" s="322"/>
      <c r="E943" s="322"/>
    </row>
    <row r="944">
      <c r="A944" s="322"/>
      <c r="B944" s="322"/>
      <c r="C944" s="322"/>
      <c r="D944" s="322"/>
      <c r="E944" s="322"/>
    </row>
    <row r="945">
      <c r="A945" s="322"/>
      <c r="B945" s="322"/>
      <c r="C945" s="322"/>
      <c r="D945" s="322"/>
      <c r="E945" s="322"/>
    </row>
    <row r="946">
      <c r="A946" s="322"/>
      <c r="B946" s="322"/>
      <c r="C946" s="322"/>
      <c r="D946" s="322"/>
      <c r="E946" s="322"/>
    </row>
    <row r="947">
      <c r="A947" s="322"/>
      <c r="B947" s="322"/>
      <c r="C947" s="322"/>
      <c r="D947" s="322"/>
      <c r="E947" s="322"/>
    </row>
    <row r="948">
      <c r="A948" s="322"/>
      <c r="B948" s="322"/>
      <c r="C948" s="322"/>
      <c r="D948" s="322"/>
      <c r="E948" s="322"/>
    </row>
    <row r="949">
      <c r="A949" s="322"/>
      <c r="B949" s="322"/>
      <c r="C949" s="322"/>
      <c r="D949" s="322"/>
      <c r="E949" s="322"/>
    </row>
    <row r="950">
      <c r="A950" s="322"/>
      <c r="B950" s="322"/>
      <c r="C950" s="322"/>
      <c r="D950" s="322"/>
      <c r="E950" s="322"/>
    </row>
    <row r="951">
      <c r="A951" s="322"/>
      <c r="B951" s="322"/>
      <c r="C951" s="322"/>
      <c r="D951" s="322"/>
      <c r="E951" s="322"/>
    </row>
    <row r="952">
      <c r="A952" s="322"/>
      <c r="B952" s="322"/>
      <c r="C952" s="322"/>
      <c r="D952" s="322"/>
      <c r="E952" s="322"/>
    </row>
    <row r="953">
      <c r="A953" s="322"/>
      <c r="B953" s="322"/>
      <c r="C953" s="322"/>
      <c r="D953" s="322"/>
      <c r="E953" s="322"/>
    </row>
    <row r="954">
      <c r="A954" s="322"/>
      <c r="B954" s="322"/>
      <c r="C954" s="322"/>
      <c r="D954" s="322"/>
      <c r="E954" s="322"/>
    </row>
    <row r="955">
      <c r="A955" s="322"/>
      <c r="B955" s="322"/>
      <c r="C955" s="322"/>
      <c r="D955" s="322"/>
      <c r="E955" s="322"/>
    </row>
    <row r="956">
      <c r="A956" s="322"/>
      <c r="B956" s="322"/>
      <c r="C956" s="322"/>
      <c r="D956" s="322"/>
      <c r="E956" s="322"/>
    </row>
    <row r="957">
      <c r="A957" s="322"/>
      <c r="B957" s="322"/>
      <c r="C957" s="322"/>
      <c r="D957" s="322"/>
      <c r="E957" s="322"/>
    </row>
    <row r="958">
      <c r="A958" s="322"/>
      <c r="B958" s="322"/>
      <c r="C958" s="322"/>
      <c r="D958" s="322"/>
      <c r="E958" s="322"/>
    </row>
    <row r="959">
      <c r="A959" s="322"/>
      <c r="B959" s="322"/>
      <c r="C959" s="322"/>
      <c r="D959" s="322"/>
      <c r="E959" s="322"/>
    </row>
    <row r="960">
      <c r="A960" s="322"/>
      <c r="B960" s="322"/>
      <c r="C960" s="322"/>
      <c r="D960" s="322"/>
      <c r="E960" s="322"/>
    </row>
    <row r="961">
      <c r="A961" s="322"/>
      <c r="B961" s="322"/>
      <c r="C961" s="322"/>
      <c r="D961" s="322"/>
      <c r="E961" s="322"/>
    </row>
    <row r="962">
      <c r="A962" s="322"/>
      <c r="B962" s="322"/>
      <c r="C962" s="322"/>
      <c r="D962" s="322"/>
      <c r="E962" s="322"/>
    </row>
    <row r="963">
      <c r="A963" s="322"/>
      <c r="B963" s="322"/>
      <c r="C963" s="322"/>
      <c r="D963" s="322"/>
      <c r="E963" s="322"/>
    </row>
    <row r="964">
      <c r="A964" s="322"/>
      <c r="B964" s="322"/>
      <c r="C964" s="322"/>
      <c r="D964" s="322"/>
      <c r="E964" s="322"/>
    </row>
    <row r="965">
      <c r="A965" s="322"/>
      <c r="B965" s="322"/>
      <c r="C965" s="322"/>
      <c r="D965" s="322"/>
      <c r="E965" s="322"/>
    </row>
    <row r="966">
      <c r="A966" s="322"/>
      <c r="B966" s="322"/>
      <c r="C966" s="322"/>
      <c r="D966" s="322"/>
      <c r="E966" s="322"/>
    </row>
    <row r="967">
      <c r="A967" s="322"/>
      <c r="B967" s="322"/>
      <c r="C967" s="322"/>
      <c r="D967" s="322"/>
      <c r="E967" s="322"/>
    </row>
    <row r="968">
      <c r="A968" s="322"/>
      <c r="B968" s="322"/>
      <c r="C968" s="322"/>
      <c r="D968" s="322"/>
      <c r="E968" s="322"/>
    </row>
    <row r="969">
      <c r="A969" s="322"/>
      <c r="B969" s="322"/>
      <c r="C969" s="322"/>
      <c r="D969" s="322"/>
      <c r="E969" s="322"/>
    </row>
    <row r="970">
      <c r="A970" s="322"/>
      <c r="B970" s="322"/>
      <c r="C970" s="322"/>
      <c r="D970" s="322"/>
      <c r="E970" s="322"/>
    </row>
    <row r="971">
      <c r="A971" s="322"/>
      <c r="B971" s="322"/>
      <c r="C971" s="322"/>
      <c r="D971" s="322"/>
      <c r="E971" s="322"/>
    </row>
    <row r="972">
      <c r="A972" s="322"/>
      <c r="B972" s="322"/>
      <c r="C972" s="322"/>
      <c r="D972" s="322"/>
      <c r="E972" s="322"/>
    </row>
    <row r="973">
      <c r="A973" s="322"/>
      <c r="B973" s="322"/>
      <c r="C973" s="322"/>
      <c r="D973" s="322"/>
      <c r="E973" s="322"/>
    </row>
    <row r="974">
      <c r="A974" s="322"/>
      <c r="B974" s="322"/>
      <c r="C974" s="322"/>
      <c r="D974" s="322"/>
      <c r="E974" s="322"/>
    </row>
    <row r="975">
      <c r="A975" s="322"/>
      <c r="B975" s="322"/>
      <c r="C975" s="322"/>
      <c r="D975" s="322"/>
      <c r="E975" s="322"/>
    </row>
    <row r="976">
      <c r="A976" s="322"/>
      <c r="B976" s="322"/>
      <c r="C976" s="322"/>
      <c r="D976" s="322"/>
      <c r="E976" s="322"/>
    </row>
    <row r="977">
      <c r="A977" s="322"/>
      <c r="B977" s="322"/>
      <c r="C977" s="322"/>
      <c r="D977" s="322"/>
      <c r="E977" s="322"/>
    </row>
    <row r="978">
      <c r="A978" s="322"/>
      <c r="B978" s="322"/>
      <c r="C978" s="322"/>
      <c r="D978" s="322"/>
      <c r="E978" s="322"/>
    </row>
    <row r="979">
      <c r="A979" s="322"/>
      <c r="B979" s="322"/>
      <c r="C979" s="322"/>
      <c r="D979" s="322"/>
      <c r="E979" s="322"/>
    </row>
    <row r="980">
      <c r="A980" s="322"/>
      <c r="B980" s="322"/>
      <c r="C980" s="322"/>
      <c r="D980" s="322"/>
      <c r="E980" s="322"/>
    </row>
    <row r="981">
      <c r="A981" s="322"/>
      <c r="B981" s="322"/>
      <c r="C981" s="322"/>
      <c r="D981" s="322"/>
      <c r="E981" s="322"/>
    </row>
    <row r="982">
      <c r="A982" s="322"/>
      <c r="B982" s="322"/>
      <c r="C982" s="322"/>
      <c r="D982" s="322"/>
      <c r="E982" s="322"/>
    </row>
    <row r="983">
      <c r="A983" s="322"/>
      <c r="B983" s="322"/>
      <c r="C983" s="322"/>
      <c r="D983" s="322"/>
      <c r="E983" s="322"/>
    </row>
    <row r="984">
      <c r="A984" s="322"/>
      <c r="B984" s="322"/>
      <c r="C984" s="322"/>
      <c r="D984" s="322"/>
      <c r="E984" s="322"/>
    </row>
    <row r="985">
      <c r="A985" s="322"/>
      <c r="B985" s="322"/>
      <c r="C985" s="322"/>
      <c r="D985" s="322"/>
      <c r="E985" s="322"/>
    </row>
    <row r="986">
      <c r="A986" s="322"/>
      <c r="B986" s="322"/>
      <c r="C986" s="322"/>
      <c r="D986" s="322"/>
      <c r="E986" s="322"/>
    </row>
    <row r="987">
      <c r="A987" s="322"/>
      <c r="B987" s="322"/>
      <c r="C987" s="322"/>
      <c r="D987" s="322"/>
      <c r="E987" s="322"/>
    </row>
    <row r="988">
      <c r="A988" s="322"/>
      <c r="B988" s="322"/>
      <c r="C988" s="322"/>
      <c r="D988" s="322"/>
      <c r="E988" s="322"/>
    </row>
    <row r="989">
      <c r="A989" s="322"/>
      <c r="B989" s="322"/>
      <c r="C989" s="322"/>
      <c r="D989" s="322"/>
      <c r="E989" s="322"/>
    </row>
    <row r="990">
      <c r="A990" s="322"/>
      <c r="B990" s="322"/>
      <c r="C990" s="322"/>
      <c r="D990" s="322"/>
      <c r="E990" s="322"/>
    </row>
    <row r="991">
      <c r="A991" s="322"/>
      <c r="B991" s="322"/>
      <c r="C991" s="322"/>
      <c r="D991" s="322"/>
      <c r="E991" s="322"/>
    </row>
    <row r="992">
      <c r="A992" s="322"/>
      <c r="B992" s="322"/>
      <c r="C992" s="322"/>
      <c r="D992" s="322"/>
      <c r="E992" s="322"/>
    </row>
    <row r="993">
      <c r="A993" s="322"/>
      <c r="B993" s="322"/>
      <c r="C993" s="322"/>
      <c r="D993" s="322"/>
      <c r="E993" s="322"/>
    </row>
    <row r="994">
      <c r="A994" s="322"/>
      <c r="B994" s="322"/>
      <c r="C994" s="322"/>
      <c r="D994" s="322"/>
      <c r="E994" s="322"/>
    </row>
    <row r="995">
      <c r="A995" s="322"/>
      <c r="B995" s="322"/>
      <c r="C995" s="322"/>
      <c r="D995" s="322"/>
      <c r="E995" s="322"/>
    </row>
    <row r="996">
      <c r="A996" s="322"/>
      <c r="B996" s="322"/>
      <c r="C996" s="322"/>
      <c r="D996" s="322"/>
      <c r="E996" s="322"/>
    </row>
    <row r="997">
      <c r="A997" s="322"/>
      <c r="B997" s="322"/>
      <c r="C997" s="322"/>
      <c r="D997" s="322"/>
      <c r="E997" s="322"/>
    </row>
    <row r="998">
      <c r="A998" s="322"/>
      <c r="B998" s="322"/>
      <c r="C998" s="322"/>
      <c r="D998" s="322"/>
      <c r="E998" s="322"/>
    </row>
    <row r="999">
      <c r="A999" s="322"/>
      <c r="B999" s="322"/>
      <c r="C999" s="322"/>
      <c r="D999" s="322"/>
      <c r="E999" s="322"/>
    </row>
    <row r="1000">
      <c r="A1000" s="322"/>
      <c r="B1000" s="322"/>
      <c r="C1000" s="322"/>
      <c r="D1000" s="322"/>
      <c r="E1000" s="322"/>
    </row>
  </sheetData>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ref="C15"/>
    <hyperlink r:id="rId15" ref="C16"/>
    <hyperlink r:id="rId16" ref="C17"/>
    <hyperlink r:id="rId17" ref="C18"/>
    <hyperlink r:id="rId18" location="moderationheader" ref="C19"/>
    <hyperlink r:id="rId19" ref="C20"/>
    <hyperlink r:id="rId20" ref="C21"/>
    <hyperlink r:id="rId21" ref="C22"/>
    <hyperlink r:id="rId22" ref="C23"/>
    <hyperlink r:id="rId23" ref="C24"/>
    <hyperlink r:id="rId24" ref="C25"/>
    <hyperlink r:id="rId25" ref="C26"/>
    <hyperlink r:id="rId26" ref="C27"/>
    <hyperlink r:id="rId27" ref="C28"/>
    <hyperlink r:id="rId28" ref="C29"/>
    <hyperlink r:id="rId29" ref="C30"/>
    <hyperlink r:id="rId30" ref="C33"/>
    <hyperlink r:id="rId31" ref="C34"/>
    <hyperlink r:id="rId32" ref="C36"/>
    <hyperlink r:id="rId33" ref="C37"/>
    <hyperlink r:id="rId34" ref="C38"/>
    <hyperlink r:id="rId35" ref="C39"/>
    <hyperlink r:id="rId36" ref="C40"/>
    <hyperlink r:id="rId37" ref="C41"/>
    <hyperlink r:id="rId38" ref="C42"/>
    <hyperlink r:id="rId39" ref="C44"/>
    <hyperlink r:id="rId40" ref="C45"/>
    <hyperlink r:id="rId41" ref="C46"/>
    <hyperlink r:id="rId42" ref="C47"/>
    <hyperlink r:id="rId43" ref="C48"/>
    <hyperlink r:id="rId44" ref="C49"/>
    <hyperlink r:id="rId45" ref="C50"/>
    <hyperlink r:id="rId46" ref="C51"/>
    <hyperlink r:id="rId47" ref="C52"/>
    <hyperlink r:id="rId48" ref="C53"/>
    <hyperlink r:id="rId49" ref="C54"/>
    <hyperlink r:id="rId50" ref="C55"/>
    <hyperlink r:id="rId51" ref="C56"/>
    <hyperlink r:id="rId52" ref="C57"/>
    <hyperlink r:id="rId53" ref="C58"/>
    <hyperlink r:id="rId54" ref="C59"/>
    <hyperlink r:id="rId55" ref="C60"/>
    <hyperlink r:id="rId56" ref="C61"/>
    <hyperlink r:id="rId57" ref="C62"/>
    <hyperlink r:id="rId58" ref="C64"/>
    <hyperlink r:id="rId59" ref="C65"/>
    <hyperlink r:id="rId60" ref="C66"/>
    <hyperlink r:id="rId61" ref="C67"/>
    <hyperlink r:id="rId62" ref="C68"/>
    <hyperlink r:id="rId63" ref="C69"/>
    <hyperlink r:id="rId64" ref="C70"/>
  </hyperlinks>
  <drawing r:id="rId65"/>
</worksheet>
</file>

<file path=xl/worksheets/sheet7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1" width="28.29"/>
  </cols>
  <sheetData>
    <row r="1">
      <c r="A1" s="604" t="s">
        <v>56</v>
      </c>
      <c r="B1" s="605" t="s">
        <v>632</v>
      </c>
      <c r="C1" s="22"/>
    </row>
    <row r="2">
      <c r="A2" s="606" t="s">
        <v>430</v>
      </c>
      <c r="B2" s="607" t="s">
        <v>7113</v>
      </c>
      <c r="C2" s="607" t="s">
        <v>7114</v>
      </c>
    </row>
    <row r="3">
      <c r="A3" s="22" t="s">
        <v>637</v>
      </c>
      <c r="B3" s="48" t="s">
        <v>72</v>
      </c>
      <c r="C3" s="48" t="s">
        <v>72</v>
      </c>
    </row>
    <row r="4">
      <c r="A4" s="48" t="s">
        <v>638</v>
      </c>
      <c r="B4" s="48" t="s">
        <v>72</v>
      </c>
      <c r="C4" s="48" t="s">
        <v>7115</v>
      </c>
    </row>
    <row r="5">
      <c r="A5" s="48" t="s">
        <v>643</v>
      </c>
      <c r="B5" s="22"/>
      <c r="C5" s="48" t="s">
        <v>7116</v>
      </c>
    </row>
    <row r="6">
      <c r="A6" s="22"/>
      <c r="B6" s="22"/>
      <c r="C6" s="22"/>
    </row>
    <row r="7">
      <c r="A7" s="608" t="s">
        <v>645</v>
      </c>
      <c r="B7" s="467">
        <v>0.0</v>
      </c>
      <c r="C7" s="467">
        <v>0.0</v>
      </c>
    </row>
    <row r="8">
      <c r="A8" s="184"/>
      <c r="B8" s="184"/>
      <c r="C8" s="184"/>
    </row>
    <row r="9">
      <c r="A9" s="609" t="s">
        <v>646</v>
      </c>
      <c r="B9" s="181">
        <v>0.0</v>
      </c>
      <c r="C9" s="208">
        <v>0.0</v>
      </c>
    </row>
    <row r="10">
      <c r="A10" s="204"/>
      <c r="B10" s="178"/>
      <c r="C10" s="179"/>
    </row>
    <row r="11">
      <c r="A11" s="610" t="s">
        <v>647</v>
      </c>
      <c r="B11" s="181">
        <v>0.0</v>
      </c>
      <c r="C11" s="179"/>
    </row>
    <row r="12">
      <c r="A12" s="204"/>
      <c r="B12" s="178"/>
      <c r="C12" s="179"/>
    </row>
    <row r="13">
      <c r="A13" s="611" t="s">
        <v>648</v>
      </c>
      <c r="B13" s="286">
        <v>0.0</v>
      </c>
      <c r="C13" s="185"/>
    </row>
    <row r="14">
      <c r="A14" s="1"/>
      <c r="B14" s="287"/>
      <c r="C14" s="22"/>
    </row>
    <row r="15">
      <c r="A15" s="606" t="s">
        <v>433</v>
      </c>
      <c r="B15" s="607" t="s">
        <v>7113</v>
      </c>
      <c r="C15" s="607" t="s">
        <v>7114</v>
      </c>
      <c r="D15" s="607" t="s">
        <v>7117</v>
      </c>
      <c r="E15" s="607" t="s">
        <v>7118</v>
      </c>
      <c r="F15" s="607" t="s">
        <v>7119</v>
      </c>
      <c r="G15" s="607" t="s">
        <v>7120</v>
      </c>
      <c r="H15" s="607" t="s">
        <v>7121</v>
      </c>
      <c r="I15" s="607" t="s">
        <v>7122</v>
      </c>
    </row>
    <row r="16">
      <c r="A16" s="48" t="s">
        <v>653</v>
      </c>
      <c r="B16" s="48" t="s">
        <v>72</v>
      </c>
      <c r="C16" s="48" t="s">
        <v>72</v>
      </c>
      <c r="D16" s="48" t="s">
        <v>72</v>
      </c>
      <c r="E16" s="48" t="s">
        <v>72</v>
      </c>
      <c r="F16" s="48" t="s">
        <v>72</v>
      </c>
      <c r="G16" s="48" t="s">
        <v>72</v>
      </c>
      <c r="H16" s="48" t="s">
        <v>72</v>
      </c>
      <c r="I16" s="48" t="s">
        <v>72</v>
      </c>
    </row>
    <row r="17">
      <c r="A17" s="48" t="s">
        <v>654</v>
      </c>
      <c r="B17" s="48" t="s">
        <v>72</v>
      </c>
      <c r="C17" s="48" t="s">
        <v>72</v>
      </c>
      <c r="D17" s="48" t="s">
        <v>72</v>
      </c>
      <c r="E17" s="48" t="s">
        <v>72</v>
      </c>
      <c r="F17" s="48" t="s">
        <v>72</v>
      </c>
      <c r="G17" s="48" t="s">
        <v>72</v>
      </c>
      <c r="H17" s="48" t="s">
        <v>72</v>
      </c>
      <c r="I17" s="48" t="s">
        <v>72</v>
      </c>
    </row>
    <row r="18">
      <c r="A18" s="48" t="s">
        <v>655</v>
      </c>
      <c r="B18" s="48" t="s">
        <v>72</v>
      </c>
      <c r="C18" s="48" t="s">
        <v>72</v>
      </c>
      <c r="D18" s="48" t="s">
        <v>72</v>
      </c>
      <c r="E18" s="48" t="s">
        <v>72</v>
      </c>
      <c r="F18" s="48" t="s">
        <v>72</v>
      </c>
      <c r="G18" s="48" t="s">
        <v>72</v>
      </c>
      <c r="H18" s="48" t="s">
        <v>72</v>
      </c>
      <c r="I18" s="48" t="s">
        <v>72</v>
      </c>
    </row>
    <row r="19">
      <c r="A19" s="48" t="s">
        <v>656</v>
      </c>
      <c r="B19" s="48" t="s">
        <v>72</v>
      </c>
      <c r="C19" s="48" t="s">
        <v>72</v>
      </c>
      <c r="D19" s="48" t="s">
        <v>72</v>
      </c>
      <c r="E19" s="48" t="s">
        <v>72</v>
      </c>
      <c r="F19" s="48" t="s">
        <v>72</v>
      </c>
      <c r="G19" s="48" t="s">
        <v>72</v>
      </c>
      <c r="H19" s="48" t="s">
        <v>72</v>
      </c>
      <c r="I19" s="48" t="s">
        <v>72</v>
      </c>
    </row>
    <row r="20">
      <c r="A20" s="48" t="s">
        <v>660</v>
      </c>
      <c r="B20" s="48" t="s">
        <v>72</v>
      </c>
      <c r="C20" s="48" t="s">
        <v>72</v>
      </c>
      <c r="D20" s="48" t="s">
        <v>72</v>
      </c>
      <c r="E20" s="48" t="s">
        <v>72</v>
      </c>
      <c r="F20" s="48" t="s">
        <v>72</v>
      </c>
      <c r="G20" s="48" t="s">
        <v>72</v>
      </c>
      <c r="H20" s="48" t="s">
        <v>72</v>
      </c>
      <c r="I20" s="48" t="s">
        <v>72</v>
      </c>
    </row>
    <row r="21">
      <c r="A21" s="48" t="s">
        <v>662</v>
      </c>
      <c r="B21" s="48" t="s">
        <v>72</v>
      </c>
      <c r="C21" s="48" t="s">
        <v>72</v>
      </c>
      <c r="D21" s="48" t="s">
        <v>72</v>
      </c>
      <c r="E21" s="48" t="s">
        <v>72</v>
      </c>
      <c r="F21" s="48" t="s">
        <v>72</v>
      </c>
      <c r="G21" s="48" t="s">
        <v>72</v>
      </c>
      <c r="H21" s="48" t="s">
        <v>72</v>
      </c>
      <c r="I21" s="48" t="s">
        <v>72</v>
      </c>
    </row>
    <row r="22">
      <c r="A22" s="48" t="s">
        <v>643</v>
      </c>
      <c r="B22" s="22"/>
      <c r="C22" s="22"/>
      <c r="D22" s="22"/>
      <c r="E22" s="22"/>
      <c r="F22" s="22"/>
      <c r="G22" s="22"/>
      <c r="H22" s="22"/>
      <c r="I22" s="22"/>
    </row>
    <row r="23">
      <c r="A23" s="22"/>
      <c r="B23" s="22"/>
      <c r="C23" s="22"/>
      <c r="D23" s="22"/>
      <c r="E23" s="22"/>
      <c r="F23" s="22"/>
      <c r="G23" s="22"/>
      <c r="H23" s="22"/>
      <c r="I23" s="22"/>
    </row>
    <row r="24">
      <c r="A24" s="22"/>
      <c r="B24" s="22"/>
      <c r="C24" s="22"/>
      <c r="D24" s="22"/>
      <c r="E24" s="22"/>
      <c r="F24" s="22"/>
      <c r="G24" s="22"/>
      <c r="H24" s="22"/>
      <c r="I24" s="22"/>
    </row>
    <row r="25">
      <c r="A25" s="608" t="s">
        <v>667</v>
      </c>
      <c r="B25" s="467">
        <v>0.0</v>
      </c>
      <c r="C25" s="467">
        <v>0.0</v>
      </c>
      <c r="D25" s="467">
        <v>0.0</v>
      </c>
      <c r="E25" s="467">
        <v>0.0</v>
      </c>
      <c r="F25" s="467">
        <v>0.0</v>
      </c>
      <c r="G25" s="467">
        <v>0.0</v>
      </c>
      <c r="H25" s="467">
        <v>0.0</v>
      </c>
      <c r="I25" s="467">
        <v>0.0</v>
      </c>
    </row>
    <row r="26">
      <c r="A26" s="608" t="s">
        <v>668</v>
      </c>
      <c r="B26" s="467">
        <v>0.0</v>
      </c>
      <c r="C26" s="467">
        <v>0.0</v>
      </c>
      <c r="D26" s="467">
        <v>0.0</v>
      </c>
      <c r="E26" s="467">
        <v>0.0</v>
      </c>
      <c r="F26" s="467">
        <v>0.0</v>
      </c>
      <c r="G26" s="467">
        <v>0.0</v>
      </c>
      <c r="H26" s="467">
        <v>0.0</v>
      </c>
      <c r="I26" s="467">
        <v>0.0</v>
      </c>
    </row>
    <row r="27">
      <c r="A27" s="608" t="s">
        <v>669</v>
      </c>
      <c r="B27" s="222">
        <v>0.0</v>
      </c>
      <c r="C27" s="222">
        <v>0.0</v>
      </c>
      <c r="D27" s="222">
        <v>0.0</v>
      </c>
      <c r="E27" s="222">
        <v>0.0</v>
      </c>
      <c r="F27" s="222">
        <v>0.0</v>
      </c>
      <c r="G27" s="222">
        <v>0.0</v>
      </c>
      <c r="H27" s="222">
        <v>0.0</v>
      </c>
      <c r="I27" s="222">
        <v>0.0</v>
      </c>
    </row>
    <row r="28">
      <c r="A28" s="184"/>
      <c r="B28" s="184"/>
      <c r="C28" s="22"/>
      <c r="D28" s="22"/>
      <c r="E28" s="184"/>
      <c r="F28" s="184"/>
      <c r="G28" s="184"/>
      <c r="H28" s="184"/>
      <c r="I28" s="184"/>
    </row>
    <row r="29">
      <c r="A29" s="609" t="s">
        <v>646</v>
      </c>
      <c r="B29" s="181">
        <v>0.0</v>
      </c>
      <c r="C29" s="175">
        <v>0.0</v>
      </c>
      <c r="D29" s="175">
        <v>0.0</v>
      </c>
      <c r="E29" s="181">
        <v>0.0</v>
      </c>
      <c r="F29" s="181">
        <v>0.0</v>
      </c>
      <c r="G29" s="181">
        <v>0.0</v>
      </c>
      <c r="H29" s="181">
        <v>0.0</v>
      </c>
      <c r="I29" s="208">
        <v>0.0</v>
      </c>
    </row>
    <row r="30">
      <c r="A30" s="204"/>
      <c r="B30" s="22"/>
      <c r="C30" s="22"/>
      <c r="D30" s="187">
        <v>0.0</v>
      </c>
      <c r="E30" s="22"/>
      <c r="F30" s="187">
        <v>0.0</v>
      </c>
      <c r="G30" s="22"/>
      <c r="H30" s="187">
        <v>0.0</v>
      </c>
      <c r="I30" s="188"/>
    </row>
    <row r="31">
      <c r="A31" s="610" t="s">
        <v>647</v>
      </c>
      <c r="B31" s="189">
        <v>0.0</v>
      </c>
      <c r="C31" s="22"/>
      <c r="D31" s="190">
        <v>0.0</v>
      </c>
      <c r="E31" s="178"/>
      <c r="F31" s="178"/>
      <c r="G31" s="178"/>
      <c r="H31" s="178"/>
      <c r="I31" s="188"/>
    </row>
    <row r="32">
      <c r="A32" s="204"/>
      <c r="B32" s="178"/>
      <c r="C32" s="178"/>
      <c r="D32" s="22"/>
      <c r="E32" s="22"/>
      <c r="F32" s="22"/>
      <c r="G32" s="22"/>
      <c r="H32" s="22"/>
      <c r="I32" s="179"/>
    </row>
    <row r="33">
      <c r="A33" s="204"/>
      <c r="B33" s="178"/>
      <c r="C33" s="178"/>
      <c r="D33" s="178"/>
      <c r="E33" s="178"/>
      <c r="F33" s="178"/>
      <c r="G33" s="178"/>
      <c r="H33" s="178"/>
      <c r="I33" s="179"/>
    </row>
    <row r="34">
      <c r="A34" s="611" t="s">
        <v>648</v>
      </c>
      <c r="B34" s="286">
        <v>0.0</v>
      </c>
      <c r="C34" s="191"/>
      <c r="D34" s="184"/>
      <c r="E34" s="184"/>
      <c r="F34" s="184"/>
      <c r="G34" s="184"/>
      <c r="H34" s="184"/>
      <c r="I34" s="185"/>
    </row>
    <row r="35">
      <c r="A35" s="22"/>
      <c r="B35" s="22"/>
      <c r="C35" s="22"/>
      <c r="D35" s="22"/>
      <c r="E35" s="22"/>
      <c r="F35" s="22"/>
      <c r="G35" s="22"/>
      <c r="H35" s="22"/>
      <c r="I35" s="22"/>
    </row>
    <row r="36">
      <c r="A36" s="606" t="s">
        <v>436</v>
      </c>
      <c r="B36" s="607" t="s">
        <v>7113</v>
      </c>
      <c r="C36" s="607" t="s">
        <v>7114</v>
      </c>
      <c r="D36" s="607" t="s">
        <v>7117</v>
      </c>
      <c r="E36" s="607" t="s">
        <v>7118</v>
      </c>
      <c r="F36" s="607" t="s">
        <v>7119</v>
      </c>
      <c r="G36" s="607" t="s">
        <v>7120</v>
      </c>
      <c r="H36" s="607" t="s">
        <v>7121</v>
      </c>
      <c r="I36" s="607" t="s">
        <v>7122</v>
      </c>
    </row>
    <row r="37">
      <c r="A37" s="612" t="s">
        <v>670</v>
      </c>
      <c r="B37" s="48" t="s">
        <v>72</v>
      </c>
      <c r="C37" s="48" t="s">
        <v>72</v>
      </c>
      <c r="D37" s="48" t="s">
        <v>72</v>
      </c>
      <c r="E37" s="48" t="s">
        <v>72</v>
      </c>
      <c r="F37" s="48" t="s">
        <v>72</v>
      </c>
      <c r="G37" s="48" t="s">
        <v>72</v>
      </c>
      <c r="H37" s="48" t="s">
        <v>72</v>
      </c>
      <c r="I37" s="48" t="s">
        <v>72</v>
      </c>
    </row>
    <row r="38">
      <c r="A38" s="48" t="s">
        <v>671</v>
      </c>
      <c r="B38" s="48" t="s">
        <v>72</v>
      </c>
      <c r="C38" s="48" t="s">
        <v>70</v>
      </c>
      <c r="D38" s="48" t="s">
        <v>72</v>
      </c>
      <c r="E38" s="48" t="s">
        <v>70</v>
      </c>
      <c r="F38" s="48" t="s">
        <v>72</v>
      </c>
      <c r="G38" s="48" t="s">
        <v>70</v>
      </c>
      <c r="H38" s="48" t="s">
        <v>72</v>
      </c>
      <c r="I38" s="48" t="s">
        <v>70</v>
      </c>
    </row>
    <row r="39">
      <c r="A39" s="48" t="s">
        <v>672</v>
      </c>
      <c r="B39" s="22" t="s">
        <v>72</v>
      </c>
      <c r="C39" s="22" t="s">
        <v>72</v>
      </c>
      <c r="D39" s="22" t="s">
        <v>72</v>
      </c>
      <c r="E39" s="22" t="s">
        <v>72</v>
      </c>
      <c r="F39" s="22" t="s">
        <v>72</v>
      </c>
      <c r="G39" s="22" t="s">
        <v>72</v>
      </c>
      <c r="H39" s="22" t="s">
        <v>72</v>
      </c>
      <c r="I39" s="22" t="s">
        <v>72</v>
      </c>
    </row>
    <row r="40">
      <c r="A40" s="48" t="s">
        <v>675</v>
      </c>
      <c r="B40" s="22" t="s">
        <v>7123</v>
      </c>
      <c r="C40" s="22" t="s">
        <v>7124</v>
      </c>
      <c r="D40" s="22" t="s">
        <v>7123</v>
      </c>
      <c r="E40" s="22" t="s">
        <v>7125</v>
      </c>
      <c r="F40" s="22" t="s">
        <v>7123</v>
      </c>
      <c r="G40" s="22" t="s">
        <v>7124</v>
      </c>
      <c r="H40" s="22" t="s">
        <v>7123</v>
      </c>
      <c r="I40" s="22" t="s">
        <v>7124</v>
      </c>
    </row>
    <row r="41">
      <c r="A41" s="48" t="s">
        <v>643</v>
      </c>
      <c r="B41" s="22" t="s">
        <v>7126</v>
      </c>
      <c r="C41" s="22" t="s">
        <v>7126</v>
      </c>
      <c r="D41" s="22" t="s">
        <v>7126</v>
      </c>
      <c r="E41" s="22" t="s">
        <v>7126</v>
      </c>
      <c r="F41" s="22" t="s">
        <v>7126</v>
      </c>
      <c r="G41" s="22" t="s">
        <v>7126</v>
      </c>
      <c r="H41" s="22" t="s">
        <v>7126</v>
      </c>
      <c r="I41" s="22" t="s">
        <v>7126</v>
      </c>
    </row>
    <row r="42">
      <c r="A42" s="22"/>
      <c r="B42" s="22"/>
      <c r="C42" s="22"/>
      <c r="D42" s="22"/>
      <c r="E42" s="22"/>
      <c r="F42" s="22"/>
      <c r="G42" s="22"/>
      <c r="H42" s="22"/>
      <c r="I42" s="22"/>
    </row>
    <row r="43">
      <c r="A43" s="22"/>
      <c r="B43" s="22"/>
      <c r="C43" s="22"/>
      <c r="D43" s="22"/>
      <c r="E43" s="22"/>
      <c r="F43" s="22"/>
      <c r="G43" s="22"/>
      <c r="H43" s="22"/>
      <c r="I43" s="22"/>
    </row>
    <row r="44">
      <c r="A44" s="608" t="s">
        <v>678</v>
      </c>
      <c r="B44" s="467">
        <v>0.0</v>
      </c>
      <c r="C44" s="467">
        <v>0.0</v>
      </c>
      <c r="D44" s="467">
        <v>0.0</v>
      </c>
      <c r="E44" s="467">
        <v>0.0</v>
      </c>
      <c r="F44" s="467">
        <v>0.0</v>
      </c>
      <c r="G44" s="467">
        <v>0.0</v>
      </c>
      <c r="H44" s="467">
        <v>0.0</v>
      </c>
      <c r="I44" s="467">
        <v>0.0</v>
      </c>
    </row>
    <row r="45">
      <c r="A45" s="608" t="s">
        <v>679</v>
      </c>
      <c r="B45" s="467">
        <v>0.0</v>
      </c>
      <c r="C45" s="467">
        <v>50.0</v>
      </c>
      <c r="D45" s="467">
        <v>0.0</v>
      </c>
      <c r="E45" s="467">
        <v>50.0</v>
      </c>
      <c r="F45" s="467">
        <v>0.0</v>
      </c>
      <c r="G45" s="467">
        <v>50.0</v>
      </c>
      <c r="H45" s="467">
        <v>0.0</v>
      </c>
      <c r="I45" s="467">
        <v>50.0</v>
      </c>
    </row>
    <row r="46">
      <c r="A46" s="184"/>
      <c r="B46" s="184"/>
      <c r="C46" s="22"/>
      <c r="D46" s="22"/>
      <c r="E46" s="184"/>
      <c r="F46" s="184"/>
      <c r="G46" s="184"/>
      <c r="H46" s="184"/>
      <c r="I46" s="184"/>
    </row>
    <row r="47">
      <c r="A47" s="609" t="s">
        <v>646</v>
      </c>
      <c r="B47" s="181">
        <v>0.0</v>
      </c>
      <c r="C47" s="175">
        <v>25.0</v>
      </c>
      <c r="D47" s="175">
        <v>0.0</v>
      </c>
      <c r="E47" s="181">
        <v>25.0</v>
      </c>
      <c r="F47" s="181">
        <v>0.0</v>
      </c>
      <c r="G47" s="181">
        <v>25.0</v>
      </c>
      <c r="H47" s="181">
        <v>0.0</v>
      </c>
      <c r="I47" s="208">
        <v>25.0</v>
      </c>
    </row>
    <row r="48">
      <c r="A48" s="204"/>
      <c r="B48" s="178"/>
      <c r="C48" s="178"/>
      <c r="D48" s="234">
        <v>12.5</v>
      </c>
      <c r="E48" s="22"/>
      <c r="F48" s="234">
        <v>12.5</v>
      </c>
      <c r="G48" s="22"/>
      <c r="H48" s="234">
        <v>12.5</v>
      </c>
      <c r="I48" s="179"/>
    </row>
    <row r="49">
      <c r="A49" s="610" t="s">
        <v>647</v>
      </c>
      <c r="B49" s="232">
        <v>12.5</v>
      </c>
      <c r="C49" s="22"/>
      <c r="D49" s="190">
        <v>12.5</v>
      </c>
      <c r="E49" s="22"/>
      <c r="F49" s="22"/>
      <c r="G49" s="22"/>
      <c r="H49" s="22"/>
      <c r="I49" s="188"/>
    </row>
    <row r="50">
      <c r="A50" s="204"/>
      <c r="B50" s="178"/>
      <c r="C50" s="178"/>
      <c r="D50" s="178"/>
      <c r="E50" s="178"/>
      <c r="F50" s="178"/>
      <c r="G50" s="178"/>
      <c r="H50" s="178"/>
      <c r="I50" s="179"/>
    </row>
    <row r="51">
      <c r="A51" s="611" t="s">
        <v>648</v>
      </c>
      <c r="B51" s="286">
        <v>12.5</v>
      </c>
      <c r="C51" s="184"/>
      <c r="D51" s="184"/>
      <c r="E51" s="184"/>
      <c r="F51" s="184"/>
      <c r="G51" s="184"/>
      <c r="H51" s="184"/>
      <c r="I51" s="185"/>
    </row>
    <row r="52">
      <c r="A52" s="22"/>
      <c r="B52" s="22"/>
      <c r="C52" s="22"/>
      <c r="D52" s="22"/>
      <c r="E52" s="22"/>
      <c r="F52" s="22"/>
      <c r="G52" s="22"/>
      <c r="H52" s="22"/>
      <c r="I52" s="22"/>
    </row>
    <row r="53">
      <c r="A53" s="606" t="s">
        <v>439</v>
      </c>
      <c r="B53" s="607" t="s">
        <v>7113</v>
      </c>
      <c r="C53" s="607" t="s">
        <v>7114</v>
      </c>
      <c r="D53" s="607" t="s">
        <v>7117</v>
      </c>
      <c r="E53" s="607" t="s">
        <v>7118</v>
      </c>
      <c r="F53" s="607" t="s">
        <v>7119</v>
      </c>
      <c r="G53" s="607" t="s">
        <v>7120</v>
      </c>
      <c r="H53" s="607" t="s">
        <v>7121</v>
      </c>
      <c r="I53" s="607" t="s">
        <v>7122</v>
      </c>
    </row>
    <row r="54">
      <c r="A54" s="612" t="s">
        <v>680</v>
      </c>
      <c r="B54" s="48" t="s">
        <v>72</v>
      </c>
      <c r="C54" s="48" t="s">
        <v>69</v>
      </c>
      <c r="D54" s="48" t="s">
        <v>72</v>
      </c>
      <c r="E54" s="48" t="s">
        <v>69</v>
      </c>
      <c r="F54" s="48" t="s">
        <v>72</v>
      </c>
      <c r="G54" s="48" t="s">
        <v>69</v>
      </c>
      <c r="H54" s="48" t="s">
        <v>72</v>
      </c>
      <c r="I54" s="48" t="s">
        <v>69</v>
      </c>
    </row>
    <row r="55">
      <c r="A55" s="48" t="s">
        <v>681</v>
      </c>
      <c r="B55" s="48" t="s">
        <v>72</v>
      </c>
      <c r="C55" s="48" t="s">
        <v>72</v>
      </c>
      <c r="D55" s="48" t="s">
        <v>72</v>
      </c>
      <c r="E55" s="48" t="s">
        <v>72</v>
      </c>
      <c r="F55" s="48" t="s">
        <v>72</v>
      </c>
      <c r="G55" s="48" t="s">
        <v>72</v>
      </c>
      <c r="H55" s="48" t="s">
        <v>72</v>
      </c>
      <c r="I55" s="48" t="s">
        <v>72</v>
      </c>
    </row>
    <row r="56">
      <c r="A56" s="48" t="s">
        <v>682</v>
      </c>
      <c r="B56" s="48" t="s">
        <v>72</v>
      </c>
      <c r="C56" s="48" t="s">
        <v>72</v>
      </c>
      <c r="D56" s="48" t="s">
        <v>72</v>
      </c>
      <c r="E56" s="48" t="s">
        <v>72</v>
      </c>
      <c r="F56" s="48" t="s">
        <v>72</v>
      </c>
      <c r="G56" s="48" t="s">
        <v>72</v>
      </c>
      <c r="H56" s="48" t="s">
        <v>72</v>
      </c>
      <c r="I56" s="48" t="s">
        <v>72</v>
      </c>
    </row>
    <row r="57">
      <c r="A57" s="48" t="s">
        <v>683</v>
      </c>
      <c r="B57" s="48" t="s">
        <v>72</v>
      </c>
      <c r="C57" s="48" t="s">
        <v>72</v>
      </c>
      <c r="D57" s="48" t="s">
        <v>72</v>
      </c>
      <c r="E57" s="48" t="s">
        <v>72</v>
      </c>
      <c r="F57" s="48" t="s">
        <v>72</v>
      </c>
      <c r="G57" s="48" t="s">
        <v>72</v>
      </c>
      <c r="H57" s="48" t="s">
        <v>72</v>
      </c>
      <c r="I57" s="48" t="s">
        <v>72</v>
      </c>
    </row>
    <row r="58">
      <c r="A58" s="48" t="s">
        <v>684</v>
      </c>
      <c r="B58" s="48" t="s">
        <v>72</v>
      </c>
      <c r="C58" s="48" t="s">
        <v>72</v>
      </c>
      <c r="D58" s="48" t="s">
        <v>72</v>
      </c>
      <c r="E58" s="48" t="s">
        <v>72</v>
      </c>
      <c r="F58" s="48" t="s">
        <v>72</v>
      </c>
      <c r="G58" s="48" t="s">
        <v>72</v>
      </c>
      <c r="H58" s="48" t="s">
        <v>72</v>
      </c>
      <c r="I58" s="48" t="s">
        <v>72</v>
      </c>
    </row>
    <row r="59">
      <c r="A59" s="48" t="s">
        <v>685</v>
      </c>
      <c r="B59" s="48" t="s">
        <v>72</v>
      </c>
      <c r="C59" s="48" t="s">
        <v>72</v>
      </c>
      <c r="D59" s="48" t="s">
        <v>72</v>
      </c>
      <c r="E59" s="48" t="s">
        <v>72</v>
      </c>
      <c r="F59" s="48" t="s">
        <v>72</v>
      </c>
      <c r="G59" s="48" t="s">
        <v>72</v>
      </c>
      <c r="H59" s="48" t="s">
        <v>72</v>
      </c>
      <c r="I59" s="48" t="s">
        <v>72</v>
      </c>
    </row>
    <row r="60">
      <c r="A60" s="48" t="s">
        <v>686</v>
      </c>
      <c r="B60" s="48" t="s">
        <v>72</v>
      </c>
      <c r="C60" s="48" t="s">
        <v>72</v>
      </c>
      <c r="D60" s="48" t="s">
        <v>72</v>
      </c>
      <c r="E60" s="48" t="s">
        <v>72</v>
      </c>
      <c r="F60" s="48" t="s">
        <v>72</v>
      </c>
      <c r="G60" s="48" t="s">
        <v>72</v>
      </c>
      <c r="H60" s="48" t="s">
        <v>72</v>
      </c>
      <c r="I60" s="48" t="s">
        <v>72</v>
      </c>
    </row>
    <row r="61">
      <c r="A61" s="48" t="s">
        <v>687</v>
      </c>
      <c r="B61" s="48" t="s">
        <v>72</v>
      </c>
      <c r="C61" s="48" t="s">
        <v>72</v>
      </c>
      <c r="D61" s="48" t="s">
        <v>72</v>
      </c>
      <c r="E61" s="48" t="s">
        <v>72</v>
      </c>
      <c r="F61" s="48" t="s">
        <v>72</v>
      </c>
      <c r="G61" s="48" t="s">
        <v>72</v>
      </c>
      <c r="H61" s="48" t="s">
        <v>72</v>
      </c>
      <c r="I61" s="48" t="s">
        <v>72</v>
      </c>
    </row>
    <row r="62">
      <c r="A62" s="48" t="s">
        <v>688</v>
      </c>
      <c r="B62" s="48" t="s">
        <v>72</v>
      </c>
      <c r="C62" s="48" t="s">
        <v>72</v>
      </c>
      <c r="D62" s="48" t="s">
        <v>72</v>
      </c>
      <c r="E62" s="48" t="s">
        <v>72</v>
      </c>
      <c r="F62" s="48" t="s">
        <v>72</v>
      </c>
      <c r="G62" s="48" t="s">
        <v>72</v>
      </c>
      <c r="H62" s="48" t="s">
        <v>72</v>
      </c>
      <c r="I62" s="48" t="s">
        <v>72</v>
      </c>
    </row>
    <row r="63">
      <c r="A63" s="48" t="s">
        <v>689</v>
      </c>
      <c r="B63" s="22" t="s">
        <v>72</v>
      </c>
      <c r="C63" s="22" t="s">
        <v>7127</v>
      </c>
      <c r="D63" s="22" t="s">
        <v>72</v>
      </c>
      <c r="E63" s="22" t="s">
        <v>7127</v>
      </c>
      <c r="F63" s="22" t="s">
        <v>72</v>
      </c>
      <c r="G63" s="22" t="s">
        <v>7127</v>
      </c>
      <c r="H63" s="22" t="s">
        <v>72</v>
      </c>
      <c r="I63" s="22" t="s">
        <v>7127</v>
      </c>
    </row>
    <row r="64">
      <c r="A64" s="48" t="s">
        <v>691</v>
      </c>
      <c r="B64" s="22" t="s">
        <v>72</v>
      </c>
      <c r="C64" s="22" t="s">
        <v>72</v>
      </c>
      <c r="D64" s="22" t="s">
        <v>72</v>
      </c>
      <c r="E64" s="22" t="s">
        <v>72</v>
      </c>
      <c r="F64" s="22" t="s">
        <v>72</v>
      </c>
      <c r="G64" s="22" t="s">
        <v>72</v>
      </c>
      <c r="H64" s="22" t="s">
        <v>72</v>
      </c>
      <c r="I64" s="22" t="s">
        <v>72</v>
      </c>
    </row>
    <row r="65">
      <c r="A65" s="48" t="s">
        <v>693</v>
      </c>
      <c r="B65" s="22" t="s">
        <v>72</v>
      </c>
      <c r="C65" s="22" t="s">
        <v>72</v>
      </c>
      <c r="D65" s="22" t="s">
        <v>72</v>
      </c>
      <c r="E65" s="22" t="s">
        <v>72</v>
      </c>
      <c r="F65" s="22" t="s">
        <v>72</v>
      </c>
      <c r="G65" s="22" t="s">
        <v>72</v>
      </c>
      <c r="H65" s="22" t="s">
        <v>72</v>
      </c>
      <c r="I65" s="22" t="s">
        <v>72</v>
      </c>
    </row>
    <row r="66">
      <c r="A66" s="48" t="s">
        <v>694</v>
      </c>
      <c r="B66" s="22" t="s">
        <v>72</v>
      </c>
      <c r="C66" s="22" t="s">
        <v>72</v>
      </c>
      <c r="D66" s="22" t="s">
        <v>72</v>
      </c>
      <c r="E66" s="22" t="s">
        <v>72</v>
      </c>
      <c r="F66" s="22" t="s">
        <v>72</v>
      </c>
      <c r="G66" s="22" t="s">
        <v>72</v>
      </c>
      <c r="H66" s="22" t="s">
        <v>72</v>
      </c>
      <c r="I66" s="22" t="s">
        <v>72</v>
      </c>
    </row>
    <row r="67">
      <c r="A67" s="48" t="s">
        <v>695</v>
      </c>
      <c r="B67" s="22" t="s">
        <v>72</v>
      </c>
      <c r="C67" s="22" t="s">
        <v>72</v>
      </c>
      <c r="D67" s="22" t="s">
        <v>72</v>
      </c>
      <c r="E67" s="22" t="s">
        <v>72</v>
      </c>
      <c r="F67" s="22" t="s">
        <v>72</v>
      </c>
      <c r="G67" s="22" t="s">
        <v>72</v>
      </c>
      <c r="H67" s="22" t="s">
        <v>72</v>
      </c>
      <c r="I67" s="22" t="s">
        <v>72</v>
      </c>
    </row>
    <row r="68">
      <c r="A68" s="48" t="s">
        <v>696</v>
      </c>
      <c r="B68" s="22" t="s">
        <v>72</v>
      </c>
      <c r="C68" s="22" t="s">
        <v>72</v>
      </c>
      <c r="D68" s="22" t="s">
        <v>72</v>
      </c>
      <c r="E68" s="22" t="s">
        <v>72</v>
      </c>
      <c r="F68" s="22" t="s">
        <v>72</v>
      </c>
      <c r="G68" s="22" t="s">
        <v>72</v>
      </c>
      <c r="H68" s="22" t="s">
        <v>72</v>
      </c>
      <c r="I68" s="22" t="s">
        <v>72</v>
      </c>
    </row>
    <row r="69">
      <c r="A69" s="48" t="s">
        <v>697</v>
      </c>
      <c r="B69" s="22" t="s">
        <v>72</v>
      </c>
      <c r="C69" s="22" t="s">
        <v>72</v>
      </c>
      <c r="D69" s="22" t="s">
        <v>72</v>
      </c>
      <c r="E69" s="22" t="s">
        <v>72</v>
      </c>
      <c r="F69" s="22" t="s">
        <v>72</v>
      </c>
      <c r="G69" s="22" t="s">
        <v>72</v>
      </c>
      <c r="H69" s="22" t="s">
        <v>72</v>
      </c>
      <c r="I69" s="22" t="s">
        <v>72</v>
      </c>
    </row>
    <row r="70">
      <c r="A70" s="48" t="s">
        <v>698</v>
      </c>
      <c r="B70" s="22" t="s">
        <v>72</v>
      </c>
      <c r="C70" s="22" t="s">
        <v>72</v>
      </c>
      <c r="D70" s="22" t="s">
        <v>72</v>
      </c>
      <c r="E70" s="22" t="s">
        <v>72</v>
      </c>
      <c r="F70" s="22" t="s">
        <v>72</v>
      </c>
      <c r="G70" s="22" t="s">
        <v>72</v>
      </c>
      <c r="H70" s="22" t="s">
        <v>72</v>
      </c>
      <c r="I70" s="22" t="s">
        <v>72</v>
      </c>
    </row>
    <row r="71">
      <c r="A71" s="48" t="s">
        <v>699</v>
      </c>
      <c r="B71" s="22" t="s">
        <v>72</v>
      </c>
      <c r="C71" s="22" t="s">
        <v>72</v>
      </c>
      <c r="D71" s="22" t="s">
        <v>72</v>
      </c>
      <c r="E71" s="22" t="s">
        <v>72</v>
      </c>
      <c r="F71" s="22" t="s">
        <v>72</v>
      </c>
      <c r="G71" s="22" t="s">
        <v>72</v>
      </c>
      <c r="H71" s="22" t="s">
        <v>72</v>
      </c>
      <c r="I71" s="22" t="s">
        <v>72</v>
      </c>
    </row>
    <row r="72">
      <c r="A72" s="48" t="s">
        <v>643</v>
      </c>
      <c r="B72" s="22"/>
      <c r="C72" s="22" t="s">
        <v>7128</v>
      </c>
      <c r="D72" s="22"/>
      <c r="E72" s="22" t="s">
        <v>7128</v>
      </c>
      <c r="F72" s="22"/>
      <c r="G72" s="22" t="s">
        <v>7128</v>
      </c>
      <c r="H72" s="22"/>
      <c r="I72" s="22" t="s">
        <v>7128</v>
      </c>
    </row>
    <row r="73">
      <c r="A73" s="22"/>
      <c r="B73" s="22"/>
      <c r="C73" s="22"/>
      <c r="D73" s="22"/>
      <c r="E73" s="22"/>
      <c r="F73" s="22"/>
      <c r="G73" s="22"/>
      <c r="H73" s="22"/>
      <c r="I73" s="22"/>
    </row>
    <row r="74">
      <c r="A74" s="22"/>
      <c r="B74" s="22"/>
      <c r="C74" s="22"/>
      <c r="D74" s="22"/>
      <c r="E74" s="22"/>
      <c r="F74" s="22"/>
      <c r="G74" s="22"/>
      <c r="H74" s="22"/>
      <c r="I74" s="22"/>
    </row>
    <row r="75">
      <c r="A75" s="608" t="s">
        <v>700</v>
      </c>
      <c r="B75" s="467">
        <v>0.0</v>
      </c>
      <c r="C75" s="467">
        <v>100.0</v>
      </c>
      <c r="D75" s="467">
        <v>0.0</v>
      </c>
      <c r="E75" s="467">
        <v>100.0</v>
      </c>
      <c r="F75" s="467">
        <v>0.0</v>
      </c>
      <c r="G75" s="467">
        <v>100.0</v>
      </c>
      <c r="H75" s="467">
        <v>0.0</v>
      </c>
      <c r="I75" s="467">
        <v>100.0</v>
      </c>
    </row>
    <row r="76">
      <c r="A76" s="608" t="s">
        <v>701</v>
      </c>
      <c r="B76" s="222">
        <v>0.0</v>
      </c>
      <c r="C76" s="222">
        <v>0.0</v>
      </c>
      <c r="D76" s="222">
        <v>0.0</v>
      </c>
      <c r="E76" s="222">
        <v>0.0</v>
      </c>
      <c r="F76" s="222">
        <v>0.0</v>
      </c>
      <c r="G76" s="222">
        <v>0.0</v>
      </c>
      <c r="H76" s="222">
        <v>0.0</v>
      </c>
      <c r="I76" s="222">
        <v>0.0</v>
      </c>
    </row>
    <row r="77">
      <c r="A77" s="608" t="s">
        <v>702</v>
      </c>
      <c r="B77" s="222">
        <v>0.0</v>
      </c>
      <c r="C77" s="222">
        <v>0.0</v>
      </c>
      <c r="D77" s="222">
        <v>0.0</v>
      </c>
      <c r="E77" s="222">
        <v>0.0</v>
      </c>
      <c r="F77" s="222">
        <v>0.0</v>
      </c>
      <c r="G77" s="222">
        <v>0.0</v>
      </c>
      <c r="H77" s="222">
        <v>0.0</v>
      </c>
      <c r="I77" s="222">
        <v>0.0</v>
      </c>
    </row>
    <row r="78">
      <c r="A78" s="608" t="s">
        <v>703</v>
      </c>
      <c r="B78" s="222">
        <v>0.0</v>
      </c>
      <c r="C78" s="222">
        <v>0.0</v>
      </c>
      <c r="D78" s="222">
        <v>0.0</v>
      </c>
      <c r="E78" s="222">
        <v>0.0</v>
      </c>
      <c r="F78" s="222">
        <v>0.0</v>
      </c>
      <c r="G78" s="222">
        <v>0.0</v>
      </c>
      <c r="H78" s="222">
        <v>0.0</v>
      </c>
      <c r="I78" s="222">
        <v>0.0</v>
      </c>
    </row>
    <row r="79">
      <c r="A79" s="608" t="s">
        <v>704</v>
      </c>
      <c r="B79" s="222">
        <v>0.0</v>
      </c>
      <c r="C79" s="222">
        <v>0.0</v>
      </c>
      <c r="D79" s="222">
        <v>0.0</v>
      </c>
      <c r="E79" s="222">
        <v>0.0</v>
      </c>
      <c r="F79" s="222">
        <v>0.0</v>
      </c>
      <c r="G79" s="222">
        <v>0.0</v>
      </c>
      <c r="H79" s="222">
        <v>0.0</v>
      </c>
      <c r="I79" s="222">
        <v>0.0</v>
      </c>
    </row>
    <row r="80">
      <c r="A80" s="608" t="s">
        <v>705</v>
      </c>
      <c r="B80" s="222">
        <v>0.0</v>
      </c>
      <c r="C80" s="222">
        <v>0.0</v>
      </c>
      <c r="D80" s="222">
        <v>0.0</v>
      </c>
      <c r="E80" s="222">
        <v>0.0</v>
      </c>
      <c r="F80" s="222">
        <v>0.0</v>
      </c>
      <c r="G80" s="222">
        <v>0.0</v>
      </c>
      <c r="H80" s="222">
        <v>0.0</v>
      </c>
      <c r="I80" s="222">
        <v>0.0</v>
      </c>
    </row>
    <row r="81">
      <c r="A81" s="608" t="s">
        <v>706</v>
      </c>
      <c r="B81" s="222">
        <v>0.0</v>
      </c>
      <c r="C81" s="222">
        <v>0.0</v>
      </c>
      <c r="D81" s="222">
        <v>0.0</v>
      </c>
      <c r="E81" s="222">
        <v>0.0</v>
      </c>
      <c r="F81" s="222">
        <v>0.0</v>
      </c>
      <c r="G81" s="222">
        <v>0.0</v>
      </c>
      <c r="H81" s="222">
        <v>0.0</v>
      </c>
      <c r="I81" s="222">
        <v>0.0</v>
      </c>
    </row>
    <row r="82">
      <c r="A82" s="608" t="s">
        <v>707</v>
      </c>
      <c r="B82" s="222">
        <v>0.0</v>
      </c>
      <c r="C82" s="222">
        <v>0.0</v>
      </c>
      <c r="D82" s="222">
        <v>0.0</v>
      </c>
      <c r="E82" s="222">
        <v>0.0</v>
      </c>
      <c r="F82" s="222">
        <v>0.0</v>
      </c>
      <c r="G82" s="222">
        <v>0.0</v>
      </c>
      <c r="H82" s="222">
        <v>0.0</v>
      </c>
      <c r="I82" s="222">
        <v>0.0</v>
      </c>
    </row>
    <row r="83">
      <c r="A83" s="608" t="s">
        <v>708</v>
      </c>
      <c r="B83" s="222">
        <v>0.0</v>
      </c>
      <c r="C83" s="222">
        <v>0.0</v>
      </c>
      <c r="D83" s="222">
        <v>0.0</v>
      </c>
      <c r="E83" s="222">
        <v>0.0</v>
      </c>
      <c r="F83" s="222">
        <v>0.0</v>
      </c>
      <c r="G83" s="222">
        <v>0.0</v>
      </c>
      <c r="H83" s="222">
        <v>0.0</v>
      </c>
      <c r="I83" s="222">
        <v>0.0</v>
      </c>
    </row>
    <row r="84">
      <c r="A84" s="184"/>
      <c r="B84" s="184"/>
      <c r="C84" s="22"/>
      <c r="D84" s="22"/>
      <c r="E84" s="184"/>
      <c r="F84" s="184"/>
      <c r="G84" s="184"/>
      <c r="H84" s="184"/>
      <c r="I84" s="184"/>
    </row>
    <row r="85">
      <c r="A85" s="609" t="s">
        <v>646</v>
      </c>
      <c r="B85" s="189">
        <v>0.0</v>
      </c>
      <c r="C85" s="195">
        <v>11.11111111111111</v>
      </c>
      <c r="D85" s="195">
        <v>0.0</v>
      </c>
      <c r="E85" s="189">
        <v>11.11111111111111</v>
      </c>
      <c r="F85" s="189">
        <v>0.0</v>
      </c>
      <c r="G85" s="189">
        <v>11.11111111111111</v>
      </c>
      <c r="H85" s="189">
        <v>0.0</v>
      </c>
      <c r="I85" s="293">
        <v>11.11111111111111</v>
      </c>
    </row>
    <row r="86">
      <c r="A86" s="204"/>
      <c r="B86" s="178"/>
      <c r="C86" s="178"/>
      <c r="D86" s="234">
        <v>5.555555555555555</v>
      </c>
      <c r="E86" s="22"/>
      <c r="F86" s="234">
        <v>5.555555555555555</v>
      </c>
      <c r="G86" s="22"/>
      <c r="H86" s="234">
        <v>5.555555555555555</v>
      </c>
      <c r="I86" s="179"/>
    </row>
    <row r="87">
      <c r="A87" s="610" t="s">
        <v>647</v>
      </c>
      <c r="B87" s="232">
        <v>5.555555555555555</v>
      </c>
      <c r="C87" s="22"/>
      <c r="D87" s="190">
        <v>5.5555555555555545</v>
      </c>
      <c r="E87" s="22"/>
      <c r="F87" s="22"/>
      <c r="G87" s="22"/>
      <c r="H87" s="22"/>
      <c r="I87" s="179"/>
    </row>
    <row r="88">
      <c r="A88" s="204"/>
      <c r="B88" s="178"/>
      <c r="C88" s="178"/>
      <c r="D88" s="178"/>
      <c r="E88" s="178"/>
      <c r="F88" s="178"/>
      <c r="G88" s="178"/>
      <c r="H88" s="178"/>
      <c r="I88" s="188"/>
    </row>
    <row r="89">
      <c r="A89" s="611" t="s">
        <v>648</v>
      </c>
      <c r="B89" s="286">
        <v>5.555555555555555</v>
      </c>
      <c r="C89" s="184"/>
      <c r="D89" s="184"/>
      <c r="E89" s="184"/>
      <c r="F89" s="184"/>
      <c r="G89" s="184"/>
      <c r="H89" s="184"/>
      <c r="I89" s="185"/>
    </row>
    <row r="90">
      <c r="A90" s="22"/>
      <c r="B90" s="22"/>
      <c r="C90" s="22"/>
      <c r="D90" s="22"/>
      <c r="E90" s="22"/>
      <c r="F90" s="22"/>
      <c r="G90" s="22"/>
      <c r="H90" s="22"/>
      <c r="I90" s="22"/>
    </row>
    <row r="91">
      <c r="A91" s="606" t="s">
        <v>442</v>
      </c>
      <c r="B91" s="607" t="s">
        <v>7113</v>
      </c>
      <c r="C91" s="607" t="s">
        <v>7114</v>
      </c>
    </row>
    <row r="92">
      <c r="A92" s="612" t="s">
        <v>709</v>
      </c>
      <c r="B92" s="48" t="s">
        <v>71</v>
      </c>
      <c r="C92" s="48" t="s">
        <v>71</v>
      </c>
    </row>
    <row r="93">
      <c r="A93" s="48" t="s">
        <v>710</v>
      </c>
      <c r="B93" s="48" t="s">
        <v>71</v>
      </c>
      <c r="C93" s="48" t="s">
        <v>71</v>
      </c>
    </row>
    <row r="94">
      <c r="A94" s="48" t="s">
        <v>711</v>
      </c>
      <c r="B94" s="48" t="s">
        <v>70</v>
      </c>
      <c r="C94" s="48" t="s">
        <v>70</v>
      </c>
    </row>
    <row r="95">
      <c r="A95" s="48" t="s">
        <v>712</v>
      </c>
      <c r="B95" s="22" t="s">
        <v>7129</v>
      </c>
      <c r="C95" s="22" t="s">
        <v>7129</v>
      </c>
    </row>
    <row r="96">
      <c r="A96" s="48" t="s">
        <v>715</v>
      </c>
      <c r="B96" s="22" t="s">
        <v>7130</v>
      </c>
      <c r="C96" s="22" t="s">
        <v>7130</v>
      </c>
    </row>
    <row r="97">
      <c r="A97" s="48" t="s">
        <v>716</v>
      </c>
      <c r="B97" s="22" t="s">
        <v>7131</v>
      </c>
      <c r="C97" s="22" t="s">
        <v>7131</v>
      </c>
    </row>
    <row r="98">
      <c r="A98" s="48" t="s">
        <v>643</v>
      </c>
      <c r="B98" s="22">
        <v>39.0</v>
      </c>
      <c r="C98" s="22">
        <v>39.0</v>
      </c>
    </row>
    <row r="99">
      <c r="A99" s="22"/>
      <c r="B99" s="22"/>
      <c r="C99" s="22"/>
    </row>
    <row r="100">
      <c r="A100" s="22"/>
      <c r="B100" s="22"/>
      <c r="C100" s="22"/>
    </row>
    <row r="101">
      <c r="A101" s="608" t="s">
        <v>718</v>
      </c>
      <c r="B101" s="467">
        <v>0.0</v>
      </c>
      <c r="C101" s="467">
        <v>0.0</v>
      </c>
    </row>
    <row r="102">
      <c r="A102" s="608" t="s">
        <v>719</v>
      </c>
      <c r="B102" s="467">
        <v>0.0</v>
      </c>
      <c r="C102" s="467">
        <v>0.0</v>
      </c>
    </row>
    <row r="103">
      <c r="A103" s="608" t="s">
        <v>720</v>
      </c>
      <c r="B103" s="467">
        <v>50.0</v>
      </c>
      <c r="C103" s="467">
        <v>50.0</v>
      </c>
    </row>
    <row r="104">
      <c r="A104" s="184"/>
      <c r="B104" s="184"/>
      <c r="C104" s="184"/>
    </row>
    <row r="105">
      <c r="A105" s="609" t="s">
        <v>646</v>
      </c>
      <c r="B105" s="181">
        <v>16.666666666666668</v>
      </c>
      <c r="C105" s="208">
        <v>16.666666666666668</v>
      </c>
    </row>
    <row r="106">
      <c r="A106" s="204"/>
      <c r="B106" s="178"/>
      <c r="C106" s="179"/>
      <c r="D106" s="178"/>
      <c r="E106" s="178"/>
      <c r="F106" s="178"/>
      <c r="G106" s="178"/>
      <c r="H106" s="178"/>
      <c r="I106" s="178"/>
    </row>
    <row r="107">
      <c r="A107" s="610" t="s">
        <v>647</v>
      </c>
      <c r="B107" s="181">
        <v>16.666666666666668</v>
      </c>
      <c r="C107" s="179"/>
      <c r="D107" s="178"/>
      <c r="E107" s="178"/>
      <c r="F107" s="178"/>
      <c r="G107" s="178"/>
      <c r="H107" s="178"/>
      <c r="I107" s="178"/>
    </row>
    <row r="108">
      <c r="A108" s="204"/>
      <c r="B108" s="178"/>
      <c r="C108" s="179"/>
      <c r="D108" s="22"/>
      <c r="E108" s="22"/>
      <c r="F108" s="22"/>
      <c r="G108" s="22"/>
      <c r="H108" s="22"/>
      <c r="I108" s="22"/>
    </row>
    <row r="109">
      <c r="A109" s="611" t="s">
        <v>648</v>
      </c>
      <c r="B109" s="286">
        <v>16.666666666666668</v>
      </c>
      <c r="C109" s="185"/>
      <c r="D109" s="22"/>
      <c r="E109" s="22"/>
      <c r="F109" s="22"/>
      <c r="G109" s="22"/>
      <c r="H109" s="22"/>
      <c r="I109" s="22"/>
    </row>
    <row r="110">
      <c r="A110" s="22"/>
      <c r="B110" s="22"/>
      <c r="C110" s="22"/>
      <c r="D110" s="22"/>
      <c r="E110" s="22"/>
      <c r="F110" s="22"/>
      <c r="G110" s="22"/>
      <c r="H110" s="22"/>
      <c r="I110" s="22"/>
    </row>
    <row r="111">
      <c r="A111" s="606" t="s">
        <v>445</v>
      </c>
      <c r="B111" s="607" t="s">
        <v>7113</v>
      </c>
      <c r="C111" s="607" t="s">
        <v>7114</v>
      </c>
      <c r="D111" s="607" t="s">
        <v>7117</v>
      </c>
      <c r="E111" s="607" t="s">
        <v>7118</v>
      </c>
      <c r="F111" s="607" t="s">
        <v>7119</v>
      </c>
      <c r="G111" s="607" t="s">
        <v>7120</v>
      </c>
      <c r="H111" s="607" t="s">
        <v>7121</v>
      </c>
      <c r="I111" s="607" t="s">
        <v>7122</v>
      </c>
    </row>
    <row r="112">
      <c r="A112" s="612" t="s">
        <v>721</v>
      </c>
      <c r="B112" s="198" t="s">
        <v>70</v>
      </c>
      <c r="C112" s="198" t="s">
        <v>70</v>
      </c>
      <c r="D112" s="48" t="s">
        <v>70</v>
      </c>
      <c r="E112" s="48" t="s">
        <v>70</v>
      </c>
      <c r="F112" s="48" t="s">
        <v>70</v>
      </c>
      <c r="G112" s="48" t="s">
        <v>70</v>
      </c>
      <c r="H112" s="48" t="s">
        <v>70</v>
      </c>
      <c r="I112" s="48" t="s">
        <v>70</v>
      </c>
    </row>
    <row r="113">
      <c r="A113" s="48" t="s">
        <v>722</v>
      </c>
      <c r="B113" s="198" t="s">
        <v>70</v>
      </c>
      <c r="C113" s="198" t="s">
        <v>70</v>
      </c>
      <c r="D113" s="48" t="s">
        <v>70</v>
      </c>
      <c r="E113" s="48" t="s">
        <v>70</v>
      </c>
      <c r="F113" s="48" t="s">
        <v>70</v>
      </c>
      <c r="G113" s="48" t="s">
        <v>70</v>
      </c>
      <c r="H113" s="48" t="s">
        <v>70</v>
      </c>
      <c r="I113" s="48" t="s">
        <v>70</v>
      </c>
    </row>
    <row r="114">
      <c r="A114" s="48" t="s">
        <v>723</v>
      </c>
      <c r="B114" s="198" t="s">
        <v>70</v>
      </c>
      <c r="C114" s="198" t="s">
        <v>72</v>
      </c>
      <c r="D114" s="48" t="s">
        <v>70</v>
      </c>
      <c r="E114" s="48" t="s">
        <v>72</v>
      </c>
      <c r="F114" s="48" t="s">
        <v>70</v>
      </c>
      <c r="G114" s="48" t="s">
        <v>72</v>
      </c>
      <c r="H114" s="48" t="s">
        <v>70</v>
      </c>
      <c r="I114" s="48" t="s">
        <v>72</v>
      </c>
    </row>
    <row r="115">
      <c r="A115" s="48" t="s">
        <v>724</v>
      </c>
      <c r="B115" s="198" t="s">
        <v>72</v>
      </c>
      <c r="C115" s="198" t="s">
        <v>72</v>
      </c>
      <c r="D115" s="48" t="s">
        <v>72</v>
      </c>
      <c r="E115" s="48" t="s">
        <v>72</v>
      </c>
      <c r="F115" s="48" t="s">
        <v>72</v>
      </c>
      <c r="G115" s="48" t="s">
        <v>72</v>
      </c>
      <c r="H115" s="48" t="s">
        <v>72</v>
      </c>
      <c r="I115" s="48" t="s">
        <v>72</v>
      </c>
    </row>
    <row r="116">
      <c r="A116" s="48" t="s">
        <v>725</v>
      </c>
      <c r="B116" s="198" t="s">
        <v>72</v>
      </c>
      <c r="C116" s="198" t="s">
        <v>72</v>
      </c>
      <c r="D116" s="48" t="s">
        <v>72</v>
      </c>
      <c r="E116" s="48" t="s">
        <v>72</v>
      </c>
      <c r="F116" s="48" t="s">
        <v>72</v>
      </c>
      <c r="G116" s="48" t="s">
        <v>72</v>
      </c>
      <c r="H116" s="48" t="s">
        <v>72</v>
      </c>
      <c r="I116" s="48" t="s">
        <v>72</v>
      </c>
    </row>
    <row r="117">
      <c r="A117" s="48" t="s">
        <v>726</v>
      </c>
      <c r="B117" s="22" t="s">
        <v>7132</v>
      </c>
      <c r="C117" s="22" t="s">
        <v>7132</v>
      </c>
      <c r="D117" s="22" t="s">
        <v>7133</v>
      </c>
      <c r="E117" s="22" t="s">
        <v>7134</v>
      </c>
      <c r="F117" s="22" t="s">
        <v>7135</v>
      </c>
      <c r="G117" s="22" t="s">
        <v>7136</v>
      </c>
      <c r="H117" s="22" t="s">
        <v>7137</v>
      </c>
      <c r="I117" s="22" t="s">
        <v>7137</v>
      </c>
    </row>
    <row r="118">
      <c r="A118" s="48" t="s">
        <v>730</v>
      </c>
      <c r="B118" s="22" t="s">
        <v>7138</v>
      </c>
      <c r="C118" s="22" t="s">
        <v>7138</v>
      </c>
      <c r="D118" s="22" t="s">
        <v>7139</v>
      </c>
      <c r="E118" s="22" t="s">
        <v>7139</v>
      </c>
      <c r="F118" s="22" t="s">
        <v>7139</v>
      </c>
      <c r="G118" s="22" t="s">
        <v>7140</v>
      </c>
      <c r="H118" s="22" t="s">
        <v>7139</v>
      </c>
      <c r="I118" s="22" t="s">
        <v>7141</v>
      </c>
    </row>
    <row r="119">
      <c r="A119" s="48" t="s">
        <v>733</v>
      </c>
      <c r="B119" s="22" t="s">
        <v>7142</v>
      </c>
      <c r="C119" s="22" t="s">
        <v>731</v>
      </c>
      <c r="D119" s="22" t="s">
        <v>7142</v>
      </c>
      <c r="E119" s="22" t="s">
        <v>731</v>
      </c>
      <c r="F119" s="22" t="s">
        <v>7142</v>
      </c>
      <c r="G119" s="22" t="s">
        <v>731</v>
      </c>
      <c r="H119" s="22" t="s">
        <v>7142</v>
      </c>
      <c r="I119" s="22" t="s">
        <v>731</v>
      </c>
    </row>
    <row r="120">
      <c r="A120" s="48" t="s">
        <v>737</v>
      </c>
      <c r="B120" s="22" t="s">
        <v>72</v>
      </c>
      <c r="C120" s="22" t="s">
        <v>72</v>
      </c>
      <c r="D120" s="22" t="s">
        <v>72</v>
      </c>
      <c r="E120" s="22" t="s">
        <v>72</v>
      </c>
      <c r="F120" s="22" t="s">
        <v>72</v>
      </c>
      <c r="G120" s="22" t="s">
        <v>72</v>
      </c>
      <c r="H120" s="22" t="s">
        <v>72</v>
      </c>
      <c r="I120" s="22" t="s">
        <v>72</v>
      </c>
    </row>
    <row r="121">
      <c r="A121" s="48" t="s">
        <v>741</v>
      </c>
      <c r="B121" s="22" t="s">
        <v>72</v>
      </c>
      <c r="C121" s="22" t="s">
        <v>72</v>
      </c>
      <c r="D121" s="22" t="s">
        <v>72</v>
      </c>
      <c r="E121" s="22" t="s">
        <v>72</v>
      </c>
      <c r="F121" s="22" t="s">
        <v>72</v>
      </c>
      <c r="G121" s="22" t="s">
        <v>72</v>
      </c>
      <c r="H121" s="22" t="s">
        <v>72</v>
      </c>
      <c r="I121" s="22" t="s">
        <v>72</v>
      </c>
    </row>
    <row r="122">
      <c r="A122" s="48" t="s">
        <v>643</v>
      </c>
      <c r="B122" s="22" t="s">
        <v>7143</v>
      </c>
      <c r="C122" s="22" t="s">
        <v>7144</v>
      </c>
      <c r="D122" s="22" t="s">
        <v>7143</v>
      </c>
      <c r="E122" s="22" t="s">
        <v>7145</v>
      </c>
      <c r="F122" s="22" t="s">
        <v>7143</v>
      </c>
      <c r="G122" s="22" t="s">
        <v>7144</v>
      </c>
      <c r="H122" s="22" t="s">
        <v>7143</v>
      </c>
      <c r="I122" s="22" t="s">
        <v>7146</v>
      </c>
    </row>
    <row r="123">
      <c r="A123" s="22"/>
      <c r="B123" s="22"/>
      <c r="C123" s="22"/>
      <c r="D123" s="22"/>
      <c r="E123" s="22"/>
      <c r="F123" s="22"/>
      <c r="G123" s="22"/>
      <c r="H123" s="22"/>
      <c r="I123" s="22"/>
    </row>
    <row r="124">
      <c r="A124" s="22"/>
      <c r="B124" s="22"/>
      <c r="C124" s="22"/>
      <c r="D124" s="22"/>
      <c r="E124" s="22"/>
      <c r="F124" s="22"/>
      <c r="G124" s="22"/>
      <c r="H124" s="22"/>
      <c r="I124" s="22"/>
    </row>
    <row r="125">
      <c r="A125" s="608" t="s">
        <v>746</v>
      </c>
      <c r="B125" s="613">
        <v>50.0</v>
      </c>
      <c r="C125" s="613">
        <v>50.0</v>
      </c>
      <c r="D125" s="467">
        <v>50.0</v>
      </c>
      <c r="E125" s="467">
        <v>50.0</v>
      </c>
      <c r="F125" s="467">
        <v>50.0</v>
      </c>
      <c r="G125" s="467">
        <v>50.0</v>
      </c>
      <c r="H125" s="467">
        <v>50.0</v>
      </c>
      <c r="I125" s="467">
        <v>50.0</v>
      </c>
    </row>
    <row r="126">
      <c r="A126" s="608" t="s">
        <v>747</v>
      </c>
      <c r="B126" s="613">
        <v>50.0</v>
      </c>
      <c r="C126" s="613">
        <v>50.0</v>
      </c>
      <c r="D126" s="467">
        <v>50.0</v>
      </c>
      <c r="E126" s="467">
        <v>50.0</v>
      </c>
      <c r="F126" s="467">
        <v>50.0</v>
      </c>
      <c r="G126" s="467">
        <v>50.0</v>
      </c>
      <c r="H126" s="467">
        <v>50.0</v>
      </c>
      <c r="I126" s="467">
        <v>50.0</v>
      </c>
    </row>
    <row r="127">
      <c r="A127" s="608" t="s">
        <v>748</v>
      </c>
      <c r="B127" s="613">
        <v>50.0</v>
      </c>
      <c r="C127" s="613">
        <v>0.0</v>
      </c>
      <c r="D127" s="467">
        <v>50.0</v>
      </c>
      <c r="E127" s="467">
        <v>0.0</v>
      </c>
      <c r="F127" s="467">
        <v>50.0</v>
      </c>
      <c r="G127" s="467">
        <v>0.0</v>
      </c>
      <c r="H127" s="467">
        <v>50.0</v>
      </c>
      <c r="I127" s="467">
        <v>0.0</v>
      </c>
    </row>
    <row r="128">
      <c r="A128" s="608" t="s">
        <v>749</v>
      </c>
      <c r="B128" s="613">
        <v>0.0</v>
      </c>
      <c r="C128" s="613">
        <v>0.0</v>
      </c>
      <c r="D128" s="467">
        <v>0.0</v>
      </c>
      <c r="E128" s="467">
        <v>0.0</v>
      </c>
      <c r="F128" s="467">
        <v>0.0</v>
      </c>
      <c r="G128" s="467">
        <v>0.0</v>
      </c>
      <c r="H128" s="467">
        <v>0.0</v>
      </c>
      <c r="I128" s="467">
        <v>0.0</v>
      </c>
    </row>
    <row r="129">
      <c r="A129" s="608" t="s">
        <v>750</v>
      </c>
      <c r="B129" s="613">
        <v>0.0</v>
      </c>
      <c r="C129" s="613">
        <v>0.0</v>
      </c>
      <c r="D129" s="467">
        <v>0.0</v>
      </c>
      <c r="E129" s="467">
        <v>0.0</v>
      </c>
      <c r="F129" s="467">
        <v>0.0</v>
      </c>
      <c r="G129" s="467">
        <v>0.0</v>
      </c>
      <c r="H129" s="467">
        <v>0.0</v>
      </c>
      <c r="I129" s="467">
        <v>0.0</v>
      </c>
    </row>
    <row r="130">
      <c r="A130" s="22"/>
      <c r="B130" s="22"/>
      <c r="C130" s="22"/>
      <c r="D130" s="184"/>
      <c r="E130" s="184"/>
      <c r="F130" s="184"/>
      <c r="G130" s="184"/>
      <c r="H130" s="184"/>
      <c r="I130" s="184"/>
    </row>
    <row r="131">
      <c r="A131" s="614" t="s">
        <v>646</v>
      </c>
      <c r="B131" s="206">
        <v>30.0</v>
      </c>
      <c r="C131" s="206">
        <v>20.0</v>
      </c>
      <c r="D131" s="207">
        <v>30.0</v>
      </c>
      <c r="E131" s="181">
        <v>20.0</v>
      </c>
      <c r="F131" s="181">
        <v>30.0</v>
      </c>
      <c r="G131" s="181">
        <v>20.0</v>
      </c>
      <c r="H131" s="181">
        <v>30.0</v>
      </c>
      <c r="I131" s="208">
        <v>20.0</v>
      </c>
    </row>
    <row r="132">
      <c r="A132" s="22"/>
      <c r="B132" s="178"/>
      <c r="C132" s="178"/>
      <c r="D132" s="209">
        <v>25.0</v>
      </c>
      <c r="E132" s="178"/>
      <c r="F132" s="210">
        <v>25.0</v>
      </c>
      <c r="G132" s="178"/>
      <c r="H132" s="210">
        <v>25.0</v>
      </c>
      <c r="I132" s="179"/>
    </row>
    <row r="133">
      <c r="A133" s="615" t="s">
        <v>647</v>
      </c>
      <c r="B133" s="301"/>
      <c r="C133" s="22"/>
      <c r="D133" s="211">
        <v>25.0</v>
      </c>
      <c r="E133" s="22"/>
      <c r="F133" s="22"/>
      <c r="G133" s="22"/>
      <c r="H133" s="22"/>
      <c r="I133" s="188"/>
    </row>
    <row r="134">
      <c r="A134" s="22"/>
      <c r="B134" s="191"/>
      <c r="C134" s="184"/>
      <c r="D134" s="204"/>
      <c r="E134" s="22"/>
      <c r="F134" s="22"/>
      <c r="G134" s="22"/>
      <c r="H134" s="22"/>
      <c r="I134" s="188"/>
    </row>
    <row r="135">
      <c r="A135" s="616" t="s">
        <v>648</v>
      </c>
      <c r="B135" s="286">
        <v>25.0</v>
      </c>
      <c r="C135" s="184"/>
      <c r="D135" s="184"/>
      <c r="E135" s="184"/>
      <c r="F135" s="184"/>
      <c r="G135" s="184"/>
      <c r="H135" s="184"/>
      <c r="I135" s="185"/>
    </row>
    <row r="136">
      <c r="A136" s="22"/>
      <c r="B136" s="22"/>
      <c r="C136" s="22"/>
      <c r="D136" s="22"/>
      <c r="E136" s="22"/>
      <c r="F136" s="22"/>
      <c r="G136" s="22"/>
      <c r="H136" s="22"/>
    </row>
    <row r="137">
      <c r="A137" s="215" t="s">
        <v>448</v>
      </c>
      <c r="B137" s="217" t="s">
        <v>592</v>
      </c>
      <c r="C137" s="217" t="s">
        <v>593</v>
      </c>
      <c r="D137" s="217" t="s">
        <v>594</v>
      </c>
      <c r="E137" s="217"/>
      <c r="F137" s="217"/>
      <c r="G137" s="217"/>
      <c r="H137" s="217"/>
      <c r="I137" s="217"/>
    </row>
    <row r="138">
      <c r="A138" s="612" t="s">
        <v>753</v>
      </c>
      <c r="B138" s="48" t="s">
        <v>69</v>
      </c>
      <c r="C138" s="48" t="s">
        <v>69</v>
      </c>
      <c r="D138" s="48" t="s">
        <v>69</v>
      </c>
      <c r="E138" s="22"/>
      <c r="F138" s="22"/>
      <c r="G138" s="22"/>
      <c r="H138" s="22"/>
      <c r="I138" s="22"/>
    </row>
    <row r="139">
      <c r="A139" s="48" t="s">
        <v>754</v>
      </c>
      <c r="B139" s="48" t="s">
        <v>69</v>
      </c>
      <c r="C139" s="48" t="s">
        <v>69</v>
      </c>
      <c r="D139" s="48" t="s">
        <v>69</v>
      </c>
      <c r="E139" s="22"/>
      <c r="F139" s="22"/>
      <c r="G139" s="22"/>
      <c r="H139" s="22"/>
      <c r="I139" s="22"/>
    </row>
    <row r="140">
      <c r="A140" s="48" t="s">
        <v>755</v>
      </c>
      <c r="B140" s="48" t="s">
        <v>70</v>
      </c>
      <c r="C140" s="48" t="s">
        <v>70</v>
      </c>
      <c r="D140" s="48" t="s">
        <v>70</v>
      </c>
      <c r="E140" s="22"/>
      <c r="F140" s="22"/>
      <c r="G140" s="22"/>
      <c r="H140" s="22"/>
      <c r="I140" s="22"/>
    </row>
    <row r="141">
      <c r="A141" s="48" t="s">
        <v>756</v>
      </c>
      <c r="B141" s="22" t="s">
        <v>7147</v>
      </c>
      <c r="C141" s="22" t="s">
        <v>7148</v>
      </c>
      <c r="D141" s="22" t="s">
        <v>7149</v>
      </c>
      <c r="E141" s="22"/>
      <c r="F141" s="22"/>
      <c r="G141" s="22"/>
      <c r="H141" s="22"/>
      <c r="I141" s="22"/>
    </row>
    <row r="142">
      <c r="A142" s="48" t="s">
        <v>758</v>
      </c>
      <c r="B142" s="22" t="s">
        <v>7150</v>
      </c>
      <c r="C142" s="22" t="s">
        <v>7151</v>
      </c>
      <c r="D142" s="22" t="s">
        <v>7152</v>
      </c>
      <c r="E142" s="22"/>
      <c r="F142" s="22"/>
      <c r="G142" s="22"/>
      <c r="H142" s="22"/>
      <c r="I142" s="22"/>
    </row>
    <row r="143">
      <c r="A143" s="48" t="s">
        <v>760</v>
      </c>
      <c r="B143" s="22" t="s">
        <v>7153</v>
      </c>
      <c r="C143" s="22" t="s">
        <v>7154</v>
      </c>
      <c r="D143" s="22" t="s">
        <v>7155</v>
      </c>
      <c r="E143" s="22"/>
      <c r="F143" s="22"/>
      <c r="G143" s="22"/>
      <c r="H143" s="22"/>
      <c r="I143" s="22"/>
    </row>
    <row r="144">
      <c r="A144" s="48" t="s">
        <v>643</v>
      </c>
      <c r="B144" s="22" t="s">
        <v>7156</v>
      </c>
      <c r="C144" s="22" t="s">
        <v>7157</v>
      </c>
      <c r="D144" s="22" t="s">
        <v>7158</v>
      </c>
      <c r="E144" s="22"/>
      <c r="F144" s="22"/>
      <c r="G144" s="22"/>
      <c r="H144" s="22"/>
      <c r="I144" s="22"/>
    </row>
    <row r="145">
      <c r="A145" s="22"/>
      <c r="B145" s="22"/>
      <c r="C145" s="22"/>
      <c r="D145" s="22"/>
      <c r="E145" s="22"/>
      <c r="F145" s="22"/>
      <c r="G145" s="22"/>
      <c r="H145" s="22"/>
      <c r="I145" s="22"/>
    </row>
    <row r="146">
      <c r="A146" s="22"/>
      <c r="B146" s="22"/>
      <c r="C146" s="22"/>
      <c r="D146" s="22"/>
      <c r="E146" s="22"/>
      <c r="F146" s="22"/>
      <c r="G146" s="22"/>
      <c r="H146" s="22"/>
      <c r="I146" s="22"/>
    </row>
    <row r="147">
      <c r="A147" s="617" t="s">
        <v>763</v>
      </c>
      <c r="B147" s="467">
        <v>100.0</v>
      </c>
      <c r="C147" s="467">
        <v>100.0</v>
      </c>
      <c r="D147" s="467">
        <v>100.0</v>
      </c>
      <c r="E147" s="22"/>
      <c r="F147" s="22"/>
      <c r="G147" s="22"/>
      <c r="H147" s="22"/>
      <c r="I147" s="22"/>
    </row>
    <row r="148">
      <c r="A148" s="617" t="s">
        <v>764</v>
      </c>
      <c r="B148" s="467">
        <v>100.0</v>
      </c>
      <c r="C148" s="467">
        <v>100.0</v>
      </c>
      <c r="D148" s="467">
        <v>100.0</v>
      </c>
      <c r="E148" s="22"/>
      <c r="F148" s="22"/>
      <c r="G148" s="22"/>
      <c r="H148" s="22"/>
      <c r="I148" s="22"/>
    </row>
    <row r="149">
      <c r="A149" s="617" t="s">
        <v>765</v>
      </c>
      <c r="B149" s="467">
        <v>50.0</v>
      </c>
      <c r="C149" s="467">
        <v>50.0</v>
      </c>
      <c r="D149" s="467">
        <v>50.0</v>
      </c>
      <c r="E149" s="22"/>
      <c r="F149" s="22"/>
      <c r="G149" s="22"/>
      <c r="H149" s="22"/>
      <c r="I149" s="22"/>
    </row>
    <row r="150">
      <c r="A150" s="22"/>
      <c r="B150" s="22"/>
      <c r="C150" s="22"/>
      <c r="D150" s="22"/>
      <c r="E150" s="22"/>
      <c r="F150" s="22"/>
      <c r="G150" s="22"/>
      <c r="H150" s="22"/>
      <c r="I150" s="22"/>
    </row>
    <row r="151">
      <c r="A151" s="618" t="s">
        <v>646</v>
      </c>
      <c r="B151" s="189">
        <v>83.33333333333333</v>
      </c>
      <c r="C151" s="189">
        <v>83.33333333333333</v>
      </c>
      <c r="D151" s="189">
        <v>83.33333333333333</v>
      </c>
      <c r="E151" s="22"/>
      <c r="F151" s="22"/>
      <c r="G151" s="22"/>
      <c r="H151" s="22"/>
      <c r="I151" s="22"/>
    </row>
    <row r="152">
      <c r="A152" s="22"/>
      <c r="B152" s="178"/>
      <c r="C152" s="178"/>
      <c r="D152" s="178"/>
      <c r="E152" s="22"/>
      <c r="F152" s="22"/>
      <c r="G152" s="22"/>
      <c r="H152" s="22"/>
      <c r="I152" s="22"/>
      <c r="J152" s="22"/>
    </row>
    <row r="153">
      <c r="A153" s="614" t="s">
        <v>648</v>
      </c>
      <c r="B153" s="304">
        <v>83.33333333333333</v>
      </c>
      <c r="C153" s="22"/>
      <c r="D153" s="22"/>
      <c r="E153" s="22"/>
      <c r="F153" s="22"/>
      <c r="G153" s="22"/>
      <c r="H153" s="22"/>
      <c r="I153" s="22"/>
      <c r="J153" s="22"/>
    </row>
    <row r="154">
      <c r="A154" s="22"/>
      <c r="B154" s="22"/>
      <c r="C154" s="22"/>
      <c r="D154" s="22"/>
      <c r="E154" s="22"/>
      <c r="F154" s="22"/>
      <c r="G154" s="22"/>
      <c r="H154" s="22"/>
      <c r="I154" s="22"/>
      <c r="J154" s="22"/>
    </row>
    <row r="155">
      <c r="A155" s="215" t="s">
        <v>451</v>
      </c>
      <c r="B155" s="217" t="s">
        <v>592</v>
      </c>
      <c r="C155" s="217" t="s">
        <v>593</v>
      </c>
      <c r="D155" s="217" t="s">
        <v>594</v>
      </c>
      <c r="E155" s="217"/>
      <c r="F155" s="217"/>
      <c r="G155" s="217"/>
      <c r="H155" s="217"/>
      <c r="I155" s="217"/>
    </row>
    <row r="156">
      <c r="A156" s="612" t="s">
        <v>766</v>
      </c>
      <c r="B156" s="48" t="s">
        <v>71</v>
      </c>
      <c r="C156" s="48" t="s">
        <v>71</v>
      </c>
      <c r="D156" s="48" t="s">
        <v>71</v>
      </c>
      <c r="E156" s="22"/>
      <c r="F156" s="22"/>
      <c r="G156" s="22"/>
      <c r="H156" s="22"/>
      <c r="I156" s="22"/>
    </row>
    <row r="157">
      <c r="A157" s="48" t="s">
        <v>767</v>
      </c>
      <c r="B157" s="48" t="s">
        <v>71</v>
      </c>
      <c r="C157" s="48" t="s">
        <v>71</v>
      </c>
      <c r="D157" s="48" t="s">
        <v>71</v>
      </c>
      <c r="E157" s="22"/>
      <c r="F157" s="22"/>
      <c r="G157" s="22"/>
      <c r="H157" s="22"/>
      <c r="I157" s="22"/>
    </row>
    <row r="158">
      <c r="A158" s="48" t="s">
        <v>768</v>
      </c>
      <c r="B158" s="48" t="s">
        <v>71</v>
      </c>
      <c r="C158" s="48" t="s">
        <v>71</v>
      </c>
      <c r="D158" s="48" t="s">
        <v>71</v>
      </c>
      <c r="E158" s="22"/>
      <c r="F158" s="22"/>
      <c r="G158" s="22"/>
      <c r="H158" s="22"/>
      <c r="I158" s="22"/>
    </row>
    <row r="159">
      <c r="A159" s="48" t="s">
        <v>769</v>
      </c>
      <c r="B159" s="48" t="s">
        <v>69</v>
      </c>
      <c r="C159" s="48" t="s">
        <v>69</v>
      </c>
      <c r="D159" s="48" t="s">
        <v>69</v>
      </c>
      <c r="E159" s="22"/>
      <c r="F159" s="22"/>
      <c r="G159" s="22"/>
      <c r="H159" s="22"/>
      <c r="I159" s="22"/>
    </row>
    <row r="160">
      <c r="A160" s="48" t="s">
        <v>770</v>
      </c>
      <c r="B160" s="22" t="s">
        <v>7159</v>
      </c>
      <c r="C160" s="22" t="s">
        <v>7160</v>
      </c>
      <c r="D160" s="22" t="s">
        <v>7161</v>
      </c>
      <c r="E160" s="22"/>
      <c r="F160" s="22"/>
      <c r="G160" s="22"/>
      <c r="H160" s="22"/>
      <c r="I160" s="22"/>
    </row>
    <row r="161">
      <c r="A161" s="48" t="s">
        <v>772</v>
      </c>
      <c r="B161" s="22" t="s">
        <v>7162</v>
      </c>
      <c r="C161" s="22" t="s">
        <v>7162</v>
      </c>
      <c r="D161" s="22" t="s">
        <v>7162</v>
      </c>
      <c r="E161" s="22"/>
      <c r="F161" s="22"/>
      <c r="G161" s="22"/>
      <c r="H161" s="22"/>
      <c r="I161" s="22"/>
    </row>
    <row r="162">
      <c r="A162" s="48" t="s">
        <v>774</v>
      </c>
      <c r="B162" s="22" t="s">
        <v>7163</v>
      </c>
      <c r="C162" s="22" t="s">
        <v>7164</v>
      </c>
      <c r="D162" s="22" t="s">
        <v>7165</v>
      </c>
      <c r="E162" s="22"/>
      <c r="F162" s="22"/>
      <c r="G162" s="22"/>
      <c r="H162" s="22"/>
      <c r="I162" s="22"/>
    </row>
    <row r="163">
      <c r="A163" s="48" t="s">
        <v>776</v>
      </c>
      <c r="B163" s="22" t="s">
        <v>7166</v>
      </c>
      <c r="C163" s="22" t="s">
        <v>7167</v>
      </c>
      <c r="D163" s="22" t="s">
        <v>7168</v>
      </c>
      <c r="E163" s="22"/>
      <c r="F163" s="22"/>
      <c r="G163" s="22"/>
      <c r="H163" s="22"/>
      <c r="I163" s="22"/>
    </row>
    <row r="164">
      <c r="A164" s="48" t="s">
        <v>643</v>
      </c>
      <c r="B164" s="22" t="s">
        <v>7169</v>
      </c>
      <c r="C164" s="22" t="s">
        <v>7170</v>
      </c>
      <c r="D164" s="22" t="s">
        <v>7158</v>
      </c>
      <c r="E164" s="22"/>
      <c r="F164" s="22"/>
      <c r="G164" s="22"/>
      <c r="H164" s="22"/>
      <c r="I164" s="22"/>
    </row>
    <row r="165">
      <c r="A165" s="22"/>
      <c r="B165" s="22"/>
      <c r="C165" s="22"/>
      <c r="D165" s="22"/>
      <c r="E165" s="22"/>
      <c r="F165" s="22"/>
      <c r="G165" s="22"/>
      <c r="H165" s="22"/>
      <c r="I165" s="22"/>
    </row>
    <row r="166">
      <c r="A166" s="22"/>
      <c r="B166" s="22"/>
      <c r="C166" s="22"/>
      <c r="D166" s="22"/>
      <c r="E166" s="22"/>
      <c r="F166" s="22"/>
      <c r="G166" s="22"/>
      <c r="H166" s="22"/>
      <c r="I166" s="22"/>
    </row>
    <row r="167">
      <c r="A167" s="617" t="s">
        <v>777</v>
      </c>
      <c r="B167" s="222">
        <v>0.0</v>
      </c>
      <c r="C167" s="222">
        <v>0.0</v>
      </c>
      <c r="D167" s="222">
        <v>0.0</v>
      </c>
      <c r="E167" s="22"/>
      <c r="F167" s="22"/>
      <c r="G167" s="22"/>
      <c r="H167" s="22"/>
      <c r="I167" s="22"/>
    </row>
    <row r="168">
      <c r="A168" s="617" t="s">
        <v>778</v>
      </c>
      <c r="B168" s="222">
        <v>0.0</v>
      </c>
      <c r="C168" s="222">
        <v>0.0</v>
      </c>
      <c r="D168" s="222">
        <v>0.0</v>
      </c>
      <c r="E168" s="22"/>
      <c r="F168" s="22"/>
      <c r="G168" s="22"/>
      <c r="H168" s="22"/>
      <c r="I168" s="22"/>
    </row>
    <row r="169">
      <c r="A169" s="617" t="s">
        <v>779</v>
      </c>
      <c r="B169" s="222">
        <v>0.0</v>
      </c>
      <c r="C169" s="222">
        <v>0.0</v>
      </c>
      <c r="D169" s="222">
        <v>0.0</v>
      </c>
      <c r="E169" s="22"/>
      <c r="F169" s="22"/>
      <c r="G169" s="22"/>
      <c r="H169" s="22"/>
      <c r="I169" s="22"/>
    </row>
    <row r="170">
      <c r="A170" s="619" t="s">
        <v>780</v>
      </c>
      <c r="B170" s="222">
        <v>100.0</v>
      </c>
      <c r="C170" s="222">
        <v>100.0</v>
      </c>
      <c r="D170" s="222">
        <v>100.0</v>
      </c>
      <c r="E170" s="22"/>
      <c r="F170" s="22"/>
      <c r="G170" s="22"/>
      <c r="H170" s="22"/>
      <c r="I170" s="22"/>
    </row>
    <row r="171">
      <c r="A171" s="22"/>
      <c r="B171" s="22"/>
      <c r="C171" s="22"/>
      <c r="D171" s="22"/>
      <c r="E171" s="22"/>
      <c r="F171" s="22"/>
      <c r="G171" s="22"/>
      <c r="H171" s="22"/>
      <c r="I171" s="22"/>
    </row>
    <row r="172">
      <c r="A172" s="618" t="s">
        <v>646</v>
      </c>
      <c r="B172" s="189">
        <v>25.0</v>
      </c>
      <c r="C172" s="189">
        <v>25.0</v>
      </c>
      <c r="D172" s="189">
        <v>25.0</v>
      </c>
      <c r="E172" s="22"/>
      <c r="F172" s="22"/>
      <c r="G172" s="22"/>
      <c r="H172" s="22"/>
      <c r="I172" s="22"/>
    </row>
    <row r="173">
      <c r="A173" s="22"/>
      <c r="B173" s="178"/>
      <c r="C173" s="178"/>
      <c r="D173" s="178"/>
      <c r="E173" s="22"/>
      <c r="F173" s="22"/>
      <c r="G173" s="22"/>
      <c r="H173" s="22"/>
      <c r="I173" s="22"/>
      <c r="J173" s="22"/>
    </row>
    <row r="174">
      <c r="A174" s="614" t="s">
        <v>648</v>
      </c>
      <c r="B174" s="355">
        <v>25.0</v>
      </c>
      <c r="C174" s="22"/>
      <c r="D174" s="22"/>
      <c r="E174" s="22"/>
      <c r="F174" s="22"/>
      <c r="G174" s="22"/>
      <c r="H174" s="22"/>
      <c r="I174" s="22"/>
      <c r="J174" s="22"/>
    </row>
    <row r="175">
      <c r="A175" s="22"/>
      <c r="B175" s="22"/>
      <c r="C175" s="22"/>
      <c r="D175" s="22"/>
      <c r="E175" s="22"/>
      <c r="F175" s="22"/>
      <c r="G175" s="22"/>
      <c r="H175" s="22"/>
      <c r="I175" s="22"/>
      <c r="J175" s="22"/>
    </row>
    <row r="176">
      <c r="A176" s="215" t="s">
        <v>454</v>
      </c>
      <c r="B176" s="217" t="s">
        <v>592</v>
      </c>
      <c r="C176" s="217" t="s">
        <v>593</v>
      </c>
      <c r="D176" s="217" t="s">
        <v>594</v>
      </c>
      <c r="E176" s="217"/>
      <c r="F176" s="217"/>
      <c r="G176" s="217"/>
      <c r="H176" s="217"/>
      <c r="I176" s="217"/>
    </row>
    <row r="177">
      <c r="A177" s="612" t="s">
        <v>781</v>
      </c>
      <c r="B177" s="48" t="s">
        <v>69</v>
      </c>
      <c r="C177" s="48" t="s">
        <v>69</v>
      </c>
      <c r="D177" s="48" t="s">
        <v>69</v>
      </c>
      <c r="E177" s="22"/>
      <c r="F177" s="22"/>
      <c r="G177" s="22"/>
      <c r="H177" s="22"/>
      <c r="I177" s="22"/>
    </row>
    <row r="178">
      <c r="A178" s="48" t="s">
        <v>782</v>
      </c>
      <c r="B178" s="48" t="s">
        <v>70</v>
      </c>
      <c r="C178" s="48" t="s">
        <v>73</v>
      </c>
      <c r="D178" s="48" t="s">
        <v>69</v>
      </c>
      <c r="E178" s="22"/>
      <c r="F178" s="22"/>
      <c r="G178" s="22"/>
      <c r="H178" s="22"/>
      <c r="I178" s="22"/>
    </row>
    <row r="179">
      <c r="A179" s="48" t="s">
        <v>783</v>
      </c>
      <c r="B179" s="48" t="s">
        <v>72</v>
      </c>
      <c r="C179" s="48" t="s">
        <v>72</v>
      </c>
      <c r="D179" s="48" t="s">
        <v>70</v>
      </c>
      <c r="E179" s="22"/>
      <c r="F179" s="22"/>
      <c r="G179" s="22"/>
      <c r="H179" s="22"/>
      <c r="I179" s="22"/>
    </row>
    <row r="180">
      <c r="A180" s="48" t="s">
        <v>784</v>
      </c>
      <c r="B180" s="48" t="s">
        <v>73</v>
      </c>
      <c r="C180" s="48" t="s">
        <v>72</v>
      </c>
      <c r="D180" s="48" t="s">
        <v>73</v>
      </c>
      <c r="E180" s="22"/>
      <c r="F180" s="22"/>
      <c r="G180" s="22"/>
      <c r="H180" s="22"/>
      <c r="I180" s="22"/>
    </row>
    <row r="181">
      <c r="A181" s="48" t="s">
        <v>785</v>
      </c>
      <c r="B181" s="48" t="s">
        <v>73</v>
      </c>
      <c r="C181" s="48" t="s">
        <v>72</v>
      </c>
      <c r="D181" s="48" t="s">
        <v>73</v>
      </c>
      <c r="E181" s="22"/>
      <c r="F181" s="22"/>
      <c r="G181" s="22"/>
      <c r="H181" s="22"/>
      <c r="I181" s="22"/>
    </row>
    <row r="182">
      <c r="A182" s="48" t="s">
        <v>786</v>
      </c>
      <c r="B182" s="48" t="s">
        <v>70</v>
      </c>
      <c r="C182" s="48" t="s">
        <v>70</v>
      </c>
      <c r="D182" s="48" t="s">
        <v>69</v>
      </c>
      <c r="E182" s="22"/>
      <c r="F182" s="22"/>
      <c r="G182" s="22"/>
      <c r="H182" s="22"/>
      <c r="I182" s="22"/>
    </row>
    <row r="183">
      <c r="A183" s="48" t="s">
        <v>787</v>
      </c>
      <c r="B183" s="48" t="s">
        <v>72</v>
      </c>
      <c r="C183" s="48" t="s">
        <v>72</v>
      </c>
      <c r="D183" s="48" t="s">
        <v>72</v>
      </c>
      <c r="E183" s="22"/>
      <c r="F183" s="22"/>
      <c r="G183" s="22"/>
      <c r="H183" s="22"/>
      <c r="I183" s="22"/>
    </row>
    <row r="184">
      <c r="A184" s="48" t="s">
        <v>788</v>
      </c>
      <c r="B184" s="22" t="s">
        <v>7171</v>
      </c>
      <c r="C184" s="22" t="s">
        <v>7172</v>
      </c>
      <c r="D184" s="22" t="s">
        <v>7173</v>
      </c>
      <c r="E184" s="22"/>
      <c r="F184" s="22"/>
      <c r="G184" s="22"/>
      <c r="H184" s="22"/>
      <c r="I184" s="22"/>
    </row>
    <row r="185">
      <c r="A185" s="48" t="s">
        <v>790</v>
      </c>
      <c r="B185" s="22" t="s">
        <v>7174</v>
      </c>
      <c r="C185" s="22" t="s">
        <v>3807</v>
      </c>
      <c r="D185" s="22" t="s">
        <v>7175</v>
      </c>
      <c r="E185" s="22"/>
      <c r="F185" s="22"/>
      <c r="G185" s="22"/>
      <c r="H185" s="22"/>
      <c r="I185" s="22"/>
    </row>
    <row r="186">
      <c r="A186" s="48" t="s">
        <v>792</v>
      </c>
      <c r="B186" s="22" t="s">
        <v>7176</v>
      </c>
      <c r="C186" s="22" t="s">
        <v>7176</v>
      </c>
      <c r="D186" s="22" t="s">
        <v>7177</v>
      </c>
      <c r="E186" s="22"/>
      <c r="F186" s="22"/>
      <c r="G186" s="22"/>
      <c r="H186" s="22"/>
      <c r="I186" s="22"/>
    </row>
    <row r="187">
      <c r="A187" s="48" t="s">
        <v>793</v>
      </c>
      <c r="B187" s="22" t="s">
        <v>73</v>
      </c>
      <c r="C187" s="22" t="s">
        <v>72</v>
      </c>
      <c r="D187" s="22" t="s">
        <v>73</v>
      </c>
      <c r="E187" s="22"/>
      <c r="F187" s="22"/>
      <c r="G187" s="22"/>
      <c r="H187" s="22"/>
      <c r="I187" s="22"/>
    </row>
    <row r="188">
      <c r="A188" s="48" t="s">
        <v>794</v>
      </c>
      <c r="B188" s="22" t="s">
        <v>73</v>
      </c>
      <c r="C188" s="22" t="s">
        <v>72</v>
      </c>
      <c r="D188" s="22" t="s">
        <v>73</v>
      </c>
      <c r="E188" s="22"/>
      <c r="F188" s="22"/>
      <c r="G188" s="22"/>
      <c r="H188" s="22"/>
      <c r="I188" s="22"/>
    </row>
    <row r="189">
      <c r="A189" s="48" t="s">
        <v>795</v>
      </c>
      <c r="B189" s="22" t="s">
        <v>7178</v>
      </c>
      <c r="C189" s="22" t="s">
        <v>7179</v>
      </c>
      <c r="D189" s="22" t="s">
        <v>7180</v>
      </c>
      <c r="E189" s="22"/>
      <c r="F189" s="22"/>
      <c r="G189" s="22"/>
      <c r="H189" s="22"/>
      <c r="I189" s="22"/>
    </row>
    <row r="190">
      <c r="A190" s="48" t="s">
        <v>797</v>
      </c>
      <c r="B190" s="22" t="s">
        <v>72</v>
      </c>
      <c r="C190" s="22" t="s">
        <v>72</v>
      </c>
      <c r="D190" s="22" t="s">
        <v>72</v>
      </c>
      <c r="E190" s="22"/>
      <c r="F190" s="22"/>
      <c r="G190" s="22"/>
      <c r="H190" s="22"/>
      <c r="I190" s="22"/>
    </row>
    <row r="191">
      <c r="A191" s="48" t="s">
        <v>643</v>
      </c>
      <c r="B191" s="22" t="s">
        <v>7181</v>
      </c>
      <c r="C191" s="22" t="s">
        <v>7170</v>
      </c>
      <c r="D191" s="22" t="s">
        <v>7158</v>
      </c>
      <c r="E191" s="22"/>
      <c r="F191" s="22"/>
      <c r="G191" s="22"/>
      <c r="H191" s="22"/>
      <c r="I191" s="22"/>
    </row>
    <row r="192">
      <c r="A192" s="22"/>
      <c r="B192" s="22"/>
      <c r="C192" s="22"/>
      <c r="D192" s="22"/>
      <c r="E192" s="22"/>
      <c r="F192" s="22"/>
      <c r="G192" s="22"/>
      <c r="H192" s="22"/>
      <c r="I192" s="22"/>
    </row>
    <row r="193">
      <c r="A193" s="22"/>
      <c r="B193" s="22"/>
      <c r="C193" s="22"/>
      <c r="D193" s="22"/>
      <c r="E193" s="22"/>
      <c r="F193" s="22"/>
      <c r="G193" s="22"/>
      <c r="H193" s="22"/>
      <c r="I193" s="22"/>
    </row>
    <row r="194">
      <c r="A194" s="608" t="s">
        <v>799</v>
      </c>
      <c r="B194" s="467">
        <v>100.0</v>
      </c>
      <c r="C194" s="467">
        <v>100.0</v>
      </c>
      <c r="D194" s="467">
        <v>100.0</v>
      </c>
      <c r="E194" s="22"/>
      <c r="F194" s="22"/>
      <c r="G194" s="22"/>
      <c r="H194" s="22"/>
      <c r="I194" s="22"/>
    </row>
    <row r="195">
      <c r="A195" s="608" t="s">
        <v>800</v>
      </c>
      <c r="B195" s="467">
        <v>50.0</v>
      </c>
      <c r="C195" s="467" t="s">
        <v>537</v>
      </c>
      <c r="D195" s="467">
        <v>100.0</v>
      </c>
      <c r="E195" s="22"/>
      <c r="F195" s="22"/>
      <c r="G195" s="22"/>
      <c r="H195" s="22"/>
      <c r="I195" s="22"/>
    </row>
    <row r="196">
      <c r="A196" s="608" t="s">
        <v>801</v>
      </c>
      <c r="B196" s="467">
        <v>0.0</v>
      </c>
      <c r="C196" s="467">
        <v>0.0</v>
      </c>
      <c r="D196" s="467">
        <v>50.0</v>
      </c>
      <c r="E196" s="22"/>
      <c r="F196" s="22"/>
      <c r="G196" s="22"/>
      <c r="H196" s="22"/>
      <c r="I196" s="22"/>
    </row>
    <row r="197">
      <c r="A197" s="608" t="s">
        <v>802</v>
      </c>
      <c r="B197" s="467" t="s">
        <v>537</v>
      </c>
      <c r="C197" s="467">
        <v>0.0</v>
      </c>
      <c r="D197" s="467" t="s">
        <v>537</v>
      </c>
      <c r="E197" s="22"/>
      <c r="F197" s="22"/>
      <c r="G197" s="22"/>
      <c r="H197" s="22"/>
      <c r="I197" s="22"/>
    </row>
    <row r="198">
      <c r="A198" s="608" t="s">
        <v>803</v>
      </c>
      <c r="B198" s="467" t="s">
        <v>537</v>
      </c>
      <c r="C198" s="467">
        <v>0.0</v>
      </c>
      <c r="D198" s="467" t="s">
        <v>537</v>
      </c>
      <c r="E198" s="22"/>
      <c r="F198" s="22"/>
      <c r="G198" s="22"/>
      <c r="H198" s="22"/>
      <c r="I198" s="22"/>
    </row>
    <row r="199">
      <c r="A199" s="608" t="s">
        <v>804</v>
      </c>
      <c r="B199" s="467">
        <v>50.0</v>
      </c>
      <c r="C199" s="467">
        <v>50.0</v>
      </c>
      <c r="D199" s="467">
        <v>100.0</v>
      </c>
      <c r="E199" s="22"/>
      <c r="F199" s="22"/>
      <c r="G199" s="22"/>
      <c r="H199" s="22"/>
      <c r="I199" s="22"/>
    </row>
    <row r="200">
      <c r="A200" s="608" t="s">
        <v>805</v>
      </c>
      <c r="B200" s="467">
        <v>0.0</v>
      </c>
      <c r="C200" s="467">
        <v>0.0</v>
      </c>
      <c r="D200" s="467">
        <v>0.0</v>
      </c>
      <c r="E200" s="22"/>
      <c r="F200" s="22"/>
      <c r="G200" s="22"/>
      <c r="H200" s="22"/>
      <c r="I200" s="22"/>
    </row>
    <row r="201">
      <c r="A201" s="22"/>
      <c r="B201" s="22"/>
      <c r="C201" s="22"/>
      <c r="D201" s="22"/>
      <c r="E201" s="22"/>
      <c r="F201" s="22"/>
      <c r="G201" s="22"/>
      <c r="H201" s="22"/>
      <c r="I201" s="22"/>
    </row>
    <row r="202">
      <c r="A202" s="614" t="s">
        <v>646</v>
      </c>
      <c r="B202" s="189">
        <v>40.0</v>
      </c>
      <c r="C202" s="189">
        <v>25.0</v>
      </c>
      <c r="D202" s="189">
        <v>70.0</v>
      </c>
      <c r="E202" s="22"/>
      <c r="F202" s="22"/>
      <c r="G202" s="22"/>
      <c r="H202" s="22"/>
      <c r="I202" s="22"/>
    </row>
    <row r="203">
      <c r="A203" s="22"/>
      <c r="B203" s="178"/>
      <c r="C203" s="178"/>
      <c r="D203" s="178"/>
      <c r="E203" s="22"/>
      <c r="F203" s="22"/>
      <c r="G203" s="22"/>
      <c r="H203" s="22"/>
      <c r="I203" s="22"/>
      <c r="J203" s="22"/>
    </row>
    <row r="204">
      <c r="A204" s="614" t="s">
        <v>648</v>
      </c>
      <c r="B204" s="365">
        <v>45.0</v>
      </c>
      <c r="C204" s="22"/>
      <c r="D204" s="22"/>
      <c r="E204" s="22"/>
      <c r="F204" s="22"/>
      <c r="G204" s="22"/>
      <c r="H204" s="22"/>
      <c r="I204" s="22"/>
      <c r="J204" s="22"/>
    </row>
    <row r="205">
      <c r="A205" s="22"/>
      <c r="B205" s="22"/>
      <c r="C205" s="22"/>
      <c r="D205" s="22"/>
      <c r="E205" s="22"/>
      <c r="F205" s="22"/>
      <c r="G205" s="22"/>
      <c r="H205" s="22"/>
      <c r="I205" s="22"/>
      <c r="J205" s="22"/>
    </row>
    <row r="206">
      <c r="A206" s="215" t="s">
        <v>457</v>
      </c>
      <c r="B206" s="217" t="s">
        <v>592</v>
      </c>
      <c r="C206" s="217" t="s">
        <v>593</v>
      </c>
      <c r="D206" s="217" t="s">
        <v>594</v>
      </c>
      <c r="E206" s="217"/>
      <c r="F206" s="217"/>
      <c r="G206" s="217"/>
      <c r="H206" s="217"/>
      <c r="I206" s="217"/>
    </row>
    <row r="207">
      <c r="A207" s="612" t="s">
        <v>806</v>
      </c>
      <c r="B207" s="48" t="s">
        <v>72</v>
      </c>
      <c r="C207" s="48" t="s">
        <v>72</v>
      </c>
      <c r="D207" s="48" t="s">
        <v>72</v>
      </c>
      <c r="E207" s="22"/>
      <c r="F207" s="22"/>
      <c r="G207" s="22"/>
      <c r="H207" s="22"/>
      <c r="I207" s="22"/>
    </row>
    <row r="208">
      <c r="A208" s="48" t="s">
        <v>807</v>
      </c>
      <c r="B208" s="48" t="s">
        <v>72</v>
      </c>
      <c r="C208" s="48" t="s">
        <v>72</v>
      </c>
      <c r="D208" s="48" t="s">
        <v>72</v>
      </c>
      <c r="E208" s="22"/>
      <c r="F208" s="22"/>
      <c r="G208" s="22"/>
      <c r="H208" s="22"/>
      <c r="I208" s="22"/>
    </row>
    <row r="209">
      <c r="A209" s="48" t="s">
        <v>808</v>
      </c>
      <c r="B209" s="48" t="s">
        <v>72</v>
      </c>
      <c r="C209" s="48" t="s">
        <v>72</v>
      </c>
      <c r="D209" s="48" t="s">
        <v>72</v>
      </c>
      <c r="E209" s="22"/>
      <c r="F209" s="22"/>
      <c r="G209" s="22"/>
      <c r="H209" s="22"/>
      <c r="I209" s="22"/>
    </row>
    <row r="210">
      <c r="A210" s="48" t="s">
        <v>809</v>
      </c>
      <c r="B210" s="48" t="s">
        <v>72</v>
      </c>
      <c r="C210" s="48" t="s">
        <v>72</v>
      </c>
      <c r="D210" s="48" t="s">
        <v>72</v>
      </c>
      <c r="E210" s="22"/>
      <c r="F210" s="22"/>
      <c r="G210" s="22"/>
      <c r="H210" s="22"/>
      <c r="I210" s="22"/>
    </row>
    <row r="211">
      <c r="A211" s="48" t="s">
        <v>810</v>
      </c>
      <c r="B211" s="48" t="s">
        <v>72</v>
      </c>
      <c r="C211" s="48" t="s">
        <v>72</v>
      </c>
      <c r="D211" s="48" t="s">
        <v>72</v>
      </c>
      <c r="E211" s="22"/>
      <c r="F211" s="22"/>
      <c r="G211" s="22"/>
      <c r="H211" s="22"/>
      <c r="I211" s="22"/>
    </row>
    <row r="212">
      <c r="A212" s="48" t="s">
        <v>811</v>
      </c>
      <c r="B212" s="48" t="s">
        <v>72</v>
      </c>
      <c r="C212" s="48" t="s">
        <v>72</v>
      </c>
      <c r="D212" s="48" t="s">
        <v>72</v>
      </c>
      <c r="E212" s="22"/>
      <c r="F212" s="22"/>
      <c r="G212" s="22"/>
      <c r="H212" s="22"/>
      <c r="I212" s="22"/>
    </row>
    <row r="213">
      <c r="A213" s="48" t="s">
        <v>643</v>
      </c>
      <c r="B213" s="22"/>
      <c r="C213" s="22"/>
      <c r="D213" s="22"/>
      <c r="E213" s="22"/>
      <c r="F213" s="22"/>
      <c r="G213" s="22"/>
      <c r="H213" s="22"/>
      <c r="I213" s="22"/>
    </row>
    <row r="214">
      <c r="A214" s="22"/>
      <c r="B214" s="22"/>
      <c r="C214" s="22"/>
      <c r="D214" s="22"/>
      <c r="E214" s="22"/>
      <c r="F214" s="22"/>
      <c r="G214" s="22"/>
      <c r="H214" s="22"/>
      <c r="I214" s="22"/>
    </row>
    <row r="215">
      <c r="A215" s="22"/>
      <c r="B215" s="22"/>
      <c r="C215" s="22"/>
      <c r="D215" s="22"/>
      <c r="E215" s="22"/>
      <c r="F215" s="22"/>
      <c r="G215" s="22"/>
      <c r="H215" s="22"/>
      <c r="I215" s="22"/>
    </row>
    <row r="216">
      <c r="A216" s="608" t="s">
        <v>812</v>
      </c>
      <c r="B216" s="467">
        <v>0.0</v>
      </c>
      <c r="C216" s="467">
        <v>0.0</v>
      </c>
      <c r="D216" s="467">
        <v>0.0</v>
      </c>
      <c r="E216" s="22"/>
      <c r="F216" s="22"/>
      <c r="G216" s="22"/>
      <c r="H216" s="22"/>
      <c r="I216" s="22"/>
    </row>
    <row r="217">
      <c r="A217" s="608" t="s">
        <v>813</v>
      </c>
      <c r="B217" s="467">
        <v>0.0</v>
      </c>
      <c r="C217" s="467">
        <v>0.0</v>
      </c>
      <c r="D217" s="467">
        <v>0.0</v>
      </c>
      <c r="E217" s="22"/>
      <c r="F217" s="22"/>
      <c r="G217" s="22"/>
      <c r="H217" s="22"/>
      <c r="I217" s="22"/>
    </row>
    <row r="218">
      <c r="A218" s="608" t="s">
        <v>814</v>
      </c>
      <c r="B218" s="467">
        <v>0.0</v>
      </c>
      <c r="C218" s="467">
        <v>0.0</v>
      </c>
      <c r="D218" s="467">
        <v>0.0</v>
      </c>
      <c r="E218" s="22"/>
      <c r="F218" s="22"/>
      <c r="G218" s="22"/>
      <c r="H218" s="22"/>
      <c r="I218" s="22"/>
    </row>
    <row r="219">
      <c r="A219" s="22"/>
      <c r="B219" s="22"/>
      <c r="C219" s="22"/>
      <c r="D219" s="22"/>
      <c r="E219" s="22"/>
      <c r="F219" s="22"/>
      <c r="G219" s="22"/>
      <c r="H219" s="22"/>
      <c r="I219" s="22"/>
    </row>
    <row r="220">
      <c r="A220" s="614" t="s">
        <v>646</v>
      </c>
      <c r="B220" s="181">
        <v>0.0</v>
      </c>
      <c r="C220" s="181">
        <v>0.0</v>
      </c>
      <c r="D220" s="181">
        <v>0.0</v>
      </c>
      <c r="E220" s="22"/>
      <c r="F220" s="22"/>
      <c r="G220" s="22"/>
      <c r="H220" s="22"/>
      <c r="I220" s="22"/>
    </row>
    <row r="221">
      <c r="A221" s="22"/>
      <c r="B221" s="178"/>
      <c r="C221" s="178"/>
      <c r="D221" s="178"/>
      <c r="E221" s="22"/>
      <c r="F221" s="22"/>
      <c r="G221" s="22"/>
      <c r="H221" s="22"/>
      <c r="I221" s="22"/>
      <c r="J221" s="22"/>
    </row>
    <row r="222">
      <c r="A222" s="614" t="s">
        <v>648</v>
      </c>
      <c r="B222" s="365">
        <v>0.0</v>
      </c>
      <c r="C222" s="22"/>
      <c r="D222" s="22"/>
      <c r="E222" s="22"/>
      <c r="F222" s="22"/>
      <c r="G222" s="22"/>
      <c r="H222" s="22"/>
      <c r="I222" s="22"/>
      <c r="J222" s="22"/>
    </row>
    <row r="223">
      <c r="A223" s="22"/>
      <c r="B223" s="22"/>
      <c r="C223" s="22"/>
      <c r="D223" s="22"/>
      <c r="E223" s="22"/>
      <c r="F223" s="22"/>
      <c r="G223" s="22"/>
      <c r="H223" s="22"/>
      <c r="I223" s="22"/>
      <c r="J223" s="22"/>
    </row>
    <row r="224">
      <c r="A224" s="215" t="s">
        <v>460</v>
      </c>
      <c r="B224" s="217" t="s">
        <v>592</v>
      </c>
      <c r="C224" s="217" t="s">
        <v>593</v>
      </c>
      <c r="D224" s="217" t="s">
        <v>594</v>
      </c>
      <c r="E224" s="217"/>
      <c r="F224" s="217"/>
      <c r="G224" s="217"/>
      <c r="H224" s="217"/>
      <c r="I224" s="217"/>
    </row>
    <row r="225">
      <c r="A225" s="612" t="s">
        <v>815</v>
      </c>
      <c r="B225" s="48" t="s">
        <v>73</v>
      </c>
      <c r="C225" s="48" t="s">
        <v>72</v>
      </c>
      <c r="D225" s="48" t="s">
        <v>69</v>
      </c>
      <c r="E225" s="22"/>
      <c r="F225" s="22"/>
      <c r="G225" s="22"/>
      <c r="H225" s="22"/>
      <c r="I225" s="22"/>
    </row>
    <row r="226">
      <c r="A226" s="48" t="s">
        <v>816</v>
      </c>
      <c r="B226" s="48" t="s">
        <v>73</v>
      </c>
      <c r="C226" s="48" t="s">
        <v>72</v>
      </c>
      <c r="D226" s="48" t="s">
        <v>69</v>
      </c>
      <c r="E226" s="22"/>
      <c r="F226" s="22"/>
      <c r="G226" s="22"/>
      <c r="H226" s="22"/>
      <c r="I226" s="22"/>
    </row>
    <row r="227">
      <c r="A227" s="48" t="s">
        <v>817</v>
      </c>
      <c r="B227" s="48" t="s">
        <v>73</v>
      </c>
      <c r="C227" s="48" t="s">
        <v>72</v>
      </c>
      <c r="D227" s="48" t="s">
        <v>72</v>
      </c>
      <c r="E227" s="22"/>
      <c r="F227" s="22"/>
      <c r="G227" s="22"/>
      <c r="H227" s="22"/>
      <c r="I227" s="22"/>
    </row>
    <row r="228">
      <c r="A228" s="48" t="s">
        <v>818</v>
      </c>
      <c r="B228" s="48" t="s">
        <v>73</v>
      </c>
      <c r="C228" s="48" t="s">
        <v>69</v>
      </c>
      <c r="D228" s="48" t="s">
        <v>69</v>
      </c>
      <c r="E228" s="22"/>
      <c r="F228" s="22"/>
      <c r="G228" s="22"/>
      <c r="H228" s="22"/>
      <c r="I228" s="22"/>
    </row>
    <row r="229">
      <c r="A229" s="48" t="s">
        <v>819</v>
      </c>
      <c r="B229" s="48" t="s">
        <v>73</v>
      </c>
      <c r="C229" s="48" t="s">
        <v>72</v>
      </c>
      <c r="D229" s="48" t="s">
        <v>71</v>
      </c>
      <c r="E229" s="22"/>
      <c r="F229" s="22"/>
      <c r="G229" s="22"/>
      <c r="H229" s="22"/>
      <c r="I229" s="22"/>
    </row>
    <row r="230">
      <c r="A230" s="48" t="s">
        <v>820</v>
      </c>
      <c r="B230" s="48" t="s">
        <v>73</v>
      </c>
      <c r="C230" s="48" t="s">
        <v>69</v>
      </c>
      <c r="D230" s="48" t="s">
        <v>69</v>
      </c>
      <c r="E230" s="22"/>
      <c r="F230" s="22"/>
      <c r="G230" s="22"/>
      <c r="H230" s="22"/>
      <c r="I230" s="22"/>
    </row>
    <row r="231">
      <c r="A231" s="48" t="s">
        <v>821</v>
      </c>
      <c r="B231" s="48" t="s">
        <v>73</v>
      </c>
      <c r="C231" s="48" t="s">
        <v>72</v>
      </c>
      <c r="D231" s="48" t="s">
        <v>72</v>
      </c>
      <c r="E231" s="22"/>
      <c r="F231" s="22"/>
      <c r="G231" s="22"/>
      <c r="H231" s="22"/>
      <c r="I231" s="22"/>
    </row>
    <row r="232">
      <c r="A232" s="48" t="s">
        <v>822</v>
      </c>
      <c r="B232" s="48" t="s">
        <v>73</v>
      </c>
      <c r="C232" s="48" t="s">
        <v>70</v>
      </c>
      <c r="D232" s="48" t="s">
        <v>70</v>
      </c>
      <c r="E232" s="22"/>
      <c r="F232" s="22"/>
      <c r="G232" s="22"/>
      <c r="H232" s="22"/>
      <c r="I232" s="22"/>
    </row>
    <row r="233">
      <c r="A233" s="48" t="s">
        <v>823</v>
      </c>
      <c r="B233" s="48" t="s">
        <v>73</v>
      </c>
      <c r="C233" s="48" t="s">
        <v>72</v>
      </c>
      <c r="D233" s="48" t="s">
        <v>72</v>
      </c>
      <c r="E233" s="22"/>
      <c r="F233" s="22"/>
      <c r="G233" s="22"/>
      <c r="H233" s="22"/>
      <c r="I233" s="22"/>
    </row>
    <row r="234">
      <c r="A234" s="48" t="s">
        <v>824</v>
      </c>
      <c r="B234" s="48" t="s">
        <v>73</v>
      </c>
      <c r="C234" s="48" t="s">
        <v>69</v>
      </c>
      <c r="D234" s="48" t="s">
        <v>70</v>
      </c>
      <c r="E234" s="22"/>
      <c r="F234" s="22"/>
      <c r="G234" s="22"/>
      <c r="H234" s="22"/>
      <c r="I234" s="22"/>
    </row>
    <row r="235">
      <c r="A235" s="48" t="s">
        <v>825</v>
      </c>
      <c r="B235" s="48" t="s">
        <v>73</v>
      </c>
      <c r="C235" s="48" t="s">
        <v>72</v>
      </c>
      <c r="D235" s="48" t="s">
        <v>72</v>
      </c>
      <c r="E235" s="22"/>
      <c r="F235" s="22"/>
      <c r="G235" s="22"/>
      <c r="H235" s="22"/>
      <c r="I235" s="22"/>
    </row>
    <row r="236">
      <c r="A236" s="48" t="s">
        <v>826</v>
      </c>
      <c r="B236" s="48" t="s">
        <v>73</v>
      </c>
      <c r="C236" s="48" t="s">
        <v>72</v>
      </c>
      <c r="D236" s="48" t="s">
        <v>72</v>
      </c>
      <c r="E236" s="22"/>
      <c r="F236" s="22"/>
      <c r="G236" s="22"/>
      <c r="H236" s="22"/>
      <c r="I236" s="22"/>
    </row>
    <row r="237">
      <c r="A237" s="48" t="s">
        <v>827</v>
      </c>
      <c r="B237" s="22" t="s">
        <v>3204</v>
      </c>
      <c r="C237" s="22" t="s">
        <v>72</v>
      </c>
      <c r="D237" s="22" t="s">
        <v>7182</v>
      </c>
      <c r="E237" s="22"/>
      <c r="F237" s="22"/>
      <c r="G237" s="22"/>
      <c r="H237" s="22"/>
      <c r="I237" s="22"/>
    </row>
    <row r="238">
      <c r="A238" s="48" t="s">
        <v>828</v>
      </c>
      <c r="B238" s="22" t="s">
        <v>3204</v>
      </c>
      <c r="C238" s="22" t="s">
        <v>72</v>
      </c>
      <c r="D238" s="22" t="s">
        <v>7182</v>
      </c>
      <c r="E238" s="22"/>
      <c r="F238" s="22"/>
      <c r="G238" s="22"/>
      <c r="H238" s="22"/>
      <c r="I238" s="22"/>
    </row>
    <row r="239">
      <c r="A239" s="48" t="s">
        <v>830</v>
      </c>
      <c r="B239" s="22" t="s">
        <v>3204</v>
      </c>
      <c r="C239" s="22" t="s">
        <v>72</v>
      </c>
      <c r="D239" s="22" t="s">
        <v>72</v>
      </c>
      <c r="E239" s="22"/>
      <c r="F239" s="22"/>
      <c r="G239" s="22"/>
      <c r="H239" s="22"/>
      <c r="I239" s="22"/>
    </row>
    <row r="240">
      <c r="A240" s="48" t="s">
        <v>831</v>
      </c>
      <c r="B240" s="22" t="s">
        <v>3204</v>
      </c>
      <c r="C240" s="22" t="s">
        <v>7183</v>
      </c>
      <c r="D240" s="22" t="s">
        <v>7184</v>
      </c>
      <c r="E240" s="22"/>
      <c r="F240" s="22"/>
      <c r="G240" s="22"/>
      <c r="H240" s="22"/>
      <c r="I240" s="22"/>
    </row>
    <row r="241">
      <c r="A241" s="48" t="s">
        <v>832</v>
      </c>
      <c r="B241" s="22" t="s">
        <v>3204</v>
      </c>
      <c r="C241" s="22" t="s">
        <v>72</v>
      </c>
      <c r="D241" s="22" t="s">
        <v>7185</v>
      </c>
      <c r="E241" s="22"/>
      <c r="F241" s="22"/>
      <c r="G241" s="22"/>
      <c r="H241" s="22"/>
      <c r="I241" s="22"/>
    </row>
    <row r="242">
      <c r="A242" s="48" t="s">
        <v>834</v>
      </c>
      <c r="B242" s="22" t="s">
        <v>3204</v>
      </c>
      <c r="C242" s="22" t="s">
        <v>7186</v>
      </c>
      <c r="D242" s="22" t="s">
        <v>7187</v>
      </c>
      <c r="E242" s="22"/>
      <c r="F242" s="22"/>
      <c r="G242" s="22"/>
      <c r="H242" s="22"/>
      <c r="I242" s="22"/>
    </row>
    <row r="243">
      <c r="A243" s="48" t="s">
        <v>835</v>
      </c>
      <c r="B243" s="22" t="s">
        <v>3204</v>
      </c>
      <c r="C243" s="22" t="s">
        <v>72</v>
      </c>
      <c r="D243" s="22" t="s">
        <v>72</v>
      </c>
      <c r="E243" s="22"/>
      <c r="F243" s="22"/>
      <c r="G243" s="22"/>
      <c r="H243" s="22"/>
      <c r="I243" s="22"/>
    </row>
    <row r="244">
      <c r="A244" s="48" t="s">
        <v>836</v>
      </c>
      <c r="B244" s="22" t="s">
        <v>3204</v>
      </c>
      <c r="C244" s="22" t="s">
        <v>7188</v>
      </c>
      <c r="D244" s="22" t="s">
        <v>7189</v>
      </c>
      <c r="E244" s="22"/>
      <c r="F244" s="22"/>
      <c r="G244" s="22"/>
      <c r="H244" s="22"/>
      <c r="I244" s="22"/>
    </row>
    <row r="245">
      <c r="A245" s="48" t="s">
        <v>837</v>
      </c>
      <c r="B245" s="22" t="s">
        <v>3204</v>
      </c>
      <c r="C245" s="22" t="s">
        <v>72</v>
      </c>
      <c r="D245" s="22" t="s">
        <v>72</v>
      </c>
      <c r="E245" s="22"/>
      <c r="F245" s="22"/>
      <c r="G245" s="22"/>
      <c r="H245" s="22"/>
      <c r="I245" s="22"/>
    </row>
    <row r="246">
      <c r="A246" s="48" t="s">
        <v>838</v>
      </c>
      <c r="B246" s="22" t="s">
        <v>3204</v>
      </c>
      <c r="C246" s="22" t="s">
        <v>7190</v>
      </c>
      <c r="D246" s="22" t="s">
        <v>7191</v>
      </c>
      <c r="E246" s="22"/>
      <c r="F246" s="22"/>
      <c r="G246" s="22"/>
      <c r="H246" s="22"/>
      <c r="I246" s="22"/>
    </row>
    <row r="247">
      <c r="A247" s="48" t="s">
        <v>839</v>
      </c>
      <c r="B247" s="22" t="s">
        <v>3204</v>
      </c>
      <c r="C247" s="22" t="s">
        <v>72</v>
      </c>
      <c r="D247" s="22" t="s">
        <v>72</v>
      </c>
      <c r="E247" s="22"/>
      <c r="F247" s="22"/>
      <c r="G247" s="22"/>
      <c r="H247" s="22"/>
      <c r="I247" s="22"/>
    </row>
    <row r="248">
      <c r="A248" s="48" t="s">
        <v>840</v>
      </c>
      <c r="B248" s="22" t="s">
        <v>3204</v>
      </c>
      <c r="C248" s="22" t="s">
        <v>7192</v>
      </c>
      <c r="D248" s="22" t="s">
        <v>731</v>
      </c>
      <c r="E248" s="22"/>
      <c r="F248" s="22"/>
      <c r="G248" s="22"/>
      <c r="H248" s="22"/>
      <c r="I248" s="22"/>
    </row>
    <row r="249">
      <c r="A249" s="48" t="s">
        <v>643</v>
      </c>
      <c r="B249" s="22"/>
      <c r="C249" s="22" t="s">
        <v>7193</v>
      </c>
      <c r="D249" s="22" t="s">
        <v>7194</v>
      </c>
      <c r="E249" s="22"/>
      <c r="F249" s="22"/>
      <c r="G249" s="22"/>
      <c r="H249" s="22"/>
      <c r="I249" s="22"/>
    </row>
    <row r="250">
      <c r="A250" s="22"/>
      <c r="B250" s="22"/>
      <c r="C250" s="22"/>
      <c r="D250" s="22"/>
      <c r="E250" s="22"/>
      <c r="F250" s="22"/>
      <c r="G250" s="22"/>
      <c r="H250" s="22"/>
      <c r="I250" s="22"/>
    </row>
    <row r="251">
      <c r="A251" s="22"/>
      <c r="B251" s="22"/>
      <c r="C251" s="22"/>
      <c r="D251" s="22"/>
      <c r="E251" s="22"/>
      <c r="F251" s="22"/>
      <c r="G251" s="22"/>
      <c r="H251" s="22"/>
      <c r="I251" s="22"/>
    </row>
    <row r="252">
      <c r="A252" s="608" t="s">
        <v>842</v>
      </c>
      <c r="B252" s="467" t="s">
        <v>537</v>
      </c>
      <c r="C252" s="467">
        <v>0.0</v>
      </c>
      <c r="D252" s="467">
        <v>100.0</v>
      </c>
      <c r="E252" s="22"/>
      <c r="F252" s="22"/>
      <c r="G252" s="22"/>
      <c r="H252" s="22"/>
      <c r="I252" s="22"/>
    </row>
    <row r="253">
      <c r="A253" s="608" t="s">
        <v>843</v>
      </c>
      <c r="B253" s="467" t="s">
        <v>537</v>
      </c>
      <c r="C253" s="467">
        <v>0.0</v>
      </c>
      <c r="D253" s="467">
        <v>100.0</v>
      </c>
      <c r="E253" s="22"/>
      <c r="F253" s="22"/>
      <c r="G253" s="22"/>
      <c r="H253" s="22"/>
      <c r="I253" s="22"/>
    </row>
    <row r="254">
      <c r="A254" s="608" t="s">
        <v>844</v>
      </c>
      <c r="B254" s="467" t="s">
        <v>537</v>
      </c>
      <c r="C254" s="467">
        <v>0.0</v>
      </c>
      <c r="D254" s="467">
        <v>0.0</v>
      </c>
      <c r="E254" s="22"/>
      <c r="F254" s="22"/>
      <c r="G254" s="22"/>
      <c r="H254" s="22"/>
      <c r="I254" s="22"/>
    </row>
    <row r="255">
      <c r="A255" s="608" t="s">
        <v>845</v>
      </c>
      <c r="B255" s="467" t="s">
        <v>537</v>
      </c>
      <c r="C255" s="467">
        <v>100.0</v>
      </c>
      <c r="D255" s="467">
        <v>100.0</v>
      </c>
      <c r="E255" s="22"/>
      <c r="F255" s="22"/>
      <c r="G255" s="22"/>
      <c r="H255" s="22"/>
      <c r="I255" s="22"/>
    </row>
    <row r="256">
      <c r="A256" s="608" t="s">
        <v>846</v>
      </c>
      <c r="B256" s="467" t="s">
        <v>537</v>
      </c>
      <c r="C256" s="467">
        <v>0.0</v>
      </c>
      <c r="D256" s="467">
        <v>0.0</v>
      </c>
      <c r="E256" s="22"/>
      <c r="F256" s="22"/>
      <c r="G256" s="22"/>
      <c r="H256" s="22"/>
      <c r="I256" s="22"/>
    </row>
    <row r="257">
      <c r="A257" s="608" t="s">
        <v>847</v>
      </c>
      <c r="B257" s="467" t="s">
        <v>537</v>
      </c>
      <c r="C257" s="467">
        <v>100.0</v>
      </c>
      <c r="D257" s="467">
        <v>100.0</v>
      </c>
      <c r="E257" s="22"/>
      <c r="F257" s="22"/>
      <c r="G257" s="22"/>
      <c r="H257" s="22"/>
      <c r="I257" s="22"/>
    </row>
    <row r="258">
      <c r="A258" s="608" t="s">
        <v>848</v>
      </c>
      <c r="B258" s="467" t="s">
        <v>537</v>
      </c>
      <c r="C258" s="467">
        <v>0.0</v>
      </c>
      <c r="D258" s="467">
        <v>0.0</v>
      </c>
      <c r="E258" s="22"/>
      <c r="F258" s="22"/>
      <c r="G258" s="22"/>
      <c r="H258" s="22"/>
      <c r="I258" s="22"/>
    </row>
    <row r="259">
      <c r="A259" s="608" t="s">
        <v>849</v>
      </c>
      <c r="B259" s="467" t="s">
        <v>537</v>
      </c>
      <c r="C259" s="467">
        <v>50.0</v>
      </c>
      <c r="D259" s="467">
        <v>50.0</v>
      </c>
      <c r="E259" s="22"/>
      <c r="F259" s="22"/>
      <c r="G259" s="22"/>
      <c r="H259" s="22"/>
      <c r="I259" s="22"/>
    </row>
    <row r="260">
      <c r="A260" s="608" t="s">
        <v>850</v>
      </c>
      <c r="B260" s="467" t="s">
        <v>537</v>
      </c>
      <c r="C260" s="467">
        <v>0.0</v>
      </c>
      <c r="D260" s="467">
        <v>0.0</v>
      </c>
      <c r="E260" s="22"/>
      <c r="F260" s="22"/>
      <c r="G260" s="22"/>
      <c r="H260" s="22"/>
      <c r="I260" s="22"/>
    </row>
    <row r="261">
      <c r="A261" s="608" t="s">
        <v>851</v>
      </c>
      <c r="B261" s="467" t="s">
        <v>537</v>
      </c>
      <c r="C261" s="467">
        <v>100.0</v>
      </c>
      <c r="D261" s="467">
        <v>50.0</v>
      </c>
      <c r="E261" s="22"/>
      <c r="F261" s="22"/>
      <c r="G261" s="22"/>
      <c r="H261" s="22"/>
      <c r="I261" s="22"/>
    </row>
    <row r="262">
      <c r="A262" s="608" t="s">
        <v>852</v>
      </c>
      <c r="B262" s="467" t="s">
        <v>537</v>
      </c>
      <c r="C262" s="467">
        <v>0.0</v>
      </c>
      <c r="D262" s="467">
        <v>0.0</v>
      </c>
      <c r="E262" s="22"/>
      <c r="F262" s="22"/>
      <c r="G262" s="22"/>
      <c r="H262" s="22"/>
      <c r="I262" s="22"/>
    </row>
    <row r="263">
      <c r="A263" s="608" t="s">
        <v>853</v>
      </c>
      <c r="B263" s="467" t="s">
        <v>537</v>
      </c>
      <c r="C263" s="467">
        <v>0.0</v>
      </c>
      <c r="D263" s="467">
        <v>0.0</v>
      </c>
      <c r="E263" s="22"/>
      <c r="F263" s="22"/>
      <c r="G263" s="22"/>
      <c r="H263" s="22"/>
      <c r="I263" s="22"/>
    </row>
    <row r="264">
      <c r="A264" s="22"/>
      <c r="B264" s="22"/>
      <c r="C264" s="22"/>
      <c r="D264" s="22"/>
      <c r="E264" s="22"/>
      <c r="F264" s="22"/>
      <c r="G264" s="22"/>
      <c r="H264" s="22"/>
      <c r="I264" s="22"/>
    </row>
    <row r="265">
      <c r="A265" s="614" t="s">
        <v>646</v>
      </c>
      <c r="B265" s="181" t="s">
        <v>73</v>
      </c>
      <c r="C265" s="181">
        <v>29.166666666666668</v>
      </c>
      <c r="D265" s="181">
        <v>41.666666666666664</v>
      </c>
      <c r="E265" s="22"/>
      <c r="F265" s="22"/>
      <c r="G265" s="22"/>
      <c r="H265" s="22"/>
      <c r="I265" s="22"/>
    </row>
    <row r="266">
      <c r="A266" s="22"/>
      <c r="B266" s="178"/>
      <c r="C266" s="178"/>
      <c r="D266" s="178"/>
      <c r="E266" s="22"/>
      <c r="F266" s="22"/>
      <c r="G266" s="22"/>
      <c r="H266" s="22"/>
      <c r="I266" s="22"/>
      <c r="J266" s="22"/>
    </row>
    <row r="267">
      <c r="A267" s="614" t="s">
        <v>648</v>
      </c>
      <c r="B267" s="365">
        <v>35.416666666666664</v>
      </c>
      <c r="C267" s="22"/>
      <c r="D267" s="22"/>
      <c r="E267" s="22"/>
      <c r="F267" s="22"/>
      <c r="G267" s="22"/>
      <c r="H267" s="22"/>
      <c r="I267" s="22"/>
      <c r="J267" s="22"/>
    </row>
    <row r="268">
      <c r="A268" s="22"/>
      <c r="B268" s="22"/>
      <c r="C268" s="22"/>
      <c r="D268" s="22"/>
      <c r="E268" s="22"/>
      <c r="F268" s="22"/>
      <c r="G268" s="22"/>
      <c r="H268" s="22"/>
      <c r="I268" s="22"/>
      <c r="J268" s="22"/>
    </row>
    <row r="269">
      <c r="A269" s="215" t="s">
        <v>463</v>
      </c>
      <c r="B269" s="217" t="s">
        <v>592</v>
      </c>
      <c r="C269" s="217" t="s">
        <v>593</v>
      </c>
      <c r="D269" s="217" t="s">
        <v>594</v>
      </c>
      <c r="E269" s="217"/>
      <c r="F269" s="217"/>
      <c r="G269" s="217"/>
      <c r="H269" s="217"/>
      <c r="I269" s="217"/>
    </row>
    <row r="270">
      <c r="A270" s="612" t="s">
        <v>854</v>
      </c>
      <c r="B270" s="48" t="s">
        <v>73</v>
      </c>
      <c r="C270" s="48" t="s">
        <v>72</v>
      </c>
      <c r="D270" s="48" t="s">
        <v>72</v>
      </c>
      <c r="E270" s="22"/>
      <c r="F270" s="22"/>
      <c r="G270" s="22"/>
      <c r="H270" s="22"/>
      <c r="I270" s="22"/>
    </row>
    <row r="271">
      <c r="A271" s="48" t="s">
        <v>855</v>
      </c>
      <c r="B271" s="48" t="s">
        <v>73</v>
      </c>
      <c r="C271" s="48" t="s">
        <v>72</v>
      </c>
      <c r="D271" s="48" t="s">
        <v>72</v>
      </c>
      <c r="E271" s="22"/>
      <c r="F271" s="22"/>
      <c r="G271" s="22"/>
      <c r="H271" s="22"/>
      <c r="I271" s="22"/>
    </row>
    <row r="272">
      <c r="A272" s="48" t="s">
        <v>856</v>
      </c>
      <c r="B272" s="48" t="s">
        <v>73</v>
      </c>
      <c r="C272" s="48" t="s">
        <v>72</v>
      </c>
      <c r="D272" s="48" t="s">
        <v>72</v>
      </c>
      <c r="E272" s="22"/>
      <c r="F272" s="22"/>
      <c r="G272" s="22"/>
      <c r="H272" s="22"/>
      <c r="I272" s="22"/>
    </row>
    <row r="273">
      <c r="A273" s="48" t="s">
        <v>857</v>
      </c>
      <c r="B273" s="48" t="s">
        <v>73</v>
      </c>
      <c r="C273" s="48" t="s">
        <v>72</v>
      </c>
      <c r="D273" s="48" t="s">
        <v>72</v>
      </c>
      <c r="E273" s="22"/>
      <c r="F273" s="22"/>
      <c r="G273" s="22"/>
      <c r="H273" s="22"/>
      <c r="I273" s="22"/>
    </row>
    <row r="274">
      <c r="A274" s="48" t="s">
        <v>858</v>
      </c>
      <c r="B274" s="48" t="s">
        <v>73</v>
      </c>
      <c r="C274" s="48" t="s">
        <v>72</v>
      </c>
      <c r="D274" s="48" t="s">
        <v>72</v>
      </c>
      <c r="E274" s="22"/>
      <c r="F274" s="22"/>
      <c r="G274" s="22"/>
      <c r="H274" s="22"/>
      <c r="I274" s="22"/>
    </row>
    <row r="275">
      <c r="A275" s="48" t="s">
        <v>859</v>
      </c>
      <c r="B275" s="48" t="s">
        <v>73</v>
      </c>
      <c r="C275" s="48" t="s">
        <v>72</v>
      </c>
      <c r="D275" s="48" t="s">
        <v>72</v>
      </c>
      <c r="E275" s="22"/>
      <c r="F275" s="22"/>
      <c r="G275" s="22"/>
      <c r="H275" s="22"/>
      <c r="I275" s="22"/>
    </row>
    <row r="276">
      <c r="A276" s="48" t="s">
        <v>860</v>
      </c>
      <c r="B276" s="48" t="s">
        <v>73</v>
      </c>
      <c r="C276" s="48" t="s">
        <v>72</v>
      </c>
      <c r="D276" s="48" t="s">
        <v>72</v>
      </c>
      <c r="E276" s="22"/>
      <c r="F276" s="22"/>
      <c r="G276" s="22"/>
      <c r="H276" s="22"/>
      <c r="I276" s="22"/>
    </row>
    <row r="277">
      <c r="A277" s="48" t="s">
        <v>861</v>
      </c>
      <c r="B277" s="48" t="s">
        <v>73</v>
      </c>
      <c r="C277" s="48" t="s">
        <v>72</v>
      </c>
      <c r="D277" s="48" t="s">
        <v>72</v>
      </c>
      <c r="E277" s="22"/>
      <c r="F277" s="22"/>
      <c r="G277" s="22"/>
      <c r="H277" s="22"/>
      <c r="I277" s="22"/>
    </row>
    <row r="278">
      <c r="A278" s="48" t="s">
        <v>862</v>
      </c>
      <c r="B278" s="48" t="s">
        <v>73</v>
      </c>
      <c r="C278" s="48" t="s">
        <v>72</v>
      </c>
      <c r="D278" s="48" t="s">
        <v>72</v>
      </c>
      <c r="E278" s="22"/>
      <c r="F278" s="22"/>
      <c r="G278" s="22"/>
      <c r="H278" s="22"/>
      <c r="I278" s="22"/>
    </row>
    <row r="279">
      <c r="A279" s="48" t="s">
        <v>863</v>
      </c>
      <c r="B279" s="48" t="s">
        <v>73</v>
      </c>
      <c r="C279" s="48" t="s">
        <v>72</v>
      </c>
      <c r="D279" s="48" t="s">
        <v>72</v>
      </c>
      <c r="E279" s="22"/>
      <c r="F279" s="22"/>
      <c r="G279" s="22"/>
      <c r="H279" s="22"/>
      <c r="I279" s="22"/>
    </row>
    <row r="280">
      <c r="A280" s="48" t="s">
        <v>864</v>
      </c>
      <c r="B280" s="48" t="s">
        <v>7195</v>
      </c>
      <c r="C280" s="48" t="s">
        <v>72</v>
      </c>
      <c r="D280" s="48" t="s">
        <v>72</v>
      </c>
      <c r="E280" s="22"/>
      <c r="F280" s="22"/>
      <c r="G280" s="22"/>
      <c r="H280" s="22"/>
      <c r="I280" s="22"/>
    </row>
    <row r="281">
      <c r="A281" s="48" t="s">
        <v>865</v>
      </c>
      <c r="B281" s="48" t="s">
        <v>7195</v>
      </c>
      <c r="C281" s="48" t="s">
        <v>72</v>
      </c>
      <c r="D281" s="48" t="s">
        <v>72</v>
      </c>
      <c r="E281" s="22"/>
      <c r="F281" s="22"/>
      <c r="G281" s="22"/>
      <c r="H281" s="22"/>
      <c r="I281" s="22"/>
    </row>
    <row r="282">
      <c r="A282" s="48" t="s">
        <v>866</v>
      </c>
      <c r="B282" s="48" t="s">
        <v>7195</v>
      </c>
      <c r="C282" s="48" t="s">
        <v>72</v>
      </c>
      <c r="D282" s="48" t="s">
        <v>72</v>
      </c>
      <c r="E282" s="22"/>
      <c r="F282" s="22"/>
      <c r="G282" s="22"/>
      <c r="H282" s="22"/>
      <c r="I282" s="22"/>
    </row>
    <row r="283">
      <c r="A283" s="48" t="s">
        <v>867</v>
      </c>
      <c r="B283" s="48" t="s">
        <v>7195</v>
      </c>
      <c r="C283" s="48" t="s">
        <v>72</v>
      </c>
      <c r="D283" s="48" t="s">
        <v>72</v>
      </c>
      <c r="E283" s="22"/>
      <c r="F283" s="22"/>
      <c r="G283" s="22"/>
      <c r="H283" s="22"/>
      <c r="I283" s="22"/>
    </row>
    <row r="284">
      <c r="A284" s="48" t="s">
        <v>868</v>
      </c>
      <c r="B284" s="48" t="s">
        <v>7195</v>
      </c>
      <c r="C284" s="48" t="s">
        <v>72</v>
      </c>
      <c r="D284" s="48" t="s">
        <v>72</v>
      </c>
      <c r="E284" s="22"/>
      <c r="F284" s="22"/>
      <c r="G284" s="22"/>
      <c r="H284" s="22"/>
      <c r="I284" s="22"/>
    </row>
    <row r="285">
      <c r="A285" s="48" t="s">
        <v>869</v>
      </c>
      <c r="B285" s="48" t="s">
        <v>7195</v>
      </c>
      <c r="C285" s="48" t="s">
        <v>72</v>
      </c>
      <c r="D285" s="48" t="s">
        <v>72</v>
      </c>
      <c r="E285" s="22"/>
      <c r="F285" s="22"/>
      <c r="G285" s="22"/>
      <c r="H285" s="22"/>
      <c r="I285" s="22"/>
    </row>
    <row r="286">
      <c r="A286" s="48" t="s">
        <v>870</v>
      </c>
      <c r="B286" s="48" t="s">
        <v>7195</v>
      </c>
      <c r="C286" s="48" t="s">
        <v>72</v>
      </c>
      <c r="D286" s="48" t="s">
        <v>72</v>
      </c>
      <c r="E286" s="22"/>
      <c r="F286" s="22"/>
      <c r="G286" s="22"/>
      <c r="H286" s="22"/>
      <c r="I286" s="22"/>
    </row>
    <row r="287">
      <c r="A287" s="48" t="s">
        <v>871</v>
      </c>
      <c r="B287" s="48" t="s">
        <v>7195</v>
      </c>
      <c r="C287" s="48" t="s">
        <v>72</v>
      </c>
      <c r="D287" s="48" t="s">
        <v>72</v>
      </c>
      <c r="E287" s="22"/>
      <c r="F287" s="22"/>
      <c r="G287" s="22"/>
      <c r="H287" s="22"/>
      <c r="I287" s="22"/>
    </row>
    <row r="288">
      <c r="A288" s="48" t="s">
        <v>872</v>
      </c>
      <c r="B288" s="48" t="s">
        <v>7195</v>
      </c>
      <c r="C288" s="48" t="s">
        <v>72</v>
      </c>
      <c r="D288" s="48" t="s">
        <v>72</v>
      </c>
      <c r="E288" s="22"/>
      <c r="F288" s="22"/>
      <c r="G288" s="22"/>
      <c r="H288" s="22"/>
      <c r="I288" s="22"/>
    </row>
    <row r="289">
      <c r="A289" s="48" t="s">
        <v>873</v>
      </c>
      <c r="B289" s="48" t="s">
        <v>7195</v>
      </c>
      <c r="C289" s="48" t="s">
        <v>72</v>
      </c>
      <c r="D289" s="48" t="s">
        <v>72</v>
      </c>
      <c r="E289" s="22"/>
      <c r="F289" s="22"/>
      <c r="G289" s="22"/>
      <c r="H289" s="22"/>
      <c r="I289" s="22"/>
    </row>
    <row r="290">
      <c r="A290" s="48" t="s">
        <v>643</v>
      </c>
      <c r="B290" s="22"/>
      <c r="C290" s="22"/>
      <c r="D290" s="22"/>
      <c r="E290" s="22"/>
      <c r="F290" s="22"/>
      <c r="G290" s="22"/>
      <c r="H290" s="22"/>
      <c r="I290" s="22"/>
    </row>
    <row r="291">
      <c r="A291" s="22"/>
      <c r="B291" s="22"/>
      <c r="C291" s="22"/>
      <c r="D291" s="22"/>
      <c r="E291" s="22"/>
      <c r="F291" s="22"/>
      <c r="G291" s="22"/>
      <c r="H291" s="22"/>
      <c r="I291" s="22"/>
    </row>
    <row r="292">
      <c r="A292" s="22"/>
      <c r="B292" s="22"/>
      <c r="C292" s="22"/>
      <c r="D292" s="22"/>
      <c r="E292" s="22"/>
      <c r="F292" s="22"/>
      <c r="G292" s="22"/>
      <c r="H292" s="22"/>
      <c r="I292" s="22"/>
    </row>
    <row r="293">
      <c r="A293" s="608" t="s">
        <v>874</v>
      </c>
      <c r="B293" s="467" t="s">
        <v>537</v>
      </c>
      <c r="C293" s="467">
        <v>0.0</v>
      </c>
      <c r="D293" s="467">
        <v>0.0</v>
      </c>
      <c r="E293" s="22"/>
      <c r="F293" s="22"/>
      <c r="G293" s="22"/>
      <c r="H293" s="22"/>
      <c r="I293" s="22"/>
    </row>
    <row r="294">
      <c r="A294" s="608" t="s">
        <v>875</v>
      </c>
      <c r="B294" s="467" t="s">
        <v>537</v>
      </c>
      <c r="C294" s="467">
        <v>0.0</v>
      </c>
      <c r="D294" s="467">
        <v>0.0</v>
      </c>
      <c r="E294" s="22"/>
      <c r="F294" s="22"/>
      <c r="G294" s="22"/>
      <c r="H294" s="22"/>
      <c r="I294" s="22"/>
    </row>
    <row r="295">
      <c r="A295" s="608" t="s">
        <v>876</v>
      </c>
      <c r="B295" s="467" t="s">
        <v>537</v>
      </c>
      <c r="C295" s="467">
        <v>0.0</v>
      </c>
      <c r="D295" s="467">
        <v>0.0</v>
      </c>
      <c r="E295" s="22"/>
      <c r="F295" s="22"/>
      <c r="G295" s="22"/>
      <c r="H295" s="22"/>
      <c r="I295" s="22"/>
    </row>
    <row r="296">
      <c r="A296" s="608" t="s">
        <v>877</v>
      </c>
      <c r="B296" s="467" t="s">
        <v>537</v>
      </c>
      <c r="C296" s="467">
        <v>0.0</v>
      </c>
      <c r="D296" s="467">
        <v>0.0</v>
      </c>
      <c r="E296" s="22"/>
      <c r="F296" s="22"/>
      <c r="G296" s="22"/>
      <c r="H296" s="22"/>
      <c r="I296" s="22"/>
    </row>
    <row r="297">
      <c r="A297" s="608" t="s">
        <v>878</v>
      </c>
      <c r="B297" s="467" t="s">
        <v>537</v>
      </c>
      <c r="C297" s="467">
        <v>0.0</v>
      </c>
      <c r="D297" s="467">
        <v>0.0</v>
      </c>
      <c r="E297" s="22"/>
      <c r="F297" s="22"/>
      <c r="G297" s="22"/>
      <c r="H297" s="22"/>
      <c r="I297" s="22"/>
    </row>
    <row r="298">
      <c r="A298" s="608" t="s">
        <v>879</v>
      </c>
      <c r="B298" s="467" t="s">
        <v>537</v>
      </c>
      <c r="C298" s="467">
        <v>0.0</v>
      </c>
      <c r="D298" s="467">
        <v>0.0</v>
      </c>
      <c r="E298" s="22"/>
      <c r="F298" s="22"/>
      <c r="G298" s="22"/>
      <c r="H298" s="22"/>
      <c r="I298" s="22"/>
    </row>
    <row r="299">
      <c r="A299" s="608" t="s">
        <v>880</v>
      </c>
      <c r="B299" s="467" t="s">
        <v>537</v>
      </c>
      <c r="C299" s="467">
        <v>0.0</v>
      </c>
      <c r="D299" s="467">
        <v>0.0</v>
      </c>
      <c r="E299" s="22"/>
      <c r="F299" s="22"/>
      <c r="G299" s="22"/>
      <c r="H299" s="22"/>
      <c r="I299" s="22"/>
    </row>
    <row r="300">
      <c r="A300" s="608" t="s">
        <v>881</v>
      </c>
      <c r="B300" s="467" t="s">
        <v>537</v>
      </c>
      <c r="C300" s="467">
        <v>0.0</v>
      </c>
      <c r="D300" s="467">
        <v>0.0</v>
      </c>
      <c r="E300" s="22"/>
      <c r="F300" s="22"/>
      <c r="G300" s="22"/>
      <c r="H300" s="22"/>
      <c r="I300" s="22"/>
    </row>
    <row r="301">
      <c r="A301" s="608" t="s">
        <v>882</v>
      </c>
      <c r="B301" s="467" t="s">
        <v>537</v>
      </c>
      <c r="C301" s="467">
        <v>0.0</v>
      </c>
      <c r="D301" s="467">
        <v>0.0</v>
      </c>
      <c r="E301" s="22"/>
      <c r="F301" s="22"/>
      <c r="G301" s="22"/>
      <c r="H301" s="22"/>
      <c r="I301" s="22"/>
    </row>
    <row r="302">
      <c r="A302" s="608" t="s">
        <v>883</v>
      </c>
      <c r="B302" s="467" t="s">
        <v>537</v>
      </c>
      <c r="C302" s="467">
        <v>0.0</v>
      </c>
      <c r="D302" s="467">
        <v>0.0</v>
      </c>
      <c r="E302" s="22"/>
      <c r="F302" s="22"/>
      <c r="G302" s="22"/>
      <c r="H302" s="22"/>
      <c r="I302" s="22"/>
    </row>
    <row r="303">
      <c r="A303" s="22"/>
      <c r="B303" s="22"/>
      <c r="C303" s="22"/>
      <c r="D303" s="22"/>
      <c r="E303" s="22"/>
      <c r="F303" s="22"/>
      <c r="G303" s="22"/>
      <c r="H303" s="22"/>
      <c r="I303" s="22"/>
    </row>
    <row r="304">
      <c r="A304" s="614" t="s">
        <v>646</v>
      </c>
      <c r="B304" s="189" t="s">
        <v>73</v>
      </c>
      <c r="C304" s="189">
        <v>0.0</v>
      </c>
      <c r="D304" s="189">
        <v>0.0</v>
      </c>
      <c r="E304" s="22"/>
      <c r="F304" s="22"/>
      <c r="G304" s="22"/>
      <c r="H304" s="22"/>
      <c r="I304" s="22"/>
    </row>
    <row r="305">
      <c r="A305" s="22"/>
      <c r="B305" s="178"/>
      <c r="C305" s="178"/>
      <c r="D305" s="178"/>
      <c r="E305" s="22"/>
      <c r="F305" s="22"/>
      <c r="G305" s="22"/>
      <c r="H305" s="22"/>
      <c r="I305" s="22"/>
      <c r="J305" s="22"/>
    </row>
    <row r="306">
      <c r="A306" s="614" t="s">
        <v>648</v>
      </c>
      <c r="B306" s="355">
        <v>0.0</v>
      </c>
      <c r="C306" s="22"/>
      <c r="D306" s="22"/>
      <c r="E306" s="22"/>
      <c r="F306" s="22"/>
      <c r="G306" s="22"/>
      <c r="H306" s="22"/>
      <c r="I306" s="22"/>
      <c r="J306" s="22"/>
    </row>
    <row r="307">
      <c r="A307" s="22"/>
      <c r="B307" s="22"/>
      <c r="C307" s="22"/>
      <c r="D307" s="22"/>
      <c r="E307" s="22"/>
      <c r="F307" s="22"/>
      <c r="G307" s="22"/>
      <c r="H307" s="22"/>
      <c r="I307" s="22"/>
      <c r="J307" s="22"/>
    </row>
    <row r="308">
      <c r="A308" s="215" t="s">
        <v>466</v>
      </c>
      <c r="B308" s="217" t="s">
        <v>592</v>
      </c>
      <c r="C308" s="217" t="s">
        <v>593</v>
      </c>
      <c r="D308" s="217" t="s">
        <v>594</v>
      </c>
      <c r="E308" s="217"/>
      <c r="F308" s="217"/>
      <c r="G308" s="217"/>
      <c r="H308" s="217"/>
      <c r="I308" s="217"/>
    </row>
    <row r="309">
      <c r="A309" s="612" t="s">
        <v>884</v>
      </c>
      <c r="B309" s="48" t="s">
        <v>73</v>
      </c>
      <c r="C309" s="48" t="s">
        <v>72</v>
      </c>
      <c r="D309" s="48" t="s">
        <v>72</v>
      </c>
      <c r="E309" s="22"/>
      <c r="F309" s="22"/>
      <c r="G309" s="22"/>
      <c r="H309" s="22"/>
      <c r="I309" s="22"/>
    </row>
    <row r="310">
      <c r="A310" s="48" t="s">
        <v>885</v>
      </c>
      <c r="B310" s="48" t="s">
        <v>73</v>
      </c>
      <c r="C310" s="48" t="s">
        <v>72</v>
      </c>
      <c r="D310" s="48" t="s">
        <v>72</v>
      </c>
      <c r="E310" s="22"/>
      <c r="F310" s="22"/>
      <c r="G310" s="22"/>
      <c r="H310" s="22"/>
      <c r="I310" s="22"/>
    </row>
    <row r="311">
      <c r="A311" s="48" t="s">
        <v>886</v>
      </c>
      <c r="B311" s="48" t="s">
        <v>73</v>
      </c>
      <c r="C311" s="48" t="s">
        <v>72</v>
      </c>
      <c r="D311" s="48" t="s">
        <v>72</v>
      </c>
      <c r="E311" s="22"/>
      <c r="F311" s="22"/>
      <c r="G311" s="22"/>
      <c r="H311" s="22"/>
      <c r="I311" s="22"/>
    </row>
    <row r="312">
      <c r="A312" s="48" t="s">
        <v>887</v>
      </c>
      <c r="B312" s="48" t="s">
        <v>73</v>
      </c>
      <c r="C312" s="48" t="s">
        <v>72</v>
      </c>
      <c r="D312" s="48" t="s">
        <v>72</v>
      </c>
      <c r="E312" s="22"/>
      <c r="F312" s="22"/>
      <c r="G312" s="22"/>
      <c r="H312" s="22"/>
      <c r="I312" s="22"/>
    </row>
    <row r="313">
      <c r="A313" s="48" t="s">
        <v>888</v>
      </c>
      <c r="B313" s="48" t="s">
        <v>73</v>
      </c>
      <c r="C313" s="48" t="s">
        <v>70</v>
      </c>
      <c r="D313" s="48" t="s">
        <v>72</v>
      </c>
      <c r="E313" s="22"/>
      <c r="F313" s="22"/>
      <c r="G313" s="22"/>
      <c r="H313" s="22"/>
      <c r="I313" s="22"/>
    </row>
    <row r="314">
      <c r="A314" s="48" t="s">
        <v>889</v>
      </c>
      <c r="B314" s="48" t="s">
        <v>73</v>
      </c>
      <c r="C314" s="48" t="s">
        <v>69</v>
      </c>
      <c r="D314" s="48" t="s">
        <v>72</v>
      </c>
      <c r="E314" s="22"/>
      <c r="F314" s="22"/>
      <c r="G314" s="22"/>
      <c r="H314" s="22"/>
      <c r="I314" s="22"/>
    </row>
    <row r="315">
      <c r="A315" s="48" t="s">
        <v>890</v>
      </c>
      <c r="B315" s="48" t="s">
        <v>73</v>
      </c>
      <c r="C315" s="48" t="s">
        <v>72</v>
      </c>
      <c r="D315" s="48" t="s">
        <v>72</v>
      </c>
      <c r="E315" s="22"/>
      <c r="F315" s="22"/>
      <c r="G315" s="22"/>
      <c r="H315" s="22"/>
      <c r="I315" s="22"/>
    </row>
    <row r="316">
      <c r="A316" s="48" t="s">
        <v>891</v>
      </c>
      <c r="B316" s="48" t="s">
        <v>73</v>
      </c>
      <c r="C316" s="48" t="s">
        <v>70</v>
      </c>
      <c r="D316" s="48" t="s">
        <v>72</v>
      </c>
      <c r="E316" s="22"/>
      <c r="F316" s="22"/>
      <c r="G316" s="22"/>
      <c r="H316" s="22"/>
      <c r="I316" s="22"/>
    </row>
    <row r="317">
      <c r="A317" s="48" t="s">
        <v>892</v>
      </c>
      <c r="B317" s="48" t="s">
        <v>73</v>
      </c>
      <c r="C317" s="48" t="s">
        <v>72</v>
      </c>
      <c r="D317" s="48" t="s">
        <v>72</v>
      </c>
      <c r="E317" s="22"/>
      <c r="F317" s="22"/>
      <c r="G317" s="22"/>
      <c r="H317" s="22"/>
      <c r="I317" s="22"/>
    </row>
    <row r="318">
      <c r="A318" s="48" t="s">
        <v>893</v>
      </c>
      <c r="B318" s="48" t="s">
        <v>73</v>
      </c>
      <c r="C318" s="48" t="s">
        <v>72</v>
      </c>
      <c r="D318" s="48" t="s">
        <v>72</v>
      </c>
      <c r="E318" s="22"/>
      <c r="F318" s="22"/>
      <c r="G318" s="22"/>
      <c r="H318" s="22"/>
      <c r="I318" s="22"/>
    </row>
    <row r="319">
      <c r="A319" s="48" t="s">
        <v>894</v>
      </c>
      <c r="B319" s="22" t="s">
        <v>3204</v>
      </c>
      <c r="C319" s="22" t="s">
        <v>7196</v>
      </c>
      <c r="D319" s="22" t="s">
        <v>7197</v>
      </c>
      <c r="E319" s="22"/>
      <c r="F319" s="22"/>
      <c r="G319" s="22"/>
      <c r="H319" s="22"/>
      <c r="I319" s="22"/>
    </row>
    <row r="320">
      <c r="A320" s="48" t="s">
        <v>895</v>
      </c>
      <c r="B320" s="22" t="s">
        <v>3204</v>
      </c>
      <c r="C320" s="22" t="s">
        <v>72</v>
      </c>
      <c r="D320" s="22" t="s">
        <v>72</v>
      </c>
      <c r="E320" s="22"/>
      <c r="F320" s="22"/>
      <c r="G320" s="22"/>
      <c r="H320" s="22"/>
      <c r="I320" s="22"/>
    </row>
    <row r="321">
      <c r="A321" s="48" t="s">
        <v>896</v>
      </c>
      <c r="B321" s="22" t="s">
        <v>3204</v>
      </c>
      <c r="C321" s="22" t="s">
        <v>72</v>
      </c>
      <c r="D321" s="22" t="s">
        <v>72</v>
      </c>
      <c r="E321" s="22"/>
      <c r="F321" s="22"/>
      <c r="G321" s="22"/>
      <c r="H321" s="22"/>
      <c r="I321" s="22"/>
    </row>
    <row r="322">
      <c r="A322" s="48" t="s">
        <v>897</v>
      </c>
      <c r="B322" s="22" t="s">
        <v>3204</v>
      </c>
      <c r="C322" s="22" t="s">
        <v>72</v>
      </c>
      <c r="D322" s="22" t="s">
        <v>72</v>
      </c>
      <c r="E322" s="22"/>
      <c r="F322" s="22"/>
      <c r="G322" s="22"/>
      <c r="H322" s="22"/>
      <c r="I322" s="22"/>
    </row>
    <row r="323">
      <c r="A323" s="48" t="s">
        <v>898</v>
      </c>
      <c r="B323" s="22" t="s">
        <v>3204</v>
      </c>
      <c r="C323" s="22" t="s">
        <v>7198</v>
      </c>
      <c r="D323" s="22" t="s">
        <v>72</v>
      </c>
      <c r="E323" s="22"/>
      <c r="F323" s="22"/>
      <c r="G323" s="22"/>
      <c r="H323" s="22"/>
      <c r="I323" s="22"/>
    </row>
    <row r="324">
      <c r="A324" s="48" t="s">
        <v>899</v>
      </c>
      <c r="B324" s="22" t="s">
        <v>3204</v>
      </c>
      <c r="C324" s="22" t="s">
        <v>7199</v>
      </c>
      <c r="D324" s="22" t="s">
        <v>72</v>
      </c>
      <c r="E324" s="22"/>
      <c r="F324" s="22"/>
      <c r="G324" s="22"/>
      <c r="H324" s="22"/>
      <c r="I324" s="22"/>
    </row>
    <row r="325">
      <c r="A325" s="48" t="s">
        <v>900</v>
      </c>
      <c r="B325" s="22" t="s">
        <v>3204</v>
      </c>
      <c r="C325" s="22" t="s">
        <v>72</v>
      </c>
      <c r="D325" s="22" t="s">
        <v>72</v>
      </c>
      <c r="E325" s="22"/>
      <c r="F325" s="22"/>
      <c r="G325" s="22"/>
      <c r="H325" s="22"/>
      <c r="I325" s="22"/>
    </row>
    <row r="326">
      <c r="A326" s="48" t="s">
        <v>901</v>
      </c>
      <c r="B326" s="22" t="s">
        <v>3204</v>
      </c>
      <c r="C326" s="22" t="s">
        <v>7200</v>
      </c>
      <c r="D326" s="22" t="s">
        <v>72</v>
      </c>
      <c r="E326" s="22"/>
      <c r="F326" s="22"/>
      <c r="G326" s="22"/>
      <c r="H326" s="22"/>
      <c r="I326" s="22"/>
    </row>
    <row r="327">
      <c r="A327" s="48" t="s">
        <v>902</v>
      </c>
      <c r="B327" s="22" t="s">
        <v>3204</v>
      </c>
      <c r="C327" s="22" t="s">
        <v>72</v>
      </c>
      <c r="D327" s="22" t="s">
        <v>72</v>
      </c>
      <c r="E327" s="22"/>
      <c r="F327" s="22"/>
      <c r="G327" s="22"/>
      <c r="H327" s="22"/>
      <c r="I327" s="22"/>
    </row>
    <row r="328">
      <c r="A328" s="48" t="s">
        <v>903</v>
      </c>
      <c r="B328" s="22" t="s">
        <v>3204</v>
      </c>
      <c r="C328" s="22" t="s">
        <v>72</v>
      </c>
      <c r="D328" s="22" t="s">
        <v>72</v>
      </c>
      <c r="E328" s="22"/>
      <c r="F328" s="22"/>
      <c r="G328" s="22"/>
      <c r="H328" s="22"/>
      <c r="I328" s="22"/>
    </row>
    <row r="329">
      <c r="A329" s="48" t="s">
        <v>643</v>
      </c>
      <c r="B329" s="22"/>
      <c r="C329" s="22" t="s">
        <v>7201</v>
      </c>
      <c r="D329" s="22" t="s">
        <v>7201</v>
      </c>
      <c r="E329" s="22"/>
      <c r="F329" s="22"/>
      <c r="G329" s="22"/>
      <c r="H329" s="22"/>
      <c r="I329" s="22"/>
    </row>
    <row r="330">
      <c r="A330" s="22"/>
      <c r="B330" s="22"/>
      <c r="C330" s="22"/>
      <c r="D330" s="22"/>
      <c r="E330" s="22"/>
      <c r="F330" s="22"/>
      <c r="G330" s="22"/>
      <c r="H330" s="22"/>
      <c r="I330" s="22"/>
    </row>
    <row r="331">
      <c r="A331" s="22"/>
      <c r="B331" s="22"/>
      <c r="C331" s="22"/>
      <c r="D331" s="22"/>
      <c r="E331" s="22"/>
      <c r="F331" s="22"/>
      <c r="G331" s="22"/>
      <c r="H331" s="22"/>
      <c r="I331" s="22"/>
    </row>
    <row r="332">
      <c r="A332" s="617" t="s">
        <v>904</v>
      </c>
      <c r="B332" s="467" t="s">
        <v>537</v>
      </c>
      <c r="C332" s="467">
        <v>0.0</v>
      </c>
      <c r="D332" s="467">
        <v>0.0</v>
      </c>
      <c r="E332" s="22"/>
      <c r="F332" s="22"/>
      <c r="G332" s="22"/>
      <c r="H332" s="22"/>
      <c r="I332" s="22"/>
    </row>
    <row r="333">
      <c r="A333" s="617" t="s">
        <v>905</v>
      </c>
      <c r="B333" s="467" t="s">
        <v>537</v>
      </c>
      <c r="C333" s="467">
        <v>0.0</v>
      </c>
      <c r="D333" s="467">
        <v>0.0</v>
      </c>
      <c r="E333" s="22"/>
      <c r="F333" s="22"/>
      <c r="G333" s="22"/>
      <c r="H333" s="22"/>
      <c r="I333" s="22"/>
    </row>
    <row r="334">
      <c r="A334" s="617" t="s">
        <v>906</v>
      </c>
      <c r="B334" s="467" t="s">
        <v>537</v>
      </c>
      <c r="C334" s="467">
        <v>0.0</v>
      </c>
      <c r="D334" s="467">
        <v>0.0</v>
      </c>
      <c r="E334" s="22"/>
      <c r="F334" s="22"/>
      <c r="G334" s="22"/>
      <c r="H334" s="22"/>
      <c r="I334" s="22"/>
    </row>
    <row r="335">
      <c r="A335" s="617" t="s">
        <v>907</v>
      </c>
      <c r="B335" s="467" t="s">
        <v>537</v>
      </c>
      <c r="C335" s="467">
        <v>0.0</v>
      </c>
      <c r="D335" s="467">
        <v>0.0</v>
      </c>
      <c r="E335" s="22"/>
      <c r="F335" s="22"/>
      <c r="G335" s="22"/>
      <c r="H335" s="22"/>
      <c r="I335" s="22"/>
    </row>
    <row r="336">
      <c r="A336" s="617" t="s">
        <v>908</v>
      </c>
      <c r="B336" s="467" t="s">
        <v>537</v>
      </c>
      <c r="C336" s="467">
        <v>50.0</v>
      </c>
      <c r="D336" s="467">
        <v>0.0</v>
      </c>
      <c r="E336" s="22"/>
      <c r="F336" s="22"/>
      <c r="G336" s="22"/>
      <c r="H336" s="22"/>
      <c r="I336" s="22"/>
    </row>
    <row r="337">
      <c r="A337" s="617" t="s">
        <v>909</v>
      </c>
      <c r="B337" s="467" t="s">
        <v>537</v>
      </c>
      <c r="C337" s="467">
        <v>100.0</v>
      </c>
      <c r="D337" s="467">
        <v>0.0</v>
      </c>
      <c r="E337" s="22"/>
      <c r="F337" s="22"/>
      <c r="G337" s="22"/>
      <c r="H337" s="22"/>
      <c r="I337" s="22"/>
    </row>
    <row r="338">
      <c r="A338" s="617" t="s">
        <v>910</v>
      </c>
      <c r="B338" s="467" t="s">
        <v>537</v>
      </c>
      <c r="C338" s="467">
        <v>0.0</v>
      </c>
      <c r="D338" s="467">
        <v>0.0</v>
      </c>
      <c r="E338" s="22"/>
      <c r="F338" s="22"/>
      <c r="G338" s="22"/>
      <c r="H338" s="22"/>
      <c r="I338" s="22"/>
    </row>
    <row r="339">
      <c r="A339" s="617" t="s">
        <v>911</v>
      </c>
      <c r="B339" s="467" t="s">
        <v>537</v>
      </c>
      <c r="C339" s="467">
        <v>50.0</v>
      </c>
      <c r="D339" s="467">
        <v>0.0</v>
      </c>
      <c r="E339" s="22"/>
      <c r="F339" s="22"/>
      <c r="G339" s="22"/>
      <c r="H339" s="22"/>
      <c r="I339" s="22"/>
    </row>
    <row r="340">
      <c r="A340" s="617" t="s">
        <v>912</v>
      </c>
      <c r="B340" s="467" t="s">
        <v>537</v>
      </c>
      <c r="C340" s="467">
        <v>0.0</v>
      </c>
      <c r="D340" s="467">
        <v>0.0</v>
      </c>
      <c r="E340" s="22"/>
      <c r="F340" s="22"/>
      <c r="G340" s="22"/>
      <c r="H340" s="22"/>
      <c r="I340" s="22"/>
    </row>
    <row r="341">
      <c r="A341" s="617" t="s">
        <v>913</v>
      </c>
      <c r="B341" s="467" t="s">
        <v>537</v>
      </c>
      <c r="C341" s="467">
        <v>0.0</v>
      </c>
      <c r="D341" s="467">
        <v>0.0</v>
      </c>
      <c r="E341" s="22"/>
      <c r="F341" s="22"/>
      <c r="G341" s="22"/>
      <c r="H341" s="22"/>
      <c r="I341" s="22"/>
    </row>
    <row r="342">
      <c r="A342" s="22"/>
      <c r="B342" s="22"/>
      <c r="C342" s="22"/>
      <c r="D342" s="22"/>
      <c r="E342" s="22"/>
      <c r="F342" s="22"/>
      <c r="G342" s="22"/>
      <c r="H342" s="22"/>
      <c r="I342" s="22"/>
    </row>
    <row r="343">
      <c r="A343" s="618" t="s">
        <v>646</v>
      </c>
      <c r="B343" s="189" t="s">
        <v>73</v>
      </c>
      <c r="C343" s="189">
        <v>22.22222222222222</v>
      </c>
      <c r="D343" s="189">
        <v>0.0</v>
      </c>
      <c r="E343" s="22"/>
      <c r="F343" s="22"/>
      <c r="G343" s="22"/>
      <c r="H343" s="22"/>
      <c r="I343" s="22"/>
    </row>
    <row r="344">
      <c r="A344" s="22"/>
      <c r="B344" s="178"/>
      <c r="C344" s="178"/>
      <c r="D344" s="178"/>
      <c r="E344" s="22"/>
      <c r="F344" s="22"/>
      <c r="G344" s="22"/>
      <c r="H344" s="22"/>
      <c r="I344" s="22"/>
      <c r="J344" s="22"/>
    </row>
    <row r="345">
      <c r="A345" s="614" t="s">
        <v>648</v>
      </c>
      <c r="B345" s="365">
        <v>11.11111111111111</v>
      </c>
      <c r="C345" s="22"/>
      <c r="D345" s="22"/>
      <c r="E345" s="22"/>
      <c r="F345" s="22"/>
      <c r="G345" s="22"/>
      <c r="H345" s="22"/>
      <c r="I345" s="22"/>
      <c r="J345" s="22"/>
    </row>
    <row r="346">
      <c r="A346" s="22"/>
      <c r="B346" s="22"/>
      <c r="C346" s="22"/>
      <c r="D346" s="22"/>
      <c r="E346" s="22"/>
      <c r="F346" s="22"/>
      <c r="G346" s="22"/>
      <c r="H346" s="22"/>
      <c r="I346" s="22"/>
      <c r="J346" s="22"/>
    </row>
    <row r="347">
      <c r="A347" s="215" t="s">
        <v>469</v>
      </c>
      <c r="B347" s="217" t="s">
        <v>592</v>
      </c>
      <c r="C347" s="217" t="s">
        <v>593</v>
      </c>
      <c r="D347" s="217" t="s">
        <v>594</v>
      </c>
      <c r="E347" s="217"/>
      <c r="F347" s="217"/>
      <c r="G347" s="217"/>
      <c r="H347" s="217"/>
      <c r="I347" s="217"/>
    </row>
    <row r="348">
      <c r="A348" s="612" t="s">
        <v>914</v>
      </c>
      <c r="B348" s="48" t="s">
        <v>73</v>
      </c>
      <c r="C348" s="48" t="s">
        <v>73</v>
      </c>
      <c r="D348" s="48" t="s">
        <v>70</v>
      </c>
      <c r="E348" s="22"/>
      <c r="F348" s="22"/>
      <c r="G348" s="22"/>
      <c r="H348" s="22"/>
      <c r="I348" s="22"/>
    </row>
    <row r="349">
      <c r="A349" s="48" t="s">
        <v>915</v>
      </c>
      <c r="B349" s="48" t="s">
        <v>73</v>
      </c>
      <c r="C349" s="48" t="s">
        <v>72</v>
      </c>
      <c r="D349" s="48" t="s">
        <v>72</v>
      </c>
      <c r="E349" s="22"/>
      <c r="F349" s="22"/>
      <c r="G349" s="22"/>
      <c r="H349" s="22"/>
      <c r="I349" s="22"/>
    </row>
    <row r="350">
      <c r="A350" s="48" t="s">
        <v>916</v>
      </c>
      <c r="B350" s="48" t="s">
        <v>73</v>
      </c>
      <c r="C350" s="48" t="s">
        <v>71</v>
      </c>
      <c r="D350" s="48" t="s">
        <v>72</v>
      </c>
      <c r="E350" s="22"/>
      <c r="F350" s="22"/>
      <c r="G350" s="22"/>
      <c r="H350" s="22"/>
      <c r="I350" s="22"/>
    </row>
    <row r="351">
      <c r="A351" s="48" t="s">
        <v>917</v>
      </c>
      <c r="B351" s="48" t="s">
        <v>72</v>
      </c>
      <c r="C351" s="48" t="s">
        <v>73</v>
      </c>
      <c r="D351" s="48" t="s">
        <v>71</v>
      </c>
      <c r="E351" s="22"/>
      <c r="F351" s="22"/>
      <c r="G351" s="22"/>
      <c r="H351" s="22"/>
      <c r="I351" s="22"/>
    </row>
    <row r="352">
      <c r="A352" s="48" t="s">
        <v>918</v>
      </c>
      <c r="B352" s="22" t="s">
        <v>6793</v>
      </c>
      <c r="C352" s="22" t="s">
        <v>3807</v>
      </c>
      <c r="D352" s="22" t="s">
        <v>7202</v>
      </c>
      <c r="E352" s="22"/>
      <c r="F352" s="22"/>
      <c r="G352" s="22"/>
      <c r="H352" s="22"/>
      <c r="I352" s="22"/>
    </row>
    <row r="353">
      <c r="A353" s="48" t="s">
        <v>919</v>
      </c>
      <c r="B353" s="22" t="s">
        <v>6793</v>
      </c>
      <c r="C353" s="22" t="s">
        <v>7203</v>
      </c>
      <c r="D353" s="22" t="s">
        <v>72</v>
      </c>
      <c r="E353" s="22"/>
      <c r="F353" s="22"/>
      <c r="G353" s="22"/>
      <c r="H353" s="22"/>
      <c r="I353" s="22"/>
    </row>
    <row r="354">
      <c r="A354" s="48" t="s">
        <v>921</v>
      </c>
      <c r="B354" s="22" t="s">
        <v>6793</v>
      </c>
      <c r="C354" s="22" t="s">
        <v>7204</v>
      </c>
      <c r="D354" s="22" t="s">
        <v>7205</v>
      </c>
      <c r="E354" s="22"/>
      <c r="F354" s="22"/>
      <c r="G354" s="22"/>
      <c r="H354" s="22"/>
      <c r="I354" s="22"/>
    </row>
    <row r="355">
      <c r="A355" s="48" t="s">
        <v>922</v>
      </c>
      <c r="B355" s="22" t="s">
        <v>7206</v>
      </c>
      <c r="C355" s="22" t="s">
        <v>3807</v>
      </c>
      <c r="D355" s="22" t="s">
        <v>7207</v>
      </c>
      <c r="E355" s="22"/>
      <c r="F355" s="22"/>
      <c r="G355" s="22"/>
      <c r="H355" s="22"/>
      <c r="I355" s="22"/>
    </row>
    <row r="356">
      <c r="A356" s="48" t="s">
        <v>643</v>
      </c>
      <c r="B356" s="22" t="s">
        <v>7169</v>
      </c>
      <c r="C356" s="22" t="s">
        <v>7157</v>
      </c>
      <c r="D356" s="22" t="s">
        <v>7208</v>
      </c>
      <c r="E356" s="22"/>
      <c r="F356" s="22"/>
      <c r="G356" s="22"/>
      <c r="H356" s="22"/>
      <c r="I356" s="22"/>
    </row>
    <row r="357">
      <c r="A357" s="22"/>
      <c r="B357" s="22"/>
      <c r="C357" s="22"/>
      <c r="D357" s="22"/>
      <c r="E357" s="22"/>
      <c r="F357" s="22"/>
      <c r="G357" s="22"/>
      <c r="H357" s="22"/>
      <c r="I357" s="22"/>
    </row>
    <row r="358">
      <c r="A358" s="22"/>
      <c r="B358" s="22"/>
      <c r="C358" s="22"/>
      <c r="D358" s="22"/>
      <c r="E358" s="22"/>
      <c r="F358" s="22"/>
      <c r="G358" s="22"/>
      <c r="H358" s="22"/>
      <c r="I358" s="22"/>
    </row>
    <row r="359">
      <c r="A359" s="617" t="s">
        <v>923</v>
      </c>
      <c r="B359" s="467" t="s">
        <v>537</v>
      </c>
      <c r="C359" s="467" t="s">
        <v>537</v>
      </c>
      <c r="D359" s="467">
        <v>50.0</v>
      </c>
      <c r="E359" s="22"/>
      <c r="F359" s="22"/>
      <c r="G359" s="22"/>
      <c r="H359" s="22"/>
      <c r="I359" s="22"/>
    </row>
    <row r="360">
      <c r="A360" s="617" t="s">
        <v>924</v>
      </c>
      <c r="B360" s="467" t="s">
        <v>537</v>
      </c>
      <c r="C360" s="467">
        <v>0.0</v>
      </c>
      <c r="D360" s="467">
        <v>0.0</v>
      </c>
      <c r="E360" s="22"/>
      <c r="F360" s="22"/>
      <c r="G360" s="22"/>
      <c r="H360" s="22"/>
      <c r="I360" s="22"/>
    </row>
    <row r="361">
      <c r="A361" s="617" t="s">
        <v>925</v>
      </c>
      <c r="B361" s="467" t="s">
        <v>537</v>
      </c>
      <c r="C361" s="467">
        <v>0.0</v>
      </c>
      <c r="D361" s="467">
        <v>0.0</v>
      </c>
      <c r="E361" s="22"/>
      <c r="F361" s="22"/>
      <c r="G361" s="22"/>
      <c r="H361" s="22"/>
      <c r="I361" s="22"/>
    </row>
    <row r="362">
      <c r="A362" s="617" t="s">
        <v>926</v>
      </c>
      <c r="B362" s="467">
        <v>0.0</v>
      </c>
      <c r="C362" s="467" t="s">
        <v>537</v>
      </c>
      <c r="D362" s="467">
        <v>0.0</v>
      </c>
      <c r="E362" s="22"/>
      <c r="F362" s="22"/>
      <c r="G362" s="22"/>
      <c r="H362" s="22"/>
      <c r="I362" s="22"/>
    </row>
    <row r="363">
      <c r="A363" s="22"/>
      <c r="B363" s="22"/>
      <c r="C363" s="22"/>
      <c r="D363" s="22"/>
      <c r="E363" s="22"/>
      <c r="F363" s="22"/>
      <c r="G363" s="22"/>
      <c r="H363" s="22"/>
      <c r="I363" s="22"/>
    </row>
    <row r="364">
      <c r="A364" s="618" t="s">
        <v>646</v>
      </c>
      <c r="B364" s="181">
        <v>0.0</v>
      </c>
      <c r="C364" s="181">
        <v>0.0</v>
      </c>
      <c r="D364" s="181">
        <v>12.5</v>
      </c>
      <c r="E364" s="22"/>
      <c r="F364" s="22"/>
      <c r="G364" s="22"/>
      <c r="H364" s="22"/>
      <c r="I364" s="22"/>
    </row>
    <row r="365">
      <c r="A365" s="22"/>
      <c r="B365" s="178"/>
      <c r="C365" s="178"/>
      <c r="D365" s="178"/>
      <c r="E365" s="22"/>
      <c r="F365" s="22"/>
      <c r="G365" s="22"/>
      <c r="H365" s="22"/>
      <c r="I365" s="22"/>
      <c r="J365" s="22"/>
    </row>
    <row r="366">
      <c r="A366" s="614" t="s">
        <v>648</v>
      </c>
      <c r="B366" s="355">
        <v>4.166666666666667</v>
      </c>
      <c r="C366" s="22"/>
      <c r="D366" s="22"/>
      <c r="E366" s="22"/>
      <c r="F366" s="22"/>
      <c r="G366" s="22"/>
      <c r="H366" s="22"/>
      <c r="I366" s="22"/>
      <c r="J366" s="22"/>
    </row>
    <row r="367">
      <c r="A367" s="22"/>
      <c r="B367" s="22"/>
      <c r="C367" s="22"/>
      <c r="D367" s="22"/>
      <c r="E367" s="22"/>
      <c r="F367" s="22"/>
      <c r="G367" s="22"/>
      <c r="H367" s="22"/>
      <c r="I367" s="22"/>
      <c r="J367" s="22"/>
    </row>
    <row r="368">
      <c r="A368" s="215" t="s">
        <v>472</v>
      </c>
      <c r="B368" s="217" t="s">
        <v>592</v>
      </c>
      <c r="C368" s="217" t="s">
        <v>593</v>
      </c>
      <c r="D368" s="217" t="s">
        <v>594</v>
      </c>
      <c r="E368" s="217"/>
      <c r="F368" s="217"/>
      <c r="G368" s="217"/>
      <c r="H368" s="217"/>
      <c r="I368" s="217"/>
    </row>
    <row r="369">
      <c r="A369" s="612" t="s">
        <v>927</v>
      </c>
      <c r="B369" s="48" t="s">
        <v>73</v>
      </c>
      <c r="C369" s="48" t="s">
        <v>73</v>
      </c>
      <c r="D369" s="48" t="s">
        <v>73</v>
      </c>
      <c r="E369" s="22"/>
      <c r="F369" s="22"/>
      <c r="G369" s="22"/>
      <c r="H369" s="22"/>
      <c r="I369" s="22"/>
    </row>
    <row r="370">
      <c r="A370" s="48" t="s">
        <v>928</v>
      </c>
      <c r="B370" s="48" t="s">
        <v>73</v>
      </c>
      <c r="C370" s="48" t="s">
        <v>73</v>
      </c>
      <c r="D370" s="48" t="s">
        <v>73</v>
      </c>
      <c r="E370" s="22"/>
      <c r="F370" s="22"/>
      <c r="G370" s="22"/>
      <c r="H370" s="22"/>
      <c r="I370" s="22"/>
    </row>
    <row r="371">
      <c r="A371" s="48" t="s">
        <v>929</v>
      </c>
      <c r="B371" s="48" t="s">
        <v>73</v>
      </c>
      <c r="C371" s="48" t="s">
        <v>73</v>
      </c>
      <c r="D371" s="48" t="s">
        <v>73</v>
      </c>
      <c r="E371" s="22"/>
      <c r="F371" s="22"/>
      <c r="G371" s="22"/>
      <c r="H371" s="22"/>
      <c r="I371" s="22"/>
    </row>
    <row r="372">
      <c r="A372" s="48" t="s">
        <v>931</v>
      </c>
      <c r="B372" s="48" t="s">
        <v>73</v>
      </c>
      <c r="C372" s="48" t="s">
        <v>73</v>
      </c>
      <c r="D372" s="48" t="s">
        <v>73</v>
      </c>
      <c r="E372" s="22"/>
      <c r="F372" s="22"/>
      <c r="G372" s="22"/>
      <c r="H372" s="22"/>
      <c r="I372" s="22"/>
    </row>
    <row r="373">
      <c r="A373" s="48" t="s">
        <v>643</v>
      </c>
      <c r="B373" s="22"/>
      <c r="C373" s="22"/>
      <c r="D373" s="22"/>
      <c r="E373" s="22"/>
      <c r="F373" s="22"/>
      <c r="G373" s="22"/>
      <c r="H373" s="22"/>
      <c r="I373" s="22"/>
    </row>
    <row r="374">
      <c r="A374" s="22"/>
      <c r="B374" s="22"/>
      <c r="C374" s="22"/>
      <c r="D374" s="22"/>
      <c r="E374" s="22"/>
      <c r="F374" s="22"/>
      <c r="G374" s="22"/>
      <c r="H374" s="22"/>
      <c r="I374" s="22"/>
    </row>
    <row r="375">
      <c r="A375" s="22"/>
      <c r="B375" s="22"/>
      <c r="C375" s="22"/>
      <c r="D375" s="22"/>
      <c r="E375" s="22"/>
      <c r="F375" s="22"/>
      <c r="G375" s="22"/>
      <c r="H375" s="22"/>
      <c r="I375" s="22"/>
    </row>
    <row r="376">
      <c r="A376" s="608" t="s">
        <v>935</v>
      </c>
      <c r="B376" s="467" t="s">
        <v>537</v>
      </c>
      <c r="C376" s="467" t="s">
        <v>537</v>
      </c>
      <c r="D376" s="467" t="s">
        <v>537</v>
      </c>
      <c r="E376" s="22"/>
      <c r="F376" s="22"/>
      <c r="G376" s="22"/>
      <c r="H376" s="22"/>
      <c r="I376" s="22"/>
    </row>
    <row r="377">
      <c r="A377" s="608" t="s">
        <v>936</v>
      </c>
      <c r="B377" s="467" t="s">
        <v>537</v>
      </c>
      <c r="C377" s="467" t="s">
        <v>537</v>
      </c>
      <c r="D377" s="467" t="s">
        <v>537</v>
      </c>
      <c r="E377" s="22"/>
      <c r="F377" s="22"/>
      <c r="G377" s="22"/>
      <c r="H377" s="22"/>
      <c r="I377" s="22"/>
    </row>
    <row r="378">
      <c r="A378" s="22"/>
      <c r="B378" s="22"/>
      <c r="C378" s="22"/>
      <c r="D378" s="22"/>
      <c r="E378" s="22"/>
      <c r="F378" s="22"/>
      <c r="G378" s="22"/>
      <c r="H378" s="22"/>
      <c r="I378" s="22"/>
    </row>
    <row r="379">
      <c r="A379" s="614" t="s">
        <v>646</v>
      </c>
      <c r="B379" s="181" t="s">
        <v>73</v>
      </c>
      <c r="C379" s="181" t="s">
        <v>73</v>
      </c>
      <c r="D379" s="181" t="s">
        <v>73</v>
      </c>
      <c r="E379" s="22"/>
      <c r="F379" s="22"/>
      <c r="G379" s="22"/>
      <c r="H379" s="22"/>
      <c r="I379" s="22"/>
    </row>
    <row r="380">
      <c r="A380" s="22"/>
      <c r="B380" s="178"/>
      <c r="C380" s="178"/>
      <c r="D380" s="178"/>
      <c r="E380" s="22"/>
      <c r="F380" s="22"/>
      <c r="G380" s="22"/>
      <c r="H380" s="22"/>
      <c r="I380" s="22"/>
      <c r="J380" s="22"/>
    </row>
    <row r="381">
      <c r="A381" s="614" t="s">
        <v>648</v>
      </c>
      <c r="B381" s="365" t="s">
        <v>73</v>
      </c>
      <c r="C381" s="22"/>
      <c r="D381" s="22"/>
      <c r="E381" s="22"/>
      <c r="F381" s="22"/>
      <c r="G381" s="22"/>
      <c r="H381" s="22"/>
      <c r="I381" s="22"/>
      <c r="J381" s="22"/>
    </row>
    <row r="382">
      <c r="A382" s="22"/>
      <c r="B382" s="22"/>
      <c r="C382" s="22"/>
      <c r="D382" s="22"/>
      <c r="E382" s="22"/>
      <c r="F382" s="22"/>
      <c r="G382" s="22"/>
      <c r="H382" s="22"/>
      <c r="I382" s="22"/>
      <c r="J382" s="22"/>
    </row>
    <row r="383">
      <c r="A383" s="215" t="s">
        <v>475</v>
      </c>
      <c r="B383" s="217" t="s">
        <v>592</v>
      </c>
      <c r="C383" s="217" t="s">
        <v>593</v>
      </c>
      <c r="D383" s="217" t="s">
        <v>594</v>
      </c>
      <c r="E383" s="217"/>
      <c r="F383" s="217"/>
      <c r="G383" s="217"/>
      <c r="H383" s="217"/>
      <c r="I383" s="217"/>
    </row>
    <row r="384">
      <c r="A384" s="612" t="s">
        <v>937</v>
      </c>
      <c r="B384" s="48" t="s">
        <v>73</v>
      </c>
      <c r="C384" s="48" t="s">
        <v>73</v>
      </c>
      <c r="D384" s="48" t="s">
        <v>73</v>
      </c>
      <c r="E384" s="22"/>
      <c r="F384" s="22"/>
      <c r="G384" s="22"/>
      <c r="H384" s="22"/>
      <c r="I384" s="22"/>
    </row>
    <row r="385">
      <c r="A385" s="48" t="s">
        <v>938</v>
      </c>
      <c r="B385" s="48" t="s">
        <v>73</v>
      </c>
      <c r="C385" s="48" t="s">
        <v>73</v>
      </c>
      <c r="D385" s="48" t="s">
        <v>73</v>
      </c>
      <c r="E385" s="22"/>
      <c r="F385" s="22"/>
      <c r="G385" s="22"/>
      <c r="H385" s="22"/>
      <c r="I385" s="22"/>
    </row>
    <row r="386">
      <c r="A386" s="48" t="s">
        <v>938</v>
      </c>
      <c r="B386" s="48" t="s">
        <v>73</v>
      </c>
      <c r="C386" s="48" t="s">
        <v>73</v>
      </c>
      <c r="D386" s="48" t="s">
        <v>73</v>
      </c>
      <c r="E386" s="22"/>
      <c r="F386" s="22"/>
      <c r="G386" s="22"/>
      <c r="H386" s="22"/>
      <c r="I386" s="22"/>
    </row>
    <row r="387">
      <c r="A387" s="48" t="s">
        <v>938</v>
      </c>
      <c r="B387" s="48" t="s">
        <v>73</v>
      </c>
      <c r="C387" s="48" t="s">
        <v>73</v>
      </c>
      <c r="D387" s="48" t="s">
        <v>73</v>
      </c>
      <c r="E387" s="22"/>
      <c r="F387" s="22"/>
      <c r="G387" s="22"/>
      <c r="H387" s="22"/>
      <c r="I387" s="22"/>
    </row>
    <row r="388">
      <c r="A388" s="48" t="s">
        <v>938</v>
      </c>
      <c r="B388" s="48" t="s">
        <v>73</v>
      </c>
      <c r="C388" s="48" t="s">
        <v>73</v>
      </c>
      <c r="D388" s="48" t="s">
        <v>73</v>
      </c>
      <c r="E388" s="22"/>
      <c r="F388" s="22"/>
      <c r="G388" s="22"/>
      <c r="H388" s="22"/>
      <c r="I388" s="22"/>
    </row>
    <row r="389">
      <c r="A389" s="48" t="s">
        <v>938</v>
      </c>
      <c r="B389" s="48" t="s">
        <v>73</v>
      </c>
      <c r="C389" s="48" t="s">
        <v>73</v>
      </c>
      <c r="D389" s="48" t="s">
        <v>73</v>
      </c>
      <c r="E389" s="22"/>
      <c r="F389" s="22"/>
      <c r="G389" s="22"/>
      <c r="H389" s="22"/>
      <c r="I389" s="22"/>
    </row>
    <row r="390">
      <c r="A390" s="48" t="s">
        <v>938</v>
      </c>
      <c r="B390" s="48" t="s">
        <v>73</v>
      </c>
      <c r="C390" s="48" t="s">
        <v>73</v>
      </c>
      <c r="D390" s="48" t="s">
        <v>73</v>
      </c>
      <c r="E390" s="22"/>
      <c r="F390" s="22"/>
      <c r="G390" s="22"/>
      <c r="H390" s="22"/>
      <c r="I390" s="22"/>
    </row>
    <row r="391">
      <c r="A391" s="48" t="s">
        <v>938</v>
      </c>
      <c r="B391" s="48" t="s">
        <v>73</v>
      </c>
      <c r="C391" s="48" t="s">
        <v>73</v>
      </c>
      <c r="D391" s="48" t="s">
        <v>73</v>
      </c>
      <c r="E391" s="22"/>
      <c r="F391" s="22"/>
      <c r="G391" s="22"/>
      <c r="H391" s="22"/>
      <c r="I391" s="22"/>
    </row>
    <row r="392">
      <c r="A392" s="48" t="s">
        <v>939</v>
      </c>
      <c r="B392" s="48" t="s">
        <v>73</v>
      </c>
      <c r="C392" s="48" t="s">
        <v>73</v>
      </c>
      <c r="D392" s="48" t="s">
        <v>73</v>
      </c>
      <c r="E392" s="22"/>
      <c r="F392" s="22"/>
      <c r="G392" s="22"/>
      <c r="H392" s="22"/>
      <c r="I392" s="22"/>
    </row>
    <row r="393">
      <c r="A393" s="48" t="s">
        <v>941</v>
      </c>
      <c r="B393" s="48" t="s">
        <v>73</v>
      </c>
      <c r="C393" s="48" t="s">
        <v>73</v>
      </c>
      <c r="D393" s="48" t="s">
        <v>73</v>
      </c>
      <c r="E393" s="22"/>
      <c r="F393" s="22"/>
      <c r="G393" s="22"/>
      <c r="H393" s="22"/>
      <c r="I393" s="22"/>
    </row>
    <row r="394">
      <c r="A394" s="48" t="s">
        <v>943</v>
      </c>
      <c r="B394" s="48" t="s">
        <v>73</v>
      </c>
      <c r="C394" s="48" t="s">
        <v>73</v>
      </c>
      <c r="D394" s="48" t="s">
        <v>73</v>
      </c>
      <c r="E394" s="22"/>
      <c r="F394" s="22"/>
      <c r="G394" s="22"/>
      <c r="H394" s="22"/>
      <c r="I394" s="22"/>
    </row>
    <row r="395">
      <c r="A395" s="48" t="s">
        <v>944</v>
      </c>
      <c r="B395" s="48" t="s">
        <v>73</v>
      </c>
      <c r="C395" s="48" t="s">
        <v>73</v>
      </c>
      <c r="D395" s="48" t="s">
        <v>73</v>
      </c>
      <c r="E395" s="22"/>
      <c r="F395" s="22"/>
      <c r="G395" s="22"/>
      <c r="H395" s="22"/>
      <c r="I395" s="22"/>
    </row>
    <row r="396">
      <c r="A396" s="48" t="s">
        <v>945</v>
      </c>
      <c r="B396" s="48" t="s">
        <v>73</v>
      </c>
      <c r="C396" s="48" t="s">
        <v>73</v>
      </c>
      <c r="D396" s="48" t="s">
        <v>73</v>
      </c>
      <c r="E396" s="22"/>
      <c r="F396" s="22"/>
      <c r="G396" s="22"/>
      <c r="H396" s="22"/>
      <c r="I396" s="22"/>
    </row>
    <row r="397">
      <c r="A397" s="48" t="s">
        <v>946</v>
      </c>
      <c r="B397" s="48" t="s">
        <v>73</v>
      </c>
      <c r="C397" s="48" t="s">
        <v>73</v>
      </c>
      <c r="D397" s="48" t="s">
        <v>73</v>
      </c>
      <c r="E397" s="22"/>
      <c r="F397" s="22"/>
      <c r="G397" s="22"/>
      <c r="H397" s="22"/>
      <c r="I397" s="22"/>
    </row>
    <row r="398">
      <c r="A398" s="48" t="s">
        <v>947</v>
      </c>
      <c r="B398" s="48" t="s">
        <v>73</v>
      </c>
      <c r="C398" s="48" t="s">
        <v>73</v>
      </c>
      <c r="D398" s="48" t="s">
        <v>73</v>
      </c>
      <c r="E398" s="22"/>
      <c r="F398" s="22"/>
      <c r="G398" s="22"/>
      <c r="H398" s="22"/>
      <c r="I398" s="22"/>
    </row>
    <row r="399">
      <c r="A399" s="48" t="s">
        <v>949</v>
      </c>
      <c r="B399" s="48" t="s">
        <v>73</v>
      </c>
      <c r="C399" s="48" t="s">
        <v>73</v>
      </c>
      <c r="D399" s="48" t="s">
        <v>73</v>
      </c>
      <c r="E399" s="22"/>
      <c r="F399" s="22"/>
      <c r="G399" s="22"/>
      <c r="H399" s="22"/>
      <c r="I399" s="22"/>
    </row>
    <row r="400">
      <c r="A400" s="48" t="s">
        <v>643</v>
      </c>
      <c r="B400" s="22"/>
      <c r="C400" s="22"/>
      <c r="D400" s="22"/>
      <c r="E400" s="22"/>
      <c r="F400" s="22"/>
      <c r="G400" s="22"/>
      <c r="H400" s="22"/>
      <c r="I400" s="22"/>
    </row>
    <row r="401">
      <c r="A401" s="22"/>
      <c r="B401" s="22"/>
      <c r="C401" s="22"/>
      <c r="D401" s="22"/>
      <c r="E401" s="22"/>
      <c r="F401" s="22"/>
      <c r="G401" s="22"/>
      <c r="H401" s="22"/>
      <c r="I401" s="22"/>
    </row>
    <row r="402">
      <c r="A402" s="22"/>
      <c r="B402" s="22"/>
      <c r="C402" s="22"/>
      <c r="D402" s="22"/>
      <c r="E402" s="22"/>
      <c r="F402" s="22"/>
      <c r="G402" s="22"/>
      <c r="H402" s="22"/>
      <c r="I402" s="22"/>
    </row>
    <row r="403">
      <c r="A403" s="608" t="s">
        <v>950</v>
      </c>
      <c r="B403" s="467" t="s">
        <v>537</v>
      </c>
      <c r="C403" s="467" t="s">
        <v>537</v>
      </c>
      <c r="D403" s="467" t="s">
        <v>537</v>
      </c>
      <c r="E403" s="22"/>
      <c r="F403" s="22"/>
      <c r="G403" s="22"/>
      <c r="H403" s="22"/>
      <c r="I403" s="22"/>
    </row>
    <row r="404">
      <c r="A404" s="608" t="s">
        <v>951</v>
      </c>
      <c r="B404" s="467" t="s">
        <v>537</v>
      </c>
      <c r="C404" s="467" t="s">
        <v>537</v>
      </c>
      <c r="D404" s="467" t="s">
        <v>537</v>
      </c>
      <c r="E404" s="22"/>
      <c r="F404" s="22"/>
      <c r="G404" s="22"/>
      <c r="H404" s="22"/>
      <c r="I404" s="22"/>
    </row>
    <row r="405">
      <c r="A405" s="608" t="s">
        <v>952</v>
      </c>
      <c r="B405" s="467" t="s">
        <v>537</v>
      </c>
      <c r="C405" s="467" t="s">
        <v>537</v>
      </c>
      <c r="D405" s="467" t="s">
        <v>537</v>
      </c>
      <c r="E405" s="22"/>
      <c r="F405" s="22"/>
      <c r="G405" s="22"/>
      <c r="H405" s="22"/>
      <c r="I405" s="22"/>
    </row>
    <row r="406">
      <c r="A406" s="608" t="s">
        <v>953</v>
      </c>
      <c r="B406" s="467" t="s">
        <v>537</v>
      </c>
      <c r="C406" s="467" t="s">
        <v>537</v>
      </c>
      <c r="D406" s="467" t="s">
        <v>537</v>
      </c>
      <c r="E406" s="22"/>
      <c r="F406" s="22"/>
      <c r="G406" s="22"/>
      <c r="H406" s="22"/>
      <c r="I406" s="22"/>
    </row>
    <row r="407">
      <c r="A407" s="608" t="s">
        <v>954</v>
      </c>
      <c r="B407" s="467" t="s">
        <v>537</v>
      </c>
      <c r="C407" s="467" t="s">
        <v>537</v>
      </c>
      <c r="D407" s="467" t="s">
        <v>537</v>
      </c>
      <c r="E407" s="22"/>
      <c r="F407" s="22"/>
      <c r="G407" s="22"/>
      <c r="H407" s="22"/>
      <c r="I407" s="22"/>
    </row>
    <row r="408">
      <c r="A408" s="608" t="s">
        <v>955</v>
      </c>
      <c r="B408" s="467" t="s">
        <v>537</v>
      </c>
      <c r="C408" s="467" t="s">
        <v>537</v>
      </c>
      <c r="D408" s="467" t="s">
        <v>537</v>
      </c>
      <c r="E408" s="22"/>
      <c r="F408" s="22"/>
      <c r="G408" s="22"/>
      <c r="H408" s="22"/>
      <c r="I408" s="22"/>
    </row>
    <row r="409">
      <c r="A409" s="608" t="s">
        <v>956</v>
      </c>
      <c r="B409" s="467" t="s">
        <v>537</v>
      </c>
      <c r="C409" s="467" t="s">
        <v>537</v>
      </c>
      <c r="D409" s="467" t="s">
        <v>537</v>
      </c>
      <c r="E409" s="22"/>
      <c r="F409" s="22"/>
      <c r="G409" s="22"/>
      <c r="H409" s="22"/>
      <c r="I409" s="22"/>
    </row>
    <row r="410">
      <c r="A410" s="608" t="s">
        <v>957</v>
      </c>
      <c r="B410" s="467" t="s">
        <v>537</v>
      </c>
      <c r="C410" s="467" t="s">
        <v>537</v>
      </c>
      <c r="D410" s="467" t="s">
        <v>537</v>
      </c>
      <c r="E410" s="22"/>
      <c r="F410" s="22"/>
      <c r="G410" s="22"/>
      <c r="H410" s="22"/>
      <c r="I410" s="22"/>
    </row>
    <row r="411">
      <c r="A411" s="22"/>
      <c r="B411" s="22"/>
      <c r="C411" s="22"/>
      <c r="D411" s="22"/>
      <c r="E411" s="22"/>
      <c r="F411" s="22"/>
      <c r="G411" s="22"/>
      <c r="H411" s="22"/>
      <c r="I411" s="22"/>
    </row>
    <row r="412">
      <c r="A412" s="614" t="s">
        <v>646</v>
      </c>
      <c r="B412" s="181" t="s">
        <v>73</v>
      </c>
      <c r="C412" s="181" t="s">
        <v>73</v>
      </c>
      <c r="D412" s="181" t="s">
        <v>73</v>
      </c>
      <c r="E412" s="22"/>
      <c r="F412" s="22"/>
      <c r="G412" s="22"/>
      <c r="H412" s="22"/>
      <c r="I412" s="22"/>
    </row>
    <row r="413">
      <c r="A413" s="22"/>
      <c r="B413" s="178"/>
      <c r="C413" s="178"/>
      <c r="D413" s="178"/>
      <c r="E413" s="22"/>
      <c r="F413" s="22"/>
      <c r="G413" s="22"/>
      <c r="H413" s="22"/>
      <c r="I413" s="22"/>
      <c r="J413" s="22"/>
    </row>
    <row r="414">
      <c r="A414" s="614" t="s">
        <v>648</v>
      </c>
      <c r="B414" s="365" t="s">
        <v>73</v>
      </c>
      <c r="C414" s="22"/>
      <c r="D414" s="22"/>
      <c r="E414" s="22"/>
      <c r="F414" s="22"/>
      <c r="G414" s="22"/>
      <c r="H414" s="22"/>
      <c r="I414" s="22"/>
      <c r="J414" s="22"/>
    </row>
    <row r="415">
      <c r="A415" s="22"/>
      <c r="B415" s="22"/>
      <c r="C415" s="22"/>
      <c r="D415" s="22"/>
      <c r="E415" s="22"/>
      <c r="F415" s="22"/>
      <c r="G415" s="22"/>
      <c r="H415" s="22"/>
      <c r="I415" s="22"/>
      <c r="J415" s="22"/>
    </row>
    <row r="416">
      <c r="A416" s="215" t="s">
        <v>478</v>
      </c>
      <c r="B416" s="217" t="s">
        <v>592</v>
      </c>
      <c r="C416" s="217" t="s">
        <v>593</v>
      </c>
      <c r="D416" s="217" t="s">
        <v>594</v>
      </c>
      <c r="E416" s="217"/>
      <c r="F416" s="217"/>
      <c r="G416" s="217"/>
      <c r="H416" s="217"/>
      <c r="I416" s="217"/>
    </row>
    <row r="417">
      <c r="A417" s="612" t="s">
        <v>958</v>
      </c>
      <c r="B417" s="48" t="s">
        <v>69</v>
      </c>
      <c r="C417" s="48" t="s">
        <v>73</v>
      </c>
      <c r="D417" s="48" t="s">
        <v>69</v>
      </c>
      <c r="E417" s="22"/>
      <c r="F417" s="22"/>
      <c r="G417" s="22"/>
      <c r="H417" s="22"/>
      <c r="I417" s="22"/>
    </row>
    <row r="418">
      <c r="A418" s="48" t="s">
        <v>959</v>
      </c>
      <c r="B418" s="22" t="s">
        <v>7209</v>
      </c>
      <c r="C418" s="22" t="s">
        <v>73</v>
      </c>
      <c r="D418" s="22" t="s">
        <v>7210</v>
      </c>
      <c r="E418" s="22"/>
      <c r="F418" s="22"/>
      <c r="G418" s="22"/>
      <c r="H418" s="22"/>
      <c r="I418" s="22"/>
    </row>
    <row r="419">
      <c r="A419" s="48" t="s">
        <v>643</v>
      </c>
      <c r="B419" s="22" t="s">
        <v>7169</v>
      </c>
      <c r="C419" s="22"/>
      <c r="D419" s="22" t="s">
        <v>7211</v>
      </c>
      <c r="E419" s="22"/>
      <c r="F419" s="22"/>
      <c r="G419" s="22"/>
      <c r="H419" s="22"/>
      <c r="I419" s="22"/>
    </row>
    <row r="420">
      <c r="A420" s="22"/>
      <c r="B420" s="22"/>
      <c r="C420" s="22"/>
      <c r="D420" s="22"/>
      <c r="E420" s="22"/>
      <c r="F420" s="22"/>
      <c r="G420" s="22"/>
      <c r="H420" s="22"/>
      <c r="I420" s="22"/>
    </row>
    <row r="421">
      <c r="A421" s="22"/>
      <c r="B421" s="22"/>
      <c r="C421" s="22"/>
      <c r="D421" s="22"/>
      <c r="E421" s="22"/>
      <c r="F421" s="22"/>
      <c r="G421" s="22"/>
      <c r="H421" s="22"/>
      <c r="I421" s="22"/>
    </row>
    <row r="422">
      <c r="A422" s="608" t="s">
        <v>962</v>
      </c>
      <c r="B422" s="467">
        <v>0.0</v>
      </c>
      <c r="C422" s="467" t="s">
        <v>537</v>
      </c>
      <c r="D422" s="467">
        <v>0.0</v>
      </c>
      <c r="E422" s="22"/>
      <c r="F422" s="22"/>
      <c r="G422" s="22"/>
      <c r="H422" s="22"/>
      <c r="I422" s="22"/>
    </row>
    <row r="423">
      <c r="A423" s="22"/>
      <c r="B423" s="22"/>
      <c r="C423" s="22"/>
      <c r="D423" s="22"/>
      <c r="E423" s="22"/>
      <c r="F423" s="22"/>
      <c r="G423" s="22"/>
      <c r="H423" s="22"/>
      <c r="I423" s="22"/>
    </row>
    <row r="424">
      <c r="A424" s="614" t="s">
        <v>646</v>
      </c>
      <c r="B424" s="181">
        <v>0.0</v>
      </c>
      <c r="C424" s="181" t="s">
        <v>73</v>
      </c>
      <c r="D424" s="181">
        <v>0.0</v>
      </c>
      <c r="E424" s="22"/>
      <c r="F424" s="22"/>
      <c r="G424" s="22"/>
      <c r="H424" s="22"/>
      <c r="I424" s="22"/>
    </row>
    <row r="425">
      <c r="A425" s="22"/>
      <c r="B425" s="178"/>
      <c r="C425" s="178"/>
      <c r="D425" s="178"/>
      <c r="E425" s="22"/>
      <c r="F425" s="22"/>
      <c r="G425" s="22"/>
      <c r="H425" s="22"/>
      <c r="I425" s="22"/>
      <c r="J425" s="22"/>
    </row>
    <row r="426">
      <c r="A426" s="614" t="s">
        <v>648</v>
      </c>
      <c r="B426" s="365">
        <v>0.0</v>
      </c>
      <c r="C426" s="22"/>
      <c r="D426" s="22"/>
      <c r="E426" s="22"/>
      <c r="F426" s="22"/>
      <c r="G426" s="22"/>
      <c r="H426" s="22"/>
      <c r="I426" s="22"/>
      <c r="J426" s="22"/>
    </row>
    <row r="427">
      <c r="A427" s="22"/>
      <c r="B427" s="22"/>
      <c r="C427" s="22"/>
      <c r="D427" s="22"/>
      <c r="E427" s="22"/>
      <c r="F427" s="22"/>
      <c r="G427" s="22"/>
      <c r="H427" s="22"/>
      <c r="I427" s="22"/>
      <c r="J427" s="22"/>
    </row>
    <row r="428">
      <c r="A428" s="224" t="s">
        <v>481</v>
      </c>
      <c r="B428" s="217" t="s">
        <v>592</v>
      </c>
      <c r="C428" s="217" t="s">
        <v>593</v>
      </c>
      <c r="D428" s="217" t="s">
        <v>594</v>
      </c>
      <c r="E428" s="217"/>
      <c r="F428" s="217"/>
      <c r="G428" s="217"/>
      <c r="H428" s="217"/>
      <c r="I428" s="217"/>
    </row>
    <row r="429">
      <c r="A429" s="612" t="s">
        <v>963</v>
      </c>
      <c r="B429" s="48" t="s">
        <v>69</v>
      </c>
      <c r="C429" s="48" t="s">
        <v>69</v>
      </c>
      <c r="D429" s="48" t="s">
        <v>69</v>
      </c>
      <c r="E429" s="22"/>
      <c r="F429" s="22"/>
      <c r="G429" s="22"/>
      <c r="H429" s="22"/>
      <c r="I429" s="22"/>
    </row>
    <row r="430">
      <c r="A430" s="48" t="s">
        <v>964</v>
      </c>
      <c r="B430" s="48" t="s">
        <v>69</v>
      </c>
      <c r="C430" s="48" t="s">
        <v>69</v>
      </c>
      <c r="D430" s="48" t="s">
        <v>69</v>
      </c>
      <c r="E430" s="22"/>
      <c r="F430" s="22"/>
      <c r="G430" s="22"/>
      <c r="H430" s="22"/>
      <c r="I430" s="22"/>
    </row>
    <row r="431">
      <c r="A431" s="48" t="s">
        <v>965</v>
      </c>
      <c r="B431" s="48" t="s">
        <v>70</v>
      </c>
      <c r="C431" s="48" t="s">
        <v>70</v>
      </c>
      <c r="D431" s="48" t="s">
        <v>70</v>
      </c>
      <c r="E431" s="22"/>
      <c r="F431" s="22"/>
      <c r="G431" s="22"/>
      <c r="H431" s="22"/>
      <c r="I431" s="22"/>
    </row>
    <row r="432">
      <c r="A432" s="48" t="s">
        <v>966</v>
      </c>
      <c r="B432" s="48" t="s">
        <v>73</v>
      </c>
      <c r="C432" s="48" t="s">
        <v>73</v>
      </c>
      <c r="D432" s="48" t="s">
        <v>73</v>
      </c>
      <c r="E432" s="22"/>
      <c r="F432" s="22"/>
      <c r="G432" s="22"/>
      <c r="H432" s="22"/>
      <c r="I432" s="22"/>
    </row>
    <row r="433">
      <c r="A433" s="48" t="s">
        <v>967</v>
      </c>
      <c r="B433" s="22" t="s">
        <v>7212</v>
      </c>
      <c r="C433" s="22" t="s">
        <v>7212</v>
      </c>
      <c r="D433" s="22" t="s">
        <v>7212</v>
      </c>
      <c r="E433" s="22"/>
      <c r="F433" s="22"/>
      <c r="G433" s="22"/>
      <c r="H433" s="22"/>
      <c r="I433" s="22"/>
    </row>
    <row r="434">
      <c r="A434" s="48" t="s">
        <v>969</v>
      </c>
      <c r="B434" s="22" t="s">
        <v>7213</v>
      </c>
      <c r="C434" s="22" t="s">
        <v>7213</v>
      </c>
      <c r="D434" s="22" t="s">
        <v>7213</v>
      </c>
      <c r="E434" s="22"/>
      <c r="F434" s="22"/>
      <c r="G434" s="22"/>
      <c r="H434" s="22"/>
      <c r="I434" s="22"/>
    </row>
    <row r="435">
      <c r="A435" s="48" t="s">
        <v>971</v>
      </c>
      <c r="B435" s="22" t="s">
        <v>7214</v>
      </c>
      <c r="C435" s="22" t="s">
        <v>7214</v>
      </c>
      <c r="D435" s="22" t="s">
        <v>7214</v>
      </c>
      <c r="E435" s="22"/>
      <c r="F435" s="22"/>
      <c r="G435" s="22"/>
      <c r="H435" s="22"/>
      <c r="I435" s="22"/>
    </row>
    <row r="436">
      <c r="A436" s="48" t="s">
        <v>973</v>
      </c>
      <c r="B436" s="22" t="s">
        <v>73</v>
      </c>
      <c r="C436" s="22" t="s">
        <v>73</v>
      </c>
      <c r="D436" s="22" t="s">
        <v>73</v>
      </c>
      <c r="E436" s="22"/>
      <c r="F436" s="22"/>
      <c r="G436" s="22"/>
      <c r="H436" s="22"/>
      <c r="I436" s="22"/>
    </row>
    <row r="437">
      <c r="A437" s="48" t="s">
        <v>643</v>
      </c>
      <c r="B437" s="22">
        <v>2.0</v>
      </c>
      <c r="C437" s="22">
        <v>2.0</v>
      </c>
      <c r="D437" s="22">
        <v>2.0</v>
      </c>
      <c r="E437" s="22"/>
      <c r="F437" s="22"/>
      <c r="G437" s="22"/>
      <c r="H437" s="22"/>
      <c r="I437" s="22"/>
    </row>
    <row r="438">
      <c r="A438" s="22"/>
      <c r="B438" s="22"/>
      <c r="C438" s="22"/>
      <c r="D438" s="22"/>
      <c r="E438" s="22"/>
      <c r="F438" s="22"/>
      <c r="G438" s="22"/>
      <c r="H438" s="22"/>
      <c r="I438" s="22"/>
    </row>
    <row r="439">
      <c r="A439" s="22"/>
      <c r="B439" s="22"/>
      <c r="C439" s="22"/>
      <c r="D439" s="22"/>
      <c r="E439" s="22"/>
      <c r="F439" s="22"/>
      <c r="G439" s="22"/>
      <c r="H439" s="22"/>
      <c r="I439" s="22"/>
    </row>
    <row r="440">
      <c r="A440" s="617" t="s">
        <v>975</v>
      </c>
      <c r="B440" s="467">
        <v>100.0</v>
      </c>
      <c r="C440" s="467">
        <v>100.0</v>
      </c>
      <c r="D440" s="467">
        <v>100.0</v>
      </c>
      <c r="E440" s="22"/>
      <c r="F440" s="22"/>
      <c r="G440" s="22"/>
      <c r="H440" s="22"/>
      <c r="I440" s="22"/>
    </row>
    <row r="441">
      <c r="A441" s="617" t="s">
        <v>976</v>
      </c>
      <c r="B441" s="467">
        <v>100.0</v>
      </c>
      <c r="C441" s="467">
        <v>100.0</v>
      </c>
      <c r="D441" s="467">
        <v>100.0</v>
      </c>
      <c r="E441" s="22"/>
      <c r="F441" s="22"/>
      <c r="G441" s="22"/>
      <c r="H441" s="22"/>
      <c r="I441" s="22"/>
    </row>
    <row r="442">
      <c r="A442" s="617" t="s">
        <v>977</v>
      </c>
      <c r="B442" s="467">
        <v>50.0</v>
      </c>
      <c r="C442" s="467">
        <v>50.0</v>
      </c>
      <c r="D442" s="467">
        <v>50.0</v>
      </c>
      <c r="E442" s="22"/>
      <c r="F442" s="22"/>
      <c r="G442" s="22"/>
      <c r="H442" s="22"/>
      <c r="I442" s="22"/>
    </row>
    <row r="443">
      <c r="A443" s="617" t="s">
        <v>978</v>
      </c>
      <c r="B443" s="467" t="s">
        <v>537</v>
      </c>
      <c r="C443" s="467" t="s">
        <v>537</v>
      </c>
      <c r="D443" s="467" t="s">
        <v>537</v>
      </c>
      <c r="E443" s="22"/>
      <c r="F443" s="22"/>
      <c r="G443" s="22"/>
      <c r="H443" s="22"/>
      <c r="I443" s="22"/>
    </row>
    <row r="444">
      <c r="A444" s="22"/>
      <c r="B444" s="22"/>
      <c r="C444" s="22"/>
      <c r="D444" s="22"/>
      <c r="E444" s="22"/>
      <c r="F444" s="22"/>
      <c r="G444" s="22"/>
      <c r="H444" s="22"/>
      <c r="I444" s="22"/>
    </row>
    <row r="445">
      <c r="A445" s="618" t="s">
        <v>646</v>
      </c>
      <c r="B445" s="181">
        <v>83.33333333333333</v>
      </c>
      <c r="C445" s="181">
        <v>83.33333333333333</v>
      </c>
      <c r="D445" s="181">
        <v>83.33333333333333</v>
      </c>
      <c r="E445" s="22"/>
      <c r="F445" s="22"/>
      <c r="G445" s="22"/>
      <c r="H445" s="22"/>
      <c r="I445" s="22"/>
    </row>
    <row r="446">
      <c r="A446" s="22"/>
      <c r="B446" s="178"/>
      <c r="C446" s="178"/>
      <c r="D446" s="178"/>
      <c r="E446" s="22"/>
      <c r="F446" s="22"/>
      <c r="G446" s="22"/>
      <c r="H446" s="22"/>
      <c r="I446" s="22"/>
      <c r="J446" s="22"/>
    </row>
    <row r="447">
      <c r="A447" s="614" t="s">
        <v>648</v>
      </c>
      <c r="B447" s="305">
        <v>83.33333333333333</v>
      </c>
      <c r="C447" s="22"/>
      <c r="D447" s="22"/>
      <c r="E447" s="22"/>
      <c r="F447" s="22"/>
      <c r="G447" s="22"/>
      <c r="H447" s="22"/>
      <c r="I447" s="22"/>
      <c r="J447" s="22"/>
    </row>
    <row r="448">
      <c r="A448" s="22"/>
      <c r="B448" s="178"/>
      <c r="C448" s="22"/>
      <c r="D448" s="22"/>
      <c r="E448" s="22"/>
      <c r="F448" s="22"/>
      <c r="G448" s="22"/>
      <c r="H448" s="22"/>
      <c r="I448" s="22"/>
      <c r="J448" s="22"/>
    </row>
    <row r="449">
      <c r="A449" s="224" t="s">
        <v>484</v>
      </c>
      <c r="B449" s="217" t="s">
        <v>592</v>
      </c>
      <c r="C449" s="217" t="s">
        <v>593</v>
      </c>
      <c r="D449" s="217" t="s">
        <v>594</v>
      </c>
      <c r="E449" s="217"/>
      <c r="F449" s="217"/>
      <c r="G449" s="217"/>
      <c r="H449" s="217"/>
      <c r="I449" s="217"/>
    </row>
    <row r="450">
      <c r="A450" s="612" t="s">
        <v>979</v>
      </c>
      <c r="B450" s="48" t="s">
        <v>71</v>
      </c>
      <c r="C450" s="48" t="s">
        <v>71</v>
      </c>
      <c r="D450" s="48" t="s">
        <v>71</v>
      </c>
      <c r="E450" s="22"/>
      <c r="F450" s="22"/>
      <c r="G450" s="22"/>
      <c r="H450" s="22"/>
      <c r="I450" s="22"/>
    </row>
    <row r="451">
      <c r="A451" s="48" t="s">
        <v>980</v>
      </c>
      <c r="B451" s="48" t="s">
        <v>71</v>
      </c>
      <c r="C451" s="48" t="s">
        <v>71</v>
      </c>
      <c r="D451" s="48" t="s">
        <v>71</v>
      </c>
      <c r="E451" s="22"/>
      <c r="F451" s="22"/>
      <c r="G451" s="22"/>
      <c r="H451" s="22"/>
      <c r="I451" s="22"/>
    </row>
    <row r="452">
      <c r="A452" s="48" t="s">
        <v>981</v>
      </c>
      <c r="B452" s="48" t="s">
        <v>71</v>
      </c>
      <c r="C452" s="48" t="s">
        <v>71</v>
      </c>
      <c r="D452" s="48" t="s">
        <v>71</v>
      </c>
      <c r="E452" s="22"/>
      <c r="F452" s="22"/>
      <c r="G452" s="22"/>
      <c r="H452" s="22"/>
      <c r="I452" s="22"/>
    </row>
    <row r="453">
      <c r="A453" s="48" t="s">
        <v>982</v>
      </c>
      <c r="B453" s="48" t="s">
        <v>69</v>
      </c>
      <c r="C453" s="48" t="s">
        <v>69</v>
      </c>
      <c r="D453" s="48" t="s">
        <v>69</v>
      </c>
      <c r="E453" s="22"/>
      <c r="F453" s="22"/>
      <c r="G453" s="22"/>
      <c r="H453" s="22"/>
      <c r="I453" s="22"/>
    </row>
    <row r="454">
      <c r="A454" s="48" t="s">
        <v>983</v>
      </c>
      <c r="B454" s="48" t="s">
        <v>73</v>
      </c>
      <c r="C454" s="48" t="s">
        <v>73</v>
      </c>
      <c r="D454" s="48" t="s">
        <v>73</v>
      </c>
      <c r="E454" s="22"/>
      <c r="F454" s="22"/>
      <c r="G454" s="22"/>
      <c r="H454" s="22"/>
      <c r="I454" s="22"/>
    </row>
    <row r="455">
      <c r="A455" s="48" t="s">
        <v>984</v>
      </c>
      <c r="B455" s="22" t="s">
        <v>7215</v>
      </c>
      <c r="C455" s="22" t="s">
        <v>7215</v>
      </c>
      <c r="D455" s="22" t="s">
        <v>7215</v>
      </c>
      <c r="E455" s="22"/>
      <c r="F455" s="22"/>
      <c r="G455" s="22"/>
      <c r="H455" s="22"/>
      <c r="I455" s="22"/>
    </row>
    <row r="456">
      <c r="A456" s="48" t="s">
        <v>986</v>
      </c>
      <c r="B456" s="22" t="s">
        <v>7215</v>
      </c>
      <c r="C456" s="22" t="s">
        <v>7215</v>
      </c>
      <c r="D456" s="22" t="s">
        <v>7215</v>
      </c>
      <c r="E456" s="22"/>
      <c r="F456" s="22"/>
      <c r="G456" s="22"/>
      <c r="H456" s="22"/>
      <c r="I456" s="22"/>
    </row>
    <row r="457">
      <c r="A457" s="48" t="s">
        <v>988</v>
      </c>
      <c r="B457" s="22" t="s">
        <v>7216</v>
      </c>
      <c r="C457" s="22" t="s">
        <v>7216</v>
      </c>
      <c r="D457" s="22" t="s">
        <v>7216</v>
      </c>
      <c r="E457" s="22"/>
      <c r="F457" s="22"/>
      <c r="G457" s="22"/>
      <c r="H457" s="22"/>
      <c r="I457" s="22"/>
    </row>
    <row r="458">
      <c r="A458" s="48" t="s">
        <v>990</v>
      </c>
      <c r="B458" s="22" t="s">
        <v>7217</v>
      </c>
      <c r="C458" s="22" t="s">
        <v>7217</v>
      </c>
      <c r="D458" s="22" t="s">
        <v>7217</v>
      </c>
      <c r="E458" s="22"/>
      <c r="F458" s="22"/>
      <c r="G458" s="22"/>
      <c r="H458" s="22"/>
      <c r="I458" s="22"/>
    </row>
    <row r="459">
      <c r="A459" s="48" t="s">
        <v>992</v>
      </c>
      <c r="B459" s="22" t="s">
        <v>73</v>
      </c>
      <c r="C459" s="22" t="s">
        <v>73</v>
      </c>
      <c r="D459" s="22" t="s">
        <v>73</v>
      </c>
      <c r="E459" s="22"/>
      <c r="F459" s="22"/>
      <c r="G459" s="22"/>
      <c r="H459" s="22"/>
      <c r="I459" s="22"/>
    </row>
    <row r="460">
      <c r="A460" s="48" t="s">
        <v>643</v>
      </c>
      <c r="B460" s="22" t="s">
        <v>7218</v>
      </c>
      <c r="C460" s="22" t="s">
        <v>7218</v>
      </c>
      <c r="D460" s="22" t="s">
        <v>7218</v>
      </c>
      <c r="E460" s="22"/>
      <c r="F460" s="22"/>
      <c r="G460" s="22"/>
      <c r="H460" s="22"/>
      <c r="I460" s="22"/>
    </row>
    <row r="461">
      <c r="A461" s="22"/>
      <c r="B461" s="22"/>
      <c r="C461" s="22"/>
      <c r="D461" s="22"/>
      <c r="E461" s="22"/>
      <c r="F461" s="22"/>
      <c r="G461" s="22"/>
      <c r="H461" s="22"/>
      <c r="I461" s="22"/>
    </row>
    <row r="462">
      <c r="A462" s="22"/>
      <c r="B462" s="22"/>
      <c r="C462" s="22"/>
      <c r="D462" s="22"/>
      <c r="E462" s="22"/>
      <c r="F462" s="22"/>
      <c r="G462" s="22"/>
      <c r="H462" s="22"/>
      <c r="I462" s="22"/>
    </row>
    <row r="463">
      <c r="A463" s="617" t="s">
        <v>993</v>
      </c>
      <c r="B463" s="467">
        <v>0.0</v>
      </c>
      <c r="C463" s="467">
        <v>0.0</v>
      </c>
      <c r="D463" s="467">
        <v>0.0</v>
      </c>
      <c r="E463" s="22"/>
      <c r="F463" s="22"/>
      <c r="G463" s="22"/>
      <c r="H463" s="22"/>
      <c r="I463" s="22"/>
    </row>
    <row r="464">
      <c r="A464" s="617" t="s">
        <v>994</v>
      </c>
      <c r="B464" s="467">
        <v>0.0</v>
      </c>
      <c r="C464" s="467">
        <v>0.0</v>
      </c>
      <c r="D464" s="467">
        <v>0.0</v>
      </c>
      <c r="E464" s="22"/>
      <c r="F464" s="22"/>
      <c r="G464" s="22"/>
      <c r="H464" s="22"/>
      <c r="I464" s="22"/>
    </row>
    <row r="465">
      <c r="A465" s="617" t="s">
        <v>995</v>
      </c>
      <c r="B465" s="467">
        <v>0.0</v>
      </c>
      <c r="C465" s="467">
        <v>0.0</v>
      </c>
      <c r="D465" s="467">
        <v>0.0</v>
      </c>
      <c r="E465" s="22"/>
      <c r="F465" s="22"/>
      <c r="G465" s="22"/>
      <c r="H465" s="22"/>
      <c r="I465" s="22"/>
    </row>
    <row r="466">
      <c r="A466" s="617" t="s">
        <v>996</v>
      </c>
      <c r="B466" s="467">
        <v>100.0</v>
      </c>
      <c r="C466" s="467">
        <v>100.0</v>
      </c>
      <c r="D466" s="467">
        <v>100.0</v>
      </c>
      <c r="E466" s="22"/>
      <c r="F466" s="22"/>
      <c r="G466" s="22"/>
      <c r="H466" s="22"/>
      <c r="I466" s="22"/>
    </row>
    <row r="467">
      <c r="A467" s="617" t="s">
        <v>997</v>
      </c>
      <c r="B467" s="467" t="s">
        <v>537</v>
      </c>
      <c r="C467" s="467" t="s">
        <v>537</v>
      </c>
      <c r="D467" s="467" t="s">
        <v>537</v>
      </c>
      <c r="E467" s="22"/>
      <c r="F467" s="22"/>
      <c r="G467" s="22"/>
      <c r="H467" s="22"/>
      <c r="I467" s="22"/>
    </row>
    <row r="468">
      <c r="A468" s="22"/>
      <c r="B468" s="22"/>
      <c r="C468" s="22"/>
      <c r="D468" s="22"/>
      <c r="E468" s="22"/>
      <c r="F468" s="22"/>
      <c r="G468" s="22"/>
      <c r="H468" s="22"/>
      <c r="I468" s="22"/>
    </row>
    <row r="469">
      <c r="A469" s="618" t="s">
        <v>646</v>
      </c>
      <c r="B469" s="181">
        <v>25.0</v>
      </c>
      <c r="C469" s="181">
        <v>25.0</v>
      </c>
      <c r="D469" s="181">
        <v>25.0</v>
      </c>
      <c r="E469" s="22"/>
      <c r="F469" s="22"/>
      <c r="G469" s="22"/>
      <c r="H469" s="22"/>
      <c r="I469" s="22"/>
    </row>
    <row r="470">
      <c r="A470" s="22"/>
      <c r="B470" s="178"/>
      <c r="C470" s="178"/>
      <c r="D470" s="178"/>
      <c r="E470" s="22"/>
      <c r="F470" s="22"/>
      <c r="G470" s="22"/>
      <c r="H470" s="22"/>
      <c r="I470" s="22"/>
      <c r="J470" s="22"/>
    </row>
    <row r="471">
      <c r="A471" s="614" t="s">
        <v>648</v>
      </c>
      <c r="B471" s="305">
        <v>25.0</v>
      </c>
      <c r="C471" s="22"/>
      <c r="D471" s="22"/>
      <c r="E471" s="22"/>
      <c r="F471" s="22"/>
      <c r="G471" s="22"/>
      <c r="H471" s="22"/>
      <c r="I471" s="22"/>
      <c r="J471" s="22"/>
    </row>
    <row r="472">
      <c r="A472" s="22"/>
      <c r="B472" s="22"/>
      <c r="C472" s="22"/>
      <c r="D472" s="22"/>
      <c r="E472" s="22"/>
      <c r="F472" s="22"/>
      <c r="G472" s="22"/>
      <c r="H472" s="22"/>
      <c r="I472" s="22"/>
      <c r="J472" s="22"/>
    </row>
    <row r="473">
      <c r="A473" s="224" t="s">
        <v>487</v>
      </c>
      <c r="B473" s="217" t="s">
        <v>592</v>
      </c>
      <c r="C473" s="217" t="s">
        <v>593</v>
      </c>
      <c r="D473" s="217" t="s">
        <v>594</v>
      </c>
      <c r="E473" s="217"/>
      <c r="F473" s="217"/>
      <c r="G473" s="217"/>
      <c r="H473" s="217"/>
      <c r="I473" s="217"/>
    </row>
    <row r="474">
      <c r="A474" s="612" t="s">
        <v>998</v>
      </c>
      <c r="B474" s="48" t="s">
        <v>70</v>
      </c>
      <c r="C474" s="48" t="s">
        <v>70</v>
      </c>
      <c r="D474" s="48" t="s">
        <v>70</v>
      </c>
      <c r="E474" s="22"/>
      <c r="F474" s="22"/>
      <c r="G474" s="22"/>
      <c r="H474" s="22"/>
      <c r="I474" s="22"/>
    </row>
    <row r="475">
      <c r="A475" s="48" t="s">
        <v>999</v>
      </c>
      <c r="B475" s="48" t="s">
        <v>70</v>
      </c>
      <c r="C475" s="48" t="s">
        <v>70</v>
      </c>
      <c r="D475" s="48" t="s">
        <v>70</v>
      </c>
      <c r="E475" s="22"/>
      <c r="F475" s="22"/>
      <c r="G475" s="22"/>
      <c r="H475" s="22"/>
      <c r="I475" s="22"/>
    </row>
    <row r="476">
      <c r="A476" s="48" t="s">
        <v>1000</v>
      </c>
      <c r="B476" s="48" t="s">
        <v>69</v>
      </c>
      <c r="C476" s="48" t="s">
        <v>69</v>
      </c>
      <c r="D476" s="48" t="s">
        <v>69</v>
      </c>
      <c r="E476" s="22"/>
      <c r="F476" s="22"/>
      <c r="G476" s="22"/>
      <c r="H476" s="22"/>
      <c r="I476" s="22"/>
    </row>
    <row r="477">
      <c r="A477" s="48" t="s">
        <v>1001</v>
      </c>
      <c r="B477" s="48" t="s">
        <v>73</v>
      </c>
      <c r="C477" s="48" t="s">
        <v>73</v>
      </c>
      <c r="D477" s="48" t="s">
        <v>73</v>
      </c>
      <c r="E477" s="22"/>
      <c r="F477" s="22"/>
      <c r="G477" s="22"/>
      <c r="H477" s="22"/>
      <c r="I477" s="22"/>
    </row>
    <row r="478">
      <c r="A478" s="48" t="s">
        <v>1002</v>
      </c>
      <c r="B478" s="48" t="s">
        <v>73</v>
      </c>
      <c r="C478" s="48" t="s">
        <v>73</v>
      </c>
      <c r="D478" s="48" t="s">
        <v>73</v>
      </c>
      <c r="E478" s="22"/>
      <c r="F478" s="22"/>
      <c r="G478" s="22"/>
      <c r="H478" s="22"/>
      <c r="I478" s="22"/>
    </row>
    <row r="479">
      <c r="A479" s="48" t="s">
        <v>1003</v>
      </c>
      <c r="B479" s="22" t="s">
        <v>7219</v>
      </c>
      <c r="C479" s="22" t="s">
        <v>7219</v>
      </c>
      <c r="D479" s="22" t="s">
        <v>7219</v>
      </c>
      <c r="E479" s="22"/>
      <c r="F479" s="22"/>
      <c r="G479" s="22"/>
      <c r="H479" s="22"/>
      <c r="I479" s="22"/>
    </row>
    <row r="480">
      <c r="A480" s="48" t="s">
        <v>1005</v>
      </c>
      <c r="B480" s="22" t="s">
        <v>7220</v>
      </c>
      <c r="C480" s="22" t="s">
        <v>7220</v>
      </c>
      <c r="D480" s="22" t="s">
        <v>7220</v>
      </c>
      <c r="E480" s="22"/>
      <c r="F480" s="22"/>
      <c r="G480" s="22"/>
      <c r="H480" s="22"/>
      <c r="I480" s="22"/>
    </row>
    <row r="481">
      <c r="A481" s="48" t="s">
        <v>1007</v>
      </c>
      <c r="B481" s="22" t="s">
        <v>7221</v>
      </c>
      <c r="C481" s="22" t="s">
        <v>7221</v>
      </c>
      <c r="D481" s="22" t="s">
        <v>7221</v>
      </c>
      <c r="E481" s="22"/>
      <c r="F481" s="22"/>
      <c r="G481" s="22"/>
      <c r="H481" s="22"/>
      <c r="I481" s="22"/>
    </row>
    <row r="482">
      <c r="A482" s="48" t="s">
        <v>1009</v>
      </c>
      <c r="B482" s="22" t="s">
        <v>73</v>
      </c>
      <c r="C482" s="22" t="s">
        <v>73</v>
      </c>
      <c r="D482" s="22" t="s">
        <v>73</v>
      </c>
      <c r="E482" s="22"/>
      <c r="F482" s="22"/>
      <c r="G482" s="22"/>
      <c r="H482" s="22"/>
      <c r="I482" s="22"/>
    </row>
    <row r="483">
      <c r="A483" s="48" t="s">
        <v>1010</v>
      </c>
      <c r="B483" s="22" t="s">
        <v>73</v>
      </c>
      <c r="C483" s="22" t="s">
        <v>73</v>
      </c>
      <c r="D483" s="22" t="s">
        <v>73</v>
      </c>
      <c r="E483" s="22"/>
      <c r="F483" s="22"/>
      <c r="G483" s="22"/>
      <c r="H483" s="22"/>
      <c r="I483" s="22"/>
    </row>
    <row r="484">
      <c r="A484" s="48" t="s">
        <v>643</v>
      </c>
      <c r="B484" s="22" t="s">
        <v>7218</v>
      </c>
      <c r="C484" s="22" t="s">
        <v>7218</v>
      </c>
      <c r="D484" s="22" t="s">
        <v>7218</v>
      </c>
      <c r="E484" s="22"/>
      <c r="F484" s="22"/>
      <c r="G484" s="22"/>
      <c r="H484" s="22"/>
      <c r="I484" s="22"/>
    </row>
    <row r="485">
      <c r="A485" s="22"/>
      <c r="B485" s="22"/>
      <c r="C485" s="22"/>
      <c r="D485" s="22"/>
      <c r="E485" s="22"/>
      <c r="F485" s="22"/>
      <c r="G485" s="22"/>
      <c r="H485" s="22"/>
      <c r="I485" s="22"/>
    </row>
    <row r="486">
      <c r="A486" s="22"/>
      <c r="B486" s="22"/>
      <c r="C486" s="22"/>
      <c r="D486" s="22"/>
      <c r="E486" s="22"/>
      <c r="F486" s="22"/>
      <c r="G486" s="22"/>
      <c r="H486" s="22"/>
      <c r="I486" s="22"/>
    </row>
    <row r="487">
      <c r="A487" s="617" t="s">
        <v>1012</v>
      </c>
      <c r="B487" s="467">
        <v>50.0</v>
      </c>
      <c r="C487" s="467">
        <v>50.0</v>
      </c>
      <c r="D487" s="467">
        <v>50.0</v>
      </c>
      <c r="E487" s="22"/>
      <c r="F487" s="22"/>
      <c r="G487" s="22"/>
      <c r="H487" s="22"/>
      <c r="I487" s="22"/>
    </row>
    <row r="488">
      <c r="A488" s="617" t="s">
        <v>1013</v>
      </c>
      <c r="B488" s="467">
        <v>50.0</v>
      </c>
      <c r="C488" s="467">
        <v>50.0</v>
      </c>
      <c r="D488" s="467">
        <v>50.0</v>
      </c>
      <c r="E488" s="22"/>
      <c r="F488" s="22"/>
      <c r="G488" s="22"/>
      <c r="H488" s="22"/>
      <c r="I488" s="22"/>
    </row>
    <row r="489">
      <c r="A489" s="617" t="s">
        <v>1014</v>
      </c>
      <c r="B489" s="467">
        <v>100.0</v>
      </c>
      <c r="C489" s="467">
        <v>100.0</v>
      </c>
      <c r="D489" s="467">
        <v>100.0</v>
      </c>
      <c r="E489" s="22"/>
      <c r="F489" s="22"/>
      <c r="G489" s="22"/>
      <c r="H489" s="22"/>
      <c r="I489" s="22"/>
    </row>
    <row r="490">
      <c r="A490" s="617" t="s">
        <v>1015</v>
      </c>
      <c r="B490" s="467" t="s">
        <v>537</v>
      </c>
      <c r="C490" s="467" t="s">
        <v>537</v>
      </c>
      <c r="D490" s="467" t="s">
        <v>537</v>
      </c>
      <c r="E490" s="22"/>
      <c r="F490" s="22"/>
      <c r="G490" s="22"/>
      <c r="H490" s="22"/>
      <c r="I490" s="22"/>
    </row>
    <row r="491">
      <c r="A491" s="617" t="s">
        <v>1016</v>
      </c>
      <c r="B491" s="467" t="s">
        <v>537</v>
      </c>
      <c r="C491" s="467" t="s">
        <v>537</v>
      </c>
      <c r="D491" s="467" t="s">
        <v>537</v>
      </c>
      <c r="E491" s="22"/>
      <c r="F491" s="22"/>
      <c r="G491" s="22"/>
      <c r="H491" s="22"/>
      <c r="I491" s="22"/>
    </row>
    <row r="492">
      <c r="A492" s="22"/>
      <c r="B492" s="22"/>
      <c r="C492" s="22"/>
      <c r="D492" s="22"/>
      <c r="E492" s="22"/>
      <c r="F492" s="22"/>
      <c r="G492" s="22"/>
      <c r="H492" s="22"/>
      <c r="I492" s="22"/>
    </row>
    <row r="493">
      <c r="A493" s="618" t="s">
        <v>646</v>
      </c>
      <c r="B493" s="181">
        <v>66.66666666666667</v>
      </c>
      <c r="C493" s="181">
        <v>66.66666666666667</v>
      </c>
      <c r="D493" s="181">
        <v>66.66666666666667</v>
      </c>
      <c r="E493" s="22"/>
      <c r="F493" s="22"/>
      <c r="G493" s="22"/>
      <c r="H493" s="22"/>
      <c r="I493" s="22"/>
    </row>
    <row r="494">
      <c r="A494" s="22"/>
      <c r="B494" s="178"/>
      <c r="C494" s="178"/>
      <c r="D494" s="178"/>
      <c r="E494" s="22"/>
      <c r="F494" s="22"/>
      <c r="G494" s="22"/>
      <c r="H494" s="22"/>
      <c r="I494" s="22"/>
      <c r="J494" s="22"/>
    </row>
    <row r="495">
      <c r="A495" s="614" t="s">
        <v>648</v>
      </c>
      <c r="B495" s="305">
        <v>66.66666666666667</v>
      </c>
      <c r="C495" s="22"/>
      <c r="D495" s="22"/>
      <c r="E495" s="22"/>
      <c r="F495" s="22"/>
      <c r="G495" s="22"/>
      <c r="H495" s="22"/>
      <c r="I495" s="22"/>
      <c r="J495" s="22"/>
    </row>
    <row r="496">
      <c r="A496" s="22"/>
      <c r="B496" s="22"/>
      <c r="C496" s="22"/>
      <c r="D496" s="22"/>
      <c r="E496" s="22"/>
      <c r="F496" s="22"/>
      <c r="G496" s="22"/>
      <c r="H496" s="22"/>
      <c r="I496" s="22"/>
      <c r="J496" s="22"/>
    </row>
    <row r="497">
      <c r="A497" s="224" t="s">
        <v>490</v>
      </c>
      <c r="B497" s="217" t="s">
        <v>592</v>
      </c>
      <c r="C497" s="217" t="s">
        <v>593</v>
      </c>
      <c r="D497" s="217" t="s">
        <v>594</v>
      </c>
      <c r="E497" s="217"/>
      <c r="F497" s="217"/>
      <c r="G497" s="217"/>
      <c r="H497" s="217"/>
      <c r="I497" s="217"/>
    </row>
    <row r="498">
      <c r="A498" s="612" t="s">
        <v>1017</v>
      </c>
      <c r="B498" s="48" t="s">
        <v>70</v>
      </c>
      <c r="C498" s="48" t="s">
        <v>70</v>
      </c>
      <c r="D498" s="48" t="s">
        <v>70</v>
      </c>
      <c r="E498" s="22"/>
      <c r="F498" s="22"/>
      <c r="G498" s="22"/>
      <c r="H498" s="22"/>
      <c r="I498" s="22"/>
    </row>
    <row r="499">
      <c r="A499" s="48" t="s">
        <v>1018</v>
      </c>
      <c r="B499" s="48" t="s">
        <v>70</v>
      </c>
      <c r="C499" s="48" t="s">
        <v>70</v>
      </c>
      <c r="D499" s="48" t="s">
        <v>70</v>
      </c>
      <c r="E499" s="22"/>
      <c r="F499" s="22"/>
      <c r="G499" s="22"/>
      <c r="H499" s="22"/>
      <c r="I499" s="22"/>
    </row>
    <row r="500">
      <c r="A500" s="48" t="s">
        <v>1019</v>
      </c>
      <c r="B500" s="48" t="s">
        <v>69</v>
      </c>
      <c r="C500" s="48" t="s">
        <v>69</v>
      </c>
      <c r="D500" s="48" t="s">
        <v>69</v>
      </c>
      <c r="E500" s="22"/>
      <c r="F500" s="22"/>
      <c r="G500" s="22"/>
      <c r="H500" s="22"/>
      <c r="I500" s="22"/>
    </row>
    <row r="501">
      <c r="A501" s="48" t="s">
        <v>1020</v>
      </c>
      <c r="B501" s="48" t="s">
        <v>71</v>
      </c>
      <c r="C501" s="48" t="s">
        <v>71</v>
      </c>
      <c r="D501" s="48" t="s">
        <v>71</v>
      </c>
      <c r="E501" s="22"/>
      <c r="F501" s="22"/>
      <c r="G501" s="22"/>
      <c r="H501" s="22"/>
      <c r="I501" s="22"/>
    </row>
    <row r="502">
      <c r="A502" s="48" t="s">
        <v>1021</v>
      </c>
      <c r="B502" s="48" t="s">
        <v>73</v>
      </c>
      <c r="C502" s="48" t="s">
        <v>73</v>
      </c>
      <c r="D502" s="48" t="s">
        <v>73</v>
      </c>
      <c r="E502" s="22"/>
      <c r="F502" s="22"/>
      <c r="G502" s="22"/>
      <c r="H502" s="22"/>
      <c r="I502" s="22"/>
    </row>
    <row r="503">
      <c r="A503" s="48" t="s">
        <v>1022</v>
      </c>
      <c r="B503" s="48" t="s">
        <v>73</v>
      </c>
      <c r="C503" s="48" t="s">
        <v>73</v>
      </c>
      <c r="D503" s="48" t="s">
        <v>73</v>
      </c>
      <c r="E503" s="22"/>
      <c r="F503" s="22"/>
      <c r="G503" s="22"/>
      <c r="H503" s="22"/>
      <c r="I503" s="22"/>
    </row>
    <row r="504">
      <c r="A504" s="48" t="s">
        <v>1023</v>
      </c>
      <c r="B504" s="22" t="s">
        <v>7222</v>
      </c>
      <c r="C504" s="22" t="s">
        <v>7222</v>
      </c>
      <c r="D504" s="22" t="s">
        <v>7222</v>
      </c>
      <c r="E504" s="22"/>
      <c r="F504" s="22"/>
      <c r="G504" s="22"/>
      <c r="H504" s="22"/>
      <c r="I504" s="22"/>
    </row>
    <row r="505">
      <c r="A505" s="48" t="s">
        <v>1025</v>
      </c>
      <c r="B505" s="22" t="s">
        <v>7223</v>
      </c>
      <c r="C505" s="22" t="s">
        <v>7223</v>
      </c>
      <c r="D505" s="22" t="s">
        <v>7224</v>
      </c>
      <c r="E505" s="22"/>
      <c r="F505" s="22"/>
      <c r="G505" s="22"/>
      <c r="H505" s="22"/>
      <c r="I505" s="22"/>
    </row>
    <row r="506">
      <c r="A506" s="48" t="s">
        <v>1027</v>
      </c>
      <c r="B506" s="22" t="s">
        <v>7225</v>
      </c>
      <c r="C506" s="22" t="s">
        <v>7225</v>
      </c>
      <c r="D506" s="22" t="s">
        <v>7226</v>
      </c>
      <c r="E506" s="22"/>
      <c r="F506" s="22"/>
      <c r="G506" s="22"/>
      <c r="H506" s="22"/>
      <c r="I506" s="22"/>
    </row>
    <row r="507">
      <c r="A507" s="48" t="s">
        <v>1029</v>
      </c>
      <c r="B507" s="22" t="s">
        <v>7227</v>
      </c>
      <c r="C507" s="22" t="s">
        <v>7228</v>
      </c>
      <c r="D507" s="22" t="s">
        <v>7229</v>
      </c>
      <c r="E507" s="22"/>
      <c r="F507" s="22"/>
      <c r="G507" s="22"/>
      <c r="H507" s="22"/>
      <c r="I507" s="22"/>
    </row>
    <row r="508">
      <c r="A508" s="48" t="s">
        <v>1030</v>
      </c>
      <c r="B508" s="22" t="s">
        <v>73</v>
      </c>
      <c r="C508" s="22" t="s">
        <v>73</v>
      </c>
      <c r="D508" s="22" t="s">
        <v>73</v>
      </c>
      <c r="E508" s="22"/>
      <c r="F508" s="22"/>
      <c r="G508" s="22"/>
      <c r="H508" s="22"/>
      <c r="I508" s="22"/>
    </row>
    <row r="509">
      <c r="A509" s="48" t="s">
        <v>1031</v>
      </c>
      <c r="B509" s="22" t="s">
        <v>73</v>
      </c>
      <c r="C509" s="22" t="s">
        <v>73</v>
      </c>
      <c r="D509" s="22" t="s">
        <v>73</v>
      </c>
      <c r="E509" s="22"/>
      <c r="F509" s="22"/>
      <c r="G509" s="22"/>
      <c r="H509" s="22"/>
      <c r="I509" s="22"/>
    </row>
    <row r="510">
      <c r="A510" s="48" t="s">
        <v>643</v>
      </c>
      <c r="B510" s="22" t="s">
        <v>7218</v>
      </c>
      <c r="C510" s="22" t="s">
        <v>7218</v>
      </c>
      <c r="D510" s="22" t="s">
        <v>7230</v>
      </c>
      <c r="E510" s="22"/>
      <c r="F510" s="22"/>
      <c r="G510" s="22"/>
      <c r="H510" s="22"/>
      <c r="I510" s="22"/>
    </row>
    <row r="511">
      <c r="A511" s="22"/>
      <c r="B511" s="22"/>
      <c r="C511" s="22"/>
      <c r="D511" s="22"/>
      <c r="E511" s="22"/>
      <c r="F511" s="22"/>
      <c r="G511" s="22"/>
      <c r="H511" s="22"/>
      <c r="I511" s="22"/>
    </row>
    <row r="512">
      <c r="A512" s="22"/>
      <c r="B512" s="22"/>
      <c r="C512" s="22"/>
      <c r="D512" s="22"/>
      <c r="E512" s="22"/>
      <c r="F512" s="22"/>
      <c r="G512" s="22"/>
      <c r="H512" s="22"/>
      <c r="I512" s="22"/>
    </row>
    <row r="513">
      <c r="A513" s="617" t="s">
        <v>1032</v>
      </c>
      <c r="B513" s="467">
        <v>50.0</v>
      </c>
      <c r="C513" s="467">
        <v>50.0</v>
      </c>
      <c r="D513" s="467">
        <v>50.0</v>
      </c>
      <c r="E513" s="22"/>
      <c r="F513" s="227"/>
      <c r="G513" s="22"/>
      <c r="H513" s="22"/>
      <c r="I513" s="22"/>
    </row>
    <row r="514">
      <c r="A514" s="617" t="s">
        <v>1033</v>
      </c>
      <c r="B514" s="467">
        <v>50.0</v>
      </c>
      <c r="C514" s="467">
        <v>50.0</v>
      </c>
      <c r="D514" s="467">
        <v>50.0</v>
      </c>
      <c r="E514" s="22"/>
      <c r="F514" s="22"/>
      <c r="G514" s="22"/>
      <c r="H514" s="22"/>
      <c r="I514" s="22"/>
    </row>
    <row r="515">
      <c r="A515" s="617" t="s">
        <v>1034</v>
      </c>
      <c r="B515" s="467">
        <v>100.0</v>
      </c>
      <c r="C515" s="467">
        <v>100.0</v>
      </c>
      <c r="D515" s="467">
        <v>100.0</v>
      </c>
      <c r="E515" s="22"/>
      <c r="F515" s="22"/>
      <c r="G515" s="22"/>
      <c r="H515" s="22"/>
      <c r="I515" s="22"/>
    </row>
    <row r="516">
      <c r="A516" s="617" t="s">
        <v>1035</v>
      </c>
      <c r="B516" s="467">
        <v>0.0</v>
      </c>
      <c r="C516" s="467">
        <v>0.0</v>
      </c>
      <c r="D516" s="467">
        <v>0.0</v>
      </c>
      <c r="E516" s="22"/>
      <c r="F516" s="22"/>
      <c r="G516" s="22"/>
      <c r="H516" s="22"/>
      <c r="I516" s="22"/>
    </row>
    <row r="517">
      <c r="A517" s="617" t="s">
        <v>1036</v>
      </c>
      <c r="B517" s="467" t="s">
        <v>537</v>
      </c>
      <c r="C517" s="467" t="s">
        <v>537</v>
      </c>
      <c r="D517" s="467" t="s">
        <v>537</v>
      </c>
      <c r="E517" s="22"/>
      <c r="F517" s="22"/>
      <c r="G517" s="22"/>
      <c r="H517" s="22"/>
      <c r="I517" s="22"/>
    </row>
    <row r="518">
      <c r="A518" s="617" t="s">
        <v>1037</v>
      </c>
      <c r="B518" s="467" t="s">
        <v>537</v>
      </c>
      <c r="C518" s="467" t="s">
        <v>537</v>
      </c>
      <c r="D518" s="467" t="s">
        <v>537</v>
      </c>
      <c r="E518" s="22"/>
      <c r="F518" s="22"/>
      <c r="G518" s="22"/>
      <c r="H518" s="22"/>
      <c r="I518" s="22"/>
    </row>
    <row r="519">
      <c r="A519" s="22"/>
      <c r="B519" s="22"/>
      <c r="C519" s="22"/>
      <c r="D519" s="22"/>
      <c r="E519" s="22"/>
      <c r="F519" s="22"/>
      <c r="G519" s="22"/>
      <c r="H519" s="22"/>
      <c r="I519" s="22"/>
    </row>
    <row r="520">
      <c r="A520" s="618" t="s">
        <v>646</v>
      </c>
      <c r="B520" s="181">
        <v>50.0</v>
      </c>
      <c r="C520" s="181">
        <v>50.0</v>
      </c>
      <c r="D520" s="181">
        <v>50.0</v>
      </c>
      <c r="E520" s="22"/>
      <c r="F520" s="22"/>
      <c r="G520" s="22"/>
      <c r="H520" s="22"/>
      <c r="I520" s="22"/>
    </row>
    <row r="521">
      <c r="A521" s="22"/>
      <c r="B521" s="178"/>
      <c r="C521" s="178"/>
      <c r="D521" s="178"/>
      <c r="E521" s="22"/>
      <c r="F521" s="22"/>
      <c r="G521" s="22"/>
      <c r="H521" s="22"/>
      <c r="I521" s="22"/>
      <c r="J521" s="22"/>
    </row>
    <row r="522">
      <c r="A522" s="614" t="s">
        <v>648</v>
      </c>
      <c r="B522" s="305">
        <v>50.0</v>
      </c>
      <c r="C522" s="22"/>
      <c r="D522" s="22"/>
      <c r="E522" s="22"/>
      <c r="F522" s="22"/>
      <c r="G522" s="22"/>
      <c r="H522" s="22"/>
      <c r="I522" s="22"/>
      <c r="J522" s="22"/>
    </row>
    <row r="523">
      <c r="A523" s="22"/>
      <c r="B523" s="22"/>
      <c r="C523" s="22"/>
      <c r="D523" s="22"/>
      <c r="E523" s="22"/>
      <c r="F523" s="22"/>
      <c r="G523" s="22"/>
      <c r="H523" s="22"/>
      <c r="I523" s="22"/>
      <c r="J523" s="22"/>
    </row>
    <row r="524">
      <c r="A524" s="224" t="s">
        <v>493</v>
      </c>
      <c r="B524" s="217" t="s">
        <v>592</v>
      </c>
      <c r="C524" s="217" t="s">
        <v>593</v>
      </c>
      <c r="D524" s="217" t="s">
        <v>594</v>
      </c>
      <c r="E524" s="217"/>
      <c r="F524" s="217"/>
      <c r="G524" s="217"/>
      <c r="H524" s="217"/>
      <c r="I524" s="217"/>
    </row>
    <row r="525">
      <c r="A525" s="612" t="s">
        <v>1038</v>
      </c>
      <c r="B525" s="48" t="s">
        <v>70</v>
      </c>
      <c r="C525" s="48" t="s">
        <v>70</v>
      </c>
      <c r="D525" s="48" t="s">
        <v>70</v>
      </c>
      <c r="E525" s="22"/>
      <c r="F525" s="22"/>
      <c r="G525" s="22"/>
      <c r="H525" s="22"/>
      <c r="I525" s="22"/>
    </row>
    <row r="526">
      <c r="A526" s="48" t="s">
        <v>1039</v>
      </c>
      <c r="B526" s="48" t="s">
        <v>70</v>
      </c>
      <c r="C526" s="48" t="s">
        <v>70</v>
      </c>
      <c r="D526" s="48" t="s">
        <v>70</v>
      </c>
      <c r="E526" s="22"/>
      <c r="F526" s="22"/>
      <c r="G526" s="22"/>
      <c r="H526" s="22"/>
      <c r="I526" s="22"/>
    </row>
    <row r="527">
      <c r="A527" s="48" t="s">
        <v>1040</v>
      </c>
      <c r="B527" s="48" t="s">
        <v>72</v>
      </c>
      <c r="C527" s="48" t="s">
        <v>72</v>
      </c>
      <c r="D527" s="48" t="s">
        <v>72</v>
      </c>
      <c r="E527" s="22"/>
      <c r="F527" s="22"/>
      <c r="G527" s="22"/>
      <c r="H527" s="22"/>
      <c r="I527" s="22"/>
    </row>
    <row r="528">
      <c r="A528" s="48" t="s">
        <v>1041</v>
      </c>
      <c r="B528" s="48" t="s">
        <v>70</v>
      </c>
      <c r="C528" s="48" t="s">
        <v>70</v>
      </c>
      <c r="D528" s="48" t="s">
        <v>70</v>
      </c>
      <c r="E528" s="22"/>
      <c r="F528" s="22"/>
      <c r="G528" s="22"/>
      <c r="H528" s="22"/>
      <c r="I528" s="22"/>
    </row>
    <row r="529">
      <c r="A529" s="48" t="s">
        <v>1042</v>
      </c>
      <c r="B529" s="22" t="s">
        <v>7231</v>
      </c>
      <c r="C529" s="22" t="s">
        <v>7231</v>
      </c>
      <c r="D529" s="22" t="s">
        <v>7231</v>
      </c>
      <c r="E529" s="22"/>
      <c r="F529" s="22"/>
      <c r="G529" s="22"/>
      <c r="H529" s="22"/>
      <c r="I529" s="22"/>
    </row>
    <row r="530">
      <c r="A530" s="48" t="s">
        <v>1044</v>
      </c>
      <c r="B530" s="22" t="s">
        <v>7232</v>
      </c>
      <c r="C530" s="22" t="s">
        <v>7233</v>
      </c>
      <c r="D530" s="22" t="s">
        <v>7233</v>
      </c>
      <c r="E530" s="22"/>
      <c r="F530" s="22"/>
      <c r="G530" s="22"/>
      <c r="H530" s="22"/>
      <c r="I530" s="22"/>
    </row>
    <row r="531">
      <c r="A531" s="48" t="s">
        <v>1045</v>
      </c>
      <c r="B531" s="22" t="s">
        <v>7234</v>
      </c>
      <c r="C531" s="22" t="s">
        <v>7234</v>
      </c>
      <c r="D531" s="22" t="s">
        <v>7234</v>
      </c>
      <c r="E531" s="22"/>
      <c r="F531" s="22"/>
      <c r="G531" s="22"/>
      <c r="H531" s="22"/>
      <c r="I531" s="22"/>
    </row>
    <row r="532">
      <c r="A532" s="48" t="s">
        <v>1047</v>
      </c>
      <c r="B532" s="22" t="s">
        <v>7235</v>
      </c>
      <c r="C532" s="22" t="s">
        <v>7235</v>
      </c>
      <c r="D532" s="22" t="s">
        <v>7235</v>
      </c>
      <c r="E532" s="22"/>
      <c r="F532" s="22"/>
      <c r="G532" s="22"/>
      <c r="H532" s="22"/>
      <c r="I532" s="22"/>
    </row>
    <row r="533">
      <c r="A533" s="48" t="s">
        <v>643</v>
      </c>
      <c r="B533" s="22" t="s">
        <v>7218</v>
      </c>
      <c r="C533" s="22" t="s">
        <v>7218</v>
      </c>
      <c r="D533" s="22" t="s">
        <v>7218</v>
      </c>
      <c r="E533" s="22"/>
      <c r="F533" s="22"/>
      <c r="G533" s="22"/>
      <c r="H533" s="22"/>
      <c r="I533" s="22"/>
    </row>
    <row r="534">
      <c r="A534" s="22"/>
      <c r="B534" s="22"/>
      <c r="C534" s="22"/>
      <c r="D534" s="22"/>
      <c r="E534" s="22"/>
      <c r="F534" s="22"/>
      <c r="G534" s="22"/>
      <c r="H534" s="22"/>
      <c r="I534" s="22"/>
    </row>
    <row r="535">
      <c r="A535" s="22"/>
      <c r="B535" s="22"/>
      <c r="C535" s="22"/>
      <c r="D535" s="22"/>
      <c r="E535" s="22"/>
      <c r="F535" s="22"/>
      <c r="G535" s="22"/>
      <c r="H535" s="22"/>
      <c r="I535" s="22"/>
    </row>
    <row r="536">
      <c r="A536" s="617" t="s">
        <v>1050</v>
      </c>
      <c r="B536" s="467">
        <v>50.0</v>
      </c>
      <c r="C536" s="467">
        <v>50.0</v>
      </c>
      <c r="D536" s="467">
        <v>50.0</v>
      </c>
      <c r="E536" s="22"/>
      <c r="F536" s="22"/>
      <c r="G536" s="22"/>
      <c r="H536" s="22"/>
      <c r="I536" s="22"/>
    </row>
    <row r="537">
      <c r="A537" s="617" t="s">
        <v>1051</v>
      </c>
      <c r="B537" s="467">
        <v>50.0</v>
      </c>
      <c r="C537" s="467">
        <v>50.0</v>
      </c>
      <c r="D537" s="467">
        <v>50.0</v>
      </c>
      <c r="E537" s="22"/>
      <c r="F537" s="22"/>
      <c r="G537" s="22"/>
      <c r="H537" s="22"/>
      <c r="I537" s="22"/>
    </row>
    <row r="538">
      <c r="A538" s="617" t="s">
        <v>1052</v>
      </c>
      <c r="B538" s="467">
        <v>0.0</v>
      </c>
      <c r="C538" s="467">
        <v>0.0</v>
      </c>
      <c r="D538" s="467">
        <v>0.0</v>
      </c>
      <c r="E538" s="22"/>
      <c r="F538" s="22"/>
      <c r="G538" s="22"/>
      <c r="H538" s="22"/>
      <c r="I538" s="22"/>
    </row>
    <row r="539">
      <c r="A539" s="617" t="s">
        <v>1053</v>
      </c>
      <c r="B539" s="467">
        <v>50.0</v>
      </c>
      <c r="C539" s="467">
        <v>50.0</v>
      </c>
      <c r="D539" s="467">
        <v>50.0</v>
      </c>
      <c r="E539" s="22"/>
      <c r="F539" s="22"/>
      <c r="G539" s="22"/>
      <c r="H539" s="22"/>
      <c r="I539" s="22"/>
    </row>
    <row r="540">
      <c r="A540" s="22"/>
      <c r="B540" s="22"/>
      <c r="C540" s="22"/>
      <c r="D540" s="22"/>
      <c r="E540" s="22"/>
      <c r="F540" s="22"/>
      <c r="G540" s="22"/>
      <c r="H540" s="22"/>
      <c r="I540" s="22"/>
    </row>
    <row r="541">
      <c r="A541" s="618" t="s">
        <v>646</v>
      </c>
      <c r="B541" s="181">
        <v>37.5</v>
      </c>
      <c r="C541" s="181">
        <v>37.5</v>
      </c>
      <c r="D541" s="181">
        <v>37.5</v>
      </c>
      <c r="E541" s="22"/>
      <c r="F541" s="22"/>
      <c r="G541" s="22"/>
      <c r="H541" s="22"/>
      <c r="I541" s="22"/>
    </row>
    <row r="542">
      <c r="A542" s="22"/>
      <c r="B542" s="178"/>
      <c r="C542" s="178"/>
      <c r="D542" s="22"/>
      <c r="E542" s="22"/>
      <c r="F542" s="22"/>
      <c r="G542" s="22"/>
      <c r="H542" s="22"/>
      <c r="I542" s="22"/>
    </row>
    <row r="543">
      <c r="A543" s="614" t="s">
        <v>648</v>
      </c>
      <c r="B543" s="305">
        <v>37.5</v>
      </c>
      <c r="C543" s="22"/>
      <c r="D543" s="22"/>
      <c r="E543" s="22"/>
      <c r="F543" s="22"/>
      <c r="G543" s="22"/>
      <c r="H543" s="22"/>
      <c r="I543" s="22"/>
      <c r="J543" s="22"/>
    </row>
    <row r="544">
      <c r="A544" s="22"/>
      <c r="B544" s="22"/>
      <c r="C544" s="22"/>
      <c r="D544" s="22"/>
      <c r="E544" s="22"/>
      <c r="F544" s="22"/>
      <c r="G544" s="22"/>
      <c r="H544" s="22"/>
      <c r="I544" s="22"/>
      <c r="J544" s="22"/>
    </row>
    <row r="545">
      <c r="A545" s="224" t="s">
        <v>496</v>
      </c>
      <c r="B545" s="217" t="s">
        <v>592</v>
      </c>
      <c r="C545" s="217" t="s">
        <v>593</v>
      </c>
      <c r="D545" s="217" t="s">
        <v>594</v>
      </c>
      <c r="E545" s="217"/>
      <c r="F545" s="217"/>
      <c r="G545" s="217"/>
      <c r="H545" s="217"/>
      <c r="I545" s="217"/>
    </row>
    <row r="546">
      <c r="A546" s="612" t="s">
        <v>1054</v>
      </c>
      <c r="B546" s="48" t="s">
        <v>72</v>
      </c>
      <c r="C546" s="48" t="s">
        <v>72</v>
      </c>
      <c r="D546" s="48" t="s">
        <v>72</v>
      </c>
      <c r="E546" s="22"/>
      <c r="F546" s="22"/>
      <c r="G546" s="22"/>
      <c r="H546" s="22"/>
      <c r="I546" s="22"/>
    </row>
    <row r="547">
      <c r="A547" s="48" t="s">
        <v>1055</v>
      </c>
      <c r="B547" s="48" t="s">
        <v>72</v>
      </c>
      <c r="C547" s="48" t="s">
        <v>72</v>
      </c>
      <c r="D547" s="48" t="s">
        <v>72</v>
      </c>
      <c r="E547" s="22"/>
      <c r="F547" s="22"/>
      <c r="G547" s="22"/>
      <c r="H547" s="22"/>
      <c r="I547" s="22"/>
    </row>
    <row r="548">
      <c r="A548" s="48" t="s">
        <v>1056</v>
      </c>
      <c r="B548" s="48" t="s">
        <v>72</v>
      </c>
      <c r="C548" s="48" t="s">
        <v>72</v>
      </c>
      <c r="D548" s="48" t="s">
        <v>72</v>
      </c>
      <c r="E548" s="22"/>
      <c r="F548" s="22"/>
      <c r="G548" s="22"/>
      <c r="H548" s="22"/>
      <c r="I548" s="22"/>
    </row>
    <row r="549">
      <c r="A549" s="48" t="s">
        <v>1057</v>
      </c>
      <c r="B549" s="48" t="s">
        <v>72</v>
      </c>
      <c r="C549" s="48" t="s">
        <v>72</v>
      </c>
      <c r="D549" s="48" t="s">
        <v>72</v>
      </c>
      <c r="E549" s="22"/>
      <c r="F549" s="22"/>
      <c r="G549" s="22"/>
      <c r="H549" s="22"/>
      <c r="I549" s="22"/>
    </row>
    <row r="550">
      <c r="A550" s="48" t="s">
        <v>1058</v>
      </c>
      <c r="B550" s="48" t="s">
        <v>72</v>
      </c>
      <c r="C550" s="48" t="s">
        <v>72</v>
      </c>
      <c r="D550" s="48" t="s">
        <v>72</v>
      </c>
      <c r="E550" s="22"/>
      <c r="F550" s="22"/>
      <c r="G550" s="22"/>
      <c r="H550" s="22"/>
      <c r="I550" s="22"/>
    </row>
    <row r="551">
      <c r="A551" s="48" t="s">
        <v>1059</v>
      </c>
      <c r="B551" s="48" t="s">
        <v>73</v>
      </c>
      <c r="C551" s="48" t="s">
        <v>73</v>
      </c>
      <c r="D551" s="48" t="s">
        <v>73</v>
      </c>
      <c r="E551" s="22"/>
      <c r="F551" s="22"/>
      <c r="G551" s="22"/>
      <c r="H551" s="22"/>
      <c r="I551" s="22"/>
    </row>
    <row r="552">
      <c r="A552" s="48" t="s">
        <v>1060</v>
      </c>
      <c r="B552" s="48" t="s">
        <v>73</v>
      </c>
      <c r="C552" s="48" t="s">
        <v>73</v>
      </c>
      <c r="D552" s="48" t="s">
        <v>73</v>
      </c>
      <c r="E552" s="22"/>
      <c r="F552" s="22"/>
      <c r="G552" s="22"/>
      <c r="H552" s="22"/>
      <c r="I552" s="22"/>
    </row>
    <row r="553">
      <c r="A553" s="48" t="s">
        <v>1061</v>
      </c>
      <c r="B553" s="48" t="s">
        <v>7236</v>
      </c>
      <c r="C553" s="48" t="s">
        <v>7236</v>
      </c>
      <c r="D553" s="48" t="s">
        <v>7236</v>
      </c>
      <c r="E553" s="22"/>
      <c r="F553" s="22"/>
      <c r="G553" s="22"/>
      <c r="H553" s="22"/>
      <c r="I553" s="22"/>
    </row>
    <row r="554">
      <c r="A554" s="48" t="s">
        <v>1062</v>
      </c>
      <c r="B554" s="48" t="s">
        <v>7237</v>
      </c>
      <c r="C554" s="48" t="s">
        <v>7237</v>
      </c>
      <c r="D554" s="48" t="s">
        <v>7237</v>
      </c>
      <c r="E554" s="22"/>
      <c r="F554" s="22"/>
      <c r="G554" s="22"/>
      <c r="H554" s="22"/>
      <c r="I554" s="22"/>
    </row>
    <row r="555">
      <c r="A555" s="48" t="s">
        <v>1063</v>
      </c>
      <c r="B555" s="48" t="s">
        <v>72</v>
      </c>
      <c r="C555" s="48" t="s">
        <v>72</v>
      </c>
      <c r="D555" s="48" t="s">
        <v>72</v>
      </c>
      <c r="E555" s="22"/>
      <c r="F555" s="22"/>
      <c r="G555" s="22"/>
      <c r="H555" s="22"/>
      <c r="I555" s="22"/>
    </row>
    <row r="556">
      <c r="A556" s="48" t="s">
        <v>1064</v>
      </c>
      <c r="B556" s="48" t="s">
        <v>7238</v>
      </c>
      <c r="C556" s="48" t="s">
        <v>7238</v>
      </c>
      <c r="D556" s="48" t="s">
        <v>7238</v>
      </c>
      <c r="E556" s="22"/>
      <c r="F556" s="22"/>
      <c r="G556" s="22"/>
      <c r="H556" s="22"/>
      <c r="I556" s="22"/>
    </row>
    <row r="557">
      <c r="A557" s="48" t="s">
        <v>1065</v>
      </c>
      <c r="B557" s="48" t="s">
        <v>72</v>
      </c>
      <c r="C557" s="48" t="s">
        <v>72</v>
      </c>
      <c r="D557" s="48" t="s">
        <v>72</v>
      </c>
      <c r="E557" s="22"/>
      <c r="F557" s="22"/>
      <c r="G557" s="22"/>
      <c r="H557" s="22"/>
      <c r="I557" s="22"/>
    </row>
    <row r="558">
      <c r="A558" s="48" t="s">
        <v>1066</v>
      </c>
      <c r="B558" s="48" t="s">
        <v>73</v>
      </c>
      <c r="C558" s="48" t="s">
        <v>73</v>
      </c>
      <c r="D558" s="48" t="s">
        <v>73</v>
      </c>
      <c r="E558" s="22"/>
      <c r="F558" s="22"/>
      <c r="G558" s="22"/>
      <c r="H558" s="22"/>
      <c r="I558" s="22"/>
    </row>
    <row r="559">
      <c r="A559" s="48" t="s">
        <v>1067</v>
      </c>
      <c r="B559" s="48" t="s">
        <v>73</v>
      </c>
      <c r="C559" s="48" t="s">
        <v>73</v>
      </c>
      <c r="D559" s="48" t="s">
        <v>73</v>
      </c>
      <c r="E559" s="22"/>
      <c r="F559" s="22"/>
      <c r="G559" s="22"/>
      <c r="H559" s="22"/>
      <c r="I559" s="22"/>
    </row>
    <row r="560">
      <c r="A560" s="48" t="s">
        <v>643</v>
      </c>
      <c r="B560" s="48" t="s">
        <v>7218</v>
      </c>
      <c r="C560" s="48" t="s">
        <v>7218</v>
      </c>
      <c r="D560" s="48" t="s">
        <v>7218</v>
      </c>
      <c r="E560" s="22"/>
      <c r="F560" s="22"/>
      <c r="G560" s="22"/>
      <c r="H560" s="22"/>
      <c r="I560" s="22"/>
    </row>
    <row r="561">
      <c r="A561" s="22"/>
      <c r="B561" s="22"/>
      <c r="C561" s="22"/>
      <c r="D561" s="22"/>
      <c r="E561" s="22"/>
      <c r="F561" s="22"/>
      <c r="G561" s="22"/>
      <c r="H561" s="22"/>
      <c r="I561" s="22"/>
    </row>
    <row r="562">
      <c r="A562" s="22"/>
      <c r="B562" s="22"/>
      <c r="C562" s="22"/>
      <c r="D562" s="22"/>
      <c r="E562" s="22"/>
      <c r="F562" s="22"/>
      <c r="G562" s="22"/>
      <c r="H562" s="22"/>
      <c r="I562" s="22"/>
    </row>
    <row r="563">
      <c r="A563" s="617" t="s">
        <v>1069</v>
      </c>
      <c r="B563" s="467">
        <v>0.0</v>
      </c>
      <c r="C563" s="467">
        <v>0.0</v>
      </c>
      <c r="D563" s="467">
        <v>0.0</v>
      </c>
      <c r="E563" s="22"/>
      <c r="F563" s="22"/>
      <c r="G563" s="22"/>
      <c r="H563" s="22"/>
      <c r="I563" s="22"/>
    </row>
    <row r="564">
      <c r="A564" s="617" t="s">
        <v>1070</v>
      </c>
      <c r="B564" s="467">
        <v>0.0</v>
      </c>
      <c r="C564" s="467">
        <v>0.0</v>
      </c>
      <c r="D564" s="467">
        <v>0.0</v>
      </c>
      <c r="E564" s="22"/>
      <c r="F564" s="22"/>
      <c r="G564" s="22"/>
      <c r="H564" s="22"/>
      <c r="I564" s="22"/>
    </row>
    <row r="565">
      <c r="A565" s="617" t="s">
        <v>1071</v>
      </c>
      <c r="B565" s="467">
        <v>0.0</v>
      </c>
      <c r="C565" s="467">
        <v>0.0</v>
      </c>
      <c r="D565" s="467">
        <v>0.0</v>
      </c>
      <c r="E565" s="22"/>
      <c r="F565" s="22"/>
      <c r="G565" s="22"/>
      <c r="H565" s="22"/>
      <c r="I565" s="22"/>
    </row>
    <row r="566">
      <c r="A566" s="617" t="s">
        <v>1072</v>
      </c>
      <c r="B566" s="467">
        <v>0.0</v>
      </c>
      <c r="C566" s="467">
        <v>0.0</v>
      </c>
      <c r="D566" s="467">
        <v>0.0</v>
      </c>
      <c r="E566" s="22"/>
      <c r="F566" s="22"/>
      <c r="G566" s="22"/>
      <c r="H566" s="22"/>
      <c r="I566" s="22"/>
    </row>
    <row r="567">
      <c r="A567" s="617" t="s">
        <v>1073</v>
      </c>
      <c r="B567" s="467">
        <v>0.0</v>
      </c>
      <c r="C567" s="467">
        <v>0.0</v>
      </c>
      <c r="D567" s="467">
        <v>0.0</v>
      </c>
      <c r="E567" s="22"/>
      <c r="F567" s="22"/>
      <c r="G567" s="22"/>
      <c r="H567" s="22"/>
      <c r="I567" s="22"/>
    </row>
    <row r="568">
      <c r="A568" s="617" t="s">
        <v>1074</v>
      </c>
      <c r="B568" s="467" t="s">
        <v>537</v>
      </c>
      <c r="C568" s="467" t="s">
        <v>537</v>
      </c>
      <c r="D568" s="467" t="s">
        <v>537</v>
      </c>
      <c r="E568" s="22"/>
      <c r="F568" s="22"/>
      <c r="G568" s="22"/>
      <c r="H568" s="22"/>
      <c r="I568" s="22"/>
    </row>
    <row r="569">
      <c r="A569" s="617" t="s">
        <v>1075</v>
      </c>
      <c r="B569" s="467" t="s">
        <v>537</v>
      </c>
      <c r="C569" s="467" t="s">
        <v>537</v>
      </c>
      <c r="D569" s="467" t="s">
        <v>537</v>
      </c>
      <c r="E569" s="22"/>
      <c r="F569" s="22"/>
      <c r="G569" s="22"/>
      <c r="H569" s="22"/>
      <c r="I569" s="22"/>
    </row>
    <row r="570">
      <c r="A570" s="22"/>
      <c r="B570" s="22"/>
      <c r="C570" s="22"/>
      <c r="D570" s="22"/>
      <c r="E570" s="22"/>
      <c r="F570" s="22"/>
      <c r="G570" s="22"/>
      <c r="H570" s="22"/>
      <c r="I570" s="22"/>
    </row>
    <row r="571">
      <c r="A571" s="618" t="s">
        <v>646</v>
      </c>
      <c r="B571" s="181">
        <v>0.0</v>
      </c>
      <c r="C571" s="181">
        <v>0.0</v>
      </c>
      <c r="D571" s="181">
        <v>0.0</v>
      </c>
      <c r="E571" s="22"/>
      <c r="F571" s="22"/>
      <c r="G571" s="22"/>
      <c r="H571" s="22"/>
      <c r="I571" s="22"/>
    </row>
    <row r="572">
      <c r="A572" s="22"/>
      <c r="B572" s="178"/>
      <c r="C572" s="178"/>
      <c r="D572" s="178"/>
      <c r="E572" s="22"/>
      <c r="F572" s="22"/>
      <c r="G572" s="22"/>
      <c r="H572" s="22"/>
      <c r="I572" s="22"/>
      <c r="J572" s="22"/>
    </row>
    <row r="573">
      <c r="A573" s="614" t="s">
        <v>648</v>
      </c>
      <c r="B573" s="305">
        <v>0.0</v>
      </c>
      <c r="C573" s="22"/>
      <c r="D573" s="22"/>
      <c r="E573" s="22"/>
      <c r="F573" s="22"/>
      <c r="G573" s="22"/>
      <c r="H573" s="22"/>
      <c r="I573" s="22"/>
      <c r="J573" s="22"/>
    </row>
    <row r="574">
      <c r="A574" s="22"/>
      <c r="B574" s="22"/>
      <c r="C574" s="22"/>
      <c r="D574" s="22"/>
      <c r="E574" s="22"/>
      <c r="F574" s="22"/>
      <c r="G574" s="22"/>
      <c r="H574" s="22"/>
      <c r="I574" s="22"/>
      <c r="J574" s="22"/>
    </row>
    <row r="575">
      <c r="A575" s="224" t="s">
        <v>499</v>
      </c>
      <c r="B575" s="217" t="s">
        <v>592</v>
      </c>
      <c r="C575" s="217" t="s">
        <v>593</v>
      </c>
      <c r="D575" s="217" t="s">
        <v>594</v>
      </c>
      <c r="E575" s="217"/>
      <c r="F575" s="217"/>
      <c r="G575" s="217"/>
      <c r="H575" s="217"/>
      <c r="I575" s="217"/>
    </row>
    <row r="576">
      <c r="A576" s="612" t="s">
        <v>1076</v>
      </c>
      <c r="B576" s="48" t="s">
        <v>71</v>
      </c>
      <c r="C576" s="48" t="s">
        <v>71</v>
      </c>
      <c r="D576" s="48" t="s">
        <v>71</v>
      </c>
      <c r="E576" s="22"/>
      <c r="F576" s="22"/>
      <c r="G576" s="22"/>
      <c r="H576" s="22"/>
      <c r="I576" s="22"/>
    </row>
    <row r="577">
      <c r="A577" s="48" t="s">
        <v>1077</v>
      </c>
      <c r="B577" s="48" t="s">
        <v>70</v>
      </c>
      <c r="C577" s="48" t="s">
        <v>70</v>
      </c>
      <c r="D577" s="48" t="s">
        <v>70</v>
      </c>
      <c r="E577" s="22"/>
      <c r="F577" s="22"/>
      <c r="G577" s="22"/>
      <c r="H577" s="22"/>
      <c r="I577" s="22"/>
    </row>
    <row r="578">
      <c r="A578" s="48" t="s">
        <v>1078</v>
      </c>
      <c r="B578" s="48" t="s">
        <v>69</v>
      </c>
      <c r="C578" s="48" t="s">
        <v>69</v>
      </c>
      <c r="D578" s="48" t="s">
        <v>69</v>
      </c>
      <c r="E578" s="22"/>
      <c r="F578" s="22"/>
      <c r="G578" s="22"/>
      <c r="H578" s="22"/>
      <c r="I578" s="22"/>
    </row>
    <row r="579">
      <c r="A579" s="48" t="s">
        <v>1079</v>
      </c>
      <c r="B579" s="48" t="s">
        <v>71</v>
      </c>
      <c r="C579" s="48" t="s">
        <v>71</v>
      </c>
      <c r="D579" s="48" t="s">
        <v>71</v>
      </c>
      <c r="E579" s="22"/>
      <c r="F579" s="22"/>
      <c r="G579" s="22"/>
      <c r="H579" s="22"/>
      <c r="I579" s="22"/>
    </row>
    <row r="580">
      <c r="A580" s="48" t="s">
        <v>1080</v>
      </c>
      <c r="B580" s="48" t="s">
        <v>73</v>
      </c>
      <c r="C580" s="48" t="s">
        <v>73</v>
      </c>
      <c r="D580" s="48" t="s">
        <v>73</v>
      </c>
      <c r="E580" s="22"/>
      <c r="F580" s="22"/>
      <c r="G580" s="22"/>
      <c r="H580" s="22"/>
      <c r="I580" s="22"/>
    </row>
    <row r="581">
      <c r="A581" s="48" t="s">
        <v>1081</v>
      </c>
      <c r="B581" s="22" t="s">
        <v>7239</v>
      </c>
      <c r="C581" s="22" t="s">
        <v>7239</v>
      </c>
      <c r="D581" s="22" t="s">
        <v>7239</v>
      </c>
      <c r="E581" s="22"/>
      <c r="F581" s="22"/>
      <c r="G581" s="22"/>
      <c r="H581" s="22"/>
      <c r="I581" s="22"/>
    </row>
    <row r="582">
      <c r="A582" s="48" t="s">
        <v>1083</v>
      </c>
      <c r="B582" s="22" t="s">
        <v>7240</v>
      </c>
      <c r="C582" s="22" t="s">
        <v>7240</v>
      </c>
      <c r="D582" s="22" t="s">
        <v>7240</v>
      </c>
      <c r="E582" s="22"/>
      <c r="F582" s="22"/>
      <c r="G582" s="22"/>
      <c r="H582" s="22"/>
      <c r="I582" s="22"/>
    </row>
    <row r="583">
      <c r="A583" s="48" t="s">
        <v>1085</v>
      </c>
      <c r="B583" s="22" t="s">
        <v>7241</v>
      </c>
      <c r="C583" s="22" t="s">
        <v>7241</v>
      </c>
      <c r="D583" s="22" t="s">
        <v>7241</v>
      </c>
      <c r="E583" s="22"/>
      <c r="F583" s="22"/>
      <c r="G583" s="22"/>
      <c r="H583" s="22"/>
      <c r="I583" s="22"/>
    </row>
    <row r="584">
      <c r="A584" s="48" t="s">
        <v>1086</v>
      </c>
      <c r="B584" s="22" t="s">
        <v>7242</v>
      </c>
      <c r="C584" s="22" t="s">
        <v>7242</v>
      </c>
      <c r="D584" s="22" t="s">
        <v>7242</v>
      </c>
      <c r="E584" s="22"/>
      <c r="F584" s="22"/>
      <c r="G584" s="22"/>
      <c r="H584" s="22"/>
      <c r="I584" s="22"/>
    </row>
    <row r="585">
      <c r="A585" s="48" t="s">
        <v>1087</v>
      </c>
      <c r="B585" s="22" t="s">
        <v>73</v>
      </c>
      <c r="C585" s="22" t="s">
        <v>73</v>
      </c>
      <c r="D585" s="22" t="s">
        <v>73</v>
      </c>
      <c r="E585" s="22"/>
      <c r="F585" s="22"/>
      <c r="G585" s="22"/>
      <c r="H585" s="22"/>
      <c r="I585" s="22"/>
    </row>
    <row r="586">
      <c r="A586" s="48" t="s">
        <v>643</v>
      </c>
      <c r="B586" s="22" t="s">
        <v>7243</v>
      </c>
      <c r="C586" s="22" t="s">
        <v>7243</v>
      </c>
      <c r="D586" s="22" t="s">
        <v>7243</v>
      </c>
      <c r="E586" s="22"/>
      <c r="F586" s="22"/>
      <c r="G586" s="22"/>
      <c r="H586" s="22"/>
      <c r="I586" s="22"/>
    </row>
    <row r="587">
      <c r="A587" s="22"/>
      <c r="B587" s="22"/>
      <c r="C587" s="22"/>
      <c r="D587" s="22"/>
      <c r="E587" s="22"/>
      <c r="F587" s="22"/>
      <c r="G587" s="22"/>
      <c r="H587" s="22"/>
      <c r="I587" s="22"/>
    </row>
    <row r="588">
      <c r="A588" s="22"/>
      <c r="B588" s="22"/>
      <c r="C588" s="22"/>
      <c r="D588" s="22"/>
      <c r="E588" s="22"/>
      <c r="F588" s="22"/>
      <c r="G588" s="22"/>
      <c r="H588" s="22"/>
      <c r="I588" s="22"/>
    </row>
    <row r="589">
      <c r="A589" s="617" t="s">
        <v>1089</v>
      </c>
      <c r="B589" s="467">
        <v>0.0</v>
      </c>
      <c r="C589" s="467">
        <v>0.0</v>
      </c>
      <c r="D589" s="467">
        <v>0.0</v>
      </c>
      <c r="E589" s="22"/>
      <c r="F589" s="22"/>
      <c r="G589" s="22"/>
      <c r="H589" s="22"/>
      <c r="I589" s="22"/>
    </row>
    <row r="590">
      <c r="A590" s="617" t="s">
        <v>1090</v>
      </c>
      <c r="B590" s="467">
        <v>50.0</v>
      </c>
      <c r="C590" s="467">
        <v>50.0</v>
      </c>
      <c r="D590" s="467">
        <v>50.0</v>
      </c>
      <c r="E590" s="22"/>
      <c r="F590" s="22"/>
      <c r="G590" s="22"/>
      <c r="H590" s="22"/>
      <c r="I590" s="22"/>
    </row>
    <row r="591">
      <c r="A591" s="617" t="s">
        <v>1091</v>
      </c>
      <c r="B591" s="467">
        <v>100.0</v>
      </c>
      <c r="C591" s="467">
        <v>100.0</v>
      </c>
      <c r="D591" s="467">
        <v>100.0</v>
      </c>
      <c r="E591" s="22"/>
      <c r="F591" s="22"/>
      <c r="G591" s="22"/>
      <c r="H591" s="22"/>
      <c r="I591" s="22"/>
    </row>
    <row r="592">
      <c r="A592" s="617" t="s">
        <v>1092</v>
      </c>
      <c r="B592" s="467">
        <v>0.0</v>
      </c>
      <c r="C592" s="467">
        <v>0.0</v>
      </c>
      <c r="D592" s="467">
        <v>0.0</v>
      </c>
      <c r="E592" s="22"/>
      <c r="F592" s="22"/>
      <c r="G592" s="22"/>
      <c r="H592" s="22"/>
      <c r="I592" s="22"/>
    </row>
    <row r="593">
      <c r="A593" s="617" t="s">
        <v>1093</v>
      </c>
      <c r="B593" s="467" t="s">
        <v>537</v>
      </c>
      <c r="C593" s="467" t="s">
        <v>537</v>
      </c>
      <c r="D593" s="467" t="s">
        <v>537</v>
      </c>
      <c r="E593" s="22"/>
      <c r="F593" s="22"/>
      <c r="G593" s="22"/>
      <c r="H593" s="22"/>
      <c r="I593" s="22"/>
    </row>
    <row r="594">
      <c r="A594" s="22"/>
      <c r="B594" s="22"/>
      <c r="C594" s="22"/>
      <c r="D594" s="22"/>
      <c r="E594" s="22"/>
      <c r="F594" s="22"/>
      <c r="G594" s="22"/>
      <c r="H594" s="22"/>
      <c r="I594" s="22"/>
    </row>
    <row r="595">
      <c r="A595" s="618" t="s">
        <v>646</v>
      </c>
      <c r="B595" s="181">
        <v>37.5</v>
      </c>
      <c r="C595" s="181">
        <v>37.5</v>
      </c>
      <c r="D595" s="181">
        <v>37.5</v>
      </c>
      <c r="E595" s="22"/>
      <c r="F595" s="22"/>
      <c r="G595" s="22"/>
      <c r="H595" s="22"/>
      <c r="I595" s="22"/>
    </row>
    <row r="596">
      <c r="A596" s="22"/>
      <c r="B596" s="178"/>
      <c r="C596" s="178"/>
      <c r="D596" s="178"/>
      <c r="E596" s="22"/>
      <c r="F596" s="22"/>
      <c r="G596" s="22"/>
      <c r="H596" s="22"/>
      <c r="I596" s="22"/>
      <c r="J596" s="22"/>
    </row>
    <row r="597">
      <c r="A597" s="614" t="s">
        <v>648</v>
      </c>
      <c r="B597" s="305">
        <v>37.5</v>
      </c>
      <c r="C597" s="22"/>
      <c r="D597" s="22"/>
      <c r="E597" s="22"/>
      <c r="F597" s="22"/>
      <c r="G597" s="22"/>
      <c r="H597" s="22"/>
      <c r="I597" s="22"/>
      <c r="J597" s="22"/>
    </row>
    <row r="598">
      <c r="A598" s="22"/>
      <c r="B598" s="22"/>
      <c r="C598" s="22"/>
      <c r="D598" s="22"/>
      <c r="E598" s="22"/>
      <c r="F598" s="22"/>
      <c r="G598" s="22"/>
      <c r="H598" s="22"/>
      <c r="I598" s="22"/>
      <c r="J598" s="22"/>
    </row>
    <row r="599">
      <c r="A599" s="224" t="s">
        <v>502</v>
      </c>
      <c r="B599" s="217" t="s">
        <v>592</v>
      </c>
      <c r="C599" s="217" t="s">
        <v>593</v>
      </c>
      <c r="D599" s="217" t="s">
        <v>594</v>
      </c>
      <c r="E599" s="217"/>
      <c r="F599" s="217"/>
      <c r="G599" s="217"/>
      <c r="H599" s="217"/>
      <c r="I599" s="217"/>
    </row>
    <row r="600">
      <c r="A600" s="612" t="s">
        <v>1094</v>
      </c>
      <c r="B600" s="48" t="s">
        <v>72</v>
      </c>
      <c r="C600" s="48" t="s">
        <v>72</v>
      </c>
      <c r="D600" s="48" t="s">
        <v>72</v>
      </c>
      <c r="E600" s="22"/>
      <c r="F600" s="22"/>
      <c r="G600" s="22"/>
      <c r="H600" s="22"/>
      <c r="I600" s="22"/>
    </row>
    <row r="601">
      <c r="A601" s="48" t="s">
        <v>1095</v>
      </c>
      <c r="B601" s="48" t="s">
        <v>72</v>
      </c>
      <c r="C601" s="48" t="s">
        <v>72</v>
      </c>
      <c r="D601" s="48" t="s">
        <v>72</v>
      </c>
      <c r="E601" s="22"/>
      <c r="F601" s="22"/>
      <c r="G601" s="22"/>
      <c r="H601" s="22"/>
      <c r="I601" s="22"/>
    </row>
    <row r="602">
      <c r="A602" s="48" t="s">
        <v>1096</v>
      </c>
      <c r="B602" s="48" t="s">
        <v>72</v>
      </c>
      <c r="C602" s="48" t="s">
        <v>72</v>
      </c>
      <c r="D602" s="48" t="s">
        <v>72</v>
      </c>
      <c r="E602" s="22"/>
      <c r="F602" s="22"/>
      <c r="G602" s="22"/>
      <c r="H602" s="22"/>
      <c r="I602" s="22"/>
    </row>
    <row r="603">
      <c r="A603" s="48" t="s">
        <v>1097</v>
      </c>
      <c r="B603" s="48" t="s">
        <v>72</v>
      </c>
      <c r="C603" s="48" t="s">
        <v>72</v>
      </c>
      <c r="D603" s="48" t="s">
        <v>72</v>
      </c>
      <c r="E603" s="22"/>
      <c r="F603" s="22"/>
      <c r="G603" s="22"/>
      <c r="H603" s="22"/>
      <c r="I603" s="22"/>
    </row>
    <row r="604">
      <c r="A604" s="48" t="s">
        <v>1098</v>
      </c>
      <c r="B604" s="48" t="s">
        <v>73</v>
      </c>
      <c r="C604" s="48" t="s">
        <v>73</v>
      </c>
      <c r="D604" s="48" t="s">
        <v>73</v>
      </c>
      <c r="E604" s="22"/>
      <c r="F604" s="22"/>
      <c r="G604" s="22"/>
      <c r="H604" s="22"/>
      <c r="I604" s="22"/>
    </row>
    <row r="605">
      <c r="A605" s="48" t="s">
        <v>1099</v>
      </c>
      <c r="B605" s="48" t="s">
        <v>72</v>
      </c>
      <c r="C605" s="48" t="s">
        <v>72</v>
      </c>
      <c r="D605" s="48" t="s">
        <v>72</v>
      </c>
      <c r="E605" s="22"/>
      <c r="F605" s="22"/>
      <c r="G605" s="22"/>
      <c r="H605" s="22"/>
      <c r="I605" s="22"/>
    </row>
    <row r="606">
      <c r="A606" s="48" t="s">
        <v>1101</v>
      </c>
      <c r="B606" s="48" t="s">
        <v>72</v>
      </c>
      <c r="C606" s="48" t="s">
        <v>72</v>
      </c>
      <c r="D606" s="48" t="s">
        <v>72</v>
      </c>
      <c r="E606" s="22"/>
      <c r="F606" s="22"/>
      <c r="G606" s="22"/>
      <c r="H606" s="22"/>
      <c r="I606" s="22"/>
    </row>
    <row r="607">
      <c r="A607" s="48" t="s">
        <v>1102</v>
      </c>
      <c r="B607" s="48" t="s">
        <v>72</v>
      </c>
      <c r="C607" s="48" t="s">
        <v>72</v>
      </c>
      <c r="D607" s="48" t="s">
        <v>72</v>
      </c>
      <c r="E607" s="22"/>
      <c r="F607" s="22"/>
      <c r="G607" s="22"/>
      <c r="H607" s="22"/>
      <c r="I607" s="22"/>
    </row>
    <row r="608">
      <c r="A608" s="48" t="s">
        <v>1103</v>
      </c>
      <c r="B608" s="48" t="s">
        <v>72</v>
      </c>
      <c r="C608" s="48" t="s">
        <v>72</v>
      </c>
      <c r="D608" s="48" t="s">
        <v>72</v>
      </c>
      <c r="E608" s="22"/>
      <c r="F608" s="22"/>
      <c r="G608" s="22"/>
      <c r="H608" s="22"/>
      <c r="I608" s="22"/>
    </row>
    <row r="609">
      <c r="A609" s="48" t="s">
        <v>1104</v>
      </c>
      <c r="B609" s="48" t="s">
        <v>73</v>
      </c>
      <c r="C609" s="48" t="s">
        <v>73</v>
      </c>
      <c r="D609" s="48" t="s">
        <v>73</v>
      </c>
      <c r="E609" s="22"/>
      <c r="F609" s="22"/>
      <c r="G609" s="22"/>
      <c r="H609" s="22"/>
      <c r="I609" s="22"/>
    </row>
    <row r="610">
      <c r="A610" s="48" t="s">
        <v>643</v>
      </c>
      <c r="B610" s="22"/>
      <c r="C610" s="22"/>
      <c r="D610" s="22"/>
      <c r="E610" s="22"/>
      <c r="F610" s="22"/>
      <c r="G610" s="22"/>
      <c r="H610" s="22"/>
      <c r="I610" s="22"/>
    </row>
    <row r="611">
      <c r="A611" s="22"/>
      <c r="B611" s="22"/>
      <c r="C611" s="22"/>
      <c r="D611" s="22"/>
      <c r="E611" s="22"/>
      <c r="F611" s="22"/>
      <c r="G611" s="22"/>
      <c r="H611" s="22"/>
      <c r="I611" s="22"/>
    </row>
    <row r="612">
      <c r="A612" s="22"/>
      <c r="B612" s="22"/>
      <c r="C612" s="22"/>
      <c r="D612" s="22"/>
      <c r="E612" s="22"/>
      <c r="F612" s="22"/>
      <c r="G612" s="22"/>
      <c r="H612" s="22"/>
      <c r="I612" s="22"/>
    </row>
    <row r="613">
      <c r="A613" s="617" t="s">
        <v>1105</v>
      </c>
      <c r="B613" s="467">
        <v>0.0</v>
      </c>
      <c r="C613" s="467">
        <v>0.0</v>
      </c>
      <c r="D613" s="467">
        <v>0.0</v>
      </c>
      <c r="E613" s="22"/>
      <c r="F613" s="22"/>
      <c r="G613" s="22"/>
      <c r="H613" s="22"/>
      <c r="I613" s="22"/>
    </row>
    <row r="614">
      <c r="A614" s="617" t="s">
        <v>1106</v>
      </c>
      <c r="B614" s="467">
        <v>0.0</v>
      </c>
      <c r="C614" s="467">
        <v>0.0</v>
      </c>
      <c r="D614" s="467">
        <v>0.0</v>
      </c>
      <c r="E614" s="22"/>
      <c r="F614" s="22"/>
      <c r="G614" s="22"/>
      <c r="H614" s="22"/>
      <c r="I614" s="22"/>
    </row>
    <row r="615">
      <c r="A615" s="617" t="s">
        <v>1107</v>
      </c>
      <c r="B615" s="467">
        <v>0.0</v>
      </c>
      <c r="C615" s="467">
        <v>0.0</v>
      </c>
      <c r="D615" s="467">
        <v>0.0</v>
      </c>
      <c r="E615" s="22"/>
      <c r="F615" s="22"/>
      <c r="G615" s="22"/>
      <c r="H615" s="22"/>
      <c r="I615" s="22"/>
    </row>
    <row r="616">
      <c r="A616" s="617" t="s">
        <v>1108</v>
      </c>
      <c r="B616" s="467">
        <v>0.0</v>
      </c>
      <c r="C616" s="467">
        <v>0.0</v>
      </c>
      <c r="D616" s="467">
        <v>0.0</v>
      </c>
      <c r="E616" s="22"/>
      <c r="F616" s="22"/>
      <c r="G616" s="22"/>
      <c r="H616" s="22"/>
      <c r="I616" s="22"/>
    </row>
    <row r="617">
      <c r="A617" s="617" t="s">
        <v>1109</v>
      </c>
      <c r="B617" s="467" t="s">
        <v>537</v>
      </c>
      <c r="C617" s="467" t="s">
        <v>537</v>
      </c>
      <c r="D617" s="467" t="s">
        <v>537</v>
      </c>
      <c r="E617" s="22"/>
      <c r="F617" s="22"/>
      <c r="G617" s="22"/>
      <c r="H617" s="22"/>
      <c r="I617" s="22"/>
    </row>
    <row r="618">
      <c r="A618" s="22"/>
      <c r="B618" s="22"/>
      <c r="C618" s="22"/>
      <c r="D618" s="22"/>
      <c r="E618" s="22"/>
      <c r="F618" s="22"/>
      <c r="G618" s="22"/>
      <c r="H618" s="22"/>
      <c r="I618" s="22"/>
    </row>
    <row r="619">
      <c r="A619" s="618" t="s">
        <v>646</v>
      </c>
      <c r="B619" s="181">
        <v>0.0</v>
      </c>
      <c r="C619" s="181">
        <v>0.0</v>
      </c>
      <c r="D619" s="181">
        <v>0.0</v>
      </c>
      <c r="E619" s="22"/>
      <c r="F619" s="22"/>
      <c r="G619" s="22"/>
      <c r="H619" s="22"/>
      <c r="I619" s="22"/>
    </row>
    <row r="620">
      <c r="A620" s="22"/>
      <c r="B620" s="178"/>
      <c r="C620" s="178"/>
      <c r="D620" s="178"/>
      <c r="E620" s="22"/>
      <c r="F620" s="22"/>
      <c r="G620" s="22"/>
      <c r="H620" s="22"/>
      <c r="I620" s="22"/>
      <c r="J620" s="22"/>
    </row>
    <row r="621">
      <c r="A621" s="614" t="s">
        <v>648</v>
      </c>
      <c r="B621" s="305">
        <v>0.0</v>
      </c>
      <c r="C621" s="22"/>
      <c r="D621" s="22"/>
      <c r="E621" s="22"/>
      <c r="F621" s="22"/>
      <c r="G621" s="22"/>
      <c r="H621" s="22"/>
      <c r="I621" s="22"/>
      <c r="J621" s="22"/>
    </row>
    <row r="622">
      <c r="A622" s="22"/>
      <c r="B622" s="22"/>
      <c r="C622" s="22"/>
      <c r="D622" s="22"/>
      <c r="E622" s="22"/>
      <c r="F622" s="22"/>
      <c r="G622" s="22"/>
      <c r="H622" s="22"/>
      <c r="I622" s="22"/>
      <c r="J622" s="22"/>
    </row>
    <row r="623">
      <c r="A623" s="224" t="s">
        <v>505</v>
      </c>
      <c r="B623" s="217" t="s">
        <v>592</v>
      </c>
      <c r="C623" s="217" t="s">
        <v>593</v>
      </c>
      <c r="D623" s="217" t="s">
        <v>594</v>
      </c>
      <c r="E623" s="217"/>
      <c r="F623" s="217"/>
      <c r="G623" s="217"/>
      <c r="H623" s="217"/>
      <c r="I623" s="217"/>
    </row>
    <row r="624">
      <c r="A624" s="612" t="s">
        <v>1110</v>
      </c>
      <c r="B624" s="48" t="s">
        <v>72</v>
      </c>
      <c r="C624" s="48" t="s">
        <v>72</v>
      </c>
      <c r="D624" s="48" t="s">
        <v>72</v>
      </c>
      <c r="E624" s="22"/>
      <c r="F624" s="22"/>
      <c r="G624" s="22"/>
      <c r="H624" s="22"/>
      <c r="I624" s="22"/>
    </row>
    <row r="625">
      <c r="A625" s="48" t="s">
        <v>1111</v>
      </c>
      <c r="B625" s="48" t="s">
        <v>72</v>
      </c>
      <c r="C625" s="48" t="s">
        <v>72</v>
      </c>
      <c r="D625" s="48" t="s">
        <v>72</v>
      </c>
      <c r="E625" s="22"/>
      <c r="F625" s="22"/>
      <c r="G625" s="22"/>
      <c r="H625" s="22"/>
      <c r="I625" s="22"/>
    </row>
    <row r="626">
      <c r="A626" s="48" t="s">
        <v>1112</v>
      </c>
      <c r="B626" s="48" t="s">
        <v>72</v>
      </c>
      <c r="C626" s="48" t="s">
        <v>72</v>
      </c>
      <c r="D626" s="48" t="s">
        <v>72</v>
      </c>
      <c r="E626" s="22"/>
      <c r="F626" s="22"/>
      <c r="G626" s="22"/>
      <c r="H626" s="22"/>
      <c r="I626" s="22"/>
    </row>
    <row r="627">
      <c r="A627" s="48" t="s">
        <v>1113</v>
      </c>
      <c r="B627" s="48" t="s">
        <v>72</v>
      </c>
      <c r="C627" s="48" t="s">
        <v>72</v>
      </c>
      <c r="D627" s="48" t="s">
        <v>72</v>
      </c>
      <c r="E627" s="22"/>
      <c r="F627" s="22"/>
      <c r="G627" s="22"/>
      <c r="H627" s="22"/>
      <c r="I627" s="22"/>
    </row>
    <row r="628">
      <c r="A628" s="48" t="s">
        <v>1114</v>
      </c>
      <c r="B628" s="48" t="s">
        <v>72</v>
      </c>
      <c r="C628" s="48" t="s">
        <v>72</v>
      </c>
      <c r="D628" s="48" t="s">
        <v>72</v>
      </c>
      <c r="E628" s="22"/>
      <c r="F628" s="22"/>
      <c r="G628" s="22"/>
      <c r="H628" s="22"/>
      <c r="I628" s="22"/>
    </row>
    <row r="629">
      <c r="A629" s="48" t="s">
        <v>1115</v>
      </c>
      <c r="B629" s="48" t="s">
        <v>7244</v>
      </c>
      <c r="C629" s="48" t="s">
        <v>7244</v>
      </c>
      <c r="D629" s="48" t="s">
        <v>7244</v>
      </c>
      <c r="E629" s="22"/>
      <c r="F629" s="22"/>
      <c r="G629" s="22"/>
      <c r="H629" s="22"/>
      <c r="I629" s="22"/>
    </row>
    <row r="630">
      <c r="A630" s="48" t="s">
        <v>1116</v>
      </c>
      <c r="B630" s="48" t="s">
        <v>72</v>
      </c>
      <c r="C630" s="48" t="s">
        <v>72</v>
      </c>
      <c r="D630" s="48" t="s">
        <v>72</v>
      </c>
      <c r="E630" s="22"/>
      <c r="F630" s="22"/>
      <c r="G630" s="22"/>
      <c r="H630" s="22"/>
      <c r="I630" s="22"/>
    </row>
    <row r="631">
      <c r="A631" s="48" t="s">
        <v>1117</v>
      </c>
      <c r="B631" s="48" t="s">
        <v>72</v>
      </c>
      <c r="C631" s="48" t="s">
        <v>72</v>
      </c>
      <c r="D631" s="48" t="s">
        <v>72</v>
      </c>
      <c r="E631" s="22"/>
      <c r="F631" s="22"/>
      <c r="G631" s="22"/>
      <c r="H631" s="22"/>
      <c r="I631" s="22"/>
    </row>
    <row r="632">
      <c r="A632" s="48" t="s">
        <v>1118</v>
      </c>
      <c r="B632" s="48" t="s">
        <v>72</v>
      </c>
      <c r="C632" s="48" t="s">
        <v>72</v>
      </c>
      <c r="D632" s="48" t="s">
        <v>72</v>
      </c>
      <c r="E632" s="22"/>
      <c r="F632" s="22"/>
      <c r="G632" s="22"/>
      <c r="H632" s="22"/>
      <c r="I632" s="22"/>
    </row>
    <row r="633">
      <c r="A633" s="48" t="s">
        <v>1119</v>
      </c>
      <c r="B633" s="48" t="s">
        <v>7245</v>
      </c>
      <c r="C633" s="48" t="s">
        <v>7245</v>
      </c>
      <c r="D633" s="48" t="s">
        <v>7245</v>
      </c>
      <c r="E633" s="22"/>
      <c r="F633" s="22"/>
      <c r="G633" s="22"/>
      <c r="H633" s="22"/>
      <c r="I633" s="22"/>
    </row>
    <row r="634">
      <c r="A634" s="48" t="s">
        <v>643</v>
      </c>
      <c r="B634" s="48" t="s">
        <v>7246</v>
      </c>
      <c r="C634" s="48" t="s">
        <v>7246</v>
      </c>
      <c r="D634" s="48" t="s">
        <v>7246</v>
      </c>
      <c r="E634" s="22"/>
      <c r="F634" s="22"/>
      <c r="G634" s="22"/>
      <c r="H634" s="22"/>
      <c r="I634" s="22"/>
    </row>
    <row r="635">
      <c r="A635" s="22"/>
      <c r="B635" s="22"/>
      <c r="C635" s="22"/>
      <c r="D635" s="22"/>
      <c r="E635" s="22"/>
      <c r="F635" s="22"/>
      <c r="G635" s="22"/>
      <c r="H635" s="22"/>
      <c r="I635" s="22"/>
    </row>
    <row r="636">
      <c r="A636" s="22"/>
      <c r="B636" s="22"/>
      <c r="C636" s="22"/>
      <c r="D636" s="22"/>
      <c r="E636" s="22"/>
      <c r="F636" s="22"/>
      <c r="G636" s="22"/>
      <c r="H636" s="22"/>
      <c r="I636" s="22"/>
    </row>
    <row r="637">
      <c r="A637" s="617" t="s">
        <v>1120</v>
      </c>
      <c r="B637" s="467">
        <v>0.0</v>
      </c>
      <c r="C637" s="467">
        <v>0.0</v>
      </c>
      <c r="D637" s="467">
        <v>0.0</v>
      </c>
      <c r="E637" s="22"/>
      <c r="F637" s="22"/>
      <c r="G637" s="22"/>
      <c r="H637" s="22"/>
      <c r="I637" s="22"/>
    </row>
    <row r="638">
      <c r="A638" s="617" t="s">
        <v>1121</v>
      </c>
      <c r="B638" s="467">
        <v>0.0</v>
      </c>
      <c r="C638" s="467">
        <v>0.0</v>
      </c>
      <c r="D638" s="467">
        <v>0.0</v>
      </c>
      <c r="E638" s="22"/>
      <c r="F638" s="22"/>
      <c r="G638" s="22"/>
      <c r="H638" s="22"/>
      <c r="I638" s="22"/>
    </row>
    <row r="639">
      <c r="A639" s="617" t="s">
        <v>1122</v>
      </c>
      <c r="B639" s="467">
        <v>0.0</v>
      </c>
      <c r="C639" s="467">
        <v>0.0</v>
      </c>
      <c r="D639" s="467">
        <v>0.0</v>
      </c>
      <c r="E639" s="22"/>
      <c r="F639" s="22"/>
      <c r="G639" s="22"/>
      <c r="H639" s="22"/>
      <c r="I639" s="22"/>
    </row>
    <row r="640">
      <c r="A640" s="617" t="s">
        <v>1123</v>
      </c>
      <c r="B640" s="467">
        <v>0.0</v>
      </c>
      <c r="C640" s="467">
        <v>0.0</v>
      </c>
      <c r="D640" s="467">
        <v>0.0</v>
      </c>
      <c r="E640" s="22"/>
      <c r="F640" s="22"/>
      <c r="G640" s="22"/>
      <c r="H640" s="22"/>
      <c r="I640" s="22"/>
    </row>
    <row r="641">
      <c r="A641" s="617" t="s">
        <v>1124</v>
      </c>
      <c r="B641" s="467">
        <v>0.0</v>
      </c>
      <c r="C641" s="467">
        <v>0.0</v>
      </c>
      <c r="D641" s="467">
        <v>0.0</v>
      </c>
      <c r="E641" s="22"/>
      <c r="F641" s="22"/>
      <c r="G641" s="22"/>
      <c r="H641" s="22"/>
      <c r="I641" s="22"/>
    </row>
    <row r="642">
      <c r="A642" s="22"/>
      <c r="B642" s="22"/>
      <c r="C642" s="22"/>
      <c r="D642" s="22"/>
      <c r="E642" s="22"/>
      <c r="F642" s="22"/>
      <c r="G642" s="22"/>
      <c r="H642" s="22"/>
      <c r="I642" s="22"/>
    </row>
    <row r="643">
      <c r="A643" s="618" t="s">
        <v>646</v>
      </c>
      <c r="B643" s="181">
        <v>0.0</v>
      </c>
      <c r="C643" s="181">
        <v>0.0</v>
      </c>
      <c r="D643" s="181">
        <v>0.0</v>
      </c>
      <c r="E643" s="22"/>
      <c r="F643" s="22"/>
      <c r="G643" s="22"/>
      <c r="H643" s="22"/>
      <c r="I643" s="22"/>
    </row>
    <row r="644">
      <c r="A644" s="22"/>
      <c r="B644" s="178"/>
      <c r="C644" s="178"/>
      <c r="D644" s="178"/>
      <c r="E644" s="22"/>
      <c r="F644" s="22"/>
      <c r="G644" s="22"/>
      <c r="H644" s="22"/>
      <c r="I644" s="22"/>
      <c r="J644" s="22"/>
    </row>
    <row r="645">
      <c r="A645" s="614" t="s">
        <v>648</v>
      </c>
      <c r="B645" s="305">
        <v>0.0</v>
      </c>
      <c r="C645" s="22"/>
      <c r="D645" s="22"/>
      <c r="E645" s="22"/>
      <c r="F645" s="22"/>
      <c r="G645" s="22"/>
      <c r="H645" s="22"/>
      <c r="I645" s="22"/>
      <c r="J645" s="22"/>
    </row>
    <row r="646">
      <c r="A646" s="22"/>
      <c r="B646" s="22"/>
      <c r="C646" s="22"/>
      <c r="D646" s="22"/>
      <c r="E646" s="22"/>
      <c r="F646" s="22"/>
      <c r="G646" s="22"/>
      <c r="H646" s="22"/>
      <c r="I646" s="22"/>
      <c r="J646" s="22"/>
    </row>
    <row r="647">
      <c r="A647" s="224" t="s">
        <v>508</v>
      </c>
      <c r="B647" s="217" t="s">
        <v>592</v>
      </c>
      <c r="C647" s="217" t="s">
        <v>593</v>
      </c>
      <c r="D647" s="217" t="s">
        <v>594</v>
      </c>
      <c r="E647" s="217"/>
      <c r="F647" s="217"/>
      <c r="G647" s="217"/>
      <c r="H647" s="217"/>
      <c r="I647" s="217"/>
    </row>
    <row r="648">
      <c r="A648" s="612" t="s">
        <v>1125</v>
      </c>
      <c r="B648" s="48" t="s">
        <v>72</v>
      </c>
      <c r="C648" s="48" t="s">
        <v>72</v>
      </c>
      <c r="D648" s="48" t="s">
        <v>72</v>
      </c>
      <c r="E648" s="22"/>
      <c r="F648" s="22"/>
      <c r="G648" s="22"/>
      <c r="H648" s="22"/>
      <c r="I648" s="22"/>
    </row>
    <row r="649">
      <c r="A649" s="48" t="s">
        <v>1126</v>
      </c>
      <c r="B649" s="48" t="s">
        <v>72</v>
      </c>
      <c r="C649" s="48" t="s">
        <v>72</v>
      </c>
      <c r="D649" s="48" t="s">
        <v>72</v>
      </c>
      <c r="E649" s="22"/>
      <c r="F649" s="22"/>
      <c r="G649" s="22"/>
      <c r="H649" s="22"/>
      <c r="I649" s="22"/>
    </row>
    <row r="650">
      <c r="A650" s="48" t="s">
        <v>1127</v>
      </c>
      <c r="B650" s="48" t="s">
        <v>72</v>
      </c>
      <c r="C650" s="48" t="s">
        <v>72</v>
      </c>
      <c r="D650" s="48" t="s">
        <v>72</v>
      </c>
      <c r="E650" s="22"/>
      <c r="F650" s="22"/>
      <c r="G650" s="22"/>
      <c r="H650" s="22"/>
      <c r="I650" s="22"/>
    </row>
    <row r="651">
      <c r="A651" s="48" t="s">
        <v>1128</v>
      </c>
      <c r="B651" s="48" t="s">
        <v>72</v>
      </c>
      <c r="C651" s="48" t="s">
        <v>72</v>
      </c>
      <c r="D651" s="48" t="s">
        <v>72</v>
      </c>
      <c r="E651" s="22"/>
      <c r="F651" s="22"/>
      <c r="G651" s="22"/>
      <c r="H651" s="22"/>
      <c r="I651" s="22"/>
    </row>
    <row r="652">
      <c r="A652" s="48" t="s">
        <v>1129</v>
      </c>
      <c r="B652" s="48" t="s">
        <v>70</v>
      </c>
      <c r="C652" s="48" t="s">
        <v>70</v>
      </c>
      <c r="D652" s="48" t="s">
        <v>70</v>
      </c>
      <c r="E652" s="22"/>
      <c r="F652" s="22"/>
      <c r="G652" s="22"/>
      <c r="H652" s="22"/>
      <c r="I652" s="22"/>
    </row>
    <row r="653">
      <c r="A653" s="48" t="s">
        <v>1130</v>
      </c>
      <c r="B653" s="48" t="s">
        <v>70</v>
      </c>
      <c r="C653" s="48" t="s">
        <v>70</v>
      </c>
      <c r="D653" s="48" t="s">
        <v>70</v>
      </c>
      <c r="E653" s="22"/>
      <c r="F653" s="22"/>
      <c r="G653" s="22"/>
      <c r="H653" s="22"/>
      <c r="I653" s="22"/>
    </row>
    <row r="654">
      <c r="A654" s="48" t="s">
        <v>1131</v>
      </c>
      <c r="B654" s="48" t="s">
        <v>72</v>
      </c>
      <c r="C654" s="48" t="s">
        <v>72</v>
      </c>
      <c r="D654" s="48" t="s">
        <v>72</v>
      </c>
      <c r="E654" s="22"/>
      <c r="F654" s="22"/>
      <c r="G654" s="22"/>
      <c r="H654" s="22"/>
      <c r="I654" s="22"/>
    </row>
    <row r="655">
      <c r="A655" s="48" t="s">
        <v>1132</v>
      </c>
      <c r="B655" s="48" t="s">
        <v>72</v>
      </c>
      <c r="C655" s="48" t="s">
        <v>72</v>
      </c>
      <c r="D655" s="48" t="s">
        <v>72</v>
      </c>
      <c r="E655" s="22"/>
      <c r="F655" s="22"/>
      <c r="G655" s="22"/>
      <c r="H655" s="22"/>
      <c r="I655" s="22"/>
    </row>
    <row r="656">
      <c r="A656" s="48" t="s">
        <v>1133</v>
      </c>
      <c r="B656" s="48" t="s">
        <v>72</v>
      </c>
      <c r="C656" s="48" t="s">
        <v>72</v>
      </c>
      <c r="D656" s="48" t="s">
        <v>72</v>
      </c>
      <c r="E656" s="22"/>
      <c r="F656" s="22"/>
      <c r="G656" s="22"/>
      <c r="H656" s="22"/>
      <c r="I656" s="22"/>
    </row>
    <row r="657">
      <c r="A657" s="48" t="s">
        <v>1134</v>
      </c>
      <c r="B657" s="48" t="s">
        <v>72</v>
      </c>
      <c r="C657" s="48" t="s">
        <v>72</v>
      </c>
      <c r="D657" s="48" t="s">
        <v>72</v>
      </c>
      <c r="E657" s="22"/>
      <c r="F657" s="22"/>
      <c r="G657" s="22"/>
      <c r="H657" s="22"/>
      <c r="I657" s="22"/>
    </row>
    <row r="658">
      <c r="A658" s="48" t="s">
        <v>1135</v>
      </c>
      <c r="B658" s="48" t="s">
        <v>72</v>
      </c>
      <c r="C658" s="48" t="s">
        <v>72</v>
      </c>
      <c r="D658" s="48" t="s">
        <v>72</v>
      </c>
      <c r="E658" s="22"/>
      <c r="F658" s="22"/>
      <c r="G658" s="22"/>
      <c r="H658" s="22"/>
      <c r="I658" s="22"/>
    </row>
    <row r="659">
      <c r="A659" s="48" t="s">
        <v>1136</v>
      </c>
      <c r="B659" s="48" t="s">
        <v>72</v>
      </c>
      <c r="C659" s="48" t="s">
        <v>72</v>
      </c>
      <c r="D659" s="48" t="s">
        <v>72</v>
      </c>
      <c r="E659" s="22"/>
      <c r="F659" s="22"/>
      <c r="G659" s="22"/>
      <c r="H659" s="22"/>
      <c r="I659" s="22"/>
    </row>
    <row r="660">
      <c r="A660" s="48" t="s">
        <v>1137</v>
      </c>
      <c r="B660" s="22" t="s">
        <v>7247</v>
      </c>
      <c r="C660" s="22" t="s">
        <v>7247</v>
      </c>
      <c r="D660" s="22" t="s">
        <v>7247</v>
      </c>
      <c r="E660" s="22"/>
      <c r="F660" s="22"/>
      <c r="G660" s="22"/>
      <c r="H660" s="22"/>
      <c r="I660" s="22"/>
    </row>
    <row r="661">
      <c r="A661" s="48" t="s">
        <v>1138</v>
      </c>
      <c r="B661" s="22" t="s">
        <v>72</v>
      </c>
      <c r="C661" s="22" t="s">
        <v>72</v>
      </c>
      <c r="D661" s="22" t="s">
        <v>72</v>
      </c>
      <c r="E661" s="22"/>
      <c r="F661" s="22"/>
      <c r="G661" s="22"/>
      <c r="H661" s="22"/>
      <c r="I661" s="22"/>
    </row>
    <row r="662">
      <c r="A662" s="48" t="s">
        <v>1139</v>
      </c>
      <c r="B662" s="22" t="s">
        <v>72</v>
      </c>
      <c r="C662" s="22" t="s">
        <v>72</v>
      </c>
      <c r="D662" s="22" t="s">
        <v>72</v>
      </c>
      <c r="E662" s="22"/>
      <c r="F662" s="22"/>
      <c r="G662" s="22"/>
      <c r="H662" s="22"/>
      <c r="I662" s="22"/>
    </row>
    <row r="663">
      <c r="A663" s="48" t="s">
        <v>1140</v>
      </c>
      <c r="B663" s="22" t="s">
        <v>7248</v>
      </c>
      <c r="C663" s="22" t="s">
        <v>7248</v>
      </c>
      <c r="D663" s="22" t="s">
        <v>7248</v>
      </c>
      <c r="E663" s="22"/>
      <c r="F663" s="22"/>
      <c r="G663" s="22"/>
      <c r="H663" s="22"/>
      <c r="I663" s="22"/>
    </row>
    <row r="664">
      <c r="A664" s="48" t="s">
        <v>1141</v>
      </c>
      <c r="B664" s="22" t="s">
        <v>7249</v>
      </c>
      <c r="C664" s="22" t="s">
        <v>7249</v>
      </c>
      <c r="D664" s="22" t="s">
        <v>7249</v>
      </c>
      <c r="E664" s="22"/>
      <c r="F664" s="22"/>
      <c r="G664" s="22"/>
      <c r="H664" s="22"/>
      <c r="I664" s="22"/>
    </row>
    <row r="665">
      <c r="A665" s="48" t="s">
        <v>1142</v>
      </c>
      <c r="B665" s="22" t="s">
        <v>7250</v>
      </c>
      <c r="C665" s="22" t="s">
        <v>7250</v>
      </c>
      <c r="D665" s="22" t="s">
        <v>7250</v>
      </c>
      <c r="E665" s="22"/>
      <c r="F665" s="22"/>
      <c r="G665" s="22"/>
      <c r="H665" s="22"/>
      <c r="I665" s="22"/>
    </row>
    <row r="666">
      <c r="A666" s="48" t="s">
        <v>1143</v>
      </c>
      <c r="B666" s="22" t="s">
        <v>7251</v>
      </c>
      <c r="C666" s="22" t="s">
        <v>7251</v>
      </c>
      <c r="D666" s="22" t="s">
        <v>7251</v>
      </c>
      <c r="E666" s="22"/>
      <c r="F666" s="22"/>
      <c r="G666" s="22"/>
      <c r="H666" s="22"/>
      <c r="I666" s="22"/>
    </row>
    <row r="667">
      <c r="A667" s="48" t="s">
        <v>1145</v>
      </c>
      <c r="B667" s="22" t="s">
        <v>72</v>
      </c>
      <c r="C667" s="22" t="s">
        <v>72</v>
      </c>
      <c r="D667" s="22" t="s">
        <v>72</v>
      </c>
      <c r="E667" s="22"/>
      <c r="F667" s="22"/>
      <c r="G667" s="22"/>
      <c r="H667" s="22"/>
      <c r="I667" s="22"/>
    </row>
    <row r="668">
      <c r="A668" s="48" t="s">
        <v>1146</v>
      </c>
      <c r="B668" s="22" t="s">
        <v>7252</v>
      </c>
      <c r="C668" s="22" t="s">
        <v>7252</v>
      </c>
      <c r="D668" s="22" t="s">
        <v>7252</v>
      </c>
      <c r="E668" s="22"/>
      <c r="F668" s="22"/>
      <c r="G668" s="22"/>
      <c r="H668" s="22"/>
      <c r="I668" s="22"/>
    </row>
    <row r="669">
      <c r="A669" s="48" t="s">
        <v>1147</v>
      </c>
      <c r="B669" s="22" t="s">
        <v>72</v>
      </c>
      <c r="C669" s="22" t="s">
        <v>72</v>
      </c>
      <c r="D669" s="22" t="s">
        <v>72</v>
      </c>
      <c r="E669" s="22"/>
      <c r="F669" s="22"/>
      <c r="G669" s="22"/>
      <c r="H669" s="22"/>
      <c r="I669" s="22"/>
    </row>
    <row r="670">
      <c r="A670" s="48" t="s">
        <v>1148</v>
      </c>
      <c r="B670" s="22" t="s">
        <v>72</v>
      </c>
      <c r="C670" s="22" t="s">
        <v>72</v>
      </c>
      <c r="D670" s="22" t="s">
        <v>72</v>
      </c>
      <c r="E670" s="22"/>
      <c r="F670" s="22"/>
      <c r="G670" s="22"/>
      <c r="H670" s="22"/>
      <c r="I670" s="22"/>
    </row>
    <row r="671">
      <c r="A671" s="48" t="s">
        <v>1149</v>
      </c>
      <c r="B671" s="22" t="s">
        <v>72</v>
      </c>
      <c r="C671" s="22" t="s">
        <v>72</v>
      </c>
      <c r="D671" s="22" t="s">
        <v>72</v>
      </c>
      <c r="E671" s="22"/>
      <c r="F671" s="22"/>
      <c r="G671" s="22"/>
      <c r="H671" s="22"/>
      <c r="I671" s="22"/>
    </row>
    <row r="672">
      <c r="A672" s="48" t="s">
        <v>643</v>
      </c>
      <c r="B672" s="22" t="s">
        <v>7253</v>
      </c>
      <c r="C672" s="22" t="s">
        <v>7253</v>
      </c>
      <c r="D672" s="22" t="s">
        <v>7253</v>
      </c>
      <c r="E672" s="22"/>
      <c r="F672" s="22"/>
      <c r="G672" s="22"/>
      <c r="H672" s="22"/>
      <c r="I672" s="22"/>
    </row>
    <row r="673">
      <c r="A673" s="22"/>
      <c r="B673" s="22"/>
      <c r="C673" s="22"/>
      <c r="D673" s="22"/>
      <c r="E673" s="22"/>
      <c r="F673" s="22"/>
      <c r="G673" s="22"/>
      <c r="H673" s="22"/>
      <c r="I673" s="22"/>
    </row>
    <row r="674">
      <c r="A674" s="22"/>
      <c r="B674" s="22"/>
      <c r="C674" s="22"/>
      <c r="D674" s="22"/>
      <c r="E674" s="22"/>
      <c r="F674" s="22"/>
      <c r="G674" s="22"/>
      <c r="H674" s="22"/>
      <c r="I674" s="22"/>
    </row>
    <row r="675">
      <c r="A675" s="617" t="s">
        <v>1150</v>
      </c>
      <c r="B675" s="467">
        <v>0.0</v>
      </c>
      <c r="C675" s="467">
        <v>0.0</v>
      </c>
      <c r="D675" s="467">
        <v>0.0</v>
      </c>
      <c r="E675" s="22"/>
      <c r="F675" s="22"/>
      <c r="G675" s="22"/>
      <c r="H675" s="22"/>
      <c r="I675" s="22"/>
    </row>
    <row r="676">
      <c r="A676" s="617" t="s">
        <v>1151</v>
      </c>
      <c r="B676" s="467">
        <v>0.0</v>
      </c>
      <c r="C676" s="467">
        <v>0.0</v>
      </c>
      <c r="D676" s="467">
        <v>0.0</v>
      </c>
      <c r="E676" s="22"/>
      <c r="F676" s="22"/>
      <c r="G676" s="22"/>
      <c r="H676" s="22"/>
      <c r="I676" s="22"/>
    </row>
    <row r="677">
      <c r="A677" s="617" t="s">
        <v>1152</v>
      </c>
      <c r="B677" s="467">
        <v>0.0</v>
      </c>
      <c r="C677" s="467">
        <v>0.0</v>
      </c>
      <c r="D677" s="467">
        <v>0.0</v>
      </c>
      <c r="E677" s="22"/>
      <c r="F677" s="22"/>
      <c r="G677" s="22"/>
      <c r="H677" s="22"/>
      <c r="I677" s="22"/>
    </row>
    <row r="678">
      <c r="A678" s="617" t="s">
        <v>1153</v>
      </c>
      <c r="B678" s="467">
        <v>0.0</v>
      </c>
      <c r="C678" s="467">
        <v>0.0</v>
      </c>
      <c r="D678" s="467">
        <v>0.0</v>
      </c>
      <c r="E678" s="22"/>
      <c r="F678" s="22"/>
      <c r="G678" s="22"/>
      <c r="H678" s="22"/>
      <c r="I678" s="22"/>
    </row>
    <row r="679">
      <c r="A679" s="617" t="s">
        <v>1154</v>
      </c>
      <c r="B679" s="467">
        <v>50.0</v>
      </c>
      <c r="C679" s="467">
        <v>50.0</v>
      </c>
      <c r="D679" s="467">
        <v>50.0</v>
      </c>
      <c r="E679" s="22"/>
      <c r="F679" s="22"/>
      <c r="G679" s="22"/>
      <c r="H679" s="22"/>
      <c r="I679" s="22"/>
    </row>
    <row r="680">
      <c r="A680" s="617" t="s">
        <v>1155</v>
      </c>
      <c r="B680" s="467">
        <v>50.0</v>
      </c>
      <c r="C680" s="467">
        <v>50.0</v>
      </c>
      <c r="D680" s="467">
        <v>50.0</v>
      </c>
      <c r="E680" s="22"/>
      <c r="F680" s="22"/>
      <c r="G680" s="22"/>
      <c r="H680" s="22"/>
      <c r="I680" s="22"/>
    </row>
    <row r="681">
      <c r="A681" s="617" t="s">
        <v>1156</v>
      </c>
      <c r="B681" s="467">
        <v>0.0</v>
      </c>
      <c r="C681" s="467">
        <v>0.0</v>
      </c>
      <c r="D681" s="467">
        <v>0.0</v>
      </c>
      <c r="E681" s="22"/>
      <c r="F681" s="22"/>
      <c r="G681" s="22"/>
      <c r="H681" s="22"/>
      <c r="I681" s="22"/>
    </row>
    <row r="682">
      <c r="A682" s="617" t="s">
        <v>1157</v>
      </c>
      <c r="B682" s="467">
        <v>0.0</v>
      </c>
      <c r="C682" s="467">
        <v>0.0</v>
      </c>
      <c r="D682" s="467">
        <v>0.0</v>
      </c>
      <c r="E682" s="22"/>
      <c r="F682" s="22"/>
      <c r="G682" s="22"/>
      <c r="H682" s="22"/>
      <c r="I682" s="22"/>
    </row>
    <row r="683">
      <c r="A683" s="617" t="s">
        <v>1158</v>
      </c>
      <c r="B683" s="467">
        <v>0.0</v>
      </c>
      <c r="C683" s="467">
        <v>0.0</v>
      </c>
      <c r="D683" s="467">
        <v>0.0</v>
      </c>
      <c r="E683" s="22"/>
      <c r="F683" s="22"/>
      <c r="G683" s="22"/>
      <c r="H683" s="22"/>
      <c r="I683" s="22"/>
    </row>
    <row r="684">
      <c r="A684" s="617" t="s">
        <v>1159</v>
      </c>
      <c r="B684" s="467">
        <v>0.0</v>
      </c>
      <c r="C684" s="467">
        <v>0.0</v>
      </c>
      <c r="D684" s="467">
        <v>0.0</v>
      </c>
      <c r="E684" s="22"/>
      <c r="F684" s="22"/>
      <c r="G684" s="22"/>
      <c r="H684" s="22"/>
      <c r="I684" s="22"/>
    </row>
    <row r="685">
      <c r="A685" s="617" t="s">
        <v>1160</v>
      </c>
      <c r="B685" s="467">
        <v>0.0</v>
      </c>
      <c r="C685" s="467">
        <v>0.0</v>
      </c>
      <c r="D685" s="467">
        <v>0.0</v>
      </c>
      <c r="E685" s="22"/>
      <c r="F685" s="22"/>
      <c r="G685" s="22"/>
      <c r="H685" s="22"/>
      <c r="I685" s="22"/>
    </row>
    <row r="686">
      <c r="A686" s="617" t="s">
        <v>1161</v>
      </c>
      <c r="B686" s="467">
        <v>0.0</v>
      </c>
      <c r="C686" s="467">
        <v>0.0</v>
      </c>
      <c r="D686" s="467">
        <v>0.0</v>
      </c>
      <c r="E686" s="22"/>
      <c r="F686" s="22"/>
      <c r="G686" s="22"/>
      <c r="H686" s="22"/>
      <c r="I686" s="22"/>
    </row>
    <row r="687">
      <c r="A687" s="22"/>
      <c r="B687" s="22"/>
      <c r="C687" s="22"/>
      <c r="D687" s="22"/>
      <c r="E687" s="22"/>
      <c r="F687" s="22"/>
      <c r="G687" s="22"/>
      <c r="H687" s="22"/>
      <c r="I687" s="22"/>
    </row>
    <row r="688">
      <c r="A688" s="618" t="s">
        <v>646</v>
      </c>
      <c r="B688" s="181">
        <v>8.333333333333334</v>
      </c>
      <c r="C688" s="181">
        <v>8.333333333333334</v>
      </c>
      <c r="D688" s="181">
        <v>8.333333333333334</v>
      </c>
      <c r="E688" s="22"/>
      <c r="F688" s="22"/>
      <c r="G688" s="22"/>
      <c r="H688" s="22"/>
      <c r="I688" s="22"/>
    </row>
    <row r="689">
      <c r="A689" s="22"/>
      <c r="B689" s="178"/>
      <c r="C689" s="178"/>
      <c r="D689" s="178"/>
      <c r="E689" s="22"/>
      <c r="F689" s="22"/>
      <c r="G689" s="22"/>
      <c r="H689" s="22"/>
      <c r="I689" s="22"/>
      <c r="J689" s="22"/>
    </row>
    <row r="690">
      <c r="A690" s="614" t="s">
        <v>648</v>
      </c>
      <c r="B690" s="305">
        <v>8.333333333333334</v>
      </c>
      <c r="C690" s="22"/>
      <c r="D690" s="22"/>
      <c r="E690" s="22"/>
      <c r="F690" s="22"/>
      <c r="G690" s="22"/>
      <c r="H690" s="22"/>
      <c r="I690" s="22"/>
      <c r="J690" s="22"/>
    </row>
    <row r="691">
      <c r="A691" s="22"/>
      <c r="B691" s="22"/>
      <c r="C691" s="22"/>
      <c r="D691" s="22"/>
      <c r="E691" s="22"/>
      <c r="F691" s="22"/>
      <c r="G691" s="22"/>
      <c r="H691" s="22"/>
      <c r="I691" s="22"/>
      <c r="J691" s="22"/>
    </row>
    <row r="692">
      <c r="A692" s="224" t="s">
        <v>511</v>
      </c>
      <c r="B692" s="217" t="s">
        <v>592</v>
      </c>
      <c r="C692" s="217" t="s">
        <v>593</v>
      </c>
      <c r="D692" s="217" t="s">
        <v>594</v>
      </c>
      <c r="E692" s="217"/>
      <c r="F692" s="217"/>
      <c r="G692" s="217"/>
      <c r="H692" s="217"/>
      <c r="I692" s="217"/>
    </row>
    <row r="693">
      <c r="A693" s="612" t="s">
        <v>1162</v>
      </c>
      <c r="B693" s="48" t="s">
        <v>72</v>
      </c>
      <c r="C693" s="48" t="s">
        <v>72</v>
      </c>
      <c r="D693" s="48" t="s">
        <v>72</v>
      </c>
      <c r="E693" s="22"/>
      <c r="F693" s="22"/>
      <c r="G693" s="22"/>
      <c r="H693" s="22"/>
      <c r="I693" s="22"/>
    </row>
    <row r="694">
      <c r="A694" s="48" t="s">
        <v>1163</v>
      </c>
      <c r="B694" s="48" t="s">
        <v>72</v>
      </c>
      <c r="C694" s="48" t="s">
        <v>72</v>
      </c>
      <c r="D694" s="48" t="s">
        <v>72</v>
      </c>
      <c r="E694" s="22"/>
      <c r="F694" s="22"/>
      <c r="G694" s="22"/>
      <c r="H694" s="22"/>
      <c r="I694" s="22"/>
    </row>
    <row r="695">
      <c r="A695" s="48" t="s">
        <v>1164</v>
      </c>
      <c r="B695" s="48" t="s">
        <v>72</v>
      </c>
      <c r="C695" s="48" t="s">
        <v>72</v>
      </c>
      <c r="D695" s="48" t="s">
        <v>72</v>
      </c>
      <c r="E695" s="22"/>
      <c r="F695" s="22"/>
      <c r="G695" s="22"/>
      <c r="H695" s="22"/>
      <c r="I695" s="22"/>
    </row>
    <row r="696">
      <c r="A696" s="48" t="s">
        <v>1165</v>
      </c>
      <c r="B696" s="48" t="s">
        <v>72</v>
      </c>
      <c r="C696" s="48" t="s">
        <v>72</v>
      </c>
      <c r="D696" s="48" t="s">
        <v>72</v>
      </c>
      <c r="E696" s="22"/>
      <c r="F696" s="22"/>
      <c r="G696" s="22"/>
      <c r="H696" s="22"/>
      <c r="I696" s="22"/>
    </row>
    <row r="697">
      <c r="A697" s="48" t="s">
        <v>1166</v>
      </c>
      <c r="B697" s="48" t="s">
        <v>72</v>
      </c>
      <c r="C697" s="48" t="s">
        <v>72</v>
      </c>
      <c r="D697" s="48" t="s">
        <v>72</v>
      </c>
      <c r="E697" s="22"/>
      <c r="F697" s="22"/>
      <c r="G697" s="22"/>
      <c r="H697" s="22"/>
      <c r="I697" s="22"/>
    </row>
    <row r="698">
      <c r="A698" s="48" t="s">
        <v>1167</v>
      </c>
      <c r="B698" s="48" t="s">
        <v>72</v>
      </c>
      <c r="C698" s="48" t="s">
        <v>72</v>
      </c>
      <c r="D698" s="48" t="s">
        <v>72</v>
      </c>
      <c r="E698" s="22"/>
      <c r="F698" s="22"/>
      <c r="G698" s="22"/>
      <c r="H698" s="22"/>
      <c r="I698" s="22"/>
    </row>
    <row r="699">
      <c r="A699" s="48" t="s">
        <v>1168</v>
      </c>
      <c r="B699" s="48" t="s">
        <v>72</v>
      </c>
      <c r="C699" s="48" t="s">
        <v>72</v>
      </c>
      <c r="D699" s="48" t="s">
        <v>72</v>
      </c>
      <c r="E699" s="22"/>
      <c r="F699" s="22"/>
      <c r="G699" s="22"/>
      <c r="H699" s="22"/>
      <c r="I699" s="22"/>
    </row>
    <row r="700">
      <c r="A700" s="48" t="s">
        <v>1169</v>
      </c>
      <c r="B700" s="48" t="s">
        <v>72</v>
      </c>
      <c r="C700" s="48" t="s">
        <v>72</v>
      </c>
      <c r="D700" s="48" t="s">
        <v>72</v>
      </c>
      <c r="E700" s="22"/>
      <c r="F700" s="22"/>
      <c r="G700" s="22"/>
      <c r="H700" s="22"/>
      <c r="I700" s="22"/>
    </row>
    <row r="701">
      <c r="A701" s="48" t="s">
        <v>1170</v>
      </c>
      <c r="B701" s="48" t="s">
        <v>72</v>
      </c>
      <c r="C701" s="48" t="s">
        <v>72</v>
      </c>
      <c r="D701" s="48" t="s">
        <v>72</v>
      </c>
      <c r="E701" s="22"/>
      <c r="F701" s="22"/>
      <c r="G701" s="22"/>
      <c r="H701" s="22"/>
      <c r="I701" s="22"/>
    </row>
    <row r="702">
      <c r="A702" s="48" t="s">
        <v>1171</v>
      </c>
      <c r="B702" s="48" t="s">
        <v>72</v>
      </c>
      <c r="C702" s="48" t="s">
        <v>72</v>
      </c>
      <c r="D702" s="48" t="s">
        <v>72</v>
      </c>
      <c r="E702" s="22"/>
      <c r="F702" s="22"/>
      <c r="G702" s="22"/>
      <c r="H702" s="22"/>
      <c r="I702" s="22"/>
    </row>
    <row r="703">
      <c r="A703" s="48" t="s">
        <v>1172</v>
      </c>
      <c r="B703" s="48" t="s">
        <v>72</v>
      </c>
      <c r="C703" s="48" t="s">
        <v>72</v>
      </c>
      <c r="D703" s="48" t="s">
        <v>72</v>
      </c>
      <c r="E703" s="22"/>
      <c r="F703" s="22"/>
      <c r="G703" s="22"/>
      <c r="H703" s="22"/>
      <c r="I703" s="22"/>
    </row>
    <row r="704">
      <c r="A704" s="48" t="s">
        <v>1173</v>
      </c>
      <c r="B704" s="48" t="s">
        <v>72</v>
      </c>
      <c r="C704" s="48" t="s">
        <v>72</v>
      </c>
      <c r="D704" s="48" t="s">
        <v>72</v>
      </c>
      <c r="E704" s="22"/>
      <c r="F704" s="22"/>
      <c r="G704" s="22"/>
      <c r="H704" s="22"/>
      <c r="I704" s="22"/>
    </row>
    <row r="705">
      <c r="A705" s="48" t="s">
        <v>1175</v>
      </c>
      <c r="B705" s="48" t="s">
        <v>72</v>
      </c>
      <c r="C705" s="48" t="s">
        <v>72</v>
      </c>
      <c r="D705" s="48" t="s">
        <v>72</v>
      </c>
      <c r="E705" s="22"/>
      <c r="F705" s="22"/>
      <c r="G705" s="22"/>
      <c r="H705" s="22"/>
      <c r="I705" s="22"/>
    </row>
    <row r="706">
      <c r="A706" s="48" t="s">
        <v>1176</v>
      </c>
      <c r="B706" s="48" t="s">
        <v>72</v>
      </c>
      <c r="C706" s="48" t="s">
        <v>72</v>
      </c>
      <c r="D706" s="48" t="s">
        <v>72</v>
      </c>
      <c r="E706" s="22"/>
      <c r="F706" s="22"/>
      <c r="G706" s="22"/>
      <c r="H706" s="22"/>
      <c r="I706" s="22"/>
    </row>
    <row r="707">
      <c r="A707" s="48" t="s">
        <v>1177</v>
      </c>
      <c r="B707" s="48" t="s">
        <v>72</v>
      </c>
      <c r="C707" s="48" t="s">
        <v>72</v>
      </c>
      <c r="D707" s="48" t="s">
        <v>72</v>
      </c>
      <c r="E707" s="22"/>
      <c r="F707" s="22"/>
      <c r="G707" s="22"/>
      <c r="H707" s="22"/>
      <c r="I707" s="22"/>
    </row>
    <row r="708">
      <c r="A708" s="48" t="s">
        <v>1178</v>
      </c>
      <c r="B708" s="48" t="s">
        <v>72</v>
      </c>
      <c r="C708" s="48" t="s">
        <v>72</v>
      </c>
      <c r="D708" s="48" t="s">
        <v>72</v>
      </c>
      <c r="E708" s="22"/>
      <c r="F708" s="22"/>
      <c r="G708" s="22"/>
      <c r="H708" s="22"/>
      <c r="I708" s="22"/>
    </row>
    <row r="709">
      <c r="A709" s="48" t="s">
        <v>1179</v>
      </c>
      <c r="B709" s="48" t="s">
        <v>72</v>
      </c>
      <c r="C709" s="48" t="s">
        <v>72</v>
      </c>
      <c r="D709" s="48" t="s">
        <v>72</v>
      </c>
      <c r="E709" s="22"/>
      <c r="F709" s="22"/>
      <c r="G709" s="22"/>
      <c r="H709" s="22"/>
      <c r="I709" s="22"/>
    </row>
    <row r="710">
      <c r="A710" s="48" t="s">
        <v>1180</v>
      </c>
      <c r="B710" s="48" t="s">
        <v>72</v>
      </c>
      <c r="C710" s="48" t="s">
        <v>72</v>
      </c>
      <c r="D710" s="48" t="s">
        <v>72</v>
      </c>
      <c r="E710" s="22"/>
      <c r="F710" s="22"/>
      <c r="G710" s="22"/>
      <c r="H710" s="22"/>
      <c r="I710" s="22"/>
    </row>
    <row r="711">
      <c r="A711" s="48" t="s">
        <v>1181</v>
      </c>
      <c r="B711" s="48" t="s">
        <v>72</v>
      </c>
      <c r="C711" s="48" t="s">
        <v>72</v>
      </c>
      <c r="D711" s="48" t="s">
        <v>72</v>
      </c>
      <c r="E711" s="22"/>
      <c r="F711" s="22"/>
      <c r="G711" s="22"/>
      <c r="H711" s="22"/>
      <c r="I711" s="22"/>
    </row>
    <row r="712">
      <c r="A712" s="48" t="s">
        <v>1182</v>
      </c>
      <c r="B712" s="48" t="s">
        <v>72</v>
      </c>
      <c r="C712" s="48" t="s">
        <v>72</v>
      </c>
      <c r="D712" s="48" t="s">
        <v>72</v>
      </c>
      <c r="E712" s="22"/>
      <c r="F712" s="22"/>
      <c r="G712" s="22"/>
      <c r="H712" s="22"/>
      <c r="I712" s="22"/>
    </row>
    <row r="713">
      <c r="A713" s="48" t="s">
        <v>1183</v>
      </c>
      <c r="B713" s="48" t="s">
        <v>72</v>
      </c>
      <c r="C713" s="48" t="s">
        <v>72</v>
      </c>
      <c r="D713" s="48" t="s">
        <v>72</v>
      </c>
      <c r="E713" s="22"/>
      <c r="F713" s="22"/>
      <c r="G713" s="22"/>
      <c r="H713" s="22"/>
      <c r="I713" s="22"/>
    </row>
    <row r="714">
      <c r="A714" s="48" t="s">
        <v>1184</v>
      </c>
      <c r="B714" s="48" t="s">
        <v>72</v>
      </c>
      <c r="C714" s="48" t="s">
        <v>72</v>
      </c>
      <c r="D714" s="48" t="s">
        <v>72</v>
      </c>
      <c r="E714" s="22"/>
      <c r="F714" s="22"/>
      <c r="G714" s="22"/>
      <c r="H714" s="22"/>
      <c r="I714" s="22"/>
    </row>
    <row r="715">
      <c r="A715" s="48" t="s">
        <v>643</v>
      </c>
      <c r="B715" s="22"/>
      <c r="C715" s="22"/>
      <c r="D715" s="22"/>
      <c r="E715" s="22"/>
      <c r="F715" s="22"/>
      <c r="G715" s="22"/>
      <c r="H715" s="22"/>
      <c r="I715" s="22"/>
    </row>
    <row r="716">
      <c r="A716" s="22"/>
      <c r="B716" s="22"/>
      <c r="C716" s="22"/>
      <c r="D716" s="22"/>
      <c r="E716" s="22"/>
      <c r="F716" s="22"/>
      <c r="G716" s="22"/>
      <c r="H716" s="22"/>
      <c r="I716" s="22"/>
    </row>
    <row r="717">
      <c r="A717" s="22"/>
      <c r="B717" s="22"/>
      <c r="C717" s="22"/>
      <c r="D717" s="22"/>
      <c r="E717" s="22"/>
      <c r="F717" s="22"/>
      <c r="G717" s="22"/>
      <c r="H717" s="22"/>
      <c r="I717" s="22"/>
    </row>
    <row r="718">
      <c r="A718" s="617" t="s">
        <v>1185</v>
      </c>
      <c r="B718" s="467">
        <v>0.0</v>
      </c>
      <c r="C718" s="467">
        <v>0.0</v>
      </c>
      <c r="D718" s="467">
        <v>0.0</v>
      </c>
      <c r="E718" s="22"/>
      <c r="F718" s="22"/>
      <c r="G718" s="22"/>
      <c r="H718" s="22"/>
      <c r="I718" s="22"/>
    </row>
    <row r="719">
      <c r="A719" s="617" t="s">
        <v>1186</v>
      </c>
      <c r="B719" s="467">
        <v>0.0</v>
      </c>
      <c r="C719" s="467">
        <v>0.0</v>
      </c>
      <c r="D719" s="467">
        <v>0.0</v>
      </c>
      <c r="E719" s="22"/>
      <c r="F719" s="22"/>
      <c r="G719" s="22"/>
      <c r="H719" s="22"/>
      <c r="I719" s="22"/>
    </row>
    <row r="720">
      <c r="A720" s="617" t="s">
        <v>1187</v>
      </c>
      <c r="B720" s="467">
        <v>0.0</v>
      </c>
      <c r="C720" s="467">
        <v>0.0</v>
      </c>
      <c r="D720" s="467">
        <v>0.0</v>
      </c>
      <c r="E720" s="22"/>
      <c r="F720" s="22"/>
      <c r="G720" s="22"/>
      <c r="H720" s="22"/>
      <c r="I720" s="22"/>
    </row>
    <row r="721">
      <c r="A721" s="617" t="s">
        <v>1188</v>
      </c>
      <c r="B721" s="467">
        <v>0.0</v>
      </c>
      <c r="C721" s="467">
        <v>0.0</v>
      </c>
      <c r="D721" s="467">
        <v>0.0</v>
      </c>
      <c r="E721" s="22"/>
      <c r="F721" s="22"/>
      <c r="G721" s="22"/>
      <c r="H721" s="22"/>
      <c r="I721" s="22"/>
    </row>
    <row r="722">
      <c r="A722" s="617" t="s">
        <v>1189</v>
      </c>
      <c r="B722" s="467">
        <v>0.0</v>
      </c>
      <c r="C722" s="467">
        <v>0.0</v>
      </c>
      <c r="D722" s="467">
        <v>0.0</v>
      </c>
      <c r="E722" s="22"/>
      <c r="F722" s="22"/>
      <c r="G722" s="22"/>
      <c r="H722" s="22"/>
      <c r="I722" s="22"/>
    </row>
    <row r="723">
      <c r="A723" s="617" t="s">
        <v>1190</v>
      </c>
      <c r="B723" s="467">
        <v>0.0</v>
      </c>
      <c r="C723" s="467">
        <v>0.0</v>
      </c>
      <c r="D723" s="467">
        <v>0.0</v>
      </c>
      <c r="E723" s="22"/>
      <c r="F723" s="22"/>
      <c r="G723" s="22"/>
      <c r="H723" s="22"/>
      <c r="I723" s="22"/>
    </row>
    <row r="724">
      <c r="A724" s="617" t="s">
        <v>1191</v>
      </c>
      <c r="B724" s="467">
        <v>0.0</v>
      </c>
      <c r="C724" s="467">
        <v>0.0</v>
      </c>
      <c r="D724" s="467">
        <v>0.0</v>
      </c>
      <c r="E724" s="22"/>
      <c r="F724" s="22"/>
      <c r="G724" s="22"/>
      <c r="H724" s="22"/>
      <c r="I724" s="22"/>
    </row>
    <row r="725">
      <c r="A725" s="617" t="s">
        <v>1192</v>
      </c>
      <c r="B725" s="467">
        <v>0.0</v>
      </c>
      <c r="C725" s="467">
        <v>0.0</v>
      </c>
      <c r="D725" s="467">
        <v>0.0</v>
      </c>
      <c r="E725" s="22"/>
      <c r="F725" s="22"/>
      <c r="G725" s="22"/>
      <c r="H725" s="22"/>
      <c r="I725" s="22"/>
    </row>
    <row r="726">
      <c r="A726" s="617" t="s">
        <v>1193</v>
      </c>
      <c r="B726" s="467">
        <v>0.0</v>
      </c>
      <c r="C726" s="467">
        <v>0.0</v>
      </c>
      <c r="D726" s="467">
        <v>0.0</v>
      </c>
      <c r="E726" s="22"/>
      <c r="F726" s="22"/>
      <c r="G726" s="22"/>
      <c r="H726" s="22"/>
      <c r="I726" s="22"/>
    </row>
    <row r="727">
      <c r="A727" s="617" t="s">
        <v>1194</v>
      </c>
      <c r="B727" s="467">
        <v>0.0</v>
      </c>
      <c r="C727" s="467">
        <v>0.0</v>
      </c>
      <c r="D727" s="467">
        <v>0.0</v>
      </c>
      <c r="E727" s="22"/>
      <c r="F727" s="22"/>
      <c r="G727" s="22"/>
      <c r="H727" s="22"/>
      <c r="I727" s="22"/>
    </row>
    <row r="728">
      <c r="A728" s="617" t="s">
        <v>1195</v>
      </c>
      <c r="B728" s="467">
        <v>0.0</v>
      </c>
      <c r="C728" s="467">
        <v>0.0</v>
      </c>
      <c r="D728" s="467">
        <v>0.0</v>
      </c>
      <c r="E728" s="22"/>
      <c r="F728" s="22"/>
      <c r="G728" s="22"/>
      <c r="H728" s="22"/>
      <c r="I728" s="22"/>
    </row>
    <row r="729">
      <c r="A729" s="22"/>
      <c r="B729" s="22"/>
      <c r="C729" s="22"/>
      <c r="D729" s="22"/>
      <c r="E729" s="22"/>
      <c r="F729" s="22"/>
      <c r="G729" s="22"/>
      <c r="H729" s="22"/>
      <c r="I729" s="22"/>
    </row>
    <row r="730">
      <c r="A730" s="618" t="s">
        <v>646</v>
      </c>
      <c r="B730" s="181">
        <v>0.0</v>
      </c>
      <c r="C730" s="181">
        <v>0.0</v>
      </c>
      <c r="D730" s="181">
        <v>0.0</v>
      </c>
      <c r="E730" s="22"/>
      <c r="F730" s="22"/>
      <c r="G730" s="22"/>
      <c r="H730" s="22"/>
      <c r="I730" s="22"/>
    </row>
    <row r="731">
      <c r="A731" s="22"/>
      <c r="B731" s="178"/>
      <c r="C731" s="178"/>
      <c r="D731" s="178"/>
      <c r="E731" s="22"/>
      <c r="F731" s="22"/>
      <c r="G731" s="22"/>
      <c r="H731" s="22"/>
      <c r="I731" s="22"/>
      <c r="J731" s="22"/>
    </row>
    <row r="732">
      <c r="A732" s="614" t="s">
        <v>648</v>
      </c>
      <c r="B732" s="305">
        <v>0.0</v>
      </c>
      <c r="C732" s="22"/>
      <c r="D732" s="22"/>
      <c r="E732" s="22"/>
      <c r="F732" s="22"/>
      <c r="G732" s="22"/>
      <c r="H732" s="22"/>
      <c r="I732" s="22"/>
      <c r="J732" s="22"/>
    </row>
    <row r="733">
      <c r="A733" s="22"/>
      <c r="B733" s="22"/>
      <c r="C733" s="22"/>
      <c r="D733" s="22"/>
      <c r="E733" s="22"/>
      <c r="F733" s="22"/>
      <c r="G733" s="22"/>
      <c r="H733" s="22"/>
      <c r="I733" s="22"/>
      <c r="J733" s="22"/>
    </row>
    <row r="734">
      <c r="A734" s="224" t="s">
        <v>514</v>
      </c>
      <c r="B734" s="217" t="s">
        <v>592</v>
      </c>
      <c r="C734" s="217" t="s">
        <v>593</v>
      </c>
      <c r="D734" s="217" t="s">
        <v>594</v>
      </c>
      <c r="E734" s="217"/>
      <c r="F734" s="217"/>
      <c r="G734" s="217"/>
      <c r="H734" s="217"/>
      <c r="I734" s="217"/>
    </row>
    <row r="735">
      <c r="A735" s="612" t="s">
        <v>1196</v>
      </c>
      <c r="B735" s="48" t="s">
        <v>72</v>
      </c>
      <c r="C735" s="48" t="s">
        <v>72</v>
      </c>
      <c r="D735" s="48" t="s">
        <v>72</v>
      </c>
      <c r="E735" s="22"/>
      <c r="F735" s="22"/>
      <c r="G735" s="22"/>
      <c r="H735" s="22"/>
      <c r="I735" s="22"/>
    </row>
    <row r="736">
      <c r="A736" s="48" t="s">
        <v>1197</v>
      </c>
      <c r="B736" s="48" t="s">
        <v>72</v>
      </c>
      <c r="C736" s="48" t="s">
        <v>72</v>
      </c>
      <c r="D736" s="48" t="s">
        <v>72</v>
      </c>
      <c r="E736" s="22"/>
      <c r="F736" s="22"/>
      <c r="G736" s="22"/>
      <c r="H736" s="22"/>
      <c r="I736" s="22"/>
    </row>
    <row r="737">
      <c r="A737" s="48" t="s">
        <v>1198</v>
      </c>
      <c r="B737" s="48" t="s">
        <v>72</v>
      </c>
      <c r="C737" s="48" t="s">
        <v>72</v>
      </c>
      <c r="D737" s="48" t="s">
        <v>72</v>
      </c>
      <c r="E737" s="22"/>
      <c r="F737" s="22"/>
      <c r="G737" s="22"/>
      <c r="H737" s="22"/>
      <c r="I737" s="22"/>
    </row>
    <row r="738">
      <c r="A738" s="48" t="s">
        <v>1199</v>
      </c>
      <c r="B738" s="48" t="s">
        <v>72</v>
      </c>
      <c r="C738" s="48" t="s">
        <v>72</v>
      </c>
      <c r="D738" s="48" t="s">
        <v>72</v>
      </c>
      <c r="E738" s="22"/>
      <c r="F738" s="22"/>
      <c r="G738" s="22"/>
      <c r="H738" s="22"/>
      <c r="I738" s="22"/>
    </row>
    <row r="739">
      <c r="A739" s="48" t="s">
        <v>1200</v>
      </c>
      <c r="B739" s="48" t="s">
        <v>72</v>
      </c>
      <c r="C739" s="48" t="s">
        <v>72</v>
      </c>
      <c r="D739" s="48" t="s">
        <v>72</v>
      </c>
      <c r="E739" s="22"/>
      <c r="F739" s="22"/>
      <c r="G739" s="22"/>
      <c r="H739" s="22"/>
      <c r="I739" s="22"/>
    </row>
    <row r="740">
      <c r="A740" s="48" t="s">
        <v>1201</v>
      </c>
      <c r="B740" s="48" t="s">
        <v>72</v>
      </c>
      <c r="C740" s="48" t="s">
        <v>72</v>
      </c>
      <c r="D740" s="48" t="s">
        <v>72</v>
      </c>
      <c r="E740" s="22"/>
      <c r="F740" s="22"/>
      <c r="G740" s="22"/>
      <c r="H740" s="22"/>
      <c r="I740" s="22"/>
    </row>
    <row r="741">
      <c r="A741" s="48" t="s">
        <v>643</v>
      </c>
      <c r="B741" s="22"/>
      <c r="C741" s="22"/>
      <c r="D741" s="22"/>
      <c r="E741" s="22"/>
      <c r="F741" s="22"/>
      <c r="G741" s="22"/>
      <c r="H741" s="22"/>
      <c r="I741" s="22"/>
    </row>
    <row r="742">
      <c r="A742" s="22"/>
      <c r="B742" s="22"/>
      <c r="C742" s="22"/>
      <c r="D742" s="22"/>
      <c r="E742" s="22"/>
      <c r="F742" s="22"/>
      <c r="G742" s="22"/>
      <c r="H742" s="22"/>
      <c r="I742" s="22"/>
    </row>
    <row r="743">
      <c r="A743" s="22"/>
      <c r="B743" s="22"/>
      <c r="C743" s="22"/>
      <c r="D743" s="22"/>
      <c r="E743" s="22"/>
      <c r="F743" s="22"/>
      <c r="G743" s="22"/>
      <c r="H743" s="22"/>
      <c r="I743" s="22"/>
    </row>
    <row r="744">
      <c r="A744" s="617" t="s">
        <v>1202</v>
      </c>
      <c r="B744" s="467">
        <v>0.0</v>
      </c>
      <c r="C744" s="467">
        <v>0.0</v>
      </c>
      <c r="D744" s="467">
        <v>0.0</v>
      </c>
      <c r="E744" s="22"/>
      <c r="F744" s="22"/>
      <c r="G744" s="22"/>
      <c r="H744" s="22"/>
      <c r="I744" s="22"/>
    </row>
    <row r="745">
      <c r="A745" s="617" t="s">
        <v>1203</v>
      </c>
      <c r="B745" s="467">
        <v>0.0</v>
      </c>
      <c r="C745" s="467">
        <v>0.0</v>
      </c>
      <c r="D745" s="467">
        <v>0.0</v>
      </c>
      <c r="E745" s="22"/>
      <c r="F745" s="22"/>
      <c r="G745" s="22"/>
      <c r="H745" s="22"/>
      <c r="I745" s="22"/>
    </row>
    <row r="746">
      <c r="A746" s="617" t="s">
        <v>1204</v>
      </c>
      <c r="B746" s="467">
        <v>0.0</v>
      </c>
      <c r="C746" s="467">
        <v>0.0</v>
      </c>
      <c r="D746" s="467">
        <v>0.0</v>
      </c>
      <c r="E746" s="22"/>
      <c r="F746" s="22"/>
      <c r="G746" s="22"/>
      <c r="H746" s="22"/>
      <c r="I746" s="22"/>
    </row>
    <row r="747">
      <c r="A747" s="22"/>
      <c r="B747" s="22"/>
      <c r="C747" s="22"/>
      <c r="D747" s="22"/>
      <c r="E747" s="22"/>
      <c r="F747" s="22"/>
      <c r="G747" s="22"/>
      <c r="H747" s="22"/>
      <c r="I747" s="22"/>
    </row>
    <row r="748">
      <c r="A748" s="618" t="s">
        <v>646</v>
      </c>
      <c r="B748" s="181">
        <v>0.0</v>
      </c>
      <c r="C748" s="181">
        <v>0.0</v>
      </c>
      <c r="D748" s="181">
        <v>0.0</v>
      </c>
      <c r="E748" s="22"/>
      <c r="F748" s="22"/>
      <c r="G748" s="22"/>
      <c r="H748" s="22"/>
      <c r="I748" s="22"/>
    </row>
    <row r="749">
      <c r="A749" s="22"/>
      <c r="B749" s="178"/>
      <c r="C749" s="178"/>
      <c r="D749" s="178"/>
      <c r="E749" s="22"/>
      <c r="F749" s="22"/>
      <c r="G749" s="22"/>
      <c r="H749" s="22"/>
      <c r="I749" s="22"/>
      <c r="J749" s="22"/>
    </row>
    <row r="750">
      <c r="A750" s="614" t="s">
        <v>648</v>
      </c>
      <c r="B750" s="305">
        <v>0.0</v>
      </c>
      <c r="C750" s="22"/>
      <c r="D750" s="22"/>
      <c r="E750" s="22"/>
      <c r="F750" s="22"/>
      <c r="G750" s="22"/>
      <c r="H750" s="22"/>
      <c r="I750" s="22"/>
      <c r="J750" s="22"/>
    </row>
    <row r="751">
      <c r="A751" s="22"/>
      <c r="B751" s="22"/>
      <c r="C751" s="22"/>
      <c r="D751" s="22"/>
      <c r="E751" s="22"/>
      <c r="F751" s="22"/>
      <c r="G751" s="22"/>
      <c r="H751" s="22"/>
      <c r="I751" s="22"/>
      <c r="J751" s="22"/>
    </row>
    <row r="752">
      <c r="A752" s="224" t="s">
        <v>517</v>
      </c>
      <c r="B752" s="217" t="s">
        <v>592</v>
      </c>
      <c r="C752" s="217" t="s">
        <v>593</v>
      </c>
      <c r="D752" s="217" t="s">
        <v>594</v>
      </c>
      <c r="E752" s="217"/>
      <c r="F752" s="217"/>
      <c r="G752" s="217"/>
      <c r="H752" s="217"/>
      <c r="I752" s="217"/>
    </row>
    <row r="753">
      <c r="A753" s="612" t="s">
        <v>1205</v>
      </c>
      <c r="B753" s="48" t="s">
        <v>70</v>
      </c>
      <c r="C753" s="48" t="s">
        <v>70</v>
      </c>
      <c r="D753" s="48" t="s">
        <v>70</v>
      </c>
      <c r="E753" s="22"/>
      <c r="F753" s="22"/>
      <c r="G753" s="22"/>
      <c r="H753" s="22"/>
      <c r="I753" s="22"/>
    </row>
    <row r="754">
      <c r="A754" s="48" t="s">
        <v>1206</v>
      </c>
      <c r="B754" s="48" t="s">
        <v>72</v>
      </c>
      <c r="C754" s="48" t="s">
        <v>72</v>
      </c>
      <c r="D754" s="48" t="s">
        <v>72</v>
      </c>
      <c r="E754" s="22"/>
      <c r="F754" s="22"/>
      <c r="G754" s="22"/>
      <c r="H754" s="22"/>
      <c r="I754" s="22"/>
    </row>
    <row r="755">
      <c r="A755" s="48" t="s">
        <v>1207</v>
      </c>
      <c r="B755" s="48" t="s">
        <v>72</v>
      </c>
      <c r="C755" s="48" t="s">
        <v>72</v>
      </c>
      <c r="D755" s="48" t="s">
        <v>72</v>
      </c>
      <c r="E755" s="22"/>
      <c r="F755" s="22"/>
      <c r="G755" s="22"/>
      <c r="H755" s="22"/>
      <c r="I755" s="22"/>
    </row>
    <row r="756">
      <c r="A756" s="48" t="s">
        <v>1208</v>
      </c>
      <c r="B756" s="22" t="s">
        <v>7254</v>
      </c>
      <c r="C756" s="22" t="s">
        <v>7254</v>
      </c>
      <c r="D756" s="22" t="s">
        <v>7254</v>
      </c>
      <c r="E756" s="22"/>
      <c r="F756" s="22"/>
      <c r="G756" s="22"/>
      <c r="H756" s="22"/>
      <c r="I756" s="22"/>
    </row>
    <row r="757">
      <c r="A757" s="48" t="s">
        <v>1210</v>
      </c>
      <c r="B757" s="22" t="s">
        <v>72</v>
      </c>
      <c r="C757" s="22" t="s">
        <v>72</v>
      </c>
      <c r="D757" s="22" t="s">
        <v>72</v>
      </c>
      <c r="E757" s="22"/>
      <c r="F757" s="22"/>
      <c r="G757" s="22"/>
      <c r="H757" s="22"/>
      <c r="I757" s="22"/>
    </row>
    <row r="758">
      <c r="A758" s="48" t="s">
        <v>1212</v>
      </c>
      <c r="B758" s="22" t="s">
        <v>72</v>
      </c>
      <c r="C758" s="22" t="s">
        <v>72</v>
      </c>
      <c r="D758" s="22" t="s">
        <v>72</v>
      </c>
      <c r="E758" s="22"/>
      <c r="F758" s="22"/>
      <c r="G758" s="22"/>
      <c r="H758" s="22"/>
      <c r="I758" s="22"/>
    </row>
    <row r="759">
      <c r="A759" s="48" t="s">
        <v>643</v>
      </c>
      <c r="B759" s="22" t="s">
        <v>7255</v>
      </c>
      <c r="C759" s="22" t="s">
        <v>7255</v>
      </c>
      <c r="D759" s="22" t="s">
        <v>7255</v>
      </c>
      <c r="E759" s="22"/>
      <c r="F759" s="22"/>
      <c r="G759" s="22"/>
      <c r="H759" s="22"/>
      <c r="I759" s="22"/>
    </row>
    <row r="760">
      <c r="A760" s="22"/>
      <c r="B760" s="22"/>
      <c r="C760" s="22"/>
      <c r="D760" s="22"/>
      <c r="E760" s="22"/>
      <c r="F760" s="22"/>
      <c r="G760" s="22"/>
      <c r="H760" s="22"/>
      <c r="I760" s="22"/>
    </row>
    <row r="761">
      <c r="A761" s="22"/>
      <c r="B761" s="22"/>
      <c r="C761" s="22"/>
      <c r="D761" s="22"/>
      <c r="E761" s="22"/>
      <c r="F761" s="22"/>
      <c r="G761" s="22"/>
      <c r="H761" s="22"/>
      <c r="I761" s="22"/>
    </row>
    <row r="762">
      <c r="A762" s="617" t="s">
        <v>1215</v>
      </c>
      <c r="B762" s="467">
        <v>50.0</v>
      </c>
      <c r="C762" s="467">
        <v>50.0</v>
      </c>
      <c r="D762" s="467">
        <v>50.0</v>
      </c>
      <c r="E762" s="22"/>
      <c r="F762" s="22"/>
      <c r="G762" s="22"/>
      <c r="H762" s="22"/>
      <c r="I762" s="22"/>
    </row>
    <row r="763">
      <c r="A763" s="617" t="s">
        <v>1216</v>
      </c>
      <c r="B763" s="467">
        <v>0.0</v>
      </c>
      <c r="C763" s="467">
        <v>0.0</v>
      </c>
      <c r="D763" s="467">
        <v>0.0</v>
      </c>
      <c r="E763" s="22"/>
      <c r="F763" s="22"/>
      <c r="G763" s="22"/>
      <c r="H763" s="22"/>
      <c r="I763" s="22"/>
    </row>
    <row r="764">
      <c r="A764" s="617" t="s">
        <v>1217</v>
      </c>
      <c r="B764" s="467">
        <v>0.0</v>
      </c>
      <c r="C764" s="467">
        <v>0.0</v>
      </c>
      <c r="D764" s="467">
        <v>0.0</v>
      </c>
      <c r="E764" s="22"/>
      <c r="F764" s="22"/>
      <c r="G764" s="22"/>
      <c r="H764" s="22"/>
      <c r="I764" s="22"/>
    </row>
    <row r="765">
      <c r="A765" s="22"/>
      <c r="B765" s="22"/>
      <c r="C765" s="22"/>
      <c r="D765" s="22"/>
      <c r="E765" s="22"/>
      <c r="F765" s="22"/>
      <c r="G765" s="22"/>
      <c r="H765" s="22"/>
      <c r="I765" s="22"/>
    </row>
    <row r="766">
      <c r="A766" s="618" t="s">
        <v>646</v>
      </c>
      <c r="B766" s="181">
        <v>16.666666666666668</v>
      </c>
      <c r="C766" s="181">
        <v>16.666666666666668</v>
      </c>
      <c r="D766" s="181">
        <v>16.666666666666668</v>
      </c>
      <c r="E766" s="22"/>
      <c r="F766" s="22"/>
      <c r="G766" s="22"/>
      <c r="H766" s="22"/>
      <c r="I766" s="22"/>
    </row>
    <row r="767">
      <c r="A767" s="22"/>
      <c r="B767" s="178"/>
      <c r="C767" s="178"/>
      <c r="D767" s="178"/>
      <c r="E767" s="22"/>
      <c r="F767" s="22"/>
      <c r="G767" s="22"/>
      <c r="H767" s="22"/>
      <c r="I767" s="22"/>
      <c r="J767" s="22"/>
    </row>
    <row r="768">
      <c r="A768" s="614" t="s">
        <v>648</v>
      </c>
      <c r="B768" s="305">
        <v>16.666666666666668</v>
      </c>
      <c r="C768" s="22"/>
      <c r="D768" s="22"/>
      <c r="E768" s="22"/>
      <c r="F768" s="22"/>
      <c r="G768" s="22"/>
      <c r="H768" s="22"/>
      <c r="I768" s="22"/>
      <c r="J768" s="22"/>
    </row>
    <row r="769">
      <c r="A769" s="22"/>
      <c r="B769" s="22"/>
      <c r="C769" s="22"/>
      <c r="D769" s="22"/>
      <c r="E769" s="22"/>
      <c r="F769" s="22"/>
      <c r="G769" s="22"/>
      <c r="H769" s="22"/>
      <c r="I769" s="22"/>
      <c r="J769" s="22"/>
    </row>
    <row r="770">
      <c r="A770" s="224" t="s">
        <v>520</v>
      </c>
      <c r="B770" s="217" t="s">
        <v>592</v>
      </c>
      <c r="C770" s="217" t="s">
        <v>593</v>
      </c>
      <c r="D770" s="217" t="s">
        <v>594</v>
      </c>
      <c r="E770" s="217"/>
      <c r="F770" s="217"/>
      <c r="G770" s="217"/>
      <c r="H770" s="217"/>
      <c r="I770" s="217"/>
    </row>
    <row r="771">
      <c r="A771" s="612" t="s">
        <v>1218</v>
      </c>
      <c r="B771" s="48" t="s">
        <v>69</v>
      </c>
      <c r="C771" s="48" t="s">
        <v>69</v>
      </c>
      <c r="D771" s="48" t="s">
        <v>69</v>
      </c>
      <c r="E771" s="22"/>
      <c r="F771" s="22"/>
      <c r="G771" s="22"/>
      <c r="H771" s="22"/>
      <c r="I771" s="22"/>
    </row>
    <row r="772">
      <c r="A772" s="48" t="s">
        <v>1219</v>
      </c>
      <c r="B772" s="48" t="s">
        <v>69</v>
      </c>
      <c r="C772" s="48" t="s">
        <v>69</v>
      </c>
      <c r="D772" s="48" t="s">
        <v>69</v>
      </c>
      <c r="E772" s="22"/>
      <c r="F772" s="22"/>
      <c r="G772" s="22"/>
      <c r="H772" s="22"/>
      <c r="I772" s="22"/>
    </row>
    <row r="773">
      <c r="A773" s="48" t="s">
        <v>1220</v>
      </c>
      <c r="B773" s="48" t="s">
        <v>72</v>
      </c>
      <c r="C773" s="48" t="s">
        <v>72</v>
      </c>
      <c r="D773" s="48" t="s">
        <v>72</v>
      </c>
      <c r="E773" s="22"/>
      <c r="F773" s="22"/>
      <c r="G773" s="22"/>
      <c r="H773" s="22"/>
      <c r="I773" s="22"/>
    </row>
    <row r="774">
      <c r="A774" s="48" t="s">
        <v>1221</v>
      </c>
      <c r="B774" s="48" t="s">
        <v>73</v>
      </c>
      <c r="C774" s="48" t="s">
        <v>73</v>
      </c>
      <c r="D774" s="48" t="s">
        <v>73</v>
      </c>
      <c r="E774" s="22"/>
      <c r="F774" s="22"/>
      <c r="G774" s="22"/>
      <c r="H774" s="22"/>
      <c r="I774" s="22"/>
    </row>
    <row r="775">
      <c r="A775" s="48" t="s">
        <v>1222</v>
      </c>
      <c r="B775" s="48" t="s">
        <v>73</v>
      </c>
      <c r="C775" s="48" t="s">
        <v>73</v>
      </c>
      <c r="D775" s="48" t="s">
        <v>73</v>
      </c>
      <c r="E775" s="22"/>
      <c r="F775" s="22"/>
      <c r="G775" s="22"/>
      <c r="H775" s="22"/>
      <c r="I775" s="22"/>
    </row>
    <row r="776">
      <c r="A776" s="48" t="s">
        <v>1223</v>
      </c>
      <c r="B776" s="48" t="s">
        <v>73</v>
      </c>
      <c r="C776" s="48" t="s">
        <v>73</v>
      </c>
      <c r="D776" s="48" t="s">
        <v>73</v>
      </c>
      <c r="E776" s="22"/>
      <c r="F776" s="22"/>
      <c r="G776" s="22"/>
      <c r="H776" s="22"/>
      <c r="I776" s="22"/>
    </row>
    <row r="777">
      <c r="A777" s="48" t="s">
        <v>1224</v>
      </c>
      <c r="B777" s="48" t="s">
        <v>73</v>
      </c>
      <c r="C777" s="48" t="s">
        <v>73</v>
      </c>
      <c r="D777" s="48" t="s">
        <v>73</v>
      </c>
      <c r="E777" s="22"/>
      <c r="F777" s="22"/>
      <c r="G777" s="22"/>
      <c r="H777" s="22"/>
      <c r="I777" s="22"/>
    </row>
    <row r="778">
      <c r="A778" s="48" t="s">
        <v>1225</v>
      </c>
      <c r="B778" s="48" t="s">
        <v>73</v>
      </c>
      <c r="C778" s="48" t="s">
        <v>73</v>
      </c>
      <c r="D778" s="48" t="s">
        <v>73</v>
      </c>
      <c r="E778" s="22"/>
      <c r="F778" s="22"/>
      <c r="G778" s="22"/>
      <c r="H778" s="22"/>
      <c r="I778" s="22"/>
    </row>
    <row r="779">
      <c r="A779" s="48" t="s">
        <v>1226</v>
      </c>
      <c r="B779" s="48" t="s">
        <v>73</v>
      </c>
      <c r="C779" s="48" t="s">
        <v>73</v>
      </c>
      <c r="D779" s="48" t="s">
        <v>73</v>
      </c>
      <c r="E779" s="22"/>
      <c r="F779" s="22"/>
      <c r="G779" s="22"/>
      <c r="H779" s="22"/>
      <c r="I779" s="22"/>
    </row>
    <row r="780">
      <c r="A780" s="48" t="s">
        <v>1227</v>
      </c>
      <c r="B780" s="22" t="s">
        <v>7256</v>
      </c>
      <c r="C780" s="22" t="s">
        <v>7256</v>
      </c>
      <c r="D780" s="22" t="s">
        <v>7256</v>
      </c>
      <c r="E780" s="22"/>
      <c r="F780" s="22"/>
      <c r="G780" s="22"/>
      <c r="H780" s="22"/>
      <c r="I780" s="22"/>
    </row>
    <row r="781">
      <c r="A781" s="48" t="s">
        <v>1228</v>
      </c>
      <c r="B781" s="22" t="s">
        <v>7257</v>
      </c>
      <c r="C781" s="22" t="s">
        <v>7257</v>
      </c>
      <c r="D781" s="22" t="s">
        <v>7257</v>
      </c>
      <c r="E781" s="22"/>
      <c r="F781" s="22"/>
      <c r="G781" s="22"/>
      <c r="H781" s="22"/>
      <c r="I781" s="22"/>
    </row>
    <row r="782">
      <c r="A782" s="48" t="s">
        <v>1229</v>
      </c>
      <c r="B782" s="22" t="s">
        <v>72</v>
      </c>
      <c r="C782" s="22" t="s">
        <v>72</v>
      </c>
      <c r="D782" s="22" t="s">
        <v>72</v>
      </c>
      <c r="E782" s="22"/>
      <c r="F782" s="22"/>
      <c r="G782" s="22"/>
      <c r="H782" s="22"/>
      <c r="I782" s="22"/>
    </row>
    <row r="783">
      <c r="A783" s="48" t="s">
        <v>1230</v>
      </c>
      <c r="B783" s="22" t="s">
        <v>73</v>
      </c>
      <c r="C783" s="22" t="s">
        <v>73</v>
      </c>
      <c r="D783" s="22" t="s">
        <v>73</v>
      </c>
      <c r="E783" s="22"/>
      <c r="F783" s="22"/>
      <c r="G783" s="22"/>
      <c r="H783" s="22"/>
      <c r="I783" s="22"/>
    </row>
    <row r="784">
      <c r="A784" s="48" t="s">
        <v>1231</v>
      </c>
      <c r="B784" s="22" t="s">
        <v>73</v>
      </c>
      <c r="C784" s="22" t="s">
        <v>73</v>
      </c>
      <c r="D784" s="22" t="s">
        <v>73</v>
      </c>
      <c r="E784" s="22"/>
      <c r="F784" s="22"/>
      <c r="G784" s="22"/>
      <c r="H784" s="22"/>
      <c r="I784" s="22"/>
    </row>
    <row r="785">
      <c r="A785" s="48" t="s">
        <v>1232</v>
      </c>
      <c r="B785" s="22" t="s">
        <v>73</v>
      </c>
      <c r="C785" s="22" t="s">
        <v>73</v>
      </c>
      <c r="D785" s="22" t="s">
        <v>73</v>
      </c>
      <c r="E785" s="22"/>
      <c r="F785" s="22"/>
      <c r="G785" s="22"/>
      <c r="H785" s="22"/>
      <c r="I785" s="22"/>
    </row>
    <row r="786">
      <c r="A786" s="48" t="s">
        <v>1233</v>
      </c>
      <c r="B786" s="22" t="s">
        <v>73</v>
      </c>
      <c r="C786" s="22" t="s">
        <v>73</v>
      </c>
      <c r="D786" s="22" t="s">
        <v>73</v>
      </c>
      <c r="E786" s="22"/>
      <c r="F786" s="22"/>
      <c r="G786" s="22"/>
      <c r="H786" s="22"/>
      <c r="I786" s="22"/>
    </row>
    <row r="787">
      <c r="A787" s="48" t="s">
        <v>1234</v>
      </c>
      <c r="B787" s="22" t="s">
        <v>73</v>
      </c>
      <c r="C787" s="22" t="s">
        <v>73</v>
      </c>
      <c r="D787" s="22" t="s">
        <v>73</v>
      </c>
      <c r="E787" s="22"/>
      <c r="F787" s="22"/>
      <c r="G787" s="22"/>
      <c r="H787" s="22"/>
      <c r="I787" s="22"/>
    </row>
    <row r="788">
      <c r="A788" s="48" t="s">
        <v>1235</v>
      </c>
      <c r="B788" s="22" t="s">
        <v>73</v>
      </c>
      <c r="C788" s="22" t="s">
        <v>73</v>
      </c>
      <c r="D788" s="22" t="s">
        <v>73</v>
      </c>
      <c r="E788" s="22"/>
      <c r="F788" s="22"/>
      <c r="G788" s="22"/>
      <c r="H788" s="22"/>
      <c r="I788" s="22"/>
    </row>
    <row r="789">
      <c r="A789" s="48" t="s">
        <v>643</v>
      </c>
      <c r="B789" s="22" t="s">
        <v>7258</v>
      </c>
      <c r="C789" s="22" t="s">
        <v>7258</v>
      </c>
      <c r="D789" s="22" t="s">
        <v>7258</v>
      </c>
      <c r="E789" s="22"/>
      <c r="F789" s="22"/>
      <c r="G789" s="22"/>
      <c r="H789" s="22"/>
      <c r="I789" s="22"/>
    </row>
    <row r="790">
      <c r="A790" s="22"/>
      <c r="B790" s="22"/>
      <c r="C790" s="22"/>
      <c r="D790" s="22"/>
      <c r="E790" s="22"/>
      <c r="F790" s="22"/>
      <c r="G790" s="22"/>
      <c r="H790" s="22"/>
      <c r="I790" s="22"/>
    </row>
    <row r="791">
      <c r="A791" s="22"/>
      <c r="B791" s="22"/>
      <c r="C791" s="22"/>
      <c r="D791" s="22"/>
      <c r="E791" s="22"/>
      <c r="F791" s="22"/>
      <c r="G791" s="22"/>
      <c r="H791" s="22"/>
      <c r="I791" s="22"/>
    </row>
    <row r="792">
      <c r="A792" s="617" t="s">
        <v>1236</v>
      </c>
      <c r="B792" s="467">
        <v>100.0</v>
      </c>
      <c r="C792" s="467">
        <v>100.0</v>
      </c>
      <c r="D792" s="467">
        <v>100.0</v>
      </c>
      <c r="E792" s="22"/>
      <c r="F792" s="22"/>
      <c r="G792" s="22"/>
      <c r="H792" s="22"/>
      <c r="I792" s="22"/>
    </row>
    <row r="793">
      <c r="A793" s="617" t="s">
        <v>1237</v>
      </c>
      <c r="B793" s="467">
        <v>100.0</v>
      </c>
      <c r="C793" s="467">
        <v>100.0</v>
      </c>
      <c r="D793" s="467">
        <v>100.0</v>
      </c>
      <c r="E793" s="22"/>
      <c r="F793" s="22"/>
      <c r="G793" s="22"/>
      <c r="H793" s="22"/>
      <c r="I793" s="22"/>
    </row>
    <row r="794">
      <c r="A794" s="617" t="s">
        <v>1238</v>
      </c>
      <c r="B794" s="467">
        <v>0.0</v>
      </c>
      <c r="C794" s="467">
        <v>0.0</v>
      </c>
      <c r="D794" s="467">
        <v>0.0</v>
      </c>
      <c r="E794" s="22"/>
      <c r="F794" s="22"/>
      <c r="G794" s="22"/>
      <c r="H794" s="22"/>
      <c r="I794" s="22"/>
    </row>
    <row r="795">
      <c r="A795" s="617" t="s">
        <v>1239</v>
      </c>
      <c r="B795" s="467" t="s">
        <v>537</v>
      </c>
      <c r="C795" s="467" t="s">
        <v>537</v>
      </c>
      <c r="D795" s="467" t="s">
        <v>537</v>
      </c>
      <c r="E795" s="22"/>
      <c r="F795" s="22"/>
      <c r="G795" s="22"/>
      <c r="H795" s="22"/>
      <c r="I795" s="22"/>
    </row>
    <row r="796">
      <c r="A796" s="617" t="s">
        <v>1240</v>
      </c>
      <c r="B796" s="467" t="s">
        <v>537</v>
      </c>
      <c r="C796" s="467" t="s">
        <v>537</v>
      </c>
      <c r="D796" s="467" t="s">
        <v>537</v>
      </c>
      <c r="E796" s="22"/>
      <c r="F796" s="22"/>
      <c r="G796" s="22"/>
      <c r="H796" s="22"/>
      <c r="I796" s="22"/>
    </row>
    <row r="797">
      <c r="A797" s="617" t="s">
        <v>1241</v>
      </c>
      <c r="B797" s="467" t="s">
        <v>537</v>
      </c>
      <c r="C797" s="467" t="s">
        <v>537</v>
      </c>
      <c r="D797" s="467" t="s">
        <v>537</v>
      </c>
      <c r="E797" s="22"/>
      <c r="F797" s="22"/>
      <c r="G797" s="22"/>
      <c r="H797" s="22"/>
      <c r="I797" s="22"/>
    </row>
    <row r="798">
      <c r="A798" s="617" t="s">
        <v>1242</v>
      </c>
      <c r="B798" s="467" t="s">
        <v>537</v>
      </c>
      <c r="C798" s="467" t="s">
        <v>537</v>
      </c>
      <c r="D798" s="467" t="s">
        <v>537</v>
      </c>
      <c r="E798" s="22"/>
      <c r="F798" s="22"/>
      <c r="G798" s="22"/>
      <c r="H798" s="22"/>
      <c r="I798" s="22"/>
    </row>
    <row r="799">
      <c r="A799" s="617" t="s">
        <v>1243</v>
      </c>
      <c r="B799" s="467" t="s">
        <v>537</v>
      </c>
      <c r="C799" s="467" t="s">
        <v>537</v>
      </c>
      <c r="D799" s="467" t="s">
        <v>537</v>
      </c>
      <c r="E799" s="22"/>
      <c r="F799" s="22"/>
      <c r="G799" s="22"/>
      <c r="H799" s="22"/>
      <c r="I799" s="22"/>
    </row>
    <row r="800">
      <c r="A800" s="617" t="s">
        <v>1244</v>
      </c>
      <c r="B800" s="467" t="s">
        <v>537</v>
      </c>
      <c r="C800" s="467" t="s">
        <v>537</v>
      </c>
      <c r="D800" s="467" t="s">
        <v>537</v>
      </c>
      <c r="E800" s="22"/>
      <c r="F800" s="22"/>
      <c r="G800" s="22"/>
      <c r="H800" s="22"/>
      <c r="I800" s="22"/>
    </row>
    <row r="801">
      <c r="A801" s="22"/>
      <c r="B801" s="22"/>
      <c r="C801" s="22"/>
      <c r="D801" s="22"/>
      <c r="E801" s="22"/>
      <c r="F801" s="22"/>
      <c r="G801" s="22"/>
      <c r="H801" s="22"/>
      <c r="I801" s="22"/>
    </row>
    <row r="802">
      <c r="A802" s="618" t="s">
        <v>646</v>
      </c>
      <c r="B802" s="181">
        <v>66.66666666666667</v>
      </c>
      <c r="C802" s="181">
        <v>66.66666666666667</v>
      </c>
      <c r="D802" s="181">
        <v>66.66666666666667</v>
      </c>
      <c r="E802" s="22"/>
      <c r="F802" s="22"/>
      <c r="G802" s="22"/>
      <c r="H802" s="22"/>
      <c r="I802" s="22"/>
    </row>
    <row r="803">
      <c r="A803" s="22"/>
      <c r="B803" s="178"/>
      <c r="C803" s="178"/>
      <c r="D803" s="178"/>
      <c r="E803" s="22"/>
      <c r="F803" s="22"/>
      <c r="G803" s="22"/>
      <c r="H803" s="22"/>
      <c r="I803" s="22"/>
      <c r="J803" s="22"/>
    </row>
    <row r="804">
      <c r="A804" s="614" t="s">
        <v>648</v>
      </c>
      <c r="B804" s="305">
        <v>66.66666666666667</v>
      </c>
      <c r="C804" s="22"/>
      <c r="D804" s="22"/>
      <c r="E804" s="22"/>
      <c r="F804" s="22"/>
      <c r="G804" s="22"/>
      <c r="H804" s="22"/>
      <c r="I804" s="22"/>
      <c r="J804" s="22"/>
    </row>
    <row r="805">
      <c r="A805" s="22"/>
      <c r="B805" s="22"/>
      <c r="C805" s="22"/>
      <c r="D805" s="22"/>
      <c r="E805" s="22"/>
      <c r="F805" s="22"/>
      <c r="G805" s="22"/>
      <c r="H805" s="22"/>
      <c r="I805" s="22"/>
      <c r="J805" s="22"/>
    </row>
    <row r="806">
      <c r="A806" s="224" t="s">
        <v>523</v>
      </c>
      <c r="B806" s="217" t="s">
        <v>592</v>
      </c>
      <c r="C806" s="217" t="s">
        <v>593</v>
      </c>
      <c r="D806" s="217" t="s">
        <v>594</v>
      </c>
      <c r="E806" s="217"/>
      <c r="F806" s="217"/>
      <c r="G806" s="217"/>
      <c r="H806" s="217"/>
      <c r="I806" s="217"/>
    </row>
    <row r="807">
      <c r="A807" s="612" t="s">
        <v>1245</v>
      </c>
      <c r="B807" s="48" t="s">
        <v>72</v>
      </c>
      <c r="C807" s="48" t="s">
        <v>72</v>
      </c>
      <c r="D807" s="48" t="s">
        <v>72</v>
      </c>
      <c r="E807" s="22"/>
      <c r="F807" s="22"/>
      <c r="G807" s="22"/>
      <c r="H807" s="22"/>
      <c r="I807" s="22"/>
    </row>
    <row r="808">
      <c r="A808" s="48" t="s">
        <v>1246</v>
      </c>
      <c r="B808" s="48" t="s">
        <v>72</v>
      </c>
      <c r="C808" s="48" t="s">
        <v>72</v>
      </c>
      <c r="D808" s="48" t="s">
        <v>72</v>
      </c>
      <c r="E808" s="22"/>
      <c r="F808" s="22"/>
      <c r="G808" s="22"/>
      <c r="H808" s="22"/>
      <c r="I808" s="22"/>
    </row>
    <row r="809">
      <c r="A809" s="48" t="s">
        <v>1247</v>
      </c>
      <c r="B809" s="48" t="s">
        <v>72</v>
      </c>
      <c r="C809" s="48" t="s">
        <v>72</v>
      </c>
      <c r="D809" s="48" t="s">
        <v>72</v>
      </c>
      <c r="E809" s="22"/>
      <c r="F809" s="22"/>
      <c r="G809" s="22"/>
      <c r="H809" s="22"/>
      <c r="I809" s="22"/>
    </row>
    <row r="810">
      <c r="A810" s="48" t="s">
        <v>1248</v>
      </c>
      <c r="B810" s="48" t="s">
        <v>72</v>
      </c>
      <c r="C810" s="48" t="s">
        <v>72</v>
      </c>
      <c r="D810" s="48" t="s">
        <v>72</v>
      </c>
      <c r="E810" s="22"/>
      <c r="F810" s="22"/>
      <c r="G810" s="22"/>
      <c r="H810" s="22"/>
      <c r="I810" s="22"/>
    </row>
    <row r="811">
      <c r="A811" s="48" t="s">
        <v>1250</v>
      </c>
      <c r="B811" s="48" t="s">
        <v>72</v>
      </c>
      <c r="C811" s="48" t="s">
        <v>72</v>
      </c>
      <c r="D811" s="48" t="s">
        <v>72</v>
      </c>
      <c r="E811" s="22"/>
      <c r="F811" s="22"/>
      <c r="G811" s="22"/>
      <c r="H811" s="22"/>
      <c r="I811" s="22"/>
    </row>
    <row r="812">
      <c r="A812" s="48" t="s">
        <v>1252</v>
      </c>
      <c r="B812" s="48" t="s">
        <v>72</v>
      </c>
      <c r="C812" s="48" t="s">
        <v>72</v>
      </c>
      <c r="D812" s="48" t="s">
        <v>72</v>
      </c>
      <c r="E812" s="22"/>
      <c r="F812" s="22"/>
      <c r="G812" s="22"/>
      <c r="H812" s="22"/>
      <c r="I812" s="22"/>
    </row>
    <row r="813">
      <c r="A813" s="48" t="s">
        <v>643</v>
      </c>
      <c r="B813" s="22"/>
      <c r="C813" s="22"/>
      <c r="D813" s="22"/>
      <c r="E813" s="22"/>
      <c r="F813" s="22"/>
      <c r="G813" s="22"/>
      <c r="H813" s="22"/>
      <c r="I813" s="22"/>
    </row>
    <row r="814">
      <c r="A814" s="22"/>
      <c r="B814" s="22"/>
      <c r="C814" s="22"/>
      <c r="D814" s="22"/>
      <c r="E814" s="22"/>
      <c r="F814" s="22"/>
      <c r="G814" s="22"/>
      <c r="H814" s="22"/>
      <c r="I814" s="22"/>
    </row>
    <row r="815">
      <c r="A815" s="22"/>
      <c r="B815" s="22"/>
      <c r="C815" s="22"/>
      <c r="D815" s="22"/>
      <c r="E815" s="22"/>
      <c r="F815" s="22"/>
      <c r="G815" s="22"/>
      <c r="H815" s="22"/>
      <c r="I815" s="22"/>
    </row>
    <row r="816">
      <c r="A816" s="617" t="s">
        <v>1254</v>
      </c>
      <c r="B816" s="467">
        <v>0.0</v>
      </c>
      <c r="C816" s="467">
        <v>0.0</v>
      </c>
      <c r="D816" s="467">
        <v>0.0</v>
      </c>
      <c r="E816" s="22"/>
      <c r="F816" s="22"/>
      <c r="G816" s="22"/>
      <c r="H816" s="22"/>
      <c r="I816" s="22"/>
    </row>
    <row r="817">
      <c r="A817" s="617" t="s">
        <v>1255</v>
      </c>
      <c r="B817" s="467">
        <v>0.0</v>
      </c>
      <c r="C817" s="467">
        <v>0.0</v>
      </c>
      <c r="D817" s="467">
        <v>0.0</v>
      </c>
      <c r="E817" s="22"/>
      <c r="F817" s="22"/>
      <c r="G817" s="22"/>
      <c r="H817" s="22"/>
      <c r="I817" s="22"/>
    </row>
    <row r="818">
      <c r="A818" s="617" t="s">
        <v>1256</v>
      </c>
      <c r="B818" s="467">
        <v>0.0</v>
      </c>
      <c r="C818" s="467">
        <v>0.0</v>
      </c>
      <c r="D818" s="467">
        <v>0.0</v>
      </c>
      <c r="E818" s="22"/>
      <c r="F818" s="22"/>
      <c r="G818" s="22"/>
      <c r="H818" s="22"/>
      <c r="I818" s="22"/>
    </row>
    <row r="819">
      <c r="A819" s="22"/>
      <c r="B819" s="22"/>
      <c r="C819" s="22"/>
      <c r="D819" s="22"/>
      <c r="E819" s="22"/>
      <c r="F819" s="22"/>
      <c r="G819" s="22"/>
      <c r="H819" s="22"/>
      <c r="I819" s="22"/>
    </row>
    <row r="820">
      <c r="A820" s="618" t="s">
        <v>646</v>
      </c>
      <c r="B820" s="181">
        <v>0.0</v>
      </c>
      <c r="C820" s="181">
        <v>0.0</v>
      </c>
      <c r="D820" s="181">
        <v>0.0</v>
      </c>
      <c r="E820" s="22"/>
      <c r="F820" s="22"/>
      <c r="G820" s="22"/>
      <c r="H820" s="22"/>
      <c r="I820" s="22"/>
    </row>
    <row r="821">
      <c r="A821" s="22"/>
      <c r="B821" s="178"/>
      <c r="C821" s="178"/>
      <c r="D821" s="178"/>
      <c r="E821" s="22"/>
      <c r="F821" s="22"/>
      <c r="G821" s="22"/>
      <c r="H821" s="22"/>
      <c r="I821" s="22"/>
      <c r="J821" s="22"/>
    </row>
    <row r="822">
      <c r="A822" s="614" t="s">
        <v>648</v>
      </c>
      <c r="B822" s="305">
        <v>0.0</v>
      </c>
      <c r="C822" s="22"/>
      <c r="D822" s="22"/>
      <c r="E822" s="22"/>
      <c r="F822" s="22"/>
      <c r="G822" s="22"/>
      <c r="H822" s="22"/>
      <c r="I822" s="22"/>
      <c r="J822" s="22"/>
    </row>
    <row r="823">
      <c r="A823" s="22"/>
      <c r="B823" s="22"/>
      <c r="C823" s="22"/>
      <c r="D823" s="22"/>
      <c r="E823" s="22"/>
      <c r="F823" s="22"/>
      <c r="G823" s="22"/>
      <c r="H823" s="22"/>
      <c r="I823" s="22"/>
      <c r="J823" s="22"/>
    </row>
    <row r="824">
      <c r="A824" s="401" t="s">
        <v>526</v>
      </c>
      <c r="B824" s="217" t="s">
        <v>592</v>
      </c>
      <c r="C824" s="217" t="s">
        <v>593</v>
      </c>
      <c r="D824" s="217" t="s">
        <v>594</v>
      </c>
      <c r="E824" s="217"/>
      <c r="F824" s="217"/>
      <c r="G824" s="217"/>
      <c r="H824" s="217"/>
      <c r="I824" s="217"/>
    </row>
    <row r="825">
      <c r="A825" s="612" t="s">
        <v>1257</v>
      </c>
      <c r="B825" s="48" t="s">
        <v>69</v>
      </c>
      <c r="C825" s="48" t="s">
        <v>69</v>
      </c>
      <c r="D825" s="48" t="s">
        <v>69</v>
      </c>
      <c r="E825" s="22"/>
      <c r="F825" s="22"/>
      <c r="G825" s="22"/>
      <c r="H825" s="22"/>
      <c r="I825" s="22"/>
    </row>
    <row r="826">
      <c r="A826" s="48" t="s">
        <v>1258</v>
      </c>
      <c r="B826" s="48" t="s">
        <v>69</v>
      </c>
      <c r="C826" s="48" t="s">
        <v>69</v>
      </c>
      <c r="D826" s="48" t="s">
        <v>69</v>
      </c>
      <c r="E826" s="22"/>
      <c r="F826" s="22"/>
      <c r="G826" s="22"/>
      <c r="H826" s="22"/>
      <c r="I826" s="22"/>
    </row>
    <row r="827">
      <c r="A827" s="48" t="s">
        <v>1259</v>
      </c>
      <c r="B827" s="48" t="s">
        <v>72</v>
      </c>
      <c r="C827" s="48" t="s">
        <v>73</v>
      </c>
      <c r="D827" s="48" t="s">
        <v>72</v>
      </c>
      <c r="E827" s="22"/>
      <c r="F827" s="22"/>
      <c r="G827" s="22"/>
      <c r="H827" s="22"/>
      <c r="I827" s="22"/>
    </row>
    <row r="828">
      <c r="A828" s="48" t="s">
        <v>1260</v>
      </c>
      <c r="B828" s="48" t="s">
        <v>72</v>
      </c>
      <c r="C828" s="48" t="s">
        <v>73</v>
      </c>
      <c r="D828" s="48" t="s">
        <v>72</v>
      </c>
      <c r="E828" s="22"/>
      <c r="F828" s="22"/>
      <c r="G828" s="22"/>
      <c r="H828" s="22"/>
      <c r="I828" s="22"/>
    </row>
    <row r="829">
      <c r="A829" s="48" t="s">
        <v>1261</v>
      </c>
      <c r="B829" s="22" t="s">
        <v>7259</v>
      </c>
      <c r="C829" s="22" t="s">
        <v>7259</v>
      </c>
      <c r="D829" s="22" t="s">
        <v>7259</v>
      </c>
      <c r="E829" s="22"/>
      <c r="F829" s="22"/>
      <c r="G829" s="22"/>
      <c r="H829" s="22"/>
      <c r="I829" s="22"/>
    </row>
    <row r="830">
      <c r="A830" s="48" t="s">
        <v>1262</v>
      </c>
      <c r="B830" s="22" t="s">
        <v>7260</v>
      </c>
      <c r="C830" s="22" t="s">
        <v>7260</v>
      </c>
      <c r="D830" s="22" t="s">
        <v>7260</v>
      </c>
      <c r="E830" s="22"/>
      <c r="F830" s="22"/>
      <c r="G830" s="22"/>
      <c r="H830" s="22"/>
      <c r="I830" s="22"/>
    </row>
    <row r="831">
      <c r="A831" s="48" t="s">
        <v>1263</v>
      </c>
      <c r="B831" s="22" t="s">
        <v>7261</v>
      </c>
      <c r="C831" s="22" t="s">
        <v>7262</v>
      </c>
      <c r="D831" s="22" t="s">
        <v>7261</v>
      </c>
      <c r="E831" s="22"/>
      <c r="F831" s="22"/>
      <c r="G831" s="22"/>
      <c r="H831" s="22"/>
      <c r="I831" s="22"/>
    </row>
    <row r="832">
      <c r="A832" s="48" t="s">
        <v>1264</v>
      </c>
      <c r="B832" s="22" t="s">
        <v>72</v>
      </c>
      <c r="C832" s="22" t="s">
        <v>7262</v>
      </c>
      <c r="D832" s="22" t="s">
        <v>72</v>
      </c>
      <c r="E832" s="22"/>
      <c r="F832" s="22"/>
      <c r="G832" s="22"/>
      <c r="H832" s="22"/>
      <c r="I832" s="22"/>
    </row>
    <row r="833">
      <c r="A833" s="48" t="s">
        <v>643</v>
      </c>
      <c r="B833" s="22" t="s">
        <v>7263</v>
      </c>
      <c r="C833" s="22" t="s">
        <v>7263</v>
      </c>
      <c r="D833" s="22" t="s">
        <v>7263</v>
      </c>
      <c r="E833" s="22"/>
      <c r="F833" s="22"/>
      <c r="G833" s="22"/>
      <c r="H833" s="22"/>
      <c r="I833" s="22"/>
    </row>
    <row r="834">
      <c r="A834" s="22"/>
      <c r="B834" s="22"/>
      <c r="C834" s="22"/>
      <c r="D834" s="22"/>
      <c r="E834" s="22"/>
      <c r="F834" s="22"/>
      <c r="G834" s="22"/>
      <c r="H834" s="22"/>
      <c r="I834" s="22"/>
    </row>
    <row r="835">
      <c r="A835" s="22"/>
      <c r="B835" s="22"/>
      <c r="C835" s="22"/>
      <c r="D835" s="22"/>
      <c r="E835" s="22"/>
      <c r="F835" s="22"/>
      <c r="G835" s="22"/>
      <c r="H835" s="22"/>
      <c r="I835" s="22"/>
    </row>
    <row r="836">
      <c r="A836" s="617" t="s">
        <v>1265</v>
      </c>
      <c r="B836" s="467">
        <v>100.0</v>
      </c>
      <c r="C836" s="467">
        <v>100.0</v>
      </c>
      <c r="D836" s="467">
        <v>100.0</v>
      </c>
      <c r="E836" s="22"/>
      <c r="F836" s="22"/>
      <c r="G836" s="22"/>
      <c r="H836" s="22"/>
      <c r="I836" s="22"/>
    </row>
    <row r="837">
      <c r="A837" s="617" t="s">
        <v>1266</v>
      </c>
      <c r="B837" s="467">
        <v>100.0</v>
      </c>
      <c r="C837" s="467">
        <v>100.0</v>
      </c>
      <c r="D837" s="467">
        <v>100.0</v>
      </c>
      <c r="E837" s="22"/>
      <c r="F837" s="22"/>
      <c r="G837" s="22"/>
      <c r="H837" s="22"/>
      <c r="I837" s="22"/>
    </row>
    <row r="838">
      <c r="A838" s="617" t="s">
        <v>1267</v>
      </c>
      <c r="B838" s="467">
        <v>0.0</v>
      </c>
      <c r="C838" s="467" t="s">
        <v>537</v>
      </c>
      <c r="D838" s="467">
        <v>0.0</v>
      </c>
      <c r="E838" s="22"/>
      <c r="F838" s="22"/>
      <c r="G838" s="22"/>
      <c r="H838" s="22"/>
      <c r="I838" s="22"/>
    </row>
    <row r="839">
      <c r="A839" s="617" t="s">
        <v>1268</v>
      </c>
      <c r="B839" s="467">
        <v>0.0</v>
      </c>
      <c r="C839" s="467" t="s">
        <v>537</v>
      </c>
      <c r="D839" s="467">
        <v>0.0</v>
      </c>
      <c r="E839" s="22"/>
      <c r="F839" s="22"/>
      <c r="G839" s="22"/>
      <c r="H839" s="22"/>
      <c r="I839" s="22"/>
    </row>
    <row r="840">
      <c r="A840" s="22"/>
      <c r="B840" s="22"/>
      <c r="C840" s="22"/>
      <c r="D840" s="22"/>
      <c r="E840" s="22"/>
      <c r="F840" s="22"/>
      <c r="G840" s="22"/>
      <c r="H840" s="22"/>
      <c r="I840" s="22"/>
    </row>
    <row r="841">
      <c r="A841" s="618" t="s">
        <v>646</v>
      </c>
      <c r="B841" s="181">
        <v>50.0</v>
      </c>
      <c r="C841" s="181">
        <v>100.0</v>
      </c>
      <c r="D841" s="181">
        <v>50.0</v>
      </c>
      <c r="E841" s="22"/>
      <c r="F841" s="22"/>
      <c r="G841" s="22"/>
      <c r="H841" s="22"/>
      <c r="I841" s="22"/>
    </row>
    <row r="842">
      <c r="A842" s="22"/>
      <c r="B842" s="178"/>
      <c r="C842" s="178"/>
      <c r="D842" s="178"/>
      <c r="E842" s="22"/>
      <c r="F842" s="22"/>
      <c r="G842" s="22"/>
      <c r="H842" s="22"/>
      <c r="I842" s="22"/>
      <c r="J842" s="22"/>
    </row>
    <row r="843">
      <c r="A843" s="614" t="s">
        <v>648</v>
      </c>
      <c r="B843" s="305">
        <v>66.66666666666667</v>
      </c>
      <c r="C843" s="22"/>
      <c r="D843" s="22"/>
      <c r="E843" s="22"/>
      <c r="F843" s="22"/>
      <c r="G843" s="22"/>
      <c r="H843" s="22"/>
      <c r="I843" s="22"/>
      <c r="J843" s="22"/>
    </row>
    <row r="844">
      <c r="A844" s="22"/>
      <c r="B844" s="22"/>
      <c r="C844" s="22"/>
      <c r="D844" s="22"/>
      <c r="E844" s="22"/>
      <c r="F844" s="22"/>
      <c r="G844" s="22"/>
      <c r="H844" s="22"/>
      <c r="I844" s="22"/>
      <c r="J844" s="22"/>
    </row>
    <row r="845">
      <c r="A845" s="401" t="s">
        <v>529</v>
      </c>
      <c r="B845" s="217" t="s">
        <v>592</v>
      </c>
      <c r="C845" s="217" t="s">
        <v>593</v>
      </c>
      <c r="D845" s="217" t="s">
        <v>594</v>
      </c>
      <c r="E845" s="217"/>
      <c r="F845" s="217"/>
      <c r="G845" s="217"/>
      <c r="H845" s="217"/>
      <c r="I845" s="217"/>
    </row>
    <row r="846">
      <c r="A846" s="612" t="s">
        <v>1269</v>
      </c>
      <c r="B846" s="48" t="s">
        <v>69</v>
      </c>
      <c r="C846" s="48" t="s">
        <v>73</v>
      </c>
      <c r="D846" s="48" t="s">
        <v>69</v>
      </c>
      <c r="E846" s="22"/>
      <c r="F846" s="22"/>
      <c r="G846" s="22"/>
      <c r="H846" s="22"/>
      <c r="I846" s="22"/>
    </row>
    <row r="847">
      <c r="A847" s="48" t="s">
        <v>1270</v>
      </c>
      <c r="B847" s="48" t="s">
        <v>69</v>
      </c>
      <c r="C847" s="48" t="s">
        <v>73</v>
      </c>
      <c r="D847" s="48" t="s">
        <v>69</v>
      </c>
      <c r="E847" s="22"/>
      <c r="F847" s="22"/>
      <c r="G847" s="22"/>
      <c r="H847" s="22"/>
      <c r="I847" s="22"/>
    </row>
    <row r="848">
      <c r="A848" s="48" t="s">
        <v>1271</v>
      </c>
      <c r="B848" s="48" t="s">
        <v>69</v>
      </c>
      <c r="C848" s="48" t="s">
        <v>73</v>
      </c>
      <c r="D848" s="48" t="s">
        <v>69</v>
      </c>
      <c r="E848" s="22"/>
      <c r="F848" s="22"/>
      <c r="G848" s="22"/>
      <c r="H848" s="22"/>
      <c r="I848" s="22"/>
    </row>
    <row r="849">
      <c r="A849" s="48" t="s">
        <v>1272</v>
      </c>
      <c r="B849" s="22" t="s">
        <v>7264</v>
      </c>
      <c r="C849" s="22" t="s">
        <v>7265</v>
      </c>
      <c r="D849" s="22" t="s">
        <v>7266</v>
      </c>
      <c r="E849" s="22"/>
      <c r="F849" s="22"/>
      <c r="G849" s="22"/>
      <c r="H849" s="22"/>
      <c r="I849" s="22"/>
    </row>
    <row r="850">
      <c r="A850" s="48" t="s">
        <v>1273</v>
      </c>
      <c r="B850" s="22" t="s">
        <v>7267</v>
      </c>
      <c r="C850" s="22" t="s">
        <v>7265</v>
      </c>
      <c r="D850" s="22" t="s">
        <v>7268</v>
      </c>
      <c r="E850" s="22"/>
      <c r="F850" s="22"/>
      <c r="G850" s="22"/>
      <c r="H850" s="22"/>
      <c r="I850" s="22"/>
    </row>
    <row r="851">
      <c r="A851" s="48" t="s">
        <v>1274</v>
      </c>
      <c r="B851" s="22" t="s">
        <v>7269</v>
      </c>
      <c r="C851" s="22" t="s">
        <v>7265</v>
      </c>
      <c r="D851" s="22" t="s">
        <v>7269</v>
      </c>
      <c r="E851" s="22"/>
      <c r="F851" s="22"/>
      <c r="G851" s="22"/>
      <c r="H851" s="22"/>
      <c r="I851" s="22"/>
    </row>
    <row r="852">
      <c r="A852" s="48" t="s">
        <v>643</v>
      </c>
      <c r="B852" s="22" t="s">
        <v>7270</v>
      </c>
      <c r="C852" s="22"/>
      <c r="D852" s="22" t="s">
        <v>7271</v>
      </c>
      <c r="E852" s="22"/>
      <c r="F852" s="22"/>
      <c r="G852" s="22"/>
      <c r="H852" s="22"/>
      <c r="I852" s="22"/>
    </row>
    <row r="853">
      <c r="A853" s="22"/>
      <c r="B853" s="22"/>
      <c r="C853" s="22"/>
      <c r="D853" s="22"/>
      <c r="E853" s="22"/>
      <c r="F853" s="22"/>
      <c r="G853" s="22"/>
      <c r="H853" s="22"/>
      <c r="I853" s="22"/>
    </row>
    <row r="854">
      <c r="A854" s="22"/>
      <c r="B854" s="22"/>
      <c r="C854" s="22"/>
      <c r="D854" s="22"/>
      <c r="E854" s="22"/>
      <c r="F854" s="22"/>
      <c r="G854" s="22"/>
      <c r="H854" s="22"/>
      <c r="I854" s="22"/>
    </row>
    <row r="855">
      <c r="A855" s="617" t="s">
        <v>1275</v>
      </c>
      <c r="B855" s="467">
        <v>100.0</v>
      </c>
      <c r="C855" s="467" t="s">
        <v>537</v>
      </c>
      <c r="D855" s="467">
        <v>100.0</v>
      </c>
      <c r="E855" s="22"/>
      <c r="F855" s="22"/>
      <c r="G855" s="22"/>
      <c r="H855" s="22"/>
      <c r="I855" s="22"/>
    </row>
    <row r="856">
      <c r="A856" s="617" t="s">
        <v>1276</v>
      </c>
      <c r="B856" s="467">
        <v>100.0</v>
      </c>
      <c r="C856" s="467" t="s">
        <v>537</v>
      </c>
      <c r="D856" s="467">
        <v>100.0</v>
      </c>
      <c r="E856" s="22"/>
      <c r="F856" s="22"/>
      <c r="G856" s="22"/>
      <c r="H856" s="22"/>
      <c r="I856" s="22"/>
    </row>
    <row r="857">
      <c r="A857" s="617" t="s">
        <v>1277</v>
      </c>
      <c r="B857" s="467">
        <v>100.0</v>
      </c>
      <c r="C857" s="467" t="s">
        <v>537</v>
      </c>
      <c r="D857" s="467">
        <v>100.0</v>
      </c>
      <c r="E857" s="22"/>
      <c r="F857" s="22"/>
      <c r="G857" s="22"/>
      <c r="H857" s="22"/>
      <c r="I857" s="22"/>
    </row>
    <row r="858">
      <c r="A858" s="22"/>
      <c r="B858" s="22"/>
      <c r="C858" s="22"/>
      <c r="D858" s="22"/>
      <c r="E858" s="22"/>
      <c r="F858" s="22"/>
      <c r="G858" s="22"/>
      <c r="H858" s="22"/>
      <c r="I858" s="22"/>
    </row>
    <row r="859">
      <c r="A859" s="618" t="s">
        <v>646</v>
      </c>
      <c r="B859" s="181">
        <v>100.0</v>
      </c>
      <c r="C859" s="181" t="s">
        <v>73</v>
      </c>
      <c r="D859" s="181">
        <v>100.0</v>
      </c>
      <c r="E859" s="22"/>
      <c r="F859" s="22"/>
      <c r="G859" s="22"/>
      <c r="H859" s="22"/>
      <c r="I859" s="22"/>
    </row>
    <row r="860">
      <c r="A860" s="22"/>
      <c r="B860" s="178"/>
      <c r="C860" s="178"/>
      <c r="D860" s="178"/>
      <c r="E860" s="22"/>
      <c r="F860" s="22"/>
      <c r="G860" s="22"/>
      <c r="H860" s="22"/>
      <c r="I860" s="22"/>
      <c r="J860" s="22"/>
    </row>
    <row r="861">
      <c r="A861" s="614" t="s">
        <v>648</v>
      </c>
      <c r="B861" s="305">
        <v>100.0</v>
      </c>
      <c r="C861" s="22"/>
      <c r="D861" s="22"/>
      <c r="E861" s="22"/>
      <c r="F861" s="22"/>
      <c r="G861" s="22"/>
      <c r="H861" s="22"/>
      <c r="I861" s="22"/>
      <c r="J861" s="22"/>
    </row>
    <row r="862">
      <c r="A862" s="22"/>
      <c r="B862" s="22"/>
      <c r="C862" s="22"/>
      <c r="D862" s="22"/>
      <c r="E862" s="22"/>
      <c r="F862" s="22"/>
      <c r="G862" s="22"/>
      <c r="H862" s="22"/>
      <c r="I862" s="22"/>
      <c r="J862" s="22"/>
    </row>
    <row r="863">
      <c r="A863" s="401" t="s">
        <v>532</v>
      </c>
      <c r="B863" s="217" t="s">
        <v>592</v>
      </c>
      <c r="C863" s="217" t="s">
        <v>593</v>
      </c>
      <c r="D863" s="217" t="s">
        <v>594</v>
      </c>
      <c r="E863" s="217"/>
      <c r="F863" s="217"/>
      <c r="G863" s="217"/>
      <c r="H863" s="217"/>
      <c r="I863" s="217"/>
    </row>
    <row r="864">
      <c r="A864" s="612" t="s">
        <v>1278</v>
      </c>
      <c r="B864" s="48" t="s">
        <v>69</v>
      </c>
      <c r="C864" s="48" t="s">
        <v>69</v>
      </c>
      <c r="D864" s="48" t="s">
        <v>69</v>
      </c>
      <c r="E864" s="22"/>
      <c r="F864" s="22"/>
      <c r="G864" s="22"/>
      <c r="H864" s="22"/>
      <c r="I864" s="22"/>
    </row>
    <row r="865">
      <c r="A865" s="48" t="s">
        <v>1279</v>
      </c>
      <c r="B865" s="22" t="s">
        <v>7272</v>
      </c>
      <c r="C865" s="22" t="s">
        <v>7273</v>
      </c>
      <c r="D865" s="22" t="s">
        <v>7273</v>
      </c>
      <c r="E865" s="22"/>
      <c r="F865" s="22"/>
      <c r="G865" s="22"/>
      <c r="H865" s="22"/>
      <c r="I865" s="22"/>
    </row>
    <row r="866">
      <c r="A866" s="48" t="s">
        <v>643</v>
      </c>
      <c r="B866" s="22" t="s">
        <v>7274</v>
      </c>
      <c r="C866" s="22" t="s">
        <v>7275</v>
      </c>
      <c r="D866" s="22" t="s">
        <v>7275</v>
      </c>
      <c r="E866" s="22"/>
      <c r="F866" s="22"/>
      <c r="G866" s="22"/>
      <c r="H866" s="22"/>
      <c r="I866" s="22"/>
    </row>
    <row r="867">
      <c r="A867" s="22"/>
      <c r="B867" s="22"/>
      <c r="C867" s="22"/>
      <c r="D867" s="22"/>
      <c r="E867" s="22"/>
      <c r="F867" s="22"/>
      <c r="G867" s="22"/>
      <c r="H867" s="22"/>
      <c r="I867" s="22"/>
    </row>
    <row r="868">
      <c r="A868" s="22"/>
      <c r="B868" s="22"/>
      <c r="C868" s="22"/>
      <c r="D868" s="22"/>
      <c r="E868" s="22"/>
      <c r="F868" s="22"/>
      <c r="G868" s="22"/>
      <c r="H868" s="22"/>
      <c r="I868" s="22"/>
    </row>
    <row r="869">
      <c r="A869" s="617" t="s">
        <v>1282</v>
      </c>
      <c r="B869" s="467">
        <v>100.0</v>
      </c>
      <c r="C869" s="467">
        <v>100.0</v>
      </c>
      <c r="D869" s="467">
        <v>100.0</v>
      </c>
      <c r="E869" s="22"/>
      <c r="F869" s="22"/>
      <c r="G869" s="22"/>
      <c r="H869" s="22"/>
      <c r="I869" s="22"/>
    </row>
    <row r="870">
      <c r="A870" s="22"/>
      <c r="B870" s="22"/>
      <c r="C870" s="22"/>
      <c r="D870" s="22"/>
      <c r="E870" s="22"/>
      <c r="F870" s="22"/>
      <c r="G870" s="22"/>
      <c r="H870" s="22"/>
      <c r="I870" s="22"/>
    </row>
    <row r="871">
      <c r="A871" s="618" t="s">
        <v>646</v>
      </c>
      <c r="B871" s="181">
        <v>100.0</v>
      </c>
      <c r="C871" s="181">
        <v>100.0</v>
      </c>
      <c r="D871" s="181">
        <v>100.0</v>
      </c>
      <c r="E871" s="22"/>
      <c r="F871" s="22"/>
      <c r="G871" s="22"/>
      <c r="H871" s="22"/>
      <c r="I871" s="22"/>
    </row>
    <row r="872">
      <c r="A872" s="22"/>
      <c r="B872" s="178"/>
      <c r="C872" s="178"/>
      <c r="D872" s="178"/>
      <c r="E872" s="22"/>
      <c r="F872" s="22"/>
      <c r="G872" s="22"/>
      <c r="H872" s="22"/>
      <c r="I872" s="22"/>
      <c r="J872" s="22"/>
    </row>
    <row r="873">
      <c r="A873" s="614" t="s">
        <v>648</v>
      </c>
      <c r="B873" s="305">
        <v>100.0</v>
      </c>
      <c r="C873" s="22"/>
      <c r="D873" s="22"/>
      <c r="E873" s="22"/>
      <c r="F873" s="22"/>
      <c r="G873" s="22"/>
      <c r="H873" s="22"/>
      <c r="I873" s="22"/>
      <c r="J873" s="22"/>
    </row>
    <row r="874">
      <c r="A874" s="22"/>
      <c r="B874" s="22"/>
      <c r="C874" s="22"/>
      <c r="D874" s="22"/>
      <c r="E874" s="22"/>
      <c r="F874" s="22"/>
      <c r="G874" s="22"/>
      <c r="H874" s="22"/>
      <c r="I874" s="22"/>
      <c r="J874" s="22"/>
    </row>
    <row r="875">
      <c r="A875" s="22"/>
      <c r="B875" s="22"/>
      <c r="C875" s="22"/>
      <c r="D875" s="22"/>
      <c r="E875" s="22"/>
      <c r="F875" s="22"/>
      <c r="G875" s="22"/>
      <c r="H875" s="22"/>
      <c r="I875" s="22"/>
      <c r="J875" s="22"/>
    </row>
    <row r="876">
      <c r="A876" s="22"/>
      <c r="B876" s="22"/>
      <c r="C876" s="22"/>
      <c r="D876" s="22"/>
      <c r="E876" s="22"/>
      <c r="F876" s="22"/>
      <c r="G876" s="22"/>
      <c r="H876" s="22"/>
      <c r="I876" s="22"/>
      <c r="J876" s="22"/>
    </row>
    <row r="877">
      <c r="A877" s="22"/>
      <c r="B877" s="22"/>
      <c r="C877" s="22"/>
      <c r="D877" s="22"/>
      <c r="E877" s="22"/>
      <c r="F877" s="22"/>
      <c r="G877" s="22"/>
      <c r="H877" s="22"/>
      <c r="I877" s="22"/>
      <c r="J877" s="22"/>
    </row>
    <row r="878">
      <c r="A878" s="22"/>
      <c r="B878" s="22"/>
      <c r="C878" s="22"/>
      <c r="D878" s="22"/>
      <c r="E878" s="22"/>
      <c r="F878" s="22"/>
      <c r="G878" s="22"/>
      <c r="H878" s="22"/>
      <c r="I878" s="22"/>
      <c r="J878" s="22"/>
    </row>
    <row r="879">
      <c r="A879" s="22"/>
      <c r="B879" s="22"/>
      <c r="C879" s="22"/>
      <c r="D879" s="22"/>
      <c r="E879" s="22"/>
      <c r="F879" s="22"/>
      <c r="G879" s="22"/>
      <c r="H879" s="22"/>
      <c r="I879" s="22"/>
      <c r="J879" s="22"/>
    </row>
    <row r="880">
      <c r="A880" s="22"/>
      <c r="B880" s="22"/>
      <c r="C880" s="22"/>
      <c r="D880" s="22"/>
      <c r="E880" s="22"/>
      <c r="F880" s="22"/>
      <c r="G880" s="22"/>
      <c r="H880" s="22"/>
      <c r="I880" s="22"/>
      <c r="J880" s="22"/>
    </row>
    <row r="881">
      <c r="A881" s="22"/>
      <c r="B881" s="22"/>
      <c r="C881" s="22"/>
      <c r="D881" s="22"/>
      <c r="E881" s="22"/>
      <c r="F881" s="22"/>
      <c r="G881" s="22"/>
      <c r="H881" s="22"/>
      <c r="I881" s="22"/>
      <c r="J881" s="22"/>
    </row>
    <row r="882">
      <c r="A882" s="22"/>
      <c r="B882" s="22"/>
      <c r="C882" s="22"/>
      <c r="D882" s="22"/>
      <c r="E882" s="22"/>
      <c r="F882" s="22"/>
      <c r="G882" s="22"/>
      <c r="H882" s="22"/>
      <c r="I882" s="22"/>
      <c r="J882" s="22"/>
    </row>
    <row r="883">
      <c r="A883" s="22"/>
      <c r="B883" s="22"/>
      <c r="C883" s="22"/>
      <c r="D883" s="22"/>
      <c r="E883" s="22"/>
      <c r="F883" s="22"/>
      <c r="G883" s="22"/>
      <c r="H883" s="22"/>
      <c r="I883" s="22"/>
      <c r="J883" s="22"/>
    </row>
    <row r="884">
      <c r="A884" s="22"/>
      <c r="B884" s="22"/>
      <c r="C884" s="22"/>
      <c r="D884" s="22"/>
      <c r="E884" s="22"/>
      <c r="F884" s="22"/>
      <c r="G884" s="22"/>
      <c r="H884" s="22"/>
      <c r="I884" s="22"/>
      <c r="J884" s="22"/>
    </row>
    <row r="885">
      <c r="A885" s="22"/>
      <c r="B885" s="22"/>
      <c r="C885" s="22"/>
      <c r="D885" s="22"/>
      <c r="E885" s="22"/>
      <c r="F885" s="22"/>
      <c r="G885" s="22"/>
      <c r="H885" s="22"/>
      <c r="I885" s="22"/>
      <c r="J885" s="22"/>
    </row>
    <row r="886">
      <c r="A886" s="22"/>
      <c r="B886" s="22"/>
      <c r="C886" s="22"/>
      <c r="D886" s="22"/>
      <c r="E886" s="22"/>
      <c r="F886" s="22"/>
      <c r="G886" s="22"/>
      <c r="H886" s="22"/>
      <c r="I886" s="22"/>
      <c r="J886" s="22"/>
    </row>
    <row r="887">
      <c r="A887" s="22"/>
      <c r="B887" s="22"/>
      <c r="C887" s="22"/>
      <c r="D887" s="22"/>
      <c r="E887" s="22"/>
      <c r="F887" s="22"/>
      <c r="G887" s="22"/>
      <c r="H887" s="22"/>
      <c r="I887" s="22"/>
      <c r="J887" s="22"/>
    </row>
    <row r="888">
      <c r="A888" s="22"/>
      <c r="B888" s="22"/>
      <c r="C888" s="22"/>
      <c r="D888" s="22"/>
      <c r="E888" s="22"/>
      <c r="F888" s="22"/>
      <c r="G888" s="22"/>
      <c r="H888" s="22"/>
      <c r="I888" s="22"/>
      <c r="J888" s="22"/>
    </row>
    <row r="889">
      <c r="A889" s="22"/>
      <c r="B889" s="22"/>
      <c r="C889" s="22"/>
      <c r="D889" s="22"/>
      <c r="E889" s="22"/>
      <c r="F889" s="22"/>
      <c r="G889" s="22"/>
      <c r="H889" s="22"/>
      <c r="I889" s="22"/>
      <c r="J889" s="22"/>
    </row>
    <row r="890">
      <c r="A890" s="22"/>
      <c r="B890" s="22"/>
      <c r="C890" s="22"/>
      <c r="D890" s="22"/>
      <c r="E890" s="22"/>
      <c r="F890" s="22"/>
      <c r="G890" s="22"/>
      <c r="H890" s="22"/>
      <c r="I890" s="22"/>
      <c r="J890" s="22"/>
    </row>
    <row r="891">
      <c r="A891" s="22"/>
      <c r="B891" s="22"/>
      <c r="C891" s="22"/>
      <c r="D891" s="22"/>
      <c r="E891" s="22"/>
      <c r="F891" s="22"/>
      <c r="G891" s="22"/>
      <c r="H891" s="22"/>
      <c r="I891" s="22"/>
      <c r="J891" s="22"/>
    </row>
    <row r="892">
      <c r="A892" s="22"/>
      <c r="B892" s="22"/>
      <c r="C892" s="22"/>
      <c r="D892" s="22"/>
      <c r="E892" s="22"/>
      <c r="F892" s="22"/>
      <c r="G892" s="22"/>
      <c r="H892" s="22"/>
      <c r="I892" s="22"/>
      <c r="J892" s="22"/>
    </row>
    <row r="893">
      <c r="A893" s="22"/>
      <c r="B893" s="22"/>
      <c r="C893" s="22"/>
      <c r="D893" s="22"/>
      <c r="E893" s="22"/>
      <c r="F893" s="22"/>
      <c r="G893" s="22"/>
      <c r="H893" s="22"/>
      <c r="I893" s="22"/>
      <c r="J893" s="22"/>
    </row>
    <row r="894">
      <c r="A894" s="22"/>
      <c r="B894" s="22"/>
      <c r="C894" s="22"/>
      <c r="D894" s="22"/>
      <c r="E894" s="22"/>
      <c r="F894" s="22"/>
      <c r="G894" s="22"/>
      <c r="H894" s="22"/>
      <c r="I894" s="22"/>
      <c r="J894" s="22"/>
      <c r="K894" s="22"/>
    </row>
    <row r="895">
      <c r="A895" s="22"/>
      <c r="B895" s="22"/>
      <c r="C895" s="22"/>
      <c r="D895" s="22"/>
      <c r="E895" s="22"/>
      <c r="F895" s="22"/>
      <c r="G895" s="22"/>
      <c r="H895" s="22"/>
      <c r="I895" s="22"/>
      <c r="J895" s="22"/>
      <c r="K895" s="22"/>
    </row>
    <row r="896">
      <c r="A896" s="22"/>
      <c r="B896" s="22"/>
      <c r="C896" s="22"/>
      <c r="D896" s="22"/>
      <c r="E896" s="22"/>
      <c r="F896" s="22"/>
      <c r="G896" s="22"/>
      <c r="H896" s="22"/>
      <c r="I896" s="22"/>
      <c r="J896" s="22"/>
      <c r="K896" s="22"/>
    </row>
    <row r="897">
      <c r="A897" s="22"/>
      <c r="B897" s="22"/>
      <c r="C897" s="22"/>
      <c r="D897" s="22"/>
      <c r="E897" s="22"/>
      <c r="F897" s="22"/>
      <c r="G897" s="22"/>
      <c r="H897" s="22"/>
      <c r="I897" s="22"/>
      <c r="J897" s="22"/>
      <c r="K897" s="22"/>
    </row>
    <row r="898">
      <c r="A898" s="22"/>
      <c r="B898" s="22"/>
      <c r="C898" s="22"/>
      <c r="D898" s="22"/>
      <c r="E898" s="22"/>
      <c r="F898" s="22"/>
      <c r="G898" s="22"/>
      <c r="H898" s="22"/>
      <c r="I898" s="22"/>
      <c r="J898" s="22"/>
      <c r="K898" s="22"/>
    </row>
    <row r="899">
      <c r="A899" s="22"/>
      <c r="B899" s="22"/>
      <c r="C899" s="22"/>
      <c r="D899" s="22"/>
      <c r="E899" s="22"/>
      <c r="F899" s="22"/>
      <c r="G899" s="22"/>
      <c r="H899" s="22"/>
      <c r="I899" s="22"/>
      <c r="J899" s="22"/>
      <c r="K899" s="22"/>
    </row>
    <row r="900">
      <c r="A900" s="22"/>
      <c r="B900" s="22"/>
      <c r="C900" s="22"/>
      <c r="D900" s="22"/>
      <c r="E900" s="22"/>
      <c r="F900" s="22"/>
      <c r="G900" s="22"/>
      <c r="H900" s="22"/>
      <c r="I900" s="22"/>
      <c r="J900" s="22"/>
      <c r="K900" s="22"/>
    </row>
    <row r="901">
      <c r="A901" s="22"/>
      <c r="B901" s="22"/>
      <c r="C901" s="22"/>
      <c r="D901" s="22"/>
      <c r="E901" s="22"/>
      <c r="F901" s="22"/>
      <c r="G901" s="22"/>
      <c r="H901" s="22"/>
      <c r="I901" s="22"/>
      <c r="J901" s="22"/>
      <c r="K901" s="22"/>
    </row>
    <row r="902">
      <c r="A902" s="22"/>
      <c r="B902" s="22"/>
      <c r="C902" s="22"/>
      <c r="D902" s="22"/>
      <c r="E902" s="22"/>
      <c r="F902" s="22"/>
      <c r="G902" s="22"/>
      <c r="H902" s="22"/>
      <c r="I902" s="22"/>
      <c r="J902" s="22"/>
      <c r="K902" s="22"/>
    </row>
    <row r="903">
      <c r="A903" s="22"/>
      <c r="B903" s="22"/>
      <c r="C903" s="22"/>
      <c r="D903" s="22"/>
      <c r="E903" s="22"/>
      <c r="F903" s="22"/>
      <c r="G903" s="22"/>
      <c r="H903" s="22"/>
      <c r="I903" s="22"/>
      <c r="J903" s="22"/>
      <c r="K903" s="22"/>
    </row>
    <row r="904">
      <c r="A904" s="22"/>
      <c r="B904" s="22"/>
      <c r="C904" s="22"/>
      <c r="D904" s="22"/>
      <c r="E904" s="22"/>
      <c r="F904" s="22"/>
      <c r="G904" s="22"/>
      <c r="H904" s="22"/>
      <c r="I904" s="22"/>
      <c r="J904" s="22"/>
      <c r="K904" s="22"/>
    </row>
    <row r="905">
      <c r="A905" s="22"/>
      <c r="B905" s="22"/>
      <c r="C905" s="22"/>
      <c r="D905" s="22"/>
      <c r="E905" s="22"/>
      <c r="F905" s="22"/>
      <c r="G905" s="22"/>
      <c r="H905" s="22"/>
      <c r="I905" s="22"/>
      <c r="J905" s="22"/>
      <c r="K905" s="22"/>
    </row>
    <row r="906">
      <c r="A906" s="22"/>
      <c r="B906" s="22"/>
      <c r="C906" s="22"/>
      <c r="D906" s="22"/>
      <c r="E906" s="22"/>
      <c r="F906" s="22"/>
      <c r="G906" s="22"/>
      <c r="H906" s="22"/>
      <c r="I906" s="22"/>
      <c r="J906" s="22"/>
      <c r="K906" s="22"/>
    </row>
    <row r="907">
      <c r="A907" s="22"/>
      <c r="B907" s="22"/>
      <c r="C907" s="22"/>
      <c r="D907" s="22"/>
      <c r="E907" s="22"/>
      <c r="F907" s="22"/>
      <c r="G907" s="22"/>
      <c r="H907" s="22"/>
      <c r="I907" s="22"/>
      <c r="J907" s="22"/>
      <c r="K907" s="22"/>
    </row>
    <row r="908">
      <c r="A908" s="22"/>
      <c r="B908" s="22"/>
      <c r="C908" s="22"/>
      <c r="D908" s="22"/>
      <c r="E908" s="22"/>
      <c r="F908" s="22"/>
      <c r="G908" s="22"/>
      <c r="H908" s="22"/>
      <c r="I908" s="22"/>
      <c r="J908" s="22"/>
      <c r="K908" s="22"/>
    </row>
    <row r="909">
      <c r="A909" s="22"/>
      <c r="B909" s="22"/>
      <c r="C909" s="22"/>
      <c r="D909" s="22"/>
      <c r="E909" s="22"/>
      <c r="F909" s="22"/>
      <c r="G909" s="22"/>
      <c r="H909" s="22"/>
      <c r="I909" s="22"/>
      <c r="J909" s="22"/>
      <c r="K909" s="22"/>
    </row>
    <row r="910">
      <c r="A910" s="22"/>
      <c r="B910" s="22"/>
      <c r="C910" s="22"/>
      <c r="D910" s="22"/>
      <c r="E910" s="22"/>
      <c r="F910" s="22"/>
      <c r="G910" s="22"/>
      <c r="H910" s="22"/>
      <c r="I910" s="22"/>
      <c r="J910" s="22"/>
      <c r="K910" s="22"/>
    </row>
    <row r="911">
      <c r="A911" s="22"/>
      <c r="B911" s="22"/>
      <c r="C911" s="22"/>
      <c r="D911" s="22"/>
      <c r="E911" s="22"/>
      <c r="F911" s="22"/>
      <c r="G911" s="22"/>
      <c r="H911" s="22"/>
      <c r="I911" s="22"/>
      <c r="J911" s="22"/>
      <c r="K911" s="22"/>
    </row>
    <row r="912">
      <c r="A912" s="22"/>
      <c r="B912" s="22"/>
      <c r="C912" s="22"/>
      <c r="D912" s="22"/>
      <c r="E912" s="22"/>
      <c r="F912" s="22"/>
      <c r="G912" s="22"/>
      <c r="H912" s="22"/>
      <c r="I912" s="22"/>
      <c r="J912" s="22"/>
      <c r="K912" s="22"/>
    </row>
    <row r="913">
      <c r="A913" s="22"/>
      <c r="B913" s="22"/>
      <c r="C913" s="22"/>
      <c r="D913" s="22"/>
      <c r="E913" s="22"/>
      <c r="F913" s="22"/>
      <c r="G913" s="22"/>
      <c r="H913" s="22"/>
      <c r="I913" s="22"/>
      <c r="J913" s="22"/>
      <c r="K913" s="22"/>
    </row>
    <row r="914">
      <c r="A914" s="22"/>
      <c r="B914" s="22"/>
      <c r="C914" s="22"/>
      <c r="D914" s="22"/>
      <c r="E914" s="22"/>
      <c r="F914" s="22"/>
      <c r="G914" s="22"/>
      <c r="H914" s="22"/>
      <c r="I914" s="22"/>
      <c r="J914" s="22"/>
      <c r="K914" s="22"/>
    </row>
    <row r="915">
      <c r="A915" s="22"/>
      <c r="B915" s="22"/>
      <c r="C915" s="22"/>
      <c r="D915" s="22"/>
      <c r="E915" s="22"/>
      <c r="F915" s="22"/>
      <c r="G915" s="22"/>
      <c r="H915" s="22"/>
      <c r="I915" s="22"/>
      <c r="J915" s="22"/>
      <c r="K915" s="22"/>
    </row>
    <row r="916">
      <c r="A916" s="22"/>
      <c r="B916" s="22"/>
      <c r="C916" s="22"/>
      <c r="D916" s="22"/>
      <c r="E916" s="22"/>
      <c r="F916" s="22"/>
      <c r="G916" s="22"/>
      <c r="H916" s="22"/>
      <c r="I916" s="22"/>
      <c r="J916" s="22"/>
      <c r="K916" s="22"/>
    </row>
    <row r="917">
      <c r="A917" s="22"/>
      <c r="B917" s="22"/>
      <c r="C917" s="22"/>
      <c r="D917" s="22"/>
      <c r="E917" s="22"/>
      <c r="F917" s="22"/>
      <c r="G917" s="22"/>
      <c r="H917" s="22"/>
      <c r="I917" s="22"/>
      <c r="J917" s="22"/>
      <c r="K917" s="22"/>
    </row>
    <row r="918">
      <c r="A918" s="22"/>
      <c r="B918" s="22"/>
      <c r="C918" s="22"/>
      <c r="D918" s="22"/>
      <c r="E918" s="22"/>
      <c r="F918" s="22"/>
      <c r="G918" s="22"/>
      <c r="H918" s="22"/>
      <c r="I918" s="22"/>
      <c r="J918" s="22"/>
      <c r="K918" s="22"/>
    </row>
    <row r="919">
      <c r="A919" s="22"/>
      <c r="B919" s="22"/>
      <c r="C919" s="22"/>
      <c r="D919" s="22"/>
      <c r="E919" s="22"/>
      <c r="F919" s="22"/>
      <c r="G919" s="22"/>
      <c r="H919" s="22"/>
      <c r="I919" s="22"/>
      <c r="J919" s="22"/>
      <c r="K919" s="22"/>
    </row>
    <row r="920">
      <c r="A920" s="22"/>
      <c r="B920" s="22"/>
      <c r="C920" s="22"/>
      <c r="D920" s="22"/>
      <c r="E920" s="22"/>
      <c r="F920" s="22"/>
      <c r="G920" s="22"/>
      <c r="H920" s="22"/>
      <c r="I920" s="22"/>
      <c r="J920" s="22"/>
      <c r="K920" s="22"/>
    </row>
    <row r="921">
      <c r="A921" s="22"/>
      <c r="B921" s="22"/>
      <c r="C921" s="22"/>
      <c r="D921" s="22"/>
      <c r="E921" s="22"/>
      <c r="F921" s="22"/>
      <c r="G921" s="22"/>
      <c r="H921" s="22"/>
      <c r="I921" s="22"/>
      <c r="J921" s="22"/>
      <c r="K921" s="22"/>
    </row>
    <row r="922">
      <c r="A922" s="22"/>
      <c r="B922" s="22"/>
      <c r="C922" s="22"/>
      <c r="D922" s="22"/>
      <c r="E922" s="22"/>
      <c r="F922" s="22"/>
      <c r="G922" s="22"/>
      <c r="H922" s="22"/>
      <c r="I922" s="22"/>
      <c r="J922" s="22"/>
      <c r="K922" s="22"/>
    </row>
    <row r="923">
      <c r="A923" s="22"/>
      <c r="B923" s="22"/>
      <c r="C923" s="22"/>
      <c r="D923" s="22"/>
      <c r="E923" s="22"/>
      <c r="F923" s="22"/>
      <c r="G923" s="22"/>
      <c r="H923" s="22"/>
      <c r="I923" s="22"/>
      <c r="J923" s="22"/>
      <c r="K923" s="22"/>
    </row>
    <row r="924">
      <c r="A924" s="22"/>
      <c r="B924" s="22"/>
      <c r="C924" s="22"/>
      <c r="D924" s="22"/>
      <c r="E924" s="22"/>
      <c r="F924" s="22"/>
      <c r="G924" s="22"/>
      <c r="H924" s="22"/>
      <c r="I924" s="22"/>
      <c r="J924" s="22"/>
      <c r="K924" s="22"/>
    </row>
    <row r="925">
      <c r="A925" s="22"/>
      <c r="B925" s="22"/>
      <c r="C925" s="22"/>
      <c r="D925" s="22"/>
      <c r="E925" s="22"/>
      <c r="F925" s="22"/>
      <c r="G925" s="22"/>
      <c r="H925" s="22"/>
      <c r="I925" s="22"/>
      <c r="J925" s="22"/>
      <c r="K925" s="22"/>
    </row>
    <row r="926">
      <c r="A926" s="22"/>
      <c r="B926" s="22"/>
      <c r="C926" s="22"/>
      <c r="D926" s="22"/>
      <c r="E926" s="22"/>
      <c r="F926" s="22"/>
      <c r="G926" s="22"/>
      <c r="H926" s="22"/>
      <c r="I926" s="22"/>
      <c r="J926" s="22"/>
      <c r="K926" s="22"/>
    </row>
    <row r="927">
      <c r="A927" s="22"/>
      <c r="B927" s="22"/>
      <c r="C927" s="22"/>
      <c r="D927" s="22"/>
      <c r="E927" s="22"/>
      <c r="F927" s="22"/>
      <c r="G927" s="22"/>
      <c r="H927" s="22"/>
      <c r="I927" s="22"/>
      <c r="J927" s="22"/>
      <c r="K927" s="22"/>
    </row>
    <row r="928">
      <c r="A928" s="22"/>
      <c r="B928" s="22"/>
      <c r="C928" s="22"/>
      <c r="D928" s="22"/>
      <c r="E928" s="22"/>
      <c r="F928" s="22"/>
      <c r="G928" s="22"/>
      <c r="H928" s="22"/>
      <c r="I928" s="22"/>
      <c r="J928" s="22"/>
      <c r="K928" s="22"/>
    </row>
    <row r="929">
      <c r="A929" s="22"/>
      <c r="B929" s="22"/>
      <c r="C929" s="22"/>
      <c r="D929" s="22"/>
      <c r="E929" s="22"/>
      <c r="F929" s="22"/>
      <c r="G929" s="22"/>
      <c r="H929" s="22"/>
      <c r="I929" s="22"/>
      <c r="J929" s="22"/>
      <c r="K929" s="22"/>
    </row>
    <row r="930">
      <c r="A930" s="22"/>
      <c r="B930" s="22"/>
      <c r="C930" s="22"/>
      <c r="D930" s="22"/>
      <c r="E930" s="22"/>
      <c r="F930" s="22"/>
      <c r="G930" s="22"/>
      <c r="H930" s="22"/>
      <c r="I930" s="22"/>
      <c r="J930" s="22"/>
      <c r="K930" s="22"/>
    </row>
    <row r="931">
      <c r="A931" s="22"/>
      <c r="B931" s="22"/>
      <c r="C931" s="22"/>
      <c r="D931" s="22"/>
      <c r="E931" s="22"/>
      <c r="F931" s="22"/>
      <c r="G931" s="22"/>
      <c r="H931" s="22"/>
      <c r="I931" s="22"/>
      <c r="J931" s="22"/>
      <c r="K931" s="22"/>
    </row>
    <row r="932">
      <c r="A932" s="22"/>
      <c r="B932" s="22"/>
      <c r="C932" s="22"/>
      <c r="D932" s="22"/>
      <c r="E932" s="22"/>
      <c r="F932" s="22"/>
      <c r="G932" s="22"/>
      <c r="H932" s="22"/>
      <c r="I932" s="22"/>
      <c r="J932" s="22"/>
      <c r="K932" s="22"/>
    </row>
    <row r="933">
      <c r="A933" s="22"/>
      <c r="B933" s="22"/>
      <c r="C933" s="22"/>
      <c r="D933" s="22"/>
      <c r="E933" s="22"/>
      <c r="F933" s="22"/>
      <c r="G933" s="22"/>
      <c r="H933" s="22"/>
      <c r="I933" s="22"/>
      <c r="J933" s="22"/>
      <c r="K933" s="22"/>
    </row>
    <row r="934">
      <c r="A934" s="22"/>
      <c r="B934" s="22"/>
      <c r="C934" s="22"/>
      <c r="D934" s="22"/>
      <c r="E934" s="22"/>
      <c r="F934" s="22"/>
      <c r="G934" s="22"/>
      <c r="H934" s="22"/>
      <c r="I934" s="22"/>
      <c r="J934" s="22"/>
      <c r="K934" s="22"/>
    </row>
    <row r="935">
      <c r="A935" s="22"/>
      <c r="B935" s="22"/>
      <c r="C935" s="22"/>
      <c r="D935" s="22"/>
      <c r="E935" s="22"/>
      <c r="F935" s="22"/>
      <c r="G935" s="22"/>
      <c r="H935" s="22"/>
      <c r="I935" s="22"/>
      <c r="J935" s="22"/>
      <c r="K935" s="22"/>
    </row>
    <row r="936">
      <c r="A936" s="22"/>
      <c r="B936" s="22"/>
      <c r="C936" s="22"/>
      <c r="D936" s="22"/>
      <c r="E936" s="22"/>
      <c r="F936" s="22"/>
      <c r="G936" s="22"/>
      <c r="H936" s="22"/>
      <c r="I936" s="22"/>
      <c r="J936" s="22"/>
      <c r="K936" s="22"/>
    </row>
    <row r="937">
      <c r="A937" s="22"/>
      <c r="B937" s="22"/>
      <c r="C937" s="22"/>
      <c r="D937" s="22"/>
      <c r="E937" s="22"/>
      <c r="F937" s="22"/>
      <c r="G937" s="22"/>
      <c r="H937" s="22"/>
      <c r="I937" s="22"/>
      <c r="J937" s="22"/>
      <c r="K937" s="22"/>
    </row>
    <row r="938">
      <c r="A938" s="22"/>
      <c r="B938" s="22"/>
      <c r="C938" s="22"/>
      <c r="D938" s="22"/>
      <c r="E938" s="22"/>
      <c r="F938" s="22"/>
      <c r="G938" s="22"/>
      <c r="H938" s="22"/>
      <c r="I938" s="22"/>
      <c r="J938" s="22"/>
      <c r="K938" s="22"/>
    </row>
    <row r="939">
      <c r="A939" s="22"/>
      <c r="B939" s="22"/>
      <c r="C939" s="22"/>
      <c r="D939" s="22"/>
      <c r="E939" s="22"/>
      <c r="F939" s="22"/>
      <c r="G939" s="22"/>
      <c r="H939" s="22"/>
      <c r="I939" s="22"/>
      <c r="J939" s="22"/>
      <c r="K939" s="22"/>
    </row>
    <row r="940">
      <c r="A940" s="22"/>
      <c r="B940" s="22"/>
      <c r="C940" s="22"/>
      <c r="D940" s="22"/>
      <c r="E940" s="22"/>
      <c r="F940" s="22"/>
      <c r="G940" s="22"/>
      <c r="H940" s="22"/>
      <c r="I940" s="22"/>
      <c r="J940" s="22"/>
      <c r="K940" s="22"/>
    </row>
    <row r="941">
      <c r="A941" s="22"/>
      <c r="B941" s="22"/>
      <c r="C941" s="22"/>
      <c r="D941" s="22"/>
      <c r="E941" s="22"/>
      <c r="F941" s="22"/>
      <c r="G941" s="22"/>
      <c r="H941" s="22"/>
      <c r="I941" s="22"/>
      <c r="J941" s="22"/>
      <c r="K941" s="22"/>
    </row>
    <row r="942">
      <c r="A942" s="22"/>
      <c r="B942" s="22"/>
      <c r="C942" s="22"/>
      <c r="D942" s="22"/>
      <c r="E942" s="22"/>
      <c r="F942" s="22"/>
      <c r="G942" s="22"/>
      <c r="H942" s="22"/>
      <c r="I942" s="22"/>
      <c r="J942" s="22"/>
      <c r="K942" s="22"/>
    </row>
    <row r="943">
      <c r="A943" s="22"/>
      <c r="B943" s="22"/>
      <c r="C943" s="22"/>
      <c r="D943" s="22"/>
      <c r="E943" s="22"/>
      <c r="F943" s="22"/>
      <c r="G943" s="22"/>
      <c r="H943" s="22"/>
      <c r="I943" s="22"/>
      <c r="J943" s="22"/>
      <c r="K943" s="22"/>
    </row>
    <row r="944">
      <c r="A944" s="22"/>
      <c r="B944" s="22"/>
      <c r="C944" s="22"/>
      <c r="D944" s="22"/>
      <c r="E944" s="22"/>
      <c r="F944" s="22"/>
      <c r="G944" s="22"/>
      <c r="H944" s="22"/>
      <c r="I944" s="22"/>
      <c r="J944" s="22"/>
      <c r="K944" s="22"/>
    </row>
    <row r="945">
      <c r="A945" s="22"/>
      <c r="B945" s="22"/>
      <c r="C945" s="22"/>
      <c r="D945" s="22"/>
      <c r="E945" s="22"/>
      <c r="F945" s="22"/>
      <c r="G945" s="22"/>
      <c r="H945" s="22"/>
      <c r="I945" s="22"/>
      <c r="J945" s="22"/>
      <c r="K945" s="22"/>
    </row>
    <row r="946">
      <c r="A946" s="22"/>
      <c r="B946" s="22"/>
      <c r="C946" s="22"/>
      <c r="D946" s="22"/>
      <c r="E946" s="22"/>
      <c r="F946" s="22"/>
      <c r="G946" s="22"/>
      <c r="H946" s="22"/>
      <c r="I946" s="22"/>
      <c r="J946" s="22"/>
      <c r="K946" s="22"/>
    </row>
    <row r="947">
      <c r="A947" s="22"/>
      <c r="B947" s="22"/>
      <c r="C947" s="22"/>
      <c r="D947" s="22"/>
      <c r="E947" s="22"/>
      <c r="F947" s="22"/>
      <c r="G947" s="22"/>
      <c r="H947" s="22"/>
      <c r="I947" s="22"/>
      <c r="J947" s="22"/>
      <c r="K947" s="22"/>
    </row>
    <row r="948">
      <c r="A948" s="22"/>
      <c r="B948" s="22"/>
      <c r="C948" s="22"/>
      <c r="D948" s="22"/>
      <c r="E948" s="22"/>
      <c r="F948" s="22"/>
      <c r="G948" s="22"/>
      <c r="H948" s="22"/>
      <c r="I948" s="22"/>
      <c r="J948" s="22"/>
      <c r="K948" s="22"/>
    </row>
    <row r="949">
      <c r="A949" s="22"/>
      <c r="B949" s="22"/>
      <c r="C949" s="22"/>
      <c r="D949" s="22"/>
      <c r="E949" s="22"/>
      <c r="F949" s="22"/>
      <c r="G949" s="22"/>
      <c r="H949" s="22"/>
      <c r="I949" s="22"/>
      <c r="J949" s="22"/>
      <c r="K949" s="22"/>
    </row>
    <row r="950">
      <c r="A950" s="22"/>
      <c r="B950" s="22"/>
      <c r="C950" s="22"/>
      <c r="D950" s="22"/>
      <c r="E950" s="22"/>
      <c r="F950" s="22"/>
      <c r="G950" s="22"/>
      <c r="H950" s="22"/>
      <c r="I950" s="22"/>
      <c r="J950" s="22"/>
      <c r="K950" s="22"/>
    </row>
    <row r="951">
      <c r="A951" s="22"/>
      <c r="B951" s="22"/>
      <c r="C951" s="22"/>
      <c r="D951" s="22"/>
      <c r="E951" s="22"/>
      <c r="F951" s="22"/>
      <c r="G951" s="22"/>
      <c r="H951" s="22"/>
      <c r="I951" s="22"/>
      <c r="J951" s="22"/>
      <c r="K951" s="22"/>
    </row>
    <row r="952">
      <c r="A952" s="22"/>
      <c r="B952" s="22"/>
      <c r="C952" s="22"/>
      <c r="D952" s="22"/>
      <c r="E952" s="22"/>
      <c r="F952" s="22"/>
      <c r="G952" s="22"/>
      <c r="H952" s="22"/>
      <c r="I952" s="22"/>
      <c r="J952" s="22"/>
      <c r="K952" s="22"/>
    </row>
    <row r="953">
      <c r="A953" s="22"/>
      <c r="B953" s="22"/>
      <c r="C953" s="22"/>
      <c r="D953" s="22"/>
      <c r="E953" s="22"/>
      <c r="F953" s="22"/>
      <c r="G953" s="22"/>
      <c r="H953" s="22"/>
      <c r="I953" s="22"/>
      <c r="J953" s="22"/>
      <c r="K953" s="22"/>
    </row>
    <row r="954">
      <c r="A954" s="22"/>
      <c r="B954" s="22"/>
      <c r="C954" s="22"/>
      <c r="D954" s="22"/>
      <c r="E954" s="22"/>
      <c r="F954" s="22"/>
      <c r="G954" s="22"/>
      <c r="H954" s="22"/>
      <c r="I954" s="22"/>
      <c r="J954" s="22"/>
      <c r="K954" s="22"/>
    </row>
    <row r="955">
      <c r="A955" s="22"/>
      <c r="B955" s="22"/>
      <c r="C955" s="22"/>
      <c r="D955" s="22"/>
      <c r="E955" s="22"/>
      <c r="F955" s="22"/>
      <c r="G955" s="22"/>
      <c r="H955" s="22"/>
      <c r="I955" s="22"/>
      <c r="J955" s="22"/>
      <c r="K955" s="22"/>
    </row>
    <row r="956">
      <c r="A956" s="22"/>
      <c r="B956" s="22"/>
      <c r="C956" s="22"/>
      <c r="D956" s="22"/>
      <c r="E956" s="22"/>
      <c r="F956" s="22"/>
      <c r="G956" s="22"/>
      <c r="H956" s="22"/>
      <c r="I956" s="22"/>
      <c r="J956" s="22"/>
      <c r="K956" s="22"/>
    </row>
    <row r="957">
      <c r="A957" s="22"/>
      <c r="B957" s="22"/>
      <c r="C957" s="22"/>
      <c r="D957" s="22"/>
      <c r="E957" s="22"/>
      <c r="F957" s="22"/>
      <c r="G957" s="22"/>
      <c r="H957" s="22"/>
      <c r="I957" s="22"/>
      <c r="J957" s="22"/>
      <c r="K957" s="22"/>
    </row>
    <row r="958">
      <c r="A958" s="22"/>
      <c r="B958" s="22"/>
      <c r="C958" s="22"/>
      <c r="D958" s="22"/>
      <c r="E958" s="22"/>
      <c r="F958" s="22"/>
      <c r="G958" s="22"/>
      <c r="H958" s="22"/>
      <c r="I958" s="22"/>
      <c r="J958" s="22"/>
      <c r="K958" s="22"/>
    </row>
    <row r="959">
      <c r="A959" s="22"/>
      <c r="B959" s="22"/>
      <c r="C959" s="22"/>
      <c r="D959" s="22"/>
      <c r="E959" s="22"/>
      <c r="F959" s="22"/>
      <c r="G959" s="22"/>
      <c r="H959" s="22"/>
      <c r="I959" s="22"/>
      <c r="J959" s="22"/>
      <c r="K959" s="22"/>
    </row>
    <row r="960">
      <c r="A960" s="22"/>
      <c r="B960" s="22"/>
      <c r="C960" s="22"/>
      <c r="D960" s="22"/>
      <c r="E960" s="22"/>
      <c r="F960" s="22"/>
      <c r="G960" s="22"/>
      <c r="H960" s="22"/>
      <c r="I960" s="22"/>
      <c r="J960" s="22"/>
      <c r="K960" s="22"/>
    </row>
    <row r="961">
      <c r="A961" s="22"/>
      <c r="B961" s="22"/>
      <c r="C961" s="22"/>
      <c r="D961" s="22"/>
      <c r="E961" s="22"/>
      <c r="F961" s="22"/>
      <c r="G961" s="22"/>
      <c r="H961" s="22"/>
      <c r="I961" s="22"/>
      <c r="J961" s="22"/>
      <c r="K961" s="22"/>
    </row>
    <row r="962">
      <c r="A962" s="22"/>
      <c r="B962" s="22"/>
      <c r="C962" s="22"/>
      <c r="D962" s="22"/>
      <c r="E962" s="22"/>
      <c r="F962" s="22"/>
      <c r="G962" s="22"/>
      <c r="H962" s="22"/>
      <c r="I962" s="22"/>
      <c r="J962" s="22"/>
      <c r="K962" s="22"/>
    </row>
    <row r="963">
      <c r="A963" s="22"/>
      <c r="B963" s="22"/>
      <c r="C963" s="22"/>
      <c r="D963" s="22"/>
      <c r="E963" s="22"/>
      <c r="F963" s="22"/>
      <c r="G963" s="22"/>
      <c r="H963" s="22"/>
      <c r="I963" s="22"/>
      <c r="J963" s="22"/>
      <c r="K963" s="22"/>
    </row>
    <row r="964">
      <c r="A964" s="22"/>
      <c r="B964" s="22"/>
      <c r="C964" s="22"/>
      <c r="D964" s="22"/>
      <c r="E964" s="22"/>
      <c r="F964" s="22"/>
      <c r="G964" s="22"/>
      <c r="H964" s="22"/>
      <c r="I964" s="22"/>
      <c r="J964" s="22"/>
      <c r="K964" s="22"/>
    </row>
    <row r="965">
      <c r="A965" s="22"/>
      <c r="B965" s="22"/>
      <c r="C965" s="22"/>
      <c r="D965" s="22"/>
      <c r="E965" s="22"/>
      <c r="F965" s="22"/>
      <c r="G965" s="22"/>
      <c r="H965" s="22"/>
      <c r="I965" s="22"/>
      <c r="J965" s="22"/>
      <c r="K965" s="22"/>
    </row>
    <row r="966">
      <c r="A966" s="22"/>
      <c r="B966" s="22"/>
      <c r="C966" s="22"/>
      <c r="D966" s="22"/>
      <c r="E966" s="22"/>
      <c r="F966" s="22"/>
      <c r="G966" s="22"/>
      <c r="H966" s="22"/>
      <c r="I966" s="22"/>
      <c r="J966" s="22"/>
      <c r="K966" s="22"/>
    </row>
    <row r="967">
      <c r="A967" s="22"/>
      <c r="B967" s="22"/>
      <c r="C967" s="22"/>
      <c r="D967" s="22"/>
      <c r="E967" s="22"/>
      <c r="F967" s="22"/>
      <c r="G967" s="22"/>
      <c r="H967" s="22"/>
      <c r="I967" s="22"/>
      <c r="J967" s="22"/>
      <c r="K967" s="22"/>
    </row>
    <row r="968">
      <c r="A968" s="22"/>
      <c r="B968" s="22"/>
      <c r="C968" s="22"/>
      <c r="D968" s="22"/>
      <c r="E968" s="22"/>
      <c r="F968" s="22"/>
      <c r="G968" s="22"/>
      <c r="H968" s="22"/>
      <c r="I968" s="22"/>
      <c r="J968" s="22"/>
      <c r="K968" s="22"/>
    </row>
    <row r="969">
      <c r="A969" s="22"/>
      <c r="B969" s="22"/>
      <c r="C969" s="22"/>
      <c r="D969" s="22"/>
      <c r="E969" s="22"/>
      <c r="F969" s="22"/>
      <c r="G969" s="22"/>
      <c r="H969" s="22"/>
      <c r="I969" s="22"/>
      <c r="J969" s="22"/>
      <c r="K969" s="22"/>
    </row>
    <row r="970">
      <c r="A970" s="22"/>
      <c r="B970" s="22"/>
      <c r="C970" s="22"/>
      <c r="D970" s="22"/>
      <c r="E970" s="22"/>
      <c r="F970" s="22"/>
      <c r="G970" s="22"/>
      <c r="H970" s="22"/>
      <c r="I970" s="22"/>
      <c r="J970" s="22"/>
      <c r="K970" s="22"/>
    </row>
    <row r="971">
      <c r="A971" s="22"/>
      <c r="B971" s="22"/>
      <c r="C971" s="22"/>
      <c r="D971" s="22"/>
      <c r="E971" s="22"/>
      <c r="F971" s="22"/>
      <c r="G971" s="22"/>
      <c r="H971" s="22"/>
      <c r="I971" s="22"/>
      <c r="J971" s="22"/>
      <c r="K971" s="22"/>
    </row>
    <row r="972">
      <c r="A972" s="22"/>
      <c r="B972" s="22"/>
      <c r="C972" s="22"/>
      <c r="D972" s="22"/>
      <c r="E972" s="22"/>
      <c r="F972" s="22"/>
      <c r="G972" s="22"/>
      <c r="H972" s="22"/>
      <c r="I972" s="22"/>
      <c r="J972" s="22"/>
      <c r="K972" s="22"/>
    </row>
    <row r="973">
      <c r="A973" s="22"/>
      <c r="B973" s="22"/>
      <c r="C973" s="22"/>
      <c r="D973" s="22"/>
      <c r="E973" s="22"/>
      <c r="F973" s="22"/>
      <c r="G973" s="22"/>
      <c r="H973" s="22"/>
      <c r="I973" s="22"/>
      <c r="J973" s="22"/>
      <c r="K973" s="22"/>
    </row>
    <row r="974">
      <c r="A974" s="22"/>
      <c r="B974" s="22"/>
      <c r="C974" s="22"/>
      <c r="D974" s="22"/>
      <c r="E974" s="22"/>
      <c r="F974" s="22"/>
      <c r="G974" s="22"/>
      <c r="H974" s="22"/>
      <c r="I974" s="22"/>
      <c r="J974" s="22"/>
      <c r="K974" s="22"/>
    </row>
    <row r="975">
      <c r="A975" s="22"/>
      <c r="B975" s="22"/>
      <c r="C975" s="22"/>
      <c r="D975" s="22"/>
      <c r="E975" s="22"/>
      <c r="F975" s="22"/>
      <c r="G975" s="22"/>
      <c r="H975" s="22"/>
      <c r="I975" s="22"/>
      <c r="J975" s="22"/>
      <c r="K975" s="22"/>
    </row>
    <row r="976">
      <c r="A976" s="22"/>
      <c r="B976" s="22"/>
      <c r="C976" s="22"/>
      <c r="D976" s="22"/>
      <c r="E976" s="22"/>
      <c r="F976" s="22"/>
      <c r="G976" s="22"/>
      <c r="H976" s="22"/>
      <c r="I976" s="22"/>
      <c r="J976" s="22"/>
      <c r="K976" s="22"/>
    </row>
    <row r="977">
      <c r="A977" s="22"/>
      <c r="B977" s="22"/>
      <c r="C977" s="22"/>
      <c r="D977" s="22"/>
      <c r="E977" s="22"/>
      <c r="F977" s="22"/>
      <c r="G977" s="22"/>
      <c r="H977" s="22"/>
      <c r="I977" s="22"/>
      <c r="J977" s="22"/>
      <c r="K977" s="22"/>
    </row>
    <row r="978">
      <c r="A978" s="22"/>
      <c r="B978" s="22"/>
      <c r="C978" s="22"/>
      <c r="D978" s="22"/>
      <c r="E978" s="22"/>
      <c r="F978" s="22"/>
      <c r="G978" s="22"/>
      <c r="H978" s="22"/>
      <c r="I978" s="22"/>
      <c r="J978" s="22"/>
      <c r="K978" s="22"/>
    </row>
    <row r="979">
      <c r="A979" s="22"/>
      <c r="B979" s="22"/>
      <c r="C979" s="22"/>
      <c r="D979" s="22"/>
      <c r="E979" s="22"/>
      <c r="F979" s="22"/>
      <c r="G979" s="22"/>
      <c r="H979" s="22"/>
      <c r="I979" s="22"/>
      <c r="J979" s="22"/>
      <c r="K979" s="22"/>
    </row>
    <row r="980">
      <c r="A980" s="22"/>
      <c r="B980" s="22"/>
      <c r="C980" s="22"/>
      <c r="D980" s="22"/>
      <c r="E980" s="22"/>
      <c r="F980" s="22"/>
      <c r="G980" s="22"/>
      <c r="H980" s="22"/>
      <c r="I980" s="22"/>
      <c r="J980" s="22"/>
      <c r="K980" s="22"/>
    </row>
    <row r="981">
      <c r="A981" s="22"/>
      <c r="B981" s="22"/>
      <c r="C981" s="22"/>
      <c r="D981" s="22"/>
      <c r="E981" s="22"/>
      <c r="F981" s="22"/>
      <c r="G981" s="22"/>
      <c r="H981" s="22"/>
      <c r="I981" s="22"/>
      <c r="J981" s="22"/>
      <c r="K981" s="22"/>
    </row>
    <row r="982">
      <c r="A982" s="22"/>
      <c r="B982" s="22"/>
      <c r="C982" s="22"/>
      <c r="D982" s="22"/>
      <c r="E982" s="22"/>
      <c r="F982" s="22"/>
      <c r="G982" s="22"/>
      <c r="H982" s="22"/>
      <c r="I982" s="22"/>
      <c r="J982" s="22"/>
      <c r="K982" s="22"/>
    </row>
    <row r="983">
      <c r="A983" s="22"/>
      <c r="B983" s="22"/>
      <c r="C983" s="22"/>
      <c r="D983" s="22"/>
      <c r="E983" s="22"/>
      <c r="F983" s="22"/>
      <c r="G983" s="22"/>
      <c r="H983" s="22"/>
      <c r="I983" s="22"/>
      <c r="J983" s="22"/>
      <c r="K983" s="22"/>
    </row>
    <row r="984">
      <c r="A984" s="22"/>
      <c r="B984" s="22"/>
      <c r="C984" s="22"/>
      <c r="D984" s="22"/>
      <c r="E984" s="22"/>
      <c r="F984" s="22"/>
      <c r="G984" s="22"/>
      <c r="H984" s="22"/>
      <c r="I984" s="22"/>
      <c r="J984" s="22"/>
      <c r="K984" s="22"/>
    </row>
    <row r="985">
      <c r="A985" s="22"/>
      <c r="B985" s="22"/>
      <c r="C985" s="22"/>
      <c r="D985" s="22"/>
      <c r="E985" s="22"/>
      <c r="F985" s="22"/>
      <c r="G985" s="22"/>
      <c r="H985" s="22"/>
      <c r="I985" s="22"/>
      <c r="J985" s="22"/>
      <c r="K985" s="22"/>
    </row>
    <row r="986">
      <c r="A986" s="22"/>
      <c r="B986" s="22"/>
      <c r="C986" s="22"/>
      <c r="D986" s="22"/>
      <c r="E986" s="22"/>
      <c r="F986" s="22"/>
      <c r="G986" s="22"/>
      <c r="H986" s="22"/>
      <c r="I986" s="22"/>
      <c r="J986" s="22"/>
      <c r="K986" s="22"/>
    </row>
    <row r="987">
      <c r="A987" s="22"/>
      <c r="B987" s="22"/>
      <c r="C987" s="22"/>
      <c r="D987" s="22"/>
      <c r="E987" s="22"/>
      <c r="F987" s="22"/>
      <c r="G987" s="22"/>
      <c r="H987" s="22"/>
      <c r="I987" s="22"/>
      <c r="J987" s="22"/>
      <c r="K987" s="22"/>
    </row>
    <row r="988">
      <c r="A988" s="22"/>
      <c r="B988" s="22"/>
      <c r="C988" s="22"/>
      <c r="D988" s="22"/>
      <c r="E988" s="22"/>
      <c r="F988" s="22"/>
      <c r="G988" s="22"/>
      <c r="H988" s="22"/>
      <c r="I988" s="22"/>
      <c r="J988" s="22"/>
      <c r="K988" s="22"/>
    </row>
    <row r="989">
      <c r="A989" s="22"/>
      <c r="B989" s="22"/>
      <c r="C989" s="22"/>
      <c r="D989" s="22"/>
      <c r="E989" s="22"/>
      <c r="F989" s="22"/>
      <c r="G989" s="22"/>
      <c r="H989" s="22"/>
      <c r="I989" s="22"/>
      <c r="J989" s="22"/>
      <c r="K989" s="22"/>
    </row>
    <row r="990">
      <c r="A990" s="22"/>
      <c r="B990" s="22"/>
      <c r="C990" s="22"/>
      <c r="D990" s="22"/>
      <c r="E990" s="22"/>
      <c r="F990" s="22"/>
      <c r="G990" s="22"/>
      <c r="H990" s="22"/>
      <c r="I990" s="22"/>
      <c r="J990" s="22"/>
      <c r="K990" s="22"/>
    </row>
    <row r="991">
      <c r="A991" s="22"/>
      <c r="B991" s="22"/>
      <c r="C991" s="22"/>
      <c r="D991" s="22"/>
      <c r="E991" s="22"/>
      <c r="F991" s="22"/>
      <c r="G991" s="22"/>
      <c r="H991" s="22"/>
      <c r="I991" s="22"/>
      <c r="J991" s="22"/>
      <c r="K991" s="22"/>
    </row>
    <row r="992">
      <c r="A992" s="22"/>
      <c r="B992" s="22"/>
      <c r="C992" s="22"/>
      <c r="D992" s="22"/>
      <c r="E992" s="22"/>
      <c r="F992" s="22"/>
      <c r="G992" s="22"/>
      <c r="H992" s="22"/>
      <c r="I992" s="22"/>
      <c r="J992" s="22"/>
      <c r="K992" s="22"/>
    </row>
    <row r="993">
      <c r="A993" s="22"/>
      <c r="B993" s="22"/>
      <c r="C993" s="22"/>
      <c r="D993" s="22"/>
      <c r="E993" s="22"/>
      <c r="F993" s="22"/>
      <c r="G993" s="22"/>
      <c r="H993" s="22"/>
      <c r="I993" s="22"/>
      <c r="J993" s="22"/>
      <c r="K993" s="22"/>
    </row>
    <row r="994">
      <c r="A994" s="22"/>
      <c r="B994" s="22"/>
      <c r="C994" s="22"/>
      <c r="D994" s="22"/>
      <c r="E994" s="22"/>
      <c r="F994" s="22"/>
      <c r="G994" s="22"/>
      <c r="H994" s="22"/>
      <c r="I994" s="22"/>
      <c r="J994" s="22"/>
      <c r="K994" s="22"/>
    </row>
    <row r="995">
      <c r="A995" s="22"/>
      <c r="B995" s="22"/>
      <c r="C995" s="22"/>
      <c r="D995" s="22"/>
      <c r="E995" s="22"/>
      <c r="F995" s="22"/>
      <c r="G995" s="22"/>
      <c r="H995" s="22"/>
      <c r="I995" s="22"/>
      <c r="J995" s="22"/>
      <c r="K995" s="22"/>
    </row>
    <row r="996">
      <c r="A996" s="22"/>
      <c r="B996" s="22"/>
      <c r="C996" s="22"/>
      <c r="D996" s="22"/>
      <c r="E996" s="22"/>
      <c r="F996" s="22"/>
      <c r="G996" s="22"/>
      <c r="H996" s="22"/>
      <c r="I996" s="22"/>
      <c r="J996" s="22"/>
      <c r="K996" s="22"/>
    </row>
    <row r="997">
      <c r="A997" s="22"/>
      <c r="B997" s="22"/>
      <c r="C997" s="22"/>
      <c r="D997" s="22"/>
      <c r="E997" s="22"/>
      <c r="F997" s="22"/>
      <c r="G997" s="22"/>
      <c r="H997" s="22"/>
      <c r="I997" s="22"/>
      <c r="J997" s="22"/>
      <c r="K997" s="22"/>
    </row>
    <row r="998">
      <c r="A998" s="22"/>
      <c r="B998" s="22"/>
      <c r="C998" s="22"/>
      <c r="D998" s="22"/>
      <c r="E998" s="22"/>
      <c r="F998" s="22"/>
      <c r="G998" s="22"/>
      <c r="H998" s="22"/>
      <c r="I998" s="22"/>
      <c r="J998" s="22"/>
      <c r="K998" s="22"/>
    </row>
    <row r="999">
      <c r="A999" s="22"/>
      <c r="B999" s="22"/>
      <c r="C999" s="22"/>
      <c r="D999" s="22"/>
      <c r="E999" s="22"/>
      <c r="F999" s="22"/>
      <c r="G999" s="22"/>
      <c r="H999" s="22"/>
      <c r="I999" s="22"/>
      <c r="J999" s="22"/>
      <c r="K999" s="22"/>
    </row>
    <row r="1000">
      <c r="A1000" s="22"/>
      <c r="B1000" s="22"/>
      <c r="C1000" s="22"/>
      <c r="D1000" s="22"/>
      <c r="E1000" s="22"/>
      <c r="F1000" s="22"/>
      <c r="G1000" s="22"/>
      <c r="H1000" s="22"/>
      <c r="I1000" s="22"/>
      <c r="J1000" s="22"/>
      <c r="K1000" s="22"/>
    </row>
    <row r="1001">
      <c r="A1001" s="22"/>
      <c r="B1001" s="22"/>
      <c r="C1001" s="22"/>
      <c r="D1001" s="22"/>
      <c r="E1001" s="22"/>
      <c r="F1001" s="22"/>
      <c r="G1001" s="22"/>
      <c r="H1001" s="22"/>
      <c r="I1001" s="22"/>
      <c r="J1001" s="22"/>
      <c r="K1001" s="22"/>
    </row>
    <row r="1002">
      <c r="A1002" s="22"/>
      <c r="B1002" s="22"/>
      <c r="C1002" s="22"/>
      <c r="D1002" s="22"/>
      <c r="E1002" s="22"/>
      <c r="F1002" s="22"/>
      <c r="G1002" s="22"/>
      <c r="H1002" s="22"/>
      <c r="I1002" s="22"/>
      <c r="J1002" s="22"/>
      <c r="K1002" s="22"/>
    </row>
    <row r="1003">
      <c r="A1003" s="22"/>
      <c r="B1003" s="22"/>
      <c r="C1003" s="22"/>
      <c r="D1003" s="22"/>
      <c r="E1003" s="22"/>
      <c r="F1003" s="22"/>
      <c r="G1003" s="22"/>
      <c r="H1003" s="22"/>
      <c r="I1003" s="22"/>
      <c r="J1003" s="22"/>
      <c r="K1003" s="22"/>
    </row>
    <row r="1004">
      <c r="A1004" s="22"/>
      <c r="B1004" s="22"/>
      <c r="C1004" s="22"/>
      <c r="D1004" s="22"/>
      <c r="E1004" s="22"/>
      <c r="F1004" s="22"/>
      <c r="G1004" s="22"/>
      <c r="H1004" s="22"/>
      <c r="I1004" s="22"/>
      <c r="J1004" s="22"/>
      <c r="K1004" s="22"/>
    </row>
    <row r="1005">
      <c r="A1005" s="22"/>
      <c r="B1005" s="22"/>
      <c r="C1005" s="22"/>
      <c r="D1005" s="22"/>
      <c r="E1005" s="22"/>
      <c r="F1005" s="22"/>
      <c r="G1005" s="22"/>
      <c r="H1005" s="22"/>
      <c r="I1005" s="22"/>
      <c r="J1005" s="22"/>
      <c r="K1005" s="22"/>
    </row>
    <row r="1006">
      <c r="A1006" s="22"/>
      <c r="B1006" s="22"/>
      <c r="C1006" s="22"/>
      <c r="D1006" s="22"/>
      <c r="E1006" s="22"/>
      <c r="F1006" s="22"/>
      <c r="G1006" s="22"/>
      <c r="H1006" s="22"/>
      <c r="I1006" s="22"/>
      <c r="J1006" s="22"/>
      <c r="K1006" s="22"/>
    </row>
    <row r="1007">
      <c r="A1007" s="22"/>
      <c r="B1007" s="22"/>
      <c r="C1007" s="22"/>
      <c r="D1007" s="22"/>
      <c r="E1007" s="22"/>
      <c r="F1007" s="22"/>
      <c r="G1007" s="22"/>
      <c r="H1007" s="22"/>
      <c r="I1007" s="22"/>
      <c r="J1007" s="22"/>
      <c r="K1007" s="22"/>
    </row>
    <row r="1008">
      <c r="A1008" s="22"/>
      <c r="B1008" s="22"/>
      <c r="C1008" s="22"/>
      <c r="D1008" s="22"/>
      <c r="E1008" s="22"/>
      <c r="F1008" s="22"/>
      <c r="G1008" s="22"/>
      <c r="H1008" s="22"/>
      <c r="I1008" s="22"/>
      <c r="J1008" s="22"/>
      <c r="K1008" s="22"/>
    </row>
    <row r="1009">
      <c r="A1009" s="22"/>
      <c r="B1009" s="22"/>
      <c r="C1009" s="22"/>
      <c r="D1009" s="22"/>
      <c r="E1009" s="22"/>
      <c r="F1009" s="22"/>
      <c r="G1009" s="22"/>
      <c r="H1009" s="22"/>
      <c r="I1009" s="22"/>
      <c r="J1009" s="22"/>
      <c r="K1009" s="22"/>
    </row>
    <row r="1010">
      <c r="A1010" s="22"/>
      <c r="B1010" s="22"/>
      <c r="C1010" s="22"/>
      <c r="D1010" s="22"/>
      <c r="E1010" s="22"/>
      <c r="F1010" s="22"/>
      <c r="G1010" s="22"/>
      <c r="H1010" s="22"/>
      <c r="I1010" s="22"/>
      <c r="J1010" s="22"/>
      <c r="K1010" s="22"/>
    </row>
    <row r="1011">
      <c r="A1011" s="22"/>
      <c r="B1011" s="22"/>
      <c r="C1011" s="22"/>
      <c r="D1011" s="22"/>
      <c r="E1011" s="22"/>
      <c r="F1011" s="22"/>
      <c r="G1011" s="22"/>
      <c r="H1011" s="22"/>
      <c r="I1011" s="22"/>
      <c r="J1011" s="22"/>
      <c r="K1011" s="22"/>
    </row>
    <row r="1012">
      <c r="A1012" s="22"/>
      <c r="B1012" s="22"/>
      <c r="C1012" s="22"/>
      <c r="D1012" s="22"/>
      <c r="E1012" s="22"/>
      <c r="F1012" s="22"/>
      <c r="G1012" s="22"/>
      <c r="H1012" s="22"/>
      <c r="I1012" s="22"/>
      <c r="J1012" s="22"/>
      <c r="K1012" s="22"/>
    </row>
    <row r="1013">
      <c r="A1013" s="22"/>
      <c r="B1013" s="22"/>
      <c r="C1013" s="22"/>
      <c r="D1013" s="22"/>
      <c r="E1013" s="22"/>
      <c r="F1013" s="22"/>
      <c r="G1013" s="22"/>
      <c r="H1013" s="22"/>
      <c r="I1013" s="22"/>
      <c r="J1013" s="22"/>
      <c r="K1013" s="22"/>
    </row>
    <row r="1014">
      <c r="A1014" s="22"/>
      <c r="B1014" s="22"/>
      <c r="C1014" s="22"/>
      <c r="D1014" s="22"/>
      <c r="E1014" s="22"/>
      <c r="F1014" s="22"/>
      <c r="G1014" s="22"/>
      <c r="H1014" s="22"/>
      <c r="I1014" s="22"/>
      <c r="J1014" s="22"/>
      <c r="K1014" s="22"/>
    </row>
    <row r="1015">
      <c r="A1015" s="22"/>
      <c r="B1015" s="22"/>
      <c r="C1015" s="22"/>
      <c r="D1015" s="22"/>
      <c r="E1015" s="22"/>
      <c r="F1015" s="22"/>
      <c r="G1015" s="22"/>
      <c r="H1015" s="22"/>
      <c r="I1015" s="22"/>
      <c r="J1015" s="22"/>
      <c r="K1015" s="22"/>
    </row>
    <row r="1016">
      <c r="A1016" s="22"/>
      <c r="B1016" s="22"/>
      <c r="C1016" s="22"/>
      <c r="D1016" s="22"/>
      <c r="E1016" s="22"/>
      <c r="F1016" s="22"/>
      <c r="G1016" s="22"/>
      <c r="H1016" s="22"/>
      <c r="I1016" s="22"/>
      <c r="J1016" s="22"/>
      <c r="K1016" s="22"/>
    </row>
    <row r="1017">
      <c r="A1017" s="22"/>
      <c r="B1017" s="22"/>
      <c r="C1017" s="22"/>
      <c r="D1017" s="22"/>
      <c r="E1017" s="22"/>
      <c r="F1017" s="22"/>
      <c r="G1017" s="22"/>
      <c r="H1017" s="22"/>
      <c r="I1017" s="22"/>
      <c r="J1017" s="22"/>
      <c r="K1017" s="22"/>
    </row>
    <row r="1018">
      <c r="A1018" s="22"/>
      <c r="B1018" s="22"/>
      <c r="C1018" s="22"/>
      <c r="D1018" s="22"/>
      <c r="E1018" s="22"/>
      <c r="F1018" s="22"/>
      <c r="G1018" s="22"/>
      <c r="H1018" s="22"/>
      <c r="I1018" s="22"/>
      <c r="J1018" s="22"/>
      <c r="K1018" s="22"/>
    </row>
    <row r="1019">
      <c r="A1019" s="22"/>
      <c r="B1019" s="22"/>
      <c r="C1019" s="22"/>
      <c r="D1019" s="22"/>
      <c r="E1019" s="22"/>
      <c r="F1019" s="22"/>
      <c r="G1019" s="22"/>
      <c r="H1019" s="22"/>
      <c r="I1019" s="22"/>
      <c r="J1019" s="22"/>
      <c r="K1019" s="22"/>
    </row>
    <row r="1020">
      <c r="A1020" s="22"/>
      <c r="B1020" s="22"/>
      <c r="C1020" s="22"/>
      <c r="D1020" s="22"/>
      <c r="E1020" s="22"/>
      <c r="F1020" s="22"/>
      <c r="G1020" s="22"/>
      <c r="H1020" s="22"/>
      <c r="I1020" s="22"/>
      <c r="J1020" s="22"/>
      <c r="K1020" s="22"/>
    </row>
    <row r="1021">
      <c r="A1021" s="22"/>
      <c r="B1021" s="22"/>
      <c r="C1021" s="22"/>
      <c r="D1021" s="22"/>
      <c r="E1021" s="22"/>
      <c r="F1021" s="22"/>
      <c r="G1021" s="22"/>
      <c r="H1021" s="22"/>
      <c r="I1021" s="22"/>
      <c r="J1021" s="22"/>
      <c r="K1021" s="22"/>
    </row>
    <row r="1022">
      <c r="A1022" s="22"/>
      <c r="B1022" s="22"/>
      <c r="C1022" s="22"/>
      <c r="D1022" s="22"/>
      <c r="E1022" s="22"/>
      <c r="F1022" s="22"/>
      <c r="G1022" s="22"/>
      <c r="H1022" s="22"/>
      <c r="I1022" s="22"/>
      <c r="J1022" s="22"/>
      <c r="K1022" s="22"/>
    </row>
    <row r="1023">
      <c r="A1023" s="22"/>
      <c r="B1023" s="22"/>
      <c r="C1023" s="22"/>
      <c r="D1023" s="22"/>
      <c r="E1023" s="22"/>
      <c r="F1023" s="22"/>
      <c r="G1023" s="22"/>
      <c r="H1023" s="22"/>
      <c r="I1023" s="22"/>
      <c r="J1023" s="22"/>
      <c r="K1023" s="22"/>
    </row>
    <row r="1024">
      <c r="A1024" s="22"/>
      <c r="B1024" s="22"/>
      <c r="C1024" s="22"/>
      <c r="D1024" s="22"/>
      <c r="E1024" s="22"/>
      <c r="F1024" s="22"/>
      <c r="G1024" s="22"/>
      <c r="H1024" s="22"/>
      <c r="I1024" s="22"/>
      <c r="J1024" s="22"/>
      <c r="K1024" s="22"/>
    </row>
    <row r="1025">
      <c r="A1025" s="22"/>
      <c r="B1025" s="22"/>
      <c r="C1025" s="22"/>
      <c r="D1025" s="22"/>
      <c r="E1025" s="22"/>
      <c r="F1025" s="22"/>
      <c r="G1025" s="22"/>
      <c r="H1025" s="22"/>
      <c r="I1025" s="22"/>
      <c r="J1025" s="22"/>
      <c r="K1025" s="22"/>
    </row>
    <row r="1026">
      <c r="A1026" s="22"/>
      <c r="B1026" s="22"/>
      <c r="C1026" s="22"/>
      <c r="D1026" s="22"/>
      <c r="E1026" s="22"/>
      <c r="F1026" s="22"/>
      <c r="G1026" s="22"/>
      <c r="H1026" s="22"/>
      <c r="I1026" s="22"/>
      <c r="J1026" s="22"/>
      <c r="K1026" s="22"/>
    </row>
    <row r="1027">
      <c r="A1027" s="22"/>
      <c r="B1027" s="22"/>
      <c r="C1027" s="22"/>
      <c r="D1027" s="22"/>
      <c r="E1027" s="22"/>
      <c r="F1027" s="22"/>
      <c r="G1027" s="22"/>
      <c r="H1027" s="22"/>
      <c r="I1027" s="22"/>
      <c r="J1027" s="22"/>
      <c r="K1027" s="22"/>
    </row>
    <row r="1028">
      <c r="A1028" s="22"/>
      <c r="B1028" s="22"/>
      <c r="C1028" s="22"/>
      <c r="D1028" s="22"/>
      <c r="E1028" s="22"/>
      <c r="F1028" s="22"/>
      <c r="G1028" s="22"/>
      <c r="H1028" s="22"/>
      <c r="I1028" s="22"/>
      <c r="J1028" s="22"/>
      <c r="K1028" s="22"/>
    </row>
    <row r="1029">
      <c r="A1029" s="22"/>
      <c r="B1029" s="22"/>
      <c r="C1029" s="22"/>
      <c r="D1029" s="22"/>
      <c r="E1029" s="22"/>
      <c r="F1029" s="22"/>
      <c r="G1029" s="22"/>
      <c r="H1029" s="22"/>
      <c r="I1029" s="22"/>
      <c r="J1029" s="22"/>
      <c r="K1029" s="22"/>
    </row>
    <row r="1030">
      <c r="A1030" s="22"/>
      <c r="B1030" s="22"/>
      <c r="C1030" s="22"/>
      <c r="D1030" s="22"/>
      <c r="E1030" s="22"/>
      <c r="F1030" s="22"/>
      <c r="G1030" s="22"/>
      <c r="H1030" s="22"/>
      <c r="I1030" s="22"/>
      <c r="J1030" s="22"/>
      <c r="K1030" s="22"/>
    </row>
    <row r="1031">
      <c r="A1031" s="22"/>
      <c r="B1031" s="22"/>
      <c r="C1031" s="22"/>
      <c r="D1031" s="22"/>
      <c r="E1031" s="22"/>
      <c r="F1031" s="22"/>
      <c r="G1031" s="22"/>
      <c r="H1031" s="22"/>
      <c r="I1031" s="22"/>
      <c r="J1031" s="22"/>
      <c r="K1031" s="22"/>
    </row>
    <row r="1032">
      <c r="A1032" s="22"/>
      <c r="B1032" s="22"/>
      <c r="C1032" s="22"/>
      <c r="D1032" s="22"/>
      <c r="E1032" s="22"/>
      <c r="F1032" s="22"/>
      <c r="G1032" s="22"/>
      <c r="H1032" s="22"/>
      <c r="I1032" s="22"/>
      <c r="J1032" s="22"/>
      <c r="K1032" s="22"/>
    </row>
    <row r="1033">
      <c r="A1033" s="22"/>
      <c r="B1033" s="22"/>
      <c r="C1033" s="22"/>
      <c r="D1033" s="22"/>
      <c r="E1033" s="22"/>
      <c r="F1033" s="22"/>
      <c r="G1033" s="22"/>
      <c r="H1033" s="22"/>
      <c r="I1033" s="22"/>
      <c r="J1033" s="22"/>
      <c r="K1033" s="22"/>
    </row>
    <row r="1034">
      <c r="A1034" s="22"/>
      <c r="B1034" s="22"/>
      <c r="C1034" s="22"/>
      <c r="D1034" s="22"/>
      <c r="E1034" s="22"/>
      <c r="F1034" s="22"/>
      <c r="G1034" s="22"/>
      <c r="H1034" s="22"/>
      <c r="I1034" s="22"/>
      <c r="J1034" s="22"/>
      <c r="K1034" s="22"/>
    </row>
    <row r="1035">
      <c r="A1035" s="22"/>
      <c r="B1035" s="22"/>
      <c r="C1035" s="22"/>
      <c r="D1035" s="22"/>
      <c r="E1035" s="22"/>
      <c r="F1035" s="22"/>
      <c r="G1035" s="22"/>
      <c r="H1035" s="22"/>
      <c r="I1035" s="22"/>
      <c r="J1035" s="22"/>
      <c r="K1035" s="22"/>
    </row>
    <row r="1036">
      <c r="A1036" s="22"/>
      <c r="B1036" s="22"/>
      <c r="C1036" s="22"/>
      <c r="D1036" s="22"/>
      <c r="E1036" s="22"/>
      <c r="F1036" s="22"/>
      <c r="G1036" s="22"/>
      <c r="H1036" s="22"/>
      <c r="I1036" s="22"/>
      <c r="J1036" s="22"/>
      <c r="K1036" s="22"/>
    </row>
    <row r="1037">
      <c r="A1037" s="22"/>
      <c r="B1037" s="22"/>
      <c r="C1037" s="22"/>
      <c r="D1037" s="22"/>
      <c r="E1037" s="22"/>
      <c r="F1037" s="22"/>
      <c r="G1037" s="22"/>
      <c r="H1037" s="22"/>
      <c r="I1037" s="22"/>
      <c r="J1037" s="22"/>
      <c r="K1037" s="22"/>
    </row>
    <row r="1038">
      <c r="A1038" s="22"/>
      <c r="B1038" s="22"/>
      <c r="C1038" s="22"/>
      <c r="D1038" s="22"/>
      <c r="E1038" s="22"/>
      <c r="F1038" s="22"/>
      <c r="G1038" s="22"/>
      <c r="H1038" s="22"/>
      <c r="I1038" s="22"/>
      <c r="J1038" s="22"/>
      <c r="K1038" s="22"/>
    </row>
    <row r="1039">
      <c r="A1039" s="22"/>
      <c r="B1039" s="22"/>
      <c r="C1039" s="22"/>
      <c r="D1039" s="22"/>
      <c r="E1039" s="22"/>
      <c r="F1039" s="22"/>
      <c r="G1039" s="22"/>
      <c r="H1039" s="22"/>
      <c r="I1039" s="22"/>
      <c r="J1039" s="22"/>
      <c r="K1039" s="22"/>
    </row>
    <row r="1040">
      <c r="A1040" s="22"/>
      <c r="B1040" s="22"/>
      <c r="C1040" s="22"/>
      <c r="D1040" s="22"/>
      <c r="E1040" s="22"/>
      <c r="F1040" s="22"/>
      <c r="G1040" s="22"/>
      <c r="H1040" s="22"/>
      <c r="I1040" s="22"/>
      <c r="J1040" s="22"/>
      <c r="K1040" s="22"/>
    </row>
    <row r="1041">
      <c r="A1041" s="22"/>
      <c r="B1041" s="22"/>
      <c r="C1041" s="22"/>
      <c r="D1041" s="22"/>
      <c r="E1041" s="22"/>
      <c r="F1041" s="22"/>
      <c r="G1041" s="22"/>
      <c r="H1041" s="22"/>
      <c r="I1041" s="22"/>
      <c r="J1041" s="22"/>
      <c r="K1041" s="22"/>
    </row>
    <row r="1042">
      <c r="A1042" s="22"/>
      <c r="B1042" s="22"/>
      <c r="C1042" s="22"/>
      <c r="D1042" s="22"/>
      <c r="E1042" s="22"/>
      <c r="F1042" s="22"/>
      <c r="G1042" s="22"/>
      <c r="H1042" s="22"/>
      <c r="I1042" s="22"/>
      <c r="J1042" s="22"/>
      <c r="K1042" s="22"/>
    </row>
    <row r="1043">
      <c r="A1043" s="22"/>
      <c r="B1043" s="22"/>
      <c r="C1043" s="22"/>
      <c r="D1043" s="22"/>
      <c r="E1043" s="22"/>
      <c r="F1043" s="22"/>
      <c r="G1043" s="22"/>
      <c r="H1043" s="22"/>
      <c r="I1043" s="22"/>
      <c r="J1043" s="22"/>
      <c r="K1043" s="22"/>
    </row>
    <row r="1044">
      <c r="A1044" s="22"/>
      <c r="B1044" s="22"/>
      <c r="C1044" s="22"/>
      <c r="D1044" s="22"/>
      <c r="E1044" s="22"/>
      <c r="F1044" s="22"/>
      <c r="G1044" s="22"/>
      <c r="H1044" s="22"/>
      <c r="I1044" s="22"/>
      <c r="J1044" s="22"/>
      <c r="K1044" s="22"/>
    </row>
    <row r="1045">
      <c r="A1045" s="22"/>
      <c r="B1045" s="22"/>
      <c r="C1045" s="22"/>
      <c r="D1045" s="22"/>
      <c r="E1045" s="22"/>
      <c r="F1045" s="22"/>
      <c r="G1045" s="22"/>
      <c r="H1045" s="22"/>
      <c r="I1045" s="22"/>
      <c r="J1045" s="22"/>
      <c r="K1045" s="22"/>
    </row>
    <row r="1046">
      <c r="A1046" s="22"/>
      <c r="B1046" s="22"/>
      <c r="C1046" s="22"/>
      <c r="D1046" s="22"/>
      <c r="E1046" s="22"/>
      <c r="F1046" s="22"/>
      <c r="G1046" s="22"/>
      <c r="H1046" s="22"/>
      <c r="I1046" s="22"/>
      <c r="J1046" s="22"/>
      <c r="K1046" s="22"/>
    </row>
    <row r="1047">
      <c r="A1047" s="22"/>
      <c r="B1047" s="22"/>
      <c r="C1047" s="22"/>
      <c r="D1047" s="22"/>
      <c r="E1047" s="22"/>
      <c r="F1047" s="22"/>
      <c r="G1047" s="22"/>
      <c r="H1047" s="22"/>
      <c r="I1047" s="22"/>
      <c r="J1047" s="22"/>
      <c r="K1047" s="22"/>
    </row>
    <row r="1048">
      <c r="A1048" s="22"/>
      <c r="B1048" s="22"/>
      <c r="C1048" s="22"/>
      <c r="D1048" s="22"/>
      <c r="E1048" s="22"/>
      <c r="F1048" s="22"/>
      <c r="G1048" s="22"/>
      <c r="H1048" s="22"/>
      <c r="I1048" s="22"/>
      <c r="J1048" s="22"/>
      <c r="K1048" s="22"/>
    </row>
    <row r="1049">
      <c r="A1049" s="22"/>
      <c r="B1049" s="22"/>
      <c r="C1049" s="22"/>
      <c r="D1049" s="22"/>
      <c r="E1049" s="22"/>
      <c r="F1049" s="22"/>
      <c r="G1049" s="22"/>
      <c r="H1049" s="22"/>
      <c r="I1049" s="22"/>
      <c r="J1049" s="22"/>
      <c r="K1049" s="22"/>
    </row>
    <row r="1050">
      <c r="A1050" s="22"/>
      <c r="B1050" s="22"/>
      <c r="C1050" s="22"/>
      <c r="D1050" s="22"/>
      <c r="E1050" s="22"/>
      <c r="F1050" s="22"/>
      <c r="G1050" s="22"/>
      <c r="H1050" s="22"/>
      <c r="I1050" s="22"/>
      <c r="J1050" s="22"/>
      <c r="K1050" s="22"/>
    </row>
    <row r="1051">
      <c r="A1051" s="22"/>
      <c r="B1051" s="22"/>
      <c r="C1051" s="22"/>
      <c r="D1051" s="22"/>
      <c r="E1051" s="22"/>
      <c r="F1051" s="22"/>
      <c r="G1051" s="22"/>
      <c r="H1051" s="22"/>
      <c r="I1051" s="22"/>
      <c r="J1051" s="22"/>
      <c r="K1051" s="22"/>
    </row>
    <row r="1052">
      <c r="A1052" s="22"/>
      <c r="B1052" s="22"/>
      <c r="C1052" s="22"/>
      <c r="D1052" s="22"/>
      <c r="E1052" s="22"/>
      <c r="F1052" s="22"/>
      <c r="G1052" s="22"/>
      <c r="H1052" s="22"/>
      <c r="I1052" s="22"/>
      <c r="J1052" s="22"/>
      <c r="K1052" s="22"/>
    </row>
    <row r="1053">
      <c r="A1053" s="22"/>
      <c r="B1053" s="22"/>
      <c r="C1053" s="22"/>
      <c r="D1053" s="22"/>
      <c r="E1053" s="22"/>
      <c r="F1053" s="22"/>
      <c r="G1053" s="22"/>
      <c r="H1053" s="22"/>
      <c r="I1053" s="22"/>
      <c r="J1053" s="22"/>
      <c r="K1053" s="22"/>
    </row>
    <row r="1054">
      <c r="A1054" s="22"/>
      <c r="B1054" s="22"/>
      <c r="C1054" s="22"/>
      <c r="D1054" s="22"/>
      <c r="E1054" s="22"/>
      <c r="F1054" s="22"/>
      <c r="G1054" s="22"/>
      <c r="H1054" s="22"/>
      <c r="I1054" s="22"/>
      <c r="J1054" s="22"/>
      <c r="K1054" s="22"/>
    </row>
    <row r="1055">
      <c r="A1055" s="22"/>
      <c r="B1055" s="22"/>
      <c r="C1055" s="22"/>
      <c r="D1055" s="22"/>
      <c r="E1055" s="22"/>
      <c r="F1055" s="22"/>
      <c r="G1055" s="22"/>
      <c r="H1055" s="22"/>
      <c r="I1055" s="22"/>
      <c r="J1055" s="22"/>
      <c r="K1055" s="22"/>
    </row>
    <row r="1056">
      <c r="A1056" s="22"/>
      <c r="B1056" s="22"/>
      <c r="C1056" s="22"/>
      <c r="D1056" s="22"/>
      <c r="E1056" s="22"/>
      <c r="F1056" s="22"/>
      <c r="G1056" s="22"/>
      <c r="H1056" s="22"/>
      <c r="I1056" s="22"/>
      <c r="J1056" s="22"/>
      <c r="K1056" s="22"/>
    </row>
    <row r="1057">
      <c r="A1057" s="22"/>
      <c r="B1057" s="22"/>
      <c r="C1057" s="22"/>
      <c r="D1057" s="22"/>
      <c r="E1057" s="22"/>
      <c r="F1057" s="22"/>
      <c r="G1057" s="22"/>
      <c r="H1057" s="22"/>
      <c r="I1057" s="22"/>
      <c r="J1057" s="22"/>
      <c r="K1057" s="22"/>
    </row>
    <row r="1058">
      <c r="A1058" s="22"/>
      <c r="B1058" s="22"/>
      <c r="C1058" s="22"/>
      <c r="D1058" s="22"/>
      <c r="E1058" s="22"/>
      <c r="F1058" s="22"/>
      <c r="G1058" s="22"/>
      <c r="H1058" s="22"/>
      <c r="I1058" s="22"/>
      <c r="J1058" s="22"/>
      <c r="K1058" s="22"/>
    </row>
    <row r="1059">
      <c r="A1059" s="22"/>
      <c r="B1059" s="22"/>
      <c r="C1059" s="22"/>
      <c r="D1059" s="22"/>
      <c r="E1059" s="22"/>
      <c r="F1059" s="22"/>
      <c r="G1059" s="22"/>
      <c r="H1059" s="22"/>
      <c r="I1059" s="22"/>
      <c r="J1059" s="22"/>
      <c r="K1059" s="22"/>
    </row>
    <row r="1060">
      <c r="A1060" s="22"/>
      <c r="B1060" s="22"/>
      <c r="C1060" s="22"/>
      <c r="D1060" s="22"/>
      <c r="E1060" s="22"/>
      <c r="F1060" s="22"/>
      <c r="G1060" s="22"/>
      <c r="H1060" s="22"/>
      <c r="I1060" s="22"/>
      <c r="J1060" s="22"/>
      <c r="K1060" s="22"/>
    </row>
    <row r="1061">
      <c r="A1061" s="22"/>
      <c r="B1061" s="22"/>
      <c r="C1061" s="22"/>
      <c r="D1061" s="22"/>
      <c r="E1061" s="22"/>
      <c r="F1061" s="22"/>
      <c r="G1061" s="22"/>
      <c r="H1061" s="22"/>
      <c r="I1061" s="22"/>
      <c r="J1061" s="22"/>
      <c r="K1061" s="22"/>
    </row>
    <row r="1062">
      <c r="A1062" s="22"/>
      <c r="B1062" s="22"/>
      <c r="C1062" s="22"/>
      <c r="D1062" s="22"/>
      <c r="E1062" s="22"/>
      <c r="F1062" s="22"/>
      <c r="G1062" s="22"/>
      <c r="H1062" s="22"/>
      <c r="I1062" s="22"/>
      <c r="J1062" s="22"/>
      <c r="K1062" s="22"/>
    </row>
    <row r="1063">
      <c r="A1063" s="22"/>
      <c r="B1063" s="22"/>
      <c r="C1063" s="22"/>
      <c r="D1063" s="22"/>
      <c r="E1063" s="22"/>
      <c r="F1063" s="22"/>
      <c r="G1063" s="22"/>
      <c r="H1063" s="22"/>
      <c r="I1063" s="22"/>
      <c r="J1063" s="22"/>
      <c r="K1063" s="22"/>
    </row>
    <row r="1064">
      <c r="A1064" s="22"/>
      <c r="B1064" s="22"/>
      <c r="C1064" s="22"/>
      <c r="D1064" s="22"/>
      <c r="E1064" s="22"/>
      <c r="F1064" s="22"/>
      <c r="G1064" s="22"/>
      <c r="H1064" s="22"/>
      <c r="I1064" s="22"/>
      <c r="J1064" s="22"/>
      <c r="K1064" s="22"/>
    </row>
    <row r="1065">
      <c r="A1065" s="22"/>
      <c r="B1065" s="22"/>
      <c r="C1065" s="22"/>
      <c r="D1065" s="22"/>
      <c r="E1065" s="22"/>
      <c r="F1065" s="22"/>
      <c r="G1065" s="22"/>
      <c r="H1065" s="22"/>
      <c r="I1065" s="22"/>
      <c r="J1065" s="22"/>
      <c r="K1065" s="22"/>
    </row>
    <row r="1066">
      <c r="A1066" s="22"/>
      <c r="B1066" s="22"/>
      <c r="C1066" s="22"/>
      <c r="D1066" s="22"/>
      <c r="E1066" s="22"/>
      <c r="F1066" s="22"/>
      <c r="G1066" s="22"/>
      <c r="H1066" s="22"/>
      <c r="I1066" s="22"/>
      <c r="J1066" s="22"/>
      <c r="K1066" s="22"/>
    </row>
    <row r="1067">
      <c r="A1067" s="22"/>
      <c r="B1067" s="22"/>
      <c r="C1067" s="22"/>
      <c r="D1067" s="22"/>
      <c r="E1067" s="22"/>
      <c r="F1067" s="22"/>
      <c r="G1067" s="22"/>
      <c r="H1067" s="22"/>
      <c r="I1067" s="22"/>
      <c r="J1067" s="22"/>
      <c r="K1067" s="22"/>
    </row>
    <row r="1068">
      <c r="A1068" s="22"/>
      <c r="B1068" s="22"/>
      <c r="C1068" s="22"/>
      <c r="D1068" s="22"/>
      <c r="E1068" s="22"/>
      <c r="F1068" s="22"/>
      <c r="G1068" s="22"/>
      <c r="H1068" s="22"/>
      <c r="I1068" s="22"/>
      <c r="J1068" s="22"/>
      <c r="K1068" s="22"/>
    </row>
    <row r="1069">
      <c r="A1069" s="22"/>
      <c r="B1069" s="22"/>
      <c r="C1069" s="22"/>
      <c r="D1069" s="22"/>
      <c r="E1069" s="22"/>
      <c r="F1069" s="22"/>
      <c r="G1069" s="22"/>
      <c r="H1069" s="22"/>
      <c r="I1069" s="22"/>
      <c r="J1069" s="22"/>
      <c r="K1069" s="22"/>
    </row>
    <row r="1070">
      <c r="A1070" s="22"/>
      <c r="B1070" s="22"/>
      <c r="C1070" s="22"/>
      <c r="D1070" s="22"/>
      <c r="E1070" s="22"/>
      <c r="F1070" s="22"/>
      <c r="G1070" s="22"/>
      <c r="H1070" s="22"/>
      <c r="I1070" s="22"/>
      <c r="J1070" s="22"/>
      <c r="K1070" s="22"/>
    </row>
    <row r="1071">
      <c r="A1071" s="22"/>
      <c r="B1071" s="22"/>
      <c r="C1071" s="22"/>
      <c r="D1071" s="22"/>
      <c r="E1071" s="22"/>
      <c r="F1071" s="22"/>
      <c r="G1071" s="22"/>
      <c r="H1071" s="22"/>
      <c r="I1071" s="22"/>
      <c r="J1071" s="22"/>
      <c r="K1071" s="22"/>
    </row>
    <row r="1072">
      <c r="A1072" s="22"/>
      <c r="B1072" s="22"/>
      <c r="C1072" s="22"/>
      <c r="D1072" s="22"/>
      <c r="E1072" s="22"/>
      <c r="F1072" s="22"/>
      <c r="G1072" s="22"/>
      <c r="H1072" s="22"/>
      <c r="I1072" s="22"/>
      <c r="J1072" s="22"/>
      <c r="K1072" s="22"/>
    </row>
    <row r="1073">
      <c r="A1073" s="22"/>
      <c r="B1073" s="22"/>
      <c r="C1073" s="22"/>
      <c r="D1073" s="22"/>
      <c r="E1073" s="22"/>
      <c r="F1073" s="22"/>
      <c r="G1073" s="22"/>
      <c r="H1073" s="22"/>
      <c r="I1073" s="22"/>
      <c r="J1073" s="22"/>
      <c r="K1073" s="22"/>
    </row>
    <row r="1074">
      <c r="A1074" s="22"/>
      <c r="B1074" s="22"/>
      <c r="C1074" s="22"/>
      <c r="D1074" s="22"/>
      <c r="E1074" s="22"/>
      <c r="F1074" s="22"/>
      <c r="G1074" s="22"/>
      <c r="H1074" s="22"/>
      <c r="I1074" s="22"/>
      <c r="J1074" s="22"/>
      <c r="K1074" s="22"/>
    </row>
    <row r="1075">
      <c r="A1075" s="22"/>
      <c r="B1075" s="22"/>
      <c r="C1075" s="22"/>
      <c r="D1075" s="22"/>
      <c r="E1075" s="22"/>
      <c r="F1075" s="22"/>
      <c r="G1075" s="22"/>
      <c r="H1075" s="22"/>
      <c r="I1075" s="22"/>
      <c r="J1075" s="22"/>
      <c r="K1075" s="22"/>
    </row>
    <row r="1076">
      <c r="A1076" s="22"/>
      <c r="B1076" s="22"/>
      <c r="C1076" s="22"/>
      <c r="D1076" s="22"/>
      <c r="E1076" s="22"/>
      <c r="F1076" s="22"/>
      <c r="G1076" s="22"/>
      <c r="H1076" s="22"/>
      <c r="I1076" s="22"/>
      <c r="J1076" s="22"/>
      <c r="K1076" s="22"/>
    </row>
    <row r="1077">
      <c r="A1077" s="22"/>
      <c r="B1077" s="22"/>
      <c r="C1077" s="22"/>
      <c r="D1077" s="22"/>
      <c r="E1077" s="22"/>
      <c r="F1077" s="22"/>
      <c r="G1077" s="22"/>
      <c r="H1077" s="22"/>
      <c r="I1077" s="22"/>
      <c r="J1077" s="22"/>
      <c r="K1077" s="22"/>
    </row>
    <row r="1078">
      <c r="A1078" s="22"/>
      <c r="B1078" s="22"/>
      <c r="C1078" s="22"/>
      <c r="D1078" s="22"/>
      <c r="E1078" s="22"/>
      <c r="F1078" s="22"/>
      <c r="G1078" s="22"/>
      <c r="H1078" s="22"/>
      <c r="I1078" s="22"/>
      <c r="J1078" s="22"/>
      <c r="K1078" s="22"/>
    </row>
    <row r="1079">
      <c r="A1079" s="22"/>
      <c r="B1079" s="22"/>
      <c r="C1079" s="22"/>
      <c r="D1079" s="22"/>
      <c r="E1079" s="22"/>
      <c r="F1079" s="22"/>
      <c r="G1079" s="22"/>
      <c r="H1079" s="22"/>
      <c r="I1079" s="22"/>
      <c r="J1079" s="22"/>
      <c r="K1079" s="22"/>
    </row>
    <row r="1080">
      <c r="A1080" s="22"/>
      <c r="B1080" s="22"/>
      <c r="C1080" s="22"/>
      <c r="D1080" s="22"/>
      <c r="E1080" s="22"/>
      <c r="F1080" s="22"/>
      <c r="G1080" s="22"/>
      <c r="H1080" s="22"/>
      <c r="I1080" s="22"/>
      <c r="J1080" s="22"/>
      <c r="K1080" s="22"/>
    </row>
    <row r="1081">
      <c r="A1081" s="22"/>
      <c r="B1081" s="22"/>
      <c r="C1081" s="22"/>
      <c r="D1081" s="22"/>
      <c r="E1081" s="22"/>
      <c r="F1081" s="22"/>
      <c r="G1081" s="22"/>
      <c r="H1081" s="22"/>
      <c r="I1081" s="22"/>
      <c r="J1081" s="22"/>
      <c r="K1081" s="22"/>
    </row>
    <row r="1082">
      <c r="A1082" s="22"/>
      <c r="B1082" s="22"/>
      <c r="C1082" s="22"/>
      <c r="D1082" s="22"/>
      <c r="E1082" s="22"/>
      <c r="F1082" s="22"/>
      <c r="G1082" s="22"/>
      <c r="H1082" s="22"/>
      <c r="I1082" s="22"/>
      <c r="J1082" s="22"/>
      <c r="K1082" s="22"/>
    </row>
    <row r="1083">
      <c r="A1083" s="22"/>
      <c r="B1083" s="22"/>
      <c r="C1083" s="22"/>
      <c r="D1083" s="22"/>
      <c r="E1083" s="22"/>
      <c r="F1083" s="22"/>
      <c r="G1083" s="22"/>
      <c r="H1083" s="22"/>
      <c r="I1083" s="22"/>
      <c r="J1083" s="22"/>
      <c r="K1083" s="22"/>
    </row>
    <row r="1084">
      <c r="A1084" s="22"/>
      <c r="B1084" s="22"/>
      <c r="C1084" s="22"/>
      <c r="D1084" s="22"/>
      <c r="E1084" s="22"/>
      <c r="F1084" s="22"/>
      <c r="G1084" s="22"/>
      <c r="H1084" s="22"/>
      <c r="I1084" s="22"/>
      <c r="J1084" s="22"/>
      <c r="K1084" s="22"/>
    </row>
    <row r="1085">
      <c r="A1085" s="22"/>
      <c r="B1085" s="22"/>
      <c r="C1085" s="22"/>
      <c r="D1085" s="22"/>
      <c r="E1085" s="22"/>
      <c r="F1085" s="22"/>
      <c r="G1085" s="22"/>
      <c r="H1085" s="22"/>
      <c r="I1085" s="22"/>
      <c r="J1085" s="22"/>
      <c r="K1085" s="22"/>
    </row>
    <row r="1086">
      <c r="A1086" s="22"/>
      <c r="B1086" s="22"/>
      <c r="C1086" s="22"/>
      <c r="D1086" s="22"/>
      <c r="E1086" s="22"/>
      <c r="F1086" s="22"/>
      <c r="G1086" s="22"/>
      <c r="H1086" s="22"/>
      <c r="I1086" s="22"/>
      <c r="J1086" s="22"/>
      <c r="K1086" s="22"/>
    </row>
    <row r="1087">
      <c r="A1087" s="22"/>
      <c r="B1087" s="22"/>
      <c r="C1087" s="22"/>
      <c r="D1087" s="22"/>
      <c r="E1087" s="22"/>
      <c r="F1087" s="22"/>
      <c r="G1087" s="22"/>
      <c r="H1087" s="22"/>
      <c r="I1087" s="22"/>
      <c r="J1087" s="22"/>
      <c r="K1087" s="22"/>
    </row>
    <row r="1088">
      <c r="A1088" s="22"/>
      <c r="B1088" s="22"/>
      <c r="C1088" s="22"/>
      <c r="D1088" s="22"/>
      <c r="E1088" s="22"/>
      <c r="F1088" s="22"/>
      <c r="G1088" s="22"/>
      <c r="H1088" s="22"/>
      <c r="I1088" s="22"/>
      <c r="J1088" s="22"/>
      <c r="K1088" s="22"/>
    </row>
    <row r="1089">
      <c r="A1089" s="22"/>
      <c r="B1089" s="22"/>
      <c r="C1089" s="22"/>
      <c r="D1089" s="22"/>
      <c r="E1089" s="22"/>
      <c r="F1089" s="22"/>
      <c r="G1089" s="22"/>
      <c r="H1089" s="22"/>
      <c r="I1089" s="22"/>
      <c r="J1089" s="22"/>
      <c r="K1089" s="22"/>
    </row>
    <row r="1090">
      <c r="A1090" s="22"/>
      <c r="B1090" s="22"/>
      <c r="C1090" s="22"/>
      <c r="D1090" s="22"/>
      <c r="E1090" s="22"/>
      <c r="F1090" s="22"/>
      <c r="G1090" s="22"/>
      <c r="H1090" s="22"/>
      <c r="I1090" s="22"/>
      <c r="J1090" s="22"/>
      <c r="K1090" s="22"/>
    </row>
    <row r="1091">
      <c r="A1091" s="22"/>
      <c r="B1091" s="22"/>
      <c r="C1091" s="22"/>
      <c r="D1091" s="22"/>
      <c r="E1091" s="22"/>
      <c r="F1091" s="22"/>
      <c r="G1091" s="22"/>
      <c r="H1091" s="22"/>
      <c r="I1091" s="22"/>
      <c r="J1091" s="22"/>
      <c r="K1091" s="22"/>
    </row>
    <row r="1092">
      <c r="A1092" s="22"/>
      <c r="B1092" s="22"/>
      <c r="C1092" s="22"/>
      <c r="D1092" s="22"/>
      <c r="E1092" s="22"/>
      <c r="F1092" s="22"/>
      <c r="G1092" s="22"/>
      <c r="H1092" s="22"/>
      <c r="I1092" s="22"/>
      <c r="J1092" s="22"/>
      <c r="K1092" s="22"/>
    </row>
    <row r="1093">
      <c r="A1093" s="22"/>
      <c r="B1093" s="22"/>
      <c r="C1093" s="22"/>
      <c r="D1093" s="22"/>
      <c r="E1093" s="22"/>
      <c r="F1093" s="22"/>
      <c r="G1093" s="22"/>
      <c r="H1093" s="22"/>
      <c r="I1093" s="22"/>
      <c r="J1093" s="22"/>
      <c r="K1093" s="22"/>
    </row>
    <row r="1094">
      <c r="A1094" s="22"/>
      <c r="B1094" s="22"/>
      <c r="C1094" s="22"/>
      <c r="D1094" s="22"/>
      <c r="E1094" s="22"/>
      <c r="F1094" s="22"/>
      <c r="G1094" s="22"/>
      <c r="H1094" s="22"/>
      <c r="I1094" s="22"/>
      <c r="J1094" s="22"/>
      <c r="K1094" s="22"/>
    </row>
    <row r="1095">
      <c r="A1095" s="22"/>
      <c r="B1095" s="22"/>
      <c r="C1095" s="22"/>
      <c r="D1095" s="22"/>
      <c r="E1095" s="22"/>
      <c r="F1095" s="22"/>
      <c r="G1095" s="22"/>
      <c r="H1095" s="22"/>
      <c r="I1095" s="22"/>
      <c r="J1095" s="22"/>
      <c r="K1095" s="22"/>
    </row>
    <row r="1096">
      <c r="A1096" s="22"/>
      <c r="B1096" s="22"/>
      <c r="C1096" s="22"/>
      <c r="D1096" s="22"/>
      <c r="E1096" s="22"/>
      <c r="F1096" s="22"/>
      <c r="G1096" s="22"/>
      <c r="H1096" s="22"/>
      <c r="I1096" s="22"/>
      <c r="J1096" s="22"/>
      <c r="K1096" s="22"/>
    </row>
    <row r="1097">
      <c r="A1097" s="22"/>
      <c r="B1097" s="22"/>
      <c r="C1097" s="22"/>
      <c r="D1097" s="22"/>
      <c r="E1097" s="22"/>
      <c r="F1097" s="22"/>
      <c r="G1097" s="22"/>
      <c r="H1097" s="22"/>
      <c r="I1097" s="22"/>
      <c r="J1097" s="22"/>
      <c r="K1097" s="22"/>
    </row>
    <row r="1098">
      <c r="A1098" s="22"/>
      <c r="B1098" s="22"/>
      <c r="C1098" s="22"/>
      <c r="D1098" s="22"/>
      <c r="E1098" s="22"/>
      <c r="F1098" s="22"/>
      <c r="G1098" s="22"/>
      <c r="H1098" s="22"/>
      <c r="I1098" s="22"/>
      <c r="J1098" s="22"/>
      <c r="K1098" s="22"/>
    </row>
    <row r="1099">
      <c r="A1099" s="22"/>
      <c r="B1099" s="22"/>
      <c r="C1099" s="22"/>
      <c r="D1099" s="22"/>
      <c r="E1099" s="22"/>
      <c r="F1099" s="22"/>
      <c r="G1099" s="22"/>
      <c r="H1099" s="22"/>
      <c r="I1099" s="22"/>
      <c r="J1099" s="22"/>
      <c r="K1099" s="22"/>
    </row>
    <row r="1100">
      <c r="A1100" s="22"/>
      <c r="B1100" s="22"/>
      <c r="C1100" s="22"/>
      <c r="D1100" s="22"/>
      <c r="E1100" s="22"/>
      <c r="F1100" s="22"/>
      <c r="G1100" s="22"/>
      <c r="H1100" s="22"/>
      <c r="I1100" s="22"/>
      <c r="J1100" s="22"/>
      <c r="K1100" s="22"/>
    </row>
    <row r="1101">
      <c r="A1101" s="22"/>
      <c r="B1101" s="22"/>
      <c r="C1101" s="22"/>
      <c r="D1101" s="22"/>
      <c r="E1101" s="22"/>
      <c r="F1101" s="22"/>
      <c r="G1101" s="22"/>
      <c r="H1101" s="22"/>
      <c r="I1101" s="22"/>
      <c r="J1101" s="22"/>
      <c r="K1101" s="22"/>
    </row>
    <row r="1102">
      <c r="A1102" s="22"/>
      <c r="B1102" s="22"/>
      <c r="C1102" s="22"/>
      <c r="D1102" s="22"/>
      <c r="E1102" s="22"/>
      <c r="F1102" s="22"/>
      <c r="G1102" s="22"/>
      <c r="H1102" s="22"/>
      <c r="I1102" s="22"/>
      <c r="J1102" s="22"/>
      <c r="K1102" s="22"/>
    </row>
    <row r="1103">
      <c r="A1103" s="22"/>
      <c r="B1103" s="22"/>
      <c r="C1103" s="22"/>
      <c r="D1103" s="22"/>
      <c r="E1103" s="22"/>
      <c r="F1103" s="22"/>
      <c r="G1103" s="22"/>
      <c r="H1103" s="22"/>
      <c r="I1103" s="22"/>
      <c r="J1103" s="22"/>
      <c r="K1103" s="22"/>
    </row>
    <row r="1104">
      <c r="A1104" s="22"/>
      <c r="B1104" s="22"/>
      <c r="C1104" s="22"/>
      <c r="D1104" s="22"/>
      <c r="E1104" s="22"/>
      <c r="F1104" s="22"/>
      <c r="G1104" s="22"/>
      <c r="H1104" s="22"/>
      <c r="I1104" s="22"/>
      <c r="J1104" s="22"/>
      <c r="K1104" s="22"/>
    </row>
    <row r="1105">
      <c r="A1105" s="22"/>
      <c r="B1105" s="22"/>
      <c r="C1105" s="22"/>
      <c r="D1105" s="22"/>
      <c r="E1105" s="22"/>
      <c r="F1105" s="22"/>
      <c r="G1105" s="22"/>
      <c r="H1105" s="22"/>
      <c r="I1105" s="22"/>
      <c r="J1105" s="22"/>
      <c r="K1105" s="22"/>
    </row>
    <row r="1106">
      <c r="A1106" s="22"/>
      <c r="B1106" s="22"/>
      <c r="C1106" s="22"/>
      <c r="D1106" s="22"/>
      <c r="E1106" s="22"/>
      <c r="F1106" s="22"/>
      <c r="G1106" s="22"/>
      <c r="H1106" s="22"/>
      <c r="I1106" s="22"/>
      <c r="J1106" s="22"/>
      <c r="K1106" s="22"/>
    </row>
    <row r="1107">
      <c r="A1107" s="22"/>
      <c r="B1107" s="22"/>
      <c r="C1107" s="22"/>
      <c r="D1107" s="22"/>
      <c r="E1107" s="22"/>
      <c r="F1107" s="22"/>
      <c r="G1107" s="22"/>
      <c r="H1107" s="22"/>
      <c r="I1107" s="22"/>
      <c r="J1107" s="22"/>
      <c r="K1107" s="22"/>
    </row>
    <row r="1108">
      <c r="A1108" s="22"/>
      <c r="B1108" s="22"/>
      <c r="C1108" s="22"/>
      <c r="D1108" s="22"/>
      <c r="E1108" s="22"/>
      <c r="F1108" s="22"/>
      <c r="G1108" s="22"/>
      <c r="H1108" s="22"/>
      <c r="I1108" s="22"/>
      <c r="J1108" s="22"/>
      <c r="K1108" s="22"/>
    </row>
    <row r="1109">
      <c r="A1109" s="22"/>
      <c r="B1109" s="22"/>
      <c r="C1109" s="22"/>
      <c r="D1109" s="22"/>
      <c r="E1109" s="22"/>
      <c r="F1109" s="22"/>
      <c r="G1109" s="22"/>
      <c r="H1109" s="22"/>
      <c r="I1109" s="22"/>
      <c r="J1109" s="22"/>
      <c r="K1109" s="22"/>
    </row>
    <row r="1110">
      <c r="A1110" s="22"/>
      <c r="B1110" s="22"/>
      <c r="C1110" s="22"/>
      <c r="D1110" s="22"/>
      <c r="E1110" s="22"/>
      <c r="F1110" s="22"/>
      <c r="G1110" s="22"/>
      <c r="H1110" s="22"/>
      <c r="I1110" s="22"/>
      <c r="J1110" s="22"/>
      <c r="K1110" s="22"/>
    </row>
    <row r="1111">
      <c r="A1111" s="22"/>
      <c r="B1111" s="22"/>
      <c r="C1111" s="22"/>
      <c r="D1111" s="22"/>
      <c r="E1111" s="22"/>
      <c r="F1111" s="22"/>
      <c r="G1111" s="22"/>
      <c r="H1111" s="22"/>
      <c r="I1111" s="22"/>
      <c r="J1111" s="22"/>
      <c r="K1111" s="22"/>
    </row>
    <row r="1112">
      <c r="A1112" s="22"/>
      <c r="B1112" s="22"/>
      <c r="C1112" s="22"/>
      <c r="D1112" s="22"/>
      <c r="E1112" s="22"/>
      <c r="F1112" s="22"/>
      <c r="G1112" s="22"/>
      <c r="H1112" s="22"/>
      <c r="I1112" s="22"/>
      <c r="J1112" s="22"/>
      <c r="K1112" s="22"/>
    </row>
    <row r="1113">
      <c r="A1113" s="22"/>
      <c r="B1113" s="22"/>
      <c r="C1113" s="22"/>
      <c r="D1113" s="22"/>
      <c r="E1113" s="22"/>
      <c r="F1113" s="22"/>
      <c r="G1113" s="22"/>
      <c r="H1113" s="22"/>
      <c r="I1113" s="22"/>
      <c r="J1113" s="22"/>
      <c r="K1113" s="22"/>
    </row>
    <row r="1114">
      <c r="A1114" s="22"/>
      <c r="B1114" s="22"/>
      <c r="C1114" s="22"/>
      <c r="D1114" s="22"/>
      <c r="E1114" s="22"/>
      <c r="F1114" s="22"/>
      <c r="G1114" s="22"/>
      <c r="H1114" s="22"/>
      <c r="I1114" s="22"/>
      <c r="J1114" s="22"/>
      <c r="K1114" s="22"/>
    </row>
    <row r="1115">
      <c r="A1115" s="22"/>
      <c r="B1115" s="22"/>
      <c r="C1115" s="22"/>
      <c r="D1115" s="22"/>
      <c r="E1115" s="22"/>
      <c r="F1115" s="22"/>
      <c r="G1115" s="22"/>
      <c r="H1115" s="22"/>
      <c r="I1115" s="22"/>
      <c r="J1115" s="22"/>
      <c r="K1115" s="22"/>
    </row>
    <row r="1116">
      <c r="A1116" s="22"/>
      <c r="B1116" s="22"/>
      <c r="C1116" s="22"/>
      <c r="D1116" s="22"/>
      <c r="E1116" s="22"/>
      <c r="F1116" s="22"/>
      <c r="G1116" s="22"/>
      <c r="H1116" s="22"/>
      <c r="I1116" s="22"/>
      <c r="J1116" s="22"/>
      <c r="K1116" s="22"/>
    </row>
    <row r="1117">
      <c r="A1117" s="22"/>
      <c r="B1117" s="22"/>
      <c r="C1117" s="22"/>
      <c r="D1117" s="22"/>
      <c r="E1117" s="22"/>
      <c r="F1117" s="22"/>
      <c r="G1117" s="22"/>
      <c r="H1117" s="22"/>
      <c r="I1117" s="22"/>
      <c r="J1117" s="22"/>
      <c r="K1117" s="22"/>
    </row>
    <row r="1118">
      <c r="A1118" s="22"/>
      <c r="B1118" s="22"/>
      <c r="C1118" s="22"/>
      <c r="D1118" s="22"/>
      <c r="E1118" s="22"/>
      <c r="F1118" s="22"/>
      <c r="G1118" s="22"/>
      <c r="H1118" s="22"/>
      <c r="I1118" s="22"/>
      <c r="J1118" s="22"/>
      <c r="K1118" s="22"/>
    </row>
    <row r="1119">
      <c r="A1119" s="22"/>
      <c r="B1119" s="22"/>
      <c r="C1119" s="22"/>
      <c r="D1119" s="22"/>
      <c r="E1119" s="22"/>
      <c r="F1119" s="22"/>
      <c r="G1119" s="22"/>
      <c r="H1119" s="22"/>
      <c r="I1119" s="22"/>
      <c r="J1119" s="22"/>
      <c r="K1119" s="22"/>
    </row>
    <row r="1120">
      <c r="A1120" s="22"/>
      <c r="B1120" s="22"/>
      <c r="C1120" s="22"/>
      <c r="D1120" s="22"/>
      <c r="E1120" s="22"/>
      <c r="F1120" s="22"/>
      <c r="G1120" s="22"/>
      <c r="H1120" s="22"/>
      <c r="I1120" s="22"/>
      <c r="J1120" s="22"/>
      <c r="K1120" s="22"/>
    </row>
    <row r="1121">
      <c r="A1121" s="22"/>
      <c r="B1121" s="22"/>
      <c r="C1121" s="22"/>
      <c r="D1121" s="22"/>
      <c r="E1121" s="22"/>
      <c r="F1121" s="22"/>
      <c r="G1121" s="22"/>
      <c r="H1121" s="22"/>
      <c r="I1121" s="22"/>
      <c r="J1121" s="22"/>
      <c r="K1121" s="22"/>
    </row>
    <row r="1122">
      <c r="A1122" s="22"/>
      <c r="B1122" s="22"/>
      <c r="C1122" s="22"/>
      <c r="D1122" s="22"/>
      <c r="E1122" s="22"/>
      <c r="F1122" s="22"/>
      <c r="G1122" s="22"/>
      <c r="H1122" s="22"/>
      <c r="I1122" s="22"/>
      <c r="J1122" s="22"/>
      <c r="K1122" s="22"/>
    </row>
    <row r="1123">
      <c r="A1123" s="22"/>
      <c r="B1123" s="22"/>
      <c r="C1123" s="22"/>
      <c r="D1123" s="22"/>
      <c r="E1123" s="22"/>
      <c r="F1123" s="22"/>
      <c r="G1123" s="22"/>
      <c r="H1123" s="22"/>
      <c r="I1123" s="22"/>
      <c r="J1123" s="22"/>
      <c r="K1123" s="22"/>
    </row>
    <row r="1124">
      <c r="A1124" s="22"/>
      <c r="B1124" s="22"/>
      <c r="C1124" s="22"/>
      <c r="D1124" s="22"/>
      <c r="E1124" s="22"/>
      <c r="F1124" s="22"/>
      <c r="G1124" s="22"/>
      <c r="H1124" s="22"/>
      <c r="I1124" s="22"/>
      <c r="J1124" s="22"/>
      <c r="K1124" s="22"/>
    </row>
    <row r="1125">
      <c r="A1125" s="22"/>
      <c r="B1125" s="22"/>
      <c r="C1125" s="22"/>
      <c r="D1125" s="22"/>
      <c r="E1125" s="22"/>
      <c r="F1125" s="22"/>
      <c r="G1125" s="22"/>
      <c r="H1125" s="22"/>
      <c r="I1125" s="22"/>
      <c r="J1125" s="22"/>
      <c r="K1125" s="22"/>
    </row>
    <row r="1126">
      <c r="A1126" s="22"/>
      <c r="B1126" s="22"/>
      <c r="C1126" s="22"/>
      <c r="D1126" s="22"/>
      <c r="E1126" s="22"/>
      <c r="F1126" s="22"/>
      <c r="G1126" s="22"/>
      <c r="H1126" s="22"/>
      <c r="I1126" s="22"/>
      <c r="J1126" s="22"/>
      <c r="K1126" s="22"/>
    </row>
    <row r="1127">
      <c r="A1127" s="22"/>
      <c r="B1127" s="22"/>
      <c r="C1127" s="22"/>
      <c r="D1127" s="22"/>
      <c r="E1127" s="22"/>
      <c r="F1127" s="22"/>
      <c r="G1127" s="22"/>
      <c r="H1127" s="22"/>
      <c r="I1127" s="22"/>
      <c r="J1127" s="22"/>
      <c r="K1127" s="22"/>
    </row>
    <row r="1128">
      <c r="A1128" s="22"/>
      <c r="B1128" s="22"/>
      <c r="C1128" s="22"/>
      <c r="D1128" s="22"/>
      <c r="E1128" s="22"/>
      <c r="F1128" s="22"/>
      <c r="G1128" s="22"/>
      <c r="H1128" s="22"/>
      <c r="I1128" s="22"/>
      <c r="J1128" s="22"/>
      <c r="K1128" s="22"/>
    </row>
    <row r="1129">
      <c r="A1129" s="22"/>
      <c r="B1129" s="22"/>
      <c r="C1129" s="22"/>
      <c r="D1129" s="22"/>
      <c r="E1129" s="22"/>
      <c r="F1129" s="22"/>
      <c r="G1129" s="22"/>
      <c r="H1129" s="22"/>
      <c r="I1129" s="22"/>
      <c r="J1129" s="22"/>
      <c r="K1129" s="22"/>
    </row>
    <row r="1130">
      <c r="A1130" s="22"/>
      <c r="B1130" s="22"/>
      <c r="C1130" s="22"/>
      <c r="D1130" s="22"/>
      <c r="E1130" s="22"/>
      <c r="F1130" s="22"/>
      <c r="G1130" s="22"/>
      <c r="H1130" s="22"/>
      <c r="I1130" s="22"/>
      <c r="J1130" s="22"/>
      <c r="K1130" s="22"/>
    </row>
    <row r="1131">
      <c r="A1131" s="22"/>
      <c r="B1131" s="22"/>
      <c r="C1131" s="22"/>
      <c r="D1131" s="22"/>
      <c r="E1131" s="22"/>
      <c r="F1131" s="22"/>
      <c r="G1131" s="22"/>
      <c r="H1131" s="22"/>
      <c r="I1131" s="22"/>
      <c r="J1131" s="22"/>
      <c r="K1131" s="22"/>
    </row>
    <row r="1132">
      <c r="A1132" s="22"/>
      <c r="B1132" s="22"/>
      <c r="C1132" s="22"/>
      <c r="D1132" s="22"/>
      <c r="E1132" s="22"/>
      <c r="F1132" s="22"/>
      <c r="G1132" s="22"/>
      <c r="H1132" s="22"/>
      <c r="I1132" s="22"/>
      <c r="J1132" s="22"/>
      <c r="K1132" s="22"/>
    </row>
    <row r="1133">
      <c r="A1133" s="22"/>
      <c r="B1133" s="22"/>
      <c r="C1133" s="22"/>
      <c r="D1133" s="22"/>
      <c r="E1133" s="22"/>
      <c r="F1133" s="22"/>
      <c r="G1133" s="22"/>
      <c r="H1133" s="22"/>
      <c r="I1133" s="22"/>
      <c r="J1133" s="22"/>
      <c r="K1133" s="22"/>
    </row>
    <row r="1134">
      <c r="A1134" s="22"/>
      <c r="B1134" s="22"/>
      <c r="C1134" s="22"/>
      <c r="D1134" s="22"/>
      <c r="E1134" s="22"/>
      <c r="F1134" s="22"/>
      <c r="G1134" s="22"/>
      <c r="H1134" s="22"/>
      <c r="I1134" s="22"/>
      <c r="J1134" s="22"/>
      <c r="K1134" s="22"/>
    </row>
    <row r="1135">
      <c r="A1135" s="22"/>
      <c r="B1135" s="22"/>
      <c r="C1135" s="22"/>
      <c r="D1135" s="22"/>
      <c r="E1135" s="22"/>
      <c r="F1135" s="22"/>
      <c r="G1135" s="22"/>
      <c r="H1135" s="22"/>
      <c r="I1135" s="22"/>
      <c r="J1135" s="22"/>
      <c r="K1135" s="22"/>
    </row>
    <row r="1136">
      <c r="A1136" s="22"/>
      <c r="B1136" s="22"/>
      <c r="C1136" s="22"/>
      <c r="D1136" s="22"/>
      <c r="E1136" s="22"/>
      <c r="F1136" s="22"/>
      <c r="G1136" s="22"/>
      <c r="H1136" s="22"/>
      <c r="I1136" s="22"/>
      <c r="J1136" s="22"/>
      <c r="K1136" s="22"/>
    </row>
    <row r="1137">
      <c r="A1137" s="22"/>
      <c r="B1137" s="22"/>
      <c r="C1137" s="22"/>
      <c r="D1137" s="22"/>
      <c r="E1137" s="22"/>
      <c r="F1137" s="22"/>
      <c r="G1137" s="22"/>
      <c r="H1137" s="22"/>
      <c r="I1137" s="22"/>
      <c r="J1137" s="22"/>
      <c r="K1137" s="22"/>
    </row>
    <row r="1138">
      <c r="A1138" s="22"/>
      <c r="B1138" s="22"/>
      <c r="C1138" s="22"/>
      <c r="D1138" s="22"/>
      <c r="E1138" s="22"/>
      <c r="F1138" s="22"/>
      <c r="G1138" s="22"/>
      <c r="H1138" s="22"/>
      <c r="I1138" s="22"/>
      <c r="J1138" s="22"/>
      <c r="K1138" s="22"/>
    </row>
    <row r="1139">
      <c r="A1139" s="22"/>
      <c r="B1139" s="22"/>
      <c r="C1139" s="22"/>
      <c r="D1139" s="22"/>
      <c r="E1139" s="22"/>
      <c r="F1139" s="22"/>
      <c r="G1139" s="22"/>
      <c r="H1139" s="22"/>
      <c r="I1139" s="22"/>
      <c r="J1139" s="22"/>
      <c r="K1139" s="22"/>
    </row>
    <row r="1140">
      <c r="A1140" s="22"/>
      <c r="B1140" s="22"/>
      <c r="C1140" s="22"/>
      <c r="D1140" s="22"/>
      <c r="E1140" s="22"/>
      <c r="F1140" s="22"/>
      <c r="G1140" s="22"/>
      <c r="H1140" s="22"/>
      <c r="I1140" s="22"/>
      <c r="J1140" s="22"/>
      <c r="K1140" s="22"/>
    </row>
    <row r="1141">
      <c r="A1141" s="22"/>
      <c r="B1141" s="22"/>
      <c r="C1141" s="22"/>
      <c r="D1141" s="22"/>
      <c r="E1141" s="22"/>
      <c r="F1141" s="22"/>
      <c r="G1141" s="22"/>
      <c r="H1141" s="22"/>
      <c r="I1141" s="22"/>
      <c r="J1141" s="22"/>
      <c r="K1141" s="22"/>
    </row>
    <row r="1142">
      <c r="A1142" s="22"/>
      <c r="B1142" s="22"/>
      <c r="C1142" s="22"/>
      <c r="D1142" s="22"/>
      <c r="E1142" s="22"/>
      <c r="F1142" s="22"/>
      <c r="G1142" s="22"/>
      <c r="H1142" s="22"/>
      <c r="I1142" s="22"/>
      <c r="J1142" s="22"/>
      <c r="K1142" s="22"/>
    </row>
    <row r="1143">
      <c r="A1143" s="22"/>
      <c r="B1143" s="22"/>
      <c r="C1143" s="22"/>
      <c r="D1143" s="22"/>
      <c r="E1143" s="22"/>
      <c r="F1143" s="22"/>
      <c r="G1143" s="22"/>
      <c r="H1143" s="22"/>
      <c r="I1143" s="22"/>
      <c r="J1143" s="22"/>
      <c r="K1143" s="22"/>
    </row>
    <row r="1144">
      <c r="A1144" s="22"/>
      <c r="B1144" s="22"/>
      <c r="C1144" s="22"/>
      <c r="D1144" s="22"/>
      <c r="E1144" s="22"/>
      <c r="F1144" s="22"/>
      <c r="G1144" s="22"/>
      <c r="H1144" s="22"/>
      <c r="I1144" s="22"/>
      <c r="J1144" s="22"/>
      <c r="K1144" s="22"/>
    </row>
    <row r="1145">
      <c r="A1145" s="22"/>
      <c r="B1145" s="22"/>
      <c r="C1145" s="22"/>
      <c r="D1145" s="22"/>
      <c r="E1145" s="22"/>
      <c r="F1145" s="22"/>
      <c r="G1145" s="22"/>
      <c r="H1145" s="22"/>
      <c r="I1145" s="22"/>
      <c r="J1145" s="22"/>
      <c r="K1145" s="22"/>
    </row>
    <row r="1146">
      <c r="A1146" s="22"/>
      <c r="B1146" s="22"/>
      <c r="C1146" s="22"/>
      <c r="D1146" s="22"/>
      <c r="E1146" s="22"/>
      <c r="F1146" s="22"/>
      <c r="G1146" s="22"/>
      <c r="H1146" s="22"/>
      <c r="I1146" s="22"/>
      <c r="J1146" s="22"/>
      <c r="K1146" s="22"/>
    </row>
    <row r="1147">
      <c r="A1147" s="22"/>
      <c r="B1147" s="22"/>
      <c r="C1147" s="22"/>
      <c r="D1147" s="22"/>
      <c r="E1147" s="22"/>
      <c r="F1147" s="22"/>
      <c r="G1147" s="22"/>
      <c r="H1147" s="22"/>
      <c r="I1147" s="22"/>
      <c r="J1147" s="22"/>
      <c r="K1147" s="22"/>
    </row>
    <row r="1148">
      <c r="A1148" s="22"/>
      <c r="B1148" s="22"/>
      <c r="C1148" s="22"/>
      <c r="D1148" s="22"/>
      <c r="E1148" s="22"/>
      <c r="F1148" s="22"/>
      <c r="G1148" s="22"/>
      <c r="H1148" s="22"/>
      <c r="I1148" s="22"/>
      <c r="J1148" s="22"/>
      <c r="K1148" s="22"/>
    </row>
    <row r="1149">
      <c r="A1149" s="22"/>
      <c r="B1149" s="22"/>
      <c r="C1149" s="22"/>
      <c r="D1149" s="22"/>
      <c r="E1149" s="22"/>
      <c r="F1149" s="22"/>
      <c r="G1149" s="22"/>
      <c r="H1149" s="22"/>
      <c r="I1149" s="22"/>
      <c r="J1149" s="22"/>
      <c r="K1149" s="22"/>
    </row>
    <row r="1150">
      <c r="A1150" s="22"/>
      <c r="B1150" s="22"/>
      <c r="C1150" s="22"/>
      <c r="D1150" s="22"/>
      <c r="E1150" s="22"/>
      <c r="F1150" s="22"/>
      <c r="G1150" s="22"/>
      <c r="H1150" s="22"/>
      <c r="I1150" s="22"/>
      <c r="J1150" s="22"/>
      <c r="K1150" s="22"/>
    </row>
    <row r="1151">
      <c r="A1151" s="22"/>
      <c r="B1151" s="22"/>
      <c r="C1151" s="22"/>
      <c r="D1151" s="22"/>
      <c r="E1151" s="22"/>
      <c r="F1151" s="22"/>
      <c r="G1151" s="22"/>
      <c r="H1151" s="22"/>
      <c r="I1151" s="22"/>
      <c r="J1151" s="22"/>
      <c r="K1151" s="22"/>
    </row>
    <row r="1152">
      <c r="A1152" s="22"/>
      <c r="B1152" s="22"/>
      <c r="C1152" s="22"/>
      <c r="D1152" s="22"/>
      <c r="E1152" s="22"/>
      <c r="F1152" s="22"/>
      <c r="G1152" s="22"/>
      <c r="H1152" s="22"/>
      <c r="I1152" s="22"/>
      <c r="J1152" s="22"/>
      <c r="K1152" s="22"/>
    </row>
    <row r="1153">
      <c r="A1153" s="22"/>
      <c r="B1153" s="22"/>
      <c r="C1153" s="22"/>
      <c r="D1153" s="22"/>
      <c r="E1153" s="22"/>
      <c r="F1153" s="22"/>
      <c r="G1153" s="22"/>
      <c r="H1153" s="22"/>
      <c r="I1153" s="22"/>
      <c r="J1153" s="22"/>
      <c r="K1153" s="22"/>
    </row>
    <row r="1154">
      <c r="A1154" s="22"/>
      <c r="B1154" s="22"/>
      <c r="C1154" s="22"/>
      <c r="D1154" s="22"/>
      <c r="E1154" s="22"/>
      <c r="F1154" s="22"/>
      <c r="G1154" s="22"/>
      <c r="H1154" s="22"/>
      <c r="I1154" s="22"/>
      <c r="J1154" s="22"/>
      <c r="K1154" s="22"/>
    </row>
    <row r="1155">
      <c r="A1155" s="22"/>
      <c r="B1155" s="22"/>
      <c r="C1155" s="22"/>
      <c r="D1155" s="22"/>
      <c r="E1155" s="22"/>
      <c r="F1155" s="22"/>
      <c r="G1155" s="22"/>
      <c r="H1155" s="22"/>
      <c r="I1155" s="22"/>
      <c r="J1155" s="22"/>
      <c r="K1155" s="22"/>
    </row>
    <row r="1156">
      <c r="A1156" s="22"/>
      <c r="B1156" s="22"/>
      <c r="C1156" s="22"/>
      <c r="D1156" s="22"/>
      <c r="E1156" s="22"/>
      <c r="F1156" s="22"/>
      <c r="G1156" s="22"/>
      <c r="H1156" s="22"/>
      <c r="I1156" s="22"/>
      <c r="J1156" s="22"/>
      <c r="K1156" s="22"/>
    </row>
    <row r="1157">
      <c r="A1157" s="22"/>
      <c r="B1157" s="22"/>
      <c r="C1157" s="22"/>
      <c r="D1157" s="22"/>
      <c r="E1157" s="22"/>
      <c r="F1157" s="22"/>
      <c r="G1157" s="22"/>
      <c r="H1157" s="22"/>
      <c r="I1157" s="22"/>
      <c r="J1157" s="22"/>
      <c r="K1157" s="22"/>
    </row>
    <row r="1158">
      <c r="A1158" s="22"/>
      <c r="B1158" s="22"/>
      <c r="C1158" s="22"/>
      <c r="D1158" s="22"/>
      <c r="E1158" s="22"/>
      <c r="F1158" s="22"/>
      <c r="G1158" s="22"/>
      <c r="H1158" s="22"/>
      <c r="I1158" s="22"/>
      <c r="J1158" s="22"/>
      <c r="K1158" s="22"/>
    </row>
    <row r="1159">
      <c r="A1159" s="22"/>
      <c r="B1159" s="22"/>
      <c r="C1159" s="22"/>
      <c r="D1159" s="22"/>
      <c r="E1159" s="22"/>
      <c r="F1159" s="22"/>
      <c r="G1159" s="22"/>
      <c r="H1159" s="22"/>
      <c r="I1159" s="22"/>
      <c r="J1159" s="22"/>
      <c r="K1159" s="22"/>
    </row>
    <row r="1160">
      <c r="A1160" s="22"/>
      <c r="B1160" s="22"/>
      <c r="C1160" s="22"/>
      <c r="D1160" s="22"/>
      <c r="E1160" s="22"/>
      <c r="F1160" s="22"/>
      <c r="G1160" s="22"/>
      <c r="H1160" s="22"/>
      <c r="I1160" s="22"/>
      <c r="J1160" s="22"/>
      <c r="K1160" s="22"/>
    </row>
    <row r="1161">
      <c r="A1161" s="22"/>
      <c r="B1161" s="22"/>
      <c r="C1161" s="22"/>
      <c r="D1161" s="22"/>
      <c r="E1161" s="22"/>
      <c r="F1161" s="22"/>
      <c r="G1161" s="22"/>
      <c r="H1161" s="22"/>
      <c r="I1161" s="22"/>
      <c r="J1161" s="22"/>
      <c r="K1161" s="22"/>
    </row>
    <row r="1162">
      <c r="A1162" s="22"/>
      <c r="B1162" s="22"/>
      <c r="C1162" s="22"/>
      <c r="D1162" s="22"/>
      <c r="E1162" s="22"/>
      <c r="F1162" s="22"/>
      <c r="G1162" s="22"/>
      <c r="H1162" s="22"/>
      <c r="I1162" s="22"/>
      <c r="J1162" s="22"/>
      <c r="K1162" s="22"/>
    </row>
    <row r="1163">
      <c r="A1163" s="22"/>
      <c r="B1163" s="22"/>
      <c r="C1163" s="22"/>
      <c r="D1163" s="22"/>
      <c r="E1163" s="22"/>
      <c r="F1163" s="22"/>
      <c r="G1163" s="22"/>
      <c r="H1163" s="22"/>
      <c r="I1163" s="22"/>
      <c r="J1163" s="22"/>
      <c r="K1163" s="22"/>
    </row>
    <row r="1164">
      <c r="A1164" s="22"/>
      <c r="B1164" s="22"/>
      <c r="C1164" s="22"/>
      <c r="D1164" s="22"/>
      <c r="E1164" s="22"/>
      <c r="F1164" s="22"/>
      <c r="G1164" s="22"/>
      <c r="H1164" s="22"/>
      <c r="I1164" s="22"/>
      <c r="J1164" s="22"/>
      <c r="K1164" s="22"/>
    </row>
    <row r="1165">
      <c r="A1165" s="22"/>
      <c r="B1165" s="22"/>
      <c r="C1165" s="22"/>
      <c r="D1165" s="22"/>
      <c r="E1165" s="22"/>
      <c r="F1165" s="22"/>
      <c r="G1165" s="22"/>
      <c r="H1165" s="22"/>
      <c r="I1165" s="22"/>
      <c r="J1165" s="22"/>
      <c r="K1165" s="22"/>
    </row>
    <row r="1166">
      <c r="A1166" s="22"/>
      <c r="B1166" s="22"/>
      <c r="C1166" s="22"/>
      <c r="D1166" s="22"/>
      <c r="E1166" s="22"/>
      <c r="F1166" s="22"/>
      <c r="G1166" s="22"/>
      <c r="H1166" s="22"/>
      <c r="I1166" s="22"/>
      <c r="J1166" s="22"/>
      <c r="K1166" s="22"/>
    </row>
    <row r="1167">
      <c r="A1167" s="22"/>
      <c r="B1167" s="22"/>
      <c r="C1167" s="22"/>
      <c r="D1167" s="22"/>
      <c r="E1167" s="22"/>
      <c r="F1167" s="22"/>
      <c r="G1167" s="22"/>
      <c r="H1167" s="22"/>
      <c r="I1167" s="22"/>
      <c r="J1167" s="22"/>
      <c r="K1167" s="22"/>
    </row>
    <row r="1168">
      <c r="A1168" s="22"/>
      <c r="B1168" s="22"/>
      <c r="C1168" s="22"/>
      <c r="D1168" s="22"/>
      <c r="E1168" s="22"/>
      <c r="F1168" s="22"/>
      <c r="G1168" s="22"/>
      <c r="H1168" s="22"/>
      <c r="I1168" s="22"/>
      <c r="J1168" s="22"/>
      <c r="K1168" s="22"/>
    </row>
    <row r="1169">
      <c r="A1169" s="22"/>
      <c r="B1169" s="22"/>
      <c r="C1169" s="22"/>
      <c r="D1169" s="22"/>
      <c r="E1169" s="22"/>
      <c r="F1169" s="22"/>
      <c r="G1169" s="22"/>
      <c r="H1169" s="22"/>
      <c r="I1169" s="22"/>
      <c r="J1169" s="22"/>
      <c r="K1169" s="22"/>
    </row>
    <row r="1170">
      <c r="A1170" s="22"/>
      <c r="B1170" s="22"/>
      <c r="C1170" s="22"/>
      <c r="D1170" s="22"/>
      <c r="E1170" s="22"/>
      <c r="F1170" s="22"/>
      <c r="G1170" s="22"/>
      <c r="H1170" s="22"/>
      <c r="I1170" s="22"/>
      <c r="J1170" s="22"/>
      <c r="K1170" s="22"/>
    </row>
    <row r="1171">
      <c r="A1171" s="22"/>
      <c r="B1171" s="22"/>
      <c r="C1171" s="22"/>
      <c r="D1171" s="22"/>
      <c r="E1171" s="22"/>
      <c r="F1171" s="22"/>
      <c r="G1171" s="22"/>
      <c r="H1171" s="22"/>
      <c r="I1171" s="22"/>
      <c r="J1171" s="22"/>
      <c r="K1171" s="22"/>
    </row>
    <row r="1172">
      <c r="A1172" s="22"/>
      <c r="B1172" s="22"/>
      <c r="C1172" s="22"/>
      <c r="D1172" s="22"/>
      <c r="E1172" s="22"/>
      <c r="F1172" s="22"/>
      <c r="G1172" s="22"/>
      <c r="H1172" s="22"/>
      <c r="I1172" s="22"/>
      <c r="J1172" s="22"/>
      <c r="K1172" s="22"/>
    </row>
    <row r="1173">
      <c r="A1173" s="22"/>
      <c r="B1173" s="22"/>
      <c r="C1173" s="22"/>
      <c r="D1173" s="22"/>
      <c r="E1173" s="22"/>
      <c r="F1173" s="22"/>
      <c r="G1173" s="22"/>
      <c r="H1173" s="22"/>
      <c r="I1173" s="22"/>
      <c r="J1173" s="22"/>
      <c r="K1173" s="22"/>
    </row>
    <row r="1174">
      <c r="A1174" s="22"/>
      <c r="B1174" s="22"/>
      <c r="C1174" s="22"/>
      <c r="D1174" s="22"/>
      <c r="E1174" s="22"/>
      <c r="F1174" s="22"/>
      <c r="G1174" s="22"/>
      <c r="H1174" s="22"/>
      <c r="I1174" s="22"/>
      <c r="J1174" s="22"/>
      <c r="K1174" s="22"/>
    </row>
    <row r="1175">
      <c r="A1175" s="22"/>
      <c r="B1175" s="22"/>
      <c r="C1175" s="22"/>
      <c r="D1175" s="22"/>
      <c r="E1175" s="22"/>
      <c r="F1175" s="22"/>
      <c r="G1175" s="22"/>
      <c r="H1175" s="22"/>
      <c r="I1175" s="22"/>
      <c r="J1175" s="22"/>
      <c r="K1175" s="22"/>
    </row>
    <row r="1176">
      <c r="A1176" s="22"/>
      <c r="B1176" s="22"/>
      <c r="C1176" s="22"/>
      <c r="D1176" s="22"/>
      <c r="E1176" s="22"/>
      <c r="F1176" s="22"/>
      <c r="G1176" s="22"/>
      <c r="H1176" s="22"/>
      <c r="I1176" s="22"/>
      <c r="J1176" s="22"/>
      <c r="K1176" s="22"/>
    </row>
    <row r="1177">
      <c r="A1177" s="22"/>
      <c r="B1177" s="22"/>
      <c r="C1177" s="22"/>
      <c r="D1177" s="22"/>
      <c r="E1177" s="22"/>
      <c r="F1177" s="22"/>
      <c r="G1177" s="22"/>
      <c r="H1177" s="22"/>
      <c r="I1177" s="22"/>
      <c r="J1177" s="22"/>
      <c r="K1177" s="22"/>
    </row>
    <row r="1178">
      <c r="A1178" s="22"/>
      <c r="B1178" s="22"/>
      <c r="C1178" s="22"/>
      <c r="D1178" s="22"/>
      <c r="E1178" s="22"/>
      <c r="F1178" s="22"/>
      <c r="G1178" s="22"/>
      <c r="H1178" s="22"/>
      <c r="I1178" s="22"/>
      <c r="J1178" s="22"/>
      <c r="K1178" s="22"/>
    </row>
    <row r="1179">
      <c r="A1179" s="22"/>
      <c r="B1179" s="22"/>
      <c r="C1179" s="22"/>
      <c r="D1179" s="22"/>
      <c r="E1179" s="22"/>
      <c r="F1179" s="22"/>
      <c r="G1179" s="22"/>
      <c r="H1179" s="22"/>
      <c r="I1179" s="22"/>
      <c r="J1179" s="22"/>
      <c r="K1179" s="22"/>
    </row>
    <row r="1180">
      <c r="A1180" s="22"/>
      <c r="B1180" s="22"/>
      <c r="C1180" s="22"/>
      <c r="D1180" s="22"/>
      <c r="E1180" s="22"/>
      <c r="F1180" s="22"/>
      <c r="G1180" s="22"/>
      <c r="H1180" s="22"/>
      <c r="I1180" s="22"/>
      <c r="J1180" s="22"/>
      <c r="K1180" s="22"/>
    </row>
    <row r="1181">
      <c r="A1181" s="22"/>
      <c r="B1181" s="22"/>
      <c r="C1181" s="22"/>
      <c r="D1181" s="22"/>
      <c r="E1181" s="22"/>
      <c r="F1181" s="22"/>
      <c r="G1181" s="22"/>
      <c r="H1181" s="22"/>
      <c r="I1181" s="22"/>
      <c r="J1181" s="22"/>
      <c r="K1181" s="22"/>
    </row>
    <row r="1182">
      <c r="A1182" s="22"/>
      <c r="B1182" s="22"/>
      <c r="C1182" s="22"/>
      <c r="D1182" s="22"/>
      <c r="E1182" s="22"/>
      <c r="F1182" s="22"/>
      <c r="G1182" s="22"/>
      <c r="H1182" s="22"/>
      <c r="I1182" s="22"/>
      <c r="J1182" s="22"/>
      <c r="K1182" s="22"/>
    </row>
    <row r="1183">
      <c r="A1183" s="22"/>
      <c r="B1183" s="22"/>
      <c r="C1183" s="22"/>
      <c r="D1183" s="22"/>
      <c r="E1183" s="22"/>
      <c r="F1183" s="22"/>
      <c r="G1183" s="22"/>
      <c r="H1183" s="22"/>
      <c r="I1183" s="22"/>
      <c r="J1183" s="22"/>
      <c r="K1183" s="22"/>
    </row>
    <row r="1184">
      <c r="A1184" s="22"/>
      <c r="B1184" s="22"/>
      <c r="C1184" s="22"/>
      <c r="D1184" s="22"/>
      <c r="E1184" s="22"/>
      <c r="F1184" s="22"/>
      <c r="G1184" s="22"/>
      <c r="H1184" s="22"/>
      <c r="I1184" s="22"/>
      <c r="J1184" s="22"/>
      <c r="K1184" s="22"/>
    </row>
    <row r="1185">
      <c r="A1185" s="22"/>
      <c r="B1185" s="22"/>
      <c r="C1185" s="22"/>
      <c r="D1185" s="22"/>
      <c r="E1185" s="22"/>
      <c r="F1185" s="22"/>
      <c r="G1185" s="22"/>
      <c r="H1185" s="22"/>
      <c r="I1185" s="22"/>
      <c r="J1185" s="22"/>
      <c r="K1185" s="22"/>
    </row>
    <row r="1186">
      <c r="A1186" s="22"/>
      <c r="B1186" s="22"/>
      <c r="C1186" s="22"/>
      <c r="D1186" s="22"/>
      <c r="E1186" s="22"/>
      <c r="F1186" s="22"/>
      <c r="G1186" s="22"/>
      <c r="H1186" s="22"/>
      <c r="I1186" s="22"/>
      <c r="J1186" s="22"/>
      <c r="K1186" s="22"/>
    </row>
    <row r="1187">
      <c r="A1187" s="22"/>
      <c r="B1187" s="22"/>
      <c r="C1187" s="22"/>
      <c r="D1187" s="22"/>
      <c r="E1187" s="22"/>
      <c r="F1187" s="22"/>
      <c r="G1187" s="22"/>
      <c r="H1187" s="22"/>
      <c r="I1187" s="22"/>
      <c r="J1187" s="22"/>
      <c r="K1187" s="22"/>
    </row>
    <row r="1188">
      <c r="A1188" s="22"/>
      <c r="B1188" s="22"/>
      <c r="C1188" s="22"/>
      <c r="D1188" s="22"/>
      <c r="E1188" s="22"/>
      <c r="F1188" s="22"/>
      <c r="G1188" s="22"/>
      <c r="H1188" s="22"/>
      <c r="I1188" s="22"/>
      <c r="J1188" s="22"/>
      <c r="K1188" s="22"/>
    </row>
    <row r="1189">
      <c r="A1189" s="22"/>
      <c r="B1189" s="22"/>
      <c r="C1189" s="22"/>
      <c r="D1189" s="22"/>
      <c r="E1189" s="22"/>
      <c r="F1189" s="22"/>
      <c r="G1189" s="22"/>
      <c r="H1189" s="22"/>
      <c r="I1189" s="22"/>
      <c r="J1189" s="22"/>
      <c r="K1189" s="22"/>
    </row>
    <row r="1190">
      <c r="A1190" s="22"/>
      <c r="B1190" s="22"/>
      <c r="C1190" s="22"/>
      <c r="D1190" s="22"/>
      <c r="E1190" s="22"/>
      <c r="F1190" s="22"/>
      <c r="G1190" s="22"/>
      <c r="H1190" s="22"/>
      <c r="I1190" s="22"/>
      <c r="J1190" s="22"/>
      <c r="K1190" s="22"/>
    </row>
    <row r="1191">
      <c r="A1191" s="22"/>
      <c r="B1191" s="22"/>
      <c r="C1191" s="22"/>
      <c r="D1191" s="22"/>
      <c r="E1191" s="22"/>
      <c r="F1191" s="22"/>
      <c r="G1191" s="22"/>
      <c r="H1191" s="22"/>
      <c r="I1191" s="22"/>
      <c r="J1191" s="22"/>
      <c r="K1191" s="22"/>
    </row>
    <row r="1192">
      <c r="A1192" s="22"/>
      <c r="B1192" s="22"/>
      <c r="C1192" s="22"/>
      <c r="D1192" s="22"/>
      <c r="E1192" s="22"/>
      <c r="F1192" s="22"/>
      <c r="G1192" s="22"/>
      <c r="H1192" s="22"/>
      <c r="I1192" s="22"/>
      <c r="J1192" s="22"/>
      <c r="K1192" s="22"/>
    </row>
    <row r="1193">
      <c r="A1193" s="22"/>
      <c r="B1193" s="22"/>
      <c r="C1193" s="22"/>
      <c r="D1193" s="22"/>
      <c r="E1193" s="22"/>
      <c r="F1193" s="22"/>
      <c r="G1193" s="22"/>
      <c r="H1193" s="22"/>
      <c r="I1193" s="22"/>
      <c r="J1193" s="22"/>
      <c r="K1193" s="22"/>
    </row>
    <row r="1194">
      <c r="A1194" s="22"/>
      <c r="B1194" s="22"/>
      <c r="C1194" s="22"/>
      <c r="D1194" s="22"/>
      <c r="E1194" s="22"/>
      <c r="F1194" s="22"/>
      <c r="G1194" s="22"/>
      <c r="H1194" s="22"/>
      <c r="I1194" s="22"/>
      <c r="J1194" s="22"/>
      <c r="K1194" s="22"/>
    </row>
    <row r="1195">
      <c r="A1195" s="22"/>
      <c r="B1195" s="22"/>
      <c r="C1195" s="22"/>
      <c r="D1195" s="22"/>
      <c r="E1195" s="22"/>
      <c r="F1195" s="22"/>
      <c r="G1195" s="22"/>
      <c r="H1195" s="22"/>
      <c r="I1195" s="22"/>
      <c r="J1195" s="22"/>
      <c r="K1195" s="22"/>
    </row>
    <row r="1196">
      <c r="A1196" s="22"/>
      <c r="B1196" s="22"/>
      <c r="C1196" s="22"/>
      <c r="D1196" s="22"/>
      <c r="E1196" s="22"/>
      <c r="F1196" s="22"/>
      <c r="G1196" s="22"/>
      <c r="H1196" s="22"/>
      <c r="I1196" s="22"/>
      <c r="J1196" s="22"/>
      <c r="K1196" s="22"/>
    </row>
    <row r="1197">
      <c r="A1197" s="22"/>
      <c r="B1197" s="22"/>
      <c r="C1197" s="22"/>
      <c r="D1197" s="22"/>
      <c r="E1197" s="22"/>
      <c r="F1197" s="22"/>
      <c r="G1197" s="22"/>
      <c r="H1197" s="22"/>
      <c r="I1197" s="22"/>
      <c r="J1197" s="22"/>
      <c r="K1197" s="22"/>
    </row>
    <row r="1198">
      <c r="A1198" s="22"/>
      <c r="B1198" s="22"/>
      <c r="C1198" s="22"/>
      <c r="D1198" s="22"/>
      <c r="E1198" s="22"/>
      <c r="F1198" s="22"/>
      <c r="G1198" s="22"/>
      <c r="H1198" s="22"/>
      <c r="I1198" s="22"/>
      <c r="J1198" s="22"/>
      <c r="K1198" s="22"/>
    </row>
    <row r="1199">
      <c r="A1199" s="22"/>
      <c r="B1199" s="22"/>
      <c r="C1199" s="22"/>
      <c r="D1199" s="22"/>
      <c r="E1199" s="22"/>
      <c r="F1199" s="22"/>
      <c r="G1199" s="22"/>
      <c r="H1199" s="22"/>
      <c r="I1199" s="22"/>
      <c r="J1199" s="22"/>
      <c r="K1199" s="22"/>
    </row>
    <row r="1200">
      <c r="A1200" s="22"/>
      <c r="B1200" s="22"/>
      <c r="C1200" s="22"/>
      <c r="D1200" s="22"/>
      <c r="E1200" s="22"/>
      <c r="F1200" s="22"/>
      <c r="G1200" s="22"/>
      <c r="H1200" s="22"/>
      <c r="I1200" s="22"/>
      <c r="J1200" s="22"/>
      <c r="K1200" s="22"/>
    </row>
    <row r="1201">
      <c r="A1201" s="22"/>
      <c r="B1201" s="22"/>
      <c r="C1201" s="22"/>
      <c r="D1201" s="22"/>
      <c r="E1201" s="22"/>
      <c r="F1201" s="22"/>
      <c r="G1201" s="22"/>
      <c r="H1201" s="22"/>
      <c r="I1201" s="22"/>
      <c r="J1201" s="22"/>
      <c r="K1201" s="22"/>
    </row>
    <row r="1202">
      <c r="A1202" s="22"/>
      <c r="B1202" s="22"/>
      <c r="C1202" s="22"/>
      <c r="D1202" s="22"/>
      <c r="E1202" s="22"/>
      <c r="F1202" s="22"/>
      <c r="G1202" s="22"/>
      <c r="H1202" s="22"/>
      <c r="I1202" s="22"/>
      <c r="J1202" s="22"/>
      <c r="K1202" s="22"/>
    </row>
    <row r="1203">
      <c r="A1203" s="22"/>
      <c r="B1203" s="22"/>
      <c r="C1203" s="22"/>
      <c r="D1203" s="22"/>
      <c r="E1203" s="22"/>
      <c r="F1203" s="22"/>
      <c r="G1203" s="22"/>
      <c r="H1203" s="22"/>
      <c r="I1203" s="22"/>
      <c r="J1203" s="22"/>
      <c r="K1203" s="22"/>
    </row>
    <row r="1204">
      <c r="A1204" s="22"/>
      <c r="B1204" s="22"/>
      <c r="C1204" s="22"/>
      <c r="D1204" s="22"/>
      <c r="E1204" s="22"/>
      <c r="F1204" s="22"/>
      <c r="G1204" s="22"/>
      <c r="H1204" s="22"/>
      <c r="I1204" s="22"/>
      <c r="J1204" s="22"/>
      <c r="K1204" s="22"/>
    </row>
    <row r="1205">
      <c r="A1205" s="22"/>
      <c r="B1205" s="22"/>
      <c r="C1205" s="22"/>
      <c r="D1205" s="22"/>
      <c r="E1205" s="22"/>
      <c r="F1205" s="22"/>
      <c r="G1205" s="22"/>
      <c r="H1205" s="22"/>
      <c r="I1205" s="22"/>
      <c r="J1205" s="22"/>
      <c r="K1205" s="22"/>
    </row>
    <row r="1206">
      <c r="A1206" s="22"/>
      <c r="B1206" s="22"/>
      <c r="C1206" s="22"/>
      <c r="D1206" s="22"/>
      <c r="E1206" s="22"/>
      <c r="F1206" s="22"/>
      <c r="G1206" s="22"/>
      <c r="H1206" s="22"/>
      <c r="I1206" s="22"/>
      <c r="J1206" s="22"/>
      <c r="K1206" s="22"/>
    </row>
    <row r="1207">
      <c r="A1207" s="22"/>
      <c r="B1207" s="22"/>
      <c r="C1207" s="22"/>
      <c r="D1207" s="22"/>
      <c r="E1207" s="22"/>
      <c r="F1207" s="22"/>
      <c r="G1207" s="22"/>
      <c r="H1207" s="22"/>
      <c r="I1207" s="22"/>
      <c r="J1207" s="22"/>
      <c r="K1207" s="22"/>
    </row>
    <row r="1208">
      <c r="A1208" s="22"/>
      <c r="B1208" s="22"/>
      <c r="C1208" s="22"/>
      <c r="D1208" s="22"/>
      <c r="E1208" s="22"/>
      <c r="F1208" s="22"/>
      <c r="G1208" s="22"/>
      <c r="H1208" s="22"/>
      <c r="I1208" s="22"/>
      <c r="J1208" s="22"/>
      <c r="K1208" s="22"/>
    </row>
    <row r="1209">
      <c r="A1209" s="22"/>
      <c r="B1209" s="22"/>
      <c r="C1209" s="22"/>
      <c r="D1209" s="22"/>
      <c r="E1209" s="22"/>
      <c r="F1209" s="22"/>
      <c r="G1209" s="22"/>
      <c r="H1209" s="22"/>
      <c r="I1209" s="22"/>
      <c r="J1209" s="22"/>
      <c r="K1209" s="22"/>
    </row>
    <row r="1210">
      <c r="A1210" s="22"/>
      <c r="B1210" s="22"/>
      <c r="C1210" s="22"/>
      <c r="D1210" s="22"/>
      <c r="E1210" s="22"/>
      <c r="F1210" s="22"/>
      <c r="G1210" s="22"/>
      <c r="H1210" s="22"/>
      <c r="I1210" s="22"/>
      <c r="J1210" s="22"/>
      <c r="K1210" s="22"/>
    </row>
    <row r="1211">
      <c r="A1211" s="22"/>
      <c r="B1211" s="22"/>
      <c r="C1211" s="22"/>
      <c r="D1211" s="22"/>
      <c r="E1211" s="22"/>
      <c r="F1211" s="22"/>
      <c r="G1211" s="22"/>
      <c r="H1211" s="22"/>
      <c r="I1211" s="22"/>
      <c r="J1211" s="22"/>
      <c r="K1211" s="22"/>
    </row>
    <row r="1212">
      <c r="A1212" s="22"/>
      <c r="B1212" s="22"/>
      <c r="C1212" s="22"/>
      <c r="D1212" s="22"/>
      <c r="E1212" s="22"/>
      <c r="F1212" s="22"/>
      <c r="G1212" s="22"/>
      <c r="H1212" s="22"/>
      <c r="I1212" s="22"/>
      <c r="J1212" s="22"/>
      <c r="K1212" s="22"/>
    </row>
    <row r="1213">
      <c r="A1213" s="22"/>
      <c r="B1213" s="22"/>
      <c r="C1213" s="22"/>
      <c r="D1213" s="22"/>
      <c r="E1213" s="22"/>
      <c r="F1213" s="22"/>
      <c r="G1213" s="22"/>
      <c r="H1213" s="22"/>
      <c r="I1213" s="22"/>
      <c r="J1213" s="22"/>
      <c r="K1213" s="22"/>
    </row>
    <row r="1214">
      <c r="A1214" s="22"/>
      <c r="B1214" s="22"/>
      <c r="C1214" s="22"/>
      <c r="D1214" s="22"/>
      <c r="E1214" s="22"/>
      <c r="F1214" s="22"/>
      <c r="G1214" s="22"/>
      <c r="H1214" s="22"/>
      <c r="I1214" s="22"/>
      <c r="J1214" s="22"/>
      <c r="K1214" s="22"/>
    </row>
    <row r="1215">
      <c r="A1215" s="22"/>
      <c r="B1215" s="22"/>
      <c r="C1215" s="22"/>
      <c r="D1215" s="22"/>
      <c r="E1215" s="22"/>
      <c r="F1215" s="22"/>
      <c r="G1215" s="22"/>
      <c r="H1215" s="22"/>
      <c r="I1215" s="22"/>
      <c r="J1215" s="22"/>
      <c r="K1215" s="22"/>
    </row>
    <row r="1216">
      <c r="A1216" s="22"/>
      <c r="B1216" s="22"/>
      <c r="C1216" s="22"/>
      <c r="D1216" s="22"/>
      <c r="E1216" s="22"/>
      <c r="F1216" s="22"/>
      <c r="G1216" s="22"/>
      <c r="H1216" s="22"/>
      <c r="I1216" s="22"/>
      <c r="J1216" s="22"/>
      <c r="K1216" s="22"/>
    </row>
    <row r="1217">
      <c r="A1217" s="22"/>
      <c r="B1217" s="22"/>
      <c r="C1217" s="22"/>
      <c r="D1217" s="22"/>
      <c r="E1217" s="22"/>
      <c r="F1217" s="22"/>
      <c r="G1217" s="22"/>
      <c r="H1217" s="22"/>
      <c r="I1217" s="22"/>
      <c r="J1217" s="22"/>
      <c r="K1217" s="22"/>
    </row>
    <row r="1218">
      <c r="A1218" s="22"/>
      <c r="B1218" s="22"/>
      <c r="C1218" s="22"/>
      <c r="D1218" s="22"/>
      <c r="E1218" s="22"/>
      <c r="F1218" s="22"/>
      <c r="G1218" s="22"/>
      <c r="H1218" s="22"/>
      <c r="I1218" s="22"/>
      <c r="J1218" s="22"/>
      <c r="K1218" s="22"/>
    </row>
    <row r="1219">
      <c r="A1219" s="22"/>
      <c r="B1219" s="22"/>
      <c r="C1219" s="22"/>
      <c r="D1219" s="22"/>
      <c r="E1219" s="22"/>
      <c r="F1219" s="22"/>
      <c r="G1219" s="22"/>
      <c r="H1219" s="22"/>
      <c r="I1219" s="22"/>
      <c r="J1219" s="22"/>
      <c r="K1219" s="22"/>
    </row>
    <row r="1220">
      <c r="A1220" s="22"/>
      <c r="B1220" s="22"/>
      <c r="C1220" s="22"/>
      <c r="D1220" s="22"/>
      <c r="E1220" s="22"/>
      <c r="F1220" s="22"/>
      <c r="G1220" s="22"/>
      <c r="H1220" s="22"/>
      <c r="I1220" s="22"/>
      <c r="J1220" s="22"/>
      <c r="K1220" s="22"/>
    </row>
    <row r="1221">
      <c r="A1221" s="22"/>
      <c r="B1221" s="22"/>
      <c r="C1221" s="22"/>
      <c r="D1221" s="22"/>
      <c r="E1221" s="22"/>
      <c r="F1221" s="22"/>
      <c r="G1221" s="22"/>
      <c r="H1221" s="22"/>
      <c r="I1221" s="22"/>
      <c r="J1221" s="22"/>
      <c r="K1221" s="22"/>
    </row>
    <row r="1222">
      <c r="A1222" s="22"/>
      <c r="B1222" s="22"/>
      <c r="C1222" s="22"/>
      <c r="D1222" s="22"/>
      <c r="E1222" s="22"/>
      <c r="F1222" s="22"/>
      <c r="G1222" s="22"/>
      <c r="H1222" s="22"/>
      <c r="I1222" s="22"/>
      <c r="J1222" s="22"/>
      <c r="K1222" s="22"/>
    </row>
    <row r="1223">
      <c r="A1223" s="22"/>
      <c r="B1223" s="22"/>
      <c r="C1223" s="22"/>
      <c r="D1223" s="22"/>
      <c r="E1223" s="22"/>
      <c r="F1223" s="22"/>
      <c r="G1223" s="22"/>
      <c r="H1223" s="22"/>
      <c r="I1223" s="22"/>
      <c r="J1223" s="22"/>
      <c r="K1223" s="22"/>
    </row>
    <row r="1224">
      <c r="A1224" s="22"/>
      <c r="B1224" s="22"/>
      <c r="C1224" s="22"/>
      <c r="D1224" s="22"/>
      <c r="E1224" s="22"/>
      <c r="F1224" s="22"/>
      <c r="G1224" s="22"/>
      <c r="H1224" s="22"/>
      <c r="I1224" s="22"/>
      <c r="J1224" s="22"/>
      <c r="K1224" s="22"/>
    </row>
    <row r="1225">
      <c r="A1225" s="22"/>
      <c r="B1225" s="22"/>
      <c r="C1225" s="22"/>
      <c r="D1225" s="22"/>
      <c r="E1225" s="22"/>
      <c r="F1225" s="22"/>
      <c r="G1225" s="22"/>
      <c r="H1225" s="22"/>
      <c r="I1225" s="22"/>
      <c r="J1225" s="22"/>
      <c r="K1225" s="22"/>
    </row>
    <row r="1226">
      <c r="A1226" s="22"/>
      <c r="B1226" s="22"/>
      <c r="C1226" s="22"/>
      <c r="D1226" s="22"/>
      <c r="E1226" s="22"/>
      <c r="F1226" s="22"/>
      <c r="G1226" s="22"/>
      <c r="H1226" s="22"/>
      <c r="I1226" s="22"/>
      <c r="J1226" s="22"/>
      <c r="K1226" s="22"/>
    </row>
    <row r="1227">
      <c r="A1227" s="22"/>
      <c r="B1227" s="22"/>
      <c r="C1227" s="22"/>
      <c r="D1227" s="22"/>
      <c r="E1227" s="22"/>
      <c r="F1227" s="22"/>
      <c r="G1227" s="22"/>
      <c r="H1227" s="22"/>
      <c r="I1227" s="22"/>
      <c r="J1227" s="22"/>
      <c r="K1227" s="22"/>
    </row>
    <row r="1228">
      <c r="A1228" s="22"/>
      <c r="B1228" s="22"/>
      <c r="C1228" s="22"/>
      <c r="D1228" s="22"/>
      <c r="E1228" s="22"/>
      <c r="F1228" s="22"/>
      <c r="G1228" s="22"/>
      <c r="H1228" s="22"/>
      <c r="I1228" s="22"/>
      <c r="J1228" s="22"/>
      <c r="K1228" s="22"/>
    </row>
    <row r="1229">
      <c r="A1229" s="22"/>
      <c r="B1229" s="22"/>
      <c r="C1229" s="22"/>
      <c r="D1229" s="22"/>
      <c r="E1229" s="22"/>
      <c r="F1229" s="22"/>
      <c r="G1229" s="22"/>
      <c r="H1229" s="22"/>
      <c r="I1229" s="22"/>
      <c r="J1229" s="22"/>
      <c r="K1229" s="22"/>
    </row>
    <row r="1230">
      <c r="A1230" s="22"/>
      <c r="B1230" s="22"/>
      <c r="C1230" s="22"/>
      <c r="D1230" s="22"/>
      <c r="E1230" s="22"/>
      <c r="F1230" s="22"/>
      <c r="G1230" s="22"/>
      <c r="H1230" s="22"/>
      <c r="I1230" s="22"/>
      <c r="J1230" s="22"/>
      <c r="K1230" s="22"/>
    </row>
    <row r="1231">
      <c r="A1231" s="22"/>
      <c r="B1231" s="22"/>
      <c r="C1231" s="22"/>
      <c r="D1231" s="22"/>
      <c r="E1231" s="22"/>
      <c r="F1231" s="22"/>
      <c r="G1231" s="22"/>
      <c r="H1231" s="22"/>
      <c r="I1231" s="22"/>
      <c r="J1231" s="22"/>
      <c r="K1231" s="22"/>
    </row>
    <row r="1232">
      <c r="A1232" s="22"/>
      <c r="B1232" s="22"/>
      <c r="C1232" s="22"/>
      <c r="D1232" s="22"/>
      <c r="E1232" s="22"/>
      <c r="F1232" s="22"/>
      <c r="G1232" s="22"/>
      <c r="H1232" s="22"/>
      <c r="I1232" s="22"/>
      <c r="J1232" s="22"/>
      <c r="K1232" s="22"/>
    </row>
    <row r="1233">
      <c r="A1233" s="22"/>
      <c r="B1233" s="22"/>
      <c r="C1233" s="22"/>
      <c r="D1233" s="22"/>
      <c r="E1233" s="22"/>
      <c r="F1233" s="22"/>
      <c r="G1233" s="22"/>
      <c r="H1233" s="22"/>
      <c r="I1233" s="22"/>
      <c r="J1233" s="22"/>
      <c r="K1233" s="22"/>
    </row>
    <row r="1234">
      <c r="A1234" s="22"/>
      <c r="B1234" s="22"/>
      <c r="C1234" s="22"/>
      <c r="D1234" s="22"/>
      <c r="E1234" s="22"/>
      <c r="F1234" s="22"/>
      <c r="G1234" s="22"/>
      <c r="H1234" s="22"/>
      <c r="I1234" s="22"/>
      <c r="J1234" s="22"/>
      <c r="K1234" s="22"/>
    </row>
    <row r="1235">
      <c r="A1235" s="22"/>
      <c r="B1235" s="22"/>
      <c r="C1235" s="22"/>
      <c r="D1235" s="22"/>
      <c r="E1235" s="22"/>
      <c r="F1235" s="22"/>
      <c r="G1235" s="22"/>
      <c r="H1235" s="22"/>
      <c r="I1235" s="22"/>
      <c r="J1235" s="22"/>
      <c r="K1235" s="22"/>
    </row>
    <row r="1236">
      <c r="A1236" s="22"/>
      <c r="B1236" s="22"/>
      <c r="C1236" s="22"/>
      <c r="D1236" s="22"/>
      <c r="E1236" s="22"/>
      <c r="F1236" s="22"/>
      <c r="G1236" s="22"/>
      <c r="H1236" s="22"/>
      <c r="I1236" s="22"/>
      <c r="J1236" s="22"/>
      <c r="K1236" s="22"/>
    </row>
    <row r="1237">
      <c r="A1237" s="22"/>
      <c r="B1237" s="22"/>
      <c r="C1237" s="22"/>
      <c r="D1237" s="22"/>
      <c r="E1237" s="22"/>
      <c r="F1237" s="22"/>
      <c r="G1237" s="22"/>
      <c r="H1237" s="22"/>
      <c r="I1237" s="22"/>
      <c r="J1237" s="22"/>
      <c r="K1237" s="22"/>
    </row>
    <row r="1238">
      <c r="A1238" s="22"/>
      <c r="B1238" s="22"/>
      <c r="C1238" s="22"/>
      <c r="D1238" s="22"/>
      <c r="E1238" s="22"/>
      <c r="F1238" s="22"/>
      <c r="G1238" s="22"/>
      <c r="H1238" s="22"/>
      <c r="I1238" s="22"/>
      <c r="J1238" s="22"/>
      <c r="K1238" s="22"/>
    </row>
    <row r="1239">
      <c r="A1239" s="22"/>
      <c r="B1239" s="22"/>
      <c r="C1239" s="22"/>
      <c r="D1239" s="22"/>
      <c r="E1239" s="22"/>
      <c r="F1239" s="22"/>
      <c r="G1239" s="22"/>
      <c r="H1239" s="22"/>
      <c r="I1239" s="22"/>
      <c r="J1239" s="22"/>
      <c r="K1239" s="22"/>
    </row>
    <row r="1240">
      <c r="A1240" s="22"/>
      <c r="B1240" s="22"/>
      <c r="C1240" s="22"/>
      <c r="D1240" s="22"/>
      <c r="E1240" s="22"/>
      <c r="F1240" s="22"/>
      <c r="G1240" s="22"/>
      <c r="H1240" s="22"/>
      <c r="I1240" s="22"/>
      <c r="J1240" s="22"/>
      <c r="K1240" s="22"/>
    </row>
    <row r="1241">
      <c r="A1241" s="22"/>
      <c r="B1241" s="22"/>
      <c r="C1241" s="22"/>
      <c r="D1241" s="22"/>
      <c r="E1241" s="22"/>
      <c r="F1241" s="22"/>
      <c r="G1241" s="22"/>
      <c r="H1241" s="22"/>
      <c r="I1241" s="22"/>
      <c r="J1241" s="22"/>
      <c r="K1241" s="22"/>
    </row>
    <row r="1242">
      <c r="A1242" s="22"/>
      <c r="B1242" s="22"/>
      <c r="C1242" s="22"/>
      <c r="D1242" s="22"/>
      <c r="E1242" s="22"/>
      <c r="F1242" s="22"/>
      <c r="G1242" s="22"/>
      <c r="H1242" s="22"/>
      <c r="I1242" s="22"/>
      <c r="J1242" s="22"/>
      <c r="K1242" s="22"/>
    </row>
    <row r="1243">
      <c r="A1243" s="22"/>
      <c r="B1243" s="22"/>
      <c r="C1243" s="22"/>
      <c r="D1243" s="22"/>
      <c r="E1243" s="22"/>
      <c r="F1243" s="22"/>
      <c r="G1243" s="22"/>
      <c r="H1243" s="22"/>
      <c r="I1243" s="22"/>
      <c r="J1243" s="22"/>
      <c r="K1243" s="22"/>
    </row>
    <row r="1244">
      <c r="A1244" s="22"/>
      <c r="B1244" s="22"/>
      <c r="C1244" s="22"/>
      <c r="D1244" s="22"/>
      <c r="E1244" s="22"/>
      <c r="F1244" s="22"/>
      <c r="G1244" s="22"/>
      <c r="H1244" s="22"/>
      <c r="I1244" s="22"/>
      <c r="J1244" s="22"/>
      <c r="K1244" s="22"/>
    </row>
    <row r="1245">
      <c r="A1245" s="22"/>
      <c r="B1245" s="22"/>
      <c r="C1245" s="22"/>
      <c r="D1245" s="22"/>
      <c r="E1245" s="22"/>
      <c r="F1245" s="22"/>
      <c r="G1245" s="22"/>
      <c r="H1245" s="22"/>
      <c r="I1245" s="22"/>
      <c r="J1245" s="22"/>
      <c r="K1245" s="22"/>
    </row>
    <row r="1246">
      <c r="A1246" s="22"/>
      <c r="B1246" s="22"/>
      <c r="C1246" s="22"/>
      <c r="D1246" s="22"/>
      <c r="E1246" s="22"/>
      <c r="F1246" s="22"/>
      <c r="G1246" s="22"/>
      <c r="H1246" s="22"/>
      <c r="I1246" s="22"/>
      <c r="J1246" s="22"/>
      <c r="K1246" s="22"/>
    </row>
    <row r="1247">
      <c r="A1247" s="22"/>
      <c r="B1247" s="22"/>
      <c r="C1247" s="22"/>
      <c r="D1247" s="22"/>
      <c r="E1247" s="22"/>
      <c r="F1247" s="22"/>
      <c r="G1247" s="22"/>
      <c r="H1247" s="22"/>
      <c r="I1247" s="22"/>
      <c r="J1247" s="22"/>
      <c r="K1247" s="22"/>
    </row>
    <row r="1248">
      <c r="A1248" s="22"/>
      <c r="B1248" s="22"/>
      <c r="C1248" s="22"/>
      <c r="D1248" s="22"/>
      <c r="E1248" s="22"/>
      <c r="F1248" s="22"/>
      <c r="G1248" s="22"/>
      <c r="H1248" s="22"/>
      <c r="I1248" s="22"/>
      <c r="J1248" s="22"/>
      <c r="K1248" s="22"/>
    </row>
    <row r="1249">
      <c r="A1249" s="22"/>
      <c r="B1249" s="22"/>
      <c r="C1249" s="22"/>
      <c r="D1249" s="22"/>
      <c r="E1249" s="22"/>
      <c r="F1249" s="22"/>
      <c r="G1249" s="22"/>
      <c r="H1249" s="22"/>
      <c r="I1249" s="22"/>
      <c r="J1249" s="22"/>
      <c r="K1249" s="22"/>
    </row>
    <row r="1250">
      <c r="A1250" s="22"/>
      <c r="B1250" s="22"/>
      <c r="C1250" s="22"/>
      <c r="D1250" s="22"/>
      <c r="E1250" s="22"/>
      <c r="F1250" s="22"/>
      <c r="G1250" s="22"/>
      <c r="H1250" s="22"/>
      <c r="I1250" s="22"/>
      <c r="J1250" s="22"/>
      <c r="K1250" s="22"/>
    </row>
    <row r="1251">
      <c r="A1251" s="22"/>
      <c r="B1251" s="22"/>
      <c r="C1251" s="22"/>
      <c r="D1251" s="22"/>
      <c r="E1251" s="22"/>
      <c r="F1251" s="22"/>
      <c r="G1251" s="22"/>
      <c r="H1251" s="22"/>
      <c r="I1251" s="22"/>
      <c r="J1251" s="22"/>
      <c r="K1251" s="22"/>
    </row>
    <row r="1252">
      <c r="A1252" s="22"/>
      <c r="B1252" s="22"/>
      <c r="C1252" s="22"/>
      <c r="D1252" s="22"/>
      <c r="E1252" s="22"/>
      <c r="F1252" s="22"/>
      <c r="G1252" s="22"/>
      <c r="H1252" s="22"/>
      <c r="I1252" s="22"/>
      <c r="J1252" s="22"/>
      <c r="K1252" s="22"/>
    </row>
    <row r="1253">
      <c r="A1253" s="22"/>
      <c r="B1253" s="22"/>
      <c r="C1253" s="22"/>
      <c r="D1253" s="22"/>
      <c r="E1253" s="22"/>
      <c r="F1253" s="22"/>
      <c r="G1253" s="22"/>
      <c r="H1253" s="22"/>
      <c r="I1253" s="22"/>
      <c r="J1253" s="22"/>
      <c r="K1253" s="22"/>
    </row>
    <row r="1254">
      <c r="A1254" s="22"/>
      <c r="B1254" s="22"/>
      <c r="C1254" s="22"/>
      <c r="D1254" s="22"/>
      <c r="E1254" s="22"/>
      <c r="F1254" s="22"/>
      <c r="G1254" s="22"/>
      <c r="H1254" s="22"/>
      <c r="I1254" s="22"/>
      <c r="J1254" s="22"/>
      <c r="K1254" s="22"/>
    </row>
    <row r="1255">
      <c r="A1255" s="22"/>
      <c r="B1255" s="22"/>
      <c r="C1255" s="22"/>
      <c r="D1255" s="22"/>
      <c r="E1255" s="22"/>
      <c r="F1255" s="22"/>
      <c r="G1255" s="22"/>
      <c r="H1255" s="22"/>
      <c r="I1255" s="22"/>
      <c r="J1255" s="22"/>
      <c r="K1255" s="22"/>
    </row>
    <row r="1256">
      <c r="A1256" s="22"/>
      <c r="B1256" s="22"/>
      <c r="C1256" s="22"/>
      <c r="D1256" s="22"/>
      <c r="E1256" s="22"/>
      <c r="F1256" s="22"/>
      <c r="G1256" s="22"/>
      <c r="H1256" s="22"/>
      <c r="I1256" s="22"/>
      <c r="J1256" s="22"/>
      <c r="K1256" s="22"/>
    </row>
    <row r="1257">
      <c r="A1257" s="22"/>
      <c r="B1257" s="22"/>
      <c r="C1257" s="22"/>
      <c r="D1257" s="22"/>
      <c r="E1257" s="22"/>
      <c r="F1257" s="22"/>
      <c r="G1257" s="22"/>
      <c r="H1257" s="22"/>
      <c r="I1257" s="22"/>
      <c r="J1257" s="22"/>
      <c r="K1257" s="22"/>
    </row>
    <row r="1258">
      <c r="A1258" s="22"/>
      <c r="B1258" s="22"/>
      <c r="C1258" s="22"/>
      <c r="D1258" s="22"/>
      <c r="E1258" s="22"/>
      <c r="F1258" s="22"/>
      <c r="G1258" s="22"/>
      <c r="H1258" s="22"/>
      <c r="I1258" s="22"/>
      <c r="J1258" s="22"/>
      <c r="K1258" s="22"/>
    </row>
    <row r="1259">
      <c r="A1259" s="22"/>
      <c r="B1259" s="22"/>
      <c r="C1259" s="22"/>
      <c r="D1259" s="22"/>
      <c r="E1259" s="22"/>
      <c r="F1259" s="22"/>
      <c r="G1259" s="22"/>
      <c r="H1259" s="22"/>
      <c r="I1259" s="22"/>
      <c r="J1259" s="22"/>
      <c r="K1259" s="22"/>
    </row>
    <row r="1260">
      <c r="A1260" s="22"/>
      <c r="B1260" s="22"/>
      <c r="C1260" s="22"/>
      <c r="D1260" s="22"/>
      <c r="E1260" s="22"/>
      <c r="F1260" s="22"/>
      <c r="G1260" s="22"/>
      <c r="H1260" s="22"/>
      <c r="I1260" s="22"/>
      <c r="J1260" s="22"/>
      <c r="K1260" s="22"/>
    </row>
    <row r="1261">
      <c r="A1261" s="22"/>
      <c r="B1261" s="22"/>
      <c r="C1261" s="22"/>
      <c r="D1261" s="22"/>
      <c r="E1261" s="22"/>
      <c r="F1261" s="22"/>
      <c r="G1261" s="22"/>
      <c r="H1261" s="22"/>
      <c r="I1261" s="22"/>
      <c r="J1261" s="22"/>
      <c r="K1261" s="22"/>
    </row>
    <row r="1262">
      <c r="A1262" s="22"/>
      <c r="B1262" s="22"/>
      <c r="C1262" s="22"/>
      <c r="D1262" s="22"/>
      <c r="E1262" s="22"/>
      <c r="F1262" s="22"/>
      <c r="G1262" s="22"/>
      <c r="H1262" s="22"/>
      <c r="I1262" s="22"/>
      <c r="J1262" s="22"/>
      <c r="K1262" s="22"/>
    </row>
    <row r="1263">
      <c r="A1263" s="22"/>
      <c r="B1263" s="22"/>
      <c r="C1263" s="22"/>
      <c r="D1263" s="22"/>
      <c r="E1263" s="22"/>
      <c r="F1263" s="22"/>
      <c r="G1263" s="22"/>
      <c r="H1263" s="22"/>
      <c r="I1263" s="22"/>
      <c r="J1263" s="22"/>
      <c r="K1263" s="22"/>
    </row>
    <row r="1264">
      <c r="A1264" s="22"/>
      <c r="B1264" s="22"/>
      <c r="C1264" s="22"/>
      <c r="D1264" s="22"/>
      <c r="E1264" s="22"/>
      <c r="F1264" s="22"/>
      <c r="G1264" s="22"/>
      <c r="H1264" s="22"/>
      <c r="I1264" s="22"/>
      <c r="J1264" s="22"/>
      <c r="K1264" s="22"/>
    </row>
    <row r="1265">
      <c r="A1265" s="22"/>
      <c r="B1265" s="22"/>
      <c r="C1265" s="22"/>
      <c r="D1265" s="22"/>
      <c r="E1265" s="22"/>
      <c r="F1265" s="22"/>
      <c r="G1265" s="22"/>
      <c r="H1265" s="22"/>
      <c r="I1265" s="22"/>
      <c r="J1265" s="22"/>
      <c r="K1265" s="22"/>
    </row>
    <row r="1266">
      <c r="A1266" s="22"/>
      <c r="B1266" s="22"/>
      <c r="C1266" s="22"/>
      <c r="D1266" s="22"/>
      <c r="E1266" s="22"/>
      <c r="F1266" s="22"/>
      <c r="G1266" s="22"/>
      <c r="H1266" s="22"/>
      <c r="I1266" s="22"/>
      <c r="J1266" s="22"/>
      <c r="K1266" s="22"/>
    </row>
    <row r="1267">
      <c r="A1267" s="22"/>
      <c r="B1267" s="22"/>
      <c r="C1267" s="22"/>
      <c r="D1267" s="22"/>
      <c r="E1267" s="22"/>
      <c r="F1267" s="22"/>
      <c r="G1267" s="22"/>
      <c r="H1267" s="22"/>
      <c r="I1267" s="22"/>
      <c r="J1267" s="22"/>
      <c r="K1267" s="22"/>
    </row>
    <row r="1268">
      <c r="A1268" s="22"/>
      <c r="B1268" s="22"/>
      <c r="C1268" s="22"/>
      <c r="D1268" s="22"/>
      <c r="E1268" s="22"/>
      <c r="F1268" s="22"/>
      <c r="G1268" s="22"/>
      <c r="H1268" s="22"/>
      <c r="I1268" s="22"/>
      <c r="J1268" s="22"/>
      <c r="K1268" s="22"/>
    </row>
    <row r="1269">
      <c r="A1269" s="22"/>
      <c r="B1269" s="22"/>
      <c r="C1269" s="22"/>
      <c r="D1269" s="22"/>
      <c r="E1269" s="22"/>
      <c r="F1269" s="22"/>
      <c r="G1269" s="22"/>
      <c r="H1269" s="22"/>
      <c r="I1269" s="22"/>
      <c r="J1269" s="22"/>
      <c r="K1269" s="22"/>
    </row>
    <row r="1270">
      <c r="A1270" s="22"/>
      <c r="B1270" s="22"/>
      <c r="C1270" s="22"/>
      <c r="D1270" s="22"/>
      <c r="E1270" s="22"/>
      <c r="F1270" s="22"/>
      <c r="G1270" s="22"/>
      <c r="H1270" s="22"/>
      <c r="I1270" s="22"/>
      <c r="J1270" s="22"/>
      <c r="K1270" s="22"/>
    </row>
    <row r="1271">
      <c r="A1271" s="22"/>
      <c r="B1271" s="22"/>
      <c r="C1271" s="22"/>
      <c r="D1271" s="22"/>
      <c r="E1271" s="22"/>
      <c r="F1271" s="22"/>
      <c r="G1271" s="22"/>
      <c r="H1271" s="22"/>
      <c r="I1271" s="22"/>
      <c r="J1271" s="22"/>
      <c r="K1271" s="22"/>
    </row>
    <row r="1272">
      <c r="A1272" s="22"/>
      <c r="B1272" s="22"/>
      <c r="C1272" s="22"/>
      <c r="D1272" s="22"/>
      <c r="E1272" s="22"/>
      <c r="F1272" s="22"/>
      <c r="G1272" s="22"/>
      <c r="H1272" s="22"/>
      <c r="I1272" s="22"/>
      <c r="J1272" s="22"/>
      <c r="K1272" s="22"/>
    </row>
    <row r="1273">
      <c r="A1273" s="22"/>
      <c r="B1273" s="22"/>
      <c r="C1273" s="22"/>
      <c r="D1273" s="22"/>
      <c r="E1273" s="22"/>
      <c r="F1273" s="22"/>
      <c r="G1273" s="22"/>
      <c r="H1273" s="22"/>
      <c r="I1273" s="22"/>
      <c r="J1273" s="22"/>
      <c r="K1273" s="22"/>
    </row>
    <row r="1274">
      <c r="A1274" s="22"/>
      <c r="B1274" s="22"/>
      <c r="C1274" s="22"/>
      <c r="D1274" s="22"/>
      <c r="E1274" s="22"/>
      <c r="F1274" s="22"/>
      <c r="G1274" s="22"/>
      <c r="H1274" s="22"/>
      <c r="I1274" s="22"/>
      <c r="J1274" s="22"/>
      <c r="K1274" s="22"/>
    </row>
    <row r="1275">
      <c r="A1275" s="22"/>
      <c r="B1275" s="22"/>
      <c r="C1275" s="22"/>
      <c r="D1275" s="22"/>
      <c r="E1275" s="22"/>
      <c r="F1275" s="22"/>
      <c r="G1275" s="22"/>
      <c r="H1275" s="22"/>
      <c r="I1275" s="22"/>
      <c r="J1275" s="22"/>
      <c r="K1275" s="22"/>
    </row>
    <row r="1276">
      <c r="A1276" s="22"/>
      <c r="B1276" s="22"/>
      <c r="C1276" s="22"/>
      <c r="D1276" s="22"/>
      <c r="E1276" s="22"/>
      <c r="F1276" s="22"/>
      <c r="G1276" s="22"/>
      <c r="H1276" s="22"/>
      <c r="I1276" s="22"/>
      <c r="J1276" s="22"/>
      <c r="K1276" s="22"/>
    </row>
    <row r="1277">
      <c r="A1277" s="22"/>
      <c r="B1277" s="22"/>
      <c r="C1277" s="22"/>
      <c r="D1277" s="22"/>
      <c r="E1277" s="22"/>
      <c r="F1277" s="22"/>
      <c r="G1277" s="22"/>
      <c r="H1277" s="22"/>
      <c r="I1277" s="22"/>
      <c r="J1277" s="22"/>
      <c r="K1277" s="22"/>
    </row>
    <row r="1278">
      <c r="A1278" s="22"/>
      <c r="B1278" s="22"/>
      <c r="C1278" s="22"/>
      <c r="D1278" s="22"/>
      <c r="E1278" s="22"/>
      <c r="F1278" s="22"/>
      <c r="G1278" s="22"/>
      <c r="H1278" s="22"/>
      <c r="I1278" s="22"/>
      <c r="J1278" s="22"/>
      <c r="K1278" s="22"/>
    </row>
    <row r="1279">
      <c r="A1279" s="22"/>
      <c r="B1279" s="22"/>
      <c r="C1279" s="22"/>
      <c r="D1279" s="22"/>
      <c r="E1279" s="22"/>
      <c r="F1279" s="22"/>
      <c r="G1279" s="22"/>
      <c r="H1279" s="22"/>
      <c r="I1279" s="22"/>
      <c r="J1279" s="22"/>
      <c r="K1279" s="22"/>
    </row>
    <row r="1280">
      <c r="A1280" s="22"/>
      <c r="B1280" s="22"/>
      <c r="C1280" s="22"/>
      <c r="D1280" s="22"/>
      <c r="E1280" s="22"/>
      <c r="F1280" s="22"/>
      <c r="G1280" s="22"/>
      <c r="H1280" s="22"/>
      <c r="I1280" s="22"/>
      <c r="J1280" s="22"/>
      <c r="K1280" s="22"/>
    </row>
    <row r="1281">
      <c r="A1281" s="22"/>
      <c r="B1281" s="22"/>
      <c r="C1281" s="22"/>
      <c r="D1281" s="22"/>
      <c r="E1281" s="22"/>
      <c r="F1281" s="22"/>
      <c r="G1281" s="22"/>
      <c r="H1281" s="22"/>
      <c r="I1281" s="22"/>
      <c r="J1281" s="22"/>
      <c r="K1281" s="22"/>
    </row>
    <row r="1282">
      <c r="A1282" s="22"/>
      <c r="B1282" s="22"/>
      <c r="C1282" s="22"/>
      <c r="D1282" s="22"/>
      <c r="E1282" s="22"/>
      <c r="F1282" s="22"/>
      <c r="G1282" s="22"/>
      <c r="H1282" s="22"/>
      <c r="I1282" s="22"/>
      <c r="J1282" s="22"/>
      <c r="K1282" s="22"/>
    </row>
    <row r="1283">
      <c r="A1283" s="22"/>
      <c r="B1283" s="22"/>
      <c r="C1283" s="22"/>
      <c r="D1283" s="22"/>
      <c r="E1283" s="22"/>
      <c r="F1283" s="22"/>
      <c r="G1283" s="22"/>
      <c r="H1283" s="22"/>
      <c r="I1283" s="22"/>
      <c r="J1283" s="22"/>
      <c r="K1283" s="22"/>
    </row>
    <row r="1284">
      <c r="A1284" s="22"/>
      <c r="B1284" s="22"/>
      <c r="C1284" s="22"/>
      <c r="D1284" s="22"/>
      <c r="E1284" s="22"/>
      <c r="F1284" s="22"/>
      <c r="G1284" s="22"/>
      <c r="H1284" s="22"/>
      <c r="I1284" s="22"/>
      <c r="J1284" s="22"/>
      <c r="K1284" s="22"/>
    </row>
    <row r="1285">
      <c r="A1285" s="22"/>
      <c r="B1285" s="22"/>
      <c r="C1285" s="22"/>
      <c r="D1285" s="22"/>
      <c r="E1285" s="22"/>
      <c r="F1285" s="22"/>
      <c r="G1285" s="22"/>
      <c r="H1285" s="22"/>
      <c r="I1285" s="22"/>
      <c r="J1285" s="22"/>
      <c r="K1285" s="22"/>
    </row>
    <row r="1286">
      <c r="A1286" s="22"/>
      <c r="B1286" s="22"/>
      <c r="C1286" s="22"/>
      <c r="D1286" s="22"/>
      <c r="E1286" s="22"/>
      <c r="F1286" s="22"/>
      <c r="G1286" s="22"/>
      <c r="H1286" s="22"/>
      <c r="I1286" s="22"/>
      <c r="J1286" s="22"/>
      <c r="K1286" s="22"/>
    </row>
    <row r="1287">
      <c r="A1287" s="22"/>
      <c r="B1287" s="22"/>
      <c r="C1287" s="22"/>
      <c r="D1287" s="22"/>
      <c r="E1287" s="22"/>
      <c r="F1287" s="22"/>
      <c r="G1287" s="22"/>
      <c r="H1287" s="22"/>
      <c r="I1287" s="22"/>
      <c r="J1287" s="22"/>
      <c r="K1287" s="22"/>
    </row>
    <row r="1288">
      <c r="A1288" s="22"/>
      <c r="B1288" s="22"/>
      <c r="C1288" s="22"/>
      <c r="D1288" s="22"/>
      <c r="E1288" s="22"/>
      <c r="F1288" s="22"/>
      <c r="G1288" s="22"/>
      <c r="H1288" s="22"/>
      <c r="I1288" s="22"/>
      <c r="J1288" s="22"/>
      <c r="K1288" s="22"/>
    </row>
    <row r="1289">
      <c r="A1289" s="22"/>
      <c r="B1289" s="22"/>
      <c r="C1289" s="22"/>
      <c r="D1289" s="22"/>
      <c r="E1289" s="22"/>
      <c r="F1289" s="22"/>
      <c r="G1289" s="22"/>
      <c r="H1289" s="22"/>
      <c r="I1289" s="22"/>
      <c r="J1289" s="22"/>
      <c r="K1289" s="22"/>
    </row>
    <row r="1290">
      <c r="A1290" s="22"/>
      <c r="B1290" s="22"/>
      <c r="C1290" s="22"/>
      <c r="D1290" s="22"/>
      <c r="E1290" s="22"/>
      <c r="F1290" s="22"/>
      <c r="G1290" s="22"/>
      <c r="H1290" s="22"/>
      <c r="I1290" s="22"/>
      <c r="J1290" s="22"/>
      <c r="K1290" s="22"/>
    </row>
    <row r="1291">
      <c r="A1291" s="22"/>
      <c r="B1291" s="22"/>
      <c r="C1291" s="22"/>
      <c r="D1291" s="22"/>
      <c r="E1291" s="22"/>
      <c r="F1291" s="22"/>
      <c r="G1291" s="22"/>
      <c r="H1291" s="22"/>
      <c r="I1291" s="22"/>
      <c r="J1291" s="22"/>
      <c r="K1291" s="22"/>
    </row>
    <row r="1292">
      <c r="A1292" s="22"/>
      <c r="B1292" s="22"/>
      <c r="C1292" s="22"/>
      <c r="D1292" s="22"/>
      <c r="E1292" s="22"/>
      <c r="F1292" s="22"/>
      <c r="G1292" s="22"/>
      <c r="H1292" s="22"/>
      <c r="I1292" s="22"/>
      <c r="J1292" s="22"/>
      <c r="K1292" s="22"/>
    </row>
    <row r="1293">
      <c r="A1293" s="22"/>
      <c r="B1293" s="22"/>
      <c r="C1293" s="22"/>
      <c r="D1293" s="22"/>
      <c r="E1293" s="22"/>
      <c r="F1293" s="22"/>
      <c r="G1293" s="22"/>
      <c r="H1293" s="22"/>
      <c r="I1293" s="22"/>
      <c r="J1293" s="22"/>
      <c r="K1293" s="22"/>
    </row>
    <row r="1294">
      <c r="A1294" s="22"/>
      <c r="B1294" s="22"/>
      <c r="C1294" s="22"/>
      <c r="D1294" s="22"/>
      <c r="E1294" s="22"/>
      <c r="F1294" s="22"/>
      <c r="G1294" s="22"/>
      <c r="H1294" s="22"/>
      <c r="I1294" s="22"/>
      <c r="J1294" s="22"/>
      <c r="K1294" s="22"/>
    </row>
    <row r="1295">
      <c r="A1295" s="22"/>
      <c r="B1295" s="22"/>
      <c r="C1295" s="22"/>
      <c r="D1295" s="22"/>
      <c r="E1295" s="22"/>
      <c r="F1295" s="22"/>
      <c r="G1295" s="22"/>
      <c r="H1295" s="22"/>
      <c r="I1295" s="22"/>
      <c r="J1295" s="22"/>
      <c r="K1295" s="22"/>
    </row>
    <row r="1296">
      <c r="A1296" s="22"/>
      <c r="B1296" s="22"/>
      <c r="C1296" s="22"/>
      <c r="D1296" s="22"/>
      <c r="E1296" s="22"/>
      <c r="F1296" s="22"/>
      <c r="G1296" s="22"/>
      <c r="H1296" s="22"/>
      <c r="I1296" s="22"/>
      <c r="J1296" s="22"/>
      <c r="K1296" s="22"/>
    </row>
    <row r="1297">
      <c r="A1297" s="22"/>
      <c r="B1297" s="22"/>
      <c r="C1297" s="22"/>
      <c r="D1297" s="22"/>
      <c r="E1297" s="22"/>
      <c r="F1297" s="22"/>
      <c r="G1297" s="22"/>
      <c r="H1297" s="22"/>
      <c r="I1297" s="22"/>
      <c r="J1297" s="22"/>
      <c r="K1297" s="22"/>
    </row>
    <row r="1298">
      <c r="A1298" s="22"/>
      <c r="B1298" s="22"/>
      <c r="C1298" s="22"/>
      <c r="D1298" s="22"/>
      <c r="E1298" s="22"/>
      <c r="F1298" s="22"/>
      <c r="G1298" s="22"/>
      <c r="H1298" s="22"/>
      <c r="I1298" s="22"/>
      <c r="J1298" s="22"/>
      <c r="K1298" s="22"/>
    </row>
    <row r="1299">
      <c r="A1299" s="22"/>
      <c r="B1299" s="22"/>
      <c r="C1299" s="22"/>
      <c r="D1299" s="22"/>
      <c r="E1299" s="22"/>
      <c r="F1299" s="22"/>
      <c r="G1299" s="22"/>
      <c r="H1299" s="22"/>
      <c r="I1299" s="22"/>
      <c r="J1299" s="22"/>
      <c r="K1299" s="22"/>
    </row>
    <row r="1300">
      <c r="A1300" s="22"/>
      <c r="B1300" s="22"/>
      <c r="C1300" s="22"/>
      <c r="D1300" s="22"/>
      <c r="E1300" s="22"/>
      <c r="F1300" s="22"/>
      <c r="G1300" s="22"/>
      <c r="H1300" s="22"/>
      <c r="I1300" s="22"/>
      <c r="J1300" s="22"/>
      <c r="K1300" s="22"/>
    </row>
    <row r="1301">
      <c r="A1301" s="22"/>
      <c r="B1301" s="22"/>
      <c r="C1301" s="22"/>
      <c r="D1301" s="22"/>
      <c r="E1301" s="22"/>
      <c r="F1301" s="22"/>
      <c r="G1301" s="22"/>
      <c r="H1301" s="22"/>
      <c r="I1301" s="22"/>
      <c r="J1301" s="22"/>
      <c r="K1301" s="22"/>
    </row>
    <row r="1302">
      <c r="A1302" s="22"/>
      <c r="B1302" s="22"/>
      <c r="C1302" s="22"/>
      <c r="D1302" s="22"/>
      <c r="E1302" s="22"/>
      <c r="F1302" s="22"/>
      <c r="G1302" s="22"/>
      <c r="H1302" s="22"/>
      <c r="I1302" s="22"/>
      <c r="J1302" s="22"/>
      <c r="K1302" s="22"/>
    </row>
    <row r="1303">
      <c r="A1303" s="22"/>
      <c r="B1303" s="22"/>
      <c r="C1303" s="22"/>
      <c r="D1303" s="22"/>
      <c r="E1303" s="22"/>
      <c r="F1303" s="22"/>
      <c r="G1303" s="22"/>
      <c r="H1303" s="22"/>
      <c r="I1303" s="22"/>
      <c r="J1303" s="22"/>
      <c r="K1303" s="22"/>
    </row>
    <row r="1304">
      <c r="A1304" s="22"/>
      <c r="B1304" s="22"/>
      <c r="C1304" s="22"/>
      <c r="D1304" s="22"/>
      <c r="E1304" s="22"/>
      <c r="F1304" s="22"/>
      <c r="G1304" s="22"/>
      <c r="H1304" s="22"/>
      <c r="I1304" s="22"/>
      <c r="J1304" s="22"/>
      <c r="K1304" s="22"/>
    </row>
    <row r="1305">
      <c r="A1305" s="22"/>
      <c r="B1305" s="22"/>
      <c r="C1305" s="22"/>
      <c r="D1305" s="22"/>
      <c r="E1305" s="22"/>
      <c r="F1305" s="22"/>
      <c r="G1305" s="22"/>
      <c r="H1305" s="22"/>
      <c r="I1305" s="22"/>
      <c r="J1305" s="22"/>
      <c r="K1305" s="22"/>
    </row>
    <row r="1306">
      <c r="A1306" s="22"/>
      <c r="B1306" s="22"/>
      <c r="C1306" s="22"/>
      <c r="D1306" s="22"/>
      <c r="E1306" s="22"/>
      <c r="F1306" s="22"/>
      <c r="G1306" s="22"/>
      <c r="H1306" s="22"/>
      <c r="I1306" s="22"/>
      <c r="J1306" s="22"/>
      <c r="K1306" s="22"/>
    </row>
    <row r="1307">
      <c r="A1307" s="22"/>
      <c r="B1307" s="22"/>
      <c r="C1307" s="22"/>
      <c r="D1307" s="22"/>
      <c r="E1307" s="22"/>
      <c r="F1307" s="22"/>
      <c r="G1307" s="22"/>
      <c r="H1307" s="22"/>
      <c r="I1307" s="22"/>
      <c r="J1307" s="22"/>
      <c r="K1307" s="22"/>
    </row>
    <row r="1308">
      <c r="A1308" s="22"/>
      <c r="B1308" s="22"/>
      <c r="C1308" s="22"/>
      <c r="D1308" s="22"/>
      <c r="E1308" s="22"/>
      <c r="F1308" s="22"/>
      <c r="G1308" s="22"/>
      <c r="H1308" s="22"/>
      <c r="I1308" s="22"/>
      <c r="J1308" s="22"/>
      <c r="K1308" s="22"/>
    </row>
    <row r="1309">
      <c r="A1309" s="22"/>
      <c r="B1309" s="22"/>
      <c r="C1309" s="22"/>
      <c r="D1309" s="22"/>
      <c r="E1309" s="22"/>
      <c r="F1309" s="22"/>
      <c r="G1309" s="22"/>
      <c r="H1309" s="22"/>
      <c r="I1309" s="22"/>
      <c r="J1309" s="22"/>
      <c r="K1309" s="22"/>
    </row>
    <row r="1310">
      <c r="A1310" s="22"/>
      <c r="B1310" s="22"/>
      <c r="C1310" s="22"/>
      <c r="D1310" s="22"/>
      <c r="E1310" s="22"/>
      <c r="F1310" s="22"/>
      <c r="G1310" s="22"/>
      <c r="H1310" s="22"/>
      <c r="I1310" s="22"/>
      <c r="J1310" s="22"/>
      <c r="K1310" s="22"/>
    </row>
    <row r="1311">
      <c r="A1311" s="22"/>
      <c r="B1311" s="22"/>
      <c r="C1311" s="22"/>
      <c r="D1311" s="22"/>
      <c r="E1311" s="22"/>
      <c r="F1311" s="22"/>
      <c r="G1311" s="22"/>
      <c r="H1311" s="22"/>
      <c r="I1311" s="22"/>
      <c r="J1311" s="22"/>
      <c r="K1311" s="22"/>
    </row>
    <row r="1312">
      <c r="A1312" s="22"/>
      <c r="B1312" s="22"/>
      <c r="C1312" s="22"/>
      <c r="D1312" s="22"/>
      <c r="E1312" s="22"/>
      <c r="F1312" s="22"/>
      <c r="G1312" s="22"/>
      <c r="H1312" s="22"/>
      <c r="I1312" s="22"/>
      <c r="J1312" s="22"/>
      <c r="K1312" s="22"/>
    </row>
    <row r="1313">
      <c r="A1313" s="22"/>
      <c r="B1313" s="22"/>
      <c r="C1313" s="22"/>
      <c r="D1313" s="22"/>
      <c r="E1313" s="22"/>
      <c r="F1313" s="22"/>
      <c r="G1313" s="22"/>
      <c r="H1313" s="22"/>
      <c r="I1313" s="22"/>
      <c r="J1313" s="22"/>
      <c r="K1313" s="22"/>
    </row>
    <row r="1314">
      <c r="A1314" s="22"/>
      <c r="B1314" s="22"/>
      <c r="C1314" s="22"/>
      <c r="D1314" s="22"/>
      <c r="E1314" s="22"/>
      <c r="F1314" s="22"/>
      <c r="G1314" s="22"/>
      <c r="H1314" s="22"/>
      <c r="I1314" s="22"/>
      <c r="J1314" s="22"/>
      <c r="K1314" s="22"/>
    </row>
    <row r="1315">
      <c r="A1315" s="22"/>
      <c r="B1315" s="22"/>
      <c r="C1315" s="22"/>
      <c r="D1315" s="22"/>
      <c r="E1315" s="22"/>
      <c r="F1315" s="22"/>
      <c r="G1315" s="22"/>
      <c r="H1315" s="22"/>
      <c r="I1315" s="22"/>
      <c r="J1315" s="22"/>
      <c r="K1315" s="22"/>
    </row>
    <row r="1316">
      <c r="A1316" s="22"/>
      <c r="B1316" s="22"/>
      <c r="C1316" s="22"/>
      <c r="D1316" s="22"/>
      <c r="E1316" s="22"/>
      <c r="F1316" s="22"/>
      <c r="G1316" s="22"/>
      <c r="H1316" s="22"/>
      <c r="I1316" s="22"/>
      <c r="J1316" s="22"/>
      <c r="K1316" s="22"/>
    </row>
    <row r="1317">
      <c r="A1317" s="22"/>
      <c r="B1317" s="22"/>
      <c r="C1317" s="22"/>
      <c r="D1317" s="22"/>
      <c r="E1317" s="22"/>
      <c r="F1317" s="22"/>
      <c r="G1317" s="22"/>
      <c r="H1317" s="22"/>
      <c r="I1317" s="22"/>
      <c r="J1317" s="22"/>
      <c r="K1317" s="22"/>
    </row>
    <row r="1318">
      <c r="A1318" s="22"/>
      <c r="B1318" s="22"/>
      <c r="C1318" s="22"/>
      <c r="D1318" s="22"/>
      <c r="E1318" s="22"/>
      <c r="F1318" s="22"/>
      <c r="G1318" s="22"/>
      <c r="H1318" s="22"/>
      <c r="I1318" s="22"/>
      <c r="J1318" s="22"/>
      <c r="K1318" s="22"/>
    </row>
    <row r="1319">
      <c r="A1319" s="22"/>
      <c r="B1319" s="22"/>
      <c r="C1319" s="22"/>
      <c r="D1319" s="22"/>
      <c r="E1319" s="22"/>
      <c r="F1319" s="22"/>
      <c r="G1319" s="22"/>
      <c r="H1319" s="22"/>
      <c r="I1319" s="22"/>
      <c r="J1319" s="22"/>
      <c r="K1319" s="22"/>
    </row>
    <row r="1320">
      <c r="A1320" s="22"/>
      <c r="B1320" s="22"/>
      <c r="C1320" s="22"/>
      <c r="D1320" s="22"/>
      <c r="E1320" s="22"/>
      <c r="F1320" s="22"/>
      <c r="G1320" s="22"/>
      <c r="H1320" s="22"/>
      <c r="I1320" s="22"/>
      <c r="J1320" s="22"/>
      <c r="K1320" s="22"/>
    </row>
    <row r="1321">
      <c r="A1321" s="22"/>
      <c r="B1321" s="22"/>
      <c r="C1321" s="22"/>
      <c r="D1321" s="22"/>
      <c r="E1321" s="22"/>
      <c r="F1321" s="22"/>
      <c r="G1321" s="22"/>
      <c r="H1321" s="22"/>
      <c r="I1321" s="22"/>
      <c r="J1321" s="22"/>
      <c r="K1321" s="22"/>
    </row>
    <row r="1322">
      <c r="A1322" s="22"/>
      <c r="B1322" s="22"/>
      <c r="C1322" s="22"/>
      <c r="D1322" s="22"/>
      <c r="E1322" s="22"/>
      <c r="F1322" s="22"/>
      <c r="G1322" s="22"/>
      <c r="H1322" s="22"/>
      <c r="I1322" s="22"/>
      <c r="J1322" s="22"/>
      <c r="K1322" s="22"/>
    </row>
    <row r="1323">
      <c r="A1323" s="22"/>
      <c r="B1323" s="22"/>
      <c r="C1323" s="22"/>
      <c r="D1323" s="22"/>
      <c r="E1323" s="22"/>
      <c r="F1323" s="22"/>
      <c r="G1323" s="22"/>
      <c r="H1323" s="22"/>
      <c r="I1323" s="22"/>
      <c r="J1323" s="22"/>
      <c r="K1323" s="22"/>
    </row>
    <row r="1324">
      <c r="A1324" s="22"/>
      <c r="B1324" s="22"/>
      <c r="C1324" s="22"/>
      <c r="D1324" s="22"/>
      <c r="E1324" s="22"/>
      <c r="F1324" s="22"/>
      <c r="G1324" s="22"/>
      <c r="H1324" s="22"/>
      <c r="I1324" s="22"/>
      <c r="J1324" s="22"/>
      <c r="K1324" s="22"/>
    </row>
  </sheetData>
  <drawing r:id="rId1"/>
</worksheet>
</file>

<file path=xl/worksheets/sheet7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1" width="49.0"/>
  </cols>
  <sheetData>
    <row r="1">
      <c r="A1" s="306"/>
      <c r="B1" s="307" t="s">
        <v>1283</v>
      </c>
      <c r="C1" s="308" t="s">
        <v>7276</v>
      </c>
      <c r="D1" s="308" t="s">
        <v>7277</v>
      </c>
      <c r="E1" s="308" t="s">
        <v>7278</v>
      </c>
      <c r="F1" s="308" t="s">
        <v>592</v>
      </c>
      <c r="G1" s="308" t="s">
        <v>7279</v>
      </c>
      <c r="H1" s="308" t="s">
        <v>7280</v>
      </c>
      <c r="I1" s="308" t="s">
        <v>593</v>
      </c>
      <c r="J1" s="308" t="s">
        <v>7281</v>
      </c>
      <c r="K1" s="308" t="s">
        <v>7282</v>
      </c>
      <c r="L1" s="308" t="s">
        <v>7283</v>
      </c>
      <c r="M1" s="308" t="s">
        <v>7284</v>
      </c>
      <c r="N1" s="308" t="s">
        <v>7285</v>
      </c>
    </row>
    <row r="2">
      <c r="A2" s="135" t="s">
        <v>595</v>
      </c>
      <c r="B2" s="232" t="str">
        <f>YandexOutcome!B13</f>
        <v>0.00</v>
      </c>
      <c r="C2" s="233" t="str">
        <f t="shared" ref="C2:C7" si="1">AVERAGE(D2:E2)</f>
        <v>0.00</v>
      </c>
      <c r="D2" s="234" t="str">
        <f>YandexOutcome!B9</f>
        <v>0.00</v>
      </c>
      <c r="E2" s="234" t="str">
        <f>YandexOutcome!C9</f>
        <v>0.00</v>
      </c>
      <c r="F2" s="236" t="str">
        <f>$C2</f>
        <v>0.00</v>
      </c>
      <c r="G2" s="309"/>
      <c r="H2" s="309"/>
      <c r="I2" s="310" t="str">
        <f>$C2</f>
        <v>0.00</v>
      </c>
      <c r="J2" s="309"/>
      <c r="K2" s="309"/>
      <c r="L2" s="311" t="str">
        <f>$C2</f>
        <v>0.00</v>
      </c>
      <c r="M2" s="178"/>
      <c r="N2" s="178"/>
    </row>
    <row r="3">
      <c r="A3" s="113" t="s">
        <v>596</v>
      </c>
      <c r="B3" s="232" t="str">
        <f>YandexOutcome!B34</f>
        <v>0.00</v>
      </c>
      <c r="C3" s="233" t="str">
        <f t="shared" si="1"/>
        <v>0.00</v>
      </c>
      <c r="D3" s="234" t="str">
        <f>YandexOutcome!B29</f>
        <v>0.00</v>
      </c>
      <c r="E3" s="234" t="str">
        <f>YandexOutcome!C29</f>
        <v>0.00</v>
      </c>
      <c r="F3" s="238" t="str">
        <f t="shared" ref="F3:F5" si="2">AVERAGE(G3:H3)</f>
        <v>0.00</v>
      </c>
      <c r="G3" s="234" t="str">
        <f>YandexOutcome!D29</f>
        <v>0.00</v>
      </c>
      <c r="H3" s="234" t="str">
        <f>YandexOutcome!E29</f>
        <v>0.00</v>
      </c>
      <c r="I3" s="312" t="str">
        <f t="shared" ref="I3:I5" si="3">AVERAGE(J3:K3)</f>
        <v>0.00</v>
      </c>
      <c r="J3" s="234" t="str">
        <f>YandexOutcome!F29</f>
        <v>0.00</v>
      </c>
      <c r="K3" s="234" t="str">
        <f>YandexOutcome!G29</f>
        <v>0.00</v>
      </c>
      <c r="L3" s="313" t="str">
        <f t="shared" ref="L3:L5" si="4">AVERAGE(M3:N3)</f>
        <v>0.00</v>
      </c>
      <c r="M3" s="234" t="str">
        <f>YandexOutcome!H29</f>
        <v>0.00</v>
      </c>
      <c r="N3" s="234" t="str">
        <f>YandexOutcome!I29</f>
        <v>0.00</v>
      </c>
    </row>
    <row r="4">
      <c r="A4" s="113" t="s">
        <v>597</v>
      </c>
      <c r="B4" s="232" t="str">
        <f>YandexOutcome!B51</f>
        <v>12.50</v>
      </c>
      <c r="C4" s="233" t="str">
        <f t="shared" si="1"/>
        <v>12.50</v>
      </c>
      <c r="D4" s="234" t="str">
        <f>YandexOutcome!B47</f>
        <v>0.00</v>
      </c>
      <c r="E4" s="234" t="str">
        <f>YandexOutcome!C47</f>
        <v>25.00</v>
      </c>
      <c r="F4" s="238" t="str">
        <f t="shared" si="2"/>
        <v>12.50</v>
      </c>
      <c r="G4" s="234" t="str">
        <f>YandexOutcome!D47</f>
        <v>0.00</v>
      </c>
      <c r="H4" s="234" t="str">
        <f>YandexOutcome!E47</f>
        <v>25.00</v>
      </c>
      <c r="I4" s="312" t="str">
        <f t="shared" si="3"/>
        <v>12.50</v>
      </c>
      <c r="J4" s="234" t="str">
        <f>YandexOutcome!F47</f>
        <v>0.00</v>
      </c>
      <c r="K4" s="234" t="str">
        <f>YandexOutcome!G47</f>
        <v>25.00</v>
      </c>
      <c r="L4" s="313" t="str">
        <f t="shared" si="4"/>
        <v>12.50</v>
      </c>
      <c r="M4" s="234" t="str">
        <f>YandexOutcome!H47</f>
        <v>0.00</v>
      </c>
      <c r="N4" s="234" t="str">
        <f>YandexOutcome!I47</f>
        <v>25.00</v>
      </c>
    </row>
    <row r="5">
      <c r="A5" s="113" t="s">
        <v>598</v>
      </c>
      <c r="B5" s="232" t="str">
        <f>YandexOutcome!B89</f>
        <v>5.56</v>
      </c>
      <c r="C5" s="233" t="str">
        <f t="shared" si="1"/>
        <v>5.56</v>
      </c>
      <c r="D5" s="234" t="str">
        <f>YandexOutcome!B85</f>
        <v>0.00</v>
      </c>
      <c r="E5" s="234" t="str">
        <f>YandexOutcome!C85</f>
        <v>11.11</v>
      </c>
      <c r="F5" s="238" t="str">
        <f t="shared" si="2"/>
        <v>5.56</v>
      </c>
      <c r="G5" s="234" t="str">
        <f>YandexOutcome!D85</f>
        <v>0.00</v>
      </c>
      <c r="H5" s="234" t="str">
        <f>YandexOutcome!E85</f>
        <v>11.11</v>
      </c>
      <c r="I5" s="312" t="str">
        <f t="shared" si="3"/>
        <v>5.56</v>
      </c>
      <c r="J5" s="234" t="str">
        <f>YandexOutcome!F85</f>
        <v>0.00</v>
      </c>
      <c r="K5" s="234" t="str">
        <f>YandexOutcome!G85</f>
        <v>11.11</v>
      </c>
      <c r="L5" s="313" t="str">
        <f t="shared" si="4"/>
        <v>5.56</v>
      </c>
      <c r="M5" s="234" t="str">
        <f>YandexOutcome!H85</f>
        <v>0.00</v>
      </c>
      <c r="N5" s="234" t="str">
        <f>YandexOutcome!I85</f>
        <v>11.11</v>
      </c>
    </row>
    <row r="6">
      <c r="A6" s="113" t="s">
        <v>599</v>
      </c>
      <c r="B6" s="232" t="str">
        <f>YandexOutcome!B109</f>
        <v>16.67</v>
      </c>
      <c r="C6" s="233" t="str">
        <f t="shared" si="1"/>
        <v>16.67</v>
      </c>
      <c r="D6" s="234" t="str">
        <f>YandexOutcome!B105</f>
        <v>16.67</v>
      </c>
      <c r="E6" s="234" t="str">
        <f>YandexOutcome!C105</f>
        <v>16.67</v>
      </c>
      <c r="F6" s="236" t="str">
        <f>$C6</f>
        <v>16.67</v>
      </c>
      <c r="G6" s="309"/>
      <c r="H6" s="309"/>
      <c r="I6" s="310" t="str">
        <f>$C6</f>
        <v>16.67</v>
      </c>
      <c r="J6" s="309"/>
      <c r="K6" s="309"/>
      <c r="L6" s="311" t="str">
        <f>$C6</f>
        <v>16.67</v>
      </c>
      <c r="M6" s="178"/>
      <c r="N6" s="178"/>
    </row>
    <row r="7">
      <c r="A7" s="145" t="s">
        <v>600</v>
      </c>
      <c r="B7" s="240" t="str">
        <f>YandexOutcome!B135</f>
        <v>25.00</v>
      </c>
      <c r="C7" s="241" t="str">
        <f t="shared" si="1"/>
        <v>25.00</v>
      </c>
      <c r="D7" s="242" t="str">
        <f>YandexOutcome!B131</f>
        <v>30.00</v>
      </c>
      <c r="E7" s="242" t="str">
        <f>YandexOutcome!C131</f>
        <v>20.00</v>
      </c>
      <c r="F7" s="244" t="str">
        <f>AVERAGE(G7:H7)</f>
        <v>25.00</v>
      </c>
      <c r="G7" s="242" t="str">
        <f>YandexOutcome!D131</f>
        <v>30.00</v>
      </c>
      <c r="H7" s="242" t="str">
        <f>YandexOutcome!E131</f>
        <v>20.00</v>
      </c>
      <c r="I7" s="314" t="str">
        <f>AVERAGE(J7:K7)</f>
        <v>25.00</v>
      </c>
      <c r="J7" s="242" t="str">
        <f>YandexOutcome!F131</f>
        <v>30.00</v>
      </c>
      <c r="K7" s="242" t="str">
        <f>YandexOutcome!G131</f>
        <v>20.00</v>
      </c>
      <c r="L7" s="315" t="str">
        <f>AVERAGE(M7:N7)</f>
        <v>25.00</v>
      </c>
      <c r="M7" s="242" t="str">
        <f>YandexOutcome!H131</f>
        <v>30.00</v>
      </c>
      <c r="N7" s="242" t="str">
        <f>YandexOutcome!I131</f>
        <v>20.00</v>
      </c>
    </row>
    <row r="8">
      <c r="A8" s="113" t="s">
        <v>601</v>
      </c>
      <c r="B8" s="232" t="str">
        <f>YandexOutcome!B153</f>
        <v>83.33</v>
      </c>
      <c r="C8" s="246"/>
      <c r="D8" s="234"/>
      <c r="E8" s="234"/>
      <c r="F8" s="238" t="str">
        <f>YandexOutcome!B151</f>
        <v>83.33</v>
      </c>
      <c r="G8" s="178"/>
      <c r="H8" s="178"/>
      <c r="I8" s="312" t="str">
        <f>YandexOutcome!C151</f>
        <v>83.33</v>
      </c>
      <c r="J8" s="178"/>
      <c r="K8" s="178"/>
      <c r="L8" s="313" t="str">
        <f>YandexOutcome!D151</f>
        <v>83.33</v>
      </c>
      <c r="M8" s="178"/>
      <c r="N8" s="178"/>
    </row>
    <row r="9">
      <c r="A9" s="113" t="s">
        <v>602</v>
      </c>
      <c r="B9" s="232" t="str">
        <f>YandexOutcome!B174</f>
        <v>25.00</v>
      </c>
      <c r="C9" s="246"/>
      <c r="D9" s="178"/>
      <c r="E9" s="178"/>
      <c r="F9" s="238" t="str">
        <f>YandexOutcome!B172</f>
        <v>25.00</v>
      </c>
      <c r="G9" s="178"/>
      <c r="H9" s="178"/>
      <c r="I9" s="312" t="str">
        <f>YandexOutcome!C172</f>
        <v>25.00</v>
      </c>
      <c r="J9" s="178"/>
      <c r="K9" s="178"/>
      <c r="L9" s="313" t="str">
        <f>YandexOutcome!D172</f>
        <v>25.00</v>
      </c>
      <c r="M9" s="178"/>
      <c r="N9" s="178"/>
    </row>
    <row r="10">
      <c r="A10" s="113" t="s">
        <v>603</v>
      </c>
      <c r="B10" s="232" t="str">
        <f>YandexOutcome!B204</f>
        <v>45.00</v>
      </c>
      <c r="C10" s="246"/>
      <c r="D10" s="178"/>
      <c r="E10" s="178"/>
      <c r="F10" s="238" t="str">
        <f>YandexOutcome!B202</f>
        <v>40.00</v>
      </c>
      <c r="G10" s="178"/>
      <c r="H10" s="178"/>
      <c r="I10" s="312" t="str">
        <f>YandexOutcome!C202</f>
        <v>25.00</v>
      </c>
      <c r="J10" s="178"/>
      <c r="K10" s="178"/>
      <c r="L10" s="313" t="str">
        <f>YandexOutcome!D202</f>
        <v>70.00</v>
      </c>
      <c r="M10" s="178"/>
      <c r="N10" s="178"/>
    </row>
    <row r="11">
      <c r="A11" s="113" t="s">
        <v>604</v>
      </c>
      <c r="B11" s="232" t="str">
        <f>YandexOutcome!B222</f>
        <v>0.00</v>
      </c>
      <c r="C11" s="246"/>
      <c r="D11" s="178"/>
      <c r="E11" s="178"/>
      <c r="F11" s="238" t="str">
        <f>YandexOutcome!B220</f>
        <v>0.00</v>
      </c>
      <c r="G11" s="178"/>
      <c r="H11" s="178"/>
      <c r="I11" s="312" t="str">
        <f>YandexOutcome!C220</f>
        <v>0.00</v>
      </c>
      <c r="J11" s="178"/>
      <c r="K11" s="178"/>
      <c r="L11" s="313" t="str">
        <f>YandexOutcome!D220</f>
        <v>0.00</v>
      </c>
      <c r="M11" s="178"/>
      <c r="N11" s="178"/>
    </row>
    <row r="12">
      <c r="A12" s="113" t="s">
        <v>605</v>
      </c>
      <c r="B12" s="232" t="str">
        <f>YandexOutcome!B267</f>
        <v>35.42</v>
      </c>
      <c r="C12" s="246"/>
      <c r="D12" s="178"/>
      <c r="E12" s="178"/>
      <c r="F12" s="238" t="str">
        <f>YandexOutcome!B265</f>
        <v>N/A</v>
      </c>
      <c r="G12" s="178"/>
      <c r="H12" s="178"/>
      <c r="I12" s="312" t="str">
        <f>YandexOutcome!C265</f>
        <v>29.17</v>
      </c>
      <c r="J12" s="178"/>
      <c r="K12" s="178"/>
      <c r="L12" s="313" t="str">
        <f>YandexOutcome!D265</f>
        <v>41.67</v>
      </c>
      <c r="M12" s="178"/>
      <c r="N12" s="178"/>
    </row>
    <row r="13">
      <c r="A13" s="113" t="s">
        <v>606</v>
      </c>
      <c r="B13" s="232" t="str">
        <f>YandexOutcome!B306</f>
        <v>0.00</v>
      </c>
      <c r="C13" s="246"/>
      <c r="D13" s="178"/>
      <c r="E13" s="178"/>
      <c r="F13" s="238" t="str">
        <f>YandexOutcome!B304</f>
        <v>N/A</v>
      </c>
      <c r="G13" s="178"/>
      <c r="H13" s="178"/>
      <c r="I13" s="312" t="str">
        <f>YandexOutcome!C304</f>
        <v>0.00</v>
      </c>
      <c r="J13" s="178"/>
      <c r="K13" s="178"/>
      <c r="L13" s="313" t="str">
        <f>YandexOutcome!D304</f>
        <v>0.00</v>
      </c>
      <c r="M13" s="178"/>
      <c r="N13" s="178"/>
    </row>
    <row r="14">
      <c r="A14" s="113" t="s">
        <v>607</v>
      </c>
      <c r="B14" s="232" t="str">
        <f>YandexOutcome!B345</f>
        <v>11.11</v>
      </c>
      <c r="C14" s="246"/>
      <c r="D14" s="178"/>
      <c r="E14" s="178"/>
      <c r="F14" s="238" t="str">
        <f>YandexOutcome!B343</f>
        <v>N/A</v>
      </c>
      <c r="G14" s="178"/>
      <c r="H14" s="178"/>
      <c r="I14" s="312" t="str">
        <f>YandexOutcome!C343</f>
        <v>22.22</v>
      </c>
      <c r="J14" s="178"/>
      <c r="K14" s="178"/>
      <c r="L14" s="313" t="str">
        <f>YandexOutcome!D343</f>
        <v>0.00</v>
      </c>
      <c r="M14" s="178"/>
      <c r="N14" s="178"/>
    </row>
    <row r="15">
      <c r="A15" s="113" t="s">
        <v>608</v>
      </c>
      <c r="B15" s="232" t="str">
        <f>YandexOutcome!B366</f>
        <v>4.17</v>
      </c>
      <c r="C15" s="246"/>
      <c r="D15" s="178"/>
      <c r="E15" s="178"/>
      <c r="F15" s="238" t="str">
        <f>YandexOutcome!B364</f>
        <v>0.00</v>
      </c>
      <c r="G15" s="178"/>
      <c r="H15" s="178"/>
      <c r="I15" s="312" t="str">
        <f>YandexOutcome!C364</f>
        <v>0.00</v>
      </c>
      <c r="J15" s="178"/>
      <c r="K15" s="178"/>
      <c r="L15" s="313" t="str">
        <f>YandexOutcome!D364</f>
        <v>12.50</v>
      </c>
      <c r="M15" s="178"/>
      <c r="N15" s="178"/>
    </row>
    <row r="16">
      <c r="A16" s="113" t="s">
        <v>609</v>
      </c>
      <c r="B16" s="232" t="str">
        <f>YandexOutcome!B381</f>
        <v>N/A</v>
      </c>
      <c r="C16" s="246"/>
      <c r="D16" s="178"/>
      <c r="E16" s="178"/>
      <c r="F16" s="238" t="str">
        <f>YandexOutcome!B379</f>
        <v>N/A</v>
      </c>
      <c r="G16" s="178"/>
      <c r="H16" s="178"/>
      <c r="I16" s="312" t="str">
        <f>YandexOutcome!C379</f>
        <v>N/A</v>
      </c>
      <c r="J16" s="178"/>
      <c r="K16" s="178"/>
      <c r="L16" s="313" t="str">
        <f>YandexOutcome!D379</f>
        <v>N/A</v>
      </c>
      <c r="M16" s="178"/>
      <c r="N16" s="178"/>
    </row>
    <row r="17">
      <c r="A17" s="113" t="s">
        <v>610</v>
      </c>
      <c r="B17" s="232" t="str">
        <f>YandexOutcome!B414</f>
        <v>N/A</v>
      </c>
      <c r="C17" s="246"/>
      <c r="D17" s="178"/>
      <c r="E17" s="178"/>
      <c r="F17" s="238" t="str">
        <f>YandexOutcome!B412</f>
        <v>N/A</v>
      </c>
      <c r="G17" s="178"/>
      <c r="H17" s="178"/>
      <c r="I17" s="312" t="str">
        <f>YandexOutcome!C412</f>
        <v>N/A</v>
      </c>
      <c r="J17" s="178"/>
      <c r="K17" s="178"/>
      <c r="L17" s="313" t="str">
        <f>YandexOutcome!D412</f>
        <v>N/A</v>
      </c>
      <c r="M17" s="178"/>
      <c r="N17" s="178"/>
    </row>
    <row r="18">
      <c r="A18" s="145" t="s">
        <v>611</v>
      </c>
      <c r="B18" s="240" t="str">
        <f>YandexOutcome!B426</f>
        <v>0.00</v>
      </c>
      <c r="C18" s="249"/>
      <c r="D18" s="191"/>
      <c r="E18" s="191"/>
      <c r="F18" s="244" t="str">
        <f>YandexOutcome!B424</f>
        <v>0.00</v>
      </c>
      <c r="G18" s="191"/>
      <c r="H18" s="191"/>
      <c r="I18" s="314" t="str">
        <f>YandexOutcome!C424</f>
        <v>N/A</v>
      </c>
      <c r="J18" s="191"/>
      <c r="K18" s="191"/>
      <c r="L18" s="315" t="str">
        <f>YandexOutcome!D424</f>
        <v>0.00</v>
      </c>
      <c r="M18" s="191"/>
      <c r="N18" s="191"/>
    </row>
    <row r="19">
      <c r="A19" s="113" t="s">
        <v>612</v>
      </c>
      <c r="B19" s="232" t="str">
        <f>YandexOutcome!B447</f>
        <v>83.33</v>
      </c>
      <c r="C19" s="246"/>
      <c r="D19" s="178"/>
      <c r="E19" s="178"/>
      <c r="F19" s="238" t="str">
        <f>YandexOutcome!B445</f>
        <v>83.33</v>
      </c>
      <c r="G19" s="178"/>
      <c r="H19" s="178"/>
      <c r="I19" s="312" t="str">
        <f>YandexOutcome!C445</f>
        <v>83.33</v>
      </c>
      <c r="J19" s="178"/>
      <c r="K19" s="178"/>
      <c r="L19" s="313" t="str">
        <f>YandexOutcome!D445</f>
        <v>83.33</v>
      </c>
      <c r="M19" s="178"/>
      <c r="N19" s="178"/>
    </row>
    <row r="20">
      <c r="A20" s="113" t="s">
        <v>613</v>
      </c>
      <c r="B20" s="232" t="str">
        <f>YandexOutcome!B471</f>
        <v>25.00</v>
      </c>
      <c r="C20" s="246"/>
      <c r="D20" s="178"/>
      <c r="E20" s="178"/>
      <c r="F20" s="238" t="str">
        <f>YandexOutcome!B469</f>
        <v>25.00</v>
      </c>
      <c r="G20" s="178"/>
      <c r="H20" s="178"/>
      <c r="I20" s="312" t="str">
        <f>YandexOutcome!C469</f>
        <v>25.00</v>
      </c>
      <c r="J20" s="178"/>
      <c r="K20" s="178"/>
      <c r="L20" s="313" t="str">
        <f>YandexOutcome!D469</f>
        <v>25.00</v>
      </c>
      <c r="M20" s="178"/>
      <c r="N20" s="178"/>
    </row>
    <row r="21">
      <c r="A21" s="113" t="s">
        <v>614</v>
      </c>
      <c r="B21" s="232" t="str">
        <f>YandexOutcome!B495</f>
        <v>66.67</v>
      </c>
      <c r="C21" s="246"/>
      <c r="D21" s="178"/>
      <c r="E21" s="178"/>
      <c r="F21" s="238" t="str">
        <f>YandexOutcome!B493</f>
        <v>66.67</v>
      </c>
      <c r="G21" s="178"/>
      <c r="H21" s="178"/>
      <c r="I21" s="312" t="str">
        <f>YandexOutcome!C493</f>
        <v>66.67</v>
      </c>
      <c r="J21" s="178"/>
      <c r="K21" s="178"/>
      <c r="L21" s="313" t="str">
        <f>YandexOutcome!D493</f>
        <v>66.67</v>
      </c>
      <c r="M21" s="178"/>
      <c r="N21" s="178"/>
    </row>
    <row r="22">
      <c r="A22" s="113" t="s">
        <v>615</v>
      </c>
      <c r="B22" s="232" t="str">
        <f>YandexOutcome!B522</f>
        <v>50.00</v>
      </c>
      <c r="C22" s="246"/>
      <c r="D22" s="178"/>
      <c r="E22" s="178"/>
      <c r="F22" s="238" t="str">
        <f>YandexOutcome!B520</f>
        <v>50.00</v>
      </c>
      <c r="G22" s="178"/>
      <c r="H22" s="178"/>
      <c r="I22" s="312" t="str">
        <f>YandexOutcome!C520</f>
        <v>50.00</v>
      </c>
      <c r="J22" s="178"/>
      <c r="K22" s="178"/>
      <c r="L22" s="313" t="str">
        <f>YandexOutcome!D520</f>
        <v>50.00</v>
      </c>
      <c r="M22" s="178"/>
      <c r="N22" s="178"/>
    </row>
    <row r="23">
      <c r="A23" s="113" t="s">
        <v>616</v>
      </c>
      <c r="B23" s="232" t="str">
        <f>YandexOutcome!B543</f>
        <v>37.50</v>
      </c>
      <c r="C23" s="246"/>
      <c r="D23" s="178"/>
      <c r="E23" s="178"/>
      <c r="F23" s="238" t="str">
        <f>YandexOutcome!B541</f>
        <v>37.50</v>
      </c>
      <c r="G23" s="178"/>
      <c r="H23" s="178"/>
      <c r="I23" s="312" t="str">
        <f>YandexOutcome!C541</f>
        <v>37.50</v>
      </c>
      <c r="J23" s="178"/>
      <c r="K23" s="178"/>
      <c r="L23" s="313" t="str">
        <f>YandexOutcome!D541</f>
        <v>37.50</v>
      </c>
      <c r="M23" s="178"/>
      <c r="N23" s="178"/>
    </row>
    <row r="24">
      <c r="A24" s="113" t="s">
        <v>617</v>
      </c>
      <c r="B24" s="232" t="str">
        <f>YandexOutcome!B573</f>
        <v>0.00</v>
      </c>
      <c r="C24" s="246"/>
      <c r="D24" s="178"/>
      <c r="E24" s="178"/>
      <c r="F24" s="238" t="str">
        <f>YandexOutcome!B571</f>
        <v>0.00</v>
      </c>
      <c r="G24" s="178"/>
      <c r="H24" s="178"/>
      <c r="I24" s="312" t="str">
        <f>YandexOutcome!C571</f>
        <v>0.00</v>
      </c>
      <c r="J24" s="178"/>
      <c r="K24" s="178"/>
      <c r="L24" s="313" t="str">
        <f>YandexOutcome!D571</f>
        <v>0.00</v>
      </c>
      <c r="M24" s="178"/>
      <c r="N24" s="178"/>
    </row>
    <row r="25">
      <c r="A25" s="113" t="s">
        <v>618</v>
      </c>
      <c r="B25" s="232" t="str">
        <f>YandexOutcome!B597</f>
        <v>37.50</v>
      </c>
      <c r="C25" s="246"/>
      <c r="D25" s="178"/>
      <c r="E25" s="178"/>
      <c r="F25" s="238" t="str">
        <f>YandexOutcome!B595</f>
        <v>37.50</v>
      </c>
      <c r="G25" s="178"/>
      <c r="H25" s="178"/>
      <c r="I25" s="312" t="str">
        <f>YandexOutcome!C595</f>
        <v>37.50</v>
      </c>
      <c r="J25" s="178"/>
      <c r="K25" s="178"/>
      <c r="L25" s="313" t="str">
        <f>YandexOutcome!D595</f>
        <v>37.50</v>
      </c>
      <c r="M25" s="178"/>
      <c r="N25" s="178"/>
    </row>
    <row r="26">
      <c r="A26" s="113" t="s">
        <v>619</v>
      </c>
      <c r="B26" s="232" t="str">
        <f>YandexOutcome!B621</f>
        <v>0.00</v>
      </c>
      <c r="C26" s="246"/>
      <c r="D26" s="178"/>
      <c r="E26" s="178"/>
      <c r="F26" s="238" t="str">
        <f>YandexOutcome!B619</f>
        <v>0.00</v>
      </c>
      <c r="G26" s="178"/>
      <c r="H26" s="178"/>
      <c r="I26" s="312" t="str">
        <f>YandexOutcome!C619</f>
        <v>0.00</v>
      </c>
      <c r="J26" s="178"/>
      <c r="K26" s="178"/>
      <c r="L26" s="313" t="str">
        <f>YandexOutcome!D619</f>
        <v>0.00</v>
      </c>
      <c r="M26" s="178"/>
      <c r="N26" s="178"/>
    </row>
    <row r="27">
      <c r="A27" s="113" t="s">
        <v>620</v>
      </c>
      <c r="B27" s="232" t="str">
        <f>YandexOutcome!B645</f>
        <v>0.00</v>
      </c>
      <c r="C27" s="246"/>
      <c r="D27" s="178"/>
      <c r="E27" s="178"/>
      <c r="F27" s="238" t="str">
        <f>YandexOutcome!B643</f>
        <v>0.00</v>
      </c>
      <c r="G27" s="178"/>
      <c r="H27" s="178"/>
      <c r="I27" s="312" t="str">
        <f>YandexOutcome!C643</f>
        <v>0.00</v>
      </c>
      <c r="J27" s="178"/>
      <c r="K27" s="178"/>
      <c r="L27" s="313" t="str">
        <f>YandexOutcome!D643</f>
        <v>0.00</v>
      </c>
      <c r="M27" s="178"/>
      <c r="N27" s="178"/>
    </row>
    <row r="28">
      <c r="A28" s="113" t="s">
        <v>621</v>
      </c>
      <c r="B28" s="232" t="str">
        <f>YandexOutcome!B690</f>
        <v>8.33</v>
      </c>
      <c r="C28" s="246"/>
      <c r="D28" s="178"/>
      <c r="E28" s="178"/>
      <c r="F28" s="238" t="str">
        <f>YandexOutcome!B688</f>
        <v>8.33</v>
      </c>
      <c r="G28" s="178"/>
      <c r="H28" s="178"/>
      <c r="I28" s="312" t="str">
        <f>YandexOutcome!C688</f>
        <v>8.33</v>
      </c>
      <c r="J28" s="178"/>
      <c r="K28" s="178"/>
      <c r="L28" s="313" t="str">
        <f>YandexOutcome!D688</f>
        <v>8.33</v>
      </c>
      <c r="M28" s="178"/>
      <c r="N28" s="178"/>
    </row>
    <row r="29">
      <c r="A29" s="113" t="s">
        <v>622</v>
      </c>
      <c r="B29" s="232" t="str">
        <f>YandexOutcome!B732</f>
        <v>0.00</v>
      </c>
      <c r="C29" s="246"/>
      <c r="D29" s="178"/>
      <c r="E29" s="178"/>
      <c r="F29" s="238" t="str">
        <f>YandexOutcome!B730</f>
        <v>0.00</v>
      </c>
      <c r="G29" s="178"/>
      <c r="H29" s="178"/>
      <c r="I29" s="312" t="str">
        <f>YandexOutcome!C730</f>
        <v>0.00</v>
      </c>
      <c r="J29" s="178"/>
      <c r="K29" s="178"/>
      <c r="L29" s="313" t="str">
        <f>YandexOutcome!D730</f>
        <v>0.00</v>
      </c>
      <c r="M29" s="178"/>
      <c r="N29" s="178"/>
    </row>
    <row r="30">
      <c r="A30" s="113" t="s">
        <v>623</v>
      </c>
      <c r="B30" s="232" t="str">
        <f>YandexOutcome!B750</f>
        <v>0.00</v>
      </c>
      <c r="C30" s="246"/>
      <c r="D30" s="178"/>
      <c r="E30" s="178"/>
      <c r="F30" s="238" t="str">
        <f>YandexOutcome!B748</f>
        <v>0.00</v>
      </c>
      <c r="G30" s="178"/>
      <c r="H30" s="178"/>
      <c r="I30" s="312" t="str">
        <f>YandexOutcome!C748</f>
        <v>0.00</v>
      </c>
      <c r="J30" s="178"/>
      <c r="K30" s="178"/>
      <c r="L30" s="313" t="str">
        <f>YandexOutcome!D748</f>
        <v>0.00</v>
      </c>
      <c r="M30" s="178"/>
      <c r="N30" s="178"/>
    </row>
    <row r="31">
      <c r="A31" s="113" t="s">
        <v>624</v>
      </c>
      <c r="B31" s="232" t="str">
        <f>YandexOutcome!B768</f>
        <v>16.67</v>
      </c>
      <c r="C31" s="246"/>
      <c r="D31" s="178"/>
      <c r="E31" s="178"/>
      <c r="F31" s="238" t="str">
        <f>YandexOutcome!B766</f>
        <v>16.67</v>
      </c>
      <c r="G31" s="178"/>
      <c r="H31" s="178"/>
      <c r="I31" s="312" t="str">
        <f>YandexOutcome!C766</f>
        <v>16.67</v>
      </c>
      <c r="J31" s="178"/>
      <c r="K31" s="178"/>
      <c r="L31" s="313" t="str">
        <f>YandexOutcome!D766</f>
        <v>16.67</v>
      </c>
      <c r="M31" s="178"/>
      <c r="N31" s="178"/>
    </row>
    <row r="32">
      <c r="A32" s="113" t="s">
        <v>625</v>
      </c>
      <c r="B32" s="232" t="str">
        <f>YandexOutcome!B804</f>
        <v>66.67</v>
      </c>
      <c r="C32" s="246"/>
      <c r="D32" s="178"/>
      <c r="E32" s="178"/>
      <c r="F32" s="238" t="str">
        <f>YandexOutcome!B802</f>
        <v>66.67</v>
      </c>
      <c r="G32" s="178"/>
      <c r="H32" s="178"/>
      <c r="I32" s="312" t="str">
        <f>YandexOutcome!C802</f>
        <v>66.67</v>
      </c>
      <c r="J32" s="178"/>
      <c r="K32" s="178"/>
      <c r="L32" s="313" t="str">
        <f>YandexOutcome!D802</f>
        <v>66.67</v>
      </c>
      <c r="M32" s="178"/>
      <c r="N32" s="178"/>
    </row>
    <row r="33">
      <c r="A33" s="113" t="s">
        <v>626</v>
      </c>
      <c r="B33" s="232" t="str">
        <f>YandexOutcome!B822</f>
        <v>0.00</v>
      </c>
      <c r="C33" s="246"/>
      <c r="D33" s="178"/>
      <c r="E33" s="178"/>
      <c r="F33" s="238" t="str">
        <f>YandexOutcome!B820</f>
        <v>0.00</v>
      </c>
      <c r="G33" s="178"/>
      <c r="H33" s="178"/>
      <c r="I33" s="312" t="str">
        <f>YandexOutcome!C820</f>
        <v>0.00</v>
      </c>
      <c r="J33" s="178"/>
      <c r="K33" s="178"/>
      <c r="L33" s="313" t="str">
        <f>YandexOutcome!D820</f>
        <v>0.00</v>
      </c>
      <c r="M33" s="178"/>
      <c r="N33" s="178"/>
    </row>
    <row r="34">
      <c r="A34" s="113" t="s">
        <v>627</v>
      </c>
      <c r="B34" s="232" t="str">
        <f>YandexOutcome!B843</f>
        <v>66.67</v>
      </c>
      <c r="C34" s="246"/>
      <c r="D34" s="178"/>
      <c r="E34" s="178"/>
      <c r="F34" s="238" t="str">
        <f>YandexOutcome!B841</f>
        <v>50.00</v>
      </c>
      <c r="G34" s="178"/>
      <c r="H34" s="178"/>
      <c r="I34" s="312" t="str">
        <f>YandexOutcome!C841</f>
        <v>100.00</v>
      </c>
      <c r="J34" s="178"/>
      <c r="K34" s="178"/>
      <c r="L34" s="313" t="str">
        <f>YandexOutcome!D841</f>
        <v>50.00</v>
      </c>
      <c r="M34" s="178"/>
      <c r="N34" s="178"/>
    </row>
    <row r="35">
      <c r="A35" s="113" t="s">
        <v>628</v>
      </c>
      <c r="B35" s="232" t="str">
        <f>YandexOutcome!B861</f>
        <v>100.00</v>
      </c>
      <c r="C35" s="246"/>
      <c r="D35" s="178"/>
      <c r="E35" s="178"/>
      <c r="F35" s="238" t="str">
        <f>YandexOutcome!B859</f>
        <v>100.00</v>
      </c>
      <c r="G35" s="178"/>
      <c r="H35" s="178"/>
      <c r="I35" s="312" t="str">
        <f>YandexOutcome!C859</f>
        <v>N/A</v>
      </c>
      <c r="J35" s="178"/>
      <c r="K35" s="178"/>
      <c r="L35" s="313" t="str">
        <f>YandexOutcome!D859</f>
        <v>100.00</v>
      </c>
      <c r="M35" s="178"/>
      <c r="N35" s="178"/>
    </row>
    <row r="36">
      <c r="A36" s="145" t="s">
        <v>629</v>
      </c>
      <c r="B36" s="232" t="str">
        <f>YandexOutcome!B873</f>
        <v>100.00</v>
      </c>
      <c r="C36" s="246"/>
      <c r="D36" s="178"/>
      <c r="E36" s="178"/>
      <c r="F36" s="238" t="str">
        <f>YandexOutcome!B871</f>
        <v>100.00</v>
      </c>
      <c r="G36" s="178"/>
      <c r="H36" s="178"/>
      <c r="I36" s="312" t="str">
        <f>YandexOutcome!C871</f>
        <v>100.00</v>
      </c>
      <c r="J36" s="178"/>
      <c r="K36" s="178"/>
      <c r="L36" s="313" t="str">
        <f>YandexOutcome!D871</f>
        <v>100.00</v>
      </c>
      <c r="M36" s="178"/>
      <c r="N36" s="178"/>
    </row>
    <row r="37">
      <c r="A37" s="1"/>
      <c r="B37" s="251"/>
      <c r="C37" s="252"/>
      <c r="D37" s="253"/>
      <c r="E37" s="253"/>
      <c r="F37" s="255"/>
      <c r="G37" s="253"/>
      <c r="H37" s="253"/>
      <c r="I37" s="316"/>
      <c r="J37" s="253"/>
      <c r="K37" s="253"/>
      <c r="L37" s="317"/>
      <c r="M37" s="253"/>
      <c r="N37" s="253"/>
    </row>
    <row r="38">
      <c r="A38" s="257" t="s">
        <v>1295</v>
      </c>
      <c r="B38" s="258" t="str">
        <f>AVERAGE(B2:B36)</f>
        <v>27.94</v>
      </c>
      <c r="C38" s="258" t="str">
        <f t="shared" ref="C38:E38" si="5">AVERAGE(C2:C7)</f>
        <v>9.95</v>
      </c>
      <c r="D38" s="258" t="str">
        <f t="shared" si="5"/>
        <v>7.78</v>
      </c>
      <c r="E38" s="258" t="str">
        <f t="shared" si="5"/>
        <v>12.13</v>
      </c>
      <c r="F38" s="258" t="str">
        <f>AVERAGE(F2:F36)</f>
        <v>28.32</v>
      </c>
      <c r="G38" s="258"/>
      <c r="H38" s="258"/>
      <c r="I38" s="258" t="str">
        <f>AVERAGE(I2:I36)</f>
        <v>26.97</v>
      </c>
      <c r="J38" s="258"/>
      <c r="K38" s="258"/>
      <c r="L38" s="258" t="str">
        <f>AVERAGE(L2:L36)</f>
        <v>28.30</v>
      </c>
      <c r="M38" s="258"/>
      <c r="N38" s="318"/>
    </row>
    <row r="39">
      <c r="A39" s="259" t="s">
        <v>1296</v>
      </c>
      <c r="B39" s="251" t="str">
        <f>AVERAGE(B2:B7)</f>
        <v>9.95</v>
      </c>
      <c r="C39" s="260"/>
      <c r="D39" s="261"/>
      <c r="E39" s="261"/>
      <c r="F39" s="255" t="str">
        <f>AVERAGE(F2:F7)</f>
        <v>9.95</v>
      </c>
      <c r="G39" s="261"/>
      <c r="H39" s="261"/>
      <c r="I39" s="316" t="str">
        <f>AVERAGE(I2:I7)</f>
        <v>9.95</v>
      </c>
      <c r="J39" s="261"/>
      <c r="K39" s="261"/>
      <c r="L39" s="317" t="str">
        <f>AVERAGE(L2:L7)</f>
        <v>9.95</v>
      </c>
      <c r="M39" s="261"/>
      <c r="N39" s="261"/>
    </row>
    <row r="40">
      <c r="A40" s="264" t="s">
        <v>1297</v>
      </c>
      <c r="B40" s="251" t="str">
        <f>AVERAGE(B8:B18)</f>
        <v>22.67</v>
      </c>
      <c r="C40" s="260"/>
      <c r="D40" s="265"/>
      <c r="E40" s="265"/>
      <c r="F40" s="255" t="str">
        <f>AVERAGE(F8:F18)</f>
        <v>24.72</v>
      </c>
      <c r="G40" s="265"/>
      <c r="H40" s="265"/>
      <c r="I40" s="316" t="str">
        <f>AVERAGE(I8:I18)</f>
        <v>23.09</v>
      </c>
      <c r="J40" s="265"/>
      <c r="K40" s="265"/>
      <c r="L40" s="317" t="str">
        <f>AVERAGE(L8:L18)</f>
        <v>25.83</v>
      </c>
      <c r="M40" s="265"/>
      <c r="N40" s="265"/>
    </row>
    <row r="41">
      <c r="A41" s="264" t="s">
        <v>1298</v>
      </c>
      <c r="B41" s="251" t="str">
        <f>AVERAGE(B19:B36)</f>
        <v>36.57</v>
      </c>
      <c r="C41" s="260"/>
      <c r="D41" s="265"/>
      <c r="E41" s="265"/>
      <c r="F41" s="255" t="str">
        <f>AVERAGE(F19:F36)</f>
        <v>35.65</v>
      </c>
      <c r="G41" s="265"/>
      <c r="H41" s="265"/>
      <c r="I41" s="316" t="str">
        <f>AVERAGE(I19:I36)</f>
        <v>34.80</v>
      </c>
      <c r="J41" s="265"/>
      <c r="K41" s="265"/>
      <c r="L41" s="317" t="str">
        <f>AVERAGE(L19:L36)</f>
        <v>35.65</v>
      </c>
      <c r="M41" s="265"/>
      <c r="N41" s="265"/>
    </row>
    <row r="42">
      <c r="A42" s="10"/>
      <c r="B42" s="266"/>
      <c r="C42" s="10"/>
      <c r="D42" s="10"/>
      <c r="E42" s="10"/>
      <c r="F42" s="10"/>
      <c r="G42" s="10"/>
      <c r="H42" s="10"/>
      <c r="I42" s="10"/>
      <c r="J42" s="10"/>
      <c r="K42" s="10"/>
      <c r="L42" s="10"/>
      <c r="M42" s="10"/>
      <c r="N42" s="10"/>
    </row>
    <row r="43">
      <c r="A43" s="267"/>
      <c r="B43" s="266"/>
      <c r="C43" s="10"/>
      <c r="D43" s="10"/>
      <c r="E43" s="10"/>
      <c r="F43" s="10"/>
      <c r="G43" s="10"/>
      <c r="H43" s="10"/>
      <c r="I43" s="10"/>
      <c r="J43" s="10"/>
      <c r="K43" s="10"/>
      <c r="L43" s="10"/>
      <c r="M43" s="10"/>
      <c r="N43" s="10"/>
    </row>
  </sheetData>
  <conditionalFormatting sqref="A2:A36">
    <cfRule type="cellIs" dxfId="0" priority="1" operator="equal">
      <formula>"N/A"</formula>
    </cfRule>
  </conditionalFormatting>
  <conditionalFormatting sqref="A2:A36">
    <cfRule type="cellIs" dxfId="1" priority="2" operator="equal">
      <formula>"not selected"</formula>
    </cfRule>
  </conditionalFormatting>
  <conditionalFormatting sqref="A2:A36">
    <cfRule type="cellIs" dxfId="2" priority="3" operator="equal">
      <formula>"#DIV/0!"</formula>
    </cfRule>
  </conditionalFormatting>
  <conditionalFormatting sqref="A2:A36">
    <cfRule type="cellIs" dxfId="2" priority="4" operator="equal">
      <formula>"checkx"</formula>
    </cfRule>
  </conditionalFormatting>
  <drawing r:id="rId1"/>
</worksheet>
</file>

<file path=xl/worksheets/sheet7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2" max="2" width="44.14"/>
    <col customWidth="1" min="3" max="3" width="44.71"/>
    <col customWidth="1" min="4" max="4" width="23.71"/>
  </cols>
  <sheetData>
    <row r="1">
      <c r="A1" s="268" t="s">
        <v>1299</v>
      </c>
      <c r="B1" s="268" t="s">
        <v>1300</v>
      </c>
      <c r="C1" s="268" t="s">
        <v>1301</v>
      </c>
      <c r="D1" s="268" t="s">
        <v>1302</v>
      </c>
      <c r="E1" s="268" t="s">
        <v>1303</v>
      </c>
    </row>
    <row r="2">
      <c r="A2" s="269">
        <v>1.0</v>
      </c>
      <c r="B2" s="270" t="s">
        <v>7286</v>
      </c>
      <c r="C2" s="271" t="s">
        <v>7287</v>
      </c>
      <c r="D2" s="275">
        <v>42333.0</v>
      </c>
      <c r="E2" s="275">
        <v>42652.0</v>
      </c>
    </row>
    <row r="3">
      <c r="A3" s="269">
        <v>2.0</v>
      </c>
      <c r="B3" s="270" t="s">
        <v>7288</v>
      </c>
      <c r="C3" s="271" t="s">
        <v>7289</v>
      </c>
      <c r="D3" s="275">
        <v>42599.0</v>
      </c>
      <c r="E3" s="275">
        <v>42652.0</v>
      </c>
    </row>
    <row r="4">
      <c r="A4" s="269">
        <v>3.0</v>
      </c>
      <c r="B4" s="270" t="s">
        <v>7290</v>
      </c>
      <c r="C4" s="271" t="s">
        <v>7291</v>
      </c>
      <c r="D4" s="320"/>
      <c r="E4" s="275">
        <v>42652.0</v>
      </c>
    </row>
    <row r="5">
      <c r="A5" s="269">
        <v>4.0</v>
      </c>
      <c r="B5" s="270" t="s">
        <v>7292</v>
      </c>
      <c r="C5" s="271" t="s">
        <v>7293</v>
      </c>
      <c r="D5" s="320"/>
      <c r="E5" s="275">
        <v>42652.0</v>
      </c>
    </row>
    <row r="6">
      <c r="A6" s="269">
        <v>5.0</v>
      </c>
      <c r="B6" s="270" t="s">
        <v>7294</v>
      </c>
      <c r="C6" s="271" t="s">
        <v>7295</v>
      </c>
      <c r="D6" s="275">
        <v>42389.0</v>
      </c>
      <c r="E6" s="275">
        <v>42652.0</v>
      </c>
    </row>
    <row r="7">
      <c r="A7" s="269">
        <v>6.0</v>
      </c>
      <c r="B7" s="270" t="s">
        <v>7296</v>
      </c>
      <c r="C7" s="271" t="s">
        <v>7297</v>
      </c>
      <c r="D7" s="275">
        <v>42601.0</v>
      </c>
      <c r="E7" s="275">
        <v>42652.0</v>
      </c>
    </row>
    <row r="8">
      <c r="A8" s="269">
        <v>7.0</v>
      </c>
      <c r="B8" s="270" t="s">
        <v>7298</v>
      </c>
      <c r="C8" s="271" t="s">
        <v>7299</v>
      </c>
      <c r="D8" s="320"/>
      <c r="E8" s="275">
        <v>42652.0</v>
      </c>
    </row>
    <row r="9">
      <c r="A9" s="269">
        <v>8.0</v>
      </c>
      <c r="B9" s="270" t="s">
        <v>7300</v>
      </c>
      <c r="C9" s="271" t="s">
        <v>7301</v>
      </c>
      <c r="D9" s="275">
        <v>42454.0</v>
      </c>
      <c r="E9" s="275">
        <v>42652.0</v>
      </c>
    </row>
    <row r="10">
      <c r="A10" s="269">
        <v>9.0</v>
      </c>
      <c r="B10" s="270" t="s">
        <v>7302</v>
      </c>
      <c r="C10" s="271" t="s">
        <v>7303</v>
      </c>
      <c r="D10" s="632">
        <v>41675.0</v>
      </c>
      <c r="E10" s="275">
        <v>42652.0</v>
      </c>
    </row>
    <row r="11">
      <c r="A11" s="269">
        <v>10.0</v>
      </c>
      <c r="B11" s="270" t="s">
        <v>7304</v>
      </c>
      <c r="C11" s="271" t="s">
        <v>7305</v>
      </c>
      <c r="D11" s="368">
        <v>42612.0</v>
      </c>
      <c r="E11" s="275">
        <v>42652.0</v>
      </c>
    </row>
    <row r="12">
      <c r="A12" s="269">
        <v>11.0</v>
      </c>
      <c r="B12" s="270" t="s">
        <v>7306</v>
      </c>
      <c r="C12" s="271" t="s">
        <v>7307</v>
      </c>
      <c r="D12" s="320"/>
      <c r="E12" s="275">
        <v>42652.0</v>
      </c>
    </row>
    <row r="13">
      <c r="A13" s="269">
        <v>12.0</v>
      </c>
      <c r="B13" s="270" t="s">
        <v>7308</v>
      </c>
      <c r="C13" s="271" t="s">
        <v>7309</v>
      </c>
      <c r="D13" s="320"/>
      <c r="E13" s="275">
        <v>42652.0</v>
      </c>
    </row>
    <row r="14">
      <c r="A14" s="269">
        <v>13.0</v>
      </c>
      <c r="B14" s="270" t="s">
        <v>7310</v>
      </c>
      <c r="C14" s="271" t="s">
        <v>7311</v>
      </c>
      <c r="D14" s="320"/>
      <c r="E14" s="275">
        <v>42652.0</v>
      </c>
    </row>
    <row r="15">
      <c r="A15" s="269">
        <v>14.0</v>
      </c>
      <c r="B15" s="270" t="s">
        <v>7312</v>
      </c>
      <c r="C15" s="271" t="s">
        <v>7313</v>
      </c>
      <c r="D15" s="320"/>
      <c r="E15" s="275">
        <v>42652.0</v>
      </c>
    </row>
    <row r="16">
      <c r="A16" s="269">
        <v>15.0</v>
      </c>
      <c r="B16" s="270" t="s">
        <v>7314</v>
      </c>
      <c r="C16" s="271" t="s">
        <v>7315</v>
      </c>
      <c r="D16" s="275">
        <v>42454.0</v>
      </c>
      <c r="E16" s="275">
        <v>42652.0</v>
      </c>
    </row>
    <row r="17">
      <c r="A17" s="269">
        <v>16.0</v>
      </c>
      <c r="B17" s="270" t="s">
        <v>7316</v>
      </c>
      <c r="C17" s="271" t="s">
        <v>7317</v>
      </c>
      <c r="D17" s="320"/>
      <c r="E17" s="275">
        <v>42652.0</v>
      </c>
    </row>
    <row r="18">
      <c r="A18" s="269">
        <v>17.0</v>
      </c>
      <c r="B18" s="270" t="s">
        <v>7318</v>
      </c>
      <c r="C18" s="271" t="s">
        <v>7319</v>
      </c>
      <c r="D18" s="275">
        <v>42563.0</v>
      </c>
      <c r="E18" s="275">
        <v>42652.0</v>
      </c>
    </row>
    <row r="19">
      <c r="A19" s="269">
        <v>18.0</v>
      </c>
      <c r="B19" s="270" t="s">
        <v>7320</v>
      </c>
      <c r="C19" s="271" t="s">
        <v>7321</v>
      </c>
      <c r="D19" s="320"/>
      <c r="E19" s="275">
        <v>42652.0</v>
      </c>
    </row>
    <row r="20">
      <c r="A20" s="269">
        <v>19.0</v>
      </c>
      <c r="B20" s="270" t="s">
        <v>7322</v>
      </c>
      <c r="C20" s="271" t="s">
        <v>7323</v>
      </c>
      <c r="D20" s="320"/>
      <c r="E20" s="275">
        <v>42652.0</v>
      </c>
    </row>
    <row r="21">
      <c r="A21" s="269">
        <v>20.0</v>
      </c>
      <c r="B21" s="270" t="s">
        <v>7324</v>
      </c>
      <c r="C21" s="271" t="s">
        <v>7325</v>
      </c>
      <c r="D21" s="320"/>
      <c r="E21" s="275">
        <v>42652.0</v>
      </c>
    </row>
    <row r="22">
      <c r="A22" s="269">
        <v>21.0</v>
      </c>
      <c r="B22" s="270" t="s">
        <v>7326</v>
      </c>
      <c r="C22" s="271" t="s">
        <v>7327</v>
      </c>
      <c r="D22" s="320"/>
      <c r="E22" s="275">
        <v>42652.0</v>
      </c>
    </row>
    <row r="23">
      <c r="A23" s="269">
        <v>22.0</v>
      </c>
      <c r="B23" s="270" t="s">
        <v>7328</v>
      </c>
      <c r="C23" s="271" t="s">
        <v>7329</v>
      </c>
      <c r="D23" s="320"/>
      <c r="E23" s="275">
        <v>42652.0</v>
      </c>
    </row>
    <row r="24">
      <c r="A24" s="269">
        <v>23.0</v>
      </c>
      <c r="B24" s="270" t="s">
        <v>7330</v>
      </c>
      <c r="C24" s="271" t="s">
        <v>7331</v>
      </c>
      <c r="D24" s="320"/>
      <c r="E24" s="275">
        <v>42652.0</v>
      </c>
    </row>
    <row r="25">
      <c r="A25" s="269">
        <v>24.0</v>
      </c>
      <c r="B25" s="270" t="s">
        <v>7332</v>
      </c>
      <c r="C25" s="271" t="s">
        <v>7333</v>
      </c>
      <c r="D25" s="320"/>
      <c r="E25" s="275">
        <v>42652.0</v>
      </c>
    </row>
    <row r="26">
      <c r="A26" s="269">
        <v>25.0</v>
      </c>
      <c r="B26" s="270" t="s">
        <v>7334</v>
      </c>
      <c r="C26" s="271" t="s">
        <v>7335</v>
      </c>
      <c r="D26" s="320"/>
      <c r="E26" s="275">
        <v>42652.0</v>
      </c>
    </row>
    <row r="27">
      <c r="A27" s="269">
        <v>26.0</v>
      </c>
      <c r="B27" s="270" t="s">
        <v>7336</v>
      </c>
      <c r="C27" s="271" t="s">
        <v>7337</v>
      </c>
      <c r="D27" s="275">
        <v>40665.0</v>
      </c>
      <c r="E27" s="275">
        <v>42652.0</v>
      </c>
    </row>
    <row r="28">
      <c r="A28" s="269">
        <v>27.0</v>
      </c>
      <c r="B28" s="270" t="s">
        <v>7338</v>
      </c>
      <c r="C28" s="271" t="s">
        <v>7339</v>
      </c>
      <c r="D28" s="275">
        <v>41710.0</v>
      </c>
      <c r="E28" s="275">
        <v>42652.0</v>
      </c>
    </row>
    <row r="29">
      <c r="A29" s="269">
        <v>28.0</v>
      </c>
      <c r="B29" s="270" t="s">
        <v>7340</v>
      </c>
      <c r="C29" s="271" t="s">
        <v>7341</v>
      </c>
      <c r="D29" s="320"/>
      <c r="E29" s="275">
        <v>42652.0</v>
      </c>
    </row>
    <row r="30">
      <c r="A30" s="269">
        <v>29.0</v>
      </c>
      <c r="B30" s="325" t="s">
        <v>7342</v>
      </c>
      <c r="C30" s="271" t="s">
        <v>7343</v>
      </c>
      <c r="D30" s="322"/>
      <c r="E30" s="275">
        <v>42652.0</v>
      </c>
    </row>
    <row r="31">
      <c r="A31" s="269">
        <v>30.0</v>
      </c>
      <c r="B31" s="270" t="s">
        <v>7344</v>
      </c>
      <c r="C31" s="271" t="s">
        <v>7345</v>
      </c>
      <c r="D31" s="322"/>
      <c r="E31" s="275">
        <v>42652.0</v>
      </c>
    </row>
    <row r="32">
      <c r="A32" s="269">
        <v>31.0</v>
      </c>
      <c r="B32" s="270" t="s">
        <v>7346</v>
      </c>
      <c r="C32" s="271" t="s">
        <v>7347</v>
      </c>
      <c r="D32" s="322"/>
      <c r="E32" s="275">
        <v>42652.0</v>
      </c>
    </row>
    <row r="33">
      <c r="A33" s="269">
        <v>32.0</v>
      </c>
      <c r="B33" s="270" t="s">
        <v>7348</v>
      </c>
      <c r="C33" s="271" t="s">
        <v>7349</v>
      </c>
      <c r="D33" s="322"/>
      <c r="E33" s="275">
        <v>42652.0</v>
      </c>
    </row>
    <row r="34">
      <c r="A34" s="269">
        <v>33.0</v>
      </c>
      <c r="B34" s="270" t="s">
        <v>7350</v>
      </c>
      <c r="C34" s="271" t="s">
        <v>7351</v>
      </c>
      <c r="D34" s="322"/>
      <c r="E34" s="275">
        <v>42652.0</v>
      </c>
    </row>
    <row r="35">
      <c r="A35" s="269">
        <v>34.0</v>
      </c>
      <c r="B35" s="270" t="s">
        <v>4425</v>
      </c>
      <c r="C35" s="271" t="s">
        <v>7352</v>
      </c>
      <c r="D35" s="322"/>
      <c r="E35" s="275">
        <v>42652.0</v>
      </c>
    </row>
    <row r="36">
      <c r="A36" s="269">
        <v>35.0</v>
      </c>
      <c r="B36" s="270" t="s">
        <v>7353</v>
      </c>
      <c r="C36" s="271" t="s">
        <v>7354</v>
      </c>
      <c r="D36" s="322"/>
      <c r="E36" s="275">
        <v>42652.0</v>
      </c>
    </row>
    <row r="37">
      <c r="A37" s="269">
        <v>36.0</v>
      </c>
      <c r="B37" s="270" t="s">
        <v>7355</v>
      </c>
      <c r="C37" s="271" t="s">
        <v>7356</v>
      </c>
      <c r="D37" s="322"/>
      <c r="E37" s="275">
        <v>42652.0</v>
      </c>
    </row>
    <row r="38">
      <c r="A38" s="269">
        <v>37.0</v>
      </c>
      <c r="B38" s="270" t="s">
        <v>7357</v>
      </c>
      <c r="C38" s="271" t="s">
        <v>7358</v>
      </c>
      <c r="D38" s="322"/>
      <c r="E38" s="275">
        <v>42652.0</v>
      </c>
    </row>
    <row r="39">
      <c r="A39" s="269">
        <v>38.0</v>
      </c>
      <c r="B39" s="270" t="s">
        <v>7359</v>
      </c>
      <c r="C39" s="271" t="s">
        <v>7360</v>
      </c>
      <c r="D39" s="322"/>
      <c r="E39" s="275">
        <v>42652.0</v>
      </c>
    </row>
    <row r="40">
      <c r="A40" s="269">
        <v>39.0</v>
      </c>
      <c r="B40" s="270" t="s">
        <v>7361</v>
      </c>
      <c r="C40" s="271" t="s">
        <v>7362</v>
      </c>
      <c r="D40" s="322"/>
      <c r="E40" s="275">
        <v>42652.0</v>
      </c>
    </row>
    <row r="41">
      <c r="A41" s="269">
        <v>40.0</v>
      </c>
      <c r="B41" s="270" t="s">
        <v>7363</v>
      </c>
      <c r="C41" s="271" t="s">
        <v>7364</v>
      </c>
      <c r="D41" s="322"/>
      <c r="E41" s="275">
        <v>42652.0</v>
      </c>
    </row>
    <row r="42">
      <c r="A42" s="269">
        <v>41.0</v>
      </c>
      <c r="B42" s="270" t="s">
        <v>7365</v>
      </c>
      <c r="C42" s="271" t="s">
        <v>7366</v>
      </c>
      <c r="D42" s="322"/>
      <c r="E42" s="275">
        <v>42652.0</v>
      </c>
    </row>
    <row r="43">
      <c r="A43" s="269">
        <v>42.0</v>
      </c>
      <c r="B43" s="270" t="s">
        <v>7367</v>
      </c>
      <c r="C43" s="271" t="s">
        <v>7368</v>
      </c>
      <c r="D43" s="322"/>
      <c r="E43" s="275">
        <v>42652.0</v>
      </c>
    </row>
    <row r="44">
      <c r="A44" s="269">
        <v>43.0</v>
      </c>
      <c r="B44" s="270" t="s">
        <v>7369</v>
      </c>
      <c r="C44" s="271" t="s">
        <v>7370</v>
      </c>
      <c r="D44" s="322"/>
      <c r="E44" s="275">
        <v>42652.0</v>
      </c>
    </row>
    <row r="45">
      <c r="A45" s="269">
        <v>44.0</v>
      </c>
      <c r="B45" s="270" t="s">
        <v>7371</v>
      </c>
      <c r="C45" s="271" t="s">
        <v>7372</v>
      </c>
      <c r="D45" s="322"/>
      <c r="E45" s="275">
        <v>42652.0</v>
      </c>
    </row>
    <row r="46">
      <c r="A46" s="269">
        <v>45.0</v>
      </c>
      <c r="B46" s="270" t="s">
        <v>7373</v>
      </c>
      <c r="C46" s="271" t="s">
        <v>7374</v>
      </c>
      <c r="D46" s="275">
        <v>42451.0</v>
      </c>
      <c r="E46" s="275">
        <v>42657.0</v>
      </c>
    </row>
    <row r="47">
      <c r="A47" s="269">
        <v>46.0</v>
      </c>
      <c r="B47" s="270" t="s">
        <v>7375</v>
      </c>
      <c r="C47" s="271" t="s">
        <v>7376</v>
      </c>
      <c r="D47" s="275">
        <v>41675.0</v>
      </c>
      <c r="E47" s="275">
        <v>42657.0</v>
      </c>
    </row>
    <row r="48">
      <c r="A48" s="1"/>
      <c r="B48" s="322"/>
      <c r="C48" s="322"/>
      <c r="D48" s="320"/>
      <c r="E48" s="320"/>
    </row>
    <row r="49">
      <c r="A49" s="322"/>
      <c r="B49" s="322"/>
      <c r="C49" s="322"/>
      <c r="D49" s="320"/>
      <c r="E49" s="320"/>
    </row>
    <row r="50">
      <c r="A50" s="322"/>
      <c r="B50" s="322"/>
      <c r="C50" s="322"/>
      <c r="D50" s="322"/>
      <c r="E50" s="327"/>
    </row>
    <row r="51">
      <c r="A51" s="322"/>
      <c r="B51" s="322"/>
      <c r="C51" s="322"/>
      <c r="D51" s="322"/>
      <c r="E51" s="327"/>
    </row>
    <row r="52">
      <c r="A52" s="322"/>
      <c r="B52" s="322"/>
      <c r="C52" s="322"/>
      <c r="D52" s="322"/>
      <c r="E52" s="327"/>
    </row>
    <row r="53">
      <c r="A53" s="322"/>
      <c r="B53" s="322"/>
      <c r="C53" s="322"/>
      <c r="D53" s="322"/>
      <c r="E53" s="327"/>
    </row>
    <row r="54">
      <c r="A54" s="322"/>
      <c r="B54" s="322"/>
      <c r="C54" s="322"/>
      <c r="D54" s="322"/>
      <c r="E54" s="327"/>
    </row>
    <row r="55">
      <c r="A55" s="322"/>
      <c r="B55" s="322"/>
      <c r="C55" s="322"/>
      <c r="D55" s="322"/>
      <c r="E55" s="327"/>
    </row>
    <row r="56">
      <c r="A56" s="322"/>
      <c r="B56" s="322"/>
      <c r="C56" s="322"/>
      <c r="D56" s="322"/>
      <c r="E56" s="327"/>
    </row>
    <row r="57">
      <c r="A57" s="322"/>
      <c r="B57" s="322"/>
      <c r="C57" s="322"/>
      <c r="D57" s="322"/>
      <c r="E57" s="327"/>
    </row>
    <row r="58">
      <c r="A58" s="322"/>
      <c r="B58" s="322"/>
      <c r="C58" s="322"/>
      <c r="D58" s="322"/>
      <c r="E58" s="327"/>
    </row>
    <row r="59">
      <c r="A59" s="322"/>
      <c r="B59" s="322"/>
      <c r="C59" s="322"/>
      <c r="D59" s="322"/>
      <c r="E59" s="327"/>
    </row>
    <row r="60">
      <c r="A60" s="322"/>
      <c r="B60" s="322"/>
      <c r="C60" s="322"/>
      <c r="D60" s="322"/>
      <c r="E60" s="327"/>
    </row>
    <row r="61">
      <c r="A61" s="322"/>
      <c r="B61" s="322"/>
      <c r="C61" s="322"/>
      <c r="D61" s="322"/>
      <c r="E61" s="327"/>
    </row>
    <row r="62">
      <c r="A62" s="322"/>
      <c r="B62" s="322"/>
      <c r="C62" s="322"/>
      <c r="D62" s="322"/>
      <c r="E62" s="327"/>
    </row>
    <row r="63">
      <c r="A63" s="322"/>
      <c r="B63" s="322"/>
      <c r="C63" s="322"/>
      <c r="D63" s="322"/>
      <c r="E63" s="327"/>
    </row>
    <row r="64">
      <c r="A64" s="322"/>
      <c r="B64" s="322"/>
      <c r="C64" s="322"/>
      <c r="D64" s="322"/>
      <c r="E64" s="327"/>
    </row>
    <row r="65">
      <c r="A65" s="322"/>
      <c r="B65" s="322"/>
      <c r="C65" s="322"/>
      <c r="D65" s="322"/>
      <c r="E65" s="327"/>
    </row>
    <row r="66">
      <c r="A66" s="322"/>
      <c r="B66" s="322"/>
      <c r="C66" s="322"/>
      <c r="D66" s="322"/>
      <c r="E66" s="327"/>
    </row>
    <row r="67">
      <c r="A67" s="322"/>
      <c r="B67" s="322"/>
      <c r="C67" s="322"/>
      <c r="D67" s="322"/>
      <c r="E67" s="327"/>
    </row>
    <row r="68">
      <c r="A68" s="322"/>
      <c r="B68" s="322"/>
      <c r="C68" s="322"/>
      <c r="D68" s="322"/>
      <c r="E68" s="327"/>
    </row>
    <row r="69">
      <c r="A69" s="322"/>
      <c r="B69" s="322"/>
      <c r="C69" s="322"/>
      <c r="D69" s="322"/>
      <c r="E69" s="327"/>
    </row>
    <row r="70">
      <c r="A70" s="322"/>
      <c r="B70" s="322"/>
      <c r="C70" s="322"/>
      <c r="D70" s="322"/>
      <c r="E70" s="327"/>
    </row>
    <row r="71">
      <c r="A71" s="322"/>
      <c r="B71" s="322"/>
      <c r="C71" s="322"/>
      <c r="D71" s="322"/>
      <c r="E71" s="327"/>
    </row>
    <row r="72">
      <c r="A72" s="322"/>
      <c r="B72" s="322"/>
      <c r="C72" s="322"/>
      <c r="D72" s="322"/>
      <c r="E72" s="327"/>
    </row>
    <row r="73">
      <c r="A73" s="322"/>
      <c r="B73" s="322"/>
      <c r="C73" s="322"/>
      <c r="D73" s="322"/>
      <c r="E73" s="327"/>
    </row>
    <row r="74">
      <c r="A74" s="322"/>
      <c r="B74" s="322"/>
      <c r="C74" s="322"/>
      <c r="D74" s="322"/>
      <c r="E74" s="327"/>
    </row>
    <row r="75">
      <c r="A75" s="322"/>
      <c r="B75" s="322"/>
      <c r="C75" s="322"/>
      <c r="D75" s="322"/>
      <c r="E75" s="327"/>
    </row>
    <row r="76">
      <c r="A76" s="322"/>
      <c r="B76" s="322"/>
      <c r="C76" s="322"/>
      <c r="D76" s="322"/>
      <c r="E76" s="327"/>
    </row>
    <row r="77">
      <c r="A77" s="322"/>
      <c r="B77" s="322"/>
      <c r="C77" s="322"/>
      <c r="D77" s="322"/>
      <c r="E77" s="327"/>
    </row>
    <row r="78">
      <c r="A78" s="322"/>
      <c r="B78" s="322"/>
      <c r="C78" s="322"/>
      <c r="D78" s="322"/>
      <c r="E78" s="327"/>
    </row>
    <row r="79">
      <c r="A79" s="322"/>
      <c r="B79" s="322"/>
      <c r="C79" s="322"/>
      <c r="D79" s="322"/>
      <c r="E79" s="327"/>
    </row>
    <row r="80">
      <c r="A80" s="322"/>
      <c r="B80" s="328"/>
      <c r="C80" s="322"/>
      <c r="D80" s="322"/>
      <c r="E80" s="327"/>
    </row>
    <row r="81">
      <c r="A81" s="322"/>
      <c r="B81" s="328"/>
      <c r="C81" s="322"/>
      <c r="D81" s="322"/>
      <c r="E81" s="327"/>
    </row>
    <row r="82">
      <c r="A82" s="322"/>
      <c r="B82" s="328"/>
      <c r="C82" s="322"/>
      <c r="D82" s="322"/>
      <c r="E82" s="327"/>
    </row>
    <row r="83">
      <c r="A83" s="322"/>
      <c r="B83" s="328"/>
      <c r="C83" s="322"/>
      <c r="D83" s="322"/>
      <c r="E83" s="327"/>
    </row>
    <row r="84">
      <c r="A84" s="322"/>
      <c r="B84" s="322"/>
      <c r="C84" s="322"/>
      <c r="D84" s="327"/>
      <c r="E84" s="327"/>
    </row>
    <row r="85">
      <c r="A85" s="322"/>
      <c r="B85" s="322"/>
      <c r="C85" s="322"/>
      <c r="D85" s="327"/>
      <c r="E85" s="327"/>
    </row>
    <row r="86">
      <c r="A86" s="322"/>
      <c r="B86" s="322"/>
      <c r="C86" s="322"/>
      <c r="D86" s="322"/>
      <c r="E86" s="327"/>
    </row>
    <row r="87">
      <c r="A87" s="322"/>
      <c r="B87" s="322"/>
      <c r="C87" s="322"/>
      <c r="D87" s="322"/>
      <c r="E87" s="327"/>
    </row>
    <row r="88">
      <c r="A88" s="322"/>
      <c r="B88" s="322"/>
      <c r="C88" s="322"/>
      <c r="D88" s="322"/>
      <c r="E88" s="327"/>
    </row>
    <row r="89">
      <c r="A89" s="322"/>
      <c r="B89" s="322"/>
      <c r="C89" s="322"/>
      <c r="D89" s="327"/>
      <c r="E89" s="327"/>
    </row>
    <row r="90">
      <c r="A90" s="322"/>
      <c r="B90" s="322"/>
      <c r="C90" s="322"/>
      <c r="D90" s="327"/>
      <c r="E90" s="327"/>
    </row>
    <row r="91">
      <c r="A91" s="322"/>
      <c r="B91" s="322"/>
      <c r="C91" s="322"/>
      <c r="D91" s="322"/>
      <c r="E91" s="327"/>
    </row>
    <row r="92">
      <c r="A92" s="322"/>
      <c r="B92" s="322"/>
      <c r="C92" s="322"/>
      <c r="D92" s="322"/>
      <c r="E92" s="327"/>
    </row>
    <row r="93">
      <c r="A93" s="322"/>
      <c r="B93" s="322"/>
      <c r="C93" s="322"/>
      <c r="D93" s="327"/>
      <c r="E93" s="327"/>
    </row>
    <row r="94">
      <c r="A94" s="322"/>
      <c r="B94" s="322"/>
      <c r="C94" s="322"/>
      <c r="D94" s="322"/>
      <c r="E94" s="327"/>
    </row>
    <row r="95">
      <c r="A95" s="322"/>
      <c r="B95" s="322"/>
      <c r="C95" s="322"/>
      <c r="D95" s="327"/>
      <c r="E95" s="327"/>
    </row>
    <row r="96">
      <c r="A96" s="322"/>
      <c r="B96" s="322"/>
      <c r="C96" s="322"/>
      <c r="D96" s="322"/>
      <c r="E96" s="327"/>
    </row>
    <row r="97">
      <c r="A97" s="322"/>
      <c r="B97" s="322"/>
      <c r="C97" s="322"/>
      <c r="D97" s="327"/>
      <c r="E97" s="327"/>
    </row>
    <row r="98">
      <c r="A98" s="322"/>
      <c r="B98" s="322"/>
      <c r="C98" s="322"/>
      <c r="D98" s="327"/>
      <c r="E98" s="327"/>
    </row>
    <row r="99">
      <c r="A99" s="322"/>
      <c r="B99" s="322"/>
      <c r="C99" s="322"/>
      <c r="D99" s="327"/>
      <c r="E99" s="327"/>
    </row>
    <row r="100">
      <c r="A100" s="322"/>
      <c r="B100" s="322"/>
      <c r="C100" s="322"/>
      <c r="D100" s="327"/>
      <c r="E100" s="327"/>
    </row>
    <row r="101">
      <c r="A101" s="322"/>
      <c r="B101" s="322"/>
      <c r="C101" s="322"/>
      <c r="D101" s="322"/>
      <c r="E101" s="327"/>
    </row>
    <row r="102">
      <c r="A102" s="322"/>
      <c r="B102" s="322"/>
      <c r="C102" s="322"/>
      <c r="D102" s="322"/>
      <c r="E102" s="327"/>
    </row>
    <row r="103">
      <c r="A103" s="322"/>
      <c r="B103" s="322"/>
      <c r="C103" s="322"/>
      <c r="D103" s="322"/>
      <c r="E103" s="327"/>
    </row>
    <row r="104">
      <c r="A104" s="322"/>
      <c r="B104" s="322"/>
      <c r="C104" s="322"/>
      <c r="D104" s="322"/>
      <c r="E104" s="327"/>
    </row>
    <row r="105">
      <c r="A105" s="322"/>
      <c r="B105" s="322"/>
      <c r="C105" s="322"/>
      <c r="D105" s="322"/>
      <c r="E105" s="327"/>
    </row>
    <row r="106">
      <c r="A106" s="322"/>
      <c r="B106" s="322"/>
      <c r="C106" s="322"/>
      <c r="D106" s="322"/>
      <c r="E106" s="327"/>
    </row>
    <row r="107">
      <c r="A107" s="322"/>
      <c r="B107" s="322"/>
      <c r="C107" s="322"/>
      <c r="D107" s="322"/>
      <c r="E107" s="327"/>
    </row>
    <row r="108">
      <c r="A108" s="322"/>
      <c r="B108" s="322"/>
      <c r="C108" s="322"/>
      <c r="D108" s="322"/>
      <c r="E108" s="327"/>
    </row>
    <row r="109">
      <c r="A109" s="322"/>
      <c r="B109" s="322"/>
      <c r="C109" s="322"/>
      <c r="D109" s="322"/>
      <c r="E109" s="327"/>
    </row>
    <row r="110">
      <c r="A110" s="322"/>
      <c r="B110" s="322"/>
      <c r="C110" s="322"/>
      <c r="D110" s="322"/>
      <c r="E110" s="327"/>
    </row>
    <row r="111">
      <c r="A111" s="322"/>
      <c r="B111" s="322"/>
      <c r="C111" s="322"/>
      <c r="D111" s="322"/>
      <c r="E111" s="327"/>
    </row>
    <row r="112">
      <c r="A112" s="322"/>
      <c r="B112" s="322"/>
      <c r="C112" s="322"/>
      <c r="D112" s="322"/>
      <c r="E112" s="327"/>
    </row>
    <row r="113">
      <c r="A113" s="322"/>
      <c r="B113" s="322"/>
      <c r="C113" s="322"/>
      <c r="D113" s="322"/>
      <c r="E113" s="327"/>
    </row>
    <row r="114">
      <c r="A114" s="322"/>
      <c r="B114" s="322"/>
      <c r="C114" s="322"/>
      <c r="D114" s="322"/>
      <c r="E114" s="327"/>
    </row>
    <row r="115">
      <c r="A115" s="322"/>
      <c r="B115" s="322"/>
      <c r="C115" s="322"/>
      <c r="D115" s="322"/>
      <c r="E115" s="327"/>
    </row>
    <row r="116">
      <c r="A116" s="322"/>
      <c r="B116" s="322"/>
      <c r="C116" s="322"/>
      <c r="D116" s="322"/>
      <c r="E116" s="327"/>
    </row>
    <row r="117">
      <c r="A117" s="322"/>
      <c r="B117" s="322"/>
      <c r="C117" s="322"/>
      <c r="D117" s="322"/>
      <c r="E117" s="327"/>
    </row>
    <row r="118">
      <c r="A118" s="322"/>
      <c r="B118" s="322"/>
      <c r="C118" s="322"/>
      <c r="D118" s="322"/>
      <c r="E118" s="327"/>
    </row>
    <row r="119">
      <c r="A119" s="322"/>
      <c r="B119" s="322"/>
      <c r="C119" s="322"/>
      <c r="D119" s="322"/>
      <c r="E119" s="327"/>
    </row>
    <row r="120">
      <c r="A120" s="322"/>
      <c r="B120" s="322"/>
      <c r="C120" s="322"/>
      <c r="D120" s="322"/>
      <c r="E120" s="327"/>
    </row>
    <row r="121">
      <c r="A121" s="322"/>
      <c r="B121" s="322"/>
      <c r="C121" s="322"/>
      <c r="D121" s="322"/>
      <c r="E121" s="327"/>
    </row>
    <row r="122">
      <c r="A122" s="322"/>
      <c r="B122" s="322"/>
      <c r="C122" s="322"/>
      <c r="D122" s="322"/>
      <c r="E122" s="327"/>
    </row>
    <row r="123">
      <c r="A123" s="322"/>
      <c r="B123" s="322"/>
      <c r="C123" s="322"/>
      <c r="D123" s="322"/>
      <c r="E123" s="327"/>
    </row>
    <row r="124">
      <c r="A124" s="322"/>
      <c r="B124" s="322"/>
      <c r="C124" s="322"/>
      <c r="D124" s="322"/>
      <c r="E124" s="327"/>
    </row>
    <row r="125">
      <c r="A125" s="322"/>
      <c r="B125" s="322"/>
      <c r="C125" s="322"/>
      <c r="D125" s="322"/>
      <c r="E125" s="327"/>
    </row>
    <row r="126">
      <c r="A126" s="322"/>
      <c r="B126" s="322"/>
      <c r="C126" s="322"/>
      <c r="D126" s="322"/>
      <c r="E126" s="327"/>
    </row>
    <row r="127">
      <c r="A127" s="322"/>
      <c r="B127" s="322"/>
      <c r="C127" s="322"/>
      <c r="D127" s="322"/>
      <c r="E127" s="327"/>
    </row>
    <row r="128">
      <c r="A128" s="322"/>
      <c r="B128" s="322"/>
      <c r="C128" s="322"/>
      <c r="D128" s="322"/>
      <c r="E128" s="327"/>
    </row>
    <row r="129">
      <c r="A129" s="322"/>
      <c r="B129" s="322"/>
      <c r="C129" s="322"/>
      <c r="D129" s="322"/>
      <c r="E129" s="327"/>
    </row>
    <row r="130">
      <c r="A130" s="322"/>
      <c r="B130" s="322"/>
      <c r="C130" s="322"/>
      <c r="D130" s="322"/>
      <c r="E130" s="327"/>
    </row>
    <row r="131">
      <c r="A131" s="322"/>
      <c r="B131" s="322"/>
      <c r="C131" s="322"/>
      <c r="D131" s="322"/>
      <c r="E131" s="327"/>
    </row>
    <row r="132">
      <c r="A132" s="322"/>
      <c r="B132" s="322"/>
      <c r="C132" s="322"/>
      <c r="D132" s="322"/>
      <c r="E132" s="327"/>
    </row>
    <row r="133">
      <c r="A133" s="322"/>
      <c r="B133" s="322"/>
      <c r="C133" s="322"/>
      <c r="D133" s="322"/>
      <c r="E133" s="327"/>
    </row>
    <row r="134">
      <c r="A134" s="322"/>
      <c r="B134" s="322"/>
      <c r="C134" s="322"/>
      <c r="D134" s="322"/>
      <c r="E134" s="327"/>
    </row>
    <row r="135">
      <c r="A135" s="322"/>
      <c r="B135" s="322"/>
      <c r="C135" s="322"/>
      <c r="D135" s="322"/>
      <c r="E135" s="322"/>
    </row>
    <row r="136">
      <c r="A136" s="322"/>
      <c r="B136" s="322"/>
      <c r="C136" s="322"/>
      <c r="D136" s="322"/>
      <c r="E136" s="322"/>
    </row>
    <row r="137">
      <c r="A137" s="322"/>
      <c r="B137" s="322"/>
      <c r="C137" s="322"/>
      <c r="D137" s="322"/>
      <c r="E137" s="322"/>
    </row>
    <row r="138">
      <c r="A138" s="322"/>
      <c r="B138" s="322"/>
      <c r="C138" s="322"/>
      <c r="D138" s="322"/>
      <c r="E138" s="322"/>
    </row>
    <row r="139">
      <c r="A139" s="322"/>
      <c r="B139" s="322"/>
      <c r="C139" s="322"/>
      <c r="D139" s="322"/>
      <c r="E139" s="322"/>
    </row>
    <row r="140">
      <c r="A140" s="322"/>
      <c r="B140" s="322"/>
      <c r="C140" s="322"/>
      <c r="D140" s="322"/>
      <c r="E140" s="322"/>
    </row>
    <row r="141">
      <c r="A141" s="322"/>
      <c r="B141" s="322"/>
      <c r="C141" s="322"/>
      <c r="D141" s="322"/>
      <c r="E141" s="322"/>
    </row>
    <row r="142">
      <c r="A142" s="322"/>
      <c r="B142" s="322"/>
      <c r="C142" s="322"/>
      <c r="D142" s="322"/>
      <c r="E142" s="322"/>
    </row>
    <row r="143">
      <c r="A143" s="322"/>
      <c r="B143" s="322"/>
      <c r="C143" s="322"/>
      <c r="D143" s="322"/>
      <c r="E143" s="322"/>
    </row>
    <row r="144">
      <c r="A144" s="322"/>
      <c r="B144" s="322"/>
      <c r="C144" s="322"/>
      <c r="D144" s="322"/>
      <c r="E144" s="322"/>
    </row>
    <row r="145">
      <c r="A145" s="322"/>
      <c r="B145" s="322"/>
      <c r="C145" s="322"/>
      <c r="D145" s="322"/>
      <c r="E145" s="322"/>
    </row>
    <row r="146">
      <c r="A146" s="322"/>
      <c r="B146" s="322"/>
      <c r="C146" s="322"/>
      <c r="D146" s="322"/>
      <c r="E146" s="322"/>
    </row>
    <row r="147">
      <c r="A147" s="322"/>
      <c r="B147" s="322"/>
      <c r="C147" s="322"/>
      <c r="D147" s="322"/>
      <c r="E147" s="322"/>
    </row>
    <row r="148">
      <c r="A148" s="322"/>
      <c r="B148" s="322"/>
      <c r="C148" s="322"/>
      <c r="D148" s="322"/>
      <c r="E148" s="322"/>
    </row>
    <row r="149">
      <c r="A149" s="322"/>
      <c r="B149" s="322"/>
      <c r="C149" s="322"/>
      <c r="D149" s="322"/>
      <c r="E149" s="322"/>
    </row>
    <row r="150">
      <c r="A150" s="322"/>
      <c r="B150" s="322"/>
      <c r="C150" s="322"/>
      <c r="D150" s="322"/>
      <c r="E150" s="322"/>
    </row>
    <row r="151">
      <c r="A151" s="322"/>
      <c r="B151" s="322"/>
      <c r="C151" s="322"/>
      <c r="D151" s="322"/>
      <c r="E151" s="322"/>
    </row>
    <row r="152">
      <c r="A152" s="322"/>
      <c r="B152" s="322"/>
      <c r="C152" s="322"/>
      <c r="D152" s="322"/>
      <c r="E152" s="322"/>
    </row>
    <row r="153">
      <c r="A153" s="322"/>
      <c r="B153" s="322"/>
      <c r="C153" s="322"/>
      <c r="D153" s="322"/>
      <c r="E153" s="322"/>
    </row>
    <row r="154">
      <c r="A154" s="322"/>
      <c r="B154" s="322"/>
      <c r="C154" s="322"/>
      <c r="D154" s="322"/>
      <c r="E154" s="322"/>
    </row>
    <row r="155">
      <c r="A155" s="322"/>
      <c r="B155" s="322"/>
      <c r="C155" s="322"/>
      <c r="D155" s="322"/>
      <c r="E155" s="322"/>
    </row>
    <row r="156">
      <c r="A156" s="322"/>
      <c r="B156" s="322"/>
      <c r="C156" s="322"/>
      <c r="D156" s="322"/>
      <c r="E156" s="322"/>
    </row>
    <row r="157">
      <c r="A157" s="322"/>
      <c r="B157" s="322"/>
      <c r="C157" s="322"/>
      <c r="D157" s="322"/>
      <c r="E157" s="322"/>
    </row>
    <row r="158">
      <c r="A158" s="322"/>
      <c r="B158" s="322"/>
      <c r="C158" s="322"/>
      <c r="D158" s="322"/>
      <c r="E158" s="322"/>
    </row>
    <row r="159">
      <c r="A159" s="322"/>
      <c r="B159" s="322"/>
      <c r="C159" s="322"/>
      <c r="D159" s="322"/>
      <c r="E159" s="322"/>
    </row>
    <row r="160">
      <c r="A160" s="322"/>
      <c r="B160" s="322"/>
      <c r="C160" s="322"/>
      <c r="D160" s="322"/>
      <c r="E160" s="322"/>
    </row>
    <row r="161">
      <c r="A161" s="322"/>
      <c r="B161" s="322"/>
      <c r="C161" s="322"/>
      <c r="D161" s="322"/>
      <c r="E161" s="322"/>
    </row>
    <row r="162">
      <c r="A162" s="322"/>
      <c r="B162" s="322"/>
      <c r="C162" s="322"/>
      <c r="D162" s="322"/>
      <c r="E162" s="322"/>
    </row>
    <row r="163">
      <c r="A163" s="322"/>
      <c r="B163" s="322"/>
      <c r="C163" s="322"/>
      <c r="D163" s="322"/>
      <c r="E163" s="322"/>
    </row>
    <row r="164">
      <c r="A164" s="322"/>
      <c r="B164" s="322"/>
      <c r="C164" s="322"/>
      <c r="D164" s="322"/>
      <c r="E164" s="322"/>
    </row>
    <row r="165">
      <c r="A165" s="322"/>
      <c r="B165" s="322"/>
      <c r="C165" s="322"/>
      <c r="D165" s="322"/>
      <c r="E165" s="322"/>
    </row>
    <row r="166">
      <c r="A166" s="322"/>
      <c r="B166" s="322"/>
      <c r="C166" s="322"/>
      <c r="D166" s="322"/>
      <c r="E166" s="322"/>
    </row>
    <row r="167">
      <c r="A167" s="322"/>
      <c r="B167" s="322"/>
      <c r="C167" s="322"/>
      <c r="D167" s="322"/>
      <c r="E167" s="322"/>
    </row>
    <row r="168">
      <c r="A168" s="322"/>
      <c r="B168" s="322"/>
      <c r="C168" s="322"/>
      <c r="D168" s="322"/>
      <c r="E168" s="322"/>
    </row>
    <row r="169">
      <c r="A169" s="322"/>
      <c r="B169" s="322"/>
      <c r="C169" s="322"/>
      <c r="D169" s="322"/>
      <c r="E169" s="322"/>
    </row>
    <row r="170">
      <c r="A170" s="322"/>
      <c r="B170" s="322"/>
      <c r="C170" s="322"/>
      <c r="D170" s="322"/>
      <c r="E170" s="322"/>
    </row>
    <row r="171">
      <c r="A171" s="322"/>
      <c r="B171" s="322"/>
      <c r="C171" s="322"/>
      <c r="D171" s="322"/>
      <c r="E171" s="322"/>
    </row>
    <row r="172">
      <c r="A172" s="322"/>
      <c r="B172" s="322"/>
      <c r="C172" s="322"/>
      <c r="D172" s="322"/>
      <c r="E172" s="322"/>
    </row>
    <row r="173">
      <c r="A173" s="322"/>
      <c r="B173" s="322"/>
      <c r="C173" s="322"/>
      <c r="D173" s="322"/>
      <c r="E173" s="322"/>
    </row>
    <row r="174">
      <c r="A174" s="322"/>
      <c r="B174" s="322"/>
      <c r="C174" s="322"/>
      <c r="D174" s="322"/>
      <c r="E174" s="322"/>
    </row>
    <row r="175">
      <c r="A175" s="322"/>
      <c r="B175" s="322"/>
      <c r="C175" s="322"/>
      <c r="D175" s="322"/>
      <c r="E175" s="322"/>
    </row>
    <row r="176">
      <c r="A176" s="322"/>
      <c r="B176" s="322"/>
      <c r="C176" s="322"/>
      <c r="D176" s="322"/>
      <c r="E176" s="322"/>
    </row>
    <row r="177">
      <c r="A177" s="322"/>
      <c r="B177" s="322"/>
      <c r="C177" s="322"/>
      <c r="D177" s="322"/>
      <c r="E177" s="322"/>
    </row>
    <row r="178">
      <c r="A178" s="322"/>
      <c r="B178" s="322"/>
      <c r="C178" s="322"/>
      <c r="D178" s="322"/>
      <c r="E178" s="322"/>
    </row>
    <row r="179">
      <c r="A179" s="322"/>
      <c r="B179" s="322"/>
      <c r="C179" s="322"/>
      <c r="D179" s="322"/>
      <c r="E179" s="322"/>
    </row>
    <row r="180">
      <c r="A180" s="322"/>
      <c r="B180" s="322"/>
      <c r="C180" s="322"/>
      <c r="D180" s="322"/>
      <c r="E180" s="322"/>
    </row>
    <row r="181">
      <c r="A181" s="322"/>
      <c r="B181" s="322"/>
      <c r="C181" s="322"/>
      <c r="D181" s="322"/>
      <c r="E181" s="322"/>
    </row>
    <row r="182">
      <c r="A182" s="322"/>
      <c r="B182" s="322"/>
      <c r="C182" s="322"/>
      <c r="D182" s="322"/>
      <c r="E182" s="322"/>
    </row>
    <row r="183">
      <c r="A183" s="322"/>
      <c r="B183" s="322"/>
      <c r="C183" s="322"/>
      <c r="D183" s="322"/>
      <c r="E183" s="322"/>
    </row>
    <row r="184">
      <c r="A184" s="322"/>
      <c r="B184" s="322"/>
      <c r="C184" s="322"/>
      <c r="D184" s="322"/>
      <c r="E184" s="322"/>
    </row>
    <row r="185">
      <c r="A185" s="322"/>
      <c r="B185" s="322"/>
      <c r="C185" s="322"/>
      <c r="D185" s="322"/>
      <c r="E185" s="322"/>
    </row>
    <row r="186">
      <c r="A186" s="322"/>
      <c r="B186" s="322"/>
      <c r="C186" s="322"/>
      <c r="D186" s="322"/>
      <c r="E186" s="322"/>
    </row>
    <row r="187">
      <c r="A187" s="322"/>
      <c r="B187" s="322"/>
      <c r="C187" s="322"/>
      <c r="D187" s="322"/>
      <c r="E187" s="322"/>
    </row>
    <row r="188">
      <c r="A188" s="322"/>
      <c r="B188" s="322"/>
      <c r="C188" s="322"/>
      <c r="D188" s="322"/>
      <c r="E188" s="322"/>
    </row>
    <row r="189">
      <c r="A189" s="322"/>
      <c r="B189" s="322"/>
      <c r="C189" s="322"/>
      <c r="D189" s="322"/>
      <c r="E189" s="322"/>
    </row>
    <row r="190">
      <c r="A190" s="322"/>
      <c r="B190" s="322"/>
      <c r="C190" s="322"/>
      <c r="D190" s="322"/>
      <c r="E190" s="322"/>
    </row>
    <row r="191">
      <c r="A191" s="322"/>
      <c r="B191" s="322"/>
      <c r="C191" s="322"/>
      <c r="D191" s="322"/>
      <c r="E191" s="322"/>
    </row>
    <row r="192">
      <c r="A192" s="322"/>
      <c r="B192" s="322"/>
      <c r="C192" s="322"/>
      <c r="D192" s="322"/>
      <c r="E192" s="322"/>
    </row>
    <row r="193">
      <c r="A193" s="322"/>
      <c r="B193" s="322"/>
      <c r="C193" s="322"/>
      <c r="D193" s="322"/>
      <c r="E193" s="322"/>
    </row>
    <row r="194">
      <c r="A194" s="322"/>
      <c r="B194" s="322"/>
      <c r="C194" s="322"/>
      <c r="D194" s="322"/>
      <c r="E194" s="322"/>
    </row>
    <row r="195">
      <c r="A195" s="322"/>
      <c r="B195" s="322"/>
      <c r="C195" s="322"/>
      <c r="D195" s="322"/>
      <c r="E195" s="322"/>
    </row>
    <row r="196">
      <c r="A196" s="322"/>
      <c r="B196" s="322"/>
      <c r="C196" s="322"/>
      <c r="D196" s="322"/>
      <c r="E196" s="322"/>
    </row>
    <row r="197">
      <c r="A197" s="322"/>
      <c r="B197" s="322"/>
      <c r="C197" s="322"/>
      <c r="D197" s="322"/>
      <c r="E197" s="322"/>
    </row>
    <row r="198">
      <c r="A198" s="322"/>
      <c r="B198" s="322"/>
      <c r="C198" s="322"/>
      <c r="D198" s="322"/>
      <c r="E198" s="322"/>
    </row>
    <row r="199">
      <c r="A199" s="322"/>
      <c r="B199" s="322"/>
      <c r="C199" s="322"/>
      <c r="D199" s="322"/>
      <c r="E199" s="322"/>
    </row>
    <row r="200">
      <c r="A200" s="322"/>
      <c r="B200" s="322"/>
      <c r="C200" s="322"/>
      <c r="D200" s="322"/>
      <c r="E200" s="322"/>
    </row>
    <row r="201">
      <c r="A201" s="322"/>
      <c r="B201" s="322"/>
      <c r="C201" s="322"/>
      <c r="D201" s="322"/>
      <c r="E201" s="322"/>
    </row>
    <row r="202">
      <c r="A202" s="322"/>
      <c r="B202" s="322"/>
      <c r="C202" s="322"/>
      <c r="D202" s="322"/>
      <c r="E202" s="322"/>
    </row>
    <row r="203">
      <c r="A203" s="322"/>
      <c r="B203" s="322"/>
      <c r="C203" s="322"/>
      <c r="D203" s="322"/>
      <c r="E203" s="322"/>
    </row>
    <row r="204">
      <c r="A204" s="322"/>
      <c r="B204" s="322"/>
      <c r="C204" s="322"/>
      <c r="D204" s="322"/>
      <c r="E204" s="322"/>
    </row>
    <row r="205">
      <c r="A205" s="322"/>
      <c r="B205" s="322"/>
      <c r="C205" s="322"/>
      <c r="D205" s="322"/>
      <c r="E205" s="322"/>
    </row>
    <row r="206">
      <c r="A206" s="322"/>
      <c r="B206" s="322"/>
      <c r="C206" s="322"/>
      <c r="D206" s="322"/>
      <c r="E206" s="322"/>
    </row>
    <row r="207">
      <c r="A207" s="322"/>
      <c r="B207" s="322"/>
      <c r="C207" s="322"/>
      <c r="D207" s="322"/>
      <c r="E207" s="322"/>
    </row>
    <row r="208">
      <c r="A208" s="322"/>
      <c r="B208" s="322"/>
      <c r="C208" s="322"/>
      <c r="D208" s="322"/>
      <c r="E208" s="322"/>
    </row>
    <row r="209">
      <c r="A209" s="322"/>
      <c r="B209" s="322"/>
      <c r="C209" s="322"/>
      <c r="D209" s="322"/>
      <c r="E209" s="322"/>
    </row>
    <row r="210">
      <c r="A210" s="322"/>
      <c r="B210" s="322"/>
      <c r="C210" s="322"/>
      <c r="D210" s="322"/>
      <c r="E210" s="322"/>
    </row>
    <row r="211">
      <c r="A211" s="322"/>
      <c r="B211" s="322"/>
      <c r="C211" s="322"/>
      <c r="D211" s="322"/>
      <c r="E211" s="322"/>
    </row>
    <row r="212">
      <c r="A212" s="322"/>
      <c r="B212" s="322"/>
      <c r="C212" s="322"/>
      <c r="D212" s="322"/>
      <c r="E212" s="322"/>
    </row>
    <row r="213">
      <c r="A213" s="322"/>
      <c r="B213" s="322"/>
      <c r="C213" s="322"/>
      <c r="D213" s="322"/>
      <c r="E213" s="322"/>
    </row>
    <row r="214">
      <c r="A214" s="322"/>
      <c r="B214" s="322"/>
      <c r="C214" s="322"/>
      <c r="D214" s="322"/>
      <c r="E214" s="322"/>
    </row>
    <row r="215">
      <c r="A215" s="322"/>
      <c r="B215" s="322"/>
      <c r="C215" s="322"/>
      <c r="D215" s="322"/>
      <c r="E215" s="322"/>
    </row>
    <row r="216">
      <c r="A216" s="322"/>
      <c r="B216" s="322"/>
      <c r="C216" s="322"/>
      <c r="D216" s="322"/>
      <c r="E216" s="322"/>
    </row>
    <row r="217">
      <c r="A217" s="322"/>
      <c r="B217" s="322"/>
      <c r="C217" s="322"/>
      <c r="D217" s="322"/>
      <c r="E217" s="322"/>
    </row>
    <row r="218">
      <c r="A218" s="322"/>
      <c r="B218" s="322"/>
      <c r="C218" s="322"/>
      <c r="D218" s="322"/>
      <c r="E218" s="322"/>
    </row>
    <row r="219">
      <c r="A219" s="322"/>
      <c r="B219" s="322"/>
      <c r="C219" s="322"/>
      <c r="D219" s="322"/>
      <c r="E219" s="322"/>
    </row>
    <row r="220">
      <c r="A220" s="322"/>
      <c r="B220" s="322"/>
      <c r="C220" s="322"/>
      <c r="D220" s="322"/>
      <c r="E220" s="322"/>
    </row>
    <row r="221">
      <c r="A221" s="322"/>
      <c r="B221" s="322"/>
      <c r="C221" s="322"/>
      <c r="D221" s="322"/>
      <c r="E221" s="322"/>
    </row>
    <row r="222">
      <c r="A222" s="322"/>
      <c r="B222" s="322"/>
      <c r="C222" s="322"/>
      <c r="D222" s="322"/>
      <c r="E222" s="322"/>
    </row>
    <row r="223">
      <c r="A223" s="322"/>
      <c r="B223" s="322"/>
      <c r="C223" s="322"/>
      <c r="D223" s="322"/>
      <c r="E223" s="322"/>
    </row>
    <row r="224">
      <c r="A224" s="322"/>
      <c r="B224" s="322"/>
      <c r="C224" s="322"/>
      <c r="D224" s="322"/>
      <c r="E224" s="322"/>
    </row>
    <row r="225">
      <c r="A225" s="322"/>
      <c r="B225" s="322"/>
      <c r="C225" s="322"/>
      <c r="D225" s="322"/>
      <c r="E225" s="322"/>
    </row>
    <row r="226">
      <c r="A226" s="322"/>
      <c r="B226" s="322"/>
      <c r="C226" s="322"/>
      <c r="D226" s="322"/>
      <c r="E226" s="322"/>
    </row>
    <row r="227">
      <c r="A227" s="322"/>
      <c r="B227" s="322"/>
      <c r="C227" s="322"/>
      <c r="D227" s="322"/>
      <c r="E227" s="322"/>
    </row>
    <row r="228">
      <c r="A228" s="322"/>
      <c r="B228" s="322"/>
      <c r="C228" s="322"/>
      <c r="D228" s="322"/>
      <c r="E228" s="322"/>
    </row>
    <row r="229">
      <c r="A229" s="322"/>
      <c r="B229" s="322"/>
      <c r="C229" s="322"/>
      <c r="D229" s="322"/>
      <c r="E229" s="322"/>
    </row>
    <row r="230">
      <c r="A230" s="322"/>
      <c r="B230" s="322"/>
      <c r="C230" s="322"/>
      <c r="D230" s="322"/>
      <c r="E230" s="322"/>
    </row>
    <row r="231">
      <c r="A231" s="322"/>
      <c r="B231" s="322"/>
      <c r="C231" s="322"/>
      <c r="D231" s="322"/>
      <c r="E231" s="322"/>
    </row>
    <row r="232">
      <c r="A232" s="322"/>
      <c r="B232" s="322"/>
      <c r="C232" s="322"/>
      <c r="D232" s="322"/>
      <c r="E232" s="322"/>
    </row>
    <row r="233">
      <c r="A233" s="322"/>
      <c r="B233" s="322"/>
      <c r="C233" s="322"/>
      <c r="D233" s="322"/>
      <c r="E233" s="322"/>
    </row>
    <row r="234">
      <c r="A234" s="322"/>
      <c r="B234" s="322"/>
      <c r="C234" s="322"/>
      <c r="D234" s="322"/>
      <c r="E234" s="322"/>
    </row>
    <row r="235">
      <c r="A235" s="322"/>
      <c r="B235" s="322"/>
      <c r="C235" s="322"/>
      <c r="D235" s="322"/>
      <c r="E235" s="322"/>
    </row>
    <row r="236">
      <c r="A236" s="322"/>
      <c r="B236" s="322"/>
      <c r="C236" s="322"/>
      <c r="D236" s="322"/>
      <c r="E236" s="322"/>
    </row>
    <row r="237">
      <c r="A237" s="322"/>
      <c r="B237" s="322"/>
      <c r="C237" s="322"/>
      <c r="D237" s="322"/>
      <c r="E237" s="322"/>
    </row>
    <row r="238">
      <c r="A238" s="322"/>
      <c r="B238" s="322"/>
      <c r="C238" s="322"/>
      <c r="D238" s="322"/>
      <c r="E238" s="322"/>
    </row>
    <row r="239">
      <c r="A239" s="322"/>
      <c r="B239" s="322"/>
      <c r="C239" s="322"/>
      <c r="D239" s="322"/>
      <c r="E239" s="322"/>
    </row>
    <row r="240">
      <c r="A240" s="322"/>
      <c r="B240" s="322"/>
      <c r="C240" s="322"/>
      <c r="D240" s="322"/>
      <c r="E240" s="322"/>
    </row>
    <row r="241">
      <c r="A241" s="322"/>
      <c r="B241" s="322"/>
      <c r="C241" s="322"/>
      <c r="D241" s="322"/>
      <c r="E241" s="322"/>
    </row>
    <row r="242">
      <c r="A242" s="322"/>
      <c r="B242" s="322"/>
      <c r="C242" s="322"/>
      <c r="D242" s="322"/>
      <c r="E242" s="322"/>
    </row>
    <row r="243">
      <c r="A243" s="322"/>
      <c r="B243" s="322"/>
      <c r="C243" s="322"/>
      <c r="D243" s="322"/>
      <c r="E243" s="322"/>
    </row>
    <row r="244">
      <c r="A244" s="322"/>
      <c r="B244" s="322"/>
      <c r="C244" s="322"/>
      <c r="D244" s="322"/>
      <c r="E244" s="322"/>
    </row>
    <row r="245">
      <c r="A245" s="322"/>
      <c r="B245" s="322"/>
      <c r="C245" s="322"/>
      <c r="D245" s="322"/>
      <c r="E245" s="322"/>
    </row>
    <row r="246">
      <c r="A246" s="322"/>
      <c r="B246" s="322"/>
      <c r="C246" s="322"/>
      <c r="D246" s="322"/>
      <c r="E246" s="322"/>
    </row>
    <row r="247">
      <c r="A247" s="322"/>
      <c r="B247" s="322"/>
      <c r="C247" s="322"/>
      <c r="D247" s="322"/>
      <c r="E247" s="322"/>
    </row>
    <row r="248">
      <c r="A248" s="322"/>
      <c r="B248" s="322"/>
      <c r="C248" s="322"/>
      <c r="D248" s="322"/>
      <c r="E248" s="322"/>
    </row>
    <row r="249">
      <c r="A249" s="322"/>
      <c r="B249" s="322"/>
      <c r="C249" s="322"/>
      <c r="D249" s="322"/>
      <c r="E249" s="322"/>
    </row>
    <row r="250">
      <c r="A250" s="322"/>
      <c r="B250" s="322"/>
      <c r="C250" s="322"/>
      <c r="D250" s="322"/>
      <c r="E250" s="322"/>
    </row>
    <row r="251">
      <c r="A251" s="322"/>
      <c r="B251" s="322"/>
      <c r="C251" s="322"/>
      <c r="D251" s="322"/>
      <c r="E251" s="322"/>
    </row>
    <row r="252">
      <c r="A252" s="322"/>
      <c r="B252" s="322"/>
      <c r="C252" s="322"/>
      <c r="D252" s="322"/>
      <c r="E252" s="322"/>
    </row>
    <row r="253">
      <c r="A253" s="322"/>
      <c r="B253" s="322"/>
      <c r="C253" s="322"/>
      <c r="D253" s="322"/>
      <c r="E253" s="322"/>
    </row>
    <row r="254">
      <c r="A254" s="322"/>
      <c r="B254" s="322"/>
      <c r="C254" s="322"/>
      <c r="D254" s="322"/>
      <c r="E254" s="322"/>
    </row>
    <row r="255">
      <c r="A255" s="322"/>
      <c r="B255" s="322"/>
      <c r="C255" s="322"/>
      <c r="D255" s="322"/>
      <c r="E255" s="322"/>
    </row>
    <row r="256">
      <c r="A256" s="322"/>
      <c r="B256" s="322"/>
      <c r="C256" s="322"/>
      <c r="D256" s="322"/>
      <c r="E256" s="322"/>
    </row>
    <row r="257">
      <c r="A257" s="322"/>
      <c r="B257" s="322"/>
      <c r="C257" s="322"/>
      <c r="D257" s="322"/>
      <c r="E257" s="322"/>
    </row>
    <row r="258">
      <c r="A258" s="322"/>
      <c r="B258" s="322"/>
      <c r="C258" s="322"/>
      <c r="D258" s="322"/>
      <c r="E258" s="322"/>
    </row>
    <row r="259">
      <c r="A259" s="322"/>
      <c r="B259" s="322"/>
      <c r="C259" s="322"/>
      <c r="D259" s="322"/>
      <c r="E259" s="322"/>
    </row>
    <row r="260">
      <c r="A260" s="322"/>
      <c r="B260" s="322"/>
      <c r="C260" s="322"/>
      <c r="D260" s="322"/>
      <c r="E260" s="322"/>
    </row>
    <row r="261">
      <c r="A261" s="322"/>
      <c r="B261" s="322"/>
      <c r="C261" s="322"/>
      <c r="D261" s="322"/>
      <c r="E261" s="322"/>
    </row>
    <row r="262">
      <c r="A262" s="322"/>
      <c r="B262" s="322"/>
      <c r="C262" s="322"/>
      <c r="D262" s="322"/>
      <c r="E262" s="322"/>
    </row>
    <row r="263">
      <c r="A263" s="322"/>
      <c r="B263" s="322"/>
      <c r="C263" s="322"/>
      <c r="D263" s="322"/>
      <c r="E263" s="322"/>
    </row>
    <row r="264">
      <c r="A264" s="322"/>
      <c r="B264" s="322"/>
      <c r="C264" s="322"/>
      <c r="D264" s="322"/>
      <c r="E264" s="322"/>
    </row>
    <row r="265">
      <c r="A265" s="322"/>
      <c r="B265" s="322"/>
      <c r="C265" s="322"/>
      <c r="D265" s="322"/>
      <c r="E265" s="322"/>
    </row>
    <row r="266">
      <c r="A266" s="322"/>
      <c r="B266" s="322"/>
      <c r="C266" s="322"/>
      <c r="D266" s="322"/>
      <c r="E266" s="322"/>
    </row>
    <row r="267">
      <c r="A267" s="322"/>
      <c r="B267" s="322"/>
      <c r="C267" s="322"/>
      <c r="D267" s="322"/>
      <c r="E267" s="322"/>
    </row>
    <row r="268">
      <c r="A268" s="322"/>
      <c r="B268" s="322"/>
      <c r="C268" s="322"/>
      <c r="D268" s="322"/>
      <c r="E268" s="322"/>
    </row>
    <row r="269">
      <c r="A269" s="322"/>
      <c r="B269" s="322"/>
      <c r="C269" s="322"/>
      <c r="D269" s="322"/>
      <c r="E269" s="322"/>
    </row>
    <row r="270">
      <c r="A270" s="322"/>
      <c r="B270" s="322"/>
      <c r="C270" s="322"/>
      <c r="D270" s="322"/>
      <c r="E270" s="322"/>
    </row>
    <row r="271">
      <c r="A271" s="322"/>
      <c r="B271" s="322"/>
      <c r="C271" s="322"/>
      <c r="D271" s="322"/>
      <c r="E271" s="322"/>
    </row>
    <row r="272">
      <c r="A272" s="322"/>
      <c r="B272" s="322"/>
      <c r="C272" s="322"/>
      <c r="D272" s="322"/>
      <c r="E272" s="322"/>
    </row>
    <row r="273">
      <c r="A273" s="322"/>
      <c r="B273" s="322"/>
      <c r="C273" s="322"/>
      <c r="D273" s="322"/>
      <c r="E273" s="322"/>
    </row>
    <row r="274">
      <c r="A274" s="322"/>
      <c r="B274" s="322"/>
      <c r="C274" s="322"/>
      <c r="D274" s="322"/>
      <c r="E274" s="322"/>
    </row>
    <row r="275">
      <c r="A275" s="322"/>
      <c r="B275" s="322"/>
      <c r="C275" s="322"/>
      <c r="D275" s="322"/>
      <c r="E275" s="322"/>
    </row>
    <row r="276">
      <c r="A276" s="322"/>
      <c r="B276" s="322"/>
      <c r="C276" s="322"/>
      <c r="D276" s="322"/>
      <c r="E276" s="322"/>
    </row>
    <row r="277">
      <c r="A277" s="322"/>
      <c r="B277" s="322"/>
      <c r="C277" s="322"/>
      <c r="D277" s="322"/>
      <c r="E277" s="322"/>
    </row>
    <row r="278">
      <c r="A278" s="322"/>
      <c r="B278" s="322"/>
      <c r="C278" s="322"/>
      <c r="D278" s="322"/>
      <c r="E278" s="322"/>
    </row>
    <row r="279">
      <c r="A279" s="322"/>
      <c r="B279" s="322"/>
      <c r="C279" s="322"/>
      <c r="D279" s="322"/>
      <c r="E279" s="322"/>
    </row>
    <row r="280">
      <c r="A280" s="322"/>
      <c r="B280" s="322"/>
      <c r="C280" s="322"/>
      <c r="D280" s="322"/>
      <c r="E280" s="322"/>
    </row>
    <row r="281">
      <c r="A281" s="322"/>
      <c r="B281" s="322"/>
      <c r="C281" s="322"/>
      <c r="D281" s="322"/>
      <c r="E281" s="322"/>
    </row>
    <row r="282">
      <c r="A282" s="322"/>
      <c r="B282" s="322"/>
      <c r="C282" s="322"/>
      <c r="D282" s="322"/>
      <c r="E282" s="322"/>
    </row>
    <row r="283">
      <c r="A283" s="322"/>
      <c r="B283" s="322"/>
      <c r="C283" s="322"/>
      <c r="D283" s="322"/>
      <c r="E283" s="322"/>
    </row>
    <row r="284">
      <c r="A284" s="322"/>
      <c r="B284" s="322"/>
      <c r="C284" s="322"/>
      <c r="D284" s="322"/>
      <c r="E284" s="322"/>
    </row>
    <row r="285">
      <c r="A285" s="322"/>
      <c r="B285" s="322"/>
      <c r="C285" s="322"/>
      <c r="D285" s="322"/>
      <c r="E285" s="322"/>
    </row>
    <row r="286">
      <c r="A286" s="322"/>
      <c r="B286" s="322"/>
      <c r="C286" s="322"/>
      <c r="D286" s="322"/>
      <c r="E286" s="322"/>
    </row>
    <row r="287">
      <c r="A287" s="322"/>
      <c r="B287" s="322"/>
      <c r="C287" s="322"/>
      <c r="D287" s="322"/>
      <c r="E287" s="322"/>
    </row>
    <row r="288">
      <c r="A288" s="322"/>
      <c r="B288" s="322"/>
      <c r="C288" s="322"/>
      <c r="D288" s="322"/>
      <c r="E288" s="322"/>
    </row>
    <row r="289">
      <c r="A289" s="322"/>
      <c r="B289" s="322"/>
      <c r="C289" s="322"/>
      <c r="D289" s="322"/>
      <c r="E289" s="322"/>
    </row>
    <row r="290">
      <c r="A290" s="322"/>
      <c r="B290" s="322"/>
      <c r="C290" s="322"/>
      <c r="D290" s="322"/>
      <c r="E290" s="322"/>
    </row>
    <row r="291">
      <c r="A291" s="322"/>
      <c r="B291" s="322"/>
      <c r="C291" s="322"/>
      <c r="D291" s="322"/>
      <c r="E291" s="322"/>
    </row>
    <row r="292">
      <c r="A292" s="322"/>
      <c r="B292" s="322"/>
      <c r="C292" s="322"/>
      <c r="D292" s="322"/>
      <c r="E292" s="322"/>
    </row>
    <row r="293">
      <c r="A293" s="322"/>
      <c r="B293" s="322"/>
      <c r="C293" s="322"/>
      <c r="D293" s="322"/>
      <c r="E293" s="322"/>
    </row>
    <row r="294">
      <c r="A294" s="322"/>
      <c r="B294" s="322"/>
      <c r="C294" s="322"/>
      <c r="D294" s="322"/>
      <c r="E294" s="322"/>
    </row>
    <row r="295">
      <c r="A295" s="322"/>
      <c r="B295" s="322"/>
      <c r="C295" s="322"/>
      <c r="D295" s="322"/>
      <c r="E295" s="322"/>
    </row>
    <row r="296">
      <c r="A296" s="322"/>
      <c r="B296" s="322"/>
      <c r="C296" s="322"/>
      <c r="D296" s="322"/>
      <c r="E296" s="322"/>
    </row>
    <row r="297">
      <c r="A297" s="322"/>
      <c r="B297" s="322"/>
      <c r="C297" s="322"/>
      <c r="D297" s="322"/>
      <c r="E297" s="322"/>
    </row>
    <row r="298">
      <c r="A298" s="322"/>
      <c r="B298" s="322"/>
      <c r="C298" s="322"/>
      <c r="D298" s="322"/>
      <c r="E298" s="322"/>
    </row>
    <row r="299">
      <c r="A299" s="322"/>
      <c r="B299" s="322"/>
      <c r="C299" s="322"/>
      <c r="D299" s="322"/>
      <c r="E299" s="322"/>
    </row>
    <row r="300">
      <c r="A300" s="322"/>
      <c r="B300" s="322"/>
      <c r="C300" s="322"/>
      <c r="D300" s="322"/>
      <c r="E300" s="322"/>
    </row>
    <row r="301">
      <c r="A301" s="322"/>
      <c r="B301" s="322"/>
      <c r="C301" s="322"/>
      <c r="D301" s="322"/>
      <c r="E301" s="322"/>
    </row>
    <row r="302">
      <c r="A302" s="322"/>
      <c r="B302" s="322"/>
      <c r="C302" s="322"/>
      <c r="D302" s="322"/>
      <c r="E302" s="322"/>
    </row>
    <row r="303">
      <c r="A303" s="322"/>
      <c r="B303" s="322"/>
      <c r="C303" s="322"/>
      <c r="D303" s="322"/>
      <c r="E303" s="322"/>
    </row>
    <row r="304">
      <c r="A304" s="322"/>
      <c r="B304" s="322"/>
      <c r="C304" s="322"/>
      <c r="D304" s="322"/>
      <c r="E304" s="322"/>
    </row>
    <row r="305">
      <c r="A305" s="322"/>
      <c r="B305" s="322"/>
      <c r="C305" s="322"/>
      <c r="D305" s="322"/>
      <c r="E305" s="322"/>
    </row>
    <row r="306">
      <c r="A306" s="322"/>
      <c r="B306" s="322"/>
      <c r="C306" s="322"/>
      <c r="D306" s="322"/>
      <c r="E306" s="322"/>
    </row>
    <row r="307">
      <c r="A307" s="322"/>
      <c r="B307" s="322"/>
      <c r="C307" s="322"/>
      <c r="D307" s="322"/>
      <c r="E307" s="322"/>
    </row>
    <row r="308">
      <c r="A308" s="322"/>
      <c r="B308" s="322"/>
      <c r="C308" s="322"/>
      <c r="D308" s="322"/>
      <c r="E308" s="322"/>
    </row>
    <row r="309">
      <c r="A309" s="322"/>
      <c r="B309" s="322"/>
      <c r="C309" s="322"/>
      <c r="D309" s="322"/>
      <c r="E309" s="322"/>
    </row>
    <row r="310">
      <c r="A310" s="322"/>
      <c r="B310" s="322"/>
      <c r="C310" s="322"/>
      <c r="D310" s="322"/>
      <c r="E310" s="322"/>
    </row>
    <row r="311">
      <c r="A311" s="322"/>
      <c r="B311" s="322"/>
      <c r="C311" s="322"/>
      <c r="D311" s="322"/>
      <c r="E311" s="322"/>
    </row>
    <row r="312">
      <c r="A312" s="322"/>
      <c r="B312" s="322"/>
      <c r="C312" s="322"/>
      <c r="D312" s="322"/>
      <c r="E312" s="322"/>
    </row>
    <row r="313">
      <c r="A313" s="322"/>
      <c r="B313" s="322"/>
      <c r="C313" s="322"/>
      <c r="D313" s="322"/>
      <c r="E313" s="322"/>
    </row>
    <row r="314">
      <c r="A314" s="322"/>
      <c r="B314" s="322"/>
      <c r="C314" s="322"/>
      <c r="D314" s="322"/>
      <c r="E314" s="322"/>
    </row>
    <row r="315">
      <c r="A315" s="322"/>
      <c r="B315" s="322"/>
      <c r="C315" s="322"/>
      <c r="D315" s="322"/>
      <c r="E315" s="322"/>
    </row>
    <row r="316">
      <c r="A316" s="322"/>
      <c r="B316" s="322"/>
      <c r="C316" s="322"/>
      <c r="D316" s="322"/>
      <c r="E316" s="322"/>
    </row>
    <row r="317">
      <c r="A317" s="322"/>
      <c r="B317" s="322"/>
      <c r="C317" s="322"/>
      <c r="D317" s="322"/>
      <c r="E317" s="322"/>
    </row>
    <row r="318">
      <c r="A318" s="322"/>
      <c r="B318" s="322"/>
      <c r="C318" s="322"/>
      <c r="D318" s="322"/>
      <c r="E318" s="322"/>
    </row>
    <row r="319">
      <c r="A319" s="322"/>
      <c r="B319" s="322"/>
      <c r="C319" s="322"/>
      <c r="D319" s="322"/>
      <c r="E319" s="322"/>
    </row>
    <row r="320">
      <c r="A320" s="322"/>
      <c r="B320" s="322"/>
      <c r="C320" s="322"/>
      <c r="D320" s="322"/>
      <c r="E320" s="322"/>
    </row>
    <row r="321">
      <c r="A321" s="322"/>
      <c r="B321" s="322"/>
      <c r="C321" s="322"/>
      <c r="D321" s="322"/>
      <c r="E321" s="322"/>
    </row>
    <row r="322">
      <c r="A322" s="322"/>
      <c r="B322" s="322"/>
      <c r="C322" s="322"/>
      <c r="D322" s="322"/>
      <c r="E322" s="322"/>
    </row>
    <row r="323">
      <c r="A323" s="322"/>
      <c r="B323" s="322"/>
      <c r="C323" s="322"/>
      <c r="D323" s="322"/>
      <c r="E323" s="322"/>
    </row>
    <row r="324">
      <c r="A324" s="322"/>
      <c r="B324" s="322"/>
      <c r="C324" s="322"/>
      <c r="D324" s="322"/>
      <c r="E324" s="322"/>
    </row>
    <row r="325">
      <c r="A325" s="322"/>
      <c r="B325" s="322"/>
      <c r="C325" s="322"/>
      <c r="D325" s="322"/>
      <c r="E325" s="322"/>
    </row>
    <row r="326">
      <c r="A326" s="322"/>
      <c r="B326" s="322"/>
      <c r="C326" s="322"/>
      <c r="D326" s="322"/>
      <c r="E326" s="322"/>
    </row>
    <row r="327">
      <c r="A327" s="322"/>
      <c r="B327" s="322"/>
      <c r="C327" s="322"/>
      <c r="D327" s="322"/>
      <c r="E327" s="322"/>
    </row>
    <row r="328">
      <c r="A328" s="322"/>
      <c r="B328" s="322"/>
      <c r="C328" s="322"/>
      <c r="D328" s="322"/>
      <c r="E328" s="322"/>
    </row>
    <row r="329">
      <c r="A329" s="322"/>
      <c r="B329" s="322"/>
      <c r="C329" s="322"/>
      <c r="D329" s="322"/>
      <c r="E329" s="322"/>
    </row>
    <row r="330">
      <c r="A330" s="322"/>
      <c r="B330" s="322"/>
      <c r="C330" s="322"/>
      <c r="D330" s="322"/>
      <c r="E330" s="322"/>
    </row>
    <row r="331">
      <c r="A331" s="322"/>
      <c r="B331" s="322"/>
      <c r="C331" s="322"/>
      <c r="D331" s="322"/>
      <c r="E331" s="322"/>
    </row>
    <row r="332">
      <c r="A332" s="322"/>
      <c r="B332" s="322"/>
      <c r="C332" s="322"/>
      <c r="D332" s="322"/>
      <c r="E332" s="322"/>
    </row>
    <row r="333">
      <c r="A333" s="322"/>
      <c r="B333" s="322"/>
      <c r="C333" s="322"/>
      <c r="D333" s="322"/>
      <c r="E333" s="322"/>
    </row>
    <row r="334">
      <c r="A334" s="322"/>
      <c r="B334" s="322"/>
      <c r="C334" s="322"/>
      <c r="D334" s="322"/>
      <c r="E334" s="322"/>
    </row>
    <row r="335">
      <c r="A335" s="322"/>
      <c r="B335" s="322"/>
      <c r="C335" s="322"/>
      <c r="D335" s="322"/>
      <c r="E335" s="322"/>
    </row>
    <row r="336">
      <c r="A336" s="322"/>
      <c r="B336" s="322"/>
      <c r="C336" s="322"/>
      <c r="D336" s="322"/>
      <c r="E336" s="322"/>
    </row>
    <row r="337">
      <c r="A337" s="322"/>
      <c r="B337" s="322"/>
      <c r="C337" s="322"/>
      <c r="D337" s="322"/>
      <c r="E337" s="322"/>
    </row>
    <row r="338">
      <c r="A338" s="322"/>
      <c r="B338" s="322"/>
      <c r="C338" s="322"/>
      <c r="D338" s="322"/>
      <c r="E338" s="322"/>
    </row>
    <row r="339">
      <c r="A339" s="322"/>
      <c r="B339" s="322"/>
      <c r="C339" s="322"/>
      <c r="D339" s="322"/>
      <c r="E339" s="322"/>
    </row>
    <row r="340">
      <c r="A340" s="322"/>
      <c r="B340" s="322"/>
      <c r="C340" s="322"/>
      <c r="D340" s="322"/>
      <c r="E340" s="322"/>
    </row>
    <row r="341">
      <c r="A341" s="322"/>
      <c r="B341" s="322"/>
      <c r="C341" s="322"/>
      <c r="D341" s="322"/>
      <c r="E341" s="322"/>
    </row>
    <row r="342">
      <c r="A342" s="322"/>
      <c r="B342" s="322"/>
      <c r="C342" s="322"/>
      <c r="D342" s="322"/>
      <c r="E342" s="322"/>
    </row>
    <row r="343">
      <c r="A343" s="322"/>
      <c r="B343" s="322"/>
      <c r="C343" s="322"/>
      <c r="D343" s="322"/>
      <c r="E343" s="322"/>
    </row>
    <row r="344">
      <c r="A344" s="322"/>
      <c r="B344" s="322"/>
      <c r="C344" s="322"/>
      <c r="D344" s="322"/>
      <c r="E344" s="322"/>
    </row>
    <row r="345">
      <c r="A345" s="322"/>
      <c r="B345" s="322"/>
      <c r="C345" s="322"/>
      <c r="D345" s="322"/>
      <c r="E345" s="322"/>
    </row>
    <row r="346">
      <c r="A346" s="322"/>
      <c r="B346" s="322"/>
      <c r="C346" s="322"/>
      <c r="D346" s="322"/>
      <c r="E346" s="322"/>
    </row>
    <row r="347">
      <c r="A347" s="322"/>
      <c r="B347" s="322"/>
      <c r="C347" s="322"/>
      <c r="D347" s="322"/>
      <c r="E347" s="322"/>
    </row>
    <row r="348">
      <c r="A348" s="322"/>
      <c r="B348" s="322"/>
      <c r="C348" s="322"/>
      <c r="D348" s="322"/>
      <c r="E348" s="322"/>
    </row>
    <row r="349">
      <c r="A349" s="322"/>
      <c r="B349" s="322"/>
      <c r="C349" s="322"/>
      <c r="D349" s="322"/>
      <c r="E349" s="322"/>
    </row>
    <row r="350">
      <c r="A350" s="322"/>
      <c r="B350" s="322"/>
      <c r="C350" s="322"/>
      <c r="D350" s="322"/>
      <c r="E350" s="322"/>
    </row>
    <row r="351">
      <c r="A351" s="322"/>
      <c r="B351" s="322"/>
      <c r="C351" s="322"/>
      <c r="D351" s="322"/>
      <c r="E351" s="322"/>
    </row>
    <row r="352">
      <c r="A352" s="322"/>
      <c r="B352" s="322"/>
      <c r="C352" s="322"/>
      <c r="D352" s="322"/>
      <c r="E352" s="322"/>
    </row>
    <row r="353">
      <c r="A353" s="322"/>
      <c r="B353" s="322"/>
      <c r="C353" s="322"/>
      <c r="D353" s="322"/>
      <c r="E353" s="322"/>
    </row>
    <row r="354">
      <c r="A354" s="322"/>
      <c r="B354" s="322"/>
      <c r="C354" s="322"/>
      <c r="D354" s="322"/>
      <c r="E354" s="322"/>
    </row>
    <row r="355">
      <c r="A355" s="322"/>
      <c r="B355" s="322"/>
      <c r="C355" s="322"/>
      <c r="D355" s="322"/>
      <c r="E355" s="322"/>
    </row>
    <row r="356">
      <c r="A356" s="322"/>
      <c r="B356" s="322"/>
      <c r="C356" s="322"/>
      <c r="D356" s="322"/>
      <c r="E356" s="322"/>
    </row>
    <row r="357">
      <c r="A357" s="322"/>
      <c r="B357" s="322"/>
      <c r="C357" s="322"/>
      <c r="D357" s="322"/>
      <c r="E357" s="322"/>
    </row>
    <row r="358">
      <c r="A358" s="322"/>
      <c r="B358" s="322"/>
      <c r="C358" s="322"/>
      <c r="D358" s="322"/>
      <c r="E358" s="322"/>
    </row>
    <row r="359">
      <c r="A359" s="322"/>
      <c r="B359" s="322"/>
      <c r="C359" s="322"/>
      <c r="D359" s="322"/>
      <c r="E359" s="322"/>
    </row>
    <row r="360">
      <c r="A360" s="322"/>
      <c r="B360" s="322"/>
      <c r="C360" s="322"/>
      <c r="D360" s="322"/>
      <c r="E360" s="322"/>
    </row>
    <row r="361">
      <c r="A361" s="322"/>
      <c r="B361" s="322"/>
      <c r="C361" s="322"/>
      <c r="D361" s="322"/>
      <c r="E361" s="322"/>
    </row>
    <row r="362">
      <c r="A362" s="322"/>
      <c r="B362" s="322"/>
      <c r="C362" s="322"/>
      <c r="D362" s="322"/>
      <c r="E362" s="322"/>
    </row>
    <row r="363">
      <c r="A363" s="322"/>
      <c r="B363" s="322"/>
      <c r="C363" s="322"/>
      <c r="D363" s="322"/>
      <c r="E363" s="322"/>
    </row>
    <row r="364">
      <c r="A364" s="322"/>
      <c r="B364" s="322"/>
      <c r="C364" s="322"/>
      <c r="D364" s="322"/>
      <c r="E364" s="322"/>
    </row>
    <row r="365">
      <c r="A365" s="322"/>
      <c r="B365" s="322"/>
      <c r="C365" s="322"/>
      <c r="D365" s="322"/>
      <c r="E365" s="322"/>
    </row>
    <row r="366">
      <c r="A366" s="322"/>
      <c r="B366" s="322"/>
      <c r="C366" s="322"/>
      <c r="D366" s="322"/>
      <c r="E366" s="322"/>
    </row>
    <row r="367">
      <c r="A367" s="322"/>
      <c r="B367" s="322"/>
      <c r="C367" s="322"/>
      <c r="D367" s="322"/>
      <c r="E367" s="322"/>
    </row>
    <row r="368">
      <c r="A368" s="322"/>
      <c r="B368" s="322"/>
      <c r="C368" s="322"/>
      <c r="D368" s="322"/>
      <c r="E368" s="322"/>
    </row>
    <row r="369">
      <c r="A369" s="322"/>
      <c r="B369" s="322"/>
      <c r="C369" s="322"/>
      <c r="D369" s="322"/>
      <c r="E369" s="322"/>
    </row>
    <row r="370">
      <c r="A370" s="322"/>
      <c r="B370" s="322"/>
      <c r="C370" s="322"/>
      <c r="D370" s="322"/>
      <c r="E370" s="322"/>
    </row>
    <row r="371">
      <c r="A371" s="322"/>
      <c r="B371" s="322"/>
      <c r="C371" s="322"/>
      <c r="D371" s="322"/>
      <c r="E371" s="322"/>
    </row>
    <row r="372">
      <c r="A372" s="322"/>
      <c r="B372" s="322"/>
      <c r="C372" s="322"/>
      <c r="D372" s="322"/>
      <c r="E372" s="322"/>
    </row>
    <row r="373">
      <c r="A373" s="322"/>
      <c r="B373" s="322"/>
      <c r="C373" s="322"/>
      <c r="D373" s="322"/>
      <c r="E373" s="322"/>
    </row>
    <row r="374">
      <c r="A374" s="322"/>
      <c r="B374" s="322"/>
      <c r="C374" s="322"/>
      <c r="D374" s="322"/>
      <c r="E374" s="322"/>
    </row>
    <row r="375">
      <c r="A375" s="322"/>
      <c r="B375" s="322"/>
      <c r="C375" s="322"/>
      <c r="D375" s="322"/>
      <c r="E375" s="322"/>
    </row>
    <row r="376">
      <c r="A376" s="322"/>
      <c r="B376" s="322"/>
      <c r="C376" s="322"/>
      <c r="D376" s="322"/>
      <c r="E376" s="322"/>
    </row>
    <row r="377">
      <c r="A377" s="322"/>
      <c r="B377" s="322"/>
      <c r="C377" s="322"/>
      <c r="D377" s="322"/>
      <c r="E377" s="322"/>
    </row>
    <row r="378">
      <c r="A378" s="322"/>
      <c r="B378" s="322"/>
      <c r="C378" s="322"/>
      <c r="D378" s="322"/>
      <c r="E378" s="322"/>
    </row>
    <row r="379">
      <c r="A379" s="322"/>
      <c r="B379" s="322"/>
      <c r="C379" s="322"/>
      <c r="D379" s="322"/>
      <c r="E379" s="322"/>
    </row>
    <row r="380">
      <c r="A380" s="322"/>
      <c r="B380" s="322"/>
      <c r="C380" s="322"/>
      <c r="D380" s="322"/>
      <c r="E380" s="322"/>
    </row>
    <row r="381">
      <c r="A381" s="322"/>
      <c r="B381" s="322"/>
      <c r="C381" s="322"/>
      <c r="D381" s="322"/>
      <c r="E381" s="322"/>
    </row>
    <row r="382">
      <c r="A382" s="322"/>
      <c r="B382" s="322"/>
      <c r="C382" s="322"/>
      <c r="D382" s="322"/>
      <c r="E382" s="322"/>
    </row>
    <row r="383">
      <c r="A383" s="322"/>
      <c r="B383" s="322"/>
      <c r="C383" s="322"/>
      <c r="D383" s="322"/>
      <c r="E383" s="322"/>
    </row>
    <row r="384">
      <c r="A384" s="322"/>
      <c r="B384" s="322"/>
      <c r="C384" s="322"/>
      <c r="D384" s="322"/>
      <c r="E384" s="322"/>
    </row>
    <row r="385">
      <c r="A385" s="322"/>
      <c r="B385" s="322"/>
      <c r="C385" s="322"/>
      <c r="D385" s="322"/>
      <c r="E385" s="322"/>
    </row>
    <row r="386">
      <c r="A386" s="322"/>
      <c r="B386" s="322"/>
      <c r="C386" s="322"/>
      <c r="D386" s="322"/>
      <c r="E386" s="322"/>
    </row>
    <row r="387">
      <c r="A387" s="322"/>
      <c r="B387" s="322"/>
      <c r="C387" s="322"/>
      <c r="D387" s="322"/>
      <c r="E387" s="322"/>
    </row>
    <row r="388">
      <c r="A388" s="322"/>
      <c r="B388" s="322"/>
      <c r="C388" s="322"/>
      <c r="D388" s="322"/>
      <c r="E388" s="322"/>
    </row>
    <row r="389">
      <c r="A389" s="322"/>
      <c r="B389" s="322"/>
      <c r="C389" s="322"/>
      <c r="D389" s="322"/>
      <c r="E389" s="322"/>
    </row>
    <row r="390">
      <c r="A390" s="322"/>
      <c r="B390" s="322"/>
      <c r="C390" s="322"/>
      <c r="D390" s="322"/>
      <c r="E390" s="322"/>
    </row>
    <row r="391">
      <c r="A391" s="322"/>
      <c r="B391" s="322"/>
      <c r="C391" s="322"/>
      <c r="D391" s="322"/>
      <c r="E391" s="322"/>
    </row>
    <row r="392">
      <c r="A392" s="322"/>
      <c r="B392" s="322"/>
      <c r="C392" s="322"/>
      <c r="D392" s="322"/>
      <c r="E392" s="322"/>
    </row>
    <row r="393">
      <c r="A393" s="322"/>
      <c r="B393" s="322"/>
      <c r="C393" s="322"/>
      <c r="D393" s="322"/>
      <c r="E393" s="322"/>
    </row>
    <row r="394">
      <c r="A394" s="322"/>
      <c r="B394" s="322"/>
      <c r="C394" s="322"/>
      <c r="D394" s="322"/>
      <c r="E394" s="322"/>
    </row>
    <row r="395">
      <c r="A395" s="322"/>
      <c r="B395" s="322"/>
      <c r="C395" s="322"/>
      <c r="D395" s="322"/>
      <c r="E395" s="322"/>
    </row>
    <row r="396">
      <c r="A396" s="322"/>
      <c r="B396" s="322"/>
      <c r="C396" s="322"/>
      <c r="D396" s="322"/>
      <c r="E396" s="322"/>
    </row>
    <row r="397">
      <c r="A397" s="322"/>
      <c r="B397" s="322"/>
      <c r="C397" s="322"/>
      <c r="D397" s="322"/>
      <c r="E397" s="322"/>
    </row>
    <row r="398">
      <c r="A398" s="322"/>
      <c r="B398" s="322"/>
      <c r="C398" s="322"/>
      <c r="D398" s="322"/>
      <c r="E398" s="322"/>
    </row>
    <row r="399">
      <c r="A399" s="322"/>
      <c r="B399" s="322"/>
      <c r="C399" s="322"/>
      <c r="D399" s="322"/>
      <c r="E399" s="322"/>
    </row>
    <row r="400">
      <c r="A400" s="322"/>
      <c r="B400" s="322"/>
      <c r="C400" s="322"/>
      <c r="D400" s="322"/>
      <c r="E400" s="322"/>
    </row>
    <row r="401">
      <c r="A401" s="322"/>
      <c r="B401" s="322"/>
      <c r="C401" s="322"/>
      <c r="D401" s="322"/>
      <c r="E401" s="322"/>
    </row>
    <row r="402">
      <c r="A402" s="322"/>
      <c r="B402" s="322"/>
      <c r="C402" s="322"/>
      <c r="D402" s="322"/>
      <c r="E402" s="322"/>
    </row>
    <row r="403">
      <c r="A403" s="322"/>
      <c r="B403" s="322"/>
      <c r="C403" s="322"/>
      <c r="D403" s="322"/>
      <c r="E403" s="322"/>
    </row>
    <row r="404">
      <c r="A404" s="322"/>
      <c r="B404" s="322"/>
      <c r="C404" s="322"/>
      <c r="D404" s="322"/>
      <c r="E404" s="322"/>
    </row>
    <row r="405">
      <c r="A405" s="322"/>
      <c r="B405" s="322"/>
      <c r="C405" s="322"/>
      <c r="D405" s="322"/>
      <c r="E405" s="322"/>
    </row>
    <row r="406">
      <c r="A406" s="322"/>
      <c r="B406" s="322"/>
      <c r="C406" s="322"/>
      <c r="D406" s="322"/>
      <c r="E406" s="322"/>
    </row>
    <row r="407">
      <c r="A407" s="322"/>
      <c r="B407" s="322"/>
      <c r="C407" s="322"/>
      <c r="D407" s="322"/>
      <c r="E407" s="322"/>
    </row>
    <row r="408">
      <c r="A408" s="322"/>
      <c r="B408" s="322"/>
      <c r="C408" s="322"/>
      <c r="D408" s="322"/>
      <c r="E408" s="322"/>
    </row>
    <row r="409">
      <c r="A409" s="322"/>
      <c r="B409" s="322"/>
      <c r="C409" s="322"/>
      <c r="D409" s="322"/>
      <c r="E409" s="322"/>
    </row>
    <row r="410">
      <c r="A410" s="322"/>
      <c r="B410" s="322"/>
      <c r="C410" s="322"/>
      <c r="D410" s="322"/>
      <c r="E410" s="322"/>
    </row>
    <row r="411">
      <c r="A411" s="322"/>
      <c r="B411" s="322"/>
      <c r="C411" s="322"/>
      <c r="D411" s="322"/>
      <c r="E411" s="322"/>
    </row>
    <row r="412">
      <c r="A412" s="322"/>
      <c r="B412" s="322"/>
      <c r="C412" s="322"/>
      <c r="D412" s="322"/>
      <c r="E412" s="322"/>
    </row>
    <row r="413">
      <c r="A413" s="322"/>
      <c r="B413" s="322"/>
      <c r="C413" s="322"/>
      <c r="D413" s="322"/>
      <c r="E413" s="322"/>
    </row>
    <row r="414">
      <c r="A414" s="322"/>
      <c r="B414" s="322"/>
      <c r="C414" s="322"/>
      <c r="D414" s="322"/>
      <c r="E414" s="322"/>
    </row>
    <row r="415">
      <c r="A415" s="322"/>
      <c r="B415" s="322"/>
      <c r="C415" s="322"/>
      <c r="D415" s="322"/>
      <c r="E415" s="322"/>
    </row>
    <row r="416">
      <c r="A416" s="322"/>
      <c r="B416" s="322"/>
      <c r="C416" s="322"/>
      <c r="D416" s="322"/>
      <c r="E416" s="322"/>
    </row>
    <row r="417">
      <c r="A417" s="322"/>
      <c r="B417" s="322"/>
      <c r="C417" s="322"/>
      <c r="D417" s="322"/>
      <c r="E417" s="322"/>
    </row>
    <row r="418">
      <c r="A418" s="322"/>
      <c r="B418" s="322"/>
      <c r="C418" s="322"/>
      <c r="D418" s="322"/>
      <c r="E418" s="322"/>
    </row>
    <row r="419">
      <c r="A419" s="322"/>
      <c r="B419" s="322"/>
      <c r="C419" s="322"/>
      <c r="D419" s="322"/>
      <c r="E419" s="322"/>
    </row>
    <row r="420">
      <c r="A420" s="322"/>
      <c r="B420" s="322"/>
      <c r="C420" s="322"/>
      <c r="D420" s="322"/>
      <c r="E420" s="322"/>
    </row>
    <row r="421">
      <c r="A421" s="322"/>
      <c r="B421" s="322"/>
      <c r="C421" s="322"/>
      <c r="D421" s="322"/>
      <c r="E421" s="322"/>
    </row>
    <row r="422">
      <c r="A422" s="322"/>
      <c r="B422" s="322"/>
      <c r="C422" s="322"/>
      <c r="D422" s="322"/>
      <c r="E422" s="322"/>
    </row>
    <row r="423">
      <c r="A423" s="322"/>
      <c r="B423" s="322"/>
      <c r="C423" s="322"/>
      <c r="D423" s="322"/>
      <c r="E423" s="322"/>
    </row>
    <row r="424">
      <c r="A424" s="322"/>
      <c r="B424" s="322"/>
      <c r="C424" s="322"/>
      <c r="D424" s="322"/>
      <c r="E424" s="322"/>
    </row>
    <row r="425">
      <c r="A425" s="322"/>
      <c r="B425" s="322"/>
      <c r="C425" s="322"/>
      <c r="D425" s="322"/>
      <c r="E425" s="322"/>
    </row>
    <row r="426">
      <c r="A426" s="322"/>
      <c r="B426" s="322"/>
      <c r="C426" s="322"/>
      <c r="D426" s="322"/>
      <c r="E426" s="322"/>
    </row>
    <row r="427">
      <c r="A427" s="322"/>
      <c r="B427" s="322"/>
      <c r="C427" s="322"/>
      <c r="D427" s="322"/>
      <c r="E427" s="322"/>
    </row>
    <row r="428">
      <c r="A428" s="322"/>
      <c r="B428" s="322"/>
      <c r="C428" s="322"/>
      <c r="D428" s="322"/>
      <c r="E428" s="322"/>
    </row>
    <row r="429">
      <c r="A429" s="322"/>
      <c r="B429" s="322"/>
      <c r="C429" s="322"/>
      <c r="D429" s="322"/>
      <c r="E429" s="322"/>
    </row>
    <row r="430">
      <c r="A430" s="322"/>
      <c r="B430" s="322"/>
      <c r="C430" s="322"/>
      <c r="D430" s="322"/>
      <c r="E430" s="322"/>
    </row>
    <row r="431">
      <c r="A431" s="322"/>
      <c r="B431" s="322"/>
      <c r="C431" s="322"/>
      <c r="D431" s="322"/>
      <c r="E431" s="322"/>
    </row>
    <row r="432">
      <c r="A432" s="322"/>
      <c r="B432" s="322"/>
      <c r="C432" s="322"/>
      <c r="D432" s="322"/>
      <c r="E432" s="322"/>
    </row>
    <row r="433">
      <c r="A433" s="322"/>
      <c r="B433" s="322"/>
      <c r="C433" s="322"/>
      <c r="D433" s="322"/>
      <c r="E433" s="322"/>
    </row>
    <row r="434">
      <c r="A434" s="322"/>
      <c r="B434" s="322"/>
      <c r="C434" s="322"/>
      <c r="D434" s="322"/>
      <c r="E434" s="322"/>
    </row>
    <row r="435">
      <c r="A435" s="322"/>
      <c r="B435" s="322"/>
      <c r="C435" s="322"/>
      <c r="D435" s="322"/>
      <c r="E435" s="322"/>
    </row>
    <row r="436">
      <c r="A436" s="322"/>
      <c r="B436" s="322"/>
      <c r="C436" s="322"/>
      <c r="D436" s="322"/>
      <c r="E436" s="322"/>
    </row>
    <row r="437">
      <c r="A437" s="322"/>
      <c r="B437" s="322"/>
      <c r="C437" s="322"/>
      <c r="D437" s="322"/>
      <c r="E437" s="322"/>
    </row>
    <row r="438">
      <c r="A438" s="322"/>
      <c r="B438" s="322"/>
      <c r="C438" s="322"/>
      <c r="D438" s="322"/>
      <c r="E438" s="322"/>
    </row>
    <row r="439">
      <c r="A439" s="322"/>
      <c r="B439" s="322"/>
      <c r="C439" s="322"/>
      <c r="D439" s="322"/>
      <c r="E439" s="322"/>
    </row>
    <row r="440">
      <c r="A440" s="322"/>
      <c r="B440" s="322"/>
      <c r="C440" s="322"/>
      <c r="D440" s="322"/>
      <c r="E440" s="322"/>
    </row>
    <row r="441">
      <c r="A441" s="322"/>
      <c r="B441" s="322"/>
      <c r="C441" s="322"/>
      <c r="D441" s="322"/>
      <c r="E441" s="322"/>
    </row>
    <row r="442">
      <c r="A442" s="322"/>
      <c r="B442" s="322"/>
      <c r="C442" s="322"/>
      <c r="D442" s="322"/>
      <c r="E442" s="322"/>
    </row>
    <row r="443">
      <c r="A443" s="322"/>
      <c r="B443" s="322"/>
      <c r="C443" s="322"/>
      <c r="D443" s="322"/>
      <c r="E443" s="322"/>
    </row>
    <row r="444">
      <c r="A444" s="322"/>
      <c r="B444" s="322"/>
      <c r="C444" s="322"/>
      <c r="D444" s="322"/>
      <c r="E444" s="322"/>
    </row>
    <row r="445">
      <c r="A445" s="322"/>
      <c r="B445" s="322"/>
      <c r="C445" s="322"/>
      <c r="D445" s="322"/>
      <c r="E445" s="322"/>
    </row>
    <row r="446">
      <c r="A446" s="322"/>
      <c r="B446" s="322"/>
      <c r="C446" s="322"/>
      <c r="D446" s="322"/>
      <c r="E446" s="322"/>
    </row>
    <row r="447">
      <c r="A447" s="322"/>
      <c r="B447" s="322"/>
      <c r="C447" s="322"/>
      <c r="D447" s="322"/>
      <c r="E447" s="322"/>
    </row>
    <row r="448">
      <c r="A448" s="322"/>
      <c r="B448" s="322"/>
      <c r="C448" s="322"/>
      <c r="D448" s="322"/>
      <c r="E448" s="322"/>
    </row>
    <row r="449">
      <c r="A449" s="322"/>
      <c r="B449" s="322"/>
      <c r="C449" s="322"/>
      <c r="D449" s="322"/>
      <c r="E449" s="322"/>
    </row>
    <row r="450">
      <c r="A450" s="322"/>
      <c r="B450" s="322"/>
      <c r="C450" s="322"/>
      <c r="D450" s="322"/>
      <c r="E450" s="322"/>
    </row>
    <row r="451">
      <c r="A451" s="322"/>
      <c r="B451" s="322"/>
      <c r="C451" s="322"/>
      <c r="D451" s="322"/>
      <c r="E451" s="322"/>
    </row>
    <row r="452">
      <c r="A452" s="322"/>
      <c r="B452" s="322"/>
      <c r="C452" s="322"/>
      <c r="D452" s="322"/>
      <c r="E452" s="322"/>
    </row>
    <row r="453">
      <c r="A453" s="322"/>
      <c r="B453" s="322"/>
      <c r="C453" s="322"/>
      <c r="D453" s="322"/>
      <c r="E453" s="322"/>
    </row>
    <row r="454">
      <c r="A454" s="322"/>
      <c r="B454" s="322"/>
      <c r="C454" s="322"/>
      <c r="D454" s="322"/>
      <c r="E454" s="322"/>
    </row>
    <row r="455">
      <c r="A455" s="322"/>
      <c r="B455" s="322"/>
      <c r="C455" s="322"/>
      <c r="D455" s="322"/>
      <c r="E455" s="322"/>
    </row>
    <row r="456">
      <c r="A456" s="322"/>
      <c r="B456" s="322"/>
      <c r="C456" s="322"/>
      <c r="D456" s="322"/>
      <c r="E456" s="322"/>
    </row>
    <row r="457">
      <c r="A457" s="322"/>
      <c r="B457" s="322"/>
      <c r="C457" s="322"/>
      <c r="D457" s="322"/>
      <c r="E457" s="322"/>
    </row>
    <row r="458">
      <c r="A458" s="322"/>
      <c r="B458" s="322"/>
      <c r="C458" s="322"/>
      <c r="D458" s="322"/>
      <c r="E458" s="322"/>
    </row>
    <row r="459">
      <c r="A459" s="322"/>
      <c r="B459" s="322"/>
      <c r="C459" s="322"/>
      <c r="D459" s="322"/>
      <c r="E459" s="322"/>
    </row>
    <row r="460">
      <c r="A460" s="322"/>
      <c r="B460" s="322"/>
      <c r="C460" s="322"/>
      <c r="D460" s="322"/>
      <c r="E460" s="322"/>
    </row>
    <row r="461">
      <c r="A461" s="322"/>
      <c r="B461" s="322"/>
      <c r="C461" s="322"/>
      <c r="D461" s="322"/>
      <c r="E461" s="322"/>
    </row>
    <row r="462">
      <c r="A462" s="322"/>
      <c r="B462" s="322"/>
      <c r="C462" s="322"/>
      <c r="D462" s="322"/>
      <c r="E462" s="322"/>
    </row>
    <row r="463">
      <c r="A463" s="322"/>
      <c r="B463" s="322"/>
      <c r="C463" s="322"/>
      <c r="D463" s="322"/>
      <c r="E463" s="322"/>
    </row>
    <row r="464">
      <c r="A464" s="322"/>
      <c r="B464" s="322"/>
      <c r="C464" s="322"/>
      <c r="D464" s="322"/>
      <c r="E464" s="322"/>
    </row>
    <row r="465">
      <c r="A465" s="322"/>
      <c r="B465" s="322"/>
      <c r="C465" s="322"/>
      <c r="D465" s="322"/>
      <c r="E465" s="322"/>
    </row>
    <row r="466">
      <c r="A466" s="322"/>
      <c r="B466" s="322"/>
      <c r="C466" s="322"/>
      <c r="D466" s="322"/>
      <c r="E466" s="322"/>
    </row>
    <row r="467">
      <c r="A467" s="322"/>
      <c r="B467" s="322"/>
      <c r="C467" s="322"/>
      <c r="D467" s="322"/>
      <c r="E467" s="322"/>
    </row>
    <row r="468">
      <c r="A468" s="322"/>
      <c r="B468" s="322"/>
      <c r="C468" s="322"/>
      <c r="D468" s="322"/>
      <c r="E468" s="322"/>
    </row>
    <row r="469">
      <c r="A469" s="322"/>
      <c r="B469" s="322"/>
      <c r="C469" s="322"/>
      <c r="D469" s="322"/>
      <c r="E469" s="322"/>
    </row>
    <row r="470">
      <c r="A470" s="322"/>
      <c r="B470" s="322"/>
      <c r="C470" s="322"/>
      <c r="D470" s="322"/>
      <c r="E470" s="322"/>
    </row>
    <row r="471">
      <c r="A471" s="322"/>
      <c r="B471" s="322"/>
      <c r="C471" s="322"/>
      <c r="D471" s="322"/>
      <c r="E471" s="322"/>
    </row>
    <row r="472">
      <c r="A472" s="322"/>
      <c r="B472" s="322"/>
      <c r="C472" s="322"/>
      <c r="D472" s="322"/>
      <c r="E472" s="322"/>
    </row>
    <row r="473">
      <c r="A473" s="322"/>
      <c r="B473" s="322"/>
      <c r="C473" s="322"/>
      <c r="D473" s="322"/>
      <c r="E473" s="322"/>
    </row>
    <row r="474">
      <c r="A474" s="322"/>
      <c r="B474" s="322"/>
      <c r="C474" s="322"/>
      <c r="D474" s="322"/>
      <c r="E474" s="322"/>
    </row>
    <row r="475">
      <c r="A475" s="322"/>
      <c r="B475" s="322"/>
      <c r="C475" s="322"/>
      <c r="D475" s="322"/>
      <c r="E475" s="322"/>
    </row>
    <row r="476">
      <c r="A476" s="322"/>
      <c r="B476" s="322"/>
      <c r="C476" s="322"/>
      <c r="D476" s="322"/>
      <c r="E476" s="322"/>
    </row>
    <row r="477">
      <c r="A477" s="322"/>
      <c r="B477" s="322"/>
      <c r="C477" s="322"/>
      <c r="D477" s="322"/>
      <c r="E477" s="322"/>
    </row>
    <row r="478">
      <c r="A478" s="322"/>
      <c r="B478" s="322"/>
      <c r="C478" s="322"/>
      <c r="D478" s="322"/>
      <c r="E478" s="322"/>
    </row>
    <row r="479">
      <c r="A479" s="322"/>
      <c r="B479" s="322"/>
      <c r="C479" s="322"/>
      <c r="D479" s="322"/>
      <c r="E479" s="322"/>
    </row>
    <row r="480">
      <c r="A480" s="322"/>
      <c r="B480" s="322"/>
      <c r="C480" s="322"/>
      <c r="D480" s="322"/>
      <c r="E480" s="322"/>
    </row>
    <row r="481">
      <c r="A481" s="322"/>
      <c r="B481" s="322"/>
      <c r="C481" s="322"/>
      <c r="D481" s="322"/>
      <c r="E481" s="322"/>
    </row>
    <row r="482">
      <c r="A482" s="322"/>
      <c r="B482" s="322"/>
      <c r="C482" s="322"/>
      <c r="D482" s="322"/>
      <c r="E482" s="322"/>
    </row>
    <row r="483">
      <c r="A483" s="322"/>
      <c r="B483" s="322"/>
      <c r="C483" s="322"/>
      <c r="D483" s="322"/>
      <c r="E483" s="322"/>
    </row>
    <row r="484">
      <c r="A484" s="322"/>
      <c r="B484" s="322"/>
      <c r="C484" s="322"/>
      <c r="D484" s="322"/>
      <c r="E484" s="322"/>
    </row>
    <row r="485">
      <c r="A485" s="322"/>
      <c r="B485" s="322"/>
      <c r="C485" s="322"/>
      <c r="D485" s="322"/>
      <c r="E485" s="322"/>
    </row>
    <row r="486">
      <c r="A486" s="322"/>
      <c r="B486" s="322"/>
      <c r="C486" s="322"/>
      <c r="D486" s="322"/>
      <c r="E486" s="322"/>
    </row>
    <row r="487">
      <c r="A487" s="322"/>
      <c r="B487" s="322"/>
      <c r="C487" s="322"/>
      <c r="D487" s="322"/>
      <c r="E487" s="322"/>
    </row>
    <row r="488">
      <c r="A488" s="322"/>
      <c r="B488" s="322"/>
      <c r="C488" s="322"/>
      <c r="D488" s="322"/>
      <c r="E488" s="322"/>
    </row>
    <row r="489">
      <c r="A489" s="322"/>
      <c r="B489" s="322"/>
      <c r="C489" s="322"/>
      <c r="D489" s="322"/>
      <c r="E489" s="322"/>
    </row>
    <row r="490">
      <c r="A490" s="322"/>
      <c r="B490" s="322"/>
      <c r="C490" s="322"/>
      <c r="D490" s="322"/>
      <c r="E490" s="322"/>
    </row>
    <row r="491">
      <c r="A491" s="322"/>
      <c r="B491" s="322"/>
      <c r="C491" s="322"/>
      <c r="D491" s="322"/>
      <c r="E491" s="322"/>
    </row>
    <row r="492">
      <c r="A492" s="322"/>
      <c r="B492" s="322"/>
      <c r="C492" s="322"/>
      <c r="D492" s="322"/>
      <c r="E492" s="322"/>
    </row>
    <row r="493">
      <c r="A493" s="322"/>
      <c r="B493" s="322"/>
      <c r="C493" s="322"/>
      <c r="D493" s="322"/>
      <c r="E493" s="322"/>
    </row>
    <row r="494">
      <c r="A494" s="322"/>
      <c r="B494" s="322"/>
      <c r="C494" s="322"/>
      <c r="D494" s="322"/>
      <c r="E494" s="322"/>
    </row>
    <row r="495">
      <c r="A495" s="322"/>
      <c r="B495" s="322"/>
      <c r="C495" s="322"/>
      <c r="D495" s="322"/>
      <c r="E495" s="322"/>
    </row>
    <row r="496">
      <c r="A496" s="322"/>
      <c r="B496" s="322"/>
      <c r="C496" s="322"/>
      <c r="D496" s="322"/>
      <c r="E496" s="322"/>
    </row>
    <row r="497">
      <c r="A497" s="322"/>
      <c r="B497" s="322"/>
      <c r="C497" s="322"/>
      <c r="D497" s="322"/>
      <c r="E497" s="322"/>
    </row>
    <row r="498">
      <c r="A498" s="322"/>
      <c r="B498" s="322"/>
      <c r="C498" s="322"/>
      <c r="D498" s="322"/>
      <c r="E498" s="322"/>
    </row>
    <row r="499">
      <c r="A499" s="322"/>
      <c r="B499" s="322"/>
      <c r="C499" s="322"/>
      <c r="D499" s="322"/>
      <c r="E499" s="322"/>
    </row>
    <row r="500">
      <c r="A500" s="322"/>
      <c r="B500" s="322"/>
      <c r="C500" s="322"/>
      <c r="D500" s="322"/>
      <c r="E500" s="322"/>
    </row>
    <row r="501">
      <c r="A501" s="322"/>
      <c r="B501" s="322"/>
      <c r="C501" s="322"/>
      <c r="D501" s="322"/>
      <c r="E501" s="322"/>
    </row>
    <row r="502">
      <c r="A502" s="322"/>
      <c r="B502" s="322"/>
      <c r="C502" s="322"/>
      <c r="D502" s="322"/>
      <c r="E502" s="322"/>
    </row>
    <row r="503">
      <c r="A503" s="322"/>
      <c r="B503" s="322"/>
      <c r="C503" s="322"/>
      <c r="D503" s="322"/>
      <c r="E503" s="322"/>
    </row>
    <row r="504">
      <c r="A504" s="322"/>
      <c r="B504" s="322"/>
      <c r="C504" s="322"/>
      <c r="D504" s="322"/>
      <c r="E504" s="322"/>
    </row>
    <row r="505">
      <c r="A505" s="322"/>
      <c r="B505" s="322"/>
      <c r="C505" s="322"/>
      <c r="D505" s="322"/>
      <c r="E505" s="322"/>
    </row>
    <row r="506">
      <c r="A506" s="322"/>
      <c r="B506" s="322"/>
      <c r="C506" s="322"/>
      <c r="D506" s="322"/>
      <c r="E506" s="322"/>
    </row>
    <row r="507">
      <c r="A507" s="322"/>
      <c r="B507" s="322"/>
      <c r="C507" s="322"/>
      <c r="D507" s="322"/>
      <c r="E507" s="322"/>
    </row>
    <row r="508">
      <c r="A508" s="322"/>
      <c r="B508" s="322"/>
      <c r="C508" s="322"/>
      <c r="D508" s="322"/>
      <c r="E508" s="322"/>
    </row>
    <row r="509">
      <c r="A509" s="322"/>
      <c r="B509" s="322"/>
      <c r="C509" s="322"/>
      <c r="D509" s="322"/>
      <c r="E509" s="322"/>
    </row>
    <row r="510">
      <c r="A510" s="322"/>
      <c r="B510" s="322"/>
      <c r="C510" s="322"/>
      <c r="D510" s="322"/>
      <c r="E510" s="322"/>
    </row>
    <row r="511">
      <c r="A511" s="322"/>
      <c r="B511" s="322"/>
      <c r="C511" s="322"/>
      <c r="D511" s="322"/>
      <c r="E511" s="322"/>
    </row>
    <row r="512">
      <c r="A512" s="322"/>
      <c r="B512" s="322"/>
      <c r="C512" s="322"/>
      <c r="D512" s="322"/>
      <c r="E512" s="322"/>
    </row>
    <row r="513">
      <c r="A513" s="322"/>
      <c r="B513" s="322"/>
      <c r="C513" s="322"/>
      <c r="D513" s="322"/>
      <c r="E513" s="322"/>
    </row>
    <row r="514">
      <c r="A514" s="322"/>
      <c r="B514" s="322"/>
      <c r="C514" s="322"/>
      <c r="D514" s="322"/>
      <c r="E514" s="322"/>
    </row>
    <row r="515">
      <c r="A515" s="322"/>
      <c r="B515" s="322"/>
      <c r="C515" s="322"/>
      <c r="D515" s="322"/>
      <c r="E515" s="322"/>
    </row>
    <row r="516">
      <c r="A516" s="322"/>
      <c r="B516" s="322"/>
      <c r="C516" s="322"/>
      <c r="D516" s="322"/>
      <c r="E516" s="322"/>
    </row>
    <row r="517">
      <c r="A517" s="322"/>
      <c r="B517" s="322"/>
      <c r="C517" s="322"/>
      <c r="D517" s="322"/>
      <c r="E517" s="322"/>
    </row>
    <row r="518">
      <c r="A518" s="322"/>
      <c r="B518" s="322"/>
      <c r="C518" s="322"/>
      <c r="D518" s="322"/>
      <c r="E518" s="322"/>
    </row>
    <row r="519">
      <c r="A519" s="322"/>
      <c r="B519" s="322"/>
      <c r="C519" s="322"/>
      <c r="D519" s="322"/>
      <c r="E519" s="322"/>
    </row>
    <row r="520">
      <c r="A520" s="322"/>
      <c r="B520" s="322"/>
      <c r="C520" s="322"/>
      <c r="D520" s="322"/>
      <c r="E520" s="322"/>
    </row>
    <row r="521">
      <c r="A521" s="322"/>
      <c r="B521" s="322"/>
      <c r="C521" s="322"/>
      <c r="D521" s="322"/>
      <c r="E521" s="322"/>
    </row>
    <row r="522">
      <c r="A522" s="322"/>
      <c r="B522" s="322"/>
      <c r="C522" s="322"/>
      <c r="D522" s="322"/>
      <c r="E522" s="322"/>
    </row>
    <row r="523">
      <c r="A523" s="322"/>
      <c r="B523" s="322"/>
      <c r="C523" s="322"/>
      <c r="D523" s="322"/>
      <c r="E523" s="322"/>
    </row>
    <row r="524">
      <c r="A524" s="322"/>
      <c r="B524" s="322"/>
      <c r="C524" s="322"/>
      <c r="D524" s="322"/>
      <c r="E524" s="322"/>
    </row>
    <row r="525">
      <c r="A525" s="322"/>
      <c r="B525" s="322"/>
      <c r="C525" s="322"/>
      <c r="D525" s="322"/>
      <c r="E525" s="322"/>
    </row>
    <row r="526">
      <c r="A526" s="322"/>
      <c r="B526" s="322"/>
      <c r="C526" s="322"/>
      <c r="D526" s="322"/>
      <c r="E526" s="322"/>
    </row>
    <row r="527">
      <c r="A527" s="322"/>
      <c r="B527" s="322"/>
      <c r="C527" s="322"/>
      <c r="D527" s="322"/>
      <c r="E527" s="322"/>
    </row>
    <row r="528">
      <c r="A528" s="322"/>
      <c r="B528" s="322"/>
      <c r="C528" s="322"/>
      <c r="D528" s="322"/>
      <c r="E528" s="322"/>
    </row>
    <row r="529">
      <c r="A529" s="322"/>
      <c r="B529" s="322"/>
      <c r="C529" s="322"/>
      <c r="D529" s="322"/>
      <c r="E529" s="322"/>
    </row>
    <row r="530">
      <c r="A530" s="322"/>
      <c r="B530" s="322"/>
      <c r="C530" s="322"/>
      <c r="D530" s="322"/>
      <c r="E530" s="322"/>
    </row>
    <row r="531">
      <c r="A531" s="322"/>
      <c r="B531" s="322"/>
      <c r="C531" s="322"/>
      <c r="D531" s="322"/>
      <c r="E531" s="322"/>
    </row>
    <row r="532">
      <c r="A532" s="322"/>
      <c r="B532" s="322"/>
      <c r="C532" s="322"/>
      <c r="D532" s="322"/>
      <c r="E532" s="322"/>
    </row>
    <row r="533">
      <c r="A533" s="322"/>
      <c r="B533" s="322"/>
      <c r="C533" s="322"/>
      <c r="D533" s="322"/>
      <c r="E533" s="322"/>
    </row>
    <row r="534">
      <c r="A534" s="322"/>
      <c r="B534" s="322"/>
      <c r="C534" s="322"/>
      <c r="D534" s="322"/>
      <c r="E534" s="322"/>
    </row>
    <row r="535">
      <c r="A535" s="322"/>
      <c r="B535" s="322"/>
      <c r="C535" s="322"/>
      <c r="D535" s="322"/>
      <c r="E535" s="322"/>
    </row>
    <row r="536">
      <c r="A536" s="322"/>
      <c r="B536" s="322"/>
      <c r="C536" s="322"/>
      <c r="D536" s="322"/>
      <c r="E536" s="322"/>
    </row>
    <row r="537">
      <c r="A537" s="322"/>
      <c r="B537" s="322"/>
      <c r="C537" s="322"/>
      <c r="D537" s="322"/>
      <c r="E537" s="322"/>
    </row>
    <row r="538">
      <c r="A538" s="322"/>
      <c r="B538" s="322"/>
      <c r="C538" s="322"/>
      <c r="D538" s="322"/>
      <c r="E538" s="322"/>
    </row>
    <row r="539">
      <c r="A539" s="322"/>
      <c r="B539" s="322"/>
      <c r="C539" s="322"/>
      <c r="D539" s="322"/>
      <c r="E539" s="322"/>
    </row>
    <row r="540">
      <c r="A540" s="322"/>
      <c r="B540" s="322"/>
      <c r="C540" s="322"/>
      <c r="D540" s="322"/>
      <c r="E540" s="322"/>
    </row>
    <row r="541">
      <c r="A541" s="322"/>
      <c r="B541" s="322"/>
      <c r="C541" s="322"/>
      <c r="D541" s="322"/>
      <c r="E541" s="322"/>
    </row>
    <row r="542">
      <c r="A542" s="322"/>
      <c r="B542" s="322"/>
      <c r="C542" s="322"/>
      <c r="D542" s="322"/>
      <c r="E542" s="322"/>
    </row>
    <row r="543">
      <c r="A543" s="322"/>
      <c r="B543" s="322"/>
      <c r="C543" s="322"/>
      <c r="D543" s="322"/>
      <c r="E543" s="322"/>
    </row>
    <row r="544">
      <c r="A544" s="322"/>
      <c r="B544" s="322"/>
      <c r="C544" s="322"/>
      <c r="D544" s="322"/>
      <c r="E544" s="322"/>
    </row>
    <row r="545">
      <c r="A545" s="322"/>
      <c r="B545" s="322"/>
      <c r="C545" s="322"/>
      <c r="D545" s="322"/>
      <c r="E545" s="322"/>
    </row>
    <row r="546">
      <c r="A546" s="322"/>
      <c r="B546" s="322"/>
      <c r="C546" s="322"/>
      <c r="D546" s="322"/>
      <c r="E546" s="322"/>
    </row>
    <row r="547">
      <c r="A547" s="322"/>
      <c r="B547" s="322"/>
      <c r="C547" s="322"/>
      <c r="D547" s="322"/>
      <c r="E547" s="322"/>
    </row>
    <row r="548">
      <c r="A548" s="322"/>
      <c r="B548" s="322"/>
      <c r="C548" s="322"/>
      <c r="D548" s="322"/>
      <c r="E548" s="322"/>
    </row>
    <row r="549">
      <c r="A549" s="322"/>
      <c r="B549" s="322"/>
      <c r="C549" s="322"/>
      <c r="D549" s="322"/>
      <c r="E549" s="322"/>
    </row>
    <row r="550">
      <c r="A550" s="322"/>
      <c r="B550" s="322"/>
      <c r="C550" s="322"/>
      <c r="D550" s="322"/>
      <c r="E550" s="322"/>
    </row>
    <row r="551">
      <c r="A551" s="322"/>
      <c r="B551" s="322"/>
      <c r="C551" s="322"/>
      <c r="D551" s="322"/>
      <c r="E551" s="322"/>
    </row>
    <row r="552">
      <c r="A552" s="322"/>
      <c r="B552" s="322"/>
      <c r="C552" s="322"/>
      <c r="D552" s="322"/>
      <c r="E552" s="322"/>
    </row>
    <row r="553">
      <c r="A553" s="322"/>
      <c r="B553" s="322"/>
      <c r="C553" s="322"/>
      <c r="D553" s="322"/>
      <c r="E553" s="322"/>
    </row>
    <row r="554">
      <c r="A554" s="322"/>
      <c r="B554" s="322"/>
      <c r="C554" s="322"/>
      <c r="D554" s="322"/>
      <c r="E554" s="322"/>
    </row>
    <row r="555">
      <c r="A555" s="322"/>
      <c r="B555" s="322"/>
      <c r="C555" s="322"/>
      <c r="D555" s="322"/>
      <c r="E555" s="322"/>
    </row>
    <row r="556">
      <c r="A556" s="322"/>
      <c r="B556" s="322"/>
      <c r="C556" s="322"/>
      <c r="D556" s="322"/>
      <c r="E556" s="322"/>
    </row>
    <row r="557">
      <c r="A557" s="322"/>
      <c r="B557" s="322"/>
      <c r="C557" s="322"/>
      <c r="D557" s="322"/>
      <c r="E557" s="322"/>
    </row>
    <row r="558">
      <c r="A558" s="322"/>
      <c r="B558" s="322"/>
      <c r="C558" s="322"/>
      <c r="D558" s="322"/>
      <c r="E558" s="322"/>
    </row>
    <row r="559">
      <c r="A559" s="322"/>
      <c r="B559" s="322"/>
      <c r="C559" s="322"/>
      <c r="D559" s="322"/>
      <c r="E559" s="322"/>
    </row>
    <row r="560">
      <c r="A560" s="322"/>
      <c r="B560" s="322"/>
      <c r="C560" s="322"/>
      <c r="D560" s="322"/>
      <c r="E560" s="322"/>
    </row>
    <row r="561">
      <c r="A561" s="322"/>
      <c r="B561" s="322"/>
      <c r="C561" s="322"/>
      <c r="D561" s="322"/>
      <c r="E561" s="322"/>
    </row>
    <row r="562">
      <c r="A562" s="322"/>
      <c r="B562" s="322"/>
      <c r="C562" s="322"/>
      <c r="D562" s="322"/>
      <c r="E562" s="322"/>
    </row>
    <row r="563">
      <c r="A563" s="322"/>
      <c r="B563" s="322"/>
      <c r="C563" s="322"/>
      <c r="D563" s="322"/>
      <c r="E563" s="322"/>
    </row>
    <row r="564">
      <c r="A564" s="322"/>
      <c r="B564" s="322"/>
      <c r="C564" s="322"/>
      <c r="D564" s="322"/>
      <c r="E564" s="322"/>
    </row>
    <row r="565">
      <c r="A565" s="322"/>
      <c r="B565" s="322"/>
      <c r="C565" s="322"/>
      <c r="D565" s="322"/>
      <c r="E565" s="322"/>
    </row>
    <row r="566">
      <c r="A566" s="322"/>
      <c r="B566" s="322"/>
      <c r="C566" s="322"/>
      <c r="D566" s="322"/>
      <c r="E566" s="322"/>
    </row>
    <row r="567">
      <c r="A567" s="322"/>
      <c r="B567" s="322"/>
      <c r="C567" s="322"/>
      <c r="D567" s="322"/>
      <c r="E567" s="322"/>
    </row>
    <row r="568">
      <c r="A568" s="322"/>
      <c r="B568" s="322"/>
      <c r="C568" s="322"/>
      <c r="D568" s="322"/>
      <c r="E568" s="322"/>
    </row>
    <row r="569">
      <c r="A569" s="322"/>
      <c r="B569" s="322"/>
      <c r="C569" s="322"/>
      <c r="D569" s="322"/>
      <c r="E569" s="322"/>
    </row>
    <row r="570">
      <c r="A570" s="322"/>
      <c r="B570" s="322"/>
      <c r="C570" s="322"/>
      <c r="D570" s="322"/>
      <c r="E570" s="322"/>
    </row>
    <row r="571">
      <c r="A571" s="322"/>
      <c r="B571" s="322"/>
      <c r="C571" s="322"/>
      <c r="D571" s="322"/>
      <c r="E571" s="322"/>
    </row>
    <row r="572">
      <c r="A572" s="322"/>
      <c r="B572" s="322"/>
      <c r="C572" s="322"/>
      <c r="D572" s="322"/>
      <c r="E572" s="322"/>
    </row>
    <row r="573">
      <c r="A573" s="322"/>
      <c r="B573" s="322"/>
      <c r="C573" s="322"/>
      <c r="D573" s="322"/>
      <c r="E573" s="322"/>
    </row>
    <row r="574">
      <c r="A574" s="322"/>
      <c r="B574" s="322"/>
      <c r="C574" s="322"/>
      <c r="D574" s="322"/>
      <c r="E574" s="322"/>
    </row>
    <row r="575">
      <c r="A575" s="322"/>
      <c r="B575" s="322"/>
      <c r="C575" s="322"/>
      <c r="D575" s="322"/>
      <c r="E575" s="322"/>
    </row>
    <row r="576">
      <c r="A576" s="322"/>
      <c r="B576" s="322"/>
      <c r="C576" s="322"/>
      <c r="D576" s="322"/>
      <c r="E576" s="322"/>
    </row>
    <row r="577">
      <c r="A577" s="322"/>
      <c r="B577" s="322"/>
      <c r="C577" s="322"/>
      <c r="D577" s="322"/>
      <c r="E577" s="322"/>
    </row>
    <row r="578">
      <c r="A578" s="322"/>
      <c r="B578" s="322"/>
      <c r="C578" s="322"/>
      <c r="D578" s="322"/>
      <c r="E578" s="322"/>
    </row>
    <row r="579">
      <c r="A579" s="322"/>
      <c r="B579" s="322"/>
      <c r="C579" s="322"/>
      <c r="D579" s="322"/>
      <c r="E579" s="322"/>
    </row>
    <row r="580">
      <c r="A580" s="322"/>
      <c r="B580" s="322"/>
      <c r="C580" s="322"/>
      <c r="D580" s="322"/>
      <c r="E580" s="322"/>
    </row>
    <row r="581">
      <c r="A581" s="322"/>
      <c r="B581" s="322"/>
      <c r="C581" s="322"/>
      <c r="D581" s="322"/>
      <c r="E581" s="322"/>
    </row>
    <row r="582">
      <c r="A582" s="322"/>
      <c r="B582" s="322"/>
      <c r="C582" s="322"/>
      <c r="D582" s="322"/>
      <c r="E582" s="322"/>
    </row>
    <row r="583">
      <c r="A583" s="322"/>
      <c r="B583" s="322"/>
      <c r="C583" s="322"/>
      <c r="D583" s="322"/>
      <c r="E583" s="322"/>
    </row>
    <row r="584">
      <c r="A584" s="322"/>
      <c r="B584" s="322"/>
      <c r="C584" s="322"/>
      <c r="D584" s="322"/>
      <c r="E584" s="322"/>
    </row>
    <row r="585">
      <c r="A585" s="322"/>
      <c r="B585" s="322"/>
      <c r="C585" s="322"/>
      <c r="D585" s="322"/>
      <c r="E585" s="322"/>
    </row>
    <row r="586">
      <c r="A586" s="322"/>
      <c r="B586" s="322"/>
      <c r="C586" s="322"/>
      <c r="D586" s="322"/>
      <c r="E586" s="322"/>
    </row>
    <row r="587">
      <c r="A587" s="322"/>
      <c r="B587" s="322"/>
      <c r="C587" s="322"/>
      <c r="D587" s="322"/>
      <c r="E587" s="322"/>
    </row>
    <row r="588">
      <c r="A588" s="322"/>
      <c r="B588" s="322"/>
      <c r="C588" s="322"/>
      <c r="D588" s="322"/>
      <c r="E588" s="322"/>
    </row>
    <row r="589">
      <c r="A589" s="322"/>
      <c r="B589" s="322"/>
      <c r="C589" s="322"/>
      <c r="D589" s="322"/>
      <c r="E589" s="322"/>
    </row>
    <row r="590">
      <c r="A590" s="322"/>
      <c r="B590" s="322"/>
      <c r="C590" s="322"/>
      <c r="D590" s="322"/>
      <c r="E590" s="322"/>
    </row>
    <row r="591">
      <c r="A591" s="322"/>
      <c r="B591" s="322"/>
      <c r="C591" s="322"/>
      <c r="D591" s="322"/>
      <c r="E591" s="322"/>
    </row>
    <row r="592">
      <c r="A592" s="322"/>
      <c r="B592" s="322"/>
      <c r="C592" s="322"/>
      <c r="D592" s="322"/>
      <c r="E592" s="322"/>
    </row>
    <row r="593">
      <c r="A593" s="322"/>
      <c r="B593" s="322"/>
      <c r="C593" s="322"/>
      <c r="D593" s="322"/>
      <c r="E593" s="322"/>
    </row>
    <row r="594">
      <c r="A594" s="322"/>
      <c r="B594" s="322"/>
      <c r="C594" s="322"/>
      <c r="D594" s="322"/>
      <c r="E594" s="322"/>
    </row>
    <row r="595">
      <c r="A595" s="322"/>
      <c r="B595" s="322"/>
      <c r="C595" s="322"/>
      <c r="D595" s="322"/>
      <c r="E595" s="322"/>
    </row>
    <row r="596">
      <c r="A596" s="322"/>
      <c r="B596" s="322"/>
      <c r="C596" s="322"/>
      <c r="D596" s="322"/>
      <c r="E596" s="322"/>
    </row>
    <row r="597">
      <c r="A597" s="322"/>
      <c r="B597" s="322"/>
      <c r="C597" s="322"/>
      <c r="D597" s="322"/>
      <c r="E597" s="322"/>
    </row>
    <row r="598">
      <c r="A598" s="322"/>
      <c r="B598" s="322"/>
      <c r="C598" s="322"/>
      <c r="D598" s="322"/>
      <c r="E598" s="322"/>
    </row>
    <row r="599">
      <c r="A599" s="322"/>
      <c r="B599" s="322"/>
      <c r="C599" s="322"/>
      <c r="D599" s="322"/>
      <c r="E599" s="322"/>
    </row>
    <row r="600">
      <c r="A600" s="322"/>
      <c r="B600" s="322"/>
      <c r="C600" s="322"/>
      <c r="D600" s="322"/>
      <c r="E600" s="322"/>
    </row>
    <row r="601">
      <c r="A601" s="322"/>
      <c r="B601" s="322"/>
      <c r="C601" s="322"/>
      <c r="D601" s="322"/>
      <c r="E601" s="322"/>
    </row>
    <row r="602">
      <c r="A602" s="322"/>
      <c r="B602" s="322"/>
      <c r="C602" s="322"/>
      <c r="D602" s="322"/>
      <c r="E602" s="322"/>
    </row>
    <row r="603">
      <c r="A603" s="322"/>
      <c r="B603" s="322"/>
      <c r="C603" s="322"/>
      <c r="D603" s="322"/>
      <c r="E603" s="322"/>
    </row>
    <row r="604">
      <c r="A604" s="322"/>
      <c r="B604" s="322"/>
      <c r="C604" s="322"/>
      <c r="D604" s="322"/>
      <c r="E604" s="322"/>
    </row>
    <row r="605">
      <c r="A605" s="322"/>
      <c r="B605" s="322"/>
      <c r="C605" s="322"/>
      <c r="D605" s="322"/>
      <c r="E605" s="322"/>
    </row>
    <row r="606">
      <c r="A606" s="322"/>
      <c r="B606" s="322"/>
      <c r="C606" s="322"/>
      <c r="D606" s="322"/>
      <c r="E606" s="322"/>
    </row>
    <row r="607">
      <c r="A607" s="322"/>
      <c r="B607" s="322"/>
      <c r="C607" s="322"/>
      <c r="D607" s="322"/>
      <c r="E607" s="322"/>
    </row>
    <row r="608">
      <c r="A608" s="322"/>
      <c r="B608" s="322"/>
      <c r="C608" s="322"/>
      <c r="D608" s="322"/>
      <c r="E608" s="322"/>
    </row>
    <row r="609">
      <c r="A609" s="322"/>
      <c r="B609" s="322"/>
      <c r="C609" s="322"/>
      <c r="D609" s="322"/>
      <c r="E609" s="322"/>
    </row>
    <row r="610">
      <c r="A610" s="322"/>
      <c r="B610" s="322"/>
      <c r="C610" s="322"/>
      <c r="D610" s="322"/>
      <c r="E610" s="322"/>
    </row>
    <row r="611">
      <c r="A611" s="322"/>
      <c r="B611" s="322"/>
      <c r="C611" s="322"/>
      <c r="D611" s="322"/>
      <c r="E611" s="322"/>
    </row>
    <row r="612">
      <c r="A612" s="322"/>
      <c r="B612" s="322"/>
      <c r="C612" s="322"/>
      <c r="D612" s="322"/>
      <c r="E612" s="322"/>
    </row>
    <row r="613">
      <c r="A613" s="322"/>
      <c r="B613" s="322"/>
      <c r="C613" s="322"/>
      <c r="D613" s="322"/>
      <c r="E613" s="322"/>
    </row>
    <row r="614">
      <c r="A614" s="322"/>
      <c r="B614" s="322"/>
      <c r="C614" s="322"/>
      <c r="D614" s="322"/>
      <c r="E614" s="322"/>
    </row>
    <row r="615">
      <c r="A615" s="322"/>
      <c r="B615" s="322"/>
      <c r="C615" s="322"/>
      <c r="D615" s="322"/>
      <c r="E615" s="322"/>
    </row>
    <row r="616">
      <c r="A616" s="322"/>
      <c r="B616" s="322"/>
      <c r="C616" s="322"/>
      <c r="D616" s="322"/>
      <c r="E616" s="322"/>
    </row>
    <row r="617">
      <c r="A617" s="322"/>
      <c r="B617" s="322"/>
      <c r="C617" s="322"/>
      <c r="D617" s="322"/>
      <c r="E617" s="322"/>
    </row>
    <row r="618">
      <c r="A618" s="322"/>
      <c r="B618" s="322"/>
      <c r="C618" s="322"/>
      <c r="D618" s="322"/>
      <c r="E618" s="322"/>
    </row>
    <row r="619">
      <c r="A619" s="322"/>
      <c r="B619" s="322"/>
      <c r="C619" s="322"/>
      <c r="D619" s="322"/>
      <c r="E619" s="322"/>
    </row>
    <row r="620">
      <c r="A620" s="322"/>
      <c r="B620" s="322"/>
      <c r="C620" s="322"/>
      <c r="D620" s="322"/>
      <c r="E620" s="322"/>
    </row>
    <row r="621">
      <c r="A621" s="322"/>
      <c r="B621" s="322"/>
      <c r="C621" s="322"/>
      <c r="D621" s="322"/>
      <c r="E621" s="322"/>
    </row>
    <row r="622">
      <c r="A622" s="322"/>
      <c r="B622" s="322"/>
      <c r="C622" s="322"/>
      <c r="D622" s="322"/>
      <c r="E622" s="322"/>
    </row>
    <row r="623">
      <c r="A623" s="322"/>
      <c r="B623" s="322"/>
      <c r="C623" s="322"/>
      <c r="D623" s="322"/>
      <c r="E623" s="322"/>
    </row>
    <row r="624">
      <c r="A624" s="322"/>
      <c r="B624" s="322"/>
      <c r="C624" s="322"/>
      <c r="D624" s="322"/>
      <c r="E624" s="322"/>
    </row>
    <row r="625">
      <c r="A625" s="322"/>
      <c r="B625" s="322"/>
      <c r="C625" s="322"/>
      <c r="D625" s="322"/>
      <c r="E625" s="322"/>
    </row>
    <row r="626">
      <c r="A626" s="322"/>
      <c r="B626" s="322"/>
      <c r="C626" s="322"/>
      <c r="D626" s="322"/>
      <c r="E626" s="322"/>
    </row>
    <row r="627">
      <c r="A627" s="322"/>
      <c r="B627" s="322"/>
      <c r="C627" s="322"/>
      <c r="D627" s="322"/>
      <c r="E627" s="322"/>
    </row>
    <row r="628">
      <c r="A628" s="322"/>
      <c r="B628" s="322"/>
      <c r="C628" s="322"/>
      <c r="D628" s="322"/>
      <c r="E628" s="322"/>
    </row>
    <row r="629">
      <c r="A629" s="322"/>
      <c r="B629" s="322"/>
      <c r="C629" s="322"/>
      <c r="D629" s="322"/>
      <c r="E629" s="322"/>
    </row>
    <row r="630">
      <c r="A630" s="322"/>
      <c r="B630" s="322"/>
      <c r="C630" s="322"/>
      <c r="D630" s="322"/>
      <c r="E630" s="322"/>
    </row>
    <row r="631">
      <c r="A631" s="322"/>
      <c r="B631" s="322"/>
      <c r="C631" s="322"/>
      <c r="D631" s="322"/>
      <c r="E631" s="322"/>
    </row>
    <row r="632">
      <c r="A632" s="322"/>
      <c r="B632" s="322"/>
      <c r="C632" s="322"/>
      <c r="D632" s="322"/>
      <c r="E632" s="322"/>
    </row>
    <row r="633">
      <c r="A633" s="322"/>
      <c r="B633" s="322"/>
      <c r="C633" s="322"/>
      <c r="D633" s="322"/>
      <c r="E633" s="322"/>
    </row>
    <row r="634">
      <c r="A634" s="322"/>
      <c r="B634" s="322"/>
      <c r="C634" s="322"/>
      <c r="D634" s="322"/>
      <c r="E634" s="322"/>
    </row>
    <row r="635">
      <c r="A635" s="322"/>
      <c r="B635" s="322"/>
      <c r="C635" s="322"/>
      <c r="D635" s="322"/>
      <c r="E635" s="322"/>
    </row>
    <row r="636">
      <c r="A636" s="322"/>
      <c r="B636" s="322"/>
      <c r="C636" s="322"/>
      <c r="D636" s="322"/>
      <c r="E636" s="322"/>
    </row>
    <row r="637">
      <c r="A637" s="322"/>
      <c r="B637" s="322"/>
      <c r="C637" s="322"/>
      <c r="D637" s="322"/>
      <c r="E637" s="322"/>
    </row>
    <row r="638">
      <c r="A638" s="322"/>
      <c r="B638" s="322"/>
      <c r="C638" s="322"/>
      <c r="D638" s="322"/>
      <c r="E638" s="322"/>
    </row>
    <row r="639">
      <c r="A639" s="322"/>
      <c r="B639" s="322"/>
      <c r="C639" s="322"/>
      <c r="D639" s="322"/>
      <c r="E639" s="322"/>
    </row>
    <row r="640">
      <c r="A640" s="322"/>
      <c r="B640" s="322"/>
      <c r="C640" s="322"/>
      <c r="D640" s="322"/>
      <c r="E640" s="322"/>
    </row>
    <row r="641">
      <c r="A641" s="322"/>
      <c r="B641" s="322"/>
      <c r="C641" s="322"/>
      <c r="D641" s="322"/>
      <c r="E641" s="322"/>
    </row>
    <row r="642">
      <c r="A642" s="322"/>
      <c r="B642" s="322"/>
      <c r="C642" s="322"/>
      <c r="D642" s="322"/>
      <c r="E642" s="322"/>
    </row>
    <row r="643">
      <c r="A643" s="322"/>
      <c r="B643" s="322"/>
      <c r="C643" s="322"/>
      <c r="D643" s="322"/>
      <c r="E643" s="322"/>
    </row>
    <row r="644">
      <c r="A644" s="322"/>
      <c r="B644" s="322"/>
      <c r="C644" s="322"/>
      <c r="D644" s="322"/>
      <c r="E644" s="322"/>
    </row>
    <row r="645">
      <c r="A645" s="322"/>
      <c r="B645" s="322"/>
      <c r="C645" s="322"/>
      <c r="D645" s="322"/>
      <c r="E645" s="322"/>
    </row>
    <row r="646">
      <c r="A646" s="322"/>
      <c r="B646" s="322"/>
      <c r="C646" s="322"/>
      <c r="D646" s="322"/>
      <c r="E646" s="322"/>
    </row>
    <row r="647">
      <c r="A647" s="322"/>
      <c r="B647" s="322"/>
      <c r="C647" s="322"/>
      <c r="D647" s="322"/>
      <c r="E647" s="322"/>
    </row>
    <row r="648">
      <c r="A648" s="322"/>
      <c r="B648" s="322"/>
      <c r="C648" s="322"/>
      <c r="D648" s="322"/>
      <c r="E648" s="322"/>
    </row>
    <row r="649">
      <c r="A649" s="322"/>
      <c r="B649" s="322"/>
      <c r="C649" s="322"/>
      <c r="D649" s="322"/>
      <c r="E649" s="322"/>
    </row>
    <row r="650">
      <c r="A650" s="322"/>
      <c r="B650" s="322"/>
      <c r="C650" s="322"/>
      <c r="D650" s="322"/>
      <c r="E650" s="322"/>
    </row>
    <row r="651">
      <c r="A651" s="322"/>
      <c r="B651" s="322"/>
      <c r="C651" s="322"/>
      <c r="D651" s="322"/>
      <c r="E651" s="322"/>
    </row>
    <row r="652">
      <c r="A652" s="322"/>
      <c r="B652" s="322"/>
      <c r="C652" s="322"/>
      <c r="D652" s="322"/>
      <c r="E652" s="322"/>
    </row>
    <row r="653">
      <c r="A653" s="322"/>
      <c r="B653" s="322"/>
      <c r="C653" s="322"/>
      <c r="D653" s="322"/>
      <c r="E653" s="322"/>
    </row>
    <row r="654">
      <c r="A654" s="322"/>
      <c r="B654" s="322"/>
      <c r="C654" s="322"/>
      <c r="D654" s="322"/>
      <c r="E654" s="322"/>
    </row>
    <row r="655">
      <c r="A655" s="322"/>
      <c r="B655" s="322"/>
      <c r="C655" s="322"/>
      <c r="D655" s="322"/>
      <c r="E655" s="322"/>
    </row>
    <row r="656">
      <c r="A656" s="322"/>
      <c r="B656" s="322"/>
      <c r="C656" s="322"/>
      <c r="D656" s="322"/>
      <c r="E656" s="322"/>
    </row>
    <row r="657">
      <c r="A657" s="322"/>
      <c r="B657" s="322"/>
      <c r="C657" s="322"/>
      <c r="D657" s="322"/>
      <c r="E657" s="322"/>
    </row>
    <row r="658">
      <c r="A658" s="322"/>
      <c r="B658" s="322"/>
      <c r="C658" s="322"/>
      <c r="D658" s="322"/>
      <c r="E658" s="322"/>
    </row>
    <row r="659">
      <c r="A659" s="322"/>
      <c r="B659" s="322"/>
      <c r="C659" s="322"/>
      <c r="D659" s="322"/>
      <c r="E659" s="322"/>
    </row>
    <row r="660">
      <c r="A660" s="322"/>
      <c r="B660" s="322"/>
      <c r="C660" s="322"/>
      <c r="D660" s="322"/>
      <c r="E660" s="322"/>
    </row>
    <row r="661">
      <c r="A661" s="322"/>
      <c r="B661" s="322"/>
      <c r="C661" s="322"/>
      <c r="D661" s="322"/>
      <c r="E661" s="322"/>
    </row>
    <row r="662">
      <c r="A662" s="322"/>
      <c r="B662" s="322"/>
      <c r="C662" s="322"/>
      <c r="D662" s="322"/>
      <c r="E662" s="322"/>
    </row>
    <row r="663">
      <c r="A663" s="322"/>
      <c r="B663" s="322"/>
      <c r="C663" s="322"/>
      <c r="D663" s="322"/>
      <c r="E663" s="322"/>
    </row>
    <row r="664">
      <c r="A664" s="322"/>
      <c r="B664" s="322"/>
      <c r="C664" s="322"/>
      <c r="D664" s="322"/>
      <c r="E664" s="322"/>
    </row>
    <row r="665">
      <c r="A665" s="322"/>
      <c r="B665" s="322"/>
      <c r="C665" s="322"/>
      <c r="D665" s="322"/>
      <c r="E665" s="322"/>
    </row>
    <row r="666">
      <c r="A666" s="322"/>
      <c r="B666" s="322"/>
      <c r="C666" s="322"/>
      <c r="D666" s="322"/>
      <c r="E666" s="322"/>
    </row>
    <row r="667">
      <c r="A667" s="322"/>
      <c r="B667" s="322"/>
      <c r="C667" s="322"/>
      <c r="D667" s="322"/>
      <c r="E667" s="322"/>
    </row>
    <row r="668">
      <c r="A668" s="322"/>
      <c r="B668" s="322"/>
      <c r="C668" s="322"/>
      <c r="D668" s="322"/>
      <c r="E668" s="322"/>
    </row>
    <row r="669">
      <c r="A669" s="322"/>
      <c r="B669" s="322"/>
      <c r="C669" s="322"/>
      <c r="D669" s="322"/>
      <c r="E669" s="322"/>
    </row>
    <row r="670">
      <c r="A670" s="322"/>
      <c r="B670" s="322"/>
      <c r="C670" s="322"/>
      <c r="D670" s="322"/>
      <c r="E670" s="322"/>
    </row>
    <row r="671">
      <c r="A671" s="322"/>
      <c r="B671" s="322"/>
      <c r="C671" s="322"/>
      <c r="D671" s="322"/>
      <c r="E671" s="322"/>
    </row>
    <row r="672">
      <c r="A672" s="322"/>
      <c r="B672" s="322"/>
      <c r="C672" s="322"/>
      <c r="D672" s="322"/>
      <c r="E672" s="322"/>
    </row>
    <row r="673">
      <c r="A673" s="322"/>
      <c r="B673" s="322"/>
      <c r="C673" s="322"/>
      <c r="D673" s="322"/>
      <c r="E673" s="322"/>
    </row>
    <row r="674">
      <c r="A674" s="322"/>
      <c r="B674" s="322"/>
      <c r="C674" s="322"/>
      <c r="D674" s="322"/>
      <c r="E674" s="322"/>
    </row>
    <row r="675">
      <c r="A675" s="322"/>
      <c r="B675" s="322"/>
      <c r="C675" s="322"/>
      <c r="D675" s="322"/>
      <c r="E675" s="322"/>
    </row>
    <row r="676">
      <c r="A676" s="322"/>
      <c r="B676" s="322"/>
      <c r="C676" s="322"/>
      <c r="D676" s="322"/>
      <c r="E676" s="322"/>
    </row>
    <row r="677">
      <c r="A677" s="322"/>
      <c r="B677" s="322"/>
      <c r="C677" s="322"/>
      <c r="D677" s="322"/>
      <c r="E677" s="322"/>
    </row>
    <row r="678">
      <c r="A678" s="322"/>
      <c r="B678" s="322"/>
      <c r="C678" s="322"/>
      <c r="D678" s="322"/>
      <c r="E678" s="322"/>
    </row>
    <row r="679">
      <c r="A679" s="322"/>
      <c r="B679" s="322"/>
      <c r="C679" s="322"/>
      <c r="D679" s="322"/>
      <c r="E679" s="322"/>
    </row>
    <row r="680">
      <c r="A680" s="322"/>
      <c r="B680" s="322"/>
      <c r="C680" s="322"/>
      <c r="D680" s="322"/>
      <c r="E680" s="322"/>
    </row>
    <row r="681">
      <c r="A681" s="322"/>
      <c r="B681" s="322"/>
      <c r="C681" s="322"/>
      <c r="D681" s="322"/>
      <c r="E681" s="322"/>
    </row>
    <row r="682">
      <c r="A682" s="322"/>
      <c r="B682" s="322"/>
      <c r="C682" s="322"/>
      <c r="D682" s="322"/>
      <c r="E682" s="322"/>
    </row>
    <row r="683">
      <c r="A683" s="322"/>
      <c r="B683" s="322"/>
      <c r="C683" s="322"/>
      <c r="D683" s="322"/>
      <c r="E683" s="322"/>
    </row>
    <row r="684">
      <c r="A684" s="322"/>
      <c r="B684" s="322"/>
      <c r="C684" s="322"/>
      <c r="D684" s="322"/>
      <c r="E684" s="322"/>
    </row>
    <row r="685">
      <c r="A685" s="322"/>
      <c r="B685" s="322"/>
      <c r="C685" s="322"/>
      <c r="D685" s="322"/>
      <c r="E685" s="322"/>
    </row>
    <row r="686">
      <c r="A686" s="322"/>
      <c r="B686" s="322"/>
      <c r="C686" s="322"/>
      <c r="D686" s="322"/>
      <c r="E686" s="322"/>
    </row>
    <row r="687">
      <c r="A687" s="322"/>
      <c r="B687" s="322"/>
      <c r="C687" s="322"/>
      <c r="D687" s="322"/>
      <c r="E687" s="322"/>
    </row>
    <row r="688">
      <c r="A688" s="322"/>
      <c r="B688" s="322"/>
      <c r="C688" s="322"/>
      <c r="D688" s="322"/>
      <c r="E688" s="322"/>
    </row>
    <row r="689">
      <c r="A689" s="322"/>
      <c r="B689" s="322"/>
      <c r="C689" s="322"/>
      <c r="D689" s="322"/>
      <c r="E689" s="322"/>
    </row>
    <row r="690">
      <c r="A690" s="322"/>
      <c r="B690" s="322"/>
      <c r="C690" s="322"/>
      <c r="D690" s="322"/>
      <c r="E690" s="322"/>
    </row>
    <row r="691">
      <c r="A691" s="322"/>
      <c r="B691" s="322"/>
      <c r="C691" s="322"/>
      <c r="D691" s="322"/>
      <c r="E691" s="322"/>
    </row>
    <row r="692">
      <c r="A692" s="322"/>
      <c r="B692" s="322"/>
      <c r="C692" s="322"/>
      <c r="D692" s="322"/>
      <c r="E692" s="322"/>
    </row>
    <row r="693">
      <c r="A693" s="322"/>
      <c r="B693" s="322"/>
      <c r="C693" s="322"/>
      <c r="D693" s="322"/>
      <c r="E693" s="322"/>
    </row>
    <row r="694">
      <c r="A694" s="322"/>
      <c r="B694" s="322"/>
      <c r="C694" s="322"/>
      <c r="D694" s="322"/>
      <c r="E694" s="322"/>
    </row>
    <row r="695">
      <c r="A695" s="322"/>
      <c r="B695" s="322"/>
      <c r="C695" s="322"/>
      <c r="D695" s="322"/>
      <c r="E695" s="322"/>
    </row>
    <row r="696">
      <c r="A696" s="322"/>
      <c r="B696" s="322"/>
      <c r="C696" s="322"/>
      <c r="D696" s="322"/>
      <c r="E696" s="322"/>
    </row>
    <row r="697">
      <c r="A697" s="322"/>
      <c r="B697" s="322"/>
      <c r="C697" s="322"/>
      <c r="D697" s="322"/>
      <c r="E697" s="322"/>
    </row>
    <row r="698">
      <c r="A698" s="322"/>
      <c r="B698" s="322"/>
      <c r="C698" s="322"/>
      <c r="D698" s="322"/>
      <c r="E698" s="322"/>
    </row>
    <row r="699">
      <c r="A699" s="322"/>
      <c r="B699" s="322"/>
      <c r="C699" s="322"/>
      <c r="D699" s="322"/>
      <c r="E699" s="322"/>
    </row>
    <row r="700">
      <c r="A700" s="322"/>
      <c r="B700" s="322"/>
      <c r="C700" s="322"/>
      <c r="D700" s="322"/>
      <c r="E700" s="322"/>
    </row>
    <row r="701">
      <c r="A701" s="322"/>
      <c r="B701" s="322"/>
      <c r="C701" s="322"/>
      <c r="D701" s="322"/>
      <c r="E701" s="322"/>
    </row>
    <row r="702">
      <c r="A702" s="322"/>
      <c r="B702" s="322"/>
      <c r="C702" s="322"/>
      <c r="D702" s="322"/>
      <c r="E702" s="322"/>
    </row>
    <row r="703">
      <c r="A703" s="322"/>
      <c r="B703" s="322"/>
      <c r="C703" s="322"/>
      <c r="D703" s="322"/>
      <c r="E703" s="322"/>
    </row>
    <row r="704">
      <c r="A704" s="322"/>
      <c r="B704" s="322"/>
      <c r="C704" s="322"/>
      <c r="D704" s="322"/>
      <c r="E704" s="322"/>
    </row>
    <row r="705">
      <c r="A705" s="322"/>
      <c r="B705" s="322"/>
      <c r="C705" s="322"/>
      <c r="D705" s="322"/>
      <c r="E705" s="322"/>
    </row>
    <row r="706">
      <c r="A706" s="322"/>
      <c r="B706" s="322"/>
      <c r="C706" s="322"/>
      <c r="D706" s="322"/>
      <c r="E706" s="322"/>
    </row>
    <row r="707">
      <c r="A707" s="322"/>
      <c r="B707" s="322"/>
      <c r="C707" s="322"/>
      <c r="D707" s="322"/>
      <c r="E707" s="322"/>
    </row>
    <row r="708">
      <c r="A708" s="322"/>
      <c r="B708" s="322"/>
      <c r="C708" s="322"/>
      <c r="D708" s="322"/>
      <c r="E708" s="322"/>
    </row>
    <row r="709">
      <c r="A709" s="322"/>
      <c r="B709" s="322"/>
      <c r="C709" s="322"/>
      <c r="D709" s="322"/>
      <c r="E709" s="322"/>
    </row>
    <row r="710">
      <c r="A710" s="322"/>
      <c r="B710" s="322"/>
      <c r="C710" s="322"/>
      <c r="D710" s="322"/>
      <c r="E710" s="322"/>
    </row>
    <row r="711">
      <c r="A711" s="322"/>
      <c r="B711" s="322"/>
      <c r="C711" s="322"/>
      <c r="D711" s="322"/>
      <c r="E711" s="322"/>
    </row>
    <row r="712">
      <c r="A712" s="322"/>
      <c r="B712" s="322"/>
      <c r="C712" s="322"/>
      <c r="D712" s="322"/>
      <c r="E712" s="322"/>
    </row>
    <row r="713">
      <c r="A713" s="322"/>
      <c r="B713" s="322"/>
      <c r="C713" s="322"/>
      <c r="D713" s="322"/>
      <c r="E713" s="322"/>
    </row>
    <row r="714">
      <c r="A714" s="322"/>
      <c r="B714" s="322"/>
      <c r="C714" s="322"/>
      <c r="D714" s="322"/>
      <c r="E714" s="322"/>
    </row>
    <row r="715">
      <c r="A715" s="322"/>
      <c r="B715" s="322"/>
      <c r="C715" s="322"/>
      <c r="D715" s="322"/>
      <c r="E715" s="322"/>
    </row>
    <row r="716">
      <c r="A716" s="322"/>
      <c r="B716" s="322"/>
      <c r="C716" s="322"/>
      <c r="D716" s="322"/>
      <c r="E716" s="322"/>
    </row>
    <row r="717">
      <c r="A717" s="322"/>
      <c r="B717" s="322"/>
      <c r="C717" s="322"/>
      <c r="D717" s="322"/>
      <c r="E717" s="322"/>
    </row>
    <row r="718">
      <c r="A718" s="322"/>
      <c r="B718" s="322"/>
      <c r="C718" s="322"/>
      <c r="D718" s="322"/>
      <c r="E718" s="322"/>
    </row>
    <row r="719">
      <c r="A719" s="322"/>
      <c r="B719" s="322"/>
      <c r="C719" s="322"/>
      <c r="D719" s="322"/>
      <c r="E719" s="322"/>
    </row>
    <row r="720">
      <c r="A720" s="322"/>
      <c r="B720" s="322"/>
      <c r="C720" s="322"/>
      <c r="D720" s="322"/>
      <c r="E720" s="322"/>
    </row>
    <row r="721">
      <c r="A721" s="322"/>
      <c r="B721" s="322"/>
      <c r="C721" s="322"/>
      <c r="D721" s="322"/>
      <c r="E721" s="322"/>
    </row>
    <row r="722">
      <c r="A722" s="322"/>
      <c r="B722" s="322"/>
      <c r="C722" s="322"/>
      <c r="D722" s="322"/>
      <c r="E722" s="322"/>
    </row>
    <row r="723">
      <c r="A723" s="322"/>
      <c r="B723" s="322"/>
      <c r="C723" s="322"/>
      <c r="D723" s="322"/>
      <c r="E723" s="322"/>
    </row>
    <row r="724">
      <c r="A724" s="322"/>
      <c r="B724" s="322"/>
      <c r="C724" s="322"/>
      <c r="D724" s="322"/>
      <c r="E724" s="322"/>
    </row>
    <row r="725">
      <c r="A725" s="322"/>
      <c r="B725" s="322"/>
      <c r="C725" s="322"/>
      <c r="D725" s="322"/>
      <c r="E725" s="322"/>
    </row>
    <row r="726">
      <c r="A726" s="322"/>
      <c r="B726" s="322"/>
      <c r="C726" s="322"/>
      <c r="D726" s="322"/>
      <c r="E726" s="322"/>
    </row>
    <row r="727">
      <c r="A727" s="322"/>
      <c r="B727" s="322"/>
      <c r="C727" s="322"/>
      <c r="D727" s="322"/>
      <c r="E727" s="322"/>
    </row>
    <row r="728">
      <c r="A728" s="322"/>
      <c r="B728" s="322"/>
      <c r="C728" s="322"/>
      <c r="D728" s="322"/>
      <c r="E728" s="322"/>
    </row>
    <row r="729">
      <c r="A729" s="322"/>
      <c r="B729" s="322"/>
      <c r="C729" s="322"/>
      <c r="D729" s="322"/>
      <c r="E729" s="322"/>
    </row>
    <row r="730">
      <c r="A730" s="322"/>
      <c r="B730" s="322"/>
      <c r="C730" s="322"/>
      <c r="D730" s="322"/>
      <c r="E730" s="322"/>
    </row>
    <row r="731">
      <c r="A731" s="322"/>
      <c r="B731" s="322"/>
      <c r="C731" s="322"/>
      <c r="D731" s="322"/>
      <c r="E731" s="322"/>
    </row>
    <row r="732">
      <c r="A732" s="322"/>
      <c r="B732" s="322"/>
      <c r="C732" s="322"/>
      <c r="D732" s="322"/>
      <c r="E732" s="322"/>
    </row>
    <row r="733">
      <c r="A733" s="322"/>
      <c r="B733" s="322"/>
      <c r="C733" s="322"/>
      <c r="D733" s="322"/>
      <c r="E733" s="322"/>
    </row>
    <row r="734">
      <c r="A734" s="322"/>
      <c r="B734" s="322"/>
      <c r="C734" s="322"/>
      <c r="D734" s="322"/>
      <c r="E734" s="322"/>
    </row>
    <row r="735">
      <c r="A735" s="322"/>
      <c r="B735" s="322"/>
      <c r="C735" s="322"/>
      <c r="D735" s="322"/>
      <c r="E735" s="322"/>
    </row>
    <row r="736">
      <c r="A736" s="322"/>
      <c r="B736" s="322"/>
      <c r="C736" s="322"/>
      <c r="D736" s="322"/>
      <c r="E736" s="322"/>
    </row>
    <row r="737">
      <c r="A737" s="322"/>
      <c r="B737" s="322"/>
      <c r="C737" s="322"/>
      <c r="D737" s="322"/>
      <c r="E737" s="322"/>
    </row>
    <row r="738">
      <c r="A738" s="322"/>
      <c r="B738" s="322"/>
      <c r="C738" s="322"/>
      <c r="D738" s="322"/>
      <c r="E738" s="322"/>
    </row>
    <row r="739">
      <c r="A739" s="322"/>
      <c r="B739" s="322"/>
      <c r="C739" s="322"/>
      <c r="D739" s="322"/>
      <c r="E739" s="322"/>
    </row>
    <row r="740">
      <c r="A740" s="322"/>
      <c r="B740" s="322"/>
      <c r="C740" s="322"/>
      <c r="D740" s="322"/>
      <c r="E740" s="322"/>
    </row>
    <row r="741">
      <c r="A741" s="322"/>
      <c r="B741" s="322"/>
      <c r="C741" s="322"/>
      <c r="D741" s="322"/>
      <c r="E741" s="322"/>
    </row>
    <row r="742">
      <c r="A742" s="322"/>
      <c r="B742" s="322"/>
      <c r="C742" s="322"/>
      <c r="D742" s="322"/>
      <c r="E742" s="322"/>
    </row>
    <row r="743">
      <c r="A743" s="322"/>
      <c r="B743" s="322"/>
      <c r="C743" s="322"/>
      <c r="D743" s="322"/>
      <c r="E743" s="322"/>
    </row>
    <row r="744">
      <c r="A744" s="322"/>
      <c r="B744" s="322"/>
      <c r="C744" s="322"/>
      <c r="D744" s="322"/>
      <c r="E744" s="322"/>
    </row>
    <row r="745">
      <c r="A745" s="322"/>
      <c r="B745" s="322"/>
      <c r="C745" s="322"/>
      <c r="D745" s="322"/>
      <c r="E745" s="322"/>
    </row>
    <row r="746">
      <c r="A746" s="322"/>
      <c r="B746" s="322"/>
      <c r="C746" s="322"/>
      <c r="D746" s="322"/>
      <c r="E746" s="322"/>
    </row>
    <row r="747">
      <c r="A747" s="322"/>
      <c r="B747" s="322"/>
      <c r="C747" s="322"/>
      <c r="D747" s="322"/>
      <c r="E747" s="322"/>
    </row>
    <row r="748">
      <c r="A748" s="322"/>
      <c r="B748" s="322"/>
      <c r="C748" s="322"/>
      <c r="D748" s="322"/>
      <c r="E748" s="322"/>
    </row>
    <row r="749">
      <c r="A749" s="322"/>
      <c r="B749" s="322"/>
      <c r="C749" s="322"/>
      <c r="D749" s="322"/>
      <c r="E749" s="322"/>
    </row>
    <row r="750">
      <c r="A750" s="322"/>
      <c r="B750" s="322"/>
      <c r="C750" s="322"/>
      <c r="D750" s="322"/>
      <c r="E750" s="322"/>
    </row>
    <row r="751">
      <c r="A751" s="322"/>
      <c r="B751" s="322"/>
      <c r="C751" s="322"/>
      <c r="D751" s="322"/>
      <c r="E751" s="322"/>
    </row>
    <row r="752">
      <c r="A752" s="322"/>
      <c r="B752" s="322"/>
      <c r="C752" s="322"/>
      <c r="D752" s="322"/>
      <c r="E752" s="322"/>
    </row>
    <row r="753">
      <c r="A753" s="322"/>
      <c r="B753" s="322"/>
      <c r="C753" s="322"/>
      <c r="D753" s="322"/>
      <c r="E753" s="322"/>
    </row>
    <row r="754">
      <c r="A754" s="322"/>
      <c r="B754" s="322"/>
      <c r="C754" s="322"/>
      <c r="D754" s="322"/>
      <c r="E754" s="322"/>
    </row>
    <row r="755">
      <c r="A755" s="322"/>
      <c r="B755" s="322"/>
      <c r="C755" s="322"/>
      <c r="D755" s="322"/>
      <c r="E755" s="322"/>
    </row>
    <row r="756">
      <c r="A756" s="322"/>
      <c r="B756" s="322"/>
      <c r="C756" s="322"/>
      <c r="D756" s="322"/>
      <c r="E756" s="322"/>
    </row>
    <row r="757">
      <c r="A757" s="322"/>
      <c r="B757" s="322"/>
      <c r="C757" s="322"/>
      <c r="D757" s="322"/>
      <c r="E757" s="322"/>
    </row>
    <row r="758">
      <c r="A758" s="322"/>
      <c r="B758" s="322"/>
      <c r="C758" s="322"/>
      <c r="D758" s="322"/>
      <c r="E758" s="322"/>
    </row>
    <row r="759">
      <c r="A759" s="322"/>
      <c r="B759" s="322"/>
      <c r="C759" s="322"/>
      <c r="D759" s="322"/>
      <c r="E759" s="322"/>
    </row>
    <row r="760">
      <c r="A760" s="322"/>
      <c r="B760" s="322"/>
      <c r="C760" s="322"/>
      <c r="D760" s="322"/>
      <c r="E760" s="322"/>
    </row>
    <row r="761">
      <c r="A761" s="322"/>
      <c r="B761" s="322"/>
      <c r="C761" s="322"/>
      <c r="D761" s="322"/>
      <c r="E761" s="322"/>
    </row>
    <row r="762">
      <c r="A762" s="322"/>
      <c r="B762" s="322"/>
      <c r="C762" s="322"/>
      <c r="D762" s="322"/>
      <c r="E762" s="322"/>
    </row>
    <row r="763">
      <c r="A763" s="322"/>
      <c r="B763" s="322"/>
      <c r="C763" s="322"/>
      <c r="D763" s="322"/>
      <c r="E763" s="322"/>
    </row>
    <row r="764">
      <c r="A764" s="322"/>
      <c r="B764" s="322"/>
      <c r="C764" s="322"/>
      <c r="D764" s="322"/>
      <c r="E764" s="322"/>
    </row>
    <row r="765">
      <c r="A765" s="322"/>
      <c r="B765" s="322"/>
      <c r="C765" s="322"/>
      <c r="D765" s="322"/>
      <c r="E765" s="322"/>
    </row>
    <row r="766">
      <c r="A766" s="322"/>
      <c r="B766" s="322"/>
      <c r="C766" s="322"/>
      <c r="D766" s="322"/>
      <c r="E766" s="322"/>
    </row>
    <row r="767">
      <c r="A767" s="322"/>
      <c r="B767" s="322"/>
      <c r="C767" s="322"/>
      <c r="D767" s="322"/>
      <c r="E767" s="322"/>
    </row>
    <row r="768">
      <c r="A768" s="322"/>
      <c r="B768" s="322"/>
      <c r="C768" s="322"/>
      <c r="D768" s="322"/>
      <c r="E768" s="322"/>
    </row>
    <row r="769">
      <c r="A769" s="322"/>
      <c r="B769" s="322"/>
      <c r="C769" s="322"/>
      <c r="D769" s="322"/>
      <c r="E769" s="322"/>
    </row>
    <row r="770">
      <c r="A770" s="322"/>
      <c r="B770" s="322"/>
      <c r="C770" s="322"/>
      <c r="D770" s="322"/>
      <c r="E770" s="322"/>
    </row>
    <row r="771">
      <c r="A771" s="322"/>
      <c r="B771" s="322"/>
      <c r="C771" s="322"/>
      <c r="D771" s="322"/>
      <c r="E771" s="322"/>
    </row>
    <row r="772">
      <c r="A772" s="322"/>
      <c r="B772" s="322"/>
      <c r="C772" s="322"/>
      <c r="D772" s="322"/>
      <c r="E772" s="322"/>
    </row>
    <row r="773">
      <c r="A773" s="322"/>
      <c r="B773" s="322"/>
      <c r="C773" s="322"/>
      <c r="D773" s="322"/>
      <c r="E773" s="322"/>
    </row>
    <row r="774">
      <c r="A774" s="322"/>
      <c r="B774" s="322"/>
      <c r="C774" s="322"/>
      <c r="D774" s="322"/>
      <c r="E774" s="322"/>
    </row>
    <row r="775">
      <c r="A775" s="322"/>
      <c r="B775" s="322"/>
      <c r="C775" s="322"/>
      <c r="D775" s="322"/>
      <c r="E775" s="322"/>
    </row>
    <row r="776">
      <c r="A776" s="322"/>
      <c r="B776" s="322"/>
      <c r="C776" s="322"/>
      <c r="D776" s="322"/>
      <c r="E776" s="322"/>
    </row>
    <row r="777">
      <c r="A777" s="322"/>
      <c r="B777" s="322"/>
      <c r="C777" s="322"/>
      <c r="D777" s="322"/>
      <c r="E777" s="322"/>
    </row>
    <row r="778">
      <c r="A778" s="322"/>
      <c r="B778" s="322"/>
      <c r="C778" s="322"/>
      <c r="D778" s="322"/>
      <c r="E778" s="322"/>
    </row>
    <row r="779">
      <c r="A779" s="322"/>
      <c r="B779" s="322"/>
      <c r="C779" s="322"/>
      <c r="D779" s="322"/>
      <c r="E779" s="322"/>
    </row>
    <row r="780">
      <c r="A780" s="322"/>
      <c r="B780" s="322"/>
      <c r="C780" s="322"/>
      <c r="D780" s="322"/>
      <c r="E780" s="322"/>
    </row>
    <row r="781">
      <c r="A781" s="322"/>
      <c r="B781" s="322"/>
      <c r="C781" s="322"/>
      <c r="D781" s="322"/>
      <c r="E781" s="322"/>
    </row>
    <row r="782">
      <c r="A782" s="322"/>
      <c r="B782" s="322"/>
      <c r="C782" s="322"/>
      <c r="D782" s="322"/>
      <c r="E782" s="322"/>
    </row>
    <row r="783">
      <c r="A783" s="322"/>
      <c r="B783" s="322"/>
      <c r="C783" s="322"/>
      <c r="D783" s="322"/>
      <c r="E783" s="322"/>
    </row>
    <row r="784">
      <c r="A784" s="322"/>
      <c r="B784" s="322"/>
      <c r="C784" s="322"/>
      <c r="D784" s="322"/>
      <c r="E784" s="322"/>
    </row>
    <row r="785">
      <c r="A785" s="322"/>
      <c r="B785" s="322"/>
      <c r="C785" s="322"/>
      <c r="D785" s="322"/>
      <c r="E785" s="322"/>
    </row>
    <row r="786">
      <c r="A786" s="322"/>
      <c r="B786" s="322"/>
      <c r="C786" s="322"/>
      <c r="D786" s="322"/>
      <c r="E786" s="322"/>
    </row>
    <row r="787">
      <c r="A787" s="322"/>
      <c r="B787" s="322"/>
      <c r="C787" s="322"/>
      <c r="D787" s="322"/>
      <c r="E787" s="322"/>
    </row>
    <row r="788">
      <c r="A788" s="322"/>
      <c r="B788" s="322"/>
      <c r="C788" s="322"/>
      <c r="D788" s="322"/>
      <c r="E788" s="322"/>
    </row>
    <row r="789">
      <c r="A789" s="322"/>
      <c r="B789" s="322"/>
      <c r="C789" s="322"/>
      <c r="D789" s="322"/>
      <c r="E789" s="322"/>
    </row>
    <row r="790">
      <c r="A790" s="322"/>
      <c r="B790" s="322"/>
      <c r="C790" s="322"/>
      <c r="D790" s="322"/>
      <c r="E790" s="322"/>
    </row>
    <row r="791">
      <c r="A791" s="322"/>
      <c r="B791" s="322"/>
      <c r="C791" s="322"/>
      <c r="D791" s="322"/>
      <c r="E791" s="322"/>
    </row>
    <row r="792">
      <c r="A792" s="322"/>
      <c r="B792" s="322"/>
      <c r="C792" s="322"/>
      <c r="D792" s="322"/>
      <c r="E792" s="322"/>
    </row>
    <row r="793">
      <c r="A793" s="322"/>
      <c r="B793" s="322"/>
      <c r="C793" s="322"/>
      <c r="D793" s="322"/>
      <c r="E793" s="322"/>
    </row>
    <row r="794">
      <c r="A794" s="322"/>
      <c r="B794" s="322"/>
      <c r="C794" s="322"/>
      <c r="D794" s="322"/>
      <c r="E794" s="322"/>
    </row>
    <row r="795">
      <c r="A795" s="322"/>
      <c r="B795" s="322"/>
      <c r="C795" s="322"/>
      <c r="D795" s="322"/>
      <c r="E795" s="322"/>
    </row>
    <row r="796">
      <c r="A796" s="322"/>
      <c r="B796" s="322"/>
      <c r="C796" s="322"/>
      <c r="D796" s="322"/>
      <c r="E796" s="322"/>
    </row>
    <row r="797">
      <c r="A797" s="322"/>
      <c r="B797" s="322"/>
      <c r="C797" s="322"/>
      <c r="D797" s="322"/>
      <c r="E797" s="322"/>
    </row>
    <row r="798">
      <c r="A798" s="322"/>
      <c r="B798" s="322"/>
      <c r="C798" s="322"/>
      <c r="D798" s="322"/>
      <c r="E798" s="322"/>
    </row>
    <row r="799">
      <c r="A799" s="322"/>
      <c r="B799" s="322"/>
      <c r="C799" s="322"/>
      <c r="D799" s="322"/>
      <c r="E799" s="322"/>
    </row>
    <row r="800">
      <c r="A800" s="322"/>
      <c r="B800" s="322"/>
      <c r="C800" s="322"/>
      <c r="D800" s="322"/>
      <c r="E800" s="322"/>
    </row>
    <row r="801">
      <c r="A801" s="322"/>
      <c r="B801" s="322"/>
      <c r="C801" s="322"/>
      <c r="D801" s="322"/>
      <c r="E801" s="322"/>
    </row>
    <row r="802">
      <c r="A802" s="322"/>
      <c r="B802" s="322"/>
      <c r="C802" s="322"/>
      <c r="D802" s="322"/>
      <c r="E802" s="322"/>
    </row>
    <row r="803">
      <c r="A803" s="322"/>
      <c r="B803" s="322"/>
      <c r="C803" s="322"/>
      <c r="D803" s="322"/>
      <c r="E803" s="322"/>
    </row>
    <row r="804">
      <c r="A804" s="322"/>
      <c r="B804" s="322"/>
      <c r="C804" s="322"/>
      <c r="D804" s="322"/>
      <c r="E804" s="322"/>
    </row>
    <row r="805">
      <c r="A805" s="322"/>
      <c r="B805" s="322"/>
      <c r="C805" s="322"/>
      <c r="D805" s="322"/>
      <c r="E805" s="322"/>
    </row>
    <row r="806">
      <c r="A806" s="322"/>
      <c r="B806" s="322"/>
      <c r="C806" s="322"/>
      <c r="D806" s="322"/>
      <c r="E806" s="322"/>
    </row>
    <row r="807">
      <c r="A807" s="322"/>
      <c r="B807" s="322"/>
      <c r="C807" s="322"/>
      <c r="D807" s="322"/>
      <c r="E807" s="322"/>
    </row>
    <row r="808">
      <c r="A808" s="322"/>
      <c r="B808" s="322"/>
      <c r="C808" s="322"/>
      <c r="D808" s="322"/>
      <c r="E808" s="322"/>
    </row>
    <row r="809">
      <c r="A809" s="322"/>
      <c r="B809" s="322"/>
      <c r="C809" s="322"/>
      <c r="D809" s="322"/>
      <c r="E809" s="322"/>
    </row>
    <row r="810">
      <c r="A810" s="322"/>
      <c r="B810" s="322"/>
      <c r="C810" s="322"/>
      <c r="D810" s="322"/>
      <c r="E810" s="322"/>
    </row>
    <row r="811">
      <c r="A811" s="322"/>
      <c r="B811" s="322"/>
      <c r="C811" s="322"/>
      <c r="D811" s="322"/>
      <c r="E811" s="322"/>
    </row>
    <row r="812">
      <c r="A812" s="322"/>
      <c r="B812" s="322"/>
      <c r="C812" s="322"/>
      <c r="D812" s="322"/>
      <c r="E812" s="322"/>
    </row>
    <row r="813">
      <c r="A813" s="322"/>
      <c r="B813" s="322"/>
      <c r="C813" s="322"/>
      <c r="D813" s="322"/>
      <c r="E813" s="322"/>
    </row>
    <row r="814">
      <c r="A814" s="322"/>
      <c r="B814" s="322"/>
      <c r="C814" s="322"/>
      <c r="D814" s="322"/>
      <c r="E814" s="322"/>
    </row>
    <row r="815">
      <c r="A815" s="322"/>
      <c r="B815" s="322"/>
      <c r="C815" s="322"/>
      <c r="D815" s="322"/>
      <c r="E815" s="322"/>
    </row>
    <row r="816">
      <c r="A816" s="322"/>
      <c r="B816" s="322"/>
      <c r="C816" s="322"/>
      <c r="D816" s="322"/>
      <c r="E816" s="322"/>
    </row>
    <row r="817">
      <c r="A817" s="322"/>
      <c r="B817" s="322"/>
      <c r="C817" s="322"/>
      <c r="D817" s="322"/>
      <c r="E817" s="322"/>
    </row>
    <row r="818">
      <c r="A818" s="322"/>
      <c r="B818" s="322"/>
      <c r="C818" s="322"/>
      <c r="D818" s="322"/>
      <c r="E818" s="322"/>
    </row>
    <row r="819">
      <c r="A819" s="322"/>
      <c r="B819" s="322"/>
      <c r="C819" s="322"/>
      <c r="D819" s="322"/>
      <c r="E819" s="322"/>
    </row>
    <row r="820">
      <c r="A820" s="322"/>
      <c r="B820" s="322"/>
      <c r="C820" s="322"/>
      <c r="D820" s="322"/>
      <c r="E820" s="322"/>
    </row>
    <row r="821">
      <c r="A821" s="322"/>
      <c r="B821" s="322"/>
      <c r="C821" s="322"/>
      <c r="D821" s="322"/>
      <c r="E821" s="322"/>
    </row>
    <row r="822">
      <c r="A822" s="322"/>
      <c r="B822" s="322"/>
      <c r="C822" s="322"/>
      <c r="D822" s="322"/>
      <c r="E822" s="322"/>
    </row>
    <row r="823">
      <c r="A823" s="322"/>
      <c r="B823" s="322"/>
      <c r="C823" s="322"/>
      <c r="D823" s="322"/>
      <c r="E823" s="322"/>
    </row>
    <row r="824">
      <c r="A824" s="322"/>
      <c r="B824" s="322"/>
      <c r="C824" s="322"/>
      <c r="D824" s="322"/>
      <c r="E824" s="322"/>
    </row>
    <row r="825">
      <c r="A825" s="322"/>
      <c r="B825" s="322"/>
      <c r="C825" s="322"/>
      <c r="D825" s="322"/>
      <c r="E825" s="322"/>
    </row>
    <row r="826">
      <c r="A826" s="322"/>
      <c r="B826" s="322"/>
      <c r="C826" s="322"/>
      <c r="D826" s="322"/>
      <c r="E826" s="322"/>
    </row>
    <row r="827">
      <c r="A827" s="322"/>
      <c r="B827" s="322"/>
      <c r="C827" s="322"/>
      <c r="D827" s="322"/>
      <c r="E827" s="322"/>
    </row>
    <row r="828">
      <c r="A828" s="322"/>
      <c r="B828" s="322"/>
      <c r="C828" s="322"/>
      <c r="D828" s="322"/>
      <c r="E828" s="322"/>
    </row>
    <row r="829">
      <c r="A829" s="322"/>
      <c r="B829" s="322"/>
      <c r="C829" s="322"/>
      <c r="D829" s="322"/>
      <c r="E829" s="322"/>
    </row>
    <row r="830">
      <c r="A830" s="322"/>
      <c r="B830" s="322"/>
      <c r="C830" s="322"/>
      <c r="D830" s="322"/>
      <c r="E830" s="322"/>
    </row>
    <row r="831">
      <c r="A831" s="322"/>
      <c r="B831" s="322"/>
      <c r="C831" s="322"/>
      <c r="D831" s="322"/>
      <c r="E831" s="322"/>
    </row>
    <row r="832">
      <c r="A832" s="322"/>
      <c r="B832" s="322"/>
      <c r="C832" s="322"/>
      <c r="D832" s="322"/>
      <c r="E832" s="322"/>
    </row>
    <row r="833">
      <c r="A833" s="322"/>
      <c r="B833" s="322"/>
      <c r="C833" s="322"/>
      <c r="D833" s="322"/>
      <c r="E833" s="322"/>
    </row>
    <row r="834">
      <c r="A834" s="322"/>
      <c r="B834" s="322"/>
      <c r="C834" s="322"/>
      <c r="D834" s="322"/>
      <c r="E834" s="322"/>
    </row>
    <row r="835">
      <c r="A835" s="322"/>
      <c r="B835" s="322"/>
      <c r="C835" s="322"/>
      <c r="D835" s="322"/>
      <c r="E835" s="322"/>
    </row>
    <row r="836">
      <c r="A836" s="322"/>
      <c r="B836" s="322"/>
      <c r="C836" s="322"/>
      <c r="D836" s="322"/>
      <c r="E836" s="322"/>
    </row>
    <row r="837">
      <c r="A837" s="322"/>
      <c r="B837" s="322"/>
      <c r="C837" s="322"/>
      <c r="D837" s="322"/>
      <c r="E837" s="322"/>
    </row>
    <row r="838">
      <c r="A838" s="322"/>
      <c r="B838" s="322"/>
      <c r="C838" s="322"/>
      <c r="D838" s="322"/>
      <c r="E838" s="322"/>
    </row>
    <row r="839">
      <c r="A839" s="322"/>
      <c r="B839" s="322"/>
      <c r="C839" s="322"/>
      <c r="D839" s="322"/>
      <c r="E839" s="322"/>
    </row>
    <row r="840">
      <c r="A840" s="322"/>
      <c r="B840" s="322"/>
      <c r="C840" s="322"/>
      <c r="D840" s="322"/>
      <c r="E840" s="322"/>
    </row>
    <row r="841">
      <c r="A841" s="322"/>
      <c r="B841" s="322"/>
      <c r="C841" s="322"/>
      <c r="D841" s="322"/>
      <c r="E841" s="322"/>
    </row>
    <row r="842">
      <c r="A842" s="322"/>
      <c r="B842" s="322"/>
      <c r="C842" s="322"/>
      <c r="D842" s="322"/>
      <c r="E842" s="322"/>
    </row>
    <row r="843">
      <c r="A843" s="322"/>
      <c r="B843" s="322"/>
      <c r="C843" s="322"/>
      <c r="D843" s="322"/>
      <c r="E843" s="322"/>
    </row>
    <row r="844">
      <c r="A844" s="322"/>
      <c r="B844" s="322"/>
      <c r="C844" s="322"/>
      <c r="D844" s="322"/>
      <c r="E844" s="322"/>
    </row>
    <row r="845">
      <c r="A845" s="322"/>
      <c r="B845" s="322"/>
      <c r="C845" s="322"/>
      <c r="D845" s="322"/>
      <c r="E845" s="322"/>
    </row>
    <row r="846">
      <c r="A846" s="322"/>
      <c r="B846" s="322"/>
      <c r="C846" s="322"/>
      <c r="D846" s="322"/>
      <c r="E846" s="322"/>
    </row>
    <row r="847">
      <c r="A847" s="322"/>
      <c r="B847" s="322"/>
      <c r="C847" s="322"/>
      <c r="D847" s="322"/>
      <c r="E847" s="322"/>
    </row>
    <row r="848">
      <c r="A848" s="322"/>
      <c r="B848" s="322"/>
      <c r="C848" s="322"/>
      <c r="D848" s="322"/>
      <c r="E848" s="322"/>
    </row>
    <row r="849">
      <c r="A849" s="322"/>
      <c r="B849" s="322"/>
      <c r="C849" s="322"/>
      <c r="D849" s="322"/>
      <c r="E849" s="322"/>
    </row>
    <row r="850">
      <c r="A850" s="322"/>
      <c r="B850" s="322"/>
      <c r="C850" s="322"/>
      <c r="D850" s="322"/>
      <c r="E850" s="322"/>
    </row>
    <row r="851">
      <c r="A851" s="322"/>
      <c r="B851" s="322"/>
      <c r="C851" s="322"/>
      <c r="D851" s="322"/>
      <c r="E851" s="322"/>
    </row>
    <row r="852">
      <c r="A852" s="322"/>
      <c r="B852" s="322"/>
      <c r="C852" s="322"/>
      <c r="D852" s="322"/>
      <c r="E852" s="322"/>
    </row>
    <row r="853">
      <c r="A853" s="322"/>
      <c r="B853" s="322"/>
      <c r="C853" s="322"/>
      <c r="D853" s="322"/>
      <c r="E853" s="322"/>
    </row>
    <row r="854">
      <c r="A854" s="322"/>
      <c r="B854" s="322"/>
      <c r="C854" s="322"/>
      <c r="D854" s="322"/>
      <c r="E854" s="322"/>
    </row>
    <row r="855">
      <c r="A855" s="322"/>
      <c r="B855" s="322"/>
      <c r="C855" s="322"/>
      <c r="D855" s="322"/>
      <c r="E855" s="322"/>
    </row>
    <row r="856">
      <c r="A856" s="322"/>
      <c r="B856" s="322"/>
      <c r="C856" s="322"/>
      <c r="D856" s="322"/>
      <c r="E856" s="322"/>
    </row>
    <row r="857">
      <c r="A857" s="322"/>
      <c r="B857" s="322"/>
      <c r="C857" s="322"/>
      <c r="D857" s="322"/>
      <c r="E857" s="322"/>
    </row>
    <row r="858">
      <c r="A858" s="322"/>
      <c r="B858" s="322"/>
      <c r="C858" s="322"/>
      <c r="D858" s="322"/>
      <c r="E858" s="322"/>
    </row>
    <row r="859">
      <c r="A859" s="322"/>
      <c r="B859" s="322"/>
      <c r="C859" s="322"/>
      <c r="D859" s="322"/>
      <c r="E859" s="322"/>
    </row>
    <row r="860">
      <c r="A860" s="322"/>
      <c r="B860" s="322"/>
      <c r="C860" s="322"/>
      <c r="D860" s="322"/>
      <c r="E860" s="322"/>
    </row>
    <row r="861">
      <c r="A861" s="322"/>
      <c r="B861" s="322"/>
      <c r="C861" s="322"/>
      <c r="D861" s="322"/>
      <c r="E861" s="322"/>
    </row>
    <row r="862">
      <c r="A862" s="322"/>
      <c r="B862" s="322"/>
      <c r="C862" s="322"/>
      <c r="D862" s="322"/>
      <c r="E862" s="322"/>
    </row>
    <row r="863">
      <c r="A863" s="322"/>
      <c r="B863" s="322"/>
      <c r="C863" s="322"/>
      <c r="D863" s="322"/>
      <c r="E863" s="322"/>
    </row>
    <row r="864">
      <c r="A864" s="322"/>
      <c r="B864" s="322"/>
      <c r="C864" s="322"/>
      <c r="D864" s="322"/>
      <c r="E864" s="322"/>
    </row>
    <row r="865">
      <c r="A865" s="322"/>
      <c r="B865" s="322"/>
      <c r="C865" s="322"/>
      <c r="D865" s="322"/>
      <c r="E865" s="322"/>
    </row>
    <row r="866">
      <c r="A866" s="322"/>
      <c r="B866" s="322"/>
      <c r="C866" s="322"/>
      <c r="D866" s="322"/>
      <c r="E866" s="322"/>
    </row>
    <row r="867">
      <c r="A867" s="322"/>
      <c r="B867" s="322"/>
      <c r="C867" s="322"/>
      <c r="D867" s="322"/>
      <c r="E867" s="322"/>
    </row>
    <row r="868">
      <c r="A868" s="322"/>
      <c r="B868" s="322"/>
      <c r="C868" s="322"/>
      <c r="D868" s="322"/>
      <c r="E868" s="322"/>
    </row>
    <row r="869">
      <c r="A869" s="322"/>
      <c r="B869" s="322"/>
      <c r="C869" s="322"/>
      <c r="D869" s="322"/>
      <c r="E869" s="322"/>
    </row>
    <row r="870">
      <c r="A870" s="322"/>
      <c r="B870" s="322"/>
      <c r="C870" s="322"/>
      <c r="D870" s="322"/>
      <c r="E870" s="322"/>
    </row>
    <row r="871">
      <c r="A871" s="322"/>
      <c r="B871" s="322"/>
      <c r="C871" s="322"/>
      <c r="D871" s="322"/>
      <c r="E871" s="322"/>
    </row>
    <row r="872">
      <c r="A872" s="322"/>
      <c r="B872" s="322"/>
      <c r="C872" s="322"/>
      <c r="D872" s="322"/>
      <c r="E872" s="322"/>
    </row>
    <row r="873">
      <c r="A873" s="322"/>
      <c r="B873" s="322"/>
      <c r="C873" s="322"/>
      <c r="D873" s="322"/>
      <c r="E873" s="322"/>
    </row>
    <row r="874">
      <c r="A874" s="322"/>
      <c r="B874" s="322"/>
      <c r="C874" s="322"/>
      <c r="D874" s="322"/>
      <c r="E874" s="322"/>
    </row>
    <row r="875">
      <c r="A875" s="322"/>
      <c r="B875" s="322"/>
      <c r="C875" s="322"/>
      <c r="D875" s="322"/>
      <c r="E875" s="322"/>
    </row>
    <row r="876">
      <c r="A876" s="322"/>
      <c r="B876" s="322"/>
      <c r="C876" s="322"/>
      <c r="D876" s="322"/>
      <c r="E876" s="322"/>
    </row>
    <row r="877">
      <c r="A877" s="322"/>
      <c r="B877" s="322"/>
      <c r="C877" s="322"/>
      <c r="D877" s="322"/>
      <c r="E877" s="322"/>
    </row>
    <row r="878">
      <c r="A878" s="322"/>
      <c r="B878" s="322"/>
      <c r="C878" s="322"/>
      <c r="D878" s="322"/>
      <c r="E878" s="322"/>
    </row>
    <row r="879">
      <c r="A879" s="322"/>
      <c r="B879" s="322"/>
      <c r="C879" s="322"/>
      <c r="D879" s="322"/>
      <c r="E879" s="322"/>
    </row>
    <row r="880">
      <c r="A880" s="322"/>
      <c r="B880" s="322"/>
      <c r="C880" s="322"/>
      <c r="D880" s="322"/>
      <c r="E880" s="322"/>
    </row>
    <row r="881">
      <c r="A881" s="322"/>
      <c r="B881" s="322"/>
      <c r="C881" s="322"/>
      <c r="D881" s="322"/>
      <c r="E881" s="322"/>
    </row>
    <row r="882">
      <c r="A882" s="322"/>
      <c r="B882" s="322"/>
      <c r="C882" s="322"/>
      <c r="D882" s="322"/>
      <c r="E882" s="322"/>
    </row>
    <row r="883">
      <c r="A883" s="322"/>
      <c r="B883" s="322"/>
      <c r="C883" s="322"/>
      <c r="D883" s="322"/>
      <c r="E883" s="322"/>
    </row>
    <row r="884">
      <c r="A884" s="322"/>
      <c r="B884" s="322"/>
      <c r="C884" s="322"/>
      <c r="D884" s="322"/>
      <c r="E884" s="322"/>
    </row>
    <row r="885">
      <c r="A885" s="322"/>
      <c r="B885" s="322"/>
      <c r="C885" s="322"/>
      <c r="D885" s="322"/>
      <c r="E885" s="322"/>
    </row>
    <row r="886">
      <c r="A886" s="322"/>
      <c r="B886" s="322"/>
      <c r="C886" s="322"/>
      <c r="D886" s="322"/>
      <c r="E886" s="322"/>
    </row>
    <row r="887">
      <c r="A887" s="322"/>
      <c r="B887" s="322"/>
      <c r="C887" s="322"/>
      <c r="D887" s="322"/>
      <c r="E887" s="322"/>
    </row>
    <row r="888">
      <c r="A888" s="322"/>
      <c r="B888" s="322"/>
      <c r="C888" s="322"/>
      <c r="D888" s="322"/>
      <c r="E888" s="322"/>
    </row>
    <row r="889">
      <c r="A889" s="322"/>
      <c r="B889" s="322"/>
      <c r="C889" s="322"/>
      <c r="D889" s="322"/>
      <c r="E889" s="322"/>
    </row>
    <row r="890">
      <c r="A890" s="322"/>
      <c r="B890" s="322"/>
      <c r="C890" s="322"/>
      <c r="D890" s="322"/>
      <c r="E890" s="322"/>
    </row>
    <row r="891">
      <c r="A891" s="322"/>
      <c r="B891" s="322"/>
      <c r="C891" s="322"/>
      <c r="D891" s="322"/>
      <c r="E891" s="322"/>
    </row>
    <row r="892">
      <c r="A892" s="322"/>
      <c r="B892" s="322"/>
      <c r="C892" s="322"/>
      <c r="D892" s="322"/>
      <c r="E892" s="322"/>
    </row>
    <row r="893">
      <c r="A893" s="322"/>
      <c r="B893" s="322"/>
      <c r="C893" s="322"/>
      <c r="D893" s="322"/>
      <c r="E893" s="322"/>
    </row>
    <row r="894">
      <c r="A894" s="322"/>
      <c r="B894" s="322"/>
      <c r="C894" s="322"/>
      <c r="D894" s="322"/>
      <c r="E894" s="322"/>
    </row>
    <row r="895">
      <c r="A895" s="322"/>
      <c r="B895" s="322"/>
      <c r="C895" s="322"/>
      <c r="D895" s="322"/>
      <c r="E895" s="322"/>
    </row>
    <row r="896">
      <c r="A896" s="322"/>
      <c r="B896" s="322"/>
      <c r="C896" s="322"/>
      <c r="D896" s="322"/>
      <c r="E896" s="322"/>
    </row>
    <row r="897">
      <c r="A897" s="322"/>
      <c r="B897" s="322"/>
      <c r="C897" s="322"/>
      <c r="D897" s="322"/>
      <c r="E897" s="322"/>
    </row>
    <row r="898">
      <c r="A898" s="322"/>
      <c r="B898" s="322"/>
      <c r="C898" s="322"/>
      <c r="D898" s="322"/>
      <c r="E898" s="322"/>
    </row>
    <row r="899">
      <c r="A899" s="322"/>
      <c r="B899" s="322"/>
      <c r="C899" s="322"/>
      <c r="D899" s="322"/>
      <c r="E899" s="322"/>
    </row>
    <row r="900">
      <c r="A900" s="322"/>
      <c r="B900" s="322"/>
      <c r="C900" s="322"/>
      <c r="D900" s="322"/>
      <c r="E900" s="322"/>
    </row>
    <row r="901">
      <c r="A901" s="322"/>
      <c r="B901" s="322"/>
      <c r="C901" s="322"/>
      <c r="D901" s="322"/>
      <c r="E901" s="322"/>
    </row>
    <row r="902">
      <c r="A902" s="322"/>
      <c r="B902" s="322"/>
      <c r="C902" s="322"/>
      <c r="D902" s="322"/>
      <c r="E902" s="322"/>
    </row>
    <row r="903">
      <c r="A903" s="322"/>
      <c r="B903" s="322"/>
      <c r="C903" s="322"/>
      <c r="D903" s="322"/>
      <c r="E903" s="322"/>
    </row>
    <row r="904">
      <c r="A904" s="322"/>
      <c r="B904" s="322"/>
      <c r="C904" s="322"/>
      <c r="D904" s="322"/>
      <c r="E904" s="322"/>
    </row>
    <row r="905">
      <c r="A905" s="322"/>
      <c r="B905" s="322"/>
      <c r="C905" s="322"/>
      <c r="D905" s="322"/>
      <c r="E905" s="322"/>
    </row>
    <row r="906">
      <c r="A906" s="322"/>
      <c r="B906" s="322"/>
      <c r="C906" s="322"/>
      <c r="D906" s="322"/>
      <c r="E906" s="322"/>
    </row>
    <row r="907">
      <c r="A907" s="322"/>
      <c r="B907" s="322"/>
      <c r="C907" s="322"/>
      <c r="D907" s="322"/>
      <c r="E907" s="322"/>
    </row>
    <row r="908">
      <c r="A908" s="322"/>
      <c r="B908" s="322"/>
      <c r="C908" s="322"/>
      <c r="D908" s="322"/>
      <c r="E908" s="322"/>
    </row>
    <row r="909">
      <c r="A909" s="322"/>
      <c r="B909" s="322"/>
      <c r="C909" s="322"/>
      <c r="D909" s="322"/>
      <c r="E909" s="322"/>
    </row>
    <row r="910">
      <c r="A910" s="322"/>
      <c r="B910" s="322"/>
      <c r="C910" s="322"/>
      <c r="D910" s="322"/>
      <c r="E910" s="322"/>
    </row>
    <row r="911">
      <c r="A911" s="322"/>
      <c r="B911" s="322"/>
      <c r="C911" s="322"/>
      <c r="D911" s="322"/>
      <c r="E911" s="322"/>
    </row>
    <row r="912">
      <c r="A912" s="322"/>
      <c r="B912" s="322"/>
      <c r="C912" s="322"/>
      <c r="D912" s="322"/>
      <c r="E912" s="322"/>
    </row>
    <row r="913">
      <c r="A913" s="322"/>
      <c r="B913" s="322"/>
      <c r="C913" s="322"/>
      <c r="D913" s="322"/>
      <c r="E913" s="322"/>
    </row>
    <row r="914">
      <c r="A914" s="322"/>
      <c r="B914" s="322"/>
      <c r="C914" s="322"/>
      <c r="D914" s="322"/>
      <c r="E914" s="322"/>
    </row>
    <row r="915">
      <c r="A915" s="322"/>
      <c r="B915" s="322"/>
      <c r="C915" s="322"/>
      <c r="D915" s="322"/>
      <c r="E915" s="322"/>
    </row>
    <row r="916">
      <c r="A916" s="322"/>
      <c r="B916" s="322"/>
      <c r="C916" s="322"/>
      <c r="D916" s="322"/>
      <c r="E916" s="322"/>
    </row>
    <row r="917">
      <c r="A917" s="322"/>
      <c r="B917" s="322"/>
      <c r="C917" s="322"/>
      <c r="D917" s="322"/>
      <c r="E917" s="322"/>
    </row>
    <row r="918">
      <c r="A918" s="322"/>
      <c r="B918" s="322"/>
      <c r="C918" s="322"/>
      <c r="D918" s="322"/>
      <c r="E918" s="322"/>
    </row>
    <row r="919">
      <c r="A919" s="322"/>
      <c r="B919" s="322"/>
      <c r="C919" s="322"/>
      <c r="D919" s="322"/>
      <c r="E919" s="322"/>
    </row>
    <row r="920">
      <c r="A920" s="322"/>
      <c r="B920" s="322"/>
      <c r="C920" s="322"/>
      <c r="D920" s="322"/>
      <c r="E920" s="322"/>
    </row>
    <row r="921">
      <c r="A921" s="322"/>
      <c r="B921" s="322"/>
      <c r="C921" s="322"/>
      <c r="D921" s="322"/>
      <c r="E921" s="322"/>
    </row>
    <row r="922">
      <c r="A922" s="322"/>
      <c r="B922" s="322"/>
      <c r="C922" s="322"/>
      <c r="D922" s="322"/>
      <c r="E922" s="322"/>
    </row>
    <row r="923">
      <c r="A923" s="322"/>
      <c r="B923" s="322"/>
      <c r="C923" s="322"/>
      <c r="D923" s="322"/>
      <c r="E923" s="322"/>
    </row>
    <row r="924">
      <c r="A924" s="322"/>
      <c r="B924" s="322"/>
      <c r="C924" s="322"/>
      <c r="D924" s="322"/>
      <c r="E924" s="322"/>
    </row>
    <row r="925">
      <c r="A925" s="322"/>
      <c r="B925" s="322"/>
      <c r="C925" s="322"/>
      <c r="D925" s="322"/>
      <c r="E925" s="322"/>
    </row>
    <row r="926">
      <c r="A926" s="322"/>
      <c r="B926" s="322"/>
      <c r="C926" s="322"/>
      <c r="D926" s="322"/>
      <c r="E926" s="322"/>
    </row>
    <row r="927">
      <c r="A927" s="322"/>
      <c r="B927" s="322"/>
      <c r="C927" s="322"/>
      <c r="D927" s="322"/>
      <c r="E927" s="322"/>
    </row>
    <row r="928">
      <c r="A928" s="322"/>
      <c r="B928" s="322"/>
      <c r="C928" s="322"/>
      <c r="D928" s="322"/>
      <c r="E928" s="322"/>
    </row>
    <row r="929">
      <c r="A929" s="322"/>
      <c r="B929" s="322"/>
      <c r="C929" s="322"/>
      <c r="D929" s="322"/>
      <c r="E929" s="322"/>
    </row>
    <row r="930">
      <c r="A930" s="322"/>
      <c r="B930" s="322"/>
      <c r="C930" s="322"/>
      <c r="D930" s="322"/>
      <c r="E930" s="322"/>
    </row>
    <row r="931">
      <c r="A931" s="322"/>
      <c r="B931" s="322"/>
      <c r="C931" s="322"/>
      <c r="D931" s="322"/>
      <c r="E931" s="322"/>
    </row>
    <row r="932">
      <c r="A932" s="322"/>
      <c r="B932" s="322"/>
      <c r="C932" s="322"/>
      <c r="D932" s="322"/>
      <c r="E932" s="322"/>
    </row>
    <row r="933">
      <c r="A933" s="322"/>
      <c r="B933" s="322"/>
      <c r="C933" s="322"/>
      <c r="D933" s="322"/>
      <c r="E933" s="322"/>
    </row>
    <row r="934">
      <c r="A934" s="322"/>
      <c r="B934" s="322"/>
      <c r="C934" s="322"/>
      <c r="D934" s="322"/>
      <c r="E934" s="322"/>
    </row>
    <row r="935">
      <c r="A935" s="322"/>
      <c r="B935" s="322"/>
      <c r="C935" s="322"/>
      <c r="D935" s="322"/>
      <c r="E935" s="322"/>
    </row>
    <row r="936">
      <c r="A936" s="322"/>
      <c r="B936" s="322"/>
      <c r="C936" s="322"/>
      <c r="D936" s="322"/>
      <c r="E936" s="322"/>
    </row>
    <row r="937">
      <c r="A937" s="322"/>
      <c r="B937" s="322"/>
      <c r="C937" s="322"/>
      <c r="D937" s="322"/>
      <c r="E937" s="322"/>
    </row>
    <row r="938">
      <c r="A938" s="322"/>
      <c r="B938" s="322"/>
      <c r="C938" s="322"/>
      <c r="D938" s="322"/>
      <c r="E938" s="322"/>
    </row>
    <row r="939">
      <c r="A939" s="322"/>
      <c r="B939" s="322"/>
      <c r="C939" s="322"/>
      <c r="D939" s="322"/>
      <c r="E939" s="322"/>
    </row>
    <row r="940">
      <c r="A940" s="322"/>
      <c r="B940" s="322"/>
      <c r="C940" s="322"/>
      <c r="D940" s="322"/>
      <c r="E940" s="322"/>
    </row>
    <row r="941">
      <c r="A941" s="322"/>
      <c r="B941" s="322"/>
      <c r="C941" s="322"/>
      <c r="D941" s="322"/>
      <c r="E941" s="322"/>
    </row>
    <row r="942">
      <c r="A942" s="322"/>
      <c r="B942" s="322"/>
      <c r="C942" s="322"/>
      <c r="D942" s="322"/>
      <c r="E942" s="322"/>
    </row>
    <row r="943">
      <c r="A943" s="322"/>
      <c r="B943" s="322"/>
      <c r="C943" s="322"/>
      <c r="D943" s="322"/>
      <c r="E943" s="322"/>
    </row>
    <row r="944">
      <c r="A944" s="322"/>
      <c r="B944" s="322"/>
      <c r="C944" s="322"/>
      <c r="D944" s="322"/>
      <c r="E944" s="322"/>
    </row>
    <row r="945">
      <c r="A945" s="322"/>
      <c r="B945" s="322"/>
      <c r="C945" s="322"/>
      <c r="D945" s="322"/>
      <c r="E945" s="322"/>
    </row>
    <row r="946">
      <c r="A946" s="322"/>
      <c r="B946" s="322"/>
      <c r="C946" s="322"/>
      <c r="D946" s="322"/>
      <c r="E946" s="322"/>
    </row>
    <row r="947">
      <c r="A947" s="322"/>
      <c r="B947" s="322"/>
      <c r="C947" s="322"/>
      <c r="D947" s="322"/>
      <c r="E947" s="322"/>
    </row>
    <row r="948">
      <c r="A948" s="322"/>
      <c r="B948" s="322"/>
      <c r="C948" s="322"/>
      <c r="D948" s="322"/>
      <c r="E948" s="322"/>
    </row>
    <row r="949">
      <c r="A949" s="322"/>
      <c r="B949" s="322"/>
      <c r="C949" s="322"/>
      <c r="D949" s="322"/>
      <c r="E949" s="322"/>
    </row>
    <row r="950">
      <c r="A950" s="322"/>
      <c r="B950" s="322"/>
      <c r="C950" s="322"/>
      <c r="D950" s="322"/>
      <c r="E950" s="322"/>
    </row>
    <row r="951">
      <c r="A951" s="322"/>
      <c r="B951" s="322"/>
      <c r="C951" s="322"/>
      <c r="D951" s="322"/>
      <c r="E951" s="322"/>
    </row>
    <row r="952">
      <c r="A952" s="322"/>
      <c r="B952" s="322"/>
      <c r="C952" s="322"/>
      <c r="D952" s="322"/>
      <c r="E952" s="322"/>
    </row>
    <row r="953">
      <c r="A953" s="322"/>
      <c r="B953" s="322"/>
      <c r="C953" s="322"/>
      <c r="D953" s="322"/>
      <c r="E953" s="322"/>
    </row>
    <row r="954">
      <c r="A954" s="322"/>
      <c r="B954" s="322"/>
      <c r="C954" s="322"/>
      <c r="D954" s="322"/>
      <c r="E954" s="322"/>
    </row>
    <row r="955">
      <c r="A955" s="322"/>
      <c r="B955" s="322"/>
      <c r="C955" s="322"/>
      <c r="D955" s="322"/>
      <c r="E955" s="322"/>
    </row>
    <row r="956">
      <c r="A956" s="322"/>
      <c r="B956" s="322"/>
      <c r="C956" s="322"/>
      <c r="D956" s="322"/>
      <c r="E956" s="322"/>
    </row>
    <row r="957">
      <c r="A957" s="322"/>
      <c r="B957" s="322"/>
      <c r="C957" s="322"/>
      <c r="D957" s="322"/>
      <c r="E957" s="322"/>
    </row>
    <row r="958">
      <c r="A958" s="322"/>
      <c r="B958" s="322"/>
      <c r="C958" s="322"/>
      <c r="D958" s="322"/>
      <c r="E958" s="322"/>
    </row>
    <row r="959">
      <c r="A959" s="322"/>
      <c r="B959" s="322"/>
      <c r="C959" s="322"/>
      <c r="D959" s="322"/>
      <c r="E959" s="322"/>
    </row>
    <row r="960">
      <c r="A960" s="322"/>
      <c r="B960" s="322"/>
      <c r="C960" s="322"/>
      <c r="D960" s="322"/>
      <c r="E960" s="322"/>
    </row>
    <row r="961">
      <c r="A961" s="322"/>
      <c r="B961" s="322"/>
      <c r="C961" s="322"/>
      <c r="D961" s="322"/>
      <c r="E961" s="322"/>
    </row>
    <row r="962">
      <c r="A962" s="322"/>
      <c r="B962" s="322"/>
      <c r="C962" s="322"/>
      <c r="D962" s="322"/>
      <c r="E962" s="322"/>
    </row>
    <row r="963">
      <c r="A963" s="322"/>
      <c r="B963" s="322"/>
      <c r="C963" s="322"/>
      <c r="D963" s="322"/>
      <c r="E963" s="322"/>
    </row>
    <row r="964">
      <c r="A964" s="322"/>
      <c r="B964" s="322"/>
      <c r="C964" s="322"/>
      <c r="D964" s="322"/>
      <c r="E964" s="322"/>
    </row>
    <row r="965">
      <c r="A965" s="322"/>
      <c r="B965" s="322"/>
      <c r="C965" s="322"/>
      <c r="D965" s="322"/>
      <c r="E965" s="322"/>
    </row>
    <row r="966">
      <c r="A966" s="322"/>
      <c r="B966" s="322"/>
      <c r="C966" s="322"/>
      <c r="D966" s="322"/>
      <c r="E966" s="322"/>
    </row>
    <row r="967">
      <c r="A967" s="322"/>
      <c r="B967" s="322"/>
      <c r="C967" s="322"/>
      <c r="D967" s="322"/>
      <c r="E967" s="322"/>
    </row>
    <row r="968">
      <c r="A968" s="322"/>
      <c r="B968" s="322"/>
      <c r="C968" s="322"/>
      <c r="D968" s="322"/>
      <c r="E968" s="322"/>
    </row>
    <row r="969">
      <c r="A969" s="322"/>
      <c r="B969" s="322"/>
      <c r="C969" s="322"/>
      <c r="D969" s="322"/>
      <c r="E969" s="322"/>
    </row>
    <row r="970">
      <c r="A970" s="322"/>
      <c r="B970" s="322"/>
      <c r="C970" s="322"/>
      <c r="D970" s="322"/>
      <c r="E970" s="322"/>
    </row>
    <row r="971">
      <c r="A971" s="322"/>
      <c r="B971" s="322"/>
      <c r="C971" s="322"/>
      <c r="D971" s="322"/>
      <c r="E971" s="322"/>
    </row>
    <row r="972">
      <c r="A972" s="322"/>
      <c r="B972" s="322"/>
      <c r="C972" s="322"/>
      <c r="D972" s="322"/>
      <c r="E972" s="322"/>
    </row>
    <row r="973">
      <c r="A973" s="322"/>
      <c r="B973" s="322"/>
      <c r="C973" s="322"/>
      <c r="D973" s="322"/>
      <c r="E973" s="322"/>
    </row>
    <row r="974">
      <c r="A974" s="322"/>
      <c r="B974" s="322"/>
      <c r="C974" s="322"/>
      <c r="D974" s="322"/>
      <c r="E974" s="322"/>
    </row>
    <row r="975">
      <c r="A975" s="322"/>
      <c r="B975" s="322"/>
      <c r="C975" s="322"/>
      <c r="D975" s="322"/>
      <c r="E975" s="322"/>
    </row>
    <row r="976">
      <c r="A976" s="322"/>
      <c r="B976" s="322"/>
      <c r="C976" s="322"/>
      <c r="D976" s="322"/>
      <c r="E976" s="322"/>
    </row>
    <row r="977">
      <c r="A977" s="322"/>
      <c r="B977" s="322"/>
      <c r="C977" s="322"/>
      <c r="D977" s="322"/>
      <c r="E977" s="322"/>
    </row>
    <row r="978">
      <c r="A978" s="322"/>
      <c r="B978" s="322"/>
      <c r="C978" s="322"/>
      <c r="D978" s="322"/>
      <c r="E978" s="322"/>
    </row>
    <row r="979">
      <c r="A979" s="322"/>
      <c r="B979" s="322"/>
      <c r="C979" s="322"/>
      <c r="D979" s="322"/>
      <c r="E979" s="322"/>
    </row>
    <row r="980">
      <c r="A980" s="322"/>
      <c r="B980" s="322"/>
      <c r="C980" s="322"/>
      <c r="D980" s="322"/>
      <c r="E980" s="322"/>
    </row>
    <row r="981">
      <c r="A981" s="322"/>
      <c r="B981" s="322"/>
      <c r="C981" s="322"/>
      <c r="D981" s="322"/>
      <c r="E981" s="322"/>
    </row>
    <row r="982">
      <c r="A982" s="322"/>
      <c r="B982" s="322"/>
      <c r="C982" s="322"/>
      <c r="D982" s="322"/>
      <c r="E982" s="322"/>
    </row>
    <row r="983">
      <c r="A983" s="322"/>
      <c r="B983" s="322"/>
      <c r="C983" s="322"/>
      <c r="D983" s="322"/>
      <c r="E983" s="322"/>
    </row>
    <row r="984">
      <c r="A984" s="322"/>
      <c r="B984" s="322"/>
      <c r="C984" s="322"/>
      <c r="D984" s="322"/>
      <c r="E984" s="322"/>
    </row>
    <row r="985">
      <c r="A985" s="322"/>
      <c r="B985" s="322"/>
      <c r="C985" s="322"/>
      <c r="D985" s="322"/>
      <c r="E985" s="322"/>
    </row>
    <row r="986">
      <c r="A986" s="322"/>
      <c r="B986" s="322"/>
      <c r="C986" s="322"/>
      <c r="D986" s="322"/>
      <c r="E986" s="322"/>
    </row>
    <row r="987">
      <c r="A987" s="322"/>
      <c r="B987" s="322"/>
      <c r="C987" s="322"/>
      <c r="D987" s="322"/>
      <c r="E987" s="322"/>
    </row>
    <row r="988">
      <c r="A988" s="322"/>
      <c r="B988" s="322"/>
      <c r="C988" s="322"/>
      <c r="D988" s="322"/>
      <c r="E988" s="322"/>
    </row>
    <row r="989">
      <c r="A989" s="322"/>
      <c r="B989" s="322"/>
      <c r="C989" s="322"/>
      <c r="D989" s="322"/>
      <c r="E989" s="322"/>
    </row>
    <row r="990">
      <c r="A990" s="322"/>
      <c r="B990" s="322"/>
      <c r="C990" s="322"/>
      <c r="D990" s="322"/>
      <c r="E990" s="322"/>
    </row>
  </sheetData>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ref="C15"/>
    <hyperlink r:id="rId15" ref="C16"/>
    <hyperlink r:id="rId16" ref="C17"/>
    <hyperlink r:id="rId17" ref="C18"/>
    <hyperlink r:id="rId18" ref="C19"/>
    <hyperlink r:id="rId19" ref="C20"/>
    <hyperlink r:id="rId20" ref="C21"/>
    <hyperlink r:id="rId21" ref="C22"/>
    <hyperlink r:id="rId22" ref="C23"/>
    <hyperlink r:id="rId23" ref="C24"/>
    <hyperlink r:id="rId24" ref="C25"/>
    <hyperlink r:id="rId25" ref="C26"/>
    <hyperlink r:id="rId26" ref="C27"/>
    <hyperlink r:id="rId27" ref="C28"/>
    <hyperlink r:id="rId28" ref="C29"/>
    <hyperlink r:id="rId29" ref="C30"/>
    <hyperlink r:id="rId30" ref="C31"/>
    <hyperlink r:id="rId31" ref="C32"/>
    <hyperlink r:id="rId32" ref="C33"/>
    <hyperlink r:id="rId33" ref="C34"/>
    <hyperlink r:id="rId34" ref="C35"/>
    <hyperlink r:id="rId35" ref="C36"/>
    <hyperlink r:id="rId36" ref="C37"/>
    <hyperlink r:id="rId37" ref="C38"/>
    <hyperlink r:id="rId38" ref="C39"/>
    <hyperlink r:id="rId39" ref="C40"/>
    <hyperlink r:id="rId40" ref="C41"/>
    <hyperlink r:id="rId41" ref="C42"/>
    <hyperlink r:id="rId42" ref="C43"/>
    <hyperlink r:id="rId43" ref="C44"/>
    <hyperlink r:id="rId44" ref="C45"/>
    <hyperlink r:id="rId45" ref="C46"/>
    <hyperlink r:id="rId46" ref="C47"/>
  </hyperlinks>
  <drawing r:id="rId47"/>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1" width="55.29"/>
    <col customWidth="1" min="3" max="3" width="8.29"/>
    <col customWidth="1" min="4" max="4" width="8.71"/>
    <col customWidth="1" min="5" max="5" width="7.86"/>
  </cols>
  <sheetData>
    <row r="1">
      <c r="A1" s="78"/>
      <c r="B1" s="79" t="s">
        <v>543</v>
      </c>
      <c r="C1" s="80"/>
      <c r="D1" s="80"/>
      <c r="E1" s="80"/>
      <c r="F1" s="81" t="s">
        <v>60</v>
      </c>
      <c r="G1" s="82" t="s">
        <v>544</v>
      </c>
      <c r="H1" s="83"/>
      <c r="I1" s="153"/>
      <c r="J1" s="153"/>
      <c r="K1" s="81" t="s">
        <v>53</v>
      </c>
      <c r="L1" s="84" t="s">
        <v>545</v>
      </c>
      <c r="M1" s="85" t="s">
        <v>546</v>
      </c>
      <c r="N1" s="86"/>
      <c r="O1" s="87"/>
      <c r="P1" s="81" t="s">
        <v>49</v>
      </c>
      <c r="Q1" s="82" t="s">
        <v>544</v>
      </c>
      <c r="R1" s="83"/>
      <c r="S1" s="153"/>
      <c r="T1" s="153"/>
      <c r="U1" s="83"/>
      <c r="V1" s="81" t="s">
        <v>63</v>
      </c>
      <c r="W1" s="82" t="s">
        <v>544</v>
      </c>
      <c r="X1" s="88"/>
      <c r="Y1" s="154"/>
      <c r="Z1" s="154"/>
      <c r="AA1" s="81" t="s">
        <v>64</v>
      </c>
      <c r="AB1" s="82" t="s">
        <v>545</v>
      </c>
      <c r="AC1" s="83"/>
      <c r="AD1" s="83"/>
      <c r="AE1" s="89"/>
      <c r="AF1" s="81" t="s">
        <v>62</v>
      </c>
      <c r="AG1" s="84" t="s">
        <v>544</v>
      </c>
      <c r="AH1" s="88"/>
      <c r="AI1" s="155"/>
      <c r="AJ1" s="155"/>
      <c r="AK1" s="88"/>
      <c r="AL1" s="90" t="s">
        <v>65</v>
      </c>
      <c r="AM1" s="82" t="s">
        <v>544</v>
      </c>
      <c r="AN1" s="88"/>
      <c r="AO1" s="153"/>
      <c r="AP1" s="155"/>
      <c r="AQ1" s="88"/>
      <c r="AR1" s="90" t="s">
        <v>47</v>
      </c>
      <c r="AS1" s="84" t="s">
        <v>545</v>
      </c>
      <c r="AT1" s="91"/>
      <c r="AU1" s="91"/>
      <c r="AV1" s="91"/>
      <c r="AW1" s="92"/>
      <c r="AX1" s="81" t="s">
        <v>43</v>
      </c>
      <c r="AY1" s="82" t="s">
        <v>545</v>
      </c>
      <c r="AZ1" s="83"/>
      <c r="BA1" s="83"/>
      <c r="BB1" s="93"/>
      <c r="BC1" s="83"/>
      <c r="BD1" s="90" t="s">
        <v>48</v>
      </c>
      <c r="BE1" s="94" t="s">
        <v>545</v>
      </c>
      <c r="BF1" s="83"/>
      <c r="BG1" s="83"/>
      <c r="BH1" s="83"/>
      <c r="BI1" s="90" t="s">
        <v>547</v>
      </c>
      <c r="BJ1" s="82" t="s">
        <v>545</v>
      </c>
      <c r="BK1" s="83"/>
      <c r="BL1" s="83"/>
      <c r="BM1" s="89"/>
      <c r="BN1" s="90" t="s">
        <v>45</v>
      </c>
      <c r="BO1" s="82" t="s">
        <v>545</v>
      </c>
      <c r="BP1" s="88"/>
      <c r="BQ1" s="88"/>
      <c r="BR1" s="95"/>
      <c r="BS1" s="81" t="s">
        <v>61</v>
      </c>
      <c r="BT1" s="82" t="s">
        <v>544</v>
      </c>
      <c r="BU1" s="88"/>
      <c r="BV1" s="155"/>
      <c r="BW1" s="155"/>
      <c r="BX1" s="90" t="s">
        <v>66</v>
      </c>
      <c r="BY1" s="82" t="s">
        <v>544</v>
      </c>
      <c r="BZ1" s="88"/>
      <c r="CA1" s="155"/>
      <c r="CB1" s="155"/>
      <c r="CC1" s="88"/>
      <c r="CD1" s="81" t="s">
        <v>55</v>
      </c>
      <c r="CE1" s="82" t="s">
        <v>544</v>
      </c>
      <c r="CF1" s="96"/>
      <c r="CG1" s="155"/>
      <c r="CH1" s="155"/>
      <c r="CI1" s="96"/>
      <c r="CJ1" s="97" t="s">
        <v>57</v>
      </c>
      <c r="CK1" s="98" t="s">
        <v>545</v>
      </c>
      <c r="CL1" s="99"/>
      <c r="CM1" s="97" t="s">
        <v>54</v>
      </c>
      <c r="CN1" s="98" t="s">
        <v>544</v>
      </c>
      <c r="CO1" s="99"/>
      <c r="CP1" s="155"/>
      <c r="CQ1" s="155"/>
      <c r="CR1" s="99"/>
      <c r="CS1" s="97" t="s">
        <v>548</v>
      </c>
      <c r="CT1" s="98" t="s">
        <v>545</v>
      </c>
      <c r="CU1" s="99"/>
      <c r="CV1" s="99"/>
      <c r="CW1" s="99"/>
      <c r="CX1" s="97" t="s">
        <v>52</v>
      </c>
      <c r="CY1" s="98" t="s">
        <v>545</v>
      </c>
      <c r="CZ1" s="99"/>
      <c r="DA1" s="99"/>
      <c r="DB1" s="99"/>
      <c r="DC1" s="97" t="s">
        <v>51</v>
      </c>
      <c r="DD1" s="98" t="s">
        <v>544</v>
      </c>
      <c r="DE1" s="99"/>
      <c r="DF1" s="155"/>
      <c r="DG1" s="155"/>
      <c r="DH1" s="99"/>
      <c r="DI1" s="97" t="s">
        <v>46</v>
      </c>
      <c r="DJ1" s="98" t="s">
        <v>545</v>
      </c>
      <c r="DK1" s="100"/>
      <c r="DL1" s="100"/>
      <c r="DM1" s="100"/>
      <c r="DN1" s="97" t="s">
        <v>56</v>
      </c>
      <c r="DO1" s="98" t="s">
        <v>545</v>
      </c>
      <c r="DP1" s="99"/>
      <c r="DQ1" s="99"/>
      <c r="DR1" s="99"/>
    </row>
    <row r="2">
      <c r="A2" s="101"/>
      <c r="B2" s="102" t="s">
        <v>549</v>
      </c>
      <c r="C2" s="103" t="s">
        <v>550</v>
      </c>
      <c r="D2" s="103" t="s">
        <v>551</v>
      </c>
      <c r="E2" s="103" t="s">
        <v>552</v>
      </c>
      <c r="F2" s="104" t="s">
        <v>553</v>
      </c>
      <c r="G2" s="105" t="s">
        <v>554</v>
      </c>
      <c r="H2" s="105" t="s">
        <v>555</v>
      </c>
      <c r="I2" s="156" t="s">
        <v>630</v>
      </c>
      <c r="J2" s="156" t="s">
        <v>631</v>
      </c>
      <c r="K2" s="106" t="s">
        <v>553</v>
      </c>
      <c r="L2" s="103" t="s">
        <v>554</v>
      </c>
      <c r="M2" s="107" t="s">
        <v>556</v>
      </c>
      <c r="N2" s="107" t="s">
        <v>557</v>
      </c>
      <c r="O2" s="107" t="s">
        <v>558</v>
      </c>
      <c r="P2" s="106" t="s">
        <v>553</v>
      </c>
      <c r="Q2" s="105" t="s">
        <v>554</v>
      </c>
      <c r="R2" s="105" t="s">
        <v>559</v>
      </c>
      <c r="S2" s="156" t="s">
        <v>630</v>
      </c>
      <c r="T2" s="156" t="s">
        <v>631</v>
      </c>
      <c r="U2" s="105" t="s">
        <v>560</v>
      </c>
      <c r="V2" s="106" t="s">
        <v>553</v>
      </c>
      <c r="W2" s="105" t="s">
        <v>554</v>
      </c>
      <c r="X2" s="105" t="s">
        <v>559</v>
      </c>
      <c r="Y2" s="156" t="s">
        <v>630</v>
      </c>
      <c r="Z2" s="156" t="s">
        <v>631</v>
      </c>
      <c r="AA2" s="106" t="s">
        <v>553</v>
      </c>
      <c r="AB2" s="105" t="s">
        <v>554</v>
      </c>
      <c r="AC2" s="105" t="s">
        <v>561</v>
      </c>
      <c r="AD2" s="105" t="s">
        <v>562</v>
      </c>
      <c r="AE2" s="105" t="s">
        <v>563</v>
      </c>
      <c r="AF2" s="106" t="s">
        <v>553</v>
      </c>
      <c r="AG2" s="107" t="s">
        <v>554</v>
      </c>
      <c r="AH2" s="105" t="s">
        <v>559</v>
      </c>
      <c r="AI2" s="156" t="s">
        <v>630</v>
      </c>
      <c r="AJ2" s="156" t="s">
        <v>631</v>
      </c>
      <c r="AK2" s="105" t="s">
        <v>560</v>
      </c>
      <c r="AL2" s="106" t="s">
        <v>553</v>
      </c>
      <c r="AM2" s="105" t="s">
        <v>554</v>
      </c>
      <c r="AN2" s="105" t="s">
        <v>559</v>
      </c>
      <c r="AO2" s="157" t="s">
        <v>630</v>
      </c>
      <c r="AP2" s="156" t="s">
        <v>631</v>
      </c>
      <c r="AQ2" s="105" t="s">
        <v>560</v>
      </c>
      <c r="AR2" s="106" t="s">
        <v>553</v>
      </c>
      <c r="AS2" s="103" t="s">
        <v>554</v>
      </c>
      <c r="AT2" s="107" t="s">
        <v>47</v>
      </c>
      <c r="AU2" s="107" t="s">
        <v>564</v>
      </c>
      <c r="AV2" s="107" t="s">
        <v>565</v>
      </c>
      <c r="AW2" s="107" t="s">
        <v>566</v>
      </c>
      <c r="AX2" s="106" t="s">
        <v>553</v>
      </c>
      <c r="AY2" s="105" t="s">
        <v>554</v>
      </c>
      <c r="AZ2" s="105" t="s">
        <v>567</v>
      </c>
      <c r="BA2" s="105" t="s">
        <v>568</v>
      </c>
      <c r="BB2" s="105" t="s">
        <v>569</v>
      </c>
      <c r="BC2" s="105" t="s">
        <v>570</v>
      </c>
      <c r="BD2" s="106" t="s">
        <v>553</v>
      </c>
      <c r="BE2" s="105" t="s">
        <v>554</v>
      </c>
      <c r="BF2" s="108" t="s">
        <v>571</v>
      </c>
      <c r="BG2" s="108" t="s">
        <v>572</v>
      </c>
      <c r="BH2" s="108" t="s">
        <v>573</v>
      </c>
      <c r="BI2" s="106" t="s">
        <v>553</v>
      </c>
      <c r="BJ2" s="105" t="s">
        <v>554</v>
      </c>
      <c r="BK2" s="105" t="s">
        <v>574</v>
      </c>
      <c r="BL2" s="105" t="s">
        <v>575</v>
      </c>
      <c r="BM2" s="105" t="s">
        <v>576</v>
      </c>
      <c r="BN2" s="106" t="s">
        <v>553</v>
      </c>
      <c r="BO2" s="105" t="s">
        <v>554</v>
      </c>
      <c r="BP2" s="105" t="s">
        <v>577</v>
      </c>
      <c r="BQ2" s="109" t="s">
        <v>578</v>
      </c>
      <c r="BR2" s="105" t="s">
        <v>579</v>
      </c>
      <c r="BS2" s="106" t="s">
        <v>553</v>
      </c>
      <c r="BT2" s="105" t="s">
        <v>554</v>
      </c>
      <c r="BU2" s="105" t="s">
        <v>580</v>
      </c>
      <c r="BV2" s="156" t="s">
        <v>630</v>
      </c>
      <c r="BW2" s="156" t="s">
        <v>631</v>
      </c>
      <c r="BX2" s="106" t="s">
        <v>553</v>
      </c>
      <c r="BY2" s="105" t="s">
        <v>554</v>
      </c>
      <c r="BZ2" s="105" t="s">
        <v>580</v>
      </c>
      <c r="CA2" s="156" t="s">
        <v>630</v>
      </c>
      <c r="CB2" s="156" t="s">
        <v>631</v>
      </c>
      <c r="CC2" s="105" t="s">
        <v>581</v>
      </c>
      <c r="CD2" s="106" t="s">
        <v>553</v>
      </c>
      <c r="CE2" s="105" t="s">
        <v>554</v>
      </c>
      <c r="CF2" s="105" t="s">
        <v>580</v>
      </c>
      <c r="CG2" s="156" t="s">
        <v>630</v>
      </c>
      <c r="CH2" s="156" t="s">
        <v>631</v>
      </c>
      <c r="CI2" s="105" t="s">
        <v>581</v>
      </c>
      <c r="CJ2" s="106" t="s">
        <v>553</v>
      </c>
      <c r="CK2" s="105" t="s">
        <v>554</v>
      </c>
      <c r="CL2" s="105" t="s">
        <v>582</v>
      </c>
      <c r="CM2" s="106" t="s">
        <v>553</v>
      </c>
      <c r="CN2" s="105" t="s">
        <v>554</v>
      </c>
      <c r="CO2" s="105" t="s">
        <v>580</v>
      </c>
      <c r="CP2" s="156" t="s">
        <v>630</v>
      </c>
      <c r="CQ2" s="156" t="s">
        <v>631</v>
      </c>
      <c r="CR2" s="105" t="s">
        <v>583</v>
      </c>
      <c r="CS2" s="106" t="s">
        <v>553</v>
      </c>
      <c r="CT2" s="105" t="s">
        <v>554</v>
      </c>
      <c r="CU2" s="105" t="s">
        <v>584</v>
      </c>
      <c r="CV2" s="105" t="s">
        <v>585</v>
      </c>
      <c r="CW2" s="105" t="s">
        <v>586</v>
      </c>
      <c r="CX2" s="106" t="s">
        <v>553</v>
      </c>
      <c r="CY2" s="105" t="s">
        <v>554</v>
      </c>
      <c r="CZ2" s="105" t="s">
        <v>52</v>
      </c>
      <c r="DA2" s="105" t="s">
        <v>587</v>
      </c>
      <c r="DB2" s="105" t="s">
        <v>588</v>
      </c>
      <c r="DC2" s="106" t="s">
        <v>553</v>
      </c>
      <c r="DD2" s="105" t="s">
        <v>554</v>
      </c>
      <c r="DE2" s="105" t="s">
        <v>580</v>
      </c>
      <c r="DF2" s="156" t="s">
        <v>630</v>
      </c>
      <c r="DG2" s="156" t="s">
        <v>631</v>
      </c>
      <c r="DH2" s="105" t="s">
        <v>583</v>
      </c>
      <c r="DI2" s="106" t="s">
        <v>553</v>
      </c>
      <c r="DJ2" s="105" t="s">
        <v>554</v>
      </c>
      <c r="DK2" s="107" t="s">
        <v>589</v>
      </c>
      <c r="DL2" s="107" t="s">
        <v>590</v>
      </c>
      <c r="DM2" s="107" t="s">
        <v>591</v>
      </c>
      <c r="DN2" s="106" t="s">
        <v>553</v>
      </c>
      <c r="DO2" s="105" t="s">
        <v>554</v>
      </c>
      <c r="DP2" s="105" t="s">
        <v>592</v>
      </c>
      <c r="DQ2" s="105" t="s">
        <v>593</v>
      </c>
      <c r="DR2" s="105" t="s">
        <v>594</v>
      </c>
    </row>
    <row r="3">
      <c r="A3" s="1"/>
      <c r="B3" s="110"/>
      <c r="E3" s="111"/>
      <c r="F3" s="112"/>
      <c r="G3" s="93"/>
      <c r="H3" s="93"/>
      <c r="I3" s="158"/>
      <c r="J3" s="158"/>
      <c r="K3" s="104"/>
      <c r="L3" s="103"/>
      <c r="M3" s="103"/>
      <c r="N3" s="103"/>
      <c r="O3" s="113"/>
      <c r="P3" s="104"/>
      <c r="Q3" s="105"/>
      <c r="R3" s="105"/>
      <c r="S3" s="159"/>
      <c r="T3" s="159"/>
      <c r="U3" s="105"/>
      <c r="V3" s="104"/>
      <c r="W3" s="105"/>
      <c r="X3" s="105"/>
      <c r="Y3" s="159"/>
      <c r="Z3" s="159"/>
      <c r="AA3" s="104"/>
      <c r="AB3" s="105"/>
      <c r="AC3" s="105"/>
      <c r="AD3" s="105"/>
      <c r="AE3" s="114"/>
      <c r="AF3" s="112"/>
      <c r="AH3" s="93"/>
      <c r="AI3" s="159"/>
      <c r="AJ3" s="159"/>
      <c r="AK3" s="93"/>
      <c r="AL3" s="112"/>
      <c r="AM3" s="93"/>
      <c r="AN3" s="93"/>
      <c r="AO3" s="158"/>
      <c r="AP3" s="158"/>
      <c r="AQ3" s="93"/>
      <c r="AR3" s="112"/>
      <c r="AW3" s="115"/>
      <c r="AX3" s="112"/>
      <c r="AY3" s="93"/>
      <c r="AZ3" s="93"/>
      <c r="BA3" s="93"/>
      <c r="BB3" s="93"/>
      <c r="BC3" s="93"/>
      <c r="BD3" s="112"/>
      <c r="BE3" s="116"/>
      <c r="BF3" s="116"/>
      <c r="BG3" s="116"/>
      <c r="BH3" s="116"/>
      <c r="BI3" s="112"/>
      <c r="BJ3" s="93"/>
      <c r="BK3" s="93"/>
      <c r="BL3" s="93"/>
      <c r="BM3" s="117"/>
      <c r="BN3" s="112"/>
      <c r="BO3" s="93"/>
      <c r="BP3" s="93"/>
      <c r="BQ3" s="93"/>
      <c r="BR3" s="117"/>
      <c r="BS3" s="116"/>
      <c r="BT3" s="93"/>
      <c r="BU3" s="93"/>
      <c r="BV3" s="158"/>
      <c r="BW3" s="158"/>
      <c r="BX3" s="112"/>
      <c r="BY3" s="116"/>
      <c r="BZ3" s="116"/>
      <c r="CA3" s="160"/>
      <c r="CB3" s="160"/>
      <c r="CC3" s="116"/>
      <c r="CD3" s="112"/>
      <c r="CE3" s="93"/>
      <c r="CF3" s="93"/>
      <c r="CG3" s="158"/>
      <c r="CH3" s="158"/>
      <c r="CI3" s="93"/>
      <c r="CJ3" s="118"/>
      <c r="CK3" s="93"/>
      <c r="CL3" s="93"/>
      <c r="CM3" s="118"/>
      <c r="CN3" s="93"/>
      <c r="CO3" s="93"/>
      <c r="CP3" s="158"/>
      <c r="CQ3" s="158"/>
      <c r="CR3" s="93"/>
      <c r="CS3" s="118"/>
      <c r="CT3" s="93"/>
      <c r="CU3" s="93"/>
      <c r="CV3" s="93"/>
      <c r="CW3" s="93"/>
      <c r="CX3" s="118"/>
      <c r="CY3" s="93"/>
      <c r="CZ3" s="93"/>
      <c r="DA3" s="93"/>
      <c r="DB3" s="93"/>
      <c r="DC3" s="118"/>
      <c r="DD3" s="93"/>
      <c r="DE3" s="93"/>
      <c r="DF3" s="158"/>
      <c r="DG3" s="158"/>
      <c r="DH3" s="93"/>
      <c r="DI3" s="118"/>
      <c r="DJ3" s="93"/>
      <c r="DN3" s="118"/>
      <c r="DO3" s="93"/>
      <c r="DP3" s="93"/>
      <c r="DQ3" s="93"/>
      <c r="DR3" s="93"/>
    </row>
    <row r="4">
      <c r="A4" s="119" t="s">
        <v>39</v>
      </c>
      <c r="B4" s="120" t="str">
        <f t="shared" ref="B4:B42" si="23">AVERAGE($F4,$K4,$P4,$V4,$AA4,$AF4,$AL4,$AR4,$AX4,$BD4,$BI4,$BN4,$BS4,$BX4,$CD4,$CJ4,$CM4,$CS4,$CX4,$DC4,$DI4,$DN4)</f>
        <v>32.70</v>
      </c>
      <c r="C4" s="121" t="str">
        <f t="shared" ref="C4:C42" si="24">MIN($F4,$K4,$P4,$V4,$AA4,$AF4,$AL4,$AR4,$AX4,$BD4,$BI4,$BN4,$BS4,$BX4,$CD4,$CJ4,$CM4,$CS4,$CX4,$DC4,$DI4,$DN4)</f>
        <v>5.09</v>
      </c>
      <c r="D4" s="121" t="str">
        <f t="shared" ref="D4:D42" si="25">MAX($F4,$K4,$P4,$V4,$AA4,$AF4,$AL4,$AR4,$AX4,$BD4,$BI4,$BN4,$BS4,$BX4,$CD4,$CJ4,$CM4,$CS4,$CX4,$DC4,$DI4,$DN4)</f>
        <v>64.72</v>
      </c>
      <c r="E4" s="122" t="str">
        <f t="shared" ref="E4:E42" si="26">STDEV($F4,$K4,$P4,$V4,$AA4,$AF4,$AL4,$AR4,$AX4,$BD4,$BI4,$BN4,$BS4,$BX4,$CD4,$CJ4,$CM4,$CS4,$CX4,$DC4,$DI4,$DN4)</f>
        <v>18.54</v>
      </c>
      <c r="F4" s="123" t="str">
        <f>AVERAGE(F8:F42)</f>
        <v>20.70</v>
      </c>
      <c r="G4" s="123" t="str">
        <f>AVERAGE(G8:G13)</f>
        <v>14.17</v>
      </c>
      <c r="H4" s="123" t="str">
        <f t="shared" ref="H4:K4" si="1">AVERAGE(H8:H42)</f>
        <v>20.70</v>
      </c>
      <c r="I4" s="123" t="str">
        <f t="shared" si="1"/>
        <v>20.70</v>
      </c>
      <c r="J4" s="123" t="str">
        <f t="shared" si="1"/>
        <v>21.37</v>
      </c>
      <c r="K4" s="120" t="str">
        <f t="shared" si="1"/>
        <v>35.26</v>
      </c>
      <c r="L4" s="123" t="str">
        <f>AVERAGE(L8:L13)</f>
        <v>16.53</v>
      </c>
      <c r="M4" s="121" t="str">
        <f t="shared" ref="M4:P4" si="2">AVERAGE(M8:M42)</f>
        <v>33.34</v>
      </c>
      <c r="N4" s="121" t="str">
        <f t="shared" si="2"/>
        <v>34.91</v>
      </c>
      <c r="O4" s="122" t="str">
        <f t="shared" si="2"/>
        <v>37.53</v>
      </c>
      <c r="P4" s="120" t="str">
        <f t="shared" si="2"/>
        <v>48.41</v>
      </c>
      <c r="Q4" s="123" t="str">
        <f>AVERAGE(Q8:Q13)</f>
        <v>65.05</v>
      </c>
      <c r="R4" s="123" t="str">
        <f t="shared" ref="R4:V4" si="3">AVERAGE(R8:R42)</f>
        <v>49.19</v>
      </c>
      <c r="S4" s="123" t="str">
        <f t="shared" si="3"/>
        <v>48.17</v>
      </c>
      <c r="T4" s="123" t="str">
        <f t="shared" si="3"/>
        <v>48.60</v>
      </c>
      <c r="U4" s="123" t="str">
        <f t="shared" si="3"/>
        <v>45.95</v>
      </c>
      <c r="V4" s="120" t="str">
        <f t="shared" si="3"/>
        <v>13.32</v>
      </c>
      <c r="W4" s="123" t="str">
        <f>AVERAGE(W8:W13)</f>
        <v>2.78</v>
      </c>
      <c r="X4" s="123" t="str">
        <f t="shared" ref="X4:AA4" si="4">AVERAGE(X8:X42)</f>
        <v>13.32</v>
      </c>
      <c r="Y4" s="123" t="str">
        <f t="shared" si="4"/>
        <v>13.84</v>
      </c>
      <c r="Z4" s="123" t="str">
        <f t="shared" si="4"/>
        <v>13.21</v>
      </c>
      <c r="AA4" s="120" t="str">
        <f t="shared" si="4"/>
        <v>12.99</v>
      </c>
      <c r="AB4" s="123" t="str">
        <f>AVERAGE(AB8:AB13)</f>
        <v>0.00</v>
      </c>
      <c r="AC4" s="123" t="str">
        <f t="shared" ref="AC4:AF4" si="5">AVERAGE(AC8:AC42)</f>
        <v>11.62</v>
      </c>
      <c r="AD4" s="123" t="str">
        <f t="shared" si="5"/>
        <v>13.69</v>
      </c>
      <c r="AE4" s="123" t="str">
        <f t="shared" si="5"/>
        <v>13.67</v>
      </c>
      <c r="AF4" s="120" t="str">
        <f t="shared" si="5"/>
        <v>14.26</v>
      </c>
      <c r="AG4" s="123" t="str">
        <f>AVERAGE(AG8:AG13)</f>
        <v>3.75</v>
      </c>
      <c r="AH4" s="123" t="str">
        <f t="shared" ref="AH4:AL4" si="6">AVERAGE(AH8:AH42)</f>
        <v>13.37</v>
      </c>
      <c r="AI4" s="123" t="str">
        <f t="shared" si="6"/>
        <v>12.98</v>
      </c>
      <c r="AJ4" s="123" t="str">
        <f t="shared" si="6"/>
        <v>14.21</v>
      </c>
      <c r="AK4" s="123" t="str">
        <f t="shared" si="6"/>
        <v>14.83</v>
      </c>
      <c r="AL4" s="120" t="str">
        <f t="shared" si="6"/>
        <v>7.73</v>
      </c>
      <c r="AM4" s="123" t="str">
        <f>AVERAGE(AM8:AM13)</f>
        <v>0.00</v>
      </c>
      <c r="AN4" s="123" t="str">
        <f t="shared" ref="AN4:AR4" si="7">AVERAGE(AN8:AN42)</f>
        <v>7.86</v>
      </c>
      <c r="AO4" s="123" t="str">
        <f t="shared" si="7"/>
        <v>7.86</v>
      </c>
      <c r="AP4" s="123" t="str">
        <f t="shared" si="7"/>
        <v>8.12</v>
      </c>
      <c r="AQ4" s="123" t="str">
        <f t="shared" si="7"/>
        <v>7.83</v>
      </c>
      <c r="AR4" s="120" t="str">
        <f t="shared" si="7"/>
        <v>52.67</v>
      </c>
      <c r="AS4" s="123" t="str">
        <f>AVERAGE(AS8:AS13)</f>
        <v>79.63</v>
      </c>
      <c r="AT4" s="121" t="str">
        <f t="shared" ref="AT4:AX4" si="8">AVERAGE(AT8:AT42)</f>
        <v>53.89</v>
      </c>
      <c r="AU4" s="121" t="str">
        <f t="shared" si="8"/>
        <v>47.35</v>
      </c>
      <c r="AV4" s="121" t="str">
        <f t="shared" si="8"/>
        <v>53.90</v>
      </c>
      <c r="AW4" s="122" t="str">
        <f t="shared" si="8"/>
        <v>55.54</v>
      </c>
      <c r="AX4" s="120" t="str">
        <f t="shared" si="8"/>
        <v>64.72</v>
      </c>
      <c r="AY4" s="123" t="str">
        <f>AVERAGE(AY8:AY13)</f>
        <v>66.67</v>
      </c>
      <c r="AZ4" s="123" t="str">
        <f t="shared" ref="AZ4:BD4" si="9">AVERAGE(AZ8:AZ42)</f>
        <v>68.47</v>
      </c>
      <c r="BA4" s="123" t="str">
        <f t="shared" si="9"/>
        <v>65.48</v>
      </c>
      <c r="BB4" s="123" t="str">
        <f t="shared" si="9"/>
        <v>67.68</v>
      </c>
      <c r="BC4" s="124" t="str">
        <f t="shared" si="9"/>
        <v>55.79</v>
      </c>
      <c r="BD4" s="120" t="str">
        <f t="shared" si="9"/>
        <v>50.06</v>
      </c>
      <c r="BE4" s="123" t="str">
        <f>AVERAGE(BE8:BE13)</f>
        <v>31.48</v>
      </c>
      <c r="BF4" s="123" t="str">
        <f t="shared" ref="BF4:BI4" si="10">AVERAGE(BF8:BF42)</f>
        <v>46.54</v>
      </c>
      <c r="BG4" s="123" t="str">
        <f t="shared" si="10"/>
        <v>53.57</v>
      </c>
      <c r="BH4" s="124" t="str">
        <f t="shared" si="10"/>
        <v>49.85</v>
      </c>
      <c r="BI4" s="120" t="str">
        <f t="shared" si="10"/>
        <v>21.57</v>
      </c>
      <c r="BJ4" s="123" t="str">
        <f>AVERAGE(BJ8:BJ13)</f>
        <v>7.08</v>
      </c>
      <c r="BK4" s="123" t="str">
        <f t="shared" ref="BK4:BN4" si="11">AVERAGE(BK8:BK42)</f>
        <v>24.86</v>
      </c>
      <c r="BL4" s="123" t="str">
        <f t="shared" si="11"/>
        <v>22.86</v>
      </c>
      <c r="BM4" s="124" t="str">
        <f t="shared" si="11"/>
        <v>19.14</v>
      </c>
      <c r="BN4" s="120" t="str">
        <f t="shared" si="11"/>
        <v>62.49</v>
      </c>
      <c r="BO4" s="123" t="str">
        <f>AVERAGE(BO8:BO13)</f>
        <v>87.69</v>
      </c>
      <c r="BP4" s="123" t="str">
        <f t="shared" ref="BP4:BS4" si="12">AVERAGE(BP8:BP42)</f>
        <v>63.97</v>
      </c>
      <c r="BQ4" s="123" t="str">
        <f t="shared" si="12"/>
        <v>64.57</v>
      </c>
      <c r="BR4" s="124" t="str">
        <f t="shared" si="12"/>
        <v>59.46</v>
      </c>
      <c r="BS4" s="120" t="str">
        <f t="shared" si="12"/>
        <v>15.34</v>
      </c>
      <c r="BT4" s="123" t="str">
        <f>AVERAGE(BT8:BT13)</f>
        <v>30.56</v>
      </c>
      <c r="BU4" s="123" t="str">
        <f t="shared" ref="BU4:BX4" si="13">AVERAGE(BU8:BU42)</f>
        <v>15.34</v>
      </c>
      <c r="BV4" s="123" t="str">
        <f t="shared" si="13"/>
        <v>15.34</v>
      </c>
      <c r="BW4" s="123" t="str">
        <f t="shared" si="13"/>
        <v>15.83</v>
      </c>
      <c r="BX4" s="120" t="str">
        <f t="shared" si="13"/>
        <v>5.09</v>
      </c>
      <c r="BY4" s="123" t="str">
        <f>AVERAGE(BY8:BY13)</f>
        <v>0.00</v>
      </c>
      <c r="BZ4" s="123" t="str">
        <f t="shared" ref="BZ4:CD4" si="14">AVERAGE(BZ8:BZ42)</f>
        <v>5.27</v>
      </c>
      <c r="CA4" s="123" t="str">
        <f t="shared" si="14"/>
        <v>5.27</v>
      </c>
      <c r="CB4" s="123" t="str">
        <f t="shared" si="14"/>
        <v>5.44</v>
      </c>
      <c r="CC4" s="124" t="str">
        <f t="shared" si="14"/>
        <v>5.07</v>
      </c>
      <c r="CD4" s="120" t="str">
        <f t="shared" si="14"/>
        <v>31.61</v>
      </c>
      <c r="CE4" s="123" t="str">
        <f>AVERAGE(CE8:CE13)</f>
        <v>72.22</v>
      </c>
      <c r="CF4" s="123" t="str">
        <f t="shared" ref="CF4:CJ4" si="15">AVERAGE(CF8:CF42)</f>
        <v>31.23</v>
      </c>
      <c r="CG4" s="123" t="str">
        <f t="shared" si="15"/>
        <v>31.23</v>
      </c>
      <c r="CH4" s="123" t="str">
        <f t="shared" si="15"/>
        <v>32.24</v>
      </c>
      <c r="CI4" s="124" t="str">
        <f t="shared" si="15"/>
        <v>33.03</v>
      </c>
      <c r="CJ4" s="120" t="str">
        <f t="shared" si="15"/>
        <v>25.55</v>
      </c>
      <c r="CK4" s="123" t="str">
        <f>AVERAGE(CK8:CK13)</f>
        <v>21.76</v>
      </c>
      <c r="CL4" s="124" t="str">
        <f t="shared" ref="CL4:CM4" si="16">AVERAGE(CL8:CL42)</f>
        <v>25.55</v>
      </c>
      <c r="CM4" s="120" t="str">
        <f t="shared" si="16"/>
        <v>33.40</v>
      </c>
      <c r="CN4" s="123" t="str">
        <f>AVERAGE(CN8:CN13)</f>
        <v>57.50</v>
      </c>
      <c r="CO4" s="123" t="str">
        <f t="shared" ref="CO4:CS4" si="17">AVERAGE(CO8:CO42)</f>
        <v>34.07</v>
      </c>
      <c r="CP4" s="123" t="str">
        <f t="shared" si="17"/>
        <v>33.88</v>
      </c>
      <c r="CQ4" s="123" t="str">
        <f t="shared" si="17"/>
        <v>35.37</v>
      </c>
      <c r="CR4" s="124" t="str">
        <f t="shared" si="17"/>
        <v>33.79</v>
      </c>
      <c r="CS4" s="120" t="str">
        <f t="shared" si="17"/>
        <v>22.24</v>
      </c>
      <c r="CT4" s="123" t="str">
        <f>AVERAGE(CT8:CT13)</f>
        <v>7.50</v>
      </c>
      <c r="CU4" s="123" t="str">
        <f t="shared" ref="CU4:CX4" si="18">AVERAGE(CU8:CU42)</f>
        <v>20.61</v>
      </c>
      <c r="CV4" s="123" t="str">
        <f t="shared" si="18"/>
        <v>23.48</v>
      </c>
      <c r="CW4" s="124" t="str">
        <f t="shared" si="18"/>
        <v>22.64</v>
      </c>
      <c r="CX4" s="120" t="str">
        <f t="shared" si="18"/>
        <v>47.73</v>
      </c>
      <c r="CY4" s="123" t="str">
        <f>AVERAGE(CY8:CY13)</f>
        <v>29.77</v>
      </c>
      <c r="CZ4" s="123" t="str">
        <f t="shared" ref="CZ4:DC4" si="19">AVERAGE(CZ8:CZ42)</f>
        <v>63.13</v>
      </c>
      <c r="DA4" s="123" t="str">
        <f t="shared" si="19"/>
        <v>40.62</v>
      </c>
      <c r="DB4" s="124" t="str">
        <f t="shared" si="19"/>
        <v>39.43</v>
      </c>
      <c r="DC4" s="120" t="str">
        <f t="shared" si="19"/>
        <v>48.11</v>
      </c>
      <c r="DD4" s="123" t="str">
        <f>AVERAGE(DD8:DD13)</f>
        <v>71.30</v>
      </c>
      <c r="DE4" s="123" t="str">
        <f t="shared" ref="DE4:DI4" si="20">AVERAGE(DE8:DE42)</f>
        <v>48.41</v>
      </c>
      <c r="DF4" s="123" t="str">
        <f t="shared" si="20"/>
        <v>48.21</v>
      </c>
      <c r="DG4" s="123" t="str">
        <f t="shared" si="20"/>
        <v>46.95</v>
      </c>
      <c r="DH4" s="124" t="str">
        <f t="shared" si="20"/>
        <v>46.93</v>
      </c>
      <c r="DI4" s="120" t="str">
        <f t="shared" si="20"/>
        <v>58.16</v>
      </c>
      <c r="DJ4" s="123" t="str">
        <f>AVERAGE(DJ8:DJ13)</f>
        <v>86.67</v>
      </c>
      <c r="DK4" s="121" t="str">
        <f t="shared" ref="DK4:DN4" si="21">AVERAGE(DK8:DK42)</f>
        <v>58.76</v>
      </c>
      <c r="DL4" s="121" t="str">
        <f t="shared" si="21"/>
        <v>56.85</v>
      </c>
      <c r="DM4" s="122" t="str">
        <f t="shared" si="21"/>
        <v>59.56</v>
      </c>
      <c r="DN4" s="120" t="str">
        <f t="shared" si="21"/>
        <v>27.94</v>
      </c>
      <c r="DO4" s="123" t="str">
        <f>AVERAGE(DO8:DO13)</f>
        <v>9.95</v>
      </c>
      <c r="DP4" s="123" t="str">
        <f t="shared" ref="DP4:DR4" si="22">AVERAGE(DP8:DP42)</f>
        <v>28.32</v>
      </c>
      <c r="DQ4" s="123" t="str">
        <f t="shared" si="22"/>
        <v>26.97</v>
      </c>
      <c r="DR4" s="124" t="str">
        <f t="shared" si="22"/>
        <v>28.30</v>
      </c>
    </row>
    <row r="5">
      <c r="A5" s="119" t="s">
        <v>40</v>
      </c>
      <c r="B5" s="120" t="str">
        <f t="shared" si="23"/>
        <v>37.13</v>
      </c>
      <c r="C5" s="121" t="str">
        <f t="shared" si="24"/>
        <v>0.00</v>
      </c>
      <c r="D5" s="121" t="str">
        <f t="shared" si="25"/>
        <v>87.69</v>
      </c>
      <c r="E5" s="122" t="str">
        <f t="shared" si="26"/>
        <v>31.87</v>
      </c>
      <c r="F5" s="123" t="str">
        <f t="shared" ref="F5:DR5" si="27">AVERAGE(F8:F13)</f>
        <v>20.83</v>
      </c>
      <c r="G5" s="123" t="str">
        <f t="shared" si="27"/>
        <v>14.17</v>
      </c>
      <c r="H5" s="123" t="str">
        <f t="shared" si="27"/>
        <v>20.83</v>
      </c>
      <c r="I5" s="123" t="str">
        <f t="shared" si="27"/>
        <v>20.83</v>
      </c>
      <c r="J5" s="123" t="str">
        <f t="shared" si="27"/>
        <v>20.83</v>
      </c>
      <c r="K5" s="120" t="str">
        <f t="shared" si="27"/>
        <v>16.53</v>
      </c>
      <c r="L5" s="123" t="str">
        <f t="shared" si="27"/>
        <v>16.53</v>
      </c>
      <c r="M5" s="121" t="str">
        <f t="shared" si="27"/>
        <v>16.53</v>
      </c>
      <c r="N5" s="121" t="str">
        <f t="shared" si="27"/>
        <v>16.53</v>
      </c>
      <c r="O5" s="122" t="str">
        <f t="shared" si="27"/>
        <v>16.53</v>
      </c>
      <c r="P5" s="120" t="str">
        <f t="shared" si="27"/>
        <v>66.71</v>
      </c>
      <c r="Q5" s="123" t="str">
        <f t="shared" si="27"/>
        <v>65.05</v>
      </c>
      <c r="R5" s="123" t="str">
        <f t="shared" si="27"/>
        <v>66.71</v>
      </c>
      <c r="S5" s="123" t="str">
        <f t="shared" si="27"/>
        <v>66.71</v>
      </c>
      <c r="T5" s="123" t="str">
        <f t="shared" si="27"/>
        <v>66.71</v>
      </c>
      <c r="U5" s="123" t="str">
        <f t="shared" si="27"/>
        <v>66.71</v>
      </c>
      <c r="V5" s="120" t="str">
        <f t="shared" si="27"/>
        <v>2.78</v>
      </c>
      <c r="W5" s="123" t="str">
        <f t="shared" si="27"/>
        <v>2.78</v>
      </c>
      <c r="X5" s="123" t="str">
        <f t="shared" si="27"/>
        <v>2.78</v>
      </c>
      <c r="Y5" s="123" t="str">
        <f t="shared" si="27"/>
        <v>2.78</v>
      </c>
      <c r="Z5" s="123" t="str">
        <f t="shared" si="27"/>
        <v>2.78</v>
      </c>
      <c r="AA5" s="120" t="str">
        <f t="shared" si="27"/>
        <v>0.00</v>
      </c>
      <c r="AB5" s="123" t="str">
        <f t="shared" si="27"/>
        <v>0.00</v>
      </c>
      <c r="AC5" s="123" t="str">
        <f t="shared" si="27"/>
        <v>0.00</v>
      </c>
      <c r="AD5" s="123" t="str">
        <f t="shared" si="27"/>
        <v>0.00</v>
      </c>
      <c r="AE5" s="123" t="str">
        <f t="shared" si="27"/>
        <v>0.00</v>
      </c>
      <c r="AF5" s="120" t="str">
        <f t="shared" si="27"/>
        <v>16.25</v>
      </c>
      <c r="AG5" s="123" t="str">
        <f t="shared" si="27"/>
        <v>3.75</v>
      </c>
      <c r="AH5" s="123" t="str">
        <f t="shared" si="27"/>
        <v>14.17</v>
      </c>
      <c r="AI5" s="123" t="str">
        <f t="shared" si="27"/>
        <v>14.17</v>
      </c>
      <c r="AJ5" s="123" t="str">
        <f t="shared" si="27"/>
        <v>14.17</v>
      </c>
      <c r="AK5" s="123" t="str">
        <f t="shared" si="27"/>
        <v>14.17</v>
      </c>
      <c r="AL5" s="120" t="str">
        <f t="shared" si="27"/>
        <v>8.33</v>
      </c>
      <c r="AM5" s="123" t="str">
        <f t="shared" si="27"/>
        <v>0.00</v>
      </c>
      <c r="AN5" s="123" t="str">
        <f t="shared" si="27"/>
        <v>8.33</v>
      </c>
      <c r="AO5" s="123" t="str">
        <f t="shared" si="27"/>
        <v>8.33</v>
      </c>
      <c r="AP5" s="123" t="str">
        <f t="shared" si="27"/>
        <v>8.33</v>
      </c>
      <c r="AQ5" s="123" t="str">
        <f t="shared" si="27"/>
        <v>8.33</v>
      </c>
      <c r="AR5" s="120" t="str">
        <f t="shared" si="27"/>
        <v>81.30</v>
      </c>
      <c r="AS5" s="123" t="str">
        <f t="shared" si="27"/>
        <v>79.63</v>
      </c>
      <c r="AT5" s="121" t="str">
        <f t="shared" si="27"/>
        <v>81.30</v>
      </c>
      <c r="AU5" s="121" t="str">
        <f t="shared" si="27"/>
        <v>82.96</v>
      </c>
      <c r="AV5" s="121" t="str">
        <f t="shared" si="27"/>
        <v>79.63</v>
      </c>
      <c r="AW5" s="122" t="str">
        <f t="shared" si="27"/>
        <v>81.30</v>
      </c>
      <c r="AX5" s="120" t="str">
        <f t="shared" si="27"/>
        <v>71.04</v>
      </c>
      <c r="AY5" s="123" t="str">
        <f t="shared" si="27"/>
        <v>66.67</v>
      </c>
      <c r="AZ5" s="123" t="str">
        <f t="shared" si="27"/>
        <v>71.67</v>
      </c>
      <c r="BA5" s="123" t="str">
        <f t="shared" si="27"/>
        <v>70.00</v>
      </c>
      <c r="BB5" s="123" t="str">
        <f t="shared" si="27"/>
        <v>72.50</v>
      </c>
      <c r="BC5" s="124" t="str">
        <f t="shared" si="27"/>
        <v>70.00</v>
      </c>
      <c r="BD5" s="120" t="str">
        <f t="shared" si="27"/>
        <v>35.37</v>
      </c>
      <c r="BE5" s="123" t="str">
        <f t="shared" si="27"/>
        <v>31.48</v>
      </c>
      <c r="BF5" s="123" t="str">
        <f t="shared" si="27"/>
        <v>35.65</v>
      </c>
      <c r="BG5" s="123" t="str">
        <f t="shared" si="27"/>
        <v>35.65</v>
      </c>
      <c r="BH5" s="124" t="str">
        <f t="shared" si="27"/>
        <v>34.81</v>
      </c>
      <c r="BI5" s="120" t="str">
        <f t="shared" si="27"/>
        <v>7.43</v>
      </c>
      <c r="BJ5" s="123" t="str">
        <f t="shared" si="27"/>
        <v>7.08</v>
      </c>
      <c r="BK5" s="123" t="str">
        <f t="shared" si="27"/>
        <v>7.08</v>
      </c>
      <c r="BL5" s="123" t="str">
        <f t="shared" si="27"/>
        <v>7.08</v>
      </c>
      <c r="BM5" s="124" t="str">
        <f t="shared" si="27"/>
        <v>9.17</v>
      </c>
      <c r="BN5" s="120" t="str">
        <f t="shared" si="27"/>
        <v>87.69</v>
      </c>
      <c r="BO5" s="123" t="str">
        <f t="shared" si="27"/>
        <v>87.69</v>
      </c>
      <c r="BP5" s="123" t="str">
        <f t="shared" si="27"/>
        <v>87.69</v>
      </c>
      <c r="BQ5" s="123" t="str">
        <f t="shared" si="27"/>
        <v>87.69</v>
      </c>
      <c r="BR5" s="124" t="str">
        <f t="shared" si="27"/>
        <v>87.69</v>
      </c>
      <c r="BS5" s="120" t="str">
        <f t="shared" si="27"/>
        <v>30.56</v>
      </c>
      <c r="BT5" s="123" t="str">
        <f t="shared" si="27"/>
        <v>30.56</v>
      </c>
      <c r="BU5" s="123" t="str">
        <f t="shared" si="27"/>
        <v>30.56</v>
      </c>
      <c r="BV5" s="123" t="str">
        <f t="shared" si="27"/>
        <v>30.56</v>
      </c>
      <c r="BW5" s="123" t="str">
        <f t="shared" si="27"/>
        <v>30.56</v>
      </c>
      <c r="BX5" s="120" t="str">
        <f t="shared" si="27"/>
        <v>1.67</v>
      </c>
      <c r="BY5" s="123" t="str">
        <f t="shared" si="27"/>
        <v>0.00</v>
      </c>
      <c r="BZ5" s="123" t="str">
        <f t="shared" si="27"/>
        <v>1.67</v>
      </c>
      <c r="CA5" s="123" t="str">
        <f t="shared" si="27"/>
        <v>1.67</v>
      </c>
      <c r="CB5" s="123" t="str">
        <f t="shared" si="27"/>
        <v>1.67</v>
      </c>
      <c r="CC5" s="124" t="str">
        <f t="shared" si="27"/>
        <v>1.67</v>
      </c>
      <c r="CD5" s="120" t="str">
        <f t="shared" si="27"/>
        <v>73.89</v>
      </c>
      <c r="CE5" s="123" t="str">
        <f t="shared" si="27"/>
        <v>72.22</v>
      </c>
      <c r="CF5" s="123" t="str">
        <f t="shared" si="27"/>
        <v>73.89</v>
      </c>
      <c r="CG5" s="123" t="str">
        <f t="shared" si="27"/>
        <v>73.89</v>
      </c>
      <c r="CH5" s="123" t="str">
        <f t="shared" si="27"/>
        <v>73.89</v>
      </c>
      <c r="CI5" s="124" t="str">
        <f t="shared" si="27"/>
        <v>73.89</v>
      </c>
      <c r="CJ5" s="120" t="str">
        <f t="shared" si="27"/>
        <v>21.76</v>
      </c>
      <c r="CK5" s="123" t="str">
        <f t="shared" si="27"/>
        <v>21.76</v>
      </c>
      <c r="CL5" s="124" t="str">
        <f t="shared" si="27"/>
        <v>21.76</v>
      </c>
      <c r="CM5" s="120" t="str">
        <f t="shared" si="27"/>
        <v>57.50</v>
      </c>
      <c r="CN5" s="123" t="str">
        <f t="shared" si="27"/>
        <v>57.50</v>
      </c>
      <c r="CO5" s="123" t="str">
        <f t="shared" si="27"/>
        <v>57.50</v>
      </c>
      <c r="CP5" s="123" t="str">
        <f t="shared" si="27"/>
        <v>57.50</v>
      </c>
      <c r="CQ5" s="123" t="str">
        <f t="shared" si="27"/>
        <v>57.50</v>
      </c>
      <c r="CR5" s="124" t="str">
        <f t="shared" si="27"/>
        <v>57.50</v>
      </c>
      <c r="CS5" s="120" t="str">
        <f t="shared" si="27"/>
        <v>8.61</v>
      </c>
      <c r="CT5" s="123" t="str">
        <f t="shared" si="27"/>
        <v>7.50</v>
      </c>
      <c r="CU5" s="123" t="str">
        <f t="shared" si="27"/>
        <v>7.50</v>
      </c>
      <c r="CV5" s="123" t="str">
        <f t="shared" si="27"/>
        <v>7.50</v>
      </c>
      <c r="CW5" s="124" t="str">
        <f t="shared" si="27"/>
        <v>10.83</v>
      </c>
      <c r="CX5" s="120" t="str">
        <f t="shared" si="27"/>
        <v>29.77</v>
      </c>
      <c r="CY5" s="123" t="str">
        <f t="shared" si="27"/>
        <v>29.77</v>
      </c>
      <c r="CZ5" s="123" t="str">
        <f t="shared" si="27"/>
        <v>29.77</v>
      </c>
      <c r="DA5" s="123" t="str">
        <f t="shared" si="27"/>
        <v>29.77</v>
      </c>
      <c r="DB5" s="124" t="str">
        <f t="shared" si="27"/>
        <v>29.77</v>
      </c>
      <c r="DC5" s="120" t="str">
        <f t="shared" si="27"/>
        <v>81.30</v>
      </c>
      <c r="DD5" s="123" t="str">
        <f t="shared" si="27"/>
        <v>71.30</v>
      </c>
      <c r="DE5" s="123" t="str">
        <f t="shared" si="27"/>
        <v>81.30</v>
      </c>
      <c r="DF5" s="123" t="str">
        <f t="shared" si="27"/>
        <v>81.30</v>
      </c>
      <c r="DG5" s="123" t="str">
        <f t="shared" si="27"/>
        <v>81.30</v>
      </c>
      <c r="DH5" s="124" t="str">
        <f t="shared" si="27"/>
        <v>81.30</v>
      </c>
      <c r="DI5" s="120" t="str">
        <f t="shared" si="27"/>
        <v>87.50</v>
      </c>
      <c r="DJ5" s="123" t="str">
        <f t="shared" si="27"/>
        <v>86.67</v>
      </c>
      <c r="DK5" s="121" t="str">
        <f t="shared" si="27"/>
        <v>86.67</v>
      </c>
      <c r="DL5" s="121" t="str">
        <f t="shared" si="27"/>
        <v>86.67</v>
      </c>
      <c r="DM5" s="122" t="str">
        <f t="shared" si="27"/>
        <v>89.17</v>
      </c>
      <c r="DN5" s="120" t="str">
        <f t="shared" si="27"/>
        <v>9.95</v>
      </c>
      <c r="DO5" s="123" t="str">
        <f t="shared" si="27"/>
        <v>9.95</v>
      </c>
      <c r="DP5" s="123" t="str">
        <f t="shared" si="27"/>
        <v>9.95</v>
      </c>
      <c r="DQ5" s="123" t="str">
        <f t="shared" si="27"/>
        <v>9.95</v>
      </c>
      <c r="DR5" s="124" t="str">
        <f t="shared" si="27"/>
        <v>9.95</v>
      </c>
    </row>
    <row r="6">
      <c r="A6" s="119" t="s">
        <v>41</v>
      </c>
      <c r="B6" s="120" t="str">
        <f t="shared" si="23"/>
        <v>28.37</v>
      </c>
      <c r="C6" s="121" t="str">
        <f t="shared" si="24"/>
        <v>9.51</v>
      </c>
      <c r="D6" s="121" t="str">
        <f t="shared" si="25"/>
        <v>60.09</v>
      </c>
      <c r="E6" s="122" t="str">
        <f t="shared" si="26"/>
        <v>16.48</v>
      </c>
      <c r="F6" s="123" t="str">
        <f>AVERAGE(F14:F24)</f>
        <v>16.29</v>
      </c>
      <c r="G6" s="123"/>
      <c r="H6" s="123" t="str">
        <f t="shared" ref="H6:K6" si="28">AVERAGE(H14:H24)</f>
        <v>16.29</v>
      </c>
      <c r="I6" s="123" t="str">
        <f t="shared" si="28"/>
        <v>16.29</v>
      </c>
      <c r="J6" s="123" t="str">
        <f t="shared" si="28"/>
        <v>17.92</v>
      </c>
      <c r="K6" s="120" t="str">
        <f t="shared" si="28"/>
        <v>21.68</v>
      </c>
      <c r="L6" s="121"/>
      <c r="M6" s="121" t="str">
        <f t="shared" ref="M6:P6" si="29">AVERAGE(M14:M24)</f>
        <v>18.00</v>
      </c>
      <c r="N6" s="121" t="str">
        <f t="shared" si="29"/>
        <v>17.87</v>
      </c>
      <c r="O6" s="122" t="str">
        <f t="shared" si="29"/>
        <v>29.17</v>
      </c>
      <c r="P6" s="120" t="str">
        <f t="shared" si="29"/>
        <v>40.75</v>
      </c>
      <c r="Q6" s="123"/>
      <c r="R6" s="123" t="str">
        <f t="shared" ref="R6:V6" si="30">AVERAGE(R14:R24)</f>
        <v>41.30</v>
      </c>
      <c r="S6" s="123" t="str">
        <f t="shared" si="30"/>
        <v>41.76</v>
      </c>
      <c r="T6" s="123" t="str">
        <f t="shared" si="30"/>
        <v>34.93</v>
      </c>
      <c r="U6" s="123" t="str">
        <f t="shared" si="30"/>
        <v>34.22</v>
      </c>
      <c r="V6" s="120" t="str">
        <f t="shared" si="30"/>
        <v>12.99</v>
      </c>
      <c r="W6" s="123"/>
      <c r="X6" s="123" t="str">
        <f t="shared" ref="X6:AA6" si="31">AVERAGE(X14:X24)</f>
        <v>12.99</v>
      </c>
      <c r="Y6" s="123" t="str">
        <f t="shared" si="31"/>
        <v>14.51</v>
      </c>
      <c r="Z6" s="123" t="str">
        <f t="shared" si="31"/>
        <v>12.63</v>
      </c>
      <c r="AA6" s="120" t="str">
        <f t="shared" si="31"/>
        <v>12.76</v>
      </c>
      <c r="AB6" s="123"/>
      <c r="AC6" s="123" t="str">
        <f t="shared" ref="AC6:AF6" si="32">AVERAGE(AC14:AC24)</f>
        <v>8.33</v>
      </c>
      <c r="AD6" s="123" t="str">
        <f t="shared" si="32"/>
        <v>15.93</v>
      </c>
      <c r="AE6" s="123" t="str">
        <f t="shared" si="32"/>
        <v>14.02</v>
      </c>
      <c r="AF6" s="120" t="str">
        <f t="shared" si="32"/>
        <v>9.51</v>
      </c>
      <c r="AG6" s="125"/>
      <c r="AH6" s="123" t="str">
        <f t="shared" ref="AH6:AL6" si="33">AVERAGE(AH14:AH24)</f>
        <v>8.07</v>
      </c>
      <c r="AI6" s="123" t="str">
        <f t="shared" si="33"/>
        <v>6.93</v>
      </c>
      <c r="AJ6" s="123" t="str">
        <f t="shared" si="33"/>
        <v>10.13</v>
      </c>
      <c r="AK6" s="123" t="str">
        <f t="shared" si="33"/>
        <v>12.05</v>
      </c>
      <c r="AL6" s="120" t="str">
        <f t="shared" si="33"/>
        <v>15.28</v>
      </c>
      <c r="AM6" s="126"/>
      <c r="AN6" s="123" t="str">
        <f t="shared" ref="AN6:AR6" si="34">AVERAGE(AN14:AN24)</f>
        <v>15.68</v>
      </c>
      <c r="AO6" s="123" t="str">
        <f t="shared" si="34"/>
        <v>15.68</v>
      </c>
      <c r="AP6" s="123" t="str">
        <f t="shared" si="34"/>
        <v>17.25</v>
      </c>
      <c r="AQ6" s="123" t="str">
        <f t="shared" si="34"/>
        <v>16.37</v>
      </c>
      <c r="AR6" s="120" t="str">
        <f t="shared" si="34"/>
        <v>41.43</v>
      </c>
      <c r="AS6" s="125"/>
      <c r="AT6" s="121" t="str">
        <f t="shared" ref="AT6:AX6" si="35">AVERAGE(AT14:AT24)</f>
        <v>35.63</v>
      </c>
      <c r="AU6" s="121" t="str">
        <f t="shared" si="35"/>
        <v>45.82</v>
      </c>
      <c r="AV6" s="121" t="str">
        <f t="shared" si="35"/>
        <v>45.32</v>
      </c>
      <c r="AW6" s="122" t="str">
        <f t="shared" si="35"/>
        <v>38.94</v>
      </c>
      <c r="AX6" s="120" t="str">
        <f t="shared" si="35"/>
        <v>60.09</v>
      </c>
      <c r="AY6" s="126"/>
      <c r="AZ6" s="123" t="str">
        <f t="shared" ref="AZ6:BD6" si="36">AVERAGE(AZ14:AZ24)</f>
        <v>67.88</v>
      </c>
      <c r="BA6" s="123" t="str">
        <f t="shared" si="36"/>
        <v>57.50</v>
      </c>
      <c r="BB6" s="123" t="str">
        <f t="shared" si="36"/>
        <v>61.01</v>
      </c>
      <c r="BC6" s="124" t="str">
        <f t="shared" si="36"/>
        <v>48.77</v>
      </c>
      <c r="BD6" s="120" t="str">
        <f t="shared" si="36"/>
        <v>54.81</v>
      </c>
      <c r="BE6" s="126"/>
      <c r="BF6" s="123" t="str">
        <f t="shared" ref="BF6:BI6" si="37">AVERAGE(BF14:BF24)</f>
        <v>47.84</v>
      </c>
      <c r="BG6" s="123" t="str">
        <f t="shared" si="37"/>
        <v>70.56</v>
      </c>
      <c r="BH6" s="124" t="str">
        <f t="shared" si="37"/>
        <v>54.14</v>
      </c>
      <c r="BI6" s="120" t="str">
        <f t="shared" si="37"/>
        <v>21.19</v>
      </c>
      <c r="BJ6" s="126"/>
      <c r="BK6" s="123" t="str">
        <f t="shared" ref="BK6:BN6" si="38">AVERAGE(BK14:BK24)</f>
        <v>14.95</v>
      </c>
      <c r="BL6" s="123" t="str">
        <f t="shared" si="38"/>
        <v>36.11</v>
      </c>
      <c r="BM6" s="124" t="str">
        <f t="shared" si="38"/>
        <v>24.07</v>
      </c>
      <c r="BN6" s="120" t="str">
        <f t="shared" si="38"/>
        <v>53.33</v>
      </c>
      <c r="BO6" s="126"/>
      <c r="BP6" s="123" t="str">
        <f t="shared" ref="BP6:BS6" si="39">AVERAGE(BP14:BP24)</f>
        <v>65.10</v>
      </c>
      <c r="BQ6" s="123" t="str">
        <f t="shared" si="39"/>
        <v>55.42</v>
      </c>
      <c r="BR6" s="124" t="str">
        <f t="shared" si="39"/>
        <v>42.50</v>
      </c>
      <c r="BS6" s="120" t="str">
        <f t="shared" si="39"/>
        <v>13.18</v>
      </c>
      <c r="BT6" s="126"/>
      <c r="BU6" s="123" t="str">
        <f t="shared" ref="BU6:BX6" si="40">AVERAGE(BU14:BU24)</f>
        <v>13.18</v>
      </c>
      <c r="BV6" s="123" t="str">
        <f t="shared" si="40"/>
        <v>13.18</v>
      </c>
      <c r="BW6" s="123" t="str">
        <f t="shared" si="40"/>
        <v>14.50</v>
      </c>
      <c r="BX6" s="120" t="str">
        <f t="shared" si="40"/>
        <v>13.91</v>
      </c>
      <c r="BY6" s="126"/>
      <c r="BZ6" s="123" t="str">
        <f t="shared" ref="BZ6:CD6" si="41">AVERAGE(BZ14:BZ24)</f>
        <v>14.43</v>
      </c>
      <c r="CA6" s="123" t="str">
        <f t="shared" si="41"/>
        <v>14.43</v>
      </c>
      <c r="CB6" s="123" t="str">
        <f t="shared" si="41"/>
        <v>15.88</v>
      </c>
      <c r="CC6" s="124" t="str">
        <f t="shared" si="41"/>
        <v>14.73</v>
      </c>
      <c r="CD6" s="120" t="str">
        <f t="shared" si="41"/>
        <v>16.20</v>
      </c>
      <c r="CE6" s="126"/>
      <c r="CF6" s="123" t="str">
        <f t="shared" ref="CF6:CJ6" si="42">AVERAGE(CF14:CF24)</f>
        <v>15.08</v>
      </c>
      <c r="CG6" s="123" t="str">
        <f t="shared" si="42"/>
        <v>15.08</v>
      </c>
      <c r="CH6" s="123" t="str">
        <f t="shared" si="42"/>
        <v>16.58</v>
      </c>
      <c r="CI6" s="124" t="str">
        <f t="shared" si="42"/>
        <v>19.05</v>
      </c>
      <c r="CJ6" s="120" t="str">
        <f t="shared" si="42"/>
        <v>20.17</v>
      </c>
      <c r="CK6" s="126"/>
      <c r="CL6" s="124" t="str">
        <f t="shared" ref="CL6:CM6" si="43">AVERAGE(CL14:CL24)</f>
        <v>20.17</v>
      </c>
      <c r="CM6" s="120" t="str">
        <f t="shared" si="43"/>
        <v>26.55</v>
      </c>
      <c r="CN6" s="126"/>
      <c r="CO6" s="123" t="str">
        <f t="shared" ref="CO6:CS6" si="44">AVERAGE(CO14:CO24)</f>
        <v>28.79</v>
      </c>
      <c r="CP6" s="123" t="str">
        <f t="shared" si="44"/>
        <v>28.79</v>
      </c>
      <c r="CQ6" s="123" t="str">
        <f t="shared" si="44"/>
        <v>31.67</v>
      </c>
      <c r="CR6" s="124" t="str">
        <f t="shared" si="44"/>
        <v>26.75</v>
      </c>
      <c r="CS6" s="120" t="str">
        <f t="shared" si="44"/>
        <v>14.37</v>
      </c>
      <c r="CT6" s="126"/>
      <c r="CU6" s="123" t="str">
        <f t="shared" ref="CU6:CX6" si="45">AVERAGE(CU14:CU24)</f>
        <v>12.96</v>
      </c>
      <c r="CV6" s="123" t="str">
        <f t="shared" si="45"/>
        <v>15.65</v>
      </c>
      <c r="CW6" s="124" t="str">
        <f t="shared" si="45"/>
        <v>14.48</v>
      </c>
      <c r="CX6" s="120" t="str">
        <f t="shared" si="45"/>
        <v>49.29</v>
      </c>
      <c r="CY6" s="126"/>
      <c r="CZ6" s="123" t="str">
        <f t="shared" ref="CZ6:DC6" si="46">AVERAGE(CZ14:CZ24)</f>
        <v>71.87</v>
      </c>
      <c r="DA6" s="123" t="str">
        <f t="shared" si="46"/>
        <v>43.10</v>
      </c>
      <c r="DB6" s="124" t="str">
        <f t="shared" si="46"/>
        <v>32.91</v>
      </c>
      <c r="DC6" s="120" t="str">
        <f t="shared" si="46"/>
        <v>44.54</v>
      </c>
      <c r="DD6" s="126"/>
      <c r="DE6" s="123" t="str">
        <f t="shared" ref="DE6:DI6" si="47">AVERAGE(DE14:DE24)</f>
        <v>45.42</v>
      </c>
      <c r="DF6" s="123" t="str">
        <f t="shared" si="47"/>
        <v>44.85</v>
      </c>
      <c r="DG6" s="123" t="str">
        <f t="shared" si="47"/>
        <v>40.58</v>
      </c>
      <c r="DH6" s="124" t="str">
        <f t="shared" si="47"/>
        <v>40.54</v>
      </c>
      <c r="DI6" s="120" t="str">
        <f t="shared" si="47"/>
        <v>43.09</v>
      </c>
      <c r="DJ6" s="126"/>
      <c r="DK6" s="121" t="str">
        <f t="shared" ref="DK6:DN6" si="48">AVERAGE(DK14:DK24)</f>
        <v>27.64</v>
      </c>
      <c r="DL6" s="121" t="str">
        <f t="shared" si="48"/>
        <v>34.90</v>
      </c>
      <c r="DM6" s="122" t="str">
        <f t="shared" si="48"/>
        <v>58.93</v>
      </c>
      <c r="DN6" s="120" t="str">
        <f t="shared" si="48"/>
        <v>22.67</v>
      </c>
      <c r="DO6" s="126"/>
      <c r="DP6" s="123" t="str">
        <f t="shared" ref="DP6:DR6" si="49">AVERAGE(DP14:DP24)</f>
        <v>24.72</v>
      </c>
      <c r="DQ6" s="123" t="str">
        <f t="shared" si="49"/>
        <v>23.09</v>
      </c>
      <c r="DR6" s="124" t="str">
        <f t="shared" si="49"/>
        <v>25.83</v>
      </c>
    </row>
    <row r="7">
      <c r="A7" s="127" t="s">
        <v>42</v>
      </c>
      <c r="B7" s="128" t="str">
        <f t="shared" si="23"/>
        <v>33.32</v>
      </c>
      <c r="C7" s="129" t="str">
        <f t="shared" si="24"/>
        <v>0.00</v>
      </c>
      <c r="D7" s="129" t="str">
        <f t="shared" si="25"/>
        <v>64.93</v>
      </c>
      <c r="E7" s="130" t="str">
        <f t="shared" si="26"/>
        <v>18.48</v>
      </c>
      <c r="F7" s="131" t="str">
        <f>AVERAGE(F25:F42)</f>
        <v>23.89</v>
      </c>
      <c r="G7" s="132"/>
      <c r="H7" s="131" t="str">
        <f t="shared" ref="H7:K7" si="50">AVERAGE(H25:H42)</f>
        <v>23.89</v>
      </c>
      <c r="I7" s="131" t="str">
        <f t="shared" si="50"/>
        <v>23.89</v>
      </c>
      <c r="J7" s="131" t="str">
        <f t="shared" si="50"/>
        <v>23.89</v>
      </c>
      <c r="K7" s="128" t="str">
        <f t="shared" si="50"/>
        <v>48.30</v>
      </c>
      <c r="L7" s="129"/>
      <c r="M7" s="129" t="str">
        <f t="shared" ref="M7:P7" si="51">AVERAGE(M25:M42)</f>
        <v>46.62</v>
      </c>
      <c r="N7" s="129" t="str">
        <f t="shared" si="51"/>
        <v>49.55</v>
      </c>
      <c r="O7" s="130" t="str">
        <f t="shared" si="51"/>
        <v>48.72</v>
      </c>
      <c r="P7" s="128" t="str">
        <f t="shared" si="51"/>
        <v>46.71</v>
      </c>
      <c r="Q7" s="131"/>
      <c r="R7" s="131" t="str">
        <f t="shared" ref="R7:V7" si="52">AVERAGE(R25:R42)</f>
        <v>47.96</v>
      </c>
      <c r="S7" s="131" t="str">
        <f t="shared" si="52"/>
        <v>45.46</v>
      </c>
      <c r="T7" s="131" t="str">
        <f t="shared" si="52"/>
        <v>50.46</v>
      </c>
      <c r="U7" s="131" t="str">
        <f t="shared" si="52"/>
        <v>45.46</v>
      </c>
      <c r="V7" s="128" t="str">
        <f t="shared" si="52"/>
        <v>17.78</v>
      </c>
      <c r="W7" s="131"/>
      <c r="X7" s="131" t="str">
        <f t="shared" ref="X7:AA7" si="53">AVERAGE(X25:X42)</f>
        <v>17.78</v>
      </c>
      <c r="Y7" s="131" t="str">
        <f t="shared" si="53"/>
        <v>17.78</v>
      </c>
      <c r="Z7" s="131" t="str">
        <f t="shared" si="53"/>
        <v>17.78</v>
      </c>
      <c r="AA7" s="128" t="str">
        <f t="shared" si="53"/>
        <v>17.44</v>
      </c>
      <c r="AB7" s="131"/>
      <c r="AC7" s="131" t="str">
        <f t="shared" ref="AC7:AF7" si="54">AVERAGE(AC25:AC42)</f>
        <v>17.13</v>
      </c>
      <c r="AD7" s="131" t="str">
        <f t="shared" si="54"/>
        <v>17.13</v>
      </c>
      <c r="AE7" s="131" t="str">
        <f t="shared" si="54"/>
        <v>18.06</v>
      </c>
      <c r="AF7" s="128" t="str">
        <f t="shared" si="54"/>
        <v>16.94</v>
      </c>
      <c r="AG7" s="133"/>
      <c r="AH7" s="131" t="str">
        <f t="shared" ref="AH7:AL7" si="55">AVERAGE(AH25:AH42)</f>
        <v>16.94</v>
      </c>
      <c r="AI7" s="131" t="str">
        <f t="shared" si="55"/>
        <v>16.94</v>
      </c>
      <c r="AJ7" s="131" t="str">
        <f t="shared" si="55"/>
        <v>16.94</v>
      </c>
      <c r="AK7" s="131" t="str">
        <f t="shared" si="55"/>
        <v>16.94</v>
      </c>
      <c r="AL7" s="128" t="str">
        <f t="shared" si="55"/>
        <v>1.94</v>
      </c>
      <c r="AM7" s="132"/>
      <c r="AN7" s="131" t="str">
        <f t="shared" ref="AN7:AR7" si="56">AVERAGE(AN25:AN42)</f>
        <v>1.94</v>
      </c>
      <c r="AO7" s="131" t="str">
        <f t="shared" si="56"/>
        <v>1.94</v>
      </c>
      <c r="AP7" s="131" t="str">
        <f t="shared" si="56"/>
        <v>1.94</v>
      </c>
      <c r="AQ7" s="131" t="str">
        <f t="shared" si="56"/>
        <v>1.94</v>
      </c>
      <c r="AR7" s="128" t="str">
        <f t="shared" si="56"/>
        <v>48.75</v>
      </c>
      <c r="AS7" s="133"/>
      <c r="AT7" s="129" t="str">
        <f t="shared" ref="AT7:AX7" si="57">AVERAGE(AT25:AT42)</f>
        <v>53.88</v>
      </c>
      <c r="AU7" s="129" t="str">
        <f t="shared" si="57"/>
        <v>36.24</v>
      </c>
      <c r="AV7" s="129" t="str">
        <f t="shared" si="57"/>
        <v>49.62</v>
      </c>
      <c r="AW7" s="130" t="str">
        <f t="shared" si="57"/>
        <v>55.27</v>
      </c>
      <c r="AX7" s="128" t="str">
        <f t="shared" si="57"/>
        <v>64.93</v>
      </c>
      <c r="AY7" s="132"/>
      <c r="AZ7" s="131" t="str">
        <f t="shared" ref="AZ7:BD7" si="58">AVERAGE(AZ25:AZ42)</f>
        <v>67.61</v>
      </c>
      <c r="BA7" s="131" t="str">
        <f t="shared" si="58"/>
        <v>66.63</v>
      </c>
      <c r="BB7" s="131" t="str">
        <f t="shared" si="58"/>
        <v>69.41</v>
      </c>
      <c r="BC7" s="134" t="str">
        <f t="shared" si="58"/>
        <v>54.56</v>
      </c>
      <c r="BD7" s="128" t="str">
        <f t="shared" si="58"/>
        <v>52.57</v>
      </c>
      <c r="BE7" s="132"/>
      <c r="BF7" s="131" t="str">
        <f t="shared" ref="BF7:BI7" si="59">AVERAGE(BF25:BF42)</f>
        <v>49.70</v>
      </c>
      <c r="BG7" s="131" t="str">
        <f t="shared" si="59"/>
        <v>53.88</v>
      </c>
      <c r="BH7" s="134" t="str">
        <f t="shared" si="59"/>
        <v>52.73</v>
      </c>
      <c r="BI7" s="128" t="str">
        <f t="shared" si="59"/>
        <v>26.48</v>
      </c>
      <c r="BJ7" s="132"/>
      <c r="BK7" s="131" t="str">
        <f t="shared" ref="BK7:BN7" si="60">AVERAGE(BK25:BK42)</f>
        <v>35.74</v>
      </c>
      <c r="BL7" s="131" t="str">
        <f t="shared" si="60"/>
        <v>23.70</v>
      </c>
      <c r="BM7" s="134" t="str">
        <f t="shared" si="60"/>
        <v>20.00</v>
      </c>
      <c r="BN7" s="128" t="str">
        <f t="shared" si="60"/>
        <v>58.67</v>
      </c>
      <c r="BO7" s="132"/>
      <c r="BP7" s="131" t="str">
        <f t="shared" ref="BP7:BS7" si="61">AVERAGE(BP25:BP42)</f>
        <v>55.07</v>
      </c>
      <c r="BQ7" s="131" t="str">
        <f t="shared" si="61"/>
        <v>59.92</v>
      </c>
      <c r="BR7" s="134" t="str">
        <f t="shared" si="61"/>
        <v>58.54</v>
      </c>
      <c r="BS7" s="128" t="str">
        <f t="shared" si="61"/>
        <v>10.83</v>
      </c>
      <c r="BT7" s="132"/>
      <c r="BU7" s="131" t="str">
        <f t="shared" ref="BU7:BX7" si="62">AVERAGE(BU25:BU42)</f>
        <v>10.83</v>
      </c>
      <c r="BV7" s="131" t="str">
        <f t="shared" si="62"/>
        <v>10.83</v>
      </c>
      <c r="BW7" s="131" t="str">
        <f t="shared" si="62"/>
        <v>10.83</v>
      </c>
      <c r="BX7" s="128" t="str">
        <f t="shared" si="62"/>
        <v>0.00</v>
      </c>
      <c r="BY7" s="132"/>
      <c r="BZ7" s="131" t="str">
        <f t="shared" ref="BZ7:CD7" si="63">AVERAGE(BZ25:BZ42)</f>
        <v>0.00</v>
      </c>
      <c r="CA7" s="131" t="str">
        <f t="shared" si="63"/>
        <v>0.00</v>
      </c>
      <c r="CB7" s="131" t="str">
        <f t="shared" si="63"/>
        <v>0.00</v>
      </c>
      <c r="CC7" s="134" t="str">
        <f t="shared" si="63"/>
        <v>0.00</v>
      </c>
      <c r="CD7" s="128" t="str">
        <f t="shared" si="63"/>
        <v>26.01</v>
      </c>
      <c r="CE7" s="132"/>
      <c r="CF7" s="131" t="str">
        <f t="shared" ref="CF7:CJ7" si="64">AVERAGE(CF25:CF42)</f>
        <v>26.01</v>
      </c>
      <c r="CG7" s="131" t="str">
        <f t="shared" si="64"/>
        <v>26.01</v>
      </c>
      <c r="CH7" s="131" t="str">
        <f t="shared" si="64"/>
        <v>26.01</v>
      </c>
      <c r="CI7" s="134" t="str">
        <f t="shared" si="64"/>
        <v>26.01</v>
      </c>
      <c r="CJ7" s="128" t="str">
        <f t="shared" si="64"/>
        <v>29.50</v>
      </c>
      <c r="CK7" s="132"/>
      <c r="CL7" s="134" t="str">
        <f t="shared" ref="CL7:CM7" si="65">AVERAGE(CL25:CL42)</f>
        <v>29.50</v>
      </c>
      <c r="CM7" s="128" t="str">
        <f t="shared" si="65"/>
        <v>28.78</v>
      </c>
      <c r="CN7" s="132"/>
      <c r="CO7" s="131" t="str">
        <f t="shared" ref="CO7:CS7" si="66">AVERAGE(CO25:CO42)</f>
        <v>28.57</v>
      </c>
      <c r="CP7" s="131" t="str">
        <f t="shared" si="66"/>
        <v>28.16</v>
      </c>
      <c r="CQ7" s="131" t="str">
        <f t="shared" si="66"/>
        <v>28.99</v>
      </c>
      <c r="CR7" s="134" t="str">
        <f t="shared" si="66"/>
        <v>28.99</v>
      </c>
      <c r="CS7" s="128" t="str">
        <f t="shared" si="66"/>
        <v>30.73</v>
      </c>
      <c r="CT7" s="132"/>
      <c r="CU7" s="131" t="str">
        <f t="shared" ref="CU7:CX7" si="67">AVERAGE(CU25:CU42)</f>
        <v>28.80</v>
      </c>
      <c r="CV7" s="131" t="str">
        <f t="shared" si="67"/>
        <v>32.73</v>
      </c>
      <c r="CW7" s="134" t="str">
        <f t="shared" si="67"/>
        <v>30.65</v>
      </c>
      <c r="CX7" s="128" t="str">
        <f t="shared" si="67"/>
        <v>52.93</v>
      </c>
      <c r="CY7" s="132"/>
      <c r="CZ7" s="131" t="str">
        <f t="shared" ref="CZ7:DC7" si="68">AVERAGE(CZ25:CZ42)</f>
        <v>69.89</v>
      </c>
      <c r="DA7" s="131" t="str">
        <f t="shared" si="68"/>
        <v>42.99</v>
      </c>
      <c r="DB7" s="134" t="str">
        <f t="shared" si="68"/>
        <v>45.91</v>
      </c>
      <c r="DC7" s="128" t="str">
        <f t="shared" si="68"/>
        <v>37.45</v>
      </c>
      <c r="DD7" s="132"/>
      <c r="DE7" s="131" t="str">
        <f t="shared" ref="DE7:DI7" si="69">AVERAGE(DE25:DE42)</f>
        <v>37.45</v>
      </c>
      <c r="DF7" s="131" t="str">
        <f t="shared" si="69"/>
        <v>37.45</v>
      </c>
      <c r="DG7" s="131" t="str">
        <f t="shared" si="69"/>
        <v>37.45</v>
      </c>
      <c r="DH7" s="134" t="str">
        <f t="shared" si="69"/>
        <v>37.45</v>
      </c>
      <c r="DI7" s="128" t="str">
        <f t="shared" si="69"/>
        <v>55.91</v>
      </c>
      <c r="DJ7" s="132"/>
      <c r="DK7" s="129" t="str">
        <f t="shared" ref="DK7:DN7" si="70">AVERAGE(DK25:DK42)</f>
        <v>59.84</v>
      </c>
      <c r="DL7" s="129" t="str">
        <f t="shared" si="70"/>
        <v>57.89</v>
      </c>
      <c r="DM7" s="130" t="str">
        <f t="shared" si="70"/>
        <v>50.00</v>
      </c>
      <c r="DN7" s="128" t="str">
        <f t="shared" si="70"/>
        <v>36.57</v>
      </c>
      <c r="DO7" s="132"/>
      <c r="DP7" s="131" t="str">
        <f t="shared" ref="DP7:DR7" si="71">AVERAGE(DP25:DP42)</f>
        <v>35.65</v>
      </c>
      <c r="DQ7" s="131" t="str">
        <f t="shared" si="71"/>
        <v>34.80</v>
      </c>
      <c r="DR7" s="134" t="str">
        <f t="shared" si="71"/>
        <v>35.65</v>
      </c>
    </row>
    <row r="8">
      <c r="A8" s="135" t="s">
        <v>595</v>
      </c>
      <c r="B8" s="112" t="str">
        <f t="shared" si="23"/>
        <v>53.41</v>
      </c>
      <c r="C8" s="136" t="str">
        <f t="shared" si="24"/>
        <v>0.00</v>
      </c>
      <c r="D8" s="136" t="str">
        <f t="shared" si="25"/>
        <v>100.00</v>
      </c>
      <c r="E8" s="111" t="str">
        <f t="shared" si="26"/>
        <v>45.84</v>
      </c>
      <c r="F8" s="137" t="str">
        <f t="array" ref="F8:F42">AmericaMovilResultsStep7!B2:B36</f>
        <v>50.00</v>
      </c>
      <c r="G8" s="138" t="str">
        <f t="array" ref="G8:G42">AmericaMovilResultsStep7!C2:C36</f>
        <v>50.00</v>
      </c>
      <c r="H8" s="138" t="str">
        <f t="array" ref="H8:H42">AmericaMovilResultsStep7!I2:I36</f>
        <v>50.00</v>
      </c>
      <c r="I8" s="160" t="str">
        <f t="array" ref="I8:I42">AmericaMovilResultsStep7!J2:J36</f>
        <v>50.00</v>
      </c>
      <c r="J8" s="160" t="str">
        <f t="array" ref="J8:J42">AmericaMovilResultsStep7!K2:K36</f>
        <v>50.00</v>
      </c>
      <c r="K8" s="104" t="str">
        <f t="array" ref="K8:K42">AppleResultsStep7!B2:B36</f>
        <v>25.00</v>
      </c>
      <c r="L8" s="136" t="str">
        <f t="array" ref="L8:L42">AppleResultsStep7!C2:C36</f>
        <v>25.00</v>
      </c>
      <c r="M8" s="136" t="str">
        <f t="array" ref="M8:M42">AppleResultsStep7!F2:F36</f>
        <v>25.00</v>
      </c>
      <c r="N8" s="136" t="str">
        <f t="array" ref="N8:N42">AppleResultsStep7!I2:I36</f>
        <v>25.00</v>
      </c>
      <c r="O8" s="136" t="str">
        <f t="array" ref="O8:O42">AppleResultsStep7!L2:L36</f>
        <v>25.00</v>
      </c>
      <c r="P8" s="137" t="str">
        <f t="array" ref="P8:P42">ATTResultsStep7!B2:B36</f>
        <v>100.00</v>
      </c>
      <c r="Q8" s="138" t="str">
        <f t="array" ref="Q8:Q42">ATTResultsStep7!C2:C36</f>
        <v>100.00</v>
      </c>
      <c r="R8" s="138" t="str">
        <f t="array" ref="R8:R42">ATTResultsStep7!F2:F36</f>
        <v>100.00</v>
      </c>
      <c r="S8" s="160" t="str">
        <f t="array" ref="S8:S42">ATTResultsStep7!G2:G36</f>
        <v>100.00</v>
      </c>
      <c r="T8" s="160" t="str">
        <f t="array" ref="T8:T42">ATTResultsStep7!H2:H36</f>
        <v>100.00</v>
      </c>
      <c r="U8" s="138" t="str">
        <f t="array" ref="U8:U42">ATTResultsStep7!K2:K36</f>
        <v>100.00</v>
      </c>
      <c r="V8" s="137" t="str">
        <f t="array" ref="V8:V42">AxiataResultsStep7!B2:B36</f>
        <v>0.00</v>
      </c>
      <c r="W8" s="14" t="str">
        <f t="array" ref="W8:W42">AxiataResultsStep7!C2:C36</f>
        <v>0.00</v>
      </c>
      <c r="X8" s="14" t="str">
        <f t="array" ref="X8:X42">AxiataResultsStep7!I2:I36</f>
        <v>0.00</v>
      </c>
      <c r="Y8" s="161" t="str">
        <f t="array" ref="Y8:Y42">AxiataResultsStep7!J2:J36</f>
        <v>0.00</v>
      </c>
      <c r="Z8" s="161" t="str">
        <f t="array" ref="Z8:Z42">AxiataResultsStep7!K2:K36</f>
        <v>0.00</v>
      </c>
      <c r="AA8" s="140" t="str">
        <f t="array" ref="AA8:AA42">BaiduResultsStep7!B2:B36</f>
        <v>0.00</v>
      </c>
      <c r="AB8" s="14" t="str">
        <f t="array" ref="AB8:AB42">BaiduResultsStep7!C2:C36</f>
        <v>0.00</v>
      </c>
      <c r="AC8" s="14" t="str">
        <f t="array" ref="AC8:AC42">BaiduResultsStep7!F2:F36</f>
        <v>0.00</v>
      </c>
      <c r="AD8" s="14" t="str">
        <f t="array" ref="AD8:AD42">BaiduResultsStep7!I2:I36</f>
        <v>0.00</v>
      </c>
      <c r="AE8" s="138" t="str">
        <f t="array" ref="AE8:AE42">BaiduResultsStep7!L2:L36</f>
        <v>0.00</v>
      </c>
      <c r="AF8" s="137" t="str">
        <f t="array" ref="AF8:AF42">BhartiAirtelResultsStep7!B2:B36</f>
        <v>0.00</v>
      </c>
      <c r="AG8" s="136" t="str">
        <f t="array" ref="AG8:AG42">BhartiAirtelResultsStep7!C2:C36</f>
        <v>0.00</v>
      </c>
      <c r="AH8" s="14" t="str">
        <f t="array" ref="AH8:AH42">BhartiAirtelResultsStep7!I2:I36</f>
        <v>0.00</v>
      </c>
      <c r="AI8" s="160" t="str">
        <f t="array" ref="AI8:AI42">BhartiAirtelResultsStep7!J2:J36</f>
        <v>0.00</v>
      </c>
      <c r="AJ8" s="160" t="str">
        <f t="array" ref="AJ8:AJ42">BhartiAirtelResultsStep7!K2:K36</f>
        <v>0.00</v>
      </c>
      <c r="AK8" s="14" t="str">
        <f t="array" ref="AK8:AK42">BhartiAirtelResultsStep7!N2:N36</f>
        <v>0.00</v>
      </c>
      <c r="AL8" s="137" t="str">
        <f t="array" ref="AL8:AL42">EtisalatResultsStep7!B2:B36</f>
        <v>0.00</v>
      </c>
      <c r="AM8" s="14" t="str">
        <f t="array" ref="AM8:AM42">EtisalatResultsStep7!C2:C36</f>
        <v>0.00</v>
      </c>
      <c r="AN8" s="14" t="str">
        <f t="array" ref="AN8:AN42">EtisalatResultsStep7!I2:I36</f>
        <v>0.00</v>
      </c>
      <c r="AO8" s="162" t="str">
        <f t="array" ref="AO8:AO42">EtisalatResultsStep7!J2:J36</f>
        <v>0.00</v>
      </c>
      <c r="AP8" s="162" t="str">
        <f t="array" ref="AP8:AP42">EtisalatResultsStep7!K2:K36</f>
        <v>0.00</v>
      </c>
      <c r="AQ8" s="14" t="str">
        <f t="array" ref="AQ8:AQ42">EtisalatResultsStep7!N2:N36</f>
        <v>0.00</v>
      </c>
      <c r="AR8" s="137" t="str">
        <f t="array" ref="AR8:AR42">FacebookResultsStep7!B2:B36</f>
        <v>100.00</v>
      </c>
      <c r="AS8" s="136" t="str">
        <f t="array" ref="AS8:AS42">FacebookResultsStep7!C2:C36</f>
        <v>100.00</v>
      </c>
      <c r="AT8" s="136" t="str">
        <f t="array" ref="AT8:AT42">FacebookResultsStep7!F2:F36</f>
        <v>100.00</v>
      </c>
      <c r="AU8" s="136" t="str">
        <f t="array" ref="AU8:AU42">FacebookResultsStep7!I2:I36</f>
        <v>100.00</v>
      </c>
      <c r="AV8" s="136" t="str">
        <f t="array" ref="AV8:AV42">FacebookResultsStep7!L2:L36</f>
        <v>100.00</v>
      </c>
      <c r="AW8" s="139" t="str">
        <f t="array" ref="AW8:AW42">FacebookResultsStep7!O2:O36</f>
        <v>100.00</v>
      </c>
      <c r="AX8" s="137" t="str">
        <f t="array" ref="AX8:AX42">GoogleResultsStep7!B2:B36</f>
        <v>100.00</v>
      </c>
      <c r="AY8" s="138" t="str">
        <f t="array" ref="AY8:AY42">GoogleResultsStep7!C2:C36</f>
        <v>100.00</v>
      </c>
      <c r="AZ8" s="14" t="str">
        <f t="array" ref="AZ8:AZ42">GoogleResultsStep7!F2:F36</f>
        <v>100.00</v>
      </c>
      <c r="BA8" s="14" t="str">
        <f t="array" ref="BA8:BA42">GoogleResultsStep7!I2:I36</f>
        <v>100.00</v>
      </c>
      <c r="BB8" s="14" t="str">
        <f t="array" ref="BB8:BB42">GoogleResultsStep7!L2:L36</f>
        <v>100.00</v>
      </c>
      <c r="BC8" s="138" t="str">
        <f t="array" ref="BC8:BC42">GoogleResultsStep7!O2:O36</f>
        <v>100.00</v>
      </c>
      <c r="BD8" s="137" t="str">
        <f t="array" ref="BD8:BD42">KakaoResultsStep7!B2:B36</f>
        <v>25.00</v>
      </c>
      <c r="BE8" s="14" t="str">
        <f t="array" ref="BE8:BE42">KakaoResultsStep7!C2:C36</f>
        <v>25.00</v>
      </c>
      <c r="BF8" s="14" t="str">
        <f t="array" ref="BF8:BF42">KakaoResultsStep7!F2:F36</f>
        <v>25.00</v>
      </c>
      <c r="BG8" s="14" t="str">
        <f t="array" ref="BG8:BG42">KakaoResultsStep7!I2:I36</f>
        <v>25.00</v>
      </c>
      <c r="BH8" s="138" t="str">
        <f t="array" ref="BH8:BH42">KakaoResultsStep7!L2:L36</f>
        <v>25.00</v>
      </c>
      <c r="BI8" s="137" t="str">
        <f t="array" ref="BI8:BI42">Mail.ruResultsStep7!B2:B36</f>
        <v>0.00</v>
      </c>
      <c r="BJ8" s="14" t="str">
        <f t="array" ref="BJ8:BJ42">Mail.ruResultsStep7!C2:C36</f>
        <v>0.00</v>
      </c>
      <c r="BK8" s="14" t="str">
        <f t="array" ref="BK8:BK42">Mail.ruResultsStep7!F2:F36</f>
        <v>0.00</v>
      </c>
      <c r="BL8" s="14" t="str">
        <f t="array" ref="BL8:BL42">Mail.ruResultsStep7!I2:I36</f>
        <v>0.00</v>
      </c>
      <c r="BM8" s="138" t="str">
        <f t="array" ref="BM8:BM42">Mail.ruResultsStep7!L2:L36</f>
        <v>0.00</v>
      </c>
      <c r="BN8" s="137" t="str">
        <f t="array" ref="BN8:BN42">MicrosoftResultsStep7!B2:B36</f>
        <v>100.00</v>
      </c>
      <c r="BO8" s="14" t="str">
        <f t="array" ref="BO8:BO42">MicrosoftResultsStep7!C2:C36</f>
        <v>100.00</v>
      </c>
      <c r="BP8" s="14" t="str">
        <f t="array" ref="BP8:BP42">MicrosoftResultsStep7!F2:F36</f>
        <v>100.00</v>
      </c>
      <c r="BQ8" s="14" t="str">
        <f t="array" ref="BQ8:BQ42">MicrosoftResultsStep7!I2:I36</f>
        <v>100.00</v>
      </c>
      <c r="BR8" s="138" t="str">
        <f t="array" ref="BR8:BR42">MicrosoftResultsStep7!L2:L36</f>
        <v>100.00</v>
      </c>
      <c r="BS8" s="140" t="str">
        <f t="array" ref="BS8:BS42">MTNResultsStep7!B2:B36</f>
        <v>100.00</v>
      </c>
      <c r="BT8" s="14" t="str">
        <f t="array" ref="BT8:BT42">MTNResultsStep7!C2:C36</f>
        <v>100.00</v>
      </c>
      <c r="BU8" s="14" t="str">
        <f t="array" ref="BU8:BU42">MTNResultsStep7!I2:I36</f>
        <v>100.00</v>
      </c>
      <c r="BV8" s="161" t="str">
        <f t="array" ref="BV8:BV42">MTNResultsStep7!J2:J36</f>
        <v>100.00</v>
      </c>
      <c r="BW8" s="161" t="str">
        <f t="array" ref="BW8:BW42">MTNResultsStep7!K2:K36</f>
        <v>100.00</v>
      </c>
      <c r="BX8" s="141" t="str">
        <f t="array" ref="BX8:BX42">OoredooResultsStep7!B2:B36</f>
        <v>0.00</v>
      </c>
      <c r="BY8" s="142" t="str">
        <f t="array" ref="BY8:BY42">OoredooResultsStep7!C2:C36</f>
        <v>0.00</v>
      </c>
      <c r="BZ8" s="142" t="str">
        <f t="array" ref="BZ8:BZ42">OoredooResultsStep7!I2:I36</f>
        <v>0.00</v>
      </c>
      <c r="CA8" s="160" t="str">
        <f t="array" ref="CA8:CA42">OoredooResultsStep7!J2:J36</f>
        <v>0.00</v>
      </c>
      <c r="CB8" s="160" t="str">
        <f t="array" ref="CB8:CB42">OoredooResultsStep7!K2:K36</f>
        <v>0.00</v>
      </c>
      <c r="CC8" s="142" t="str">
        <f t="array" ref="CC8:CC42">OoredooResultsStep7!N2:N36</f>
        <v>0.00</v>
      </c>
      <c r="CD8" s="137" t="str">
        <f t="array" ref="CD8:CD42">OrangeResultsStep7!B2:B36</f>
        <v>100.00</v>
      </c>
      <c r="CE8" s="14" t="str">
        <f t="array" ref="CE8:CE42">OrangeResultsStep7!C2:C36</f>
        <v>100.00</v>
      </c>
      <c r="CF8" s="14" t="str">
        <f t="array" ref="CF8:CF42">OrangeResultsStep7!I2:I36</f>
        <v>100.00</v>
      </c>
      <c r="CG8" s="160" t="str">
        <f t="array" ref="CG8:CG42">OrangeResultsStep7!J2:J36</f>
        <v>100.00</v>
      </c>
      <c r="CH8" s="160" t="str">
        <f t="array" ref="CH8:CH42">OrangeResultsStep7!K2:K36</f>
        <v>100.00</v>
      </c>
      <c r="CI8" s="138" t="str">
        <f t="array" ref="CI8:CI42">OrangeResultsStep7!N2:N36</f>
        <v>100.00</v>
      </c>
      <c r="CJ8" s="141" t="str">
        <f t="array" ref="CJ8:CJ42">SamsungResultsStep7!B2:B36</f>
        <v>100.00</v>
      </c>
      <c r="CK8" s="14" t="str">
        <f t="array" ref="CK8:CK42">SamsungResultsStep7!C2:C36</f>
        <v>100.00</v>
      </c>
      <c r="CL8" s="138" t="str">
        <f t="array" ref="CL8:CL42">SamsungResultsStep7!F2:F36</f>
        <v>100.00</v>
      </c>
      <c r="CM8" s="137" t="str">
        <f t="array" ref="CM8:CM42">'TelefónicaResultsStep7'!B2:B36</f>
        <v>100.00</v>
      </c>
      <c r="CN8" s="14" t="str">
        <f t="array" ref="CN8:CN42">'TelefónicaResultsStep7'!C2:C36</f>
        <v>100.00</v>
      </c>
      <c r="CO8" s="14" t="str">
        <f t="array" ref="CO8:CO42">'TelefónicaResultsStep7'!I2:I36</f>
        <v>100.00</v>
      </c>
      <c r="CP8" s="160" t="str">
        <f t="array" ref="CP8:CP42">'TelefónicaResultsStep7'!J2:J36</f>
        <v>100.00</v>
      </c>
      <c r="CQ8" s="160" t="str">
        <f t="array" ref="CQ8:CQ42">'TelefónicaResultsStep7'!K2:K36</f>
        <v>100.00</v>
      </c>
      <c r="CR8" s="138" t="str">
        <f t="array" ref="CR8:CR42">'TelefónicaResultsStep7'!N2:N36</f>
        <v>100.00</v>
      </c>
      <c r="CS8" s="137" t="str">
        <f t="array" ref="CS8:CS42">TencentResultsStep7!B2:B36</f>
        <v>25.00</v>
      </c>
      <c r="CT8" s="14" t="str">
        <f t="array" ref="CT8:CT42">TencentResultsStep7!C2:C36</f>
        <v>25.00</v>
      </c>
      <c r="CU8" s="14" t="str">
        <f t="array" ref="CU8:CU42">TencentResultsStep7!F2:F36</f>
        <v>25.00</v>
      </c>
      <c r="CV8" s="14" t="str">
        <f t="array" ref="CV8:CV42">TencentResultsStep7!I2:I36</f>
        <v>25.00</v>
      </c>
      <c r="CW8" s="138" t="str">
        <f t="array" ref="CW8:CW42">TencentResultsStep7!L2:L36</f>
        <v>25.00</v>
      </c>
      <c r="CX8" s="137" t="str">
        <f t="array" ref="CX8:CX42">TwitterResultsStep7!B2:B36</f>
        <v>50.00</v>
      </c>
      <c r="CY8" s="14" t="str">
        <f t="array" ref="CY8:CY42">TwitterResultsStep7!C2:C36</f>
        <v>50.00</v>
      </c>
      <c r="CZ8" s="14" t="str">
        <f t="array" ref="CZ8:CZ42">TwitterResultsStep7!F2:F36</f>
        <v>50.00</v>
      </c>
      <c r="DA8" s="14" t="str">
        <f t="array" ref="DA8:DA42">TwitterResultsStep7!I2:I36</f>
        <v>50.00</v>
      </c>
      <c r="DB8" s="138" t="str">
        <f t="array" ref="DB8:DB42">TwitterResultsStep7!L2:L36</f>
        <v>50.00</v>
      </c>
      <c r="DC8" s="137" t="str">
        <f t="array" ref="DC8:DC42">VodafoneResultsStep7!B2:B36</f>
        <v>100.00</v>
      </c>
      <c r="DD8" s="14" t="str">
        <f t="array" ref="DD8:DD42">VodafoneResultsStep7!C2:C36</f>
        <v>100.00</v>
      </c>
      <c r="DE8" s="14" t="str">
        <f t="array" ref="DE8:DE42">VodafoneResultsStep7!I2:I36</f>
        <v>100.00</v>
      </c>
      <c r="DF8" s="160" t="str">
        <f t="array" ref="DF8:DF42">VodafoneResultsStep7!J2:J36</f>
        <v>100.00</v>
      </c>
      <c r="DG8" s="160" t="str">
        <f t="array" ref="DG8:DG42">VodafoneResultsStep7!K2:K36</f>
        <v>100.00</v>
      </c>
      <c r="DH8" s="138" t="str">
        <f t="array" ref="DH8:DH42">VodafoneResultsStep7!N2:N36</f>
        <v>100.00</v>
      </c>
      <c r="DI8" s="137" t="str">
        <f t="array" ref="DI8:DI42">YahooResultsStep7!B2:B36</f>
        <v>100.00</v>
      </c>
      <c r="DJ8" s="14" t="str">
        <f t="array" ref="DJ8:DJ42">YahooResultsStep7!C2:C36</f>
        <v>100.00</v>
      </c>
      <c r="DK8" s="136" t="str">
        <f t="array" ref="DK8:DK42">YahooResultsStep7!F2:F36</f>
        <v>100.00</v>
      </c>
      <c r="DL8" s="136" t="str">
        <f t="array" ref="DL8:DL42">YahooResultsStep7!I2:I36</f>
        <v>100.00</v>
      </c>
      <c r="DM8" s="139" t="str">
        <f t="array" ref="DM8:DM42">YahooResultsStep7!L2:L36</f>
        <v>100.00</v>
      </c>
      <c r="DN8" s="137" t="str">
        <f t="array" ref="DN8:DN42">YandexResultsStep7!B2:B36</f>
        <v>0.00</v>
      </c>
      <c r="DO8" s="14" t="str">
        <f t="array" ref="DO8:DO42">YandexResultsStep7!C2:C36</f>
        <v>0.00</v>
      </c>
      <c r="DP8" s="14" t="str">
        <f t="array" ref="DP8:DP42">YandexResultsStep7!F2:F36</f>
        <v>0.00</v>
      </c>
      <c r="DQ8" s="14" t="str">
        <f t="array" ref="DQ8:DQ42">YandexResultsStep7!I2:I36</f>
        <v>0.00</v>
      </c>
      <c r="DR8" s="138" t="str">
        <f t="array" ref="DR8:DR42">YandexResultsStep7!L2:L36</f>
        <v>0.00</v>
      </c>
    </row>
    <row r="9">
      <c r="A9" s="113" t="s">
        <v>596</v>
      </c>
      <c r="B9" s="112" t="str">
        <f t="shared" si="23"/>
        <v>39.02</v>
      </c>
      <c r="C9" s="136" t="str">
        <f t="shared" si="24"/>
        <v>0.00</v>
      </c>
      <c r="D9" s="136" t="str">
        <f t="shared" si="25"/>
        <v>100.00</v>
      </c>
      <c r="E9" s="111" t="str">
        <f t="shared" si="26"/>
        <v>43.14</v>
      </c>
      <c r="F9" s="112">
        <v>0.0</v>
      </c>
      <c r="G9" s="14">
        <v>0.0</v>
      </c>
      <c r="H9" s="14">
        <v>0.0</v>
      </c>
      <c r="I9" s="160">
        <v>0.0</v>
      </c>
      <c r="J9" s="160">
        <v>0.0</v>
      </c>
      <c r="K9" s="112">
        <v>41.666666666666664</v>
      </c>
      <c r="L9" s="136">
        <v>41.665</v>
      </c>
      <c r="M9" s="136">
        <v>41.666666666666664</v>
      </c>
      <c r="N9" s="136">
        <v>41.666666666666664</v>
      </c>
      <c r="O9" s="111">
        <v>41.666666666666664</v>
      </c>
      <c r="P9" s="112">
        <v>100.0</v>
      </c>
      <c r="Q9" s="14">
        <v>100.0</v>
      </c>
      <c r="R9" s="14">
        <v>100.0</v>
      </c>
      <c r="S9" s="160">
        <v>100.0</v>
      </c>
      <c r="T9" s="160">
        <v>100.0</v>
      </c>
      <c r="U9" s="14">
        <v>100.0</v>
      </c>
      <c r="V9" s="112">
        <v>16.666666666666664</v>
      </c>
      <c r="W9" s="14">
        <v>16.666666666666668</v>
      </c>
      <c r="X9" s="14">
        <v>16.666666666666668</v>
      </c>
      <c r="Y9" s="160">
        <v>16.666666666666668</v>
      </c>
      <c r="Z9" s="160">
        <v>16.666666666666668</v>
      </c>
      <c r="AA9" s="116">
        <v>0.0</v>
      </c>
      <c r="AB9" s="14">
        <v>0.0</v>
      </c>
      <c r="AC9" s="14">
        <v>0.0</v>
      </c>
      <c r="AD9" s="14">
        <v>0.0</v>
      </c>
      <c r="AE9" s="143">
        <v>0.0</v>
      </c>
      <c r="AF9" s="112">
        <v>0.0</v>
      </c>
      <c r="AG9" s="136">
        <v>0.0</v>
      </c>
      <c r="AH9" s="14">
        <v>0.0</v>
      </c>
      <c r="AI9" s="160">
        <v>0.0</v>
      </c>
      <c r="AJ9" s="160">
        <v>0.0</v>
      </c>
      <c r="AK9" s="14">
        <v>0.0</v>
      </c>
      <c r="AL9" s="112">
        <v>0.0</v>
      </c>
      <c r="AM9" s="14">
        <v>0.0</v>
      </c>
      <c r="AN9" s="14">
        <v>0.0</v>
      </c>
      <c r="AO9" s="160">
        <v>0.0</v>
      </c>
      <c r="AP9" s="160">
        <v>0.0</v>
      </c>
      <c r="AQ9" s="14">
        <v>0.0</v>
      </c>
      <c r="AR9" s="112">
        <v>100.0</v>
      </c>
      <c r="AS9" s="136">
        <v>100.0</v>
      </c>
      <c r="AT9" s="136">
        <v>100.0</v>
      </c>
      <c r="AU9" s="136">
        <v>100.0</v>
      </c>
      <c r="AV9" s="136">
        <v>100.0</v>
      </c>
      <c r="AW9" s="111">
        <v>100.0</v>
      </c>
      <c r="AX9" s="112">
        <v>33.333333333333336</v>
      </c>
      <c r="AY9" s="14">
        <v>33.333333333333336</v>
      </c>
      <c r="AZ9" s="14">
        <v>33.333333333333336</v>
      </c>
      <c r="BA9" s="14">
        <v>33.333333333333336</v>
      </c>
      <c r="BB9" s="14">
        <v>33.333333333333336</v>
      </c>
      <c r="BC9" s="14">
        <v>33.333333333333336</v>
      </c>
      <c r="BD9" s="112">
        <v>33.333333333333336</v>
      </c>
      <c r="BE9" s="14">
        <v>33.333333333333336</v>
      </c>
      <c r="BF9" s="14">
        <v>33.333333333333336</v>
      </c>
      <c r="BG9" s="14">
        <v>33.333333333333336</v>
      </c>
      <c r="BH9" s="14">
        <v>33.333333333333336</v>
      </c>
      <c r="BI9" s="112">
        <v>0.0</v>
      </c>
      <c r="BJ9" s="14">
        <v>0.0</v>
      </c>
      <c r="BK9" s="14">
        <v>0.0</v>
      </c>
      <c r="BL9" s="14">
        <v>0.0</v>
      </c>
      <c r="BM9" s="143">
        <v>0.0</v>
      </c>
      <c r="BN9" s="112">
        <v>100.0</v>
      </c>
      <c r="BO9" s="14">
        <v>100.0</v>
      </c>
      <c r="BP9" s="14">
        <v>100.0</v>
      </c>
      <c r="BQ9" s="14">
        <v>100.0</v>
      </c>
      <c r="BR9" s="143">
        <v>100.0</v>
      </c>
      <c r="BS9" s="112">
        <v>83.33333333333333</v>
      </c>
      <c r="BT9" s="14">
        <v>83.33333333333333</v>
      </c>
      <c r="BU9" s="14">
        <v>83.33333333333333</v>
      </c>
      <c r="BV9" s="160">
        <v>83.33333333333333</v>
      </c>
      <c r="BW9" s="160">
        <v>83.33333333333333</v>
      </c>
      <c r="BX9" s="112">
        <v>0.0</v>
      </c>
      <c r="BY9" s="14">
        <v>0.0</v>
      </c>
      <c r="BZ9" s="14">
        <v>0.0</v>
      </c>
      <c r="CA9" s="160">
        <v>0.0</v>
      </c>
      <c r="CB9" s="160">
        <v>0.0</v>
      </c>
      <c r="CC9" s="14">
        <v>0.0</v>
      </c>
      <c r="CD9" s="112">
        <v>99.99999999999999</v>
      </c>
      <c r="CE9" s="14">
        <v>100.0</v>
      </c>
      <c r="CF9" s="14">
        <v>100.0</v>
      </c>
      <c r="CG9" s="160">
        <v>100.0</v>
      </c>
      <c r="CH9" s="160">
        <v>100.0</v>
      </c>
      <c r="CI9" s="14">
        <v>100.0</v>
      </c>
      <c r="CJ9" s="144">
        <v>0.0</v>
      </c>
      <c r="CK9" s="14">
        <v>0.0</v>
      </c>
      <c r="CL9" s="14">
        <v>0.0</v>
      </c>
      <c r="CM9" s="144">
        <v>16.666666666666664</v>
      </c>
      <c r="CN9" s="14">
        <v>16.666666666666668</v>
      </c>
      <c r="CO9" s="14">
        <v>16.666666666666668</v>
      </c>
      <c r="CP9" s="160">
        <v>16.666666666666668</v>
      </c>
      <c r="CQ9" s="160">
        <v>16.666666666666668</v>
      </c>
      <c r="CR9" s="14">
        <v>16.666666666666668</v>
      </c>
      <c r="CS9" s="144">
        <v>0.0</v>
      </c>
      <c r="CT9" s="14">
        <v>0.0</v>
      </c>
      <c r="CU9" s="14">
        <v>0.0</v>
      </c>
      <c r="CV9" s="14">
        <v>0.0</v>
      </c>
      <c r="CW9" s="14">
        <v>0.0</v>
      </c>
      <c r="CX9" s="144">
        <v>33.333333333333336</v>
      </c>
      <c r="CY9" s="14">
        <v>33.333333333333336</v>
      </c>
      <c r="CZ9" s="14">
        <v>33.333333333333336</v>
      </c>
      <c r="DA9" s="14">
        <v>33.333333333333336</v>
      </c>
      <c r="DB9" s="14">
        <v>33.333333333333336</v>
      </c>
      <c r="DC9" s="144">
        <v>99.99999999999999</v>
      </c>
      <c r="DD9" s="14">
        <v>100.0</v>
      </c>
      <c r="DE9" s="14">
        <v>100.0</v>
      </c>
      <c r="DF9" s="160">
        <v>100.0</v>
      </c>
      <c r="DG9" s="160">
        <v>100.0</v>
      </c>
      <c r="DH9" s="14">
        <v>100.0</v>
      </c>
      <c r="DI9" s="144">
        <v>100.0</v>
      </c>
      <c r="DJ9" s="14">
        <v>100.0</v>
      </c>
      <c r="DK9" s="136">
        <v>100.0</v>
      </c>
      <c r="DL9" s="136">
        <v>100.0</v>
      </c>
      <c r="DM9" s="136">
        <v>100.0</v>
      </c>
      <c r="DN9" s="144">
        <v>0.0</v>
      </c>
      <c r="DO9" s="14">
        <v>0.0</v>
      </c>
      <c r="DP9" s="14">
        <v>0.0</v>
      </c>
      <c r="DQ9" s="14">
        <v>0.0</v>
      </c>
      <c r="DR9" s="14">
        <v>0.0</v>
      </c>
    </row>
    <row r="10">
      <c r="A10" s="113" t="s">
        <v>597</v>
      </c>
      <c r="B10" s="112" t="str">
        <f t="shared" si="23"/>
        <v>41.38</v>
      </c>
      <c r="C10" s="136" t="str">
        <f t="shared" si="24"/>
        <v>0.00</v>
      </c>
      <c r="D10" s="136" t="str">
        <f t="shared" si="25"/>
        <v>100.00</v>
      </c>
      <c r="E10" s="111" t="str">
        <f t="shared" si="26"/>
        <v>42.87</v>
      </c>
      <c r="F10" s="112">
        <v>24.999999999999996</v>
      </c>
      <c r="G10" s="14">
        <v>25.0</v>
      </c>
      <c r="H10" s="14">
        <v>25.0</v>
      </c>
      <c r="I10" s="160">
        <v>25.0</v>
      </c>
      <c r="J10" s="160">
        <v>25.0</v>
      </c>
      <c r="K10" s="112">
        <v>12.5</v>
      </c>
      <c r="L10" s="136">
        <v>12.5</v>
      </c>
      <c r="M10" s="136">
        <v>12.5</v>
      </c>
      <c r="N10" s="136">
        <v>12.5</v>
      </c>
      <c r="O10" s="111">
        <v>12.5</v>
      </c>
      <c r="P10" s="112">
        <v>87.5</v>
      </c>
      <c r="Q10" s="14">
        <v>87.5</v>
      </c>
      <c r="R10" s="14">
        <v>87.5</v>
      </c>
      <c r="S10" s="160">
        <v>87.5</v>
      </c>
      <c r="T10" s="160">
        <v>87.5</v>
      </c>
      <c r="U10" s="14">
        <v>87.5</v>
      </c>
      <c r="V10" s="112">
        <v>0.0</v>
      </c>
      <c r="W10" s="14">
        <v>0.0</v>
      </c>
      <c r="X10" s="14">
        <v>0.0</v>
      </c>
      <c r="Y10" s="160">
        <v>0.0</v>
      </c>
      <c r="Z10" s="160">
        <v>0.0</v>
      </c>
      <c r="AA10" s="112">
        <v>0.0</v>
      </c>
      <c r="AB10" s="14">
        <v>0.0</v>
      </c>
      <c r="AC10" s="14">
        <v>0.0</v>
      </c>
      <c r="AD10" s="14">
        <v>0.0</v>
      </c>
      <c r="AE10" s="143">
        <v>0.0</v>
      </c>
      <c r="AF10" s="112">
        <v>20.83333333333333</v>
      </c>
      <c r="AG10" s="136">
        <v>12.5</v>
      </c>
      <c r="AH10" s="14">
        <v>25.0</v>
      </c>
      <c r="AI10" s="160">
        <v>25.0</v>
      </c>
      <c r="AJ10" s="160">
        <v>25.0</v>
      </c>
      <c r="AK10" s="14">
        <v>25.0</v>
      </c>
      <c r="AL10" s="112">
        <v>0.0</v>
      </c>
      <c r="AM10" s="14">
        <v>0.0</v>
      </c>
      <c r="AN10" s="14">
        <v>0.0</v>
      </c>
      <c r="AO10" s="160">
        <v>0.0</v>
      </c>
      <c r="AP10" s="160">
        <v>0.0</v>
      </c>
      <c r="AQ10" s="14">
        <v>0.0</v>
      </c>
      <c r="AR10" s="112">
        <v>100.0</v>
      </c>
      <c r="AS10" s="136">
        <v>100.0</v>
      </c>
      <c r="AT10" s="136">
        <v>100.0</v>
      </c>
      <c r="AU10" s="136">
        <v>100.0</v>
      </c>
      <c r="AV10" s="136">
        <v>100.0</v>
      </c>
      <c r="AW10" s="111">
        <v>100.0</v>
      </c>
      <c r="AX10" s="112">
        <v>100.0</v>
      </c>
      <c r="AY10" s="14">
        <v>100.0</v>
      </c>
      <c r="AZ10" s="14">
        <v>100.0</v>
      </c>
      <c r="BA10" s="14">
        <v>100.0</v>
      </c>
      <c r="BB10" s="14">
        <v>100.0</v>
      </c>
      <c r="BC10" s="14">
        <v>100.0</v>
      </c>
      <c r="BD10" s="112">
        <v>25.0</v>
      </c>
      <c r="BE10" s="14">
        <v>25.0</v>
      </c>
      <c r="BF10" s="14">
        <v>25.0</v>
      </c>
      <c r="BG10" s="14">
        <v>25.0</v>
      </c>
      <c r="BH10" s="14">
        <v>25.0</v>
      </c>
      <c r="BI10" s="112">
        <v>14.583333333333334</v>
      </c>
      <c r="BJ10" s="14">
        <v>12.5</v>
      </c>
      <c r="BK10" s="14">
        <v>12.5</v>
      </c>
      <c r="BL10" s="14">
        <v>12.5</v>
      </c>
      <c r="BM10" s="143">
        <v>25.0</v>
      </c>
      <c r="BN10" s="112">
        <v>100.0</v>
      </c>
      <c r="BO10" s="14">
        <v>100.0</v>
      </c>
      <c r="BP10" s="14">
        <v>100.0</v>
      </c>
      <c r="BQ10" s="14">
        <v>100.0</v>
      </c>
      <c r="BR10" s="143">
        <v>100.0</v>
      </c>
      <c r="BS10" s="112">
        <v>0.0</v>
      </c>
      <c r="BT10" s="14">
        <v>0.0</v>
      </c>
      <c r="BU10" s="14">
        <v>0.0</v>
      </c>
      <c r="BV10" s="160">
        <v>0.0</v>
      </c>
      <c r="BW10" s="160">
        <v>0.0</v>
      </c>
      <c r="BX10" s="112">
        <v>0.0</v>
      </c>
      <c r="BY10" s="14">
        <v>0.0</v>
      </c>
      <c r="BZ10" s="14">
        <v>0.0</v>
      </c>
      <c r="CA10" s="160">
        <v>0.0</v>
      </c>
      <c r="CB10" s="160">
        <v>0.0</v>
      </c>
      <c r="CC10" s="14">
        <v>0.0</v>
      </c>
      <c r="CD10" s="112">
        <v>99.99999999999999</v>
      </c>
      <c r="CE10" s="14">
        <v>100.0</v>
      </c>
      <c r="CF10" s="14">
        <v>100.0</v>
      </c>
      <c r="CG10" s="160">
        <v>100.0</v>
      </c>
      <c r="CH10" s="160">
        <v>100.0</v>
      </c>
      <c r="CI10" s="14">
        <v>100.0</v>
      </c>
      <c r="CJ10" s="144">
        <v>25.0</v>
      </c>
      <c r="CK10" s="14">
        <v>25.0</v>
      </c>
      <c r="CL10" s="14">
        <v>25.0</v>
      </c>
      <c r="CM10" s="144">
        <v>75.0</v>
      </c>
      <c r="CN10" s="14">
        <v>75.0</v>
      </c>
      <c r="CO10" s="14">
        <v>75.0</v>
      </c>
      <c r="CP10" s="160">
        <v>75.0</v>
      </c>
      <c r="CQ10" s="160">
        <v>75.0</v>
      </c>
      <c r="CR10" s="14">
        <v>75.0</v>
      </c>
      <c r="CS10" s="144">
        <v>0.0</v>
      </c>
      <c r="CT10" s="14">
        <v>0.0</v>
      </c>
      <c r="CU10" s="14">
        <v>0.0</v>
      </c>
      <c r="CV10" s="14">
        <v>0.0</v>
      </c>
      <c r="CW10" s="14">
        <v>0.0</v>
      </c>
      <c r="CX10" s="144">
        <v>12.5</v>
      </c>
      <c r="CY10" s="14">
        <v>12.5</v>
      </c>
      <c r="CZ10" s="14">
        <v>12.5</v>
      </c>
      <c r="DA10" s="14">
        <v>12.5</v>
      </c>
      <c r="DB10" s="14">
        <v>12.5</v>
      </c>
      <c r="DC10" s="144">
        <v>99.99999999999999</v>
      </c>
      <c r="DD10" s="14">
        <v>100.0</v>
      </c>
      <c r="DE10" s="14">
        <v>100.0</v>
      </c>
      <c r="DF10" s="160">
        <v>100.0</v>
      </c>
      <c r="DG10" s="160">
        <v>100.0</v>
      </c>
      <c r="DH10" s="14">
        <v>100.0</v>
      </c>
      <c r="DI10" s="144">
        <v>100.0</v>
      </c>
      <c r="DJ10" s="14">
        <v>100.0</v>
      </c>
      <c r="DK10" s="136">
        <v>100.0</v>
      </c>
      <c r="DL10" s="136">
        <v>100.0</v>
      </c>
      <c r="DM10" s="136">
        <v>100.0</v>
      </c>
      <c r="DN10" s="144">
        <v>12.5</v>
      </c>
      <c r="DO10" s="14">
        <v>12.5</v>
      </c>
      <c r="DP10" s="14">
        <v>12.5</v>
      </c>
      <c r="DQ10" s="14">
        <v>12.5</v>
      </c>
      <c r="DR10" s="14">
        <v>12.5</v>
      </c>
    </row>
    <row r="11">
      <c r="A11" s="113" t="s">
        <v>598</v>
      </c>
      <c r="B11" s="112" t="str">
        <f t="shared" si="23"/>
        <v>22.22</v>
      </c>
      <c r="C11" s="136" t="str">
        <f t="shared" si="24"/>
        <v>0.00</v>
      </c>
      <c r="D11" s="136" t="str">
        <f t="shared" si="25"/>
        <v>100.00</v>
      </c>
      <c r="E11" s="111" t="str">
        <f t="shared" si="26"/>
        <v>32.76</v>
      </c>
      <c r="F11" s="112">
        <v>0.0</v>
      </c>
      <c r="G11" s="14">
        <v>0.0</v>
      </c>
      <c r="H11" s="14">
        <v>0.0</v>
      </c>
      <c r="I11" s="160">
        <v>0.0</v>
      </c>
      <c r="J11" s="160">
        <v>0.0</v>
      </c>
      <c r="K11" s="112">
        <v>0.0</v>
      </c>
      <c r="L11" s="136">
        <v>0.0</v>
      </c>
      <c r="M11" s="136">
        <v>0.0</v>
      </c>
      <c r="N11" s="136">
        <v>0.0</v>
      </c>
      <c r="O11" s="111">
        <v>0.0</v>
      </c>
      <c r="P11" s="112">
        <v>11.11111111111111</v>
      </c>
      <c r="Q11" s="14">
        <v>11.11111111111111</v>
      </c>
      <c r="R11" s="14">
        <v>11.11111111111111</v>
      </c>
      <c r="S11" s="160">
        <v>11.11111111111111</v>
      </c>
      <c r="T11" s="160">
        <v>11.11111111111111</v>
      </c>
      <c r="U11" s="14">
        <v>11.11111111111111</v>
      </c>
      <c r="V11" s="112">
        <v>0.0</v>
      </c>
      <c r="W11" s="14">
        <v>0.0</v>
      </c>
      <c r="X11" s="14">
        <v>0.0</v>
      </c>
      <c r="Y11" s="160">
        <v>0.0</v>
      </c>
      <c r="Z11" s="160">
        <v>0.0</v>
      </c>
      <c r="AA11" s="112">
        <v>0.0</v>
      </c>
      <c r="AB11" s="14">
        <v>0.0</v>
      </c>
      <c r="AC11" s="14">
        <v>0.0</v>
      </c>
      <c r="AD11" s="14">
        <v>0.0</v>
      </c>
      <c r="AE11" s="143">
        <v>0.0</v>
      </c>
      <c r="AF11" s="112">
        <v>0.0</v>
      </c>
      <c r="AG11" s="136">
        <v>0.0</v>
      </c>
      <c r="AH11" s="14">
        <v>0.0</v>
      </c>
      <c r="AI11" s="160">
        <v>0.0</v>
      </c>
      <c r="AJ11" s="160">
        <v>0.0</v>
      </c>
      <c r="AK11" s="14">
        <v>0.0</v>
      </c>
      <c r="AL11" s="112">
        <v>0.0</v>
      </c>
      <c r="AM11" s="14">
        <v>0.0</v>
      </c>
      <c r="AN11" s="14">
        <v>0.0</v>
      </c>
      <c r="AO11" s="160">
        <v>0.0</v>
      </c>
      <c r="AP11" s="160">
        <v>0.0</v>
      </c>
      <c r="AQ11" s="14">
        <v>0.0</v>
      </c>
      <c r="AR11" s="112">
        <v>77.77777777777777</v>
      </c>
      <c r="AS11" s="136">
        <v>77.77777777777777</v>
      </c>
      <c r="AT11" s="136">
        <v>77.77777777777777</v>
      </c>
      <c r="AU11" s="136">
        <v>77.77777777777777</v>
      </c>
      <c r="AV11" s="136">
        <v>77.77777777777777</v>
      </c>
      <c r="AW11" s="111">
        <v>77.77777777777777</v>
      </c>
      <c r="AX11" s="112">
        <v>66.66666666666667</v>
      </c>
      <c r="AY11" s="14">
        <v>66.66666666666667</v>
      </c>
      <c r="AZ11" s="14">
        <v>66.66666666666667</v>
      </c>
      <c r="BA11" s="14">
        <v>66.66666666666667</v>
      </c>
      <c r="BB11" s="14">
        <v>66.66666666666667</v>
      </c>
      <c r="BC11" s="14">
        <v>66.66666666666667</v>
      </c>
      <c r="BD11" s="112">
        <v>13.88888888888889</v>
      </c>
      <c r="BE11" s="14">
        <v>13.88888888888889</v>
      </c>
      <c r="BF11" s="14">
        <v>13.88888888888889</v>
      </c>
      <c r="BG11" s="14">
        <v>13.88888888888889</v>
      </c>
      <c r="BH11" s="14">
        <v>13.88888888888889</v>
      </c>
      <c r="BI11" s="112">
        <v>0.0</v>
      </c>
      <c r="BJ11" s="14">
        <v>0.0</v>
      </c>
      <c r="BK11" s="14">
        <v>0.0</v>
      </c>
      <c r="BL11" s="14">
        <v>0.0</v>
      </c>
      <c r="BM11" s="143">
        <v>0.0</v>
      </c>
      <c r="BN11" s="112">
        <v>86.11111111111111</v>
      </c>
      <c r="BO11" s="14">
        <v>86.11111111111111</v>
      </c>
      <c r="BP11" s="14">
        <v>86.11111111111111</v>
      </c>
      <c r="BQ11" s="14">
        <v>86.11111111111111</v>
      </c>
      <c r="BR11" s="143">
        <v>86.11111111111111</v>
      </c>
      <c r="BS11" s="112">
        <v>0.0</v>
      </c>
      <c r="BT11" s="14">
        <v>0.0</v>
      </c>
      <c r="BU11" s="14">
        <v>0.0</v>
      </c>
      <c r="BV11" s="160">
        <v>0.0</v>
      </c>
      <c r="BW11" s="160">
        <v>0.0</v>
      </c>
      <c r="BX11" s="112">
        <v>0.0</v>
      </c>
      <c r="BY11" s="14">
        <v>0.0</v>
      </c>
      <c r="BZ11" s="14">
        <v>0.0</v>
      </c>
      <c r="CA11" s="160">
        <v>0.0</v>
      </c>
      <c r="CB11" s="160">
        <v>0.0</v>
      </c>
      <c r="CC11" s="14">
        <v>0.0</v>
      </c>
      <c r="CD11" s="112">
        <v>49.99999999999999</v>
      </c>
      <c r="CE11" s="14">
        <v>50.0</v>
      </c>
      <c r="CF11" s="14">
        <v>50.0</v>
      </c>
      <c r="CG11" s="160">
        <v>50.0</v>
      </c>
      <c r="CH11" s="160">
        <v>50.0</v>
      </c>
      <c r="CI11" s="14">
        <v>50.0</v>
      </c>
      <c r="CJ11" s="144">
        <v>5.555555555555555</v>
      </c>
      <c r="CK11" s="14">
        <v>5.555555555555555</v>
      </c>
      <c r="CL11" s="14">
        <v>5.555555555555555</v>
      </c>
      <c r="CM11" s="144">
        <v>24.999999999999996</v>
      </c>
      <c r="CN11" s="14">
        <v>25.0</v>
      </c>
      <c r="CO11" s="14">
        <v>25.0</v>
      </c>
      <c r="CP11" s="160">
        <v>25.0</v>
      </c>
      <c r="CQ11" s="160">
        <v>25.0</v>
      </c>
      <c r="CR11" s="14">
        <v>25.0</v>
      </c>
      <c r="CS11" s="144">
        <v>0.0</v>
      </c>
      <c r="CT11" s="14">
        <v>0.0</v>
      </c>
      <c r="CU11" s="14">
        <v>0.0</v>
      </c>
      <c r="CV11" s="14">
        <v>0.0</v>
      </c>
      <c r="CW11" s="14">
        <v>0.0</v>
      </c>
      <c r="CX11" s="144">
        <v>2.7777777777777777</v>
      </c>
      <c r="CY11" s="14">
        <v>2.7777777777777777</v>
      </c>
      <c r="CZ11" s="14">
        <v>2.7777777777777777</v>
      </c>
      <c r="DA11" s="14">
        <v>2.7777777777777777</v>
      </c>
      <c r="DB11" s="14">
        <v>2.7777777777777777</v>
      </c>
      <c r="DC11" s="144">
        <v>44.444444444444436</v>
      </c>
      <c r="DD11" s="14">
        <v>44.44444444444444</v>
      </c>
      <c r="DE11" s="14">
        <v>44.44444444444444</v>
      </c>
      <c r="DF11" s="160">
        <v>44.44444444444444</v>
      </c>
      <c r="DG11" s="160">
        <v>44.44444444444444</v>
      </c>
      <c r="DH11" s="14">
        <v>44.44444444444444</v>
      </c>
      <c r="DI11" s="144">
        <v>100.0</v>
      </c>
      <c r="DJ11" s="14">
        <v>100.0</v>
      </c>
      <c r="DK11" s="136">
        <v>100.0</v>
      </c>
      <c r="DL11" s="136">
        <v>100.0</v>
      </c>
      <c r="DM11" s="136">
        <v>100.0</v>
      </c>
      <c r="DN11" s="144">
        <v>5.555555555555555</v>
      </c>
      <c r="DO11" s="14">
        <v>5.555555555555555</v>
      </c>
      <c r="DP11" s="14">
        <v>5.555555555555555</v>
      </c>
      <c r="DQ11" s="14">
        <v>5.555555555555555</v>
      </c>
      <c r="DR11" s="14">
        <v>5.555555555555555</v>
      </c>
    </row>
    <row r="12">
      <c r="A12" s="113" t="s">
        <v>599</v>
      </c>
      <c r="B12" s="112" t="str">
        <f t="shared" si="23"/>
        <v>39.39</v>
      </c>
      <c r="C12" s="136" t="str">
        <f t="shared" si="24"/>
        <v>0.00</v>
      </c>
      <c r="D12" s="136" t="str">
        <f t="shared" si="25"/>
        <v>100.00</v>
      </c>
      <c r="E12" s="111" t="str">
        <f t="shared" si="26"/>
        <v>42.89</v>
      </c>
      <c r="F12" s="112">
        <v>0.0</v>
      </c>
      <c r="G12" s="14">
        <v>0.0</v>
      </c>
      <c r="H12" s="14">
        <v>0.0</v>
      </c>
      <c r="I12" s="160">
        <v>0.0</v>
      </c>
      <c r="J12" s="160">
        <v>0.0</v>
      </c>
      <c r="K12" s="112">
        <v>0.0</v>
      </c>
      <c r="L12" s="136">
        <v>0.0</v>
      </c>
      <c r="M12" s="136">
        <v>0.0</v>
      </c>
      <c r="N12" s="136">
        <v>0.0</v>
      </c>
      <c r="O12" s="111">
        <v>0.0</v>
      </c>
      <c r="P12" s="112">
        <v>66.66666666666667</v>
      </c>
      <c r="Q12" s="14">
        <v>66.66666666666667</v>
      </c>
      <c r="R12" s="14">
        <v>66.66666666666667</v>
      </c>
      <c r="S12" s="160">
        <v>66.66666666666667</v>
      </c>
      <c r="T12" s="160">
        <v>66.66666666666667</v>
      </c>
      <c r="U12" s="14">
        <v>66.66666666666667</v>
      </c>
      <c r="V12" s="112">
        <v>0.0</v>
      </c>
      <c r="W12" s="14">
        <v>0.0</v>
      </c>
      <c r="X12" s="14">
        <v>0.0</v>
      </c>
      <c r="Y12" s="160">
        <v>0.0</v>
      </c>
      <c r="Z12" s="160">
        <v>0.0</v>
      </c>
      <c r="AA12" s="112">
        <v>0.0</v>
      </c>
      <c r="AB12" s="14">
        <v>0.0</v>
      </c>
      <c r="AC12" s="14">
        <v>0.0</v>
      </c>
      <c r="AD12" s="14">
        <v>0.0</v>
      </c>
      <c r="AE12" s="143">
        <v>0.0</v>
      </c>
      <c r="AF12" s="112">
        <v>16.666666666666668</v>
      </c>
      <c r="AG12" s="136">
        <v>0.0</v>
      </c>
      <c r="AH12" s="14">
        <v>0.0</v>
      </c>
      <c r="AI12" s="160">
        <v>0.0</v>
      </c>
      <c r="AJ12" s="160">
        <v>0.0</v>
      </c>
      <c r="AK12" s="14">
        <v>0.0</v>
      </c>
      <c r="AL12" s="112">
        <v>0.0</v>
      </c>
      <c r="AM12" s="14">
        <v>0.0</v>
      </c>
      <c r="AN12" s="14">
        <v>0.0</v>
      </c>
      <c r="AO12" s="160">
        <v>0.0</v>
      </c>
      <c r="AP12" s="160">
        <v>0.0</v>
      </c>
      <c r="AQ12" s="14">
        <v>0.0</v>
      </c>
      <c r="AR12" s="112">
        <v>100.0</v>
      </c>
      <c r="AS12" s="136">
        <v>100.0</v>
      </c>
      <c r="AT12" s="136">
        <v>100.0</v>
      </c>
      <c r="AU12" s="136">
        <v>100.0</v>
      </c>
      <c r="AV12" s="136">
        <v>100.0</v>
      </c>
      <c r="AW12" s="111">
        <v>100.0</v>
      </c>
      <c r="AX12" s="112">
        <v>100.0</v>
      </c>
      <c r="AY12" s="14">
        <v>100.0</v>
      </c>
      <c r="AZ12" s="14">
        <v>100.0</v>
      </c>
      <c r="BA12" s="14">
        <v>100.0</v>
      </c>
      <c r="BB12" s="14">
        <v>100.0</v>
      </c>
      <c r="BC12" s="14">
        <v>100.0</v>
      </c>
      <c r="BD12" s="112">
        <v>66.66666666666667</v>
      </c>
      <c r="BE12" s="14">
        <v>66.66666666666667</v>
      </c>
      <c r="BF12" s="14">
        <v>66.66666666666667</v>
      </c>
      <c r="BG12" s="14">
        <v>66.66666666666667</v>
      </c>
      <c r="BH12" s="14">
        <v>66.66666666666667</v>
      </c>
      <c r="BI12" s="112">
        <v>0.0</v>
      </c>
      <c r="BJ12" s="14">
        <v>0.0</v>
      </c>
      <c r="BK12" s="14">
        <v>0.0</v>
      </c>
      <c r="BL12" s="14">
        <v>0.0</v>
      </c>
      <c r="BM12" s="143">
        <v>0.0</v>
      </c>
      <c r="BN12" s="112">
        <v>100.0</v>
      </c>
      <c r="BO12" s="14">
        <v>100.0</v>
      </c>
      <c r="BP12" s="14">
        <v>100.0</v>
      </c>
      <c r="BQ12" s="14">
        <v>100.0</v>
      </c>
      <c r="BR12" s="143">
        <v>100.0</v>
      </c>
      <c r="BS12" s="112">
        <v>0.0</v>
      </c>
      <c r="BT12" s="14">
        <v>0.0</v>
      </c>
      <c r="BU12" s="14">
        <v>0.0</v>
      </c>
      <c r="BV12" s="160">
        <v>0.0</v>
      </c>
      <c r="BW12" s="160">
        <v>0.0</v>
      </c>
      <c r="BX12" s="112">
        <v>0.0</v>
      </c>
      <c r="BY12" s="14">
        <v>0.0</v>
      </c>
      <c r="BZ12" s="14">
        <v>0.0</v>
      </c>
      <c r="CA12" s="160">
        <v>0.0</v>
      </c>
      <c r="CB12" s="160">
        <v>0.0</v>
      </c>
      <c r="CC12" s="14">
        <v>0.0</v>
      </c>
      <c r="CD12" s="112">
        <v>83.33333333333333</v>
      </c>
      <c r="CE12" s="14">
        <v>83.33333333333333</v>
      </c>
      <c r="CF12" s="14">
        <v>83.33333333333333</v>
      </c>
      <c r="CG12" s="160">
        <v>83.33333333333333</v>
      </c>
      <c r="CH12" s="160">
        <v>83.33333333333333</v>
      </c>
      <c r="CI12" s="14">
        <v>83.33333333333333</v>
      </c>
      <c r="CJ12" s="144">
        <v>0.0</v>
      </c>
      <c r="CK12" s="14">
        <v>0.0</v>
      </c>
      <c r="CL12" s="14">
        <v>0.0</v>
      </c>
      <c r="CM12" s="144">
        <v>83.33333333333333</v>
      </c>
      <c r="CN12" s="14">
        <v>83.33333333333333</v>
      </c>
      <c r="CO12" s="14">
        <v>83.33333333333333</v>
      </c>
      <c r="CP12" s="160">
        <v>83.33333333333333</v>
      </c>
      <c r="CQ12" s="160">
        <v>83.33333333333333</v>
      </c>
      <c r="CR12" s="14">
        <v>83.33333333333333</v>
      </c>
      <c r="CS12" s="144">
        <v>0.0</v>
      </c>
      <c r="CT12" s="14">
        <v>0.0</v>
      </c>
      <c r="CU12" s="14">
        <v>0.0</v>
      </c>
      <c r="CV12" s="14">
        <v>0.0</v>
      </c>
      <c r="CW12" s="14">
        <v>0.0</v>
      </c>
      <c r="CX12" s="144">
        <v>50.0</v>
      </c>
      <c r="CY12" s="14">
        <v>50.0</v>
      </c>
      <c r="CZ12" s="14">
        <v>50.0</v>
      </c>
      <c r="DA12" s="14">
        <v>50.0</v>
      </c>
      <c r="DB12" s="14">
        <v>50.0</v>
      </c>
      <c r="DC12" s="144">
        <v>83.33333333333333</v>
      </c>
      <c r="DD12" s="14">
        <v>83.33333333333333</v>
      </c>
      <c r="DE12" s="14">
        <v>83.33333333333333</v>
      </c>
      <c r="DF12" s="160">
        <v>83.33333333333333</v>
      </c>
      <c r="DG12" s="160">
        <v>83.33333333333333</v>
      </c>
      <c r="DH12" s="14">
        <v>83.33333333333333</v>
      </c>
      <c r="DI12" s="144">
        <v>100.0</v>
      </c>
      <c r="DJ12" s="14">
        <v>100.0</v>
      </c>
      <c r="DK12" s="136">
        <v>100.0</v>
      </c>
      <c r="DL12" s="136">
        <v>100.0</v>
      </c>
      <c r="DM12" s="136">
        <v>100.0</v>
      </c>
      <c r="DN12" s="144">
        <v>16.666666666666668</v>
      </c>
      <c r="DO12" s="14">
        <v>16.666666666666668</v>
      </c>
      <c r="DP12" s="14">
        <v>16.666666666666668</v>
      </c>
      <c r="DQ12" s="14">
        <v>16.666666666666668</v>
      </c>
      <c r="DR12" s="14">
        <v>16.666666666666668</v>
      </c>
    </row>
    <row r="13">
      <c r="A13" s="145" t="s">
        <v>600</v>
      </c>
      <c r="B13" s="146" t="str">
        <f t="shared" si="23"/>
        <v>27.33</v>
      </c>
      <c r="C13" s="147" t="str">
        <f t="shared" si="24"/>
        <v>0.00</v>
      </c>
      <c r="D13" s="147" t="str">
        <f t="shared" si="25"/>
        <v>60.00</v>
      </c>
      <c r="E13" s="148" t="str">
        <f t="shared" si="26"/>
        <v>19.64</v>
      </c>
      <c r="F13" s="146">
        <v>50.0</v>
      </c>
      <c r="G13" s="149">
        <v>10.0</v>
      </c>
      <c r="H13" s="149">
        <v>50.0</v>
      </c>
      <c r="I13" s="163">
        <v>50.0</v>
      </c>
      <c r="J13" s="163">
        <v>50.0</v>
      </c>
      <c r="K13" s="146">
        <v>20.0</v>
      </c>
      <c r="L13" s="147">
        <v>20.0</v>
      </c>
      <c r="M13" s="147">
        <v>20.0</v>
      </c>
      <c r="N13" s="147">
        <v>20.0</v>
      </c>
      <c r="O13" s="148">
        <v>20.0</v>
      </c>
      <c r="P13" s="146">
        <v>35.0</v>
      </c>
      <c r="Q13" s="149">
        <v>25.0</v>
      </c>
      <c r="R13" s="149">
        <v>35.0</v>
      </c>
      <c r="S13" s="163">
        <v>35.0</v>
      </c>
      <c r="T13" s="163">
        <v>35.0</v>
      </c>
      <c r="U13" s="149">
        <v>35.0</v>
      </c>
      <c r="V13" s="146">
        <v>0.0</v>
      </c>
      <c r="W13" s="149">
        <v>0.0</v>
      </c>
      <c r="X13" s="149">
        <v>0.0</v>
      </c>
      <c r="Y13" s="163">
        <v>0.0</v>
      </c>
      <c r="Z13" s="163">
        <v>0.0</v>
      </c>
      <c r="AA13" s="146">
        <v>0.0</v>
      </c>
      <c r="AB13" s="149">
        <v>0.0</v>
      </c>
      <c r="AC13" s="149">
        <v>0.0</v>
      </c>
      <c r="AD13" s="149">
        <v>0.0</v>
      </c>
      <c r="AE13" s="150">
        <v>0.0</v>
      </c>
      <c r="AF13" s="146">
        <v>60.0</v>
      </c>
      <c r="AG13" s="147">
        <v>10.0</v>
      </c>
      <c r="AH13" s="149">
        <v>60.0</v>
      </c>
      <c r="AI13" s="163">
        <v>60.0</v>
      </c>
      <c r="AJ13" s="163">
        <v>60.0</v>
      </c>
      <c r="AK13" s="149">
        <v>60.0</v>
      </c>
      <c r="AL13" s="146">
        <v>50.0</v>
      </c>
      <c r="AM13" s="149">
        <v>0.0</v>
      </c>
      <c r="AN13" s="149">
        <v>50.0</v>
      </c>
      <c r="AO13" s="163">
        <v>50.0</v>
      </c>
      <c r="AP13" s="163">
        <v>50.0</v>
      </c>
      <c r="AQ13" s="149">
        <v>50.0</v>
      </c>
      <c r="AR13" s="146">
        <v>10.0</v>
      </c>
      <c r="AS13" s="147">
        <v>0.0</v>
      </c>
      <c r="AT13" s="147">
        <v>10.0</v>
      </c>
      <c r="AU13" s="147">
        <v>20.0</v>
      </c>
      <c r="AV13" s="147">
        <v>0.0</v>
      </c>
      <c r="AW13" s="148">
        <v>10.0</v>
      </c>
      <c r="AX13" s="146">
        <v>26.25</v>
      </c>
      <c r="AY13" s="149">
        <v>0.0</v>
      </c>
      <c r="AZ13" s="149">
        <v>30.0</v>
      </c>
      <c r="BA13" s="149">
        <v>20.0</v>
      </c>
      <c r="BB13" s="149">
        <v>35.0</v>
      </c>
      <c r="BC13" s="149">
        <v>20.0</v>
      </c>
      <c r="BD13" s="146">
        <v>48.333333333333336</v>
      </c>
      <c r="BE13" s="149">
        <v>25.0</v>
      </c>
      <c r="BF13" s="149">
        <v>50.0</v>
      </c>
      <c r="BG13" s="149">
        <v>50.0</v>
      </c>
      <c r="BH13" s="149">
        <v>45.0</v>
      </c>
      <c r="BI13" s="146">
        <v>30.0</v>
      </c>
      <c r="BJ13" s="149">
        <v>30.0</v>
      </c>
      <c r="BK13" s="149">
        <v>30.0</v>
      </c>
      <c r="BL13" s="149">
        <v>30.0</v>
      </c>
      <c r="BM13" s="150">
        <v>30.0</v>
      </c>
      <c r="BN13" s="146">
        <v>40.0</v>
      </c>
      <c r="BO13" s="149">
        <v>40.0</v>
      </c>
      <c r="BP13" s="149">
        <v>40.0</v>
      </c>
      <c r="BQ13" s="149">
        <v>40.0</v>
      </c>
      <c r="BR13" s="150">
        <v>40.0</v>
      </c>
      <c r="BS13" s="146">
        <v>0.0</v>
      </c>
      <c r="BT13" s="149">
        <v>0.0</v>
      </c>
      <c r="BU13" s="149">
        <v>0.0</v>
      </c>
      <c r="BV13" s="163">
        <v>0.0</v>
      </c>
      <c r="BW13" s="163">
        <v>0.0</v>
      </c>
      <c r="BX13" s="146">
        <v>10.0</v>
      </c>
      <c r="BY13" s="149">
        <v>0.0</v>
      </c>
      <c r="BZ13" s="149">
        <v>10.0</v>
      </c>
      <c r="CA13" s="163">
        <v>10.0</v>
      </c>
      <c r="CB13" s="163">
        <v>10.0</v>
      </c>
      <c r="CC13" s="149">
        <v>10.0</v>
      </c>
      <c r="CD13" s="146">
        <v>10.0</v>
      </c>
      <c r="CE13" s="149">
        <v>0.0</v>
      </c>
      <c r="CF13" s="149">
        <v>10.0</v>
      </c>
      <c r="CG13" s="163">
        <v>10.0</v>
      </c>
      <c r="CH13" s="163">
        <v>10.0</v>
      </c>
      <c r="CI13" s="149">
        <v>10.0</v>
      </c>
      <c r="CJ13" s="151">
        <v>0.0</v>
      </c>
      <c r="CK13" s="149">
        <v>0.0</v>
      </c>
      <c r="CL13" s="149">
        <v>0.0</v>
      </c>
      <c r="CM13" s="151">
        <v>45.0</v>
      </c>
      <c r="CN13" s="149">
        <v>45.0</v>
      </c>
      <c r="CO13" s="149">
        <v>45.0</v>
      </c>
      <c r="CP13" s="163">
        <v>45.0</v>
      </c>
      <c r="CQ13" s="163">
        <v>45.0</v>
      </c>
      <c r="CR13" s="149">
        <v>45.0</v>
      </c>
      <c r="CS13" s="151">
        <v>26.666666666666668</v>
      </c>
      <c r="CT13" s="149">
        <v>20.0</v>
      </c>
      <c r="CU13" s="149">
        <v>20.0</v>
      </c>
      <c r="CV13" s="149">
        <v>20.0</v>
      </c>
      <c r="CW13" s="149">
        <v>40.0</v>
      </c>
      <c r="CX13" s="151">
        <v>30.0</v>
      </c>
      <c r="CY13" s="149">
        <v>30.0</v>
      </c>
      <c r="CZ13" s="149">
        <v>30.0</v>
      </c>
      <c r="DA13" s="149">
        <v>30.0</v>
      </c>
      <c r="DB13" s="149">
        <v>30.0</v>
      </c>
      <c r="DC13" s="151">
        <v>60.0</v>
      </c>
      <c r="DD13" s="149">
        <v>0.0</v>
      </c>
      <c r="DE13" s="149">
        <v>60.0</v>
      </c>
      <c r="DF13" s="163">
        <v>60.0</v>
      </c>
      <c r="DG13" s="163">
        <v>60.0</v>
      </c>
      <c r="DH13" s="149">
        <v>60.0</v>
      </c>
      <c r="DI13" s="151">
        <v>25.0</v>
      </c>
      <c r="DJ13" s="149">
        <v>20.0</v>
      </c>
      <c r="DK13" s="147">
        <v>20.0</v>
      </c>
      <c r="DL13" s="147">
        <v>20.0</v>
      </c>
      <c r="DM13" s="147">
        <v>35.0</v>
      </c>
      <c r="DN13" s="151">
        <v>25.0</v>
      </c>
      <c r="DO13" s="149">
        <v>25.0</v>
      </c>
      <c r="DP13" s="149">
        <v>25.0</v>
      </c>
      <c r="DQ13" s="149">
        <v>25.0</v>
      </c>
      <c r="DR13" s="149">
        <v>25.0</v>
      </c>
    </row>
    <row r="14">
      <c r="A14" s="113" t="s">
        <v>601</v>
      </c>
      <c r="B14" s="112" t="str">
        <f t="shared" si="23"/>
        <v>73.55</v>
      </c>
      <c r="C14" s="136" t="str">
        <f t="shared" si="24"/>
        <v>33.33</v>
      </c>
      <c r="D14" s="136" t="str">
        <f t="shared" si="25"/>
        <v>100.00</v>
      </c>
      <c r="E14" s="111" t="str">
        <f t="shared" si="26"/>
        <v>17.98</v>
      </c>
      <c r="F14" s="112">
        <v>66.66666666666667</v>
      </c>
      <c r="G14" s="14"/>
      <c r="H14" s="14">
        <v>66.66666666666667</v>
      </c>
      <c r="I14" s="164">
        <v>66.66666666666667</v>
      </c>
      <c r="J14" s="164">
        <v>66.66666666666667</v>
      </c>
      <c r="K14" s="112">
        <v>61.11111111111111</v>
      </c>
      <c r="L14" s="136"/>
      <c r="M14" s="136">
        <v>50.0</v>
      </c>
      <c r="N14" s="136">
        <v>50.0</v>
      </c>
      <c r="O14" s="111">
        <v>83.33333333333333</v>
      </c>
      <c r="P14" s="112">
        <v>83.33333333333333</v>
      </c>
      <c r="Q14" s="14"/>
      <c r="R14" s="14">
        <v>83.33333333333333</v>
      </c>
      <c r="S14" s="164">
        <v>83.33333333333333</v>
      </c>
      <c r="T14" s="164">
        <v>83.33333333333333</v>
      </c>
      <c r="U14" s="14">
        <v>83.33333333333333</v>
      </c>
      <c r="V14" s="112">
        <v>58.333333333333336</v>
      </c>
      <c r="W14" s="14"/>
      <c r="X14" s="14">
        <v>58.333333333333336</v>
      </c>
      <c r="Y14" s="164">
        <v>66.66666666666667</v>
      </c>
      <c r="Z14" s="164">
        <v>50.0</v>
      </c>
      <c r="AA14" s="112">
        <v>72.22222222222221</v>
      </c>
      <c r="AB14" s="14"/>
      <c r="AC14" s="14">
        <v>50.0</v>
      </c>
      <c r="AD14" s="14">
        <v>83.33333333333333</v>
      </c>
      <c r="AE14" s="143">
        <v>83.33333333333333</v>
      </c>
      <c r="AF14" s="112">
        <v>50.0</v>
      </c>
      <c r="AG14" s="136"/>
      <c r="AH14" s="14">
        <v>50.0</v>
      </c>
      <c r="AI14" s="164">
        <v>50.0</v>
      </c>
      <c r="AJ14" s="164">
        <v>50.0</v>
      </c>
      <c r="AK14" s="14">
        <v>50.0</v>
      </c>
      <c r="AL14" s="112">
        <v>83.33333333333333</v>
      </c>
      <c r="AM14" s="14"/>
      <c r="AN14" s="14">
        <v>83.33333333333333</v>
      </c>
      <c r="AO14" s="164">
        <v>83.33333333333333</v>
      </c>
      <c r="AP14" s="164">
        <v>83.33333333333333</v>
      </c>
      <c r="AQ14" s="14">
        <v>83.33333333333333</v>
      </c>
      <c r="AR14" s="112">
        <v>91.66666666666667</v>
      </c>
      <c r="AS14" s="136"/>
      <c r="AT14" s="136">
        <v>100.0</v>
      </c>
      <c r="AU14" s="136">
        <v>66.66666666666667</v>
      </c>
      <c r="AV14" s="136">
        <v>100.0</v>
      </c>
      <c r="AW14" s="111">
        <v>100.0</v>
      </c>
      <c r="AX14" s="112">
        <v>87.5</v>
      </c>
      <c r="AY14" s="14"/>
      <c r="AZ14" s="14">
        <v>100.0</v>
      </c>
      <c r="BA14" s="14">
        <v>100.0</v>
      </c>
      <c r="BB14" s="14">
        <v>83.33333333333333</v>
      </c>
      <c r="BC14" s="14">
        <v>66.66666666666667</v>
      </c>
      <c r="BD14" s="112">
        <v>83.33333333333333</v>
      </c>
      <c r="BE14" s="14"/>
      <c r="BF14" s="14">
        <v>83.33333333333333</v>
      </c>
      <c r="BG14" s="14">
        <v>83.33333333333333</v>
      </c>
      <c r="BH14" s="14">
        <v>83.33333333333333</v>
      </c>
      <c r="BI14" s="112">
        <v>72.22222222222223</v>
      </c>
      <c r="BJ14" s="14"/>
      <c r="BK14" s="14">
        <v>83.33333333333333</v>
      </c>
      <c r="BL14" s="14">
        <v>66.66666666666667</v>
      </c>
      <c r="BM14" s="143">
        <v>66.66666666666667</v>
      </c>
      <c r="BN14" s="112">
        <v>100.0</v>
      </c>
      <c r="BO14" s="14"/>
      <c r="BP14" s="14">
        <v>100.0</v>
      </c>
      <c r="BQ14" s="14">
        <v>100.0</v>
      </c>
      <c r="BR14" s="143">
        <v>100.0</v>
      </c>
      <c r="BS14" s="112">
        <v>33.333333333333336</v>
      </c>
      <c r="BT14" s="14"/>
      <c r="BU14" s="14">
        <v>33.333333333333336</v>
      </c>
      <c r="BV14" s="165">
        <v>33.333333333333336</v>
      </c>
      <c r="BW14" s="165">
        <v>33.333333333333336</v>
      </c>
      <c r="BX14" s="112">
        <v>100.0</v>
      </c>
      <c r="BY14" s="14"/>
      <c r="BZ14" s="14">
        <v>100.0</v>
      </c>
      <c r="CA14" s="164">
        <v>100.0</v>
      </c>
      <c r="CB14" s="164">
        <v>100.0</v>
      </c>
      <c r="CC14" s="14">
        <v>100.0</v>
      </c>
      <c r="CD14" s="112">
        <v>66.66666666666667</v>
      </c>
      <c r="CE14" s="14"/>
      <c r="CF14" s="14">
        <v>66.66666666666667</v>
      </c>
      <c r="CG14" s="164">
        <v>66.66666666666667</v>
      </c>
      <c r="CH14" s="164">
        <v>66.66666666666667</v>
      </c>
      <c r="CI14" s="14">
        <v>66.66666666666667</v>
      </c>
      <c r="CJ14" s="144">
        <v>33.333333333333336</v>
      </c>
      <c r="CK14" s="14"/>
      <c r="CL14" s="14">
        <v>33.333333333333336</v>
      </c>
      <c r="CM14" s="144">
        <v>75.0</v>
      </c>
      <c r="CN14" s="14"/>
      <c r="CO14" s="14">
        <v>83.33333333333333</v>
      </c>
      <c r="CP14" s="164">
        <v>83.33333333333333</v>
      </c>
      <c r="CQ14" s="164">
        <v>83.33333333333333</v>
      </c>
      <c r="CR14" s="14">
        <v>66.66666666666667</v>
      </c>
      <c r="CS14" s="144">
        <v>72.22222222222223</v>
      </c>
      <c r="CT14" s="14"/>
      <c r="CU14" s="14">
        <v>66.66666666666667</v>
      </c>
      <c r="CV14" s="14">
        <v>66.66666666666667</v>
      </c>
      <c r="CW14" s="14">
        <v>83.33333333333333</v>
      </c>
      <c r="CX14" s="144">
        <v>77.77777777777779</v>
      </c>
      <c r="CY14" s="14"/>
      <c r="CZ14" s="14">
        <v>100.0</v>
      </c>
      <c r="DA14" s="14">
        <v>66.66666666666667</v>
      </c>
      <c r="DB14" s="14">
        <v>66.66666666666667</v>
      </c>
      <c r="DC14" s="144">
        <v>83.33333333333333</v>
      </c>
      <c r="DD14" s="14"/>
      <c r="DE14" s="14">
        <v>83.33333333333333</v>
      </c>
      <c r="DF14" s="164">
        <v>83.33333333333333</v>
      </c>
      <c r="DG14" s="164">
        <v>83.33333333333333</v>
      </c>
      <c r="DH14" s="14">
        <v>83.33333333333333</v>
      </c>
      <c r="DI14" s="144">
        <v>83.33333333333333</v>
      </c>
      <c r="DJ14" s="14"/>
      <c r="DK14" s="136">
        <v>83.33333333333333</v>
      </c>
      <c r="DL14" s="136">
        <v>83.33333333333333</v>
      </c>
      <c r="DM14" s="136">
        <v>83.33333333333333</v>
      </c>
      <c r="DN14" s="144">
        <v>83.33333333333333</v>
      </c>
      <c r="DO14" s="14"/>
      <c r="DP14" s="14">
        <v>83.33333333333333</v>
      </c>
      <c r="DQ14" s="14">
        <v>83.33333333333333</v>
      </c>
      <c r="DR14" s="14">
        <v>83.33333333333333</v>
      </c>
    </row>
    <row r="15">
      <c r="A15" s="113" t="s">
        <v>602</v>
      </c>
      <c r="B15" s="112" t="str">
        <f t="shared" si="23"/>
        <v>31.68</v>
      </c>
      <c r="C15" s="136" t="str">
        <f t="shared" si="24"/>
        <v>0.00</v>
      </c>
      <c r="D15" s="136" t="str">
        <f t="shared" si="25"/>
        <v>95.83</v>
      </c>
      <c r="E15" s="111" t="str">
        <f t="shared" si="26"/>
        <v>29.03</v>
      </c>
      <c r="F15" s="112">
        <v>37.5</v>
      </c>
      <c r="G15" s="14"/>
      <c r="H15" s="14">
        <v>37.5</v>
      </c>
      <c r="I15" s="164">
        <v>37.5</v>
      </c>
      <c r="J15" s="164">
        <v>37.5</v>
      </c>
      <c r="K15" s="112">
        <v>16.666666666666668</v>
      </c>
      <c r="L15" s="136"/>
      <c r="M15" s="136">
        <v>0.0</v>
      </c>
      <c r="N15" s="136">
        <v>0.0</v>
      </c>
      <c r="O15" s="111">
        <v>50.0</v>
      </c>
      <c r="P15" s="112">
        <v>37.5</v>
      </c>
      <c r="Q15" s="14"/>
      <c r="R15" s="14">
        <v>37.5</v>
      </c>
      <c r="S15" s="164">
        <v>37.5</v>
      </c>
      <c r="T15" s="164">
        <v>37.5</v>
      </c>
      <c r="U15" s="14">
        <v>37.5</v>
      </c>
      <c r="V15" s="112">
        <v>0.0</v>
      </c>
      <c r="W15" s="14"/>
      <c r="X15" s="14">
        <v>0.0</v>
      </c>
      <c r="Y15" s="164">
        <v>0.0</v>
      </c>
      <c r="Z15" s="164">
        <v>0.0</v>
      </c>
      <c r="AA15" s="112">
        <v>0.0</v>
      </c>
      <c r="AB15" s="14"/>
      <c r="AC15" s="14">
        <v>0.0</v>
      </c>
      <c r="AD15" s="14">
        <v>0.0</v>
      </c>
      <c r="AE15" s="143">
        <v>0.0</v>
      </c>
      <c r="AF15" s="112">
        <v>0.0</v>
      </c>
      <c r="AG15" s="136"/>
      <c r="AH15" s="14">
        <v>0.0</v>
      </c>
      <c r="AI15" s="164">
        <v>0.0</v>
      </c>
      <c r="AJ15" s="164">
        <v>0.0</v>
      </c>
      <c r="AK15" s="14">
        <v>0.0</v>
      </c>
      <c r="AL15" s="112">
        <v>0.0</v>
      </c>
      <c r="AM15" s="14"/>
      <c r="AN15" s="14">
        <v>0.0</v>
      </c>
      <c r="AO15" s="164">
        <v>0.0</v>
      </c>
      <c r="AP15" s="164">
        <v>0.0</v>
      </c>
      <c r="AQ15" s="14">
        <v>0.0</v>
      </c>
      <c r="AR15" s="112">
        <v>34.375</v>
      </c>
      <c r="AS15" s="136"/>
      <c r="AT15" s="136">
        <v>25.0</v>
      </c>
      <c r="AU15" s="136">
        <v>50.0</v>
      </c>
      <c r="AV15" s="136">
        <v>37.5</v>
      </c>
      <c r="AW15" s="111">
        <v>25.0</v>
      </c>
      <c r="AX15" s="112">
        <v>53.125</v>
      </c>
      <c r="AY15" s="14"/>
      <c r="AZ15" s="14">
        <v>75.0</v>
      </c>
      <c r="BA15" s="14">
        <v>75.0</v>
      </c>
      <c r="BB15" s="14">
        <v>12.5</v>
      </c>
      <c r="BC15" s="14">
        <v>50.0</v>
      </c>
      <c r="BD15" s="112">
        <v>95.83333333333333</v>
      </c>
      <c r="BE15" s="14"/>
      <c r="BF15" s="14">
        <v>100.0</v>
      </c>
      <c r="BG15" s="14">
        <v>100.0</v>
      </c>
      <c r="BH15" s="14">
        <v>87.5</v>
      </c>
      <c r="BI15" s="112">
        <v>0.0</v>
      </c>
      <c r="BJ15" s="14"/>
      <c r="BK15" s="14">
        <v>0.0</v>
      </c>
      <c r="BL15" s="14">
        <v>0.0</v>
      </c>
      <c r="BM15" s="143">
        <v>0.0</v>
      </c>
      <c r="BN15" s="112">
        <v>54.166666666666664</v>
      </c>
      <c r="BO15" s="14"/>
      <c r="BP15" s="14">
        <v>37.5</v>
      </c>
      <c r="BQ15" s="14">
        <v>62.5</v>
      </c>
      <c r="BR15" s="143">
        <v>62.5</v>
      </c>
      <c r="BS15" s="112">
        <v>37.5</v>
      </c>
      <c r="BT15" s="14"/>
      <c r="BU15" s="14">
        <v>37.5</v>
      </c>
      <c r="BV15" s="164">
        <v>37.5</v>
      </c>
      <c r="BW15" s="164">
        <v>37.5</v>
      </c>
      <c r="BX15" s="112">
        <v>12.5</v>
      </c>
      <c r="BY15" s="14"/>
      <c r="BZ15" s="14">
        <v>12.5</v>
      </c>
      <c r="CA15" s="164">
        <v>12.5</v>
      </c>
      <c r="CB15" s="164">
        <v>12.5</v>
      </c>
      <c r="CC15" s="14">
        <v>12.5</v>
      </c>
      <c r="CD15" s="112">
        <v>18.75</v>
      </c>
      <c r="CE15" s="14"/>
      <c r="CF15" s="14">
        <v>0.0</v>
      </c>
      <c r="CG15" s="164">
        <v>0.0</v>
      </c>
      <c r="CH15" s="164">
        <v>0.0</v>
      </c>
      <c r="CI15" s="14">
        <v>37.5</v>
      </c>
      <c r="CJ15" s="144">
        <v>87.5</v>
      </c>
      <c r="CK15" s="14"/>
      <c r="CL15" s="14">
        <v>87.5</v>
      </c>
      <c r="CM15" s="144">
        <v>81.25</v>
      </c>
      <c r="CN15" s="14"/>
      <c r="CO15" s="14">
        <v>75.0</v>
      </c>
      <c r="CP15" s="164">
        <v>75.0</v>
      </c>
      <c r="CQ15" s="164">
        <v>75.0</v>
      </c>
      <c r="CR15" s="14">
        <v>87.5</v>
      </c>
      <c r="CS15" s="144">
        <v>0.0</v>
      </c>
      <c r="CT15" s="14"/>
      <c r="CU15" s="14">
        <v>0.0</v>
      </c>
      <c r="CV15" s="14">
        <v>0.0</v>
      </c>
      <c r="CW15" s="14">
        <v>0.0</v>
      </c>
      <c r="CX15" s="144">
        <v>29.166666666666668</v>
      </c>
      <c r="CY15" s="14"/>
      <c r="CZ15" s="14">
        <v>37.5</v>
      </c>
      <c r="DA15" s="14">
        <v>37.5</v>
      </c>
      <c r="DB15" s="14">
        <v>12.5</v>
      </c>
      <c r="DC15" s="144">
        <v>34.375</v>
      </c>
      <c r="DD15" s="14"/>
      <c r="DE15" s="14">
        <v>31.25</v>
      </c>
      <c r="DF15" s="164">
        <v>25.0</v>
      </c>
      <c r="DG15" s="164">
        <v>37.5</v>
      </c>
      <c r="DH15" s="14">
        <v>37.5</v>
      </c>
      <c r="DI15" s="144">
        <v>41.666666666666664</v>
      </c>
      <c r="DJ15" s="14"/>
      <c r="DK15" s="136">
        <v>12.5</v>
      </c>
      <c r="DL15" s="136">
        <v>12.5</v>
      </c>
      <c r="DM15" s="136">
        <v>100.0</v>
      </c>
      <c r="DN15" s="144">
        <v>25.0</v>
      </c>
      <c r="DO15" s="14"/>
      <c r="DP15" s="14">
        <v>25.0</v>
      </c>
      <c r="DQ15" s="14">
        <v>25.0</v>
      </c>
      <c r="DR15" s="14">
        <v>25.0</v>
      </c>
    </row>
    <row r="16">
      <c r="A16" s="113" t="s">
        <v>603</v>
      </c>
      <c r="B16" s="112" t="str">
        <f t="shared" si="23"/>
        <v>49.94</v>
      </c>
      <c r="C16" s="136" t="str">
        <f t="shared" si="24"/>
        <v>17.14</v>
      </c>
      <c r="D16" s="136" t="str">
        <f t="shared" si="25"/>
        <v>79.44</v>
      </c>
      <c r="E16" s="111" t="str">
        <f t="shared" si="26"/>
        <v>16.83</v>
      </c>
      <c r="F16" s="112">
        <v>50.0</v>
      </c>
      <c r="G16" s="14"/>
      <c r="H16" s="14">
        <v>50.0</v>
      </c>
      <c r="I16" s="164">
        <v>50.0</v>
      </c>
      <c r="J16" s="164">
        <v>50.0</v>
      </c>
      <c r="K16" s="112">
        <v>47.61904761904762</v>
      </c>
      <c r="L16" s="136"/>
      <c r="M16" s="136">
        <v>42.857142857142854</v>
      </c>
      <c r="N16" s="136">
        <v>40.0</v>
      </c>
      <c r="O16" s="111">
        <v>60.0</v>
      </c>
      <c r="P16" s="112">
        <v>48.92857142857143</v>
      </c>
      <c r="Q16" s="14"/>
      <c r="R16" s="14">
        <v>55.0</v>
      </c>
      <c r="S16" s="164">
        <v>60.0</v>
      </c>
      <c r="T16" s="164">
        <v>50.0</v>
      </c>
      <c r="U16" s="14">
        <v>42.857142857142854</v>
      </c>
      <c r="V16" s="112">
        <v>20.0</v>
      </c>
      <c r="W16" s="14"/>
      <c r="X16" s="14">
        <v>20.0</v>
      </c>
      <c r="Y16" s="164">
        <v>20.0</v>
      </c>
      <c r="Z16" s="164">
        <v>20.0</v>
      </c>
      <c r="AA16" s="112">
        <v>42.61904761904762</v>
      </c>
      <c r="AB16" s="14"/>
      <c r="AC16" s="14">
        <v>25.0</v>
      </c>
      <c r="AD16" s="14">
        <v>60.0</v>
      </c>
      <c r="AE16" s="143">
        <v>42.857142857142854</v>
      </c>
      <c r="AF16" s="112">
        <v>17.142857142857142</v>
      </c>
      <c r="AG16" s="136"/>
      <c r="AH16" s="14">
        <v>20.0</v>
      </c>
      <c r="AI16" s="164">
        <v>20.0</v>
      </c>
      <c r="AJ16" s="164">
        <v>20.0</v>
      </c>
      <c r="AK16" s="14">
        <v>14.285714285714286</v>
      </c>
      <c r="AL16" s="112">
        <v>51.42857142857143</v>
      </c>
      <c r="AM16" s="14"/>
      <c r="AN16" s="14">
        <v>60.0</v>
      </c>
      <c r="AO16" s="164">
        <v>60.0</v>
      </c>
      <c r="AP16" s="164">
        <v>60.0</v>
      </c>
      <c r="AQ16" s="14">
        <v>42.857142857142854</v>
      </c>
      <c r="AR16" s="112">
        <v>69.64285714285714</v>
      </c>
      <c r="AS16" s="136"/>
      <c r="AT16" s="136">
        <v>64.28571428571429</v>
      </c>
      <c r="AU16" s="136">
        <v>64.28571428571429</v>
      </c>
      <c r="AV16" s="136">
        <v>60.0</v>
      </c>
      <c r="AW16" s="111">
        <v>90.0</v>
      </c>
      <c r="AX16" s="112">
        <v>71.36904761904762</v>
      </c>
      <c r="AY16" s="14"/>
      <c r="AZ16" s="14">
        <v>58.333333333333336</v>
      </c>
      <c r="BA16" s="14">
        <v>70.0</v>
      </c>
      <c r="BB16" s="14">
        <v>85.71428571428571</v>
      </c>
      <c r="BC16" s="14">
        <v>71.42857142857143</v>
      </c>
      <c r="BD16" s="112">
        <v>79.44444444444444</v>
      </c>
      <c r="BE16" s="14"/>
      <c r="BF16" s="14">
        <v>58.333333333333336</v>
      </c>
      <c r="BG16" s="14">
        <v>90.0</v>
      </c>
      <c r="BH16" s="14">
        <v>90.0</v>
      </c>
      <c r="BI16" s="112">
        <v>47.61904761904762</v>
      </c>
      <c r="BJ16" s="14"/>
      <c r="BK16" s="14">
        <v>42.857142857142854</v>
      </c>
      <c r="BL16" s="14">
        <v>50.0</v>
      </c>
      <c r="BM16" s="143">
        <v>50.0</v>
      </c>
      <c r="BN16" s="112">
        <v>60.55555555555555</v>
      </c>
      <c r="BO16" s="14"/>
      <c r="BP16" s="14">
        <v>41.666666666666664</v>
      </c>
      <c r="BQ16" s="14">
        <v>70.0</v>
      </c>
      <c r="BR16" s="143">
        <v>70.0</v>
      </c>
      <c r="BS16" s="112">
        <v>20.0</v>
      </c>
      <c r="BT16" s="14"/>
      <c r="BU16" s="14">
        <v>20.0</v>
      </c>
      <c r="BV16" s="164">
        <v>20.0</v>
      </c>
      <c r="BW16" s="164">
        <v>20.0</v>
      </c>
      <c r="BX16" s="112">
        <v>34.285714285714285</v>
      </c>
      <c r="BY16" s="14"/>
      <c r="BZ16" s="14">
        <v>40.0</v>
      </c>
      <c r="CA16" s="164">
        <v>40.0</v>
      </c>
      <c r="CB16" s="164">
        <v>40.0</v>
      </c>
      <c r="CC16" s="14">
        <v>28.571428571428573</v>
      </c>
      <c r="CD16" s="112">
        <v>63.57142857142857</v>
      </c>
      <c r="CE16" s="14"/>
      <c r="CF16" s="14">
        <v>70.0</v>
      </c>
      <c r="CG16" s="164">
        <v>70.0</v>
      </c>
      <c r="CH16" s="164">
        <v>70.0</v>
      </c>
      <c r="CI16" s="14">
        <v>57.142857142857146</v>
      </c>
      <c r="CJ16" s="144">
        <v>35.714285714285715</v>
      </c>
      <c r="CK16" s="14"/>
      <c r="CL16" s="14">
        <v>35.714285714285715</v>
      </c>
      <c r="CM16" s="144">
        <v>60.0</v>
      </c>
      <c r="CN16" s="14"/>
      <c r="CO16" s="14">
        <v>70.0</v>
      </c>
      <c r="CP16" s="164">
        <v>70.0</v>
      </c>
      <c r="CQ16" s="164">
        <v>70.0</v>
      </c>
      <c r="CR16" s="14">
        <v>50.0</v>
      </c>
      <c r="CS16" s="144">
        <v>54.285714285714285</v>
      </c>
      <c r="CT16" s="14"/>
      <c r="CU16" s="14">
        <v>50.0</v>
      </c>
      <c r="CV16" s="14">
        <v>70.0</v>
      </c>
      <c r="CW16" s="14">
        <v>42.857142857142854</v>
      </c>
      <c r="CX16" s="144">
        <v>64.28571428571429</v>
      </c>
      <c r="CY16" s="14"/>
      <c r="CZ16" s="14">
        <v>64.28571428571429</v>
      </c>
      <c r="DA16" s="14">
        <v>64.28571428571429</v>
      </c>
      <c r="DB16" s="14">
        <v>64.28571428571429</v>
      </c>
      <c r="DC16" s="144">
        <v>51.42857142857143</v>
      </c>
      <c r="DD16" s="14"/>
      <c r="DE16" s="14">
        <v>60.0</v>
      </c>
      <c r="DF16" s="164">
        <v>60.0</v>
      </c>
      <c r="DG16" s="164">
        <v>60.0</v>
      </c>
      <c r="DH16" s="14">
        <v>42.857142857142854</v>
      </c>
      <c r="DI16" s="144">
        <v>63.80952380952382</v>
      </c>
      <c r="DJ16" s="14"/>
      <c r="DK16" s="136">
        <v>70.0</v>
      </c>
      <c r="DL16" s="136">
        <v>57.142857142857146</v>
      </c>
      <c r="DM16" s="136">
        <v>64.28571428571429</v>
      </c>
      <c r="DN16" s="144">
        <v>45.0</v>
      </c>
      <c r="DO16" s="14"/>
      <c r="DP16" s="14">
        <v>40.0</v>
      </c>
      <c r="DQ16" s="14">
        <v>25.0</v>
      </c>
      <c r="DR16" s="14">
        <v>70.0</v>
      </c>
    </row>
    <row r="17">
      <c r="A17" s="113" t="s">
        <v>604</v>
      </c>
      <c r="B17" s="112" t="str">
        <f t="shared" si="23"/>
        <v>2.71</v>
      </c>
      <c r="C17" s="136" t="str">
        <f t="shared" si="24"/>
        <v>0.00</v>
      </c>
      <c r="D17" s="136" t="str">
        <f t="shared" si="25"/>
        <v>27.78</v>
      </c>
      <c r="E17" s="111" t="str">
        <f t="shared" si="26"/>
        <v>8.16</v>
      </c>
      <c r="F17" s="112">
        <v>0.0</v>
      </c>
      <c r="G17" s="14"/>
      <c r="H17" s="14">
        <v>0.0</v>
      </c>
      <c r="I17" s="164">
        <v>0.0</v>
      </c>
      <c r="J17" s="164">
        <v>0.0</v>
      </c>
      <c r="K17" s="112">
        <v>0.0</v>
      </c>
      <c r="L17" s="136"/>
      <c r="M17" s="136">
        <v>0.0</v>
      </c>
      <c r="N17" s="136">
        <v>0.0</v>
      </c>
      <c r="O17" s="111">
        <v>0.0</v>
      </c>
      <c r="P17" s="112">
        <v>0.0</v>
      </c>
      <c r="Q17" s="14"/>
      <c r="R17" s="14">
        <v>0.0</v>
      </c>
      <c r="S17" s="164">
        <v>0.0</v>
      </c>
      <c r="T17" s="164">
        <v>0.0</v>
      </c>
      <c r="U17" s="14">
        <v>0.0</v>
      </c>
      <c r="V17" s="112">
        <v>0.0</v>
      </c>
      <c r="W17" s="14"/>
      <c r="X17" s="14">
        <v>0.0</v>
      </c>
      <c r="Y17" s="164">
        <v>0.0</v>
      </c>
      <c r="Z17" s="164">
        <v>0.0</v>
      </c>
      <c r="AA17" s="112">
        <v>0.0</v>
      </c>
      <c r="AB17" s="14"/>
      <c r="AC17" s="14">
        <v>0.0</v>
      </c>
      <c r="AD17" s="14">
        <v>0.0</v>
      </c>
      <c r="AE17" s="143">
        <v>0.0</v>
      </c>
      <c r="AF17" s="112">
        <v>0.0</v>
      </c>
      <c r="AG17" s="136"/>
      <c r="AH17" s="14">
        <v>0.0</v>
      </c>
      <c r="AI17" s="164">
        <v>0.0</v>
      </c>
      <c r="AJ17" s="164">
        <v>0.0</v>
      </c>
      <c r="AK17" s="14">
        <v>0.0</v>
      </c>
      <c r="AL17" s="112">
        <v>0.0</v>
      </c>
      <c r="AM17" s="14"/>
      <c r="AN17" s="14">
        <v>0.0</v>
      </c>
      <c r="AO17" s="164">
        <v>0.0</v>
      </c>
      <c r="AP17" s="164">
        <v>0.0</v>
      </c>
      <c r="AQ17" s="14">
        <v>0.0</v>
      </c>
      <c r="AR17" s="112">
        <v>0.0</v>
      </c>
      <c r="AS17" s="136"/>
      <c r="AT17" s="136">
        <v>0.0</v>
      </c>
      <c r="AU17" s="136">
        <v>0.0</v>
      </c>
      <c r="AV17" s="136">
        <v>0.0</v>
      </c>
      <c r="AW17" s="111">
        <v>0.0</v>
      </c>
      <c r="AX17" s="112">
        <v>4.166666666666667</v>
      </c>
      <c r="AY17" s="14"/>
      <c r="AZ17" s="14">
        <v>0.0</v>
      </c>
      <c r="BA17" s="14">
        <v>0.0</v>
      </c>
      <c r="BB17" s="14">
        <v>16.666666666666668</v>
      </c>
      <c r="BC17" s="14">
        <v>0.0</v>
      </c>
      <c r="BD17" s="112">
        <v>0.0</v>
      </c>
      <c r="BE17" s="14"/>
      <c r="BF17" s="14">
        <v>0.0</v>
      </c>
      <c r="BG17" s="14">
        <v>0.0</v>
      </c>
      <c r="BH17" s="14">
        <v>0.0</v>
      </c>
      <c r="BI17" s="112">
        <v>0.0</v>
      </c>
      <c r="BJ17" s="14"/>
      <c r="BK17" s="14">
        <v>0.0</v>
      </c>
      <c r="BL17" s="14">
        <v>0.0</v>
      </c>
      <c r="BM17" s="143">
        <v>0.0</v>
      </c>
      <c r="BN17" s="112">
        <v>27.777777777777775</v>
      </c>
      <c r="BO17" s="14"/>
      <c r="BP17" s="14">
        <v>83.33333333333333</v>
      </c>
      <c r="BQ17" s="14">
        <v>0.0</v>
      </c>
      <c r="BR17" s="143">
        <v>0.0</v>
      </c>
      <c r="BS17" s="112">
        <v>0.0</v>
      </c>
      <c r="BT17" s="14"/>
      <c r="BU17" s="14">
        <v>0.0</v>
      </c>
      <c r="BV17" s="164">
        <v>0.0</v>
      </c>
      <c r="BW17" s="164">
        <v>0.0</v>
      </c>
      <c r="BX17" s="112">
        <v>0.0</v>
      </c>
      <c r="BY17" s="14"/>
      <c r="BZ17" s="14">
        <v>0.0</v>
      </c>
      <c r="CA17" s="164">
        <v>0.0</v>
      </c>
      <c r="CB17" s="164">
        <v>0.0</v>
      </c>
      <c r="CC17" s="14">
        <v>0.0</v>
      </c>
      <c r="CD17" s="112">
        <v>0.0</v>
      </c>
      <c r="CE17" s="14"/>
      <c r="CF17" s="14">
        <v>0.0</v>
      </c>
      <c r="CG17" s="164">
        <v>0.0</v>
      </c>
      <c r="CH17" s="164">
        <v>0.0</v>
      </c>
      <c r="CI17" s="14">
        <v>0.0</v>
      </c>
      <c r="CJ17" s="144">
        <v>0.0</v>
      </c>
      <c r="CK17" s="14"/>
      <c r="CL17" s="14">
        <v>0.0</v>
      </c>
      <c r="CM17" s="144">
        <v>0.0</v>
      </c>
      <c r="CN17" s="14"/>
      <c r="CO17" s="14">
        <v>0.0</v>
      </c>
      <c r="CP17" s="164">
        <v>0.0</v>
      </c>
      <c r="CQ17" s="164">
        <v>0.0</v>
      </c>
      <c r="CR17" s="14">
        <v>0.0</v>
      </c>
      <c r="CS17" s="144">
        <v>0.0</v>
      </c>
      <c r="CT17" s="14"/>
      <c r="CU17" s="14">
        <v>0.0</v>
      </c>
      <c r="CV17" s="14">
        <v>0.0</v>
      </c>
      <c r="CW17" s="14">
        <v>0.0</v>
      </c>
      <c r="CX17" s="144">
        <v>27.777777777777775</v>
      </c>
      <c r="CY17" s="14"/>
      <c r="CZ17" s="14">
        <v>83.33333333333333</v>
      </c>
      <c r="DA17" s="14">
        <v>0.0</v>
      </c>
      <c r="DB17" s="14">
        <v>0.0</v>
      </c>
      <c r="DC17" s="144">
        <v>0.0</v>
      </c>
      <c r="DD17" s="14"/>
      <c r="DE17" s="14">
        <v>0.0</v>
      </c>
      <c r="DF17" s="164">
        <v>0.0</v>
      </c>
      <c r="DG17" s="164">
        <v>0.0</v>
      </c>
      <c r="DH17" s="14">
        <v>0.0</v>
      </c>
      <c r="DI17" s="144">
        <v>0.0</v>
      </c>
      <c r="DJ17" s="14"/>
      <c r="DK17" s="136">
        <v>0.0</v>
      </c>
      <c r="DL17" s="136">
        <v>0.0</v>
      </c>
      <c r="DM17" s="136">
        <v>0.0</v>
      </c>
      <c r="DN17" s="144">
        <v>0.0</v>
      </c>
      <c r="DO17" s="14"/>
      <c r="DP17" s="14">
        <v>0.0</v>
      </c>
      <c r="DQ17" s="14">
        <v>0.0</v>
      </c>
      <c r="DR17" s="14">
        <v>0.0</v>
      </c>
    </row>
    <row r="18">
      <c r="A18" s="113" t="s">
        <v>605</v>
      </c>
      <c r="B18" s="112" t="str">
        <f t="shared" si="23"/>
        <v>25.69</v>
      </c>
      <c r="C18" s="136" t="str">
        <f t="shared" si="24"/>
        <v>0.00</v>
      </c>
      <c r="D18" s="136" t="str">
        <f t="shared" si="25"/>
        <v>95.83</v>
      </c>
      <c r="E18" s="111" t="str">
        <f t="shared" si="26"/>
        <v>31.17</v>
      </c>
      <c r="F18" s="112">
        <v>0.0</v>
      </c>
      <c r="G18" s="14"/>
      <c r="H18" s="14">
        <v>0.0</v>
      </c>
      <c r="I18" s="164">
        <v>0.0</v>
      </c>
      <c r="J18" s="164">
        <v>0.0</v>
      </c>
      <c r="K18" s="112">
        <v>4.166666666666667</v>
      </c>
      <c r="L18" s="136"/>
      <c r="M18" s="136">
        <v>4.166666666666667</v>
      </c>
      <c r="N18" s="136">
        <v>4.166666666666667</v>
      </c>
      <c r="O18" s="111">
        <v>4.166666666666667</v>
      </c>
      <c r="P18" s="112">
        <v>66.66666666666667</v>
      </c>
      <c r="Q18" s="14"/>
      <c r="R18" s="14">
        <v>66.66666666666667</v>
      </c>
      <c r="S18" s="164">
        <v>66.66666666666667</v>
      </c>
      <c r="T18" s="164">
        <v>66.66666666666667</v>
      </c>
      <c r="U18" s="14">
        <v>66.66666666666667</v>
      </c>
      <c r="V18" s="112">
        <v>0.0</v>
      </c>
      <c r="W18" s="14"/>
      <c r="X18" s="14">
        <v>0.0</v>
      </c>
      <c r="Y18" s="164">
        <v>0.0</v>
      </c>
      <c r="Z18" s="164">
        <v>0.0</v>
      </c>
      <c r="AA18" s="112">
        <v>0.0</v>
      </c>
      <c r="AB18" s="14"/>
      <c r="AC18" s="14">
        <v>0.0</v>
      </c>
      <c r="AD18" s="14">
        <v>0.0</v>
      </c>
      <c r="AE18" s="143">
        <v>0.0</v>
      </c>
      <c r="AF18" s="112">
        <v>0.0</v>
      </c>
      <c r="AG18" s="136"/>
      <c r="AH18" s="14">
        <v>0.0</v>
      </c>
      <c r="AI18" s="164">
        <v>0.0</v>
      </c>
      <c r="AJ18" s="164">
        <v>0.0</v>
      </c>
      <c r="AK18" s="14">
        <v>0.0</v>
      </c>
      <c r="AL18" s="112">
        <v>4.166666666666667</v>
      </c>
      <c r="AM18" s="14"/>
      <c r="AN18" s="14">
        <v>0.0</v>
      </c>
      <c r="AO18" s="164">
        <v>0.0</v>
      </c>
      <c r="AP18" s="164">
        <v>0.0</v>
      </c>
      <c r="AQ18" s="14">
        <v>8.333333333333334</v>
      </c>
      <c r="AR18" s="112">
        <v>70.83333333333333</v>
      </c>
      <c r="AS18" s="136"/>
      <c r="AT18" s="136">
        <v>70.83333333333333</v>
      </c>
      <c r="AU18" s="136">
        <v>70.83333333333333</v>
      </c>
      <c r="AV18" s="136">
        <v>70.83333333333333</v>
      </c>
      <c r="AW18" s="111">
        <v>70.83333333333333</v>
      </c>
      <c r="AX18" s="112">
        <v>95.83333333333333</v>
      </c>
      <c r="AY18" s="14"/>
      <c r="AZ18" s="14">
        <v>95.83333333333333</v>
      </c>
      <c r="BA18" s="14" t="s">
        <v>73</v>
      </c>
      <c r="BB18" s="14">
        <v>95.83333333333333</v>
      </c>
      <c r="BC18" s="14">
        <v>95.83333333333333</v>
      </c>
      <c r="BD18" s="112">
        <v>50.0</v>
      </c>
      <c r="BE18" s="14"/>
      <c r="BF18" s="14">
        <v>50.0</v>
      </c>
      <c r="BG18" s="14" t="s">
        <v>73</v>
      </c>
      <c r="BH18" s="14">
        <v>50.0</v>
      </c>
      <c r="BI18" s="112">
        <v>4.166666666666667</v>
      </c>
      <c r="BJ18" s="14"/>
      <c r="BK18" s="14">
        <v>8.333333333333334</v>
      </c>
      <c r="BL18" s="14" t="s">
        <v>73</v>
      </c>
      <c r="BM18" s="143">
        <v>0.0</v>
      </c>
      <c r="BN18" s="112">
        <v>41.666666666666664</v>
      </c>
      <c r="BO18" s="14"/>
      <c r="BP18" s="14">
        <v>83.33333333333333</v>
      </c>
      <c r="BQ18" s="14" t="s">
        <v>73</v>
      </c>
      <c r="BR18" s="143">
        <v>0.0</v>
      </c>
      <c r="BS18" s="112">
        <v>0.0</v>
      </c>
      <c r="BT18" s="14"/>
      <c r="BU18" s="14">
        <v>0.0</v>
      </c>
      <c r="BV18" s="164">
        <v>0.0</v>
      </c>
      <c r="BW18" s="164">
        <v>0.0</v>
      </c>
      <c r="BX18" s="112">
        <v>0.0</v>
      </c>
      <c r="BY18" s="14"/>
      <c r="BZ18" s="14">
        <v>0.0</v>
      </c>
      <c r="CA18" s="164">
        <v>0.0</v>
      </c>
      <c r="CB18" s="164">
        <v>0.0</v>
      </c>
      <c r="CC18" s="14">
        <v>0.0</v>
      </c>
      <c r="CD18" s="112">
        <v>0.0</v>
      </c>
      <c r="CE18" s="14"/>
      <c r="CF18" s="14">
        <v>0.0</v>
      </c>
      <c r="CG18" s="164">
        <v>0.0</v>
      </c>
      <c r="CH18" s="164">
        <v>0.0</v>
      </c>
      <c r="CI18" s="14">
        <v>0.0</v>
      </c>
      <c r="CJ18" s="144">
        <v>0.0</v>
      </c>
      <c r="CK18" s="14"/>
      <c r="CL18" s="14">
        <v>0.0</v>
      </c>
      <c r="CM18" s="144">
        <v>20.833333333333332</v>
      </c>
      <c r="CN18" s="14"/>
      <c r="CO18" s="14">
        <v>20.833333333333332</v>
      </c>
      <c r="CP18" s="164">
        <v>20.833333333333332</v>
      </c>
      <c r="CQ18" s="164">
        <v>20.833333333333332</v>
      </c>
      <c r="CR18" s="14">
        <v>20.833333333333332</v>
      </c>
      <c r="CS18" s="144">
        <v>2.777777777777778</v>
      </c>
      <c r="CT18" s="14"/>
      <c r="CU18" s="14">
        <v>0.0</v>
      </c>
      <c r="CV18" s="14">
        <v>4.166666666666667</v>
      </c>
      <c r="CW18" s="14">
        <v>4.166666666666667</v>
      </c>
      <c r="CX18" s="144">
        <v>33.333333333333336</v>
      </c>
      <c r="CY18" s="14"/>
      <c r="CZ18" s="14">
        <v>79.16666666666667</v>
      </c>
      <c r="DA18" s="14">
        <v>12.5</v>
      </c>
      <c r="DB18" s="14">
        <v>8.333333333333334</v>
      </c>
      <c r="DC18" s="144">
        <v>70.83333333333333</v>
      </c>
      <c r="DD18" s="14"/>
      <c r="DE18" s="14">
        <v>70.83333333333333</v>
      </c>
      <c r="DF18" s="164">
        <v>70.83333333333333</v>
      </c>
      <c r="DG18" s="164">
        <v>70.83333333333333</v>
      </c>
      <c r="DH18" s="14">
        <v>70.83333333333333</v>
      </c>
      <c r="DI18" s="144">
        <v>64.58333333333333</v>
      </c>
      <c r="DJ18" s="14"/>
      <c r="DK18" s="136" t="s">
        <v>73</v>
      </c>
      <c r="DL18" s="136">
        <v>75.0</v>
      </c>
      <c r="DM18" s="136">
        <v>54.166666666666664</v>
      </c>
      <c r="DN18" s="144">
        <v>35.416666666666664</v>
      </c>
      <c r="DO18" s="14"/>
      <c r="DP18" s="14" t="s">
        <v>73</v>
      </c>
      <c r="DQ18" s="14">
        <v>29.166666666666668</v>
      </c>
      <c r="DR18" s="14">
        <v>41.666666666666664</v>
      </c>
    </row>
    <row r="19">
      <c r="A19" s="113" t="s">
        <v>606</v>
      </c>
      <c r="B19" s="112" t="str">
        <f t="shared" si="23"/>
        <v>13.51</v>
      </c>
      <c r="C19" s="136" t="str">
        <f t="shared" si="24"/>
        <v>0.00</v>
      </c>
      <c r="D19" s="136" t="str">
        <f t="shared" si="25"/>
        <v>82.96</v>
      </c>
      <c r="E19" s="111" t="str">
        <f t="shared" si="26"/>
        <v>21.90</v>
      </c>
      <c r="F19" s="112">
        <v>0.0</v>
      </c>
      <c r="G19" s="14"/>
      <c r="H19" s="14">
        <v>0.0</v>
      </c>
      <c r="I19" s="164">
        <v>0.0</v>
      </c>
      <c r="J19" s="164">
        <v>0.0</v>
      </c>
      <c r="K19" s="112">
        <v>15.555555555555557</v>
      </c>
      <c r="L19" s="136"/>
      <c r="M19" s="136">
        <v>15.0</v>
      </c>
      <c r="N19" s="136">
        <v>16.666666666666668</v>
      </c>
      <c r="O19" s="111">
        <v>15.0</v>
      </c>
      <c r="P19" s="112">
        <v>22.22222222222222</v>
      </c>
      <c r="Q19" s="14"/>
      <c r="R19" s="14">
        <v>22.22222222222222</v>
      </c>
      <c r="S19" s="164">
        <v>22.22222222222222</v>
      </c>
      <c r="T19" s="164">
        <v>22.22222222222222</v>
      </c>
      <c r="U19" s="14">
        <v>22.22222222222222</v>
      </c>
      <c r="V19" s="112">
        <v>0.0</v>
      </c>
      <c r="W19" s="14"/>
      <c r="X19" s="14">
        <v>0.0</v>
      </c>
      <c r="Y19" s="164">
        <v>0.0</v>
      </c>
      <c r="Z19" s="164">
        <v>0.0</v>
      </c>
      <c r="AA19" s="112">
        <v>0.0</v>
      </c>
      <c r="AB19" s="14"/>
      <c r="AC19" s="14">
        <v>0.0</v>
      </c>
      <c r="AD19" s="14">
        <v>0.0</v>
      </c>
      <c r="AE19" s="143">
        <v>0.0</v>
      </c>
      <c r="AF19" s="112">
        <v>0.0</v>
      </c>
      <c r="AG19" s="136"/>
      <c r="AH19" s="14">
        <v>0.0</v>
      </c>
      <c r="AI19" s="164">
        <v>0.0</v>
      </c>
      <c r="AJ19" s="164">
        <v>0.0</v>
      </c>
      <c r="AK19" s="14">
        <v>0.0</v>
      </c>
      <c r="AL19" s="112">
        <v>0.0</v>
      </c>
      <c r="AM19" s="14"/>
      <c r="AN19" s="14">
        <v>0.0</v>
      </c>
      <c r="AO19" s="164">
        <v>0.0</v>
      </c>
      <c r="AP19" s="164">
        <v>0.0</v>
      </c>
      <c r="AQ19" s="14">
        <v>0.0</v>
      </c>
      <c r="AR19" s="112">
        <v>31.66666666666667</v>
      </c>
      <c r="AS19" s="136"/>
      <c r="AT19" s="136">
        <v>30.0</v>
      </c>
      <c r="AU19" s="136">
        <v>30.0</v>
      </c>
      <c r="AV19" s="136">
        <v>33.333333333333336</v>
      </c>
      <c r="AW19" s="111">
        <v>33.333333333333336</v>
      </c>
      <c r="AX19" s="112">
        <v>82.96296296296296</v>
      </c>
      <c r="AY19" s="14"/>
      <c r="AZ19" s="14">
        <v>88.88888888888889</v>
      </c>
      <c r="BA19" s="14" t="s">
        <v>73</v>
      </c>
      <c r="BB19" s="14">
        <v>80.0</v>
      </c>
      <c r="BC19" s="14">
        <v>80.0</v>
      </c>
      <c r="BD19" s="112">
        <v>38.888888888888886</v>
      </c>
      <c r="BE19" s="14"/>
      <c r="BF19" s="14">
        <v>38.888888888888886</v>
      </c>
      <c r="BG19" s="14" t="s">
        <v>73</v>
      </c>
      <c r="BH19" s="14">
        <v>38.888888888888886</v>
      </c>
      <c r="BI19" s="112">
        <v>0.0</v>
      </c>
      <c r="BJ19" s="14"/>
      <c r="BK19" s="14">
        <v>0.0</v>
      </c>
      <c r="BL19" s="14" t="s">
        <v>73</v>
      </c>
      <c r="BM19" s="143">
        <v>0.0</v>
      </c>
      <c r="BN19" s="112">
        <v>25.0</v>
      </c>
      <c r="BO19" s="14"/>
      <c r="BP19" s="14">
        <v>50.0</v>
      </c>
      <c r="BQ19" s="14" t="s">
        <v>73</v>
      </c>
      <c r="BR19" s="143">
        <v>0.0</v>
      </c>
      <c r="BS19" s="112">
        <v>0.0</v>
      </c>
      <c r="BT19" s="14"/>
      <c r="BU19" s="14">
        <v>0.0</v>
      </c>
      <c r="BV19" s="164">
        <v>0.0</v>
      </c>
      <c r="BW19" s="164">
        <v>0.0</v>
      </c>
      <c r="BX19" s="112">
        <v>0.0</v>
      </c>
      <c r="BY19" s="14"/>
      <c r="BZ19" s="14">
        <v>0.0</v>
      </c>
      <c r="CA19" s="164">
        <v>0.0</v>
      </c>
      <c r="CB19" s="164">
        <v>0.0</v>
      </c>
      <c r="CC19" s="14">
        <v>0.0</v>
      </c>
      <c r="CD19" s="112">
        <v>0.0</v>
      </c>
      <c r="CE19" s="14"/>
      <c r="CF19" s="14">
        <v>0.0</v>
      </c>
      <c r="CG19" s="164">
        <v>0.0</v>
      </c>
      <c r="CH19" s="164">
        <v>0.0</v>
      </c>
      <c r="CI19" s="14">
        <v>0.0</v>
      </c>
      <c r="CJ19" s="144">
        <v>0.0</v>
      </c>
      <c r="CK19" s="14"/>
      <c r="CL19" s="14">
        <v>0.0</v>
      </c>
      <c r="CM19" s="144">
        <v>5.0</v>
      </c>
      <c r="CN19" s="14"/>
      <c r="CO19" s="14">
        <v>5.0</v>
      </c>
      <c r="CP19" s="164">
        <v>5.0</v>
      </c>
      <c r="CQ19" s="164">
        <v>5.0</v>
      </c>
      <c r="CR19" s="14">
        <v>5.0</v>
      </c>
      <c r="CS19" s="144">
        <v>0.0</v>
      </c>
      <c r="CT19" s="14"/>
      <c r="CU19" s="14">
        <v>0.0</v>
      </c>
      <c r="CV19" s="14">
        <v>0.0</v>
      </c>
      <c r="CW19" s="14">
        <v>0.0</v>
      </c>
      <c r="CX19" s="144">
        <v>23.333333333333332</v>
      </c>
      <c r="CY19" s="14"/>
      <c r="CZ19" s="14">
        <v>70.0</v>
      </c>
      <c r="DA19" s="14">
        <v>0.0</v>
      </c>
      <c r="DB19" s="14">
        <v>0.0</v>
      </c>
      <c r="DC19" s="144">
        <v>0.0</v>
      </c>
      <c r="DD19" s="14"/>
      <c r="DE19" s="14">
        <v>0.0</v>
      </c>
      <c r="DF19" s="164">
        <v>0.0</v>
      </c>
      <c r="DG19" s="164">
        <v>0.0</v>
      </c>
      <c r="DH19" s="14">
        <v>0.0</v>
      </c>
      <c r="DI19" s="144">
        <v>52.5</v>
      </c>
      <c r="DJ19" s="14"/>
      <c r="DK19" s="136" t="s">
        <v>73</v>
      </c>
      <c r="DL19" s="136">
        <v>50.0</v>
      </c>
      <c r="DM19" s="136">
        <v>55.0</v>
      </c>
      <c r="DN19" s="144">
        <v>0.0</v>
      </c>
      <c r="DO19" s="14"/>
      <c r="DP19" s="14" t="s">
        <v>73</v>
      </c>
      <c r="DQ19" s="14">
        <v>0.0</v>
      </c>
      <c r="DR19" s="14">
        <v>0.0</v>
      </c>
    </row>
    <row r="20">
      <c r="A20" s="113" t="s">
        <v>607</v>
      </c>
      <c r="B20" s="112" t="str">
        <f t="shared" si="23"/>
        <v>9.63</v>
      </c>
      <c r="C20" s="136" t="str">
        <f t="shared" si="24"/>
        <v>0.00</v>
      </c>
      <c r="D20" s="136" t="str">
        <f t="shared" si="25"/>
        <v>50.00</v>
      </c>
      <c r="E20" s="111" t="str">
        <f t="shared" si="26"/>
        <v>17.04</v>
      </c>
      <c r="F20" s="112">
        <v>0.0</v>
      </c>
      <c r="G20" s="14"/>
      <c r="H20" s="14">
        <v>0.0</v>
      </c>
      <c r="I20" s="164">
        <v>0.0</v>
      </c>
      <c r="J20" s="164">
        <v>0.0</v>
      </c>
      <c r="K20" s="112">
        <v>0.0</v>
      </c>
      <c r="L20" s="136"/>
      <c r="M20" s="136">
        <v>0.0</v>
      </c>
      <c r="N20" s="136">
        <v>0.0</v>
      </c>
      <c r="O20" s="111">
        <v>0.0</v>
      </c>
      <c r="P20" s="112">
        <v>0.0</v>
      </c>
      <c r="Q20" s="14"/>
      <c r="R20" s="14">
        <v>0.0</v>
      </c>
      <c r="S20" s="164">
        <v>0.0</v>
      </c>
      <c r="T20" s="164">
        <v>0.0</v>
      </c>
      <c r="U20" s="14">
        <v>0.0</v>
      </c>
      <c r="V20" s="112">
        <v>0.0</v>
      </c>
      <c r="W20" s="14"/>
      <c r="X20" s="14">
        <v>0.0</v>
      </c>
      <c r="Y20" s="164">
        <v>0.0</v>
      </c>
      <c r="Z20" s="164">
        <v>0.0</v>
      </c>
      <c r="AA20" s="112">
        <v>0.0</v>
      </c>
      <c r="AB20" s="14"/>
      <c r="AC20" s="14">
        <v>0.0</v>
      </c>
      <c r="AD20" s="14">
        <v>0.0</v>
      </c>
      <c r="AE20" s="143">
        <v>0.0</v>
      </c>
      <c r="AF20" s="112">
        <v>0.0</v>
      </c>
      <c r="AG20" s="136"/>
      <c r="AH20" s="14">
        <v>0.0</v>
      </c>
      <c r="AI20" s="164">
        <v>0.0</v>
      </c>
      <c r="AJ20" s="164">
        <v>0.0</v>
      </c>
      <c r="AK20" s="14">
        <v>0.0</v>
      </c>
      <c r="AL20" s="112">
        <v>0.0</v>
      </c>
      <c r="AM20" s="14"/>
      <c r="AN20" s="14">
        <v>0.0</v>
      </c>
      <c r="AO20" s="164">
        <v>0.0</v>
      </c>
      <c r="AP20" s="164">
        <v>0.0</v>
      </c>
      <c r="AQ20" s="14">
        <v>0.0</v>
      </c>
      <c r="AR20" s="112">
        <v>5.902777777777778</v>
      </c>
      <c r="AS20" s="136"/>
      <c r="AT20" s="136">
        <v>5.555555555555555</v>
      </c>
      <c r="AU20" s="136">
        <v>5.555555555555555</v>
      </c>
      <c r="AV20" s="136">
        <v>6.25</v>
      </c>
      <c r="AW20" s="111">
        <v>6.25</v>
      </c>
      <c r="AX20" s="112">
        <v>25.0</v>
      </c>
      <c r="AY20" s="14"/>
      <c r="AZ20" s="14">
        <v>75.0</v>
      </c>
      <c r="BA20" s="14" t="s">
        <v>73</v>
      </c>
      <c r="BB20" s="14">
        <v>0.0</v>
      </c>
      <c r="BC20" s="14">
        <v>0.0</v>
      </c>
      <c r="BD20" s="112">
        <v>50.0</v>
      </c>
      <c r="BE20" s="14"/>
      <c r="BF20" s="14">
        <v>50.0</v>
      </c>
      <c r="BG20" s="14" t="s">
        <v>73</v>
      </c>
      <c r="BH20" s="14">
        <v>50.0</v>
      </c>
      <c r="BI20" s="112">
        <v>0.0</v>
      </c>
      <c r="BJ20" s="14"/>
      <c r="BK20" s="14">
        <v>0.0</v>
      </c>
      <c r="BL20" s="14" t="s">
        <v>73</v>
      </c>
      <c r="BM20" s="143">
        <v>0.0</v>
      </c>
      <c r="BN20" s="112">
        <v>37.5</v>
      </c>
      <c r="BO20" s="14"/>
      <c r="BP20" s="14">
        <v>75.0</v>
      </c>
      <c r="BQ20" s="14" t="s">
        <v>73</v>
      </c>
      <c r="BR20" s="143">
        <v>0.0</v>
      </c>
      <c r="BS20" s="112">
        <v>0.0</v>
      </c>
      <c r="BT20" s="14"/>
      <c r="BU20" s="14">
        <v>0.0</v>
      </c>
      <c r="BV20" s="164">
        <v>0.0</v>
      </c>
      <c r="BW20" s="164">
        <v>0.0</v>
      </c>
      <c r="BX20" s="112">
        <v>0.0</v>
      </c>
      <c r="BY20" s="14"/>
      <c r="BZ20" s="14">
        <v>0.0</v>
      </c>
      <c r="CA20" s="164">
        <v>0.0</v>
      </c>
      <c r="CB20" s="164">
        <v>0.0</v>
      </c>
      <c r="CC20" s="14">
        <v>0.0</v>
      </c>
      <c r="CD20" s="112">
        <v>0.0</v>
      </c>
      <c r="CE20" s="14"/>
      <c r="CF20" s="14">
        <v>0.0</v>
      </c>
      <c r="CG20" s="164">
        <v>0.0</v>
      </c>
      <c r="CH20" s="164">
        <v>0.0</v>
      </c>
      <c r="CI20" s="14">
        <v>0.0</v>
      </c>
      <c r="CJ20" s="144">
        <v>0.0</v>
      </c>
      <c r="CK20" s="14"/>
      <c r="CL20" s="14">
        <v>0.0</v>
      </c>
      <c r="CM20" s="144">
        <v>0.0</v>
      </c>
      <c r="CN20" s="14"/>
      <c r="CO20" s="14">
        <v>0.0</v>
      </c>
      <c r="CP20" s="164">
        <v>0.0</v>
      </c>
      <c r="CQ20" s="164">
        <v>0.0</v>
      </c>
      <c r="CR20" s="14">
        <v>0.0</v>
      </c>
      <c r="CS20" s="144">
        <v>0.0</v>
      </c>
      <c r="CT20" s="14"/>
      <c r="CU20" s="14">
        <v>0.0</v>
      </c>
      <c r="CV20" s="14">
        <v>0.0</v>
      </c>
      <c r="CW20" s="14">
        <v>0.0</v>
      </c>
      <c r="CX20" s="144">
        <v>46.2962962962963</v>
      </c>
      <c r="CY20" s="14"/>
      <c r="CZ20" s="14">
        <v>50.0</v>
      </c>
      <c r="DA20" s="14">
        <v>44.44444444444444</v>
      </c>
      <c r="DB20" s="14">
        <v>44.44444444444444</v>
      </c>
      <c r="DC20" s="144">
        <v>0.0</v>
      </c>
      <c r="DD20" s="14"/>
      <c r="DE20" s="14">
        <v>0.0</v>
      </c>
      <c r="DF20" s="164">
        <v>0.0</v>
      </c>
      <c r="DG20" s="164">
        <v>0.0</v>
      </c>
      <c r="DH20" s="14">
        <v>0.0</v>
      </c>
      <c r="DI20" s="144">
        <v>36.111111111111114</v>
      </c>
      <c r="DJ20" s="14"/>
      <c r="DK20" s="136" t="s">
        <v>73</v>
      </c>
      <c r="DL20" s="136">
        <v>11.11111111111111</v>
      </c>
      <c r="DM20" s="136">
        <v>61.111111111111114</v>
      </c>
      <c r="DN20" s="144">
        <v>11.11111111111111</v>
      </c>
      <c r="DO20" s="14"/>
      <c r="DP20" s="14" t="s">
        <v>73</v>
      </c>
      <c r="DQ20" s="14">
        <v>22.22222222222222</v>
      </c>
      <c r="DR20" s="14">
        <v>0.0</v>
      </c>
    </row>
    <row r="21">
      <c r="A21" s="113" t="s">
        <v>608</v>
      </c>
      <c r="B21" s="112" t="str">
        <f t="shared" si="23"/>
        <v>14.68</v>
      </c>
      <c r="C21" s="136" t="str">
        <f t="shared" si="24"/>
        <v>0.00</v>
      </c>
      <c r="D21" s="136" t="str">
        <f t="shared" si="25"/>
        <v>45.83</v>
      </c>
      <c r="E21" s="111" t="str">
        <f t="shared" si="26"/>
        <v>15.33</v>
      </c>
      <c r="F21" s="112">
        <v>0.0</v>
      </c>
      <c r="G21" s="14"/>
      <c r="H21" s="14">
        <v>0.0</v>
      </c>
      <c r="I21" s="164">
        <v>0.0</v>
      </c>
      <c r="J21" s="164">
        <v>0.0</v>
      </c>
      <c r="K21" s="112">
        <v>0.0</v>
      </c>
      <c r="L21" s="136"/>
      <c r="M21" s="136">
        <v>0.0</v>
      </c>
      <c r="N21" s="136">
        <v>0.0</v>
      </c>
      <c r="O21" s="111">
        <v>0.0</v>
      </c>
      <c r="P21" s="112">
        <v>33.333333333333336</v>
      </c>
      <c r="Q21" s="14"/>
      <c r="R21" s="14">
        <v>33.333333333333336</v>
      </c>
      <c r="S21" s="164">
        <v>33.333333333333336</v>
      </c>
      <c r="T21" s="164">
        <v>33.333333333333336</v>
      </c>
      <c r="U21" s="14">
        <v>33.333333333333336</v>
      </c>
      <c r="V21" s="112">
        <v>8.333333333333334</v>
      </c>
      <c r="W21" s="14"/>
      <c r="X21" s="14">
        <v>8.333333333333334</v>
      </c>
      <c r="Y21" s="164">
        <v>16.666666666666668</v>
      </c>
      <c r="Z21" s="164">
        <v>0.0</v>
      </c>
      <c r="AA21" s="112">
        <v>0.0</v>
      </c>
      <c r="AB21" s="14"/>
      <c r="AC21" s="14">
        <v>0.0</v>
      </c>
      <c r="AD21" s="14">
        <v>0.0</v>
      </c>
      <c r="AE21" s="143">
        <v>0.0</v>
      </c>
      <c r="AF21" s="112">
        <v>0.0</v>
      </c>
      <c r="AG21" s="136"/>
      <c r="AH21" s="14">
        <v>0.0</v>
      </c>
      <c r="AI21" s="164">
        <v>0.0</v>
      </c>
      <c r="AJ21" s="164">
        <v>0.0</v>
      </c>
      <c r="AK21" s="14">
        <v>0.0</v>
      </c>
      <c r="AL21" s="112">
        <v>16.666666666666668</v>
      </c>
      <c r="AM21" s="14"/>
      <c r="AN21" s="14">
        <v>16.666666666666668</v>
      </c>
      <c r="AO21" s="164">
        <v>16.666666666666668</v>
      </c>
      <c r="AP21" s="164">
        <v>16.666666666666668</v>
      </c>
      <c r="AQ21" s="14">
        <v>16.666666666666668</v>
      </c>
      <c r="AR21" s="112">
        <v>18.75</v>
      </c>
      <c r="AS21" s="136"/>
      <c r="AT21" s="136">
        <v>25.0</v>
      </c>
      <c r="AU21" s="136">
        <v>25.0</v>
      </c>
      <c r="AV21" s="136">
        <v>0.0</v>
      </c>
      <c r="AW21" s="111">
        <v>25.0</v>
      </c>
      <c r="AX21" s="112">
        <v>37.5</v>
      </c>
      <c r="AY21" s="14"/>
      <c r="AZ21" s="14">
        <v>50.0</v>
      </c>
      <c r="BA21" s="14">
        <v>0.0</v>
      </c>
      <c r="BB21" s="14">
        <v>75.0</v>
      </c>
      <c r="BC21" s="14">
        <v>25.0</v>
      </c>
      <c r="BD21" s="112">
        <v>45.833333333333336</v>
      </c>
      <c r="BE21" s="14"/>
      <c r="BF21" s="14">
        <v>0.0</v>
      </c>
      <c r="BG21" s="14">
        <v>100.0</v>
      </c>
      <c r="BH21" s="14">
        <v>37.5</v>
      </c>
      <c r="BI21" s="112">
        <v>0.0</v>
      </c>
      <c r="BJ21" s="14"/>
      <c r="BK21" s="14">
        <v>0.0</v>
      </c>
      <c r="BL21" s="14">
        <v>0.0</v>
      </c>
      <c r="BM21" s="143">
        <v>0.0</v>
      </c>
      <c r="BN21" s="112">
        <v>33.333333333333336</v>
      </c>
      <c r="BO21" s="14"/>
      <c r="BP21" s="14">
        <v>50.0</v>
      </c>
      <c r="BQ21" s="14">
        <v>0.0</v>
      </c>
      <c r="BR21" s="143">
        <v>50.0</v>
      </c>
      <c r="BS21" s="112">
        <v>16.666666666666668</v>
      </c>
      <c r="BT21" s="14"/>
      <c r="BU21" s="14">
        <v>16.666666666666668</v>
      </c>
      <c r="BV21" s="164">
        <v>16.666666666666668</v>
      </c>
      <c r="BW21" s="164">
        <v>16.666666666666668</v>
      </c>
      <c r="BX21" s="112">
        <v>0.0</v>
      </c>
      <c r="BY21" s="14"/>
      <c r="BZ21" s="14">
        <v>0.0</v>
      </c>
      <c r="CA21" s="164">
        <v>0.0</v>
      </c>
      <c r="CB21" s="164">
        <v>0.0</v>
      </c>
      <c r="CC21" s="14">
        <v>0.0</v>
      </c>
      <c r="CD21" s="112">
        <v>16.666666666666668</v>
      </c>
      <c r="CE21" s="14"/>
      <c r="CF21" s="14">
        <v>16.666666666666668</v>
      </c>
      <c r="CG21" s="164">
        <v>16.666666666666668</v>
      </c>
      <c r="CH21" s="164">
        <v>16.666666666666668</v>
      </c>
      <c r="CI21" s="14">
        <v>16.666666666666668</v>
      </c>
      <c r="CJ21" s="144">
        <v>25.0</v>
      </c>
      <c r="CK21" s="14"/>
      <c r="CL21" s="14">
        <v>25.0</v>
      </c>
      <c r="CM21" s="144">
        <v>0.0</v>
      </c>
      <c r="CN21" s="14"/>
      <c r="CO21" s="14">
        <v>0.0</v>
      </c>
      <c r="CP21" s="164">
        <v>0.0</v>
      </c>
      <c r="CQ21" s="164">
        <v>0.0</v>
      </c>
      <c r="CR21" s="14">
        <v>0.0</v>
      </c>
      <c r="CS21" s="144">
        <v>0.0</v>
      </c>
      <c r="CT21" s="14"/>
      <c r="CU21" s="14">
        <v>0.0</v>
      </c>
      <c r="CV21" s="14">
        <v>0.0</v>
      </c>
      <c r="CW21" s="14">
        <v>0.0</v>
      </c>
      <c r="CX21" s="144">
        <v>41.666666666666664</v>
      </c>
      <c r="CY21" s="14"/>
      <c r="CZ21" s="14">
        <v>62.5</v>
      </c>
      <c r="DA21" s="14">
        <v>62.5</v>
      </c>
      <c r="DB21" s="14">
        <v>0.0</v>
      </c>
      <c r="DC21" s="144">
        <v>12.5</v>
      </c>
      <c r="DD21" s="14"/>
      <c r="DE21" s="14">
        <v>16.666666666666668</v>
      </c>
      <c r="DF21" s="164">
        <v>16.666666666666668</v>
      </c>
      <c r="DG21" s="164">
        <v>16.666666666666668</v>
      </c>
      <c r="DH21" s="14">
        <v>33.333333333333336</v>
      </c>
      <c r="DI21" s="144">
        <v>12.5</v>
      </c>
      <c r="DJ21" s="14"/>
      <c r="DK21" s="136">
        <v>0.0</v>
      </c>
      <c r="DL21" s="136">
        <v>25.0</v>
      </c>
      <c r="DM21" s="136">
        <v>12.5</v>
      </c>
      <c r="DN21" s="144">
        <v>4.166666666666667</v>
      </c>
      <c r="DO21" s="14"/>
      <c r="DP21" s="14">
        <v>0.0</v>
      </c>
      <c r="DQ21" s="14">
        <v>0.0</v>
      </c>
      <c r="DR21" s="14">
        <v>12.5</v>
      </c>
    </row>
    <row r="22">
      <c r="A22" s="113" t="s">
        <v>609</v>
      </c>
      <c r="B22" s="112" t="str">
        <f t="shared" si="23"/>
        <v>29.38</v>
      </c>
      <c r="C22" s="136" t="str">
        <f t="shared" si="24"/>
        <v>0.00</v>
      </c>
      <c r="D22" s="136" t="str">
        <f t="shared" si="25"/>
        <v>100.00</v>
      </c>
      <c r="E22" s="111" t="str">
        <f t="shared" si="26"/>
        <v>31.19</v>
      </c>
      <c r="F22" s="112">
        <v>25.0</v>
      </c>
      <c r="G22" s="14"/>
      <c r="H22" s="14">
        <v>25.0</v>
      </c>
      <c r="I22" s="164">
        <v>25.0</v>
      </c>
      <c r="J22" s="164">
        <v>25.0</v>
      </c>
      <c r="K22" s="112" t="s">
        <v>73</v>
      </c>
      <c r="L22" s="136"/>
      <c r="M22" s="136" t="s">
        <v>73</v>
      </c>
      <c r="N22" s="136" t="s">
        <v>73</v>
      </c>
      <c r="O22" s="111" t="s">
        <v>73</v>
      </c>
      <c r="P22" s="112">
        <v>50.0</v>
      </c>
      <c r="Q22" s="14"/>
      <c r="R22" s="14">
        <v>50.0</v>
      </c>
      <c r="S22" s="164">
        <v>50.0</v>
      </c>
      <c r="T22" s="164">
        <v>50.0</v>
      </c>
      <c r="U22" s="14">
        <v>50.0</v>
      </c>
      <c r="V22" s="112">
        <v>50.0</v>
      </c>
      <c r="W22" s="14"/>
      <c r="X22" s="14">
        <v>50.0</v>
      </c>
      <c r="Y22" s="164">
        <v>50.0</v>
      </c>
      <c r="Z22" s="164">
        <v>50.0</v>
      </c>
      <c r="AA22" s="112" t="s">
        <v>73</v>
      </c>
      <c r="AB22" s="14"/>
      <c r="AC22" s="14" t="s">
        <v>73</v>
      </c>
      <c r="AD22" s="14" t="s">
        <v>73</v>
      </c>
      <c r="AE22" s="143" t="s">
        <v>73</v>
      </c>
      <c r="AF22" s="112">
        <v>31.25</v>
      </c>
      <c r="AG22" s="136"/>
      <c r="AH22" s="14">
        <v>12.5</v>
      </c>
      <c r="AI22" s="164">
        <v>0.0</v>
      </c>
      <c r="AJ22" s="164">
        <v>25.0</v>
      </c>
      <c r="AK22" s="14">
        <v>50.0</v>
      </c>
      <c r="AL22" s="112">
        <v>0.0</v>
      </c>
      <c r="AM22" s="14"/>
      <c r="AN22" s="14">
        <v>0.0</v>
      </c>
      <c r="AO22" s="164">
        <v>0.0</v>
      </c>
      <c r="AP22" s="164">
        <v>0.0</v>
      </c>
      <c r="AQ22" s="14">
        <v>0.0</v>
      </c>
      <c r="AR22" s="112" t="s">
        <v>73</v>
      </c>
      <c r="AS22" s="136"/>
      <c r="AT22" s="136" t="s">
        <v>73</v>
      </c>
      <c r="AU22" s="136" t="s">
        <v>73</v>
      </c>
      <c r="AV22" s="136" t="s">
        <v>73</v>
      </c>
      <c r="AW22" s="111" t="s">
        <v>73</v>
      </c>
      <c r="AX22" s="112" t="s">
        <v>73</v>
      </c>
      <c r="AY22" s="14"/>
      <c r="AZ22" s="14" t="s">
        <v>73</v>
      </c>
      <c r="BA22" s="14" t="s">
        <v>73</v>
      </c>
      <c r="BB22" s="14" t="s">
        <v>73</v>
      </c>
      <c r="BC22" s="14" t="s">
        <v>73</v>
      </c>
      <c r="BD22" s="112" t="s">
        <v>73</v>
      </c>
      <c r="BE22" s="14"/>
      <c r="BF22" s="14" t="s">
        <v>73</v>
      </c>
      <c r="BG22" s="14" t="s">
        <v>73</v>
      </c>
      <c r="BH22" s="14" t="s">
        <v>73</v>
      </c>
      <c r="BI22" s="112" t="s">
        <v>73</v>
      </c>
      <c r="BJ22" s="14"/>
      <c r="BK22" s="14" t="s">
        <v>73</v>
      </c>
      <c r="BL22" s="14" t="s">
        <v>73</v>
      </c>
      <c r="BM22" s="143" t="s">
        <v>73</v>
      </c>
      <c r="BN22" s="112" t="s">
        <v>73</v>
      </c>
      <c r="BO22" s="14"/>
      <c r="BP22" s="14" t="s">
        <v>73</v>
      </c>
      <c r="BQ22" s="14" t="s">
        <v>73</v>
      </c>
      <c r="BR22" s="143" t="s">
        <v>73</v>
      </c>
      <c r="BS22" s="112">
        <v>25.0</v>
      </c>
      <c r="BT22" s="14"/>
      <c r="BU22" s="14">
        <v>25.0</v>
      </c>
      <c r="BV22" s="164">
        <v>25.0</v>
      </c>
      <c r="BW22" s="164">
        <v>25.0</v>
      </c>
      <c r="BX22" s="112">
        <v>0.0</v>
      </c>
      <c r="BY22" s="14"/>
      <c r="BZ22" s="14">
        <v>0.0</v>
      </c>
      <c r="CA22" s="164">
        <v>0.0</v>
      </c>
      <c r="CB22" s="164">
        <v>0.0</v>
      </c>
      <c r="CC22" s="14">
        <v>0.0</v>
      </c>
      <c r="CD22" s="112">
        <v>0.0</v>
      </c>
      <c r="CE22" s="14"/>
      <c r="CF22" s="14">
        <v>0.0</v>
      </c>
      <c r="CG22" s="164">
        <v>0.0</v>
      </c>
      <c r="CH22" s="164">
        <v>0.0</v>
      </c>
      <c r="CI22" s="14">
        <v>0.0</v>
      </c>
      <c r="CJ22" s="144" t="s">
        <v>73</v>
      </c>
      <c r="CK22" s="14"/>
      <c r="CL22" s="14" t="s">
        <v>73</v>
      </c>
      <c r="CM22" s="144">
        <v>12.5</v>
      </c>
      <c r="CN22" s="14"/>
      <c r="CO22" s="14">
        <v>25.0</v>
      </c>
      <c r="CP22" s="164">
        <v>25.0</v>
      </c>
      <c r="CQ22" s="164">
        <v>25.0</v>
      </c>
      <c r="CR22" s="14">
        <v>0.0</v>
      </c>
      <c r="CS22" s="144" t="s">
        <v>73</v>
      </c>
      <c r="CT22" s="14"/>
      <c r="CU22" s="14" t="s">
        <v>73</v>
      </c>
      <c r="CV22" s="14" t="s">
        <v>73</v>
      </c>
      <c r="CW22" s="14" t="s">
        <v>73</v>
      </c>
      <c r="CX22" s="144" t="s">
        <v>73</v>
      </c>
      <c r="CY22" s="14"/>
      <c r="CZ22" s="14" t="s">
        <v>73</v>
      </c>
      <c r="DA22" s="14" t="s">
        <v>73</v>
      </c>
      <c r="DB22" s="14" t="s">
        <v>73</v>
      </c>
      <c r="DC22" s="144">
        <v>100.0</v>
      </c>
      <c r="DD22" s="14"/>
      <c r="DE22" s="14">
        <v>100.0</v>
      </c>
      <c r="DF22" s="164">
        <v>100.0</v>
      </c>
      <c r="DG22" s="164">
        <v>100.0</v>
      </c>
      <c r="DH22" s="14">
        <v>100.0</v>
      </c>
      <c r="DI22" s="144" t="s">
        <v>73</v>
      </c>
      <c r="DJ22" s="14"/>
      <c r="DK22" s="136" t="s">
        <v>73</v>
      </c>
      <c r="DL22" s="136" t="s">
        <v>73</v>
      </c>
      <c r="DM22" s="136" t="s">
        <v>73</v>
      </c>
      <c r="DN22" s="144" t="s">
        <v>73</v>
      </c>
      <c r="DO22" s="14"/>
      <c r="DP22" s="14" t="s">
        <v>73</v>
      </c>
      <c r="DQ22" s="14" t="s">
        <v>73</v>
      </c>
      <c r="DR22" s="14" t="s">
        <v>73</v>
      </c>
    </row>
    <row r="23">
      <c r="A23" s="113" t="s">
        <v>610</v>
      </c>
      <c r="B23" s="112" t="str">
        <f t="shared" si="23"/>
        <v>13.75</v>
      </c>
      <c r="C23" s="136" t="str">
        <f t="shared" si="24"/>
        <v>0.00</v>
      </c>
      <c r="D23" s="136" t="str">
        <f t="shared" si="25"/>
        <v>37.50</v>
      </c>
      <c r="E23" s="111" t="str">
        <f t="shared" si="26"/>
        <v>13.11</v>
      </c>
      <c r="F23" s="112">
        <v>0.0</v>
      </c>
      <c r="G23" s="14"/>
      <c r="H23" s="14">
        <v>0.0</v>
      </c>
      <c r="I23" s="164">
        <v>0.0</v>
      </c>
      <c r="J23" s="164">
        <v>0.0</v>
      </c>
      <c r="K23" s="112" t="s">
        <v>73</v>
      </c>
      <c r="L23" s="136"/>
      <c r="M23" s="136" t="s">
        <v>73</v>
      </c>
      <c r="N23" s="136" t="s">
        <v>73</v>
      </c>
      <c r="O23" s="111" t="s">
        <v>73</v>
      </c>
      <c r="P23" s="112">
        <v>6.25</v>
      </c>
      <c r="Q23" s="14"/>
      <c r="R23" s="14">
        <v>6.25</v>
      </c>
      <c r="S23" s="164">
        <v>6.25</v>
      </c>
      <c r="T23" s="164">
        <v>6.25</v>
      </c>
      <c r="U23" s="14">
        <v>6.25</v>
      </c>
      <c r="V23" s="112">
        <v>6.25</v>
      </c>
      <c r="W23" s="14"/>
      <c r="X23" s="14">
        <v>6.25</v>
      </c>
      <c r="Y23" s="164">
        <v>6.25</v>
      </c>
      <c r="Z23" s="164">
        <v>6.25</v>
      </c>
      <c r="AA23" s="112" t="s">
        <v>73</v>
      </c>
      <c r="AB23" s="14"/>
      <c r="AC23" s="14" t="s">
        <v>73</v>
      </c>
      <c r="AD23" s="14" t="s">
        <v>73</v>
      </c>
      <c r="AE23" s="143" t="s">
        <v>73</v>
      </c>
      <c r="AF23" s="112">
        <v>6.25</v>
      </c>
      <c r="AG23" s="136"/>
      <c r="AH23" s="14">
        <v>6.25</v>
      </c>
      <c r="AI23" s="164">
        <v>6.25</v>
      </c>
      <c r="AJ23" s="164">
        <v>6.25</v>
      </c>
      <c r="AK23" s="14">
        <v>6.25</v>
      </c>
      <c r="AL23" s="112">
        <v>12.5</v>
      </c>
      <c r="AM23" s="14"/>
      <c r="AN23" s="14">
        <v>12.5</v>
      </c>
      <c r="AO23" s="164">
        <v>12.5</v>
      </c>
      <c r="AP23" s="164">
        <v>12.5</v>
      </c>
      <c r="AQ23" s="14">
        <v>12.5</v>
      </c>
      <c r="AR23" s="112" t="s">
        <v>73</v>
      </c>
      <c r="AS23" s="136"/>
      <c r="AT23" s="136" t="s">
        <v>73</v>
      </c>
      <c r="AU23" s="136" t="s">
        <v>73</v>
      </c>
      <c r="AV23" s="136" t="s">
        <v>73</v>
      </c>
      <c r="AW23" s="111" t="s">
        <v>73</v>
      </c>
      <c r="AX23" s="112" t="s">
        <v>73</v>
      </c>
      <c r="AY23" s="14"/>
      <c r="AZ23" s="14" t="s">
        <v>73</v>
      </c>
      <c r="BA23" s="14" t="s">
        <v>73</v>
      </c>
      <c r="BB23" s="14" t="s">
        <v>73</v>
      </c>
      <c r="BC23" s="14" t="s">
        <v>73</v>
      </c>
      <c r="BD23" s="112" t="s">
        <v>73</v>
      </c>
      <c r="BE23" s="14"/>
      <c r="BF23" s="14" t="s">
        <v>73</v>
      </c>
      <c r="BG23" s="14" t="s">
        <v>73</v>
      </c>
      <c r="BH23" s="14" t="s">
        <v>73</v>
      </c>
      <c r="BI23" s="112" t="s">
        <v>73</v>
      </c>
      <c r="BJ23" s="14"/>
      <c r="BK23" s="14" t="s">
        <v>73</v>
      </c>
      <c r="BL23" s="14" t="s">
        <v>73</v>
      </c>
      <c r="BM23" s="143" t="s">
        <v>73</v>
      </c>
      <c r="BN23" s="112" t="s">
        <v>73</v>
      </c>
      <c r="BO23" s="14"/>
      <c r="BP23" s="14" t="s">
        <v>73</v>
      </c>
      <c r="BQ23" s="14" t="s">
        <v>73</v>
      </c>
      <c r="BR23" s="143" t="s">
        <v>73</v>
      </c>
      <c r="BS23" s="112">
        <v>12.5</v>
      </c>
      <c r="BT23" s="14"/>
      <c r="BU23" s="14">
        <v>12.5</v>
      </c>
      <c r="BV23" s="164">
        <v>12.5</v>
      </c>
      <c r="BW23" s="164">
        <v>12.5</v>
      </c>
      <c r="BX23" s="112">
        <v>6.25</v>
      </c>
      <c r="BY23" s="14"/>
      <c r="BZ23" s="14">
        <v>6.25</v>
      </c>
      <c r="CA23" s="164">
        <v>6.25</v>
      </c>
      <c r="CB23" s="164">
        <v>6.25</v>
      </c>
      <c r="CC23" s="14">
        <v>6.25</v>
      </c>
      <c r="CD23" s="112">
        <v>12.5</v>
      </c>
      <c r="CE23" s="14"/>
      <c r="CF23" s="14">
        <v>12.5</v>
      </c>
      <c r="CG23" s="164">
        <v>12.5</v>
      </c>
      <c r="CH23" s="164">
        <v>12.5</v>
      </c>
      <c r="CI23" s="14">
        <v>12.5</v>
      </c>
      <c r="CJ23" s="144" t="s">
        <v>73</v>
      </c>
      <c r="CK23" s="14"/>
      <c r="CL23" s="14" t="s">
        <v>73</v>
      </c>
      <c r="CM23" s="144">
        <v>37.5</v>
      </c>
      <c r="CN23" s="14"/>
      <c r="CO23" s="14">
        <v>37.5</v>
      </c>
      <c r="CP23" s="164">
        <v>37.5</v>
      </c>
      <c r="CQ23" s="164">
        <v>37.5</v>
      </c>
      <c r="CR23" s="14">
        <v>37.5</v>
      </c>
      <c r="CS23" s="144" t="s">
        <v>73</v>
      </c>
      <c r="CT23" s="14"/>
      <c r="CU23" s="14" t="s">
        <v>73</v>
      </c>
      <c r="CV23" s="14" t="s">
        <v>73</v>
      </c>
      <c r="CW23" s="14" t="s">
        <v>73</v>
      </c>
      <c r="CX23" s="144" t="s">
        <v>73</v>
      </c>
      <c r="CY23" s="14"/>
      <c r="CZ23" s="14" t="s">
        <v>73</v>
      </c>
      <c r="DA23" s="14" t="s">
        <v>73</v>
      </c>
      <c r="DB23" s="14" t="s">
        <v>73</v>
      </c>
      <c r="DC23" s="144">
        <v>37.5</v>
      </c>
      <c r="DD23" s="14"/>
      <c r="DE23" s="14">
        <v>37.5</v>
      </c>
      <c r="DF23" s="164">
        <v>37.5</v>
      </c>
      <c r="DG23" s="164">
        <v>37.5</v>
      </c>
      <c r="DH23" s="14">
        <v>37.5</v>
      </c>
      <c r="DI23" s="144" t="s">
        <v>73</v>
      </c>
      <c r="DJ23" s="14"/>
      <c r="DK23" s="136" t="s">
        <v>73</v>
      </c>
      <c r="DL23" s="136" t="s">
        <v>73</v>
      </c>
      <c r="DM23" s="136" t="s">
        <v>73</v>
      </c>
      <c r="DN23" s="144" t="s">
        <v>73</v>
      </c>
      <c r="DO23" s="14"/>
      <c r="DP23" s="14" t="s">
        <v>73</v>
      </c>
      <c r="DQ23" s="14" t="s">
        <v>73</v>
      </c>
      <c r="DR23" s="14" t="s">
        <v>73</v>
      </c>
    </row>
    <row r="24">
      <c r="A24" s="145" t="s">
        <v>611</v>
      </c>
      <c r="B24" s="146" t="str">
        <f t="shared" si="23"/>
        <v>33.33</v>
      </c>
      <c r="C24" s="147" t="str">
        <f t="shared" si="24"/>
        <v>0.00</v>
      </c>
      <c r="D24" s="147" t="str">
        <f t="shared" si="25"/>
        <v>100.00</v>
      </c>
      <c r="E24" s="148" t="str">
        <f t="shared" si="26"/>
        <v>41.15</v>
      </c>
      <c r="F24" s="146">
        <v>0.0</v>
      </c>
      <c r="G24" s="149"/>
      <c r="H24" s="149">
        <v>0.0</v>
      </c>
      <c r="I24" s="166">
        <v>0.0</v>
      </c>
      <c r="J24" s="166" t="s">
        <v>73</v>
      </c>
      <c r="K24" s="146">
        <v>50.0</v>
      </c>
      <c r="L24" s="147"/>
      <c r="M24" s="147">
        <v>50.0</v>
      </c>
      <c r="N24" s="147">
        <v>50.0</v>
      </c>
      <c r="O24" s="148">
        <v>50.0</v>
      </c>
      <c r="P24" s="146">
        <v>100.0</v>
      </c>
      <c r="Q24" s="149"/>
      <c r="R24" s="149">
        <v>100.0</v>
      </c>
      <c r="S24" s="166">
        <v>100.0</v>
      </c>
      <c r="T24" s="166" t="s">
        <v>73</v>
      </c>
      <c r="U24" s="149" t="s">
        <v>73</v>
      </c>
      <c r="V24" s="146">
        <v>0.0</v>
      </c>
      <c r="W24" s="149"/>
      <c r="X24" s="149">
        <v>0.0</v>
      </c>
      <c r="Y24" s="166">
        <v>0.0</v>
      </c>
      <c r="Z24" s="166" t="s">
        <v>73</v>
      </c>
      <c r="AA24" s="146">
        <v>0.0</v>
      </c>
      <c r="AB24" s="149"/>
      <c r="AC24" s="149">
        <v>0.0</v>
      </c>
      <c r="AD24" s="149">
        <v>0.0</v>
      </c>
      <c r="AE24" s="150">
        <v>0.0</v>
      </c>
      <c r="AF24" s="146">
        <v>0.0</v>
      </c>
      <c r="AG24" s="147"/>
      <c r="AH24" s="149">
        <v>0.0</v>
      </c>
      <c r="AI24" s="166">
        <v>0.0</v>
      </c>
      <c r="AJ24" s="166" t="s">
        <v>73</v>
      </c>
      <c r="AK24" s="149" t="s">
        <v>73</v>
      </c>
      <c r="AL24" s="146">
        <v>0.0</v>
      </c>
      <c r="AM24" s="149"/>
      <c r="AN24" s="149">
        <v>0.0</v>
      </c>
      <c r="AO24" s="166">
        <v>0.0</v>
      </c>
      <c r="AP24" s="166" t="s">
        <v>73</v>
      </c>
      <c r="AQ24" s="149" t="s">
        <v>73</v>
      </c>
      <c r="AR24" s="146">
        <v>50.0</v>
      </c>
      <c r="AS24" s="147"/>
      <c r="AT24" s="147">
        <v>0.0</v>
      </c>
      <c r="AU24" s="147">
        <v>100.0</v>
      </c>
      <c r="AV24" s="147">
        <v>100.0</v>
      </c>
      <c r="AW24" s="148">
        <v>0.0</v>
      </c>
      <c r="AX24" s="146">
        <v>83.33333333333333</v>
      </c>
      <c r="AY24" s="149"/>
      <c r="AZ24" s="149" t="s">
        <v>73</v>
      </c>
      <c r="BA24" s="149">
        <v>100.0</v>
      </c>
      <c r="BB24" s="149">
        <v>100.0</v>
      </c>
      <c r="BC24" s="149">
        <v>50.0</v>
      </c>
      <c r="BD24" s="146">
        <v>50.0</v>
      </c>
      <c r="BE24" s="149"/>
      <c r="BF24" s="149">
        <v>50.0</v>
      </c>
      <c r="BG24" s="149">
        <v>50.0</v>
      </c>
      <c r="BH24" s="149">
        <v>50.0</v>
      </c>
      <c r="BI24" s="146">
        <v>66.66666666666667</v>
      </c>
      <c r="BJ24" s="149"/>
      <c r="BK24" s="149">
        <v>0.0</v>
      </c>
      <c r="BL24" s="149">
        <v>100.0</v>
      </c>
      <c r="BM24" s="150">
        <v>100.0</v>
      </c>
      <c r="BN24" s="146">
        <v>100.0</v>
      </c>
      <c r="BO24" s="149"/>
      <c r="BP24" s="149" t="s">
        <v>73</v>
      </c>
      <c r="BQ24" s="149">
        <v>100.0</v>
      </c>
      <c r="BR24" s="150">
        <v>100.0</v>
      </c>
      <c r="BS24" s="146">
        <v>0.0</v>
      </c>
      <c r="BT24" s="149"/>
      <c r="BU24" s="149">
        <v>0.0</v>
      </c>
      <c r="BV24" s="166">
        <v>0.0</v>
      </c>
      <c r="BW24" s="166" t="s">
        <v>73</v>
      </c>
      <c r="BX24" s="146">
        <v>0.0</v>
      </c>
      <c r="BY24" s="149"/>
      <c r="BZ24" s="149">
        <v>0.0</v>
      </c>
      <c r="CA24" s="166">
        <v>0.0</v>
      </c>
      <c r="CB24" s="166" t="s">
        <v>73</v>
      </c>
      <c r="CC24" s="149" t="s">
        <v>73</v>
      </c>
      <c r="CD24" s="146">
        <v>0.0</v>
      </c>
      <c r="CE24" s="149"/>
      <c r="CF24" s="149">
        <v>0.0</v>
      </c>
      <c r="CG24" s="166">
        <v>0.0</v>
      </c>
      <c r="CH24" s="166" t="s">
        <v>73</v>
      </c>
      <c r="CI24" s="149" t="s">
        <v>73</v>
      </c>
      <c r="CJ24" s="151">
        <v>0.0</v>
      </c>
      <c r="CK24" s="149"/>
      <c r="CL24" s="149">
        <v>0.0</v>
      </c>
      <c r="CM24" s="151">
        <v>0.0</v>
      </c>
      <c r="CN24" s="149"/>
      <c r="CO24" s="149">
        <v>0.0</v>
      </c>
      <c r="CP24" s="166">
        <v>0.0</v>
      </c>
      <c r="CQ24" s="166" t="s">
        <v>73</v>
      </c>
      <c r="CR24" s="149" t="s">
        <v>73</v>
      </c>
      <c r="CS24" s="151">
        <v>0.0</v>
      </c>
      <c r="CT24" s="149"/>
      <c r="CU24" s="149">
        <v>0.0</v>
      </c>
      <c r="CV24" s="149">
        <v>0.0</v>
      </c>
      <c r="CW24" s="149">
        <v>0.0</v>
      </c>
      <c r="CX24" s="151">
        <v>100.0</v>
      </c>
      <c r="CY24" s="149"/>
      <c r="CZ24" s="149">
        <v>100.0</v>
      </c>
      <c r="DA24" s="149">
        <v>100.0</v>
      </c>
      <c r="DB24" s="149">
        <v>100.0</v>
      </c>
      <c r="DC24" s="151">
        <v>100.0</v>
      </c>
      <c r="DD24" s="149"/>
      <c r="DE24" s="149">
        <v>100.0</v>
      </c>
      <c r="DF24" s="166">
        <v>100.0</v>
      </c>
      <c r="DG24" s="166" t="s">
        <v>73</v>
      </c>
      <c r="DH24" s="149" t="s">
        <v>73</v>
      </c>
      <c r="DI24" s="151">
        <v>33.333333333333336</v>
      </c>
      <c r="DJ24" s="149"/>
      <c r="DK24" s="147">
        <v>0.0</v>
      </c>
      <c r="DL24" s="147">
        <v>0.0</v>
      </c>
      <c r="DM24" s="147">
        <v>100.0</v>
      </c>
      <c r="DN24" s="151">
        <v>0.0</v>
      </c>
      <c r="DO24" s="149"/>
      <c r="DP24" s="149">
        <v>0.0</v>
      </c>
      <c r="DQ24" s="149" t="s">
        <v>73</v>
      </c>
      <c r="DR24" s="149">
        <v>0.0</v>
      </c>
    </row>
    <row r="25">
      <c r="A25" s="113" t="s">
        <v>612</v>
      </c>
      <c r="B25" s="112" t="str">
        <f t="shared" si="23"/>
        <v>72.76</v>
      </c>
      <c r="C25" s="136" t="str">
        <f t="shared" si="24"/>
        <v>0.00</v>
      </c>
      <c r="D25" s="136" t="str">
        <f t="shared" si="25"/>
        <v>100.00</v>
      </c>
      <c r="E25" s="111" t="str">
        <f t="shared" si="26"/>
        <v>32.11</v>
      </c>
      <c r="F25" s="112">
        <v>83.33333333333333</v>
      </c>
      <c r="G25" s="14"/>
      <c r="H25" s="14">
        <v>83.33333333333333</v>
      </c>
      <c r="I25" s="164">
        <v>83.33333333333333</v>
      </c>
      <c r="J25" s="164">
        <v>83.33333333333333</v>
      </c>
      <c r="K25" s="112">
        <v>91.66666666666667</v>
      </c>
      <c r="L25" s="136"/>
      <c r="M25" s="136">
        <v>75.0</v>
      </c>
      <c r="N25" s="136">
        <v>100.0</v>
      </c>
      <c r="O25" s="111">
        <v>100.0</v>
      </c>
      <c r="P25" s="112">
        <v>100.0</v>
      </c>
      <c r="Q25" s="14"/>
      <c r="R25" s="14">
        <v>100.0</v>
      </c>
      <c r="S25" s="164">
        <v>100.0</v>
      </c>
      <c r="T25" s="164">
        <v>100.0</v>
      </c>
      <c r="U25" s="14">
        <v>100.0</v>
      </c>
      <c r="V25" s="112">
        <v>83.33333333333333</v>
      </c>
      <c r="W25" s="14"/>
      <c r="X25" s="14">
        <v>83.33333333333333</v>
      </c>
      <c r="Y25" s="164">
        <v>83.33333333333333</v>
      </c>
      <c r="Z25" s="164">
        <v>83.33333333333333</v>
      </c>
      <c r="AA25" s="112">
        <v>83.33333333333333</v>
      </c>
      <c r="AB25" s="14"/>
      <c r="AC25" s="14">
        <v>83.33333333333333</v>
      </c>
      <c r="AD25" s="14">
        <v>83.33333333333333</v>
      </c>
      <c r="AE25" s="143">
        <v>83.33333333333333</v>
      </c>
      <c r="AF25" s="112">
        <v>33.333333333333336</v>
      </c>
      <c r="AG25" s="136"/>
      <c r="AH25" s="14">
        <v>33.333333333333336</v>
      </c>
      <c r="AI25" s="164">
        <v>33.333333333333336</v>
      </c>
      <c r="AJ25" s="164">
        <v>33.333333333333336</v>
      </c>
      <c r="AK25" s="14">
        <v>33.333333333333336</v>
      </c>
      <c r="AL25" s="112">
        <v>0.0</v>
      </c>
      <c r="AM25" s="14"/>
      <c r="AN25" s="14">
        <v>0.0</v>
      </c>
      <c r="AO25" s="164">
        <v>0.0</v>
      </c>
      <c r="AP25" s="164">
        <v>0.0</v>
      </c>
      <c r="AQ25" s="14">
        <v>0.0</v>
      </c>
      <c r="AR25" s="112">
        <v>91.66666666666667</v>
      </c>
      <c r="AS25" s="136"/>
      <c r="AT25" s="136">
        <v>100.0</v>
      </c>
      <c r="AU25" s="136">
        <v>66.66666666666667</v>
      </c>
      <c r="AV25" s="136">
        <v>100.0</v>
      </c>
      <c r="AW25" s="111">
        <v>100.0</v>
      </c>
      <c r="AX25" s="112">
        <v>93.75</v>
      </c>
      <c r="AY25" s="14"/>
      <c r="AZ25" s="14">
        <v>100.0</v>
      </c>
      <c r="BA25" s="14">
        <v>100.0</v>
      </c>
      <c r="BB25" s="14">
        <v>100.0</v>
      </c>
      <c r="BC25" s="14">
        <v>75.0</v>
      </c>
      <c r="BD25" s="112">
        <v>100.0</v>
      </c>
      <c r="BE25" s="14"/>
      <c r="BF25" s="14">
        <v>100.0</v>
      </c>
      <c r="BG25" s="14">
        <v>100.0</v>
      </c>
      <c r="BH25" s="14">
        <v>100.0</v>
      </c>
      <c r="BI25" s="112">
        <v>27.777777777777775</v>
      </c>
      <c r="BJ25" s="14"/>
      <c r="BK25" s="14">
        <v>83.33333333333333</v>
      </c>
      <c r="BL25" s="14">
        <v>0.0</v>
      </c>
      <c r="BM25" s="143">
        <v>0.0</v>
      </c>
      <c r="BN25" s="112">
        <v>100.0</v>
      </c>
      <c r="BO25" s="14"/>
      <c r="BP25" s="14">
        <v>100.0</v>
      </c>
      <c r="BQ25" s="14">
        <v>100.0</v>
      </c>
      <c r="BR25" s="143">
        <v>100.0</v>
      </c>
      <c r="BS25" s="112">
        <v>33.333333333333336</v>
      </c>
      <c r="BT25" s="14"/>
      <c r="BU25" s="14">
        <v>33.333333333333336</v>
      </c>
      <c r="BV25" s="164">
        <v>33.333333333333336</v>
      </c>
      <c r="BW25" s="164">
        <v>33.333333333333336</v>
      </c>
      <c r="BX25" s="112">
        <v>0.0</v>
      </c>
      <c r="BY25" s="14"/>
      <c r="BZ25" s="14">
        <v>0.0</v>
      </c>
      <c r="CA25" s="164">
        <v>0.0</v>
      </c>
      <c r="CB25" s="164">
        <v>0.0</v>
      </c>
      <c r="CC25" s="14">
        <v>0.0</v>
      </c>
      <c r="CD25" s="112">
        <v>100.0</v>
      </c>
      <c r="CE25" s="14"/>
      <c r="CF25" s="14">
        <v>100.0</v>
      </c>
      <c r="CG25" s="164">
        <v>100.0</v>
      </c>
      <c r="CH25" s="164">
        <v>100.0</v>
      </c>
      <c r="CI25" s="14">
        <v>100.0</v>
      </c>
      <c r="CJ25" s="144">
        <v>62.5</v>
      </c>
      <c r="CK25" s="14"/>
      <c r="CL25" s="14">
        <v>62.5</v>
      </c>
      <c r="CM25" s="144">
        <v>83.33333333333333</v>
      </c>
      <c r="CN25" s="14"/>
      <c r="CO25" s="14">
        <v>83.33333333333333</v>
      </c>
      <c r="CP25" s="164">
        <v>83.33333333333333</v>
      </c>
      <c r="CQ25" s="164">
        <v>83.33333333333333</v>
      </c>
      <c r="CR25" s="14">
        <v>83.33333333333333</v>
      </c>
      <c r="CS25" s="144">
        <v>83.33333333333333</v>
      </c>
      <c r="CT25" s="14"/>
      <c r="CU25" s="14">
        <v>83.33333333333333</v>
      </c>
      <c r="CV25" s="14">
        <v>83.33333333333333</v>
      </c>
      <c r="CW25" s="14">
        <v>83.33333333333333</v>
      </c>
      <c r="CX25" s="144">
        <v>77.77777777777779</v>
      </c>
      <c r="CY25" s="14"/>
      <c r="CZ25" s="14">
        <v>100.0</v>
      </c>
      <c r="DA25" s="14">
        <v>66.66666666666667</v>
      </c>
      <c r="DB25" s="14">
        <v>66.66666666666667</v>
      </c>
      <c r="DC25" s="144">
        <v>100.0</v>
      </c>
      <c r="DD25" s="14"/>
      <c r="DE25" s="14">
        <v>100.0</v>
      </c>
      <c r="DF25" s="164">
        <v>100.0</v>
      </c>
      <c r="DG25" s="164">
        <v>100.0</v>
      </c>
      <c r="DH25" s="14">
        <v>100.0</v>
      </c>
      <c r="DI25" s="144">
        <v>88.8888888888889</v>
      </c>
      <c r="DJ25" s="14"/>
      <c r="DK25" s="136">
        <v>100.0</v>
      </c>
      <c r="DL25" s="136">
        <v>100.0</v>
      </c>
      <c r="DM25" s="136">
        <v>66.66666666666667</v>
      </c>
      <c r="DN25" s="144">
        <v>83.33333333333333</v>
      </c>
      <c r="DO25" s="14"/>
      <c r="DP25" s="14">
        <v>83.33333333333333</v>
      </c>
      <c r="DQ25" s="14">
        <v>83.33333333333333</v>
      </c>
      <c r="DR25" s="14">
        <v>83.33333333333333</v>
      </c>
    </row>
    <row r="26">
      <c r="A26" s="113" t="s">
        <v>613</v>
      </c>
      <c r="B26" s="112" t="str">
        <f t="shared" si="23"/>
        <v>24.38</v>
      </c>
      <c r="C26" s="136" t="str">
        <f t="shared" si="24"/>
        <v>0.00</v>
      </c>
      <c r="D26" s="136" t="str">
        <f t="shared" si="25"/>
        <v>83.33</v>
      </c>
      <c r="E26" s="111" t="str">
        <f t="shared" si="26"/>
        <v>26.20</v>
      </c>
      <c r="F26" s="112">
        <v>0.0</v>
      </c>
      <c r="G26" s="14"/>
      <c r="H26" s="14">
        <v>0.0</v>
      </c>
      <c r="I26" s="164">
        <v>0.0</v>
      </c>
      <c r="J26" s="164">
        <v>0.0</v>
      </c>
      <c r="K26" s="112">
        <v>10.0</v>
      </c>
      <c r="L26" s="136"/>
      <c r="M26" s="136">
        <v>10.0</v>
      </c>
      <c r="N26" s="136">
        <v>10.0</v>
      </c>
      <c r="O26" s="111">
        <v>10.0</v>
      </c>
      <c r="P26" s="112">
        <v>50.0</v>
      </c>
      <c r="Q26" s="14"/>
      <c r="R26" s="14">
        <v>50.0</v>
      </c>
      <c r="S26" s="164">
        <v>50.0</v>
      </c>
      <c r="T26" s="164">
        <v>50.0</v>
      </c>
      <c r="U26" s="14">
        <v>50.0</v>
      </c>
      <c r="V26" s="112">
        <v>0.0</v>
      </c>
      <c r="W26" s="14"/>
      <c r="X26" s="14">
        <v>0.0</v>
      </c>
      <c r="Y26" s="164">
        <v>0.0</v>
      </c>
      <c r="Z26" s="164">
        <v>0.0</v>
      </c>
      <c r="AA26" s="112">
        <v>25.0</v>
      </c>
      <c r="AB26" s="14"/>
      <c r="AC26" s="14">
        <v>25.0</v>
      </c>
      <c r="AD26" s="14">
        <v>25.0</v>
      </c>
      <c r="AE26" s="143">
        <v>25.0</v>
      </c>
      <c r="AF26" s="112">
        <v>0.0</v>
      </c>
      <c r="AG26" s="136"/>
      <c r="AH26" s="14">
        <v>0.0</v>
      </c>
      <c r="AI26" s="164">
        <v>0.0</v>
      </c>
      <c r="AJ26" s="164">
        <v>0.0</v>
      </c>
      <c r="AK26" s="14">
        <v>0.0</v>
      </c>
      <c r="AL26" s="112">
        <v>0.0</v>
      </c>
      <c r="AM26" s="14"/>
      <c r="AN26" s="14">
        <v>0.0</v>
      </c>
      <c r="AO26" s="164">
        <v>0.0</v>
      </c>
      <c r="AP26" s="164">
        <v>0.0</v>
      </c>
      <c r="AQ26" s="14">
        <v>0.0</v>
      </c>
      <c r="AR26" s="112">
        <v>34.375</v>
      </c>
      <c r="AS26" s="136"/>
      <c r="AT26" s="136">
        <v>25.0</v>
      </c>
      <c r="AU26" s="136">
        <v>37.5</v>
      </c>
      <c r="AV26" s="136">
        <v>50.0</v>
      </c>
      <c r="AW26" s="111">
        <v>25.0</v>
      </c>
      <c r="AX26" s="112">
        <v>59.375</v>
      </c>
      <c r="AY26" s="14"/>
      <c r="AZ26" s="14">
        <v>62.5</v>
      </c>
      <c r="BA26" s="14">
        <v>62.5</v>
      </c>
      <c r="BB26" s="14">
        <v>62.5</v>
      </c>
      <c r="BC26" s="14">
        <v>50.0</v>
      </c>
      <c r="BD26" s="112">
        <v>83.33333333333333</v>
      </c>
      <c r="BE26" s="14"/>
      <c r="BF26" s="14">
        <v>100.0</v>
      </c>
      <c r="BG26" s="14">
        <v>75.0</v>
      </c>
      <c r="BH26" s="14">
        <v>75.0</v>
      </c>
      <c r="BI26" s="112">
        <v>0.0</v>
      </c>
      <c r="BJ26" s="14"/>
      <c r="BK26" s="14">
        <v>0.0</v>
      </c>
      <c r="BL26" s="14">
        <v>0.0</v>
      </c>
      <c r="BM26" s="143">
        <v>0.0</v>
      </c>
      <c r="BN26" s="112">
        <v>62.5</v>
      </c>
      <c r="BO26" s="14"/>
      <c r="BP26" s="14">
        <v>62.5</v>
      </c>
      <c r="BQ26" s="14">
        <v>62.5</v>
      </c>
      <c r="BR26" s="143">
        <v>62.5</v>
      </c>
      <c r="BS26" s="112">
        <v>0.0</v>
      </c>
      <c r="BT26" s="14"/>
      <c r="BU26" s="14">
        <v>0.0</v>
      </c>
      <c r="BV26" s="164">
        <v>0.0</v>
      </c>
      <c r="BW26" s="164">
        <v>0.0</v>
      </c>
      <c r="BX26" s="112">
        <v>0.0</v>
      </c>
      <c r="BY26" s="14"/>
      <c r="BZ26" s="14">
        <v>0.0</v>
      </c>
      <c r="CA26" s="164">
        <v>0.0</v>
      </c>
      <c r="CB26" s="164">
        <v>0.0</v>
      </c>
      <c r="CC26" s="14">
        <v>0.0</v>
      </c>
      <c r="CD26" s="112">
        <v>0.0</v>
      </c>
      <c r="CE26" s="14"/>
      <c r="CF26" s="14">
        <v>0.0</v>
      </c>
      <c r="CG26" s="164">
        <v>0.0</v>
      </c>
      <c r="CH26" s="164">
        <v>0.0</v>
      </c>
      <c r="CI26" s="14">
        <v>0.0</v>
      </c>
      <c r="CJ26" s="144">
        <v>40.0</v>
      </c>
      <c r="CK26" s="14"/>
      <c r="CL26" s="14">
        <v>40.0</v>
      </c>
      <c r="CM26" s="144">
        <v>9.375</v>
      </c>
      <c r="CN26" s="14"/>
      <c r="CO26" s="14">
        <v>6.25</v>
      </c>
      <c r="CP26" s="164">
        <v>0.0</v>
      </c>
      <c r="CQ26" s="164">
        <v>12.5</v>
      </c>
      <c r="CR26" s="14">
        <v>12.5</v>
      </c>
      <c r="CS26" s="144">
        <v>37.5</v>
      </c>
      <c r="CT26" s="14"/>
      <c r="CU26" s="14">
        <v>37.5</v>
      </c>
      <c r="CV26" s="14">
        <v>37.5</v>
      </c>
      <c r="CW26" s="14">
        <v>37.5</v>
      </c>
      <c r="CX26" s="144">
        <v>50.0</v>
      </c>
      <c r="CY26" s="14"/>
      <c r="CZ26" s="14">
        <v>75.0</v>
      </c>
      <c r="DA26" s="14">
        <v>50.0</v>
      </c>
      <c r="DB26" s="14">
        <v>25.0</v>
      </c>
      <c r="DC26" s="144">
        <v>0.0</v>
      </c>
      <c r="DD26" s="14"/>
      <c r="DE26" s="14">
        <v>0.0</v>
      </c>
      <c r="DF26" s="164">
        <v>0.0</v>
      </c>
      <c r="DG26" s="164">
        <v>0.0</v>
      </c>
      <c r="DH26" s="14">
        <v>0.0</v>
      </c>
      <c r="DI26" s="144">
        <v>50.0</v>
      </c>
      <c r="DJ26" s="14"/>
      <c r="DK26" s="136">
        <v>25.0</v>
      </c>
      <c r="DL26" s="136">
        <v>25.0</v>
      </c>
      <c r="DM26" s="136">
        <v>100.0</v>
      </c>
      <c r="DN26" s="144">
        <v>25.0</v>
      </c>
      <c r="DO26" s="14"/>
      <c r="DP26" s="14">
        <v>25.0</v>
      </c>
      <c r="DQ26" s="14">
        <v>25.0</v>
      </c>
      <c r="DR26" s="14">
        <v>25.0</v>
      </c>
    </row>
    <row r="27">
      <c r="A27" s="113" t="s">
        <v>614</v>
      </c>
      <c r="B27" s="112" t="str">
        <f t="shared" si="23"/>
        <v>44.75</v>
      </c>
      <c r="C27" s="136" t="str">
        <f t="shared" si="24"/>
        <v>0.00</v>
      </c>
      <c r="D27" s="136" t="str">
        <f t="shared" si="25"/>
        <v>88.89</v>
      </c>
      <c r="E27" s="111" t="str">
        <f t="shared" si="26"/>
        <v>23.33</v>
      </c>
      <c r="F27" s="112">
        <v>16.666666666666668</v>
      </c>
      <c r="G27" s="14"/>
      <c r="H27" s="14">
        <v>16.666666666666668</v>
      </c>
      <c r="I27" s="164">
        <v>16.666666666666668</v>
      </c>
      <c r="J27" s="164">
        <v>16.666666666666668</v>
      </c>
      <c r="K27" s="112">
        <v>28.88888888888889</v>
      </c>
      <c r="L27" s="136"/>
      <c r="M27" s="136">
        <v>20.0</v>
      </c>
      <c r="N27" s="136">
        <v>33.333333333333336</v>
      </c>
      <c r="O27" s="111">
        <v>33.333333333333336</v>
      </c>
      <c r="P27" s="112">
        <v>50.0</v>
      </c>
      <c r="Q27" s="14"/>
      <c r="R27" s="14">
        <v>50.0</v>
      </c>
      <c r="S27" s="164">
        <v>50.0</v>
      </c>
      <c r="T27" s="164">
        <v>50.0</v>
      </c>
      <c r="U27" s="14">
        <v>50.0</v>
      </c>
      <c r="V27" s="112">
        <v>33.333333333333336</v>
      </c>
      <c r="W27" s="14"/>
      <c r="X27" s="14">
        <v>33.333333333333336</v>
      </c>
      <c r="Y27" s="164">
        <v>33.333333333333336</v>
      </c>
      <c r="Z27" s="164">
        <v>33.333333333333336</v>
      </c>
      <c r="AA27" s="112">
        <v>61.111111111111114</v>
      </c>
      <c r="AB27" s="14"/>
      <c r="AC27" s="14">
        <v>66.66666666666667</v>
      </c>
      <c r="AD27" s="14">
        <v>66.66666666666667</v>
      </c>
      <c r="AE27" s="143">
        <v>50.0</v>
      </c>
      <c r="AF27" s="112">
        <v>33.333333333333336</v>
      </c>
      <c r="AG27" s="136"/>
      <c r="AH27" s="14">
        <v>33.333333333333336</v>
      </c>
      <c r="AI27" s="164">
        <v>33.333333333333336</v>
      </c>
      <c r="AJ27" s="164">
        <v>33.333333333333336</v>
      </c>
      <c r="AK27" s="14">
        <v>33.333333333333336</v>
      </c>
      <c r="AL27" s="112">
        <v>0.0</v>
      </c>
      <c r="AM27" s="14"/>
      <c r="AN27" s="14">
        <v>0.0</v>
      </c>
      <c r="AO27" s="164">
        <v>0.0</v>
      </c>
      <c r="AP27" s="164">
        <v>0.0</v>
      </c>
      <c r="AQ27" s="14">
        <v>0.0</v>
      </c>
      <c r="AR27" s="112">
        <v>66.66666666666667</v>
      </c>
      <c r="AS27" s="136"/>
      <c r="AT27" s="136">
        <v>50.0</v>
      </c>
      <c r="AU27" s="136">
        <v>66.66666666666667</v>
      </c>
      <c r="AV27" s="136">
        <v>100.0</v>
      </c>
      <c r="AW27" s="111">
        <v>50.0</v>
      </c>
      <c r="AX27" s="112">
        <v>60.0</v>
      </c>
      <c r="AY27" s="14"/>
      <c r="AZ27" s="14">
        <v>66.66666666666667</v>
      </c>
      <c r="BA27" s="14">
        <v>66.66666666666667</v>
      </c>
      <c r="BB27" s="14">
        <v>66.66666666666667</v>
      </c>
      <c r="BC27" s="14">
        <v>40.0</v>
      </c>
      <c r="BD27" s="112">
        <v>88.88888888888887</v>
      </c>
      <c r="BE27" s="14"/>
      <c r="BF27" s="14">
        <v>83.33333333333333</v>
      </c>
      <c r="BG27" s="14">
        <v>83.33333333333333</v>
      </c>
      <c r="BH27" s="14">
        <v>100.0</v>
      </c>
      <c r="BI27" s="112">
        <v>55.555555555555564</v>
      </c>
      <c r="BJ27" s="14"/>
      <c r="BK27" s="14">
        <v>100.0</v>
      </c>
      <c r="BL27" s="14">
        <v>33.333333333333336</v>
      </c>
      <c r="BM27" s="143">
        <v>33.333333333333336</v>
      </c>
      <c r="BN27" s="112">
        <v>50.0</v>
      </c>
      <c r="BO27" s="14"/>
      <c r="BP27" s="14">
        <v>50.0</v>
      </c>
      <c r="BQ27" s="14">
        <v>50.0</v>
      </c>
      <c r="BR27" s="143">
        <v>50.0</v>
      </c>
      <c r="BS27" s="112">
        <v>33.333333333333336</v>
      </c>
      <c r="BT27" s="14"/>
      <c r="BU27" s="14">
        <v>33.333333333333336</v>
      </c>
      <c r="BV27" s="164">
        <v>33.333333333333336</v>
      </c>
      <c r="BW27" s="164">
        <v>33.333333333333336</v>
      </c>
      <c r="BX27" s="112">
        <v>0.0</v>
      </c>
      <c r="BY27" s="14"/>
      <c r="BZ27" s="14">
        <v>0.0</v>
      </c>
      <c r="CA27" s="164">
        <v>0.0</v>
      </c>
      <c r="CB27" s="164">
        <v>0.0</v>
      </c>
      <c r="CC27" s="14">
        <v>0.0</v>
      </c>
      <c r="CD27" s="112">
        <v>16.666666666666668</v>
      </c>
      <c r="CE27" s="14"/>
      <c r="CF27" s="14">
        <v>16.666666666666668</v>
      </c>
      <c r="CG27" s="164">
        <v>16.666666666666668</v>
      </c>
      <c r="CH27" s="164">
        <v>16.666666666666668</v>
      </c>
      <c r="CI27" s="14">
        <v>16.666666666666668</v>
      </c>
      <c r="CJ27" s="144">
        <v>40.0</v>
      </c>
      <c r="CK27" s="14"/>
      <c r="CL27" s="14">
        <v>40.0</v>
      </c>
      <c r="CM27" s="144">
        <v>50.0</v>
      </c>
      <c r="CN27" s="14"/>
      <c r="CO27" s="14">
        <v>50.0</v>
      </c>
      <c r="CP27" s="164">
        <v>50.0</v>
      </c>
      <c r="CQ27" s="164">
        <v>50.0</v>
      </c>
      <c r="CR27" s="14">
        <v>50.0</v>
      </c>
      <c r="CS27" s="144">
        <v>66.66666666666667</v>
      </c>
      <c r="CT27" s="14"/>
      <c r="CU27" s="14">
        <v>66.66666666666667</v>
      </c>
      <c r="CV27" s="14">
        <v>66.66666666666667</v>
      </c>
      <c r="CW27" s="14">
        <v>66.66666666666667</v>
      </c>
      <c r="CX27" s="144">
        <v>66.66666666666667</v>
      </c>
      <c r="CY27" s="14"/>
      <c r="CZ27" s="14">
        <v>66.66666666666667</v>
      </c>
      <c r="DA27" s="14">
        <v>66.66666666666667</v>
      </c>
      <c r="DB27" s="14">
        <v>66.66666666666667</v>
      </c>
      <c r="DC27" s="144">
        <v>33.333333333333336</v>
      </c>
      <c r="DD27" s="14"/>
      <c r="DE27" s="14">
        <v>33.333333333333336</v>
      </c>
      <c r="DF27" s="164">
        <v>33.333333333333336</v>
      </c>
      <c r="DG27" s="164">
        <v>33.333333333333336</v>
      </c>
      <c r="DH27" s="14">
        <v>33.333333333333336</v>
      </c>
      <c r="DI27" s="144">
        <v>66.66666666666667</v>
      </c>
      <c r="DJ27" s="14"/>
      <c r="DK27" s="136">
        <v>66.66666666666667</v>
      </c>
      <c r="DL27" s="136">
        <v>66.66666666666667</v>
      </c>
      <c r="DM27" s="136">
        <v>66.66666666666667</v>
      </c>
      <c r="DN27" s="144">
        <v>66.66666666666667</v>
      </c>
      <c r="DO27" s="14"/>
      <c r="DP27" s="14">
        <v>66.66666666666667</v>
      </c>
      <c r="DQ27" s="14">
        <v>66.66666666666667</v>
      </c>
      <c r="DR27" s="14">
        <v>66.66666666666667</v>
      </c>
    </row>
    <row r="28">
      <c r="A28" s="113" t="s">
        <v>615</v>
      </c>
      <c r="B28" s="112" t="str">
        <f t="shared" si="23"/>
        <v>37.20</v>
      </c>
      <c r="C28" s="136" t="str">
        <f t="shared" si="24"/>
        <v>0.00</v>
      </c>
      <c r="D28" s="136" t="str">
        <f t="shared" si="25"/>
        <v>79.17</v>
      </c>
      <c r="E28" s="111" t="str">
        <f t="shared" si="26"/>
        <v>21.12</v>
      </c>
      <c r="F28" s="112">
        <v>37.5</v>
      </c>
      <c r="G28" s="14"/>
      <c r="H28" s="14">
        <v>37.5</v>
      </c>
      <c r="I28" s="164">
        <v>37.5</v>
      </c>
      <c r="J28" s="164">
        <v>37.5</v>
      </c>
      <c r="K28" s="112">
        <v>44.44444444444445</v>
      </c>
      <c r="L28" s="136"/>
      <c r="M28" s="136">
        <v>33.333333333333336</v>
      </c>
      <c r="N28" s="136">
        <v>50.0</v>
      </c>
      <c r="O28" s="111">
        <v>50.0</v>
      </c>
      <c r="P28" s="112">
        <v>37.5</v>
      </c>
      <c r="Q28" s="14"/>
      <c r="R28" s="14">
        <v>37.5</v>
      </c>
      <c r="S28" s="164">
        <v>37.5</v>
      </c>
      <c r="T28" s="164">
        <v>37.5</v>
      </c>
      <c r="U28" s="14">
        <v>37.5</v>
      </c>
      <c r="V28" s="112">
        <v>25.0</v>
      </c>
      <c r="W28" s="14"/>
      <c r="X28" s="14">
        <v>25.0</v>
      </c>
      <c r="Y28" s="164">
        <v>25.0</v>
      </c>
      <c r="Z28" s="164">
        <v>25.0</v>
      </c>
      <c r="AA28" s="112">
        <v>25.0</v>
      </c>
      <c r="AB28" s="14"/>
      <c r="AC28" s="14">
        <v>25.0</v>
      </c>
      <c r="AD28" s="14">
        <v>25.0</v>
      </c>
      <c r="AE28" s="143">
        <v>25.0</v>
      </c>
      <c r="AF28" s="112">
        <v>37.5</v>
      </c>
      <c r="AG28" s="136"/>
      <c r="AH28" s="14">
        <v>37.5</v>
      </c>
      <c r="AI28" s="164">
        <v>37.5</v>
      </c>
      <c r="AJ28" s="164">
        <v>37.5</v>
      </c>
      <c r="AK28" s="14">
        <v>37.5</v>
      </c>
      <c r="AL28" s="112">
        <v>12.5</v>
      </c>
      <c r="AM28" s="14"/>
      <c r="AN28" s="14">
        <v>12.5</v>
      </c>
      <c r="AO28" s="164">
        <v>12.5</v>
      </c>
      <c r="AP28" s="164">
        <v>12.5</v>
      </c>
      <c r="AQ28" s="14">
        <v>12.5</v>
      </c>
      <c r="AR28" s="112">
        <v>53.125</v>
      </c>
      <c r="AS28" s="136"/>
      <c r="AT28" s="136">
        <v>50.0</v>
      </c>
      <c r="AU28" s="136">
        <v>50.0</v>
      </c>
      <c r="AV28" s="136">
        <v>62.5</v>
      </c>
      <c r="AW28" s="111">
        <v>50.0</v>
      </c>
      <c r="AX28" s="112">
        <v>45.833333333333336</v>
      </c>
      <c r="AY28" s="14"/>
      <c r="AZ28" s="14">
        <v>50.0</v>
      </c>
      <c r="BA28" s="14">
        <v>50.0</v>
      </c>
      <c r="BB28" s="14">
        <v>50.0</v>
      </c>
      <c r="BC28" s="14">
        <v>33.333333333333336</v>
      </c>
      <c r="BD28" s="112">
        <v>79.16666666666667</v>
      </c>
      <c r="BE28" s="14"/>
      <c r="BF28" s="14">
        <v>75.0</v>
      </c>
      <c r="BG28" s="14">
        <v>75.0</v>
      </c>
      <c r="BH28" s="14">
        <v>87.5</v>
      </c>
      <c r="BI28" s="112">
        <v>29.166666666666668</v>
      </c>
      <c r="BJ28" s="14"/>
      <c r="BK28" s="14">
        <v>37.5</v>
      </c>
      <c r="BL28" s="14">
        <v>25.0</v>
      </c>
      <c r="BM28" s="143">
        <v>25.0</v>
      </c>
      <c r="BN28" s="112">
        <v>50.0</v>
      </c>
      <c r="BO28" s="14"/>
      <c r="BP28" s="14">
        <v>50.0</v>
      </c>
      <c r="BQ28" s="14">
        <v>50.0</v>
      </c>
      <c r="BR28" s="143">
        <v>50.0</v>
      </c>
      <c r="BS28" s="112">
        <v>0.0</v>
      </c>
      <c r="BT28" s="14"/>
      <c r="BU28" s="14">
        <v>0.0</v>
      </c>
      <c r="BV28" s="164">
        <v>0.0</v>
      </c>
      <c r="BW28" s="164">
        <v>0.0</v>
      </c>
      <c r="BX28" s="112">
        <v>0.0</v>
      </c>
      <c r="BY28" s="14"/>
      <c r="BZ28" s="14">
        <v>0.0</v>
      </c>
      <c r="CA28" s="164">
        <v>0.0</v>
      </c>
      <c r="CB28" s="164">
        <v>0.0</v>
      </c>
      <c r="CC28" s="14">
        <v>0.0</v>
      </c>
      <c r="CD28" s="112">
        <v>25.0</v>
      </c>
      <c r="CE28" s="14"/>
      <c r="CF28" s="14">
        <v>25.0</v>
      </c>
      <c r="CG28" s="164">
        <v>25.0</v>
      </c>
      <c r="CH28" s="164">
        <v>25.0</v>
      </c>
      <c r="CI28" s="14">
        <v>25.0</v>
      </c>
      <c r="CJ28" s="144">
        <v>41.666666666666664</v>
      </c>
      <c r="CK28" s="14"/>
      <c r="CL28" s="14">
        <v>41.666666666666664</v>
      </c>
      <c r="CM28" s="144">
        <v>0.0</v>
      </c>
      <c r="CN28" s="14"/>
      <c r="CO28" s="14">
        <v>0.0</v>
      </c>
      <c r="CP28" s="164">
        <v>0.0</v>
      </c>
      <c r="CQ28" s="164">
        <v>0.0</v>
      </c>
      <c r="CR28" s="14">
        <v>0.0</v>
      </c>
      <c r="CS28" s="144">
        <v>50.0</v>
      </c>
      <c r="CT28" s="14"/>
      <c r="CU28" s="14">
        <v>50.0</v>
      </c>
      <c r="CV28" s="14">
        <v>50.0</v>
      </c>
      <c r="CW28" s="14">
        <v>50.0</v>
      </c>
      <c r="CX28" s="144">
        <v>62.5</v>
      </c>
      <c r="CY28" s="14"/>
      <c r="CZ28" s="14">
        <v>62.5</v>
      </c>
      <c r="DA28" s="14">
        <v>62.5</v>
      </c>
      <c r="DB28" s="14">
        <v>62.5</v>
      </c>
      <c r="DC28" s="144">
        <v>50.0</v>
      </c>
      <c r="DD28" s="14"/>
      <c r="DE28" s="14">
        <v>50.0</v>
      </c>
      <c r="DF28" s="164">
        <v>50.0</v>
      </c>
      <c r="DG28" s="164">
        <v>50.0</v>
      </c>
      <c r="DH28" s="14">
        <v>50.0</v>
      </c>
      <c r="DI28" s="144">
        <v>62.5</v>
      </c>
      <c r="DJ28" s="14"/>
      <c r="DK28" s="136">
        <v>75.0</v>
      </c>
      <c r="DL28" s="136">
        <v>75.0</v>
      </c>
      <c r="DM28" s="136">
        <v>37.5</v>
      </c>
      <c r="DN28" s="144">
        <v>50.0</v>
      </c>
      <c r="DO28" s="14"/>
      <c r="DP28" s="14">
        <v>50.0</v>
      </c>
      <c r="DQ28" s="14">
        <v>50.0</v>
      </c>
      <c r="DR28" s="14">
        <v>50.0</v>
      </c>
    </row>
    <row r="29">
      <c r="A29" s="113" t="s">
        <v>616</v>
      </c>
      <c r="B29" s="112" t="str">
        <f t="shared" si="23"/>
        <v>38.45</v>
      </c>
      <c r="C29" s="136" t="str">
        <f t="shared" si="24"/>
        <v>0.00</v>
      </c>
      <c r="D29" s="136" t="str">
        <f t="shared" si="25"/>
        <v>75.00</v>
      </c>
      <c r="E29" s="111" t="str">
        <f t="shared" si="26"/>
        <v>20.44</v>
      </c>
      <c r="F29" s="112">
        <v>37.5</v>
      </c>
      <c r="G29" s="14"/>
      <c r="H29" s="14">
        <v>37.5</v>
      </c>
      <c r="I29" s="164">
        <v>37.5</v>
      </c>
      <c r="J29" s="164">
        <v>37.5</v>
      </c>
      <c r="K29" s="112">
        <v>50.0</v>
      </c>
      <c r="L29" s="136"/>
      <c r="M29" s="136">
        <v>50.0</v>
      </c>
      <c r="N29" s="136">
        <v>50.0</v>
      </c>
      <c r="O29" s="111">
        <v>50.0</v>
      </c>
      <c r="P29" s="112">
        <v>37.5</v>
      </c>
      <c r="Q29" s="14"/>
      <c r="R29" s="14">
        <v>37.5</v>
      </c>
      <c r="S29" s="164">
        <v>37.5</v>
      </c>
      <c r="T29" s="164">
        <v>37.5</v>
      </c>
      <c r="U29" s="14">
        <v>37.5</v>
      </c>
      <c r="V29" s="112">
        <v>25.0</v>
      </c>
      <c r="W29" s="14"/>
      <c r="X29" s="14">
        <v>25.0</v>
      </c>
      <c r="Y29" s="164">
        <v>25.0</v>
      </c>
      <c r="Z29" s="164">
        <v>25.0</v>
      </c>
      <c r="AA29" s="112">
        <v>20.833333333333332</v>
      </c>
      <c r="AB29" s="14"/>
      <c r="AC29" s="14">
        <v>12.5</v>
      </c>
      <c r="AD29" s="14">
        <v>12.5</v>
      </c>
      <c r="AE29" s="143">
        <v>37.5</v>
      </c>
      <c r="AF29" s="112">
        <v>12.5</v>
      </c>
      <c r="AG29" s="136"/>
      <c r="AH29" s="14">
        <v>12.5</v>
      </c>
      <c r="AI29" s="164">
        <v>12.5</v>
      </c>
      <c r="AJ29" s="164">
        <v>12.5</v>
      </c>
      <c r="AK29" s="14">
        <v>12.5</v>
      </c>
      <c r="AL29" s="112">
        <v>0.0</v>
      </c>
      <c r="AM29" s="14"/>
      <c r="AN29" s="14">
        <v>0.0</v>
      </c>
      <c r="AO29" s="164">
        <v>0.0</v>
      </c>
      <c r="AP29" s="164">
        <v>0.0</v>
      </c>
      <c r="AQ29" s="14">
        <v>0.0</v>
      </c>
      <c r="AR29" s="112">
        <v>43.75</v>
      </c>
      <c r="AS29" s="136"/>
      <c r="AT29" s="136">
        <v>37.5</v>
      </c>
      <c r="AU29" s="136">
        <v>50.0</v>
      </c>
      <c r="AV29" s="136">
        <v>50.0</v>
      </c>
      <c r="AW29" s="111">
        <v>37.5</v>
      </c>
      <c r="AX29" s="112">
        <v>75.0</v>
      </c>
      <c r="AY29" s="14"/>
      <c r="AZ29" s="14">
        <v>75.0</v>
      </c>
      <c r="BA29" s="14">
        <v>75.0</v>
      </c>
      <c r="BB29" s="14">
        <v>75.0</v>
      </c>
      <c r="BC29" s="14">
        <v>75.0</v>
      </c>
      <c r="BD29" s="112">
        <v>50.0</v>
      </c>
      <c r="BE29" s="14"/>
      <c r="BF29" s="14">
        <v>50.0</v>
      </c>
      <c r="BG29" s="14">
        <v>50.0</v>
      </c>
      <c r="BH29" s="14">
        <v>50.0</v>
      </c>
      <c r="BI29" s="112">
        <v>45.833333333333336</v>
      </c>
      <c r="BJ29" s="14"/>
      <c r="BK29" s="14">
        <v>62.5</v>
      </c>
      <c r="BL29" s="14">
        <v>37.5</v>
      </c>
      <c r="BM29" s="143">
        <v>37.5</v>
      </c>
      <c r="BN29" s="112">
        <v>50.0</v>
      </c>
      <c r="BO29" s="14"/>
      <c r="BP29" s="14">
        <v>50.0</v>
      </c>
      <c r="BQ29" s="14">
        <v>50.0</v>
      </c>
      <c r="BR29" s="143">
        <v>50.0</v>
      </c>
      <c r="BS29" s="112">
        <v>12.5</v>
      </c>
      <c r="BT29" s="14"/>
      <c r="BU29" s="14">
        <v>12.5</v>
      </c>
      <c r="BV29" s="164">
        <v>12.5</v>
      </c>
      <c r="BW29" s="164">
        <v>12.5</v>
      </c>
      <c r="BX29" s="112">
        <v>0.0</v>
      </c>
      <c r="BY29" s="14"/>
      <c r="BZ29" s="14">
        <v>0.0</v>
      </c>
      <c r="CA29" s="164">
        <v>0.0</v>
      </c>
      <c r="CB29" s="164">
        <v>0.0</v>
      </c>
      <c r="CC29" s="14">
        <v>0.0</v>
      </c>
      <c r="CD29" s="112">
        <v>43.75</v>
      </c>
      <c r="CE29" s="14"/>
      <c r="CF29" s="14">
        <v>50.0</v>
      </c>
      <c r="CG29" s="164">
        <v>50.0</v>
      </c>
      <c r="CH29" s="164">
        <v>50.0</v>
      </c>
      <c r="CI29" s="14">
        <v>37.5</v>
      </c>
      <c r="CJ29" s="144">
        <v>62.5</v>
      </c>
      <c r="CK29" s="14"/>
      <c r="CL29" s="14">
        <v>62.5</v>
      </c>
      <c r="CM29" s="144">
        <v>50.0</v>
      </c>
      <c r="CN29" s="14"/>
      <c r="CO29" s="14">
        <v>50.0</v>
      </c>
      <c r="CP29" s="164">
        <v>50.0</v>
      </c>
      <c r="CQ29" s="164">
        <v>50.0</v>
      </c>
      <c r="CR29" s="14">
        <v>50.0</v>
      </c>
      <c r="CS29" s="144">
        <v>50.0</v>
      </c>
      <c r="CT29" s="14"/>
      <c r="CU29" s="14">
        <v>50.0</v>
      </c>
      <c r="CV29" s="14">
        <v>50.0</v>
      </c>
      <c r="CW29" s="14">
        <v>50.0</v>
      </c>
      <c r="CX29" s="144">
        <v>70.83333333333333</v>
      </c>
      <c r="CY29" s="14"/>
      <c r="CZ29" s="14">
        <v>75.0</v>
      </c>
      <c r="DA29" s="14">
        <v>62.5</v>
      </c>
      <c r="DB29" s="14">
        <v>75.0</v>
      </c>
      <c r="DC29" s="144">
        <v>25.0</v>
      </c>
      <c r="DD29" s="14"/>
      <c r="DE29" s="14">
        <v>25.0</v>
      </c>
      <c r="DF29" s="164">
        <v>25.0</v>
      </c>
      <c r="DG29" s="164">
        <v>25.0</v>
      </c>
      <c r="DH29" s="14">
        <v>25.0</v>
      </c>
      <c r="DI29" s="144">
        <v>45.833333333333336</v>
      </c>
      <c r="DJ29" s="14"/>
      <c r="DK29" s="136">
        <v>37.5</v>
      </c>
      <c r="DL29" s="136">
        <v>37.5</v>
      </c>
      <c r="DM29" s="136">
        <v>62.5</v>
      </c>
      <c r="DN29" s="144">
        <v>37.5</v>
      </c>
      <c r="DO29" s="14"/>
      <c r="DP29" s="14">
        <v>37.5</v>
      </c>
      <c r="DQ29" s="14">
        <v>37.5</v>
      </c>
      <c r="DR29" s="14">
        <v>37.5</v>
      </c>
    </row>
    <row r="30">
      <c r="A30" s="113" t="s">
        <v>617</v>
      </c>
      <c r="B30" s="112" t="str">
        <f t="shared" si="23"/>
        <v>12.62</v>
      </c>
      <c r="C30" s="136" t="str">
        <f t="shared" si="24"/>
        <v>0.00</v>
      </c>
      <c r="D30" s="136" t="str">
        <f t="shared" si="25"/>
        <v>50.00</v>
      </c>
      <c r="E30" s="111" t="str">
        <f t="shared" si="26"/>
        <v>16.56</v>
      </c>
      <c r="F30" s="112">
        <v>0.0</v>
      </c>
      <c r="G30" s="14"/>
      <c r="H30" s="14">
        <v>0.0</v>
      </c>
      <c r="I30" s="164">
        <v>0.0</v>
      </c>
      <c r="J30" s="164">
        <v>0.0</v>
      </c>
      <c r="K30" s="112">
        <v>12.38095238095238</v>
      </c>
      <c r="L30" s="136"/>
      <c r="M30" s="136">
        <v>7.142857142857143</v>
      </c>
      <c r="N30" s="136">
        <v>10.0</v>
      </c>
      <c r="O30" s="111">
        <v>20.0</v>
      </c>
      <c r="P30" s="112">
        <v>10.0</v>
      </c>
      <c r="Q30" s="14"/>
      <c r="R30" s="14">
        <v>10.0</v>
      </c>
      <c r="S30" s="164">
        <v>10.0</v>
      </c>
      <c r="T30" s="164">
        <v>10.0</v>
      </c>
      <c r="U30" s="14">
        <v>10.0</v>
      </c>
      <c r="V30" s="112">
        <v>0.0</v>
      </c>
      <c r="W30" s="14"/>
      <c r="X30" s="14">
        <v>0.0</v>
      </c>
      <c r="Y30" s="164">
        <v>0.0</v>
      </c>
      <c r="Z30" s="164">
        <v>0.0</v>
      </c>
      <c r="AA30" s="112">
        <v>0.0</v>
      </c>
      <c r="AB30" s="14"/>
      <c r="AC30" s="14">
        <v>0.0</v>
      </c>
      <c r="AD30" s="14">
        <v>0.0</v>
      </c>
      <c r="AE30" s="143">
        <v>0.0</v>
      </c>
      <c r="AF30" s="112">
        <v>0.0</v>
      </c>
      <c r="AG30" s="136"/>
      <c r="AH30" s="14">
        <v>0.0</v>
      </c>
      <c r="AI30" s="164">
        <v>0.0</v>
      </c>
      <c r="AJ30" s="164">
        <v>0.0</v>
      </c>
      <c r="AK30" s="14">
        <v>0.0</v>
      </c>
      <c r="AL30" s="112">
        <v>0.0</v>
      </c>
      <c r="AM30" s="14"/>
      <c r="AN30" s="14">
        <v>0.0</v>
      </c>
      <c r="AO30" s="164">
        <v>0.0</v>
      </c>
      <c r="AP30" s="164">
        <v>0.0</v>
      </c>
      <c r="AQ30" s="14">
        <v>0.0</v>
      </c>
      <c r="AR30" s="112">
        <v>25.0</v>
      </c>
      <c r="AS30" s="136"/>
      <c r="AT30" s="136">
        <v>40.0</v>
      </c>
      <c r="AU30" s="136">
        <v>0.0</v>
      </c>
      <c r="AV30" s="136">
        <v>20.0</v>
      </c>
      <c r="AW30" s="111">
        <v>40.0</v>
      </c>
      <c r="AX30" s="112">
        <v>26.071428571428573</v>
      </c>
      <c r="AY30" s="14"/>
      <c r="AZ30" s="14">
        <v>30.0</v>
      </c>
      <c r="BA30" s="14">
        <v>30.0</v>
      </c>
      <c r="BB30" s="14">
        <v>30.0</v>
      </c>
      <c r="BC30" s="14">
        <v>14.285714285714286</v>
      </c>
      <c r="BD30" s="112">
        <v>40.0</v>
      </c>
      <c r="BE30" s="14"/>
      <c r="BF30" s="14">
        <v>40.0</v>
      </c>
      <c r="BG30" s="14">
        <v>40.0</v>
      </c>
      <c r="BH30" s="14">
        <v>40.0</v>
      </c>
      <c r="BI30" s="112">
        <v>26.666666666666668</v>
      </c>
      <c r="BJ30" s="14"/>
      <c r="BK30" s="14">
        <v>60.0</v>
      </c>
      <c r="BL30" s="14">
        <v>10.0</v>
      </c>
      <c r="BM30" s="143">
        <v>10.0</v>
      </c>
      <c r="BN30" s="112">
        <v>36.666666666666664</v>
      </c>
      <c r="BO30" s="14"/>
      <c r="BP30" s="14">
        <v>50.0</v>
      </c>
      <c r="BQ30" s="14">
        <v>30.0</v>
      </c>
      <c r="BR30" s="143">
        <v>30.0</v>
      </c>
      <c r="BS30" s="112">
        <v>0.0</v>
      </c>
      <c r="BT30" s="14"/>
      <c r="BU30" s="14">
        <v>0.0</v>
      </c>
      <c r="BV30" s="164">
        <v>0.0</v>
      </c>
      <c r="BW30" s="164">
        <v>0.0</v>
      </c>
      <c r="BX30" s="112">
        <v>0.0</v>
      </c>
      <c r="BY30" s="14"/>
      <c r="BZ30" s="14">
        <v>0.0</v>
      </c>
      <c r="CA30" s="164">
        <v>0.0</v>
      </c>
      <c r="CB30" s="164">
        <v>0.0</v>
      </c>
      <c r="CC30" s="14">
        <v>0.0</v>
      </c>
      <c r="CD30" s="112">
        <v>0.0</v>
      </c>
      <c r="CE30" s="14"/>
      <c r="CF30" s="14">
        <v>0.0</v>
      </c>
      <c r="CG30" s="164">
        <v>0.0</v>
      </c>
      <c r="CH30" s="164">
        <v>0.0</v>
      </c>
      <c r="CI30" s="14">
        <v>0.0</v>
      </c>
      <c r="CJ30" s="144">
        <v>14.285714285714286</v>
      </c>
      <c r="CK30" s="14"/>
      <c r="CL30" s="14">
        <v>14.285714285714286</v>
      </c>
      <c r="CM30" s="144">
        <v>0.0</v>
      </c>
      <c r="CN30" s="14"/>
      <c r="CO30" s="14">
        <v>0.0</v>
      </c>
      <c r="CP30" s="164">
        <v>0.0</v>
      </c>
      <c r="CQ30" s="164">
        <v>0.0</v>
      </c>
      <c r="CR30" s="14">
        <v>0.0</v>
      </c>
      <c r="CS30" s="144">
        <v>0.0</v>
      </c>
      <c r="CT30" s="14"/>
      <c r="CU30" s="14">
        <v>0.0</v>
      </c>
      <c r="CV30" s="14">
        <v>0.0</v>
      </c>
      <c r="CW30" s="14">
        <v>0.0</v>
      </c>
      <c r="CX30" s="144">
        <v>50.0</v>
      </c>
      <c r="CY30" s="14"/>
      <c r="CZ30" s="14">
        <v>80.0</v>
      </c>
      <c r="DA30" s="14">
        <v>30.0</v>
      </c>
      <c r="DB30" s="14">
        <v>40.0</v>
      </c>
      <c r="DC30" s="144">
        <v>0.0</v>
      </c>
      <c r="DD30" s="14"/>
      <c r="DE30" s="14">
        <v>0.0</v>
      </c>
      <c r="DF30" s="164">
        <v>0.0</v>
      </c>
      <c r="DG30" s="164">
        <v>0.0</v>
      </c>
      <c r="DH30" s="14">
        <v>0.0</v>
      </c>
      <c r="DI30" s="144">
        <v>36.666666666666664</v>
      </c>
      <c r="DJ30" s="14"/>
      <c r="DK30" s="136">
        <v>50.0</v>
      </c>
      <c r="DL30" s="136">
        <v>50.0</v>
      </c>
      <c r="DM30" s="136">
        <v>10.0</v>
      </c>
      <c r="DN30" s="144">
        <v>0.0</v>
      </c>
      <c r="DO30" s="14"/>
      <c r="DP30" s="14">
        <v>0.0</v>
      </c>
      <c r="DQ30" s="14">
        <v>0.0</v>
      </c>
      <c r="DR30" s="14">
        <v>0.0</v>
      </c>
    </row>
    <row r="31">
      <c r="A31" s="113" t="s">
        <v>618</v>
      </c>
      <c r="B31" s="112" t="str">
        <f t="shared" si="23"/>
        <v>18.89</v>
      </c>
      <c r="C31" s="136" t="str">
        <f t="shared" si="24"/>
        <v>0.00</v>
      </c>
      <c r="D31" s="136" t="str">
        <f t="shared" si="25"/>
        <v>41.67</v>
      </c>
      <c r="E31" s="111" t="str">
        <f t="shared" si="26"/>
        <v>14.27</v>
      </c>
      <c r="F31" s="112">
        <v>25.0</v>
      </c>
      <c r="G31" s="14"/>
      <c r="H31" s="14">
        <v>25.0</v>
      </c>
      <c r="I31" s="164">
        <v>25.0</v>
      </c>
      <c r="J31" s="164">
        <v>25.0</v>
      </c>
      <c r="K31" s="112">
        <v>26.666666666666668</v>
      </c>
      <c r="L31" s="136"/>
      <c r="M31" s="136">
        <v>30.0</v>
      </c>
      <c r="N31" s="136">
        <v>25.0</v>
      </c>
      <c r="O31" s="111">
        <v>25.0</v>
      </c>
      <c r="P31" s="112">
        <v>25.0</v>
      </c>
      <c r="Q31" s="14"/>
      <c r="R31" s="14">
        <v>25.0</v>
      </c>
      <c r="S31" s="164">
        <v>25.0</v>
      </c>
      <c r="T31" s="164">
        <v>25.0</v>
      </c>
      <c r="U31" s="14">
        <v>25.0</v>
      </c>
      <c r="V31" s="112">
        <v>0.0</v>
      </c>
      <c r="W31" s="14"/>
      <c r="X31" s="14">
        <v>0.0</v>
      </c>
      <c r="Y31" s="164">
        <v>0.0</v>
      </c>
      <c r="Z31" s="164">
        <v>0.0</v>
      </c>
      <c r="AA31" s="112">
        <v>12.5</v>
      </c>
      <c r="AB31" s="14"/>
      <c r="AC31" s="14">
        <v>12.5</v>
      </c>
      <c r="AD31" s="14">
        <v>12.5</v>
      </c>
      <c r="AE31" s="143">
        <v>12.5</v>
      </c>
      <c r="AF31" s="112">
        <v>0.0</v>
      </c>
      <c r="AG31" s="136"/>
      <c r="AH31" s="14">
        <v>0.0</v>
      </c>
      <c r="AI31" s="164">
        <v>0.0</v>
      </c>
      <c r="AJ31" s="164">
        <v>0.0</v>
      </c>
      <c r="AK31" s="14">
        <v>0.0</v>
      </c>
      <c r="AL31" s="112">
        <v>0.0</v>
      </c>
      <c r="AM31" s="14"/>
      <c r="AN31" s="14">
        <v>0.0</v>
      </c>
      <c r="AO31" s="164">
        <v>0.0</v>
      </c>
      <c r="AP31" s="164">
        <v>0.0</v>
      </c>
      <c r="AQ31" s="14">
        <v>0.0</v>
      </c>
      <c r="AR31" s="112">
        <v>6.25</v>
      </c>
      <c r="AS31" s="136"/>
      <c r="AT31" s="136">
        <v>0.0</v>
      </c>
      <c r="AU31" s="136">
        <v>12.5</v>
      </c>
      <c r="AV31" s="136">
        <v>12.5</v>
      </c>
      <c r="AW31" s="111">
        <v>0.0</v>
      </c>
      <c r="AX31" s="112">
        <v>35.625</v>
      </c>
      <c r="AY31" s="14"/>
      <c r="AZ31" s="14">
        <v>37.5</v>
      </c>
      <c r="BA31" s="14">
        <v>37.5</v>
      </c>
      <c r="BB31" s="14">
        <v>37.5</v>
      </c>
      <c r="BC31" s="14">
        <v>30.0</v>
      </c>
      <c r="BD31" s="112">
        <v>29.166666666666668</v>
      </c>
      <c r="BE31" s="14"/>
      <c r="BF31" s="14">
        <v>37.5</v>
      </c>
      <c r="BG31" s="14">
        <v>37.5</v>
      </c>
      <c r="BH31" s="14">
        <v>12.5</v>
      </c>
      <c r="BI31" s="112">
        <v>16.666666666666668</v>
      </c>
      <c r="BJ31" s="14"/>
      <c r="BK31" s="14">
        <v>25.0</v>
      </c>
      <c r="BL31" s="14">
        <v>12.5</v>
      </c>
      <c r="BM31" s="143">
        <v>12.5</v>
      </c>
      <c r="BN31" s="112">
        <v>41.666666666666664</v>
      </c>
      <c r="BO31" s="14"/>
      <c r="BP31" s="14">
        <v>50.0</v>
      </c>
      <c r="BQ31" s="14">
        <v>37.5</v>
      </c>
      <c r="BR31" s="143">
        <v>37.5</v>
      </c>
      <c r="BS31" s="112">
        <v>0.0</v>
      </c>
      <c r="BT31" s="14"/>
      <c r="BU31" s="14">
        <v>0.0</v>
      </c>
      <c r="BV31" s="164">
        <v>0.0</v>
      </c>
      <c r="BW31" s="164">
        <v>0.0</v>
      </c>
      <c r="BX31" s="112">
        <v>0.0</v>
      </c>
      <c r="BY31" s="14"/>
      <c r="BZ31" s="14">
        <v>0.0</v>
      </c>
      <c r="CA31" s="164">
        <v>0.0</v>
      </c>
      <c r="CB31" s="164">
        <v>0.0</v>
      </c>
      <c r="CC31" s="14">
        <v>0.0</v>
      </c>
      <c r="CD31" s="112">
        <v>6.25</v>
      </c>
      <c r="CE31" s="14"/>
      <c r="CF31" s="14">
        <v>0.0</v>
      </c>
      <c r="CG31" s="164">
        <v>0.0</v>
      </c>
      <c r="CH31" s="164">
        <v>0.0</v>
      </c>
      <c r="CI31" s="14">
        <v>12.5</v>
      </c>
      <c r="CJ31" s="144">
        <v>20.0</v>
      </c>
      <c r="CK31" s="14"/>
      <c r="CL31" s="14">
        <v>20.0</v>
      </c>
      <c r="CM31" s="144">
        <v>12.5</v>
      </c>
      <c r="CN31" s="14"/>
      <c r="CO31" s="14">
        <v>12.5</v>
      </c>
      <c r="CP31" s="164">
        <v>12.5</v>
      </c>
      <c r="CQ31" s="164">
        <v>12.5</v>
      </c>
      <c r="CR31" s="14">
        <v>12.5</v>
      </c>
      <c r="CS31" s="144">
        <v>25.0</v>
      </c>
      <c r="CT31" s="14"/>
      <c r="CU31" s="14">
        <v>25.0</v>
      </c>
      <c r="CV31" s="14">
        <v>25.0</v>
      </c>
      <c r="CW31" s="14">
        <v>25.0</v>
      </c>
      <c r="CX31" s="144">
        <v>41.666666666666664</v>
      </c>
      <c r="CY31" s="14"/>
      <c r="CZ31" s="14">
        <v>50.0</v>
      </c>
      <c r="DA31" s="14">
        <v>25.0</v>
      </c>
      <c r="DB31" s="14">
        <v>50.0</v>
      </c>
      <c r="DC31" s="144">
        <v>25.0</v>
      </c>
      <c r="DD31" s="14"/>
      <c r="DE31" s="14">
        <v>25.0</v>
      </c>
      <c r="DF31" s="164">
        <v>25.0</v>
      </c>
      <c r="DG31" s="164">
        <v>25.0</v>
      </c>
      <c r="DH31" s="14">
        <v>25.0</v>
      </c>
      <c r="DI31" s="144">
        <v>29.166666666666668</v>
      </c>
      <c r="DJ31" s="14"/>
      <c r="DK31" s="136">
        <v>37.5</v>
      </c>
      <c r="DL31" s="136">
        <v>37.5</v>
      </c>
      <c r="DM31" s="136">
        <v>12.5</v>
      </c>
      <c r="DN31" s="144">
        <v>37.5</v>
      </c>
      <c r="DO31" s="14"/>
      <c r="DP31" s="14">
        <v>37.5</v>
      </c>
      <c r="DQ31" s="14">
        <v>37.5</v>
      </c>
      <c r="DR31" s="14">
        <v>37.5</v>
      </c>
    </row>
    <row r="32">
      <c r="A32" s="113" t="s">
        <v>619</v>
      </c>
      <c r="B32" s="112" t="str">
        <f t="shared" si="23"/>
        <v>18.62</v>
      </c>
      <c r="C32" s="136" t="str">
        <f t="shared" si="24"/>
        <v>0.00</v>
      </c>
      <c r="D32" s="136" t="str">
        <f t="shared" si="25"/>
        <v>63.75</v>
      </c>
      <c r="E32" s="111" t="str">
        <f t="shared" si="26"/>
        <v>23.75</v>
      </c>
      <c r="F32" s="112">
        <v>0.0</v>
      </c>
      <c r="G32" s="14"/>
      <c r="H32" s="14">
        <v>0.0</v>
      </c>
      <c r="I32" s="164">
        <v>0.0</v>
      </c>
      <c r="J32" s="164">
        <v>0.0</v>
      </c>
      <c r="K32" s="112">
        <v>0.0</v>
      </c>
      <c r="L32" s="136"/>
      <c r="M32" s="136">
        <v>0.0</v>
      </c>
      <c r="N32" s="136">
        <v>0.0</v>
      </c>
      <c r="O32" s="111">
        <v>0.0</v>
      </c>
      <c r="P32" s="112">
        <v>18.75</v>
      </c>
      <c r="Q32" s="14"/>
      <c r="R32" s="14">
        <v>37.5</v>
      </c>
      <c r="S32" s="164">
        <v>0.0</v>
      </c>
      <c r="T32" s="164">
        <v>75.0</v>
      </c>
      <c r="U32" s="14">
        <v>0.0</v>
      </c>
      <c r="V32" s="112">
        <v>0.0</v>
      </c>
      <c r="W32" s="14"/>
      <c r="X32" s="14">
        <v>0.0</v>
      </c>
      <c r="Y32" s="164">
        <v>0.0</v>
      </c>
      <c r="Z32" s="164">
        <v>0.0</v>
      </c>
      <c r="AA32" s="112">
        <v>0.0</v>
      </c>
      <c r="AB32" s="14"/>
      <c r="AC32" s="14">
        <v>0.0</v>
      </c>
      <c r="AD32" s="14">
        <v>0.0</v>
      </c>
      <c r="AE32" s="143">
        <v>0.0</v>
      </c>
      <c r="AF32" s="112">
        <v>0.0</v>
      </c>
      <c r="AG32" s="136"/>
      <c r="AH32" s="14">
        <v>0.0</v>
      </c>
      <c r="AI32" s="164">
        <v>0.0</v>
      </c>
      <c r="AJ32" s="164">
        <v>0.0</v>
      </c>
      <c r="AK32" s="14">
        <v>0.0</v>
      </c>
      <c r="AL32" s="112">
        <v>0.0</v>
      </c>
      <c r="AM32" s="14"/>
      <c r="AN32" s="14">
        <v>0.0</v>
      </c>
      <c r="AO32" s="164">
        <v>0.0</v>
      </c>
      <c r="AP32" s="164">
        <v>0.0</v>
      </c>
      <c r="AQ32" s="14">
        <v>0.0</v>
      </c>
      <c r="AR32" s="112">
        <v>56.25</v>
      </c>
      <c r="AS32" s="136"/>
      <c r="AT32" s="136">
        <v>75.0</v>
      </c>
      <c r="AU32" s="136">
        <v>0.0</v>
      </c>
      <c r="AV32" s="136">
        <v>75.0</v>
      </c>
      <c r="AW32" s="111">
        <v>75.0</v>
      </c>
      <c r="AX32" s="112">
        <v>63.75</v>
      </c>
      <c r="AY32" s="14"/>
      <c r="AZ32" s="14">
        <v>75.0</v>
      </c>
      <c r="BA32" s="14">
        <v>75.0</v>
      </c>
      <c r="BB32" s="14">
        <v>75.0</v>
      </c>
      <c r="BC32" s="14">
        <v>30.0</v>
      </c>
      <c r="BD32" s="112">
        <v>33.333333333333336</v>
      </c>
      <c r="BE32" s="14"/>
      <c r="BF32" s="14">
        <v>0.0</v>
      </c>
      <c r="BG32" s="14">
        <v>50.0</v>
      </c>
      <c r="BH32" s="14">
        <v>50.0</v>
      </c>
      <c r="BI32" s="112">
        <v>0.0</v>
      </c>
      <c r="BJ32" s="14"/>
      <c r="BK32" s="14">
        <v>0.0</v>
      </c>
      <c r="BL32" s="14">
        <v>0.0</v>
      </c>
      <c r="BM32" s="143">
        <v>0.0</v>
      </c>
      <c r="BN32" s="112">
        <v>50.0</v>
      </c>
      <c r="BO32" s="14"/>
      <c r="BP32" s="14">
        <v>0.0</v>
      </c>
      <c r="BQ32" s="14">
        <v>75.0</v>
      </c>
      <c r="BR32" s="143">
        <v>75.0</v>
      </c>
      <c r="BS32" s="112">
        <v>0.0</v>
      </c>
      <c r="BT32" s="14"/>
      <c r="BU32" s="14">
        <v>0.0</v>
      </c>
      <c r="BV32" s="164">
        <v>0.0</v>
      </c>
      <c r="BW32" s="164">
        <v>0.0</v>
      </c>
      <c r="BX32" s="112">
        <v>0.0</v>
      </c>
      <c r="BY32" s="14"/>
      <c r="BZ32" s="14">
        <v>0.0</v>
      </c>
      <c r="CA32" s="164">
        <v>0.0</v>
      </c>
      <c r="CB32" s="164">
        <v>0.0</v>
      </c>
      <c r="CC32" s="14">
        <v>0.0</v>
      </c>
      <c r="CD32" s="112">
        <v>25.0</v>
      </c>
      <c r="CE32" s="14"/>
      <c r="CF32" s="14">
        <v>25.0</v>
      </c>
      <c r="CG32" s="164">
        <v>25.0</v>
      </c>
      <c r="CH32" s="164">
        <v>25.0</v>
      </c>
      <c r="CI32" s="14">
        <v>25.0</v>
      </c>
      <c r="CJ32" s="144">
        <v>0.0</v>
      </c>
      <c r="CK32" s="14"/>
      <c r="CL32" s="14">
        <v>0.0</v>
      </c>
      <c r="CM32" s="144">
        <v>0.0</v>
      </c>
      <c r="CN32" s="14"/>
      <c r="CO32" s="14">
        <v>0.0</v>
      </c>
      <c r="CP32" s="164">
        <v>0.0</v>
      </c>
      <c r="CQ32" s="164">
        <v>0.0</v>
      </c>
      <c r="CR32" s="14">
        <v>0.0</v>
      </c>
      <c r="CS32" s="144">
        <v>25.0</v>
      </c>
      <c r="CT32" s="14"/>
      <c r="CU32" s="14">
        <v>25.0</v>
      </c>
      <c r="CV32" s="14">
        <v>25.0</v>
      </c>
      <c r="CW32" s="14">
        <v>25.0</v>
      </c>
      <c r="CX32" s="144">
        <v>25.0</v>
      </c>
      <c r="CY32" s="14"/>
      <c r="CZ32" s="14">
        <v>75.0</v>
      </c>
      <c r="DA32" s="14">
        <v>0.0</v>
      </c>
      <c r="DB32" s="14">
        <v>0.0</v>
      </c>
      <c r="DC32" s="144">
        <v>50.0</v>
      </c>
      <c r="DD32" s="14"/>
      <c r="DE32" s="14">
        <v>50.0</v>
      </c>
      <c r="DF32" s="164">
        <v>50.0</v>
      </c>
      <c r="DG32" s="164">
        <v>50.0</v>
      </c>
      <c r="DH32" s="14">
        <v>50.0</v>
      </c>
      <c r="DI32" s="144">
        <v>62.5</v>
      </c>
      <c r="DJ32" s="14"/>
      <c r="DK32" s="136">
        <v>75.0</v>
      </c>
      <c r="DL32" s="136">
        <v>75.0</v>
      </c>
      <c r="DM32" s="136">
        <v>37.5</v>
      </c>
      <c r="DN32" s="144">
        <v>0.0</v>
      </c>
      <c r="DO32" s="14"/>
      <c r="DP32" s="14">
        <v>0.0</v>
      </c>
      <c r="DQ32" s="14">
        <v>0.0</v>
      </c>
      <c r="DR32" s="14">
        <v>0.0</v>
      </c>
    </row>
    <row r="33">
      <c r="A33" s="113" t="s">
        <v>620</v>
      </c>
      <c r="B33" s="112" t="str">
        <f t="shared" si="23"/>
        <v>30.97</v>
      </c>
      <c r="C33" s="136" t="str">
        <f t="shared" si="24"/>
        <v>0.00</v>
      </c>
      <c r="D33" s="136" t="str">
        <f t="shared" si="25"/>
        <v>100.00</v>
      </c>
      <c r="E33" s="111" t="str">
        <f t="shared" si="26"/>
        <v>35.76</v>
      </c>
      <c r="F33" s="112" t="s">
        <v>73</v>
      </c>
      <c r="G33" s="14"/>
      <c r="H33" s="14" t="s">
        <v>73</v>
      </c>
      <c r="I33" s="164" t="s">
        <v>73</v>
      </c>
      <c r="J33" s="164" t="s">
        <v>73</v>
      </c>
      <c r="K33" s="112">
        <v>100.0</v>
      </c>
      <c r="L33" s="136"/>
      <c r="M33" s="136">
        <v>100.0</v>
      </c>
      <c r="N33" s="136">
        <v>100.0</v>
      </c>
      <c r="O33" s="111">
        <v>100.0</v>
      </c>
      <c r="P33" s="112" t="s">
        <v>73</v>
      </c>
      <c r="Q33" s="14"/>
      <c r="R33" s="14" t="s">
        <v>73</v>
      </c>
      <c r="S33" s="164" t="s">
        <v>73</v>
      </c>
      <c r="T33" s="164" t="s">
        <v>73</v>
      </c>
      <c r="U33" s="14" t="s">
        <v>73</v>
      </c>
      <c r="V33" s="112" t="s">
        <v>73</v>
      </c>
      <c r="W33" s="14"/>
      <c r="X33" s="14" t="s">
        <v>73</v>
      </c>
      <c r="Y33" s="164" t="s">
        <v>73</v>
      </c>
      <c r="Z33" s="164" t="s">
        <v>73</v>
      </c>
      <c r="AA33" s="112">
        <v>0.0</v>
      </c>
      <c r="AB33" s="14"/>
      <c r="AC33" s="14">
        <v>0.0</v>
      </c>
      <c r="AD33" s="14">
        <v>0.0</v>
      </c>
      <c r="AE33" s="143">
        <v>0.0</v>
      </c>
      <c r="AF33" s="112" t="s">
        <v>73</v>
      </c>
      <c r="AG33" s="136"/>
      <c r="AH33" s="14" t="s">
        <v>73</v>
      </c>
      <c r="AI33" s="164" t="s">
        <v>73</v>
      </c>
      <c r="AJ33" s="164" t="s">
        <v>73</v>
      </c>
      <c r="AK33" s="14" t="s">
        <v>73</v>
      </c>
      <c r="AL33" s="112" t="s">
        <v>73</v>
      </c>
      <c r="AM33" s="14"/>
      <c r="AN33" s="14" t="s">
        <v>73</v>
      </c>
      <c r="AO33" s="164" t="s">
        <v>73</v>
      </c>
      <c r="AP33" s="164" t="s">
        <v>73</v>
      </c>
      <c r="AQ33" s="14" t="s">
        <v>73</v>
      </c>
      <c r="AR33" s="112">
        <v>20.0</v>
      </c>
      <c r="AS33" s="136"/>
      <c r="AT33" s="136">
        <v>40.0</v>
      </c>
      <c r="AU33" s="136">
        <v>0.0</v>
      </c>
      <c r="AV33" s="136">
        <v>0.0</v>
      </c>
      <c r="AW33" s="111">
        <v>40.0</v>
      </c>
      <c r="AX33" s="112">
        <v>65.0</v>
      </c>
      <c r="AY33" s="14"/>
      <c r="AZ33" s="14">
        <v>80.0</v>
      </c>
      <c r="BA33" s="14">
        <v>80.0</v>
      </c>
      <c r="BB33" s="14">
        <v>80.0</v>
      </c>
      <c r="BC33" s="14">
        <v>20.0</v>
      </c>
      <c r="BD33" s="112">
        <v>0.0</v>
      </c>
      <c r="BE33" s="14"/>
      <c r="BF33" s="14">
        <v>0.0</v>
      </c>
      <c r="BG33" s="14">
        <v>0.0</v>
      </c>
      <c r="BH33" s="14">
        <v>0.0</v>
      </c>
      <c r="BI33" s="112">
        <v>0.0</v>
      </c>
      <c r="BJ33" s="14"/>
      <c r="BK33" s="14">
        <v>0.0</v>
      </c>
      <c r="BL33" s="14">
        <v>0.0</v>
      </c>
      <c r="BM33" s="143">
        <v>0.0</v>
      </c>
      <c r="BN33" s="112">
        <v>60.0</v>
      </c>
      <c r="BO33" s="14"/>
      <c r="BP33" s="14">
        <v>60.0</v>
      </c>
      <c r="BQ33" s="14">
        <v>60.0</v>
      </c>
      <c r="BR33" s="143">
        <v>60.0</v>
      </c>
      <c r="BS33" s="112" t="s">
        <v>73</v>
      </c>
      <c r="BT33" s="14"/>
      <c r="BU33" s="14" t="s">
        <v>73</v>
      </c>
      <c r="BV33" s="164" t="s">
        <v>73</v>
      </c>
      <c r="BW33" s="164" t="s">
        <v>73</v>
      </c>
      <c r="BX33" s="112" t="s">
        <v>73</v>
      </c>
      <c r="BY33" s="14"/>
      <c r="BZ33" s="14" t="s">
        <v>73</v>
      </c>
      <c r="CA33" s="164" t="s">
        <v>73</v>
      </c>
      <c r="CB33" s="164" t="s">
        <v>73</v>
      </c>
      <c r="CC33" s="14" t="s">
        <v>73</v>
      </c>
      <c r="CD33" s="112" t="s">
        <v>73</v>
      </c>
      <c r="CE33" s="14"/>
      <c r="CF33" s="14" t="s">
        <v>73</v>
      </c>
      <c r="CG33" s="164" t="s">
        <v>73</v>
      </c>
      <c r="CH33" s="164" t="s">
        <v>73</v>
      </c>
      <c r="CI33" s="14" t="s">
        <v>73</v>
      </c>
      <c r="CJ33" s="144">
        <v>0.0</v>
      </c>
      <c r="CK33" s="14"/>
      <c r="CL33" s="14">
        <v>0.0</v>
      </c>
      <c r="CM33" s="144" t="s">
        <v>73</v>
      </c>
      <c r="CN33" s="14"/>
      <c r="CO33" s="14" t="s">
        <v>73</v>
      </c>
      <c r="CP33" s="164" t="s">
        <v>73</v>
      </c>
      <c r="CQ33" s="164" t="s">
        <v>73</v>
      </c>
      <c r="CR33" s="14" t="s">
        <v>73</v>
      </c>
      <c r="CS33" s="144">
        <v>10.0</v>
      </c>
      <c r="CT33" s="14"/>
      <c r="CU33" s="14">
        <v>10.0</v>
      </c>
      <c r="CV33" s="14">
        <v>10.0</v>
      </c>
      <c r="CW33" s="14">
        <v>10.0</v>
      </c>
      <c r="CX33" s="144">
        <v>73.33333333333333</v>
      </c>
      <c r="CY33" s="14"/>
      <c r="CZ33" s="14">
        <v>100.0</v>
      </c>
      <c r="DA33" s="14">
        <v>20.0</v>
      </c>
      <c r="DB33" s="14">
        <v>100.0</v>
      </c>
      <c r="DC33" s="144" t="s">
        <v>73</v>
      </c>
      <c r="DD33" s="14"/>
      <c r="DE33" s="14" t="s">
        <v>73</v>
      </c>
      <c r="DF33" s="164" t="s">
        <v>73</v>
      </c>
      <c r="DG33" s="164" t="s">
        <v>73</v>
      </c>
      <c r="DH33" s="14" t="s">
        <v>73</v>
      </c>
      <c r="DI33" s="144">
        <v>43.333333333333336</v>
      </c>
      <c r="DJ33" s="14"/>
      <c r="DK33" s="136">
        <v>60.0</v>
      </c>
      <c r="DL33" s="136">
        <v>50.0</v>
      </c>
      <c r="DM33" s="136">
        <v>20.0</v>
      </c>
      <c r="DN33" s="144">
        <v>0.0</v>
      </c>
      <c r="DO33" s="14"/>
      <c r="DP33" s="14">
        <v>0.0</v>
      </c>
      <c r="DQ33" s="14">
        <v>0.0</v>
      </c>
      <c r="DR33" s="14">
        <v>0.0</v>
      </c>
    </row>
    <row r="34">
      <c r="A34" s="113" t="s">
        <v>621</v>
      </c>
      <c r="B34" s="112" t="str">
        <f t="shared" si="23"/>
        <v>28.39</v>
      </c>
      <c r="C34" s="136" t="str">
        <f t="shared" si="24"/>
        <v>0.00</v>
      </c>
      <c r="D34" s="136" t="str">
        <f t="shared" si="25"/>
        <v>83.33</v>
      </c>
      <c r="E34" s="111" t="str">
        <f t="shared" si="26"/>
        <v>31.38</v>
      </c>
      <c r="F34" s="112">
        <v>8.333333333333334</v>
      </c>
      <c r="G34" s="14"/>
      <c r="H34" s="14">
        <v>8.333333333333334</v>
      </c>
      <c r="I34" s="164">
        <v>8.333333333333334</v>
      </c>
      <c r="J34" s="164">
        <v>8.333333333333334</v>
      </c>
      <c r="K34" s="112">
        <v>58.333333333333336</v>
      </c>
      <c r="L34" s="136"/>
      <c r="M34" s="136">
        <v>58.333333333333336</v>
      </c>
      <c r="N34" s="136">
        <v>58.333333333333336</v>
      </c>
      <c r="O34" s="111">
        <v>58.333333333333336</v>
      </c>
      <c r="P34" s="112">
        <v>75.0</v>
      </c>
      <c r="Q34" s="14"/>
      <c r="R34" s="14">
        <v>75.0</v>
      </c>
      <c r="S34" s="164">
        <v>75.0</v>
      </c>
      <c r="T34" s="164">
        <v>75.0</v>
      </c>
      <c r="U34" s="14">
        <v>75.0</v>
      </c>
      <c r="V34" s="112">
        <v>0.0</v>
      </c>
      <c r="W34" s="14"/>
      <c r="X34" s="14">
        <v>0.0</v>
      </c>
      <c r="Y34" s="164">
        <v>0.0</v>
      </c>
      <c r="Z34" s="164">
        <v>0.0</v>
      </c>
      <c r="AA34" s="112">
        <v>2.777777777777778</v>
      </c>
      <c r="AB34" s="14"/>
      <c r="AC34" s="14">
        <v>0.0</v>
      </c>
      <c r="AD34" s="14">
        <v>0.0</v>
      </c>
      <c r="AE34" s="143">
        <v>8.333333333333334</v>
      </c>
      <c r="AF34" s="112">
        <v>4.166666666666667</v>
      </c>
      <c r="AG34" s="136"/>
      <c r="AH34" s="14">
        <v>4.166666666666667</v>
      </c>
      <c r="AI34" s="164">
        <v>4.166666666666667</v>
      </c>
      <c r="AJ34" s="164">
        <v>4.166666666666667</v>
      </c>
      <c r="AK34" s="14">
        <v>4.166666666666667</v>
      </c>
      <c r="AL34" s="112">
        <v>0.0</v>
      </c>
      <c r="AM34" s="14"/>
      <c r="AN34" s="14">
        <v>0.0</v>
      </c>
      <c r="AO34" s="164">
        <v>0.0</v>
      </c>
      <c r="AP34" s="164">
        <v>0.0</v>
      </c>
      <c r="AQ34" s="14">
        <v>0.0</v>
      </c>
      <c r="AR34" s="112">
        <v>59.375</v>
      </c>
      <c r="AS34" s="136"/>
      <c r="AT34" s="136">
        <v>75.0</v>
      </c>
      <c r="AU34" s="136">
        <v>58.333333333333336</v>
      </c>
      <c r="AV34" s="136">
        <v>29.166666666666668</v>
      </c>
      <c r="AW34" s="111">
        <v>75.0</v>
      </c>
      <c r="AX34" s="112">
        <v>66.66666666666667</v>
      </c>
      <c r="AY34" s="14"/>
      <c r="AZ34" s="14">
        <v>66.66666666666667</v>
      </c>
      <c r="BA34" s="14">
        <v>66.66666666666667</v>
      </c>
      <c r="BB34" s="14">
        <v>66.66666666666667</v>
      </c>
      <c r="BC34" s="14">
        <v>66.66666666666667</v>
      </c>
      <c r="BD34" s="112">
        <v>41.666666666666664</v>
      </c>
      <c r="BE34" s="14"/>
      <c r="BF34" s="14">
        <v>41.666666666666664</v>
      </c>
      <c r="BG34" s="14">
        <v>41.666666666666664</v>
      </c>
      <c r="BH34" s="14">
        <v>41.666666666666664</v>
      </c>
      <c r="BI34" s="112">
        <v>0.0</v>
      </c>
      <c r="BJ34" s="14"/>
      <c r="BK34" s="14">
        <v>0.0</v>
      </c>
      <c r="BL34" s="14">
        <v>0.0</v>
      </c>
      <c r="BM34" s="143">
        <v>0.0</v>
      </c>
      <c r="BN34" s="112">
        <v>83.33333333333333</v>
      </c>
      <c r="BO34" s="14"/>
      <c r="BP34" s="14">
        <v>83.33333333333333</v>
      </c>
      <c r="BQ34" s="14">
        <v>83.33333333333333</v>
      </c>
      <c r="BR34" s="143">
        <v>83.33333333333333</v>
      </c>
      <c r="BS34" s="112">
        <v>8.333333333333334</v>
      </c>
      <c r="BT34" s="14"/>
      <c r="BU34" s="14">
        <v>8.333333333333334</v>
      </c>
      <c r="BV34" s="164">
        <v>8.333333333333334</v>
      </c>
      <c r="BW34" s="164">
        <v>8.333333333333334</v>
      </c>
      <c r="BX34" s="112">
        <v>0.0</v>
      </c>
      <c r="BY34" s="14"/>
      <c r="BZ34" s="14">
        <v>0.0</v>
      </c>
      <c r="CA34" s="164">
        <v>0.0</v>
      </c>
      <c r="CB34" s="164">
        <v>0.0</v>
      </c>
      <c r="CC34" s="14">
        <v>0.0</v>
      </c>
      <c r="CD34" s="112">
        <v>8.333333333333334</v>
      </c>
      <c r="CE34" s="14"/>
      <c r="CF34" s="14">
        <v>8.333333333333334</v>
      </c>
      <c r="CG34" s="164">
        <v>8.333333333333334</v>
      </c>
      <c r="CH34" s="164">
        <v>8.333333333333334</v>
      </c>
      <c r="CI34" s="14">
        <v>8.333333333333334</v>
      </c>
      <c r="CJ34" s="144">
        <v>0.0</v>
      </c>
      <c r="CK34" s="14"/>
      <c r="CL34" s="14">
        <v>0.0</v>
      </c>
      <c r="CM34" s="144">
        <v>8.333333333333334</v>
      </c>
      <c r="CN34" s="14"/>
      <c r="CO34" s="14">
        <v>8.333333333333334</v>
      </c>
      <c r="CP34" s="164">
        <v>8.333333333333334</v>
      </c>
      <c r="CQ34" s="164">
        <v>8.333333333333334</v>
      </c>
      <c r="CR34" s="14">
        <v>8.333333333333334</v>
      </c>
      <c r="CS34" s="144">
        <v>2.777777777777778</v>
      </c>
      <c r="CT34" s="14"/>
      <c r="CU34" s="14">
        <v>4.166666666666667</v>
      </c>
      <c r="CV34" s="14">
        <v>0.0</v>
      </c>
      <c r="CW34" s="14">
        <v>4.166666666666667</v>
      </c>
      <c r="CX34" s="144">
        <v>54.166666666666664</v>
      </c>
      <c r="CY34" s="14"/>
      <c r="CZ34" s="14">
        <v>54.166666666666664</v>
      </c>
      <c r="DA34" s="14">
        <v>54.166666666666664</v>
      </c>
      <c r="DB34" s="14">
        <v>54.166666666666664</v>
      </c>
      <c r="DC34" s="144">
        <v>54.166666666666664</v>
      </c>
      <c r="DD34" s="14"/>
      <c r="DE34" s="14">
        <v>54.166666666666664</v>
      </c>
      <c r="DF34" s="164">
        <v>54.166666666666664</v>
      </c>
      <c r="DG34" s="164">
        <v>54.166666666666664</v>
      </c>
      <c r="DH34" s="14">
        <v>54.166666666666664</v>
      </c>
      <c r="DI34" s="144">
        <v>80.55555555555556</v>
      </c>
      <c r="DJ34" s="14"/>
      <c r="DK34" s="136">
        <v>70.83333333333333</v>
      </c>
      <c r="DL34" s="136">
        <v>70.83333333333333</v>
      </c>
      <c r="DM34" s="136">
        <v>100.0</v>
      </c>
      <c r="DN34" s="144">
        <v>8.333333333333334</v>
      </c>
      <c r="DO34" s="14"/>
      <c r="DP34" s="14">
        <v>8.333333333333334</v>
      </c>
      <c r="DQ34" s="14">
        <v>8.333333333333334</v>
      </c>
      <c r="DR34" s="14">
        <v>8.333333333333334</v>
      </c>
    </row>
    <row r="35">
      <c r="A35" s="113" t="s">
        <v>622</v>
      </c>
      <c r="B35" s="112" t="str">
        <f t="shared" si="23"/>
        <v>28.57</v>
      </c>
      <c r="C35" s="136" t="str">
        <f t="shared" si="24"/>
        <v>0.00</v>
      </c>
      <c r="D35" s="136" t="str">
        <f t="shared" si="25"/>
        <v>86.36</v>
      </c>
      <c r="E35" s="111" t="str">
        <f t="shared" si="26"/>
        <v>32.40</v>
      </c>
      <c r="F35" s="112">
        <v>0.0</v>
      </c>
      <c r="G35" s="14"/>
      <c r="H35" s="14">
        <v>0.0</v>
      </c>
      <c r="I35" s="164">
        <v>0.0</v>
      </c>
      <c r="J35" s="164">
        <v>0.0</v>
      </c>
      <c r="K35" s="112">
        <v>63.63636363636363</v>
      </c>
      <c r="L35" s="136"/>
      <c r="M35" s="136">
        <v>63.63636363636363</v>
      </c>
      <c r="N35" s="136">
        <v>63.63636363636363</v>
      </c>
      <c r="O35" s="111">
        <v>63.63636363636363</v>
      </c>
      <c r="P35" s="112">
        <v>63.63636363636363</v>
      </c>
      <c r="Q35" s="14"/>
      <c r="R35" s="14">
        <v>63.63636363636363</v>
      </c>
      <c r="S35" s="164">
        <v>63.63636363636363</v>
      </c>
      <c r="T35" s="164">
        <v>63.63636363636363</v>
      </c>
      <c r="U35" s="14">
        <v>63.63636363636363</v>
      </c>
      <c r="V35" s="112">
        <v>0.0</v>
      </c>
      <c r="W35" s="14"/>
      <c r="X35" s="14">
        <v>0.0</v>
      </c>
      <c r="Y35" s="164">
        <v>0.0</v>
      </c>
      <c r="Z35" s="164">
        <v>0.0</v>
      </c>
      <c r="AA35" s="112">
        <v>0.0</v>
      </c>
      <c r="AB35" s="14"/>
      <c r="AC35" s="14">
        <v>0.0</v>
      </c>
      <c r="AD35" s="14">
        <v>0.0</v>
      </c>
      <c r="AE35" s="143">
        <v>0.0</v>
      </c>
      <c r="AF35" s="112">
        <v>0.0</v>
      </c>
      <c r="AG35" s="136"/>
      <c r="AH35" s="14">
        <v>0.0</v>
      </c>
      <c r="AI35" s="164">
        <v>0.0</v>
      </c>
      <c r="AJ35" s="164">
        <v>0.0</v>
      </c>
      <c r="AK35" s="14">
        <v>0.0</v>
      </c>
      <c r="AL35" s="112">
        <v>0.0</v>
      </c>
      <c r="AM35" s="14"/>
      <c r="AN35" s="14">
        <v>0.0</v>
      </c>
      <c r="AO35" s="164">
        <v>0.0</v>
      </c>
      <c r="AP35" s="164">
        <v>0.0</v>
      </c>
      <c r="AQ35" s="14">
        <v>0.0</v>
      </c>
      <c r="AR35" s="112">
        <v>77.27272727272727</v>
      </c>
      <c r="AS35" s="136"/>
      <c r="AT35" s="136">
        <v>77.27272727272727</v>
      </c>
      <c r="AU35" s="136">
        <v>77.27272727272727</v>
      </c>
      <c r="AV35" s="136">
        <v>77.27272727272727</v>
      </c>
      <c r="AW35" s="111">
        <v>77.27272727272727</v>
      </c>
      <c r="AX35" s="112">
        <v>72.72727272727273</v>
      </c>
      <c r="AY35" s="14"/>
      <c r="AZ35" s="14">
        <v>72.72727272727273</v>
      </c>
      <c r="BA35" s="14">
        <v>72.72727272727273</v>
      </c>
      <c r="BB35" s="14">
        <v>72.72727272727273</v>
      </c>
      <c r="BC35" s="14">
        <v>72.72727272727273</v>
      </c>
      <c r="BD35" s="112">
        <v>59.09090909090909</v>
      </c>
      <c r="BE35" s="14"/>
      <c r="BF35" s="14">
        <v>59.09090909090909</v>
      </c>
      <c r="BG35" s="14">
        <v>59.09090909090909</v>
      </c>
      <c r="BH35" s="14">
        <v>59.09090909090909</v>
      </c>
      <c r="BI35" s="112">
        <v>0.0</v>
      </c>
      <c r="BJ35" s="14"/>
      <c r="BK35" s="14">
        <v>0.0</v>
      </c>
      <c r="BL35" s="14">
        <v>0.0</v>
      </c>
      <c r="BM35" s="143">
        <v>0.0</v>
      </c>
      <c r="BN35" s="112">
        <v>63.63636363636363</v>
      </c>
      <c r="BO35" s="14"/>
      <c r="BP35" s="14">
        <v>63.63636363636363</v>
      </c>
      <c r="BQ35" s="14">
        <v>63.63636363636363</v>
      </c>
      <c r="BR35" s="143">
        <v>63.63636363636363</v>
      </c>
      <c r="BS35" s="112">
        <v>0.0</v>
      </c>
      <c r="BT35" s="14"/>
      <c r="BU35" s="14">
        <v>0.0</v>
      </c>
      <c r="BV35" s="164">
        <v>0.0</v>
      </c>
      <c r="BW35" s="164">
        <v>0.0</v>
      </c>
      <c r="BX35" s="112">
        <v>0.0</v>
      </c>
      <c r="BY35" s="14"/>
      <c r="BZ35" s="14">
        <v>0.0</v>
      </c>
      <c r="CA35" s="164">
        <v>0.0</v>
      </c>
      <c r="CB35" s="164">
        <v>0.0</v>
      </c>
      <c r="CC35" s="14">
        <v>0.0</v>
      </c>
      <c r="CD35" s="112">
        <v>31.818181818181817</v>
      </c>
      <c r="CE35" s="14"/>
      <c r="CF35" s="14">
        <v>31.818181818181817</v>
      </c>
      <c r="CG35" s="164">
        <v>31.818181818181817</v>
      </c>
      <c r="CH35" s="164">
        <v>31.818181818181817</v>
      </c>
      <c r="CI35" s="14">
        <v>31.818181818181817</v>
      </c>
      <c r="CJ35" s="144">
        <v>0.0</v>
      </c>
      <c r="CK35" s="14"/>
      <c r="CL35" s="14">
        <v>0.0</v>
      </c>
      <c r="CM35" s="144">
        <v>18.181818181818183</v>
      </c>
      <c r="CN35" s="14"/>
      <c r="CO35" s="14">
        <v>18.181818181818183</v>
      </c>
      <c r="CP35" s="164">
        <v>18.181818181818183</v>
      </c>
      <c r="CQ35" s="164">
        <v>18.181818181818183</v>
      </c>
      <c r="CR35" s="14">
        <v>18.181818181818183</v>
      </c>
      <c r="CS35" s="144">
        <v>0.0</v>
      </c>
      <c r="CT35" s="14"/>
      <c r="CU35" s="14">
        <v>0.0</v>
      </c>
      <c r="CV35" s="14">
        <v>0.0</v>
      </c>
      <c r="CW35" s="14">
        <v>0.0</v>
      </c>
      <c r="CX35" s="144">
        <v>86.36363636363636</v>
      </c>
      <c r="CY35" s="14"/>
      <c r="CZ35" s="14">
        <v>86.36363636363636</v>
      </c>
      <c r="DA35" s="14">
        <v>86.36363636363636</v>
      </c>
      <c r="DB35" s="14">
        <v>86.36363636363636</v>
      </c>
      <c r="DC35" s="144">
        <v>40.90909090909091</v>
      </c>
      <c r="DD35" s="14"/>
      <c r="DE35" s="14">
        <v>40.90909090909091</v>
      </c>
      <c r="DF35" s="164">
        <v>40.90909090909091</v>
      </c>
      <c r="DG35" s="164">
        <v>40.90909090909091</v>
      </c>
      <c r="DH35" s="14">
        <v>40.90909090909091</v>
      </c>
      <c r="DI35" s="144">
        <v>51.36363636363637</v>
      </c>
      <c r="DJ35" s="14"/>
      <c r="DK35" s="136">
        <v>54.54545454545455</v>
      </c>
      <c r="DL35" s="136">
        <v>54.54545454545455</v>
      </c>
      <c r="DM35" s="136">
        <v>45.0</v>
      </c>
      <c r="DN35" s="144">
        <v>0.0</v>
      </c>
      <c r="DO35" s="14"/>
      <c r="DP35" s="14">
        <v>0.0</v>
      </c>
      <c r="DQ35" s="14">
        <v>0.0</v>
      </c>
      <c r="DR35" s="14">
        <v>0.0</v>
      </c>
    </row>
    <row r="36">
      <c r="A36" s="113" t="s">
        <v>623</v>
      </c>
      <c r="B36" s="112" t="str">
        <f t="shared" si="23"/>
        <v>19.44</v>
      </c>
      <c r="C36" s="136" t="str">
        <f t="shared" si="24"/>
        <v>0.00</v>
      </c>
      <c r="D36" s="136" t="str">
        <f t="shared" si="25"/>
        <v>77.78</v>
      </c>
      <c r="E36" s="111" t="str">
        <f t="shared" si="26"/>
        <v>30.17</v>
      </c>
      <c r="F36" s="112">
        <v>0.0</v>
      </c>
      <c r="G36" s="14"/>
      <c r="H36" s="14">
        <v>0.0</v>
      </c>
      <c r="I36" s="164">
        <v>0.0</v>
      </c>
      <c r="J36" s="164">
        <v>0.0</v>
      </c>
      <c r="K36" s="112">
        <v>66.66666666666667</v>
      </c>
      <c r="L36" s="136"/>
      <c r="M36" s="136">
        <v>66.66666666666667</v>
      </c>
      <c r="N36" s="136">
        <v>66.66666666666667</v>
      </c>
      <c r="O36" s="111">
        <v>66.66666666666667</v>
      </c>
      <c r="P36" s="112">
        <v>0.0</v>
      </c>
      <c r="Q36" s="14"/>
      <c r="R36" s="14">
        <v>0.0</v>
      </c>
      <c r="S36" s="164">
        <v>0.0</v>
      </c>
      <c r="T36" s="164">
        <v>0.0</v>
      </c>
      <c r="U36" s="14">
        <v>0.0</v>
      </c>
      <c r="V36" s="112">
        <v>0.0</v>
      </c>
      <c r="W36" s="14"/>
      <c r="X36" s="14">
        <v>0.0</v>
      </c>
      <c r="Y36" s="164">
        <v>0.0</v>
      </c>
      <c r="Z36" s="164">
        <v>0.0</v>
      </c>
      <c r="AA36" s="112">
        <v>0.0</v>
      </c>
      <c r="AB36" s="14"/>
      <c r="AC36" s="14">
        <v>0.0</v>
      </c>
      <c r="AD36" s="14">
        <v>0.0</v>
      </c>
      <c r="AE36" s="143">
        <v>0.0</v>
      </c>
      <c r="AF36" s="112">
        <v>0.0</v>
      </c>
      <c r="AG36" s="136"/>
      <c r="AH36" s="14">
        <v>0.0</v>
      </c>
      <c r="AI36" s="164">
        <v>0.0</v>
      </c>
      <c r="AJ36" s="164">
        <v>0.0</v>
      </c>
      <c r="AK36" s="14">
        <v>0.0</v>
      </c>
      <c r="AL36" s="112">
        <v>0.0</v>
      </c>
      <c r="AM36" s="14"/>
      <c r="AN36" s="14">
        <v>0.0</v>
      </c>
      <c r="AO36" s="164">
        <v>0.0</v>
      </c>
      <c r="AP36" s="164">
        <v>0.0</v>
      </c>
      <c r="AQ36" s="14">
        <v>0.0</v>
      </c>
      <c r="AR36" s="112">
        <v>50.0</v>
      </c>
      <c r="AS36" s="136"/>
      <c r="AT36" s="136">
        <v>66.66666666666667</v>
      </c>
      <c r="AU36" s="136">
        <v>66.66666666666667</v>
      </c>
      <c r="AV36" s="136">
        <v>0.0</v>
      </c>
      <c r="AW36" s="111">
        <v>66.66666666666667</v>
      </c>
      <c r="AX36" s="112">
        <v>66.66666666666667</v>
      </c>
      <c r="AY36" s="14"/>
      <c r="AZ36" s="14">
        <v>66.66666666666667</v>
      </c>
      <c r="BA36" s="14">
        <v>66.66666666666667</v>
      </c>
      <c r="BB36" s="14">
        <v>66.66666666666667</v>
      </c>
      <c r="BC36" s="14">
        <v>66.66666666666667</v>
      </c>
      <c r="BD36" s="112">
        <v>33.333333333333336</v>
      </c>
      <c r="BE36" s="14"/>
      <c r="BF36" s="14">
        <v>33.333333333333336</v>
      </c>
      <c r="BG36" s="14">
        <v>33.333333333333336</v>
      </c>
      <c r="BH36" s="14">
        <v>33.333333333333336</v>
      </c>
      <c r="BI36" s="112">
        <v>0.0</v>
      </c>
      <c r="BJ36" s="14"/>
      <c r="BK36" s="14">
        <v>0.0</v>
      </c>
      <c r="BL36" s="14">
        <v>0.0</v>
      </c>
      <c r="BM36" s="143">
        <v>0.0</v>
      </c>
      <c r="BN36" s="112">
        <v>66.66666666666667</v>
      </c>
      <c r="BO36" s="14"/>
      <c r="BP36" s="14">
        <v>66.66666666666667</v>
      </c>
      <c r="BQ36" s="14">
        <v>66.66666666666667</v>
      </c>
      <c r="BR36" s="143">
        <v>66.66666666666667</v>
      </c>
      <c r="BS36" s="112">
        <v>0.0</v>
      </c>
      <c r="BT36" s="14"/>
      <c r="BU36" s="14">
        <v>0.0</v>
      </c>
      <c r="BV36" s="164">
        <v>0.0</v>
      </c>
      <c r="BW36" s="164">
        <v>0.0</v>
      </c>
      <c r="BX36" s="112">
        <v>0.0</v>
      </c>
      <c r="BY36" s="14"/>
      <c r="BZ36" s="14">
        <v>0.0</v>
      </c>
      <c r="CA36" s="164">
        <v>0.0</v>
      </c>
      <c r="CB36" s="164">
        <v>0.0</v>
      </c>
      <c r="CC36" s="14">
        <v>0.0</v>
      </c>
      <c r="CD36" s="112">
        <v>0.0</v>
      </c>
      <c r="CE36" s="14"/>
      <c r="CF36" s="14">
        <v>0.0</v>
      </c>
      <c r="CG36" s="164">
        <v>0.0</v>
      </c>
      <c r="CH36" s="164">
        <v>0.0</v>
      </c>
      <c r="CI36" s="14">
        <v>0.0</v>
      </c>
      <c r="CJ36" s="144">
        <v>0.0</v>
      </c>
      <c r="CK36" s="14"/>
      <c r="CL36" s="14">
        <v>0.0</v>
      </c>
      <c r="CM36" s="144">
        <v>0.0</v>
      </c>
      <c r="CN36" s="14"/>
      <c r="CO36" s="14">
        <v>0.0</v>
      </c>
      <c r="CP36" s="164">
        <v>0.0</v>
      </c>
      <c r="CQ36" s="164">
        <v>0.0</v>
      </c>
      <c r="CR36" s="14">
        <v>0.0</v>
      </c>
      <c r="CS36" s="144">
        <v>0.0</v>
      </c>
      <c r="CT36" s="14"/>
      <c r="CU36" s="14">
        <v>0.0</v>
      </c>
      <c r="CV36" s="14">
        <v>0.0</v>
      </c>
      <c r="CW36" s="14">
        <v>0.0</v>
      </c>
      <c r="CX36" s="144">
        <v>66.66666666666667</v>
      </c>
      <c r="CY36" s="14"/>
      <c r="CZ36" s="14">
        <v>66.66666666666667</v>
      </c>
      <c r="DA36" s="14">
        <v>66.66666666666667</v>
      </c>
      <c r="DB36" s="14">
        <v>66.66666666666667</v>
      </c>
      <c r="DC36" s="144">
        <v>0.0</v>
      </c>
      <c r="DD36" s="14"/>
      <c r="DE36" s="14">
        <v>0.0</v>
      </c>
      <c r="DF36" s="164">
        <v>0.0</v>
      </c>
      <c r="DG36" s="164">
        <v>0.0</v>
      </c>
      <c r="DH36" s="14">
        <v>0.0</v>
      </c>
      <c r="DI36" s="144">
        <v>77.77777777777779</v>
      </c>
      <c r="DJ36" s="14"/>
      <c r="DK36" s="136">
        <v>66.66666666666667</v>
      </c>
      <c r="DL36" s="136">
        <v>66.66666666666667</v>
      </c>
      <c r="DM36" s="136">
        <v>100.0</v>
      </c>
      <c r="DN36" s="144">
        <v>0.0</v>
      </c>
      <c r="DO36" s="14"/>
      <c r="DP36" s="14">
        <v>0.0</v>
      </c>
      <c r="DQ36" s="14">
        <v>0.0</v>
      </c>
      <c r="DR36" s="14">
        <v>0.0</v>
      </c>
    </row>
    <row r="37">
      <c r="A37" s="113" t="s">
        <v>624</v>
      </c>
      <c r="B37" s="112" t="str">
        <f t="shared" si="23"/>
        <v>42.17</v>
      </c>
      <c r="C37" s="136" t="str">
        <f t="shared" si="24"/>
        <v>0.00</v>
      </c>
      <c r="D37" s="136" t="str">
        <f t="shared" si="25"/>
        <v>100.00</v>
      </c>
      <c r="E37" s="111" t="str">
        <f t="shared" si="26"/>
        <v>33.05</v>
      </c>
      <c r="F37" s="112">
        <v>50.0</v>
      </c>
      <c r="G37" s="14"/>
      <c r="H37" s="14">
        <v>50.0</v>
      </c>
      <c r="I37" s="164">
        <v>50.0</v>
      </c>
      <c r="J37" s="164">
        <v>50.0</v>
      </c>
      <c r="K37" s="112">
        <v>50.0</v>
      </c>
      <c r="L37" s="136"/>
      <c r="M37" s="136">
        <v>50.0</v>
      </c>
      <c r="N37" s="136">
        <v>50.0</v>
      </c>
      <c r="O37" s="111">
        <v>50.0</v>
      </c>
      <c r="P37" s="112">
        <v>100.0</v>
      </c>
      <c r="Q37" s="14"/>
      <c r="R37" s="14">
        <v>100.0</v>
      </c>
      <c r="S37" s="164">
        <v>100.0</v>
      </c>
      <c r="T37" s="164">
        <v>100.0</v>
      </c>
      <c r="U37" s="14">
        <v>100.0</v>
      </c>
      <c r="V37" s="112">
        <v>50.0</v>
      </c>
      <c r="W37" s="14"/>
      <c r="X37" s="14">
        <v>50.0</v>
      </c>
      <c r="Y37" s="164">
        <v>50.0</v>
      </c>
      <c r="Z37" s="164">
        <v>50.0</v>
      </c>
      <c r="AA37" s="112">
        <v>0.0</v>
      </c>
      <c r="AB37" s="14"/>
      <c r="AC37" s="14">
        <v>0.0</v>
      </c>
      <c r="AD37" s="14">
        <v>0.0</v>
      </c>
      <c r="AE37" s="143">
        <v>0.0</v>
      </c>
      <c r="AF37" s="112">
        <v>33.333333333333336</v>
      </c>
      <c r="AG37" s="136"/>
      <c r="AH37" s="14">
        <v>33.333333333333336</v>
      </c>
      <c r="AI37" s="164">
        <v>33.333333333333336</v>
      </c>
      <c r="AJ37" s="164">
        <v>33.333333333333336</v>
      </c>
      <c r="AK37" s="14">
        <v>33.333333333333336</v>
      </c>
      <c r="AL37" s="112">
        <v>16.666666666666668</v>
      </c>
      <c r="AM37" s="14"/>
      <c r="AN37" s="14">
        <v>16.666666666666668</v>
      </c>
      <c r="AO37" s="164">
        <v>16.666666666666668</v>
      </c>
      <c r="AP37" s="164">
        <v>16.666666666666668</v>
      </c>
      <c r="AQ37" s="14">
        <v>16.666666666666668</v>
      </c>
      <c r="AR37" s="112">
        <v>16.666666666666668</v>
      </c>
      <c r="AS37" s="136"/>
      <c r="AT37" s="136">
        <v>33.333333333333336</v>
      </c>
      <c r="AU37" s="136">
        <v>0.0</v>
      </c>
      <c r="AV37" s="136">
        <v>0.0</v>
      </c>
      <c r="AW37" s="111">
        <v>33.333333333333336</v>
      </c>
      <c r="AX37" s="112">
        <v>100.0</v>
      </c>
      <c r="AY37" s="14"/>
      <c r="AZ37" s="14">
        <v>100.0</v>
      </c>
      <c r="BA37" s="14">
        <v>100.0</v>
      </c>
      <c r="BB37" s="14">
        <v>100.0</v>
      </c>
      <c r="BC37" s="14">
        <v>100.0</v>
      </c>
      <c r="BD37" s="112">
        <v>100.0</v>
      </c>
      <c r="BE37" s="14"/>
      <c r="BF37" s="14">
        <v>100.0</v>
      </c>
      <c r="BG37" s="14">
        <v>100.0</v>
      </c>
      <c r="BH37" s="14">
        <v>100.0</v>
      </c>
      <c r="BI37" s="112">
        <v>16.666666666666668</v>
      </c>
      <c r="BJ37" s="14"/>
      <c r="BK37" s="14">
        <v>16.666666666666668</v>
      </c>
      <c r="BL37" s="14">
        <v>16.666666666666668</v>
      </c>
      <c r="BM37" s="143">
        <v>16.666666666666668</v>
      </c>
      <c r="BN37" s="112">
        <v>50.0</v>
      </c>
      <c r="BO37" s="14"/>
      <c r="BP37" s="14">
        <v>50.0</v>
      </c>
      <c r="BQ37" s="14">
        <v>50.0</v>
      </c>
      <c r="BR37" s="143">
        <v>50.0</v>
      </c>
      <c r="BS37" s="112">
        <v>16.666666666666668</v>
      </c>
      <c r="BT37" s="14"/>
      <c r="BU37" s="14">
        <v>16.666666666666668</v>
      </c>
      <c r="BV37" s="164">
        <v>16.666666666666668</v>
      </c>
      <c r="BW37" s="164">
        <v>16.666666666666668</v>
      </c>
      <c r="BX37" s="112">
        <v>0.0</v>
      </c>
      <c r="BY37" s="14"/>
      <c r="BZ37" s="14">
        <v>0.0</v>
      </c>
      <c r="CA37" s="164">
        <v>0.0</v>
      </c>
      <c r="CB37" s="164">
        <v>0.0</v>
      </c>
      <c r="CC37" s="14">
        <v>0.0</v>
      </c>
      <c r="CD37" s="112">
        <v>33.333333333333336</v>
      </c>
      <c r="CE37" s="14"/>
      <c r="CF37" s="14">
        <v>33.333333333333336</v>
      </c>
      <c r="CG37" s="164">
        <v>33.333333333333336</v>
      </c>
      <c r="CH37" s="164">
        <v>33.333333333333336</v>
      </c>
      <c r="CI37" s="14">
        <v>33.333333333333336</v>
      </c>
      <c r="CJ37" s="144">
        <v>83.33333333333333</v>
      </c>
      <c r="CK37" s="14"/>
      <c r="CL37" s="14">
        <v>83.33333333333333</v>
      </c>
      <c r="CM37" s="144">
        <v>50.0</v>
      </c>
      <c r="CN37" s="14"/>
      <c r="CO37" s="14">
        <v>50.0</v>
      </c>
      <c r="CP37" s="164">
        <v>50.0</v>
      </c>
      <c r="CQ37" s="164">
        <v>50.0</v>
      </c>
      <c r="CR37" s="14">
        <v>50.0</v>
      </c>
      <c r="CS37" s="144">
        <v>0.0</v>
      </c>
      <c r="CT37" s="14"/>
      <c r="CU37" s="14">
        <v>0.0</v>
      </c>
      <c r="CV37" s="14">
        <v>0.0</v>
      </c>
      <c r="CW37" s="14">
        <v>0.0</v>
      </c>
      <c r="CX37" s="144">
        <v>66.66666666666667</v>
      </c>
      <c r="CY37" s="14"/>
      <c r="CZ37" s="14">
        <v>66.66666666666667</v>
      </c>
      <c r="DA37" s="14">
        <v>66.66666666666667</v>
      </c>
      <c r="DB37" s="14">
        <v>66.66666666666667</v>
      </c>
      <c r="DC37" s="144">
        <v>66.66666666666667</v>
      </c>
      <c r="DD37" s="14"/>
      <c r="DE37" s="14">
        <v>66.66666666666667</v>
      </c>
      <c r="DF37" s="164">
        <v>66.66666666666667</v>
      </c>
      <c r="DG37" s="164">
        <v>66.66666666666667</v>
      </c>
      <c r="DH37" s="14">
        <v>66.66666666666667</v>
      </c>
      <c r="DI37" s="144">
        <v>11.111111111111112</v>
      </c>
      <c r="DJ37" s="14"/>
      <c r="DK37" s="136">
        <v>16.666666666666668</v>
      </c>
      <c r="DL37" s="136">
        <v>16.666666666666668</v>
      </c>
      <c r="DM37" s="136">
        <v>0.0</v>
      </c>
      <c r="DN37" s="144">
        <v>16.666666666666668</v>
      </c>
      <c r="DO37" s="14"/>
      <c r="DP37" s="14">
        <v>16.666666666666668</v>
      </c>
      <c r="DQ37" s="14">
        <v>16.666666666666668</v>
      </c>
      <c r="DR37" s="14">
        <v>16.666666666666668</v>
      </c>
    </row>
    <row r="38">
      <c r="A38" s="113" t="s">
        <v>625</v>
      </c>
      <c r="B38" s="112" t="str">
        <f t="shared" si="23"/>
        <v>26.96</v>
      </c>
      <c r="C38" s="136" t="str">
        <f t="shared" si="24"/>
        <v>0.00</v>
      </c>
      <c r="D38" s="136" t="str">
        <f t="shared" si="25"/>
        <v>66.67</v>
      </c>
      <c r="E38" s="111" t="str">
        <f t="shared" si="26"/>
        <v>29.27</v>
      </c>
      <c r="F38" s="112">
        <v>0.0</v>
      </c>
      <c r="G38" s="14"/>
      <c r="H38" s="14">
        <v>0.0</v>
      </c>
      <c r="I38" s="164">
        <v>0.0</v>
      </c>
      <c r="J38" s="164">
        <v>0.0</v>
      </c>
      <c r="K38" s="112">
        <v>27.777777777777782</v>
      </c>
      <c r="L38" s="136"/>
      <c r="M38" s="136">
        <v>16.666666666666668</v>
      </c>
      <c r="N38" s="136">
        <v>33.333333333333336</v>
      </c>
      <c r="O38" s="111">
        <v>33.333333333333336</v>
      </c>
      <c r="P38" s="112">
        <v>16.666666666666668</v>
      </c>
      <c r="Q38" s="14"/>
      <c r="R38" s="14">
        <v>16.666666666666668</v>
      </c>
      <c r="S38" s="164">
        <v>16.666666666666668</v>
      </c>
      <c r="T38" s="164">
        <v>16.666666666666668</v>
      </c>
      <c r="U38" s="14">
        <v>16.666666666666668</v>
      </c>
      <c r="V38" s="112">
        <v>0.0</v>
      </c>
      <c r="W38" s="14"/>
      <c r="X38" s="14">
        <v>0.0</v>
      </c>
      <c r="Y38" s="164">
        <v>0.0</v>
      </c>
      <c r="Z38" s="164">
        <v>0.0</v>
      </c>
      <c r="AA38" s="112">
        <v>0.0</v>
      </c>
      <c r="AB38" s="14"/>
      <c r="AC38" s="14">
        <v>0.0</v>
      </c>
      <c r="AD38" s="14">
        <v>0.0</v>
      </c>
      <c r="AE38" s="143">
        <v>0.0</v>
      </c>
      <c r="AF38" s="112">
        <v>0.0</v>
      </c>
      <c r="AG38" s="136"/>
      <c r="AH38" s="14">
        <v>0.0</v>
      </c>
      <c r="AI38" s="164">
        <v>0.0</v>
      </c>
      <c r="AJ38" s="164">
        <v>0.0</v>
      </c>
      <c r="AK38" s="14">
        <v>0.0</v>
      </c>
      <c r="AL38" s="112">
        <v>0.0</v>
      </c>
      <c r="AM38" s="14"/>
      <c r="AN38" s="14">
        <v>0.0</v>
      </c>
      <c r="AO38" s="164">
        <v>0.0</v>
      </c>
      <c r="AP38" s="164">
        <v>0.0</v>
      </c>
      <c r="AQ38" s="14">
        <v>0.0</v>
      </c>
      <c r="AR38" s="112">
        <v>66.66666666666667</v>
      </c>
      <c r="AS38" s="136"/>
      <c r="AT38" s="136">
        <v>66.66666666666667</v>
      </c>
      <c r="AU38" s="136">
        <v>66.66666666666667</v>
      </c>
      <c r="AV38" s="136">
        <v>66.66666666666667</v>
      </c>
      <c r="AW38" s="111">
        <v>66.66666666666667</v>
      </c>
      <c r="AX38" s="112">
        <v>62.5</v>
      </c>
      <c r="AY38" s="14"/>
      <c r="AZ38" s="14">
        <v>66.66666666666667</v>
      </c>
      <c r="BA38" s="14">
        <v>66.66666666666667</v>
      </c>
      <c r="BB38" s="14">
        <v>66.66666666666667</v>
      </c>
      <c r="BC38" s="14">
        <v>50.0</v>
      </c>
      <c r="BD38" s="112">
        <v>0.0</v>
      </c>
      <c r="BE38" s="14"/>
      <c r="BF38" s="14">
        <v>0.0</v>
      </c>
      <c r="BG38" s="14">
        <v>0.0</v>
      </c>
      <c r="BH38" s="14">
        <v>0.0</v>
      </c>
      <c r="BI38" s="112">
        <v>55.555555555555564</v>
      </c>
      <c r="BJ38" s="14"/>
      <c r="BK38" s="14">
        <v>33.333333333333336</v>
      </c>
      <c r="BL38" s="14">
        <v>66.66666666666667</v>
      </c>
      <c r="BM38" s="143">
        <v>66.66666666666667</v>
      </c>
      <c r="BN38" s="112">
        <v>50.0</v>
      </c>
      <c r="BO38" s="14"/>
      <c r="BP38" s="14">
        <v>50.0</v>
      </c>
      <c r="BQ38" s="14">
        <v>50.0</v>
      </c>
      <c r="BR38" s="143">
        <v>50.0</v>
      </c>
      <c r="BS38" s="112">
        <v>8.333333333333334</v>
      </c>
      <c r="BT38" s="14"/>
      <c r="BU38" s="14">
        <v>8.333333333333334</v>
      </c>
      <c r="BV38" s="164">
        <v>8.333333333333334</v>
      </c>
      <c r="BW38" s="164">
        <v>8.333333333333334</v>
      </c>
      <c r="BX38" s="112">
        <v>0.0</v>
      </c>
      <c r="BY38" s="14"/>
      <c r="BZ38" s="14">
        <v>0.0</v>
      </c>
      <c r="CA38" s="164">
        <v>0.0</v>
      </c>
      <c r="CB38" s="164">
        <v>0.0</v>
      </c>
      <c r="CC38" s="14">
        <v>0.0</v>
      </c>
      <c r="CD38" s="112">
        <v>0.0</v>
      </c>
      <c r="CE38" s="14"/>
      <c r="CF38" s="14">
        <v>0.0</v>
      </c>
      <c r="CG38" s="164">
        <v>0.0</v>
      </c>
      <c r="CH38" s="164">
        <v>0.0</v>
      </c>
      <c r="CI38" s="14">
        <v>0.0</v>
      </c>
      <c r="CJ38" s="144">
        <v>50.0</v>
      </c>
      <c r="CK38" s="14"/>
      <c r="CL38" s="14">
        <v>50.0</v>
      </c>
      <c r="CM38" s="144">
        <v>0.0</v>
      </c>
      <c r="CN38" s="14"/>
      <c r="CO38" s="14">
        <v>0.0</v>
      </c>
      <c r="CP38" s="164">
        <v>0.0</v>
      </c>
      <c r="CQ38" s="164">
        <v>0.0</v>
      </c>
      <c r="CR38" s="14">
        <v>0.0</v>
      </c>
      <c r="CS38" s="144">
        <v>66.66666666666667</v>
      </c>
      <c r="CT38" s="14"/>
      <c r="CU38" s="14">
        <v>66.66666666666667</v>
      </c>
      <c r="CV38" s="14">
        <v>66.66666666666667</v>
      </c>
      <c r="CW38" s="14">
        <v>66.66666666666667</v>
      </c>
      <c r="CX38" s="144">
        <v>66.66666666666667</v>
      </c>
      <c r="CY38" s="14"/>
      <c r="CZ38" s="14">
        <v>66.66666666666667</v>
      </c>
      <c r="DA38" s="14">
        <v>66.66666666666667</v>
      </c>
      <c r="DB38" s="14">
        <v>66.66666666666667</v>
      </c>
      <c r="DC38" s="144">
        <v>0.0</v>
      </c>
      <c r="DD38" s="14"/>
      <c r="DE38" s="14">
        <v>0.0</v>
      </c>
      <c r="DF38" s="164">
        <v>0.0</v>
      </c>
      <c r="DG38" s="164">
        <v>0.0</v>
      </c>
      <c r="DH38" s="14">
        <v>0.0</v>
      </c>
      <c r="DI38" s="144">
        <v>55.555555555555564</v>
      </c>
      <c r="DJ38" s="14"/>
      <c r="DK38" s="136">
        <v>66.66666666666667</v>
      </c>
      <c r="DL38" s="136">
        <v>66.66666666666667</v>
      </c>
      <c r="DM38" s="136">
        <v>33.333333333333336</v>
      </c>
      <c r="DN38" s="144">
        <v>66.66666666666667</v>
      </c>
      <c r="DO38" s="14"/>
      <c r="DP38" s="14">
        <v>66.66666666666667</v>
      </c>
      <c r="DQ38" s="14">
        <v>66.66666666666667</v>
      </c>
      <c r="DR38" s="14">
        <v>66.66666666666667</v>
      </c>
    </row>
    <row r="39">
      <c r="A39" s="113" t="s">
        <v>626</v>
      </c>
      <c r="B39" s="112" t="str">
        <f t="shared" si="23"/>
        <v>3.79</v>
      </c>
      <c r="C39" s="136" t="str">
        <f t="shared" si="24"/>
        <v>0.00</v>
      </c>
      <c r="D39" s="136" t="str">
        <f t="shared" si="25"/>
        <v>50.00</v>
      </c>
      <c r="E39" s="111" t="str">
        <f t="shared" si="26"/>
        <v>11.42</v>
      </c>
      <c r="F39" s="112">
        <v>0.0</v>
      </c>
      <c r="G39" s="14"/>
      <c r="H39" s="14">
        <v>0.0</v>
      </c>
      <c r="I39" s="164">
        <v>0.0</v>
      </c>
      <c r="J39" s="164">
        <v>0.0</v>
      </c>
      <c r="K39" s="112">
        <v>0.0</v>
      </c>
      <c r="L39" s="136"/>
      <c r="M39" s="136">
        <v>0.0</v>
      </c>
      <c r="N39" s="136">
        <v>0.0</v>
      </c>
      <c r="O39" s="136">
        <v>0.0</v>
      </c>
      <c r="P39" s="112">
        <v>16.666666666666668</v>
      </c>
      <c r="Q39" s="14"/>
      <c r="R39" s="14">
        <v>16.666666666666668</v>
      </c>
      <c r="S39" s="164">
        <v>16.666666666666668</v>
      </c>
      <c r="T39" s="164">
        <v>16.666666666666668</v>
      </c>
      <c r="U39" s="14">
        <v>16.666666666666668</v>
      </c>
      <c r="V39" s="112">
        <v>0.0</v>
      </c>
      <c r="W39" s="14"/>
      <c r="X39" s="14">
        <v>0.0</v>
      </c>
      <c r="Y39" s="164">
        <v>0.0</v>
      </c>
      <c r="Z39" s="164">
        <v>0.0</v>
      </c>
      <c r="AA39" s="112">
        <v>0.0</v>
      </c>
      <c r="AB39" s="14"/>
      <c r="AC39" s="14">
        <v>0.0</v>
      </c>
      <c r="AD39" s="14">
        <v>0.0</v>
      </c>
      <c r="AE39" s="14">
        <v>0.0</v>
      </c>
      <c r="AF39" s="112">
        <v>0.0</v>
      </c>
      <c r="AG39" s="136"/>
      <c r="AH39" s="14">
        <v>0.0</v>
      </c>
      <c r="AI39" s="164">
        <v>0.0</v>
      </c>
      <c r="AJ39" s="164">
        <v>0.0</v>
      </c>
      <c r="AK39" s="14">
        <v>0.0</v>
      </c>
      <c r="AL39" s="112">
        <v>0.0</v>
      </c>
      <c r="AM39" s="14"/>
      <c r="AN39" s="14">
        <v>0.0</v>
      </c>
      <c r="AO39" s="164">
        <v>0.0</v>
      </c>
      <c r="AP39" s="164">
        <v>0.0</v>
      </c>
      <c r="AQ39" s="14">
        <v>0.0</v>
      </c>
      <c r="AR39" s="112">
        <v>0.0</v>
      </c>
      <c r="AS39" s="136"/>
      <c r="AT39" s="136">
        <v>0.0</v>
      </c>
      <c r="AU39" s="136">
        <v>0.0</v>
      </c>
      <c r="AV39" s="136">
        <v>0.0</v>
      </c>
      <c r="AW39" s="136">
        <v>0.0</v>
      </c>
      <c r="AX39" s="112">
        <v>0.0</v>
      </c>
      <c r="AY39" s="14"/>
      <c r="AZ39" s="14">
        <v>0.0</v>
      </c>
      <c r="BA39" s="14">
        <v>0.0</v>
      </c>
      <c r="BB39" s="14">
        <v>0.0</v>
      </c>
      <c r="BC39" s="14">
        <v>0.0</v>
      </c>
      <c r="BD39" s="112">
        <v>0.0</v>
      </c>
      <c r="BE39" s="14"/>
      <c r="BF39" s="14">
        <v>0.0</v>
      </c>
      <c r="BG39" s="14">
        <v>0.0</v>
      </c>
      <c r="BH39" s="14">
        <v>0.0</v>
      </c>
      <c r="BI39" s="112">
        <v>0.0</v>
      </c>
      <c r="BJ39" s="14"/>
      <c r="BK39" s="14">
        <v>0.0</v>
      </c>
      <c r="BL39" s="14">
        <v>0.0</v>
      </c>
      <c r="BM39" s="14">
        <v>0.0</v>
      </c>
      <c r="BN39" s="112">
        <v>0.0</v>
      </c>
      <c r="BO39" s="14"/>
      <c r="BP39" s="14">
        <v>0.0</v>
      </c>
      <c r="BQ39" s="14">
        <v>0.0</v>
      </c>
      <c r="BR39" s="14">
        <v>0.0</v>
      </c>
      <c r="BS39" s="116">
        <v>0.0</v>
      </c>
      <c r="BT39" s="14"/>
      <c r="BU39" s="14">
        <v>0.0</v>
      </c>
      <c r="BV39" s="164">
        <v>0.0</v>
      </c>
      <c r="BW39" s="164">
        <v>0.0</v>
      </c>
      <c r="BX39" s="112">
        <v>0.0</v>
      </c>
      <c r="BY39" s="14"/>
      <c r="BZ39" s="14">
        <v>0.0</v>
      </c>
      <c r="CA39" s="164">
        <v>0.0</v>
      </c>
      <c r="CB39" s="164">
        <v>0.0</v>
      </c>
      <c r="CC39" s="14">
        <v>0.0</v>
      </c>
      <c r="CD39" s="112">
        <v>0.0</v>
      </c>
      <c r="CE39" s="14"/>
      <c r="CF39" s="14">
        <v>0.0</v>
      </c>
      <c r="CG39" s="164">
        <v>0.0</v>
      </c>
      <c r="CH39" s="164">
        <v>0.0</v>
      </c>
      <c r="CI39" s="14">
        <v>0.0</v>
      </c>
      <c r="CJ39" s="144">
        <v>0.0</v>
      </c>
      <c r="CK39" s="14"/>
      <c r="CL39" s="14">
        <v>0.0</v>
      </c>
      <c r="CM39" s="144">
        <v>50.0</v>
      </c>
      <c r="CN39" s="14"/>
      <c r="CO39" s="14">
        <v>50.0</v>
      </c>
      <c r="CP39" s="164">
        <v>50.0</v>
      </c>
      <c r="CQ39" s="164">
        <v>50.0</v>
      </c>
      <c r="CR39" s="14">
        <v>50.0</v>
      </c>
      <c r="CS39" s="144">
        <v>0.0</v>
      </c>
      <c r="CT39" s="14"/>
      <c r="CU39" s="14">
        <v>0.0</v>
      </c>
      <c r="CV39" s="14">
        <v>0.0</v>
      </c>
      <c r="CW39" s="14">
        <v>0.0</v>
      </c>
      <c r="CX39" s="144">
        <v>0.0</v>
      </c>
      <c r="CY39" s="14"/>
      <c r="CZ39" s="14">
        <v>0.0</v>
      </c>
      <c r="DA39" s="14">
        <v>0.0</v>
      </c>
      <c r="DB39" s="14">
        <v>0.0</v>
      </c>
      <c r="DC39" s="144">
        <v>16.666666666666668</v>
      </c>
      <c r="DD39" s="14"/>
      <c r="DE39" s="14">
        <v>16.666666666666668</v>
      </c>
      <c r="DF39" s="164">
        <v>16.666666666666668</v>
      </c>
      <c r="DG39" s="164">
        <v>16.666666666666668</v>
      </c>
      <c r="DH39" s="14">
        <v>16.666666666666668</v>
      </c>
      <c r="DI39" s="144">
        <v>0.0</v>
      </c>
      <c r="DJ39" s="14"/>
      <c r="DK39" s="136">
        <v>0.0</v>
      </c>
      <c r="DL39" s="136">
        <v>0.0</v>
      </c>
      <c r="DM39" s="136">
        <v>0.0</v>
      </c>
      <c r="DN39" s="144">
        <v>0.0</v>
      </c>
      <c r="DO39" s="14"/>
      <c r="DP39" s="14">
        <v>0.0</v>
      </c>
      <c r="DQ39" s="14">
        <v>0.0</v>
      </c>
      <c r="DR39" s="14">
        <v>0.0</v>
      </c>
    </row>
    <row r="40">
      <c r="A40" s="113" t="s">
        <v>627</v>
      </c>
      <c r="B40" s="112" t="str">
        <f t="shared" si="23"/>
        <v>37.15</v>
      </c>
      <c r="C40" s="136" t="str">
        <f t="shared" si="24"/>
        <v>0.00</v>
      </c>
      <c r="D40" s="136" t="str">
        <f t="shared" si="25"/>
        <v>81.25</v>
      </c>
      <c r="E40" s="111" t="str">
        <f t="shared" si="26"/>
        <v>27.65</v>
      </c>
      <c r="F40" s="112" t="s">
        <v>73</v>
      </c>
      <c r="G40" s="14"/>
      <c r="H40" s="14" t="s">
        <v>73</v>
      </c>
      <c r="I40" s="164" t="s">
        <v>73</v>
      </c>
      <c r="J40" s="164" t="s">
        <v>73</v>
      </c>
      <c r="K40" s="112">
        <v>66.66666666666667</v>
      </c>
      <c r="L40" s="136"/>
      <c r="M40" s="136">
        <v>75.0</v>
      </c>
      <c r="N40" s="136">
        <v>75.0</v>
      </c>
      <c r="O40" s="136">
        <v>50.0</v>
      </c>
      <c r="P40" s="112" t="s">
        <v>73</v>
      </c>
      <c r="Q40" s="14"/>
      <c r="R40" s="14" t="s">
        <v>73</v>
      </c>
      <c r="S40" s="164" t="s">
        <v>73</v>
      </c>
      <c r="T40" s="164" t="s">
        <v>73</v>
      </c>
      <c r="U40" s="14" t="s">
        <v>73</v>
      </c>
      <c r="V40" s="112" t="s">
        <v>73</v>
      </c>
      <c r="W40" s="14"/>
      <c r="X40" s="14" t="s">
        <v>73</v>
      </c>
      <c r="Y40" s="164" t="s">
        <v>73</v>
      </c>
      <c r="Z40" s="164" t="s">
        <v>73</v>
      </c>
      <c r="AA40" s="112">
        <v>0.0</v>
      </c>
      <c r="AB40" s="14"/>
      <c r="AC40" s="14">
        <v>0.0</v>
      </c>
      <c r="AD40" s="14">
        <v>0.0</v>
      </c>
      <c r="AE40" s="14">
        <v>0.0</v>
      </c>
      <c r="AF40" s="112" t="s">
        <v>73</v>
      </c>
      <c r="AG40" s="136"/>
      <c r="AH40" s="14" t="s">
        <v>73</v>
      </c>
      <c r="AI40" s="164" t="s">
        <v>73</v>
      </c>
      <c r="AJ40" s="164" t="s">
        <v>73</v>
      </c>
      <c r="AK40" s="14" t="s">
        <v>73</v>
      </c>
      <c r="AL40" s="112" t="s">
        <v>73</v>
      </c>
      <c r="AM40" s="14"/>
      <c r="AN40" s="14" t="s">
        <v>73</v>
      </c>
      <c r="AO40" s="164" t="s">
        <v>73</v>
      </c>
      <c r="AP40" s="164" t="s">
        <v>73</v>
      </c>
      <c r="AQ40" s="14" t="s">
        <v>73</v>
      </c>
      <c r="AR40" s="112">
        <v>56.25</v>
      </c>
      <c r="AS40" s="136"/>
      <c r="AT40" s="136">
        <v>50.0</v>
      </c>
      <c r="AU40" s="136">
        <v>0.0</v>
      </c>
      <c r="AV40" s="136">
        <v>100.0</v>
      </c>
      <c r="AW40" s="136">
        <v>75.0</v>
      </c>
      <c r="AX40" s="112">
        <v>81.25</v>
      </c>
      <c r="AY40" s="14"/>
      <c r="AZ40" s="14">
        <v>100.0</v>
      </c>
      <c r="BA40" s="14">
        <v>50.0</v>
      </c>
      <c r="BB40" s="14">
        <v>100.0</v>
      </c>
      <c r="BC40" s="14">
        <v>75.0</v>
      </c>
      <c r="BD40" s="112">
        <v>33.333333333333336</v>
      </c>
      <c r="BE40" s="14"/>
      <c r="BF40" s="14">
        <v>25.0</v>
      </c>
      <c r="BG40" s="14">
        <v>25.0</v>
      </c>
      <c r="BH40" s="14">
        <v>50.0</v>
      </c>
      <c r="BI40" s="112">
        <v>25.0</v>
      </c>
      <c r="BJ40" s="14"/>
      <c r="BK40" s="14">
        <v>25.0</v>
      </c>
      <c r="BL40" s="14">
        <v>25.0</v>
      </c>
      <c r="BM40" s="14">
        <v>25.0</v>
      </c>
      <c r="BN40" s="112">
        <v>41.666666666666664</v>
      </c>
      <c r="BO40" s="14"/>
      <c r="BP40" s="14">
        <v>50.0</v>
      </c>
      <c r="BQ40" s="14">
        <v>50.0</v>
      </c>
      <c r="BR40" s="14">
        <v>25.0</v>
      </c>
      <c r="BS40" s="116" t="s">
        <v>73</v>
      </c>
      <c r="BT40" s="14"/>
      <c r="BU40" s="14" t="s">
        <v>73</v>
      </c>
      <c r="BV40" s="164" t="s">
        <v>73</v>
      </c>
      <c r="BW40" s="164" t="s">
        <v>73</v>
      </c>
      <c r="BX40" s="112" t="s">
        <v>73</v>
      </c>
      <c r="BY40" s="14"/>
      <c r="BZ40" s="14" t="s">
        <v>73</v>
      </c>
      <c r="CA40" s="164" t="s">
        <v>73</v>
      </c>
      <c r="CB40" s="164" t="s">
        <v>73</v>
      </c>
      <c r="CC40" s="14" t="s">
        <v>73</v>
      </c>
      <c r="CD40" s="112" t="s">
        <v>73</v>
      </c>
      <c r="CE40" s="14"/>
      <c r="CF40" s="14" t="s">
        <v>73</v>
      </c>
      <c r="CG40" s="164" t="s">
        <v>73</v>
      </c>
      <c r="CH40" s="164" t="s">
        <v>73</v>
      </c>
      <c r="CI40" s="14" t="s">
        <v>73</v>
      </c>
      <c r="CJ40" s="144">
        <v>0.0</v>
      </c>
      <c r="CK40" s="14"/>
      <c r="CL40" s="14">
        <v>0.0</v>
      </c>
      <c r="CM40" s="144" t="s">
        <v>73</v>
      </c>
      <c r="CN40" s="14"/>
      <c r="CO40" s="14" t="s">
        <v>73</v>
      </c>
      <c r="CP40" s="164" t="s">
        <v>73</v>
      </c>
      <c r="CQ40" s="164" t="s">
        <v>73</v>
      </c>
      <c r="CR40" s="14" t="s">
        <v>73</v>
      </c>
      <c r="CS40" s="144">
        <v>8.333333333333334</v>
      </c>
      <c r="CT40" s="14"/>
      <c r="CU40" s="14">
        <v>0.0</v>
      </c>
      <c r="CV40" s="14">
        <v>25.0</v>
      </c>
      <c r="CW40" s="14">
        <v>0.0</v>
      </c>
      <c r="CX40" s="144">
        <v>16.666666666666668</v>
      </c>
      <c r="CY40" s="14"/>
      <c r="CZ40" s="14">
        <v>50.0</v>
      </c>
      <c r="DA40" s="14">
        <v>0.0</v>
      </c>
      <c r="DB40" s="14">
        <v>0.0</v>
      </c>
      <c r="DC40" s="144" t="s">
        <v>73</v>
      </c>
      <c r="DD40" s="14"/>
      <c r="DE40" s="14" t="s">
        <v>73</v>
      </c>
      <c r="DF40" s="164" t="s">
        <v>73</v>
      </c>
      <c r="DG40" s="164" t="s">
        <v>73</v>
      </c>
      <c r="DH40" s="14" t="s">
        <v>73</v>
      </c>
      <c r="DI40" s="144">
        <v>50.0</v>
      </c>
      <c r="DJ40" s="14"/>
      <c r="DK40" s="136">
        <v>75.0</v>
      </c>
      <c r="DL40" s="136">
        <v>50.0</v>
      </c>
      <c r="DM40" s="136">
        <v>25.0</v>
      </c>
      <c r="DN40" s="144">
        <v>66.66666666666667</v>
      </c>
      <c r="DO40" s="14"/>
      <c r="DP40" s="14">
        <v>50.0</v>
      </c>
      <c r="DQ40" s="14">
        <v>100.0</v>
      </c>
      <c r="DR40" s="14">
        <v>50.0</v>
      </c>
    </row>
    <row r="41">
      <c r="A41" s="113" t="s">
        <v>628</v>
      </c>
      <c r="B41" s="112" t="str">
        <f t="shared" si="23"/>
        <v>64.47</v>
      </c>
      <c r="C41" s="136" t="str">
        <f t="shared" si="24"/>
        <v>16.67</v>
      </c>
      <c r="D41" s="136" t="str">
        <f t="shared" si="25"/>
        <v>100.00</v>
      </c>
      <c r="E41" s="111" t="str">
        <f t="shared" si="26"/>
        <v>31.22</v>
      </c>
      <c r="F41" s="112" t="s">
        <v>73</v>
      </c>
      <c r="G41" s="14"/>
      <c r="H41" s="14" t="s">
        <v>73</v>
      </c>
      <c r="I41" s="164" t="s">
        <v>73</v>
      </c>
      <c r="J41" s="164" t="s">
        <v>73</v>
      </c>
      <c r="K41" s="112">
        <v>72.22222222222223</v>
      </c>
      <c r="L41" s="136"/>
      <c r="M41" s="136">
        <v>83.33333333333333</v>
      </c>
      <c r="N41" s="136">
        <v>66.66666666666667</v>
      </c>
      <c r="O41" s="136">
        <v>66.66666666666667</v>
      </c>
      <c r="P41" s="112" t="s">
        <v>73</v>
      </c>
      <c r="Q41" s="14"/>
      <c r="R41" s="14" t="s">
        <v>73</v>
      </c>
      <c r="S41" s="164" t="s">
        <v>73</v>
      </c>
      <c r="T41" s="164" t="s">
        <v>73</v>
      </c>
      <c r="U41" s="14" t="s">
        <v>73</v>
      </c>
      <c r="V41" s="112" t="s">
        <v>73</v>
      </c>
      <c r="W41" s="14"/>
      <c r="X41" s="14" t="s">
        <v>73</v>
      </c>
      <c r="Y41" s="164" t="s">
        <v>73</v>
      </c>
      <c r="Z41" s="164" t="s">
        <v>73</v>
      </c>
      <c r="AA41" s="112">
        <v>33.333333333333336</v>
      </c>
      <c r="AB41" s="14"/>
      <c r="AC41" s="14">
        <v>33.333333333333336</v>
      </c>
      <c r="AD41" s="14">
        <v>33.333333333333336</v>
      </c>
      <c r="AE41" s="14">
        <v>33.333333333333336</v>
      </c>
      <c r="AF41" s="112" t="s">
        <v>73</v>
      </c>
      <c r="AG41" s="136"/>
      <c r="AH41" s="14" t="s">
        <v>73</v>
      </c>
      <c r="AI41" s="164" t="s">
        <v>73</v>
      </c>
      <c r="AJ41" s="164" t="s">
        <v>73</v>
      </c>
      <c r="AK41" s="14" t="s">
        <v>73</v>
      </c>
      <c r="AL41" s="112" t="s">
        <v>73</v>
      </c>
      <c r="AM41" s="14"/>
      <c r="AN41" s="14" t="s">
        <v>73</v>
      </c>
      <c r="AO41" s="164" t="s">
        <v>73</v>
      </c>
      <c r="AP41" s="164" t="s">
        <v>73</v>
      </c>
      <c r="AQ41" s="14" t="s">
        <v>73</v>
      </c>
      <c r="AR41" s="112">
        <v>54.16666666666666</v>
      </c>
      <c r="AS41" s="136"/>
      <c r="AT41" s="136">
        <v>83.33333333333333</v>
      </c>
      <c r="AU41" s="136">
        <v>0.0</v>
      </c>
      <c r="AV41" s="136">
        <v>50.0</v>
      </c>
      <c r="AW41" s="136">
        <v>83.33333333333333</v>
      </c>
      <c r="AX41" s="112">
        <v>94.44444444444444</v>
      </c>
      <c r="AY41" s="14"/>
      <c r="AZ41" s="14" t="s">
        <v>73</v>
      </c>
      <c r="BA41" s="14">
        <v>100.0</v>
      </c>
      <c r="BB41" s="14">
        <v>100.0</v>
      </c>
      <c r="BC41" s="14">
        <v>83.33333333333333</v>
      </c>
      <c r="BD41" s="112">
        <v>75.0</v>
      </c>
      <c r="BE41" s="14"/>
      <c r="BF41" s="14" t="s">
        <v>73</v>
      </c>
      <c r="BG41" s="14">
        <v>100.0</v>
      </c>
      <c r="BH41" s="14">
        <v>50.0</v>
      </c>
      <c r="BI41" s="112">
        <v>77.77777777777779</v>
      </c>
      <c r="BJ41" s="14"/>
      <c r="BK41" s="14">
        <v>100.0</v>
      </c>
      <c r="BL41" s="14">
        <v>100.0</v>
      </c>
      <c r="BM41" s="14">
        <v>33.333333333333336</v>
      </c>
      <c r="BN41" s="112">
        <v>100.0</v>
      </c>
      <c r="BO41" s="14"/>
      <c r="BP41" s="14" t="s">
        <v>73</v>
      </c>
      <c r="BQ41" s="14">
        <v>100.0</v>
      </c>
      <c r="BR41" s="14">
        <v>100.0</v>
      </c>
      <c r="BS41" s="116" t="s">
        <v>73</v>
      </c>
      <c r="BT41" s="14"/>
      <c r="BU41" s="14" t="s">
        <v>73</v>
      </c>
      <c r="BV41" s="164" t="s">
        <v>73</v>
      </c>
      <c r="BW41" s="164" t="s">
        <v>73</v>
      </c>
      <c r="BX41" s="112" t="s">
        <v>73</v>
      </c>
      <c r="BY41" s="14"/>
      <c r="BZ41" s="14" t="s">
        <v>73</v>
      </c>
      <c r="CA41" s="164" t="s">
        <v>73</v>
      </c>
      <c r="CB41" s="164" t="s">
        <v>73</v>
      </c>
      <c r="CC41" s="14" t="s">
        <v>73</v>
      </c>
      <c r="CD41" s="112" t="s">
        <v>73</v>
      </c>
      <c r="CE41" s="14"/>
      <c r="CF41" s="14" t="s">
        <v>73</v>
      </c>
      <c r="CG41" s="164" t="s">
        <v>73</v>
      </c>
      <c r="CH41" s="164" t="s">
        <v>73</v>
      </c>
      <c r="CI41" s="14" t="s">
        <v>73</v>
      </c>
      <c r="CJ41" s="144">
        <v>16.666666666666668</v>
      </c>
      <c r="CK41" s="14"/>
      <c r="CL41" s="14">
        <v>16.666666666666668</v>
      </c>
      <c r="CM41" s="144" t="s">
        <v>73</v>
      </c>
      <c r="CN41" s="14"/>
      <c r="CO41" s="14" t="s">
        <v>73</v>
      </c>
      <c r="CP41" s="164" t="s">
        <v>73</v>
      </c>
      <c r="CQ41" s="164" t="s">
        <v>73</v>
      </c>
      <c r="CR41" s="14" t="s">
        <v>73</v>
      </c>
      <c r="CS41" s="144">
        <v>27.777777777777782</v>
      </c>
      <c r="CT41" s="14"/>
      <c r="CU41" s="14">
        <v>0.0</v>
      </c>
      <c r="CV41" s="14">
        <v>50.0</v>
      </c>
      <c r="CW41" s="14">
        <v>33.333333333333336</v>
      </c>
      <c r="CX41" s="144">
        <v>27.777777777777775</v>
      </c>
      <c r="CY41" s="14"/>
      <c r="CZ41" s="14">
        <v>83.33333333333333</v>
      </c>
      <c r="DA41" s="14">
        <v>0.0</v>
      </c>
      <c r="DB41" s="14">
        <v>0.0</v>
      </c>
      <c r="DC41" s="144" t="s">
        <v>73</v>
      </c>
      <c r="DD41" s="14"/>
      <c r="DE41" s="14" t="s">
        <v>73</v>
      </c>
      <c r="DF41" s="164" t="s">
        <v>73</v>
      </c>
      <c r="DG41" s="164" t="s">
        <v>73</v>
      </c>
      <c r="DH41" s="14" t="s">
        <v>73</v>
      </c>
      <c r="DI41" s="144">
        <v>94.44444444444444</v>
      </c>
      <c r="DJ41" s="14"/>
      <c r="DK41" s="136">
        <v>100.0</v>
      </c>
      <c r="DL41" s="136">
        <v>100.0</v>
      </c>
      <c r="DM41" s="136">
        <v>83.33333333333333</v>
      </c>
      <c r="DN41" s="144">
        <v>100.0</v>
      </c>
      <c r="DO41" s="14"/>
      <c r="DP41" s="14">
        <v>100.0</v>
      </c>
      <c r="DQ41" s="14" t="s">
        <v>73</v>
      </c>
      <c r="DR41" s="14">
        <v>100.0</v>
      </c>
    </row>
    <row r="42">
      <c r="A42" s="145" t="s">
        <v>629</v>
      </c>
      <c r="B42" s="146" t="str">
        <f t="shared" si="23"/>
        <v>81.82</v>
      </c>
      <c r="C42" s="147" t="str">
        <f t="shared" si="24"/>
        <v>0.00</v>
      </c>
      <c r="D42" s="147" t="str">
        <f t="shared" si="25"/>
        <v>100.00</v>
      </c>
      <c r="E42" s="148" t="str">
        <f t="shared" si="26"/>
        <v>32.90</v>
      </c>
      <c r="F42" s="146">
        <v>100.0</v>
      </c>
      <c r="G42" s="149"/>
      <c r="H42" s="149">
        <v>100.0</v>
      </c>
      <c r="I42" s="166">
        <v>100.0</v>
      </c>
      <c r="J42" s="166">
        <v>100.0</v>
      </c>
      <c r="K42" s="146">
        <v>100.0</v>
      </c>
      <c r="L42" s="147"/>
      <c r="M42" s="147">
        <v>100.0</v>
      </c>
      <c r="N42" s="147">
        <v>100.0</v>
      </c>
      <c r="O42" s="147">
        <v>100.0</v>
      </c>
      <c r="P42" s="146">
        <v>100.0</v>
      </c>
      <c r="Q42" s="149"/>
      <c r="R42" s="149">
        <v>100.0</v>
      </c>
      <c r="S42" s="166">
        <v>100.0</v>
      </c>
      <c r="T42" s="166">
        <v>100.0</v>
      </c>
      <c r="U42" s="149">
        <v>100.0</v>
      </c>
      <c r="V42" s="146">
        <v>50.0</v>
      </c>
      <c r="W42" s="149"/>
      <c r="X42" s="149">
        <v>50.0</v>
      </c>
      <c r="Y42" s="166">
        <v>50.0</v>
      </c>
      <c r="Z42" s="166">
        <v>50.0</v>
      </c>
      <c r="AA42" s="146">
        <v>50.0</v>
      </c>
      <c r="AB42" s="149"/>
      <c r="AC42" s="149">
        <v>50.0</v>
      </c>
      <c r="AD42" s="149">
        <v>50.0</v>
      </c>
      <c r="AE42" s="149">
        <v>50.0</v>
      </c>
      <c r="AF42" s="146">
        <v>100.0</v>
      </c>
      <c r="AG42" s="147"/>
      <c r="AH42" s="149">
        <v>100.0</v>
      </c>
      <c r="AI42" s="166">
        <v>100.0</v>
      </c>
      <c r="AJ42" s="166">
        <v>100.0</v>
      </c>
      <c r="AK42" s="149">
        <v>100.0</v>
      </c>
      <c r="AL42" s="146">
        <v>0.0</v>
      </c>
      <c r="AM42" s="149"/>
      <c r="AN42" s="149">
        <v>0.0</v>
      </c>
      <c r="AO42" s="166">
        <v>0.0</v>
      </c>
      <c r="AP42" s="166">
        <v>0.0</v>
      </c>
      <c r="AQ42" s="149">
        <v>0.0</v>
      </c>
      <c r="AR42" s="146">
        <v>100.0</v>
      </c>
      <c r="AS42" s="147"/>
      <c r="AT42" s="147">
        <v>100.0</v>
      </c>
      <c r="AU42" s="147">
        <v>100.0</v>
      </c>
      <c r="AV42" s="147">
        <v>100.0</v>
      </c>
      <c r="AW42" s="147">
        <v>100.0</v>
      </c>
      <c r="AX42" s="146">
        <v>100.0</v>
      </c>
      <c r="AY42" s="149"/>
      <c r="AZ42" s="149">
        <v>100.0</v>
      </c>
      <c r="BA42" s="149">
        <v>100.0</v>
      </c>
      <c r="BB42" s="149">
        <v>100.0</v>
      </c>
      <c r="BC42" s="149">
        <v>100.0</v>
      </c>
      <c r="BD42" s="146">
        <v>100.0</v>
      </c>
      <c r="BE42" s="149"/>
      <c r="BF42" s="149">
        <v>100.0</v>
      </c>
      <c r="BG42" s="149">
        <v>100.0</v>
      </c>
      <c r="BH42" s="149">
        <v>100.0</v>
      </c>
      <c r="BI42" s="146">
        <v>100.0</v>
      </c>
      <c r="BJ42" s="149"/>
      <c r="BK42" s="149">
        <v>100.0</v>
      </c>
      <c r="BL42" s="149">
        <v>100.0</v>
      </c>
      <c r="BM42" s="149">
        <v>100.0</v>
      </c>
      <c r="BN42" s="146">
        <v>100.0</v>
      </c>
      <c r="BO42" s="149"/>
      <c r="BP42" s="149">
        <v>100.0</v>
      </c>
      <c r="BQ42" s="149">
        <v>100.0</v>
      </c>
      <c r="BR42" s="149">
        <v>100.0</v>
      </c>
      <c r="BS42" s="152">
        <v>50.0</v>
      </c>
      <c r="BT42" s="149"/>
      <c r="BU42" s="149">
        <v>50.0</v>
      </c>
      <c r="BV42" s="166">
        <v>50.0</v>
      </c>
      <c r="BW42" s="166">
        <v>50.0</v>
      </c>
      <c r="BX42" s="146">
        <v>0.0</v>
      </c>
      <c r="BY42" s="149"/>
      <c r="BZ42" s="149">
        <v>0.0</v>
      </c>
      <c r="CA42" s="166">
        <v>0.0</v>
      </c>
      <c r="CB42" s="166">
        <v>0.0</v>
      </c>
      <c r="CC42" s="149">
        <v>0.0</v>
      </c>
      <c r="CD42" s="146">
        <v>100.0</v>
      </c>
      <c r="CE42" s="149"/>
      <c r="CF42" s="149">
        <v>100.0</v>
      </c>
      <c r="CG42" s="166">
        <v>100.0</v>
      </c>
      <c r="CH42" s="166">
        <v>100.0</v>
      </c>
      <c r="CI42" s="149">
        <v>100.0</v>
      </c>
      <c r="CJ42" s="151">
        <v>100.0</v>
      </c>
      <c r="CK42" s="149"/>
      <c r="CL42" s="149">
        <v>100.0</v>
      </c>
      <c r="CM42" s="151">
        <v>100.0</v>
      </c>
      <c r="CN42" s="149"/>
      <c r="CO42" s="149">
        <v>100.0</v>
      </c>
      <c r="CP42" s="166">
        <v>100.0</v>
      </c>
      <c r="CQ42" s="166">
        <v>100.0</v>
      </c>
      <c r="CR42" s="149">
        <v>100.0</v>
      </c>
      <c r="CS42" s="151">
        <v>100.0</v>
      </c>
      <c r="CT42" s="149"/>
      <c r="CU42" s="149">
        <v>100.0</v>
      </c>
      <c r="CV42" s="149">
        <v>100.0</v>
      </c>
      <c r="CW42" s="149">
        <v>100.0</v>
      </c>
      <c r="CX42" s="151">
        <v>50.0</v>
      </c>
      <c r="CY42" s="149"/>
      <c r="CZ42" s="149">
        <v>100.0</v>
      </c>
      <c r="DA42" s="149">
        <v>50.0</v>
      </c>
      <c r="DB42" s="149">
        <v>0.0</v>
      </c>
      <c r="DC42" s="151">
        <v>100.0</v>
      </c>
      <c r="DD42" s="149"/>
      <c r="DE42" s="149">
        <v>100.0</v>
      </c>
      <c r="DF42" s="166">
        <v>100.0</v>
      </c>
      <c r="DG42" s="166">
        <v>100.0</v>
      </c>
      <c r="DH42" s="149">
        <v>100.0</v>
      </c>
      <c r="DI42" s="151">
        <v>100.0</v>
      </c>
      <c r="DJ42" s="149"/>
      <c r="DK42" s="147">
        <v>100.0</v>
      </c>
      <c r="DL42" s="147">
        <v>100.0</v>
      </c>
      <c r="DM42" s="147">
        <v>100.0</v>
      </c>
      <c r="DN42" s="151">
        <v>100.0</v>
      </c>
      <c r="DO42" s="149"/>
      <c r="DP42" s="149">
        <v>100.0</v>
      </c>
      <c r="DQ42" s="149">
        <v>100.0</v>
      </c>
      <c r="DR42" s="149">
        <v>100.0</v>
      </c>
    </row>
    <row r="43">
      <c r="A43" s="113"/>
      <c r="B43" s="110"/>
      <c r="E43" s="136"/>
      <c r="F43" s="112"/>
      <c r="G43" s="93"/>
      <c r="H43" s="93"/>
      <c r="I43" s="158"/>
      <c r="J43" s="158"/>
      <c r="K43" s="112"/>
      <c r="P43" s="112"/>
      <c r="Q43" s="93"/>
      <c r="R43" s="93"/>
      <c r="S43" s="158"/>
      <c r="T43" s="158"/>
      <c r="U43" s="93"/>
      <c r="V43" s="112"/>
      <c r="W43" s="93"/>
      <c r="X43" s="93"/>
      <c r="Y43" s="158"/>
      <c r="Z43" s="158"/>
      <c r="AA43" s="112"/>
      <c r="AB43" s="93"/>
      <c r="AC43" s="93"/>
      <c r="AD43" s="93"/>
      <c r="AE43" s="93"/>
      <c r="AF43" s="112"/>
      <c r="AH43" s="93"/>
      <c r="AI43" s="158"/>
      <c r="AJ43" s="158"/>
      <c r="AK43" s="93"/>
      <c r="AL43" s="112"/>
      <c r="AM43" s="93"/>
      <c r="AN43" s="93"/>
      <c r="AO43" s="158"/>
      <c r="AP43" s="158"/>
      <c r="AQ43" s="93"/>
      <c r="AR43" s="112"/>
      <c r="AX43" s="112"/>
      <c r="AY43" s="93"/>
      <c r="AZ43" s="93"/>
      <c r="BA43" s="93"/>
      <c r="BB43" s="93"/>
      <c r="BC43" s="93"/>
      <c r="BD43" s="112"/>
      <c r="BE43" s="14"/>
      <c r="BF43" s="14"/>
      <c r="BG43" s="14"/>
      <c r="BH43" s="14"/>
      <c r="BI43" s="112"/>
      <c r="BJ43" s="93"/>
      <c r="BK43" s="93"/>
      <c r="BL43" s="93"/>
      <c r="BM43" s="93"/>
      <c r="BN43" s="112"/>
      <c r="BO43" s="93"/>
      <c r="BP43" s="93"/>
      <c r="BQ43" s="93"/>
      <c r="BR43" s="93"/>
      <c r="BS43" s="116"/>
      <c r="BT43" s="93"/>
      <c r="BU43" s="93"/>
      <c r="BV43" s="158"/>
      <c r="BW43" s="158"/>
      <c r="BX43" s="112"/>
      <c r="BY43" s="116"/>
      <c r="BZ43" s="116"/>
      <c r="CA43" s="160"/>
      <c r="CB43" s="160"/>
      <c r="CC43" s="116"/>
      <c r="CD43" s="112"/>
      <c r="CE43" s="93"/>
      <c r="CF43" s="93"/>
      <c r="CG43" s="158"/>
      <c r="CH43" s="158"/>
      <c r="CI43" s="93"/>
      <c r="CJ43" s="118"/>
      <c r="CK43" s="93"/>
      <c r="CL43" s="93"/>
      <c r="CM43" s="118"/>
      <c r="CN43" s="93"/>
      <c r="CO43" s="93"/>
      <c r="CP43" s="158"/>
      <c r="CQ43" s="158"/>
      <c r="CR43" s="93"/>
      <c r="CS43" s="118"/>
      <c r="CT43" s="93"/>
      <c r="CU43" s="93"/>
      <c r="CV43" s="93"/>
      <c r="CW43" s="93"/>
      <c r="CX43" s="118"/>
      <c r="CY43" s="93"/>
      <c r="CZ43" s="93"/>
      <c r="DA43" s="93"/>
      <c r="DB43" s="93"/>
      <c r="DC43" s="118"/>
      <c r="DD43" s="93"/>
      <c r="DE43" s="93"/>
      <c r="DF43" s="158"/>
      <c r="DG43" s="158"/>
      <c r="DH43" s="93"/>
      <c r="DI43" s="118"/>
      <c r="DJ43" s="93"/>
      <c r="DN43" s="118"/>
      <c r="DO43" s="93"/>
      <c r="DP43" s="93"/>
      <c r="DQ43" s="93"/>
      <c r="DR43" s="93"/>
    </row>
    <row r="44">
      <c r="A44" s="113"/>
      <c r="B44" s="110"/>
      <c r="E44" s="136"/>
      <c r="F44" s="112"/>
      <c r="G44" s="93"/>
      <c r="H44" s="93"/>
      <c r="I44" s="158"/>
      <c r="J44" s="158"/>
      <c r="K44" s="112"/>
      <c r="P44" s="112"/>
      <c r="Q44" s="93"/>
      <c r="R44" s="93"/>
      <c r="S44" s="158"/>
      <c r="T44" s="158"/>
      <c r="U44" s="93"/>
      <c r="V44" s="112"/>
      <c r="W44" s="93"/>
      <c r="X44" s="93"/>
      <c r="Y44" s="158"/>
      <c r="Z44" s="158"/>
      <c r="AA44" s="112"/>
      <c r="AB44" s="93"/>
      <c r="AC44" s="93"/>
      <c r="AD44" s="93"/>
      <c r="AE44" s="93"/>
      <c r="AF44" s="112"/>
      <c r="AH44" s="93"/>
      <c r="AI44" s="158"/>
      <c r="AJ44" s="158"/>
      <c r="AK44" s="93"/>
      <c r="AL44" s="112"/>
      <c r="AM44" s="93"/>
      <c r="AN44" s="93"/>
      <c r="AO44" s="158"/>
      <c r="AP44" s="158"/>
      <c r="AQ44" s="93"/>
      <c r="AR44" s="112"/>
      <c r="AX44" s="112"/>
      <c r="AY44" s="93"/>
      <c r="AZ44" s="93"/>
      <c r="BA44" s="93"/>
      <c r="BB44" s="93"/>
      <c r="BC44" s="93"/>
      <c r="BD44" s="112"/>
      <c r="BE44" s="116"/>
      <c r="BF44" s="116"/>
      <c r="BG44" s="116"/>
      <c r="BH44" s="116"/>
      <c r="BI44" s="112"/>
      <c r="BJ44" s="93"/>
      <c r="BK44" s="93"/>
      <c r="BL44" s="93"/>
      <c r="BM44" s="93"/>
      <c r="BN44" s="112"/>
      <c r="BO44" s="93"/>
      <c r="BP44" s="93"/>
      <c r="BQ44" s="93"/>
      <c r="BR44" s="93"/>
      <c r="BS44" s="116"/>
      <c r="BT44" s="93"/>
      <c r="BU44" s="93"/>
      <c r="BV44" s="158"/>
      <c r="BW44" s="158"/>
      <c r="BX44" s="112"/>
      <c r="BY44" s="116"/>
      <c r="BZ44" s="116"/>
      <c r="CA44" s="160"/>
      <c r="CB44" s="160"/>
      <c r="CC44" s="116"/>
      <c r="CD44" s="112"/>
      <c r="CE44" s="93"/>
      <c r="CF44" s="93"/>
      <c r="CG44" s="158"/>
      <c r="CH44" s="158"/>
      <c r="CI44" s="93"/>
      <c r="CJ44" s="118"/>
      <c r="CK44" s="93"/>
      <c r="CL44" s="93"/>
      <c r="CM44" s="118"/>
      <c r="CN44" s="93"/>
      <c r="CO44" s="93"/>
      <c r="CP44" s="158"/>
      <c r="CQ44" s="158"/>
      <c r="CR44" s="93"/>
      <c r="CS44" s="118"/>
      <c r="CT44" s="93"/>
      <c r="CU44" s="93"/>
      <c r="CV44" s="93"/>
      <c r="CW44" s="93"/>
      <c r="CX44" s="118"/>
      <c r="CY44" s="93"/>
      <c r="CZ44" s="93"/>
      <c r="DA44" s="93"/>
      <c r="DB44" s="93"/>
      <c r="DC44" s="118"/>
      <c r="DD44" s="93"/>
      <c r="DE44" s="93"/>
      <c r="DF44" s="158"/>
      <c r="DG44" s="158"/>
      <c r="DH44" s="93"/>
      <c r="DI44" s="118"/>
      <c r="DJ44" s="93"/>
      <c r="DN44" s="118"/>
      <c r="DO44" s="93"/>
      <c r="DP44" s="93"/>
      <c r="DQ44" s="93"/>
      <c r="DR44" s="93"/>
    </row>
    <row r="45">
      <c r="A45" s="113"/>
      <c r="B45" s="110"/>
      <c r="E45" s="136"/>
      <c r="F45" s="112"/>
      <c r="G45" s="93"/>
      <c r="H45" s="93"/>
      <c r="I45" s="158"/>
      <c r="J45" s="158"/>
      <c r="K45" s="112"/>
      <c r="P45" s="112"/>
      <c r="Q45" s="93"/>
      <c r="R45" s="93"/>
      <c r="S45" s="158"/>
      <c r="T45" s="158"/>
      <c r="U45" s="93"/>
      <c r="V45" s="112"/>
      <c r="W45" s="93"/>
      <c r="X45" s="93"/>
      <c r="Y45" s="158"/>
      <c r="Z45" s="158"/>
      <c r="AA45" s="112"/>
      <c r="AB45" s="93"/>
      <c r="AC45" s="93"/>
      <c r="AD45" s="93"/>
      <c r="AE45" s="93"/>
      <c r="AF45" s="112"/>
      <c r="AH45" s="93"/>
      <c r="AI45" s="158"/>
      <c r="AJ45" s="158"/>
      <c r="AK45" s="93"/>
      <c r="AL45" s="112"/>
      <c r="AM45" s="93"/>
      <c r="AN45" s="93"/>
      <c r="AO45" s="158"/>
      <c r="AP45" s="158"/>
      <c r="AQ45" s="93"/>
      <c r="AR45" s="112"/>
      <c r="AX45" s="112"/>
      <c r="AY45" s="93"/>
      <c r="AZ45" s="93"/>
      <c r="BA45" s="93"/>
      <c r="BB45" s="93"/>
      <c r="BC45" s="93"/>
      <c r="BD45" s="112"/>
      <c r="BE45" s="116"/>
      <c r="BF45" s="116"/>
      <c r="BG45" s="116"/>
      <c r="BH45" s="116"/>
      <c r="BI45" s="112"/>
      <c r="BJ45" s="93"/>
      <c r="BK45" s="93"/>
      <c r="BL45" s="93"/>
      <c r="BM45" s="93"/>
      <c r="BN45" s="112"/>
      <c r="BO45" s="93"/>
      <c r="BP45" s="93"/>
      <c r="BQ45" s="93"/>
      <c r="BR45" s="93"/>
      <c r="BS45" s="116"/>
      <c r="BT45" s="93"/>
      <c r="BU45" s="93"/>
      <c r="BV45" s="158"/>
      <c r="BW45" s="158"/>
      <c r="BX45" s="112"/>
      <c r="BY45" s="116"/>
      <c r="BZ45" s="116"/>
      <c r="CA45" s="160"/>
      <c r="CB45" s="160"/>
      <c r="CC45" s="116"/>
      <c r="CD45" s="112"/>
      <c r="CE45" s="93"/>
      <c r="CF45" s="93"/>
      <c r="CG45" s="158"/>
      <c r="CH45" s="158"/>
      <c r="CI45" s="93"/>
      <c r="CJ45" s="118"/>
      <c r="CK45" s="93"/>
      <c r="CL45" s="93"/>
      <c r="CM45" s="118"/>
      <c r="CN45" s="93"/>
      <c r="CO45" s="93"/>
      <c r="CP45" s="158"/>
      <c r="CQ45" s="158"/>
      <c r="CR45" s="93"/>
      <c r="CS45" s="118"/>
      <c r="CT45" s="93"/>
      <c r="CU45" s="93"/>
      <c r="CV45" s="93"/>
      <c r="CW45" s="93"/>
      <c r="CX45" s="118"/>
      <c r="CY45" s="93"/>
      <c r="CZ45" s="93"/>
      <c r="DA45" s="93"/>
      <c r="DB45" s="93"/>
      <c r="DC45" s="118"/>
      <c r="DD45" s="93"/>
      <c r="DE45" s="93"/>
      <c r="DF45" s="158"/>
      <c r="DG45" s="158"/>
      <c r="DH45" s="93"/>
      <c r="DI45" s="118"/>
      <c r="DJ45" s="93"/>
      <c r="DN45" s="118"/>
      <c r="DO45" s="93"/>
      <c r="DP45" s="93"/>
      <c r="DQ45" s="93"/>
      <c r="DR45" s="93"/>
    </row>
    <row r="46">
      <c r="A46" s="113"/>
      <c r="B46" s="110"/>
      <c r="E46" s="136"/>
      <c r="F46" s="112"/>
      <c r="G46" s="93"/>
      <c r="H46" s="93"/>
      <c r="I46" s="158"/>
      <c r="J46" s="158"/>
      <c r="K46" s="112"/>
      <c r="P46" s="112"/>
      <c r="Q46" s="93"/>
      <c r="R46" s="93"/>
      <c r="S46" s="158"/>
      <c r="T46" s="158"/>
      <c r="U46" s="93"/>
      <c r="V46" s="112"/>
      <c r="W46" s="93"/>
      <c r="X46" s="93"/>
      <c r="Y46" s="158"/>
      <c r="Z46" s="158"/>
      <c r="AA46" s="112"/>
      <c r="AB46" s="93"/>
      <c r="AC46" s="93"/>
      <c r="AD46" s="93"/>
      <c r="AE46" s="93"/>
      <c r="AF46" s="112"/>
      <c r="AH46" s="93"/>
      <c r="AI46" s="158"/>
      <c r="AJ46" s="158"/>
      <c r="AK46" s="93"/>
      <c r="AL46" s="112"/>
      <c r="AM46" s="93"/>
      <c r="AN46" s="93"/>
      <c r="AO46" s="158"/>
      <c r="AP46" s="158"/>
      <c r="AQ46" s="93"/>
      <c r="AR46" s="112"/>
      <c r="AX46" s="112"/>
      <c r="AY46" s="93"/>
      <c r="AZ46" s="93"/>
      <c r="BA46" s="93"/>
      <c r="BB46" s="93"/>
      <c r="BC46" s="93"/>
      <c r="BD46" s="112"/>
      <c r="BE46" s="116"/>
      <c r="BF46" s="116"/>
      <c r="BG46" s="116"/>
      <c r="BH46" s="116"/>
      <c r="BI46" s="112"/>
      <c r="BJ46" s="93"/>
      <c r="BK46" s="93"/>
      <c r="BL46" s="93"/>
      <c r="BM46" s="93"/>
      <c r="BN46" s="112"/>
      <c r="BO46" s="93"/>
      <c r="BP46" s="93"/>
      <c r="BQ46" s="93"/>
      <c r="BR46" s="93"/>
      <c r="BS46" s="116"/>
      <c r="BT46" s="93"/>
      <c r="BU46" s="93"/>
      <c r="BV46" s="158"/>
      <c r="BW46" s="158"/>
      <c r="BX46" s="112"/>
      <c r="BY46" s="116"/>
      <c r="BZ46" s="116"/>
      <c r="CA46" s="160"/>
      <c r="CB46" s="160"/>
      <c r="CC46" s="116"/>
      <c r="CD46" s="112"/>
      <c r="CE46" s="93"/>
      <c r="CF46" s="93"/>
      <c r="CG46" s="158"/>
      <c r="CH46" s="158"/>
      <c r="CI46" s="93"/>
      <c r="CJ46" s="118"/>
      <c r="CK46" s="93"/>
      <c r="CL46" s="93"/>
      <c r="CM46" s="118"/>
      <c r="CN46" s="93"/>
      <c r="CO46" s="93"/>
      <c r="CP46" s="158"/>
      <c r="CQ46" s="158"/>
      <c r="CR46" s="93"/>
      <c r="CS46" s="118"/>
      <c r="CT46" s="93"/>
      <c r="CU46" s="93"/>
      <c r="CV46" s="93"/>
      <c r="CW46" s="93"/>
      <c r="CX46" s="118"/>
      <c r="CY46" s="93"/>
      <c r="CZ46" s="93"/>
      <c r="DA46" s="93"/>
      <c r="DB46" s="93"/>
      <c r="DC46" s="118"/>
      <c r="DD46" s="93"/>
      <c r="DE46" s="93"/>
      <c r="DF46" s="158"/>
      <c r="DG46" s="158"/>
      <c r="DH46" s="93"/>
      <c r="DI46" s="118"/>
      <c r="DJ46" s="93"/>
      <c r="DN46" s="118"/>
      <c r="DO46" s="93"/>
      <c r="DP46" s="93"/>
      <c r="DQ46" s="93"/>
      <c r="DR46" s="93"/>
    </row>
    <row r="47">
      <c r="A47" s="113"/>
      <c r="B47" s="110"/>
      <c r="E47" s="136"/>
      <c r="F47" s="112"/>
      <c r="G47" s="93"/>
      <c r="H47" s="93"/>
      <c r="I47" s="158"/>
      <c r="J47" s="158"/>
      <c r="K47" s="112"/>
      <c r="P47" s="112"/>
      <c r="Q47" s="93"/>
      <c r="R47" s="93"/>
      <c r="S47" s="158"/>
      <c r="T47" s="158"/>
      <c r="U47" s="93"/>
      <c r="V47" s="112"/>
      <c r="W47" s="93"/>
      <c r="X47" s="93"/>
      <c r="Y47" s="158"/>
      <c r="Z47" s="158"/>
      <c r="AA47" s="112"/>
      <c r="AB47" s="93"/>
      <c r="AC47" s="93"/>
      <c r="AD47" s="93"/>
      <c r="AE47" s="93"/>
      <c r="AF47" s="112"/>
      <c r="AH47" s="93"/>
      <c r="AI47" s="158"/>
      <c r="AJ47" s="158"/>
      <c r="AK47" s="93"/>
      <c r="AL47" s="112"/>
      <c r="AM47" s="93"/>
      <c r="AN47" s="93"/>
      <c r="AO47" s="158"/>
      <c r="AP47" s="158"/>
      <c r="AQ47" s="93"/>
      <c r="AR47" s="112"/>
      <c r="AX47" s="112"/>
      <c r="AY47" s="93"/>
      <c r="AZ47" s="93"/>
      <c r="BA47" s="93"/>
      <c r="BB47" s="93"/>
      <c r="BC47" s="93"/>
      <c r="BD47" s="112"/>
      <c r="BE47" s="116"/>
      <c r="BF47" s="116"/>
      <c r="BG47" s="116"/>
      <c r="BH47" s="116"/>
      <c r="BI47" s="112"/>
      <c r="BJ47" s="93"/>
      <c r="BK47" s="93"/>
      <c r="BL47" s="93"/>
      <c r="BM47" s="93"/>
      <c r="BN47" s="112"/>
      <c r="BO47" s="93"/>
      <c r="BP47" s="93"/>
      <c r="BQ47" s="93"/>
      <c r="BR47" s="93"/>
      <c r="BS47" s="116"/>
      <c r="BT47" s="93"/>
      <c r="BU47" s="93"/>
      <c r="BV47" s="158"/>
      <c r="BW47" s="158"/>
      <c r="BX47" s="112"/>
      <c r="BY47" s="116"/>
      <c r="BZ47" s="116"/>
      <c r="CA47" s="160"/>
      <c r="CB47" s="160"/>
      <c r="CC47" s="116"/>
      <c r="CD47" s="112"/>
      <c r="CE47" s="93"/>
      <c r="CF47" s="93"/>
      <c r="CG47" s="158"/>
      <c r="CH47" s="158"/>
      <c r="CI47" s="93"/>
      <c r="CJ47" s="118"/>
      <c r="CK47" s="93"/>
      <c r="CL47" s="93"/>
      <c r="CM47" s="118"/>
      <c r="CN47" s="93"/>
      <c r="CO47" s="93"/>
      <c r="CP47" s="158"/>
      <c r="CQ47" s="158"/>
      <c r="CR47" s="93"/>
      <c r="CS47" s="118"/>
      <c r="CT47" s="93"/>
      <c r="CU47" s="93"/>
      <c r="CV47" s="93"/>
      <c r="CW47" s="93"/>
      <c r="CX47" s="118"/>
      <c r="CY47" s="93"/>
      <c r="CZ47" s="93"/>
      <c r="DA47" s="93"/>
      <c r="DB47" s="93"/>
      <c r="DC47" s="118"/>
      <c r="DD47" s="93"/>
      <c r="DE47" s="93"/>
      <c r="DF47" s="158"/>
      <c r="DG47" s="158"/>
      <c r="DH47" s="93"/>
      <c r="DI47" s="118"/>
      <c r="DJ47" s="93"/>
      <c r="DN47" s="118"/>
      <c r="DO47" s="93"/>
      <c r="DP47" s="93"/>
      <c r="DQ47" s="93"/>
      <c r="DR47" s="93"/>
    </row>
    <row r="48">
      <c r="A48" s="113"/>
      <c r="B48" s="110"/>
      <c r="E48" s="136"/>
      <c r="F48" s="112"/>
      <c r="G48" s="93"/>
      <c r="H48" s="93"/>
      <c r="I48" s="158"/>
      <c r="J48" s="158"/>
      <c r="K48" s="112"/>
      <c r="P48" s="112"/>
      <c r="Q48" s="93"/>
      <c r="R48" s="93"/>
      <c r="S48" s="158"/>
      <c r="T48" s="158"/>
      <c r="U48" s="93"/>
      <c r="V48" s="112"/>
      <c r="W48" s="93"/>
      <c r="X48" s="93"/>
      <c r="Y48" s="158"/>
      <c r="Z48" s="158"/>
      <c r="AA48" s="112"/>
      <c r="AB48" s="93"/>
      <c r="AC48" s="93"/>
      <c r="AD48" s="93"/>
      <c r="AE48" s="93"/>
      <c r="AF48" s="112"/>
      <c r="AH48" s="93"/>
      <c r="AI48" s="158"/>
      <c r="AJ48" s="158"/>
      <c r="AK48" s="93"/>
      <c r="AL48" s="112"/>
      <c r="AM48" s="93"/>
      <c r="AN48" s="93"/>
      <c r="AO48" s="158"/>
      <c r="AP48" s="158"/>
      <c r="AQ48" s="93"/>
      <c r="AR48" s="112"/>
      <c r="AX48" s="112"/>
      <c r="AY48" s="93"/>
      <c r="AZ48" s="93"/>
      <c r="BA48" s="93"/>
      <c r="BB48" s="93"/>
      <c r="BC48" s="93"/>
      <c r="BD48" s="112"/>
      <c r="BE48" s="116"/>
      <c r="BF48" s="116"/>
      <c r="BG48" s="116"/>
      <c r="BH48" s="116"/>
      <c r="BI48" s="112"/>
      <c r="BJ48" s="93"/>
      <c r="BK48" s="93"/>
      <c r="BL48" s="93"/>
      <c r="BM48" s="93"/>
      <c r="BN48" s="112"/>
      <c r="BO48" s="93"/>
      <c r="BP48" s="93"/>
      <c r="BQ48" s="93"/>
      <c r="BR48" s="93"/>
      <c r="BS48" s="116"/>
      <c r="BT48" s="93"/>
      <c r="BU48" s="93"/>
      <c r="BV48" s="158"/>
      <c r="BW48" s="158"/>
      <c r="BX48" s="112"/>
      <c r="BY48" s="116"/>
      <c r="BZ48" s="116"/>
      <c r="CA48" s="160"/>
      <c r="CB48" s="160"/>
      <c r="CC48" s="116"/>
      <c r="CD48" s="112"/>
      <c r="CE48" s="93"/>
      <c r="CF48" s="93"/>
      <c r="CG48" s="158"/>
      <c r="CH48" s="158"/>
      <c r="CI48" s="93"/>
      <c r="CJ48" s="118"/>
      <c r="CK48" s="93"/>
      <c r="CL48" s="93"/>
      <c r="CM48" s="118"/>
      <c r="CN48" s="93"/>
      <c r="CO48" s="93"/>
      <c r="CP48" s="158"/>
      <c r="CQ48" s="158"/>
      <c r="CR48" s="93"/>
      <c r="CS48" s="118"/>
      <c r="CT48" s="93"/>
      <c r="CU48" s="93"/>
      <c r="CV48" s="93"/>
      <c r="CW48" s="93"/>
      <c r="CX48" s="118"/>
      <c r="CY48" s="93"/>
      <c r="CZ48" s="93"/>
      <c r="DA48" s="93"/>
      <c r="DB48" s="93"/>
      <c r="DC48" s="118"/>
      <c r="DD48" s="93"/>
      <c r="DE48" s="93"/>
      <c r="DF48" s="158"/>
      <c r="DG48" s="158"/>
      <c r="DH48" s="93"/>
      <c r="DI48" s="118"/>
      <c r="DJ48" s="93"/>
      <c r="DN48" s="118"/>
      <c r="DO48" s="93"/>
      <c r="DP48" s="93"/>
      <c r="DQ48" s="93"/>
      <c r="DR48" s="93"/>
    </row>
    <row r="49">
      <c r="A49" s="113"/>
      <c r="B49" s="110"/>
      <c r="E49" s="136"/>
      <c r="F49" s="112"/>
      <c r="G49" s="93"/>
      <c r="H49" s="93"/>
      <c r="I49" s="158"/>
      <c r="J49" s="158"/>
      <c r="K49" s="112"/>
      <c r="P49" s="112"/>
      <c r="Q49" s="93"/>
      <c r="R49" s="93"/>
      <c r="S49" s="158"/>
      <c r="T49" s="158"/>
      <c r="U49" s="93"/>
      <c r="V49" s="112"/>
      <c r="W49" s="93"/>
      <c r="X49" s="93"/>
      <c r="Y49" s="158"/>
      <c r="Z49" s="158"/>
      <c r="AA49" s="112"/>
      <c r="AB49" s="93"/>
      <c r="AC49" s="93"/>
      <c r="AD49" s="93"/>
      <c r="AE49" s="93"/>
      <c r="AF49" s="112"/>
      <c r="AH49" s="93"/>
      <c r="AI49" s="158"/>
      <c r="AJ49" s="158"/>
      <c r="AK49" s="93"/>
      <c r="AL49" s="112"/>
      <c r="AM49" s="93"/>
      <c r="AN49" s="93"/>
      <c r="AO49" s="158"/>
      <c r="AP49" s="158"/>
      <c r="AQ49" s="93"/>
      <c r="AR49" s="112"/>
      <c r="AX49" s="112"/>
      <c r="AY49" s="93"/>
      <c r="AZ49" s="93"/>
      <c r="BA49" s="93"/>
      <c r="BB49" s="93"/>
      <c r="BC49" s="93"/>
      <c r="BD49" s="112"/>
      <c r="BE49" s="116"/>
      <c r="BF49" s="116"/>
      <c r="BG49" s="116"/>
      <c r="BH49" s="116"/>
      <c r="BI49" s="112"/>
      <c r="BJ49" s="93"/>
      <c r="BK49" s="93"/>
      <c r="BL49" s="93"/>
      <c r="BM49" s="93"/>
      <c r="BN49" s="112"/>
      <c r="BO49" s="93"/>
      <c r="BP49" s="93"/>
      <c r="BQ49" s="93"/>
      <c r="BR49" s="93"/>
      <c r="BS49" s="116"/>
      <c r="BT49" s="93"/>
      <c r="BU49" s="93"/>
      <c r="BV49" s="158"/>
      <c r="BW49" s="158"/>
      <c r="BX49" s="112"/>
      <c r="BY49" s="116"/>
      <c r="BZ49" s="116"/>
      <c r="CA49" s="160"/>
      <c r="CB49" s="160"/>
      <c r="CC49" s="116"/>
      <c r="CD49" s="112"/>
      <c r="CE49" s="93"/>
      <c r="CF49" s="93"/>
      <c r="CG49" s="158"/>
      <c r="CH49" s="158"/>
      <c r="CI49" s="93"/>
      <c r="CJ49" s="118"/>
      <c r="CK49" s="93"/>
      <c r="CL49" s="93"/>
      <c r="CM49" s="118"/>
      <c r="CN49" s="93"/>
      <c r="CO49" s="93"/>
      <c r="CP49" s="158"/>
      <c r="CQ49" s="158"/>
      <c r="CR49" s="93"/>
      <c r="CS49" s="118"/>
      <c r="CT49" s="93"/>
      <c r="CU49" s="93"/>
      <c r="CV49" s="93"/>
      <c r="CW49" s="93"/>
      <c r="CX49" s="118"/>
      <c r="CY49" s="93"/>
      <c r="CZ49" s="93"/>
      <c r="DA49" s="93"/>
      <c r="DB49" s="93"/>
      <c r="DC49" s="118"/>
      <c r="DD49" s="93"/>
      <c r="DE49" s="93"/>
      <c r="DF49" s="158"/>
      <c r="DG49" s="158"/>
      <c r="DH49" s="93"/>
      <c r="DI49" s="118"/>
      <c r="DJ49" s="93"/>
      <c r="DN49" s="118"/>
      <c r="DO49" s="93"/>
      <c r="DP49" s="93"/>
      <c r="DQ49" s="93"/>
      <c r="DR49" s="93"/>
    </row>
    <row r="50">
      <c r="A50" s="113"/>
      <c r="B50" s="110"/>
      <c r="E50" s="136"/>
      <c r="F50" s="112"/>
      <c r="G50" s="93"/>
      <c r="H50" s="93"/>
      <c r="I50" s="158"/>
      <c r="J50" s="158"/>
      <c r="K50" s="112"/>
      <c r="P50" s="112"/>
      <c r="Q50" s="93"/>
      <c r="R50" s="93"/>
      <c r="S50" s="158"/>
      <c r="T50" s="158"/>
      <c r="U50" s="93"/>
      <c r="V50" s="112"/>
      <c r="W50" s="93"/>
      <c r="X50" s="93"/>
      <c r="Y50" s="158"/>
      <c r="Z50" s="158"/>
      <c r="AA50" s="112"/>
      <c r="AB50" s="93"/>
      <c r="AC50" s="93"/>
      <c r="AD50" s="93"/>
      <c r="AE50" s="93"/>
      <c r="AF50" s="112"/>
      <c r="AH50" s="93"/>
      <c r="AI50" s="158"/>
      <c r="AJ50" s="158"/>
      <c r="AK50" s="93"/>
      <c r="AL50" s="112"/>
      <c r="AM50" s="93"/>
      <c r="AN50" s="93"/>
      <c r="AO50" s="158"/>
      <c r="AP50" s="158"/>
      <c r="AQ50" s="93"/>
      <c r="AR50" s="112"/>
      <c r="AX50" s="112"/>
      <c r="AY50" s="93"/>
      <c r="AZ50" s="93"/>
      <c r="BA50" s="93"/>
      <c r="BB50" s="93"/>
      <c r="BC50" s="93"/>
      <c r="BD50" s="112"/>
      <c r="BE50" s="116"/>
      <c r="BF50" s="116"/>
      <c r="BG50" s="116"/>
      <c r="BH50" s="116"/>
      <c r="BI50" s="112"/>
      <c r="BJ50" s="93"/>
      <c r="BK50" s="93"/>
      <c r="BL50" s="93"/>
      <c r="BM50" s="93"/>
      <c r="BN50" s="112"/>
      <c r="BO50" s="93"/>
      <c r="BP50" s="93"/>
      <c r="BQ50" s="93"/>
      <c r="BR50" s="93"/>
      <c r="BS50" s="116"/>
      <c r="BT50" s="93"/>
      <c r="BU50" s="93"/>
      <c r="BV50" s="158"/>
      <c r="BW50" s="158"/>
      <c r="BX50" s="112"/>
      <c r="BY50" s="116"/>
      <c r="BZ50" s="116"/>
      <c r="CA50" s="160"/>
      <c r="CB50" s="160"/>
      <c r="CC50" s="116"/>
      <c r="CD50" s="112"/>
      <c r="CE50" s="93"/>
      <c r="CF50" s="93"/>
      <c r="CG50" s="158"/>
      <c r="CH50" s="158"/>
      <c r="CI50" s="93"/>
      <c r="CJ50" s="118"/>
      <c r="CK50" s="93"/>
      <c r="CL50" s="93"/>
      <c r="CM50" s="118"/>
      <c r="CN50" s="93"/>
      <c r="CO50" s="93"/>
      <c r="CP50" s="158"/>
      <c r="CQ50" s="158"/>
      <c r="CR50" s="93"/>
      <c r="CS50" s="118"/>
      <c r="CT50" s="93"/>
      <c r="CU50" s="93"/>
      <c r="CV50" s="93"/>
      <c r="CW50" s="93"/>
      <c r="CX50" s="118"/>
      <c r="CY50" s="93"/>
      <c r="CZ50" s="93"/>
      <c r="DA50" s="93"/>
      <c r="DB50" s="93"/>
      <c r="DC50" s="118"/>
      <c r="DD50" s="93"/>
      <c r="DE50" s="93"/>
      <c r="DF50" s="158"/>
      <c r="DG50" s="158"/>
      <c r="DH50" s="93"/>
      <c r="DI50" s="118"/>
      <c r="DJ50" s="93"/>
      <c r="DN50" s="118"/>
      <c r="DO50" s="93"/>
      <c r="DP50" s="93"/>
      <c r="DQ50" s="93"/>
      <c r="DR50" s="93"/>
    </row>
    <row r="51">
      <c r="A51" s="113"/>
      <c r="B51" s="110"/>
      <c r="E51" s="136"/>
      <c r="F51" s="112"/>
      <c r="G51" s="93"/>
      <c r="H51" s="93"/>
      <c r="I51" s="158"/>
      <c r="J51" s="158"/>
      <c r="K51" s="112"/>
      <c r="P51" s="112"/>
      <c r="Q51" s="93"/>
      <c r="R51" s="93"/>
      <c r="S51" s="158"/>
      <c r="T51" s="158"/>
      <c r="U51" s="93"/>
      <c r="V51" s="112"/>
      <c r="W51" s="93"/>
      <c r="X51" s="93"/>
      <c r="Y51" s="158"/>
      <c r="Z51" s="158"/>
      <c r="AA51" s="112"/>
      <c r="AB51" s="93"/>
      <c r="AC51" s="93"/>
      <c r="AD51" s="93"/>
      <c r="AE51" s="93"/>
      <c r="AF51" s="112"/>
      <c r="AH51" s="93"/>
      <c r="AI51" s="158"/>
      <c r="AJ51" s="158"/>
      <c r="AK51" s="93"/>
      <c r="AL51" s="112"/>
      <c r="AM51" s="93"/>
      <c r="AN51" s="93"/>
      <c r="AO51" s="158"/>
      <c r="AP51" s="158"/>
      <c r="AQ51" s="93"/>
      <c r="AR51" s="112"/>
      <c r="AX51" s="112"/>
      <c r="AY51" s="93"/>
      <c r="AZ51" s="93"/>
      <c r="BA51" s="93"/>
      <c r="BB51" s="93"/>
      <c r="BC51" s="93"/>
      <c r="BD51" s="112"/>
      <c r="BE51" s="116"/>
      <c r="BF51" s="116"/>
      <c r="BG51" s="116"/>
      <c r="BH51" s="116"/>
      <c r="BI51" s="112"/>
      <c r="BJ51" s="93"/>
      <c r="BK51" s="93"/>
      <c r="BL51" s="93"/>
      <c r="BM51" s="93"/>
      <c r="BN51" s="112"/>
      <c r="BO51" s="93"/>
      <c r="BP51" s="93"/>
      <c r="BQ51" s="93"/>
      <c r="BR51" s="93"/>
      <c r="BS51" s="116"/>
      <c r="BT51" s="93"/>
      <c r="BU51" s="93"/>
      <c r="BV51" s="158"/>
      <c r="BW51" s="158"/>
      <c r="BX51" s="112"/>
      <c r="BY51" s="116"/>
      <c r="BZ51" s="116"/>
      <c r="CA51" s="160"/>
      <c r="CB51" s="160"/>
      <c r="CC51" s="116"/>
      <c r="CD51" s="112"/>
      <c r="CE51" s="93"/>
      <c r="CF51" s="93"/>
      <c r="CG51" s="158"/>
      <c r="CH51" s="158"/>
      <c r="CI51" s="93"/>
      <c r="CJ51" s="118"/>
      <c r="CK51" s="93"/>
      <c r="CL51" s="93"/>
      <c r="CM51" s="118"/>
      <c r="CN51" s="93"/>
      <c r="CO51" s="93"/>
      <c r="CP51" s="158"/>
      <c r="CQ51" s="158"/>
      <c r="CR51" s="93"/>
      <c r="CS51" s="118"/>
      <c r="CT51" s="93"/>
      <c r="CU51" s="93"/>
      <c r="CV51" s="93"/>
      <c r="CW51" s="93"/>
      <c r="CX51" s="118"/>
      <c r="CY51" s="93"/>
      <c r="CZ51" s="93"/>
      <c r="DA51" s="93"/>
      <c r="DB51" s="93"/>
      <c r="DC51" s="118"/>
      <c r="DD51" s="93"/>
      <c r="DE51" s="93"/>
      <c r="DF51" s="158"/>
      <c r="DG51" s="158"/>
      <c r="DH51" s="93"/>
      <c r="DI51" s="118"/>
      <c r="DJ51" s="93"/>
      <c r="DN51" s="118"/>
      <c r="DO51" s="93"/>
      <c r="DP51" s="93"/>
      <c r="DQ51" s="93"/>
      <c r="DR51" s="93"/>
    </row>
    <row r="52">
      <c r="A52" s="113"/>
      <c r="B52" s="110"/>
      <c r="E52" s="136"/>
      <c r="F52" s="112"/>
      <c r="G52" s="93"/>
      <c r="H52" s="93"/>
      <c r="I52" s="158"/>
      <c r="J52" s="158"/>
      <c r="K52" s="112"/>
      <c r="P52" s="112"/>
      <c r="Q52" s="93"/>
      <c r="R52" s="93"/>
      <c r="S52" s="158"/>
      <c r="T52" s="158"/>
      <c r="U52" s="93"/>
      <c r="V52" s="112"/>
      <c r="W52" s="93"/>
      <c r="X52" s="93"/>
      <c r="Y52" s="158"/>
      <c r="Z52" s="158"/>
      <c r="AA52" s="112"/>
      <c r="AB52" s="93"/>
      <c r="AC52" s="93"/>
      <c r="AD52" s="93"/>
      <c r="AE52" s="93"/>
      <c r="AF52" s="112"/>
      <c r="AH52" s="93"/>
      <c r="AI52" s="158"/>
      <c r="AJ52" s="158"/>
      <c r="AK52" s="93"/>
      <c r="AL52" s="112"/>
      <c r="AM52" s="93"/>
      <c r="AN52" s="93"/>
      <c r="AO52" s="158"/>
      <c r="AP52" s="158"/>
      <c r="AQ52" s="93"/>
      <c r="AR52" s="112"/>
      <c r="AX52" s="112"/>
      <c r="AY52" s="93"/>
      <c r="AZ52" s="93"/>
      <c r="BA52" s="93"/>
      <c r="BB52" s="93"/>
      <c r="BC52" s="93"/>
      <c r="BD52" s="112"/>
      <c r="BE52" s="116"/>
      <c r="BF52" s="116"/>
      <c r="BG52" s="116"/>
      <c r="BH52" s="116"/>
      <c r="BI52" s="112"/>
      <c r="BJ52" s="93"/>
      <c r="BK52" s="93"/>
      <c r="BL52" s="93"/>
      <c r="BM52" s="93"/>
      <c r="BN52" s="112"/>
      <c r="BO52" s="93"/>
      <c r="BP52" s="93"/>
      <c r="BQ52" s="93"/>
      <c r="BR52" s="93"/>
      <c r="BS52" s="116"/>
      <c r="BT52" s="93"/>
      <c r="BU52" s="93"/>
      <c r="BV52" s="158"/>
      <c r="BW52" s="158"/>
      <c r="BX52" s="112"/>
      <c r="BY52" s="116"/>
      <c r="BZ52" s="116"/>
      <c r="CA52" s="160"/>
      <c r="CB52" s="160"/>
      <c r="CC52" s="116"/>
      <c r="CD52" s="112"/>
      <c r="CE52" s="93"/>
      <c r="CF52" s="93"/>
      <c r="CG52" s="158"/>
      <c r="CH52" s="158"/>
      <c r="CI52" s="93"/>
      <c r="CJ52" s="118"/>
      <c r="CK52" s="93"/>
      <c r="CL52" s="93"/>
      <c r="CM52" s="118"/>
      <c r="CN52" s="93"/>
      <c r="CO52" s="93"/>
      <c r="CP52" s="158"/>
      <c r="CQ52" s="158"/>
      <c r="CR52" s="93"/>
      <c r="CS52" s="118"/>
      <c r="CT52" s="93"/>
      <c r="CU52" s="93"/>
      <c r="CV52" s="93"/>
      <c r="CW52" s="93"/>
      <c r="CX52" s="118"/>
      <c r="CY52" s="93"/>
      <c r="CZ52" s="93"/>
      <c r="DA52" s="93"/>
      <c r="DB52" s="93"/>
      <c r="DC52" s="118"/>
      <c r="DD52" s="93"/>
      <c r="DE52" s="93"/>
      <c r="DF52" s="158"/>
      <c r="DG52" s="158"/>
      <c r="DH52" s="93"/>
      <c r="DI52" s="118"/>
      <c r="DJ52" s="93"/>
      <c r="DN52" s="118"/>
      <c r="DO52" s="93"/>
      <c r="DP52" s="93"/>
      <c r="DQ52" s="93"/>
      <c r="DR52" s="93"/>
    </row>
    <row r="53">
      <c r="A53" s="113"/>
      <c r="B53" s="110"/>
      <c r="E53" s="136"/>
      <c r="F53" s="112"/>
      <c r="G53" s="93"/>
      <c r="H53" s="93"/>
      <c r="I53" s="158"/>
      <c r="J53" s="158"/>
      <c r="K53" s="112"/>
      <c r="P53" s="112"/>
      <c r="Q53" s="93"/>
      <c r="R53" s="93"/>
      <c r="S53" s="158"/>
      <c r="T53" s="158"/>
      <c r="U53" s="93"/>
      <c r="V53" s="112"/>
      <c r="W53" s="93"/>
      <c r="X53" s="93"/>
      <c r="Y53" s="158"/>
      <c r="Z53" s="158"/>
      <c r="AA53" s="112"/>
      <c r="AB53" s="93"/>
      <c r="AC53" s="93"/>
      <c r="AD53" s="93"/>
      <c r="AE53" s="93"/>
      <c r="AF53" s="112"/>
      <c r="AH53" s="93"/>
      <c r="AI53" s="158"/>
      <c r="AJ53" s="158"/>
      <c r="AK53" s="93"/>
      <c r="AL53" s="112"/>
      <c r="AM53" s="93"/>
      <c r="AN53" s="93"/>
      <c r="AO53" s="158"/>
      <c r="AP53" s="158"/>
      <c r="AQ53" s="93"/>
      <c r="AR53" s="112"/>
      <c r="AX53" s="112"/>
      <c r="AY53" s="93"/>
      <c r="AZ53" s="93"/>
      <c r="BA53" s="93"/>
      <c r="BB53" s="93"/>
      <c r="BC53" s="93"/>
      <c r="BD53" s="112"/>
      <c r="BE53" s="116"/>
      <c r="BF53" s="116"/>
      <c r="BG53" s="116"/>
      <c r="BH53" s="116"/>
      <c r="BI53" s="112"/>
      <c r="BJ53" s="93"/>
      <c r="BK53" s="93"/>
      <c r="BL53" s="93"/>
      <c r="BM53" s="93"/>
      <c r="BN53" s="112"/>
      <c r="BO53" s="93"/>
      <c r="BP53" s="93"/>
      <c r="BQ53" s="93"/>
      <c r="BR53" s="93"/>
      <c r="BS53" s="116"/>
      <c r="BT53" s="93"/>
      <c r="BU53" s="93"/>
      <c r="BV53" s="158"/>
      <c r="BW53" s="158"/>
      <c r="BX53" s="112"/>
      <c r="BY53" s="116"/>
      <c r="BZ53" s="116"/>
      <c r="CA53" s="160"/>
      <c r="CB53" s="160"/>
      <c r="CC53" s="116"/>
      <c r="CD53" s="112"/>
      <c r="CE53" s="93"/>
      <c r="CF53" s="93"/>
      <c r="CG53" s="158"/>
      <c r="CH53" s="158"/>
      <c r="CI53" s="93"/>
      <c r="CJ53" s="118"/>
      <c r="CK53" s="93"/>
      <c r="CL53" s="93"/>
      <c r="CM53" s="118"/>
      <c r="CN53" s="93"/>
      <c r="CO53" s="93"/>
      <c r="CP53" s="158"/>
      <c r="CQ53" s="158"/>
      <c r="CR53" s="93"/>
      <c r="CS53" s="118"/>
      <c r="CT53" s="93"/>
      <c r="CU53" s="93"/>
      <c r="CV53" s="93"/>
      <c r="CW53" s="93"/>
      <c r="CX53" s="118"/>
      <c r="CY53" s="93"/>
      <c r="CZ53" s="93"/>
      <c r="DA53" s="93"/>
      <c r="DB53" s="93"/>
      <c r="DC53" s="118"/>
      <c r="DD53" s="93"/>
      <c r="DE53" s="93"/>
      <c r="DF53" s="158"/>
      <c r="DG53" s="158"/>
      <c r="DH53" s="93"/>
      <c r="DI53" s="118"/>
      <c r="DJ53" s="93"/>
      <c r="DN53" s="118"/>
      <c r="DO53" s="93"/>
      <c r="DP53" s="93"/>
      <c r="DQ53" s="93"/>
      <c r="DR53" s="93"/>
    </row>
    <row r="54">
      <c r="A54" s="113"/>
      <c r="B54" s="110"/>
      <c r="E54" s="136"/>
      <c r="F54" s="112"/>
      <c r="G54" s="93"/>
      <c r="H54" s="93"/>
      <c r="I54" s="158"/>
      <c r="J54" s="158"/>
      <c r="K54" s="112"/>
      <c r="P54" s="112"/>
      <c r="Q54" s="93"/>
      <c r="R54" s="93"/>
      <c r="S54" s="158"/>
      <c r="T54" s="158"/>
      <c r="U54" s="93"/>
      <c r="V54" s="112"/>
      <c r="W54" s="93"/>
      <c r="X54" s="93"/>
      <c r="Y54" s="158"/>
      <c r="Z54" s="158"/>
      <c r="AA54" s="112"/>
      <c r="AB54" s="93"/>
      <c r="AC54" s="93"/>
      <c r="AD54" s="93"/>
      <c r="AE54" s="93"/>
      <c r="AF54" s="112"/>
      <c r="AH54" s="93"/>
      <c r="AI54" s="158"/>
      <c r="AJ54" s="158"/>
      <c r="AK54" s="93"/>
      <c r="AL54" s="112"/>
      <c r="AM54" s="93"/>
      <c r="AN54" s="93"/>
      <c r="AO54" s="158"/>
      <c r="AP54" s="158"/>
      <c r="AQ54" s="93"/>
      <c r="AR54" s="112"/>
      <c r="AX54" s="112"/>
      <c r="AY54" s="93"/>
      <c r="AZ54" s="93"/>
      <c r="BA54" s="93"/>
      <c r="BB54" s="93"/>
      <c r="BC54" s="93"/>
      <c r="BD54" s="112"/>
      <c r="BE54" s="116"/>
      <c r="BF54" s="116"/>
      <c r="BG54" s="116"/>
      <c r="BH54" s="116"/>
      <c r="BI54" s="112"/>
      <c r="BJ54" s="93"/>
      <c r="BK54" s="93"/>
      <c r="BL54" s="93"/>
      <c r="BM54" s="93"/>
      <c r="BN54" s="112"/>
      <c r="BO54" s="93"/>
      <c r="BP54" s="93"/>
      <c r="BQ54" s="93"/>
      <c r="BR54" s="93"/>
      <c r="BS54" s="116"/>
      <c r="BT54" s="93"/>
      <c r="BU54" s="93"/>
      <c r="BV54" s="158"/>
      <c r="BW54" s="158"/>
      <c r="BX54" s="112"/>
      <c r="BY54" s="116"/>
      <c r="BZ54" s="116"/>
      <c r="CA54" s="160"/>
      <c r="CB54" s="160"/>
      <c r="CC54" s="116"/>
      <c r="CD54" s="112"/>
      <c r="CE54" s="93"/>
      <c r="CF54" s="93"/>
      <c r="CG54" s="158"/>
      <c r="CH54" s="158"/>
      <c r="CI54" s="93"/>
      <c r="CJ54" s="118"/>
      <c r="CK54" s="93"/>
      <c r="CL54" s="93"/>
      <c r="CM54" s="118"/>
      <c r="CN54" s="93"/>
      <c r="CO54" s="93"/>
      <c r="CP54" s="158"/>
      <c r="CQ54" s="158"/>
      <c r="CR54" s="93"/>
      <c r="CS54" s="118"/>
      <c r="CT54" s="93"/>
      <c r="CU54" s="93"/>
      <c r="CV54" s="93"/>
      <c r="CW54" s="93"/>
      <c r="CX54" s="118"/>
      <c r="CY54" s="93"/>
      <c r="CZ54" s="93"/>
      <c r="DA54" s="93"/>
      <c r="DB54" s="93"/>
      <c r="DC54" s="118"/>
      <c r="DD54" s="93"/>
      <c r="DE54" s="93"/>
      <c r="DF54" s="158"/>
      <c r="DG54" s="158"/>
      <c r="DH54" s="93"/>
      <c r="DI54" s="118"/>
      <c r="DJ54" s="93"/>
      <c r="DN54" s="118"/>
      <c r="DO54" s="93"/>
      <c r="DP54" s="93"/>
      <c r="DQ54" s="93"/>
      <c r="DR54" s="93"/>
    </row>
    <row r="55">
      <c r="A55" s="113"/>
      <c r="B55" s="110"/>
      <c r="E55" s="136"/>
      <c r="F55" s="112"/>
      <c r="G55" s="93"/>
      <c r="H55" s="93"/>
      <c r="I55" s="158"/>
      <c r="J55" s="158"/>
      <c r="K55" s="112"/>
      <c r="P55" s="112"/>
      <c r="Q55" s="93"/>
      <c r="R55" s="93"/>
      <c r="S55" s="158"/>
      <c r="T55" s="158"/>
      <c r="U55" s="93"/>
      <c r="V55" s="112"/>
      <c r="W55" s="93"/>
      <c r="X55" s="93"/>
      <c r="Y55" s="158"/>
      <c r="Z55" s="158"/>
      <c r="AA55" s="112"/>
      <c r="AB55" s="93"/>
      <c r="AC55" s="93"/>
      <c r="AD55" s="93"/>
      <c r="AE55" s="93"/>
      <c r="AF55" s="112"/>
      <c r="AH55" s="93"/>
      <c r="AI55" s="158"/>
      <c r="AJ55" s="158"/>
      <c r="AK55" s="93"/>
      <c r="AL55" s="112"/>
      <c r="AM55" s="93"/>
      <c r="AN55" s="93"/>
      <c r="AO55" s="158"/>
      <c r="AP55" s="158"/>
      <c r="AQ55" s="93"/>
      <c r="AR55" s="112"/>
      <c r="AX55" s="112"/>
      <c r="AY55" s="93"/>
      <c r="AZ55" s="93"/>
      <c r="BA55" s="93"/>
      <c r="BB55" s="93"/>
      <c r="BC55" s="93"/>
      <c r="BD55" s="112"/>
      <c r="BE55" s="116"/>
      <c r="BF55" s="116"/>
      <c r="BG55" s="116"/>
      <c r="BH55" s="116"/>
      <c r="BI55" s="112"/>
      <c r="BJ55" s="93"/>
      <c r="BK55" s="93"/>
      <c r="BL55" s="93"/>
      <c r="BM55" s="93"/>
      <c r="BN55" s="112"/>
      <c r="BO55" s="93"/>
      <c r="BP55" s="93"/>
      <c r="BQ55" s="93"/>
      <c r="BR55" s="93"/>
      <c r="BS55" s="116"/>
      <c r="BT55" s="93"/>
      <c r="BU55" s="93"/>
      <c r="BV55" s="158"/>
      <c r="BW55" s="158"/>
      <c r="BX55" s="112"/>
      <c r="BY55" s="116"/>
      <c r="BZ55" s="116"/>
      <c r="CA55" s="160"/>
      <c r="CB55" s="160"/>
      <c r="CC55" s="116"/>
      <c r="CD55" s="112"/>
      <c r="CE55" s="93"/>
      <c r="CF55" s="93"/>
      <c r="CG55" s="158"/>
      <c r="CH55" s="158"/>
      <c r="CI55" s="93"/>
      <c r="CJ55" s="118"/>
      <c r="CK55" s="93"/>
      <c r="CL55" s="93"/>
      <c r="CM55" s="118"/>
      <c r="CN55" s="93"/>
      <c r="CO55" s="93"/>
      <c r="CP55" s="158"/>
      <c r="CQ55" s="158"/>
      <c r="CR55" s="93"/>
      <c r="CS55" s="118"/>
      <c r="CT55" s="93"/>
      <c r="CU55" s="93"/>
      <c r="CV55" s="93"/>
      <c r="CW55" s="93"/>
      <c r="CX55" s="118"/>
      <c r="CY55" s="93"/>
      <c r="CZ55" s="93"/>
      <c r="DA55" s="93"/>
      <c r="DB55" s="93"/>
      <c r="DC55" s="118"/>
      <c r="DD55" s="93"/>
      <c r="DE55" s="93"/>
      <c r="DF55" s="158"/>
      <c r="DG55" s="158"/>
      <c r="DH55" s="93"/>
      <c r="DI55" s="118"/>
      <c r="DJ55" s="93"/>
      <c r="DN55" s="118"/>
      <c r="DO55" s="93"/>
      <c r="DP55" s="93"/>
      <c r="DQ55" s="93"/>
      <c r="DR55" s="93"/>
    </row>
    <row r="56">
      <c r="A56" s="113"/>
      <c r="B56" s="110"/>
      <c r="E56" s="136"/>
      <c r="F56" s="112"/>
      <c r="G56" s="93"/>
      <c r="H56" s="93"/>
      <c r="I56" s="158"/>
      <c r="J56" s="158"/>
      <c r="K56" s="112"/>
      <c r="P56" s="112"/>
      <c r="Q56" s="93"/>
      <c r="R56" s="93"/>
      <c r="S56" s="158"/>
      <c r="T56" s="158"/>
      <c r="U56" s="93"/>
      <c r="V56" s="112"/>
      <c r="W56" s="93"/>
      <c r="X56" s="93"/>
      <c r="Y56" s="158"/>
      <c r="Z56" s="158"/>
      <c r="AA56" s="112"/>
      <c r="AB56" s="93"/>
      <c r="AC56" s="93"/>
      <c r="AD56" s="93"/>
      <c r="AE56" s="93"/>
      <c r="AF56" s="112"/>
      <c r="AH56" s="93"/>
      <c r="AI56" s="158"/>
      <c r="AJ56" s="158"/>
      <c r="AK56" s="93"/>
      <c r="AL56" s="112"/>
      <c r="AM56" s="93"/>
      <c r="AN56" s="93"/>
      <c r="AO56" s="158"/>
      <c r="AP56" s="158"/>
      <c r="AQ56" s="93"/>
      <c r="AR56" s="112"/>
      <c r="AX56" s="112"/>
      <c r="AY56" s="93"/>
      <c r="AZ56" s="93"/>
      <c r="BA56" s="93"/>
      <c r="BB56" s="93"/>
      <c r="BC56" s="93"/>
      <c r="BD56" s="112"/>
      <c r="BE56" s="116"/>
      <c r="BF56" s="116"/>
      <c r="BG56" s="116"/>
      <c r="BH56" s="116"/>
      <c r="BI56" s="112"/>
      <c r="BJ56" s="93"/>
      <c r="BK56" s="93"/>
      <c r="BL56" s="93"/>
      <c r="BM56" s="93"/>
      <c r="BN56" s="112"/>
      <c r="BO56" s="93"/>
      <c r="BP56" s="93"/>
      <c r="BQ56" s="93"/>
      <c r="BR56" s="93"/>
      <c r="BS56" s="116"/>
      <c r="BT56" s="93"/>
      <c r="BU56" s="93"/>
      <c r="BV56" s="158"/>
      <c r="BW56" s="158"/>
      <c r="BX56" s="112"/>
      <c r="BY56" s="116"/>
      <c r="BZ56" s="116"/>
      <c r="CA56" s="160"/>
      <c r="CB56" s="160"/>
      <c r="CC56" s="116"/>
      <c r="CD56" s="112"/>
      <c r="CE56" s="93"/>
      <c r="CF56" s="93"/>
      <c r="CG56" s="158"/>
      <c r="CH56" s="158"/>
      <c r="CI56" s="93"/>
      <c r="CJ56" s="118"/>
      <c r="CK56" s="93"/>
      <c r="CL56" s="93"/>
      <c r="CM56" s="118"/>
      <c r="CN56" s="93"/>
      <c r="CO56" s="93"/>
      <c r="CP56" s="158"/>
      <c r="CQ56" s="158"/>
      <c r="CR56" s="93"/>
      <c r="CS56" s="118"/>
      <c r="CT56" s="93"/>
      <c r="CU56" s="93"/>
      <c r="CV56" s="93"/>
      <c r="CW56" s="93"/>
      <c r="CX56" s="118"/>
      <c r="CY56" s="93"/>
      <c r="CZ56" s="93"/>
      <c r="DA56" s="93"/>
      <c r="DB56" s="93"/>
      <c r="DC56" s="118"/>
      <c r="DD56" s="93"/>
      <c r="DE56" s="93"/>
      <c r="DF56" s="158"/>
      <c r="DG56" s="158"/>
      <c r="DH56" s="93"/>
      <c r="DI56" s="118"/>
      <c r="DJ56" s="93"/>
      <c r="DN56" s="118"/>
      <c r="DO56" s="93"/>
      <c r="DP56" s="93"/>
      <c r="DQ56" s="93"/>
      <c r="DR56" s="93"/>
    </row>
    <row r="57">
      <c r="A57" s="113"/>
      <c r="B57" s="110"/>
      <c r="E57" s="136"/>
      <c r="F57" s="112"/>
      <c r="G57" s="93"/>
      <c r="H57" s="93"/>
      <c r="I57" s="158"/>
      <c r="J57" s="158"/>
      <c r="K57" s="112"/>
      <c r="P57" s="112"/>
      <c r="Q57" s="93"/>
      <c r="R57" s="93"/>
      <c r="S57" s="158"/>
      <c r="T57" s="158"/>
      <c r="U57" s="93"/>
      <c r="V57" s="112"/>
      <c r="W57" s="93"/>
      <c r="X57" s="93"/>
      <c r="Y57" s="158"/>
      <c r="Z57" s="158"/>
      <c r="AA57" s="112"/>
      <c r="AB57" s="93"/>
      <c r="AC57" s="93"/>
      <c r="AD57" s="93"/>
      <c r="AE57" s="93"/>
      <c r="AF57" s="112"/>
      <c r="AH57" s="93"/>
      <c r="AI57" s="158"/>
      <c r="AJ57" s="158"/>
      <c r="AK57" s="93"/>
      <c r="AL57" s="112"/>
      <c r="AM57" s="93"/>
      <c r="AN57" s="93"/>
      <c r="AO57" s="158"/>
      <c r="AP57" s="158"/>
      <c r="AQ57" s="93"/>
      <c r="AR57" s="112"/>
      <c r="AX57" s="112"/>
      <c r="AY57" s="93"/>
      <c r="AZ57" s="93"/>
      <c r="BA57" s="93"/>
      <c r="BB57" s="93"/>
      <c r="BC57" s="93"/>
      <c r="BD57" s="112"/>
      <c r="BE57" s="116"/>
      <c r="BF57" s="116"/>
      <c r="BG57" s="116"/>
      <c r="BH57" s="116"/>
      <c r="BI57" s="112"/>
      <c r="BJ57" s="93"/>
      <c r="BK57" s="93"/>
      <c r="BL57" s="93"/>
      <c r="BM57" s="93"/>
      <c r="BN57" s="112"/>
      <c r="BO57" s="93"/>
      <c r="BP57" s="93"/>
      <c r="BQ57" s="93"/>
      <c r="BR57" s="93"/>
      <c r="BS57" s="116"/>
      <c r="BT57" s="93"/>
      <c r="BU57" s="93"/>
      <c r="BV57" s="158"/>
      <c r="BW57" s="158"/>
      <c r="BX57" s="112"/>
      <c r="BY57" s="116"/>
      <c r="BZ57" s="116"/>
      <c r="CA57" s="160"/>
      <c r="CB57" s="160"/>
      <c r="CC57" s="116"/>
      <c r="CD57" s="112"/>
      <c r="CE57" s="93"/>
      <c r="CF57" s="93"/>
      <c r="CG57" s="158"/>
      <c r="CH57" s="158"/>
      <c r="CI57" s="93"/>
      <c r="CJ57" s="118"/>
      <c r="CK57" s="93"/>
      <c r="CL57" s="93"/>
      <c r="CM57" s="118"/>
      <c r="CN57" s="93"/>
      <c r="CO57" s="93"/>
      <c r="CP57" s="158"/>
      <c r="CQ57" s="158"/>
      <c r="CR57" s="93"/>
      <c r="CS57" s="118"/>
      <c r="CT57" s="93"/>
      <c r="CU57" s="93"/>
      <c r="CV57" s="93"/>
      <c r="CW57" s="93"/>
      <c r="CX57" s="118"/>
      <c r="CY57" s="93"/>
      <c r="CZ57" s="93"/>
      <c r="DA57" s="93"/>
      <c r="DB57" s="93"/>
      <c r="DC57" s="118"/>
      <c r="DD57" s="93"/>
      <c r="DE57" s="93"/>
      <c r="DF57" s="158"/>
      <c r="DG57" s="158"/>
      <c r="DH57" s="93"/>
      <c r="DI57" s="118"/>
      <c r="DJ57" s="93"/>
      <c r="DN57" s="118"/>
      <c r="DO57" s="93"/>
      <c r="DP57" s="93"/>
      <c r="DQ57" s="93"/>
      <c r="DR57" s="93"/>
    </row>
    <row r="58">
      <c r="A58" s="113"/>
      <c r="B58" s="110"/>
      <c r="E58" s="136"/>
      <c r="F58" s="112"/>
      <c r="G58" s="93"/>
      <c r="H58" s="93"/>
      <c r="I58" s="158"/>
      <c r="J58" s="158"/>
      <c r="K58" s="112"/>
      <c r="P58" s="112"/>
      <c r="Q58" s="93"/>
      <c r="R58" s="93"/>
      <c r="S58" s="158"/>
      <c r="T58" s="158"/>
      <c r="U58" s="93"/>
      <c r="V58" s="112"/>
      <c r="W58" s="93"/>
      <c r="X58" s="93"/>
      <c r="Y58" s="158"/>
      <c r="Z58" s="158"/>
      <c r="AA58" s="112"/>
      <c r="AB58" s="93"/>
      <c r="AC58" s="93"/>
      <c r="AD58" s="93"/>
      <c r="AE58" s="93"/>
      <c r="AF58" s="112"/>
      <c r="AH58" s="93"/>
      <c r="AI58" s="158"/>
      <c r="AJ58" s="158"/>
      <c r="AK58" s="93"/>
      <c r="AL58" s="112"/>
      <c r="AM58" s="93"/>
      <c r="AN58" s="93"/>
      <c r="AO58" s="158"/>
      <c r="AP58" s="158"/>
      <c r="AQ58" s="93"/>
      <c r="AR58" s="112"/>
      <c r="AX58" s="112"/>
      <c r="AY58" s="93"/>
      <c r="AZ58" s="93"/>
      <c r="BA58" s="93"/>
      <c r="BB58" s="93"/>
      <c r="BC58" s="93"/>
      <c r="BD58" s="112"/>
      <c r="BE58" s="116"/>
      <c r="BF58" s="116"/>
      <c r="BG58" s="116"/>
      <c r="BH58" s="116"/>
      <c r="BI58" s="112"/>
      <c r="BJ58" s="93"/>
      <c r="BK58" s="93"/>
      <c r="BL58" s="93"/>
      <c r="BM58" s="93"/>
      <c r="BN58" s="112"/>
      <c r="BO58" s="93"/>
      <c r="BP58" s="93"/>
      <c r="BQ58" s="93"/>
      <c r="BR58" s="93"/>
      <c r="BS58" s="116"/>
      <c r="BT58" s="93"/>
      <c r="BU58" s="93"/>
      <c r="BV58" s="158"/>
      <c r="BW58" s="158"/>
      <c r="BX58" s="112"/>
      <c r="BY58" s="116"/>
      <c r="BZ58" s="116"/>
      <c r="CA58" s="160"/>
      <c r="CB58" s="160"/>
      <c r="CC58" s="116"/>
      <c r="CD58" s="112"/>
      <c r="CE58" s="93"/>
      <c r="CF58" s="93"/>
      <c r="CG58" s="158"/>
      <c r="CH58" s="158"/>
      <c r="CI58" s="93"/>
      <c r="CJ58" s="118"/>
      <c r="CK58" s="93"/>
      <c r="CL58" s="93"/>
      <c r="CM58" s="118"/>
      <c r="CN58" s="93"/>
      <c r="CO58" s="93"/>
      <c r="CP58" s="158"/>
      <c r="CQ58" s="158"/>
      <c r="CR58" s="93"/>
      <c r="CS58" s="118"/>
      <c r="CT58" s="93"/>
      <c r="CU58" s="93"/>
      <c r="CV58" s="93"/>
      <c r="CW58" s="93"/>
      <c r="CX58" s="118"/>
      <c r="CY58" s="93"/>
      <c r="CZ58" s="93"/>
      <c r="DA58" s="93"/>
      <c r="DB58" s="93"/>
      <c r="DC58" s="118"/>
      <c r="DD58" s="93"/>
      <c r="DE58" s="93"/>
      <c r="DF58" s="158"/>
      <c r="DG58" s="158"/>
      <c r="DH58" s="93"/>
      <c r="DI58" s="118"/>
      <c r="DJ58" s="93"/>
      <c r="DN58" s="118"/>
      <c r="DO58" s="93"/>
      <c r="DP58" s="93"/>
      <c r="DQ58" s="93"/>
      <c r="DR58" s="93"/>
    </row>
    <row r="59">
      <c r="A59" s="113"/>
      <c r="B59" s="110"/>
      <c r="E59" s="136"/>
      <c r="F59" s="112"/>
      <c r="G59" s="93"/>
      <c r="H59" s="93"/>
      <c r="I59" s="158"/>
      <c r="J59" s="158"/>
      <c r="K59" s="112"/>
      <c r="P59" s="112"/>
      <c r="Q59" s="93"/>
      <c r="R59" s="93"/>
      <c r="S59" s="158"/>
      <c r="T59" s="158"/>
      <c r="U59" s="93"/>
      <c r="V59" s="112"/>
      <c r="W59" s="93"/>
      <c r="X59" s="93"/>
      <c r="Y59" s="158"/>
      <c r="Z59" s="158"/>
      <c r="AA59" s="112"/>
      <c r="AB59" s="93"/>
      <c r="AC59" s="93"/>
      <c r="AD59" s="93"/>
      <c r="AE59" s="93"/>
      <c r="AF59" s="112"/>
      <c r="AH59" s="93"/>
      <c r="AI59" s="158"/>
      <c r="AJ59" s="158"/>
      <c r="AK59" s="93"/>
      <c r="AL59" s="112"/>
      <c r="AM59" s="93"/>
      <c r="AN59" s="93"/>
      <c r="AO59" s="158"/>
      <c r="AP59" s="158"/>
      <c r="AQ59" s="93"/>
      <c r="AR59" s="112"/>
      <c r="AX59" s="112"/>
      <c r="AY59" s="93"/>
      <c r="AZ59" s="93"/>
      <c r="BA59" s="93"/>
      <c r="BB59" s="93"/>
      <c r="BC59" s="93"/>
      <c r="BD59" s="112"/>
      <c r="BE59" s="116"/>
      <c r="BF59" s="116"/>
      <c r="BG59" s="116"/>
      <c r="BH59" s="116"/>
      <c r="BI59" s="112"/>
      <c r="BJ59" s="93"/>
      <c r="BK59" s="93"/>
      <c r="BL59" s="93"/>
      <c r="BM59" s="93"/>
      <c r="BN59" s="112"/>
      <c r="BO59" s="93"/>
      <c r="BP59" s="93"/>
      <c r="BQ59" s="93"/>
      <c r="BR59" s="93"/>
      <c r="BS59" s="116"/>
      <c r="BT59" s="93"/>
      <c r="BU59" s="93"/>
      <c r="BV59" s="158"/>
      <c r="BW59" s="158"/>
      <c r="BX59" s="112"/>
      <c r="BY59" s="116"/>
      <c r="BZ59" s="116"/>
      <c r="CA59" s="160"/>
      <c r="CB59" s="160"/>
      <c r="CC59" s="116"/>
      <c r="CD59" s="112"/>
      <c r="CE59" s="93"/>
      <c r="CF59" s="93"/>
      <c r="CG59" s="158"/>
      <c r="CH59" s="158"/>
      <c r="CI59" s="93"/>
      <c r="CJ59" s="118"/>
      <c r="CK59" s="93"/>
      <c r="CL59" s="93"/>
      <c r="CM59" s="118"/>
      <c r="CN59" s="93"/>
      <c r="CO59" s="93"/>
      <c r="CP59" s="158"/>
      <c r="CQ59" s="158"/>
      <c r="CR59" s="93"/>
      <c r="CS59" s="118"/>
      <c r="CT59" s="93"/>
      <c r="CU59" s="93"/>
      <c r="CV59" s="93"/>
      <c r="CW59" s="93"/>
      <c r="CX59" s="118"/>
      <c r="CY59" s="93"/>
      <c r="CZ59" s="93"/>
      <c r="DA59" s="93"/>
      <c r="DB59" s="93"/>
      <c r="DC59" s="118"/>
      <c r="DD59" s="93"/>
      <c r="DE59" s="93"/>
      <c r="DF59" s="158"/>
      <c r="DG59" s="158"/>
      <c r="DH59" s="93"/>
      <c r="DI59" s="118"/>
      <c r="DJ59" s="93"/>
      <c r="DN59" s="118"/>
      <c r="DO59" s="93"/>
      <c r="DP59" s="93"/>
      <c r="DQ59" s="93"/>
      <c r="DR59" s="93"/>
    </row>
    <row r="60">
      <c r="A60" s="113"/>
      <c r="B60" s="110"/>
      <c r="E60" s="136"/>
      <c r="F60" s="112"/>
      <c r="G60" s="93"/>
      <c r="H60" s="93"/>
      <c r="I60" s="158"/>
      <c r="J60" s="158"/>
      <c r="K60" s="112"/>
      <c r="P60" s="112"/>
      <c r="Q60" s="93"/>
      <c r="R60" s="93"/>
      <c r="S60" s="158"/>
      <c r="T60" s="158"/>
      <c r="U60" s="93"/>
      <c r="V60" s="112"/>
      <c r="W60" s="93"/>
      <c r="X60" s="93"/>
      <c r="Y60" s="158"/>
      <c r="Z60" s="158"/>
      <c r="AA60" s="112"/>
      <c r="AB60" s="93"/>
      <c r="AC60" s="93"/>
      <c r="AD60" s="93"/>
      <c r="AE60" s="93"/>
      <c r="AF60" s="112"/>
      <c r="AH60" s="93"/>
      <c r="AI60" s="158"/>
      <c r="AJ60" s="158"/>
      <c r="AK60" s="93"/>
      <c r="AL60" s="112"/>
      <c r="AM60" s="93"/>
      <c r="AN60" s="93"/>
      <c r="AO60" s="158"/>
      <c r="AP60" s="158"/>
      <c r="AQ60" s="93"/>
      <c r="AR60" s="112"/>
      <c r="AX60" s="112"/>
      <c r="AY60" s="93"/>
      <c r="AZ60" s="93"/>
      <c r="BA60" s="93"/>
      <c r="BB60" s="93"/>
      <c r="BC60" s="93"/>
      <c r="BD60" s="112"/>
      <c r="BE60" s="116"/>
      <c r="BF60" s="116"/>
      <c r="BG60" s="116"/>
      <c r="BH60" s="116"/>
      <c r="BI60" s="112"/>
      <c r="BJ60" s="93"/>
      <c r="BK60" s="93"/>
      <c r="BL60" s="93"/>
      <c r="BM60" s="93"/>
      <c r="BN60" s="112"/>
      <c r="BO60" s="93"/>
      <c r="BP60" s="93"/>
      <c r="BQ60" s="93"/>
      <c r="BR60" s="93"/>
      <c r="BS60" s="116"/>
      <c r="BT60" s="93"/>
      <c r="BU60" s="93"/>
      <c r="BV60" s="158"/>
      <c r="BW60" s="158"/>
      <c r="BX60" s="112"/>
      <c r="BY60" s="116"/>
      <c r="BZ60" s="116"/>
      <c r="CA60" s="160"/>
      <c r="CB60" s="160"/>
      <c r="CC60" s="116"/>
      <c r="CD60" s="112"/>
      <c r="CE60" s="93"/>
      <c r="CF60" s="93"/>
      <c r="CG60" s="158"/>
      <c r="CH60" s="158"/>
      <c r="CI60" s="93"/>
      <c r="CJ60" s="118"/>
      <c r="CK60" s="93"/>
      <c r="CL60" s="93"/>
      <c r="CM60" s="118"/>
      <c r="CN60" s="93"/>
      <c r="CO60" s="93"/>
      <c r="CP60" s="158"/>
      <c r="CQ60" s="158"/>
      <c r="CR60" s="93"/>
      <c r="CS60" s="118"/>
      <c r="CT60" s="93"/>
      <c r="CU60" s="93"/>
      <c r="CV60" s="93"/>
      <c r="CW60" s="93"/>
      <c r="CX60" s="118"/>
      <c r="CY60" s="93"/>
      <c r="CZ60" s="93"/>
      <c r="DA60" s="93"/>
      <c r="DB60" s="93"/>
      <c r="DC60" s="118"/>
      <c r="DD60" s="93"/>
      <c r="DE60" s="93"/>
      <c r="DF60" s="158"/>
      <c r="DG60" s="158"/>
      <c r="DH60" s="93"/>
      <c r="DI60" s="118"/>
      <c r="DJ60" s="93"/>
      <c r="DN60" s="118"/>
      <c r="DO60" s="93"/>
      <c r="DP60" s="93"/>
      <c r="DQ60" s="93"/>
      <c r="DR60" s="93"/>
    </row>
    <row r="61">
      <c r="A61" s="113"/>
      <c r="B61" s="110"/>
      <c r="E61" s="136"/>
      <c r="F61" s="112"/>
      <c r="G61" s="93"/>
      <c r="H61" s="93"/>
      <c r="I61" s="158"/>
      <c r="J61" s="158"/>
      <c r="K61" s="112"/>
      <c r="P61" s="112"/>
      <c r="Q61" s="93"/>
      <c r="R61" s="93"/>
      <c r="S61" s="158"/>
      <c r="T61" s="158"/>
      <c r="U61" s="93"/>
      <c r="V61" s="112"/>
      <c r="W61" s="93"/>
      <c r="X61" s="93"/>
      <c r="Y61" s="158"/>
      <c r="Z61" s="158"/>
      <c r="AA61" s="112"/>
      <c r="AB61" s="93"/>
      <c r="AC61" s="93"/>
      <c r="AD61" s="93"/>
      <c r="AE61" s="93"/>
      <c r="AF61" s="112"/>
      <c r="AH61" s="93"/>
      <c r="AI61" s="158"/>
      <c r="AJ61" s="158"/>
      <c r="AK61" s="93"/>
      <c r="AL61" s="112"/>
      <c r="AM61" s="93"/>
      <c r="AN61" s="93"/>
      <c r="AO61" s="158"/>
      <c r="AP61" s="158"/>
      <c r="AQ61" s="93"/>
      <c r="AR61" s="112"/>
      <c r="AX61" s="112"/>
      <c r="AY61" s="93"/>
      <c r="AZ61" s="93"/>
      <c r="BA61" s="93"/>
      <c r="BB61" s="93"/>
      <c r="BC61" s="93"/>
      <c r="BD61" s="112"/>
      <c r="BE61" s="116"/>
      <c r="BF61" s="116"/>
      <c r="BG61" s="116"/>
      <c r="BH61" s="116"/>
      <c r="BI61" s="112"/>
      <c r="BJ61" s="93"/>
      <c r="BK61" s="93"/>
      <c r="BL61" s="93"/>
      <c r="BM61" s="93"/>
      <c r="BN61" s="112"/>
      <c r="BO61" s="93"/>
      <c r="BP61" s="93"/>
      <c r="BQ61" s="93"/>
      <c r="BR61" s="93"/>
      <c r="BS61" s="116"/>
      <c r="BT61" s="93"/>
      <c r="BU61" s="93"/>
      <c r="BV61" s="158"/>
      <c r="BW61" s="158"/>
      <c r="BX61" s="112"/>
      <c r="BY61" s="116"/>
      <c r="BZ61" s="116"/>
      <c r="CA61" s="160"/>
      <c r="CB61" s="160"/>
      <c r="CC61" s="116"/>
      <c r="CD61" s="112"/>
      <c r="CE61" s="93"/>
      <c r="CF61" s="93"/>
      <c r="CG61" s="158"/>
      <c r="CH61" s="158"/>
      <c r="CI61" s="93"/>
      <c r="CJ61" s="118"/>
      <c r="CK61" s="93"/>
      <c r="CL61" s="93"/>
      <c r="CM61" s="118"/>
      <c r="CN61" s="93"/>
      <c r="CO61" s="93"/>
      <c r="CP61" s="158"/>
      <c r="CQ61" s="158"/>
      <c r="CR61" s="93"/>
      <c r="CS61" s="118"/>
      <c r="CT61" s="93"/>
      <c r="CU61" s="93"/>
      <c r="CV61" s="93"/>
      <c r="CW61" s="93"/>
      <c r="CX61" s="118"/>
      <c r="CY61" s="93"/>
      <c r="CZ61" s="93"/>
      <c r="DA61" s="93"/>
      <c r="DB61" s="93"/>
      <c r="DC61" s="118"/>
      <c r="DD61" s="93"/>
      <c r="DE61" s="93"/>
      <c r="DF61" s="158"/>
      <c r="DG61" s="158"/>
      <c r="DH61" s="93"/>
      <c r="DI61" s="118"/>
      <c r="DJ61" s="93"/>
      <c r="DN61" s="118"/>
      <c r="DO61" s="93"/>
      <c r="DP61" s="93"/>
      <c r="DQ61" s="93"/>
      <c r="DR61" s="93"/>
    </row>
    <row r="62">
      <c r="A62" s="113"/>
      <c r="B62" s="110"/>
      <c r="E62" s="136"/>
      <c r="F62" s="112"/>
      <c r="G62" s="93"/>
      <c r="H62" s="93"/>
      <c r="I62" s="158"/>
      <c r="J62" s="158"/>
      <c r="K62" s="112"/>
      <c r="P62" s="112"/>
      <c r="Q62" s="93"/>
      <c r="R62" s="93"/>
      <c r="S62" s="158"/>
      <c r="T62" s="158"/>
      <c r="U62" s="93"/>
      <c r="V62" s="112"/>
      <c r="W62" s="93"/>
      <c r="X62" s="93"/>
      <c r="Y62" s="158"/>
      <c r="Z62" s="158"/>
      <c r="AA62" s="112"/>
      <c r="AB62" s="93"/>
      <c r="AC62" s="93"/>
      <c r="AD62" s="93"/>
      <c r="AE62" s="93"/>
      <c r="AF62" s="112"/>
      <c r="AH62" s="93"/>
      <c r="AI62" s="158"/>
      <c r="AJ62" s="158"/>
      <c r="AK62" s="93"/>
      <c r="AL62" s="112"/>
      <c r="AM62" s="93"/>
      <c r="AN62" s="93"/>
      <c r="AO62" s="158"/>
      <c r="AP62" s="158"/>
      <c r="AQ62" s="93"/>
      <c r="AR62" s="112"/>
      <c r="AX62" s="112"/>
      <c r="AY62" s="93"/>
      <c r="AZ62" s="93"/>
      <c r="BA62" s="93"/>
      <c r="BB62" s="93"/>
      <c r="BC62" s="93"/>
      <c r="BD62" s="112"/>
      <c r="BE62" s="116"/>
      <c r="BF62" s="116"/>
      <c r="BG62" s="116"/>
      <c r="BH62" s="116"/>
      <c r="BI62" s="112"/>
      <c r="BJ62" s="93"/>
      <c r="BK62" s="93"/>
      <c r="BL62" s="93"/>
      <c r="BM62" s="93"/>
      <c r="BN62" s="112"/>
      <c r="BO62" s="93"/>
      <c r="BP62" s="93"/>
      <c r="BQ62" s="93"/>
      <c r="BR62" s="93"/>
      <c r="BS62" s="116"/>
      <c r="BT62" s="93"/>
      <c r="BU62" s="93"/>
      <c r="BV62" s="158"/>
      <c r="BW62" s="158"/>
      <c r="BX62" s="112"/>
      <c r="BY62" s="116"/>
      <c r="BZ62" s="116"/>
      <c r="CA62" s="160"/>
      <c r="CB62" s="160"/>
      <c r="CC62" s="116"/>
      <c r="CD62" s="112"/>
      <c r="CE62" s="93"/>
      <c r="CF62" s="93"/>
      <c r="CG62" s="158"/>
      <c r="CH62" s="158"/>
      <c r="CI62" s="93"/>
      <c r="CJ62" s="118"/>
      <c r="CK62" s="93"/>
      <c r="CL62" s="93"/>
      <c r="CM62" s="118"/>
      <c r="CN62" s="93"/>
      <c r="CO62" s="93"/>
      <c r="CP62" s="158"/>
      <c r="CQ62" s="158"/>
      <c r="CR62" s="93"/>
      <c r="CS62" s="118"/>
      <c r="CT62" s="93"/>
      <c r="CU62" s="93"/>
      <c r="CV62" s="93"/>
      <c r="CW62" s="93"/>
      <c r="CX62" s="118"/>
      <c r="CY62" s="93"/>
      <c r="CZ62" s="93"/>
      <c r="DA62" s="93"/>
      <c r="DB62" s="93"/>
      <c r="DC62" s="118"/>
      <c r="DD62" s="93"/>
      <c r="DE62" s="93"/>
      <c r="DF62" s="158"/>
      <c r="DG62" s="158"/>
      <c r="DH62" s="93"/>
      <c r="DI62" s="118"/>
      <c r="DJ62" s="93"/>
      <c r="DN62" s="118"/>
      <c r="DO62" s="93"/>
      <c r="DP62" s="93"/>
      <c r="DQ62" s="93"/>
      <c r="DR62" s="93"/>
    </row>
    <row r="63">
      <c r="A63" s="113"/>
      <c r="B63" s="110"/>
      <c r="E63" s="136"/>
      <c r="F63" s="112"/>
      <c r="G63" s="93"/>
      <c r="H63" s="93"/>
      <c r="I63" s="158"/>
      <c r="J63" s="158"/>
      <c r="K63" s="112"/>
      <c r="P63" s="112"/>
      <c r="Q63" s="93"/>
      <c r="R63" s="93"/>
      <c r="S63" s="158"/>
      <c r="T63" s="158"/>
      <c r="U63" s="93"/>
      <c r="V63" s="112"/>
      <c r="W63" s="93"/>
      <c r="X63" s="93"/>
      <c r="Y63" s="158"/>
      <c r="Z63" s="158"/>
      <c r="AA63" s="112"/>
      <c r="AB63" s="93"/>
      <c r="AC63" s="93"/>
      <c r="AD63" s="93"/>
      <c r="AE63" s="93"/>
      <c r="AF63" s="112"/>
      <c r="AH63" s="93"/>
      <c r="AI63" s="158"/>
      <c r="AJ63" s="158"/>
      <c r="AK63" s="93"/>
      <c r="AL63" s="112"/>
      <c r="AM63" s="93"/>
      <c r="AN63" s="93"/>
      <c r="AO63" s="158"/>
      <c r="AP63" s="158"/>
      <c r="AQ63" s="93"/>
      <c r="AR63" s="112"/>
      <c r="AX63" s="112"/>
      <c r="AY63" s="93"/>
      <c r="AZ63" s="93"/>
      <c r="BA63" s="93"/>
      <c r="BB63" s="93"/>
      <c r="BC63" s="93"/>
      <c r="BD63" s="112"/>
      <c r="BE63" s="116"/>
      <c r="BF63" s="116"/>
      <c r="BG63" s="116"/>
      <c r="BH63" s="116"/>
      <c r="BI63" s="112"/>
      <c r="BJ63" s="93"/>
      <c r="BK63" s="93"/>
      <c r="BL63" s="93"/>
      <c r="BM63" s="93"/>
      <c r="BN63" s="112"/>
      <c r="BO63" s="93"/>
      <c r="BP63" s="93"/>
      <c r="BQ63" s="93"/>
      <c r="BR63" s="93"/>
      <c r="BS63" s="116"/>
      <c r="BT63" s="93"/>
      <c r="BU63" s="93"/>
      <c r="BV63" s="158"/>
      <c r="BW63" s="158"/>
      <c r="BX63" s="112"/>
      <c r="BY63" s="116"/>
      <c r="BZ63" s="116"/>
      <c r="CA63" s="160"/>
      <c r="CB63" s="160"/>
      <c r="CC63" s="116"/>
      <c r="CD63" s="112"/>
      <c r="CE63" s="93"/>
      <c r="CF63" s="93"/>
      <c r="CG63" s="158"/>
      <c r="CH63" s="158"/>
      <c r="CI63" s="93"/>
      <c r="CJ63" s="118"/>
      <c r="CK63" s="93"/>
      <c r="CL63" s="93"/>
      <c r="CM63" s="118"/>
      <c r="CN63" s="93"/>
      <c r="CO63" s="93"/>
      <c r="CP63" s="158"/>
      <c r="CQ63" s="158"/>
      <c r="CR63" s="93"/>
      <c r="CS63" s="118"/>
      <c r="CT63" s="93"/>
      <c r="CU63" s="93"/>
      <c r="CV63" s="93"/>
      <c r="CW63" s="93"/>
      <c r="CX63" s="118"/>
      <c r="CY63" s="93"/>
      <c r="CZ63" s="93"/>
      <c r="DA63" s="93"/>
      <c r="DB63" s="93"/>
      <c r="DC63" s="118"/>
      <c r="DD63" s="93"/>
      <c r="DE63" s="93"/>
      <c r="DF63" s="158"/>
      <c r="DG63" s="158"/>
      <c r="DH63" s="93"/>
      <c r="DI63" s="118"/>
      <c r="DJ63" s="93"/>
      <c r="DN63" s="118"/>
      <c r="DO63" s="93"/>
      <c r="DP63" s="93"/>
      <c r="DQ63" s="93"/>
      <c r="DR63" s="93"/>
    </row>
    <row r="64">
      <c r="A64" s="113"/>
      <c r="B64" s="110"/>
      <c r="E64" s="136"/>
      <c r="F64" s="112"/>
      <c r="G64" s="93"/>
      <c r="H64" s="93"/>
      <c r="I64" s="158"/>
      <c r="J64" s="158"/>
      <c r="K64" s="112"/>
      <c r="P64" s="112"/>
      <c r="Q64" s="93"/>
      <c r="R64" s="93"/>
      <c r="S64" s="158"/>
      <c r="T64" s="158"/>
      <c r="U64" s="93"/>
      <c r="V64" s="112"/>
      <c r="W64" s="93"/>
      <c r="X64" s="93"/>
      <c r="Y64" s="158"/>
      <c r="Z64" s="158"/>
      <c r="AA64" s="112"/>
      <c r="AB64" s="93"/>
      <c r="AC64" s="93"/>
      <c r="AD64" s="93"/>
      <c r="AE64" s="93"/>
      <c r="AF64" s="112"/>
      <c r="AH64" s="93"/>
      <c r="AI64" s="158"/>
      <c r="AJ64" s="158"/>
      <c r="AK64" s="93"/>
      <c r="AL64" s="112"/>
      <c r="AM64" s="93"/>
      <c r="AN64" s="93"/>
      <c r="AO64" s="158"/>
      <c r="AP64" s="158"/>
      <c r="AQ64" s="93"/>
      <c r="AR64" s="112"/>
      <c r="AX64" s="112"/>
      <c r="AY64" s="93"/>
      <c r="AZ64" s="93"/>
      <c r="BA64" s="93"/>
      <c r="BB64" s="93"/>
      <c r="BC64" s="93"/>
      <c r="BD64" s="112"/>
      <c r="BE64" s="116"/>
      <c r="BF64" s="116"/>
      <c r="BG64" s="116"/>
      <c r="BH64" s="116"/>
      <c r="BI64" s="112"/>
      <c r="BJ64" s="93"/>
      <c r="BK64" s="93"/>
      <c r="BL64" s="93"/>
      <c r="BM64" s="93"/>
      <c r="BN64" s="112"/>
      <c r="BO64" s="93"/>
      <c r="BP64" s="93"/>
      <c r="BQ64" s="93"/>
      <c r="BR64" s="93"/>
      <c r="BS64" s="116"/>
      <c r="BT64" s="93"/>
      <c r="BU64" s="93"/>
      <c r="BV64" s="158"/>
      <c r="BW64" s="158"/>
      <c r="BX64" s="112"/>
      <c r="BY64" s="116"/>
      <c r="BZ64" s="116"/>
      <c r="CA64" s="160"/>
      <c r="CB64" s="160"/>
      <c r="CC64" s="116"/>
      <c r="CD64" s="112"/>
      <c r="CE64" s="93"/>
      <c r="CF64" s="93"/>
      <c r="CG64" s="158"/>
      <c r="CH64" s="158"/>
      <c r="CI64" s="93"/>
      <c r="CJ64" s="118"/>
      <c r="CK64" s="93"/>
      <c r="CL64" s="93"/>
      <c r="CM64" s="118"/>
      <c r="CN64" s="93"/>
      <c r="CO64" s="93"/>
      <c r="CP64" s="158"/>
      <c r="CQ64" s="158"/>
      <c r="CR64" s="93"/>
      <c r="CS64" s="118"/>
      <c r="CT64" s="93"/>
      <c r="CU64" s="93"/>
      <c r="CV64" s="93"/>
      <c r="CW64" s="93"/>
      <c r="CX64" s="118"/>
      <c r="CY64" s="93"/>
      <c r="CZ64" s="93"/>
      <c r="DA64" s="93"/>
      <c r="DB64" s="93"/>
      <c r="DC64" s="118"/>
      <c r="DD64" s="93"/>
      <c r="DE64" s="93"/>
      <c r="DF64" s="158"/>
      <c r="DG64" s="158"/>
      <c r="DH64" s="93"/>
      <c r="DI64" s="118"/>
      <c r="DJ64" s="93"/>
      <c r="DN64" s="118"/>
      <c r="DO64" s="93"/>
      <c r="DP64" s="93"/>
      <c r="DQ64" s="93"/>
      <c r="DR64" s="93"/>
    </row>
    <row r="65">
      <c r="A65" s="113"/>
      <c r="B65" s="110"/>
      <c r="E65" s="136"/>
      <c r="F65" s="112"/>
      <c r="G65" s="93"/>
      <c r="H65" s="93"/>
      <c r="I65" s="158"/>
      <c r="J65" s="158"/>
      <c r="K65" s="112"/>
      <c r="P65" s="112"/>
      <c r="Q65" s="93"/>
      <c r="R65" s="93"/>
      <c r="S65" s="158"/>
      <c r="T65" s="158"/>
      <c r="U65" s="93"/>
      <c r="V65" s="112"/>
      <c r="W65" s="93"/>
      <c r="X65" s="93"/>
      <c r="Y65" s="158"/>
      <c r="Z65" s="158"/>
      <c r="AA65" s="112"/>
      <c r="AB65" s="93"/>
      <c r="AC65" s="93"/>
      <c r="AD65" s="93"/>
      <c r="AE65" s="93"/>
      <c r="AF65" s="112"/>
      <c r="AH65" s="93"/>
      <c r="AI65" s="158"/>
      <c r="AJ65" s="158"/>
      <c r="AK65" s="93"/>
      <c r="AL65" s="112"/>
      <c r="AM65" s="93"/>
      <c r="AN65" s="93"/>
      <c r="AO65" s="158"/>
      <c r="AP65" s="158"/>
      <c r="AQ65" s="93"/>
      <c r="AR65" s="112"/>
      <c r="AX65" s="112"/>
      <c r="AY65" s="93"/>
      <c r="AZ65" s="93"/>
      <c r="BA65" s="93"/>
      <c r="BB65" s="93"/>
      <c r="BC65" s="93"/>
      <c r="BD65" s="112"/>
      <c r="BE65" s="116"/>
      <c r="BF65" s="116"/>
      <c r="BG65" s="116"/>
      <c r="BH65" s="116"/>
      <c r="BI65" s="112"/>
      <c r="BJ65" s="93"/>
      <c r="BK65" s="93"/>
      <c r="BL65" s="93"/>
      <c r="BM65" s="93"/>
      <c r="BN65" s="112"/>
      <c r="BO65" s="93"/>
      <c r="BP65" s="93"/>
      <c r="BQ65" s="93"/>
      <c r="BR65" s="93"/>
      <c r="BS65" s="116"/>
      <c r="BT65" s="93"/>
      <c r="BU65" s="93"/>
      <c r="BV65" s="158"/>
      <c r="BW65" s="158"/>
      <c r="BX65" s="112"/>
      <c r="BY65" s="116"/>
      <c r="BZ65" s="116"/>
      <c r="CA65" s="160"/>
      <c r="CB65" s="160"/>
      <c r="CC65" s="116"/>
      <c r="CD65" s="112"/>
      <c r="CE65" s="93"/>
      <c r="CF65" s="93"/>
      <c r="CG65" s="158"/>
      <c r="CH65" s="158"/>
      <c r="CI65" s="93"/>
      <c r="CJ65" s="118"/>
      <c r="CK65" s="93"/>
      <c r="CL65" s="93"/>
      <c r="CM65" s="118"/>
      <c r="CN65" s="93"/>
      <c r="CO65" s="93"/>
      <c r="CP65" s="158"/>
      <c r="CQ65" s="158"/>
      <c r="CR65" s="93"/>
      <c r="CS65" s="118"/>
      <c r="CT65" s="93"/>
      <c r="CU65" s="93"/>
      <c r="CV65" s="93"/>
      <c r="CW65" s="93"/>
      <c r="CX65" s="118"/>
      <c r="CY65" s="93"/>
      <c r="CZ65" s="93"/>
      <c r="DA65" s="93"/>
      <c r="DB65" s="93"/>
      <c r="DC65" s="118"/>
      <c r="DD65" s="93"/>
      <c r="DE65" s="93"/>
      <c r="DF65" s="158"/>
      <c r="DG65" s="158"/>
      <c r="DH65" s="93"/>
      <c r="DI65" s="118"/>
      <c r="DJ65" s="93"/>
      <c r="DN65" s="118"/>
      <c r="DO65" s="93"/>
      <c r="DP65" s="93"/>
      <c r="DQ65" s="93"/>
      <c r="DR65" s="93"/>
    </row>
    <row r="66">
      <c r="A66" s="113"/>
      <c r="B66" s="110"/>
      <c r="E66" s="136"/>
      <c r="F66" s="112"/>
      <c r="G66" s="93"/>
      <c r="H66" s="93"/>
      <c r="I66" s="158"/>
      <c r="J66" s="158"/>
      <c r="K66" s="112"/>
      <c r="P66" s="112"/>
      <c r="Q66" s="93"/>
      <c r="R66" s="93"/>
      <c r="S66" s="158"/>
      <c r="T66" s="158"/>
      <c r="U66" s="93"/>
      <c r="V66" s="112"/>
      <c r="W66" s="93"/>
      <c r="X66" s="93"/>
      <c r="Y66" s="158"/>
      <c r="Z66" s="158"/>
      <c r="AA66" s="112"/>
      <c r="AB66" s="93"/>
      <c r="AC66" s="93"/>
      <c r="AD66" s="93"/>
      <c r="AE66" s="93"/>
      <c r="AF66" s="112"/>
      <c r="AH66" s="93"/>
      <c r="AI66" s="158"/>
      <c r="AJ66" s="158"/>
      <c r="AK66" s="93"/>
      <c r="AL66" s="112"/>
      <c r="AM66" s="93"/>
      <c r="AN66" s="93"/>
      <c r="AO66" s="158"/>
      <c r="AP66" s="158"/>
      <c r="AQ66" s="93"/>
      <c r="AR66" s="112"/>
      <c r="AX66" s="112"/>
      <c r="AY66" s="93"/>
      <c r="AZ66" s="93"/>
      <c r="BA66" s="93"/>
      <c r="BB66" s="93"/>
      <c r="BC66" s="93"/>
      <c r="BD66" s="112"/>
      <c r="BE66" s="116"/>
      <c r="BF66" s="116"/>
      <c r="BG66" s="116"/>
      <c r="BH66" s="116"/>
      <c r="BI66" s="112"/>
      <c r="BJ66" s="93"/>
      <c r="BK66" s="93"/>
      <c r="BL66" s="93"/>
      <c r="BM66" s="93"/>
      <c r="BN66" s="112"/>
      <c r="BO66" s="93"/>
      <c r="BP66" s="93"/>
      <c r="BQ66" s="93"/>
      <c r="BR66" s="93"/>
      <c r="BS66" s="116"/>
      <c r="BT66" s="93"/>
      <c r="BU66" s="93"/>
      <c r="BV66" s="158"/>
      <c r="BW66" s="158"/>
      <c r="BX66" s="112"/>
      <c r="BY66" s="116"/>
      <c r="BZ66" s="116"/>
      <c r="CA66" s="160"/>
      <c r="CB66" s="160"/>
      <c r="CC66" s="116"/>
      <c r="CD66" s="112"/>
      <c r="CE66" s="93"/>
      <c r="CF66" s="93"/>
      <c r="CG66" s="158"/>
      <c r="CH66" s="158"/>
      <c r="CI66" s="93"/>
      <c r="CJ66" s="118"/>
      <c r="CK66" s="93"/>
      <c r="CL66" s="93"/>
      <c r="CM66" s="118"/>
      <c r="CN66" s="93"/>
      <c r="CO66" s="93"/>
      <c r="CP66" s="158"/>
      <c r="CQ66" s="158"/>
      <c r="CR66" s="93"/>
      <c r="CS66" s="118"/>
      <c r="CT66" s="93"/>
      <c r="CU66" s="93"/>
      <c r="CV66" s="93"/>
      <c r="CW66" s="93"/>
      <c r="CX66" s="118"/>
      <c r="CY66" s="93"/>
      <c r="CZ66" s="93"/>
      <c r="DA66" s="93"/>
      <c r="DB66" s="93"/>
      <c r="DC66" s="118"/>
      <c r="DD66" s="93"/>
      <c r="DE66" s="93"/>
      <c r="DF66" s="158"/>
      <c r="DG66" s="158"/>
      <c r="DH66" s="93"/>
      <c r="DI66" s="118"/>
      <c r="DJ66" s="93"/>
      <c r="DN66" s="118"/>
      <c r="DO66" s="93"/>
      <c r="DP66" s="93"/>
      <c r="DQ66" s="93"/>
      <c r="DR66" s="93"/>
    </row>
    <row r="67">
      <c r="A67" s="113"/>
      <c r="B67" s="110"/>
      <c r="E67" s="136"/>
      <c r="F67" s="112"/>
      <c r="G67" s="93"/>
      <c r="H67" s="93"/>
      <c r="I67" s="158"/>
      <c r="J67" s="158"/>
      <c r="K67" s="112"/>
      <c r="P67" s="112"/>
      <c r="Q67" s="93"/>
      <c r="R67" s="93"/>
      <c r="S67" s="158"/>
      <c r="T67" s="158"/>
      <c r="U67" s="93"/>
      <c r="V67" s="112"/>
      <c r="W67" s="93"/>
      <c r="X67" s="93"/>
      <c r="Y67" s="158"/>
      <c r="Z67" s="158"/>
      <c r="AA67" s="112"/>
      <c r="AB67" s="93"/>
      <c r="AC67" s="93"/>
      <c r="AD67" s="93"/>
      <c r="AE67" s="93"/>
      <c r="AF67" s="112"/>
      <c r="AH67" s="93"/>
      <c r="AI67" s="158"/>
      <c r="AJ67" s="158"/>
      <c r="AK67" s="93"/>
      <c r="AL67" s="112"/>
      <c r="AM67" s="93"/>
      <c r="AN67" s="93"/>
      <c r="AO67" s="158"/>
      <c r="AP67" s="158"/>
      <c r="AQ67" s="93"/>
      <c r="AR67" s="112"/>
      <c r="AX67" s="112"/>
      <c r="AY67" s="93"/>
      <c r="AZ67" s="93"/>
      <c r="BA67" s="93"/>
      <c r="BB67" s="93"/>
      <c r="BC67" s="93"/>
      <c r="BD67" s="112"/>
      <c r="BE67" s="116"/>
      <c r="BF67" s="116"/>
      <c r="BG67" s="116"/>
      <c r="BH67" s="116"/>
      <c r="BI67" s="112"/>
      <c r="BJ67" s="93"/>
      <c r="BK67" s="93"/>
      <c r="BL67" s="93"/>
      <c r="BM67" s="93"/>
      <c r="BN67" s="112"/>
      <c r="BO67" s="93"/>
      <c r="BP67" s="93"/>
      <c r="BQ67" s="93"/>
      <c r="BR67" s="93"/>
      <c r="BS67" s="116"/>
      <c r="BT67" s="93"/>
      <c r="BU67" s="93"/>
      <c r="BV67" s="158"/>
      <c r="BW67" s="158"/>
      <c r="BX67" s="112"/>
      <c r="BY67" s="116"/>
      <c r="BZ67" s="116"/>
      <c r="CA67" s="160"/>
      <c r="CB67" s="160"/>
      <c r="CC67" s="116"/>
      <c r="CD67" s="112"/>
      <c r="CE67" s="93"/>
      <c r="CF67" s="93"/>
      <c r="CG67" s="158"/>
      <c r="CH67" s="158"/>
      <c r="CI67" s="93"/>
      <c r="CJ67" s="118"/>
      <c r="CK67" s="93"/>
      <c r="CL67" s="93"/>
      <c r="CM67" s="118"/>
      <c r="CN67" s="93"/>
      <c r="CO67" s="93"/>
      <c r="CP67" s="158"/>
      <c r="CQ67" s="158"/>
      <c r="CR67" s="93"/>
      <c r="CS67" s="118"/>
      <c r="CT67" s="93"/>
      <c r="CU67" s="93"/>
      <c r="CV67" s="93"/>
      <c r="CW67" s="93"/>
      <c r="CX67" s="118"/>
      <c r="CY67" s="93"/>
      <c r="CZ67" s="93"/>
      <c r="DA67" s="93"/>
      <c r="DB67" s="93"/>
      <c r="DC67" s="118"/>
      <c r="DD67" s="93"/>
      <c r="DE67" s="93"/>
      <c r="DF67" s="158"/>
      <c r="DG67" s="158"/>
      <c r="DH67" s="93"/>
      <c r="DI67" s="118"/>
      <c r="DJ67" s="93"/>
      <c r="DN67" s="118"/>
      <c r="DO67" s="93"/>
      <c r="DP67" s="93"/>
      <c r="DQ67" s="93"/>
      <c r="DR67" s="93"/>
    </row>
    <row r="68">
      <c r="A68" s="113"/>
      <c r="B68" s="110"/>
      <c r="E68" s="136"/>
      <c r="F68" s="112"/>
      <c r="G68" s="93"/>
      <c r="H68" s="93"/>
      <c r="I68" s="158"/>
      <c r="J68" s="158"/>
      <c r="K68" s="112"/>
      <c r="P68" s="112"/>
      <c r="Q68" s="93"/>
      <c r="R68" s="93"/>
      <c r="S68" s="158"/>
      <c r="T68" s="158"/>
      <c r="U68" s="93"/>
      <c r="V68" s="112"/>
      <c r="W68" s="93"/>
      <c r="X68" s="93"/>
      <c r="Y68" s="158"/>
      <c r="Z68" s="158"/>
      <c r="AA68" s="112"/>
      <c r="AB68" s="93"/>
      <c r="AC68" s="93"/>
      <c r="AD68" s="93"/>
      <c r="AE68" s="93"/>
      <c r="AF68" s="112"/>
      <c r="AH68" s="93"/>
      <c r="AI68" s="158"/>
      <c r="AJ68" s="158"/>
      <c r="AK68" s="93"/>
      <c r="AL68" s="112"/>
      <c r="AM68" s="93"/>
      <c r="AN68" s="93"/>
      <c r="AO68" s="158"/>
      <c r="AP68" s="158"/>
      <c r="AQ68" s="93"/>
      <c r="AR68" s="112"/>
      <c r="AX68" s="112"/>
      <c r="AY68" s="93"/>
      <c r="AZ68" s="93"/>
      <c r="BA68" s="93"/>
      <c r="BB68" s="93"/>
      <c r="BC68" s="93"/>
      <c r="BD68" s="112"/>
      <c r="BE68" s="116"/>
      <c r="BF68" s="116"/>
      <c r="BG68" s="116"/>
      <c r="BH68" s="116"/>
      <c r="BI68" s="112"/>
      <c r="BJ68" s="93"/>
      <c r="BK68" s="93"/>
      <c r="BL68" s="93"/>
      <c r="BM68" s="93"/>
      <c r="BN68" s="112"/>
      <c r="BO68" s="93"/>
      <c r="BP68" s="93"/>
      <c r="BQ68" s="93"/>
      <c r="BR68" s="93"/>
      <c r="BS68" s="116"/>
      <c r="BT68" s="93"/>
      <c r="BU68" s="93"/>
      <c r="BV68" s="158"/>
      <c r="BW68" s="158"/>
      <c r="BX68" s="112"/>
      <c r="BY68" s="116"/>
      <c r="BZ68" s="116"/>
      <c r="CA68" s="160"/>
      <c r="CB68" s="160"/>
      <c r="CC68" s="116"/>
      <c r="CD68" s="112"/>
      <c r="CE68" s="93"/>
      <c r="CF68" s="93"/>
      <c r="CG68" s="158"/>
      <c r="CH68" s="158"/>
      <c r="CI68" s="93"/>
      <c r="CJ68" s="118"/>
      <c r="CK68" s="93"/>
      <c r="CL68" s="93"/>
      <c r="CM68" s="118"/>
      <c r="CN68" s="93"/>
      <c r="CO68" s="93"/>
      <c r="CP68" s="158"/>
      <c r="CQ68" s="158"/>
      <c r="CR68" s="93"/>
      <c r="CS68" s="118"/>
      <c r="CT68" s="93"/>
      <c r="CU68" s="93"/>
      <c r="CV68" s="93"/>
      <c r="CW68" s="93"/>
      <c r="CX68" s="118"/>
      <c r="CY68" s="93"/>
      <c r="CZ68" s="93"/>
      <c r="DA68" s="93"/>
      <c r="DB68" s="93"/>
      <c r="DC68" s="118"/>
      <c r="DD68" s="93"/>
      <c r="DE68" s="93"/>
      <c r="DF68" s="158"/>
      <c r="DG68" s="158"/>
      <c r="DH68" s="93"/>
      <c r="DI68" s="118"/>
      <c r="DJ68" s="93"/>
      <c r="DN68" s="118"/>
      <c r="DO68" s="93"/>
      <c r="DP68" s="93"/>
      <c r="DQ68" s="93"/>
      <c r="DR68" s="93"/>
    </row>
    <row r="69">
      <c r="A69" s="113"/>
      <c r="B69" s="110"/>
      <c r="E69" s="136"/>
      <c r="F69" s="112"/>
      <c r="G69" s="93"/>
      <c r="H69" s="93"/>
      <c r="I69" s="158"/>
      <c r="J69" s="158"/>
      <c r="K69" s="112"/>
      <c r="P69" s="112"/>
      <c r="Q69" s="93"/>
      <c r="R69" s="93"/>
      <c r="S69" s="158"/>
      <c r="T69" s="158"/>
      <c r="U69" s="93"/>
      <c r="V69" s="112"/>
      <c r="W69" s="93"/>
      <c r="X69" s="93"/>
      <c r="Y69" s="158"/>
      <c r="Z69" s="158"/>
      <c r="AA69" s="112"/>
      <c r="AB69" s="93"/>
      <c r="AC69" s="93"/>
      <c r="AD69" s="93"/>
      <c r="AE69" s="93"/>
      <c r="AF69" s="112"/>
      <c r="AH69" s="93"/>
      <c r="AI69" s="158"/>
      <c r="AJ69" s="158"/>
      <c r="AK69" s="93"/>
      <c r="AL69" s="112"/>
      <c r="AM69" s="93"/>
      <c r="AN69" s="93"/>
      <c r="AO69" s="158"/>
      <c r="AP69" s="158"/>
      <c r="AQ69" s="93"/>
      <c r="AR69" s="112"/>
      <c r="AX69" s="112"/>
      <c r="AY69" s="93"/>
      <c r="AZ69" s="93"/>
      <c r="BA69" s="93"/>
      <c r="BB69" s="93"/>
      <c r="BC69" s="93"/>
      <c r="BD69" s="112"/>
      <c r="BE69" s="116"/>
      <c r="BF69" s="116"/>
      <c r="BG69" s="116"/>
      <c r="BH69" s="116"/>
      <c r="BI69" s="112"/>
      <c r="BJ69" s="93"/>
      <c r="BK69" s="93"/>
      <c r="BL69" s="93"/>
      <c r="BM69" s="93"/>
      <c r="BN69" s="112"/>
      <c r="BO69" s="93"/>
      <c r="BP69" s="93"/>
      <c r="BQ69" s="93"/>
      <c r="BR69" s="93"/>
      <c r="BS69" s="116"/>
      <c r="BT69" s="93"/>
      <c r="BU69" s="93"/>
      <c r="BV69" s="158"/>
      <c r="BW69" s="158"/>
      <c r="BX69" s="112"/>
      <c r="BY69" s="116"/>
      <c r="BZ69" s="116"/>
      <c r="CA69" s="160"/>
      <c r="CB69" s="160"/>
      <c r="CC69" s="116"/>
      <c r="CD69" s="112"/>
      <c r="CE69" s="93"/>
      <c r="CF69" s="93"/>
      <c r="CG69" s="158"/>
      <c r="CH69" s="158"/>
      <c r="CI69" s="93"/>
      <c r="CJ69" s="118"/>
      <c r="CK69" s="93"/>
      <c r="CL69" s="93"/>
      <c r="CM69" s="118"/>
      <c r="CN69" s="93"/>
      <c r="CO69" s="93"/>
      <c r="CP69" s="158"/>
      <c r="CQ69" s="158"/>
      <c r="CR69" s="93"/>
      <c r="CS69" s="118"/>
      <c r="CT69" s="93"/>
      <c r="CU69" s="93"/>
      <c r="CV69" s="93"/>
      <c r="CW69" s="93"/>
      <c r="CX69" s="118"/>
      <c r="CY69" s="93"/>
      <c r="CZ69" s="93"/>
      <c r="DA69" s="93"/>
      <c r="DB69" s="93"/>
      <c r="DC69" s="118"/>
      <c r="DD69" s="93"/>
      <c r="DE69" s="93"/>
      <c r="DF69" s="158"/>
      <c r="DG69" s="158"/>
      <c r="DH69" s="93"/>
      <c r="DI69" s="118"/>
      <c r="DJ69" s="93"/>
      <c r="DN69" s="118"/>
      <c r="DO69" s="93"/>
      <c r="DP69" s="93"/>
      <c r="DQ69" s="93"/>
      <c r="DR69" s="93"/>
    </row>
    <row r="70">
      <c r="A70" s="113"/>
      <c r="B70" s="110"/>
      <c r="E70" s="136"/>
      <c r="F70" s="112"/>
      <c r="G70" s="93"/>
      <c r="H70" s="93"/>
      <c r="I70" s="158"/>
      <c r="J70" s="158"/>
      <c r="K70" s="112"/>
      <c r="P70" s="112"/>
      <c r="Q70" s="93"/>
      <c r="R70" s="93"/>
      <c r="S70" s="158"/>
      <c r="T70" s="158"/>
      <c r="U70" s="93"/>
      <c r="V70" s="112"/>
      <c r="W70" s="93"/>
      <c r="X70" s="93"/>
      <c r="Y70" s="158"/>
      <c r="Z70" s="158"/>
      <c r="AA70" s="112"/>
      <c r="AB70" s="93"/>
      <c r="AC70" s="93"/>
      <c r="AD70" s="93"/>
      <c r="AE70" s="93"/>
      <c r="AF70" s="112"/>
      <c r="AH70" s="93"/>
      <c r="AI70" s="158"/>
      <c r="AJ70" s="158"/>
      <c r="AK70" s="93"/>
      <c r="AL70" s="112"/>
      <c r="AM70" s="93"/>
      <c r="AN70" s="93"/>
      <c r="AO70" s="158"/>
      <c r="AP70" s="158"/>
      <c r="AQ70" s="93"/>
      <c r="AR70" s="112"/>
      <c r="AX70" s="112"/>
      <c r="AY70" s="93"/>
      <c r="AZ70" s="93"/>
      <c r="BA70" s="93"/>
      <c r="BB70" s="93"/>
      <c r="BC70" s="93"/>
      <c r="BD70" s="112"/>
      <c r="BE70" s="116"/>
      <c r="BF70" s="116"/>
      <c r="BG70" s="116"/>
      <c r="BH70" s="116"/>
      <c r="BI70" s="112"/>
      <c r="BJ70" s="93"/>
      <c r="BK70" s="93"/>
      <c r="BL70" s="93"/>
      <c r="BM70" s="93"/>
      <c r="BN70" s="112"/>
      <c r="BO70" s="93"/>
      <c r="BP70" s="93"/>
      <c r="BQ70" s="93"/>
      <c r="BR70" s="93"/>
      <c r="BS70" s="116"/>
      <c r="BT70" s="93"/>
      <c r="BU70" s="93"/>
      <c r="BV70" s="158"/>
      <c r="BW70" s="158"/>
      <c r="BX70" s="112"/>
      <c r="BY70" s="116"/>
      <c r="BZ70" s="116"/>
      <c r="CA70" s="160"/>
      <c r="CB70" s="160"/>
      <c r="CC70" s="116"/>
      <c r="CD70" s="112"/>
      <c r="CE70" s="93"/>
      <c r="CF70" s="93"/>
      <c r="CG70" s="158"/>
      <c r="CH70" s="158"/>
      <c r="CI70" s="93"/>
      <c r="CJ70" s="118"/>
      <c r="CK70" s="93"/>
      <c r="CL70" s="93"/>
      <c r="CM70" s="118"/>
      <c r="CN70" s="93"/>
      <c r="CO70" s="93"/>
      <c r="CP70" s="158"/>
      <c r="CQ70" s="158"/>
      <c r="CR70" s="93"/>
      <c r="CS70" s="118"/>
      <c r="CT70" s="93"/>
      <c r="CU70" s="93"/>
      <c r="CV70" s="93"/>
      <c r="CW70" s="93"/>
      <c r="CX70" s="118"/>
      <c r="CY70" s="93"/>
      <c r="CZ70" s="93"/>
      <c r="DA70" s="93"/>
      <c r="DB70" s="93"/>
      <c r="DC70" s="118"/>
      <c r="DD70" s="93"/>
      <c r="DE70" s="93"/>
      <c r="DF70" s="158"/>
      <c r="DG70" s="158"/>
      <c r="DH70" s="93"/>
      <c r="DI70" s="118"/>
      <c r="DJ70" s="93"/>
      <c r="DN70" s="118"/>
      <c r="DO70" s="93"/>
      <c r="DP70" s="93"/>
      <c r="DQ70" s="93"/>
      <c r="DR70" s="93"/>
    </row>
    <row r="71">
      <c r="A71" s="113"/>
      <c r="B71" s="110"/>
      <c r="E71" s="136"/>
      <c r="F71" s="112"/>
      <c r="G71" s="93"/>
      <c r="H71" s="93"/>
      <c r="I71" s="158"/>
      <c r="J71" s="158"/>
      <c r="K71" s="112"/>
      <c r="P71" s="112"/>
      <c r="Q71" s="93"/>
      <c r="R71" s="93"/>
      <c r="S71" s="158"/>
      <c r="T71" s="158"/>
      <c r="U71" s="93"/>
      <c r="V71" s="112"/>
      <c r="W71" s="93"/>
      <c r="X71" s="93"/>
      <c r="Y71" s="158"/>
      <c r="Z71" s="158"/>
      <c r="AA71" s="112"/>
      <c r="AB71" s="93"/>
      <c r="AC71" s="93"/>
      <c r="AD71" s="93"/>
      <c r="AE71" s="93"/>
      <c r="AF71" s="112"/>
      <c r="AH71" s="93"/>
      <c r="AI71" s="158"/>
      <c r="AJ71" s="158"/>
      <c r="AK71" s="93"/>
      <c r="AL71" s="112"/>
      <c r="AM71" s="93"/>
      <c r="AN71" s="93"/>
      <c r="AO71" s="158"/>
      <c r="AP71" s="158"/>
      <c r="AQ71" s="93"/>
      <c r="AR71" s="112"/>
      <c r="AX71" s="112"/>
      <c r="AY71" s="93"/>
      <c r="AZ71" s="93"/>
      <c r="BA71" s="93"/>
      <c r="BB71" s="93"/>
      <c r="BC71" s="93"/>
      <c r="BD71" s="112"/>
      <c r="BE71" s="116"/>
      <c r="BF71" s="116"/>
      <c r="BG71" s="116"/>
      <c r="BH71" s="116"/>
      <c r="BI71" s="112"/>
      <c r="BJ71" s="93"/>
      <c r="BK71" s="93"/>
      <c r="BL71" s="93"/>
      <c r="BM71" s="93"/>
      <c r="BN71" s="112"/>
      <c r="BO71" s="93"/>
      <c r="BP71" s="93"/>
      <c r="BQ71" s="93"/>
      <c r="BR71" s="93"/>
      <c r="BS71" s="116"/>
      <c r="BT71" s="93"/>
      <c r="BU71" s="93"/>
      <c r="BV71" s="158"/>
      <c r="BW71" s="158"/>
      <c r="BX71" s="112"/>
      <c r="BY71" s="116"/>
      <c r="BZ71" s="116"/>
      <c r="CA71" s="160"/>
      <c r="CB71" s="160"/>
      <c r="CC71" s="116"/>
      <c r="CD71" s="112"/>
      <c r="CE71" s="93"/>
      <c r="CF71" s="93"/>
      <c r="CG71" s="158"/>
      <c r="CH71" s="158"/>
      <c r="CI71" s="93"/>
      <c r="CJ71" s="118"/>
      <c r="CK71" s="93"/>
      <c r="CL71" s="93"/>
      <c r="CM71" s="118"/>
      <c r="CN71" s="93"/>
      <c r="CO71" s="93"/>
      <c r="CP71" s="158"/>
      <c r="CQ71" s="158"/>
      <c r="CR71" s="93"/>
      <c r="CS71" s="118"/>
      <c r="CT71" s="93"/>
      <c r="CU71" s="93"/>
      <c r="CV71" s="93"/>
      <c r="CW71" s="93"/>
      <c r="CX71" s="118"/>
      <c r="CY71" s="93"/>
      <c r="CZ71" s="93"/>
      <c r="DA71" s="93"/>
      <c r="DB71" s="93"/>
      <c r="DC71" s="118"/>
      <c r="DD71" s="93"/>
      <c r="DE71" s="93"/>
      <c r="DF71" s="158"/>
      <c r="DG71" s="158"/>
      <c r="DH71" s="93"/>
      <c r="DI71" s="118"/>
      <c r="DJ71" s="93"/>
      <c r="DN71" s="118"/>
      <c r="DO71" s="93"/>
      <c r="DP71" s="93"/>
      <c r="DQ71" s="93"/>
      <c r="DR71" s="93"/>
    </row>
    <row r="72">
      <c r="A72" s="113"/>
      <c r="B72" s="110"/>
      <c r="E72" s="136"/>
      <c r="F72" s="112"/>
      <c r="G72" s="93"/>
      <c r="H72" s="93"/>
      <c r="I72" s="158"/>
      <c r="J72" s="158"/>
      <c r="K72" s="112"/>
      <c r="P72" s="112"/>
      <c r="Q72" s="93"/>
      <c r="R72" s="93"/>
      <c r="S72" s="158"/>
      <c r="T72" s="158"/>
      <c r="U72" s="93"/>
      <c r="V72" s="112"/>
      <c r="W72" s="93"/>
      <c r="X72" s="93"/>
      <c r="Y72" s="158"/>
      <c r="Z72" s="158"/>
      <c r="AA72" s="112"/>
      <c r="AB72" s="93"/>
      <c r="AC72" s="93"/>
      <c r="AD72" s="93"/>
      <c r="AE72" s="93"/>
      <c r="AF72" s="112"/>
      <c r="AH72" s="93"/>
      <c r="AI72" s="158"/>
      <c r="AJ72" s="158"/>
      <c r="AK72" s="93"/>
      <c r="AL72" s="112"/>
      <c r="AM72" s="93"/>
      <c r="AN72" s="93"/>
      <c r="AO72" s="158"/>
      <c r="AP72" s="158"/>
      <c r="AQ72" s="93"/>
      <c r="AR72" s="112"/>
      <c r="AX72" s="112"/>
      <c r="AY72" s="93"/>
      <c r="AZ72" s="93"/>
      <c r="BA72" s="93"/>
      <c r="BB72" s="93"/>
      <c r="BC72" s="93"/>
      <c r="BD72" s="112"/>
      <c r="BE72" s="116"/>
      <c r="BF72" s="116"/>
      <c r="BG72" s="116"/>
      <c r="BH72" s="116"/>
      <c r="BI72" s="112"/>
      <c r="BJ72" s="93"/>
      <c r="BK72" s="93"/>
      <c r="BL72" s="93"/>
      <c r="BM72" s="93"/>
      <c r="BN72" s="112"/>
      <c r="BO72" s="93"/>
      <c r="BP72" s="93"/>
      <c r="BQ72" s="93"/>
      <c r="BR72" s="93"/>
      <c r="BS72" s="116"/>
      <c r="BT72" s="93"/>
      <c r="BU72" s="93"/>
      <c r="BV72" s="158"/>
      <c r="BW72" s="158"/>
      <c r="BX72" s="112"/>
      <c r="BY72" s="116"/>
      <c r="BZ72" s="116"/>
      <c r="CA72" s="160"/>
      <c r="CB72" s="160"/>
      <c r="CC72" s="116"/>
      <c r="CD72" s="112"/>
      <c r="CE72" s="93"/>
      <c r="CF72" s="93"/>
      <c r="CG72" s="158"/>
      <c r="CH72" s="158"/>
      <c r="CI72" s="93"/>
      <c r="CJ72" s="118"/>
      <c r="CK72" s="93"/>
      <c r="CL72" s="93"/>
      <c r="CM72" s="118"/>
      <c r="CN72" s="93"/>
      <c r="CO72" s="93"/>
      <c r="CP72" s="158"/>
      <c r="CQ72" s="158"/>
      <c r="CR72" s="93"/>
      <c r="CS72" s="118"/>
      <c r="CT72" s="93"/>
      <c r="CU72" s="93"/>
      <c r="CV72" s="93"/>
      <c r="CW72" s="93"/>
      <c r="CX72" s="118"/>
      <c r="CY72" s="93"/>
      <c r="CZ72" s="93"/>
      <c r="DA72" s="93"/>
      <c r="DB72" s="93"/>
      <c r="DC72" s="118"/>
      <c r="DD72" s="93"/>
      <c r="DE72" s="93"/>
      <c r="DF72" s="158"/>
      <c r="DG72" s="158"/>
      <c r="DH72" s="93"/>
      <c r="DI72" s="118"/>
      <c r="DJ72" s="93"/>
      <c r="DN72" s="118"/>
      <c r="DO72" s="93"/>
      <c r="DP72" s="93"/>
      <c r="DQ72" s="93"/>
      <c r="DR72" s="93"/>
    </row>
    <row r="73">
      <c r="A73" s="113"/>
      <c r="B73" s="110"/>
      <c r="E73" s="136"/>
      <c r="F73" s="112"/>
      <c r="G73" s="93"/>
      <c r="H73" s="93"/>
      <c r="I73" s="158"/>
      <c r="J73" s="158"/>
      <c r="K73" s="112"/>
      <c r="P73" s="112"/>
      <c r="Q73" s="93"/>
      <c r="R73" s="93"/>
      <c r="S73" s="158"/>
      <c r="T73" s="158"/>
      <c r="U73" s="93"/>
      <c r="V73" s="112"/>
      <c r="W73" s="93"/>
      <c r="X73" s="93"/>
      <c r="Y73" s="158"/>
      <c r="Z73" s="158"/>
      <c r="AA73" s="112"/>
      <c r="AB73" s="93"/>
      <c r="AC73" s="93"/>
      <c r="AD73" s="93"/>
      <c r="AE73" s="93"/>
      <c r="AF73" s="112"/>
      <c r="AH73" s="93"/>
      <c r="AI73" s="158"/>
      <c r="AJ73" s="158"/>
      <c r="AK73" s="93"/>
      <c r="AL73" s="112"/>
      <c r="AM73" s="93"/>
      <c r="AN73" s="93"/>
      <c r="AO73" s="158"/>
      <c r="AP73" s="158"/>
      <c r="AQ73" s="93"/>
      <c r="AR73" s="112"/>
      <c r="AX73" s="112"/>
      <c r="AY73" s="93"/>
      <c r="AZ73" s="93"/>
      <c r="BA73" s="93"/>
      <c r="BB73" s="93"/>
      <c r="BC73" s="93"/>
      <c r="BD73" s="112"/>
      <c r="BE73" s="116"/>
      <c r="BF73" s="116"/>
      <c r="BG73" s="116"/>
      <c r="BH73" s="116"/>
      <c r="BI73" s="112"/>
      <c r="BJ73" s="93"/>
      <c r="BK73" s="93"/>
      <c r="BL73" s="93"/>
      <c r="BM73" s="93"/>
      <c r="BN73" s="112"/>
      <c r="BO73" s="93"/>
      <c r="BP73" s="93"/>
      <c r="BQ73" s="93"/>
      <c r="BR73" s="93"/>
      <c r="BS73" s="116"/>
      <c r="BT73" s="93"/>
      <c r="BU73" s="93"/>
      <c r="BV73" s="158"/>
      <c r="BW73" s="158"/>
      <c r="BX73" s="112"/>
      <c r="BY73" s="116"/>
      <c r="BZ73" s="116"/>
      <c r="CA73" s="160"/>
      <c r="CB73" s="160"/>
      <c r="CC73" s="116"/>
      <c r="CD73" s="112"/>
      <c r="CE73" s="93"/>
      <c r="CF73" s="93"/>
      <c r="CG73" s="158"/>
      <c r="CH73" s="158"/>
      <c r="CI73" s="93"/>
      <c r="CJ73" s="118"/>
      <c r="CK73" s="93"/>
      <c r="CL73" s="93"/>
      <c r="CM73" s="118"/>
      <c r="CN73" s="93"/>
      <c r="CO73" s="93"/>
      <c r="CP73" s="158"/>
      <c r="CQ73" s="158"/>
      <c r="CR73" s="93"/>
      <c r="CS73" s="118"/>
      <c r="CT73" s="93"/>
      <c r="CU73" s="93"/>
      <c r="CV73" s="93"/>
      <c r="CW73" s="93"/>
      <c r="CX73" s="118"/>
      <c r="CY73" s="93"/>
      <c r="CZ73" s="93"/>
      <c r="DA73" s="93"/>
      <c r="DB73" s="93"/>
      <c r="DC73" s="118"/>
      <c r="DD73" s="93"/>
      <c r="DE73" s="93"/>
      <c r="DF73" s="158"/>
      <c r="DG73" s="158"/>
      <c r="DH73" s="93"/>
      <c r="DI73" s="118"/>
      <c r="DJ73" s="93"/>
      <c r="DN73" s="118"/>
      <c r="DO73" s="93"/>
      <c r="DP73" s="93"/>
      <c r="DQ73" s="93"/>
      <c r="DR73" s="93"/>
    </row>
    <row r="74">
      <c r="A74" s="113"/>
      <c r="B74" s="110"/>
      <c r="E74" s="136"/>
      <c r="F74" s="112"/>
      <c r="G74" s="93"/>
      <c r="H74" s="93"/>
      <c r="I74" s="158"/>
      <c r="J74" s="158"/>
      <c r="K74" s="112"/>
      <c r="P74" s="112"/>
      <c r="Q74" s="93"/>
      <c r="R74" s="93"/>
      <c r="S74" s="158"/>
      <c r="T74" s="158"/>
      <c r="U74" s="93"/>
      <c r="V74" s="112"/>
      <c r="W74" s="93"/>
      <c r="X74" s="93"/>
      <c r="Y74" s="158"/>
      <c r="Z74" s="158"/>
      <c r="AA74" s="112"/>
      <c r="AB74" s="93"/>
      <c r="AC74" s="93"/>
      <c r="AD74" s="93"/>
      <c r="AE74" s="93"/>
      <c r="AF74" s="112"/>
      <c r="AH74" s="93"/>
      <c r="AI74" s="158"/>
      <c r="AJ74" s="158"/>
      <c r="AK74" s="93"/>
      <c r="AL74" s="112"/>
      <c r="AM74" s="93"/>
      <c r="AN74" s="93"/>
      <c r="AO74" s="158"/>
      <c r="AP74" s="158"/>
      <c r="AQ74" s="93"/>
      <c r="AR74" s="112"/>
      <c r="AX74" s="112"/>
      <c r="AY74" s="93"/>
      <c r="AZ74" s="93"/>
      <c r="BA74" s="93"/>
      <c r="BB74" s="93"/>
      <c r="BC74" s="93"/>
      <c r="BD74" s="112"/>
      <c r="BE74" s="116"/>
      <c r="BF74" s="116"/>
      <c r="BG74" s="116"/>
      <c r="BH74" s="116"/>
      <c r="BI74" s="112"/>
      <c r="BJ74" s="93"/>
      <c r="BK74" s="93"/>
      <c r="BL74" s="93"/>
      <c r="BM74" s="93"/>
      <c r="BN74" s="112"/>
      <c r="BO74" s="93"/>
      <c r="BP74" s="93"/>
      <c r="BQ74" s="93"/>
      <c r="BR74" s="93"/>
      <c r="BS74" s="116"/>
      <c r="BT74" s="93"/>
      <c r="BU74" s="93"/>
      <c r="BV74" s="158"/>
      <c r="BW74" s="158"/>
      <c r="BX74" s="112"/>
      <c r="BY74" s="116"/>
      <c r="BZ74" s="116"/>
      <c r="CA74" s="160"/>
      <c r="CB74" s="160"/>
      <c r="CC74" s="116"/>
      <c r="CD74" s="112"/>
      <c r="CE74" s="93"/>
      <c r="CF74" s="93"/>
      <c r="CG74" s="158"/>
      <c r="CH74" s="158"/>
      <c r="CI74" s="93"/>
      <c r="CJ74" s="118"/>
      <c r="CK74" s="93"/>
      <c r="CL74" s="93"/>
      <c r="CM74" s="118"/>
      <c r="CN74" s="93"/>
      <c r="CO74" s="93"/>
      <c r="CP74" s="158"/>
      <c r="CQ74" s="158"/>
      <c r="CR74" s="93"/>
      <c r="CS74" s="118"/>
      <c r="CT74" s="93"/>
      <c r="CU74" s="93"/>
      <c r="CV74" s="93"/>
      <c r="CW74" s="93"/>
      <c r="CX74" s="118"/>
      <c r="CY74" s="93"/>
      <c r="CZ74" s="93"/>
      <c r="DA74" s="93"/>
      <c r="DB74" s="93"/>
      <c r="DC74" s="118"/>
      <c r="DD74" s="93"/>
      <c r="DE74" s="93"/>
      <c r="DF74" s="158"/>
      <c r="DG74" s="158"/>
      <c r="DH74" s="93"/>
      <c r="DI74" s="118"/>
      <c r="DJ74" s="93"/>
      <c r="DN74" s="118"/>
      <c r="DO74" s="93"/>
      <c r="DP74" s="93"/>
      <c r="DQ74" s="93"/>
      <c r="DR74" s="93"/>
    </row>
    <row r="75">
      <c r="A75" s="113"/>
      <c r="B75" s="110"/>
      <c r="E75" s="136"/>
      <c r="F75" s="112"/>
      <c r="G75" s="93"/>
      <c r="H75" s="93"/>
      <c r="I75" s="158"/>
      <c r="J75" s="158"/>
      <c r="K75" s="112"/>
      <c r="P75" s="112"/>
      <c r="Q75" s="93"/>
      <c r="R75" s="93"/>
      <c r="S75" s="158"/>
      <c r="T75" s="158"/>
      <c r="U75" s="93"/>
      <c r="V75" s="112"/>
      <c r="W75" s="93"/>
      <c r="X75" s="93"/>
      <c r="Y75" s="158"/>
      <c r="Z75" s="158"/>
      <c r="AA75" s="112"/>
      <c r="AB75" s="93"/>
      <c r="AC75" s="93"/>
      <c r="AD75" s="93"/>
      <c r="AE75" s="93"/>
      <c r="AF75" s="112"/>
      <c r="AH75" s="93"/>
      <c r="AI75" s="158"/>
      <c r="AJ75" s="158"/>
      <c r="AK75" s="93"/>
      <c r="AL75" s="112"/>
      <c r="AM75" s="93"/>
      <c r="AN75" s="93"/>
      <c r="AO75" s="158"/>
      <c r="AP75" s="158"/>
      <c r="AQ75" s="93"/>
      <c r="AR75" s="112"/>
      <c r="AX75" s="112"/>
      <c r="AY75" s="93"/>
      <c r="AZ75" s="93"/>
      <c r="BA75" s="93"/>
      <c r="BB75" s="93"/>
      <c r="BC75" s="93"/>
      <c r="BD75" s="112"/>
      <c r="BE75" s="116"/>
      <c r="BF75" s="116"/>
      <c r="BG75" s="116"/>
      <c r="BH75" s="116"/>
      <c r="BI75" s="112"/>
      <c r="BJ75" s="93"/>
      <c r="BK75" s="93"/>
      <c r="BL75" s="93"/>
      <c r="BM75" s="93"/>
      <c r="BN75" s="112"/>
      <c r="BO75" s="93"/>
      <c r="BP75" s="93"/>
      <c r="BQ75" s="93"/>
      <c r="BR75" s="93"/>
      <c r="BS75" s="116"/>
      <c r="BT75" s="93"/>
      <c r="BU75" s="93"/>
      <c r="BV75" s="158"/>
      <c r="BW75" s="158"/>
      <c r="BX75" s="112"/>
      <c r="BY75" s="116"/>
      <c r="BZ75" s="116"/>
      <c r="CA75" s="160"/>
      <c r="CB75" s="160"/>
      <c r="CC75" s="116"/>
      <c r="CD75" s="112"/>
      <c r="CE75" s="93"/>
      <c r="CF75" s="93"/>
      <c r="CG75" s="158"/>
      <c r="CH75" s="158"/>
      <c r="CI75" s="93"/>
      <c r="CJ75" s="118"/>
      <c r="CK75" s="93"/>
      <c r="CL75" s="93"/>
      <c r="CM75" s="118"/>
      <c r="CN75" s="93"/>
      <c r="CO75" s="93"/>
      <c r="CP75" s="158"/>
      <c r="CQ75" s="158"/>
      <c r="CR75" s="93"/>
      <c r="CS75" s="118"/>
      <c r="CT75" s="93"/>
      <c r="CU75" s="93"/>
      <c r="CV75" s="93"/>
      <c r="CW75" s="93"/>
      <c r="CX75" s="118"/>
      <c r="CY75" s="93"/>
      <c r="CZ75" s="93"/>
      <c r="DA75" s="93"/>
      <c r="DB75" s="93"/>
      <c r="DC75" s="118"/>
      <c r="DD75" s="93"/>
      <c r="DE75" s="93"/>
      <c r="DF75" s="158"/>
      <c r="DG75" s="158"/>
      <c r="DH75" s="93"/>
      <c r="DI75" s="118"/>
      <c r="DJ75" s="93"/>
      <c r="DN75" s="118"/>
      <c r="DO75" s="93"/>
      <c r="DP75" s="93"/>
      <c r="DQ75" s="93"/>
      <c r="DR75" s="93"/>
    </row>
    <row r="76">
      <c r="A76" s="113"/>
      <c r="B76" s="110"/>
      <c r="E76" s="136"/>
      <c r="F76" s="112"/>
      <c r="G76" s="93"/>
      <c r="H76" s="93"/>
      <c r="I76" s="158"/>
      <c r="J76" s="158"/>
      <c r="K76" s="112"/>
      <c r="P76" s="112"/>
      <c r="Q76" s="93"/>
      <c r="R76" s="93"/>
      <c r="S76" s="158"/>
      <c r="T76" s="158"/>
      <c r="U76" s="93"/>
      <c r="V76" s="112"/>
      <c r="W76" s="93"/>
      <c r="X76" s="93"/>
      <c r="Y76" s="158"/>
      <c r="Z76" s="158"/>
      <c r="AA76" s="112"/>
      <c r="AB76" s="93"/>
      <c r="AC76" s="93"/>
      <c r="AD76" s="93"/>
      <c r="AE76" s="93"/>
      <c r="AF76" s="112"/>
      <c r="AH76" s="93"/>
      <c r="AI76" s="158"/>
      <c r="AJ76" s="158"/>
      <c r="AK76" s="93"/>
      <c r="AL76" s="112"/>
      <c r="AM76" s="93"/>
      <c r="AN76" s="93"/>
      <c r="AO76" s="158"/>
      <c r="AP76" s="158"/>
      <c r="AQ76" s="93"/>
      <c r="AR76" s="112"/>
      <c r="AX76" s="112"/>
      <c r="AY76" s="93"/>
      <c r="AZ76" s="93"/>
      <c r="BA76" s="93"/>
      <c r="BB76" s="93"/>
      <c r="BC76" s="93"/>
      <c r="BD76" s="112"/>
      <c r="BE76" s="116"/>
      <c r="BF76" s="116"/>
      <c r="BG76" s="116"/>
      <c r="BH76" s="116"/>
      <c r="BI76" s="112"/>
      <c r="BJ76" s="93"/>
      <c r="BK76" s="93"/>
      <c r="BL76" s="93"/>
      <c r="BM76" s="93"/>
      <c r="BN76" s="112"/>
      <c r="BO76" s="93"/>
      <c r="BP76" s="93"/>
      <c r="BQ76" s="93"/>
      <c r="BR76" s="93"/>
      <c r="BS76" s="116"/>
      <c r="BT76" s="93"/>
      <c r="BU76" s="93"/>
      <c r="BV76" s="158"/>
      <c r="BW76" s="158"/>
      <c r="BX76" s="112"/>
      <c r="BY76" s="116"/>
      <c r="BZ76" s="116"/>
      <c r="CA76" s="160"/>
      <c r="CB76" s="160"/>
      <c r="CC76" s="116"/>
      <c r="CD76" s="112"/>
      <c r="CE76" s="93"/>
      <c r="CF76" s="93"/>
      <c r="CG76" s="158"/>
      <c r="CH76" s="158"/>
      <c r="CI76" s="93"/>
      <c r="CJ76" s="118"/>
      <c r="CK76" s="93"/>
      <c r="CL76" s="93"/>
      <c r="CM76" s="118"/>
      <c r="CN76" s="93"/>
      <c r="CO76" s="93"/>
      <c r="CP76" s="158"/>
      <c r="CQ76" s="158"/>
      <c r="CR76" s="93"/>
      <c r="CS76" s="118"/>
      <c r="CT76" s="93"/>
      <c r="CU76" s="93"/>
      <c r="CV76" s="93"/>
      <c r="CW76" s="93"/>
      <c r="CX76" s="118"/>
      <c r="CY76" s="93"/>
      <c r="CZ76" s="93"/>
      <c r="DA76" s="93"/>
      <c r="DB76" s="93"/>
      <c r="DC76" s="118"/>
      <c r="DD76" s="93"/>
      <c r="DE76" s="93"/>
      <c r="DF76" s="158"/>
      <c r="DG76" s="158"/>
      <c r="DH76" s="93"/>
      <c r="DI76" s="118"/>
      <c r="DJ76" s="93"/>
      <c r="DN76" s="118"/>
      <c r="DO76" s="93"/>
      <c r="DP76" s="93"/>
      <c r="DQ76" s="93"/>
      <c r="DR76" s="93"/>
    </row>
    <row r="77">
      <c r="A77" s="113"/>
      <c r="B77" s="110"/>
      <c r="E77" s="136"/>
      <c r="F77" s="112"/>
      <c r="G77" s="93"/>
      <c r="H77" s="93"/>
      <c r="I77" s="158"/>
      <c r="J77" s="158"/>
      <c r="K77" s="112"/>
      <c r="P77" s="112"/>
      <c r="Q77" s="93"/>
      <c r="R77" s="93"/>
      <c r="S77" s="158"/>
      <c r="T77" s="158"/>
      <c r="U77" s="93"/>
      <c r="V77" s="112"/>
      <c r="W77" s="93"/>
      <c r="X77" s="93"/>
      <c r="Y77" s="158"/>
      <c r="Z77" s="158"/>
      <c r="AA77" s="112"/>
      <c r="AB77" s="93"/>
      <c r="AC77" s="93"/>
      <c r="AD77" s="93"/>
      <c r="AE77" s="93"/>
      <c r="AF77" s="112"/>
      <c r="AH77" s="93"/>
      <c r="AI77" s="158"/>
      <c r="AJ77" s="158"/>
      <c r="AK77" s="93"/>
      <c r="AL77" s="112"/>
      <c r="AM77" s="93"/>
      <c r="AN77" s="93"/>
      <c r="AO77" s="158"/>
      <c r="AP77" s="158"/>
      <c r="AQ77" s="93"/>
      <c r="AR77" s="112"/>
      <c r="AX77" s="112"/>
      <c r="AY77" s="93"/>
      <c r="AZ77" s="93"/>
      <c r="BA77" s="93"/>
      <c r="BB77" s="93"/>
      <c r="BC77" s="93"/>
      <c r="BD77" s="112"/>
      <c r="BE77" s="116"/>
      <c r="BF77" s="116"/>
      <c r="BG77" s="116"/>
      <c r="BH77" s="116"/>
      <c r="BI77" s="112"/>
      <c r="BJ77" s="93"/>
      <c r="BK77" s="93"/>
      <c r="BL77" s="93"/>
      <c r="BM77" s="93"/>
      <c r="BN77" s="112"/>
      <c r="BO77" s="93"/>
      <c r="BP77" s="93"/>
      <c r="BQ77" s="93"/>
      <c r="BR77" s="93"/>
      <c r="BS77" s="116"/>
      <c r="BT77" s="93"/>
      <c r="BU77" s="93"/>
      <c r="BV77" s="158"/>
      <c r="BW77" s="158"/>
      <c r="BX77" s="112"/>
      <c r="BY77" s="116"/>
      <c r="BZ77" s="116"/>
      <c r="CA77" s="160"/>
      <c r="CB77" s="160"/>
      <c r="CC77" s="116"/>
      <c r="CD77" s="112"/>
      <c r="CE77" s="93"/>
      <c r="CF77" s="93"/>
      <c r="CG77" s="158"/>
      <c r="CH77" s="158"/>
      <c r="CI77" s="93"/>
      <c r="CJ77" s="118"/>
      <c r="CK77" s="93"/>
      <c r="CL77" s="93"/>
      <c r="CM77" s="118"/>
      <c r="CN77" s="93"/>
      <c r="CO77" s="93"/>
      <c r="CP77" s="158"/>
      <c r="CQ77" s="158"/>
      <c r="CR77" s="93"/>
      <c r="CS77" s="118"/>
      <c r="CT77" s="93"/>
      <c r="CU77" s="93"/>
      <c r="CV77" s="93"/>
      <c r="CW77" s="93"/>
      <c r="CX77" s="118"/>
      <c r="CY77" s="93"/>
      <c r="CZ77" s="93"/>
      <c r="DA77" s="93"/>
      <c r="DB77" s="93"/>
      <c r="DC77" s="118"/>
      <c r="DD77" s="93"/>
      <c r="DE77" s="93"/>
      <c r="DF77" s="158"/>
      <c r="DG77" s="158"/>
      <c r="DH77" s="93"/>
      <c r="DI77" s="118"/>
      <c r="DJ77" s="93"/>
      <c r="DN77" s="118"/>
      <c r="DO77" s="93"/>
      <c r="DP77" s="93"/>
      <c r="DQ77" s="93"/>
      <c r="DR77" s="93"/>
    </row>
    <row r="78">
      <c r="A78" s="113"/>
      <c r="B78" s="110"/>
      <c r="E78" s="136"/>
      <c r="F78" s="112"/>
      <c r="G78" s="93"/>
      <c r="H78" s="93"/>
      <c r="I78" s="158"/>
      <c r="J78" s="158"/>
      <c r="K78" s="112"/>
      <c r="P78" s="112"/>
      <c r="Q78" s="93"/>
      <c r="R78" s="93"/>
      <c r="S78" s="158"/>
      <c r="T78" s="158"/>
      <c r="U78" s="93"/>
      <c r="V78" s="112"/>
      <c r="W78" s="93"/>
      <c r="X78" s="93"/>
      <c r="Y78" s="158"/>
      <c r="Z78" s="158"/>
      <c r="AA78" s="112"/>
      <c r="AB78" s="93"/>
      <c r="AC78" s="93"/>
      <c r="AD78" s="93"/>
      <c r="AE78" s="93"/>
      <c r="AF78" s="112"/>
      <c r="AH78" s="93"/>
      <c r="AI78" s="158"/>
      <c r="AJ78" s="158"/>
      <c r="AK78" s="93"/>
      <c r="AL78" s="112"/>
      <c r="AM78" s="93"/>
      <c r="AN78" s="93"/>
      <c r="AO78" s="158"/>
      <c r="AP78" s="158"/>
      <c r="AQ78" s="93"/>
      <c r="AR78" s="112"/>
      <c r="AX78" s="112"/>
      <c r="AY78" s="93"/>
      <c r="AZ78" s="93"/>
      <c r="BA78" s="93"/>
      <c r="BB78" s="93"/>
      <c r="BC78" s="93"/>
      <c r="BD78" s="112"/>
      <c r="BE78" s="116"/>
      <c r="BF78" s="116"/>
      <c r="BG78" s="116"/>
      <c r="BH78" s="116"/>
      <c r="BI78" s="112"/>
      <c r="BJ78" s="93"/>
      <c r="BK78" s="93"/>
      <c r="BL78" s="93"/>
      <c r="BM78" s="93"/>
      <c r="BN78" s="112"/>
      <c r="BO78" s="93"/>
      <c r="BP78" s="93"/>
      <c r="BQ78" s="93"/>
      <c r="BR78" s="93"/>
      <c r="BS78" s="116"/>
      <c r="BT78" s="93"/>
      <c r="BU78" s="93"/>
      <c r="BV78" s="158"/>
      <c r="BW78" s="158"/>
      <c r="BX78" s="112"/>
      <c r="BY78" s="116"/>
      <c r="BZ78" s="116"/>
      <c r="CA78" s="160"/>
      <c r="CB78" s="160"/>
      <c r="CC78" s="116"/>
      <c r="CD78" s="112"/>
      <c r="CE78" s="93"/>
      <c r="CF78" s="93"/>
      <c r="CG78" s="158"/>
      <c r="CH78" s="158"/>
      <c r="CI78" s="93"/>
      <c r="CJ78" s="118"/>
      <c r="CK78" s="93"/>
      <c r="CL78" s="93"/>
      <c r="CM78" s="118"/>
      <c r="CN78" s="93"/>
      <c r="CO78" s="93"/>
      <c r="CP78" s="158"/>
      <c r="CQ78" s="158"/>
      <c r="CR78" s="93"/>
      <c r="CS78" s="118"/>
      <c r="CT78" s="93"/>
      <c r="CU78" s="93"/>
      <c r="CV78" s="93"/>
      <c r="CW78" s="93"/>
      <c r="CX78" s="118"/>
      <c r="CY78" s="93"/>
      <c r="CZ78" s="93"/>
      <c r="DA78" s="93"/>
      <c r="DB78" s="93"/>
      <c r="DC78" s="118"/>
      <c r="DD78" s="93"/>
      <c r="DE78" s="93"/>
      <c r="DF78" s="158"/>
      <c r="DG78" s="158"/>
      <c r="DH78" s="93"/>
      <c r="DI78" s="118"/>
      <c r="DJ78" s="93"/>
      <c r="DN78" s="118"/>
      <c r="DO78" s="93"/>
      <c r="DP78" s="93"/>
      <c r="DQ78" s="93"/>
      <c r="DR78" s="93"/>
    </row>
    <row r="79">
      <c r="A79" s="113"/>
      <c r="B79" s="110"/>
      <c r="E79" s="136"/>
      <c r="F79" s="112"/>
      <c r="G79" s="93"/>
      <c r="H79" s="93"/>
      <c r="I79" s="158"/>
      <c r="J79" s="158"/>
      <c r="K79" s="112"/>
      <c r="P79" s="112"/>
      <c r="Q79" s="93"/>
      <c r="R79" s="93"/>
      <c r="S79" s="158"/>
      <c r="T79" s="158"/>
      <c r="U79" s="93"/>
      <c r="V79" s="112"/>
      <c r="W79" s="93"/>
      <c r="X79" s="93"/>
      <c r="Y79" s="158"/>
      <c r="Z79" s="158"/>
      <c r="AA79" s="112"/>
      <c r="AB79" s="93"/>
      <c r="AC79" s="93"/>
      <c r="AD79" s="93"/>
      <c r="AE79" s="93"/>
      <c r="AF79" s="112"/>
      <c r="AH79" s="93"/>
      <c r="AI79" s="158"/>
      <c r="AJ79" s="158"/>
      <c r="AK79" s="93"/>
      <c r="AL79" s="112"/>
      <c r="AM79" s="93"/>
      <c r="AN79" s="93"/>
      <c r="AO79" s="158"/>
      <c r="AP79" s="158"/>
      <c r="AQ79" s="93"/>
      <c r="AR79" s="112"/>
      <c r="AX79" s="112"/>
      <c r="AY79" s="93"/>
      <c r="AZ79" s="93"/>
      <c r="BA79" s="93"/>
      <c r="BB79" s="93"/>
      <c r="BC79" s="93"/>
      <c r="BD79" s="112"/>
      <c r="BE79" s="116"/>
      <c r="BF79" s="116"/>
      <c r="BG79" s="116"/>
      <c r="BH79" s="116"/>
      <c r="BI79" s="112"/>
      <c r="BJ79" s="93"/>
      <c r="BK79" s="93"/>
      <c r="BL79" s="93"/>
      <c r="BM79" s="93"/>
      <c r="BN79" s="112"/>
      <c r="BO79" s="93"/>
      <c r="BP79" s="93"/>
      <c r="BQ79" s="93"/>
      <c r="BR79" s="93"/>
      <c r="BS79" s="116"/>
      <c r="BT79" s="93"/>
      <c r="BU79" s="93"/>
      <c r="BV79" s="158"/>
      <c r="BW79" s="158"/>
      <c r="BX79" s="112"/>
      <c r="BY79" s="116"/>
      <c r="BZ79" s="116"/>
      <c r="CA79" s="160"/>
      <c r="CB79" s="160"/>
      <c r="CC79" s="116"/>
      <c r="CD79" s="112"/>
      <c r="CE79" s="93"/>
      <c r="CF79" s="93"/>
      <c r="CG79" s="158"/>
      <c r="CH79" s="158"/>
      <c r="CI79" s="93"/>
      <c r="CJ79" s="118"/>
      <c r="CK79" s="93"/>
      <c r="CL79" s="93"/>
      <c r="CM79" s="118"/>
      <c r="CN79" s="93"/>
      <c r="CO79" s="93"/>
      <c r="CP79" s="158"/>
      <c r="CQ79" s="158"/>
      <c r="CR79" s="93"/>
      <c r="CS79" s="118"/>
      <c r="CT79" s="93"/>
      <c r="CU79" s="93"/>
      <c r="CV79" s="93"/>
      <c r="CW79" s="93"/>
      <c r="CX79" s="118"/>
      <c r="CY79" s="93"/>
      <c r="CZ79" s="93"/>
      <c r="DA79" s="93"/>
      <c r="DB79" s="93"/>
      <c r="DC79" s="118"/>
      <c r="DD79" s="93"/>
      <c r="DE79" s="93"/>
      <c r="DF79" s="158"/>
      <c r="DG79" s="158"/>
      <c r="DH79" s="93"/>
      <c r="DI79" s="118"/>
      <c r="DJ79" s="93"/>
      <c r="DN79" s="118"/>
      <c r="DO79" s="93"/>
      <c r="DP79" s="93"/>
      <c r="DQ79" s="93"/>
      <c r="DR79" s="93"/>
    </row>
    <row r="80">
      <c r="A80" s="113"/>
      <c r="B80" s="110"/>
      <c r="E80" s="136"/>
      <c r="F80" s="112"/>
      <c r="G80" s="93"/>
      <c r="H80" s="93"/>
      <c r="I80" s="158"/>
      <c r="J80" s="158"/>
      <c r="K80" s="112"/>
      <c r="P80" s="112"/>
      <c r="Q80" s="93"/>
      <c r="R80" s="93"/>
      <c r="S80" s="158"/>
      <c r="T80" s="158"/>
      <c r="U80" s="93"/>
      <c r="V80" s="112"/>
      <c r="W80" s="93"/>
      <c r="X80" s="93"/>
      <c r="Y80" s="158"/>
      <c r="Z80" s="158"/>
      <c r="AA80" s="112"/>
      <c r="AB80" s="93"/>
      <c r="AC80" s="93"/>
      <c r="AD80" s="93"/>
      <c r="AE80" s="93"/>
      <c r="AF80" s="112"/>
      <c r="AH80" s="93"/>
      <c r="AI80" s="158"/>
      <c r="AJ80" s="158"/>
      <c r="AK80" s="93"/>
      <c r="AL80" s="112"/>
      <c r="AM80" s="93"/>
      <c r="AN80" s="93"/>
      <c r="AO80" s="158"/>
      <c r="AP80" s="158"/>
      <c r="AQ80" s="93"/>
      <c r="AR80" s="112"/>
      <c r="AX80" s="112"/>
      <c r="AY80" s="93"/>
      <c r="AZ80" s="93"/>
      <c r="BA80" s="93"/>
      <c r="BB80" s="93"/>
      <c r="BC80" s="93"/>
      <c r="BD80" s="112"/>
      <c r="BE80" s="116"/>
      <c r="BF80" s="116"/>
      <c r="BG80" s="116"/>
      <c r="BH80" s="116"/>
      <c r="BI80" s="112"/>
      <c r="BJ80" s="93"/>
      <c r="BK80" s="93"/>
      <c r="BL80" s="93"/>
      <c r="BM80" s="93"/>
      <c r="BN80" s="112"/>
      <c r="BO80" s="93"/>
      <c r="BP80" s="93"/>
      <c r="BQ80" s="93"/>
      <c r="BR80" s="93"/>
      <c r="BS80" s="116"/>
      <c r="BT80" s="93"/>
      <c r="BU80" s="93"/>
      <c r="BV80" s="158"/>
      <c r="BW80" s="158"/>
      <c r="BX80" s="112"/>
      <c r="BY80" s="116"/>
      <c r="BZ80" s="116"/>
      <c r="CA80" s="160"/>
      <c r="CB80" s="160"/>
      <c r="CC80" s="116"/>
      <c r="CD80" s="112"/>
      <c r="CE80" s="93"/>
      <c r="CF80" s="93"/>
      <c r="CG80" s="158"/>
      <c r="CH80" s="158"/>
      <c r="CI80" s="93"/>
      <c r="CJ80" s="118"/>
      <c r="CK80" s="93"/>
      <c r="CL80" s="93"/>
      <c r="CM80" s="118"/>
      <c r="CN80" s="93"/>
      <c r="CO80" s="93"/>
      <c r="CP80" s="158"/>
      <c r="CQ80" s="158"/>
      <c r="CR80" s="93"/>
      <c r="CS80" s="118"/>
      <c r="CT80" s="93"/>
      <c r="CU80" s="93"/>
      <c r="CV80" s="93"/>
      <c r="CW80" s="93"/>
      <c r="CX80" s="118"/>
      <c r="CY80" s="93"/>
      <c r="CZ80" s="93"/>
      <c r="DA80" s="93"/>
      <c r="DB80" s="93"/>
      <c r="DC80" s="118"/>
      <c r="DD80" s="93"/>
      <c r="DE80" s="93"/>
      <c r="DF80" s="158"/>
      <c r="DG80" s="158"/>
      <c r="DH80" s="93"/>
      <c r="DI80" s="118"/>
      <c r="DJ80" s="93"/>
      <c r="DN80" s="118"/>
      <c r="DO80" s="93"/>
      <c r="DP80" s="93"/>
      <c r="DQ80" s="93"/>
      <c r="DR80" s="93"/>
    </row>
    <row r="81">
      <c r="A81" s="113"/>
      <c r="B81" s="110"/>
      <c r="E81" s="136"/>
      <c r="F81" s="112"/>
      <c r="G81" s="93"/>
      <c r="H81" s="93"/>
      <c r="I81" s="158"/>
      <c r="J81" s="158"/>
      <c r="K81" s="112"/>
      <c r="P81" s="112"/>
      <c r="Q81" s="93"/>
      <c r="R81" s="93"/>
      <c r="S81" s="158"/>
      <c r="T81" s="158"/>
      <c r="U81" s="93"/>
      <c r="V81" s="112"/>
      <c r="W81" s="93"/>
      <c r="X81" s="93"/>
      <c r="Y81" s="158"/>
      <c r="Z81" s="158"/>
      <c r="AA81" s="112"/>
      <c r="AB81" s="93"/>
      <c r="AC81" s="93"/>
      <c r="AD81" s="93"/>
      <c r="AE81" s="93"/>
      <c r="AF81" s="112"/>
      <c r="AH81" s="93"/>
      <c r="AI81" s="158"/>
      <c r="AJ81" s="158"/>
      <c r="AK81" s="93"/>
      <c r="AL81" s="112"/>
      <c r="AM81" s="93"/>
      <c r="AN81" s="93"/>
      <c r="AO81" s="158"/>
      <c r="AP81" s="158"/>
      <c r="AQ81" s="93"/>
      <c r="AR81" s="112"/>
      <c r="AX81" s="112"/>
      <c r="AY81" s="93"/>
      <c r="AZ81" s="93"/>
      <c r="BA81" s="93"/>
      <c r="BB81" s="93"/>
      <c r="BC81" s="93"/>
      <c r="BD81" s="112"/>
      <c r="BE81" s="116"/>
      <c r="BF81" s="116"/>
      <c r="BG81" s="116"/>
      <c r="BH81" s="116"/>
      <c r="BI81" s="112"/>
      <c r="BJ81" s="93"/>
      <c r="BK81" s="93"/>
      <c r="BL81" s="93"/>
      <c r="BM81" s="93"/>
      <c r="BN81" s="112"/>
      <c r="BO81" s="93"/>
      <c r="BP81" s="93"/>
      <c r="BQ81" s="93"/>
      <c r="BR81" s="93"/>
      <c r="BS81" s="116"/>
      <c r="BT81" s="93"/>
      <c r="BU81" s="93"/>
      <c r="BV81" s="158"/>
      <c r="BW81" s="158"/>
      <c r="BX81" s="112"/>
      <c r="BY81" s="116"/>
      <c r="BZ81" s="116"/>
      <c r="CA81" s="160"/>
      <c r="CB81" s="160"/>
      <c r="CC81" s="116"/>
      <c r="CD81" s="112"/>
      <c r="CE81" s="93"/>
      <c r="CF81" s="93"/>
      <c r="CG81" s="158"/>
      <c r="CH81" s="158"/>
      <c r="CI81" s="93"/>
      <c r="CJ81" s="118"/>
      <c r="CK81" s="93"/>
      <c r="CL81" s="93"/>
      <c r="CM81" s="118"/>
      <c r="CN81" s="93"/>
      <c r="CO81" s="93"/>
      <c r="CP81" s="158"/>
      <c r="CQ81" s="158"/>
      <c r="CR81" s="93"/>
      <c r="CS81" s="118"/>
      <c r="CT81" s="93"/>
      <c r="CU81" s="93"/>
      <c r="CV81" s="93"/>
      <c r="CW81" s="93"/>
      <c r="CX81" s="118"/>
      <c r="CY81" s="93"/>
      <c r="CZ81" s="93"/>
      <c r="DA81" s="93"/>
      <c r="DB81" s="93"/>
      <c r="DC81" s="118"/>
      <c r="DD81" s="93"/>
      <c r="DE81" s="93"/>
      <c r="DF81" s="158"/>
      <c r="DG81" s="158"/>
      <c r="DH81" s="93"/>
      <c r="DI81" s="118"/>
      <c r="DJ81" s="93"/>
      <c r="DN81" s="118"/>
      <c r="DO81" s="93"/>
      <c r="DP81" s="93"/>
      <c r="DQ81" s="93"/>
      <c r="DR81" s="93"/>
    </row>
    <row r="82">
      <c r="A82" s="113"/>
      <c r="B82" s="110"/>
      <c r="E82" s="136"/>
      <c r="F82" s="112"/>
      <c r="G82" s="93"/>
      <c r="H82" s="93"/>
      <c r="I82" s="158"/>
      <c r="J82" s="158"/>
      <c r="K82" s="112"/>
      <c r="P82" s="112"/>
      <c r="Q82" s="93"/>
      <c r="R82" s="93"/>
      <c r="S82" s="158"/>
      <c r="T82" s="158"/>
      <c r="U82" s="93"/>
      <c r="V82" s="112"/>
      <c r="W82" s="93"/>
      <c r="X82" s="93"/>
      <c r="Y82" s="158"/>
      <c r="Z82" s="158"/>
      <c r="AA82" s="112"/>
      <c r="AB82" s="93"/>
      <c r="AC82" s="93"/>
      <c r="AD82" s="93"/>
      <c r="AE82" s="93"/>
      <c r="AF82" s="112"/>
      <c r="AH82" s="93"/>
      <c r="AI82" s="158"/>
      <c r="AJ82" s="158"/>
      <c r="AK82" s="93"/>
      <c r="AL82" s="112"/>
      <c r="AM82" s="93"/>
      <c r="AN82" s="93"/>
      <c r="AO82" s="158"/>
      <c r="AP82" s="158"/>
      <c r="AQ82" s="93"/>
      <c r="AR82" s="112"/>
      <c r="AX82" s="112"/>
      <c r="AY82" s="93"/>
      <c r="AZ82" s="93"/>
      <c r="BA82" s="93"/>
      <c r="BB82" s="93"/>
      <c r="BC82" s="93"/>
      <c r="BD82" s="112"/>
      <c r="BE82" s="116"/>
      <c r="BF82" s="116"/>
      <c r="BG82" s="116"/>
      <c r="BH82" s="116"/>
      <c r="BI82" s="112"/>
      <c r="BJ82" s="93"/>
      <c r="BK82" s="93"/>
      <c r="BL82" s="93"/>
      <c r="BM82" s="93"/>
      <c r="BN82" s="112"/>
      <c r="BO82" s="93"/>
      <c r="BP82" s="93"/>
      <c r="BQ82" s="93"/>
      <c r="BR82" s="93"/>
      <c r="BS82" s="116"/>
      <c r="BT82" s="93"/>
      <c r="BU82" s="93"/>
      <c r="BV82" s="158"/>
      <c r="BW82" s="158"/>
      <c r="BX82" s="112"/>
      <c r="BY82" s="116"/>
      <c r="BZ82" s="116"/>
      <c r="CA82" s="160"/>
      <c r="CB82" s="160"/>
      <c r="CC82" s="116"/>
      <c r="CD82" s="112"/>
      <c r="CE82" s="93"/>
      <c r="CF82" s="93"/>
      <c r="CG82" s="158"/>
      <c r="CH82" s="158"/>
      <c r="CI82" s="93"/>
      <c r="CJ82" s="118"/>
      <c r="CK82" s="93"/>
      <c r="CL82" s="93"/>
      <c r="CM82" s="118"/>
      <c r="CN82" s="93"/>
      <c r="CO82" s="93"/>
      <c r="CP82" s="158"/>
      <c r="CQ82" s="158"/>
      <c r="CR82" s="93"/>
      <c r="CS82" s="118"/>
      <c r="CT82" s="93"/>
      <c r="CU82" s="93"/>
      <c r="CV82" s="93"/>
      <c r="CW82" s="93"/>
      <c r="CX82" s="118"/>
      <c r="CY82" s="93"/>
      <c r="CZ82" s="93"/>
      <c r="DA82" s="93"/>
      <c r="DB82" s="93"/>
      <c r="DC82" s="118"/>
      <c r="DD82" s="93"/>
      <c r="DE82" s="93"/>
      <c r="DF82" s="158"/>
      <c r="DG82" s="158"/>
      <c r="DH82" s="93"/>
      <c r="DI82" s="118"/>
      <c r="DJ82" s="93"/>
      <c r="DN82" s="118"/>
      <c r="DO82" s="93"/>
      <c r="DP82" s="93"/>
      <c r="DQ82" s="93"/>
      <c r="DR82" s="93"/>
    </row>
    <row r="83">
      <c r="A83" s="113"/>
      <c r="B83" s="110"/>
      <c r="E83" s="136"/>
      <c r="F83" s="112"/>
      <c r="G83" s="93"/>
      <c r="H83" s="93"/>
      <c r="I83" s="158"/>
      <c r="J83" s="158"/>
      <c r="K83" s="112"/>
      <c r="P83" s="112"/>
      <c r="Q83" s="93"/>
      <c r="R83" s="93"/>
      <c r="S83" s="158"/>
      <c r="T83" s="158"/>
      <c r="U83" s="93"/>
      <c r="V83" s="112"/>
      <c r="W83" s="93"/>
      <c r="X83" s="93"/>
      <c r="Y83" s="158"/>
      <c r="Z83" s="158"/>
      <c r="AA83" s="112"/>
      <c r="AB83" s="93"/>
      <c r="AC83" s="93"/>
      <c r="AD83" s="93"/>
      <c r="AE83" s="93"/>
      <c r="AF83" s="112"/>
      <c r="AH83" s="93"/>
      <c r="AI83" s="158"/>
      <c r="AJ83" s="158"/>
      <c r="AK83" s="93"/>
      <c r="AL83" s="112"/>
      <c r="AM83" s="93"/>
      <c r="AN83" s="93"/>
      <c r="AO83" s="158"/>
      <c r="AP83" s="158"/>
      <c r="AQ83" s="93"/>
      <c r="AR83" s="112"/>
      <c r="AX83" s="112"/>
      <c r="AY83" s="93"/>
      <c r="AZ83" s="93"/>
      <c r="BA83" s="93"/>
      <c r="BB83" s="93"/>
      <c r="BC83" s="93"/>
      <c r="BD83" s="112"/>
      <c r="BE83" s="116"/>
      <c r="BF83" s="116"/>
      <c r="BG83" s="116"/>
      <c r="BH83" s="116"/>
      <c r="BI83" s="112"/>
      <c r="BJ83" s="93"/>
      <c r="BK83" s="93"/>
      <c r="BL83" s="93"/>
      <c r="BM83" s="93"/>
      <c r="BN83" s="112"/>
      <c r="BO83" s="93"/>
      <c r="BP83" s="93"/>
      <c r="BQ83" s="93"/>
      <c r="BR83" s="93"/>
      <c r="BS83" s="116"/>
      <c r="BT83" s="93"/>
      <c r="BU83" s="93"/>
      <c r="BV83" s="158"/>
      <c r="BW83" s="158"/>
      <c r="BX83" s="112"/>
      <c r="BY83" s="116"/>
      <c r="BZ83" s="116"/>
      <c r="CA83" s="160"/>
      <c r="CB83" s="160"/>
      <c r="CC83" s="116"/>
      <c r="CD83" s="112"/>
      <c r="CE83" s="93"/>
      <c r="CF83" s="93"/>
      <c r="CG83" s="158"/>
      <c r="CH83" s="158"/>
      <c r="CI83" s="93"/>
      <c r="CJ83" s="118"/>
      <c r="CK83" s="93"/>
      <c r="CL83" s="93"/>
      <c r="CM83" s="118"/>
      <c r="CN83" s="93"/>
      <c r="CO83" s="93"/>
      <c r="CP83" s="158"/>
      <c r="CQ83" s="158"/>
      <c r="CR83" s="93"/>
      <c r="CS83" s="118"/>
      <c r="CT83" s="93"/>
      <c r="CU83" s="93"/>
      <c r="CV83" s="93"/>
      <c r="CW83" s="93"/>
      <c r="CX83" s="118"/>
      <c r="CY83" s="93"/>
      <c r="CZ83" s="93"/>
      <c r="DA83" s="93"/>
      <c r="DB83" s="93"/>
      <c r="DC83" s="118"/>
      <c r="DD83" s="93"/>
      <c r="DE83" s="93"/>
      <c r="DF83" s="158"/>
      <c r="DG83" s="158"/>
      <c r="DH83" s="93"/>
      <c r="DI83" s="118"/>
      <c r="DJ83" s="93"/>
      <c r="DN83" s="118"/>
      <c r="DO83" s="93"/>
      <c r="DP83" s="93"/>
      <c r="DQ83" s="93"/>
      <c r="DR83" s="93"/>
    </row>
    <row r="84">
      <c r="A84" s="113"/>
      <c r="B84" s="110"/>
      <c r="E84" s="136"/>
      <c r="F84" s="112"/>
      <c r="G84" s="93"/>
      <c r="H84" s="93"/>
      <c r="I84" s="158"/>
      <c r="J84" s="158"/>
      <c r="K84" s="112"/>
      <c r="P84" s="112"/>
      <c r="Q84" s="93"/>
      <c r="R84" s="93"/>
      <c r="S84" s="158"/>
      <c r="T84" s="158"/>
      <c r="U84" s="93"/>
      <c r="V84" s="112"/>
      <c r="W84" s="93"/>
      <c r="X84" s="93"/>
      <c r="Y84" s="158"/>
      <c r="Z84" s="158"/>
      <c r="AA84" s="112"/>
      <c r="AB84" s="93"/>
      <c r="AC84" s="93"/>
      <c r="AD84" s="93"/>
      <c r="AE84" s="93"/>
      <c r="AF84" s="112"/>
      <c r="AH84" s="93"/>
      <c r="AI84" s="158"/>
      <c r="AJ84" s="158"/>
      <c r="AK84" s="93"/>
      <c r="AL84" s="112"/>
      <c r="AM84" s="93"/>
      <c r="AN84" s="93"/>
      <c r="AO84" s="158"/>
      <c r="AP84" s="158"/>
      <c r="AQ84" s="93"/>
      <c r="AR84" s="112"/>
      <c r="AX84" s="112"/>
      <c r="AY84" s="93"/>
      <c r="AZ84" s="93"/>
      <c r="BA84" s="93"/>
      <c r="BB84" s="93"/>
      <c r="BC84" s="93"/>
      <c r="BD84" s="112"/>
      <c r="BE84" s="116"/>
      <c r="BF84" s="116"/>
      <c r="BG84" s="116"/>
      <c r="BH84" s="116"/>
      <c r="BI84" s="112"/>
      <c r="BJ84" s="93"/>
      <c r="BK84" s="93"/>
      <c r="BL84" s="93"/>
      <c r="BM84" s="93"/>
      <c r="BN84" s="112"/>
      <c r="BO84" s="93"/>
      <c r="BP84" s="93"/>
      <c r="BQ84" s="93"/>
      <c r="BR84" s="93"/>
      <c r="BS84" s="116"/>
      <c r="BT84" s="93"/>
      <c r="BU84" s="93"/>
      <c r="BV84" s="158"/>
      <c r="BW84" s="158"/>
      <c r="BX84" s="112"/>
      <c r="BY84" s="116"/>
      <c r="BZ84" s="116"/>
      <c r="CA84" s="160"/>
      <c r="CB84" s="160"/>
      <c r="CC84" s="116"/>
      <c r="CD84" s="112"/>
      <c r="CE84" s="93"/>
      <c r="CF84" s="93"/>
      <c r="CG84" s="158"/>
      <c r="CH84" s="158"/>
      <c r="CI84" s="93"/>
      <c r="CJ84" s="118"/>
      <c r="CK84" s="93"/>
      <c r="CL84" s="93"/>
      <c r="CM84" s="118"/>
      <c r="CN84" s="93"/>
      <c r="CO84" s="93"/>
      <c r="CP84" s="158"/>
      <c r="CQ84" s="158"/>
      <c r="CR84" s="93"/>
      <c r="CS84" s="118"/>
      <c r="CT84" s="93"/>
      <c r="CU84" s="93"/>
      <c r="CV84" s="93"/>
      <c r="CW84" s="93"/>
      <c r="CX84" s="118"/>
      <c r="CY84" s="93"/>
      <c r="CZ84" s="93"/>
      <c r="DA84" s="93"/>
      <c r="DB84" s="93"/>
      <c r="DC84" s="118"/>
      <c r="DD84" s="93"/>
      <c r="DE84" s="93"/>
      <c r="DF84" s="158"/>
      <c r="DG84" s="158"/>
      <c r="DH84" s="93"/>
      <c r="DI84" s="118"/>
      <c r="DJ84" s="93"/>
      <c r="DN84" s="118"/>
      <c r="DO84" s="93"/>
      <c r="DP84" s="93"/>
      <c r="DQ84" s="93"/>
      <c r="DR84" s="93"/>
    </row>
    <row r="85">
      <c r="A85" s="113"/>
      <c r="B85" s="110"/>
      <c r="E85" s="136"/>
      <c r="F85" s="112"/>
      <c r="G85" s="93"/>
      <c r="H85" s="93"/>
      <c r="I85" s="158"/>
      <c r="J85" s="158"/>
      <c r="K85" s="112"/>
      <c r="P85" s="112"/>
      <c r="Q85" s="93"/>
      <c r="R85" s="93"/>
      <c r="S85" s="158"/>
      <c r="T85" s="158"/>
      <c r="U85" s="93"/>
      <c r="V85" s="112"/>
      <c r="W85" s="93"/>
      <c r="X85" s="93"/>
      <c r="Y85" s="158"/>
      <c r="Z85" s="158"/>
      <c r="AA85" s="112"/>
      <c r="AB85" s="93"/>
      <c r="AC85" s="93"/>
      <c r="AD85" s="93"/>
      <c r="AE85" s="93"/>
      <c r="AF85" s="112"/>
      <c r="AH85" s="93"/>
      <c r="AI85" s="158"/>
      <c r="AJ85" s="158"/>
      <c r="AK85" s="93"/>
      <c r="AL85" s="112"/>
      <c r="AM85" s="93"/>
      <c r="AN85" s="93"/>
      <c r="AO85" s="158"/>
      <c r="AP85" s="158"/>
      <c r="AQ85" s="93"/>
      <c r="AR85" s="112"/>
      <c r="AX85" s="112"/>
      <c r="AY85" s="93"/>
      <c r="AZ85" s="93"/>
      <c r="BA85" s="93"/>
      <c r="BB85" s="93"/>
      <c r="BC85" s="93"/>
      <c r="BD85" s="112"/>
      <c r="BE85" s="116"/>
      <c r="BF85" s="116"/>
      <c r="BG85" s="116"/>
      <c r="BH85" s="116"/>
      <c r="BI85" s="112"/>
      <c r="BJ85" s="93"/>
      <c r="BK85" s="93"/>
      <c r="BL85" s="93"/>
      <c r="BM85" s="93"/>
      <c r="BN85" s="112"/>
      <c r="BO85" s="93"/>
      <c r="BP85" s="93"/>
      <c r="BQ85" s="93"/>
      <c r="BR85" s="93"/>
      <c r="BS85" s="116"/>
      <c r="BT85" s="93"/>
      <c r="BU85" s="93"/>
      <c r="BV85" s="158"/>
      <c r="BW85" s="158"/>
      <c r="BX85" s="112"/>
      <c r="BY85" s="116"/>
      <c r="BZ85" s="116"/>
      <c r="CA85" s="160"/>
      <c r="CB85" s="160"/>
      <c r="CC85" s="116"/>
      <c r="CD85" s="112"/>
      <c r="CE85" s="93"/>
      <c r="CF85" s="93"/>
      <c r="CG85" s="158"/>
      <c r="CH85" s="158"/>
      <c r="CI85" s="93"/>
      <c r="CJ85" s="118"/>
      <c r="CK85" s="93"/>
      <c r="CL85" s="93"/>
      <c r="CM85" s="118"/>
      <c r="CN85" s="93"/>
      <c r="CO85" s="93"/>
      <c r="CP85" s="158"/>
      <c r="CQ85" s="158"/>
      <c r="CR85" s="93"/>
      <c r="CS85" s="118"/>
      <c r="CT85" s="93"/>
      <c r="CU85" s="93"/>
      <c r="CV85" s="93"/>
      <c r="CW85" s="93"/>
      <c r="CX85" s="118"/>
      <c r="CY85" s="93"/>
      <c r="CZ85" s="93"/>
      <c r="DA85" s="93"/>
      <c r="DB85" s="93"/>
      <c r="DC85" s="118"/>
      <c r="DD85" s="93"/>
      <c r="DE85" s="93"/>
      <c r="DF85" s="158"/>
      <c r="DG85" s="158"/>
      <c r="DH85" s="93"/>
      <c r="DI85" s="118"/>
      <c r="DJ85" s="93"/>
      <c r="DN85" s="118"/>
      <c r="DO85" s="93"/>
      <c r="DP85" s="93"/>
      <c r="DQ85" s="93"/>
      <c r="DR85" s="93"/>
    </row>
    <row r="86">
      <c r="A86" s="113"/>
      <c r="B86" s="110"/>
      <c r="E86" s="136"/>
      <c r="F86" s="112"/>
      <c r="G86" s="93"/>
      <c r="H86" s="93"/>
      <c r="I86" s="158"/>
      <c r="J86" s="158"/>
      <c r="K86" s="112"/>
      <c r="P86" s="112"/>
      <c r="Q86" s="93"/>
      <c r="R86" s="93"/>
      <c r="S86" s="158"/>
      <c r="T86" s="158"/>
      <c r="U86" s="93"/>
      <c r="V86" s="112"/>
      <c r="W86" s="93"/>
      <c r="X86" s="93"/>
      <c r="Y86" s="158"/>
      <c r="Z86" s="158"/>
      <c r="AA86" s="112"/>
      <c r="AB86" s="93"/>
      <c r="AC86" s="93"/>
      <c r="AD86" s="93"/>
      <c r="AE86" s="93"/>
      <c r="AF86" s="112"/>
      <c r="AH86" s="93"/>
      <c r="AI86" s="158"/>
      <c r="AJ86" s="158"/>
      <c r="AK86" s="93"/>
      <c r="AL86" s="112"/>
      <c r="AM86" s="93"/>
      <c r="AN86" s="93"/>
      <c r="AO86" s="158"/>
      <c r="AP86" s="158"/>
      <c r="AQ86" s="93"/>
      <c r="AR86" s="112"/>
      <c r="AX86" s="112"/>
      <c r="AY86" s="93"/>
      <c r="AZ86" s="93"/>
      <c r="BA86" s="93"/>
      <c r="BB86" s="93"/>
      <c r="BC86" s="93"/>
      <c r="BD86" s="112"/>
      <c r="BE86" s="116"/>
      <c r="BF86" s="116"/>
      <c r="BG86" s="116"/>
      <c r="BH86" s="116"/>
      <c r="BI86" s="112"/>
      <c r="BJ86" s="93"/>
      <c r="BK86" s="93"/>
      <c r="BL86" s="93"/>
      <c r="BM86" s="93"/>
      <c r="BN86" s="112"/>
      <c r="BO86" s="93"/>
      <c r="BP86" s="93"/>
      <c r="BQ86" s="93"/>
      <c r="BR86" s="93"/>
      <c r="BS86" s="116"/>
      <c r="BT86" s="93"/>
      <c r="BU86" s="93"/>
      <c r="BV86" s="158"/>
      <c r="BW86" s="158"/>
      <c r="BX86" s="112"/>
      <c r="BY86" s="116"/>
      <c r="BZ86" s="116"/>
      <c r="CA86" s="160"/>
      <c r="CB86" s="160"/>
      <c r="CC86" s="116"/>
      <c r="CD86" s="112"/>
      <c r="CE86" s="93"/>
      <c r="CF86" s="93"/>
      <c r="CG86" s="158"/>
      <c r="CH86" s="158"/>
      <c r="CI86" s="93"/>
      <c r="CJ86" s="118"/>
      <c r="CK86" s="93"/>
      <c r="CL86" s="93"/>
      <c r="CM86" s="118"/>
      <c r="CN86" s="93"/>
      <c r="CO86" s="93"/>
      <c r="CP86" s="158"/>
      <c r="CQ86" s="158"/>
      <c r="CR86" s="93"/>
      <c r="CS86" s="118"/>
      <c r="CT86" s="93"/>
      <c r="CU86" s="93"/>
      <c r="CV86" s="93"/>
      <c r="CW86" s="93"/>
      <c r="CX86" s="118"/>
      <c r="CY86" s="93"/>
      <c r="CZ86" s="93"/>
      <c r="DA86" s="93"/>
      <c r="DB86" s="93"/>
      <c r="DC86" s="118"/>
      <c r="DD86" s="93"/>
      <c r="DE86" s="93"/>
      <c r="DF86" s="158"/>
      <c r="DG86" s="158"/>
      <c r="DH86" s="93"/>
      <c r="DI86" s="118"/>
      <c r="DJ86" s="93"/>
      <c r="DN86" s="118"/>
      <c r="DO86" s="93"/>
      <c r="DP86" s="93"/>
      <c r="DQ86" s="93"/>
      <c r="DR86" s="93"/>
    </row>
    <row r="87">
      <c r="A87" s="113"/>
      <c r="B87" s="110"/>
      <c r="E87" s="136"/>
      <c r="F87" s="112"/>
      <c r="G87" s="93"/>
      <c r="H87" s="93"/>
      <c r="I87" s="158"/>
      <c r="J87" s="158"/>
      <c r="K87" s="112"/>
      <c r="P87" s="112"/>
      <c r="Q87" s="93"/>
      <c r="R87" s="93"/>
      <c r="S87" s="158"/>
      <c r="T87" s="158"/>
      <c r="U87" s="93"/>
      <c r="V87" s="112"/>
      <c r="W87" s="93"/>
      <c r="X87" s="93"/>
      <c r="Y87" s="158"/>
      <c r="Z87" s="158"/>
      <c r="AA87" s="112"/>
      <c r="AB87" s="93"/>
      <c r="AC87" s="93"/>
      <c r="AD87" s="93"/>
      <c r="AE87" s="93"/>
      <c r="AF87" s="112"/>
      <c r="AH87" s="93"/>
      <c r="AI87" s="158"/>
      <c r="AJ87" s="158"/>
      <c r="AK87" s="93"/>
      <c r="AL87" s="112"/>
      <c r="AM87" s="93"/>
      <c r="AN87" s="93"/>
      <c r="AO87" s="158"/>
      <c r="AP87" s="158"/>
      <c r="AQ87" s="93"/>
      <c r="AR87" s="112"/>
      <c r="AX87" s="112"/>
      <c r="AY87" s="93"/>
      <c r="AZ87" s="93"/>
      <c r="BA87" s="93"/>
      <c r="BB87" s="93"/>
      <c r="BC87" s="93"/>
      <c r="BD87" s="112"/>
      <c r="BE87" s="116"/>
      <c r="BF87" s="116"/>
      <c r="BG87" s="116"/>
      <c r="BH87" s="116"/>
      <c r="BI87" s="112"/>
      <c r="BJ87" s="93"/>
      <c r="BK87" s="93"/>
      <c r="BL87" s="93"/>
      <c r="BM87" s="93"/>
      <c r="BN87" s="112"/>
      <c r="BO87" s="93"/>
      <c r="BP87" s="93"/>
      <c r="BQ87" s="93"/>
      <c r="BR87" s="93"/>
      <c r="BS87" s="116"/>
      <c r="BT87" s="93"/>
      <c r="BU87" s="93"/>
      <c r="BV87" s="158"/>
      <c r="BW87" s="158"/>
      <c r="BX87" s="112"/>
      <c r="BY87" s="116"/>
      <c r="BZ87" s="116"/>
      <c r="CA87" s="160"/>
      <c r="CB87" s="160"/>
      <c r="CC87" s="116"/>
      <c r="CD87" s="112"/>
      <c r="CE87" s="93"/>
      <c r="CF87" s="93"/>
      <c r="CG87" s="158"/>
      <c r="CH87" s="158"/>
      <c r="CI87" s="93"/>
      <c r="CJ87" s="118"/>
      <c r="CK87" s="93"/>
      <c r="CL87" s="93"/>
      <c r="CM87" s="118"/>
      <c r="CN87" s="93"/>
      <c r="CO87" s="93"/>
      <c r="CP87" s="158"/>
      <c r="CQ87" s="158"/>
      <c r="CR87" s="93"/>
      <c r="CS87" s="118"/>
      <c r="CT87" s="93"/>
      <c r="CU87" s="93"/>
      <c r="CV87" s="93"/>
      <c r="CW87" s="93"/>
      <c r="CX87" s="118"/>
      <c r="CY87" s="93"/>
      <c r="CZ87" s="93"/>
      <c r="DA87" s="93"/>
      <c r="DB87" s="93"/>
      <c r="DC87" s="118"/>
      <c r="DD87" s="93"/>
      <c r="DE87" s="93"/>
      <c r="DF87" s="158"/>
      <c r="DG87" s="158"/>
      <c r="DH87" s="93"/>
      <c r="DI87" s="118"/>
      <c r="DJ87" s="93"/>
      <c r="DN87" s="118"/>
      <c r="DO87" s="93"/>
      <c r="DP87" s="93"/>
      <c r="DQ87" s="93"/>
      <c r="DR87" s="93"/>
    </row>
    <row r="88">
      <c r="A88" s="113"/>
      <c r="B88" s="110"/>
      <c r="E88" s="136"/>
      <c r="F88" s="112"/>
      <c r="G88" s="93"/>
      <c r="H88" s="93"/>
      <c r="I88" s="158"/>
      <c r="J88" s="158"/>
      <c r="K88" s="112"/>
      <c r="P88" s="112"/>
      <c r="Q88" s="93"/>
      <c r="R88" s="93"/>
      <c r="S88" s="158"/>
      <c r="T88" s="158"/>
      <c r="U88" s="93"/>
      <c r="V88" s="112"/>
      <c r="W88" s="93"/>
      <c r="X88" s="93"/>
      <c r="Y88" s="158"/>
      <c r="Z88" s="158"/>
      <c r="AA88" s="112"/>
      <c r="AB88" s="93"/>
      <c r="AC88" s="93"/>
      <c r="AD88" s="93"/>
      <c r="AE88" s="93"/>
      <c r="AF88" s="112"/>
      <c r="AH88" s="93"/>
      <c r="AI88" s="158"/>
      <c r="AJ88" s="158"/>
      <c r="AK88" s="93"/>
      <c r="AL88" s="112"/>
      <c r="AM88" s="93"/>
      <c r="AN88" s="93"/>
      <c r="AO88" s="158"/>
      <c r="AP88" s="158"/>
      <c r="AQ88" s="93"/>
      <c r="AR88" s="112"/>
      <c r="AX88" s="112"/>
      <c r="AY88" s="93"/>
      <c r="AZ88" s="93"/>
      <c r="BA88" s="93"/>
      <c r="BB88" s="93"/>
      <c r="BC88" s="93"/>
      <c r="BD88" s="112"/>
      <c r="BE88" s="116"/>
      <c r="BF88" s="116"/>
      <c r="BG88" s="116"/>
      <c r="BH88" s="116"/>
      <c r="BI88" s="112"/>
      <c r="BJ88" s="93"/>
      <c r="BK88" s="93"/>
      <c r="BL88" s="93"/>
      <c r="BM88" s="93"/>
      <c r="BN88" s="112"/>
      <c r="BO88" s="93"/>
      <c r="BP88" s="93"/>
      <c r="BQ88" s="93"/>
      <c r="BR88" s="93"/>
      <c r="BS88" s="116"/>
      <c r="BT88" s="93"/>
      <c r="BU88" s="93"/>
      <c r="BV88" s="158"/>
      <c r="BW88" s="158"/>
      <c r="BX88" s="112"/>
      <c r="BY88" s="116"/>
      <c r="BZ88" s="116"/>
      <c r="CA88" s="160"/>
      <c r="CB88" s="160"/>
      <c r="CC88" s="116"/>
      <c r="CD88" s="112"/>
      <c r="CE88" s="93"/>
      <c r="CF88" s="93"/>
      <c r="CG88" s="158"/>
      <c r="CH88" s="158"/>
      <c r="CI88" s="93"/>
      <c r="CJ88" s="118"/>
      <c r="CK88" s="93"/>
      <c r="CL88" s="93"/>
      <c r="CM88" s="118"/>
      <c r="CN88" s="93"/>
      <c r="CO88" s="93"/>
      <c r="CP88" s="158"/>
      <c r="CQ88" s="158"/>
      <c r="CR88" s="93"/>
      <c r="CS88" s="118"/>
      <c r="CT88" s="93"/>
      <c r="CU88" s="93"/>
      <c r="CV88" s="93"/>
      <c r="CW88" s="93"/>
      <c r="CX88" s="118"/>
      <c r="CY88" s="93"/>
      <c r="CZ88" s="93"/>
      <c r="DA88" s="93"/>
      <c r="DB88" s="93"/>
      <c r="DC88" s="118"/>
      <c r="DD88" s="93"/>
      <c r="DE88" s="93"/>
      <c r="DF88" s="158"/>
      <c r="DG88" s="158"/>
      <c r="DH88" s="93"/>
      <c r="DI88" s="118"/>
      <c r="DJ88" s="93"/>
      <c r="DN88" s="118"/>
      <c r="DO88" s="93"/>
      <c r="DP88" s="93"/>
      <c r="DQ88" s="93"/>
      <c r="DR88" s="93"/>
    </row>
    <row r="89">
      <c r="A89" s="113"/>
      <c r="B89" s="110"/>
      <c r="E89" s="136"/>
      <c r="F89" s="112"/>
      <c r="G89" s="93"/>
      <c r="H89" s="93"/>
      <c r="I89" s="158"/>
      <c r="J89" s="158"/>
      <c r="K89" s="112"/>
      <c r="P89" s="112"/>
      <c r="Q89" s="93"/>
      <c r="R89" s="93"/>
      <c r="S89" s="158"/>
      <c r="T89" s="158"/>
      <c r="U89" s="93"/>
      <c r="V89" s="112"/>
      <c r="W89" s="93"/>
      <c r="X89" s="93"/>
      <c r="Y89" s="158"/>
      <c r="Z89" s="158"/>
      <c r="AA89" s="112"/>
      <c r="AB89" s="93"/>
      <c r="AC89" s="93"/>
      <c r="AD89" s="93"/>
      <c r="AE89" s="93"/>
      <c r="AF89" s="112"/>
      <c r="AH89" s="93"/>
      <c r="AI89" s="158"/>
      <c r="AJ89" s="158"/>
      <c r="AK89" s="93"/>
      <c r="AL89" s="112"/>
      <c r="AM89" s="93"/>
      <c r="AN89" s="93"/>
      <c r="AO89" s="158"/>
      <c r="AP89" s="158"/>
      <c r="AQ89" s="93"/>
      <c r="AR89" s="112"/>
      <c r="AX89" s="112"/>
      <c r="AY89" s="93"/>
      <c r="AZ89" s="93"/>
      <c r="BA89" s="93"/>
      <c r="BB89" s="93"/>
      <c r="BC89" s="93"/>
      <c r="BD89" s="112"/>
      <c r="BE89" s="116"/>
      <c r="BF89" s="116"/>
      <c r="BG89" s="116"/>
      <c r="BH89" s="116"/>
      <c r="BI89" s="112"/>
      <c r="BJ89" s="93"/>
      <c r="BK89" s="93"/>
      <c r="BL89" s="93"/>
      <c r="BM89" s="93"/>
      <c r="BN89" s="112"/>
      <c r="BO89" s="93"/>
      <c r="BP89" s="93"/>
      <c r="BQ89" s="93"/>
      <c r="BR89" s="93"/>
      <c r="BS89" s="116"/>
      <c r="BT89" s="93"/>
      <c r="BU89" s="93"/>
      <c r="BV89" s="158"/>
      <c r="BW89" s="158"/>
      <c r="BX89" s="112"/>
      <c r="BY89" s="116"/>
      <c r="BZ89" s="116"/>
      <c r="CA89" s="160"/>
      <c r="CB89" s="160"/>
      <c r="CC89" s="116"/>
      <c r="CD89" s="112"/>
      <c r="CE89" s="93"/>
      <c r="CF89" s="93"/>
      <c r="CG89" s="158"/>
      <c r="CH89" s="158"/>
      <c r="CI89" s="93"/>
      <c r="CJ89" s="118"/>
      <c r="CK89" s="93"/>
      <c r="CL89" s="93"/>
      <c r="CM89" s="118"/>
      <c r="CN89" s="93"/>
      <c r="CO89" s="93"/>
      <c r="CP89" s="158"/>
      <c r="CQ89" s="158"/>
      <c r="CR89" s="93"/>
      <c r="CS89" s="118"/>
      <c r="CT89" s="93"/>
      <c r="CU89" s="93"/>
      <c r="CV89" s="93"/>
      <c r="CW89" s="93"/>
      <c r="CX89" s="118"/>
      <c r="CY89" s="93"/>
      <c r="CZ89" s="93"/>
      <c r="DA89" s="93"/>
      <c r="DB89" s="93"/>
      <c r="DC89" s="118"/>
      <c r="DD89" s="93"/>
      <c r="DE89" s="93"/>
      <c r="DF89" s="158"/>
      <c r="DG89" s="158"/>
      <c r="DH89" s="93"/>
      <c r="DI89" s="118"/>
      <c r="DJ89" s="93"/>
      <c r="DN89" s="118"/>
      <c r="DO89" s="93"/>
      <c r="DP89" s="93"/>
      <c r="DQ89" s="93"/>
      <c r="DR89" s="93"/>
    </row>
    <row r="90">
      <c r="A90" s="113"/>
      <c r="B90" s="110"/>
      <c r="E90" s="136"/>
      <c r="F90" s="112"/>
      <c r="G90" s="93"/>
      <c r="H90" s="93"/>
      <c r="I90" s="158"/>
      <c r="J90" s="158"/>
      <c r="K90" s="112"/>
      <c r="P90" s="112"/>
      <c r="Q90" s="93"/>
      <c r="R90" s="93"/>
      <c r="S90" s="158"/>
      <c r="T90" s="158"/>
      <c r="U90" s="93"/>
      <c r="V90" s="112"/>
      <c r="W90" s="93"/>
      <c r="X90" s="93"/>
      <c r="Y90" s="158"/>
      <c r="Z90" s="158"/>
      <c r="AA90" s="112"/>
      <c r="AB90" s="93"/>
      <c r="AC90" s="93"/>
      <c r="AD90" s="93"/>
      <c r="AE90" s="93"/>
      <c r="AF90" s="112"/>
      <c r="AH90" s="93"/>
      <c r="AI90" s="158"/>
      <c r="AJ90" s="158"/>
      <c r="AK90" s="93"/>
      <c r="AL90" s="112"/>
      <c r="AM90" s="93"/>
      <c r="AN90" s="93"/>
      <c r="AO90" s="158"/>
      <c r="AP90" s="158"/>
      <c r="AQ90" s="93"/>
      <c r="AR90" s="112"/>
      <c r="AX90" s="112"/>
      <c r="AY90" s="93"/>
      <c r="AZ90" s="93"/>
      <c r="BA90" s="93"/>
      <c r="BB90" s="93"/>
      <c r="BC90" s="93"/>
      <c r="BD90" s="112"/>
      <c r="BE90" s="116"/>
      <c r="BF90" s="116"/>
      <c r="BG90" s="116"/>
      <c r="BH90" s="116"/>
      <c r="BI90" s="112"/>
      <c r="BJ90" s="93"/>
      <c r="BK90" s="93"/>
      <c r="BL90" s="93"/>
      <c r="BM90" s="93"/>
      <c r="BN90" s="112"/>
      <c r="BO90" s="93"/>
      <c r="BP90" s="93"/>
      <c r="BQ90" s="93"/>
      <c r="BR90" s="93"/>
      <c r="BS90" s="116"/>
      <c r="BT90" s="93"/>
      <c r="BU90" s="93"/>
      <c r="BV90" s="158"/>
      <c r="BW90" s="158"/>
      <c r="BX90" s="112"/>
      <c r="BY90" s="116"/>
      <c r="BZ90" s="116"/>
      <c r="CA90" s="160"/>
      <c r="CB90" s="160"/>
      <c r="CC90" s="116"/>
      <c r="CD90" s="112"/>
      <c r="CE90" s="93"/>
      <c r="CF90" s="93"/>
      <c r="CG90" s="158"/>
      <c r="CH90" s="158"/>
      <c r="CI90" s="93"/>
      <c r="CJ90" s="118"/>
      <c r="CK90" s="93"/>
      <c r="CL90" s="93"/>
      <c r="CM90" s="118"/>
      <c r="CN90" s="93"/>
      <c r="CO90" s="93"/>
      <c r="CP90" s="158"/>
      <c r="CQ90" s="158"/>
      <c r="CR90" s="93"/>
      <c r="CS90" s="118"/>
      <c r="CT90" s="93"/>
      <c r="CU90" s="93"/>
      <c r="CV90" s="93"/>
      <c r="CW90" s="93"/>
      <c r="CX90" s="118"/>
      <c r="CY90" s="93"/>
      <c r="CZ90" s="93"/>
      <c r="DA90" s="93"/>
      <c r="DB90" s="93"/>
      <c r="DC90" s="118"/>
      <c r="DD90" s="93"/>
      <c r="DE90" s="93"/>
      <c r="DF90" s="158"/>
      <c r="DG90" s="158"/>
      <c r="DH90" s="93"/>
      <c r="DI90" s="118"/>
      <c r="DJ90" s="93"/>
      <c r="DN90" s="118"/>
      <c r="DO90" s="93"/>
      <c r="DP90" s="93"/>
      <c r="DQ90" s="93"/>
      <c r="DR90" s="93"/>
    </row>
    <row r="91">
      <c r="A91" s="113"/>
      <c r="B91" s="110"/>
      <c r="E91" s="136"/>
      <c r="F91" s="112"/>
      <c r="G91" s="93"/>
      <c r="H91" s="93"/>
      <c r="I91" s="158"/>
      <c r="J91" s="158"/>
      <c r="K91" s="112"/>
      <c r="P91" s="112"/>
      <c r="Q91" s="93"/>
      <c r="R91" s="93"/>
      <c r="S91" s="158"/>
      <c r="T91" s="158"/>
      <c r="U91" s="93"/>
      <c r="V91" s="112"/>
      <c r="W91" s="93"/>
      <c r="X91" s="93"/>
      <c r="Y91" s="158"/>
      <c r="Z91" s="158"/>
      <c r="AA91" s="112"/>
      <c r="AB91" s="93"/>
      <c r="AC91" s="93"/>
      <c r="AD91" s="93"/>
      <c r="AE91" s="93"/>
      <c r="AF91" s="112"/>
      <c r="AH91" s="93"/>
      <c r="AI91" s="158"/>
      <c r="AJ91" s="158"/>
      <c r="AK91" s="93"/>
      <c r="AL91" s="112"/>
      <c r="AM91" s="93"/>
      <c r="AN91" s="93"/>
      <c r="AO91" s="158"/>
      <c r="AP91" s="158"/>
      <c r="AQ91" s="93"/>
      <c r="AR91" s="112"/>
      <c r="AX91" s="112"/>
      <c r="AY91" s="93"/>
      <c r="AZ91" s="93"/>
      <c r="BA91" s="93"/>
      <c r="BB91" s="93"/>
      <c r="BC91" s="93"/>
      <c r="BD91" s="112"/>
      <c r="BE91" s="116"/>
      <c r="BF91" s="116"/>
      <c r="BG91" s="116"/>
      <c r="BH91" s="116"/>
      <c r="BI91" s="112"/>
      <c r="BJ91" s="93"/>
      <c r="BK91" s="93"/>
      <c r="BL91" s="93"/>
      <c r="BM91" s="93"/>
      <c r="BN91" s="112"/>
      <c r="BO91" s="93"/>
      <c r="BP91" s="93"/>
      <c r="BQ91" s="93"/>
      <c r="BR91" s="93"/>
      <c r="BS91" s="116"/>
      <c r="BT91" s="93"/>
      <c r="BU91" s="93"/>
      <c r="BV91" s="158"/>
      <c r="BW91" s="158"/>
      <c r="BX91" s="112"/>
      <c r="BY91" s="116"/>
      <c r="BZ91" s="116"/>
      <c r="CA91" s="160"/>
      <c r="CB91" s="160"/>
      <c r="CC91" s="116"/>
      <c r="CD91" s="112"/>
      <c r="CE91" s="93"/>
      <c r="CF91" s="93"/>
      <c r="CG91" s="158"/>
      <c r="CH91" s="158"/>
      <c r="CI91" s="93"/>
      <c r="CJ91" s="118"/>
      <c r="CK91" s="93"/>
      <c r="CL91" s="93"/>
      <c r="CM91" s="118"/>
      <c r="CN91" s="93"/>
      <c r="CO91" s="93"/>
      <c r="CP91" s="158"/>
      <c r="CQ91" s="158"/>
      <c r="CR91" s="93"/>
      <c r="CS91" s="118"/>
      <c r="CT91" s="93"/>
      <c r="CU91" s="93"/>
      <c r="CV91" s="93"/>
      <c r="CW91" s="93"/>
      <c r="CX91" s="118"/>
      <c r="CY91" s="93"/>
      <c r="CZ91" s="93"/>
      <c r="DA91" s="93"/>
      <c r="DB91" s="93"/>
      <c r="DC91" s="118"/>
      <c r="DD91" s="93"/>
      <c r="DE91" s="93"/>
      <c r="DF91" s="158"/>
      <c r="DG91" s="158"/>
      <c r="DH91" s="93"/>
      <c r="DI91" s="118"/>
      <c r="DJ91" s="93"/>
      <c r="DN91" s="118"/>
      <c r="DO91" s="93"/>
      <c r="DP91" s="93"/>
      <c r="DQ91" s="93"/>
      <c r="DR91" s="93"/>
    </row>
    <row r="92">
      <c r="A92" s="113"/>
      <c r="B92" s="110"/>
      <c r="E92" s="136"/>
      <c r="F92" s="112"/>
      <c r="G92" s="93"/>
      <c r="H92" s="93"/>
      <c r="I92" s="158"/>
      <c r="J92" s="158"/>
      <c r="K92" s="112"/>
      <c r="P92" s="112"/>
      <c r="Q92" s="93"/>
      <c r="R92" s="93"/>
      <c r="S92" s="158"/>
      <c r="T92" s="158"/>
      <c r="U92" s="93"/>
      <c r="V92" s="112"/>
      <c r="W92" s="93"/>
      <c r="X92" s="93"/>
      <c r="Y92" s="158"/>
      <c r="Z92" s="158"/>
      <c r="AA92" s="112"/>
      <c r="AB92" s="93"/>
      <c r="AC92" s="93"/>
      <c r="AD92" s="93"/>
      <c r="AE92" s="93"/>
      <c r="AF92" s="112"/>
      <c r="AH92" s="93"/>
      <c r="AI92" s="158"/>
      <c r="AJ92" s="158"/>
      <c r="AK92" s="93"/>
      <c r="AL92" s="112"/>
      <c r="AM92" s="93"/>
      <c r="AN92" s="93"/>
      <c r="AO92" s="158"/>
      <c r="AP92" s="158"/>
      <c r="AQ92" s="93"/>
      <c r="AR92" s="112"/>
      <c r="AX92" s="112"/>
      <c r="AY92" s="93"/>
      <c r="AZ92" s="93"/>
      <c r="BA92" s="93"/>
      <c r="BB92" s="93"/>
      <c r="BC92" s="93"/>
      <c r="BD92" s="112"/>
      <c r="BE92" s="116"/>
      <c r="BF92" s="116"/>
      <c r="BG92" s="116"/>
      <c r="BH92" s="116"/>
      <c r="BI92" s="112"/>
      <c r="BJ92" s="93"/>
      <c r="BK92" s="93"/>
      <c r="BL92" s="93"/>
      <c r="BM92" s="93"/>
      <c r="BN92" s="112"/>
      <c r="BO92" s="93"/>
      <c r="BP92" s="93"/>
      <c r="BQ92" s="93"/>
      <c r="BR92" s="93"/>
      <c r="BS92" s="116"/>
      <c r="BT92" s="93"/>
      <c r="BU92" s="93"/>
      <c r="BV92" s="158"/>
      <c r="BW92" s="158"/>
      <c r="BX92" s="112"/>
      <c r="BY92" s="116"/>
      <c r="BZ92" s="116"/>
      <c r="CA92" s="160"/>
      <c r="CB92" s="160"/>
      <c r="CC92" s="116"/>
      <c r="CD92" s="112"/>
      <c r="CE92" s="93"/>
      <c r="CF92" s="93"/>
      <c r="CG92" s="158"/>
      <c r="CH92" s="158"/>
      <c r="CI92" s="93"/>
      <c r="CJ92" s="118"/>
      <c r="CK92" s="93"/>
      <c r="CL92" s="93"/>
      <c r="CM92" s="118"/>
      <c r="CN92" s="93"/>
      <c r="CO92" s="93"/>
      <c r="CP92" s="158"/>
      <c r="CQ92" s="158"/>
      <c r="CR92" s="93"/>
      <c r="CS92" s="118"/>
      <c r="CT92" s="93"/>
      <c r="CU92" s="93"/>
      <c r="CV92" s="93"/>
      <c r="CW92" s="93"/>
      <c r="CX92" s="118"/>
      <c r="CY92" s="93"/>
      <c r="CZ92" s="93"/>
      <c r="DA92" s="93"/>
      <c r="DB92" s="93"/>
      <c r="DC92" s="118"/>
      <c r="DD92" s="93"/>
      <c r="DE92" s="93"/>
      <c r="DF92" s="158"/>
      <c r="DG92" s="158"/>
      <c r="DH92" s="93"/>
      <c r="DI92" s="118"/>
      <c r="DJ92" s="93"/>
      <c r="DN92" s="118"/>
      <c r="DO92" s="93"/>
      <c r="DP92" s="93"/>
      <c r="DQ92" s="93"/>
      <c r="DR92" s="93"/>
    </row>
    <row r="93">
      <c r="A93" s="113"/>
      <c r="B93" s="110"/>
      <c r="E93" s="136"/>
      <c r="F93" s="112"/>
      <c r="G93" s="93"/>
      <c r="H93" s="93"/>
      <c r="I93" s="158"/>
      <c r="J93" s="158"/>
      <c r="K93" s="112"/>
      <c r="P93" s="112"/>
      <c r="Q93" s="93"/>
      <c r="R93" s="93"/>
      <c r="S93" s="158"/>
      <c r="T93" s="158"/>
      <c r="U93" s="93"/>
      <c r="V93" s="112"/>
      <c r="W93" s="93"/>
      <c r="X93" s="93"/>
      <c r="Y93" s="158"/>
      <c r="Z93" s="158"/>
      <c r="AA93" s="112"/>
      <c r="AB93" s="93"/>
      <c r="AC93" s="93"/>
      <c r="AD93" s="93"/>
      <c r="AE93" s="93"/>
      <c r="AF93" s="112"/>
      <c r="AH93" s="93"/>
      <c r="AI93" s="158"/>
      <c r="AJ93" s="158"/>
      <c r="AK93" s="93"/>
      <c r="AL93" s="112"/>
      <c r="AM93" s="93"/>
      <c r="AN93" s="93"/>
      <c r="AO93" s="158"/>
      <c r="AP93" s="158"/>
      <c r="AQ93" s="93"/>
      <c r="AR93" s="112"/>
      <c r="AX93" s="112"/>
      <c r="AY93" s="93"/>
      <c r="AZ93" s="93"/>
      <c r="BA93" s="93"/>
      <c r="BB93" s="93"/>
      <c r="BC93" s="93"/>
      <c r="BD93" s="112"/>
      <c r="BE93" s="116"/>
      <c r="BF93" s="116"/>
      <c r="BG93" s="116"/>
      <c r="BH93" s="116"/>
      <c r="BI93" s="112"/>
      <c r="BJ93" s="93"/>
      <c r="BK93" s="93"/>
      <c r="BL93" s="93"/>
      <c r="BM93" s="93"/>
      <c r="BN93" s="112"/>
      <c r="BO93" s="93"/>
      <c r="BP93" s="93"/>
      <c r="BQ93" s="93"/>
      <c r="BR93" s="93"/>
      <c r="BS93" s="116"/>
      <c r="BT93" s="93"/>
      <c r="BU93" s="93"/>
      <c r="BV93" s="158"/>
      <c r="BW93" s="158"/>
      <c r="BX93" s="112"/>
      <c r="BY93" s="116"/>
      <c r="BZ93" s="116"/>
      <c r="CA93" s="160"/>
      <c r="CB93" s="160"/>
      <c r="CC93" s="116"/>
      <c r="CD93" s="112"/>
      <c r="CE93" s="93"/>
      <c r="CF93" s="93"/>
      <c r="CG93" s="158"/>
      <c r="CH93" s="158"/>
      <c r="CI93" s="93"/>
      <c r="CJ93" s="118"/>
      <c r="CK93" s="93"/>
      <c r="CL93" s="93"/>
      <c r="CM93" s="118"/>
      <c r="CN93" s="93"/>
      <c r="CO93" s="93"/>
      <c r="CP93" s="158"/>
      <c r="CQ93" s="158"/>
      <c r="CR93" s="93"/>
      <c r="CS93" s="118"/>
      <c r="CT93" s="93"/>
      <c r="CU93" s="93"/>
      <c r="CV93" s="93"/>
      <c r="CW93" s="93"/>
      <c r="CX93" s="118"/>
      <c r="CY93" s="93"/>
      <c r="CZ93" s="93"/>
      <c r="DA93" s="93"/>
      <c r="DB93" s="93"/>
      <c r="DC93" s="118"/>
      <c r="DD93" s="93"/>
      <c r="DE93" s="93"/>
      <c r="DF93" s="158"/>
      <c r="DG93" s="158"/>
      <c r="DH93" s="93"/>
      <c r="DI93" s="118"/>
      <c r="DJ93" s="93"/>
      <c r="DN93" s="118"/>
      <c r="DO93" s="93"/>
      <c r="DP93" s="93"/>
      <c r="DQ93" s="93"/>
      <c r="DR93" s="93"/>
    </row>
    <row r="94">
      <c r="A94" s="113"/>
      <c r="B94" s="110"/>
      <c r="E94" s="136"/>
      <c r="F94" s="112"/>
      <c r="G94" s="93"/>
      <c r="H94" s="93"/>
      <c r="I94" s="158"/>
      <c r="J94" s="158"/>
      <c r="K94" s="112"/>
      <c r="P94" s="112"/>
      <c r="Q94" s="93"/>
      <c r="R94" s="93"/>
      <c r="S94" s="158"/>
      <c r="T94" s="158"/>
      <c r="U94" s="93"/>
      <c r="V94" s="112"/>
      <c r="W94" s="93"/>
      <c r="X94" s="93"/>
      <c r="Y94" s="158"/>
      <c r="Z94" s="158"/>
      <c r="AA94" s="112"/>
      <c r="AB94" s="93"/>
      <c r="AC94" s="93"/>
      <c r="AD94" s="93"/>
      <c r="AE94" s="93"/>
      <c r="AF94" s="112"/>
      <c r="AH94" s="93"/>
      <c r="AI94" s="158"/>
      <c r="AJ94" s="158"/>
      <c r="AK94" s="93"/>
      <c r="AL94" s="112"/>
      <c r="AM94" s="93"/>
      <c r="AN94" s="93"/>
      <c r="AO94" s="158"/>
      <c r="AP94" s="158"/>
      <c r="AQ94" s="93"/>
      <c r="AR94" s="112"/>
      <c r="AX94" s="112"/>
      <c r="AY94" s="93"/>
      <c r="AZ94" s="93"/>
      <c r="BA94" s="93"/>
      <c r="BB94" s="93"/>
      <c r="BC94" s="93"/>
      <c r="BD94" s="112"/>
      <c r="BE94" s="116"/>
      <c r="BF94" s="116"/>
      <c r="BG94" s="116"/>
      <c r="BH94" s="116"/>
      <c r="BI94" s="112"/>
      <c r="BJ94" s="93"/>
      <c r="BK94" s="93"/>
      <c r="BL94" s="93"/>
      <c r="BM94" s="93"/>
      <c r="BN94" s="112"/>
      <c r="BO94" s="93"/>
      <c r="BP94" s="93"/>
      <c r="BQ94" s="93"/>
      <c r="BR94" s="93"/>
      <c r="BS94" s="116"/>
      <c r="BT94" s="93"/>
      <c r="BU94" s="93"/>
      <c r="BV94" s="158"/>
      <c r="BW94" s="158"/>
      <c r="BX94" s="112"/>
      <c r="BY94" s="116"/>
      <c r="BZ94" s="116"/>
      <c r="CA94" s="160"/>
      <c r="CB94" s="160"/>
      <c r="CC94" s="116"/>
      <c r="CD94" s="112"/>
      <c r="CE94" s="93"/>
      <c r="CF94" s="93"/>
      <c r="CG94" s="158"/>
      <c r="CH94" s="158"/>
      <c r="CI94" s="93"/>
      <c r="CJ94" s="118"/>
      <c r="CK94" s="93"/>
      <c r="CL94" s="93"/>
      <c r="CM94" s="118"/>
      <c r="CN94" s="93"/>
      <c r="CO94" s="93"/>
      <c r="CP94" s="158"/>
      <c r="CQ94" s="158"/>
      <c r="CR94" s="93"/>
      <c r="CS94" s="118"/>
      <c r="CT94" s="93"/>
      <c r="CU94" s="93"/>
      <c r="CV94" s="93"/>
      <c r="CW94" s="93"/>
      <c r="CX94" s="118"/>
      <c r="CY94" s="93"/>
      <c r="CZ94" s="93"/>
      <c r="DA94" s="93"/>
      <c r="DB94" s="93"/>
      <c r="DC94" s="118"/>
      <c r="DD94" s="93"/>
      <c r="DE94" s="93"/>
      <c r="DF94" s="158"/>
      <c r="DG94" s="158"/>
      <c r="DH94" s="93"/>
      <c r="DI94" s="118"/>
      <c r="DJ94" s="93"/>
      <c r="DN94" s="118"/>
      <c r="DO94" s="93"/>
      <c r="DP94" s="93"/>
      <c r="DQ94" s="93"/>
      <c r="DR94" s="93"/>
    </row>
    <row r="95">
      <c r="A95" s="113"/>
      <c r="B95" s="110"/>
      <c r="E95" s="136"/>
      <c r="F95" s="112"/>
      <c r="G95" s="93"/>
      <c r="H95" s="93"/>
      <c r="I95" s="158"/>
      <c r="J95" s="158"/>
      <c r="K95" s="112"/>
      <c r="P95" s="112"/>
      <c r="Q95" s="93"/>
      <c r="R95" s="93"/>
      <c r="S95" s="158"/>
      <c r="T95" s="158"/>
      <c r="U95" s="93"/>
      <c r="V95" s="112"/>
      <c r="W95" s="93"/>
      <c r="X95" s="93"/>
      <c r="Y95" s="158"/>
      <c r="Z95" s="158"/>
      <c r="AA95" s="112"/>
      <c r="AB95" s="93"/>
      <c r="AC95" s="93"/>
      <c r="AD95" s="93"/>
      <c r="AE95" s="93"/>
      <c r="AF95" s="112"/>
      <c r="AH95" s="93"/>
      <c r="AI95" s="158"/>
      <c r="AJ95" s="158"/>
      <c r="AK95" s="93"/>
      <c r="AL95" s="112"/>
      <c r="AM95" s="93"/>
      <c r="AN95" s="93"/>
      <c r="AO95" s="158"/>
      <c r="AP95" s="158"/>
      <c r="AQ95" s="93"/>
      <c r="AR95" s="112"/>
      <c r="AX95" s="112"/>
      <c r="AY95" s="93"/>
      <c r="AZ95" s="93"/>
      <c r="BA95" s="93"/>
      <c r="BB95" s="93"/>
      <c r="BC95" s="93"/>
      <c r="BD95" s="112"/>
      <c r="BE95" s="116"/>
      <c r="BF95" s="116"/>
      <c r="BG95" s="116"/>
      <c r="BH95" s="116"/>
      <c r="BI95" s="112"/>
      <c r="BJ95" s="93"/>
      <c r="BK95" s="93"/>
      <c r="BL95" s="93"/>
      <c r="BM95" s="93"/>
      <c r="BN95" s="112"/>
      <c r="BO95" s="93"/>
      <c r="BP95" s="93"/>
      <c r="BQ95" s="93"/>
      <c r="BR95" s="93"/>
      <c r="BS95" s="116"/>
      <c r="BT95" s="93"/>
      <c r="BU95" s="93"/>
      <c r="BV95" s="158"/>
      <c r="BW95" s="158"/>
      <c r="BX95" s="112"/>
      <c r="BY95" s="116"/>
      <c r="BZ95" s="116"/>
      <c r="CA95" s="160"/>
      <c r="CB95" s="160"/>
      <c r="CC95" s="116"/>
      <c r="CD95" s="112"/>
      <c r="CE95" s="93"/>
      <c r="CF95" s="93"/>
      <c r="CG95" s="158"/>
      <c r="CH95" s="158"/>
      <c r="CI95" s="93"/>
      <c r="CJ95" s="118"/>
      <c r="CK95" s="93"/>
      <c r="CL95" s="93"/>
      <c r="CM95" s="118"/>
      <c r="CN95" s="93"/>
      <c r="CO95" s="93"/>
      <c r="CP95" s="158"/>
      <c r="CQ95" s="158"/>
      <c r="CR95" s="93"/>
      <c r="CS95" s="118"/>
      <c r="CT95" s="93"/>
      <c r="CU95" s="93"/>
      <c r="CV95" s="93"/>
      <c r="CW95" s="93"/>
      <c r="CX95" s="118"/>
      <c r="CY95" s="93"/>
      <c r="CZ95" s="93"/>
      <c r="DA95" s="93"/>
      <c r="DB95" s="93"/>
      <c r="DC95" s="118"/>
      <c r="DD95" s="93"/>
      <c r="DE95" s="93"/>
      <c r="DF95" s="158"/>
      <c r="DG95" s="158"/>
      <c r="DH95" s="93"/>
      <c r="DI95" s="118"/>
      <c r="DJ95" s="93"/>
      <c r="DN95" s="118"/>
      <c r="DO95" s="93"/>
      <c r="DP95" s="93"/>
      <c r="DQ95" s="93"/>
      <c r="DR95" s="93"/>
    </row>
    <row r="96">
      <c r="A96" s="113"/>
      <c r="B96" s="110"/>
      <c r="E96" s="136"/>
      <c r="F96" s="112"/>
      <c r="G96" s="93"/>
      <c r="H96" s="93"/>
      <c r="I96" s="158"/>
      <c r="J96" s="158"/>
      <c r="K96" s="112"/>
      <c r="P96" s="112"/>
      <c r="Q96" s="93"/>
      <c r="R96" s="93"/>
      <c r="S96" s="158"/>
      <c r="T96" s="158"/>
      <c r="U96" s="93"/>
      <c r="V96" s="112"/>
      <c r="W96" s="93"/>
      <c r="X96" s="93"/>
      <c r="Y96" s="158"/>
      <c r="Z96" s="158"/>
      <c r="AA96" s="112"/>
      <c r="AB96" s="93"/>
      <c r="AC96" s="93"/>
      <c r="AD96" s="93"/>
      <c r="AE96" s="93"/>
      <c r="AF96" s="112"/>
      <c r="AH96" s="93"/>
      <c r="AI96" s="158"/>
      <c r="AJ96" s="158"/>
      <c r="AK96" s="93"/>
      <c r="AL96" s="112"/>
      <c r="AM96" s="93"/>
      <c r="AN96" s="93"/>
      <c r="AO96" s="158"/>
      <c r="AP96" s="158"/>
      <c r="AQ96" s="93"/>
      <c r="AR96" s="112"/>
      <c r="AX96" s="112"/>
      <c r="AY96" s="93"/>
      <c r="AZ96" s="93"/>
      <c r="BA96" s="93"/>
      <c r="BB96" s="93"/>
      <c r="BC96" s="93"/>
      <c r="BD96" s="112"/>
      <c r="BE96" s="116"/>
      <c r="BF96" s="116"/>
      <c r="BG96" s="116"/>
      <c r="BH96" s="116"/>
      <c r="BI96" s="112"/>
      <c r="BJ96" s="93"/>
      <c r="BK96" s="93"/>
      <c r="BL96" s="93"/>
      <c r="BM96" s="93"/>
      <c r="BN96" s="112"/>
      <c r="BO96" s="93"/>
      <c r="BP96" s="93"/>
      <c r="BQ96" s="93"/>
      <c r="BR96" s="93"/>
      <c r="BS96" s="116"/>
      <c r="BT96" s="93"/>
      <c r="BU96" s="93"/>
      <c r="BV96" s="158"/>
      <c r="BW96" s="158"/>
      <c r="BX96" s="112"/>
      <c r="BY96" s="116"/>
      <c r="BZ96" s="116"/>
      <c r="CA96" s="160"/>
      <c r="CB96" s="160"/>
      <c r="CC96" s="116"/>
      <c r="CD96" s="112"/>
      <c r="CE96" s="93"/>
      <c r="CF96" s="93"/>
      <c r="CG96" s="158"/>
      <c r="CH96" s="158"/>
      <c r="CI96" s="93"/>
      <c r="CJ96" s="118"/>
      <c r="CK96" s="93"/>
      <c r="CL96" s="93"/>
      <c r="CM96" s="118"/>
      <c r="CN96" s="93"/>
      <c r="CO96" s="93"/>
      <c r="CP96" s="158"/>
      <c r="CQ96" s="158"/>
      <c r="CR96" s="93"/>
      <c r="CS96" s="118"/>
      <c r="CT96" s="93"/>
      <c r="CU96" s="93"/>
      <c r="CV96" s="93"/>
      <c r="CW96" s="93"/>
      <c r="CX96" s="118"/>
      <c r="CY96" s="93"/>
      <c r="CZ96" s="93"/>
      <c r="DA96" s="93"/>
      <c r="DB96" s="93"/>
      <c r="DC96" s="118"/>
      <c r="DD96" s="93"/>
      <c r="DE96" s="93"/>
      <c r="DF96" s="158"/>
      <c r="DG96" s="158"/>
      <c r="DH96" s="93"/>
      <c r="DI96" s="118"/>
      <c r="DJ96" s="93"/>
      <c r="DN96" s="118"/>
      <c r="DO96" s="93"/>
      <c r="DP96" s="93"/>
      <c r="DQ96" s="93"/>
      <c r="DR96" s="93"/>
    </row>
    <row r="97">
      <c r="A97" s="113"/>
      <c r="B97" s="110"/>
      <c r="E97" s="136"/>
      <c r="F97" s="112"/>
      <c r="G97" s="93"/>
      <c r="H97" s="93"/>
      <c r="I97" s="158"/>
      <c r="J97" s="158"/>
      <c r="K97" s="112"/>
      <c r="P97" s="112"/>
      <c r="Q97" s="93"/>
      <c r="R97" s="93"/>
      <c r="S97" s="158"/>
      <c r="T97" s="158"/>
      <c r="U97" s="93"/>
      <c r="V97" s="112"/>
      <c r="W97" s="93"/>
      <c r="X97" s="93"/>
      <c r="Y97" s="158"/>
      <c r="Z97" s="158"/>
      <c r="AA97" s="112"/>
      <c r="AB97" s="93"/>
      <c r="AC97" s="93"/>
      <c r="AD97" s="93"/>
      <c r="AE97" s="93"/>
      <c r="AF97" s="112"/>
      <c r="AH97" s="93"/>
      <c r="AI97" s="158"/>
      <c r="AJ97" s="158"/>
      <c r="AK97" s="93"/>
      <c r="AL97" s="112"/>
      <c r="AM97" s="93"/>
      <c r="AN97" s="93"/>
      <c r="AO97" s="158"/>
      <c r="AP97" s="158"/>
      <c r="AQ97" s="93"/>
      <c r="AR97" s="112"/>
      <c r="AX97" s="112"/>
      <c r="AY97" s="93"/>
      <c r="AZ97" s="93"/>
      <c r="BA97" s="93"/>
      <c r="BB97" s="93"/>
      <c r="BC97" s="93"/>
      <c r="BD97" s="112"/>
      <c r="BE97" s="116"/>
      <c r="BF97" s="116"/>
      <c r="BG97" s="116"/>
      <c r="BH97" s="116"/>
      <c r="BI97" s="112"/>
      <c r="BJ97" s="93"/>
      <c r="BK97" s="93"/>
      <c r="BL97" s="93"/>
      <c r="BM97" s="93"/>
      <c r="BN97" s="112"/>
      <c r="BO97" s="93"/>
      <c r="BP97" s="93"/>
      <c r="BQ97" s="93"/>
      <c r="BR97" s="93"/>
      <c r="BS97" s="116"/>
      <c r="BT97" s="93"/>
      <c r="BU97" s="93"/>
      <c r="BV97" s="158"/>
      <c r="BW97" s="158"/>
      <c r="BX97" s="112"/>
      <c r="BY97" s="116"/>
      <c r="BZ97" s="116"/>
      <c r="CA97" s="160"/>
      <c r="CB97" s="160"/>
      <c r="CC97" s="116"/>
      <c r="CD97" s="112"/>
      <c r="CE97" s="93"/>
      <c r="CF97" s="93"/>
      <c r="CG97" s="158"/>
      <c r="CH97" s="158"/>
      <c r="CI97" s="93"/>
      <c r="CJ97" s="118"/>
      <c r="CK97" s="93"/>
      <c r="CL97" s="93"/>
      <c r="CM97" s="118"/>
      <c r="CN97" s="93"/>
      <c r="CO97" s="93"/>
      <c r="CP97" s="158"/>
      <c r="CQ97" s="158"/>
      <c r="CR97" s="93"/>
      <c r="CS97" s="118"/>
      <c r="CT97" s="93"/>
      <c r="CU97" s="93"/>
      <c r="CV97" s="93"/>
      <c r="CW97" s="93"/>
      <c r="CX97" s="118"/>
      <c r="CY97" s="93"/>
      <c r="CZ97" s="93"/>
      <c r="DA97" s="93"/>
      <c r="DB97" s="93"/>
      <c r="DC97" s="118"/>
      <c r="DD97" s="93"/>
      <c r="DE97" s="93"/>
      <c r="DF97" s="158"/>
      <c r="DG97" s="158"/>
      <c r="DH97" s="93"/>
      <c r="DI97" s="118"/>
      <c r="DJ97" s="93"/>
      <c r="DN97" s="118"/>
      <c r="DO97" s="93"/>
      <c r="DP97" s="93"/>
      <c r="DQ97" s="93"/>
      <c r="DR97" s="93"/>
    </row>
    <row r="98">
      <c r="A98" s="113"/>
      <c r="B98" s="110"/>
      <c r="E98" s="136"/>
      <c r="F98" s="112"/>
      <c r="G98" s="93"/>
      <c r="H98" s="93"/>
      <c r="I98" s="158"/>
      <c r="J98" s="158"/>
      <c r="K98" s="112"/>
      <c r="P98" s="112"/>
      <c r="Q98" s="93"/>
      <c r="R98" s="93"/>
      <c r="S98" s="158"/>
      <c r="T98" s="158"/>
      <c r="U98" s="93"/>
      <c r="V98" s="112"/>
      <c r="W98" s="93"/>
      <c r="X98" s="93"/>
      <c r="Y98" s="158"/>
      <c r="Z98" s="158"/>
      <c r="AA98" s="112"/>
      <c r="AB98" s="93"/>
      <c r="AC98" s="93"/>
      <c r="AD98" s="93"/>
      <c r="AE98" s="93"/>
      <c r="AF98" s="112"/>
      <c r="AH98" s="93"/>
      <c r="AI98" s="158"/>
      <c r="AJ98" s="158"/>
      <c r="AK98" s="93"/>
      <c r="AL98" s="112"/>
      <c r="AM98" s="93"/>
      <c r="AN98" s="93"/>
      <c r="AO98" s="158"/>
      <c r="AP98" s="158"/>
      <c r="AQ98" s="93"/>
      <c r="AR98" s="112"/>
      <c r="AX98" s="112"/>
      <c r="AY98" s="93"/>
      <c r="AZ98" s="93"/>
      <c r="BA98" s="93"/>
      <c r="BB98" s="93"/>
      <c r="BC98" s="93"/>
      <c r="BD98" s="112"/>
      <c r="BE98" s="116"/>
      <c r="BF98" s="116"/>
      <c r="BG98" s="116"/>
      <c r="BH98" s="116"/>
      <c r="BI98" s="112"/>
      <c r="BJ98" s="93"/>
      <c r="BK98" s="93"/>
      <c r="BL98" s="93"/>
      <c r="BM98" s="93"/>
      <c r="BN98" s="112"/>
      <c r="BO98" s="93"/>
      <c r="BP98" s="93"/>
      <c r="BQ98" s="93"/>
      <c r="BR98" s="93"/>
      <c r="BS98" s="116"/>
      <c r="BT98" s="93"/>
      <c r="BU98" s="93"/>
      <c r="BV98" s="158"/>
      <c r="BW98" s="158"/>
      <c r="BX98" s="112"/>
      <c r="BY98" s="116"/>
      <c r="BZ98" s="116"/>
      <c r="CA98" s="160"/>
      <c r="CB98" s="160"/>
      <c r="CC98" s="116"/>
      <c r="CD98" s="112"/>
      <c r="CE98" s="93"/>
      <c r="CF98" s="93"/>
      <c r="CG98" s="158"/>
      <c r="CH98" s="158"/>
      <c r="CI98" s="93"/>
      <c r="CJ98" s="118"/>
      <c r="CK98" s="93"/>
      <c r="CL98" s="93"/>
      <c r="CM98" s="118"/>
      <c r="CN98" s="93"/>
      <c r="CO98" s="93"/>
      <c r="CP98" s="158"/>
      <c r="CQ98" s="158"/>
      <c r="CR98" s="93"/>
      <c r="CS98" s="118"/>
      <c r="CT98" s="93"/>
      <c r="CU98" s="93"/>
      <c r="CV98" s="93"/>
      <c r="CW98" s="93"/>
      <c r="CX98" s="118"/>
      <c r="CY98" s="93"/>
      <c r="CZ98" s="93"/>
      <c r="DA98" s="93"/>
      <c r="DB98" s="93"/>
      <c r="DC98" s="118"/>
      <c r="DD98" s="93"/>
      <c r="DE98" s="93"/>
      <c r="DF98" s="158"/>
      <c r="DG98" s="158"/>
      <c r="DH98" s="93"/>
      <c r="DI98" s="118"/>
      <c r="DJ98" s="93"/>
      <c r="DN98" s="118"/>
      <c r="DO98" s="93"/>
      <c r="DP98" s="93"/>
      <c r="DQ98" s="93"/>
      <c r="DR98" s="93"/>
    </row>
    <row r="99">
      <c r="A99" s="113"/>
      <c r="B99" s="110"/>
      <c r="E99" s="136"/>
      <c r="F99" s="112"/>
      <c r="G99" s="93"/>
      <c r="H99" s="93"/>
      <c r="I99" s="158"/>
      <c r="J99" s="158"/>
      <c r="K99" s="112"/>
      <c r="P99" s="112"/>
      <c r="Q99" s="93"/>
      <c r="R99" s="93"/>
      <c r="S99" s="158"/>
      <c r="T99" s="158"/>
      <c r="U99" s="93"/>
      <c r="V99" s="112"/>
      <c r="W99" s="93"/>
      <c r="X99" s="93"/>
      <c r="Y99" s="158"/>
      <c r="Z99" s="158"/>
      <c r="AA99" s="112"/>
      <c r="AB99" s="93"/>
      <c r="AC99" s="93"/>
      <c r="AD99" s="93"/>
      <c r="AE99" s="93"/>
      <c r="AF99" s="112"/>
      <c r="AH99" s="93"/>
      <c r="AI99" s="158"/>
      <c r="AJ99" s="158"/>
      <c r="AK99" s="93"/>
      <c r="AL99" s="112"/>
      <c r="AM99" s="93"/>
      <c r="AN99" s="93"/>
      <c r="AO99" s="158"/>
      <c r="AP99" s="158"/>
      <c r="AQ99" s="93"/>
      <c r="AR99" s="112"/>
      <c r="AX99" s="112"/>
      <c r="AY99" s="93"/>
      <c r="AZ99" s="93"/>
      <c r="BA99" s="93"/>
      <c r="BB99" s="93"/>
      <c r="BC99" s="93"/>
      <c r="BD99" s="112"/>
      <c r="BE99" s="116"/>
      <c r="BF99" s="116"/>
      <c r="BG99" s="116"/>
      <c r="BH99" s="116"/>
      <c r="BI99" s="112"/>
      <c r="BJ99" s="93"/>
      <c r="BK99" s="93"/>
      <c r="BL99" s="93"/>
      <c r="BM99" s="93"/>
      <c r="BN99" s="112"/>
      <c r="BO99" s="93"/>
      <c r="BP99" s="93"/>
      <c r="BQ99" s="93"/>
      <c r="BR99" s="93"/>
      <c r="BS99" s="116"/>
      <c r="BT99" s="93"/>
      <c r="BU99" s="93"/>
      <c r="BV99" s="158"/>
      <c r="BW99" s="158"/>
      <c r="BX99" s="112"/>
      <c r="BY99" s="116"/>
      <c r="BZ99" s="116"/>
      <c r="CA99" s="160"/>
      <c r="CB99" s="160"/>
      <c r="CC99" s="116"/>
      <c r="CD99" s="112"/>
      <c r="CE99" s="93"/>
      <c r="CF99" s="93"/>
      <c r="CG99" s="158"/>
      <c r="CH99" s="158"/>
      <c r="CI99" s="93"/>
      <c r="CJ99" s="118"/>
      <c r="CK99" s="93"/>
      <c r="CL99" s="93"/>
      <c r="CM99" s="118"/>
      <c r="CN99" s="93"/>
      <c r="CO99" s="93"/>
      <c r="CP99" s="158"/>
      <c r="CQ99" s="158"/>
      <c r="CR99" s="93"/>
      <c r="CS99" s="118"/>
      <c r="CT99" s="93"/>
      <c r="CU99" s="93"/>
      <c r="CV99" s="93"/>
      <c r="CW99" s="93"/>
      <c r="CX99" s="118"/>
      <c r="CY99" s="93"/>
      <c r="CZ99" s="93"/>
      <c r="DA99" s="93"/>
      <c r="DB99" s="93"/>
      <c r="DC99" s="118"/>
      <c r="DD99" s="93"/>
      <c r="DE99" s="93"/>
      <c r="DF99" s="158"/>
      <c r="DG99" s="158"/>
      <c r="DH99" s="93"/>
      <c r="DI99" s="118"/>
      <c r="DJ99" s="93"/>
      <c r="DN99" s="118"/>
      <c r="DO99" s="93"/>
      <c r="DP99" s="93"/>
      <c r="DQ99" s="93"/>
      <c r="DR99" s="93"/>
    </row>
    <row r="100">
      <c r="A100" s="113"/>
      <c r="B100" s="110"/>
      <c r="E100" s="136"/>
      <c r="F100" s="112"/>
      <c r="G100" s="93"/>
      <c r="H100" s="93"/>
      <c r="I100" s="158"/>
      <c r="J100" s="158"/>
      <c r="K100" s="112"/>
      <c r="P100" s="112"/>
      <c r="Q100" s="93"/>
      <c r="R100" s="93"/>
      <c r="S100" s="158"/>
      <c r="T100" s="158"/>
      <c r="U100" s="93"/>
      <c r="V100" s="112"/>
      <c r="W100" s="93"/>
      <c r="X100" s="93"/>
      <c r="Y100" s="158"/>
      <c r="Z100" s="158"/>
      <c r="AA100" s="112"/>
      <c r="AB100" s="93"/>
      <c r="AC100" s="93"/>
      <c r="AD100" s="93"/>
      <c r="AE100" s="93"/>
      <c r="AF100" s="112"/>
      <c r="AH100" s="93"/>
      <c r="AI100" s="158"/>
      <c r="AJ100" s="158"/>
      <c r="AK100" s="93"/>
      <c r="AL100" s="112"/>
      <c r="AM100" s="93"/>
      <c r="AN100" s="93"/>
      <c r="AO100" s="158"/>
      <c r="AP100" s="158"/>
      <c r="AQ100" s="93"/>
      <c r="AR100" s="112"/>
      <c r="AX100" s="112"/>
      <c r="AY100" s="93"/>
      <c r="AZ100" s="93"/>
      <c r="BA100" s="93"/>
      <c r="BB100" s="93"/>
      <c r="BC100" s="93"/>
      <c r="BD100" s="112"/>
      <c r="BE100" s="116"/>
      <c r="BF100" s="116"/>
      <c r="BG100" s="116"/>
      <c r="BH100" s="116"/>
      <c r="BI100" s="112"/>
      <c r="BJ100" s="93"/>
      <c r="BK100" s="93"/>
      <c r="BL100" s="93"/>
      <c r="BM100" s="93"/>
      <c r="BN100" s="112"/>
      <c r="BO100" s="93"/>
      <c r="BP100" s="93"/>
      <c r="BQ100" s="93"/>
      <c r="BR100" s="93"/>
      <c r="BS100" s="116"/>
      <c r="BT100" s="93"/>
      <c r="BU100" s="93"/>
      <c r="BV100" s="158"/>
      <c r="BW100" s="158"/>
      <c r="BX100" s="112"/>
      <c r="BY100" s="116"/>
      <c r="BZ100" s="116"/>
      <c r="CA100" s="160"/>
      <c r="CB100" s="160"/>
      <c r="CC100" s="116"/>
      <c r="CD100" s="112"/>
      <c r="CE100" s="93"/>
      <c r="CF100" s="93"/>
      <c r="CG100" s="158"/>
      <c r="CH100" s="158"/>
      <c r="CI100" s="93"/>
      <c r="CJ100" s="118"/>
      <c r="CK100" s="93"/>
      <c r="CL100" s="93"/>
      <c r="CM100" s="118"/>
      <c r="CN100" s="93"/>
      <c r="CO100" s="93"/>
      <c r="CP100" s="158"/>
      <c r="CQ100" s="158"/>
      <c r="CR100" s="93"/>
      <c r="CS100" s="118"/>
      <c r="CT100" s="93"/>
      <c r="CU100" s="93"/>
      <c r="CV100" s="93"/>
      <c r="CW100" s="93"/>
      <c r="CX100" s="118"/>
      <c r="CY100" s="93"/>
      <c r="CZ100" s="93"/>
      <c r="DA100" s="93"/>
      <c r="DB100" s="93"/>
      <c r="DC100" s="118"/>
      <c r="DD100" s="93"/>
      <c r="DE100" s="93"/>
      <c r="DF100" s="158"/>
      <c r="DG100" s="158"/>
      <c r="DH100" s="93"/>
      <c r="DI100" s="118"/>
      <c r="DJ100" s="93"/>
      <c r="DN100" s="118"/>
      <c r="DO100" s="93"/>
      <c r="DP100" s="93"/>
      <c r="DQ100" s="93"/>
      <c r="DR100" s="93"/>
    </row>
    <row r="101">
      <c r="A101" s="113"/>
      <c r="B101" s="110"/>
      <c r="E101" s="136"/>
      <c r="F101" s="112"/>
      <c r="G101" s="93"/>
      <c r="H101" s="93"/>
      <c r="I101" s="158"/>
      <c r="J101" s="158"/>
      <c r="K101" s="112"/>
      <c r="P101" s="112"/>
      <c r="Q101" s="93"/>
      <c r="R101" s="93"/>
      <c r="S101" s="158"/>
      <c r="T101" s="158"/>
      <c r="U101" s="93"/>
      <c r="V101" s="112"/>
      <c r="W101" s="93"/>
      <c r="X101" s="93"/>
      <c r="Y101" s="158"/>
      <c r="Z101" s="158"/>
      <c r="AA101" s="112"/>
      <c r="AB101" s="93"/>
      <c r="AC101" s="93"/>
      <c r="AD101" s="93"/>
      <c r="AE101" s="93"/>
      <c r="AF101" s="112"/>
      <c r="AH101" s="93"/>
      <c r="AI101" s="158"/>
      <c r="AJ101" s="158"/>
      <c r="AK101" s="93"/>
      <c r="AL101" s="112"/>
      <c r="AM101" s="93"/>
      <c r="AN101" s="93"/>
      <c r="AO101" s="158"/>
      <c r="AP101" s="158"/>
      <c r="AQ101" s="93"/>
      <c r="AR101" s="112"/>
      <c r="AX101" s="112"/>
      <c r="AY101" s="93"/>
      <c r="AZ101" s="93"/>
      <c r="BA101" s="93"/>
      <c r="BB101" s="93"/>
      <c r="BC101" s="93"/>
      <c r="BD101" s="112"/>
      <c r="BE101" s="116"/>
      <c r="BF101" s="116"/>
      <c r="BG101" s="116"/>
      <c r="BH101" s="116"/>
      <c r="BI101" s="112"/>
      <c r="BJ101" s="93"/>
      <c r="BK101" s="93"/>
      <c r="BL101" s="93"/>
      <c r="BM101" s="93"/>
      <c r="BN101" s="112"/>
      <c r="BO101" s="93"/>
      <c r="BP101" s="93"/>
      <c r="BQ101" s="93"/>
      <c r="BR101" s="93"/>
      <c r="BS101" s="116"/>
      <c r="BT101" s="93"/>
      <c r="BU101" s="93"/>
      <c r="BV101" s="158"/>
      <c r="BW101" s="158"/>
      <c r="BX101" s="112"/>
      <c r="BY101" s="116"/>
      <c r="BZ101" s="116"/>
      <c r="CA101" s="160"/>
      <c r="CB101" s="160"/>
      <c r="CC101" s="116"/>
      <c r="CD101" s="112"/>
      <c r="CE101" s="93"/>
      <c r="CF101" s="93"/>
      <c r="CG101" s="158"/>
      <c r="CH101" s="158"/>
      <c r="CI101" s="93"/>
      <c r="CJ101" s="118"/>
      <c r="CK101" s="93"/>
      <c r="CL101" s="93"/>
      <c r="CM101" s="118"/>
      <c r="CN101" s="93"/>
      <c r="CO101" s="93"/>
      <c r="CP101" s="158"/>
      <c r="CQ101" s="158"/>
      <c r="CR101" s="93"/>
      <c r="CS101" s="118"/>
      <c r="CT101" s="93"/>
      <c r="CU101" s="93"/>
      <c r="CV101" s="93"/>
      <c r="CW101" s="93"/>
      <c r="CX101" s="118"/>
      <c r="CY101" s="93"/>
      <c r="CZ101" s="93"/>
      <c r="DA101" s="93"/>
      <c r="DB101" s="93"/>
      <c r="DC101" s="118"/>
      <c r="DD101" s="93"/>
      <c r="DE101" s="93"/>
      <c r="DF101" s="158"/>
      <c r="DG101" s="158"/>
      <c r="DH101" s="93"/>
      <c r="DI101" s="118"/>
      <c r="DJ101" s="93"/>
      <c r="DN101" s="118"/>
      <c r="DO101" s="93"/>
      <c r="DP101" s="93"/>
      <c r="DQ101" s="93"/>
      <c r="DR101" s="93"/>
    </row>
    <row r="102">
      <c r="A102" s="113"/>
      <c r="B102" s="110"/>
      <c r="E102" s="136"/>
      <c r="F102" s="112"/>
      <c r="G102" s="93"/>
      <c r="H102" s="93"/>
      <c r="I102" s="158"/>
      <c r="J102" s="158"/>
      <c r="K102" s="112"/>
      <c r="P102" s="112"/>
      <c r="Q102" s="93"/>
      <c r="R102" s="93"/>
      <c r="S102" s="158"/>
      <c r="T102" s="158"/>
      <c r="U102" s="93"/>
      <c r="V102" s="112"/>
      <c r="W102" s="93"/>
      <c r="X102" s="93"/>
      <c r="Y102" s="158"/>
      <c r="Z102" s="158"/>
      <c r="AA102" s="112"/>
      <c r="AB102" s="93"/>
      <c r="AC102" s="93"/>
      <c r="AD102" s="93"/>
      <c r="AE102" s="93"/>
      <c r="AF102" s="112"/>
      <c r="AH102" s="93"/>
      <c r="AI102" s="158"/>
      <c r="AJ102" s="158"/>
      <c r="AK102" s="93"/>
      <c r="AL102" s="112"/>
      <c r="AM102" s="93"/>
      <c r="AN102" s="93"/>
      <c r="AO102" s="158"/>
      <c r="AP102" s="158"/>
      <c r="AQ102" s="93"/>
      <c r="AR102" s="112"/>
      <c r="AX102" s="112"/>
      <c r="AY102" s="93"/>
      <c r="AZ102" s="93"/>
      <c r="BA102" s="93"/>
      <c r="BB102" s="93"/>
      <c r="BC102" s="93"/>
      <c r="BD102" s="112"/>
      <c r="BE102" s="116"/>
      <c r="BF102" s="116"/>
      <c r="BG102" s="116"/>
      <c r="BH102" s="116"/>
      <c r="BI102" s="112"/>
      <c r="BJ102" s="93"/>
      <c r="BK102" s="93"/>
      <c r="BL102" s="93"/>
      <c r="BM102" s="93"/>
      <c r="BN102" s="112"/>
      <c r="BO102" s="93"/>
      <c r="BP102" s="93"/>
      <c r="BQ102" s="93"/>
      <c r="BR102" s="93"/>
      <c r="BS102" s="116"/>
      <c r="BT102" s="93"/>
      <c r="BU102" s="93"/>
      <c r="BV102" s="158"/>
      <c r="BW102" s="158"/>
      <c r="BX102" s="112"/>
      <c r="BY102" s="116"/>
      <c r="BZ102" s="116"/>
      <c r="CA102" s="160"/>
      <c r="CB102" s="160"/>
      <c r="CC102" s="116"/>
      <c r="CD102" s="112"/>
      <c r="CE102" s="93"/>
      <c r="CF102" s="93"/>
      <c r="CG102" s="158"/>
      <c r="CH102" s="158"/>
      <c r="CI102" s="93"/>
      <c r="CJ102" s="118"/>
      <c r="CK102" s="93"/>
      <c r="CL102" s="93"/>
      <c r="CM102" s="118"/>
      <c r="CN102" s="93"/>
      <c r="CO102" s="93"/>
      <c r="CP102" s="158"/>
      <c r="CQ102" s="158"/>
      <c r="CR102" s="93"/>
      <c r="CS102" s="118"/>
      <c r="CT102" s="93"/>
      <c r="CU102" s="93"/>
      <c r="CV102" s="93"/>
      <c r="CW102" s="93"/>
      <c r="CX102" s="118"/>
      <c r="CY102" s="93"/>
      <c r="CZ102" s="93"/>
      <c r="DA102" s="93"/>
      <c r="DB102" s="93"/>
      <c r="DC102" s="118"/>
      <c r="DD102" s="93"/>
      <c r="DE102" s="93"/>
      <c r="DF102" s="158"/>
      <c r="DG102" s="158"/>
      <c r="DH102" s="93"/>
      <c r="DI102" s="118"/>
      <c r="DJ102" s="93"/>
      <c r="DN102" s="118"/>
      <c r="DO102" s="93"/>
      <c r="DP102" s="93"/>
      <c r="DQ102" s="93"/>
      <c r="DR102" s="93"/>
    </row>
    <row r="103">
      <c r="A103" s="113"/>
      <c r="B103" s="110"/>
      <c r="E103" s="136"/>
      <c r="F103" s="112"/>
      <c r="G103" s="93"/>
      <c r="H103" s="93"/>
      <c r="I103" s="158"/>
      <c r="J103" s="158"/>
      <c r="K103" s="112"/>
      <c r="P103" s="112"/>
      <c r="Q103" s="93"/>
      <c r="R103" s="93"/>
      <c r="S103" s="158"/>
      <c r="T103" s="158"/>
      <c r="U103" s="93"/>
      <c r="V103" s="112"/>
      <c r="W103" s="93"/>
      <c r="X103" s="93"/>
      <c r="Y103" s="158"/>
      <c r="Z103" s="158"/>
      <c r="AA103" s="112"/>
      <c r="AB103" s="93"/>
      <c r="AC103" s="93"/>
      <c r="AD103" s="93"/>
      <c r="AE103" s="93"/>
      <c r="AF103" s="112"/>
      <c r="AH103" s="93"/>
      <c r="AI103" s="158"/>
      <c r="AJ103" s="158"/>
      <c r="AK103" s="93"/>
      <c r="AL103" s="112"/>
      <c r="AM103" s="93"/>
      <c r="AN103" s="93"/>
      <c r="AO103" s="158"/>
      <c r="AP103" s="158"/>
      <c r="AQ103" s="93"/>
      <c r="AR103" s="112"/>
      <c r="AX103" s="112"/>
      <c r="AY103" s="93"/>
      <c r="AZ103" s="93"/>
      <c r="BA103" s="93"/>
      <c r="BB103" s="93"/>
      <c r="BC103" s="93"/>
      <c r="BD103" s="112"/>
      <c r="BE103" s="116"/>
      <c r="BF103" s="116"/>
      <c r="BG103" s="116"/>
      <c r="BH103" s="116"/>
      <c r="BI103" s="112"/>
      <c r="BJ103" s="93"/>
      <c r="BK103" s="93"/>
      <c r="BL103" s="93"/>
      <c r="BM103" s="93"/>
      <c r="BN103" s="112"/>
      <c r="BO103" s="93"/>
      <c r="BP103" s="93"/>
      <c r="BQ103" s="93"/>
      <c r="BR103" s="93"/>
      <c r="BS103" s="116"/>
      <c r="BT103" s="93"/>
      <c r="BU103" s="93"/>
      <c r="BV103" s="158"/>
      <c r="BW103" s="158"/>
      <c r="BX103" s="112"/>
      <c r="BY103" s="116"/>
      <c r="BZ103" s="116"/>
      <c r="CA103" s="160"/>
      <c r="CB103" s="160"/>
      <c r="CC103" s="116"/>
      <c r="CD103" s="112"/>
      <c r="CE103" s="93"/>
      <c r="CF103" s="93"/>
      <c r="CG103" s="158"/>
      <c r="CH103" s="158"/>
      <c r="CI103" s="93"/>
      <c r="CJ103" s="118"/>
      <c r="CK103" s="93"/>
      <c r="CL103" s="93"/>
      <c r="CM103" s="118"/>
      <c r="CN103" s="93"/>
      <c r="CO103" s="93"/>
      <c r="CP103" s="158"/>
      <c r="CQ103" s="158"/>
      <c r="CR103" s="93"/>
      <c r="CS103" s="118"/>
      <c r="CT103" s="93"/>
      <c r="CU103" s="93"/>
      <c r="CV103" s="93"/>
      <c r="CW103" s="93"/>
      <c r="CX103" s="118"/>
      <c r="CY103" s="93"/>
      <c r="CZ103" s="93"/>
      <c r="DA103" s="93"/>
      <c r="DB103" s="93"/>
      <c r="DC103" s="118"/>
      <c r="DD103" s="93"/>
      <c r="DE103" s="93"/>
      <c r="DF103" s="158"/>
      <c r="DG103" s="158"/>
      <c r="DH103" s="93"/>
      <c r="DI103" s="118"/>
      <c r="DJ103" s="93"/>
      <c r="DN103" s="118"/>
      <c r="DO103" s="93"/>
      <c r="DP103" s="93"/>
      <c r="DQ103" s="93"/>
      <c r="DR103" s="93"/>
    </row>
    <row r="104">
      <c r="A104" s="113"/>
      <c r="B104" s="110"/>
      <c r="E104" s="136"/>
      <c r="F104" s="112"/>
      <c r="G104" s="93"/>
      <c r="H104" s="93"/>
      <c r="I104" s="158"/>
      <c r="J104" s="158"/>
      <c r="K104" s="112"/>
      <c r="P104" s="112"/>
      <c r="Q104" s="93"/>
      <c r="R104" s="93"/>
      <c r="S104" s="158"/>
      <c r="T104" s="158"/>
      <c r="U104" s="93"/>
      <c r="V104" s="112"/>
      <c r="W104" s="93"/>
      <c r="X104" s="93"/>
      <c r="Y104" s="158"/>
      <c r="Z104" s="158"/>
      <c r="AA104" s="112"/>
      <c r="AB104" s="93"/>
      <c r="AC104" s="93"/>
      <c r="AD104" s="93"/>
      <c r="AE104" s="93"/>
      <c r="AF104" s="112"/>
      <c r="AH104" s="93"/>
      <c r="AI104" s="158"/>
      <c r="AJ104" s="158"/>
      <c r="AK104" s="93"/>
      <c r="AL104" s="112"/>
      <c r="AM104" s="93"/>
      <c r="AN104" s="93"/>
      <c r="AO104" s="158"/>
      <c r="AP104" s="158"/>
      <c r="AQ104" s="93"/>
      <c r="AR104" s="112"/>
      <c r="AX104" s="112"/>
      <c r="AY104" s="93"/>
      <c r="AZ104" s="93"/>
      <c r="BA104" s="93"/>
      <c r="BB104" s="93"/>
      <c r="BC104" s="93"/>
      <c r="BD104" s="112"/>
      <c r="BE104" s="116"/>
      <c r="BF104" s="116"/>
      <c r="BG104" s="116"/>
      <c r="BH104" s="116"/>
      <c r="BI104" s="112"/>
      <c r="BJ104" s="93"/>
      <c r="BK104" s="93"/>
      <c r="BL104" s="93"/>
      <c r="BM104" s="93"/>
      <c r="BN104" s="112"/>
      <c r="BO104" s="93"/>
      <c r="BP104" s="93"/>
      <c r="BQ104" s="93"/>
      <c r="BR104" s="93"/>
      <c r="BS104" s="116"/>
      <c r="BT104" s="93"/>
      <c r="BU104" s="93"/>
      <c r="BV104" s="158"/>
      <c r="BW104" s="158"/>
      <c r="BX104" s="112"/>
      <c r="BY104" s="116"/>
      <c r="BZ104" s="116"/>
      <c r="CA104" s="160"/>
      <c r="CB104" s="160"/>
      <c r="CC104" s="116"/>
      <c r="CD104" s="112"/>
      <c r="CE104" s="93"/>
      <c r="CF104" s="93"/>
      <c r="CG104" s="158"/>
      <c r="CH104" s="158"/>
      <c r="CI104" s="93"/>
      <c r="CJ104" s="118"/>
      <c r="CK104" s="93"/>
      <c r="CL104" s="93"/>
      <c r="CM104" s="118"/>
      <c r="CN104" s="93"/>
      <c r="CO104" s="93"/>
      <c r="CP104" s="158"/>
      <c r="CQ104" s="158"/>
      <c r="CR104" s="93"/>
      <c r="CS104" s="118"/>
      <c r="CT104" s="93"/>
      <c r="CU104" s="93"/>
      <c r="CV104" s="93"/>
      <c r="CW104" s="93"/>
      <c r="CX104" s="118"/>
      <c r="CY104" s="93"/>
      <c r="CZ104" s="93"/>
      <c r="DA104" s="93"/>
      <c r="DB104" s="93"/>
      <c r="DC104" s="118"/>
      <c r="DD104" s="93"/>
      <c r="DE104" s="93"/>
      <c r="DF104" s="158"/>
      <c r="DG104" s="158"/>
      <c r="DH104" s="93"/>
      <c r="DI104" s="118"/>
      <c r="DJ104" s="93"/>
      <c r="DN104" s="118"/>
      <c r="DO104" s="93"/>
      <c r="DP104" s="93"/>
      <c r="DQ104" s="93"/>
      <c r="DR104" s="93"/>
    </row>
    <row r="105">
      <c r="A105" s="113"/>
      <c r="B105" s="110"/>
      <c r="E105" s="136"/>
      <c r="F105" s="112"/>
      <c r="G105" s="93"/>
      <c r="H105" s="93"/>
      <c r="I105" s="158"/>
      <c r="J105" s="158"/>
      <c r="K105" s="112"/>
      <c r="P105" s="112"/>
      <c r="Q105" s="93"/>
      <c r="R105" s="93"/>
      <c r="S105" s="158"/>
      <c r="T105" s="158"/>
      <c r="U105" s="93"/>
      <c r="V105" s="112"/>
      <c r="W105" s="93"/>
      <c r="X105" s="93"/>
      <c r="Y105" s="158"/>
      <c r="Z105" s="158"/>
      <c r="AA105" s="112"/>
      <c r="AB105" s="93"/>
      <c r="AC105" s="93"/>
      <c r="AD105" s="93"/>
      <c r="AE105" s="93"/>
      <c r="AF105" s="112"/>
      <c r="AH105" s="93"/>
      <c r="AI105" s="158"/>
      <c r="AJ105" s="158"/>
      <c r="AK105" s="93"/>
      <c r="AL105" s="112"/>
      <c r="AM105" s="93"/>
      <c r="AN105" s="93"/>
      <c r="AO105" s="158"/>
      <c r="AP105" s="158"/>
      <c r="AQ105" s="93"/>
      <c r="AR105" s="112"/>
      <c r="AX105" s="112"/>
      <c r="AY105" s="93"/>
      <c r="AZ105" s="93"/>
      <c r="BA105" s="93"/>
      <c r="BB105" s="93"/>
      <c r="BC105" s="93"/>
      <c r="BD105" s="112"/>
      <c r="BE105" s="116"/>
      <c r="BF105" s="116"/>
      <c r="BG105" s="116"/>
      <c r="BH105" s="116"/>
      <c r="BI105" s="112"/>
      <c r="BJ105" s="93"/>
      <c r="BK105" s="93"/>
      <c r="BL105" s="93"/>
      <c r="BM105" s="93"/>
      <c r="BN105" s="112"/>
      <c r="BO105" s="93"/>
      <c r="BP105" s="93"/>
      <c r="BQ105" s="93"/>
      <c r="BR105" s="93"/>
      <c r="BS105" s="116"/>
      <c r="BT105" s="93"/>
      <c r="BU105" s="93"/>
      <c r="BV105" s="158"/>
      <c r="BW105" s="158"/>
      <c r="BX105" s="112"/>
      <c r="BY105" s="116"/>
      <c r="BZ105" s="116"/>
      <c r="CA105" s="160"/>
      <c r="CB105" s="160"/>
      <c r="CC105" s="116"/>
      <c r="CD105" s="112"/>
      <c r="CE105" s="93"/>
      <c r="CF105" s="93"/>
      <c r="CG105" s="158"/>
      <c r="CH105" s="158"/>
      <c r="CI105" s="93"/>
      <c r="CJ105" s="118"/>
      <c r="CK105" s="93"/>
      <c r="CL105" s="93"/>
      <c r="CM105" s="118"/>
      <c r="CN105" s="93"/>
      <c r="CO105" s="93"/>
      <c r="CP105" s="158"/>
      <c r="CQ105" s="158"/>
      <c r="CR105" s="93"/>
      <c r="CS105" s="118"/>
      <c r="CT105" s="93"/>
      <c r="CU105" s="93"/>
      <c r="CV105" s="93"/>
      <c r="CW105" s="93"/>
      <c r="CX105" s="118"/>
      <c r="CY105" s="93"/>
      <c r="CZ105" s="93"/>
      <c r="DA105" s="93"/>
      <c r="DB105" s="93"/>
      <c r="DC105" s="118"/>
      <c r="DD105" s="93"/>
      <c r="DE105" s="93"/>
      <c r="DF105" s="158"/>
      <c r="DG105" s="158"/>
      <c r="DH105" s="93"/>
      <c r="DI105" s="118"/>
      <c r="DJ105" s="93"/>
      <c r="DN105" s="118"/>
      <c r="DO105" s="93"/>
      <c r="DP105" s="93"/>
      <c r="DQ105" s="93"/>
      <c r="DR105" s="93"/>
    </row>
    <row r="106">
      <c r="A106" s="113"/>
      <c r="B106" s="110"/>
      <c r="E106" s="136"/>
      <c r="F106" s="112"/>
      <c r="G106" s="93"/>
      <c r="H106" s="93"/>
      <c r="I106" s="158"/>
      <c r="J106" s="158"/>
      <c r="K106" s="112"/>
      <c r="P106" s="112"/>
      <c r="Q106" s="93"/>
      <c r="R106" s="93"/>
      <c r="S106" s="158"/>
      <c r="T106" s="158"/>
      <c r="U106" s="93"/>
      <c r="V106" s="112"/>
      <c r="W106" s="93"/>
      <c r="X106" s="93"/>
      <c r="Y106" s="158"/>
      <c r="Z106" s="158"/>
      <c r="AA106" s="112"/>
      <c r="AB106" s="93"/>
      <c r="AC106" s="93"/>
      <c r="AD106" s="93"/>
      <c r="AE106" s="93"/>
      <c r="AF106" s="112"/>
      <c r="AH106" s="93"/>
      <c r="AI106" s="158"/>
      <c r="AJ106" s="158"/>
      <c r="AK106" s="93"/>
      <c r="AL106" s="112"/>
      <c r="AM106" s="93"/>
      <c r="AN106" s="93"/>
      <c r="AO106" s="158"/>
      <c r="AP106" s="158"/>
      <c r="AQ106" s="93"/>
      <c r="AR106" s="112"/>
      <c r="AX106" s="112"/>
      <c r="AY106" s="93"/>
      <c r="AZ106" s="93"/>
      <c r="BA106" s="93"/>
      <c r="BB106" s="93"/>
      <c r="BC106" s="93"/>
      <c r="BD106" s="112"/>
      <c r="BE106" s="116"/>
      <c r="BF106" s="116"/>
      <c r="BG106" s="116"/>
      <c r="BH106" s="116"/>
      <c r="BI106" s="112"/>
      <c r="BJ106" s="93"/>
      <c r="BK106" s="93"/>
      <c r="BL106" s="93"/>
      <c r="BM106" s="93"/>
      <c r="BN106" s="112"/>
      <c r="BO106" s="93"/>
      <c r="BP106" s="93"/>
      <c r="BQ106" s="93"/>
      <c r="BR106" s="93"/>
      <c r="BS106" s="116"/>
      <c r="BT106" s="93"/>
      <c r="BU106" s="93"/>
      <c r="BV106" s="158"/>
      <c r="BW106" s="158"/>
      <c r="BX106" s="112"/>
      <c r="BY106" s="116"/>
      <c r="BZ106" s="116"/>
      <c r="CA106" s="160"/>
      <c r="CB106" s="160"/>
      <c r="CC106" s="116"/>
      <c r="CD106" s="112"/>
      <c r="CE106" s="93"/>
      <c r="CF106" s="93"/>
      <c r="CG106" s="158"/>
      <c r="CH106" s="158"/>
      <c r="CI106" s="93"/>
      <c r="CJ106" s="118"/>
      <c r="CK106" s="93"/>
      <c r="CL106" s="93"/>
      <c r="CM106" s="118"/>
      <c r="CN106" s="93"/>
      <c r="CO106" s="93"/>
      <c r="CP106" s="158"/>
      <c r="CQ106" s="158"/>
      <c r="CR106" s="93"/>
      <c r="CS106" s="118"/>
      <c r="CT106" s="93"/>
      <c r="CU106" s="93"/>
      <c r="CV106" s="93"/>
      <c r="CW106" s="93"/>
      <c r="CX106" s="118"/>
      <c r="CY106" s="93"/>
      <c r="CZ106" s="93"/>
      <c r="DA106" s="93"/>
      <c r="DB106" s="93"/>
      <c r="DC106" s="118"/>
      <c r="DD106" s="93"/>
      <c r="DE106" s="93"/>
      <c r="DF106" s="158"/>
      <c r="DG106" s="158"/>
      <c r="DH106" s="93"/>
      <c r="DI106" s="118"/>
      <c r="DJ106" s="93"/>
      <c r="DN106" s="118"/>
      <c r="DO106" s="93"/>
      <c r="DP106" s="93"/>
      <c r="DQ106" s="93"/>
      <c r="DR106" s="93"/>
    </row>
    <row r="107">
      <c r="A107" s="113"/>
      <c r="B107" s="110"/>
      <c r="E107" s="136"/>
      <c r="F107" s="112"/>
      <c r="G107" s="93"/>
      <c r="H107" s="93"/>
      <c r="I107" s="158"/>
      <c r="J107" s="158"/>
      <c r="K107" s="112"/>
      <c r="P107" s="112"/>
      <c r="Q107" s="93"/>
      <c r="R107" s="93"/>
      <c r="S107" s="158"/>
      <c r="T107" s="158"/>
      <c r="U107" s="93"/>
      <c r="V107" s="112"/>
      <c r="W107" s="93"/>
      <c r="X107" s="93"/>
      <c r="Y107" s="158"/>
      <c r="Z107" s="158"/>
      <c r="AA107" s="112"/>
      <c r="AB107" s="93"/>
      <c r="AC107" s="93"/>
      <c r="AD107" s="93"/>
      <c r="AE107" s="93"/>
      <c r="AF107" s="112"/>
      <c r="AH107" s="93"/>
      <c r="AI107" s="158"/>
      <c r="AJ107" s="158"/>
      <c r="AK107" s="93"/>
      <c r="AL107" s="112"/>
      <c r="AM107" s="93"/>
      <c r="AN107" s="93"/>
      <c r="AO107" s="158"/>
      <c r="AP107" s="158"/>
      <c r="AQ107" s="93"/>
      <c r="AR107" s="112"/>
      <c r="AX107" s="112"/>
      <c r="AY107" s="93"/>
      <c r="AZ107" s="93"/>
      <c r="BA107" s="93"/>
      <c r="BB107" s="93"/>
      <c r="BC107" s="93"/>
      <c r="BD107" s="112"/>
      <c r="BE107" s="116"/>
      <c r="BF107" s="116"/>
      <c r="BG107" s="116"/>
      <c r="BH107" s="116"/>
      <c r="BI107" s="112"/>
      <c r="BJ107" s="93"/>
      <c r="BK107" s="93"/>
      <c r="BL107" s="93"/>
      <c r="BM107" s="93"/>
      <c r="BN107" s="112"/>
      <c r="BO107" s="93"/>
      <c r="BP107" s="93"/>
      <c r="BQ107" s="93"/>
      <c r="BR107" s="93"/>
      <c r="BS107" s="116"/>
      <c r="BT107" s="93"/>
      <c r="BU107" s="93"/>
      <c r="BV107" s="158"/>
      <c r="BW107" s="158"/>
      <c r="BX107" s="112"/>
      <c r="BY107" s="116"/>
      <c r="BZ107" s="116"/>
      <c r="CA107" s="160"/>
      <c r="CB107" s="160"/>
      <c r="CC107" s="116"/>
      <c r="CD107" s="112"/>
      <c r="CE107" s="93"/>
      <c r="CF107" s="93"/>
      <c r="CG107" s="158"/>
      <c r="CH107" s="158"/>
      <c r="CI107" s="93"/>
      <c r="CJ107" s="118"/>
      <c r="CK107" s="93"/>
      <c r="CL107" s="93"/>
      <c r="CM107" s="118"/>
      <c r="CN107" s="93"/>
      <c r="CO107" s="93"/>
      <c r="CP107" s="158"/>
      <c r="CQ107" s="158"/>
      <c r="CR107" s="93"/>
      <c r="CS107" s="118"/>
      <c r="CT107" s="93"/>
      <c r="CU107" s="93"/>
      <c r="CV107" s="93"/>
      <c r="CW107" s="93"/>
      <c r="CX107" s="118"/>
      <c r="CY107" s="93"/>
      <c r="CZ107" s="93"/>
      <c r="DA107" s="93"/>
      <c r="DB107" s="93"/>
      <c r="DC107" s="118"/>
      <c r="DD107" s="93"/>
      <c r="DE107" s="93"/>
      <c r="DF107" s="158"/>
      <c r="DG107" s="158"/>
      <c r="DH107" s="93"/>
      <c r="DI107" s="118"/>
      <c r="DJ107" s="93"/>
      <c r="DN107" s="118"/>
      <c r="DO107" s="93"/>
      <c r="DP107" s="93"/>
      <c r="DQ107" s="93"/>
      <c r="DR107" s="93"/>
    </row>
    <row r="108">
      <c r="A108" s="113"/>
      <c r="B108" s="110"/>
      <c r="E108" s="136"/>
      <c r="F108" s="112"/>
      <c r="G108" s="93"/>
      <c r="H108" s="93"/>
      <c r="I108" s="158"/>
      <c r="J108" s="158"/>
      <c r="K108" s="112"/>
      <c r="P108" s="112"/>
      <c r="Q108" s="93"/>
      <c r="R108" s="93"/>
      <c r="S108" s="158"/>
      <c r="T108" s="158"/>
      <c r="U108" s="93"/>
      <c r="V108" s="112"/>
      <c r="W108" s="93"/>
      <c r="X108" s="93"/>
      <c r="Y108" s="158"/>
      <c r="Z108" s="158"/>
      <c r="AA108" s="112"/>
      <c r="AB108" s="93"/>
      <c r="AC108" s="93"/>
      <c r="AD108" s="93"/>
      <c r="AE108" s="93"/>
      <c r="AF108" s="112"/>
      <c r="AH108" s="93"/>
      <c r="AI108" s="158"/>
      <c r="AJ108" s="158"/>
      <c r="AK108" s="93"/>
      <c r="AL108" s="112"/>
      <c r="AM108" s="93"/>
      <c r="AN108" s="93"/>
      <c r="AO108" s="158"/>
      <c r="AP108" s="158"/>
      <c r="AQ108" s="93"/>
      <c r="AR108" s="112"/>
      <c r="AX108" s="112"/>
      <c r="AY108" s="93"/>
      <c r="AZ108" s="93"/>
      <c r="BA108" s="93"/>
      <c r="BB108" s="93"/>
      <c r="BC108" s="93"/>
      <c r="BD108" s="112"/>
      <c r="BE108" s="116"/>
      <c r="BF108" s="116"/>
      <c r="BG108" s="116"/>
      <c r="BH108" s="116"/>
      <c r="BI108" s="112"/>
      <c r="BJ108" s="93"/>
      <c r="BK108" s="93"/>
      <c r="BL108" s="93"/>
      <c r="BM108" s="93"/>
      <c r="BN108" s="112"/>
      <c r="BO108" s="93"/>
      <c r="BP108" s="93"/>
      <c r="BQ108" s="93"/>
      <c r="BR108" s="93"/>
      <c r="BS108" s="116"/>
      <c r="BT108" s="93"/>
      <c r="BU108" s="93"/>
      <c r="BV108" s="158"/>
      <c r="BW108" s="158"/>
      <c r="BX108" s="112"/>
      <c r="BY108" s="116"/>
      <c r="BZ108" s="116"/>
      <c r="CA108" s="160"/>
      <c r="CB108" s="160"/>
      <c r="CC108" s="116"/>
      <c r="CD108" s="112"/>
      <c r="CE108" s="93"/>
      <c r="CF108" s="93"/>
      <c r="CG108" s="158"/>
      <c r="CH108" s="158"/>
      <c r="CI108" s="93"/>
      <c r="CJ108" s="118"/>
      <c r="CK108" s="93"/>
      <c r="CL108" s="93"/>
      <c r="CM108" s="118"/>
      <c r="CN108" s="93"/>
      <c r="CO108" s="93"/>
      <c r="CP108" s="158"/>
      <c r="CQ108" s="158"/>
      <c r="CR108" s="93"/>
      <c r="CS108" s="118"/>
      <c r="CT108" s="93"/>
      <c r="CU108" s="93"/>
      <c r="CV108" s="93"/>
      <c r="CW108" s="93"/>
      <c r="CX108" s="118"/>
      <c r="CY108" s="93"/>
      <c r="CZ108" s="93"/>
      <c r="DA108" s="93"/>
      <c r="DB108" s="93"/>
      <c r="DC108" s="118"/>
      <c r="DD108" s="93"/>
      <c r="DE108" s="93"/>
      <c r="DF108" s="158"/>
      <c r="DG108" s="158"/>
      <c r="DH108" s="93"/>
      <c r="DI108" s="118"/>
      <c r="DJ108" s="93"/>
      <c r="DN108" s="118"/>
      <c r="DO108" s="93"/>
      <c r="DP108" s="93"/>
      <c r="DQ108" s="93"/>
      <c r="DR108" s="93"/>
    </row>
    <row r="109">
      <c r="A109" s="113"/>
      <c r="B109" s="110"/>
      <c r="E109" s="136"/>
      <c r="F109" s="112"/>
      <c r="G109" s="93"/>
      <c r="H109" s="93"/>
      <c r="I109" s="158"/>
      <c r="J109" s="158"/>
      <c r="K109" s="112"/>
      <c r="P109" s="112"/>
      <c r="Q109" s="93"/>
      <c r="R109" s="93"/>
      <c r="S109" s="158"/>
      <c r="T109" s="158"/>
      <c r="U109" s="93"/>
      <c r="V109" s="112"/>
      <c r="W109" s="93"/>
      <c r="X109" s="93"/>
      <c r="Y109" s="158"/>
      <c r="Z109" s="158"/>
      <c r="AA109" s="112"/>
      <c r="AB109" s="93"/>
      <c r="AC109" s="93"/>
      <c r="AD109" s="93"/>
      <c r="AE109" s="93"/>
      <c r="AF109" s="112"/>
      <c r="AH109" s="93"/>
      <c r="AI109" s="158"/>
      <c r="AJ109" s="158"/>
      <c r="AK109" s="93"/>
      <c r="AL109" s="112"/>
      <c r="AM109" s="93"/>
      <c r="AN109" s="93"/>
      <c r="AO109" s="158"/>
      <c r="AP109" s="158"/>
      <c r="AQ109" s="93"/>
      <c r="AR109" s="112"/>
      <c r="AX109" s="112"/>
      <c r="AY109" s="93"/>
      <c r="AZ109" s="93"/>
      <c r="BA109" s="93"/>
      <c r="BB109" s="93"/>
      <c r="BC109" s="93"/>
      <c r="BD109" s="112"/>
      <c r="BE109" s="116"/>
      <c r="BF109" s="116"/>
      <c r="BG109" s="116"/>
      <c r="BH109" s="116"/>
      <c r="BI109" s="112"/>
      <c r="BJ109" s="93"/>
      <c r="BK109" s="93"/>
      <c r="BL109" s="93"/>
      <c r="BM109" s="93"/>
      <c r="BN109" s="112"/>
      <c r="BO109" s="93"/>
      <c r="BP109" s="93"/>
      <c r="BQ109" s="93"/>
      <c r="BR109" s="93"/>
      <c r="BS109" s="116"/>
      <c r="BT109" s="93"/>
      <c r="BU109" s="93"/>
      <c r="BV109" s="158"/>
      <c r="BW109" s="158"/>
      <c r="BX109" s="112"/>
      <c r="BY109" s="116"/>
      <c r="BZ109" s="116"/>
      <c r="CA109" s="160"/>
      <c r="CB109" s="160"/>
      <c r="CC109" s="116"/>
      <c r="CD109" s="112"/>
      <c r="CE109" s="93"/>
      <c r="CF109" s="93"/>
      <c r="CG109" s="158"/>
      <c r="CH109" s="158"/>
      <c r="CI109" s="93"/>
      <c r="CJ109" s="118"/>
      <c r="CK109" s="93"/>
      <c r="CL109" s="93"/>
      <c r="CM109" s="118"/>
      <c r="CN109" s="93"/>
      <c r="CO109" s="93"/>
      <c r="CP109" s="158"/>
      <c r="CQ109" s="158"/>
      <c r="CR109" s="93"/>
      <c r="CS109" s="118"/>
      <c r="CT109" s="93"/>
      <c r="CU109" s="93"/>
      <c r="CV109" s="93"/>
      <c r="CW109" s="93"/>
      <c r="CX109" s="118"/>
      <c r="CY109" s="93"/>
      <c r="CZ109" s="93"/>
      <c r="DA109" s="93"/>
      <c r="DB109" s="93"/>
      <c r="DC109" s="118"/>
      <c r="DD109" s="93"/>
      <c r="DE109" s="93"/>
      <c r="DF109" s="158"/>
      <c r="DG109" s="158"/>
      <c r="DH109" s="93"/>
      <c r="DI109" s="118"/>
      <c r="DJ109" s="93"/>
      <c r="DN109" s="118"/>
      <c r="DO109" s="93"/>
      <c r="DP109" s="93"/>
      <c r="DQ109" s="93"/>
      <c r="DR109" s="93"/>
    </row>
    <row r="110">
      <c r="A110" s="113"/>
      <c r="B110" s="110"/>
      <c r="E110" s="136"/>
      <c r="F110" s="112"/>
      <c r="G110" s="93"/>
      <c r="H110" s="93"/>
      <c r="I110" s="158"/>
      <c r="J110" s="158"/>
      <c r="K110" s="112"/>
      <c r="P110" s="112"/>
      <c r="Q110" s="93"/>
      <c r="R110" s="93"/>
      <c r="S110" s="158"/>
      <c r="T110" s="158"/>
      <c r="U110" s="93"/>
      <c r="V110" s="112"/>
      <c r="W110" s="93"/>
      <c r="X110" s="93"/>
      <c r="Y110" s="158"/>
      <c r="Z110" s="158"/>
      <c r="AA110" s="112"/>
      <c r="AB110" s="93"/>
      <c r="AC110" s="93"/>
      <c r="AD110" s="93"/>
      <c r="AE110" s="93"/>
      <c r="AF110" s="112"/>
      <c r="AH110" s="93"/>
      <c r="AI110" s="158"/>
      <c r="AJ110" s="158"/>
      <c r="AK110" s="93"/>
      <c r="AL110" s="112"/>
      <c r="AM110" s="93"/>
      <c r="AN110" s="93"/>
      <c r="AO110" s="158"/>
      <c r="AP110" s="158"/>
      <c r="AQ110" s="93"/>
      <c r="AR110" s="112"/>
      <c r="AX110" s="112"/>
      <c r="AY110" s="93"/>
      <c r="AZ110" s="93"/>
      <c r="BA110" s="93"/>
      <c r="BB110" s="93"/>
      <c r="BC110" s="93"/>
      <c r="BD110" s="112"/>
      <c r="BE110" s="116"/>
      <c r="BF110" s="116"/>
      <c r="BG110" s="116"/>
      <c r="BH110" s="116"/>
      <c r="BI110" s="112"/>
      <c r="BJ110" s="93"/>
      <c r="BK110" s="93"/>
      <c r="BL110" s="93"/>
      <c r="BM110" s="93"/>
      <c r="BN110" s="112"/>
      <c r="BO110" s="93"/>
      <c r="BP110" s="93"/>
      <c r="BQ110" s="93"/>
      <c r="BR110" s="93"/>
      <c r="BS110" s="116"/>
      <c r="BT110" s="93"/>
      <c r="BU110" s="93"/>
      <c r="BV110" s="158"/>
      <c r="BW110" s="158"/>
      <c r="BX110" s="112"/>
      <c r="BY110" s="116"/>
      <c r="BZ110" s="116"/>
      <c r="CA110" s="160"/>
      <c r="CB110" s="160"/>
      <c r="CC110" s="116"/>
      <c r="CD110" s="112"/>
      <c r="CE110" s="93"/>
      <c r="CF110" s="93"/>
      <c r="CG110" s="158"/>
      <c r="CH110" s="158"/>
      <c r="CI110" s="93"/>
      <c r="CJ110" s="118"/>
      <c r="CK110" s="93"/>
      <c r="CL110" s="93"/>
      <c r="CM110" s="118"/>
      <c r="CN110" s="93"/>
      <c r="CO110" s="93"/>
      <c r="CP110" s="158"/>
      <c r="CQ110" s="158"/>
      <c r="CR110" s="93"/>
      <c r="CS110" s="118"/>
      <c r="CT110" s="93"/>
      <c r="CU110" s="93"/>
      <c r="CV110" s="93"/>
      <c r="CW110" s="93"/>
      <c r="CX110" s="118"/>
      <c r="CY110" s="93"/>
      <c r="CZ110" s="93"/>
      <c r="DA110" s="93"/>
      <c r="DB110" s="93"/>
      <c r="DC110" s="118"/>
      <c r="DD110" s="93"/>
      <c r="DE110" s="93"/>
      <c r="DF110" s="158"/>
      <c r="DG110" s="158"/>
      <c r="DH110" s="93"/>
      <c r="DI110" s="118"/>
      <c r="DJ110" s="93"/>
      <c r="DN110" s="118"/>
      <c r="DO110" s="93"/>
      <c r="DP110" s="93"/>
      <c r="DQ110" s="93"/>
      <c r="DR110" s="93"/>
    </row>
    <row r="111">
      <c r="A111" s="113"/>
      <c r="B111" s="110"/>
      <c r="E111" s="136"/>
      <c r="F111" s="112"/>
      <c r="G111" s="93"/>
      <c r="H111" s="93"/>
      <c r="I111" s="158"/>
      <c r="J111" s="158"/>
      <c r="K111" s="112"/>
      <c r="P111" s="112"/>
      <c r="Q111" s="93"/>
      <c r="R111" s="93"/>
      <c r="S111" s="158"/>
      <c r="T111" s="158"/>
      <c r="U111" s="93"/>
      <c r="V111" s="112"/>
      <c r="W111" s="93"/>
      <c r="X111" s="93"/>
      <c r="Y111" s="158"/>
      <c r="Z111" s="158"/>
      <c r="AA111" s="112"/>
      <c r="AB111" s="93"/>
      <c r="AC111" s="93"/>
      <c r="AD111" s="93"/>
      <c r="AE111" s="93"/>
      <c r="AF111" s="112"/>
      <c r="AH111" s="93"/>
      <c r="AI111" s="158"/>
      <c r="AJ111" s="158"/>
      <c r="AK111" s="93"/>
      <c r="AL111" s="112"/>
      <c r="AM111" s="93"/>
      <c r="AN111" s="93"/>
      <c r="AO111" s="158"/>
      <c r="AP111" s="158"/>
      <c r="AQ111" s="93"/>
      <c r="AR111" s="112"/>
      <c r="AX111" s="112"/>
      <c r="AY111" s="93"/>
      <c r="AZ111" s="93"/>
      <c r="BA111" s="93"/>
      <c r="BB111" s="93"/>
      <c r="BC111" s="93"/>
      <c r="BD111" s="112"/>
      <c r="BE111" s="116"/>
      <c r="BF111" s="116"/>
      <c r="BG111" s="116"/>
      <c r="BH111" s="116"/>
      <c r="BI111" s="112"/>
      <c r="BJ111" s="93"/>
      <c r="BK111" s="93"/>
      <c r="BL111" s="93"/>
      <c r="BM111" s="93"/>
      <c r="BN111" s="112"/>
      <c r="BO111" s="93"/>
      <c r="BP111" s="93"/>
      <c r="BQ111" s="93"/>
      <c r="BR111" s="93"/>
      <c r="BS111" s="116"/>
      <c r="BT111" s="93"/>
      <c r="BU111" s="93"/>
      <c r="BV111" s="158"/>
      <c r="BW111" s="158"/>
      <c r="BX111" s="112"/>
      <c r="BY111" s="116"/>
      <c r="BZ111" s="116"/>
      <c r="CA111" s="160"/>
      <c r="CB111" s="160"/>
      <c r="CC111" s="116"/>
      <c r="CD111" s="112"/>
      <c r="CE111" s="93"/>
      <c r="CF111" s="93"/>
      <c r="CG111" s="158"/>
      <c r="CH111" s="158"/>
      <c r="CI111" s="93"/>
      <c r="CJ111" s="118"/>
      <c r="CK111" s="93"/>
      <c r="CL111" s="93"/>
      <c r="CM111" s="118"/>
      <c r="CN111" s="93"/>
      <c r="CO111" s="93"/>
      <c r="CP111" s="158"/>
      <c r="CQ111" s="158"/>
      <c r="CR111" s="93"/>
      <c r="CS111" s="118"/>
      <c r="CT111" s="93"/>
      <c r="CU111" s="93"/>
      <c r="CV111" s="93"/>
      <c r="CW111" s="93"/>
      <c r="CX111" s="118"/>
      <c r="CY111" s="93"/>
      <c r="CZ111" s="93"/>
      <c r="DA111" s="93"/>
      <c r="DB111" s="93"/>
      <c r="DC111" s="118"/>
      <c r="DD111" s="93"/>
      <c r="DE111" s="93"/>
      <c r="DF111" s="158"/>
      <c r="DG111" s="158"/>
      <c r="DH111" s="93"/>
      <c r="DI111" s="118"/>
      <c r="DJ111" s="93"/>
      <c r="DN111" s="118"/>
      <c r="DO111" s="93"/>
      <c r="DP111" s="93"/>
      <c r="DQ111" s="93"/>
      <c r="DR111" s="93"/>
    </row>
    <row r="112">
      <c r="A112" s="113"/>
      <c r="B112" s="110"/>
      <c r="E112" s="136"/>
      <c r="F112" s="112"/>
      <c r="G112" s="93"/>
      <c r="H112" s="93"/>
      <c r="I112" s="158"/>
      <c r="J112" s="158"/>
      <c r="K112" s="112"/>
      <c r="P112" s="112"/>
      <c r="Q112" s="93"/>
      <c r="R112" s="93"/>
      <c r="S112" s="158"/>
      <c r="T112" s="158"/>
      <c r="U112" s="93"/>
      <c r="V112" s="112"/>
      <c r="W112" s="93"/>
      <c r="X112" s="93"/>
      <c r="Y112" s="158"/>
      <c r="Z112" s="158"/>
      <c r="AA112" s="112"/>
      <c r="AB112" s="93"/>
      <c r="AC112" s="93"/>
      <c r="AD112" s="93"/>
      <c r="AE112" s="93"/>
      <c r="AF112" s="112"/>
      <c r="AH112" s="93"/>
      <c r="AI112" s="158"/>
      <c r="AJ112" s="158"/>
      <c r="AK112" s="93"/>
      <c r="AL112" s="112"/>
      <c r="AM112" s="93"/>
      <c r="AN112" s="93"/>
      <c r="AO112" s="158"/>
      <c r="AP112" s="158"/>
      <c r="AQ112" s="93"/>
      <c r="AR112" s="112"/>
      <c r="AX112" s="112"/>
      <c r="AY112" s="93"/>
      <c r="AZ112" s="93"/>
      <c r="BA112" s="93"/>
      <c r="BB112" s="93"/>
      <c r="BC112" s="93"/>
      <c r="BD112" s="112"/>
      <c r="BE112" s="116"/>
      <c r="BF112" s="116"/>
      <c r="BG112" s="116"/>
      <c r="BH112" s="116"/>
      <c r="BI112" s="112"/>
      <c r="BJ112" s="93"/>
      <c r="BK112" s="93"/>
      <c r="BL112" s="93"/>
      <c r="BM112" s="93"/>
      <c r="BN112" s="112"/>
      <c r="BO112" s="93"/>
      <c r="BP112" s="93"/>
      <c r="BQ112" s="93"/>
      <c r="BR112" s="93"/>
      <c r="BS112" s="116"/>
      <c r="BT112" s="93"/>
      <c r="BU112" s="93"/>
      <c r="BV112" s="158"/>
      <c r="BW112" s="158"/>
      <c r="BX112" s="112"/>
      <c r="BY112" s="116"/>
      <c r="BZ112" s="116"/>
      <c r="CA112" s="160"/>
      <c r="CB112" s="160"/>
      <c r="CC112" s="116"/>
      <c r="CD112" s="112"/>
      <c r="CE112" s="93"/>
      <c r="CF112" s="93"/>
      <c r="CG112" s="158"/>
      <c r="CH112" s="158"/>
      <c r="CI112" s="93"/>
      <c r="CJ112" s="118"/>
      <c r="CK112" s="93"/>
      <c r="CL112" s="93"/>
      <c r="CM112" s="118"/>
      <c r="CN112" s="93"/>
      <c r="CO112" s="93"/>
      <c r="CP112" s="158"/>
      <c r="CQ112" s="158"/>
      <c r="CR112" s="93"/>
      <c r="CS112" s="118"/>
      <c r="CT112" s="93"/>
      <c r="CU112" s="93"/>
      <c r="CV112" s="93"/>
      <c r="CW112" s="93"/>
      <c r="CX112" s="118"/>
      <c r="CY112" s="93"/>
      <c r="CZ112" s="93"/>
      <c r="DA112" s="93"/>
      <c r="DB112" s="93"/>
      <c r="DC112" s="118"/>
      <c r="DD112" s="93"/>
      <c r="DE112" s="93"/>
      <c r="DF112" s="158"/>
      <c r="DG112" s="158"/>
      <c r="DH112" s="93"/>
      <c r="DI112" s="118"/>
      <c r="DJ112" s="93"/>
      <c r="DN112" s="118"/>
      <c r="DO112" s="93"/>
      <c r="DP112" s="93"/>
      <c r="DQ112" s="93"/>
      <c r="DR112" s="93"/>
    </row>
    <row r="113">
      <c r="A113" s="113"/>
      <c r="B113" s="110"/>
      <c r="E113" s="136"/>
      <c r="F113" s="112"/>
      <c r="G113" s="93"/>
      <c r="H113" s="93"/>
      <c r="I113" s="158"/>
      <c r="J113" s="158"/>
      <c r="K113" s="112"/>
      <c r="P113" s="112"/>
      <c r="Q113" s="93"/>
      <c r="R113" s="93"/>
      <c r="S113" s="158"/>
      <c r="T113" s="158"/>
      <c r="U113" s="93"/>
      <c r="V113" s="112"/>
      <c r="W113" s="93"/>
      <c r="X113" s="93"/>
      <c r="Y113" s="158"/>
      <c r="Z113" s="158"/>
      <c r="AA113" s="112"/>
      <c r="AB113" s="93"/>
      <c r="AC113" s="93"/>
      <c r="AD113" s="93"/>
      <c r="AE113" s="93"/>
      <c r="AF113" s="112"/>
      <c r="AH113" s="93"/>
      <c r="AI113" s="158"/>
      <c r="AJ113" s="158"/>
      <c r="AK113" s="93"/>
      <c r="AL113" s="112"/>
      <c r="AM113" s="93"/>
      <c r="AN113" s="93"/>
      <c r="AO113" s="158"/>
      <c r="AP113" s="158"/>
      <c r="AQ113" s="93"/>
      <c r="AR113" s="112"/>
      <c r="AX113" s="112"/>
      <c r="AY113" s="93"/>
      <c r="AZ113" s="93"/>
      <c r="BA113" s="93"/>
      <c r="BB113" s="93"/>
      <c r="BC113" s="93"/>
      <c r="BD113" s="112"/>
      <c r="BE113" s="116"/>
      <c r="BF113" s="116"/>
      <c r="BG113" s="116"/>
      <c r="BH113" s="116"/>
      <c r="BI113" s="112"/>
      <c r="BJ113" s="93"/>
      <c r="BK113" s="93"/>
      <c r="BL113" s="93"/>
      <c r="BM113" s="93"/>
      <c r="BN113" s="112"/>
      <c r="BO113" s="93"/>
      <c r="BP113" s="93"/>
      <c r="BQ113" s="93"/>
      <c r="BR113" s="93"/>
      <c r="BS113" s="116"/>
      <c r="BT113" s="93"/>
      <c r="BU113" s="93"/>
      <c r="BV113" s="158"/>
      <c r="BW113" s="158"/>
      <c r="BX113" s="112"/>
      <c r="BY113" s="116"/>
      <c r="BZ113" s="116"/>
      <c r="CA113" s="160"/>
      <c r="CB113" s="160"/>
      <c r="CC113" s="116"/>
      <c r="CD113" s="112"/>
      <c r="CE113" s="93"/>
      <c r="CF113" s="93"/>
      <c r="CG113" s="158"/>
      <c r="CH113" s="158"/>
      <c r="CI113" s="93"/>
      <c r="CJ113" s="118"/>
      <c r="CK113" s="93"/>
      <c r="CL113" s="93"/>
      <c r="CM113" s="118"/>
      <c r="CN113" s="93"/>
      <c r="CO113" s="93"/>
      <c r="CP113" s="158"/>
      <c r="CQ113" s="158"/>
      <c r="CR113" s="93"/>
      <c r="CS113" s="118"/>
      <c r="CT113" s="93"/>
      <c r="CU113" s="93"/>
      <c r="CV113" s="93"/>
      <c r="CW113" s="93"/>
      <c r="CX113" s="118"/>
      <c r="CY113" s="93"/>
      <c r="CZ113" s="93"/>
      <c r="DA113" s="93"/>
      <c r="DB113" s="93"/>
      <c r="DC113" s="118"/>
      <c r="DD113" s="93"/>
      <c r="DE113" s="93"/>
      <c r="DF113" s="158"/>
      <c r="DG113" s="158"/>
      <c r="DH113" s="93"/>
      <c r="DI113" s="118"/>
      <c r="DJ113" s="93"/>
      <c r="DN113" s="118"/>
      <c r="DO113" s="93"/>
      <c r="DP113" s="93"/>
      <c r="DQ113" s="93"/>
      <c r="DR113" s="93"/>
    </row>
    <row r="114">
      <c r="A114" s="113"/>
      <c r="B114" s="110"/>
      <c r="E114" s="136"/>
      <c r="F114" s="112"/>
      <c r="G114" s="93"/>
      <c r="H114" s="93"/>
      <c r="I114" s="158"/>
      <c r="J114" s="158"/>
      <c r="K114" s="112"/>
      <c r="P114" s="112"/>
      <c r="Q114" s="93"/>
      <c r="R114" s="93"/>
      <c r="S114" s="158"/>
      <c r="T114" s="158"/>
      <c r="U114" s="93"/>
      <c r="V114" s="112"/>
      <c r="W114" s="93"/>
      <c r="X114" s="93"/>
      <c r="Y114" s="158"/>
      <c r="Z114" s="158"/>
      <c r="AA114" s="112"/>
      <c r="AB114" s="93"/>
      <c r="AC114" s="93"/>
      <c r="AD114" s="93"/>
      <c r="AE114" s="93"/>
      <c r="AF114" s="112"/>
      <c r="AH114" s="93"/>
      <c r="AI114" s="158"/>
      <c r="AJ114" s="158"/>
      <c r="AK114" s="93"/>
      <c r="AL114" s="112"/>
      <c r="AM114" s="93"/>
      <c r="AN114" s="93"/>
      <c r="AO114" s="158"/>
      <c r="AP114" s="158"/>
      <c r="AQ114" s="93"/>
      <c r="AR114" s="112"/>
      <c r="AX114" s="112"/>
      <c r="AY114" s="93"/>
      <c r="AZ114" s="93"/>
      <c r="BA114" s="93"/>
      <c r="BB114" s="93"/>
      <c r="BC114" s="93"/>
      <c r="BD114" s="112"/>
      <c r="BE114" s="116"/>
      <c r="BF114" s="116"/>
      <c r="BG114" s="116"/>
      <c r="BH114" s="116"/>
      <c r="BI114" s="112"/>
      <c r="BJ114" s="93"/>
      <c r="BK114" s="93"/>
      <c r="BL114" s="93"/>
      <c r="BM114" s="93"/>
      <c r="BN114" s="112"/>
      <c r="BO114" s="93"/>
      <c r="BP114" s="93"/>
      <c r="BQ114" s="93"/>
      <c r="BR114" s="93"/>
      <c r="BS114" s="116"/>
      <c r="BT114" s="93"/>
      <c r="BU114" s="93"/>
      <c r="BV114" s="158"/>
      <c r="BW114" s="158"/>
      <c r="BX114" s="112"/>
      <c r="BY114" s="116"/>
      <c r="BZ114" s="116"/>
      <c r="CA114" s="160"/>
      <c r="CB114" s="160"/>
      <c r="CC114" s="116"/>
      <c r="CD114" s="112"/>
      <c r="CE114" s="93"/>
      <c r="CF114" s="93"/>
      <c r="CG114" s="158"/>
      <c r="CH114" s="158"/>
      <c r="CI114" s="93"/>
      <c r="CJ114" s="118"/>
      <c r="CK114" s="93"/>
      <c r="CL114" s="93"/>
      <c r="CM114" s="118"/>
      <c r="CN114" s="93"/>
      <c r="CO114" s="93"/>
      <c r="CP114" s="158"/>
      <c r="CQ114" s="158"/>
      <c r="CR114" s="93"/>
      <c r="CS114" s="118"/>
      <c r="CT114" s="93"/>
      <c r="CU114" s="93"/>
      <c r="CV114" s="93"/>
      <c r="CW114" s="93"/>
      <c r="CX114" s="118"/>
      <c r="CY114" s="93"/>
      <c r="CZ114" s="93"/>
      <c r="DA114" s="93"/>
      <c r="DB114" s="93"/>
      <c r="DC114" s="118"/>
      <c r="DD114" s="93"/>
      <c r="DE114" s="93"/>
      <c r="DF114" s="158"/>
      <c r="DG114" s="158"/>
      <c r="DH114" s="93"/>
      <c r="DI114" s="118"/>
      <c r="DJ114" s="93"/>
      <c r="DN114" s="118"/>
      <c r="DO114" s="93"/>
      <c r="DP114" s="93"/>
      <c r="DQ114" s="93"/>
      <c r="DR114" s="93"/>
    </row>
    <row r="115">
      <c r="A115" s="113"/>
      <c r="B115" s="110"/>
      <c r="E115" s="136"/>
      <c r="F115" s="112"/>
      <c r="G115" s="93"/>
      <c r="H115" s="93"/>
      <c r="I115" s="158"/>
      <c r="J115" s="158"/>
      <c r="K115" s="112"/>
      <c r="P115" s="112"/>
      <c r="Q115" s="93"/>
      <c r="R115" s="93"/>
      <c r="S115" s="158"/>
      <c r="T115" s="158"/>
      <c r="U115" s="93"/>
      <c r="V115" s="112"/>
      <c r="W115" s="93"/>
      <c r="X115" s="93"/>
      <c r="Y115" s="158"/>
      <c r="Z115" s="158"/>
      <c r="AA115" s="112"/>
      <c r="AB115" s="93"/>
      <c r="AC115" s="93"/>
      <c r="AD115" s="93"/>
      <c r="AE115" s="93"/>
      <c r="AF115" s="112"/>
      <c r="AH115" s="93"/>
      <c r="AI115" s="158"/>
      <c r="AJ115" s="158"/>
      <c r="AK115" s="93"/>
      <c r="AL115" s="112"/>
      <c r="AM115" s="93"/>
      <c r="AN115" s="93"/>
      <c r="AO115" s="158"/>
      <c r="AP115" s="158"/>
      <c r="AQ115" s="93"/>
      <c r="AR115" s="112"/>
      <c r="AX115" s="112"/>
      <c r="AY115" s="93"/>
      <c r="AZ115" s="93"/>
      <c r="BA115" s="93"/>
      <c r="BB115" s="93"/>
      <c r="BC115" s="93"/>
      <c r="BD115" s="112"/>
      <c r="BE115" s="116"/>
      <c r="BF115" s="116"/>
      <c r="BG115" s="116"/>
      <c r="BH115" s="116"/>
      <c r="BI115" s="112"/>
      <c r="BJ115" s="93"/>
      <c r="BK115" s="93"/>
      <c r="BL115" s="93"/>
      <c r="BM115" s="93"/>
      <c r="BN115" s="112"/>
      <c r="BO115" s="93"/>
      <c r="BP115" s="93"/>
      <c r="BQ115" s="93"/>
      <c r="BR115" s="93"/>
      <c r="BS115" s="116"/>
      <c r="BT115" s="93"/>
      <c r="BU115" s="93"/>
      <c r="BV115" s="158"/>
      <c r="BW115" s="158"/>
      <c r="BX115" s="112"/>
      <c r="BY115" s="116"/>
      <c r="BZ115" s="116"/>
      <c r="CA115" s="160"/>
      <c r="CB115" s="160"/>
      <c r="CC115" s="116"/>
      <c r="CD115" s="112"/>
      <c r="CE115" s="93"/>
      <c r="CF115" s="93"/>
      <c r="CG115" s="158"/>
      <c r="CH115" s="158"/>
      <c r="CI115" s="93"/>
      <c r="CJ115" s="118"/>
      <c r="CK115" s="93"/>
      <c r="CL115" s="93"/>
      <c r="CM115" s="118"/>
      <c r="CN115" s="93"/>
      <c r="CO115" s="93"/>
      <c r="CP115" s="158"/>
      <c r="CQ115" s="158"/>
      <c r="CR115" s="93"/>
      <c r="CS115" s="118"/>
      <c r="CT115" s="93"/>
      <c r="CU115" s="93"/>
      <c r="CV115" s="93"/>
      <c r="CW115" s="93"/>
      <c r="CX115" s="118"/>
      <c r="CY115" s="93"/>
      <c r="CZ115" s="93"/>
      <c r="DA115" s="93"/>
      <c r="DB115" s="93"/>
      <c r="DC115" s="118"/>
      <c r="DD115" s="93"/>
      <c r="DE115" s="93"/>
      <c r="DF115" s="158"/>
      <c r="DG115" s="158"/>
      <c r="DH115" s="93"/>
      <c r="DI115" s="118"/>
      <c r="DJ115" s="93"/>
      <c r="DN115" s="118"/>
      <c r="DO115" s="93"/>
      <c r="DP115" s="93"/>
      <c r="DQ115" s="93"/>
      <c r="DR115" s="93"/>
    </row>
    <row r="116">
      <c r="A116" s="113"/>
      <c r="B116" s="110"/>
      <c r="E116" s="136"/>
      <c r="F116" s="112"/>
      <c r="G116" s="93"/>
      <c r="H116" s="93"/>
      <c r="I116" s="158"/>
      <c r="J116" s="158"/>
      <c r="K116" s="112"/>
      <c r="P116" s="112"/>
      <c r="Q116" s="93"/>
      <c r="R116" s="93"/>
      <c r="S116" s="158"/>
      <c r="T116" s="158"/>
      <c r="U116" s="93"/>
      <c r="V116" s="112"/>
      <c r="W116" s="93"/>
      <c r="X116" s="93"/>
      <c r="Y116" s="158"/>
      <c r="Z116" s="158"/>
      <c r="AA116" s="112"/>
      <c r="AB116" s="93"/>
      <c r="AC116" s="93"/>
      <c r="AD116" s="93"/>
      <c r="AE116" s="93"/>
      <c r="AF116" s="112"/>
      <c r="AH116" s="93"/>
      <c r="AI116" s="158"/>
      <c r="AJ116" s="158"/>
      <c r="AK116" s="93"/>
      <c r="AL116" s="112"/>
      <c r="AM116" s="93"/>
      <c r="AN116" s="93"/>
      <c r="AO116" s="158"/>
      <c r="AP116" s="158"/>
      <c r="AQ116" s="93"/>
      <c r="AR116" s="112"/>
      <c r="AX116" s="112"/>
      <c r="AY116" s="93"/>
      <c r="AZ116" s="93"/>
      <c r="BA116" s="93"/>
      <c r="BB116" s="93"/>
      <c r="BC116" s="93"/>
      <c r="BD116" s="112"/>
      <c r="BE116" s="116"/>
      <c r="BF116" s="116"/>
      <c r="BG116" s="116"/>
      <c r="BH116" s="116"/>
      <c r="BI116" s="112"/>
      <c r="BJ116" s="93"/>
      <c r="BK116" s="93"/>
      <c r="BL116" s="93"/>
      <c r="BM116" s="93"/>
      <c r="BN116" s="112"/>
      <c r="BO116" s="93"/>
      <c r="BP116" s="93"/>
      <c r="BQ116" s="93"/>
      <c r="BR116" s="93"/>
      <c r="BS116" s="116"/>
      <c r="BT116" s="93"/>
      <c r="BU116" s="93"/>
      <c r="BV116" s="158"/>
      <c r="BW116" s="158"/>
      <c r="BX116" s="112"/>
      <c r="BY116" s="116"/>
      <c r="BZ116" s="116"/>
      <c r="CA116" s="160"/>
      <c r="CB116" s="160"/>
      <c r="CC116" s="116"/>
      <c r="CD116" s="112"/>
      <c r="CE116" s="93"/>
      <c r="CF116" s="93"/>
      <c r="CG116" s="158"/>
      <c r="CH116" s="158"/>
      <c r="CI116" s="93"/>
      <c r="CJ116" s="118"/>
      <c r="CK116" s="93"/>
      <c r="CL116" s="93"/>
      <c r="CM116" s="118"/>
      <c r="CN116" s="93"/>
      <c r="CO116" s="93"/>
      <c r="CP116" s="158"/>
      <c r="CQ116" s="158"/>
      <c r="CR116" s="93"/>
      <c r="CS116" s="118"/>
      <c r="CT116" s="93"/>
      <c r="CU116" s="93"/>
      <c r="CV116" s="93"/>
      <c r="CW116" s="93"/>
      <c r="CX116" s="118"/>
      <c r="CY116" s="93"/>
      <c r="CZ116" s="93"/>
      <c r="DA116" s="93"/>
      <c r="DB116" s="93"/>
      <c r="DC116" s="118"/>
      <c r="DD116" s="93"/>
      <c r="DE116" s="93"/>
      <c r="DF116" s="158"/>
      <c r="DG116" s="158"/>
      <c r="DH116" s="93"/>
      <c r="DI116" s="118"/>
      <c r="DJ116" s="93"/>
      <c r="DN116" s="118"/>
      <c r="DO116" s="93"/>
      <c r="DP116" s="93"/>
      <c r="DQ116" s="93"/>
      <c r="DR116" s="93"/>
    </row>
    <row r="117">
      <c r="A117" s="113"/>
      <c r="B117" s="110"/>
      <c r="E117" s="136"/>
      <c r="F117" s="112"/>
      <c r="G117" s="93"/>
      <c r="H117" s="93"/>
      <c r="I117" s="158"/>
      <c r="J117" s="158"/>
      <c r="K117" s="112"/>
      <c r="P117" s="112"/>
      <c r="Q117" s="93"/>
      <c r="R117" s="93"/>
      <c r="S117" s="158"/>
      <c r="T117" s="158"/>
      <c r="U117" s="93"/>
      <c r="V117" s="112"/>
      <c r="W117" s="93"/>
      <c r="X117" s="93"/>
      <c r="Y117" s="158"/>
      <c r="Z117" s="158"/>
      <c r="AA117" s="112"/>
      <c r="AB117" s="93"/>
      <c r="AC117" s="93"/>
      <c r="AD117" s="93"/>
      <c r="AE117" s="93"/>
      <c r="AF117" s="112"/>
      <c r="AH117" s="93"/>
      <c r="AI117" s="158"/>
      <c r="AJ117" s="158"/>
      <c r="AK117" s="93"/>
      <c r="AL117" s="112"/>
      <c r="AM117" s="93"/>
      <c r="AN117" s="93"/>
      <c r="AO117" s="158"/>
      <c r="AP117" s="158"/>
      <c r="AQ117" s="93"/>
      <c r="AR117" s="112"/>
      <c r="AX117" s="112"/>
      <c r="AY117" s="93"/>
      <c r="AZ117" s="93"/>
      <c r="BA117" s="93"/>
      <c r="BB117" s="93"/>
      <c r="BC117" s="93"/>
      <c r="BD117" s="112"/>
      <c r="BE117" s="116"/>
      <c r="BF117" s="116"/>
      <c r="BG117" s="116"/>
      <c r="BH117" s="116"/>
      <c r="BI117" s="112"/>
      <c r="BJ117" s="93"/>
      <c r="BK117" s="93"/>
      <c r="BL117" s="93"/>
      <c r="BM117" s="93"/>
      <c r="BN117" s="112"/>
      <c r="BO117" s="93"/>
      <c r="BP117" s="93"/>
      <c r="BQ117" s="93"/>
      <c r="BR117" s="93"/>
      <c r="BS117" s="116"/>
      <c r="BT117" s="93"/>
      <c r="BU117" s="93"/>
      <c r="BV117" s="158"/>
      <c r="BW117" s="158"/>
      <c r="BX117" s="112"/>
      <c r="BY117" s="116"/>
      <c r="BZ117" s="116"/>
      <c r="CA117" s="160"/>
      <c r="CB117" s="160"/>
      <c r="CC117" s="116"/>
      <c r="CD117" s="112"/>
      <c r="CE117" s="93"/>
      <c r="CF117" s="93"/>
      <c r="CG117" s="158"/>
      <c r="CH117" s="158"/>
      <c r="CI117" s="93"/>
      <c r="CJ117" s="118"/>
      <c r="CK117" s="93"/>
      <c r="CL117" s="93"/>
      <c r="CM117" s="118"/>
      <c r="CN117" s="93"/>
      <c r="CO117" s="93"/>
      <c r="CP117" s="158"/>
      <c r="CQ117" s="158"/>
      <c r="CR117" s="93"/>
      <c r="CS117" s="118"/>
      <c r="CT117" s="93"/>
      <c r="CU117" s="93"/>
      <c r="CV117" s="93"/>
      <c r="CW117" s="93"/>
      <c r="CX117" s="118"/>
      <c r="CY117" s="93"/>
      <c r="CZ117" s="93"/>
      <c r="DA117" s="93"/>
      <c r="DB117" s="93"/>
      <c r="DC117" s="118"/>
      <c r="DD117" s="93"/>
      <c r="DE117" s="93"/>
      <c r="DF117" s="158"/>
      <c r="DG117" s="158"/>
      <c r="DH117" s="93"/>
      <c r="DI117" s="118"/>
      <c r="DJ117" s="93"/>
      <c r="DN117" s="118"/>
      <c r="DO117" s="93"/>
      <c r="DP117" s="93"/>
      <c r="DQ117" s="93"/>
      <c r="DR117" s="93"/>
    </row>
    <row r="118">
      <c r="A118" s="113"/>
      <c r="B118" s="110"/>
      <c r="E118" s="136"/>
      <c r="F118" s="112"/>
      <c r="G118" s="93"/>
      <c r="H118" s="93"/>
      <c r="I118" s="158"/>
      <c r="J118" s="158"/>
      <c r="K118" s="112"/>
      <c r="P118" s="112"/>
      <c r="Q118" s="93"/>
      <c r="R118" s="93"/>
      <c r="S118" s="158"/>
      <c r="T118" s="158"/>
      <c r="U118" s="93"/>
      <c r="V118" s="112"/>
      <c r="W118" s="93"/>
      <c r="X118" s="93"/>
      <c r="Y118" s="158"/>
      <c r="Z118" s="158"/>
      <c r="AA118" s="112"/>
      <c r="AB118" s="93"/>
      <c r="AC118" s="93"/>
      <c r="AD118" s="93"/>
      <c r="AE118" s="93"/>
      <c r="AF118" s="112"/>
      <c r="AH118" s="93"/>
      <c r="AI118" s="158"/>
      <c r="AJ118" s="158"/>
      <c r="AK118" s="93"/>
      <c r="AL118" s="112"/>
      <c r="AM118" s="93"/>
      <c r="AN118" s="93"/>
      <c r="AO118" s="158"/>
      <c r="AP118" s="158"/>
      <c r="AQ118" s="93"/>
      <c r="AR118" s="112"/>
      <c r="AX118" s="112"/>
      <c r="AY118" s="93"/>
      <c r="AZ118" s="93"/>
      <c r="BA118" s="93"/>
      <c r="BB118" s="93"/>
      <c r="BC118" s="93"/>
      <c r="BD118" s="112"/>
      <c r="BE118" s="116"/>
      <c r="BF118" s="116"/>
      <c r="BG118" s="116"/>
      <c r="BH118" s="116"/>
      <c r="BI118" s="112"/>
      <c r="BJ118" s="93"/>
      <c r="BK118" s="93"/>
      <c r="BL118" s="93"/>
      <c r="BM118" s="93"/>
      <c r="BN118" s="112"/>
      <c r="BO118" s="93"/>
      <c r="BP118" s="93"/>
      <c r="BQ118" s="93"/>
      <c r="BR118" s="93"/>
      <c r="BS118" s="116"/>
      <c r="BT118" s="93"/>
      <c r="BU118" s="93"/>
      <c r="BV118" s="158"/>
      <c r="BW118" s="158"/>
      <c r="BX118" s="112"/>
      <c r="BY118" s="116"/>
      <c r="BZ118" s="116"/>
      <c r="CA118" s="160"/>
      <c r="CB118" s="160"/>
      <c r="CC118" s="116"/>
      <c r="CD118" s="112"/>
      <c r="CE118" s="93"/>
      <c r="CF118" s="93"/>
      <c r="CG118" s="158"/>
      <c r="CH118" s="158"/>
      <c r="CI118" s="93"/>
      <c r="CJ118" s="118"/>
      <c r="CK118" s="93"/>
      <c r="CL118" s="93"/>
      <c r="CM118" s="118"/>
      <c r="CN118" s="93"/>
      <c r="CO118" s="93"/>
      <c r="CP118" s="158"/>
      <c r="CQ118" s="158"/>
      <c r="CR118" s="93"/>
      <c r="CS118" s="118"/>
      <c r="CT118" s="93"/>
      <c r="CU118" s="93"/>
      <c r="CV118" s="93"/>
      <c r="CW118" s="93"/>
      <c r="CX118" s="118"/>
      <c r="CY118" s="93"/>
      <c r="CZ118" s="93"/>
      <c r="DA118" s="93"/>
      <c r="DB118" s="93"/>
      <c r="DC118" s="118"/>
      <c r="DD118" s="93"/>
      <c r="DE118" s="93"/>
      <c r="DF118" s="158"/>
      <c r="DG118" s="158"/>
      <c r="DH118" s="93"/>
      <c r="DI118" s="118"/>
      <c r="DJ118" s="93"/>
      <c r="DN118" s="118"/>
      <c r="DO118" s="93"/>
      <c r="DP118" s="93"/>
      <c r="DQ118" s="93"/>
      <c r="DR118" s="93"/>
    </row>
    <row r="119">
      <c r="A119" s="113"/>
      <c r="B119" s="110"/>
      <c r="E119" s="136"/>
      <c r="F119" s="112"/>
      <c r="G119" s="93"/>
      <c r="H119" s="93"/>
      <c r="I119" s="158"/>
      <c r="J119" s="158"/>
      <c r="K119" s="112"/>
      <c r="P119" s="112"/>
      <c r="Q119" s="93"/>
      <c r="R119" s="93"/>
      <c r="S119" s="158"/>
      <c r="T119" s="158"/>
      <c r="U119" s="93"/>
      <c r="V119" s="112"/>
      <c r="W119" s="93"/>
      <c r="X119" s="93"/>
      <c r="Y119" s="158"/>
      <c r="Z119" s="158"/>
      <c r="AA119" s="112"/>
      <c r="AB119" s="93"/>
      <c r="AC119" s="93"/>
      <c r="AD119" s="93"/>
      <c r="AE119" s="93"/>
      <c r="AF119" s="112"/>
      <c r="AH119" s="93"/>
      <c r="AI119" s="158"/>
      <c r="AJ119" s="158"/>
      <c r="AK119" s="93"/>
      <c r="AL119" s="112"/>
      <c r="AM119" s="93"/>
      <c r="AN119" s="93"/>
      <c r="AO119" s="158"/>
      <c r="AP119" s="158"/>
      <c r="AQ119" s="93"/>
      <c r="AR119" s="112"/>
      <c r="AX119" s="112"/>
      <c r="AY119" s="93"/>
      <c r="AZ119" s="93"/>
      <c r="BA119" s="93"/>
      <c r="BB119" s="93"/>
      <c r="BC119" s="93"/>
      <c r="BD119" s="112"/>
      <c r="BE119" s="116"/>
      <c r="BF119" s="116"/>
      <c r="BG119" s="116"/>
      <c r="BH119" s="116"/>
      <c r="BI119" s="112"/>
      <c r="BJ119" s="93"/>
      <c r="BK119" s="93"/>
      <c r="BL119" s="93"/>
      <c r="BM119" s="93"/>
      <c r="BN119" s="112"/>
      <c r="BO119" s="93"/>
      <c r="BP119" s="93"/>
      <c r="BQ119" s="93"/>
      <c r="BR119" s="93"/>
      <c r="BS119" s="116"/>
      <c r="BT119" s="93"/>
      <c r="BU119" s="93"/>
      <c r="BV119" s="158"/>
      <c r="BW119" s="158"/>
      <c r="BX119" s="112"/>
      <c r="BY119" s="116"/>
      <c r="BZ119" s="116"/>
      <c r="CA119" s="160"/>
      <c r="CB119" s="160"/>
      <c r="CC119" s="116"/>
      <c r="CD119" s="112"/>
      <c r="CE119" s="93"/>
      <c r="CF119" s="93"/>
      <c r="CG119" s="158"/>
      <c r="CH119" s="158"/>
      <c r="CI119" s="93"/>
      <c r="CJ119" s="118"/>
      <c r="CK119" s="93"/>
      <c r="CL119" s="93"/>
      <c r="CM119" s="118"/>
      <c r="CN119" s="93"/>
      <c r="CO119" s="93"/>
      <c r="CP119" s="158"/>
      <c r="CQ119" s="158"/>
      <c r="CR119" s="93"/>
      <c r="CS119" s="118"/>
      <c r="CT119" s="93"/>
      <c r="CU119" s="93"/>
      <c r="CV119" s="93"/>
      <c r="CW119" s="93"/>
      <c r="CX119" s="118"/>
      <c r="CY119" s="93"/>
      <c r="CZ119" s="93"/>
      <c r="DA119" s="93"/>
      <c r="DB119" s="93"/>
      <c r="DC119" s="118"/>
      <c r="DD119" s="93"/>
      <c r="DE119" s="93"/>
      <c r="DF119" s="158"/>
      <c r="DG119" s="158"/>
      <c r="DH119" s="93"/>
      <c r="DI119" s="118"/>
      <c r="DJ119" s="93"/>
      <c r="DN119" s="118"/>
      <c r="DO119" s="93"/>
      <c r="DP119" s="93"/>
      <c r="DQ119" s="93"/>
      <c r="DR119" s="93"/>
    </row>
    <row r="120">
      <c r="A120" s="113"/>
      <c r="B120" s="110"/>
      <c r="E120" s="136"/>
      <c r="F120" s="112"/>
      <c r="G120" s="93"/>
      <c r="H120" s="93"/>
      <c r="I120" s="158"/>
      <c r="J120" s="158"/>
      <c r="K120" s="112"/>
      <c r="P120" s="112"/>
      <c r="Q120" s="93"/>
      <c r="R120" s="93"/>
      <c r="S120" s="158"/>
      <c r="T120" s="158"/>
      <c r="U120" s="93"/>
      <c r="V120" s="112"/>
      <c r="W120" s="93"/>
      <c r="X120" s="93"/>
      <c r="Y120" s="158"/>
      <c r="Z120" s="158"/>
      <c r="AA120" s="112"/>
      <c r="AB120" s="93"/>
      <c r="AC120" s="93"/>
      <c r="AD120" s="93"/>
      <c r="AE120" s="93"/>
      <c r="AF120" s="112"/>
      <c r="AH120" s="93"/>
      <c r="AI120" s="158"/>
      <c r="AJ120" s="158"/>
      <c r="AK120" s="93"/>
      <c r="AL120" s="112"/>
      <c r="AM120" s="93"/>
      <c r="AN120" s="93"/>
      <c r="AO120" s="158"/>
      <c r="AP120" s="158"/>
      <c r="AQ120" s="93"/>
      <c r="AR120" s="112"/>
      <c r="AX120" s="112"/>
      <c r="AY120" s="93"/>
      <c r="AZ120" s="93"/>
      <c r="BA120" s="93"/>
      <c r="BB120" s="93"/>
      <c r="BC120" s="93"/>
      <c r="BD120" s="112"/>
      <c r="BE120" s="116"/>
      <c r="BF120" s="116"/>
      <c r="BG120" s="116"/>
      <c r="BH120" s="116"/>
      <c r="BI120" s="112"/>
      <c r="BJ120" s="93"/>
      <c r="BK120" s="93"/>
      <c r="BL120" s="93"/>
      <c r="BM120" s="93"/>
      <c r="BN120" s="112"/>
      <c r="BO120" s="93"/>
      <c r="BP120" s="93"/>
      <c r="BQ120" s="93"/>
      <c r="BR120" s="93"/>
      <c r="BS120" s="116"/>
      <c r="BT120" s="93"/>
      <c r="BU120" s="93"/>
      <c r="BV120" s="158"/>
      <c r="BW120" s="158"/>
      <c r="BX120" s="112"/>
      <c r="BY120" s="116"/>
      <c r="BZ120" s="116"/>
      <c r="CA120" s="160"/>
      <c r="CB120" s="160"/>
      <c r="CC120" s="116"/>
      <c r="CD120" s="112"/>
      <c r="CE120" s="93"/>
      <c r="CF120" s="93"/>
      <c r="CG120" s="158"/>
      <c r="CH120" s="158"/>
      <c r="CI120" s="93"/>
      <c r="CJ120" s="118"/>
      <c r="CK120" s="93"/>
      <c r="CL120" s="93"/>
      <c r="CM120" s="118"/>
      <c r="CN120" s="93"/>
      <c r="CO120" s="93"/>
      <c r="CP120" s="158"/>
      <c r="CQ120" s="158"/>
      <c r="CR120" s="93"/>
      <c r="CS120" s="118"/>
      <c r="CT120" s="93"/>
      <c r="CU120" s="93"/>
      <c r="CV120" s="93"/>
      <c r="CW120" s="93"/>
      <c r="CX120" s="118"/>
      <c r="CY120" s="93"/>
      <c r="CZ120" s="93"/>
      <c r="DA120" s="93"/>
      <c r="DB120" s="93"/>
      <c r="DC120" s="118"/>
      <c r="DD120" s="93"/>
      <c r="DE120" s="93"/>
      <c r="DF120" s="158"/>
      <c r="DG120" s="158"/>
      <c r="DH120" s="93"/>
      <c r="DI120" s="118"/>
      <c r="DJ120" s="93"/>
      <c r="DN120" s="118"/>
      <c r="DO120" s="93"/>
      <c r="DP120" s="93"/>
      <c r="DQ120" s="93"/>
      <c r="DR120" s="93"/>
    </row>
    <row r="121">
      <c r="A121" s="113"/>
      <c r="B121" s="110"/>
      <c r="E121" s="136"/>
      <c r="F121" s="112"/>
      <c r="G121" s="93"/>
      <c r="H121" s="93"/>
      <c r="I121" s="158"/>
      <c r="J121" s="158"/>
      <c r="K121" s="112"/>
      <c r="P121" s="112"/>
      <c r="Q121" s="93"/>
      <c r="R121" s="93"/>
      <c r="S121" s="158"/>
      <c r="T121" s="158"/>
      <c r="U121" s="93"/>
      <c r="V121" s="112"/>
      <c r="W121" s="93"/>
      <c r="X121" s="93"/>
      <c r="Y121" s="158"/>
      <c r="Z121" s="158"/>
      <c r="AA121" s="112"/>
      <c r="AB121" s="93"/>
      <c r="AC121" s="93"/>
      <c r="AD121" s="93"/>
      <c r="AE121" s="93"/>
      <c r="AF121" s="112"/>
      <c r="AH121" s="93"/>
      <c r="AI121" s="158"/>
      <c r="AJ121" s="158"/>
      <c r="AK121" s="93"/>
      <c r="AL121" s="112"/>
      <c r="AM121" s="93"/>
      <c r="AN121" s="93"/>
      <c r="AO121" s="158"/>
      <c r="AP121" s="158"/>
      <c r="AQ121" s="93"/>
      <c r="AR121" s="112"/>
      <c r="AX121" s="112"/>
      <c r="AY121" s="93"/>
      <c r="AZ121" s="93"/>
      <c r="BA121" s="93"/>
      <c r="BB121" s="93"/>
      <c r="BC121" s="93"/>
      <c r="BD121" s="112"/>
      <c r="BE121" s="116"/>
      <c r="BF121" s="116"/>
      <c r="BG121" s="116"/>
      <c r="BH121" s="116"/>
      <c r="BI121" s="112"/>
      <c r="BJ121" s="93"/>
      <c r="BK121" s="93"/>
      <c r="BL121" s="93"/>
      <c r="BM121" s="93"/>
      <c r="BN121" s="112"/>
      <c r="BO121" s="93"/>
      <c r="BP121" s="93"/>
      <c r="BQ121" s="93"/>
      <c r="BR121" s="93"/>
      <c r="BS121" s="116"/>
      <c r="BT121" s="93"/>
      <c r="BU121" s="93"/>
      <c r="BV121" s="158"/>
      <c r="BW121" s="158"/>
      <c r="BX121" s="112"/>
      <c r="BY121" s="116"/>
      <c r="BZ121" s="116"/>
      <c r="CA121" s="160"/>
      <c r="CB121" s="160"/>
      <c r="CC121" s="116"/>
      <c r="CD121" s="112"/>
      <c r="CE121" s="93"/>
      <c r="CF121" s="93"/>
      <c r="CG121" s="158"/>
      <c r="CH121" s="158"/>
      <c r="CI121" s="93"/>
      <c r="CJ121" s="118"/>
      <c r="CK121" s="93"/>
      <c r="CL121" s="93"/>
      <c r="CM121" s="118"/>
      <c r="CN121" s="93"/>
      <c r="CO121" s="93"/>
      <c r="CP121" s="158"/>
      <c r="CQ121" s="158"/>
      <c r="CR121" s="93"/>
      <c r="CS121" s="118"/>
      <c r="CT121" s="93"/>
      <c r="CU121" s="93"/>
      <c r="CV121" s="93"/>
      <c r="CW121" s="93"/>
      <c r="CX121" s="118"/>
      <c r="CY121" s="93"/>
      <c r="CZ121" s="93"/>
      <c r="DA121" s="93"/>
      <c r="DB121" s="93"/>
      <c r="DC121" s="118"/>
      <c r="DD121" s="93"/>
      <c r="DE121" s="93"/>
      <c r="DF121" s="158"/>
      <c r="DG121" s="158"/>
      <c r="DH121" s="93"/>
      <c r="DI121" s="118"/>
      <c r="DJ121" s="93"/>
      <c r="DN121" s="118"/>
      <c r="DO121" s="93"/>
      <c r="DP121" s="93"/>
      <c r="DQ121" s="93"/>
      <c r="DR121" s="93"/>
    </row>
    <row r="122">
      <c r="A122" s="113"/>
      <c r="B122" s="110"/>
      <c r="E122" s="136"/>
      <c r="F122" s="112"/>
      <c r="G122" s="93"/>
      <c r="H122" s="93"/>
      <c r="I122" s="158"/>
      <c r="J122" s="158"/>
      <c r="K122" s="112"/>
      <c r="P122" s="112"/>
      <c r="Q122" s="93"/>
      <c r="R122" s="93"/>
      <c r="S122" s="158"/>
      <c r="T122" s="158"/>
      <c r="U122" s="93"/>
      <c r="V122" s="112"/>
      <c r="W122" s="93"/>
      <c r="X122" s="93"/>
      <c r="Y122" s="158"/>
      <c r="Z122" s="158"/>
      <c r="AA122" s="112"/>
      <c r="AB122" s="93"/>
      <c r="AC122" s="93"/>
      <c r="AD122" s="93"/>
      <c r="AE122" s="93"/>
      <c r="AF122" s="112"/>
      <c r="AH122" s="93"/>
      <c r="AI122" s="158"/>
      <c r="AJ122" s="158"/>
      <c r="AK122" s="93"/>
      <c r="AL122" s="112"/>
      <c r="AM122" s="93"/>
      <c r="AN122" s="93"/>
      <c r="AO122" s="158"/>
      <c r="AP122" s="158"/>
      <c r="AQ122" s="93"/>
      <c r="AR122" s="112"/>
      <c r="AX122" s="112"/>
      <c r="AY122" s="93"/>
      <c r="AZ122" s="93"/>
      <c r="BA122" s="93"/>
      <c r="BB122" s="93"/>
      <c r="BC122" s="93"/>
      <c r="BD122" s="112"/>
      <c r="BE122" s="116"/>
      <c r="BF122" s="116"/>
      <c r="BG122" s="116"/>
      <c r="BH122" s="116"/>
      <c r="BI122" s="112"/>
      <c r="BJ122" s="93"/>
      <c r="BK122" s="93"/>
      <c r="BL122" s="93"/>
      <c r="BM122" s="93"/>
      <c r="BN122" s="112"/>
      <c r="BO122" s="93"/>
      <c r="BP122" s="93"/>
      <c r="BQ122" s="93"/>
      <c r="BR122" s="93"/>
      <c r="BS122" s="116"/>
      <c r="BT122" s="93"/>
      <c r="BU122" s="93"/>
      <c r="BV122" s="158"/>
      <c r="BW122" s="158"/>
      <c r="BX122" s="112"/>
      <c r="BY122" s="116"/>
      <c r="BZ122" s="116"/>
      <c r="CA122" s="160"/>
      <c r="CB122" s="160"/>
      <c r="CC122" s="116"/>
      <c r="CD122" s="112"/>
      <c r="CE122" s="93"/>
      <c r="CF122" s="93"/>
      <c r="CG122" s="158"/>
      <c r="CH122" s="158"/>
      <c r="CI122" s="93"/>
      <c r="CJ122" s="118"/>
      <c r="CK122" s="93"/>
      <c r="CL122" s="93"/>
      <c r="CM122" s="118"/>
      <c r="CN122" s="93"/>
      <c r="CO122" s="93"/>
      <c r="CP122" s="158"/>
      <c r="CQ122" s="158"/>
      <c r="CR122" s="93"/>
      <c r="CS122" s="118"/>
      <c r="CT122" s="93"/>
      <c r="CU122" s="93"/>
      <c r="CV122" s="93"/>
      <c r="CW122" s="93"/>
      <c r="CX122" s="118"/>
      <c r="CY122" s="93"/>
      <c r="CZ122" s="93"/>
      <c r="DA122" s="93"/>
      <c r="DB122" s="93"/>
      <c r="DC122" s="118"/>
      <c r="DD122" s="93"/>
      <c r="DE122" s="93"/>
      <c r="DF122" s="158"/>
      <c r="DG122" s="158"/>
      <c r="DH122" s="93"/>
      <c r="DI122" s="118"/>
      <c r="DJ122" s="93"/>
      <c r="DN122" s="118"/>
      <c r="DO122" s="93"/>
      <c r="DP122" s="93"/>
      <c r="DQ122" s="93"/>
      <c r="DR122" s="93"/>
    </row>
    <row r="123">
      <c r="A123" s="113"/>
      <c r="B123" s="110"/>
      <c r="E123" s="136"/>
      <c r="F123" s="112"/>
      <c r="G123" s="93"/>
      <c r="H123" s="93"/>
      <c r="I123" s="158"/>
      <c r="J123" s="158"/>
      <c r="K123" s="112"/>
      <c r="P123" s="112"/>
      <c r="Q123" s="93"/>
      <c r="R123" s="93"/>
      <c r="S123" s="158"/>
      <c r="T123" s="158"/>
      <c r="U123" s="93"/>
      <c r="V123" s="112"/>
      <c r="W123" s="93"/>
      <c r="X123" s="93"/>
      <c r="Y123" s="158"/>
      <c r="Z123" s="158"/>
      <c r="AA123" s="112"/>
      <c r="AB123" s="93"/>
      <c r="AC123" s="93"/>
      <c r="AD123" s="93"/>
      <c r="AE123" s="93"/>
      <c r="AF123" s="112"/>
      <c r="AH123" s="93"/>
      <c r="AI123" s="158"/>
      <c r="AJ123" s="158"/>
      <c r="AK123" s="93"/>
      <c r="AL123" s="112"/>
      <c r="AM123" s="93"/>
      <c r="AN123" s="93"/>
      <c r="AO123" s="158"/>
      <c r="AP123" s="158"/>
      <c r="AQ123" s="93"/>
      <c r="AR123" s="112"/>
      <c r="AX123" s="112"/>
      <c r="AY123" s="93"/>
      <c r="AZ123" s="93"/>
      <c r="BA123" s="93"/>
      <c r="BB123" s="93"/>
      <c r="BC123" s="93"/>
      <c r="BD123" s="112"/>
      <c r="BE123" s="116"/>
      <c r="BF123" s="116"/>
      <c r="BG123" s="116"/>
      <c r="BH123" s="116"/>
      <c r="BI123" s="112"/>
      <c r="BJ123" s="93"/>
      <c r="BK123" s="93"/>
      <c r="BL123" s="93"/>
      <c r="BM123" s="93"/>
      <c r="BN123" s="112"/>
      <c r="BO123" s="93"/>
      <c r="BP123" s="93"/>
      <c r="BQ123" s="93"/>
      <c r="BR123" s="93"/>
      <c r="BS123" s="116"/>
      <c r="BT123" s="93"/>
      <c r="BU123" s="93"/>
      <c r="BV123" s="158"/>
      <c r="BW123" s="158"/>
      <c r="BX123" s="112"/>
      <c r="BY123" s="116"/>
      <c r="BZ123" s="116"/>
      <c r="CA123" s="160"/>
      <c r="CB123" s="160"/>
      <c r="CC123" s="116"/>
      <c r="CD123" s="112"/>
      <c r="CE123" s="93"/>
      <c r="CF123" s="93"/>
      <c r="CG123" s="158"/>
      <c r="CH123" s="158"/>
      <c r="CI123" s="93"/>
      <c r="CJ123" s="118"/>
      <c r="CK123" s="93"/>
      <c r="CL123" s="93"/>
      <c r="CM123" s="118"/>
      <c r="CN123" s="93"/>
      <c r="CO123" s="93"/>
      <c r="CP123" s="158"/>
      <c r="CQ123" s="158"/>
      <c r="CR123" s="93"/>
      <c r="CS123" s="118"/>
      <c r="CT123" s="93"/>
      <c r="CU123" s="93"/>
      <c r="CV123" s="93"/>
      <c r="CW123" s="93"/>
      <c r="CX123" s="118"/>
      <c r="CY123" s="93"/>
      <c r="CZ123" s="93"/>
      <c r="DA123" s="93"/>
      <c r="DB123" s="93"/>
      <c r="DC123" s="118"/>
      <c r="DD123" s="93"/>
      <c r="DE123" s="93"/>
      <c r="DF123" s="158"/>
      <c r="DG123" s="158"/>
      <c r="DH123" s="93"/>
      <c r="DI123" s="118"/>
      <c r="DJ123" s="93"/>
      <c r="DN123" s="118"/>
      <c r="DO123" s="93"/>
      <c r="DP123" s="93"/>
      <c r="DQ123" s="93"/>
      <c r="DR123" s="93"/>
    </row>
    <row r="124">
      <c r="A124" s="113"/>
      <c r="B124" s="110"/>
      <c r="E124" s="136"/>
      <c r="F124" s="112"/>
      <c r="G124" s="93"/>
      <c r="H124" s="93"/>
      <c r="I124" s="158"/>
      <c r="J124" s="158"/>
      <c r="K124" s="112"/>
      <c r="P124" s="112"/>
      <c r="Q124" s="93"/>
      <c r="R124" s="93"/>
      <c r="S124" s="158"/>
      <c r="T124" s="158"/>
      <c r="U124" s="93"/>
      <c r="V124" s="112"/>
      <c r="W124" s="93"/>
      <c r="X124" s="93"/>
      <c r="Y124" s="158"/>
      <c r="Z124" s="158"/>
      <c r="AA124" s="112"/>
      <c r="AB124" s="93"/>
      <c r="AC124" s="93"/>
      <c r="AD124" s="93"/>
      <c r="AE124" s="93"/>
      <c r="AF124" s="112"/>
      <c r="AH124" s="93"/>
      <c r="AI124" s="158"/>
      <c r="AJ124" s="158"/>
      <c r="AK124" s="93"/>
      <c r="AL124" s="112"/>
      <c r="AM124" s="93"/>
      <c r="AN124" s="93"/>
      <c r="AO124" s="158"/>
      <c r="AP124" s="158"/>
      <c r="AQ124" s="93"/>
      <c r="AR124" s="112"/>
      <c r="AX124" s="112"/>
      <c r="AY124" s="93"/>
      <c r="AZ124" s="93"/>
      <c r="BA124" s="93"/>
      <c r="BB124" s="93"/>
      <c r="BC124" s="93"/>
      <c r="BD124" s="112"/>
      <c r="BE124" s="116"/>
      <c r="BF124" s="116"/>
      <c r="BG124" s="116"/>
      <c r="BH124" s="116"/>
      <c r="BI124" s="112"/>
      <c r="BJ124" s="93"/>
      <c r="BK124" s="93"/>
      <c r="BL124" s="93"/>
      <c r="BM124" s="93"/>
      <c r="BN124" s="112"/>
      <c r="BO124" s="93"/>
      <c r="BP124" s="93"/>
      <c r="BQ124" s="93"/>
      <c r="BR124" s="93"/>
      <c r="BS124" s="116"/>
      <c r="BT124" s="93"/>
      <c r="BU124" s="93"/>
      <c r="BV124" s="158"/>
      <c r="BW124" s="158"/>
      <c r="BX124" s="112"/>
      <c r="BY124" s="116"/>
      <c r="BZ124" s="116"/>
      <c r="CA124" s="160"/>
      <c r="CB124" s="160"/>
      <c r="CC124" s="116"/>
      <c r="CD124" s="112"/>
      <c r="CE124" s="93"/>
      <c r="CF124" s="93"/>
      <c r="CG124" s="158"/>
      <c r="CH124" s="158"/>
      <c r="CI124" s="93"/>
      <c r="CJ124" s="118"/>
      <c r="CK124" s="93"/>
      <c r="CL124" s="93"/>
      <c r="CM124" s="118"/>
      <c r="CN124" s="93"/>
      <c r="CO124" s="93"/>
      <c r="CP124" s="158"/>
      <c r="CQ124" s="158"/>
      <c r="CR124" s="93"/>
      <c r="CS124" s="118"/>
      <c r="CT124" s="93"/>
      <c r="CU124" s="93"/>
      <c r="CV124" s="93"/>
      <c r="CW124" s="93"/>
      <c r="CX124" s="118"/>
      <c r="CY124" s="93"/>
      <c r="CZ124" s="93"/>
      <c r="DA124" s="93"/>
      <c r="DB124" s="93"/>
      <c r="DC124" s="118"/>
      <c r="DD124" s="93"/>
      <c r="DE124" s="93"/>
      <c r="DF124" s="158"/>
      <c r="DG124" s="158"/>
      <c r="DH124" s="93"/>
      <c r="DI124" s="118"/>
      <c r="DJ124" s="93"/>
      <c r="DN124" s="118"/>
      <c r="DO124" s="93"/>
      <c r="DP124" s="93"/>
      <c r="DQ124" s="93"/>
      <c r="DR124" s="93"/>
    </row>
    <row r="125">
      <c r="A125" s="113"/>
      <c r="B125" s="110"/>
      <c r="E125" s="136"/>
      <c r="F125" s="112"/>
      <c r="G125" s="93"/>
      <c r="H125" s="93"/>
      <c r="I125" s="158"/>
      <c r="J125" s="158"/>
      <c r="K125" s="112"/>
      <c r="P125" s="112"/>
      <c r="Q125" s="93"/>
      <c r="R125" s="93"/>
      <c r="S125" s="158"/>
      <c r="T125" s="158"/>
      <c r="U125" s="93"/>
      <c r="V125" s="112"/>
      <c r="W125" s="93"/>
      <c r="X125" s="93"/>
      <c r="Y125" s="158"/>
      <c r="Z125" s="158"/>
      <c r="AA125" s="112"/>
      <c r="AB125" s="93"/>
      <c r="AC125" s="93"/>
      <c r="AD125" s="93"/>
      <c r="AE125" s="93"/>
      <c r="AF125" s="112"/>
      <c r="AH125" s="93"/>
      <c r="AI125" s="158"/>
      <c r="AJ125" s="158"/>
      <c r="AK125" s="93"/>
      <c r="AL125" s="112"/>
      <c r="AM125" s="93"/>
      <c r="AN125" s="93"/>
      <c r="AO125" s="158"/>
      <c r="AP125" s="158"/>
      <c r="AQ125" s="93"/>
      <c r="AR125" s="112"/>
      <c r="AX125" s="112"/>
      <c r="AY125" s="93"/>
      <c r="AZ125" s="93"/>
      <c r="BA125" s="93"/>
      <c r="BB125" s="93"/>
      <c r="BC125" s="93"/>
      <c r="BD125" s="112"/>
      <c r="BE125" s="116"/>
      <c r="BF125" s="116"/>
      <c r="BG125" s="116"/>
      <c r="BH125" s="116"/>
      <c r="BI125" s="112"/>
      <c r="BJ125" s="93"/>
      <c r="BK125" s="93"/>
      <c r="BL125" s="93"/>
      <c r="BM125" s="93"/>
      <c r="BN125" s="112"/>
      <c r="BO125" s="93"/>
      <c r="BP125" s="93"/>
      <c r="BQ125" s="93"/>
      <c r="BR125" s="93"/>
      <c r="BS125" s="116"/>
      <c r="BT125" s="93"/>
      <c r="BU125" s="93"/>
      <c r="BV125" s="158"/>
      <c r="BW125" s="158"/>
      <c r="BX125" s="112"/>
      <c r="BY125" s="116"/>
      <c r="BZ125" s="116"/>
      <c r="CA125" s="160"/>
      <c r="CB125" s="160"/>
      <c r="CC125" s="116"/>
      <c r="CD125" s="112"/>
      <c r="CE125" s="93"/>
      <c r="CF125" s="93"/>
      <c r="CG125" s="158"/>
      <c r="CH125" s="158"/>
      <c r="CI125" s="93"/>
      <c r="CJ125" s="118"/>
      <c r="CK125" s="93"/>
      <c r="CL125" s="93"/>
      <c r="CM125" s="118"/>
      <c r="CN125" s="93"/>
      <c r="CO125" s="93"/>
      <c r="CP125" s="158"/>
      <c r="CQ125" s="158"/>
      <c r="CR125" s="93"/>
      <c r="CS125" s="118"/>
      <c r="CT125" s="93"/>
      <c r="CU125" s="93"/>
      <c r="CV125" s="93"/>
      <c r="CW125" s="93"/>
      <c r="CX125" s="118"/>
      <c r="CY125" s="93"/>
      <c r="CZ125" s="93"/>
      <c r="DA125" s="93"/>
      <c r="DB125" s="93"/>
      <c r="DC125" s="118"/>
      <c r="DD125" s="93"/>
      <c r="DE125" s="93"/>
      <c r="DF125" s="158"/>
      <c r="DG125" s="158"/>
      <c r="DH125" s="93"/>
      <c r="DI125" s="118"/>
      <c r="DJ125" s="93"/>
      <c r="DN125" s="118"/>
      <c r="DO125" s="93"/>
      <c r="DP125" s="93"/>
      <c r="DQ125" s="93"/>
      <c r="DR125" s="93"/>
    </row>
    <row r="126">
      <c r="A126" s="113"/>
      <c r="B126" s="110"/>
      <c r="E126" s="136"/>
      <c r="F126" s="112"/>
      <c r="G126" s="93"/>
      <c r="H126" s="93"/>
      <c r="I126" s="158"/>
      <c r="J126" s="158"/>
      <c r="K126" s="112"/>
      <c r="P126" s="112"/>
      <c r="Q126" s="93"/>
      <c r="R126" s="93"/>
      <c r="S126" s="158"/>
      <c r="T126" s="158"/>
      <c r="U126" s="93"/>
      <c r="V126" s="112"/>
      <c r="W126" s="93"/>
      <c r="X126" s="93"/>
      <c r="Y126" s="158"/>
      <c r="Z126" s="158"/>
      <c r="AA126" s="112"/>
      <c r="AB126" s="93"/>
      <c r="AC126" s="93"/>
      <c r="AD126" s="93"/>
      <c r="AE126" s="93"/>
      <c r="AF126" s="112"/>
      <c r="AH126" s="93"/>
      <c r="AI126" s="158"/>
      <c r="AJ126" s="158"/>
      <c r="AK126" s="93"/>
      <c r="AL126" s="112"/>
      <c r="AM126" s="93"/>
      <c r="AN126" s="93"/>
      <c r="AO126" s="158"/>
      <c r="AP126" s="158"/>
      <c r="AQ126" s="93"/>
      <c r="AR126" s="112"/>
      <c r="AX126" s="112"/>
      <c r="AY126" s="93"/>
      <c r="AZ126" s="93"/>
      <c r="BA126" s="93"/>
      <c r="BB126" s="93"/>
      <c r="BC126" s="93"/>
      <c r="BD126" s="112"/>
      <c r="BE126" s="116"/>
      <c r="BF126" s="116"/>
      <c r="BG126" s="116"/>
      <c r="BH126" s="116"/>
      <c r="BI126" s="112"/>
      <c r="BJ126" s="93"/>
      <c r="BK126" s="93"/>
      <c r="BL126" s="93"/>
      <c r="BM126" s="93"/>
      <c r="BN126" s="112"/>
      <c r="BO126" s="93"/>
      <c r="BP126" s="93"/>
      <c r="BQ126" s="93"/>
      <c r="BR126" s="93"/>
      <c r="BS126" s="116"/>
      <c r="BT126" s="93"/>
      <c r="BU126" s="93"/>
      <c r="BV126" s="158"/>
      <c r="BW126" s="158"/>
      <c r="BX126" s="112"/>
      <c r="BY126" s="116"/>
      <c r="BZ126" s="116"/>
      <c r="CA126" s="160"/>
      <c r="CB126" s="160"/>
      <c r="CC126" s="116"/>
      <c r="CD126" s="112"/>
      <c r="CE126" s="93"/>
      <c r="CF126" s="93"/>
      <c r="CG126" s="158"/>
      <c r="CH126" s="158"/>
      <c r="CI126" s="93"/>
      <c r="CJ126" s="118"/>
      <c r="CK126" s="93"/>
      <c r="CL126" s="93"/>
      <c r="CM126" s="118"/>
      <c r="CN126" s="93"/>
      <c r="CO126" s="93"/>
      <c r="CP126" s="158"/>
      <c r="CQ126" s="158"/>
      <c r="CR126" s="93"/>
      <c r="CS126" s="118"/>
      <c r="CT126" s="93"/>
      <c r="CU126" s="93"/>
      <c r="CV126" s="93"/>
      <c r="CW126" s="93"/>
      <c r="CX126" s="118"/>
      <c r="CY126" s="93"/>
      <c r="CZ126" s="93"/>
      <c r="DA126" s="93"/>
      <c r="DB126" s="93"/>
      <c r="DC126" s="118"/>
      <c r="DD126" s="93"/>
      <c r="DE126" s="93"/>
      <c r="DF126" s="158"/>
      <c r="DG126" s="158"/>
      <c r="DH126" s="93"/>
      <c r="DI126" s="118"/>
      <c r="DJ126" s="93"/>
      <c r="DN126" s="118"/>
      <c r="DO126" s="93"/>
      <c r="DP126" s="93"/>
      <c r="DQ126" s="93"/>
      <c r="DR126" s="93"/>
    </row>
    <row r="127">
      <c r="A127" s="113"/>
      <c r="B127" s="110"/>
      <c r="E127" s="136"/>
      <c r="F127" s="112"/>
      <c r="G127" s="93"/>
      <c r="H127" s="93"/>
      <c r="I127" s="158"/>
      <c r="J127" s="158"/>
      <c r="K127" s="112"/>
      <c r="P127" s="112"/>
      <c r="Q127" s="93"/>
      <c r="R127" s="93"/>
      <c r="S127" s="158"/>
      <c r="T127" s="158"/>
      <c r="U127" s="93"/>
      <c r="V127" s="112"/>
      <c r="W127" s="93"/>
      <c r="X127" s="93"/>
      <c r="Y127" s="158"/>
      <c r="Z127" s="158"/>
      <c r="AA127" s="112"/>
      <c r="AB127" s="93"/>
      <c r="AC127" s="93"/>
      <c r="AD127" s="93"/>
      <c r="AE127" s="93"/>
      <c r="AF127" s="112"/>
      <c r="AH127" s="93"/>
      <c r="AI127" s="158"/>
      <c r="AJ127" s="158"/>
      <c r="AK127" s="93"/>
      <c r="AL127" s="112"/>
      <c r="AM127" s="93"/>
      <c r="AN127" s="93"/>
      <c r="AO127" s="158"/>
      <c r="AP127" s="158"/>
      <c r="AQ127" s="93"/>
      <c r="AR127" s="112"/>
      <c r="AX127" s="112"/>
      <c r="AY127" s="93"/>
      <c r="AZ127" s="93"/>
      <c r="BA127" s="93"/>
      <c r="BB127" s="93"/>
      <c r="BC127" s="93"/>
      <c r="BD127" s="112"/>
      <c r="BE127" s="116"/>
      <c r="BF127" s="116"/>
      <c r="BG127" s="116"/>
      <c r="BH127" s="116"/>
      <c r="BI127" s="112"/>
      <c r="BJ127" s="93"/>
      <c r="BK127" s="93"/>
      <c r="BL127" s="93"/>
      <c r="BM127" s="93"/>
      <c r="BN127" s="112"/>
      <c r="BO127" s="93"/>
      <c r="BP127" s="93"/>
      <c r="BQ127" s="93"/>
      <c r="BR127" s="93"/>
      <c r="BS127" s="116"/>
      <c r="BT127" s="93"/>
      <c r="BU127" s="93"/>
      <c r="BV127" s="158"/>
      <c r="BW127" s="158"/>
      <c r="BX127" s="112"/>
      <c r="BY127" s="116"/>
      <c r="BZ127" s="116"/>
      <c r="CA127" s="160"/>
      <c r="CB127" s="160"/>
      <c r="CC127" s="116"/>
      <c r="CD127" s="112"/>
      <c r="CE127" s="93"/>
      <c r="CF127" s="93"/>
      <c r="CG127" s="158"/>
      <c r="CH127" s="158"/>
      <c r="CI127" s="93"/>
      <c r="CJ127" s="118"/>
      <c r="CK127" s="93"/>
      <c r="CL127" s="93"/>
      <c r="CM127" s="118"/>
      <c r="CN127" s="93"/>
      <c r="CO127" s="93"/>
      <c r="CP127" s="158"/>
      <c r="CQ127" s="158"/>
      <c r="CR127" s="93"/>
      <c r="CS127" s="118"/>
      <c r="CT127" s="93"/>
      <c r="CU127" s="93"/>
      <c r="CV127" s="93"/>
      <c r="CW127" s="93"/>
      <c r="CX127" s="118"/>
      <c r="CY127" s="93"/>
      <c r="CZ127" s="93"/>
      <c r="DA127" s="93"/>
      <c r="DB127" s="93"/>
      <c r="DC127" s="118"/>
      <c r="DD127" s="93"/>
      <c r="DE127" s="93"/>
      <c r="DF127" s="158"/>
      <c r="DG127" s="158"/>
      <c r="DH127" s="93"/>
      <c r="DI127" s="118"/>
      <c r="DJ127" s="93"/>
      <c r="DN127" s="118"/>
      <c r="DO127" s="93"/>
      <c r="DP127" s="93"/>
      <c r="DQ127" s="93"/>
      <c r="DR127" s="93"/>
    </row>
    <row r="128">
      <c r="A128" s="113"/>
      <c r="B128" s="110"/>
      <c r="E128" s="136"/>
      <c r="F128" s="112"/>
      <c r="G128" s="93"/>
      <c r="H128" s="93"/>
      <c r="I128" s="158"/>
      <c r="J128" s="158"/>
      <c r="K128" s="112"/>
      <c r="P128" s="112"/>
      <c r="Q128" s="93"/>
      <c r="R128" s="93"/>
      <c r="S128" s="158"/>
      <c r="T128" s="158"/>
      <c r="U128" s="93"/>
      <c r="V128" s="112"/>
      <c r="W128" s="93"/>
      <c r="X128" s="93"/>
      <c r="Y128" s="158"/>
      <c r="Z128" s="158"/>
      <c r="AA128" s="112"/>
      <c r="AB128" s="93"/>
      <c r="AC128" s="93"/>
      <c r="AD128" s="93"/>
      <c r="AE128" s="93"/>
      <c r="AF128" s="112"/>
      <c r="AH128" s="93"/>
      <c r="AI128" s="158"/>
      <c r="AJ128" s="158"/>
      <c r="AK128" s="93"/>
      <c r="AL128" s="112"/>
      <c r="AM128" s="93"/>
      <c r="AN128" s="93"/>
      <c r="AO128" s="158"/>
      <c r="AP128" s="158"/>
      <c r="AQ128" s="93"/>
      <c r="AR128" s="112"/>
      <c r="AX128" s="112"/>
      <c r="AY128" s="93"/>
      <c r="AZ128" s="93"/>
      <c r="BA128" s="93"/>
      <c r="BB128" s="93"/>
      <c r="BC128" s="93"/>
      <c r="BD128" s="112"/>
      <c r="BE128" s="116"/>
      <c r="BF128" s="116"/>
      <c r="BG128" s="116"/>
      <c r="BH128" s="116"/>
      <c r="BI128" s="112"/>
      <c r="BJ128" s="93"/>
      <c r="BK128" s="93"/>
      <c r="BL128" s="93"/>
      <c r="BM128" s="93"/>
      <c r="BN128" s="112"/>
      <c r="BO128" s="93"/>
      <c r="BP128" s="93"/>
      <c r="BQ128" s="93"/>
      <c r="BR128" s="93"/>
      <c r="BS128" s="116"/>
      <c r="BT128" s="93"/>
      <c r="BU128" s="93"/>
      <c r="BV128" s="158"/>
      <c r="BW128" s="158"/>
      <c r="BX128" s="112"/>
      <c r="BY128" s="116"/>
      <c r="BZ128" s="116"/>
      <c r="CA128" s="160"/>
      <c r="CB128" s="160"/>
      <c r="CC128" s="116"/>
      <c r="CD128" s="112"/>
      <c r="CE128" s="93"/>
      <c r="CF128" s="93"/>
      <c r="CG128" s="158"/>
      <c r="CH128" s="158"/>
      <c r="CI128" s="93"/>
      <c r="CJ128" s="118"/>
      <c r="CK128" s="93"/>
      <c r="CL128" s="93"/>
      <c r="CM128" s="118"/>
      <c r="CN128" s="93"/>
      <c r="CO128" s="93"/>
      <c r="CP128" s="158"/>
      <c r="CQ128" s="158"/>
      <c r="CR128" s="93"/>
      <c r="CS128" s="118"/>
      <c r="CT128" s="93"/>
      <c r="CU128" s="93"/>
      <c r="CV128" s="93"/>
      <c r="CW128" s="93"/>
      <c r="CX128" s="118"/>
      <c r="CY128" s="93"/>
      <c r="CZ128" s="93"/>
      <c r="DA128" s="93"/>
      <c r="DB128" s="93"/>
      <c r="DC128" s="118"/>
      <c r="DD128" s="93"/>
      <c r="DE128" s="93"/>
      <c r="DF128" s="158"/>
      <c r="DG128" s="158"/>
      <c r="DH128" s="93"/>
      <c r="DI128" s="118"/>
      <c r="DJ128" s="93"/>
      <c r="DN128" s="118"/>
      <c r="DO128" s="93"/>
      <c r="DP128" s="93"/>
      <c r="DQ128" s="93"/>
      <c r="DR128" s="93"/>
    </row>
    <row r="129">
      <c r="A129" s="113"/>
      <c r="B129" s="110"/>
      <c r="E129" s="136"/>
      <c r="F129" s="112"/>
      <c r="G129" s="93"/>
      <c r="H129" s="93"/>
      <c r="I129" s="158"/>
      <c r="J129" s="158"/>
      <c r="K129" s="112"/>
      <c r="P129" s="112"/>
      <c r="Q129" s="93"/>
      <c r="R129" s="93"/>
      <c r="S129" s="158"/>
      <c r="T129" s="158"/>
      <c r="U129" s="93"/>
      <c r="V129" s="112"/>
      <c r="W129" s="93"/>
      <c r="X129" s="93"/>
      <c r="Y129" s="158"/>
      <c r="Z129" s="158"/>
      <c r="AA129" s="112"/>
      <c r="AB129" s="93"/>
      <c r="AC129" s="93"/>
      <c r="AD129" s="93"/>
      <c r="AE129" s="93"/>
      <c r="AF129" s="112"/>
      <c r="AH129" s="93"/>
      <c r="AI129" s="158"/>
      <c r="AJ129" s="158"/>
      <c r="AK129" s="93"/>
      <c r="AL129" s="112"/>
      <c r="AM129" s="93"/>
      <c r="AN129" s="93"/>
      <c r="AO129" s="158"/>
      <c r="AP129" s="158"/>
      <c r="AQ129" s="93"/>
      <c r="AR129" s="112"/>
      <c r="AX129" s="112"/>
      <c r="AY129" s="93"/>
      <c r="AZ129" s="93"/>
      <c r="BA129" s="93"/>
      <c r="BB129" s="93"/>
      <c r="BC129" s="93"/>
      <c r="BD129" s="112"/>
      <c r="BE129" s="116"/>
      <c r="BF129" s="116"/>
      <c r="BG129" s="116"/>
      <c r="BH129" s="116"/>
      <c r="BI129" s="112"/>
      <c r="BJ129" s="93"/>
      <c r="BK129" s="93"/>
      <c r="BL129" s="93"/>
      <c r="BM129" s="93"/>
      <c r="BN129" s="112"/>
      <c r="BO129" s="93"/>
      <c r="BP129" s="93"/>
      <c r="BQ129" s="93"/>
      <c r="BR129" s="93"/>
      <c r="BS129" s="116"/>
      <c r="BT129" s="93"/>
      <c r="BU129" s="93"/>
      <c r="BV129" s="158"/>
      <c r="BW129" s="158"/>
      <c r="BX129" s="112"/>
      <c r="BY129" s="116"/>
      <c r="BZ129" s="116"/>
      <c r="CA129" s="160"/>
      <c r="CB129" s="160"/>
      <c r="CC129" s="116"/>
      <c r="CD129" s="112"/>
      <c r="CE129" s="93"/>
      <c r="CF129" s="93"/>
      <c r="CG129" s="158"/>
      <c r="CH129" s="158"/>
      <c r="CI129" s="93"/>
      <c r="CJ129" s="118"/>
      <c r="CK129" s="93"/>
      <c r="CL129" s="93"/>
      <c r="CM129" s="118"/>
      <c r="CN129" s="93"/>
      <c r="CO129" s="93"/>
      <c r="CP129" s="158"/>
      <c r="CQ129" s="158"/>
      <c r="CR129" s="93"/>
      <c r="CS129" s="118"/>
      <c r="CT129" s="93"/>
      <c r="CU129" s="93"/>
      <c r="CV129" s="93"/>
      <c r="CW129" s="93"/>
      <c r="CX129" s="118"/>
      <c r="CY129" s="93"/>
      <c r="CZ129" s="93"/>
      <c r="DA129" s="93"/>
      <c r="DB129" s="93"/>
      <c r="DC129" s="118"/>
      <c r="DD129" s="93"/>
      <c r="DE129" s="93"/>
      <c r="DF129" s="158"/>
      <c r="DG129" s="158"/>
      <c r="DH129" s="93"/>
      <c r="DI129" s="118"/>
      <c r="DJ129" s="93"/>
      <c r="DN129" s="118"/>
      <c r="DO129" s="93"/>
      <c r="DP129" s="93"/>
      <c r="DQ129" s="93"/>
      <c r="DR129" s="93"/>
    </row>
    <row r="130">
      <c r="A130" s="113"/>
      <c r="B130" s="110"/>
      <c r="E130" s="136"/>
      <c r="F130" s="112"/>
      <c r="G130" s="93"/>
      <c r="H130" s="93"/>
      <c r="I130" s="158"/>
      <c r="J130" s="158"/>
      <c r="K130" s="112"/>
      <c r="P130" s="112"/>
      <c r="Q130" s="93"/>
      <c r="R130" s="93"/>
      <c r="S130" s="158"/>
      <c r="T130" s="158"/>
      <c r="U130" s="93"/>
      <c r="V130" s="112"/>
      <c r="W130" s="93"/>
      <c r="X130" s="93"/>
      <c r="Y130" s="158"/>
      <c r="Z130" s="158"/>
      <c r="AA130" s="112"/>
      <c r="AB130" s="93"/>
      <c r="AC130" s="93"/>
      <c r="AD130" s="93"/>
      <c r="AE130" s="93"/>
      <c r="AF130" s="112"/>
      <c r="AH130" s="93"/>
      <c r="AI130" s="158"/>
      <c r="AJ130" s="158"/>
      <c r="AK130" s="93"/>
      <c r="AL130" s="112"/>
      <c r="AM130" s="93"/>
      <c r="AN130" s="93"/>
      <c r="AO130" s="158"/>
      <c r="AP130" s="158"/>
      <c r="AQ130" s="93"/>
      <c r="AR130" s="112"/>
      <c r="AX130" s="112"/>
      <c r="AY130" s="93"/>
      <c r="AZ130" s="93"/>
      <c r="BA130" s="93"/>
      <c r="BB130" s="93"/>
      <c r="BC130" s="93"/>
      <c r="BD130" s="112"/>
      <c r="BE130" s="116"/>
      <c r="BF130" s="116"/>
      <c r="BG130" s="116"/>
      <c r="BH130" s="116"/>
      <c r="BI130" s="112"/>
      <c r="BJ130" s="93"/>
      <c r="BK130" s="93"/>
      <c r="BL130" s="93"/>
      <c r="BM130" s="93"/>
      <c r="BN130" s="112"/>
      <c r="BO130" s="93"/>
      <c r="BP130" s="93"/>
      <c r="BQ130" s="93"/>
      <c r="BR130" s="93"/>
      <c r="BS130" s="116"/>
      <c r="BT130" s="93"/>
      <c r="BU130" s="93"/>
      <c r="BV130" s="158"/>
      <c r="BW130" s="158"/>
      <c r="BX130" s="112"/>
      <c r="BY130" s="116"/>
      <c r="BZ130" s="116"/>
      <c r="CA130" s="160"/>
      <c r="CB130" s="160"/>
      <c r="CC130" s="116"/>
      <c r="CD130" s="112"/>
      <c r="CE130" s="93"/>
      <c r="CF130" s="93"/>
      <c r="CG130" s="158"/>
      <c r="CH130" s="158"/>
      <c r="CI130" s="93"/>
      <c r="CJ130" s="118"/>
      <c r="CK130" s="93"/>
      <c r="CL130" s="93"/>
      <c r="CM130" s="118"/>
      <c r="CN130" s="93"/>
      <c r="CO130" s="93"/>
      <c r="CP130" s="158"/>
      <c r="CQ130" s="158"/>
      <c r="CR130" s="93"/>
      <c r="CS130" s="118"/>
      <c r="CT130" s="93"/>
      <c r="CU130" s="93"/>
      <c r="CV130" s="93"/>
      <c r="CW130" s="93"/>
      <c r="CX130" s="118"/>
      <c r="CY130" s="93"/>
      <c r="CZ130" s="93"/>
      <c r="DA130" s="93"/>
      <c r="DB130" s="93"/>
      <c r="DC130" s="118"/>
      <c r="DD130" s="93"/>
      <c r="DE130" s="93"/>
      <c r="DF130" s="158"/>
      <c r="DG130" s="158"/>
      <c r="DH130" s="93"/>
      <c r="DI130" s="118"/>
      <c r="DJ130" s="93"/>
      <c r="DN130" s="118"/>
      <c r="DO130" s="93"/>
      <c r="DP130" s="93"/>
      <c r="DQ130" s="93"/>
      <c r="DR130" s="93"/>
    </row>
    <row r="131">
      <c r="A131" s="113"/>
      <c r="B131" s="110"/>
      <c r="E131" s="136"/>
      <c r="F131" s="112"/>
      <c r="G131" s="93"/>
      <c r="H131" s="93"/>
      <c r="I131" s="158"/>
      <c r="J131" s="158"/>
      <c r="K131" s="112"/>
      <c r="P131" s="112"/>
      <c r="Q131" s="93"/>
      <c r="R131" s="93"/>
      <c r="S131" s="158"/>
      <c r="T131" s="158"/>
      <c r="U131" s="93"/>
      <c r="V131" s="112"/>
      <c r="W131" s="93"/>
      <c r="X131" s="93"/>
      <c r="Y131" s="158"/>
      <c r="Z131" s="158"/>
      <c r="AA131" s="112"/>
      <c r="AB131" s="93"/>
      <c r="AC131" s="93"/>
      <c r="AD131" s="93"/>
      <c r="AE131" s="93"/>
      <c r="AF131" s="112"/>
      <c r="AH131" s="93"/>
      <c r="AI131" s="158"/>
      <c r="AJ131" s="158"/>
      <c r="AK131" s="93"/>
      <c r="AL131" s="112"/>
      <c r="AM131" s="93"/>
      <c r="AN131" s="93"/>
      <c r="AO131" s="158"/>
      <c r="AP131" s="158"/>
      <c r="AQ131" s="93"/>
      <c r="AR131" s="112"/>
      <c r="AX131" s="112"/>
      <c r="AY131" s="93"/>
      <c r="AZ131" s="93"/>
      <c r="BA131" s="93"/>
      <c r="BB131" s="93"/>
      <c r="BC131" s="93"/>
      <c r="BD131" s="112"/>
      <c r="BE131" s="116"/>
      <c r="BF131" s="116"/>
      <c r="BG131" s="116"/>
      <c r="BH131" s="116"/>
      <c r="BI131" s="112"/>
      <c r="BJ131" s="93"/>
      <c r="BK131" s="93"/>
      <c r="BL131" s="93"/>
      <c r="BM131" s="93"/>
      <c r="BN131" s="112"/>
      <c r="BO131" s="93"/>
      <c r="BP131" s="93"/>
      <c r="BQ131" s="93"/>
      <c r="BR131" s="93"/>
      <c r="BS131" s="116"/>
      <c r="BT131" s="93"/>
      <c r="BU131" s="93"/>
      <c r="BV131" s="158"/>
      <c r="BW131" s="158"/>
      <c r="BX131" s="112"/>
      <c r="BY131" s="116"/>
      <c r="BZ131" s="116"/>
      <c r="CA131" s="160"/>
      <c r="CB131" s="160"/>
      <c r="CC131" s="116"/>
      <c r="CD131" s="112"/>
      <c r="CE131" s="93"/>
      <c r="CF131" s="93"/>
      <c r="CG131" s="158"/>
      <c r="CH131" s="158"/>
      <c r="CI131" s="93"/>
      <c r="CJ131" s="118"/>
      <c r="CK131" s="93"/>
      <c r="CL131" s="93"/>
      <c r="CM131" s="118"/>
      <c r="CN131" s="93"/>
      <c r="CO131" s="93"/>
      <c r="CP131" s="158"/>
      <c r="CQ131" s="158"/>
      <c r="CR131" s="93"/>
      <c r="CS131" s="118"/>
      <c r="CT131" s="93"/>
      <c r="CU131" s="93"/>
      <c r="CV131" s="93"/>
      <c r="CW131" s="93"/>
      <c r="CX131" s="118"/>
      <c r="CY131" s="93"/>
      <c r="CZ131" s="93"/>
      <c r="DA131" s="93"/>
      <c r="DB131" s="93"/>
      <c r="DC131" s="118"/>
      <c r="DD131" s="93"/>
      <c r="DE131" s="93"/>
      <c r="DF131" s="158"/>
      <c r="DG131" s="158"/>
      <c r="DH131" s="93"/>
      <c r="DI131" s="118"/>
      <c r="DJ131" s="93"/>
      <c r="DN131" s="118"/>
      <c r="DO131" s="93"/>
      <c r="DP131" s="93"/>
      <c r="DQ131" s="93"/>
      <c r="DR131" s="93"/>
    </row>
    <row r="132">
      <c r="A132" s="113"/>
      <c r="B132" s="110"/>
      <c r="E132" s="136"/>
      <c r="F132" s="112"/>
      <c r="G132" s="93"/>
      <c r="H132" s="93"/>
      <c r="I132" s="158"/>
      <c r="J132" s="158"/>
      <c r="K132" s="112"/>
      <c r="P132" s="112"/>
      <c r="Q132" s="93"/>
      <c r="R132" s="93"/>
      <c r="S132" s="158"/>
      <c r="T132" s="158"/>
      <c r="U132" s="93"/>
      <c r="V132" s="112"/>
      <c r="W132" s="93"/>
      <c r="X132" s="93"/>
      <c r="Y132" s="158"/>
      <c r="Z132" s="158"/>
      <c r="AA132" s="112"/>
      <c r="AB132" s="93"/>
      <c r="AC132" s="93"/>
      <c r="AD132" s="93"/>
      <c r="AE132" s="93"/>
      <c r="AF132" s="112"/>
      <c r="AH132" s="93"/>
      <c r="AI132" s="158"/>
      <c r="AJ132" s="158"/>
      <c r="AK132" s="93"/>
      <c r="AL132" s="112"/>
      <c r="AM132" s="93"/>
      <c r="AN132" s="93"/>
      <c r="AO132" s="158"/>
      <c r="AP132" s="158"/>
      <c r="AQ132" s="93"/>
      <c r="AR132" s="112"/>
      <c r="AX132" s="112"/>
      <c r="AY132" s="93"/>
      <c r="AZ132" s="93"/>
      <c r="BA132" s="93"/>
      <c r="BB132" s="93"/>
      <c r="BC132" s="93"/>
      <c r="BD132" s="112"/>
      <c r="BE132" s="116"/>
      <c r="BF132" s="116"/>
      <c r="BG132" s="116"/>
      <c r="BH132" s="116"/>
      <c r="BI132" s="112"/>
      <c r="BJ132" s="93"/>
      <c r="BK132" s="93"/>
      <c r="BL132" s="93"/>
      <c r="BM132" s="93"/>
      <c r="BN132" s="112"/>
      <c r="BO132" s="93"/>
      <c r="BP132" s="93"/>
      <c r="BQ132" s="93"/>
      <c r="BR132" s="93"/>
      <c r="BS132" s="116"/>
      <c r="BT132" s="93"/>
      <c r="BU132" s="93"/>
      <c r="BV132" s="158"/>
      <c r="BW132" s="158"/>
      <c r="BX132" s="112"/>
      <c r="BY132" s="116"/>
      <c r="BZ132" s="116"/>
      <c r="CA132" s="160"/>
      <c r="CB132" s="160"/>
      <c r="CC132" s="116"/>
      <c r="CD132" s="112"/>
      <c r="CE132" s="93"/>
      <c r="CF132" s="93"/>
      <c r="CG132" s="158"/>
      <c r="CH132" s="158"/>
      <c r="CI132" s="93"/>
      <c r="CJ132" s="118"/>
      <c r="CK132" s="93"/>
      <c r="CL132" s="93"/>
      <c r="CM132" s="118"/>
      <c r="CN132" s="93"/>
      <c r="CO132" s="93"/>
      <c r="CP132" s="158"/>
      <c r="CQ132" s="158"/>
      <c r="CR132" s="93"/>
      <c r="CS132" s="118"/>
      <c r="CT132" s="93"/>
      <c r="CU132" s="93"/>
      <c r="CV132" s="93"/>
      <c r="CW132" s="93"/>
      <c r="CX132" s="118"/>
      <c r="CY132" s="93"/>
      <c r="CZ132" s="93"/>
      <c r="DA132" s="93"/>
      <c r="DB132" s="93"/>
      <c r="DC132" s="118"/>
      <c r="DD132" s="93"/>
      <c r="DE132" s="93"/>
      <c r="DF132" s="158"/>
      <c r="DG132" s="158"/>
      <c r="DH132" s="93"/>
      <c r="DI132" s="118"/>
      <c r="DJ132" s="93"/>
      <c r="DN132" s="118"/>
      <c r="DO132" s="93"/>
      <c r="DP132" s="93"/>
      <c r="DQ132" s="93"/>
      <c r="DR132" s="93"/>
    </row>
    <row r="133">
      <c r="A133" s="113"/>
      <c r="B133" s="110"/>
      <c r="E133" s="136"/>
      <c r="F133" s="112"/>
      <c r="G133" s="93"/>
      <c r="H133" s="93"/>
      <c r="I133" s="158"/>
      <c r="J133" s="158"/>
      <c r="K133" s="112"/>
      <c r="P133" s="112"/>
      <c r="Q133" s="93"/>
      <c r="R133" s="93"/>
      <c r="S133" s="158"/>
      <c r="T133" s="158"/>
      <c r="U133" s="93"/>
      <c r="V133" s="112"/>
      <c r="W133" s="93"/>
      <c r="X133" s="93"/>
      <c r="Y133" s="158"/>
      <c r="Z133" s="158"/>
      <c r="AA133" s="112"/>
      <c r="AB133" s="93"/>
      <c r="AC133" s="93"/>
      <c r="AD133" s="93"/>
      <c r="AE133" s="93"/>
      <c r="AF133" s="112"/>
      <c r="AH133" s="93"/>
      <c r="AI133" s="158"/>
      <c r="AJ133" s="158"/>
      <c r="AK133" s="93"/>
      <c r="AL133" s="112"/>
      <c r="AM133" s="93"/>
      <c r="AN133" s="93"/>
      <c r="AO133" s="158"/>
      <c r="AP133" s="158"/>
      <c r="AQ133" s="93"/>
      <c r="AR133" s="112"/>
      <c r="AX133" s="112"/>
      <c r="AY133" s="93"/>
      <c r="AZ133" s="93"/>
      <c r="BA133" s="93"/>
      <c r="BB133" s="93"/>
      <c r="BC133" s="93"/>
      <c r="BD133" s="112"/>
      <c r="BE133" s="116"/>
      <c r="BF133" s="116"/>
      <c r="BG133" s="116"/>
      <c r="BH133" s="116"/>
      <c r="BI133" s="112"/>
      <c r="BJ133" s="93"/>
      <c r="BK133" s="93"/>
      <c r="BL133" s="93"/>
      <c r="BM133" s="93"/>
      <c r="BN133" s="112"/>
      <c r="BO133" s="93"/>
      <c r="BP133" s="93"/>
      <c r="BQ133" s="93"/>
      <c r="BR133" s="93"/>
      <c r="BS133" s="116"/>
      <c r="BT133" s="93"/>
      <c r="BU133" s="93"/>
      <c r="BV133" s="158"/>
      <c r="BW133" s="158"/>
      <c r="BX133" s="112"/>
      <c r="BY133" s="116"/>
      <c r="BZ133" s="116"/>
      <c r="CA133" s="160"/>
      <c r="CB133" s="160"/>
      <c r="CC133" s="116"/>
      <c r="CD133" s="112"/>
      <c r="CE133" s="93"/>
      <c r="CF133" s="93"/>
      <c r="CG133" s="158"/>
      <c r="CH133" s="158"/>
      <c r="CI133" s="93"/>
      <c r="CJ133" s="118"/>
      <c r="CK133" s="93"/>
      <c r="CL133" s="93"/>
      <c r="CM133" s="118"/>
      <c r="CN133" s="93"/>
      <c r="CO133" s="93"/>
      <c r="CP133" s="158"/>
      <c r="CQ133" s="158"/>
      <c r="CR133" s="93"/>
      <c r="CS133" s="118"/>
      <c r="CT133" s="93"/>
      <c r="CU133" s="93"/>
      <c r="CV133" s="93"/>
      <c r="CW133" s="93"/>
      <c r="CX133" s="118"/>
      <c r="CY133" s="93"/>
      <c r="CZ133" s="93"/>
      <c r="DA133" s="93"/>
      <c r="DB133" s="93"/>
      <c r="DC133" s="118"/>
      <c r="DD133" s="93"/>
      <c r="DE133" s="93"/>
      <c r="DF133" s="158"/>
      <c r="DG133" s="158"/>
      <c r="DH133" s="93"/>
      <c r="DI133" s="118"/>
      <c r="DJ133" s="93"/>
      <c r="DN133" s="118"/>
      <c r="DO133" s="93"/>
      <c r="DP133" s="93"/>
      <c r="DQ133" s="93"/>
      <c r="DR133" s="93"/>
    </row>
    <row r="134">
      <c r="A134" s="113"/>
      <c r="B134" s="110"/>
      <c r="E134" s="136"/>
      <c r="F134" s="112"/>
      <c r="G134" s="93"/>
      <c r="H134" s="93"/>
      <c r="I134" s="158"/>
      <c r="J134" s="158"/>
      <c r="K134" s="112"/>
      <c r="P134" s="112"/>
      <c r="Q134" s="93"/>
      <c r="R134" s="93"/>
      <c r="S134" s="158"/>
      <c r="T134" s="158"/>
      <c r="U134" s="93"/>
      <c r="V134" s="112"/>
      <c r="W134" s="93"/>
      <c r="X134" s="93"/>
      <c r="Y134" s="158"/>
      <c r="Z134" s="158"/>
      <c r="AA134" s="112"/>
      <c r="AB134" s="93"/>
      <c r="AC134" s="93"/>
      <c r="AD134" s="93"/>
      <c r="AE134" s="93"/>
      <c r="AF134" s="112"/>
      <c r="AH134" s="93"/>
      <c r="AI134" s="158"/>
      <c r="AJ134" s="158"/>
      <c r="AK134" s="93"/>
      <c r="AL134" s="112"/>
      <c r="AM134" s="93"/>
      <c r="AN134" s="93"/>
      <c r="AO134" s="158"/>
      <c r="AP134" s="158"/>
      <c r="AQ134" s="93"/>
      <c r="AR134" s="112"/>
      <c r="AX134" s="112"/>
      <c r="AY134" s="93"/>
      <c r="AZ134" s="93"/>
      <c r="BA134" s="93"/>
      <c r="BB134" s="93"/>
      <c r="BC134" s="93"/>
      <c r="BD134" s="112"/>
      <c r="BE134" s="116"/>
      <c r="BF134" s="116"/>
      <c r="BG134" s="116"/>
      <c r="BH134" s="116"/>
      <c r="BI134" s="112"/>
      <c r="BJ134" s="93"/>
      <c r="BK134" s="93"/>
      <c r="BL134" s="93"/>
      <c r="BM134" s="93"/>
      <c r="BN134" s="112"/>
      <c r="BO134" s="93"/>
      <c r="BP134" s="93"/>
      <c r="BQ134" s="93"/>
      <c r="BR134" s="93"/>
      <c r="BS134" s="116"/>
      <c r="BT134" s="93"/>
      <c r="BU134" s="93"/>
      <c r="BV134" s="158"/>
      <c r="BW134" s="158"/>
      <c r="BX134" s="112"/>
      <c r="BY134" s="116"/>
      <c r="BZ134" s="116"/>
      <c r="CA134" s="160"/>
      <c r="CB134" s="160"/>
      <c r="CC134" s="116"/>
      <c r="CD134" s="112"/>
      <c r="CE134" s="93"/>
      <c r="CF134" s="93"/>
      <c r="CG134" s="158"/>
      <c r="CH134" s="158"/>
      <c r="CI134" s="93"/>
      <c r="CJ134" s="118"/>
      <c r="CK134" s="93"/>
      <c r="CL134" s="93"/>
      <c r="CM134" s="118"/>
      <c r="CN134" s="93"/>
      <c r="CO134" s="93"/>
      <c r="CP134" s="158"/>
      <c r="CQ134" s="158"/>
      <c r="CR134" s="93"/>
      <c r="CS134" s="118"/>
      <c r="CT134" s="93"/>
      <c r="CU134" s="93"/>
      <c r="CV134" s="93"/>
      <c r="CW134" s="93"/>
      <c r="CX134" s="118"/>
      <c r="CY134" s="93"/>
      <c r="CZ134" s="93"/>
      <c r="DA134" s="93"/>
      <c r="DB134" s="93"/>
      <c r="DC134" s="118"/>
      <c r="DD134" s="93"/>
      <c r="DE134" s="93"/>
      <c r="DF134" s="158"/>
      <c r="DG134" s="158"/>
      <c r="DH134" s="93"/>
      <c r="DI134" s="118"/>
      <c r="DJ134" s="93"/>
      <c r="DN134" s="118"/>
      <c r="DO134" s="93"/>
      <c r="DP134" s="93"/>
      <c r="DQ134" s="93"/>
      <c r="DR134" s="93"/>
    </row>
    <row r="135">
      <c r="A135" s="113"/>
      <c r="B135" s="110"/>
      <c r="E135" s="136"/>
      <c r="F135" s="112"/>
      <c r="G135" s="93"/>
      <c r="H135" s="93"/>
      <c r="I135" s="158"/>
      <c r="J135" s="158"/>
      <c r="K135" s="112"/>
      <c r="P135" s="112"/>
      <c r="Q135" s="93"/>
      <c r="R135" s="93"/>
      <c r="S135" s="158"/>
      <c r="T135" s="158"/>
      <c r="U135" s="93"/>
      <c r="V135" s="112"/>
      <c r="W135" s="93"/>
      <c r="X135" s="93"/>
      <c r="Y135" s="158"/>
      <c r="Z135" s="158"/>
      <c r="AA135" s="112"/>
      <c r="AB135" s="93"/>
      <c r="AC135" s="93"/>
      <c r="AD135" s="93"/>
      <c r="AE135" s="93"/>
      <c r="AF135" s="112"/>
      <c r="AH135" s="93"/>
      <c r="AI135" s="158"/>
      <c r="AJ135" s="158"/>
      <c r="AK135" s="93"/>
      <c r="AL135" s="112"/>
      <c r="AM135" s="93"/>
      <c r="AN135" s="93"/>
      <c r="AO135" s="158"/>
      <c r="AP135" s="158"/>
      <c r="AQ135" s="93"/>
      <c r="AR135" s="112"/>
      <c r="AX135" s="112"/>
      <c r="AY135" s="93"/>
      <c r="AZ135" s="93"/>
      <c r="BA135" s="93"/>
      <c r="BB135" s="93"/>
      <c r="BC135" s="93"/>
      <c r="BD135" s="112"/>
      <c r="BE135" s="116"/>
      <c r="BF135" s="116"/>
      <c r="BG135" s="116"/>
      <c r="BH135" s="116"/>
      <c r="BI135" s="112"/>
      <c r="BJ135" s="93"/>
      <c r="BK135" s="93"/>
      <c r="BL135" s="93"/>
      <c r="BM135" s="93"/>
      <c r="BN135" s="112"/>
      <c r="BO135" s="93"/>
      <c r="BP135" s="93"/>
      <c r="BQ135" s="93"/>
      <c r="BR135" s="93"/>
      <c r="BS135" s="116"/>
      <c r="BT135" s="93"/>
      <c r="BU135" s="93"/>
      <c r="BV135" s="158"/>
      <c r="BW135" s="158"/>
      <c r="BX135" s="112"/>
      <c r="BY135" s="116"/>
      <c r="BZ135" s="116"/>
      <c r="CA135" s="160"/>
      <c r="CB135" s="160"/>
      <c r="CC135" s="116"/>
      <c r="CD135" s="112"/>
      <c r="CE135" s="93"/>
      <c r="CF135" s="93"/>
      <c r="CG135" s="158"/>
      <c r="CH135" s="158"/>
      <c r="CI135" s="93"/>
      <c r="CJ135" s="118"/>
      <c r="CK135" s="93"/>
      <c r="CL135" s="93"/>
      <c r="CM135" s="118"/>
      <c r="CN135" s="93"/>
      <c r="CO135" s="93"/>
      <c r="CP135" s="158"/>
      <c r="CQ135" s="158"/>
      <c r="CR135" s="93"/>
      <c r="CS135" s="118"/>
      <c r="CT135" s="93"/>
      <c r="CU135" s="93"/>
      <c r="CV135" s="93"/>
      <c r="CW135" s="93"/>
      <c r="CX135" s="118"/>
      <c r="CY135" s="93"/>
      <c r="CZ135" s="93"/>
      <c r="DA135" s="93"/>
      <c r="DB135" s="93"/>
      <c r="DC135" s="118"/>
      <c r="DD135" s="93"/>
      <c r="DE135" s="93"/>
      <c r="DF135" s="158"/>
      <c r="DG135" s="158"/>
      <c r="DH135" s="93"/>
      <c r="DI135" s="118"/>
      <c r="DJ135" s="93"/>
      <c r="DN135" s="118"/>
      <c r="DO135" s="93"/>
      <c r="DP135" s="93"/>
      <c r="DQ135" s="93"/>
      <c r="DR135" s="93"/>
    </row>
    <row r="136">
      <c r="A136" s="113"/>
      <c r="B136" s="110"/>
      <c r="E136" s="136"/>
      <c r="F136" s="112"/>
      <c r="G136" s="93"/>
      <c r="H136" s="93"/>
      <c r="I136" s="158"/>
      <c r="J136" s="158"/>
      <c r="K136" s="112"/>
      <c r="P136" s="112"/>
      <c r="Q136" s="93"/>
      <c r="R136" s="93"/>
      <c r="S136" s="158"/>
      <c r="T136" s="158"/>
      <c r="U136" s="93"/>
      <c r="V136" s="112"/>
      <c r="W136" s="93"/>
      <c r="X136" s="93"/>
      <c r="Y136" s="158"/>
      <c r="Z136" s="158"/>
      <c r="AA136" s="112"/>
      <c r="AB136" s="93"/>
      <c r="AC136" s="93"/>
      <c r="AD136" s="93"/>
      <c r="AE136" s="93"/>
      <c r="AF136" s="112"/>
      <c r="AH136" s="93"/>
      <c r="AI136" s="158"/>
      <c r="AJ136" s="158"/>
      <c r="AK136" s="93"/>
      <c r="AL136" s="112"/>
      <c r="AM136" s="93"/>
      <c r="AN136" s="93"/>
      <c r="AO136" s="158"/>
      <c r="AP136" s="158"/>
      <c r="AQ136" s="93"/>
      <c r="AR136" s="112"/>
      <c r="AX136" s="112"/>
      <c r="AY136" s="93"/>
      <c r="AZ136" s="93"/>
      <c r="BA136" s="93"/>
      <c r="BB136" s="93"/>
      <c r="BC136" s="93"/>
      <c r="BD136" s="112"/>
      <c r="BE136" s="116"/>
      <c r="BF136" s="116"/>
      <c r="BG136" s="116"/>
      <c r="BH136" s="116"/>
      <c r="BI136" s="112"/>
      <c r="BJ136" s="93"/>
      <c r="BK136" s="93"/>
      <c r="BL136" s="93"/>
      <c r="BM136" s="93"/>
      <c r="BN136" s="112"/>
      <c r="BO136" s="93"/>
      <c r="BP136" s="93"/>
      <c r="BQ136" s="93"/>
      <c r="BR136" s="93"/>
      <c r="BS136" s="116"/>
      <c r="BT136" s="93"/>
      <c r="BU136" s="93"/>
      <c r="BV136" s="158"/>
      <c r="BW136" s="158"/>
      <c r="BX136" s="112"/>
      <c r="BY136" s="116"/>
      <c r="BZ136" s="116"/>
      <c r="CA136" s="160"/>
      <c r="CB136" s="160"/>
      <c r="CC136" s="116"/>
      <c r="CD136" s="112"/>
      <c r="CE136" s="93"/>
      <c r="CF136" s="93"/>
      <c r="CG136" s="158"/>
      <c r="CH136" s="158"/>
      <c r="CI136" s="93"/>
      <c r="CJ136" s="118"/>
      <c r="CK136" s="93"/>
      <c r="CL136" s="93"/>
      <c r="CM136" s="118"/>
      <c r="CN136" s="93"/>
      <c r="CO136" s="93"/>
      <c r="CP136" s="158"/>
      <c r="CQ136" s="158"/>
      <c r="CR136" s="93"/>
      <c r="CS136" s="118"/>
      <c r="CT136" s="93"/>
      <c r="CU136" s="93"/>
      <c r="CV136" s="93"/>
      <c r="CW136" s="93"/>
      <c r="CX136" s="118"/>
      <c r="CY136" s="93"/>
      <c r="CZ136" s="93"/>
      <c r="DA136" s="93"/>
      <c r="DB136" s="93"/>
      <c r="DC136" s="118"/>
      <c r="DD136" s="93"/>
      <c r="DE136" s="93"/>
      <c r="DF136" s="158"/>
      <c r="DG136" s="158"/>
      <c r="DH136" s="93"/>
      <c r="DI136" s="118"/>
      <c r="DJ136" s="93"/>
      <c r="DN136" s="118"/>
      <c r="DO136" s="93"/>
      <c r="DP136" s="93"/>
      <c r="DQ136" s="93"/>
      <c r="DR136" s="93"/>
    </row>
    <row r="137">
      <c r="A137" s="113"/>
      <c r="B137" s="110"/>
      <c r="E137" s="136"/>
      <c r="F137" s="112"/>
      <c r="G137" s="93"/>
      <c r="H137" s="93"/>
      <c r="I137" s="158"/>
      <c r="J137" s="158"/>
      <c r="K137" s="112"/>
      <c r="P137" s="112"/>
      <c r="Q137" s="93"/>
      <c r="R137" s="93"/>
      <c r="S137" s="158"/>
      <c r="T137" s="158"/>
      <c r="U137" s="93"/>
      <c r="V137" s="112"/>
      <c r="W137" s="93"/>
      <c r="X137" s="93"/>
      <c r="Y137" s="158"/>
      <c r="Z137" s="158"/>
      <c r="AA137" s="112"/>
      <c r="AB137" s="93"/>
      <c r="AC137" s="93"/>
      <c r="AD137" s="93"/>
      <c r="AE137" s="93"/>
      <c r="AF137" s="112"/>
      <c r="AH137" s="93"/>
      <c r="AI137" s="158"/>
      <c r="AJ137" s="158"/>
      <c r="AK137" s="93"/>
      <c r="AL137" s="112"/>
      <c r="AM137" s="93"/>
      <c r="AN137" s="93"/>
      <c r="AO137" s="158"/>
      <c r="AP137" s="158"/>
      <c r="AQ137" s="93"/>
      <c r="AR137" s="112"/>
      <c r="AX137" s="112"/>
      <c r="AY137" s="93"/>
      <c r="AZ137" s="93"/>
      <c r="BA137" s="93"/>
      <c r="BB137" s="93"/>
      <c r="BC137" s="93"/>
      <c r="BD137" s="112"/>
      <c r="BE137" s="116"/>
      <c r="BF137" s="116"/>
      <c r="BG137" s="116"/>
      <c r="BH137" s="116"/>
      <c r="BI137" s="112"/>
      <c r="BJ137" s="93"/>
      <c r="BK137" s="93"/>
      <c r="BL137" s="93"/>
      <c r="BM137" s="93"/>
      <c r="BN137" s="112"/>
      <c r="BO137" s="93"/>
      <c r="BP137" s="93"/>
      <c r="BQ137" s="93"/>
      <c r="BR137" s="93"/>
      <c r="BS137" s="116"/>
      <c r="BT137" s="93"/>
      <c r="BU137" s="93"/>
      <c r="BV137" s="158"/>
      <c r="BW137" s="158"/>
      <c r="BX137" s="112"/>
      <c r="BY137" s="116"/>
      <c r="BZ137" s="116"/>
      <c r="CA137" s="160"/>
      <c r="CB137" s="160"/>
      <c r="CC137" s="116"/>
      <c r="CD137" s="112"/>
      <c r="CE137" s="93"/>
      <c r="CF137" s="93"/>
      <c r="CG137" s="158"/>
      <c r="CH137" s="158"/>
      <c r="CI137" s="93"/>
      <c r="CJ137" s="118"/>
      <c r="CK137" s="93"/>
      <c r="CL137" s="93"/>
      <c r="CM137" s="118"/>
      <c r="CN137" s="93"/>
      <c r="CO137" s="93"/>
      <c r="CP137" s="158"/>
      <c r="CQ137" s="158"/>
      <c r="CR137" s="93"/>
      <c r="CS137" s="118"/>
      <c r="CT137" s="93"/>
      <c r="CU137" s="93"/>
      <c r="CV137" s="93"/>
      <c r="CW137" s="93"/>
      <c r="CX137" s="118"/>
      <c r="CY137" s="93"/>
      <c r="CZ137" s="93"/>
      <c r="DA137" s="93"/>
      <c r="DB137" s="93"/>
      <c r="DC137" s="118"/>
      <c r="DD137" s="93"/>
      <c r="DE137" s="93"/>
      <c r="DF137" s="158"/>
      <c r="DG137" s="158"/>
      <c r="DH137" s="93"/>
      <c r="DI137" s="118"/>
      <c r="DJ137" s="93"/>
      <c r="DN137" s="118"/>
      <c r="DO137" s="93"/>
      <c r="DP137" s="93"/>
      <c r="DQ137" s="93"/>
      <c r="DR137" s="93"/>
    </row>
    <row r="138">
      <c r="A138" s="113"/>
      <c r="B138" s="110"/>
      <c r="E138" s="136"/>
      <c r="F138" s="112"/>
      <c r="G138" s="93"/>
      <c r="H138" s="93"/>
      <c r="I138" s="158"/>
      <c r="J138" s="158"/>
      <c r="K138" s="112"/>
      <c r="P138" s="112"/>
      <c r="Q138" s="93"/>
      <c r="R138" s="93"/>
      <c r="S138" s="158"/>
      <c r="T138" s="158"/>
      <c r="U138" s="93"/>
      <c r="V138" s="112"/>
      <c r="W138" s="93"/>
      <c r="X138" s="93"/>
      <c r="Y138" s="158"/>
      <c r="Z138" s="158"/>
      <c r="AA138" s="112"/>
      <c r="AB138" s="93"/>
      <c r="AC138" s="93"/>
      <c r="AD138" s="93"/>
      <c r="AE138" s="93"/>
      <c r="AF138" s="112"/>
      <c r="AH138" s="93"/>
      <c r="AI138" s="158"/>
      <c r="AJ138" s="158"/>
      <c r="AK138" s="93"/>
      <c r="AL138" s="112"/>
      <c r="AM138" s="93"/>
      <c r="AN138" s="93"/>
      <c r="AO138" s="158"/>
      <c r="AP138" s="158"/>
      <c r="AQ138" s="93"/>
      <c r="AR138" s="112"/>
      <c r="AX138" s="112"/>
      <c r="AY138" s="93"/>
      <c r="AZ138" s="93"/>
      <c r="BA138" s="93"/>
      <c r="BB138" s="93"/>
      <c r="BC138" s="93"/>
      <c r="BD138" s="112"/>
      <c r="BE138" s="116"/>
      <c r="BF138" s="116"/>
      <c r="BG138" s="116"/>
      <c r="BH138" s="116"/>
      <c r="BI138" s="112"/>
      <c r="BJ138" s="93"/>
      <c r="BK138" s="93"/>
      <c r="BL138" s="93"/>
      <c r="BM138" s="93"/>
      <c r="BN138" s="112"/>
      <c r="BO138" s="93"/>
      <c r="BP138" s="93"/>
      <c r="BQ138" s="93"/>
      <c r="BR138" s="93"/>
      <c r="BS138" s="116"/>
      <c r="BT138" s="93"/>
      <c r="BU138" s="93"/>
      <c r="BV138" s="158"/>
      <c r="BW138" s="158"/>
      <c r="BX138" s="112"/>
      <c r="BY138" s="116"/>
      <c r="BZ138" s="116"/>
      <c r="CA138" s="160"/>
      <c r="CB138" s="160"/>
      <c r="CC138" s="116"/>
      <c r="CD138" s="112"/>
      <c r="CE138" s="93"/>
      <c r="CF138" s="93"/>
      <c r="CG138" s="158"/>
      <c r="CH138" s="158"/>
      <c r="CI138" s="93"/>
      <c r="CJ138" s="118"/>
      <c r="CK138" s="93"/>
      <c r="CL138" s="93"/>
      <c r="CM138" s="118"/>
      <c r="CN138" s="93"/>
      <c r="CO138" s="93"/>
      <c r="CP138" s="158"/>
      <c r="CQ138" s="158"/>
      <c r="CR138" s="93"/>
      <c r="CS138" s="118"/>
      <c r="CT138" s="93"/>
      <c r="CU138" s="93"/>
      <c r="CV138" s="93"/>
      <c r="CW138" s="93"/>
      <c r="CX138" s="118"/>
      <c r="CY138" s="93"/>
      <c r="CZ138" s="93"/>
      <c r="DA138" s="93"/>
      <c r="DB138" s="93"/>
      <c r="DC138" s="118"/>
      <c r="DD138" s="93"/>
      <c r="DE138" s="93"/>
      <c r="DF138" s="158"/>
      <c r="DG138" s="158"/>
      <c r="DH138" s="93"/>
      <c r="DI138" s="118"/>
      <c r="DJ138" s="93"/>
      <c r="DN138" s="118"/>
      <c r="DO138" s="93"/>
      <c r="DP138" s="93"/>
      <c r="DQ138" s="93"/>
      <c r="DR138" s="93"/>
    </row>
    <row r="139">
      <c r="A139" s="113"/>
      <c r="B139" s="110"/>
      <c r="E139" s="136"/>
      <c r="F139" s="112"/>
      <c r="G139" s="93"/>
      <c r="H139" s="93"/>
      <c r="I139" s="158"/>
      <c r="J139" s="158"/>
      <c r="K139" s="112"/>
      <c r="P139" s="112"/>
      <c r="Q139" s="93"/>
      <c r="R139" s="93"/>
      <c r="S139" s="158"/>
      <c r="T139" s="158"/>
      <c r="U139" s="93"/>
      <c r="V139" s="112"/>
      <c r="W139" s="93"/>
      <c r="X139" s="93"/>
      <c r="Y139" s="158"/>
      <c r="Z139" s="158"/>
      <c r="AA139" s="112"/>
      <c r="AB139" s="93"/>
      <c r="AC139" s="93"/>
      <c r="AD139" s="93"/>
      <c r="AE139" s="93"/>
      <c r="AF139" s="112"/>
      <c r="AH139" s="93"/>
      <c r="AI139" s="158"/>
      <c r="AJ139" s="158"/>
      <c r="AK139" s="93"/>
      <c r="AL139" s="112"/>
      <c r="AM139" s="93"/>
      <c r="AN139" s="93"/>
      <c r="AO139" s="158"/>
      <c r="AP139" s="158"/>
      <c r="AQ139" s="93"/>
      <c r="AR139" s="112"/>
      <c r="AX139" s="112"/>
      <c r="AY139" s="93"/>
      <c r="AZ139" s="93"/>
      <c r="BA139" s="93"/>
      <c r="BB139" s="93"/>
      <c r="BC139" s="93"/>
      <c r="BD139" s="112"/>
      <c r="BE139" s="116"/>
      <c r="BF139" s="116"/>
      <c r="BG139" s="116"/>
      <c r="BH139" s="116"/>
      <c r="BI139" s="112"/>
      <c r="BJ139" s="93"/>
      <c r="BK139" s="93"/>
      <c r="BL139" s="93"/>
      <c r="BM139" s="93"/>
      <c r="BN139" s="112"/>
      <c r="BO139" s="93"/>
      <c r="BP139" s="93"/>
      <c r="BQ139" s="93"/>
      <c r="BR139" s="93"/>
      <c r="BS139" s="116"/>
      <c r="BT139" s="93"/>
      <c r="BU139" s="93"/>
      <c r="BV139" s="158"/>
      <c r="BW139" s="158"/>
      <c r="BX139" s="112"/>
      <c r="BY139" s="116"/>
      <c r="BZ139" s="116"/>
      <c r="CA139" s="160"/>
      <c r="CB139" s="160"/>
      <c r="CC139" s="116"/>
      <c r="CD139" s="112"/>
      <c r="CE139" s="93"/>
      <c r="CF139" s="93"/>
      <c r="CG139" s="158"/>
      <c r="CH139" s="158"/>
      <c r="CI139" s="93"/>
      <c r="CJ139" s="118"/>
      <c r="CK139" s="93"/>
      <c r="CL139" s="93"/>
      <c r="CM139" s="118"/>
      <c r="CN139" s="93"/>
      <c r="CO139" s="93"/>
      <c r="CP139" s="158"/>
      <c r="CQ139" s="158"/>
      <c r="CR139" s="93"/>
      <c r="CS139" s="118"/>
      <c r="CT139" s="93"/>
      <c r="CU139" s="93"/>
      <c r="CV139" s="93"/>
      <c r="CW139" s="93"/>
      <c r="CX139" s="118"/>
      <c r="CY139" s="93"/>
      <c r="CZ139" s="93"/>
      <c r="DA139" s="93"/>
      <c r="DB139" s="93"/>
      <c r="DC139" s="118"/>
      <c r="DD139" s="93"/>
      <c r="DE139" s="93"/>
      <c r="DF139" s="158"/>
      <c r="DG139" s="158"/>
      <c r="DH139" s="93"/>
      <c r="DI139" s="118"/>
      <c r="DJ139" s="93"/>
      <c r="DN139" s="118"/>
      <c r="DO139" s="93"/>
      <c r="DP139" s="93"/>
      <c r="DQ139" s="93"/>
      <c r="DR139" s="93"/>
    </row>
    <row r="140">
      <c r="A140" s="113"/>
      <c r="B140" s="110"/>
      <c r="E140" s="136"/>
      <c r="F140" s="112"/>
      <c r="G140" s="93"/>
      <c r="H140" s="93"/>
      <c r="I140" s="158"/>
      <c r="J140" s="158"/>
      <c r="K140" s="112"/>
      <c r="P140" s="112"/>
      <c r="Q140" s="93"/>
      <c r="R140" s="93"/>
      <c r="S140" s="158"/>
      <c r="T140" s="158"/>
      <c r="U140" s="93"/>
      <c r="V140" s="112"/>
      <c r="W140" s="93"/>
      <c r="X140" s="93"/>
      <c r="Y140" s="158"/>
      <c r="Z140" s="158"/>
      <c r="AA140" s="112"/>
      <c r="AB140" s="93"/>
      <c r="AC140" s="93"/>
      <c r="AD140" s="93"/>
      <c r="AE140" s="93"/>
      <c r="AF140" s="112"/>
      <c r="AH140" s="93"/>
      <c r="AI140" s="158"/>
      <c r="AJ140" s="158"/>
      <c r="AK140" s="93"/>
      <c r="AL140" s="112"/>
      <c r="AM140" s="93"/>
      <c r="AN140" s="93"/>
      <c r="AO140" s="158"/>
      <c r="AP140" s="158"/>
      <c r="AQ140" s="93"/>
      <c r="AR140" s="112"/>
      <c r="AX140" s="112"/>
      <c r="AY140" s="93"/>
      <c r="AZ140" s="93"/>
      <c r="BA140" s="93"/>
      <c r="BB140" s="93"/>
      <c r="BC140" s="93"/>
      <c r="BD140" s="112"/>
      <c r="BE140" s="116"/>
      <c r="BF140" s="116"/>
      <c r="BG140" s="116"/>
      <c r="BH140" s="116"/>
      <c r="BI140" s="112"/>
      <c r="BJ140" s="93"/>
      <c r="BK140" s="93"/>
      <c r="BL140" s="93"/>
      <c r="BM140" s="93"/>
      <c r="BN140" s="112"/>
      <c r="BO140" s="93"/>
      <c r="BP140" s="93"/>
      <c r="BQ140" s="93"/>
      <c r="BR140" s="93"/>
      <c r="BS140" s="116"/>
      <c r="BT140" s="93"/>
      <c r="BU140" s="93"/>
      <c r="BV140" s="158"/>
      <c r="BW140" s="158"/>
      <c r="BX140" s="112"/>
      <c r="BY140" s="116"/>
      <c r="BZ140" s="116"/>
      <c r="CA140" s="160"/>
      <c r="CB140" s="160"/>
      <c r="CC140" s="116"/>
      <c r="CD140" s="112"/>
      <c r="CE140" s="93"/>
      <c r="CF140" s="93"/>
      <c r="CG140" s="158"/>
      <c r="CH140" s="158"/>
      <c r="CI140" s="93"/>
      <c r="CJ140" s="118"/>
      <c r="CK140" s="93"/>
      <c r="CL140" s="93"/>
      <c r="CM140" s="118"/>
      <c r="CN140" s="93"/>
      <c r="CO140" s="93"/>
      <c r="CP140" s="158"/>
      <c r="CQ140" s="158"/>
      <c r="CR140" s="93"/>
      <c r="CS140" s="118"/>
      <c r="CT140" s="93"/>
      <c r="CU140" s="93"/>
      <c r="CV140" s="93"/>
      <c r="CW140" s="93"/>
      <c r="CX140" s="118"/>
      <c r="CY140" s="93"/>
      <c r="CZ140" s="93"/>
      <c r="DA140" s="93"/>
      <c r="DB140" s="93"/>
      <c r="DC140" s="118"/>
      <c r="DD140" s="93"/>
      <c r="DE140" s="93"/>
      <c r="DF140" s="158"/>
      <c r="DG140" s="158"/>
      <c r="DH140" s="93"/>
      <c r="DI140" s="118"/>
      <c r="DJ140" s="93"/>
      <c r="DN140" s="118"/>
      <c r="DO140" s="93"/>
      <c r="DP140" s="93"/>
      <c r="DQ140" s="93"/>
      <c r="DR140" s="93"/>
    </row>
    <row r="141">
      <c r="A141" s="113"/>
      <c r="B141" s="110"/>
      <c r="E141" s="136"/>
      <c r="F141" s="112"/>
      <c r="G141" s="93"/>
      <c r="H141" s="93"/>
      <c r="I141" s="158"/>
      <c r="J141" s="158"/>
      <c r="K141" s="112"/>
      <c r="P141" s="112"/>
      <c r="Q141" s="93"/>
      <c r="R141" s="93"/>
      <c r="S141" s="158"/>
      <c r="T141" s="158"/>
      <c r="U141" s="93"/>
      <c r="V141" s="112"/>
      <c r="W141" s="93"/>
      <c r="X141" s="93"/>
      <c r="Y141" s="158"/>
      <c r="Z141" s="158"/>
      <c r="AA141" s="112"/>
      <c r="AB141" s="93"/>
      <c r="AC141" s="93"/>
      <c r="AD141" s="93"/>
      <c r="AE141" s="93"/>
      <c r="AF141" s="112"/>
      <c r="AH141" s="93"/>
      <c r="AI141" s="158"/>
      <c r="AJ141" s="158"/>
      <c r="AK141" s="93"/>
      <c r="AL141" s="112"/>
      <c r="AM141" s="93"/>
      <c r="AN141" s="93"/>
      <c r="AO141" s="158"/>
      <c r="AP141" s="158"/>
      <c r="AQ141" s="93"/>
      <c r="AR141" s="112"/>
      <c r="AX141" s="112"/>
      <c r="AY141" s="93"/>
      <c r="AZ141" s="93"/>
      <c r="BA141" s="93"/>
      <c r="BB141" s="93"/>
      <c r="BC141" s="93"/>
      <c r="BD141" s="112"/>
      <c r="BE141" s="116"/>
      <c r="BF141" s="116"/>
      <c r="BG141" s="116"/>
      <c r="BH141" s="116"/>
      <c r="BI141" s="112"/>
      <c r="BJ141" s="93"/>
      <c r="BK141" s="93"/>
      <c r="BL141" s="93"/>
      <c r="BM141" s="93"/>
      <c r="BN141" s="112"/>
      <c r="BO141" s="93"/>
      <c r="BP141" s="93"/>
      <c r="BQ141" s="93"/>
      <c r="BR141" s="93"/>
      <c r="BS141" s="116"/>
      <c r="BT141" s="93"/>
      <c r="BU141" s="93"/>
      <c r="BV141" s="158"/>
      <c r="BW141" s="158"/>
      <c r="BX141" s="112"/>
      <c r="BY141" s="116"/>
      <c r="BZ141" s="116"/>
      <c r="CA141" s="160"/>
      <c r="CB141" s="160"/>
      <c r="CC141" s="116"/>
      <c r="CD141" s="112"/>
      <c r="CE141" s="93"/>
      <c r="CF141" s="93"/>
      <c r="CG141" s="158"/>
      <c r="CH141" s="158"/>
      <c r="CI141" s="93"/>
      <c r="CJ141" s="118"/>
      <c r="CK141" s="93"/>
      <c r="CL141" s="93"/>
      <c r="CM141" s="118"/>
      <c r="CN141" s="93"/>
      <c r="CO141" s="93"/>
      <c r="CP141" s="158"/>
      <c r="CQ141" s="158"/>
      <c r="CR141" s="93"/>
      <c r="CS141" s="118"/>
      <c r="CT141" s="93"/>
      <c r="CU141" s="93"/>
      <c r="CV141" s="93"/>
      <c r="CW141" s="93"/>
      <c r="CX141" s="118"/>
      <c r="CY141" s="93"/>
      <c r="CZ141" s="93"/>
      <c r="DA141" s="93"/>
      <c r="DB141" s="93"/>
      <c r="DC141" s="118"/>
      <c r="DD141" s="93"/>
      <c r="DE141" s="93"/>
      <c r="DF141" s="158"/>
      <c r="DG141" s="158"/>
      <c r="DH141" s="93"/>
      <c r="DI141" s="118"/>
      <c r="DJ141" s="93"/>
      <c r="DN141" s="118"/>
      <c r="DO141" s="93"/>
      <c r="DP141" s="93"/>
      <c r="DQ141" s="93"/>
      <c r="DR141" s="93"/>
    </row>
    <row r="142">
      <c r="A142" s="113"/>
      <c r="B142" s="110"/>
      <c r="E142" s="136"/>
      <c r="F142" s="112"/>
      <c r="G142" s="93"/>
      <c r="H142" s="93"/>
      <c r="I142" s="158"/>
      <c r="J142" s="158"/>
      <c r="K142" s="112"/>
      <c r="P142" s="112"/>
      <c r="Q142" s="93"/>
      <c r="R142" s="93"/>
      <c r="S142" s="158"/>
      <c r="T142" s="158"/>
      <c r="U142" s="93"/>
      <c r="V142" s="112"/>
      <c r="W142" s="93"/>
      <c r="X142" s="93"/>
      <c r="Y142" s="158"/>
      <c r="Z142" s="158"/>
      <c r="AA142" s="112"/>
      <c r="AB142" s="93"/>
      <c r="AC142" s="93"/>
      <c r="AD142" s="93"/>
      <c r="AE142" s="93"/>
      <c r="AF142" s="112"/>
      <c r="AH142" s="93"/>
      <c r="AI142" s="158"/>
      <c r="AJ142" s="158"/>
      <c r="AK142" s="93"/>
      <c r="AL142" s="112"/>
      <c r="AM142" s="93"/>
      <c r="AN142" s="93"/>
      <c r="AO142" s="158"/>
      <c r="AP142" s="158"/>
      <c r="AQ142" s="93"/>
      <c r="AR142" s="112"/>
      <c r="AX142" s="112"/>
      <c r="AY142" s="93"/>
      <c r="AZ142" s="93"/>
      <c r="BA142" s="93"/>
      <c r="BB142" s="93"/>
      <c r="BC142" s="93"/>
      <c r="BD142" s="112"/>
      <c r="BE142" s="116"/>
      <c r="BF142" s="116"/>
      <c r="BG142" s="116"/>
      <c r="BH142" s="116"/>
      <c r="BI142" s="112"/>
      <c r="BJ142" s="93"/>
      <c r="BK142" s="93"/>
      <c r="BL142" s="93"/>
      <c r="BM142" s="93"/>
      <c r="BN142" s="112"/>
      <c r="BO142" s="93"/>
      <c r="BP142" s="93"/>
      <c r="BQ142" s="93"/>
      <c r="BR142" s="93"/>
      <c r="BS142" s="116"/>
      <c r="BT142" s="93"/>
      <c r="BU142" s="93"/>
      <c r="BV142" s="158"/>
      <c r="BW142" s="158"/>
      <c r="BX142" s="112"/>
      <c r="BY142" s="116"/>
      <c r="BZ142" s="116"/>
      <c r="CA142" s="160"/>
      <c r="CB142" s="160"/>
      <c r="CC142" s="116"/>
      <c r="CD142" s="112"/>
      <c r="CE142" s="93"/>
      <c r="CF142" s="93"/>
      <c r="CG142" s="158"/>
      <c r="CH142" s="158"/>
      <c r="CI142" s="93"/>
      <c r="CJ142" s="118"/>
      <c r="CK142" s="93"/>
      <c r="CL142" s="93"/>
      <c r="CM142" s="118"/>
      <c r="CN142" s="93"/>
      <c r="CO142" s="93"/>
      <c r="CP142" s="158"/>
      <c r="CQ142" s="158"/>
      <c r="CR142" s="93"/>
      <c r="CS142" s="118"/>
      <c r="CT142" s="93"/>
      <c r="CU142" s="93"/>
      <c r="CV142" s="93"/>
      <c r="CW142" s="93"/>
      <c r="CX142" s="118"/>
      <c r="CY142" s="93"/>
      <c r="CZ142" s="93"/>
      <c r="DA142" s="93"/>
      <c r="DB142" s="93"/>
      <c r="DC142" s="118"/>
      <c r="DD142" s="93"/>
      <c r="DE142" s="93"/>
      <c r="DF142" s="158"/>
      <c r="DG142" s="158"/>
      <c r="DH142" s="93"/>
      <c r="DI142" s="118"/>
      <c r="DJ142" s="93"/>
      <c r="DN142" s="118"/>
      <c r="DO142" s="93"/>
      <c r="DP142" s="93"/>
      <c r="DQ142" s="93"/>
      <c r="DR142" s="93"/>
    </row>
    <row r="143">
      <c r="A143" s="113"/>
      <c r="B143" s="110"/>
      <c r="E143" s="136"/>
      <c r="F143" s="112"/>
      <c r="G143" s="93"/>
      <c r="H143" s="93"/>
      <c r="I143" s="158"/>
      <c r="J143" s="158"/>
      <c r="K143" s="112"/>
      <c r="P143" s="112"/>
      <c r="Q143" s="93"/>
      <c r="R143" s="93"/>
      <c r="S143" s="158"/>
      <c r="T143" s="158"/>
      <c r="U143" s="93"/>
      <c r="V143" s="112"/>
      <c r="W143" s="93"/>
      <c r="X143" s="93"/>
      <c r="Y143" s="158"/>
      <c r="Z143" s="158"/>
      <c r="AA143" s="112"/>
      <c r="AB143" s="93"/>
      <c r="AC143" s="93"/>
      <c r="AD143" s="93"/>
      <c r="AE143" s="93"/>
      <c r="AF143" s="112"/>
      <c r="AH143" s="93"/>
      <c r="AI143" s="158"/>
      <c r="AJ143" s="158"/>
      <c r="AK143" s="93"/>
      <c r="AL143" s="112"/>
      <c r="AM143" s="93"/>
      <c r="AN143" s="93"/>
      <c r="AO143" s="158"/>
      <c r="AP143" s="158"/>
      <c r="AQ143" s="93"/>
      <c r="AR143" s="112"/>
      <c r="AX143" s="112"/>
      <c r="AY143" s="93"/>
      <c r="AZ143" s="93"/>
      <c r="BA143" s="93"/>
      <c r="BB143" s="93"/>
      <c r="BC143" s="93"/>
      <c r="BD143" s="112"/>
      <c r="BE143" s="116"/>
      <c r="BF143" s="116"/>
      <c r="BG143" s="116"/>
      <c r="BH143" s="116"/>
      <c r="BI143" s="112"/>
      <c r="BJ143" s="93"/>
      <c r="BK143" s="93"/>
      <c r="BL143" s="93"/>
      <c r="BM143" s="93"/>
      <c r="BN143" s="112"/>
      <c r="BO143" s="93"/>
      <c r="BP143" s="93"/>
      <c r="BQ143" s="93"/>
      <c r="BR143" s="93"/>
      <c r="BS143" s="116"/>
      <c r="BT143" s="93"/>
      <c r="BU143" s="93"/>
      <c r="BV143" s="158"/>
      <c r="BW143" s="158"/>
      <c r="BX143" s="112"/>
      <c r="BY143" s="116"/>
      <c r="BZ143" s="116"/>
      <c r="CA143" s="160"/>
      <c r="CB143" s="160"/>
      <c r="CC143" s="116"/>
      <c r="CD143" s="112"/>
      <c r="CE143" s="93"/>
      <c r="CF143" s="93"/>
      <c r="CG143" s="158"/>
      <c r="CH143" s="158"/>
      <c r="CI143" s="93"/>
      <c r="CJ143" s="118"/>
      <c r="CK143" s="93"/>
      <c r="CL143" s="93"/>
      <c r="CM143" s="118"/>
      <c r="CN143" s="93"/>
      <c r="CO143" s="93"/>
      <c r="CP143" s="158"/>
      <c r="CQ143" s="158"/>
      <c r="CR143" s="93"/>
      <c r="CS143" s="118"/>
      <c r="CT143" s="93"/>
      <c r="CU143" s="93"/>
      <c r="CV143" s="93"/>
      <c r="CW143" s="93"/>
      <c r="CX143" s="118"/>
      <c r="CY143" s="93"/>
      <c r="CZ143" s="93"/>
      <c r="DA143" s="93"/>
      <c r="DB143" s="93"/>
      <c r="DC143" s="118"/>
      <c r="DD143" s="93"/>
      <c r="DE143" s="93"/>
      <c r="DF143" s="158"/>
      <c r="DG143" s="158"/>
      <c r="DH143" s="93"/>
      <c r="DI143" s="118"/>
      <c r="DJ143" s="93"/>
      <c r="DN143" s="118"/>
      <c r="DO143" s="93"/>
      <c r="DP143" s="93"/>
      <c r="DQ143" s="93"/>
      <c r="DR143" s="93"/>
    </row>
    <row r="144">
      <c r="A144" s="113"/>
      <c r="B144" s="110"/>
      <c r="E144" s="136"/>
      <c r="F144" s="112"/>
      <c r="G144" s="93"/>
      <c r="H144" s="93"/>
      <c r="I144" s="158"/>
      <c r="J144" s="158"/>
      <c r="K144" s="112"/>
      <c r="P144" s="112"/>
      <c r="Q144" s="93"/>
      <c r="R144" s="93"/>
      <c r="S144" s="158"/>
      <c r="T144" s="158"/>
      <c r="U144" s="93"/>
      <c r="V144" s="112"/>
      <c r="W144" s="93"/>
      <c r="X144" s="93"/>
      <c r="Y144" s="158"/>
      <c r="Z144" s="158"/>
      <c r="AA144" s="112"/>
      <c r="AB144" s="93"/>
      <c r="AC144" s="93"/>
      <c r="AD144" s="93"/>
      <c r="AE144" s="93"/>
      <c r="AF144" s="112"/>
      <c r="AH144" s="93"/>
      <c r="AI144" s="158"/>
      <c r="AJ144" s="158"/>
      <c r="AK144" s="93"/>
      <c r="AL144" s="112"/>
      <c r="AM144" s="93"/>
      <c r="AN144" s="93"/>
      <c r="AO144" s="158"/>
      <c r="AP144" s="158"/>
      <c r="AQ144" s="93"/>
      <c r="AR144" s="112"/>
      <c r="AX144" s="112"/>
      <c r="AY144" s="93"/>
      <c r="AZ144" s="93"/>
      <c r="BA144" s="93"/>
      <c r="BB144" s="93"/>
      <c r="BC144" s="93"/>
      <c r="BD144" s="112"/>
      <c r="BE144" s="116"/>
      <c r="BF144" s="116"/>
      <c r="BG144" s="116"/>
      <c r="BH144" s="116"/>
      <c r="BI144" s="112"/>
      <c r="BJ144" s="93"/>
      <c r="BK144" s="93"/>
      <c r="BL144" s="93"/>
      <c r="BM144" s="93"/>
      <c r="BN144" s="112"/>
      <c r="BO144" s="93"/>
      <c r="BP144" s="93"/>
      <c r="BQ144" s="93"/>
      <c r="BR144" s="93"/>
      <c r="BS144" s="116"/>
      <c r="BT144" s="93"/>
      <c r="BU144" s="93"/>
      <c r="BV144" s="158"/>
      <c r="BW144" s="158"/>
      <c r="BX144" s="112"/>
      <c r="BY144" s="116"/>
      <c r="BZ144" s="116"/>
      <c r="CA144" s="160"/>
      <c r="CB144" s="160"/>
      <c r="CC144" s="116"/>
      <c r="CD144" s="112"/>
      <c r="CE144" s="93"/>
      <c r="CF144" s="93"/>
      <c r="CG144" s="158"/>
      <c r="CH144" s="158"/>
      <c r="CI144" s="93"/>
      <c r="CJ144" s="118"/>
      <c r="CK144" s="93"/>
      <c r="CL144" s="93"/>
      <c r="CM144" s="118"/>
      <c r="CN144" s="93"/>
      <c r="CO144" s="93"/>
      <c r="CP144" s="158"/>
      <c r="CQ144" s="158"/>
      <c r="CR144" s="93"/>
      <c r="CS144" s="118"/>
      <c r="CT144" s="93"/>
      <c r="CU144" s="93"/>
      <c r="CV144" s="93"/>
      <c r="CW144" s="93"/>
      <c r="CX144" s="118"/>
      <c r="CY144" s="93"/>
      <c r="CZ144" s="93"/>
      <c r="DA144" s="93"/>
      <c r="DB144" s="93"/>
      <c r="DC144" s="118"/>
      <c r="DD144" s="93"/>
      <c r="DE144" s="93"/>
      <c r="DF144" s="158"/>
      <c r="DG144" s="158"/>
      <c r="DH144" s="93"/>
      <c r="DI144" s="118"/>
      <c r="DJ144" s="93"/>
      <c r="DN144" s="118"/>
      <c r="DO144" s="93"/>
      <c r="DP144" s="93"/>
      <c r="DQ144" s="93"/>
      <c r="DR144" s="93"/>
    </row>
    <row r="145">
      <c r="A145" s="113"/>
      <c r="B145" s="110"/>
      <c r="E145" s="136"/>
      <c r="F145" s="112"/>
      <c r="G145" s="93"/>
      <c r="H145" s="93"/>
      <c r="I145" s="158"/>
      <c r="J145" s="158"/>
      <c r="K145" s="112"/>
      <c r="P145" s="112"/>
      <c r="Q145" s="93"/>
      <c r="R145" s="93"/>
      <c r="S145" s="158"/>
      <c r="T145" s="158"/>
      <c r="U145" s="93"/>
      <c r="V145" s="112"/>
      <c r="W145" s="93"/>
      <c r="X145" s="93"/>
      <c r="Y145" s="158"/>
      <c r="Z145" s="158"/>
      <c r="AA145" s="112"/>
      <c r="AB145" s="93"/>
      <c r="AC145" s="93"/>
      <c r="AD145" s="93"/>
      <c r="AE145" s="93"/>
      <c r="AF145" s="112"/>
      <c r="AH145" s="93"/>
      <c r="AI145" s="158"/>
      <c r="AJ145" s="158"/>
      <c r="AK145" s="93"/>
      <c r="AL145" s="112"/>
      <c r="AM145" s="93"/>
      <c r="AN145" s="93"/>
      <c r="AO145" s="158"/>
      <c r="AP145" s="158"/>
      <c r="AQ145" s="93"/>
      <c r="AR145" s="112"/>
      <c r="AX145" s="112"/>
      <c r="AY145" s="93"/>
      <c r="AZ145" s="93"/>
      <c r="BA145" s="93"/>
      <c r="BB145" s="93"/>
      <c r="BC145" s="93"/>
      <c r="BD145" s="112"/>
      <c r="BE145" s="116"/>
      <c r="BF145" s="116"/>
      <c r="BG145" s="116"/>
      <c r="BH145" s="116"/>
      <c r="BI145" s="112"/>
      <c r="BJ145" s="93"/>
      <c r="BK145" s="93"/>
      <c r="BL145" s="93"/>
      <c r="BM145" s="93"/>
      <c r="BN145" s="112"/>
      <c r="BO145" s="93"/>
      <c r="BP145" s="93"/>
      <c r="BQ145" s="93"/>
      <c r="BR145" s="93"/>
      <c r="BS145" s="116"/>
      <c r="BT145" s="93"/>
      <c r="BU145" s="93"/>
      <c r="BV145" s="158"/>
      <c r="BW145" s="158"/>
      <c r="BX145" s="112"/>
      <c r="BY145" s="116"/>
      <c r="BZ145" s="116"/>
      <c r="CA145" s="160"/>
      <c r="CB145" s="160"/>
      <c r="CC145" s="116"/>
      <c r="CD145" s="112"/>
      <c r="CE145" s="93"/>
      <c r="CF145" s="93"/>
      <c r="CG145" s="158"/>
      <c r="CH145" s="158"/>
      <c r="CI145" s="93"/>
      <c r="CJ145" s="118"/>
      <c r="CK145" s="93"/>
      <c r="CL145" s="93"/>
      <c r="CM145" s="118"/>
      <c r="CN145" s="93"/>
      <c r="CO145" s="93"/>
      <c r="CP145" s="158"/>
      <c r="CQ145" s="158"/>
      <c r="CR145" s="93"/>
      <c r="CS145" s="118"/>
      <c r="CT145" s="93"/>
      <c r="CU145" s="93"/>
      <c r="CV145" s="93"/>
      <c r="CW145" s="93"/>
      <c r="CX145" s="118"/>
      <c r="CY145" s="93"/>
      <c r="CZ145" s="93"/>
      <c r="DA145" s="93"/>
      <c r="DB145" s="93"/>
      <c r="DC145" s="118"/>
      <c r="DD145" s="93"/>
      <c r="DE145" s="93"/>
      <c r="DF145" s="158"/>
      <c r="DG145" s="158"/>
      <c r="DH145" s="93"/>
      <c r="DI145" s="118"/>
      <c r="DJ145" s="93"/>
      <c r="DN145" s="118"/>
      <c r="DO145" s="93"/>
      <c r="DP145" s="93"/>
      <c r="DQ145" s="93"/>
      <c r="DR145" s="93"/>
    </row>
    <row r="146">
      <c r="A146" s="113"/>
      <c r="B146" s="110"/>
      <c r="E146" s="136"/>
      <c r="F146" s="112"/>
      <c r="G146" s="93"/>
      <c r="H146" s="93"/>
      <c r="I146" s="158"/>
      <c r="J146" s="158"/>
      <c r="K146" s="112"/>
      <c r="P146" s="112"/>
      <c r="Q146" s="93"/>
      <c r="R146" s="93"/>
      <c r="S146" s="158"/>
      <c r="T146" s="158"/>
      <c r="U146" s="93"/>
      <c r="V146" s="112"/>
      <c r="W146" s="93"/>
      <c r="X146" s="93"/>
      <c r="Y146" s="158"/>
      <c r="Z146" s="158"/>
      <c r="AA146" s="112"/>
      <c r="AB146" s="93"/>
      <c r="AC146" s="93"/>
      <c r="AD146" s="93"/>
      <c r="AE146" s="93"/>
      <c r="AF146" s="112"/>
      <c r="AH146" s="93"/>
      <c r="AI146" s="158"/>
      <c r="AJ146" s="158"/>
      <c r="AK146" s="93"/>
      <c r="AL146" s="112"/>
      <c r="AM146" s="93"/>
      <c r="AN146" s="93"/>
      <c r="AO146" s="158"/>
      <c r="AP146" s="158"/>
      <c r="AQ146" s="93"/>
      <c r="AR146" s="112"/>
      <c r="AX146" s="112"/>
      <c r="AY146" s="93"/>
      <c r="AZ146" s="93"/>
      <c r="BA146" s="93"/>
      <c r="BB146" s="93"/>
      <c r="BC146" s="93"/>
      <c r="BD146" s="112"/>
      <c r="BE146" s="116"/>
      <c r="BF146" s="116"/>
      <c r="BG146" s="116"/>
      <c r="BH146" s="116"/>
      <c r="BI146" s="112"/>
      <c r="BJ146" s="93"/>
      <c r="BK146" s="93"/>
      <c r="BL146" s="93"/>
      <c r="BM146" s="93"/>
      <c r="BN146" s="112"/>
      <c r="BO146" s="93"/>
      <c r="BP146" s="93"/>
      <c r="BQ146" s="93"/>
      <c r="BR146" s="93"/>
      <c r="BS146" s="116"/>
      <c r="BT146" s="93"/>
      <c r="BU146" s="93"/>
      <c r="BV146" s="158"/>
      <c r="BW146" s="158"/>
      <c r="BX146" s="112"/>
      <c r="BY146" s="116"/>
      <c r="BZ146" s="116"/>
      <c r="CA146" s="160"/>
      <c r="CB146" s="160"/>
      <c r="CC146" s="116"/>
      <c r="CD146" s="112"/>
      <c r="CE146" s="93"/>
      <c r="CF146" s="93"/>
      <c r="CG146" s="158"/>
      <c r="CH146" s="158"/>
      <c r="CI146" s="93"/>
      <c r="CJ146" s="118"/>
      <c r="CK146" s="93"/>
      <c r="CL146" s="93"/>
      <c r="CM146" s="118"/>
      <c r="CN146" s="93"/>
      <c r="CO146" s="93"/>
      <c r="CP146" s="158"/>
      <c r="CQ146" s="158"/>
      <c r="CR146" s="93"/>
      <c r="CS146" s="118"/>
      <c r="CT146" s="93"/>
      <c r="CU146" s="93"/>
      <c r="CV146" s="93"/>
      <c r="CW146" s="93"/>
      <c r="CX146" s="118"/>
      <c r="CY146" s="93"/>
      <c r="CZ146" s="93"/>
      <c r="DA146" s="93"/>
      <c r="DB146" s="93"/>
      <c r="DC146" s="118"/>
      <c r="DD146" s="93"/>
      <c r="DE146" s="93"/>
      <c r="DF146" s="158"/>
      <c r="DG146" s="158"/>
      <c r="DH146" s="93"/>
      <c r="DI146" s="118"/>
      <c r="DJ146" s="93"/>
      <c r="DN146" s="118"/>
      <c r="DO146" s="93"/>
      <c r="DP146" s="93"/>
      <c r="DQ146" s="93"/>
      <c r="DR146" s="93"/>
    </row>
    <row r="147">
      <c r="A147" s="113"/>
      <c r="B147" s="110"/>
      <c r="E147" s="136"/>
      <c r="F147" s="112"/>
      <c r="G147" s="93"/>
      <c r="H147" s="93"/>
      <c r="I147" s="158"/>
      <c r="J147" s="158"/>
      <c r="K147" s="112"/>
      <c r="P147" s="112"/>
      <c r="Q147" s="93"/>
      <c r="R147" s="93"/>
      <c r="S147" s="158"/>
      <c r="T147" s="158"/>
      <c r="U147" s="93"/>
      <c r="V147" s="112"/>
      <c r="W147" s="93"/>
      <c r="X147" s="93"/>
      <c r="Y147" s="158"/>
      <c r="Z147" s="158"/>
      <c r="AA147" s="112"/>
      <c r="AB147" s="93"/>
      <c r="AC147" s="93"/>
      <c r="AD147" s="93"/>
      <c r="AE147" s="93"/>
      <c r="AF147" s="112"/>
      <c r="AH147" s="93"/>
      <c r="AI147" s="158"/>
      <c r="AJ147" s="158"/>
      <c r="AK147" s="93"/>
      <c r="AL147" s="112"/>
      <c r="AM147" s="93"/>
      <c r="AN147" s="93"/>
      <c r="AO147" s="158"/>
      <c r="AP147" s="158"/>
      <c r="AQ147" s="93"/>
      <c r="AR147" s="112"/>
      <c r="AX147" s="112"/>
      <c r="AY147" s="93"/>
      <c r="AZ147" s="93"/>
      <c r="BA147" s="93"/>
      <c r="BB147" s="93"/>
      <c r="BC147" s="93"/>
      <c r="BD147" s="112"/>
      <c r="BE147" s="116"/>
      <c r="BF147" s="116"/>
      <c r="BG147" s="116"/>
      <c r="BH147" s="116"/>
      <c r="BI147" s="112"/>
      <c r="BJ147" s="93"/>
      <c r="BK147" s="93"/>
      <c r="BL147" s="93"/>
      <c r="BM147" s="93"/>
      <c r="BN147" s="112"/>
      <c r="BO147" s="93"/>
      <c r="BP147" s="93"/>
      <c r="BQ147" s="93"/>
      <c r="BR147" s="93"/>
      <c r="BS147" s="116"/>
      <c r="BT147" s="93"/>
      <c r="BU147" s="93"/>
      <c r="BV147" s="158"/>
      <c r="BW147" s="158"/>
      <c r="BX147" s="112"/>
      <c r="BY147" s="116"/>
      <c r="BZ147" s="116"/>
      <c r="CA147" s="160"/>
      <c r="CB147" s="160"/>
      <c r="CC147" s="116"/>
      <c r="CD147" s="112"/>
      <c r="CE147" s="93"/>
      <c r="CF147" s="93"/>
      <c r="CG147" s="158"/>
      <c r="CH147" s="158"/>
      <c r="CI147" s="93"/>
      <c r="CJ147" s="118"/>
      <c r="CK147" s="93"/>
      <c r="CL147" s="93"/>
      <c r="CM147" s="118"/>
      <c r="CN147" s="93"/>
      <c r="CO147" s="93"/>
      <c r="CP147" s="158"/>
      <c r="CQ147" s="158"/>
      <c r="CR147" s="93"/>
      <c r="CS147" s="118"/>
      <c r="CT147" s="93"/>
      <c r="CU147" s="93"/>
      <c r="CV147" s="93"/>
      <c r="CW147" s="93"/>
      <c r="CX147" s="118"/>
      <c r="CY147" s="93"/>
      <c r="CZ147" s="93"/>
      <c r="DA147" s="93"/>
      <c r="DB147" s="93"/>
      <c r="DC147" s="118"/>
      <c r="DD147" s="93"/>
      <c r="DE147" s="93"/>
      <c r="DF147" s="158"/>
      <c r="DG147" s="158"/>
      <c r="DH147" s="93"/>
      <c r="DI147" s="118"/>
      <c r="DJ147" s="93"/>
      <c r="DN147" s="118"/>
      <c r="DO147" s="93"/>
      <c r="DP147" s="93"/>
      <c r="DQ147" s="93"/>
      <c r="DR147" s="93"/>
    </row>
    <row r="148">
      <c r="A148" s="113"/>
      <c r="B148" s="110"/>
      <c r="E148" s="136"/>
      <c r="F148" s="112"/>
      <c r="G148" s="93"/>
      <c r="H148" s="93"/>
      <c r="I148" s="158"/>
      <c r="J148" s="158"/>
      <c r="K148" s="112"/>
      <c r="P148" s="112"/>
      <c r="Q148" s="93"/>
      <c r="R148" s="93"/>
      <c r="S148" s="158"/>
      <c r="T148" s="158"/>
      <c r="U148" s="93"/>
      <c r="V148" s="112"/>
      <c r="W148" s="93"/>
      <c r="X148" s="93"/>
      <c r="Y148" s="158"/>
      <c r="Z148" s="158"/>
      <c r="AA148" s="112"/>
      <c r="AB148" s="93"/>
      <c r="AC148" s="93"/>
      <c r="AD148" s="93"/>
      <c r="AE148" s="93"/>
      <c r="AF148" s="112"/>
      <c r="AH148" s="93"/>
      <c r="AI148" s="158"/>
      <c r="AJ148" s="158"/>
      <c r="AK148" s="93"/>
      <c r="AL148" s="112"/>
      <c r="AM148" s="93"/>
      <c r="AN148" s="93"/>
      <c r="AO148" s="158"/>
      <c r="AP148" s="158"/>
      <c r="AQ148" s="93"/>
      <c r="AR148" s="112"/>
      <c r="AX148" s="112"/>
      <c r="AY148" s="93"/>
      <c r="AZ148" s="93"/>
      <c r="BA148" s="93"/>
      <c r="BB148" s="93"/>
      <c r="BC148" s="93"/>
      <c r="BD148" s="112"/>
      <c r="BE148" s="116"/>
      <c r="BF148" s="116"/>
      <c r="BG148" s="116"/>
      <c r="BH148" s="116"/>
      <c r="BI148" s="112"/>
      <c r="BJ148" s="93"/>
      <c r="BK148" s="93"/>
      <c r="BL148" s="93"/>
      <c r="BM148" s="93"/>
      <c r="BN148" s="112"/>
      <c r="BO148" s="93"/>
      <c r="BP148" s="93"/>
      <c r="BQ148" s="93"/>
      <c r="BR148" s="93"/>
      <c r="BS148" s="116"/>
      <c r="BT148" s="93"/>
      <c r="BU148" s="93"/>
      <c r="BV148" s="158"/>
      <c r="BW148" s="158"/>
      <c r="BX148" s="112"/>
      <c r="BY148" s="116"/>
      <c r="BZ148" s="116"/>
      <c r="CA148" s="160"/>
      <c r="CB148" s="160"/>
      <c r="CC148" s="116"/>
      <c r="CD148" s="112"/>
      <c r="CE148" s="93"/>
      <c r="CF148" s="93"/>
      <c r="CG148" s="158"/>
      <c r="CH148" s="158"/>
      <c r="CI148" s="93"/>
      <c r="CJ148" s="118"/>
      <c r="CK148" s="93"/>
      <c r="CL148" s="93"/>
      <c r="CM148" s="118"/>
      <c r="CN148" s="93"/>
      <c r="CO148" s="93"/>
      <c r="CP148" s="158"/>
      <c r="CQ148" s="158"/>
      <c r="CR148" s="93"/>
      <c r="CS148" s="118"/>
      <c r="CT148" s="93"/>
      <c r="CU148" s="93"/>
      <c r="CV148" s="93"/>
      <c r="CW148" s="93"/>
      <c r="CX148" s="118"/>
      <c r="CY148" s="93"/>
      <c r="CZ148" s="93"/>
      <c r="DA148" s="93"/>
      <c r="DB148" s="93"/>
      <c r="DC148" s="118"/>
      <c r="DD148" s="93"/>
      <c r="DE148" s="93"/>
      <c r="DF148" s="158"/>
      <c r="DG148" s="158"/>
      <c r="DH148" s="93"/>
      <c r="DI148" s="118"/>
      <c r="DJ148" s="93"/>
      <c r="DN148" s="118"/>
      <c r="DO148" s="93"/>
      <c r="DP148" s="93"/>
      <c r="DQ148" s="93"/>
      <c r="DR148" s="93"/>
    </row>
    <row r="149">
      <c r="A149" s="113"/>
      <c r="B149" s="110"/>
      <c r="E149" s="136"/>
      <c r="F149" s="112"/>
      <c r="G149" s="93"/>
      <c r="H149" s="93"/>
      <c r="I149" s="158"/>
      <c r="J149" s="158"/>
      <c r="K149" s="112"/>
      <c r="P149" s="112"/>
      <c r="Q149" s="93"/>
      <c r="R149" s="93"/>
      <c r="S149" s="158"/>
      <c r="T149" s="158"/>
      <c r="U149" s="93"/>
      <c r="V149" s="112"/>
      <c r="W149" s="93"/>
      <c r="X149" s="93"/>
      <c r="Y149" s="158"/>
      <c r="Z149" s="158"/>
      <c r="AA149" s="112"/>
      <c r="AB149" s="93"/>
      <c r="AC149" s="93"/>
      <c r="AD149" s="93"/>
      <c r="AE149" s="93"/>
      <c r="AF149" s="112"/>
      <c r="AH149" s="93"/>
      <c r="AI149" s="158"/>
      <c r="AJ149" s="158"/>
      <c r="AK149" s="93"/>
      <c r="AL149" s="112"/>
      <c r="AM149" s="93"/>
      <c r="AN149" s="93"/>
      <c r="AO149" s="158"/>
      <c r="AP149" s="158"/>
      <c r="AQ149" s="93"/>
      <c r="AR149" s="112"/>
      <c r="AX149" s="112"/>
      <c r="AY149" s="93"/>
      <c r="AZ149" s="93"/>
      <c r="BA149" s="93"/>
      <c r="BB149" s="93"/>
      <c r="BC149" s="93"/>
      <c r="BD149" s="112"/>
      <c r="BE149" s="116"/>
      <c r="BF149" s="116"/>
      <c r="BG149" s="116"/>
      <c r="BH149" s="116"/>
      <c r="BI149" s="112"/>
      <c r="BJ149" s="93"/>
      <c r="BK149" s="93"/>
      <c r="BL149" s="93"/>
      <c r="BM149" s="93"/>
      <c r="BN149" s="112"/>
      <c r="BO149" s="93"/>
      <c r="BP149" s="93"/>
      <c r="BQ149" s="93"/>
      <c r="BR149" s="93"/>
      <c r="BS149" s="116"/>
      <c r="BT149" s="93"/>
      <c r="BU149" s="93"/>
      <c r="BV149" s="158"/>
      <c r="BW149" s="158"/>
      <c r="BX149" s="112"/>
      <c r="BY149" s="116"/>
      <c r="BZ149" s="116"/>
      <c r="CA149" s="160"/>
      <c r="CB149" s="160"/>
      <c r="CC149" s="116"/>
      <c r="CD149" s="112"/>
      <c r="CE149" s="93"/>
      <c r="CF149" s="93"/>
      <c r="CG149" s="158"/>
      <c r="CH149" s="158"/>
      <c r="CI149" s="93"/>
      <c r="CJ149" s="118"/>
      <c r="CK149" s="93"/>
      <c r="CL149" s="93"/>
      <c r="CM149" s="118"/>
      <c r="CN149" s="93"/>
      <c r="CO149" s="93"/>
      <c r="CP149" s="158"/>
      <c r="CQ149" s="158"/>
      <c r="CR149" s="93"/>
      <c r="CS149" s="118"/>
      <c r="CT149" s="93"/>
      <c r="CU149" s="93"/>
      <c r="CV149" s="93"/>
      <c r="CW149" s="93"/>
      <c r="CX149" s="118"/>
      <c r="CY149" s="93"/>
      <c r="CZ149" s="93"/>
      <c r="DA149" s="93"/>
      <c r="DB149" s="93"/>
      <c r="DC149" s="118"/>
      <c r="DD149" s="93"/>
      <c r="DE149" s="93"/>
      <c r="DF149" s="158"/>
      <c r="DG149" s="158"/>
      <c r="DH149" s="93"/>
      <c r="DI149" s="118"/>
      <c r="DJ149" s="93"/>
      <c r="DN149" s="118"/>
      <c r="DO149" s="93"/>
      <c r="DP149" s="93"/>
      <c r="DQ149" s="93"/>
      <c r="DR149" s="93"/>
    </row>
    <row r="150">
      <c r="A150" s="113"/>
      <c r="B150" s="110"/>
      <c r="E150" s="136"/>
      <c r="F150" s="112"/>
      <c r="G150" s="93"/>
      <c r="H150" s="93"/>
      <c r="I150" s="158"/>
      <c r="J150" s="158"/>
      <c r="K150" s="112"/>
      <c r="P150" s="112"/>
      <c r="Q150" s="93"/>
      <c r="R150" s="93"/>
      <c r="S150" s="158"/>
      <c r="T150" s="158"/>
      <c r="U150" s="93"/>
      <c r="V150" s="112"/>
      <c r="W150" s="93"/>
      <c r="X150" s="93"/>
      <c r="Y150" s="158"/>
      <c r="Z150" s="158"/>
      <c r="AA150" s="112"/>
      <c r="AB150" s="93"/>
      <c r="AC150" s="93"/>
      <c r="AD150" s="93"/>
      <c r="AE150" s="93"/>
      <c r="AF150" s="112"/>
      <c r="AH150" s="93"/>
      <c r="AI150" s="158"/>
      <c r="AJ150" s="158"/>
      <c r="AK150" s="93"/>
      <c r="AL150" s="112"/>
      <c r="AM150" s="93"/>
      <c r="AN150" s="93"/>
      <c r="AO150" s="158"/>
      <c r="AP150" s="158"/>
      <c r="AQ150" s="93"/>
      <c r="AR150" s="112"/>
      <c r="AX150" s="112"/>
      <c r="AY150" s="93"/>
      <c r="AZ150" s="93"/>
      <c r="BA150" s="93"/>
      <c r="BB150" s="93"/>
      <c r="BC150" s="93"/>
      <c r="BD150" s="112"/>
      <c r="BE150" s="116"/>
      <c r="BF150" s="116"/>
      <c r="BG150" s="116"/>
      <c r="BH150" s="116"/>
      <c r="BI150" s="112"/>
      <c r="BJ150" s="93"/>
      <c r="BK150" s="93"/>
      <c r="BL150" s="93"/>
      <c r="BM150" s="93"/>
      <c r="BN150" s="112"/>
      <c r="BO150" s="93"/>
      <c r="BP150" s="93"/>
      <c r="BQ150" s="93"/>
      <c r="BR150" s="93"/>
      <c r="BS150" s="116"/>
      <c r="BT150" s="93"/>
      <c r="BU150" s="93"/>
      <c r="BV150" s="158"/>
      <c r="BW150" s="158"/>
      <c r="BX150" s="112"/>
      <c r="BY150" s="116"/>
      <c r="BZ150" s="116"/>
      <c r="CA150" s="160"/>
      <c r="CB150" s="160"/>
      <c r="CC150" s="116"/>
      <c r="CD150" s="112"/>
      <c r="CE150" s="93"/>
      <c r="CF150" s="93"/>
      <c r="CG150" s="158"/>
      <c r="CH150" s="158"/>
      <c r="CI150" s="93"/>
      <c r="CJ150" s="118"/>
      <c r="CK150" s="93"/>
      <c r="CL150" s="93"/>
      <c r="CM150" s="118"/>
      <c r="CN150" s="93"/>
      <c r="CO150" s="93"/>
      <c r="CP150" s="158"/>
      <c r="CQ150" s="158"/>
      <c r="CR150" s="93"/>
      <c r="CS150" s="118"/>
      <c r="CT150" s="93"/>
      <c r="CU150" s="93"/>
      <c r="CV150" s="93"/>
      <c r="CW150" s="93"/>
      <c r="CX150" s="118"/>
      <c r="CY150" s="93"/>
      <c r="CZ150" s="93"/>
      <c r="DA150" s="93"/>
      <c r="DB150" s="93"/>
      <c r="DC150" s="118"/>
      <c r="DD150" s="93"/>
      <c r="DE150" s="93"/>
      <c r="DF150" s="158"/>
      <c r="DG150" s="158"/>
      <c r="DH150" s="93"/>
      <c r="DI150" s="118"/>
      <c r="DJ150" s="93"/>
      <c r="DN150" s="118"/>
      <c r="DO150" s="93"/>
      <c r="DP150" s="93"/>
      <c r="DQ150" s="93"/>
      <c r="DR150" s="93"/>
    </row>
    <row r="151">
      <c r="A151" s="113"/>
      <c r="B151" s="110"/>
      <c r="E151" s="136"/>
      <c r="F151" s="112"/>
      <c r="G151" s="93"/>
      <c r="H151" s="93"/>
      <c r="I151" s="158"/>
      <c r="J151" s="158"/>
      <c r="K151" s="112"/>
      <c r="P151" s="112"/>
      <c r="Q151" s="93"/>
      <c r="R151" s="93"/>
      <c r="S151" s="158"/>
      <c r="T151" s="158"/>
      <c r="U151" s="93"/>
      <c r="V151" s="112"/>
      <c r="W151" s="93"/>
      <c r="X151" s="93"/>
      <c r="Y151" s="158"/>
      <c r="Z151" s="158"/>
      <c r="AA151" s="112"/>
      <c r="AB151" s="93"/>
      <c r="AC151" s="93"/>
      <c r="AD151" s="93"/>
      <c r="AE151" s="93"/>
      <c r="AF151" s="112"/>
      <c r="AH151" s="93"/>
      <c r="AI151" s="158"/>
      <c r="AJ151" s="158"/>
      <c r="AK151" s="93"/>
      <c r="AL151" s="112"/>
      <c r="AM151" s="93"/>
      <c r="AN151" s="93"/>
      <c r="AO151" s="158"/>
      <c r="AP151" s="158"/>
      <c r="AQ151" s="93"/>
      <c r="AR151" s="112"/>
      <c r="AX151" s="112"/>
      <c r="AY151" s="93"/>
      <c r="AZ151" s="93"/>
      <c r="BA151" s="93"/>
      <c r="BB151" s="93"/>
      <c r="BC151" s="93"/>
      <c r="BD151" s="112"/>
      <c r="BE151" s="116"/>
      <c r="BF151" s="116"/>
      <c r="BG151" s="116"/>
      <c r="BH151" s="116"/>
      <c r="BI151" s="112"/>
      <c r="BJ151" s="93"/>
      <c r="BK151" s="93"/>
      <c r="BL151" s="93"/>
      <c r="BM151" s="93"/>
      <c r="BN151" s="112"/>
      <c r="BO151" s="93"/>
      <c r="BP151" s="93"/>
      <c r="BQ151" s="93"/>
      <c r="BR151" s="93"/>
      <c r="BS151" s="116"/>
      <c r="BT151" s="93"/>
      <c r="BU151" s="93"/>
      <c r="BV151" s="158"/>
      <c r="BW151" s="158"/>
      <c r="BX151" s="112"/>
      <c r="BY151" s="116"/>
      <c r="BZ151" s="116"/>
      <c r="CA151" s="160"/>
      <c r="CB151" s="160"/>
      <c r="CC151" s="116"/>
      <c r="CD151" s="112"/>
      <c r="CE151" s="93"/>
      <c r="CF151" s="93"/>
      <c r="CG151" s="158"/>
      <c r="CH151" s="158"/>
      <c r="CI151" s="93"/>
      <c r="CJ151" s="118"/>
      <c r="CK151" s="93"/>
      <c r="CL151" s="93"/>
      <c r="CM151" s="118"/>
      <c r="CN151" s="93"/>
      <c r="CO151" s="93"/>
      <c r="CP151" s="158"/>
      <c r="CQ151" s="158"/>
      <c r="CR151" s="93"/>
      <c r="CS151" s="118"/>
      <c r="CT151" s="93"/>
      <c r="CU151" s="93"/>
      <c r="CV151" s="93"/>
      <c r="CW151" s="93"/>
      <c r="CX151" s="118"/>
      <c r="CY151" s="93"/>
      <c r="CZ151" s="93"/>
      <c r="DA151" s="93"/>
      <c r="DB151" s="93"/>
      <c r="DC151" s="118"/>
      <c r="DD151" s="93"/>
      <c r="DE151" s="93"/>
      <c r="DF151" s="158"/>
      <c r="DG151" s="158"/>
      <c r="DH151" s="93"/>
      <c r="DI151" s="118"/>
      <c r="DJ151" s="93"/>
      <c r="DN151" s="118"/>
      <c r="DO151" s="93"/>
      <c r="DP151" s="93"/>
      <c r="DQ151" s="93"/>
      <c r="DR151" s="93"/>
    </row>
    <row r="152">
      <c r="A152" s="113"/>
      <c r="B152" s="110"/>
      <c r="E152" s="136"/>
      <c r="F152" s="112"/>
      <c r="G152" s="93"/>
      <c r="H152" s="93"/>
      <c r="I152" s="158"/>
      <c r="J152" s="158"/>
      <c r="K152" s="112"/>
      <c r="P152" s="112"/>
      <c r="Q152" s="93"/>
      <c r="R152" s="93"/>
      <c r="S152" s="158"/>
      <c r="T152" s="158"/>
      <c r="U152" s="93"/>
      <c r="V152" s="112"/>
      <c r="W152" s="93"/>
      <c r="X152" s="93"/>
      <c r="Y152" s="158"/>
      <c r="Z152" s="158"/>
      <c r="AA152" s="112"/>
      <c r="AB152" s="93"/>
      <c r="AC152" s="93"/>
      <c r="AD152" s="93"/>
      <c r="AE152" s="93"/>
      <c r="AF152" s="112"/>
      <c r="AH152" s="93"/>
      <c r="AI152" s="158"/>
      <c r="AJ152" s="158"/>
      <c r="AK152" s="93"/>
      <c r="AL152" s="112"/>
      <c r="AM152" s="93"/>
      <c r="AN152" s="93"/>
      <c r="AO152" s="158"/>
      <c r="AP152" s="158"/>
      <c r="AQ152" s="93"/>
      <c r="AR152" s="112"/>
      <c r="AX152" s="112"/>
      <c r="AY152" s="93"/>
      <c r="AZ152" s="93"/>
      <c r="BA152" s="93"/>
      <c r="BB152" s="93"/>
      <c r="BC152" s="93"/>
      <c r="BD152" s="112"/>
      <c r="BE152" s="116"/>
      <c r="BF152" s="116"/>
      <c r="BG152" s="116"/>
      <c r="BH152" s="116"/>
      <c r="BI152" s="112"/>
      <c r="BJ152" s="93"/>
      <c r="BK152" s="93"/>
      <c r="BL152" s="93"/>
      <c r="BM152" s="93"/>
      <c r="BN152" s="112"/>
      <c r="BO152" s="93"/>
      <c r="BP152" s="93"/>
      <c r="BQ152" s="93"/>
      <c r="BR152" s="93"/>
      <c r="BS152" s="116"/>
      <c r="BT152" s="93"/>
      <c r="BU152" s="93"/>
      <c r="BV152" s="158"/>
      <c r="BW152" s="158"/>
      <c r="BX152" s="112"/>
      <c r="BY152" s="116"/>
      <c r="BZ152" s="116"/>
      <c r="CA152" s="160"/>
      <c r="CB152" s="160"/>
      <c r="CC152" s="116"/>
      <c r="CD152" s="112"/>
      <c r="CE152" s="93"/>
      <c r="CF152" s="93"/>
      <c r="CG152" s="158"/>
      <c r="CH152" s="158"/>
      <c r="CI152" s="93"/>
      <c r="CJ152" s="118"/>
      <c r="CK152" s="93"/>
      <c r="CL152" s="93"/>
      <c r="CM152" s="118"/>
      <c r="CN152" s="93"/>
      <c r="CO152" s="93"/>
      <c r="CP152" s="158"/>
      <c r="CQ152" s="158"/>
      <c r="CR152" s="93"/>
      <c r="CS152" s="118"/>
      <c r="CT152" s="93"/>
      <c r="CU152" s="93"/>
      <c r="CV152" s="93"/>
      <c r="CW152" s="93"/>
      <c r="CX152" s="118"/>
      <c r="CY152" s="93"/>
      <c r="CZ152" s="93"/>
      <c r="DA152" s="93"/>
      <c r="DB152" s="93"/>
      <c r="DC152" s="118"/>
      <c r="DD152" s="93"/>
      <c r="DE152" s="93"/>
      <c r="DF152" s="158"/>
      <c r="DG152" s="158"/>
      <c r="DH152" s="93"/>
      <c r="DI152" s="118"/>
      <c r="DJ152" s="93"/>
      <c r="DN152" s="118"/>
      <c r="DO152" s="93"/>
      <c r="DP152" s="93"/>
      <c r="DQ152" s="93"/>
      <c r="DR152" s="93"/>
    </row>
    <row r="153">
      <c r="A153" s="113"/>
      <c r="B153" s="110"/>
      <c r="E153" s="136"/>
      <c r="F153" s="112"/>
      <c r="G153" s="93"/>
      <c r="H153" s="93"/>
      <c r="I153" s="158"/>
      <c r="J153" s="158"/>
      <c r="K153" s="112"/>
      <c r="P153" s="112"/>
      <c r="Q153" s="93"/>
      <c r="R153" s="93"/>
      <c r="S153" s="158"/>
      <c r="T153" s="158"/>
      <c r="U153" s="93"/>
      <c r="V153" s="112"/>
      <c r="W153" s="93"/>
      <c r="X153" s="93"/>
      <c r="Y153" s="158"/>
      <c r="Z153" s="158"/>
      <c r="AA153" s="112"/>
      <c r="AB153" s="93"/>
      <c r="AC153" s="93"/>
      <c r="AD153" s="93"/>
      <c r="AE153" s="93"/>
      <c r="AF153" s="112"/>
      <c r="AH153" s="93"/>
      <c r="AI153" s="158"/>
      <c r="AJ153" s="158"/>
      <c r="AK153" s="93"/>
      <c r="AL153" s="112"/>
      <c r="AM153" s="93"/>
      <c r="AN153" s="93"/>
      <c r="AO153" s="158"/>
      <c r="AP153" s="158"/>
      <c r="AQ153" s="93"/>
      <c r="AR153" s="112"/>
      <c r="AX153" s="112"/>
      <c r="AY153" s="93"/>
      <c r="AZ153" s="93"/>
      <c r="BA153" s="93"/>
      <c r="BB153" s="93"/>
      <c r="BC153" s="93"/>
      <c r="BD153" s="112"/>
      <c r="BE153" s="116"/>
      <c r="BF153" s="116"/>
      <c r="BG153" s="116"/>
      <c r="BH153" s="116"/>
      <c r="BI153" s="112"/>
      <c r="BJ153" s="93"/>
      <c r="BK153" s="93"/>
      <c r="BL153" s="93"/>
      <c r="BM153" s="93"/>
      <c r="BN153" s="112"/>
      <c r="BO153" s="93"/>
      <c r="BP153" s="93"/>
      <c r="BQ153" s="93"/>
      <c r="BR153" s="93"/>
      <c r="BS153" s="116"/>
      <c r="BT153" s="93"/>
      <c r="BU153" s="93"/>
      <c r="BV153" s="158"/>
      <c r="BW153" s="158"/>
      <c r="BX153" s="112"/>
      <c r="BY153" s="116"/>
      <c r="BZ153" s="116"/>
      <c r="CA153" s="160"/>
      <c r="CB153" s="160"/>
      <c r="CC153" s="116"/>
      <c r="CD153" s="112"/>
      <c r="CE153" s="93"/>
      <c r="CF153" s="93"/>
      <c r="CG153" s="158"/>
      <c r="CH153" s="158"/>
      <c r="CI153" s="93"/>
      <c r="CJ153" s="118"/>
      <c r="CK153" s="93"/>
      <c r="CL153" s="93"/>
      <c r="CM153" s="118"/>
      <c r="CN153" s="93"/>
      <c r="CO153" s="93"/>
      <c r="CP153" s="158"/>
      <c r="CQ153" s="158"/>
      <c r="CR153" s="93"/>
      <c r="CS153" s="118"/>
      <c r="CT153" s="93"/>
      <c r="CU153" s="93"/>
      <c r="CV153" s="93"/>
      <c r="CW153" s="93"/>
      <c r="CX153" s="118"/>
      <c r="CY153" s="93"/>
      <c r="CZ153" s="93"/>
      <c r="DA153" s="93"/>
      <c r="DB153" s="93"/>
      <c r="DC153" s="118"/>
      <c r="DD153" s="93"/>
      <c r="DE153" s="93"/>
      <c r="DF153" s="158"/>
      <c r="DG153" s="158"/>
      <c r="DH153" s="93"/>
      <c r="DI153" s="118"/>
      <c r="DJ153" s="93"/>
      <c r="DN153" s="118"/>
      <c r="DO153" s="93"/>
      <c r="DP153" s="93"/>
      <c r="DQ153" s="93"/>
      <c r="DR153" s="93"/>
    </row>
    <row r="154">
      <c r="A154" s="113"/>
      <c r="B154" s="110"/>
      <c r="E154" s="136"/>
      <c r="F154" s="112"/>
      <c r="G154" s="93"/>
      <c r="H154" s="93"/>
      <c r="I154" s="158"/>
      <c r="J154" s="158"/>
      <c r="K154" s="112"/>
      <c r="P154" s="112"/>
      <c r="Q154" s="93"/>
      <c r="R154" s="93"/>
      <c r="S154" s="158"/>
      <c r="T154" s="158"/>
      <c r="U154" s="93"/>
      <c r="V154" s="112"/>
      <c r="W154" s="93"/>
      <c r="X154" s="93"/>
      <c r="Y154" s="158"/>
      <c r="Z154" s="158"/>
      <c r="AA154" s="112"/>
      <c r="AB154" s="93"/>
      <c r="AC154" s="93"/>
      <c r="AD154" s="93"/>
      <c r="AE154" s="93"/>
      <c r="AF154" s="112"/>
      <c r="AH154" s="93"/>
      <c r="AI154" s="158"/>
      <c r="AJ154" s="158"/>
      <c r="AK154" s="93"/>
      <c r="AL154" s="112"/>
      <c r="AM154" s="93"/>
      <c r="AN154" s="93"/>
      <c r="AO154" s="158"/>
      <c r="AP154" s="158"/>
      <c r="AQ154" s="93"/>
      <c r="AR154" s="112"/>
      <c r="AX154" s="112"/>
      <c r="AY154" s="93"/>
      <c r="AZ154" s="93"/>
      <c r="BA154" s="93"/>
      <c r="BB154" s="93"/>
      <c r="BC154" s="93"/>
      <c r="BD154" s="112"/>
      <c r="BE154" s="116"/>
      <c r="BF154" s="116"/>
      <c r="BG154" s="116"/>
      <c r="BH154" s="116"/>
      <c r="BI154" s="112"/>
      <c r="BJ154" s="93"/>
      <c r="BK154" s="93"/>
      <c r="BL154" s="93"/>
      <c r="BM154" s="93"/>
      <c r="BN154" s="112"/>
      <c r="BO154" s="93"/>
      <c r="BP154" s="93"/>
      <c r="BQ154" s="93"/>
      <c r="BR154" s="93"/>
      <c r="BS154" s="116"/>
      <c r="BT154" s="93"/>
      <c r="BU154" s="93"/>
      <c r="BV154" s="158"/>
      <c r="BW154" s="158"/>
      <c r="BX154" s="112"/>
      <c r="BY154" s="116"/>
      <c r="BZ154" s="116"/>
      <c r="CA154" s="160"/>
      <c r="CB154" s="160"/>
      <c r="CC154" s="116"/>
      <c r="CD154" s="112"/>
      <c r="CE154" s="93"/>
      <c r="CF154" s="93"/>
      <c r="CG154" s="158"/>
      <c r="CH154" s="158"/>
      <c r="CI154" s="93"/>
      <c r="CJ154" s="118"/>
      <c r="CK154" s="93"/>
      <c r="CL154" s="93"/>
      <c r="CM154" s="118"/>
      <c r="CN154" s="93"/>
      <c r="CO154" s="93"/>
      <c r="CP154" s="158"/>
      <c r="CQ154" s="158"/>
      <c r="CR154" s="93"/>
      <c r="CS154" s="118"/>
      <c r="CT154" s="93"/>
      <c r="CU154" s="93"/>
      <c r="CV154" s="93"/>
      <c r="CW154" s="93"/>
      <c r="CX154" s="118"/>
      <c r="CY154" s="93"/>
      <c r="CZ154" s="93"/>
      <c r="DA154" s="93"/>
      <c r="DB154" s="93"/>
      <c r="DC154" s="118"/>
      <c r="DD154" s="93"/>
      <c r="DE154" s="93"/>
      <c r="DF154" s="158"/>
      <c r="DG154" s="158"/>
      <c r="DH154" s="93"/>
      <c r="DI154" s="118"/>
      <c r="DJ154" s="93"/>
      <c r="DN154" s="118"/>
      <c r="DO154" s="93"/>
      <c r="DP154" s="93"/>
      <c r="DQ154" s="93"/>
      <c r="DR154" s="93"/>
    </row>
    <row r="155">
      <c r="A155" s="113"/>
      <c r="B155" s="110"/>
      <c r="E155" s="136"/>
      <c r="F155" s="112"/>
      <c r="G155" s="93"/>
      <c r="H155" s="93"/>
      <c r="I155" s="158"/>
      <c r="J155" s="158"/>
      <c r="K155" s="112"/>
      <c r="P155" s="112"/>
      <c r="Q155" s="93"/>
      <c r="R155" s="93"/>
      <c r="S155" s="158"/>
      <c r="T155" s="158"/>
      <c r="U155" s="93"/>
      <c r="V155" s="112"/>
      <c r="W155" s="93"/>
      <c r="X155" s="93"/>
      <c r="Y155" s="158"/>
      <c r="Z155" s="158"/>
      <c r="AA155" s="112"/>
      <c r="AB155" s="93"/>
      <c r="AC155" s="93"/>
      <c r="AD155" s="93"/>
      <c r="AE155" s="93"/>
      <c r="AF155" s="112"/>
      <c r="AH155" s="93"/>
      <c r="AI155" s="158"/>
      <c r="AJ155" s="158"/>
      <c r="AK155" s="93"/>
      <c r="AL155" s="112"/>
      <c r="AM155" s="93"/>
      <c r="AN155" s="93"/>
      <c r="AO155" s="158"/>
      <c r="AP155" s="158"/>
      <c r="AQ155" s="93"/>
      <c r="AR155" s="112"/>
      <c r="AX155" s="112"/>
      <c r="AY155" s="93"/>
      <c r="AZ155" s="93"/>
      <c r="BA155" s="93"/>
      <c r="BB155" s="93"/>
      <c r="BC155" s="93"/>
      <c r="BD155" s="112"/>
      <c r="BE155" s="116"/>
      <c r="BF155" s="116"/>
      <c r="BG155" s="116"/>
      <c r="BH155" s="116"/>
      <c r="BI155" s="112"/>
      <c r="BJ155" s="93"/>
      <c r="BK155" s="93"/>
      <c r="BL155" s="93"/>
      <c r="BM155" s="93"/>
      <c r="BN155" s="112"/>
      <c r="BO155" s="93"/>
      <c r="BP155" s="93"/>
      <c r="BQ155" s="93"/>
      <c r="BR155" s="93"/>
      <c r="BS155" s="116"/>
      <c r="BT155" s="93"/>
      <c r="BU155" s="93"/>
      <c r="BV155" s="158"/>
      <c r="BW155" s="158"/>
      <c r="BX155" s="112"/>
      <c r="BY155" s="116"/>
      <c r="BZ155" s="116"/>
      <c r="CA155" s="160"/>
      <c r="CB155" s="160"/>
      <c r="CC155" s="116"/>
      <c r="CD155" s="112"/>
      <c r="CE155" s="93"/>
      <c r="CF155" s="93"/>
      <c r="CG155" s="158"/>
      <c r="CH155" s="158"/>
      <c r="CI155" s="93"/>
      <c r="CJ155" s="118"/>
      <c r="CK155" s="93"/>
      <c r="CL155" s="93"/>
      <c r="CM155" s="118"/>
      <c r="CN155" s="93"/>
      <c r="CO155" s="93"/>
      <c r="CP155" s="158"/>
      <c r="CQ155" s="158"/>
      <c r="CR155" s="93"/>
      <c r="CS155" s="118"/>
      <c r="CT155" s="93"/>
      <c r="CU155" s="93"/>
      <c r="CV155" s="93"/>
      <c r="CW155" s="93"/>
      <c r="CX155" s="118"/>
      <c r="CY155" s="93"/>
      <c r="CZ155" s="93"/>
      <c r="DA155" s="93"/>
      <c r="DB155" s="93"/>
      <c r="DC155" s="118"/>
      <c r="DD155" s="93"/>
      <c r="DE155" s="93"/>
      <c r="DF155" s="158"/>
      <c r="DG155" s="158"/>
      <c r="DH155" s="93"/>
      <c r="DI155" s="118"/>
      <c r="DJ155" s="93"/>
      <c r="DN155" s="118"/>
      <c r="DO155" s="93"/>
      <c r="DP155" s="93"/>
      <c r="DQ155" s="93"/>
      <c r="DR155" s="93"/>
    </row>
    <row r="156">
      <c r="A156" s="113"/>
      <c r="B156" s="110"/>
      <c r="E156" s="136"/>
      <c r="F156" s="112"/>
      <c r="G156" s="93"/>
      <c r="H156" s="93"/>
      <c r="I156" s="158"/>
      <c r="J156" s="158"/>
      <c r="K156" s="112"/>
      <c r="P156" s="112"/>
      <c r="Q156" s="93"/>
      <c r="R156" s="93"/>
      <c r="S156" s="158"/>
      <c r="T156" s="158"/>
      <c r="U156" s="93"/>
      <c r="V156" s="112"/>
      <c r="W156" s="93"/>
      <c r="X156" s="93"/>
      <c r="Y156" s="158"/>
      <c r="Z156" s="158"/>
      <c r="AA156" s="112"/>
      <c r="AB156" s="93"/>
      <c r="AC156" s="93"/>
      <c r="AD156" s="93"/>
      <c r="AE156" s="93"/>
      <c r="AF156" s="112"/>
      <c r="AH156" s="93"/>
      <c r="AI156" s="158"/>
      <c r="AJ156" s="158"/>
      <c r="AK156" s="93"/>
      <c r="AL156" s="112"/>
      <c r="AM156" s="93"/>
      <c r="AN156" s="93"/>
      <c r="AO156" s="158"/>
      <c r="AP156" s="158"/>
      <c r="AQ156" s="93"/>
      <c r="AR156" s="112"/>
      <c r="AX156" s="112"/>
      <c r="AY156" s="93"/>
      <c r="AZ156" s="93"/>
      <c r="BA156" s="93"/>
      <c r="BB156" s="93"/>
      <c r="BC156" s="93"/>
      <c r="BD156" s="112"/>
      <c r="BE156" s="116"/>
      <c r="BF156" s="116"/>
      <c r="BG156" s="116"/>
      <c r="BH156" s="116"/>
      <c r="BI156" s="112"/>
      <c r="BJ156" s="93"/>
      <c r="BK156" s="93"/>
      <c r="BL156" s="93"/>
      <c r="BM156" s="93"/>
      <c r="BN156" s="112"/>
      <c r="BO156" s="93"/>
      <c r="BP156" s="93"/>
      <c r="BQ156" s="93"/>
      <c r="BR156" s="93"/>
      <c r="BS156" s="116"/>
      <c r="BT156" s="93"/>
      <c r="BU156" s="93"/>
      <c r="BV156" s="158"/>
      <c r="BW156" s="158"/>
      <c r="BX156" s="112"/>
      <c r="BY156" s="116"/>
      <c r="BZ156" s="116"/>
      <c r="CA156" s="160"/>
      <c r="CB156" s="160"/>
      <c r="CC156" s="116"/>
      <c r="CD156" s="112"/>
      <c r="CE156" s="93"/>
      <c r="CF156" s="93"/>
      <c r="CG156" s="158"/>
      <c r="CH156" s="158"/>
      <c r="CI156" s="93"/>
      <c r="CJ156" s="118"/>
      <c r="CK156" s="93"/>
      <c r="CL156" s="93"/>
      <c r="CM156" s="118"/>
      <c r="CN156" s="93"/>
      <c r="CO156" s="93"/>
      <c r="CP156" s="158"/>
      <c r="CQ156" s="158"/>
      <c r="CR156" s="93"/>
      <c r="CS156" s="118"/>
      <c r="CT156" s="93"/>
      <c r="CU156" s="93"/>
      <c r="CV156" s="93"/>
      <c r="CW156" s="93"/>
      <c r="CX156" s="118"/>
      <c r="CY156" s="93"/>
      <c r="CZ156" s="93"/>
      <c r="DA156" s="93"/>
      <c r="DB156" s="93"/>
      <c r="DC156" s="118"/>
      <c r="DD156" s="93"/>
      <c r="DE156" s="93"/>
      <c r="DF156" s="158"/>
      <c r="DG156" s="158"/>
      <c r="DH156" s="93"/>
      <c r="DI156" s="118"/>
      <c r="DJ156" s="93"/>
      <c r="DN156" s="118"/>
      <c r="DO156" s="93"/>
      <c r="DP156" s="93"/>
      <c r="DQ156" s="93"/>
      <c r="DR156" s="93"/>
    </row>
    <row r="157">
      <c r="A157" s="113"/>
      <c r="B157" s="110"/>
      <c r="E157" s="136"/>
      <c r="F157" s="112"/>
      <c r="G157" s="93"/>
      <c r="H157" s="93"/>
      <c r="I157" s="158"/>
      <c r="J157" s="158"/>
      <c r="K157" s="112"/>
      <c r="P157" s="112"/>
      <c r="Q157" s="93"/>
      <c r="R157" s="93"/>
      <c r="S157" s="158"/>
      <c r="T157" s="158"/>
      <c r="U157" s="93"/>
      <c r="V157" s="112"/>
      <c r="W157" s="93"/>
      <c r="X157" s="93"/>
      <c r="Y157" s="158"/>
      <c r="Z157" s="158"/>
      <c r="AA157" s="112"/>
      <c r="AB157" s="93"/>
      <c r="AC157" s="93"/>
      <c r="AD157" s="93"/>
      <c r="AE157" s="93"/>
      <c r="AF157" s="112"/>
      <c r="AH157" s="93"/>
      <c r="AI157" s="158"/>
      <c r="AJ157" s="158"/>
      <c r="AK157" s="93"/>
      <c r="AL157" s="112"/>
      <c r="AM157" s="93"/>
      <c r="AN157" s="93"/>
      <c r="AO157" s="158"/>
      <c r="AP157" s="158"/>
      <c r="AQ157" s="93"/>
      <c r="AR157" s="112"/>
      <c r="AX157" s="112"/>
      <c r="AY157" s="93"/>
      <c r="AZ157" s="93"/>
      <c r="BA157" s="93"/>
      <c r="BB157" s="93"/>
      <c r="BC157" s="93"/>
      <c r="BD157" s="112"/>
      <c r="BE157" s="116"/>
      <c r="BF157" s="116"/>
      <c r="BG157" s="116"/>
      <c r="BH157" s="116"/>
      <c r="BI157" s="112"/>
      <c r="BJ157" s="93"/>
      <c r="BK157" s="93"/>
      <c r="BL157" s="93"/>
      <c r="BM157" s="93"/>
      <c r="BN157" s="112"/>
      <c r="BO157" s="93"/>
      <c r="BP157" s="93"/>
      <c r="BQ157" s="93"/>
      <c r="BR157" s="93"/>
      <c r="BS157" s="116"/>
      <c r="BT157" s="93"/>
      <c r="BU157" s="93"/>
      <c r="BV157" s="158"/>
      <c r="BW157" s="158"/>
      <c r="BX157" s="112"/>
      <c r="BY157" s="116"/>
      <c r="BZ157" s="116"/>
      <c r="CA157" s="160"/>
      <c r="CB157" s="160"/>
      <c r="CC157" s="116"/>
      <c r="CD157" s="112"/>
      <c r="CE157" s="93"/>
      <c r="CF157" s="93"/>
      <c r="CG157" s="158"/>
      <c r="CH157" s="158"/>
      <c r="CI157" s="93"/>
      <c r="CJ157" s="118"/>
      <c r="CK157" s="93"/>
      <c r="CL157" s="93"/>
      <c r="CM157" s="118"/>
      <c r="CN157" s="93"/>
      <c r="CO157" s="93"/>
      <c r="CP157" s="158"/>
      <c r="CQ157" s="158"/>
      <c r="CR157" s="93"/>
      <c r="CS157" s="118"/>
      <c r="CT157" s="93"/>
      <c r="CU157" s="93"/>
      <c r="CV157" s="93"/>
      <c r="CW157" s="93"/>
      <c r="CX157" s="118"/>
      <c r="CY157" s="93"/>
      <c r="CZ157" s="93"/>
      <c r="DA157" s="93"/>
      <c r="DB157" s="93"/>
      <c r="DC157" s="118"/>
      <c r="DD157" s="93"/>
      <c r="DE157" s="93"/>
      <c r="DF157" s="158"/>
      <c r="DG157" s="158"/>
      <c r="DH157" s="93"/>
      <c r="DI157" s="118"/>
      <c r="DJ157" s="93"/>
      <c r="DN157" s="118"/>
      <c r="DO157" s="93"/>
      <c r="DP157" s="93"/>
      <c r="DQ157" s="93"/>
      <c r="DR157" s="93"/>
    </row>
    <row r="158">
      <c r="A158" s="113"/>
      <c r="B158" s="110"/>
      <c r="E158" s="136"/>
      <c r="F158" s="112"/>
      <c r="G158" s="93"/>
      <c r="H158" s="93"/>
      <c r="I158" s="158"/>
      <c r="J158" s="158"/>
      <c r="K158" s="112"/>
      <c r="P158" s="112"/>
      <c r="Q158" s="93"/>
      <c r="R158" s="93"/>
      <c r="S158" s="158"/>
      <c r="T158" s="158"/>
      <c r="U158" s="93"/>
      <c r="V158" s="112"/>
      <c r="W158" s="93"/>
      <c r="X158" s="93"/>
      <c r="Y158" s="158"/>
      <c r="Z158" s="158"/>
      <c r="AA158" s="112"/>
      <c r="AB158" s="93"/>
      <c r="AC158" s="93"/>
      <c r="AD158" s="93"/>
      <c r="AE158" s="93"/>
      <c r="AF158" s="112"/>
      <c r="AH158" s="93"/>
      <c r="AI158" s="158"/>
      <c r="AJ158" s="158"/>
      <c r="AK158" s="93"/>
      <c r="AL158" s="112"/>
      <c r="AM158" s="93"/>
      <c r="AN158" s="93"/>
      <c r="AO158" s="158"/>
      <c r="AP158" s="158"/>
      <c r="AQ158" s="93"/>
      <c r="AR158" s="112"/>
      <c r="AX158" s="112"/>
      <c r="AY158" s="93"/>
      <c r="AZ158" s="93"/>
      <c r="BA158" s="93"/>
      <c r="BB158" s="93"/>
      <c r="BC158" s="93"/>
      <c r="BD158" s="112"/>
      <c r="BE158" s="116"/>
      <c r="BF158" s="116"/>
      <c r="BG158" s="116"/>
      <c r="BH158" s="116"/>
      <c r="BI158" s="112"/>
      <c r="BJ158" s="93"/>
      <c r="BK158" s="93"/>
      <c r="BL158" s="93"/>
      <c r="BM158" s="93"/>
      <c r="BN158" s="112"/>
      <c r="BO158" s="93"/>
      <c r="BP158" s="93"/>
      <c r="BQ158" s="93"/>
      <c r="BR158" s="93"/>
      <c r="BS158" s="116"/>
      <c r="BT158" s="93"/>
      <c r="BU158" s="93"/>
      <c r="BV158" s="158"/>
      <c r="BW158" s="158"/>
      <c r="BX158" s="112"/>
      <c r="BY158" s="116"/>
      <c r="BZ158" s="116"/>
      <c r="CA158" s="160"/>
      <c r="CB158" s="160"/>
      <c r="CC158" s="116"/>
      <c r="CD158" s="112"/>
      <c r="CE158" s="93"/>
      <c r="CF158" s="93"/>
      <c r="CG158" s="158"/>
      <c r="CH158" s="158"/>
      <c r="CI158" s="93"/>
      <c r="CJ158" s="118"/>
      <c r="CK158" s="93"/>
      <c r="CL158" s="93"/>
      <c r="CM158" s="118"/>
      <c r="CN158" s="93"/>
      <c r="CO158" s="93"/>
      <c r="CP158" s="158"/>
      <c r="CQ158" s="158"/>
      <c r="CR158" s="93"/>
      <c r="CS158" s="118"/>
      <c r="CT158" s="93"/>
      <c r="CU158" s="93"/>
      <c r="CV158" s="93"/>
      <c r="CW158" s="93"/>
      <c r="CX158" s="118"/>
      <c r="CY158" s="93"/>
      <c r="CZ158" s="93"/>
      <c r="DA158" s="93"/>
      <c r="DB158" s="93"/>
      <c r="DC158" s="118"/>
      <c r="DD158" s="93"/>
      <c r="DE158" s="93"/>
      <c r="DF158" s="158"/>
      <c r="DG158" s="158"/>
      <c r="DH158" s="93"/>
      <c r="DI158" s="118"/>
      <c r="DJ158" s="93"/>
      <c r="DN158" s="118"/>
      <c r="DO158" s="93"/>
      <c r="DP158" s="93"/>
      <c r="DQ158" s="93"/>
      <c r="DR158" s="93"/>
    </row>
    <row r="159">
      <c r="A159" s="113"/>
      <c r="B159" s="110"/>
      <c r="E159" s="136"/>
      <c r="F159" s="112"/>
      <c r="G159" s="93"/>
      <c r="H159" s="93"/>
      <c r="I159" s="158"/>
      <c r="J159" s="158"/>
      <c r="K159" s="112"/>
      <c r="P159" s="112"/>
      <c r="Q159" s="93"/>
      <c r="R159" s="93"/>
      <c r="S159" s="158"/>
      <c r="T159" s="158"/>
      <c r="U159" s="93"/>
      <c r="V159" s="112"/>
      <c r="W159" s="93"/>
      <c r="X159" s="93"/>
      <c r="Y159" s="158"/>
      <c r="Z159" s="158"/>
      <c r="AA159" s="112"/>
      <c r="AB159" s="93"/>
      <c r="AC159" s="93"/>
      <c r="AD159" s="93"/>
      <c r="AE159" s="93"/>
      <c r="AF159" s="112"/>
      <c r="AH159" s="93"/>
      <c r="AI159" s="158"/>
      <c r="AJ159" s="158"/>
      <c r="AK159" s="93"/>
      <c r="AL159" s="112"/>
      <c r="AM159" s="93"/>
      <c r="AN159" s="93"/>
      <c r="AO159" s="158"/>
      <c r="AP159" s="158"/>
      <c r="AQ159" s="93"/>
      <c r="AR159" s="112"/>
      <c r="AX159" s="112"/>
      <c r="AY159" s="93"/>
      <c r="AZ159" s="93"/>
      <c r="BA159" s="93"/>
      <c r="BB159" s="93"/>
      <c r="BC159" s="93"/>
      <c r="BD159" s="112"/>
      <c r="BE159" s="116"/>
      <c r="BF159" s="116"/>
      <c r="BG159" s="116"/>
      <c r="BH159" s="116"/>
      <c r="BI159" s="112"/>
      <c r="BJ159" s="93"/>
      <c r="BK159" s="93"/>
      <c r="BL159" s="93"/>
      <c r="BM159" s="93"/>
      <c r="BN159" s="112"/>
      <c r="BO159" s="93"/>
      <c r="BP159" s="93"/>
      <c r="BQ159" s="93"/>
      <c r="BR159" s="93"/>
      <c r="BS159" s="116"/>
      <c r="BT159" s="93"/>
      <c r="BU159" s="93"/>
      <c r="BV159" s="158"/>
      <c r="BW159" s="158"/>
      <c r="BX159" s="112"/>
      <c r="BY159" s="116"/>
      <c r="BZ159" s="116"/>
      <c r="CA159" s="160"/>
      <c r="CB159" s="160"/>
      <c r="CC159" s="116"/>
      <c r="CD159" s="112"/>
      <c r="CE159" s="93"/>
      <c r="CF159" s="93"/>
      <c r="CG159" s="158"/>
      <c r="CH159" s="158"/>
      <c r="CI159" s="93"/>
      <c r="CJ159" s="118"/>
      <c r="CK159" s="93"/>
      <c r="CL159" s="93"/>
      <c r="CM159" s="118"/>
      <c r="CN159" s="93"/>
      <c r="CO159" s="93"/>
      <c r="CP159" s="158"/>
      <c r="CQ159" s="158"/>
      <c r="CR159" s="93"/>
      <c r="CS159" s="118"/>
      <c r="CT159" s="93"/>
      <c r="CU159" s="93"/>
      <c r="CV159" s="93"/>
      <c r="CW159" s="93"/>
      <c r="CX159" s="118"/>
      <c r="CY159" s="93"/>
      <c r="CZ159" s="93"/>
      <c r="DA159" s="93"/>
      <c r="DB159" s="93"/>
      <c r="DC159" s="118"/>
      <c r="DD159" s="93"/>
      <c r="DE159" s="93"/>
      <c r="DF159" s="158"/>
      <c r="DG159" s="158"/>
      <c r="DH159" s="93"/>
      <c r="DI159" s="118"/>
      <c r="DJ159" s="93"/>
      <c r="DN159" s="118"/>
      <c r="DO159" s="93"/>
      <c r="DP159" s="93"/>
      <c r="DQ159" s="93"/>
      <c r="DR159" s="93"/>
    </row>
    <row r="160">
      <c r="A160" s="113"/>
      <c r="B160" s="110"/>
      <c r="E160" s="136"/>
      <c r="F160" s="112"/>
      <c r="G160" s="93"/>
      <c r="H160" s="93"/>
      <c r="I160" s="158"/>
      <c r="J160" s="158"/>
      <c r="K160" s="112"/>
      <c r="P160" s="112"/>
      <c r="Q160" s="93"/>
      <c r="R160" s="93"/>
      <c r="S160" s="158"/>
      <c r="T160" s="158"/>
      <c r="U160" s="93"/>
      <c r="V160" s="112"/>
      <c r="W160" s="93"/>
      <c r="X160" s="93"/>
      <c r="Y160" s="158"/>
      <c r="Z160" s="158"/>
      <c r="AA160" s="112"/>
      <c r="AB160" s="93"/>
      <c r="AC160" s="93"/>
      <c r="AD160" s="93"/>
      <c r="AE160" s="93"/>
      <c r="AF160" s="112"/>
      <c r="AH160" s="93"/>
      <c r="AI160" s="158"/>
      <c r="AJ160" s="158"/>
      <c r="AK160" s="93"/>
      <c r="AL160" s="112"/>
      <c r="AM160" s="93"/>
      <c r="AN160" s="93"/>
      <c r="AO160" s="158"/>
      <c r="AP160" s="158"/>
      <c r="AQ160" s="93"/>
      <c r="AR160" s="112"/>
      <c r="AX160" s="112"/>
      <c r="AY160" s="93"/>
      <c r="AZ160" s="93"/>
      <c r="BA160" s="93"/>
      <c r="BB160" s="93"/>
      <c r="BC160" s="93"/>
      <c r="BD160" s="112"/>
      <c r="BE160" s="116"/>
      <c r="BF160" s="116"/>
      <c r="BG160" s="116"/>
      <c r="BH160" s="116"/>
      <c r="BI160" s="112"/>
      <c r="BJ160" s="93"/>
      <c r="BK160" s="93"/>
      <c r="BL160" s="93"/>
      <c r="BM160" s="93"/>
      <c r="BN160" s="112"/>
      <c r="BO160" s="93"/>
      <c r="BP160" s="93"/>
      <c r="BQ160" s="93"/>
      <c r="BR160" s="93"/>
      <c r="BS160" s="116"/>
      <c r="BT160" s="93"/>
      <c r="BU160" s="93"/>
      <c r="BV160" s="158"/>
      <c r="BW160" s="158"/>
      <c r="BX160" s="112"/>
      <c r="BY160" s="116"/>
      <c r="BZ160" s="116"/>
      <c r="CA160" s="160"/>
      <c r="CB160" s="160"/>
      <c r="CC160" s="116"/>
      <c r="CD160" s="112"/>
      <c r="CE160" s="93"/>
      <c r="CF160" s="93"/>
      <c r="CG160" s="158"/>
      <c r="CH160" s="158"/>
      <c r="CI160" s="93"/>
      <c r="CJ160" s="118"/>
      <c r="CK160" s="93"/>
      <c r="CL160" s="93"/>
      <c r="CM160" s="118"/>
      <c r="CN160" s="93"/>
      <c r="CO160" s="93"/>
      <c r="CP160" s="158"/>
      <c r="CQ160" s="158"/>
      <c r="CR160" s="93"/>
      <c r="CS160" s="118"/>
      <c r="CT160" s="93"/>
      <c r="CU160" s="93"/>
      <c r="CV160" s="93"/>
      <c r="CW160" s="93"/>
      <c r="CX160" s="118"/>
      <c r="CY160" s="93"/>
      <c r="CZ160" s="93"/>
      <c r="DA160" s="93"/>
      <c r="DB160" s="93"/>
      <c r="DC160" s="118"/>
      <c r="DD160" s="93"/>
      <c r="DE160" s="93"/>
      <c r="DF160" s="158"/>
      <c r="DG160" s="158"/>
      <c r="DH160" s="93"/>
      <c r="DI160" s="118"/>
      <c r="DJ160" s="93"/>
      <c r="DN160" s="118"/>
      <c r="DO160" s="93"/>
      <c r="DP160" s="93"/>
      <c r="DQ160" s="93"/>
      <c r="DR160" s="93"/>
    </row>
    <row r="161">
      <c r="A161" s="113"/>
      <c r="B161" s="110"/>
      <c r="E161" s="136"/>
      <c r="F161" s="112"/>
      <c r="G161" s="93"/>
      <c r="H161" s="93"/>
      <c r="I161" s="158"/>
      <c r="J161" s="158"/>
      <c r="K161" s="112"/>
      <c r="P161" s="112"/>
      <c r="Q161" s="93"/>
      <c r="R161" s="93"/>
      <c r="S161" s="158"/>
      <c r="T161" s="158"/>
      <c r="U161" s="93"/>
      <c r="V161" s="112"/>
      <c r="W161" s="93"/>
      <c r="X161" s="93"/>
      <c r="Y161" s="158"/>
      <c r="Z161" s="158"/>
      <c r="AA161" s="112"/>
      <c r="AB161" s="93"/>
      <c r="AC161" s="93"/>
      <c r="AD161" s="93"/>
      <c r="AE161" s="93"/>
      <c r="AF161" s="112"/>
      <c r="AH161" s="93"/>
      <c r="AI161" s="158"/>
      <c r="AJ161" s="158"/>
      <c r="AK161" s="93"/>
      <c r="AL161" s="112"/>
      <c r="AM161" s="93"/>
      <c r="AN161" s="93"/>
      <c r="AO161" s="158"/>
      <c r="AP161" s="158"/>
      <c r="AQ161" s="93"/>
      <c r="AR161" s="112"/>
      <c r="AX161" s="112"/>
      <c r="AY161" s="93"/>
      <c r="AZ161" s="93"/>
      <c r="BA161" s="93"/>
      <c r="BB161" s="93"/>
      <c r="BC161" s="93"/>
      <c r="BD161" s="112"/>
      <c r="BE161" s="116"/>
      <c r="BF161" s="116"/>
      <c r="BG161" s="116"/>
      <c r="BH161" s="116"/>
      <c r="BI161" s="112"/>
      <c r="BJ161" s="93"/>
      <c r="BK161" s="93"/>
      <c r="BL161" s="93"/>
      <c r="BM161" s="93"/>
      <c r="BN161" s="112"/>
      <c r="BO161" s="93"/>
      <c r="BP161" s="93"/>
      <c r="BQ161" s="93"/>
      <c r="BR161" s="93"/>
      <c r="BS161" s="116"/>
      <c r="BT161" s="93"/>
      <c r="BU161" s="93"/>
      <c r="BV161" s="158"/>
      <c r="BW161" s="158"/>
      <c r="BX161" s="112"/>
      <c r="BY161" s="116"/>
      <c r="BZ161" s="116"/>
      <c r="CA161" s="160"/>
      <c r="CB161" s="160"/>
      <c r="CC161" s="116"/>
      <c r="CD161" s="112"/>
      <c r="CE161" s="93"/>
      <c r="CF161" s="93"/>
      <c r="CG161" s="158"/>
      <c r="CH161" s="158"/>
      <c r="CI161" s="93"/>
      <c r="CJ161" s="118"/>
      <c r="CK161" s="93"/>
      <c r="CL161" s="93"/>
      <c r="CM161" s="118"/>
      <c r="CN161" s="93"/>
      <c r="CO161" s="93"/>
      <c r="CP161" s="158"/>
      <c r="CQ161" s="158"/>
      <c r="CR161" s="93"/>
      <c r="CS161" s="118"/>
      <c r="CT161" s="93"/>
      <c r="CU161" s="93"/>
      <c r="CV161" s="93"/>
      <c r="CW161" s="93"/>
      <c r="CX161" s="118"/>
      <c r="CY161" s="93"/>
      <c r="CZ161" s="93"/>
      <c r="DA161" s="93"/>
      <c r="DB161" s="93"/>
      <c r="DC161" s="118"/>
      <c r="DD161" s="93"/>
      <c r="DE161" s="93"/>
      <c r="DF161" s="158"/>
      <c r="DG161" s="158"/>
      <c r="DH161" s="93"/>
      <c r="DI161" s="118"/>
      <c r="DJ161" s="93"/>
      <c r="DN161" s="118"/>
      <c r="DO161" s="93"/>
      <c r="DP161" s="93"/>
      <c r="DQ161" s="93"/>
      <c r="DR161" s="93"/>
    </row>
    <row r="162">
      <c r="A162" s="113"/>
      <c r="B162" s="110"/>
      <c r="E162" s="136"/>
      <c r="F162" s="112"/>
      <c r="G162" s="93"/>
      <c r="H162" s="93"/>
      <c r="I162" s="158"/>
      <c r="J162" s="158"/>
      <c r="K162" s="112"/>
      <c r="P162" s="112"/>
      <c r="Q162" s="93"/>
      <c r="R162" s="93"/>
      <c r="S162" s="158"/>
      <c r="T162" s="158"/>
      <c r="U162" s="93"/>
      <c r="V162" s="112"/>
      <c r="W162" s="93"/>
      <c r="X162" s="93"/>
      <c r="Y162" s="158"/>
      <c r="Z162" s="158"/>
      <c r="AA162" s="112"/>
      <c r="AB162" s="93"/>
      <c r="AC162" s="93"/>
      <c r="AD162" s="93"/>
      <c r="AE162" s="93"/>
      <c r="AF162" s="112"/>
      <c r="AH162" s="93"/>
      <c r="AI162" s="158"/>
      <c r="AJ162" s="158"/>
      <c r="AK162" s="93"/>
      <c r="AL162" s="112"/>
      <c r="AM162" s="93"/>
      <c r="AN162" s="93"/>
      <c r="AO162" s="158"/>
      <c r="AP162" s="158"/>
      <c r="AQ162" s="93"/>
      <c r="AR162" s="112"/>
      <c r="AX162" s="112"/>
      <c r="AY162" s="93"/>
      <c r="AZ162" s="93"/>
      <c r="BA162" s="93"/>
      <c r="BB162" s="93"/>
      <c r="BC162" s="93"/>
      <c r="BD162" s="112"/>
      <c r="BE162" s="116"/>
      <c r="BF162" s="116"/>
      <c r="BG162" s="116"/>
      <c r="BH162" s="116"/>
      <c r="BI162" s="112"/>
      <c r="BJ162" s="93"/>
      <c r="BK162" s="93"/>
      <c r="BL162" s="93"/>
      <c r="BM162" s="93"/>
      <c r="BN162" s="112"/>
      <c r="BO162" s="93"/>
      <c r="BP162" s="93"/>
      <c r="BQ162" s="93"/>
      <c r="BR162" s="93"/>
      <c r="BS162" s="116"/>
      <c r="BT162" s="93"/>
      <c r="BU162" s="93"/>
      <c r="BV162" s="158"/>
      <c r="BW162" s="158"/>
      <c r="BX162" s="112"/>
      <c r="BY162" s="116"/>
      <c r="BZ162" s="116"/>
      <c r="CA162" s="160"/>
      <c r="CB162" s="160"/>
      <c r="CC162" s="116"/>
      <c r="CD162" s="112"/>
      <c r="CE162" s="93"/>
      <c r="CF162" s="93"/>
      <c r="CG162" s="158"/>
      <c r="CH162" s="158"/>
      <c r="CI162" s="93"/>
      <c r="CJ162" s="118"/>
      <c r="CK162" s="93"/>
      <c r="CL162" s="93"/>
      <c r="CM162" s="118"/>
      <c r="CN162" s="93"/>
      <c r="CO162" s="93"/>
      <c r="CP162" s="158"/>
      <c r="CQ162" s="158"/>
      <c r="CR162" s="93"/>
      <c r="CS162" s="118"/>
      <c r="CT162" s="93"/>
      <c r="CU162" s="93"/>
      <c r="CV162" s="93"/>
      <c r="CW162" s="93"/>
      <c r="CX162" s="118"/>
      <c r="CY162" s="93"/>
      <c r="CZ162" s="93"/>
      <c r="DA162" s="93"/>
      <c r="DB162" s="93"/>
      <c r="DC162" s="118"/>
      <c r="DD162" s="93"/>
      <c r="DE162" s="93"/>
      <c r="DF162" s="158"/>
      <c r="DG162" s="158"/>
      <c r="DH162" s="93"/>
      <c r="DI162" s="118"/>
      <c r="DJ162" s="93"/>
      <c r="DN162" s="118"/>
      <c r="DO162" s="93"/>
      <c r="DP162" s="93"/>
      <c r="DQ162" s="93"/>
      <c r="DR162" s="93"/>
    </row>
    <row r="163">
      <c r="A163" s="113"/>
      <c r="B163" s="110"/>
      <c r="E163" s="136"/>
      <c r="F163" s="112"/>
      <c r="G163" s="93"/>
      <c r="H163" s="93"/>
      <c r="I163" s="158"/>
      <c r="J163" s="158"/>
      <c r="K163" s="112"/>
      <c r="P163" s="112"/>
      <c r="Q163" s="93"/>
      <c r="R163" s="93"/>
      <c r="S163" s="158"/>
      <c r="T163" s="158"/>
      <c r="U163" s="93"/>
      <c r="V163" s="112"/>
      <c r="W163" s="93"/>
      <c r="X163" s="93"/>
      <c r="Y163" s="158"/>
      <c r="Z163" s="158"/>
      <c r="AA163" s="112"/>
      <c r="AB163" s="93"/>
      <c r="AC163" s="93"/>
      <c r="AD163" s="93"/>
      <c r="AE163" s="93"/>
      <c r="AF163" s="112"/>
      <c r="AH163" s="93"/>
      <c r="AI163" s="158"/>
      <c r="AJ163" s="158"/>
      <c r="AK163" s="93"/>
      <c r="AL163" s="112"/>
      <c r="AM163" s="93"/>
      <c r="AN163" s="93"/>
      <c r="AO163" s="158"/>
      <c r="AP163" s="158"/>
      <c r="AQ163" s="93"/>
      <c r="AR163" s="112"/>
      <c r="AX163" s="112"/>
      <c r="AY163" s="93"/>
      <c r="AZ163" s="93"/>
      <c r="BA163" s="93"/>
      <c r="BB163" s="93"/>
      <c r="BC163" s="93"/>
      <c r="BD163" s="112"/>
      <c r="BE163" s="116"/>
      <c r="BF163" s="116"/>
      <c r="BG163" s="116"/>
      <c r="BH163" s="116"/>
      <c r="BI163" s="112"/>
      <c r="BJ163" s="93"/>
      <c r="BK163" s="93"/>
      <c r="BL163" s="93"/>
      <c r="BM163" s="93"/>
      <c r="BN163" s="112"/>
      <c r="BO163" s="93"/>
      <c r="BP163" s="93"/>
      <c r="BQ163" s="93"/>
      <c r="BR163" s="93"/>
      <c r="BS163" s="116"/>
      <c r="BT163" s="93"/>
      <c r="BU163" s="93"/>
      <c r="BV163" s="158"/>
      <c r="BW163" s="158"/>
      <c r="BX163" s="112"/>
      <c r="BY163" s="116"/>
      <c r="BZ163" s="116"/>
      <c r="CA163" s="160"/>
      <c r="CB163" s="160"/>
      <c r="CC163" s="116"/>
      <c r="CD163" s="112"/>
      <c r="CE163" s="93"/>
      <c r="CF163" s="93"/>
      <c r="CG163" s="158"/>
      <c r="CH163" s="158"/>
      <c r="CI163" s="93"/>
      <c r="CJ163" s="118"/>
      <c r="CK163" s="93"/>
      <c r="CL163" s="93"/>
      <c r="CM163" s="118"/>
      <c r="CN163" s="93"/>
      <c r="CO163" s="93"/>
      <c r="CP163" s="158"/>
      <c r="CQ163" s="158"/>
      <c r="CR163" s="93"/>
      <c r="CS163" s="118"/>
      <c r="CT163" s="93"/>
      <c r="CU163" s="93"/>
      <c r="CV163" s="93"/>
      <c r="CW163" s="93"/>
      <c r="CX163" s="118"/>
      <c r="CY163" s="93"/>
      <c r="CZ163" s="93"/>
      <c r="DA163" s="93"/>
      <c r="DB163" s="93"/>
      <c r="DC163" s="118"/>
      <c r="DD163" s="93"/>
      <c r="DE163" s="93"/>
      <c r="DF163" s="158"/>
      <c r="DG163" s="158"/>
      <c r="DH163" s="93"/>
      <c r="DI163" s="118"/>
      <c r="DJ163" s="93"/>
      <c r="DN163" s="118"/>
      <c r="DO163" s="93"/>
      <c r="DP163" s="93"/>
      <c r="DQ163" s="93"/>
      <c r="DR163" s="93"/>
    </row>
    <row r="164">
      <c r="A164" s="113"/>
      <c r="B164" s="110"/>
      <c r="E164" s="136"/>
      <c r="F164" s="112"/>
      <c r="G164" s="93"/>
      <c r="H164" s="93"/>
      <c r="I164" s="158"/>
      <c r="J164" s="158"/>
      <c r="K164" s="112"/>
      <c r="P164" s="112"/>
      <c r="Q164" s="93"/>
      <c r="R164" s="93"/>
      <c r="S164" s="158"/>
      <c r="T164" s="158"/>
      <c r="U164" s="93"/>
      <c r="V164" s="112"/>
      <c r="W164" s="93"/>
      <c r="X164" s="93"/>
      <c r="Y164" s="158"/>
      <c r="Z164" s="158"/>
      <c r="AA164" s="112"/>
      <c r="AB164" s="93"/>
      <c r="AC164" s="93"/>
      <c r="AD164" s="93"/>
      <c r="AE164" s="93"/>
      <c r="AF164" s="112"/>
      <c r="AH164" s="93"/>
      <c r="AI164" s="158"/>
      <c r="AJ164" s="158"/>
      <c r="AK164" s="93"/>
      <c r="AL164" s="112"/>
      <c r="AM164" s="93"/>
      <c r="AN164" s="93"/>
      <c r="AO164" s="158"/>
      <c r="AP164" s="158"/>
      <c r="AQ164" s="93"/>
      <c r="AR164" s="112"/>
      <c r="AX164" s="112"/>
      <c r="AY164" s="93"/>
      <c r="AZ164" s="93"/>
      <c r="BA164" s="93"/>
      <c r="BB164" s="93"/>
      <c r="BC164" s="93"/>
      <c r="BD164" s="112"/>
      <c r="BE164" s="116"/>
      <c r="BF164" s="116"/>
      <c r="BG164" s="116"/>
      <c r="BH164" s="116"/>
      <c r="BI164" s="112"/>
      <c r="BJ164" s="93"/>
      <c r="BK164" s="93"/>
      <c r="BL164" s="93"/>
      <c r="BM164" s="93"/>
      <c r="BN164" s="112"/>
      <c r="BO164" s="93"/>
      <c r="BP164" s="93"/>
      <c r="BQ164" s="93"/>
      <c r="BR164" s="93"/>
      <c r="BS164" s="116"/>
      <c r="BT164" s="93"/>
      <c r="BU164" s="93"/>
      <c r="BV164" s="158"/>
      <c r="BW164" s="158"/>
      <c r="BX164" s="112"/>
      <c r="BY164" s="116"/>
      <c r="BZ164" s="116"/>
      <c r="CA164" s="160"/>
      <c r="CB164" s="160"/>
      <c r="CC164" s="116"/>
      <c r="CD164" s="112"/>
      <c r="CE164" s="93"/>
      <c r="CF164" s="93"/>
      <c r="CG164" s="158"/>
      <c r="CH164" s="158"/>
      <c r="CI164" s="93"/>
      <c r="CJ164" s="118"/>
      <c r="CK164" s="93"/>
      <c r="CL164" s="93"/>
      <c r="CM164" s="118"/>
      <c r="CN164" s="93"/>
      <c r="CO164" s="93"/>
      <c r="CP164" s="158"/>
      <c r="CQ164" s="158"/>
      <c r="CR164" s="93"/>
      <c r="CS164" s="118"/>
      <c r="CT164" s="93"/>
      <c r="CU164" s="93"/>
      <c r="CV164" s="93"/>
      <c r="CW164" s="93"/>
      <c r="CX164" s="118"/>
      <c r="CY164" s="93"/>
      <c r="CZ164" s="93"/>
      <c r="DA164" s="93"/>
      <c r="DB164" s="93"/>
      <c r="DC164" s="118"/>
      <c r="DD164" s="93"/>
      <c r="DE164" s="93"/>
      <c r="DF164" s="158"/>
      <c r="DG164" s="158"/>
      <c r="DH164" s="93"/>
      <c r="DI164" s="118"/>
      <c r="DJ164" s="93"/>
      <c r="DN164" s="118"/>
      <c r="DO164" s="93"/>
      <c r="DP164" s="93"/>
      <c r="DQ164" s="93"/>
      <c r="DR164" s="93"/>
    </row>
    <row r="165">
      <c r="A165" s="113"/>
      <c r="B165" s="110"/>
      <c r="E165" s="136"/>
      <c r="F165" s="112"/>
      <c r="G165" s="93"/>
      <c r="H165" s="93"/>
      <c r="I165" s="158"/>
      <c r="J165" s="158"/>
      <c r="K165" s="112"/>
      <c r="P165" s="112"/>
      <c r="Q165" s="93"/>
      <c r="R165" s="93"/>
      <c r="S165" s="158"/>
      <c r="T165" s="158"/>
      <c r="U165" s="93"/>
      <c r="V165" s="112"/>
      <c r="W165" s="93"/>
      <c r="X165" s="93"/>
      <c r="Y165" s="158"/>
      <c r="Z165" s="158"/>
      <c r="AA165" s="112"/>
      <c r="AB165" s="93"/>
      <c r="AC165" s="93"/>
      <c r="AD165" s="93"/>
      <c r="AE165" s="93"/>
      <c r="AF165" s="112"/>
      <c r="AH165" s="93"/>
      <c r="AI165" s="158"/>
      <c r="AJ165" s="158"/>
      <c r="AK165" s="93"/>
      <c r="AL165" s="112"/>
      <c r="AM165" s="93"/>
      <c r="AN165" s="93"/>
      <c r="AO165" s="158"/>
      <c r="AP165" s="158"/>
      <c r="AQ165" s="93"/>
      <c r="AR165" s="112"/>
      <c r="AX165" s="112"/>
      <c r="AY165" s="93"/>
      <c r="AZ165" s="93"/>
      <c r="BA165" s="93"/>
      <c r="BB165" s="93"/>
      <c r="BC165" s="93"/>
      <c r="BD165" s="112"/>
      <c r="BE165" s="116"/>
      <c r="BF165" s="116"/>
      <c r="BG165" s="116"/>
      <c r="BH165" s="116"/>
      <c r="BI165" s="112"/>
      <c r="BJ165" s="93"/>
      <c r="BK165" s="93"/>
      <c r="BL165" s="93"/>
      <c r="BM165" s="93"/>
      <c r="BN165" s="112"/>
      <c r="BO165" s="93"/>
      <c r="BP165" s="93"/>
      <c r="BQ165" s="93"/>
      <c r="BR165" s="93"/>
      <c r="BS165" s="116"/>
      <c r="BT165" s="93"/>
      <c r="BU165" s="93"/>
      <c r="BV165" s="158"/>
      <c r="BW165" s="158"/>
      <c r="BX165" s="112"/>
      <c r="BY165" s="116"/>
      <c r="BZ165" s="116"/>
      <c r="CA165" s="160"/>
      <c r="CB165" s="160"/>
      <c r="CC165" s="116"/>
      <c r="CD165" s="112"/>
      <c r="CE165" s="93"/>
      <c r="CF165" s="93"/>
      <c r="CG165" s="158"/>
      <c r="CH165" s="158"/>
      <c r="CI165" s="93"/>
      <c r="CJ165" s="118"/>
      <c r="CK165" s="93"/>
      <c r="CL165" s="93"/>
      <c r="CM165" s="118"/>
      <c r="CN165" s="93"/>
      <c r="CO165" s="93"/>
      <c r="CP165" s="158"/>
      <c r="CQ165" s="158"/>
      <c r="CR165" s="93"/>
      <c r="CS165" s="118"/>
      <c r="CT165" s="93"/>
      <c r="CU165" s="93"/>
      <c r="CV165" s="93"/>
      <c r="CW165" s="93"/>
      <c r="CX165" s="118"/>
      <c r="CY165" s="93"/>
      <c r="CZ165" s="93"/>
      <c r="DA165" s="93"/>
      <c r="DB165" s="93"/>
      <c r="DC165" s="118"/>
      <c r="DD165" s="93"/>
      <c r="DE165" s="93"/>
      <c r="DF165" s="158"/>
      <c r="DG165" s="158"/>
      <c r="DH165" s="93"/>
      <c r="DI165" s="118"/>
      <c r="DJ165" s="93"/>
      <c r="DN165" s="118"/>
      <c r="DO165" s="93"/>
      <c r="DP165" s="93"/>
      <c r="DQ165" s="93"/>
      <c r="DR165" s="93"/>
    </row>
    <row r="166">
      <c r="A166" s="113"/>
      <c r="B166" s="110"/>
      <c r="E166" s="136"/>
      <c r="F166" s="112"/>
      <c r="G166" s="93"/>
      <c r="H166" s="93"/>
      <c r="I166" s="158"/>
      <c r="J166" s="158"/>
      <c r="K166" s="112"/>
      <c r="P166" s="112"/>
      <c r="Q166" s="93"/>
      <c r="R166" s="93"/>
      <c r="S166" s="158"/>
      <c r="T166" s="158"/>
      <c r="U166" s="93"/>
      <c r="V166" s="112"/>
      <c r="W166" s="93"/>
      <c r="X166" s="93"/>
      <c r="Y166" s="158"/>
      <c r="Z166" s="158"/>
      <c r="AA166" s="112"/>
      <c r="AB166" s="93"/>
      <c r="AC166" s="93"/>
      <c r="AD166" s="93"/>
      <c r="AE166" s="93"/>
      <c r="AF166" s="112"/>
      <c r="AH166" s="93"/>
      <c r="AI166" s="158"/>
      <c r="AJ166" s="158"/>
      <c r="AK166" s="93"/>
      <c r="AL166" s="112"/>
      <c r="AM166" s="93"/>
      <c r="AN166" s="93"/>
      <c r="AO166" s="158"/>
      <c r="AP166" s="158"/>
      <c r="AQ166" s="93"/>
      <c r="AR166" s="112"/>
      <c r="AX166" s="112"/>
      <c r="AY166" s="93"/>
      <c r="AZ166" s="93"/>
      <c r="BA166" s="93"/>
      <c r="BB166" s="93"/>
      <c r="BC166" s="93"/>
      <c r="BD166" s="112"/>
      <c r="BE166" s="116"/>
      <c r="BF166" s="116"/>
      <c r="BG166" s="116"/>
      <c r="BH166" s="116"/>
      <c r="BI166" s="112"/>
      <c r="BJ166" s="93"/>
      <c r="BK166" s="93"/>
      <c r="BL166" s="93"/>
      <c r="BM166" s="93"/>
      <c r="BN166" s="112"/>
      <c r="BO166" s="93"/>
      <c r="BP166" s="93"/>
      <c r="BQ166" s="93"/>
      <c r="BR166" s="93"/>
      <c r="BS166" s="116"/>
      <c r="BT166" s="93"/>
      <c r="BU166" s="93"/>
      <c r="BV166" s="158"/>
      <c r="BW166" s="158"/>
      <c r="BX166" s="112"/>
      <c r="BY166" s="116"/>
      <c r="BZ166" s="116"/>
      <c r="CA166" s="160"/>
      <c r="CB166" s="160"/>
      <c r="CC166" s="116"/>
      <c r="CD166" s="112"/>
      <c r="CE166" s="93"/>
      <c r="CF166" s="93"/>
      <c r="CG166" s="158"/>
      <c r="CH166" s="158"/>
      <c r="CI166" s="93"/>
      <c r="CJ166" s="118"/>
      <c r="CK166" s="93"/>
      <c r="CL166" s="93"/>
      <c r="CM166" s="118"/>
      <c r="CN166" s="93"/>
      <c r="CO166" s="93"/>
      <c r="CP166" s="158"/>
      <c r="CQ166" s="158"/>
      <c r="CR166" s="93"/>
      <c r="CS166" s="118"/>
      <c r="CT166" s="93"/>
      <c r="CU166" s="93"/>
      <c r="CV166" s="93"/>
      <c r="CW166" s="93"/>
      <c r="CX166" s="118"/>
      <c r="CY166" s="93"/>
      <c r="CZ166" s="93"/>
      <c r="DA166" s="93"/>
      <c r="DB166" s="93"/>
      <c r="DC166" s="118"/>
      <c r="DD166" s="93"/>
      <c r="DE166" s="93"/>
      <c r="DF166" s="158"/>
      <c r="DG166" s="158"/>
      <c r="DH166" s="93"/>
      <c r="DI166" s="118"/>
      <c r="DJ166" s="93"/>
      <c r="DN166" s="118"/>
      <c r="DO166" s="93"/>
      <c r="DP166" s="93"/>
      <c r="DQ166" s="93"/>
      <c r="DR166" s="93"/>
    </row>
    <row r="167">
      <c r="A167" s="113"/>
      <c r="B167" s="110"/>
      <c r="E167" s="136"/>
      <c r="F167" s="112"/>
      <c r="G167" s="93"/>
      <c r="H167" s="93"/>
      <c r="I167" s="158"/>
      <c r="J167" s="158"/>
      <c r="K167" s="112"/>
      <c r="P167" s="112"/>
      <c r="Q167" s="93"/>
      <c r="R167" s="93"/>
      <c r="S167" s="158"/>
      <c r="T167" s="158"/>
      <c r="U167" s="93"/>
      <c r="V167" s="112"/>
      <c r="W167" s="93"/>
      <c r="X167" s="93"/>
      <c r="Y167" s="158"/>
      <c r="Z167" s="158"/>
      <c r="AA167" s="112"/>
      <c r="AB167" s="93"/>
      <c r="AC167" s="93"/>
      <c r="AD167" s="93"/>
      <c r="AE167" s="93"/>
      <c r="AF167" s="112"/>
      <c r="AH167" s="93"/>
      <c r="AI167" s="158"/>
      <c r="AJ167" s="158"/>
      <c r="AK167" s="93"/>
      <c r="AL167" s="112"/>
      <c r="AM167" s="93"/>
      <c r="AN167" s="93"/>
      <c r="AO167" s="158"/>
      <c r="AP167" s="158"/>
      <c r="AQ167" s="93"/>
      <c r="AR167" s="112"/>
      <c r="AX167" s="112"/>
      <c r="AY167" s="93"/>
      <c r="AZ167" s="93"/>
      <c r="BA167" s="93"/>
      <c r="BB167" s="93"/>
      <c r="BC167" s="93"/>
      <c r="BD167" s="112"/>
      <c r="BE167" s="116"/>
      <c r="BF167" s="116"/>
      <c r="BG167" s="116"/>
      <c r="BH167" s="116"/>
      <c r="BI167" s="112"/>
      <c r="BJ167" s="93"/>
      <c r="BK167" s="93"/>
      <c r="BL167" s="93"/>
      <c r="BM167" s="93"/>
      <c r="BN167" s="112"/>
      <c r="BO167" s="93"/>
      <c r="BP167" s="93"/>
      <c r="BQ167" s="93"/>
      <c r="BR167" s="93"/>
      <c r="BS167" s="116"/>
      <c r="BT167" s="93"/>
      <c r="BU167" s="93"/>
      <c r="BV167" s="158"/>
      <c r="BW167" s="158"/>
      <c r="BX167" s="112"/>
      <c r="BY167" s="116"/>
      <c r="BZ167" s="116"/>
      <c r="CA167" s="160"/>
      <c r="CB167" s="160"/>
      <c r="CC167" s="116"/>
      <c r="CD167" s="112"/>
      <c r="CE167" s="93"/>
      <c r="CF167" s="93"/>
      <c r="CG167" s="158"/>
      <c r="CH167" s="158"/>
      <c r="CI167" s="93"/>
      <c r="CJ167" s="118"/>
      <c r="CK167" s="93"/>
      <c r="CL167" s="93"/>
      <c r="CM167" s="118"/>
      <c r="CN167" s="93"/>
      <c r="CO167" s="93"/>
      <c r="CP167" s="158"/>
      <c r="CQ167" s="158"/>
      <c r="CR167" s="93"/>
      <c r="CS167" s="118"/>
      <c r="CT167" s="93"/>
      <c r="CU167" s="93"/>
      <c r="CV167" s="93"/>
      <c r="CW167" s="93"/>
      <c r="CX167" s="118"/>
      <c r="CY167" s="93"/>
      <c r="CZ167" s="93"/>
      <c r="DA167" s="93"/>
      <c r="DB167" s="93"/>
      <c r="DC167" s="118"/>
      <c r="DD167" s="93"/>
      <c r="DE167" s="93"/>
      <c r="DF167" s="158"/>
      <c r="DG167" s="158"/>
      <c r="DH167" s="93"/>
      <c r="DI167" s="118"/>
      <c r="DJ167" s="93"/>
      <c r="DN167" s="118"/>
      <c r="DO167" s="93"/>
      <c r="DP167" s="93"/>
      <c r="DQ167" s="93"/>
      <c r="DR167" s="93"/>
    </row>
    <row r="168">
      <c r="A168" s="113"/>
      <c r="B168" s="110"/>
      <c r="E168" s="136"/>
      <c r="F168" s="112"/>
      <c r="G168" s="93"/>
      <c r="H168" s="93"/>
      <c r="I168" s="158"/>
      <c r="J168" s="158"/>
      <c r="K168" s="112"/>
      <c r="P168" s="112"/>
      <c r="Q168" s="93"/>
      <c r="R168" s="93"/>
      <c r="S168" s="158"/>
      <c r="T168" s="158"/>
      <c r="U168" s="93"/>
      <c r="V168" s="112"/>
      <c r="W168" s="93"/>
      <c r="X168" s="93"/>
      <c r="Y168" s="158"/>
      <c r="Z168" s="158"/>
      <c r="AA168" s="112"/>
      <c r="AB168" s="93"/>
      <c r="AC168" s="93"/>
      <c r="AD168" s="93"/>
      <c r="AE168" s="93"/>
      <c r="AF168" s="112"/>
      <c r="AH168" s="93"/>
      <c r="AI168" s="158"/>
      <c r="AJ168" s="158"/>
      <c r="AK168" s="93"/>
      <c r="AL168" s="112"/>
      <c r="AM168" s="93"/>
      <c r="AN168" s="93"/>
      <c r="AO168" s="158"/>
      <c r="AP168" s="158"/>
      <c r="AQ168" s="93"/>
      <c r="AR168" s="112"/>
      <c r="AX168" s="112"/>
      <c r="AY168" s="93"/>
      <c r="AZ168" s="93"/>
      <c r="BA168" s="93"/>
      <c r="BB168" s="93"/>
      <c r="BC168" s="93"/>
      <c r="BD168" s="112"/>
      <c r="BE168" s="116"/>
      <c r="BF168" s="116"/>
      <c r="BG168" s="116"/>
      <c r="BH168" s="116"/>
      <c r="BI168" s="112"/>
      <c r="BJ168" s="93"/>
      <c r="BK168" s="93"/>
      <c r="BL168" s="93"/>
      <c r="BM168" s="93"/>
      <c r="BN168" s="112"/>
      <c r="BO168" s="93"/>
      <c r="BP168" s="93"/>
      <c r="BQ168" s="93"/>
      <c r="BR168" s="93"/>
      <c r="BS168" s="116"/>
      <c r="BT168" s="93"/>
      <c r="BU168" s="93"/>
      <c r="BV168" s="158"/>
      <c r="BW168" s="158"/>
      <c r="BX168" s="112"/>
      <c r="BY168" s="116"/>
      <c r="BZ168" s="116"/>
      <c r="CA168" s="160"/>
      <c r="CB168" s="160"/>
      <c r="CC168" s="116"/>
      <c r="CD168" s="112"/>
      <c r="CE168" s="93"/>
      <c r="CF168" s="93"/>
      <c r="CG168" s="158"/>
      <c r="CH168" s="158"/>
      <c r="CI168" s="93"/>
      <c r="CJ168" s="118"/>
      <c r="CK168" s="93"/>
      <c r="CL168" s="93"/>
      <c r="CM168" s="118"/>
      <c r="CN168" s="93"/>
      <c r="CO168" s="93"/>
      <c r="CP168" s="158"/>
      <c r="CQ168" s="158"/>
      <c r="CR168" s="93"/>
      <c r="CS168" s="118"/>
      <c r="CT168" s="93"/>
      <c r="CU168" s="93"/>
      <c r="CV168" s="93"/>
      <c r="CW168" s="93"/>
      <c r="CX168" s="118"/>
      <c r="CY168" s="93"/>
      <c r="CZ168" s="93"/>
      <c r="DA168" s="93"/>
      <c r="DB168" s="93"/>
      <c r="DC168" s="118"/>
      <c r="DD168" s="93"/>
      <c r="DE168" s="93"/>
      <c r="DF168" s="158"/>
      <c r="DG168" s="158"/>
      <c r="DH168" s="93"/>
      <c r="DI168" s="118"/>
      <c r="DJ168" s="93"/>
      <c r="DN168" s="118"/>
      <c r="DO168" s="93"/>
      <c r="DP168" s="93"/>
      <c r="DQ168" s="93"/>
      <c r="DR168" s="93"/>
    </row>
    <row r="169">
      <c r="A169" s="113"/>
      <c r="B169" s="110"/>
      <c r="E169" s="136"/>
      <c r="F169" s="112"/>
      <c r="G169" s="93"/>
      <c r="H169" s="93"/>
      <c r="I169" s="158"/>
      <c r="J169" s="158"/>
      <c r="K169" s="112"/>
      <c r="P169" s="112"/>
      <c r="Q169" s="93"/>
      <c r="R169" s="93"/>
      <c r="S169" s="158"/>
      <c r="T169" s="158"/>
      <c r="U169" s="93"/>
      <c r="V169" s="112"/>
      <c r="W169" s="93"/>
      <c r="X169" s="93"/>
      <c r="Y169" s="158"/>
      <c r="Z169" s="158"/>
      <c r="AA169" s="112"/>
      <c r="AB169" s="93"/>
      <c r="AC169" s="93"/>
      <c r="AD169" s="93"/>
      <c r="AE169" s="93"/>
      <c r="AF169" s="112"/>
      <c r="AH169" s="93"/>
      <c r="AI169" s="158"/>
      <c r="AJ169" s="158"/>
      <c r="AK169" s="93"/>
      <c r="AL169" s="112"/>
      <c r="AM169" s="93"/>
      <c r="AN169" s="93"/>
      <c r="AO169" s="158"/>
      <c r="AP169" s="158"/>
      <c r="AQ169" s="93"/>
      <c r="AR169" s="112"/>
      <c r="AX169" s="112"/>
      <c r="AY169" s="93"/>
      <c r="AZ169" s="93"/>
      <c r="BA169" s="93"/>
      <c r="BB169" s="93"/>
      <c r="BC169" s="93"/>
      <c r="BD169" s="112"/>
      <c r="BE169" s="116"/>
      <c r="BF169" s="116"/>
      <c r="BG169" s="116"/>
      <c r="BH169" s="116"/>
      <c r="BI169" s="112"/>
      <c r="BJ169" s="93"/>
      <c r="BK169" s="93"/>
      <c r="BL169" s="93"/>
      <c r="BM169" s="93"/>
      <c r="BN169" s="112"/>
      <c r="BO169" s="93"/>
      <c r="BP169" s="93"/>
      <c r="BQ169" s="93"/>
      <c r="BR169" s="93"/>
      <c r="BS169" s="116"/>
      <c r="BT169" s="93"/>
      <c r="BU169" s="93"/>
      <c r="BV169" s="158"/>
      <c r="BW169" s="158"/>
      <c r="BX169" s="112"/>
      <c r="BY169" s="116"/>
      <c r="BZ169" s="116"/>
      <c r="CA169" s="160"/>
      <c r="CB169" s="160"/>
      <c r="CC169" s="116"/>
      <c r="CD169" s="112"/>
      <c r="CE169" s="93"/>
      <c r="CF169" s="93"/>
      <c r="CG169" s="158"/>
      <c r="CH169" s="158"/>
      <c r="CI169" s="93"/>
      <c r="CJ169" s="118"/>
      <c r="CK169" s="93"/>
      <c r="CL169" s="93"/>
      <c r="CM169" s="118"/>
      <c r="CN169" s="93"/>
      <c r="CO169" s="93"/>
      <c r="CP169" s="158"/>
      <c r="CQ169" s="158"/>
      <c r="CR169" s="93"/>
      <c r="CS169" s="118"/>
      <c r="CT169" s="93"/>
      <c r="CU169" s="93"/>
      <c r="CV169" s="93"/>
      <c r="CW169" s="93"/>
      <c r="CX169" s="118"/>
      <c r="CY169" s="93"/>
      <c r="CZ169" s="93"/>
      <c r="DA169" s="93"/>
      <c r="DB169" s="93"/>
      <c r="DC169" s="118"/>
      <c r="DD169" s="93"/>
      <c r="DE169" s="93"/>
      <c r="DF169" s="158"/>
      <c r="DG169" s="158"/>
      <c r="DH169" s="93"/>
      <c r="DI169" s="118"/>
      <c r="DJ169" s="93"/>
      <c r="DN169" s="118"/>
      <c r="DO169" s="93"/>
      <c r="DP169" s="93"/>
      <c r="DQ169" s="93"/>
      <c r="DR169" s="93"/>
    </row>
    <row r="170">
      <c r="A170" s="113"/>
      <c r="B170" s="110"/>
      <c r="E170" s="136"/>
      <c r="F170" s="112"/>
      <c r="G170" s="93"/>
      <c r="H170" s="93"/>
      <c r="I170" s="158"/>
      <c r="J170" s="158"/>
      <c r="K170" s="112"/>
      <c r="P170" s="112"/>
      <c r="Q170" s="93"/>
      <c r="R170" s="93"/>
      <c r="S170" s="158"/>
      <c r="T170" s="158"/>
      <c r="U170" s="93"/>
      <c r="V170" s="112"/>
      <c r="W170" s="93"/>
      <c r="X170" s="93"/>
      <c r="Y170" s="158"/>
      <c r="Z170" s="158"/>
      <c r="AA170" s="112"/>
      <c r="AB170" s="93"/>
      <c r="AC170" s="93"/>
      <c r="AD170" s="93"/>
      <c r="AE170" s="93"/>
      <c r="AF170" s="112"/>
      <c r="AH170" s="93"/>
      <c r="AI170" s="158"/>
      <c r="AJ170" s="158"/>
      <c r="AK170" s="93"/>
      <c r="AL170" s="112"/>
      <c r="AM170" s="93"/>
      <c r="AN170" s="93"/>
      <c r="AO170" s="158"/>
      <c r="AP170" s="158"/>
      <c r="AQ170" s="93"/>
      <c r="AR170" s="112"/>
      <c r="AX170" s="112"/>
      <c r="AY170" s="93"/>
      <c r="AZ170" s="93"/>
      <c r="BA170" s="93"/>
      <c r="BB170" s="93"/>
      <c r="BC170" s="93"/>
      <c r="BD170" s="112"/>
      <c r="BE170" s="116"/>
      <c r="BF170" s="116"/>
      <c r="BG170" s="116"/>
      <c r="BH170" s="116"/>
      <c r="BI170" s="112"/>
      <c r="BJ170" s="93"/>
      <c r="BK170" s="93"/>
      <c r="BL170" s="93"/>
      <c r="BM170" s="93"/>
      <c r="BN170" s="112"/>
      <c r="BO170" s="93"/>
      <c r="BP170" s="93"/>
      <c r="BQ170" s="93"/>
      <c r="BR170" s="93"/>
      <c r="BS170" s="116"/>
      <c r="BT170" s="93"/>
      <c r="BU170" s="93"/>
      <c r="BV170" s="158"/>
      <c r="BW170" s="158"/>
      <c r="BX170" s="112"/>
      <c r="BY170" s="116"/>
      <c r="BZ170" s="116"/>
      <c r="CA170" s="160"/>
      <c r="CB170" s="160"/>
      <c r="CC170" s="116"/>
      <c r="CD170" s="112"/>
      <c r="CE170" s="93"/>
      <c r="CF170" s="93"/>
      <c r="CG170" s="158"/>
      <c r="CH170" s="158"/>
      <c r="CI170" s="93"/>
      <c r="CJ170" s="118"/>
      <c r="CK170" s="93"/>
      <c r="CL170" s="93"/>
      <c r="CM170" s="118"/>
      <c r="CN170" s="93"/>
      <c r="CO170" s="93"/>
      <c r="CP170" s="158"/>
      <c r="CQ170" s="158"/>
      <c r="CR170" s="93"/>
      <c r="CS170" s="118"/>
      <c r="CT170" s="93"/>
      <c r="CU170" s="93"/>
      <c r="CV170" s="93"/>
      <c r="CW170" s="93"/>
      <c r="CX170" s="118"/>
      <c r="CY170" s="93"/>
      <c r="CZ170" s="93"/>
      <c r="DA170" s="93"/>
      <c r="DB170" s="93"/>
      <c r="DC170" s="118"/>
      <c r="DD170" s="93"/>
      <c r="DE170" s="93"/>
      <c r="DF170" s="158"/>
      <c r="DG170" s="158"/>
      <c r="DH170" s="93"/>
      <c r="DI170" s="118"/>
      <c r="DJ170" s="93"/>
      <c r="DN170" s="118"/>
      <c r="DO170" s="93"/>
      <c r="DP170" s="93"/>
      <c r="DQ170" s="93"/>
      <c r="DR170" s="93"/>
    </row>
    <row r="171">
      <c r="A171" s="113"/>
      <c r="B171" s="110"/>
      <c r="E171" s="136"/>
      <c r="F171" s="112"/>
      <c r="G171" s="93"/>
      <c r="H171" s="93"/>
      <c r="I171" s="158"/>
      <c r="J171" s="158"/>
      <c r="K171" s="112"/>
      <c r="P171" s="112"/>
      <c r="Q171" s="93"/>
      <c r="R171" s="93"/>
      <c r="S171" s="158"/>
      <c r="T171" s="158"/>
      <c r="U171" s="93"/>
      <c r="V171" s="112"/>
      <c r="W171" s="93"/>
      <c r="X171" s="93"/>
      <c r="Y171" s="158"/>
      <c r="Z171" s="158"/>
      <c r="AA171" s="112"/>
      <c r="AB171" s="93"/>
      <c r="AC171" s="93"/>
      <c r="AD171" s="93"/>
      <c r="AE171" s="93"/>
      <c r="AF171" s="112"/>
      <c r="AH171" s="93"/>
      <c r="AI171" s="158"/>
      <c r="AJ171" s="158"/>
      <c r="AK171" s="93"/>
      <c r="AL171" s="112"/>
      <c r="AM171" s="93"/>
      <c r="AN171" s="93"/>
      <c r="AO171" s="158"/>
      <c r="AP171" s="158"/>
      <c r="AQ171" s="93"/>
      <c r="AR171" s="112"/>
      <c r="AX171" s="112"/>
      <c r="AY171" s="93"/>
      <c r="AZ171" s="93"/>
      <c r="BA171" s="93"/>
      <c r="BB171" s="93"/>
      <c r="BC171" s="93"/>
      <c r="BD171" s="112"/>
      <c r="BE171" s="116"/>
      <c r="BF171" s="116"/>
      <c r="BG171" s="116"/>
      <c r="BH171" s="116"/>
      <c r="BI171" s="112"/>
      <c r="BJ171" s="93"/>
      <c r="BK171" s="93"/>
      <c r="BL171" s="93"/>
      <c r="BM171" s="93"/>
      <c r="BN171" s="112"/>
      <c r="BO171" s="93"/>
      <c r="BP171" s="93"/>
      <c r="BQ171" s="93"/>
      <c r="BR171" s="93"/>
      <c r="BS171" s="116"/>
      <c r="BT171" s="93"/>
      <c r="BU171" s="93"/>
      <c r="BV171" s="158"/>
      <c r="BW171" s="158"/>
      <c r="BX171" s="112"/>
      <c r="BY171" s="116"/>
      <c r="BZ171" s="116"/>
      <c r="CA171" s="160"/>
      <c r="CB171" s="160"/>
      <c r="CC171" s="116"/>
      <c r="CD171" s="112"/>
      <c r="CE171" s="93"/>
      <c r="CF171" s="93"/>
      <c r="CG171" s="158"/>
      <c r="CH171" s="158"/>
      <c r="CI171" s="93"/>
      <c r="CJ171" s="118"/>
      <c r="CK171" s="93"/>
      <c r="CL171" s="93"/>
      <c r="CM171" s="118"/>
      <c r="CN171" s="93"/>
      <c r="CO171" s="93"/>
      <c r="CP171" s="158"/>
      <c r="CQ171" s="158"/>
      <c r="CR171" s="93"/>
      <c r="CS171" s="118"/>
      <c r="CT171" s="93"/>
      <c r="CU171" s="93"/>
      <c r="CV171" s="93"/>
      <c r="CW171" s="93"/>
      <c r="CX171" s="118"/>
      <c r="CY171" s="93"/>
      <c r="CZ171" s="93"/>
      <c r="DA171" s="93"/>
      <c r="DB171" s="93"/>
      <c r="DC171" s="118"/>
      <c r="DD171" s="93"/>
      <c r="DE171" s="93"/>
      <c r="DF171" s="158"/>
      <c r="DG171" s="158"/>
      <c r="DH171" s="93"/>
      <c r="DI171" s="118"/>
      <c r="DJ171" s="93"/>
      <c r="DN171" s="118"/>
      <c r="DO171" s="93"/>
      <c r="DP171" s="93"/>
      <c r="DQ171" s="93"/>
      <c r="DR171" s="93"/>
    </row>
    <row r="172">
      <c r="A172" s="113"/>
      <c r="B172" s="110"/>
      <c r="E172" s="136"/>
      <c r="F172" s="112"/>
      <c r="G172" s="93"/>
      <c r="H172" s="93"/>
      <c r="I172" s="158"/>
      <c r="J172" s="158"/>
      <c r="K172" s="112"/>
      <c r="P172" s="112"/>
      <c r="Q172" s="93"/>
      <c r="R172" s="93"/>
      <c r="S172" s="158"/>
      <c r="T172" s="158"/>
      <c r="U172" s="93"/>
      <c r="V172" s="112"/>
      <c r="W172" s="93"/>
      <c r="X172" s="93"/>
      <c r="Y172" s="158"/>
      <c r="Z172" s="158"/>
      <c r="AA172" s="112"/>
      <c r="AB172" s="93"/>
      <c r="AC172" s="93"/>
      <c r="AD172" s="93"/>
      <c r="AE172" s="93"/>
      <c r="AF172" s="112"/>
      <c r="AH172" s="93"/>
      <c r="AI172" s="158"/>
      <c r="AJ172" s="158"/>
      <c r="AK172" s="93"/>
      <c r="AL172" s="112"/>
      <c r="AM172" s="93"/>
      <c r="AN172" s="93"/>
      <c r="AO172" s="158"/>
      <c r="AP172" s="158"/>
      <c r="AQ172" s="93"/>
      <c r="AR172" s="112"/>
      <c r="AX172" s="112"/>
      <c r="AY172" s="93"/>
      <c r="AZ172" s="93"/>
      <c r="BA172" s="93"/>
      <c r="BB172" s="93"/>
      <c r="BC172" s="93"/>
      <c r="BD172" s="112"/>
      <c r="BE172" s="116"/>
      <c r="BF172" s="116"/>
      <c r="BG172" s="116"/>
      <c r="BH172" s="116"/>
      <c r="BI172" s="112"/>
      <c r="BJ172" s="93"/>
      <c r="BK172" s="93"/>
      <c r="BL172" s="93"/>
      <c r="BM172" s="93"/>
      <c r="BN172" s="112"/>
      <c r="BO172" s="93"/>
      <c r="BP172" s="93"/>
      <c r="BQ172" s="93"/>
      <c r="BR172" s="93"/>
      <c r="BS172" s="116"/>
      <c r="BT172" s="93"/>
      <c r="BU172" s="93"/>
      <c r="BV172" s="158"/>
      <c r="BW172" s="158"/>
      <c r="BX172" s="112"/>
      <c r="BY172" s="116"/>
      <c r="BZ172" s="116"/>
      <c r="CA172" s="160"/>
      <c r="CB172" s="160"/>
      <c r="CC172" s="116"/>
      <c r="CD172" s="112"/>
      <c r="CE172" s="93"/>
      <c r="CF172" s="93"/>
      <c r="CG172" s="158"/>
      <c r="CH172" s="158"/>
      <c r="CI172" s="93"/>
      <c r="CJ172" s="118"/>
      <c r="CK172" s="93"/>
      <c r="CL172" s="93"/>
      <c r="CM172" s="118"/>
      <c r="CN172" s="93"/>
      <c r="CO172" s="93"/>
      <c r="CP172" s="158"/>
      <c r="CQ172" s="158"/>
      <c r="CR172" s="93"/>
      <c r="CS172" s="118"/>
      <c r="CT172" s="93"/>
      <c r="CU172" s="93"/>
      <c r="CV172" s="93"/>
      <c r="CW172" s="93"/>
      <c r="CX172" s="118"/>
      <c r="CY172" s="93"/>
      <c r="CZ172" s="93"/>
      <c r="DA172" s="93"/>
      <c r="DB172" s="93"/>
      <c r="DC172" s="118"/>
      <c r="DD172" s="93"/>
      <c r="DE172" s="93"/>
      <c r="DF172" s="158"/>
      <c r="DG172" s="158"/>
      <c r="DH172" s="93"/>
      <c r="DI172" s="118"/>
      <c r="DJ172" s="93"/>
      <c r="DN172" s="118"/>
      <c r="DO172" s="93"/>
      <c r="DP172" s="93"/>
      <c r="DQ172" s="93"/>
      <c r="DR172" s="93"/>
    </row>
    <row r="173">
      <c r="A173" s="113"/>
      <c r="B173" s="110"/>
      <c r="E173" s="136"/>
      <c r="F173" s="112"/>
      <c r="G173" s="93"/>
      <c r="H173" s="93"/>
      <c r="I173" s="158"/>
      <c r="J173" s="158"/>
      <c r="K173" s="112"/>
      <c r="P173" s="112"/>
      <c r="Q173" s="93"/>
      <c r="R173" s="93"/>
      <c r="S173" s="158"/>
      <c r="T173" s="158"/>
      <c r="U173" s="93"/>
      <c r="V173" s="112"/>
      <c r="W173" s="93"/>
      <c r="X173" s="93"/>
      <c r="Y173" s="158"/>
      <c r="Z173" s="158"/>
      <c r="AA173" s="112"/>
      <c r="AB173" s="93"/>
      <c r="AC173" s="93"/>
      <c r="AD173" s="93"/>
      <c r="AE173" s="93"/>
      <c r="AF173" s="112"/>
      <c r="AH173" s="93"/>
      <c r="AI173" s="158"/>
      <c r="AJ173" s="158"/>
      <c r="AK173" s="93"/>
      <c r="AL173" s="112"/>
      <c r="AM173" s="93"/>
      <c r="AN173" s="93"/>
      <c r="AO173" s="158"/>
      <c r="AP173" s="158"/>
      <c r="AQ173" s="93"/>
      <c r="AR173" s="112"/>
      <c r="AX173" s="112"/>
      <c r="AY173" s="93"/>
      <c r="AZ173" s="93"/>
      <c r="BA173" s="93"/>
      <c r="BB173" s="93"/>
      <c r="BC173" s="93"/>
      <c r="BD173" s="112"/>
      <c r="BE173" s="116"/>
      <c r="BF173" s="116"/>
      <c r="BG173" s="116"/>
      <c r="BH173" s="116"/>
      <c r="BI173" s="112"/>
      <c r="BJ173" s="93"/>
      <c r="BK173" s="93"/>
      <c r="BL173" s="93"/>
      <c r="BM173" s="93"/>
      <c r="BN173" s="112"/>
      <c r="BO173" s="93"/>
      <c r="BP173" s="93"/>
      <c r="BQ173" s="93"/>
      <c r="BR173" s="93"/>
      <c r="BS173" s="116"/>
      <c r="BT173" s="93"/>
      <c r="BU173" s="93"/>
      <c r="BV173" s="158"/>
      <c r="BW173" s="158"/>
      <c r="BX173" s="112"/>
      <c r="BY173" s="116"/>
      <c r="BZ173" s="116"/>
      <c r="CA173" s="160"/>
      <c r="CB173" s="160"/>
      <c r="CC173" s="116"/>
      <c r="CD173" s="112"/>
      <c r="CE173" s="93"/>
      <c r="CF173" s="93"/>
      <c r="CG173" s="158"/>
      <c r="CH173" s="158"/>
      <c r="CI173" s="93"/>
      <c r="CJ173" s="118"/>
      <c r="CK173" s="93"/>
      <c r="CL173" s="93"/>
      <c r="CM173" s="118"/>
      <c r="CN173" s="93"/>
      <c r="CO173" s="93"/>
      <c r="CP173" s="158"/>
      <c r="CQ173" s="158"/>
      <c r="CR173" s="93"/>
      <c r="CS173" s="118"/>
      <c r="CT173" s="93"/>
      <c r="CU173" s="93"/>
      <c r="CV173" s="93"/>
      <c r="CW173" s="93"/>
      <c r="CX173" s="118"/>
      <c r="CY173" s="93"/>
      <c r="CZ173" s="93"/>
      <c r="DA173" s="93"/>
      <c r="DB173" s="93"/>
      <c r="DC173" s="118"/>
      <c r="DD173" s="93"/>
      <c r="DE173" s="93"/>
      <c r="DF173" s="158"/>
      <c r="DG173" s="158"/>
      <c r="DH173" s="93"/>
      <c r="DI173" s="118"/>
      <c r="DJ173" s="93"/>
      <c r="DN173" s="118"/>
      <c r="DO173" s="93"/>
      <c r="DP173" s="93"/>
      <c r="DQ173" s="93"/>
      <c r="DR173" s="93"/>
    </row>
    <row r="174">
      <c r="A174" s="113"/>
      <c r="B174" s="110"/>
      <c r="E174" s="136"/>
      <c r="F174" s="112"/>
      <c r="G174" s="93"/>
      <c r="H174" s="93"/>
      <c r="I174" s="158"/>
      <c r="J174" s="158"/>
      <c r="K174" s="112"/>
      <c r="P174" s="112"/>
      <c r="Q174" s="93"/>
      <c r="R174" s="93"/>
      <c r="S174" s="158"/>
      <c r="T174" s="158"/>
      <c r="U174" s="93"/>
      <c r="V174" s="112"/>
      <c r="W174" s="93"/>
      <c r="X174" s="93"/>
      <c r="Y174" s="158"/>
      <c r="Z174" s="158"/>
      <c r="AA174" s="112"/>
      <c r="AB174" s="93"/>
      <c r="AC174" s="93"/>
      <c r="AD174" s="93"/>
      <c r="AE174" s="93"/>
      <c r="AF174" s="112"/>
      <c r="AH174" s="93"/>
      <c r="AI174" s="158"/>
      <c r="AJ174" s="158"/>
      <c r="AK174" s="93"/>
      <c r="AL174" s="112"/>
      <c r="AM174" s="93"/>
      <c r="AN174" s="93"/>
      <c r="AO174" s="158"/>
      <c r="AP174" s="158"/>
      <c r="AQ174" s="93"/>
      <c r="AR174" s="112"/>
      <c r="AX174" s="112"/>
      <c r="AY174" s="93"/>
      <c r="AZ174" s="93"/>
      <c r="BA174" s="93"/>
      <c r="BB174" s="93"/>
      <c r="BC174" s="93"/>
      <c r="BD174" s="112"/>
      <c r="BE174" s="116"/>
      <c r="BF174" s="116"/>
      <c r="BG174" s="116"/>
      <c r="BH174" s="116"/>
      <c r="BI174" s="112"/>
      <c r="BJ174" s="93"/>
      <c r="BK174" s="93"/>
      <c r="BL174" s="93"/>
      <c r="BM174" s="93"/>
      <c r="BN174" s="112"/>
      <c r="BO174" s="93"/>
      <c r="BP174" s="93"/>
      <c r="BQ174" s="93"/>
      <c r="BR174" s="93"/>
      <c r="BS174" s="116"/>
      <c r="BT174" s="93"/>
      <c r="BU174" s="93"/>
      <c r="BV174" s="158"/>
      <c r="BW174" s="158"/>
      <c r="BX174" s="112"/>
      <c r="BY174" s="116"/>
      <c r="BZ174" s="116"/>
      <c r="CA174" s="160"/>
      <c r="CB174" s="160"/>
      <c r="CC174" s="116"/>
      <c r="CD174" s="112"/>
      <c r="CE174" s="93"/>
      <c r="CF174" s="93"/>
      <c r="CG174" s="158"/>
      <c r="CH174" s="158"/>
      <c r="CI174" s="93"/>
      <c r="CJ174" s="118"/>
      <c r="CK174" s="93"/>
      <c r="CL174" s="93"/>
      <c r="CM174" s="118"/>
      <c r="CN174" s="93"/>
      <c r="CO174" s="93"/>
      <c r="CP174" s="158"/>
      <c r="CQ174" s="158"/>
      <c r="CR174" s="93"/>
      <c r="CS174" s="118"/>
      <c r="CT174" s="93"/>
      <c r="CU174" s="93"/>
      <c r="CV174" s="93"/>
      <c r="CW174" s="93"/>
      <c r="CX174" s="118"/>
      <c r="CY174" s="93"/>
      <c r="CZ174" s="93"/>
      <c r="DA174" s="93"/>
      <c r="DB174" s="93"/>
      <c r="DC174" s="118"/>
      <c r="DD174" s="93"/>
      <c r="DE174" s="93"/>
      <c r="DF174" s="158"/>
      <c r="DG174" s="158"/>
      <c r="DH174" s="93"/>
      <c r="DI174" s="118"/>
      <c r="DJ174" s="93"/>
      <c r="DN174" s="118"/>
      <c r="DO174" s="93"/>
      <c r="DP174" s="93"/>
      <c r="DQ174" s="93"/>
      <c r="DR174" s="93"/>
    </row>
    <row r="175">
      <c r="A175" s="113"/>
      <c r="B175" s="110"/>
      <c r="E175" s="136"/>
      <c r="F175" s="112"/>
      <c r="G175" s="93"/>
      <c r="H175" s="93"/>
      <c r="I175" s="158"/>
      <c r="J175" s="158"/>
      <c r="K175" s="112"/>
      <c r="P175" s="112"/>
      <c r="Q175" s="93"/>
      <c r="R175" s="93"/>
      <c r="S175" s="158"/>
      <c r="T175" s="158"/>
      <c r="U175" s="93"/>
      <c r="V175" s="112"/>
      <c r="W175" s="93"/>
      <c r="X175" s="93"/>
      <c r="Y175" s="158"/>
      <c r="Z175" s="158"/>
      <c r="AA175" s="112"/>
      <c r="AB175" s="93"/>
      <c r="AC175" s="93"/>
      <c r="AD175" s="93"/>
      <c r="AE175" s="93"/>
      <c r="AF175" s="112"/>
      <c r="AH175" s="93"/>
      <c r="AI175" s="158"/>
      <c r="AJ175" s="158"/>
      <c r="AK175" s="93"/>
      <c r="AL175" s="112"/>
      <c r="AM175" s="93"/>
      <c r="AN175" s="93"/>
      <c r="AO175" s="158"/>
      <c r="AP175" s="158"/>
      <c r="AQ175" s="93"/>
      <c r="AR175" s="112"/>
      <c r="AX175" s="112"/>
      <c r="AY175" s="93"/>
      <c r="AZ175" s="93"/>
      <c r="BA175" s="93"/>
      <c r="BB175" s="93"/>
      <c r="BC175" s="93"/>
      <c r="BD175" s="112"/>
      <c r="BE175" s="116"/>
      <c r="BF175" s="116"/>
      <c r="BG175" s="116"/>
      <c r="BH175" s="116"/>
      <c r="BI175" s="112"/>
      <c r="BJ175" s="93"/>
      <c r="BK175" s="93"/>
      <c r="BL175" s="93"/>
      <c r="BM175" s="93"/>
      <c r="BN175" s="112"/>
      <c r="BO175" s="93"/>
      <c r="BP175" s="93"/>
      <c r="BQ175" s="93"/>
      <c r="BR175" s="93"/>
      <c r="BS175" s="116"/>
      <c r="BT175" s="93"/>
      <c r="BU175" s="93"/>
      <c r="BV175" s="158"/>
      <c r="BW175" s="158"/>
      <c r="BX175" s="112"/>
      <c r="BY175" s="116"/>
      <c r="BZ175" s="116"/>
      <c r="CA175" s="160"/>
      <c r="CB175" s="160"/>
      <c r="CC175" s="116"/>
      <c r="CD175" s="112"/>
      <c r="CE175" s="93"/>
      <c r="CF175" s="93"/>
      <c r="CG175" s="158"/>
      <c r="CH175" s="158"/>
      <c r="CI175" s="93"/>
      <c r="CJ175" s="118"/>
      <c r="CK175" s="93"/>
      <c r="CL175" s="93"/>
      <c r="CM175" s="118"/>
      <c r="CN175" s="93"/>
      <c r="CO175" s="93"/>
      <c r="CP175" s="158"/>
      <c r="CQ175" s="158"/>
      <c r="CR175" s="93"/>
      <c r="CS175" s="118"/>
      <c r="CT175" s="93"/>
      <c r="CU175" s="93"/>
      <c r="CV175" s="93"/>
      <c r="CW175" s="93"/>
      <c r="CX175" s="118"/>
      <c r="CY175" s="93"/>
      <c r="CZ175" s="93"/>
      <c r="DA175" s="93"/>
      <c r="DB175" s="93"/>
      <c r="DC175" s="118"/>
      <c r="DD175" s="93"/>
      <c r="DE175" s="93"/>
      <c r="DF175" s="158"/>
      <c r="DG175" s="158"/>
      <c r="DH175" s="93"/>
      <c r="DI175" s="118"/>
      <c r="DJ175" s="93"/>
      <c r="DN175" s="118"/>
      <c r="DO175" s="93"/>
      <c r="DP175" s="93"/>
      <c r="DQ175" s="93"/>
      <c r="DR175" s="93"/>
    </row>
    <row r="176">
      <c r="A176" s="113"/>
      <c r="B176" s="110"/>
      <c r="E176" s="136"/>
      <c r="F176" s="112"/>
      <c r="G176" s="93"/>
      <c r="H176" s="93"/>
      <c r="I176" s="158"/>
      <c r="J176" s="158"/>
      <c r="K176" s="112"/>
      <c r="P176" s="112"/>
      <c r="Q176" s="93"/>
      <c r="R176" s="93"/>
      <c r="S176" s="158"/>
      <c r="T176" s="158"/>
      <c r="U176" s="93"/>
      <c r="V176" s="112"/>
      <c r="W176" s="93"/>
      <c r="X176" s="93"/>
      <c r="Y176" s="158"/>
      <c r="Z176" s="158"/>
      <c r="AA176" s="112"/>
      <c r="AB176" s="93"/>
      <c r="AC176" s="93"/>
      <c r="AD176" s="93"/>
      <c r="AE176" s="93"/>
      <c r="AF176" s="112"/>
      <c r="AH176" s="93"/>
      <c r="AI176" s="158"/>
      <c r="AJ176" s="158"/>
      <c r="AK176" s="93"/>
      <c r="AL176" s="112"/>
      <c r="AM176" s="93"/>
      <c r="AN176" s="93"/>
      <c r="AO176" s="158"/>
      <c r="AP176" s="158"/>
      <c r="AQ176" s="93"/>
      <c r="AR176" s="112"/>
      <c r="AX176" s="112"/>
      <c r="AY176" s="93"/>
      <c r="AZ176" s="93"/>
      <c r="BA176" s="93"/>
      <c r="BB176" s="93"/>
      <c r="BC176" s="93"/>
      <c r="BD176" s="112"/>
      <c r="BE176" s="116"/>
      <c r="BF176" s="116"/>
      <c r="BG176" s="116"/>
      <c r="BH176" s="116"/>
      <c r="BI176" s="112"/>
      <c r="BJ176" s="93"/>
      <c r="BK176" s="93"/>
      <c r="BL176" s="93"/>
      <c r="BM176" s="93"/>
      <c r="BN176" s="112"/>
      <c r="BO176" s="93"/>
      <c r="BP176" s="93"/>
      <c r="BQ176" s="93"/>
      <c r="BR176" s="93"/>
      <c r="BS176" s="116"/>
      <c r="BT176" s="93"/>
      <c r="BU176" s="93"/>
      <c r="BV176" s="158"/>
      <c r="BW176" s="158"/>
      <c r="BX176" s="112"/>
      <c r="BY176" s="116"/>
      <c r="BZ176" s="116"/>
      <c r="CA176" s="160"/>
      <c r="CB176" s="160"/>
      <c r="CC176" s="116"/>
      <c r="CD176" s="112"/>
      <c r="CE176" s="93"/>
      <c r="CF176" s="93"/>
      <c r="CG176" s="158"/>
      <c r="CH176" s="158"/>
      <c r="CI176" s="93"/>
      <c r="CJ176" s="118"/>
      <c r="CK176" s="93"/>
      <c r="CL176" s="93"/>
      <c r="CM176" s="118"/>
      <c r="CN176" s="93"/>
      <c r="CO176" s="93"/>
      <c r="CP176" s="158"/>
      <c r="CQ176" s="158"/>
      <c r="CR176" s="93"/>
      <c r="CS176" s="118"/>
      <c r="CT176" s="93"/>
      <c r="CU176" s="93"/>
      <c r="CV176" s="93"/>
      <c r="CW176" s="93"/>
      <c r="CX176" s="118"/>
      <c r="CY176" s="93"/>
      <c r="CZ176" s="93"/>
      <c r="DA176" s="93"/>
      <c r="DB176" s="93"/>
      <c r="DC176" s="118"/>
      <c r="DD176" s="93"/>
      <c r="DE176" s="93"/>
      <c r="DF176" s="158"/>
      <c r="DG176" s="158"/>
      <c r="DH176" s="93"/>
      <c r="DI176" s="118"/>
      <c r="DJ176" s="93"/>
      <c r="DN176" s="118"/>
      <c r="DO176" s="93"/>
      <c r="DP176" s="93"/>
      <c r="DQ176" s="93"/>
      <c r="DR176" s="93"/>
    </row>
    <row r="177">
      <c r="A177" s="113"/>
      <c r="B177" s="110"/>
      <c r="E177" s="136"/>
      <c r="F177" s="112"/>
      <c r="G177" s="93"/>
      <c r="H177" s="93"/>
      <c r="I177" s="158"/>
      <c r="J177" s="158"/>
      <c r="K177" s="112"/>
      <c r="P177" s="112"/>
      <c r="Q177" s="93"/>
      <c r="R177" s="93"/>
      <c r="S177" s="158"/>
      <c r="T177" s="158"/>
      <c r="U177" s="93"/>
      <c r="V177" s="112"/>
      <c r="W177" s="93"/>
      <c r="X177" s="93"/>
      <c r="Y177" s="158"/>
      <c r="Z177" s="158"/>
      <c r="AA177" s="112"/>
      <c r="AB177" s="93"/>
      <c r="AC177" s="93"/>
      <c r="AD177" s="93"/>
      <c r="AE177" s="93"/>
      <c r="AF177" s="112"/>
      <c r="AH177" s="93"/>
      <c r="AI177" s="158"/>
      <c r="AJ177" s="158"/>
      <c r="AK177" s="93"/>
      <c r="AL177" s="112"/>
      <c r="AM177" s="93"/>
      <c r="AN177" s="93"/>
      <c r="AO177" s="158"/>
      <c r="AP177" s="158"/>
      <c r="AQ177" s="93"/>
      <c r="AR177" s="112"/>
      <c r="AX177" s="112"/>
      <c r="AY177" s="93"/>
      <c r="AZ177" s="93"/>
      <c r="BA177" s="93"/>
      <c r="BB177" s="93"/>
      <c r="BC177" s="93"/>
      <c r="BD177" s="112"/>
      <c r="BE177" s="116"/>
      <c r="BF177" s="116"/>
      <c r="BG177" s="116"/>
      <c r="BH177" s="116"/>
      <c r="BI177" s="112"/>
      <c r="BJ177" s="93"/>
      <c r="BK177" s="93"/>
      <c r="BL177" s="93"/>
      <c r="BM177" s="93"/>
      <c r="BN177" s="112"/>
      <c r="BO177" s="93"/>
      <c r="BP177" s="93"/>
      <c r="BQ177" s="93"/>
      <c r="BR177" s="93"/>
      <c r="BS177" s="116"/>
      <c r="BT177" s="93"/>
      <c r="BU177" s="93"/>
      <c r="BV177" s="158"/>
      <c r="BW177" s="158"/>
      <c r="BX177" s="112"/>
      <c r="BY177" s="116"/>
      <c r="BZ177" s="116"/>
      <c r="CA177" s="160"/>
      <c r="CB177" s="160"/>
      <c r="CC177" s="116"/>
      <c r="CD177" s="112"/>
      <c r="CE177" s="93"/>
      <c r="CF177" s="93"/>
      <c r="CG177" s="158"/>
      <c r="CH177" s="158"/>
      <c r="CI177" s="93"/>
      <c r="CJ177" s="118"/>
      <c r="CK177" s="93"/>
      <c r="CL177" s="93"/>
      <c r="CM177" s="118"/>
      <c r="CN177" s="93"/>
      <c r="CO177" s="93"/>
      <c r="CP177" s="158"/>
      <c r="CQ177" s="158"/>
      <c r="CR177" s="93"/>
      <c r="CS177" s="118"/>
      <c r="CT177" s="93"/>
      <c r="CU177" s="93"/>
      <c r="CV177" s="93"/>
      <c r="CW177" s="93"/>
      <c r="CX177" s="118"/>
      <c r="CY177" s="93"/>
      <c r="CZ177" s="93"/>
      <c r="DA177" s="93"/>
      <c r="DB177" s="93"/>
      <c r="DC177" s="118"/>
      <c r="DD177" s="93"/>
      <c r="DE177" s="93"/>
      <c r="DF177" s="158"/>
      <c r="DG177" s="158"/>
      <c r="DH177" s="93"/>
      <c r="DI177" s="118"/>
      <c r="DJ177" s="93"/>
      <c r="DN177" s="118"/>
      <c r="DO177" s="93"/>
      <c r="DP177" s="93"/>
      <c r="DQ177" s="93"/>
      <c r="DR177" s="93"/>
    </row>
    <row r="178">
      <c r="A178" s="113"/>
      <c r="B178" s="110"/>
      <c r="E178" s="136"/>
      <c r="F178" s="112"/>
      <c r="G178" s="93"/>
      <c r="H178" s="93"/>
      <c r="I178" s="158"/>
      <c r="J178" s="158"/>
      <c r="K178" s="112"/>
      <c r="P178" s="112"/>
      <c r="Q178" s="93"/>
      <c r="R178" s="93"/>
      <c r="S178" s="158"/>
      <c r="T178" s="158"/>
      <c r="U178" s="93"/>
      <c r="V178" s="112"/>
      <c r="W178" s="93"/>
      <c r="X178" s="93"/>
      <c r="Y178" s="158"/>
      <c r="Z178" s="158"/>
      <c r="AA178" s="112"/>
      <c r="AB178" s="93"/>
      <c r="AC178" s="93"/>
      <c r="AD178" s="93"/>
      <c r="AE178" s="93"/>
      <c r="AF178" s="112"/>
      <c r="AH178" s="93"/>
      <c r="AI178" s="158"/>
      <c r="AJ178" s="158"/>
      <c r="AK178" s="93"/>
      <c r="AL178" s="112"/>
      <c r="AM178" s="93"/>
      <c r="AN178" s="93"/>
      <c r="AO178" s="158"/>
      <c r="AP178" s="158"/>
      <c r="AQ178" s="93"/>
      <c r="AR178" s="112"/>
      <c r="AX178" s="112"/>
      <c r="AY178" s="93"/>
      <c r="AZ178" s="93"/>
      <c r="BA178" s="93"/>
      <c r="BB178" s="93"/>
      <c r="BC178" s="93"/>
      <c r="BD178" s="112"/>
      <c r="BE178" s="116"/>
      <c r="BF178" s="116"/>
      <c r="BG178" s="116"/>
      <c r="BH178" s="116"/>
      <c r="BI178" s="112"/>
      <c r="BJ178" s="93"/>
      <c r="BK178" s="93"/>
      <c r="BL178" s="93"/>
      <c r="BM178" s="93"/>
      <c r="BN178" s="112"/>
      <c r="BO178" s="93"/>
      <c r="BP178" s="93"/>
      <c r="BQ178" s="93"/>
      <c r="BR178" s="93"/>
      <c r="BS178" s="116"/>
      <c r="BT178" s="93"/>
      <c r="BU178" s="93"/>
      <c r="BV178" s="158"/>
      <c r="BW178" s="158"/>
      <c r="BX178" s="112"/>
      <c r="BY178" s="116"/>
      <c r="BZ178" s="116"/>
      <c r="CA178" s="160"/>
      <c r="CB178" s="160"/>
      <c r="CC178" s="116"/>
      <c r="CD178" s="112"/>
      <c r="CE178" s="93"/>
      <c r="CF178" s="93"/>
      <c r="CG178" s="158"/>
      <c r="CH178" s="158"/>
      <c r="CI178" s="93"/>
      <c r="CJ178" s="118"/>
      <c r="CK178" s="93"/>
      <c r="CL178" s="93"/>
      <c r="CM178" s="118"/>
      <c r="CN178" s="93"/>
      <c r="CO178" s="93"/>
      <c r="CP178" s="158"/>
      <c r="CQ178" s="158"/>
      <c r="CR178" s="93"/>
      <c r="CS178" s="118"/>
      <c r="CT178" s="93"/>
      <c r="CU178" s="93"/>
      <c r="CV178" s="93"/>
      <c r="CW178" s="93"/>
      <c r="CX178" s="118"/>
      <c r="CY178" s="93"/>
      <c r="CZ178" s="93"/>
      <c r="DA178" s="93"/>
      <c r="DB178" s="93"/>
      <c r="DC178" s="118"/>
      <c r="DD178" s="93"/>
      <c r="DE178" s="93"/>
      <c r="DF178" s="158"/>
      <c r="DG178" s="158"/>
      <c r="DH178" s="93"/>
      <c r="DI178" s="118"/>
      <c r="DJ178" s="93"/>
      <c r="DN178" s="118"/>
      <c r="DO178" s="93"/>
      <c r="DP178" s="93"/>
      <c r="DQ178" s="93"/>
      <c r="DR178" s="93"/>
    </row>
    <row r="179">
      <c r="A179" s="113"/>
      <c r="B179" s="110"/>
      <c r="E179" s="136"/>
      <c r="F179" s="112"/>
      <c r="G179" s="93"/>
      <c r="H179" s="93"/>
      <c r="I179" s="158"/>
      <c r="J179" s="158"/>
      <c r="K179" s="112"/>
      <c r="P179" s="112"/>
      <c r="Q179" s="93"/>
      <c r="R179" s="93"/>
      <c r="S179" s="158"/>
      <c r="T179" s="158"/>
      <c r="U179" s="93"/>
      <c r="V179" s="112"/>
      <c r="W179" s="93"/>
      <c r="X179" s="93"/>
      <c r="Y179" s="158"/>
      <c r="Z179" s="158"/>
      <c r="AA179" s="112"/>
      <c r="AB179" s="93"/>
      <c r="AC179" s="93"/>
      <c r="AD179" s="93"/>
      <c r="AE179" s="93"/>
      <c r="AF179" s="112"/>
      <c r="AH179" s="93"/>
      <c r="AI179" s="158"/>
      <c r="AJ179" s="158"/>
      <c r="AK179" s="93"/>
      <c r="AL179" s="112"/>
      <c r="AM179" s="93"/>
      <c r="AN179" s="93"/>
      <c r="AO179" s="158"/>
      <c r="AP179" s="158"/>
      <c r="AQ179" s="93"/>
      <c r="AR179" s="112"/>
      <c r="AX179" s="112"/>
      <c r="AY179" s="93"/>
      <c r="AZ179" s="93"/>
      <c r="BA179" s="93"/>
      <c r="BB179" s="93"/>
      <c r="BC179" s="93"/>
      <c r="BD179" s="112"/>
      <c r="BE179" s="116"/>
      <c r="BF179" s="116"/>
      <c r="BG179" s="116"/>
      <c r="BH179" s="116"/>
      <c r="BI179" s="112"/>
      <c r="BJ179" s="93"/>
      <c r="BK179" s="93"/>
      <c r="BL179" s="93"/>
      <c r="BM179" s="93"/>
      <c r="BN179" s="112"/>
      <c r="BO179" s="93"/>
      <c r="BP179" s="93"/>
      <c r="BQ179" s="93"/>
      <c r="BR179" s="93"/>
      <c r="BS179" s="116"/>
      <c r="BT179" s="93"/>
      <c r="BU179" s="93"/>
      <c r="BV179" s="158"/>
      <c r="BW179" s="158"/>
      <c r="BX179" s="112"/>
      <c r="BY179" s="116"/>
      <c r="BZ179" s="116"/>
      <c r="CA179" s="160"/>
      <c r="CB179" s="160"/>
      <c r="CC179" s="116"/>
      <c r="CD179" s="112"/>
      <c r="CE179" s="93"/>
      <c r="CF179" s="93"/>
      <c r="CG179" s="158"/>
      <c r="CH179" s="158"/>
      <c r="CI179" s="93"/>
      <c r="CJ179" s="118"/>
      <c r="CK179" s="93"/>
      <c r="CL179" s="93"/>
      <c r="CM179" s="118"/>
      <c r="CN179" s="93"/>
      <c r="CO179" s="93"/>
      <c r="CP179" s="158"/>
      <c r="CQ179" s="158"/>
      <c r="CR179" s="93"/>
      <c r="CS179" s="118"/>
      <c r="CT179" s="93"/>
      <c r="CU179" s="93"/>
      <c r="CV179" s="93"/>
      <c r="CW179" s="93"/>
      <c r="CX179" s="118"/>
      <c r="CY179" s="93"/>
      <c r="CZ179" s="93"/>
      <c r="DA179" s="93"/>
      <c r="DB179" s="93"/>
      <c r="DC179" s="118"/>
      <c r="DD179" s="93"/>
      <c r="DE179" s="93"/>
      <c r="DF179" s="158"/>
      <c r="DG179" s="158"/>
      <c r="DH179" s="93"/>
      <c r="DI179" s="118"/>
      <c r="DJ179" s="93"/>
      <c r="DN179" s="118"/>
      <c r="DO179" s="93"/>
      <c r="DP179" s="93"/>
      <c r="DQ179" s="93"/>
      <c r="DR179" s="93"/>
    </row>
    <row r="180">
      <c r="A180" s="113"/>
      <c r="B180" s="110"/>
      <c r="E180" s="136"/>
      <c r="F180" s="112"/>
      <c r="G180" s="93"/>
      <c r="H180" s="93"/>
      <c r="I180" s="158"/>
      <c r="J180" s="158"/>
      <c r="K180" s="112"/>
      <c r="P180" s="112"/>
      <c r="Q180" s="93"/>
      <c r="R180" s="93"/>
      <c r="S180" s="158"/>
      <c r="T180" s="158"/>
      <c r="U180" s="93"/>
      <c r="V180" s="112"/>
      <c r="W180" s="93"/>
      <c r="X180" s="93"/>
      <c r="Y180" s="158"/>
      <c r="Z180" s="158"/>
      <c r="AA180" s="112"/>
      <c r="AB180" s="93"/>
      <c r="AC180" s="93"/>
      <c r="AD180" s="93"/>
      <c r="AE180" s="93"/>
      <c r="AF180" s="112"/>
      <c r="AH180" s="93"/>
      <c r="AI180" s="158"/>
      <c r="AJ180" s="158"/>
      <c r="AK180" s="93"/>
      <c r="AL180" s="112"/>
      <c r="AM180" s="93"/>
      <c r="AN180" s="93"/>
      <c r="AO180" s="158"/>
      <c r="AP180" s="158"/>
      <c r="AQ180" s="93"/>
      <c r="AR180" s="112"/>
      <c r="AX180" s="112"/>
      <c r="AY180" s="93"/>
      <c r="AZ180" s="93"/>
      <c r="BA180" s="93"/>
      <c r="BB180" s="93"/>
      <c r="BC180" s="93"/>
      <c r="BD180" s="112"/>
      <c r="BE180" s="116"/>
      <c r="BF180" s="116"/>
      <c r="BG180" s="116"/>
      <c r="BH180" s="116"/>
      <c r="BI180" s="112"/>
      <c r="BJ180" s="93"/>
      <c r="BK180" s="93"/>
      <c r="BL180" s="93"/>
      <c r="BM180" s="93"/>
      <c r="BN180" s="112"/>
      <c r="BO180" s="93"/>
      <c r="BP180" s="93"/>
      <c r="BQ180" s="93"/>
      <c r="BR180" s="93"/>
      <c r="BS180" s="116"/>
      <c r="BT180" s="93"/>
      <c r="BU180" s="93"/>
      <c r="BV180" s="158"/>
      <c r="BW180" s="158"/>
      <c r="BX180" s="112"/>
      <c r="BY180" s="116"/>
      <c r="BZ180" s="116"/>
      <c r="CA180" s="160"/>
      <c r="CB180" s="160"/>
      <c r="CC180" s="116"/>
      <c r="CD180" s="112"/>
      <c r="CE180" s="93"/>
      <c r="CF180" s="93"/>
      <c r="CG180" s="158"/>
      <c r="CH180" s="158"/>
      <c r="CI180" s="93"/>
      <c r="CJ180" s="118"/>
      <c r="CK180" s="93"/>
      <c r="CL180" s="93"/>
      <c r="CM180" s="118"/>
      <c r="CN180" s="93"/>
      <c r="CO180" s="93"/>
      <c r="CP180" s="158"/>
      <c r="CQ180" s="158"/>
      <c r="CR180" s="93"/>
      <c r="CS180" s="118"/>
      <c r="CT180" s="93"/>
      <c r="CU180" s="93"/>
      <c r="CV180" s="93"/>
      <c r="CW180" s="93"/>
      <c r="CX180" s="118"/>
      <c r="CY180" s="93"/>
      <c r="CZ180" s="93"/>
      <c r="DA180" s="93"/>
      <c r="DB180" s="93"/>
      <c r="DC180" s="118"/>
      <c r="DD180" s="93"/>
      <c r="DE180" s="93"/>
      <c r="DF180" s="158"/>
      <c r="DG180" s="158"/>
      <c r="DH180" s="93"/>
      <c r="DI180" s="118"/>
      <c r="DJ180" s="93"/>
      <c r="DN180" s="118"/>
      <c r="DO180" s="93"/>
      <c r="DP180" s="93"/>
      <c r="DQ180" s="93"/>
      <c r="DR180" s="93"/>
    </row>
    <row r="181">
      <c r="A181" s="113"/>
      <c r="B181" s="110"/>
      <c r="E181" s="136"/>
      <c r="F181" s="112"/>
      <c r="G181" s="93"/>
      <c r="H181" s="93"/>
      <c r="I181" s="158"/>
      <c r="J181" s="158"/>
      <c r="K181" s="112"/>
      <c r="P181" s="112"/>
      <c r="Q181" s="93"/>
      <c r="R181" s="93"/>
      <c r="S181" s="158"/>
      <c r="T181" s="158"/>
      <c r="U181" s="93"/>
      <c r="V181" s="112"/>
      <c r="W181" s="93"/>
      <c r="X181" s="93"/>
      <c r="Y181" s="158"/>
      <c r="Z181" s="158"/>
      <c r="AA181" s="112"/>
      <c r="AB181" s="93"/>
      <c r="AC181" s="93"/>
      <c r="AD181" s="93"/>
      <c r="AE181" s="93"/>
      <c r="AF181" s="112"/>
      <c r="AH181" s="93"/>
      <c r="AI181" s="158"/>
      <c r="AJ181" s="158"/>
      <c r="AK181" s="93"/>
      <c r="AL181" s="112"/>
      <c r="AM181" s="93"/>
      <c r="AN181" s="93"/>
      <c r="AO181" s="158"/>
      <c r="AP181" s="158"/>
      <c r="AQ181" s="93"/>
      <c r="AR181" s="112"/>
      <c r="AX181" s="112"/>
      <c r="AY181" s="93"/>
      <c r="AZ181" s="93"/>
      <c r="BA181" s="93"/>
      <c r="BB181" s="93"/>
      <c r="BC181" s="93"/>
      <c r="BD181" s="112"/>
      <c r="BE181" s="116"/>
      <c r="BF181" s="116"/>
      <c r="BG181" s="116"/>
      <c r="BH181" s="116"/>
      <c r="BI181" s="112"/>
      <c r="BJ181" s="93"/>
      <c r="BK181" s="93"/>
      <c r="BL181" s="93"/>
      <c r="BM181" s="93"/>
      <c r="BN181" s="112"/>
      <c r="BO181" s="93"/>
      <c r="BP181" s="93"/>
      <c r="BQ181" s="93"/>
      <c r="BR181" s="93"/>
      <c r="BS181" s="116"/>
      <c r="BT181" s="93"/>
      <c r="BU181" s="93"/>
      <c r="BV181" s="158"/>
      <c r="BW181" s="158"/>
      <c r="BX181" s="112"/>
      <c r="BY181" s="116"/>
      <c r="BZ181" s="116"/>
      <c r="CA181" s="160"/>
      <c r="CB181" s="160"/>
      <c r="CC181" s="116"/>
      <c r="CD181" s="112"/>
      <c r="CE181" s="93"/>
      <c r="CF181" s="93"/>
      <c r="CG181" s="158"/>
      <c r="CH181" s="158"/>
      <c r="CI181" s="93"/>
      <c r="CJ181" s="118"/>
      <c r="CK181" s="93"/>
      <c r="CL181" s="93"/>
      <c r="CM181" s="118"/>
      <c r="CN181" s="93"/>
      <c r="CO181" s="93"/>
      <c r="CP181" s="158"/>
      <c r="CQ181" s="158"/>
      <c r="CR181" s="93"/>
      <c r="CS181" s="118"/>
      <c r="CT181" s="93"/>
      <c r="CU181" s="93"/>
      <c r="CV181" s="93"/>
      <c r="CW181" s="93"/>
      <c r="CX181" s="118"/>
      <c r="CY181" s="93"/>
      <c r="CZ181" s="93"/>
      <c r="DA181" s="93"/>
      <c r="DB181" s="93"/>
      <c r="DC181" s="118"/>
      <c r="DD181" s="93"/>
      <c r="DE181" s="93"/>
      <c r="DF181" s="158"/>
      <c r="DG181" s="158"/>
      <c r="DH181" s="93"/>
      <c r="DI181" s="118"/>
      <c r="DJ181" s="93"/>
      <c r="DN181" s="118"/>
      <c r="DO181" s="93"/>
      <c r="DP181" s="93"/>
      <c r="DQ181" s="93"/>
      <c r="DR181" s="93"/>
    </row>
    <row r="182">
      <c r="A182" s="113"/>
      <c r="B182" s="110"/>
      <c r="E182" s="136"/>
      <c r="F182" s="112"/>
      <c r="G182" s="93"/>
      <c r="H182" s="93"/>
      <c r="I182" s="158"/>
      <c r="J182" s="158"/>
      <c r="K182" s="112"/>
      <c r="P182" s="112"/>
      <c r="Q182" s="93"/>
      <c r="R182" s="93"/>
      <c r="S182" s="158"/>
      <c r="T182" s="158"/>
      <c r="U182" s="93"/>
      <c r="V182" s="112"/>
      <c r="W182" s="93"/>
      <c r="X182" s="93"/>
      <c r="Y182" s="158"/>
      <c r="Z182" s="158"/>
      <c r="AA182" s="112"/>
      <c r="AB182" s="93"/>
      <c r="AC182" s="93"/>
      <c r="AD182" s="93"/>
      <c r="AE182" s="93"/>
      <c r="AF182" s="112"/>
      <c r="AH182" s="93"/>
      <c r="AI182" s="158"/>
      <c r="AJ182" s="158"/>
      <c r="AK182" s="93"/>
      <c r="AL182" s="112"/>
      <c r="AM182" s="93"/>
      <c r="AN182" s="93"/>
      <c r="AO182" s="158"/>
      <c r="AP182" s="158"/>
      <c r="AQ182" s="93"/>
      <c r="AR182" s="112"/>
      <c r="AX182" s="112"/>
      <c r="AY182" s="93"/>
      <c r="AZ182" s="93"/>
      <c r="BA182" s="93"/>
      <c r="BB182" s="93"/>
      <c r="BC182" s="93"/>
      <c r="BD182" s="112"/>
      <c r="BE182" s="116"/>
      <c r="BF182" s="116"/>
      <c r="BG182" s="116"/>
      <c r="BH182" s="116"/>
      <c r="BI182" s="112"/>
      <c r="BJ182" s="93"/>
      <c r="BK182" s="93"/>
      <c r="BL182" s="93"/>
      <c r="BM182" s="93"/>
      <c r="BN182" s="112"/>
      <c r="BO182" s="93"/>
      <c r="BP182" s="93"/>
      <c r="BQ182" s="93"/>
      <c r="BR182" s="93"/>
      <c r="BS182" s="116"/>
      <c r="BT182" s="93"/>
      <c r="BU182" s="93"/>
      <c r="BV182" s="158"/>
      <c r="BW182" s="158"/>
      <c r="BX182" s="112"/>
      <c r="BY182" s="116"/>
      <c r="BZ182" s="116"/>
      <c r="CA182" s="160"/>
      <c r="CB182" s="160"/>
      <c r="CC182" s="116"/>
      <c r="CD182" s="112"/>
      <c r="CE182" s="93"/>
      <c r="CF182" s="93"/>
      <c r="CG182" s="158"/>
      <c r="CH182" s="158"/>
      <c r="CI182" s="93"/>
      <c r="CJ182" s="118"/>
      <c r="CK182" s="93"/>
      <c r="CL182" s="93"/>
      <c r="CM182" s="118"/>
      <c r="CN182" s="93"/>
      <c r="CO182" s="93"/>
      <c r="CP182" s="158"/>
      <c r="CQ182" s="158"/>
      <c r="CR182" s="93"/>
      <c r="CS182" s="118"/>
      <c r="CT182" s="93"/>
      <c r="CU182" s="93"/>
      <c r="CV182" s="93"/>
      <c r="CW182" s="93"/>
      <c r="CX182" s="118"/>
      <c r="CY182" s="93"/>
      <c r="CZ182" s="93"/>
      <c r="DA182" s="93"/>
      <c r="DB182" s="93"/>
      <c r="DC182" s="118"/>
      <c r="DD182" s="93"/>
      <c r="DE182" s="93"/>
      <c r="DF182" s="158"/>
      <c r="DG182" s="158"/>
      <c r="DH182" s="93"/>
      <c r="DI182" s="118"/>
      <c r="DJ182" s="93"/>
      <c r="DN182" s="118"/>
      <c r="DO182" s="93"/>
      <c r="DP182" s="93"/>
      <c r="DQ182" s="93"/>
      <c r="DR182" s="93"/>
    </row>
    <row r="183">
      <c r="A183" s="113"/>
      <c r="B183" s="110"/>
      <c r="E183" s="136"/>
      <c r="F183" s="112"/>
      <c r="G183" s="93"/>
      <c r="H183" s="93"/>
      <c r="I183" s="158"/>
      <c r="J183" s="158"/>
      <c r="K183" s="112"/>
      <c r="P183" s="112"/>
      <c r="Q183" s="93"/>
      <c r="R183" s="93"/>
      <c r="S183" s="158"/>
      <c r="T183" s="158"/>
      <c r="U183" s="93"/>
      <c r="V183" s="112"/>
      <c r="W183" s="93"/>
      <c r="X183" s="93"/>
      <c r="Y183" s="158"/>
      <c r="Z183" s="158"/>
      <c r="AA183" s="112"/>
      <c r="AB183" s="93"/>
      <c r="AC183" s="93"/>
      <c r="AD183" s="93"/>
      <c r="AE183" s="93"/>
      <c r="AF183" s="112"/>
      <c r="AH183" s="93"/>
      <c r="AI183" s="158"/>
      <c r="AJ183" s="158"/>
      <c r="AK183" s="93"/>
      <c r="AL183" s="112"/>
      <c r="AM183" s="93"/>
      <c r="AN183" s="93"/>
      <c r="AO183" s="158"/>
      <c r="AP183" s="158"/>
      <c r="AQ183" s="93"/>
      <c r="AR183" s="112"/>
      <c r="AX183" s="112"/>
      <c r="AY183" s="93"/>
      <c r="AZ183" s="93"/>
      <c r="BA183" s="93"/>
      <c r="BB183" s="93"/>
      <c r="BC183" s="93"/>
      <c r="BD183" s="112"/>
      <c r="BE183" s="116"/>
      <c r="BF183" s="116"/>
      <c r="BG183" s="116"/>
      <c r="BH183" s="116"/>
      <c r="BI183" s="112"/>
      <c r="BJ183" s="93"/>
      <c r="BK183" s="93"/>
      <c r="BL183" s="93"/>
      <c r="BM183" s="93"/>
      <c r="BN183" s="112"/>
      <c r="BO183" s="93"/>
      <c r="BP183" s="93"/>
      <c r="BQ183" s="93"/>
      <c r="BR183" s="93"/>
      <c r="BS183" s="116"/>
      <c r="BT183" s="93"/>
      <c r="BU183" s="93"/>
      <c r="BV183" s="158"/>
      <c r="BW183" s="158"/>
      <c r="BX183" s="112"/>
      <c r="BY183" s="116"/>
      <c r="BZ183" s="116"/>
      <c r="CA183" s="160"/>
      <c r="CB183" s="160"/>
      <c r="CC183" s="116"/>
      <c r="CD183" s="112"/>
      <c r="CE183" s="93"/>
      <c r="CF183" s="93"/>
      <c r="CG183" s="158"/>
      <c r="CH183" s="158"/>
      <c r="CI183" s="93"/>
      <c r="CJ183" s="118"/>
      <c r="CK183" s="93"/>
      <c r="CL183" s="93"/>
      <c r="CM183" s="118"/>
      <c r="CN183" s="93"/>
      <c r="CO183" s="93"/>
      <c r="CP183" s="158"/>
      <c r="CQ183" s="158"/>
      <c r="CR183" s="93"/>
      <c r="CS183" s="118"/>
      <c r="CT183" s="93"/>
      <c r="CU183" s="93"/>
      <c r="CV183" s="93"/>
      <c r="CW183" s="93"/>
      <c r="CX183" s="118"/>
      <c r="CY183" s="93"/>
      <c r="CZ183" s="93"/>
      <c r="DA183" s="93"/>
      <c r="DB183" s="93"/>
      <c r="DC183" s="118"/>
      <c r="DD183" s="93"/>
      <c r="DE183" s="93"/>
      <c r="DF183" s="158"/>
      <c r="DG183" s="158"/>
      <c r="DH183" s="93"/>
      <c r="DI183" s="118"/>
      <c r="DJ183" s="93"/>
      <c r="DN183" s="118"/>
      <c r="DO183" s="93"/>
      <c r="DP183" s="93"/>
      <c r="DQ183" s="93"/>
      <c r="DR183" s="93"/>
    </row>
    <row r="184">
      <c r="A184" s="113"/>
      <c r="B184" s="110"/>
      <c r="E184" s="136"/>
      <c r="F184" s="112"/>
      <c r="G184" s="93"/>
      <c r="H184" s="93"/>
      <c r="I184" s="158"/>
      <c r="J184" s="158"/>
      <c r="K184" s="112"/>
      <c r="P184" s="112"/>
      <c r="Q184" s="93"/>
      <c r="R184" s="93"/>
      <c r="S184" s="158"/>
      <c r="T184" s="158"/>
      <c r="U184" s="93"/>
      <c r="V184" s="112"/>
      <c r="W184" s="93"/>
      <c r="X184" s="93"/>
      <c r="Y184" s="158"/>
      <c r="Z184" s="158"/>
      <c r="AA184" s="112"/>
      <c r="AB184" s="93"/>
      <c r="AC184" s="93"/>
      <c r="AD184" s="93"/>
      <c r="AE184" s="93"/>
      <c r="AF184" s="112"/>
      <c r="AH184" s="93"/>
      <c r="AI184" s="158"/>
      <c r="AJ184" s="158"/>
      <c r="AK184" s="93"/>
      <c r="AL184" s="112"/>
      <c r="AM184" s="93"/>
      <c r="AN184" s="93"/>
      <c r="AO184" s="158"/>
      <c r="AP184" s="158"/>
      <c r="AQ184" s="93"/>
      <c r="AR184" s="112"/>
      <c r="AX184" s="112"/>
      <c r="AY184" s="93"/>
      <c r="AZ184" s="93"/>
      <c r="BA184" s="93"/>
      <c r="BB184" s="93"/>
      <c r="BC184" s="93"/>
      <c r="BD184" s="112"/>
      <c r="BE184" s="116"/>
      <c r="BF184" s="116"/>
      <c r="BG184" s="116"/>
      <c r="BH184" s="116"/>
      <c r="BI184" s="112"/>
      <c r="BJ184" s="93"/>
      <c r="BK184" s="93"/>
      <c r="BL184" s="93"/>
      <c r="BM184" s="93"/>
      <c r="BN184" s="112"/>
      <c r="BO184" s="93"/>
      <c r="BP184" s="93"/>
      <c r="BQ184" s="93"/>
      <c r="BR184" s="93"/>
      <c r="BS184" s="116"/>
      <c r="BT184" s="93"/>
      <c r="BU184" s="93"/>
      <c r="BV184" s="158"/>
      <c r="BW184" s="158"/>
      <c r="BX184" s="112"/>
      <c r="BY184" s="116"/>
      <c r="BZ184" s="116"/>
      <c r="CA184" s="160"/>
      <c r="CB184" s="160"/>
      <c r="CC184" s="116"/>
      <c r="CD184" s="112"/>
      <c r="CE184" s="93"/>
      <c r="CF184" s="93"/>
      <c r="CG184" s="158"/>
      <c r="CH184" s="158"/>
      <c r="CI184" s="93"/>
      <c r="CJ184" s="118"/>
      <c r="CK184" s="93"/>
      <c r="CL184" s="93"/>
      <c r="CM184" s="118"/>
      <c r="CN184" s="93"/>
      <c r="CO184" s="93"/>
      <c r="CP184" s="158"/>
      <c r="CQ184" s="158"/>
      <c r="CR184" s="93"/>
      <c r="CS184" s="118"/>
      <c r="CT184" s="93"/>
      <c r="CU184" s="93"/>
      <c r="CV184" s="93"/>
      <c r="CW184" s="93"/>
      <c r="CX184" s="118"/>
      <c r="CY184" s="93"/>
      <c r="CZ184" s="93"/>
      <c r="DA184" s="93"/>
      <c r="DB184" s="93"/>
      <c r="DC184" s="118"/>
      <c r="DD184" s="93"/>
      <c r="DE184" s="93"/>
      <c r="DF184" s="158"/>
      <c r="DG184" s="158"/>
      <c r="DH184" s="93"/>
      <c r="DI184" s="118"/>
      <c r="DJ184" s="93"/>
      <c r="DN184" s="118"/>
      <c r="DO184" s="93"/>
      <c r="DP184" s="93"/>
      <c r="DQ184" s="93"/>
      <c r="DR184" s="93"/>
    </row>
    <row r="185">
      <c r="A185" s="113"/>
      <c r="B185" s="110"/>
      <c r="E185" s="136"/>
      <c r="F185" s="112"/>
      <c r="G185" s="93"/>
      <c r="H185" s="93"/>
      <c r="I185" s="158"/>
      <c r="J185" s="158"/>
      <c r="K185" s="112"/>
      <c r="P185" s="112"/>
      <c r="Q185" s="93"/>
      <c r="R185" s="93"/>
      <c r="S185" s="158"/>
      <c r="T185" s="158"/>
      <c r="U185" s="93"/>
      <c r="V185" s="112"/>
      <c r="W185" s="93"/>
      <c r="X185" s="93"/>
      <c r="Y185" s="158"/>
      <c r="Z185" s="158"/>
      <c r="AA185" s="112"/>
      <c r="AB185" s="93"/>
      <c r="AC185" s="93"/>
      <c r="AD185" s="93"/>
      <c r="AE185" s="93"/>
      <c r="AF185" s="112"/>
      <c r="AH185" s="93"/>
      <c r="AI185" s="158"/>
      <c r="AJ185" s="158"/>
      <c r="AK185" s="93"/>
      <c r="AL185" s="112"/>
      <c r="AM185" s="93"/>
      <c r="AN185" s="93"/>
      <c r="AO185" s="158"/>
      <c r="AP185" s="158"/>
      <c r="AQ185" s="93"/>
      <c r="AR185" s="112"/>
      <c r="AX185" s="112"/>
      <c r="AY185" s="93"/>
      <c r="AZ185" s="93"/>
      <c r="BA185" s="93"/>
      <c r="BB185" s="93"/>
      <c r="BC185" s="93"/>
      <c r="BD185" s="112"/>
      <c r="BE185" s="116"/>
      <c r="BF185" s="116"/>
      <c r="BG185" s="116"/>
      <c r="BH185" s="116"/>
      <c r="BI185" s="112"/>
      <c r="BJ185" s="93"/>
      <c r="BK185" s="93"/>
      <c r="BL185" s="93"/>
      <c r="BM185" s="93"/>
      <c r="BN185" s="112"/>
      <c r="BO185" s="93"/>
      <c r="BP185" s="93"/>
      <c r="BQ185" s="93"/>
      <c r="BR185" s="93"/>
      <c r="BS185" s="116"/>
      <c r="BT185" s="93"/>
      <c r="BU185" s="93"/>
      <c r="BV185" s="158"/>
      <c r="BW185" s="158"/>
      <c r="BX185" s="112"/>
      <c r="BY185" s="116"/>
      <c r="BZ185" s="116"/>
      <c r="CA185" s="160"/>
      <c r="CB185" s="160"/>
      <c r="CC185" s="116"/>
      <c r="CD185" s="112"/>
      <c r="CE185" s="93"/>
      <c r="CF185" s="93"/>
      <c r="CG185" s="158"/>
      <c r="CH185" s="158"/>
      <c r="CI185" s="93"/>
      <c r="CJ185" s="118"/>
      <c r="CK185" s="93"/>
      <c r="CL185" s="93"/>
      <c r="CM185" s="118"/>
      <c r="CN185" s="93"/>
      <c r="CO185" s="93"/>
      <c r="CP185" s="158"/>
      <c r="CQ185" s="158"/>
      <c r="CR185" s="93"/>
      <c r="CS185" s="118"/>
      <c r="CT185" s="93"/>
      <c r="CU185" s="93"/>
      <c r="CV185" s="93"/>
      <c r="CW185" s="93"/>
      <c r="CX185" s="118"/>
      <c r="CY185" s="93"/>
      <c r="CZ185" s="93"/>
      <c r="DA185" s="93"/>
      <c r="DB185" s="93"/>
      <c r="DC185" s="118"/>
      <c r="DD185" s="93"/>
      <c r="DE185" s="93"/>
      <c r="DF185" s="158"/>
      <c r="DG185" s="158"/>
      <c r="DH185" s="93"/>
      <c r="DI185" s="118"/>
      <c r="DJ185" s="93"/>
      <c r="DN185" s="118"/>
      <c r="DO185" s="93"/>
      <c r="DP185" s="93"/>
      <c r="DQ185" s="93"/>
      <c r="DR185" s="93"/>
    </row>
    <row r="186">
      <c r="A186" s="113"/>
      <c r="B186" s="110"/>
      <c r="E186" s="136"/>
      <c r="F186" s="112"/>
      <c r="G186" s="93"/>
      <c r="H186" s="93"/>
      <c r="I186" s="158"/>
      <c r="J186" s="158"/>
      <c r="K186" s="112"/>
      <c r="P186" s="112"/>
      <c r="Q186" s="93"/>
      <c r="R186" s="93"/>
      <c r="S186" s="158"/>
      <c r="T186" s="158"/>
      <c r="U186" s="93"/>
      <c r="V186" s="112"/>
      <c r="W186" s="93"/>
      <c r="X186" s="93"/>
      <c r="Y186" s="158"/>
      <c r="Z186" s="158"/>
      <c r="AA186" s="112"/>
      <c r="AB186" s="93"/>
      <c r="AC186" s="93"/>
      <c r="AD186" s="93"/>
      <c r="AE186" s="93"/>
      <c r="AF186" s="112"/>
      <c r="AH186" s="93"/>
      <c r="AI186" s="158"/>
      <c r="AJ186" s="158"/>
      <c r="AK186" s="93"/>
      <c r="AL186" s="112"/>
      <c r="AM186" s="93"/>
      <c r="AN186" s="93"/>
      <c r="AO186" s="158"/>
      <c r="AP186" s="158"/>
      <c r="AQ186" s="93"/>
      <c r="AR186" s="112"/>
      <c r="AX186" s="112"/>
      <c r="AY186" s="93"/>
      <c r="AZ186" s="93"/>
      <c r="BA186" s="93"/>
      <c r="BB186" s="93"/>
      <c r="BC186" s="93"/>
      <c r="BD186" s="112"/>
      <c r="BE186" s="116"/>
      <c r="BF186" s="116"/>
      <c r="BG186" s="116"/>
      <c r="BH186" s="116"/>
      <c r="BI186" s="112"/>
      <c r="BJ186" s="93"/>
      <c r="BK186" s="93"/>
      <c r="BL186" s="93"/>
      <c r="BM186" s="93"/>
      <c r="BN186" s="112"/>
      <c r="BO186" s="93"/>
      <c r="BP186" s="93"/>
      <c r="BQ186" s="93"/>
      <c r="BR186" s="93"/>
      <c r="BS186" s="116"/>
      <c r="BT186" s="93"/>
      <c r="BU186" s="93"/>
      <c r="BV186" s="158"/>
      <c r="BW186" s="158"/>
      <c r="BX186" s="112"/>
      <c r="BY186" s="116"/>
      <c r="BZ186" s="116"/>
      <c r="CA186" s="160"/>
      <c r="CB186" s="160"/>
      <c r="CC186" s="116"/>
      <c r="CD186" s="112"/>
      <c r="CE186" s="93"/>
      <c r="CF186" s="93"/>
      <c r="CG186" s="158"/>
      <c r="CH186" s="158"/>
      <c r="CI186" s="93"/>
      <c r="CJ186" s="118"/>
      <c r="CK186" s="93"/>
      <c r="CL186" s="93"/>
      <c r="CM186" s="118"/>
      <c r="CN186" s="93"/>
      <c r="CO186" s="93"/>
      <c r="CP186" s="158"/>
      <c r="CQ186" s="158"/>
      <c r="CR186" s="93"/>
      <c r="CS186" s="118"/>
      <c r="CT186" s="93"/>
      <c r="CU186" s="93"/>
      <c r="CV186" s="93"/>
      <c r="CW186" s="93"/>
      <c r="CX186" s="118"/>
      <c r="CY186" s="93"/>
      <c r="CZ186" s="93"/>
      <c r="DA186" s="93"/>
      <c r="DB186" s="93"/>
      <c r="DC186" s="118"/>
      <c r="DD186" s="93"/>
      <c r="DE186" s="93"/>
      <c r="DF186" s="158"/>
      <c r="DG186" s="158"/>
      <c r="DH186" s="93"/>
      <c r="DI186" s="118"/>
      <c r="DJ186" s="93"/>
      <c r="DN186" s="118"/>
      <c r="DO186" s="93"/>
      <c r="DP186" s="93"/>
      <c r="DQ186" s="93"/>
      <c r="DR186" s="93"/>
    </row>
    <row r="187">
      <c r="A187" s="113"/>
      <c r="B187" s="110"/>
      <c r="E187" s="136"/>
      <c r="F187" s="112"/>
      <c r="G187" s="93"/>
      <c r="H187" s="93"/>
      <c r="I187" s="158"/>
      <c r="J187" s="158"/>
      <c r="K187" s="112"/>
      <c r="P187" s="112"/>
      <c r="Q187" s="93"/>
      <c r="R187" s="93"/>
      <c r="S187" s="158"/>
      <c r="T187" s="158"/>
      <c r="U187" s="93"/>
      <c r="V187" s="112"/>
      <c r="W187" s="93"/>
      <c r="X187" s="93"/>
      <c r="Y187" s="158"/>
      <c r="Z187" s="158"/>
      <c r="AA187" s="112"/>
      <c r="AB187" s="93"/>
      <c r="AC187" s="93"/>
      <c r="AD187" s="93"/>
      <c r="AE187" s="93"/>
      <c r="AF187" s="112"/>
      <c r="AH187" s="93"/>
      <c r="AI187" s="158"/>
      <c r="AJ187" s="158"/>
      <c r="AK187" s="93"/>
      <c r="AL187" s="112"/>
      <c r="AM187" s="93"/>
      <c r="AN187" s="93"/>
      <c r="AO187" s="158"/>
      <c r="AP187" s="158"/>
      <c r="AQ187" s="93"/>
      <c r="AR187" s="112"/>
      <c r="AX187" s="112"/>
      <c r="AY187" s="93"/>
      <c r="AZ187" s="93"/>
      <c r="BA187" s="93"/>
      <c r="BB187" s="93"/>
      <c r="BC187" s="93"/>
      <c r="BD187" s="112"/>
      <c r="BE187" s="116"/>
      <c r="BF187" s="116"/>
      <c r="BG187" s="116"/>
      <c r="BH187" s="116"/>
      <c r="BI187" s="112"/>
      <c r="BJ187" s="93"/>
      <c r="BK187" s="93"/>
      <c r="BL187" s="93"/>
      <c r="BM187" s="93"/>
      <c r="BN187" s="112"/>
      <c r="BO187" s="93"/>
      <c r="BP187" s="93"/>
      <c r="BQ187" s="93"/>
      <c r="BR187" s="93"/>
      <c r="BS187" s="116"/>
      <c r="BT187" s="93"/>
      <c r="BU187" s="93"/>
      <c r="BV187" s="158"/>
      <c r="BW187" s="158"/>
      <c r="BX187" s="112"/>
      <c r="BY187" s="116"/>
      <c r="BZ187" s="116"/>
      <c r="CA187" s="160"/>
      <c r="CB187" s="160"/>
      <c r="CC187" s="116"/>
      <c r="CD187" s="112"/>
      <c r="CE187" s="93"/>
      <c r="CF187" s="93"/>
      <c r="CG187" s="158"/>
      <c r="CH187" s="158"/>
      <c r="CI187" s="93"/>
      <c r="CJ187" s="118"/>
      <c r="CK187" s="93"/>
      <c r="CL187" s="93"/>
      <c r="CM187" s="118"/>
      <c r="CN187" s="93"/>
      <c r="CO187" s="93"/>
      <c r="CP187" s="158"/>
      <c r="CQ187" s="158"/>
      <c r="CR187" s="93"/>
      <c r="CS187" s="118"/>
      <c r="CT187" s="93"/>
      <c r="CU187" s="93"/>
      <c r="CV187" s="93"/>
      <c r="CW187" s="93"/>
      <c r="CX187" s="118"/>
      <c r="CY187" s="93"/>
      <c r="CZ187" s="93"/>
      <c r="DA187" s="93"/>
      <c r="DB187" s="93"/>
      <c r="DC187" s="118"/>
      <c r="DD187" s="93"/>
      <c r="DE187" s="93"/>
      <c r="DF187" s="158"/>
      <c r="DG187" s="158"/>
      <c r="DH187" s="93"/>
      <c r="DI187" s="118"/>
      <c r="DJ187" s="93"/>
      <c r="DN187" s="118"/>
      <c r="DO187" s="93"/>
      <c r="DP187" s="93"/>
      <c r="DQ187" s="93"/>
      <c r="DR187" s="93"/>
    </row>
    <row r="188">
      <c r="A188" s="113"/>
      <c r="B188" s="110"/>
      <c r="E188" s="136"/>
      <c r="F188" s="112"/>
      <c r="G188" s="93"/>
      <c r="H188" s="93"/>
      <c r="I188" s="158"/>
      <c r="J188" s="158"/>
      <c r="K188" s="112"/>
      <c r="P188" s="112"/>
      <c r="Q188" s="93"/>
      <c r="R188" s="93"/>
      <c r="S188" s="158"/>
      <c r="T188" s="158"/>
      <c r="U188" s="93"/>
      <c r="V188" s="112"/>
      <c r="W188" s="93"/>
      <c r="X188" s="93"/>
      <c r="Y188" s="158"/>
      <c r="Z188" s="158"/>
      <c r="AA188" s="112"/>
      <c r="AB188" s="93"/>
      <c r="AC188" s="93"/>
      <c r="AD188" s="93"/>
      <c r="AE188" s="93"/>
      <c r="AF188" s="112"/>
      <c r="AH188" s="93"/>
      <c r="AI188" s="158"/>
      <c r="AJ188" s="158"/>
      <c r="AK188" s="93"/>
      <c r="AL188" s="112"/>
      <c r="AM188" s="93"/>
      <c r="AN188" s="93"/>
      <c r="AO188" s="158"/>
      <c r="AP188" s="158"/>
      <c r="AQ188" s="93"/>
      <c r="AR188" s="112"/>
      <c r="AX188" s="112"/>
      <c r="AY188" s="93"/>
      <c r="AZ188" s="93"/>
      <c r="BA188" s="93"/>
      <c r="BB188" s="93"/>
      <c r="BC188" s="93"/>
      <c r="BD188" s="112"/>
      <c r="BE188" s="116"/>
      <c r="BF188" s="116"/>
      <c r="BG188" s="116"/>
      <c r="BH188" s="116"/>
      <c r="BI188" s="112"/>
      <c r="BJ188" s="93"/>
      <c r="BK188" s="93"/>
      <c r="BL188" s="93"/>
      <c r="BM188" s="93"/>
      <c r="BN188" s="112"/>
      <c r="BO188" s="93"/>
      <c r="BP188" s="93"/>
      <c r="BQ188" s="93"/>
      <c r="BR188" s="93"/>
      <c r="BS188" s="116"/>
      <c r="BT188" s="93"/>
      <c r="BU188" s="93"/>
      <c r="BV188" s="158"/>
      <c r="BW188" s="158"/>
      <c r="BX188" s="112"/>
      <c r="BY188" s="116"/>
      <c r="BZ188" s="116"/>
      <c r="CA188" s="160"/>
      <c r="CB188" s="160"/>
      <c r="CC188" s="116"/>
      <c r="CD188" s="112"/>
      <c r="CE188" s="93"/>
      <c r="CF188" s="93"/>
      <c r="CG188" s="158"/>
      <c r="CH188" s="158"/>
      <c r="CI188" s="93"/>
      <c r="CJ188" s="118"/>
      <c r="CK188" s="93"/>
      <c r="CL188" s="93"/>
      <c r="CM188" s="118"/>
      <c r="CN188" s="93"/>
      <c r="CO188" s="93"/>
      <c r="CP188" s="158"/>
      <c r="CQ188" s="158"/>
      <c r="CR188" s="93"/>
      <c r="CS188" s="118"/>
      <c r="CT188" s="93"/>
      <c r="CU188" s="93"/>
      <c r="CV188" s="93"/>
      <c r="CW188" s="93"/>
      <c r="CX188" s="118"/>
      <c r="CY188" s="93"/>
      <c r="CZ188" s="93"/>
      <c r="DA188" s="93"/>
      <c r="DB188" s="93"/>
      <c r="DC188" s="118"/>
      <c r="DD188" s="93"/>
      <c r="DE188" s="93"/>
      <c r="DF188" s="158"/>
      <c r="DG188" s="158"/>
      <c r="DH188" s="93"/>
      <c r="DI188" s="118"/>
      <c r="DJ188" s="93"/>
      <c r="DN188" s="118"/>
      <c r="DO188" s="93"/>
      <c r="DP188" s="93"/>
      <c r="DQ188" s="93"/>
      <c r="DR188" s="93"/>
    </row>
    <row r="189">
      <c r="A189" s="113"/>
      <c r="B189" s="110"/>
      <c r="E189" s="136"/>
      <c r="F189" s="112"/>
      <c r="G189" s="93"/>
      <c r="H189" s="93"/>
      <c r="I189" s="158"/>
      <c r="J189" s="158"/>
      <c r="K189" s="112"/>
      <c r="P189" s="112"/>
      <c r="Q189" s="93"/>
      <c r="R189" s="93"/>
      <c r="S189" s="158"/>
      <c r="T189" s="158"/>
      <c r="U189" s="93"/>
      <c r="V189" s="112"/>
      <c r="W189" s="93"/>
      <c r="X189" s="93"/>
      <c r="Y189" s="158"/>
      <c r="Z189" s="158"/>
      <c r="AA189" s="112"/>
      <c r="AB189" s="93"/>
      <c r="AC189" s="93"/>
      <c r="AD189" s="93"/>
      <c r="AE189" s="93"/>
      <c r="AF189" s="112"/>
      <c r="AH189" s="93"/>
      <c r="AI189" s="158"/>
      <c r="AJ189" s="158"/>
      <c r="AK189" s="93"/>
      <c r="AL189" s="112"/>
      <c r="AM189" s="93"/>
      <c r="AN189" s="93"/>
      <c r="AO189" s="158"/>
      <c r="AP189" s="158"/>
      <c r="AQ189" s="93"/>
      <c r="AR189" s="112"/>
      <c r="AX189" s="112"/>
      <c r="AY189" s="93"/>
      <c r="AZ189" s="93"/>
      <c r="BA189" s="93"/>
      <c r="BB189" s="93"/>
      <c r="BC189" s="93"/>
      <c r="BD189" s="112"/>
      <c r="BE189" s="116"/>
      <c r="BF189" s="116"/>
      <c r="BG189" s="116"/>
      <c r="BH189" s="116"/>
      <c r="BI189" s="112"/>
      <c r="BJ189" s="93"/>
      <c r="BK189" s="93"/>
      <c r="BL189" s="93"/>
      <c r="BM189" s="93"/>
      <c r="BN189" s="112"/>
      <c r="BO189" s="93"/>
      <c r="BP189" s="93"/>
      <c r="BQ189" s="93"/>
      <c r="BR189" s="93"/>
      <c r="BS189" s="116"/>
      <c r="BT189" s="93"/>
      <c r="BU189" s="93"/>
      <c r="BV189" s="158"/>
      <c r="BW189" s="158"/>
      <c r="BX189" s="112"/>
      <c r="BY189" s="116"/>
      <c r="BZ189" s="116"/>
      <c r="CA189" s="160"/>
      <c r="CB189" s="160"/>
      <c r="CC189" s="116"/>
      <c r="CD189" s="112"/>
      <c r="CE189" s="93"/>
      <c r="CF189" s="93"/>
      <c r="CG189" s="158"/>
      <c r="CH189" s="158"/>
      <c r="CI189" s="93"/>
      <c r="CJ189" s="118"/>
      <c r="CK189" s="93"/>
      <c r="CL189" s="93"/>
      <c r="CM189" s="118"/>
      <c r="CN189" s="93"/>
      <c r="CO189" s="93"/>
      <c r="CP189" s="158"/>
      <c r="CQ189" s="158"/>
      <c r="CR189" s="93"/>
      <c r="CS189" s="118"/>
      <c r="CT189" s="93"/>
      <c r="CU189" s="93"/>
      <c r="CV189" s="93"/>
      <c r="CW189" s="93"/>
      <c r="CX189" s="118"/>
      <c r="CY189" s="93"/>
      <c r="CZ189" s="93"/>
      <c r="DA189" s="93"/>
      <c r="DB189" s="93"/>
      <c r="DC189" s="118"/>
      <c r="DD189" s="93"/>
      <c r="DE189" s="93"/>
      <c r="DF189" s="158"/>
      <c r="DG189" s="158"/>
      <c r="DH189" s="93"/>
      <c r="DI189" s="118"/>
      <c r="DJ189" s="93"/>
      <c r="DN189" s="118"/>
      <c r="DO189" s="93"/>
      <c r="DP189" s="93"/>
      <c r="DQ189" s="93"/>
      <c r="DR189" s="93"/>
    </row>
    <row r="190">
      <c r="A190" s="113"/>
      <c r="B190" s="110"/>
      <c r="E190" s="136"/>
      <c r="F190" s="112"/>
      <c r="G190" s="93"/>
      <c r="H190" s="93"/>
      <c r="I190" s="158"/>
      <c r="J190" s="158"/>
      <c r="K190" s="112"/>
      <c r="P190" s="112"/>
      <c r="Q190" s="93"/>
      <c r="R190" s="93"/>
      <c r="S190" s="158"/>
      <c r="T190" s="158"/>
      <c r="U190" s="93"/>
      <c r="V190" s="112"/>
      <c r="W190" s="93"/>
      <c r="X190" s="93"/>
      <c r="Y190" s="158"/>
      <c r="Z190" s="158"/>
      <c r="AA190" s="112"/>
      <c r="AB190" s="93"/>
      <c r="AC190" s="93"/>
      <c r="AD190" s="93"/>
      <c r="AE190" s="93"/>
      <c r="AF190" s="112"/>
      <c r="AH190" s="93"/>
      <c r="AI190" s="158"/>
      <c r="AJ190" s="158"/>
      <c r="AK190" s="93"/>
      <c r="AL190" s="112"/>
      <c r="AM190" s="93"/>
      <c r="AN190" s="93"/>
      <c r="AO190" s="158"/>
      <c r="AP190" s="158"/>
      <c r="AQ190" s="93"/>
      <c r="AR190" s="112"/>
      <c r="AX190" s="112"/>
      <c r="AY190" s="93"/>
      <c r="AZ190" s="93"/>
      <c r="BA190" s="93"/>
      <c r="BB190" s="93"/>
      <c r="BC190" s="93"/>
      <c r="BD190" s="112"/>
      <c r="BE190" s="116"/>
      <c r="BF190" s="116"/>
      <c r="BG190" s="116"/>
      <c r="BH190" s="116"/>
      <c r="BI190" s="112"/>
      <c r="BJ190" s="93"/>
      <c r="BK190" s="93"/>
      <c r="BL190" s="93"/>
      <c r="BM190" s="93"/>
      <c r="BN190" s="112"/>
      <c r="BO190" s="93"/>
      <c r="BP190" s="93"/>
      <c r="BQ190" s="93"/>
      <c r="BR190" s="93"/>
      <c r="BS190" s="116"/>
      <c r="BT190" s="93"/>
      <c r="BU190" s="93"/>
      <c r="BV190" s="158"/>
      <c r="BW190" s="158"/>
      <c r="BX190" s="112"/>
      <c r="BY190" s="116"/>
      <c r="BZ190" s="116"/>
      <c r="CA190" s="160"/>
      <c r="CB190" s="160"/>
      <c r="CC190" s="116"/>
      <c r="CD190" s="112"/>
      <c r="CE190" s="93"/>
      <c r="CF190" s="93"/>
      <c r="CG190" s="158"/>
      <c r="CH190" s="158"/>
      <c r="CI190" s="93"/>
      <c r="CJ190" s="118"/>
      <c r="CK190" s="93"/>
      <c r="CL190" s="93"/>
      <c r="CM190" s="118"/>
      <c r="CN190" s="93"/>
      <c r="CO190" s="93"/>
      <c r="CP190" s="158"/>
      <c r="CQ190" s="158"/>
      <c r="CR190" s="93"/>
      <c r="CS190" s="118"/>
      <c r="CT190" s="93"/>
      <c r="CU190" s="93"/>
      <c r="CV190" s="93"/>
      <c r="CW190" s="93"/>
      <c r="CX190" s="118"/>
      <c r="CY190" s="93"/>
      <c r="CZ190" s="93"/>
      <c r="DA190" s="93"/>
      <c r="DB190" s="93"/>
      <c r="DC190" s="118"/>
      <c r="DD190" s="93"/>
      <c r="DE190" s="93"/>
      <c r="DF190" s="158"/>
      <c r="DG190" s="158"/>
      <c r="DH190" s="93"/>
      <c r="DI190" s="118"/>
      <c r="DJ190" s="93"/>
      <c r="DN190" s="118"/>
      <c r="DO190" s="93"/>
      <c r="DP190" s="93"/>
      <c r="DQ190" s="93"/>
      <c r="DR190" s="93"/>
    </row>
    <row r="191">
      <c r="A191" s="113"/>
      <c r="B191" s="110"/>
      <c r="E191" s="136"/>
      <c r="F191" s="112"/>
      <c r="G191" s="93"/>
      <c r="H191" s="93"/>
      <c r="I191" s="158"/>
      <c r="J191" s="158"/>
      <c r="K191" s="112"/>
      <c r="P191" s="112"/>
      <c r="Q191" s="93"/>
      <c r="R191" s="93"/>
      <c r="S191" s="158"/>
      <c r="T191" s="158"/>
      <c r="U191" s="93"/>
      <c r="V191" s="112"/>
      <c r="W191" s="93"/>
      <c r="X191" s="93"/>
      <c r="Y191" s="158"/>
      <c r="Z191" s="158"/>
      <c r="AA191" s="112"/>
      <c r="AB191" s="93"/>
      <c r="AC191" s="93"/>
      <c r="AD191" s="93"/>
      <c r="AE191" s="93"/>
      <c r="AF191" s="112"/>
      <c r="AH191" s="93"/>
      <c r="AI191" s="158"/>
      <c r="AJ191" s="158"/>
      <c r="AK191" s="93"/>
      <c r="AL191" s="112"/>
      <c r="AM191" s="93"/>
      <c r="AN191" s="93"/>
      <c r="AO191" s="158"/>
      <c r="AP191" s="158"/>
      <c r="AQ191" s="93"/>
      <c r="AR191" s="112"/>
      <c r="AX191" s="112"/>
      <c r="AY191" s="93"/>
      <c r="AZ191" s="93"/>
      <c r="BA191" s="93"/>
      <c r="BB191" s="93"/>
      <c r="BC191" s="93"/>
      <c r="BD191" s="112"/>
      <c r="BE191" s="116"/>
      <c r="BF191" s="116"/>
      <c r="BG191" s="116"/>
      <c r="BH191" s="116"/>
      <c r="BI191" s="112"/>
      <c r="BJ191" s="93"/>
      <c r="BK191" s="93"/>
      <c r="BL191" s="93"/>
      <c r="BM191" s="93"/>
      <c r="BN191" s="112"/>
      <c r="BO191" s="93"/>
      <c r="BP191" s="93"/>
      <c r="BQ191" s="93"/>
      <c r="BR191" s="93"/>
      <c r="BS191" s="116"/>
      <c r="BT191" s="93"/>
      <c r="BU191" s="93"/>
      <c r="BV191" s="158"/>
      <c r="BW191" s="158"/>
      <c r="BX191" s="112"/>
      <c r="BY191" s="116"/>
      <c r="BZ191" s="116"/>
      <c r="CA191" s="160"/>
      <c r="CB191" s="160"/>
      <c r="CC191" s="116"/>
      <c r="CD191" s="112"/>
      <c r="CE191" s="93"/>
      <c r="CF191" s="93"/>
      <c r="CG191" s="158"/>
      <c r="CH191" s="158"/>
      <c r="CI191" s="93"/>
      <c r="CJ191" s="118"/>
      <c r="CK191" s="93"/>
      <c r="CL191" s="93"/>
      <c r="CM191" s="118"/>
      <c r="CN191" s="93"/>
      <c r="CO191" s="93"/>
      <c r="CP191" s="158"/>
      <c r="CQ191" s="158"/>
      <c r="CR191" s="93"/>
      <c r="CS191" s="118"/>
      <c r="CT191" s="93"/>
      <c r="CU191" s="93"/>
      <c r="CV191" s="93"/>
      <c r="CW191" s="93"/>
      <c r="CX191" s="118"/>
      <c r="CY191" s="93"/>
      <c r="CZ191" s="93"/>
      <c r="DA191" s="93"/>
      <c r="DB191" s="93"/>
      <c r="DC191" s="118"/>
      <c r="DD191" s="93"/>
      <c r="DE191" s="93"/>
      <c r="DF191" s="158"/>
      <c r="DG191" s="158"/>
      <c r="DH191" s="93"/>
      <c r="DI191" s="118"/>
      <c r="DJ191" s="93"/>
      <c r="DN191" s="118"/>
      <c r="DO191" s="93"/>
      <c r="DP191" s="93"/>
      <c r="DQ191" s="93"/>
      <c r="DR191" s="93"/>
    </row>
    <row r="192">
      <c r="A192" s="113"/>
      <c r="B192" s="110"/>
      <c r="E192" s="136"/>
      <c r="F192" s="112"/>
      <c r="G192" s="93"/>
      <c r="H192" s="93"/>
      <c r="I192" s="158"/>
      <c r="J192" s="158"/>
      <c r="K192" s="112"/>
      <c r="P192" s="112"/>
      <c r="Q192" s="93"/>
      <c r="R192" s="93"/>
      <c r="S192" s="158"/>
      <c r="T192" s="158"/>
      <c r="U192" s="93"/>
      <c r="V192" s="112"/>
      <c r="W192" s="93"/>
      <c r="X192" s="93"/>
      <c r="Y192" s="158"/>
      <c r="Z192" s="158"/>
      <c r="AA192" s="112"/>
      <c r="AB192" s="93"/>
      <c r="AC192" s="93"/>
      <c r="AD192" s="93"/>
      <c r="AE192" s="93"/>
      <c r="AF192" s="112"/>
      <c r="AH192" s="93"/>
      <c r="AI192" s="158"/>
      <c r="AJ192" s="158"/>
      <c r="AK192" s="93"/>
      <c r="AL192" s="112"/>
      <c r="AM192" s="93"/>
      <c r="AN192" s="93"/>
      <c r="AO192" s="158"/>
      <c r="AP192" s="158"/>
      <c r="AQ192" s="93"/>
      <c r="AR192" s="112"/>
      <c r="AX192" s="112"/>
      <c r="AY192" s="93"/>
      <c r="AZ192" s="93"/>
      <c r="BA192" s="93"/>
      <c r="BB192" s="93"/>
      <c r="BC192" s="93"/>
      <c r="BD192" s="112"/>
      <c r="BE192" s="116"/>
      <c r="BF192" s="116"/>
      <c r="BG192" s="116"/>
      <c r="BH192" s="116"/>
      <c r="BI192" s="112"/>
      <c r="BJ192" s="93"/>
      <c r="BK192" s="93"/>
      <c r="BL192" s="93"/>
      <c r="BM192" s="93"/>
      <c r="BN192" s="112"/>
      <c r="BO192" s="93"/>
      <c r="BP192" s="93"/>
      <c r="BQ192" s="93"/>
      <c r="BR192" s="93"/>
      <c r="BS192" s="116"/>
      <c r="BT192" s="93"/>
      <c r="BU192" s="93"/>
      <c r="BV192" s="158"/>
      <c r="BW192" s="158"/>
      <c r="BX192" s="112"/>
      <c r="BY192" s="116"/>
      <c r="BZ192" s="116"/>
      <c r="CA192" s="160"/>
      <c r="CB192" s="160"/>
      <c r="CC192" s="116"/>
      <c r="CD192" s="112"/>
      <c r="CE192" s="93"/>
      <c r="CF192" s="93"/>
      <c r="CG192" s="158"/>
      <c r="CH192" s="158"/>
      <c r="CI192" s="93"/>
      <c r="CJ192" s="118"/>
      <c r="CK192" s="93"/>
      <c r="CL192" s="93"/>
      <c r="CM192" s="118"/>
      <c r="CN192" s="93"/>
      <c r="CO192" s="93"/>
      <c r="CP192" s="158"/>
      <c r="CQ192" s="158"/>
      <c r="CR192" s="93"/>
      <c r="CS192" s="118"/>
      <c r="CT192" s="93"/>
      <c r="CU192" s="93"/>
      <c r="CV192" s="93"/>
      <c r="CW192" s="93"/>
      <c r="CX192" s="118"/>
      <c r="CY192" s="93"/>
      <c r="CZ192" s="93"/>
      <c r="DA192" s="93"/>
      <c r="DB192" s="93"/>
      <c r="DC192" s="118"/>
      <c r="DD192" s="93"/>
      <c r="DE192" s="93"/>
      <c r="DF192" s="158"/>
      <c r="DG192" s="158"/>
      <c r="DH192" s="93"/>
      <c r="DI192" s="118"/>
      <c r="DJ192" s="93"/>
      <c r="DN192" s="118"/>
      <c r="DO192" s="93"/>
      <c r="DP192" s="93"/>
      <c r="DQ192" s="93"/>
      <c r="DR192" s="93"/>
    </row>
    <row r="193">
      <c r="A193" s="113"/>
      <c r="B193" s="110"/>
      <c r="E193" s="136"/>
      <c r="F193" s="112"/>
      <c r="G193" s="93"/>
      <c r="H193" s="93"/>
      <c r="I193" s="158"/>
      <c r="J193" s="158"/>
      <c r="K193" s="112"/>
      <c r="P193" s="112"/>
      <c r="Q193" s="93"/>
      <c r="R193" s="93"/>
      <c r="S193" s="158"/>
      <c r="T193" s="158"/>
      <c r="U193" s="93"/>
      <c r="V193" s="112"/>
      <c r="W193" s="93"/>
      <c r="X193" s="93"/>
      <c r="Y193" s="158"/>
      <c r="Z193" s="158"/>
      <c r="AA193" s="112"/>
      <c r="AB193" s="93"/>
      <c r="AC193" s="93"/>
      <c r="AD193" s="93"/>
      <c r="AE193" s="93"/>
      <c r="AF193" s="112"/>
      <c r="AH193" s="93"/>
      <c r="AI193" s="158"/>
      <c r="AJ193" s="158"/>
      <c r="AK193" s="93"/>
      <c r="AL193" s="112"/>
      <c r="AM193" s="93"/>
      <c r="AN193" s="93"/>
      <c r="AO193" s="158"/>
      <c r="AP193" s="158"/>
      <c r="AQ193" s="93"/>
      <c r="AR193" s="112"/>
      <c r="AX193" s="112"/>
      <c r="AY193" s="93"/>
      <c r="AZ193" s="93"/>
      <c r="BA193" s="93"/>
      <c r="BB193" s="93"/>
      <c r="BC193" s="93"/>
      <c r="BD193" s="112"/>
      <c r="BE193" s="116"/>
      <c r="BF193" s="116"/>
      <c r="BG193" s="116"/>
      <c r="BH193" s="116"/>
      <c r="BI193" s="112"/>
      <c r="BJ193" s="93"/>
      <c r="BK193" s="93"/>
      <c r="BL193" s="93"/>
      <c r="BM193" s="93"/>
      <c r="BN193" s="112"/>
      <c r="BO193" s="93"/>
      <c r="BP193" s="93"/>
      <c r="BQ193" s="93"/>
      <c r="BR193" s="93"/>
      <c r="BS193" s="116"/>
      <c r="BT193" s="93"/>
      <c r="BU193" s="93"/>
      <c r="BV193" s="158"/>
      <c r="BW193" s="158"/>
      <c r="BX193" s="112"/>
      <c r="BY193" s="116"/>
      <c r="BZ193" s="116"/>
      <c r="CA193" s="160"/>
      <c r="CB193" s="160"/>
      <c r="CC193" s="116"/>
      <c r="CD193" s="112"/>
      <c r="CE193" s="93"/>
      <c r="CF193" s="93"/>
      <c r="CG193" s="158"/>
      <c r="CH193" s="158"/>
      <c r="CI193" s="93"/>
      <c r="CJ193" s="118"/>
      <c r="CK193" s="93"/>
      <c r="CL193" s="93"/>
      <c r="CM193" s="118"/>
      <c r="CN193" s="93"/>
      <c r="CO193" s="93"/>
      <c r="CP193" s="158"/>
      <c r="CQ193" s="158"/>
      <c r="CR193" s="93"/>
      <c r="CS193" s="118"/>
      <c r="CT193" s="93"/>
      <c r="CU193" s="93"/>
      <c r="CV193" s="93"/>
      <c r="CW193" s="93"/>
      <c r="CX193" s="118"/>
      <c r="CY193" s="93"/>
      <c r="CZ193" s="93"/>
      <c r="DA193" s="93"/>
      <c r="DB193" s="93"/>
      <c r="DC193" s="118"/>
      <c r="DD193" s="93"/>
      <c r="DE193" s="93"/>
      <c r="DF193" s="158"/>
      <c r="DG193" s="158"/>
      <c r="DH193" s="93"/>
      <c r="DI193" s="118"/>
      <c r="DJ193" s="93"/>
      <c r="DN193" s="118"/>
      <c r="DO193" s="93"/>
      <c r="DP193" s="93"/>
      <c r="DQ193" s="93"/>
      <c r="DR193" s="93"/>
    </row>
    <row r="194">
      <c r="A194" s="113"/>
      <c r="B194" s="110"/>
      <c r="E194" s="136"/>
      <c r="F194" s="112"/>
      <c r="G194" s="93"/>
      <c r="H194" s="93"/>
      <c r="I194" s="158"/>
      <c r="J194" s="158"/>
      <c r="K194" s="112"/>
      <c r="P194" s="112"/>
      <c r="Q194" s="93"/>
      <c r="R194" s="93"/>
      <c r="S194" s="158"/>
      <c r="T194" s="158"/>
      <c r="U194" s="93"/>
      <c r="V194" s="112"/>
      <c r="W194" s="93"/>
      <c r="X194" s="93"/>
      <c r="Y194" s="158"/>
      <c r="Z194" s="158"/>
      <c r="AA194" s="112"/>
      <c r="AB194" s="93"/>
      <c r="AC194" s="93"/>
      <c r="AD194" s="93"/>
      <c r="AE194" s="93"/>
      <c r="AF194" s="112"/>
      <c r="AH194" s="93"/>
      <c r="AI194" s="158"/>
      <c r="AJ194" s="158"/>
      <c r="AK194" s="93"/>
      <c r="AL194" s="112"/>
      <c r="AM194" s="93"/>
      <c r="AN194" s="93"/>
      <c r="AO194" s="158"/>
      <c r="AP194" s="158"/>
      <c r="AQ194" s="93"/>
      <c r="AR194" s="112"/>
      <c r="AX194" s="112"/>
      <c r="AY194" s="93"/>
      <c r="AZ194" s="93"/>
      <c r="BA194" s="93"/>
      <c r="BB194" s="93"/>
      <c r="BC194" s="93"/>
      <c r="BD194" s="112"/>
      <c r="BE194" s="116"/>
      <c r="BF194" s="116"/>
      <c r="BG194" s="116"/>
      <c r="BH194" s="116"/>
      <c r="BI194" s="112"/>
      <c r="BJ194" s="93"/>
      <c r="BK194" s="93"/>
      <c r="BL194" s="93"/>
      <c r="BM194" s="93"/>
      <c r="BN194" s="112"/>
      <c r="BO194" s="93"/>
      <c r="BP194" s="93"/>
      <c r="BQ194" s="93"/>
      <c r="BR194" s="93"/>
      <c r="BS194" s="116"/>
      <c r="BT194" s="93"/>
      <c r="BU194" s="93"/>
      <c r="BV194" s="158"/>
      <c r="BW194" s="158"/>
      <c r="BX194" s="112"/>
      <c r="BY194" s="116"/>
      <c r="BZ194" s="116"/>
      <c r="CA194" s="160"/>
      <c r="CB194" s="160"/>
      <c r="CC194" s="116"/>
      <c r="CD194" s="112"/>
      <c r="CE194" s="93"/>
      <c r="CF194" s="93"/>
      <c r="CG194" s="158"/>
      <c r="CH194" s="158"/>
      <c r="CI194" s="93"/>
      <c r="CJ194" s="118"/>
      <c r="CK194" s="93"/>
      <c r="CL194" s="93"/>
      <c r="CM194" s="118"/>
      <c r="CN194" s="93"/>
      <c r="CO194" s="93"/>
      <c r="CP194" s="158"/>
      <c r="CQ194" s="158"/>
      <c r="CR194" s="93"/>
      <c r="CS194" s="118"/>
      <c r="CT194" s="93"/>
      <c r="CU194" s="93"/>
      <c r="CV194" s="93"/>
      <c r="CW194" s="93"/>
      <c r="CX194" s="118"/>
      <c r="CY194" s="93"/>
      <c r="CZ194" s="93"/>
      <c r="DA194" s="93"/>
      <c r="DB194" s="93"/>
      <c r="DC194" s="118"/>
      <c r="DD194" s="93"/>
      <c r="DE194" s="93"/>
      <c r="DF194" s="158"/>
      <c r="DG194" s="158"/>
      <c r="DH194" s="93"/>
      <c r="DI194" s="118"/>
      <c r="DJ194" s="93"/>
      <c r="DN194" s="118"/>
      <c r="DO194" s="93"/>
      <c r="DP194" s="93"/>
      <c r="DQ194" s="93"/>
      <c r="DR194" s="93"/>
    </row>
    <row r="195">
      <c r="A195" s="113"/>
      <c r="B195" s="110"/>
      <c r="E195" s="136"/>
      <c r="F195" s="112"/>
      <c r="G195" s="93"/>
      <c r="H195" s="93"/>
      <c r="I195" s="158"/>
      <c r="J195" s="158"/>
      <c r="K195" s="112"/>
      <c r="P195" s="112"/>
      <c r="Q195" s="93"/>
      <c r="R195" s="93"/>
      <c r="S195" s="158"/>
      <c r="T195" s="158"/>
      <c r="U195" s="93"/>
      <c r="V195" s="112"/>
      <c r="W195" s="93"/>
      <c r="X195" s="93"/>
      <c r="Y195" s="158"/>
      <c r="Z195" s="158"/>
      <c r="AA195" s="112"/>
      <c r="AB195" s="93"/>
      <c r="AC195" s="93"/>
      <c r="AD195" s="93"/>
      <c r="AE195" s="93"/>
      <c r="AF195" s="112"/>
      <c r="AH195" s="93"/>
      <c r="AI195" s="158"/>
      <c r="AJ195" s="158"/>
      <c r="AK195" s="93"/>
      <c r="AL195" s="112"/>
      <c r="AM195" s="93"/>
      <c r="AN195" s="93"/>
      <c r="AO195" s="158"/>
      <c r="AP195" s="158"/>
      <c r="AQ195" s="93"/>
      <c r="AR195" s="112"/>
      <c r="AX195" s="112"/>
      <c r="AY195" s="93"/>
      <c r="AZ195" s="93"/>
      <c r="BA195" s="93"/>
      <c r="BB195" s="93"/>
      <c r="BC195" s="93"/>
      <c r="BD195" s="112"/>
      <c r="BE195" s="116"/>
      <c r="BF195" s="116"/>
      <c r="BG195" s="116"/>
      <c r="BH195" s="116"/>
      <c r="BI195" s="112"/>
      <c r="BJ195" s="93"/>
      <c r="BK195" s="93"/>
      <c r="BL195" s="93"/>
      <c r="BM195" s="93"/>
      <c r="BN195" s="112"/>
      <c r="BO195" s="93"/>
      <c r="BP195" s="93"/>
      <c r="BQ195" s="93"/>
      <c r="BR195" s="93"/>
      <c r="BS195" s="116"/>
      <c r="BT195" s="93"/>
      <c r="BU195" s="93"/>
      <c r="BV195" s="158"/>
      <c r="BW195" s="158"/>
      <c r="BX195" s="112"/>
      <c r="BY195" s="116"/>
      <c r="BZ195" s="116"/>
      <c r="CA195" s="160"/>
      <c r="CB195" s="160"/>
      <c r="CC195" s="116"/>
      <c r="CD195" s="112"/>
      <c r="CE195" s="93"/>
      <c r="CF195" s="93"/>
      <c r="CG195" s="158"/>
      <c r="CH195" s="158"/>
      <c r="CI195" s="93"/>
      <c r="CJ195" s="118"/>
      <c r="CK195" s="93"/>
      <c r="CL195" s="93"/>
      <c r="CM195" s="118"/>
      <c r="CN195" s="93"/>
      <c r="CO195" s="93"/>
      <c r="CP195" s="158"/>
      <c r="CQ195" s="158"/>
      <c r="CR195" s="93"/>
      <c r="CS195" s="118"/>
      <c r="CT195" s="93"/>
      <c r="CU195" s="93"/>
      <c r="CV195" s="93"/>
      <c r="CW195" s="93"/>
      <c r="CX195" s="118"/>
      <c r="CY195" s="93"/>
      <c r="CZ195" s="93"/>
      <c r="DA195" s="93"/>
      <c r="DB195" s="93"/>
      <c r="DC195" s="118"/>
      <c r="DD195" s="93"/>
      <c r="DE195" s="93"/>
      <c r="DF195" s="158"/>
      <c r="DG195" s="158"/>
      <c r="DH195" s="93"/>
      <c r="DI195" s="118"/>
      <c r="DJ195" s="93"/>
      <c r="DN195" s="118"/>
      <c r="DO195" s="93"/>
      <c r="DP195" s="93"/>
      <c r="DQ195" s="93"/>
      <c r="DR195" s="93"/>
    </row>
    <row r="196">
      <c r="A196" s="113"/>
      <c r="B196" s="110"/>
      <c r="E196" s="136"/>
      <c r="F196" s="112"/>
      <c r="G196" s="93"/>
      <c r="H196" s="93"/>
      <c r="I196" s="158"/>
      <c r="J196" s="158"/>
      <c r="K196" s="112"/>
      <c r="P196" s="112"/>
      <c r="Q196" s="93"/>
      <c r="R196" s="93"/>
      <c r="S196" s="158"/>
      <c r="T196" s="158"/>
      <c r="U196" s="93"/>
      <c r="V196" s="112"/>
      <c r="W196" s="93"/>
      <c r="X196" s="93"/>
      <c r="Y196" s="158"/>
      <c r="Z196" s="158"/>
      <c r="AA196" s="112"/>
      <c r="AB196" s="93"/>
      <c r="AC196" s="93"/>
      <c r="AD196" s="93"/>
      <c r="AE196" s="93"/>
      <c r="AF196" s="112"/>
      <c r="AH196" s="93"/>
      <c r="AI196" s="158"/>
      <c r="AJ196" s="158"/>
      <c r="AK196" s="93"/>
      <c r="AL196" s="112"/>
      <c r="AM196" s="93"/>
      <c r="AN196" s="93"/>
      <c r="AO196" s="158"/>
      <c r="AP196" s="158"/>
      <c r="AQ196" s="93"/>
      <c r="AR196" s="112"/>
      <c r="AX196" s="112"/>
      <c r="AY196" s="93"/>
      <c r="AZ196" s="93"/>
      <c r="BA196" s="93"/>
      <c r="BB196" s="93"/>
      <c r="BC196" s="93"/>
      <c r="BD196" s="112"/>
      <c r="BE196" s="116"/>
      <c r="BF196" s="116"/>
      <c r="BG196" s="116"/>
      <c r="BH196" s="116"/>
      <c r="BI196" s="112"/>
      <c r="BJ196" s="93"/>
      <c r="BK196" s="93"/>
      <c r="BL196" s="93"/>
      <c r="BM196" s="93"/>
      <c r="BN196" s="112"/>
      <c r="BO196" s="93"/>
      <c r="BP196" s="93"/>
      <c r="BQ196" s="93"/>
      <c r="BR196" s="93"/>
      <c r="BS196" s="116"/>
      <c r="BT196" s="93"/>
      <c r="BU196" s="93"/>
      <c r="BV196" s="158"/>
      <c r="BW196" s="158"/>
      <c r="BX196" s="112"/>
      <c r="BY196" s="116"/>
      <c r="BZ196" s="116"/>
      <c r="CA196" s="160"/>
      <c r="CB196" s="160"/>
      <c r="CC196" s="116"/>
      <c r="CD196" s="112"/>
      <c r="CE196" s="93"/>
      <c r="CF196" s="93"/>
      <c r="CG196" s="158"/>
      <c r="CH196" s="158"/>
      <c r="CI196" s="93"/>
      <c r="CJ196" s="118"/>
      <c r="CK196" s="93"/>
      <c r="CL196" s="93"/>
      <c r="CM196" s="118"/>
      <c r="CN196" s="93"/>
      <c r="CO196" s="93"/>
      <c r="CP196" s="158"/>
      <c r="CQ196" s="158"/>
      <c r="CR196" s="93"/>
      <c r="CS196" s="118"/>
      <c r="CT196" s="93"/>
      <c r="CU196" s="93"/>
      <c r="CV196" s="93"/>
      <c r="CW196" s="93"/>
      <c r="CX196" s="118"/>
      <c r="CY196" s="93"/>
      <c r="CZ196" s="93"/>
      <c r="DA196" s="93"/>
      <c r="DB196" s="93"/>
      <c r="DC196" s="118"/>
      <c r="DD196" s="93"/>
      <c r="DE196" s="93"/>
      <c r="DF196" s="158"/>
      <c r="DG196" s="158"/>
      <c r="DH196" s="93"/>
      <c r="DI196" s="118"/>
      <c r="DJ196" s="93"/>
      <c r="DN196" s="118"/>
      <c r="DO196" s="93"/>
      <c r="DP196" s="93"/>
      <c r="DQ196" s="93"/>
      <c r="DR196" s="93"/>
    </row>
    <row r="197">
      <c r="A197" s="113"/>
      <c r="B197" s="110"/>
      <c r="E197" s="136"/>
      <c r="F197" s="112"/>
      <c r="G197" s="93"/>
      <c r="H197" s="93"/>
      <c r="I197" s="158"/>
      <c r="J197" s="158"/>
      <c r="K197" s="112"/>
      <c r="P197" s="112"/>
      <c r="Q197" s="93"/>
      <c r="R197" s="93"/>
      <c r="S197" s="158"/>
      <c r="T197" s="158"/>
      <c r="U197" s="93"/>
      <c r="V197" s="112"/>
      <c r="W197" s="93"/>
      <c r="X197" s="93"/>
      <c r="Y197" s="158"/>
      <c r="Z197" s="158"/>
      <c r="AA197" s="112"/>
      <c r="AB197" s="93"/>
      <c r="AC197" s="93"/>
      <c r="AD197" s="93"/>
      <c r="AE197" s="93"/>
      <c r="AF197" s="112"/>
      <c r="AH197" s="93"/>
      <c r="AI197" s="158"/>
      <c r="AJ197" s="158"/>
      <c r="AK197" s="93"/>
      <c r="AL197" s="112"/>
      <c r="AM197" s="93"/>
      <c r="AN197" s="93"/>
      <c r="AO197" s="158"/>
      <c r="AP197" s="158"/>
      <c r="AQ197" s="93"/>
      <c r="AR197" s="112"/>
      <c r="AX197" s="112"/>
      <c r="AY197" s="93"/>
      <c r="AZ197" s="93"/>
      <c r="BA197" s="93"/>
      <c r="BB197" s="93"/>
      <c r="BC197" s="93"/>
      <c r="BD197" s="112"/>
      <c r="BE197" s="116"/>
      <c r="BF197" s="116"/>
      <c r="BG197" s="116"/>
      <c r="BH197" s="116"/>
      <c r="BI197" s="112"/>
      <c r="BJ197" s="93"/>
      <c r="BK197" s="93"/>
      <c r="BL197" s="93"/>
      <c r="BM197" s="93"/>
      <c r="BN197" s="112"/>
      <c r="BO197" s="93"/>
      <c r="BP197" s="93"/>
      <c r="BQ197" s="93"/>
      <c r="BR197" s="93"/>
      <c r="BS197" s="116"/>
      <c r="BT197" s="93"/>
      <c r="BU197" s="93"/>
      <c r="BV197" s="158"/>
      <c r="BW197" s="158"/>
      <c r="BX197" s="112"/>
      <c r="BY197" s="116"/>
      <c r="BZ197" s="116"/>
      <c r="CA197" s="160"/>
      <c r="CB197" s="160"/>
      <c r="CC197" s="116"/>
      <c r="CD197" s="112"/>
      <c r="CE197" s="93"/>
      <c r="CF197" s="93"/>
      <c r="CG197" s="158"/>
      <c r="CH197" s="158"/>
      <c r="CI197" s="93"/>
      <c r="CJ197" s="118"/>
      <c r="CK197" s="93"/>
      <c r="CL197" s="93"/>
      <c r="CM197" s="118"/>
      <c r="CN197" s="93"/>
      <c r="CO197" s="93"/>
      <c r="CP197" s="158"/>
      <c r="CQ197" s="158"/>
      <c r="CR197" s="93"/>
      <c r="CS197" s="118"/>
      <c r="CT197" s="93"/>
      <c r="CU197" s="93"/>
      <c r="CV197" s="93"/>
      <c r="CW197" s="93"/>
      <c r="CX197" s="118"/>
      <c r="CY197" s="93"/>
      <c r="CZ197" s="93"/>
      <c r="DA197" s="93"/>
      <c r="DB197" s="93"/>
      <c r="DC197" s="118"/>
      <c r="DD197" s="93"/>
      <c r="DE197" s="93"/>
      <c r="DF197" s="158"/>
      <c r="DG197" s="158"/>
      <c r="DH197" s="93"/>
      <c r="DI197" s="118"/>
      <c r="DJ197" s="93"/>
      <c r="DN197" s="118"/>
      <c r="DO197" s="93"/>
      <c r="DP197" s="93"/>
      <c r="DQ197" s="93"/>
      <c r="DR197" s="93"/>
    </row>
    <row r="198">
      <c r="A198" s="113"/>
      <c r="B198" s="110"/>
      <c r="E198" s="136"/>
      <c r="F198" s="112"/>
      <c r="G198" s="93"/>
      <c r="H198" s="93"/>
      <c r="I198" s="158"/>
      <c r="J198" s="158"/>
      <c r="K198" s="112"/>
      <c r="P198" s="112"/>
      <c r="Q198" s="93"/>
      <c r="R198" s="93"/>
      <c r="S198" s="158"/>
      <c r="T198" s="158"/>
      <c r="U198" s="93"/>
      <c r="V198" s="112"/>
      <c r="W198" s="93"/>
      <c r="X198" s="93"/>
      <c r="Y198" s="158"/>
      <c r="Z198" s="158"/>
      <c r="AA198" s="112"/>
      <c r="AB198" s="93"/>
      <c r="AC198" s="93"/>
      <c r="AD198" s="93"/>
      <c r="AE198" s="93"/>
      <c r="AF198" s="112"/>
      <c r="AH198" s="93"/>
      <c r="AI198" s="158"/>
      <c r="AJ198" s="158"/>
      <c r="AK198" s="93"/>
      <c r="AL198" s="112"/>
      <c r="AM198" s="93"/>
      <c r="AN198" s="93"/>
      <c r="AO198" s="158"/>
      <c r="AP198" s="158"/>
      <c r="AQ198" s="93"/>
      <c r="AR198" s="112"/>
      <c r="AX198" s="112"/>
      <c r="AY198" s="93"/>
      <c r="AZ198" s="93"/>
      <c r="BA198" s="93"/>
      <c r="BB198" s="93"/>
      <c r="BC198" s="93"/>
      <c r="BD198" s="112"/>
      <c r="BE198" s="116"/>
      <c r="BF198" s="116"/>
      <c r="BG198" s="116"/>
      <c r="BH198" s="116"/>
      <c r="BI198" s="112"/>
      <c r="BJ198" s="93"/>
      <c r="BK198" s="93"/>
      <c r="BL198" s="93"/>
      <c r="BM198" s="93"/>
      <c r="BN198" s="112"/>
      <c r="BO198" s="93"/>
      <c r="BP198" s="93"/>
      <c r="BQ198" s="93"/>
      <c r="BR198" s="93"/>
      <c r="BS198" s="116"/>
      <c r="BT198" s="93"/>
      <c r="BU198" s="93"/>
      <c r="BV198" s="158"/>
      <c r="BW198" s="158"/>
      <c r="BX198" s="112"/>
      <c r="BY198" s="116"/>
      <c r="BZ198" s="116"/>
      <c r="CA198" s="160"/>
      <c r="CB198" s="160"/>
      <c r="CC198" s="116"/>
      <c r="CD198" s="112"/>
      <c r="CE198" s="93"/>
      <c r="CF198" s="93"/>
      <c r="CG198" s="158"/>
      <c r="CH198" s="158"/>
      <c r="CI198" s="93"/>
      <c r="CJ198" s="118"/>
      <c r="CK198" s="93"/>
      <c r="CL198" s="93"/>
      <c r="CM198" s="118"/>
      <c r="CN198" s="93"/>
      <c r="CO198" s="93"/>
      <c r="CP198" s="158"/>
      <c r="CQ198" s="158"/>
      <c r="CR198" s="93"/>
      <c r="CS198" s="118"/>
      <c r="CT198" s="93"/>
      <c r="CU198" s="93"/>
      <c r="CV198" s="93"/>
      <c r="CW198" s="93"/>
      <c r="CX198" s="118"/>
      <c r="CY198" s="93"/>
      <c r="CZ198" s="93"/>
      <c r="DA198" s="93"/>
      <c r="DB198" s="93"/>
      <c r="DC198" s="118"/>
      <c r="DD198" s="93"/>
      <c r="DE198" s="93"/>
      <c r="DF198" s="158"/>
      <c r="DG198" s="158"/>
      <c r="DH198" s="93"/>
      <c r="DI198" s="118"/>
      <c r="DJ198" s="93"/>
      <c r="DN198" s="118"/>
      <c r="DO198" s="93"/>
      <c r="DP198" s="93"/>
      <c r="DQ198" s="93"/>
      <c r="DR198" s="93"/>
    </row>
    <row r="199">
      <c r="A199" s="113"/>
      <c r="B199" s="110"/>
      <c r="E199" s="136"/>
      <c r="F199" s="112"/>
      <c r="G199" s="93"/>
      <c r="H199" s="93"/>
      <c r="I199" s="158"/>
      <c r="J199" s="158"/>
      <c r="K199" s="112"/>
      <c r="P199" s="112"/>
      <c r="Q199" s="93"/>
      <c r="R199" s="93"/>
      <c r="S199" s="158"/>
      <c r="T199" s="158"/>
      <c r="U199" s="93"/>
      <c r="V199" s="112"/>
      <c r="W199" s="93"/>
      <c r="X199" s="93"/>
      <c r="Y199" s="158"/>
      <c r="Z199" s="158"/>
      <c r="AA199" s="112"/>
      <c r="AB199" s="93"/>
      <c r="AC199" s="93"/>
      <c r="AD199" s="93"/>
      <c r="AE199" s="93"/>
      <c r="AF199" s="112"/>
      <c r="AH199" s="93"/>
      <c r="AI199" s="158"/>
      <c r="AJ199" s="158"/>
      <c r="AK199" s="93"/>
      <c r="AL199" s="112"/>
      <c r="AM199" s="93"/>
      <c r="AN199" s="93"/>
      <c r="AO199" s="158"/>
      <c r="AP199" s="158"/>
      <c r="AQ199" s="93"/>
      <c r="AR199" s="112"/>
      <c r="AX199" s="112"/>
      <c r="AY199" s="93"/>
      <c r="AZ199" s="93"/>
      <c r="BA199" s="93"/>
      <c r="BB199" s="93"/>
      <c r="BC199" s="93"/>
      <c r="BD199" s="112"/>
      <c r="BE199" s="116"/>
      <c r="BF199" s="116"/>
      <c r="BG199" s="116"/>
      <c r="BH199" s="116"/>
      <c r="BI199" s="112"/>
      <c r="BJ199" s="93"/>
      <c r="BK199" s="93"/>
      <c r="BL199" s="93"/>
      <c r="BM199" s="93"/>
      <c r="BN199" s="112"/>
      <c r="BO199" s="93"/>
      <c r="BP199" s="93"/>
      <c r="BQ199" s="93"/>
      <c r="BR199" s="93"/>
      <c r="BS199" s="116"/>
      <c r="BT199" s="93"/>
      <c r="BU199" s="93"/>
      <c r="BV199" s="158"/>
      <c r="BW199" s="158"/>
      <c r="BX199" s="112"/>
      <c r="BY199" s="116"/>
      <c r="BZ199" s="116"/>
      <c r="CA199" s="160"/>
      <c r="CB199" s="160"/>
      <c r="CC199" s="116"/>
      <c r="CD199" s="112"/>
      <c r="CE199" s="93"/>
      <c r="CF199" s="93"/>
      <c r="CG199" s="158"/>
      <c r="CH199" s="158"/>
      <c r="CI199" s="93"/>
      <c r="CJ199" s="118"/>
      <c r="CK199" s="93"/>
      <c r="CL199" s="93"/>
      <c r="CM199" s="118"/>
      <c r="CN199" s="93"/>
      <c r="CO199" s="93"/>
      <c r="CP199" s="158"/>
      <c r="CQ199" s="158"/>
      <c r="CR199" s="93"/>
      <c r="CS199" s="118"/>
      <c r="CT199" s="93"/>
      <c r="CU199" s="93"/>
      <c r="CV199" s="93"/>
      <c r="CW199" s="93"/>
      <c r="CX199" s="118"/>
      <c r="CY199" s="93"/>
      <c r="CZ199" s="93"/>
      <c r="DA199" s="93"/>
      <c r="DB199" s="93"/>
      <c r="DC199" s="118"/>
      <c r="DD199" s="93"/>
      <c r="DE199" s="93"/>
      <c r="DF199" s="158"/>
      <c r="DG199" s="158"/>
      <c r="DH199" s="93"/>
      <c r="DI199" s="118"/>
      <c r="DJ199" s="93"/>
      <c r="DN199" s="118"/>
      <c r="DO199" s="93"/>
      <c r="DP199" s="93"/>
      <c r="DQ199" s="93"/>
      <c r="DR199" s="93"/>
    </row>
    <row r="200">
      <c r="A200" s="113"/>
      <c r="B200" s="110"/>
      <c r="E200" s="136"/>
      <c r="F200" s="112"/>
      <c r="G200" s="93"/>
      <c r="H200" s="93"/>
      <c r="I200" s="158"/>
      <c r="J200" s="158"/>
      <c r="K200" s="112"/>
      <c r="P200" s="112"/>
      <c r="Q200" s="93"/>
      <c r="R200" s="93"/>
      <c r="S200" s="158"/>
      <c r="T200" s="158"/>
      <c r="U200" s="93"/>
      <c r="V200" s="112"/>
      <c r="W200" s="93"/>
      <c r="X200" s="93"/>
      <c r="Y200" s="158"/>
      <c r="Z200" s="158"/>
      <c r="AA200" s="112"/>
      <c r="AB200" s="93"/>
      <c r="AC200" s="93"/>
      <c r="AD200" s="93"/>
      <c r="AE200" s="93"/>
      <c r="AF200" s="112"/>
      <c r="AH200" s="93"/>
      <c r="AI200" s="158"/>
      <c r="AJ200" s="158"/>
      <c r="AK200" s="93"/>
      <c r="AL200" s="112"/>
      <c r="AM200" s="93"/>
      <c r="AN200" s="93"/>
      <c r="AO200" s="158"/>
      <c r="AP200" s="158"/>
      <c r="AQ200" s="93"/>
      <c r="AR200" s="112"/>
      <c r="AX200" s="112"/>
      <c r="AY200" s="93"/>
      <c r="AZ200" s="93"/>
      <c r="BA200" s="93"/>
      <c r="BB200" s="93"/>
      <c r="BC200" s="93"/>
      <c r="BD200" s="112"/>
      <c r="BE200" s="116"/>
      <c r="BF200" s="116"/>
      <c r="BG200" s="116"/>
      <c r="BH200" s="116"/>
      <c r="BI200" s="112"/>
      <c r="BJ200" s="93"/>
      <c r="BK200" s="93"/>
      <c r="BL200" s="93"/>
      <c r="BM200" s="93"/>
      <c r="BN200" s="112"/>
      <c r="BO200" s="93"/>
      <c r="BP200" s="93"/>
      <c r="BQ200" s="93"/>
      <c r="BR200" s="93"/>
      <c r="BS200" s="116"/>
      <c r="BT200" s="93"/>
      <c r="BU200" s="93"/>
      <c r="BV200" s="158"/>
      <c r="BW200" s="158"/>
      <c r="BX200" s="112"/>
      <c r="BY200" s="116"/>
      <c r="BZ200" s="116"/>
      <c r="CA200" s="160"/>
      <c r="CB200" s="160"/>
      <c r="CC200" s="116"/>
      <c r="CD200" s="112"/>
      <c r="CE200" s="93"/>
      <c r="CF200" s="93"/>
      <c r="CG200" s="158"/>
      <c r="CH200" s="158"/>
      <c r="CI200" s="93"/>
      <c r="CJ200" s="118"/>
      <c r="CK200" s="93"/>
      <c r="CL200" s="93"/>
      <c r="CM200" s="118"/>
      <c r="CN200" s="93"/>
      <c r="CO200" s="93"/>
      <c r="CP200" s="158"/>
      <c r="CQ200" s="158"/>
      <c r="CR200" s="93"/>
      <c r="CS200" s="118"/>
      <c r="CT200" s="93"/>
      <c r="CU200" s="93"/>
      <c r="CV200" s="93"/>
      <c r="CW200" s="93"/>
      <c r="CX200" s="118"/>
      <c r="CY200" s="93"/>
      <c r="CZ200" s="93"/>
      <c r="DA200" s="93"/>
      <c r="DB200" s="93"/>
      <c r="DC200" s="118"/>
      <c r="DD200" s="93"/>
      <c r="DE200" s="93"/>
      <c r="DF200" s="158"/>
      <c r="DG200" s="158"/>
      <c r="DH200" s="93"/>
      <c r="DI200" s="118"/>
      <c r="DJ200" s="93"/>
      <c r="DN200" s="118"/>
      <c r="DO200" s="93"/>
      <c r="DP200" s="93"/>
      <c r="DQ200" s="93"/>
      <c r="DR200" s="93"/>
    </row>
    <row r="201">
      <c r="A201" s="113"/>
      <c r="B201" s="110"/>
      <c r="E201" s="136"/>
      <c r="F201" s="112"/>
      <c r="G201" s="93"/>
      <c r="H201" s="93"/>
      <c r="I201" s="158"/>
      <c r="J201" s="158"/>
      <c r="K201" s="112"/>
      <c r="P201" s="112"/>
      <c r="Q201" s="93"/>
      <c r="R201" s="93"/>
      <c r="S201" s="158"/>
      <c r="T201" s="158"/>
      <c r="U201" s="93"/>
      <c r="V201" s="112"/>
      <c r="W201" s="93"/>
      <c r="X201" s="93"/>
      <c r="Y201" s="158"/>
      <c r="Z201" s="158"/>
      <c r="AA201" s="112"/>
      <c r="AB201" s="93"/>
      <c r="AC201" s="93"/>
      <c r="AD201" s="93"/>
      <c r="AE201" s="93"/>
      <c r="AF201" s="112"/>
      <c r="AH201" s="93"/>
      <c r="AI201" s="158"/>
      <c r="AJ201" s="158"/>
      <c r="AK201" s="93"/>
      <c r="AL201" s="112"/>
      <c r="AM201" s="93"/>
      <c r="AN201" s="93"/>
      <c r="AO201" s="158"/>
      <c r="AP201" s="158"/>
      <c r="AQ201" s="93"/>
      <c r="AR201" s="112"/>
      <c r="AX201" s="112"/>
      <c r="AY201" s="93"/>
      <c r="AZ201" s="93"/>
      <c r="BA201" s="93"/>
      <c r="BB201" s="93"/>
      <c r="BC201" s="93"/>
      <c r="BD201" s="112"/>
      <c r="BE201" s="116"/>
      <c r="BF201" s="116"/>
      <c r="BG201" s="116"/>
      <c r="BH201" s="116"/>
      <c r="BI201" s="112"/>
      <c r="BJ201" s="93"/>
      <c r="BK201" s="93"/>
      <c r="BL201" s="93"/>
      <c r="BM201" s="93"/>
      <c r="BN201" s="112"/>
      <c r="BO201" s="93"/>
      <c r="BP201" s="93"/>
      <c r="BQ201" s="93"/>
      <c r="BR201" s="93"/>
      <c r="BS201" s="116"/>
      <c r="BT201" s="93"/>
      <c r="BU201" s="93"/>
      <c r="BV201" s="158"/>
      <c r="BW201" s="158"/>
      <c r="BX201" s="112"/>
      <c r="BY201" s="116"/>
      <c r="BZ201" s="116"/>
      <c r="CA201" s="160"/>
      <c r="CB201" s="160"/>
      <c r="CC201" s="116"/>
      <c r="CD201" s="112"/>
      <c r="CE201" s="93"/>
      <c r="CF201" s="93"/>
      <c r="CG201" s="158"/>
      <c r="CH201" s="158"/>
      <c r="CI201" s="93"/>
      <c r="CJ201" s="118"/>
      <c r="CK201" s="93"/>
      <c r="CL201" s="93"/>
      <c r="CM201" s="118"/>
      <c r="CN201" s="93"/>
      <c r="CO201" s="93"/>
      <c r="CP201" s="158"/>
      <c r="CQ201" s="158"/>
      <c r="CR201" s="93"/>
      <c r="CS201" s="118"/>
      <c r="CT201" s="93"/>
      <c r="CU201" s="93"/>
      <c r="CV201" s="93"/>
      <c r="CW201" s="93"/>
      <c r="CX201" s="118"/>
      <c r="CY201" s="93"/>
      <c r="CZ201" s="93"/>
      <c r="DA201" s="93"/>
      <c r="DB201" s="93"/>
      <c r="DC201" s="118"/>
      <c r="DD201" s="93"/>
      <c r="DE201" s="93"/>
      <c r="DF201" s="158"/>
      <c r="DG201" s="158"/>
      <c r="DH201" s="93"/>
      <c r="DI201" s="118"/>
      <c r="DJ201" s="93"/>
      <c r="DN201" s="118"/>
      <c r="DO201" s="93"/>
      <c r="DP201" s="93"/>
      <c r="DQ201" s="93"/>
      <c r="DR201" s="93"/>
    </row>
    <row r="202">
      <c r="A202" s="113"/>
      <c r="B202" s="110"/>
      <c r="E202" s="136"/>
      <c r="F202" s="112"/>
      <c r="G202" s="93"/>
      <c r="H202" s="93"/>
      <c r="I202" s="158"/>
      <c r="J202" s="158"/>
      <c r="K202" s="112"/>
      <c r="P202" s="112"/>
      <c r="Q202" s="93"/>
      <c r="R202" s="93"/>
      <c r="S202" s="158"/>
      <c r="T202" s="158"/>
      <c r="U202" s="93"/>
      <c r="V202" s="112"/>
      <c r="W202" s="93"/>
      <c r="X202" s="93"/>
      <c r="Y202" s="158"/>
      <c r="Z202" s="158"/>
      <c r="AA202" s="112"/>
      <c r="AB202" s="93"/>
      <c r="AC202" s="93"/>
      <c r="AD202" s="93"/>
      <c r="AE202" s="93"/>
      <c r="AF202" s="112"/>
      <c r="AH202" s="93"/>
      <c r="AI202" s="158"/>
      <c r="AJ202" s="158"/>
      <c r="AK202" s="93"/>
      <c r="AL202" s="112"/>
      <c r="AM202" s="93"/>
      <c r="AN202" s="93"/>
      <c r="AO202" s="158"/>
      <c r="AP202" s="158"/>
      <c r="AQ202" s="93"/>
      <c r="AR202" s="112"/>
      <c r="AX202" s="112"/>
      <c r="AY202" s="93"/>
      <c r="AZ202" s="93"/>
      <c r="BA202" s="93"/>
      <c r="BB202" s="93"/>
      <c r="BC202" s="93"/>
      <c r="BD202" s="112"/>
      <c r="BE202" s="116"/>
      <c r="BF202" s="116"/>
      <c r="BG202" s="116"/>
      <c r="BH202" s="116"/>
      <c r="BI202" s="112"/>
      <c r="BJ202" s="93"/>
      <c r="BK202" s="93"/>
      <c r="BL202" s="93"/>
      <c r="BM202" s="93"/>
      <c r="BN202" s="112"/>
      <c r="BO202" s="93"/>
      <c r="BP202" s="93"/>
      <c r="BQ202" s="93"/>
      <c r="BR202" s="93"/>
      <c r="BS202" s="116"/>
      <c r="BT202" s="93"/>
      <c r="BU202" s="93"/>
      <c r="BV202" s="158"/>
      <c r="BW202" s="158"/>
      <c r="BX202" s="112"/>
      <c r="BY202" s="116"/>
      <c r="BZ202" s="116"/>
      <c r="CA202" s="160"/>
      <c r="CB202" s="160"/>
      <c r="CC202" s="116"/>
      <c r="CD202" s="112"/>
      <c r="CE202" s="93"/>
      <c r="CF202" s="93"/>
      <c r="CG202" s="158"/>
      <c r="CH202" s="158"/>
      <c r="CI202" s="93"/>
      <c r="CJ202" s="118"/>
      <c r="CK202" s="93"/>
      <c r="CL202" s="93"/>
      <c r="CM202" s="118"/>
      <c r="CN202" s="93"/>
      <c r="CO202" s="93"/>
      <c r="CP202" s="158"/>
      <c r="CQ202" s="158"/>
      <c r="CR202" s="93"/>
      <c r="CS202" s="118"/>
      <c r="CT202" s="93"/>
      <c r="CU202" s="93"/>
      <c r="CV202" s="93"/>
      <c r="CW202" s="93"/>
      <c r="CX202" s="118"/>
      <c r="CY202" s="93"/>
      <c r="CZ202" s="93"/>
      <c r="DA202" s="93"/>
      <c r="DB202" s="93"/>
      <c r="DC202" s="118"/>
      <c r="DD202" s="93"/>
      <c r="DE202" s="93"/>
      <c r="DF202" s="158"/>
      <c r="DG202" s="158"/>
      <c r="DH202" s="93"/>
      <c r="DI202" s="118"/>
      <c r="DJ202" s="93"/>
      <c r="DN202" s="118"/>
      <c r="DO202" s="93"/>
      <c r="DP202" s="93"/>
      <c r="DQ202" s="93"/>
      <c r="DR202" s="93"/>
    </row>
    <row r="203">
      <c r="A203" s="113"/>
      <c r="B203" s="110"/>
      <c r="E203" s="136"/>
      <c r="F203" s="112"/>
      <c r="G203" s="93"/>
      <c r="H203" s="93"/>
      <c r="I203" s="158"/>
      <c r="J203" s="158"/>
      <c r="K203" s="112"/>
      <c r="P203" s="112"/>
      <c r="Q203" s="93"/>
      <c r="R203" s="93"/>
      <c r="S203" s="158"/>
      <c r="T203" s="158"/>
      <c r="U203" s="93"/>
      <c r="V203" s="112"/>
      <c r="W203" s="93"/>
      <c r="X203" s="93"/>
      <c r="Y203" s="158"/>
      <c r="Z203" s="158"/>
      <c r="AA203" s="112"/>
      <c r="AB203" s="93"/>
      <c r="AC203" s="93"/>
      <c r="AD203" s="93"/>
      <c r="AE203" s="93"/>
      <c r="AF203" s="112"/>
      <c r="AH203" s="93"/>
      <c r="AI203" s="158"/>
      <c r="AJ203" s="158"/>
      <c r="AK203" s="93"/>
      <c r="AL203" s="112"/>
      <c r="AM203" s="93"/>
      <c r="AN203" s="93"/>
      <c r="AO203" s="158"/>
      <c r="AP203" s="158"/>
      <c r="AQ203" s="93"/>
      <c r="AR203" s="112"/>
      <c r="AX203" s="112"/>
      <c r="AY203" s="93"/>
      <c r="AZ203" s="93"/>
      <c r="BA203" s="93"/>
      <c r="BB203" s="93"/>
      <c r="BC203" s="93"/>
      <c r="BD203" s="112"/>
      <c r="BE203" s="116"/>
      <c r="BF203" s="116"/>
      <c r="BG203" s="116"/>
      <c r="BH203" s="116"/>
      <c r="BI203" s="112"/>
      <c r="BJ203" s="93"/>
      <c r="BK203" s="93"/>
      <c r="BL203" s="93"/>
      <c r="BM203" s="93"/>
      <c r="BN203" s="112"/>
      <c r="BO203" s="93"/>
      <c r="BP203" s="93"/>
      <c r="BQ203" s="93"/>
      <c r="BR203" s="93"/>
      <c r="BS203" s="116"/>
      <c r="BT203" s="93"/>
      <c r="BU203" s="93"/>
      <c r="BV203" s="158"/>
      <c r="BW203" s="158"/>
      <c r="BX203" s="112"/>
      <c r="BY203" s="116"/>
      <c r="BZ203" s="116"/>
      <c r="CA203" s="160"/>
      <c r="CB203" s="160"/>
      <c r="CC203" s="116"/>
      <c r="CD203" s="112"/>
      <c r="CE203" s="93"/>
      <c r="CF203" s="93"/>
      <c r="CG203" s="158"/>
      <c r="CH203" s="158"/>
      <c r="CI203" s="93"/>
      <c r="CJ203" s="118"/>
      <c r="CK203" s="93"/>
      <c r="CL203" s="93"/>
      <c r="CM203" s="118"/>
      <c r="CN203" s="93"/>
      <c r="CO203" s="93"/>
      <c r="CP203" s="158"/>
      <c r="CQ203" s="158"/>
      <c r="CR203" s="93"/>
      <c r="CS203" s="118"/>
      <c r="CT203" s="93"/>
      <c r="CU203" s="93"/>
      <c r="CV203" s="93"/>
      <c r="CW203" s="93"/>
      <c r="CX203" s="118"/>
      <c r="CY203" s="93"/>
      <c r="CZ203" s="93"/>
      <c r="DA203" s="93"/>
      <c r="DB203" s="93"/>
      <c r="DC203" s="118"/>
      <c r="DD203" s="93"/>
      <c r="DE203" s="93"/>
      <c r="DF203" s="158"/>
      <c r="DG203" s="158"/>
      <c r="DH203" s="93"/>
      <c r="DI203" s="118"/>
      <c r="DJ203" s="93"/>
      <c r="DN203" s="118"/>
      <c r="DO203" s="93"/>
      <c r="DP203" s="93"/>
      <c r="DQ203" s="93"/>
      <c r="DR203" s="93"/>
    </row>
    <row r="204">
      <c r="A204" s="113"/>
      <c r="B204" s="110"/>
      <c r="E204" s="136"/>
      <c r="F204" s="112"/>
      <c r="G204" s="93"/>
      <c r="H204" s="93"/>
      <c r="I204" s="158"/>
      <c r="J204" s="158"/>
      <c r="K204" s="112"/>
      <c r="P204" s="112"/>
      <c r="Q204" s="93"/>
      <c r="R204" s="93"/>
      <c r="S204" s="158"/>
      <c r="T204" s="158"/>
      <c r="U204" s="93"/>
      <c r="V204" s="112"/>
      <c r="W204" s="93"/>
      <c r="X204" s="93"/>
      <c r="Y204" s="158"/>
      <c r="Z204" s="158"/>
      <c r="AA204" s="112"/>
      <c r="AB204" s="93"/>
      <c r="AC204" s="93"/>
      <c r="AD204" s="93"/>
      <c r="AE204" s="93"/>
      <c r="AF204" s="112"/>
      <c r="AH204" s="93"/>
      <c r="AI204" s="158"/>
      <c r="AJ204" s="158"/>
      <c r="AK204" s="93"/>
      <c r="AL204" s="112"/>
      <c r="AM204" s="93"/>
      <c r="AN204" s="93"/>
      <c r="AO204" s="158"/>
      <c r="AP204" s="158"/>
      <c r="AQ204" s="93"/>
      <c r="AR204" s="112"/>
      <c r="AX204" s="112"/>
      <c r="AY204" s="93"/>
      <c r="AZ204" s="93"/>
      <c r="BA204" s="93"/>
      <c r="BB204" s="93"/>
      <c r="BC204" s="93"/>
      <c r="BD204" s="112"/>
      <c r="BE204" s="116"/>
      <c r="BF204" s="116"/>
      <c r="BG204" s="116"/>
      <c r="BH204" s="116"/>
      <c r="BI204" s="112"/>
      <c r="BJ204" s="93"/>
      <c r="BK204" s="93"/>
      <c r="BL204" s="93"/>
      <c r="BM204" s="93"/>
      <c r="BN204" s="112"/>
      <c r="BO204" s="93"/>
      <c r="BP204" s="93"/>
      <c r="BQ204" s="93"/>
      <c r="BR204" s="93"/>
      <c r="BS204" s="116"/>
      <c r="BT204" s="93"/>
      <c r="BU204" s="93"/>
      <c r="BV204" s="158"/>
      <c r="BW204" s="158"/>
      <c r="BX204" s="112"/>
      <c r="BY204" s="116"/>
      <c r="BZ204" s="116"/>
      <c r="CA204" s="160"/>
      <c r="CB204" s="160"/>
      <c r="CC204" s="116"/>
      <c r="CD204" s="112"/>
      <c r="CE204" s="93"/>
      <c r="CF204" s="93"/>
      <c r="CG204" s="158"/>
      <c r="CH204" s="158"/>
      <c r="CI204" s="93"/>
      <c r="CJ204" s="118"/>
      <c r="CK204" s="93"/>
      <c r="CL204" s="93"/>
      <c r="CM204" s="118"/>
      <c r="CN204" s="93"/>
      <c r="CO204" s="93"/>
      <c r="CP204" s="158"/>
      <c r="CQ204" s="158"/>
      <c r="CR204" s="93"/>
      <c r="CS204" s="118"/>
      <c r="CT204" s="93"/>
      <c r="CU204" s="93"/>
      <c r="CV204" s="93"/>
      <c r="CW204" s="93"/>
      <c r="CX204" s="118"/>
      <c r="CY204" s="93"/>
      <c r="CZ204" s="93"/>
      <c r="DA204" s="93"/>
      <c r="DB204" s="93"/>
      <c r="DC204" s="118"/>
      <c r="DD204" s="93"/>
      <c r="DE204" s="93"/>
      <c r="DF204" s="158"/>
      <c r="DG204" s="158"/>
      <c r="DH204" s="93"/>
      <c r="DI204" s="118"/>
      <c r="DJ204" s="93"/>
      <c r="DN204" s="118"/>
      <c r="DO204" s="93"/>
      <c r="DP204" s="93"/>
      <c r="DQ204" s="93"/>
      <c r="DR204" s="93"/>
    </row>
    <row r="205">
      <c r="A205" s="113"/>
      <c r="B205" s="110"/>
      <c r="E205" s="136"/>
      <c r="F205" s="112"/>
      <c r="G205" s="93"/>
      <c r="H205" s="93"/>
      <c r="I205" s="158"/>
      <c r="J205" s="158"/>
      <c r="K205" s="112"/>
      <c r="P205" s="112"/>
      <c r="Q205" s="93"/>
      <c r="R205" s="93"/>
      <c r="S205" s="158"/>
      <c r="T205" s="158"/>
      <c r="U205" s="93"/>
      <c r="V205" s="112"/>
      <c r="W205" s="93"/>
      <c r="X205" s="93"/>
      <c r="Y205" s="158"/>
      <c r="Z205" s="158"/>
      <c r="AA205" s="112"/>
      <c r="AB205" s="93"/>
      <c r="AC205" s="93"/>
      <c r="AD205" s="93"/>
      <c r="AE205" s="93"/>
      <c r="AF205" s="112"/>
      <c r="AH205" s="93"/>
      <c r="AI205" s="158"/>
      <c r="AJ205" s="158"/>
      <c r="AK205" s="93"/>
      <c r="AL205" s="112"/>
      <c r="AM205" s="93"/>
      <c r="AN205" s="93"/>
      <c r="AO205" s="158"/>
      <c r="AP205" s="158"/>
      <c r="AQ205" s="93"/>
      <c r="AR205" s="112"/>
      <c r="AX205" s="112"/>
      <c r="AY205" s="93"/>
      <c r="AZ205" s="93"/>
      <c r="BA205" s="93"/>
      <c r="BB205" s="93"/>
      <c r="BC205" s="93"/>
      <c r="BD205" s="112"/>
      <c r="BE205" s="116"/>
      <c r="BF205" s="116"/>
      <c r="BG205" s="116"/>
      <c r="BH205" s="116"/>
      <c r="BI205" s="112"/>
      <c r="BJ205" s="93"/>
      <c r="BK205" s="93"/>
      <c r="BL205" s="93"/>
      <c r="BM205" s="93"/>
      <c r="BN205" s="112"/>
      <c r="BO205" s="93"/>
      <c r="BP205" s="93"/>
      <c r="BQ205" s="93"/>
      <c r="BR205" s="93"/>
      <c r="BS205" s="116"/>
      <c r="BT205" s="93"/>
      <c r="BU205" s="93"/>
      <c r="BV205" s="158"/>
      <c r="BW205" s="158"/>
      <c r="BX205" s="112"/>
      <c r="BY205" s="116"/>
      <c r="BZ205" s="116"/>
      <c r="CA205" s="160"/>
      <c r="CB205" s="160"/>
      <c r="CC205" s="116"/>
      <c r="CD205" s="112"/>
      <c r="CE205" s="93"/>
      <c r="CF205" s="93"/>
      <c r="CG205" s="158"/>
      <c r="CH205" s="158"/>
      <c r="CI205" s="93"/>
      <c r="CJ205" s="118"/>
      <c r="CK205" s="93"/>
      <c r="CL205" s="93"/>
      <c r="CM205" s="118"/>
      <c r="CN205" s="93"/>
      <c r="CO205" s="93"/>
      <c r="CP205" s="158"/>
      <c r="CQ205" s="158"/>
      <c r="CR205" s="93"/>
      <c r="CS205" s="118"/>
      <c r="CT205" s="93"/>
      <c r="CU205" s="93"/>
      <c r="CV205" s="93"/>
      <c r="CW205" s="93"/>
      <c r="CX205" s="118"/>
      <c r="CY205" s="93"/>
      <c r="CZ205" s="93"/>
      <c r="DA205" s="93"/>
      <c r="DB205" s="93"/>
      <c r="DC205" s="118"/>
      <c r="DD205" s="93"/>
      <c r="DE205" s="93"/>
      <c r="DF205" s="158"/>
      <c r="DG205" s="158"/>
      <c r="DH205" s="93"/>
      <c r="DI205" s="118"/>
      <c r="DJ205" s="93"/>
      <c r="DN205" s="118"/>
      <c r="DO205" s="93"/>
      <c r="DP205" s="93"/>
      <c r="DQ205" s="93"/>
      <c r="DR205" s="93"/>
    </row>
    <row r="206">
      <c r="A206" s="113"/>
      <c r="B206" s="110"/>
      <c r="E206" s="136"/>
      <c r="F206" s="112"/>
      <c r="G206" s="93"/>
      <c r="H206" s="93"/>
      <c r="I206" s="158"/>
      <c r="J206" s="158"/>
      <c r="K206" s="112"/>
      <c r="P206" s="112"/>
      <c r="Q206" s="93"/>
      <c r="R206" s="93"/>
      <c r="S206" s="158"/>
      <c r="T206" s="158"/>
      <c r="U206" s="93"/>
      <c r="V206" s="112"/>
      <c r="W206" s="93"/>
      <c r="X206" s="93"/>
      <c r="Y206" s="158"/>
      <c r="Z206" s="158"/>
      <c r="AA206" s="112"/>
      <c r="AB206" s="93"/>
      <c r="AC206" s="93"/>
      <c r="AD206" s="93"/>
      <c r="AE206" s="93"/>
      <c r="AF206" s="112"/>
      <c r="AH206" s="93"/>
      <c r="AI206" s="158"/>
      <c r="AJ206" s="158"/>
      <c r="AK206" s="93"/>
      <c r="AL206" s="112"/>
      <c r="AM206" s="93"/>
      <c r="AN206" s="93"/>
      <c r="AO206" s="158"/>
      <c r="AP206" s="158"/>
      <c r="AQ206" s="93"/>
      <c r="AR206" s="112"/>
      <c r="AX206" s="112"/>
      <c r="AY206" s="93"/>
      <c r="AZ206" s="93"/>
      <c r="BA206" s="93"/>
      <c r="BB206" s="93"/>
      <c r="BC206" s="93"/>
      <c r="BD206" s="112"/>
      <c r="BE206" s="116"/>
      <c r="BF206" s="116"/>
      <c r="BG206" s="116"/>
      <c r="BH206" s="116"/>
      <c r="BI206" s="112"/>
      <c r="BJ206" s="93"/>
      <c r="BK206" s="93"/>
      <c r="BL206" s="93"/>
      <c r="BM206" s="93"/>
      <c r="BN206" s="112"/>
      <c r="BO206" s="93"/>
      <c r="BP206" s="93"/>
      <c r="BQ206" s="93"/>
      <c r="BR206" s="93"/>
      <c r="BS206" s="116"/>
      <c r="BT206" s="93"/>
      <c r="BU206" s="93"/>
      <c r="BV206" s="158"/>
      <c r="BW206" s="158"/>
      <c r="BX206" s="112"/>
      <c r="BY206" s="116"/>
      <c r="BZ206" s="116"/>
      <c r="CA206" s="160"/>
      <c r="CB206" s="160"/>
      <c r="CC206" s="116"/>
      <c r="CD206" s="112"/>
      <c r="CE206" s="93"/>
      <c r="CF206" s="93"/>
      <c r="CG206" s="158"/>
      <c r="CH206" s="158"/>
      <c r="CI206" s="93"/>
      <c r="CJ206" s="118"/>
      <c r="CK206" s="93"/>
      <c r="CL206" s="93"/>
      <c r="CM206" s="118"/>
      <c r="CN206" s="93"/>
      <c r="CO206" s="93"/>
      <c r="CP206" s="158"/>
      <c r="CQ206" s="158"/>
      <c r="CR206" s="93"/>
      <c r="CS206" s="118"/>
      <c r="CT206" s="93"/>
      <c r="CU206" s="93"/>
      <c r="CV206" s="93"/>
      <c r="CW206" s="93"/>
      <c r="CX206" s="118"/>
      <c r="CY206" s="93"/>
      <c r="CZ206" s="93"/>
      <c r="DA206" s="93"/>
      <c r="DB206" s="93"/>
      <c r="DC206" s="118"/>
      <c r="DD206" s="93"/>
      <c r="DE206" s="93"/>
      <c r="DF206" s="158"/>
      <c r="DG206" s="158"/>
      <c r="DH206" s="93"/>
      <c r="DI206" s="118"/>
      <c r="DJ206" s="93"/>
      <c r="DN206" s="118"/>
      <c r="DO206" s="93"/>
      <c r="DP206" s="93"/>
      <c r="DQ206" s="93"/>
      <c r="DR206" s="93"/>
    </row>
    <row r="207">
      <c r="A207" s="113"/>
      <c r="B207" s="110"/>
      <c r="E207" s="136"/>
      <c r="F207" s="112"/>
      <c r="G207" s="93"/>
      <c r="H207" s="93"/>
      <c r="I207" s="158"/>
      <c r="J207" s="158"/>
      <c r="K207" s="112"/>
      <c r="P207" s="112"/>
      <c r="Q207" s="93"/>
      <c r="R207" s="93"/>
      <c r="S207" s="158"/>
      <c r="T207" s="158"/>
      <c r="U207" s="93"/>
      <c r="V207" s="112"/>
      <c r="W207" s="93"/>
      <c r="X207" s="93"/>
      <c r="Y207" s="158"/>
      <c r="Z207" s="158"/>
      <c r="AA207" s="112"/>
      <c r="AB207" s="93"/>
      <c r="AC207" s="93"/>
      <c r="AD207" s="93"/>
      <c r="AE207" s="93"/>
      <c r="AF207" s="112"/>
      <c r="AH207" s="93"/>
      <c r="AI207" s="158"/>
      <c r="AJ207" s="158"/>
      <c r="AK207" s="93"/>
      <c r="AL207" s="112"/>
      <c r="AM207" s="93"/>
      <c r="AN207" s="93"/>
      <c r="AO207" s="158"/>
      <c r="AP207" s="158"/>
      <c r="AQ207" s="93"/>
      <c r="AR207" s="112"/>
      <c r="AX207" s="112"/>
      <c r="AY207" s="93"/>
      <c r="AZ207" s="93"/>
      <c r="BA207" s="93"/>
      <c r="BB207" s="93"/>
      <c r="BC207" s="93"/>
      <c r="BD207" s="112"/>
      <c r="BE207" s="116"/>
      <c r="BF207" s="116"/>
      <c r="BG207" s="116"/>
      <c r="BH207" s="116"/>
      <c r="BI207" s="112"/>
      <c r="BJ207" s="93"/>
      <c r="BK207" s="93"/>
      <c r="BL207" s="93"/>
      <c r="BM207" s="93"/>
      <c r="BN207" s="112"/>
      <c r="BO207" s="93"/>
      <c r="BP207" s="93"/>
      <c r="BQ207" s="93"/>
      <c r="BR207" s="93"/>
      <c r="BS207" s="116"/>
      <c r="BT207" s="93"/>
      <c r="BU207" s="93"/>
      <c r="BV207" s="158"/>
      <c r="BW207" s="158"/>
      <c r="BX207" s="112"/>
      <c r="BY207" s="116"/>
      <c r="BZ207" s="116"/>
      <c r="CA207" s="160"/>
      <c r="CB207" s="160"/>
      <c r="CC207" s="116"/>
      <c r="CD207" s="112"/>
      <c r="CE207" s="93"/>
      <c r="CF207" s="93"/>
      <c r="CG207" s="158"/>
      <c r="CH207" s="158"/>
      <c r="CI207" s="93"/>
      <c r="CJ207" s="118"/>
      <c r="CK207" s="93"/>
      <c r="CL207" s="93"/>
      <c r="CM207" s="118"/>
      <c r="CN207" s="93"/>
      <c r="CO207" s="93"/>
      <c r="CP207" s="158"/>
      <c r="CQ207" s="158"/>
      <c r="CR207" s="93"/>
      <c r="CS207" s="118"/>
      <c r="CT207" s="93"/>
      <c r="CU207" s="93"/>
      <c r="CV207" s="93"/>
      <c r="CW207" s="93"/>
      <c r="CX207" s="118"/>
      <c r="CY207" s="93"/>
      <c r="CZ207" s="93"/>
      <c r="DA207" s="93"/>
      <c r="DB207" s="93"/>
      <c r="DC207" s="118"/>
      <c r="DD207" s="93"/>
      <c r="DE207" s="93"/>
      <c r="DF207" s="158"/>
      <c r="DG207" s="158"/>
      <c r="DH207" s="93"/>
      <c r="DI207" s="118"/>
      <c r="DJ207" s="93"/>
      <c r="DN207" s="118"/>
      <c r="DO207" s="93"/>
      <c r="DP207" s="93"/>
      <c r="DQ207" s="93"/>
      <c r="DR207" s="93"/>
    </row>
    <row r="208">
      <c r="A208" s="113"/>
      <c r="B208" s="110"/>
      <c r="E208" s="136"/>
      <c r="F208" s="112"/>
      <c r="G208" s="93"/>
      <c r="H208" s="93"/>
      <c r="I208" s="158"/>
      <c r="J208" s="158"/>
      <c r="K208" s="112"/>
      <c r="P208" s="112"/>
      <c r="Q208" s="93"/>
      <c r="R208" s="93"/>
      <c r="S208" s="158"/>
      <c r="T208" s="158"/>
      <c r="U208" s="93"/>
      <c r="V208" s="112"/>
      <c r="W208" s="93"/>
      <c r="X208" s="93"/>
      <c r="Y208" s="158"/>
      <c r="Z208" s="158"/>
      <c r="AA208" s="112"/>
      <c r="AB208" s="93"/>
      <c r="AC208" s="93"/>
      <c r="AD208" s="93"/>
      <c r="AE208" s="93"/>
      <c r="AF208" s="112"/>
      <c r="AH208" s="93"/>
      <c r="AI208" s="158"/>
      <c r="AJ208" s="158"/>
      <c r="AK208" s="93"/>
      <c r="AL208" s="112"/>
      <c r="AM208" s="93"/>
      <c r="AN208" s="93"/>
      <c r="AO208" s="158"/>
      <c r="AP208" s="158"/>
      <c r="AQ208" s="93"/>
      <c r="AR208" s="112"/>
      <c r="AX208" s="112"/>
      <c r="AY208" s="93"/>
      <c r="AZ208" s="93"/>
      <c r="BA208" s="93"/>
      <c r="BB208" s="93"/>
      <c r="BC208" s="93"/>
      <c r="BD208" s="112"/>
      <c r="BE208" s="116"/>
      <c r="BF208" s="116"/>
      <c r="BG208" s="116"/>
      <c r="BH208" s="116"/>
      <c r="BI208" s="112"/>
      <c r="BJ208" s="93"/>
      <c r="BK208" s="93"/>
      <c r="BL208" s="93"/>
      <c r="BM208" s="93"/>
      <c r="BN208" s="112"/>
      <c r="BO208" s="93"/>
      <c r="BP208" s="93"/>
      <c r="BQ208" s="93"/>
      <c r="BR208" s="93"/>
      <c r="BS208" s="116"/>
      <c r="BT208" s="93"/>
      <c r="BU208" s="93"/>
      <c r="BV208" s="158"/>
      <c r="BW208" s="158"/>
      <c r="BX208" s="112"/>
      <c r="BY208" s="116"/>
      <c r="BZ208" s="116"/>
      <c r="CA208" s="160"/>
      <c r="CB208" s="160"/>
      <c r="CC208" s="116"/>
      <c r="CD208" s="112"/>
      <c r="CE208" s="93"/>
      <c r="CF208" s="93"/>
      <c r="CG208" s="158"/>
      <c r="CH208" s="158"/>
      <c r="CI208" s="93"/>
      <c r="CJ208" s="118"/>
      <c r="CK208" s="93"/>
      <c r="CL208" s="93"/>
      <c r="CM208" s="118"/>
      <c r="CN208" s="93"/>
      <c r="CO208" s="93"/>
      <c r="CP208" s="158"/>
      <c r="CQ208" s="158"/>
      <c r="CR208" s="93"/>
      <c r="CS208" s="118"/>
      <c r="CT208" s="93"/>
      <c r="CU208" s="93"/>
      <c r="CV208" s="93"/>
      <c r="CW208" s="93"/>
      <c r="CX208" s="118"/>
      <c r="CY208" s="93"/>
      <c r="CZ208" s="93"/>
      <c r="DA208" s="93"/>
      <c r="DB208" s="93"/>
      <c r="DC208" s="118"/>
      <c r="DD208" s="93"/>
      <c r="DE208" s="93"/>
      <c r="DF208" s="158"/>
      <c r="DG208" s="158"/>
      <c r="DH208" s="93"/>
      <c r="DI208" s="118"/>
      <c r="DJ208" s="93"/>
      <c r="DN208" s="118"/>
      <c r="DO208" s="93"/>
      <c r="DP208" s="93"/>
      <c r="DQ208" s="93"/>
      <c r="DR208" s="93"/>
    </row>
    <row r="209">
      <c r="A209" s="113"/>
      <c r="B209" s="110"/>
      <c r="E209" s="136"/>
      <c r="F209" s="112"/>
      <c r="G209" s="93"/>
      <c r="H209" s="93"/>
      <c r="I209" s="158"/>
      <c r="J209" s="158"/>
      <c r="K209" s="112"/>
      <c r="P209" s="112"/>
      <c r="Q209" s="93"/>
      <c r="R209" s="93"/>
      <c r="S209" s="158"/>
      <c r="T209" s="158"/>
      <c r="U209" s="93"/>
      <c r="V209" s="112"/>
      <c r="W209" s="93"/>
      <c r="X209" s="93"/>
      <c r="Y209" s="158"/>
      <c r="Z209" s="158"/>
      <c r="AA209" s="112"/>
      <c r="AB209" s="93"/>
      <c r="AC209" s="93"/>
      <c r="AD209" s="93"/>
      <c r="AE209" s="93"/>
      <c r="AF209" s="112"/>
      <c r="AH209" s="93"/>
      <c r="AI209" s="158"/>
      <c r="AJ209" s="158"/>
      <c r="AK209" s="93"/>
      <c r="AL209" s="112"/>
      <c r="AM209" s="93"/>
      <c r="AN209" s="93"/>
      <c r="AO209" s="158"/>
      <c r="AP209" s="158"/>
      <c r="AQ209" s="93"/>
      <c r="AR209" s="112"/>
      <c r="AX209" s="112"/>
      <c r="AY209" s="93"/>
      <c r="AZ209" s="93"/>
      <c r="BA209" s="93"/>
      <c r="BB209" s="93"/>
      <c r="BC209" s="93"/>
      <c r="BD209" s="112"/>
      <c r="BE209" s="116"/>
      <c r="BF209" s="116"/>
      <c r="BG209" s="116"/>
      <c r="BH209" s="116"/>
      <c r="BI209" s="112"/>
      <c r="BJ209" s="93"/>
      <c r="BK209" s="93"/>
      <c r="BL209" s="93"/>
      <c r="BM209" s="93"/>
      <c r="BN209" s="112"/>
      <c r="BO209" s="93"/>
      <c r="BP209" s="93"/>
      <c r="BQ209" s="93"/>
      <c r="BR209" s="93"/>
      <c r="BS209" s="116"/>
      <c r="BT209" s="93"/>
      <c r="BU209" s="93"/>
      <c r="BV209" s="158"/>
      <c r="BW209" s="158"/>
      <c r="BX209" s="112"/>
      <c r="BY209" s="116"/>
      <c r="BZ209" s="116"/>
      <c r="CA209" s="160"/>
      <c r="CB209" s="160"/>
      <c r="CC209" s="116"/>
      <c r="CD209" s="112"/>
      <c r="CE209" s="93"/>
      <c r="CF209" s="93"/>
      <c r="CG209" s="158"/>
      <c r="CH209" s="158"/>
      <c r="CI209" s="93"/>
      <c r="CJ209" s="118"/>
      <c r="CK209" s="93"/>
      <c r="CL209" s="93"/>
      <c r="CM209" s="118"/>
      <c r="CN209" s="93"/>
      <c r="CO209" s="93"/>
      <c r="CP209" s="158"/>
      <c r="CQ209" s="158"/>
      <c r="CR209" s="93"/>
      <c r="CS209" s="118"/>
      <c r="CT209" s="93"/>
      <c r="CU209" s="93"/>
      <c r="CV209" s="93"/>
      <c r="CW209" s="93"/>
      <c r="CX209" s="118"/>
      <c r="CY209" s="93"/>
      <c r="CZ209" s="93"/>
      <c r="DA209" s="93"/>
      <c r="DB209" s="93"/>
      <c r="DC209" s="118"/>
      <c r="DD209" s="93"/>
      <c r="DE209" s="93"/>
      <c r="DF209" s="158"/>
      <c r="DG209" s="158"/>
      <c r="DH209" s="93"/>
      <c r="DI209" s="118"/>
      <c r="DJ209" s="93"/>
      <c r="DN209" s="118"/>
      <c r="DO209" s="93"/>
      <c r="DP209" s="93"/>
      <c r="DQ209" s="93"/>
      <c r="DR209" s="93"/>
    </row>
    <row r="210">
      <c r="A210" s="113"/>
      <c r="B210" s="110"/>
      <c r="E210" s="136"/>
      <c r="F210" s="112"/>
      <c r="G210" s="93"/>
      <c r="H210" s="93"/>
      <c r="I210" s="158"/>
      <c r="J210" s="158"/>
      <c r="K210" s="112"/>
      <c r="P210" s="112"/>
      <c r="Q210" s="93"/>
      <c r="R210" s="93"/>
      <c r="S210" s="158"/>
      <c r="T210" s="158"/>
      <c r="U210" s="93"/>
      <c r="V210" s="112"/>
      <c r="W210" s="93"/>
      <c r="X210" s="93"/>
      <c r="Y210" s="158"/>
      <c r="Z210" s="158"/>
      <c r="AA210" s="112"/>
      <c r="AB210" s="93"/>
      <c r="AC210" s="93"/>
      <c r="AD210" s="93"/>
      <c r="AE210" s="93"/>
      <c r="AF210" s="112"/>
      <c r="AH210" s="93"/>
      <c r="AI210" s="158"/>
      <c r="AJ210" s="158"/>
      <c r="AK210" s="93"/>
      <c r="AL210" s="112"/>
      <c r="AM210" s="93"/>
      <c r="AN210" s="93"/>
      <c r="AO210" s="158"/>
      <c r="AP210" s="158"/>
      <c r="AQ210" s="93"/>
      <c r="AR210" s="112"/>
      <c r="AX210" s="112"/>
      <c r="AY210" s="93"/>
      <c r="AZ210" s="93"/>
      <c r="BA210" s="93"/>
      <c r="BB210" s="93"/>
      <c r="BC210" s="93"/>
      <c r="BD210" s="112"/>
      <c r="BE210" s="116"/>
      <c r="BF210" s="116"/>
      <c r="BG210" s="116"/>
      <c r="BH210" s="116"/>
      <c r="BI210" s="112"/>
      <c r="BJ210" s="93"/>
      <c r="BK210" s="93"/>
      <c r="BL210" s="93"/>
      <c r="BM210" s="93"/>
      <c r="BN210" s="112"/>
      <c r="BO210" s="93"/>
      <c r="BP210" s="93"/>
      <c r="BQ210" s="93"/>
      <c r="BR210" s="93"/>
      <c r="BS210" s="116"/>
      <c r="BT210" s="93"/>
      <c r="BU210" s="93"/>
      <c r="BV210" s="158"/>
      <c r="BW210" s="158"/>
      <c r="BX210" s="112"/>
      <c r="BY210" s="116"/>
      <c r="BZ210" s="116"/>
      <c r="CA210" s="160"/>
      <c r="CB210" s="160"/>
      <c r="CC210" s="116"/>
      <c r="CD210" s="112"/>
      <c r="CE210" s="93"/>
      <c r="CF210" s="93"/>
      <c r="CG210" s="158"/>
      <c r="CH210" s="158"/>
      <c r="CI210" s="93"/>
      <c r="CJ210" s="118"/>
      <c r="CK210" s="93"/>
      <c r="CL210" s="93"/>
      <c r="CM210" s="118"/>
      <c r="CN210" s="93"/>
      <c r="CO210" s="93"/>
      <c r="CP210" s="158"/>
      <c r="CQ210" s="158"/>
      <c r="CR210" s="93"/>
      <c r="CS210" s="118"/>
      <c r="CT210" s="93"/>
      <c r="CU210" s="93"/>
      <c r="CV210" s="93"/>
      <c r="CW210" s="93"/>
      <c r="CX210" s="118"/>
      <c r="CY210" s="93"/>
      <c r="CZ210" s="93"/>
      <c r="DA210" s="93"/>
      <c r="DB210" s="93"/>
      <c r="DC210" s="118"/>
      <c r="DD210" s="93"/>
      <c r="DE210" s="93"/>
      <c r="DF210" s="158"/>
      <c r="DG210" s="158"/>
      <c r="DH210" s="93"/>
      <c r="DI210" s="118"/>
      <c r="DJ210" s="93"/>
      <c r="DN210" s="118"/>
      <c r="DO210" s="93"/>
      <c r="DP210" s="93"/>
      <c r="DQ210" s="93"/>
      <c r="DR210" s="93"/>
    </row>
    <row r="211">
      <c r="A211" s="113"/>
      <c r="B211" s="110"/>
      <c r="E211" s="136"/>
      <c r="F211" s="112"/>
      <c r="G211" s="93"/>
      <c r="H211" s="93"/>
      <c r="I211" s="158"/>
      <c r="J211" s="158"/>
      <c r="K211" s="112"/>
      <c r="P211" s="112"/>
      <c r="Q211" s="93"/>
      <c r="R211" s="93"/>
      <c r="S211" s="158"/>
      <c r="T211" s="158"/>
      <c r="U211" s="93"/>
      <c r="V211" s="112"/>
      <c r="W211" s="93"/>
      <c r="X211" s="93"/>
      <c r="Y211" s="158"/>
      <c r="Z211" s="158"/>
      <c r="AA211" s="112"/>
      <c r="AB211" s="93"/>
      <c r="AC211" s="93"/>
      <c r="AD211" s="93"/>
      <c r="AE211" s="93"/>
      <c r="AF211" s="112"/>
      <c r="AH211" s="93"/>
      <c r="AI211" s="158"/>
      <c r="AJ211" s="158"/>
      <c r="AK211" s="93"/>
      <c r="AL211" s="112"/>
      <c r="AM211" s="93"/>
      <c r="AN211" s="93"/>
      <c r="AO211" s="158"/>
      <c r="AP211" s="158"/>
      <c r="AQ211" s="93"/>
      <c r="AR211" s="112"/>
      <c r="AX211" s="112"/>
      <c r="AY211" s="93"/>
      <c r="AZ211" s="93"/>
      <c r="BA211" s="93"/>
      <c r="BB211" s="93"/>
      <c r="BC211" s="93"/>
      <c r="BD211" s="112"/>
      <c r="BE211" s="116"/>
      <c r="BF211" s="116"/>
      <c r="BG211" s="116"/>
      <c r="BH211" s="116"/>
      <c r="BI211" s="112"/>
      <c r="BJ211" s="93"/>
      <c r="BK211" s="93"/>
      <c r="BL211" s="93"/>
      <c r="BM211" s="93"/>
      <c r="BN211" s="112"/>
      <c r="BO211" s="93"/>
      <c r="BP211" s="93"/>
      <c r="BQ211" s="93"/>
      <c r="BR211" s="93"/>
      <c r="BS211" s="116"/>
      <c r="BT211" s="93"/>
      <c r="BU211" s="93"/>
      <c r="BV211" s="158"/>
      <c r="BW211" s="158"/>
      <c r="BX211" s="112"/>
      <c r="BY211" s="116"/>
      <c r="BZ211" s="116"/>
      <c r="CA211" s="160"/>
      <c r="CB211" s="160"/>
      <c r="CC211" s="116"/>
      <c r="CD211" s="112"/>
      <c r="CE211" s="93"/>
      <c r="CF211" s="93"/>
      <c r="CG211" s="158"/>
      <c r="CH211" s="158"/>
      <c r="CI211" s="93"/>
      <c r="CJ211" s="118"/>
      <c r="CK211" s="93"/>
      <c r="CL211" s="93"/>
      <c r="CM211" s="118"/>
      <c r="CN211" s="93"/>
      <c r="CO211" s="93"/>
      <c r="CP211" s="158"/>
      <c r="CQ211" s="158"/>
      <c r="CR211" s="93"/>
      <c r="CS211" s="118"/>
      <c r="CT211" s="93"/>
      <c r="CU211" s="93"/>
      <c r="CV211" s="93"/>
      <c r="CW211" s="93"/>
      <c r="CX211" s="118"/>
      <c r="CY211" s="93"/>
      <c r="CZ211" s="93"/>
      <c r="DA211" s="93"/>
      <c r="DB211" s="93"/>
      <c r="DC211" s="118"/>
      <c r="DD211" s="93"/>
      <c r="DE211" s="93"/>
      <c r="DF211" s="158"/>
      <c r="DG211" s="158"/>
      <c r="DH211" s="93"/>
      <c r="DI211" s="118"/>
      <c r="DJ211" s="93"/>
      <c r="DN211" s="118"/>
      <c r="DO211" s="93"/>
      <c r="DP211" s="93"/>
      <c r="DQ211" s="93"/>
      <c r="DR211" s="93"/>
    </row>
    <row r="212">
      <c r="A212" s="113"/>
      <c r="B212" s="110"/>
      <c r="E212" s="136"/>
      <c r="F212" s="112"/>
      <c r="G212" s="93"/>
      <c r="H212" s="93"/>
      <c r="I212" s="158"/>
      <c r="J212" s="158"/>
      <c r="K212" s="112"/>
      <c r="P212" s="112"/>
      <c r="Q212" s="93"/>
      <c r="R212" s="93"/>
      <c r="S212" s="158"/>
      <c r="T212" s="158"/>
      <c r="U212" s="93"/>
      <c r="V212" s="112"/>
      <c r="W212" s="93"/>
      <c r="X212" s="93"/>
      <c r="Y212" s="158"/>
      <c r="Z212" s="158"/>
      <c r="AA212" s="112"/>
      <c r="AB212" s="93"/>
      <c r="AC212" s="93"/>
      <c r="AD212" s="93"/>
      <c r="AE212" s="93"/>
      <c r="AF212" s="112"/>
      <c r="AH212" s="93"/>
      <c r="AI212" s="158"/>
      <c r="AJ212" s="158"/>
      <c r="AK212" s="93"/>
      <c r="AL212" s="112"/>
      <c r="AM212" s="93"/>
      <c r="AN212" s="93"/>
      <c r="AO212" s="158"/>
      <c r="AP212" s="158"/>
      <c r="AQ212" s="93"/>
      <c r="AR212" s="112"/>
      <c r="AX212" s="112"/>
      <c r="AY212" s="93"/>
      <c r="AZ212" s="93"/>
      <c r="BA212" s="93"/>
      <c r="BB212" s="93"/>
      <c r="BC212" s="93"/>
      <c r="BD212" s="112"/>
      <c r="BE212" s="116"/>
      <c r="BF212" s="116"/>
      <c r="BG212" s="116"/>
      <c r="BH212" s="116"/>
      <c r="BI212" s="112"/>
      <c r="BJ212" s="93"/>
      <c r="BK212" s="93"/>
      <c r="BL212" s="93"/>
      <c r="BM212" s="93"/>
      <c r="BN212" s="112"/>
      <c r="BO212" s="93"/>
      <c r="BP212" s="93"/>
      <c r="BQ212" s="93"/>
      <c r="BR212" s="93"/>
      <c r="BS212" s="116"/>
      <c r="BT212" s="93"/>
      <c r="BU212" s="93"/>
      <c r="BV212" s="158"/>
      <c r="BW212" s="158"/>
      <c r="BX212" s="112"/>
      <c r="BY212" s="116"/>
      <c r="BZ212" s="116"/>
      <c r="CA212" s="160"/>
      <c r="CB212" s="160"/>
      <c r="CC212" s="116"/>
      <c r="CD212" s="112"/>
      <c r="CE212" s="93"/>
      <c r="CF212" s="93"/>
      <c r="CG212" s="158"/>
      <c r="CH212" s="158"/>
      <c r="CI212" s="93"/>
      <c r="CJ212" s="118"/>
      <c r="CK212" s="93"/>
      <c r="CL212" s="93"/>
      <c r="CM212" s="118"/>
      <c r="CN212" s="93"/>
      <c r="CO212" s="93"/>
      <c r="CP212" s="158"/>
      <c r="CQ212" s="158"/>
      <c r="CR212" s="93"/>
      <c r="CS212" s="118"/>
      <c r="CT212" s="93"/>
      <c r="CU212" s="93"/>
      <c r="CV212" s="93"/>
      <c r="CW212" s="93"/>
      <c r="CX212" s="118"/>
      <c r="CY212" s="93"/>
      <c r="CZ212" s="93"/>
      <c r="DA212" s="93"/>
      <c r="DB212" s="93"/>
      <c r="DC212" s="118"/>
      <c r="DD212" s="93"/>
      <c r="DE212" s="93"/>
      <c r="DF212" s="158"/>
      <c r="DG212" s="158"/>
      <c r="DH212" s="93"/>
      <c r="DI212" s="118"/>
      <c r="DJ212" s="93"/>
      <c r="DN212" s="118"/>
      <c r="DO212" s="93"/>
      <c r="DP212" s="93"/>
      <c r="DQ212" s="93"/>
      <c r="DR212" s="93"/>
    </row>
    <row r="213">
      <c r="A213" s="113"/>
      <c r="B213" s="110"/>
      <c r="E213" s="136"/>
      <c r="F213" s="112"/>
      <c r="G213" s="93"/>
      <c r="H213" s="93"/>
      <c r="I213" s="158"/>
      <c r="J213" s="158"/>
      <c r="K213" s="112"/>
      <c r="P213" s="112"/>
      <c r="Q213" s="93"/>
      <c r="R213" s="93"/>
      <c r="S213" s="158"/>
      <c r="T213" s="158"/>
      <c r="U213" s="93"/>
      <c r="V213" s="112"/>
      <c r="W213" s="93"/>
      <c r="X213" s="93"/>
      <c r="Y213" s="158"/>
      <c r="Z213" s="158"/>
      <c r="AA213" s="112"/>
      <c r="AB213" s="93"/>
      <c r="AC213" s="93"/>
      <c r="AD213" s="93"/>
      <c r="AE213" s="93"/>
      <c r="AF213" s="112"/>
      <c r="AH213" s="93"/>
      <c r="AI213" s="158"/>
      <c r="AJ213" s="158"/>
      <c r="AK213" s="93"/>
      <c r="AL213" s="112"/>
      <c r="AM213" s="93"/>
      <c r="AN213" s="93"/>
      <c r="AO213" s="158"/>
      <c r="AP213" s="158"/>
      <c r="AQ213" s="93"/>
      <c r="AR213" s="112"/>
      <c r="AX213" s="112"/>
      <c r="AY213" s="93"/>
      <c r="AZ213" s="93"/>
      <c r="BA213" s="93"/>
      <c r="BB213" s="93"/>
      <c r="BC213" s="93"/>
      <c r="BD213" s="112"/>
      <c r="BE213" s="116"/>
      <c r="BF213" s="116"/>
      <c r="BG213" s="116"/>
      <c r="BH213" s="116"/>
      <c r="BI213" s="112"/>
      <c r="BJ213" s="93"/>
      <c r="BK213" s="93"/>
      <c r="BL213" s="93"/>
      <c r="BM213" s="93"/>
      <c r="BN213" s="112"/>
      <c r="BO213" s="93"/>
      <c r="BP213" s="93"/>
      <c r="BQ213" s="93"/>
      <c r="BR213" s="93"/>
      <c r="BS213" s="116"/>
      <c r="BT213" s="93"/>
      <c r="BU213" s="93"/>
      <c r="BV213" s="158"/>
      <c r="BW213" s="158"/>
      <c r="BX213" s="112"/>
      <c r="BY213" s="116"/>
      <c r="BZ213" s="116"/>
      <c r="CA213" s="160"/>
      <c r="CB213" s="160"/>
      <c r="CC213" s="116"/>
      <c r="CD213" s="112"/>
      <c r="CE213" s="93"/>
      <c r="CF213" s="93"/>
      <c r="CG213" s="158"/>
      <c r="CH213" s="158"/>
      <c r="CI213" s="93"/>
      <c r="CJ213" s="118"/>
      <c r="CK213" s="93"/>
      <c r="CL213" s="93"/>
      <c r="CM213" s="118"/>
      <c r="CN213" s="93"/>
      <c r="CO213" s="93"/>
      <c r="CP213" s="158"/>
      <c r="CQ213" s="158"/>
      <c r="CR213" s="93"/>
      <c r="CS213" s="118"/>
      <c r="CT213" s="93"/>
      <c r="CU213" s="93"/>
      <c r="CV213" s="93"/>
      <c r="CW213" s="93"/>
      <c r="CX213" s="118"/>
      <c r="CY213" s="93"/>
      <c r="CZ213" s="93"/>
      <c r="DA213" s="93"/>
      <c r="DB213" s="93"/>
      <c r="DC213" s="118"/>
      <c r="DD213" s="93"/>
      <c r="DE213" s="93"/>
      <c r="DF213" s="158"/>
      <c r="DG213" s="158"/>
      <c r="DH213" s="93"/>
      <c r="DI213" s="118"/>
      <c r="DJ213" s="93"/>
      <c r="DN213" s="118"/>
      <c r="DO213" s="93"/>
      <c r="DP213" s="93"/>
      <c r="DQ213" s="93"/>
      <c r="DR213" s="93"/>
    </row>
    <row r="214">
      <c r="A214" s="113"/>
      <c r="B214" s="110"/>
      <c r="E214" s="136"/>
      <c r="F214" s="112"/>
      <c r="G214" s="93"/>
      <c r="H214" s="93"/>
      <c r="I214" s="158"/>
      <c r="J214" s="158"/>
      <c r="K214" s="112"/>
      <c r="P214" s="112"/>
      <c r="Q214" s="93"/>
      <c r="R214" s="93"/>
      <c r="S214" s="158"/>
      <c r="T214" s="158"/>
      <c r="U214" s="93"/>
      <c r="V214" s="112"/>
      <c r="W214" s="93"/>
      <c r="X214" s="93"/>
      <c r="Y214" s="158"/>
      <c r="Z214" s="158"/>
      <c r="AA214" s="112"/>
      <c r="AB214" s="93"/>
      <c r="AC214" s="93"/>
      <c r="AD214" s="93"/>
      <c r="AE214" s="93"/>
      <c r="AF214" s="112"/>
      <c r="AH214" s="93"/>
      <c r="AI214" s="158"/>
      <c r="AJ214" s="158"/>
      <c r="AK214" s="93"/>
      <c r="AL214" s="112"/>
      <c r="AM214" s="93"/>
      <c r="AN214" s="93"/>
      <c r="AO214" s="158"/>
      <c r="AP214" s="158"/>
      <c r="AQ214" s="93"/>
      <c r="AR214" s="112"/>
      <c r="AX214" s="112"/>
      <c r="AY214" s="93"/>
      <c r="AZ214" s="93"/>
      <c r="BA214" s="93"/>
      <c r="BB214" s="93"/>
      <c r="BC214" s="93"/>
      <c r="BD214" s="112"/>
      <c r="BE214" s="116"/>
      <c r="BF214" s="116"/>
      <c r="BG214" s="116"/>
      <c r="BH214" s="116"/>
      <c r="BI214" s="112"/>
      <c r="BJ214" s="93"/>
      <c r="BK214" s="93"/>
      <c r="BL214" s="93"/>
      <c r="BM214" s="93"/>
      <c r="BN214" s="112"/>
      <c r="BO214" s="93"/>
      <c r="BP214" s="93"/>
      <c r="BQ214" s="93"/>
      <c r="BR214" s="93"/>
      <c r="BS214" s="116"/>
      <c r="BT214" s="93"/>
      <c r="BU214" s="93"/>
      <c r="BV214" s="158"/>
      <c r="BW214" s="158"/>
      <c r="BX214" s="112"/>
      <c r="BY214" s="116"/>
      <c r="BZ214" s="116"/>
      <c r="CA214" s="160"/>
      <c r="CB214" s="160"/>
      <c r="CC214" s="116"/>
      <c r="CD214" s="112"/>
      <c r="CE214" s="93"/>
      <c r="CF214" s="93"/>
      <c r="CG214" s="158"/>
      <c r="CH214" s="158"/>
      <c r="CI214" s="93"/>
      <c r="CJ214" s="118"/>
      <c r="CK214" s="93"/>
      <c r="CL214" s="93"/>
      <c r="CM214" s="118"/>
      <c r="CN214" s="93"/>
      <c r="CO214" s="93"/>
      <c r="CP214" s="158"/>
      <c r="CQ214" s="158"/>
      <c r="CR214" s="93"/>
      <c r="CS214" s="118"/>
      <c r="CT214" s="93"/>
      <c r="CU214" s="93"/>
      <c r="CV214" s="93"/>
      <c r="CW214" s="93"/>
      <c r="CX214" s="118"/>
      <c r="CY214" s="93"/>
      <c r="CZ214" s="93"/>
      <c r="DA214" s="93"/>
      <c r="DB214" s="93"/>
      <c r="DC214" s="118"/>
      <c r="DD214" s="93"/>
      <c r="DE214" s="93"/>
      <c r="DF214" s="158"/>
      <c r="DG214" s="158"/>
      <c r="DH214" s="93"/>
      <c r="DI214" s="118"/>
      <c r="DJ214" s="93"/>
      <c r="DN214" s="118"/>
      <c r="DO214" s="93"/>
      <c r="DP214" s="93"/>
      <c r="DQ214" s="93"/>
      <c r="DR214" s="93"/>
    </row>
    <row r="215">
      <c r="A215" s="113"/>
      <c r="B215" s="110"/>
      <c r="E215" s="136"/>
      <c r="F215" s="112"/>
      <c r="G215" s="93"/>
      <c r="H215" s="93"/>
      <c r="I215" s="158"/>
      <c r="J215" s="158"/>
      <c r="K215" s="112"/>
      <c r="P215" s="112"/>
      <c r="Q215" s="93"/>
      <c r="R215" s="93"/>
      <c r="S215" s="158"/>
      <c r="T215" s="158"/>
      <c r="U215" s="93"/>
      <c r="V215" s="112"/>
      <c r="W215" s="93"/>
      <c r="X215" s="93"/>
      <c r="Y215" s="158"/>
      <c r="Z215" s="158"/>
      <c r="AA215" s="112"/>
      <c r="AB215" s="93"/>
      <c r="AC215" s="93"/>
      <c r="AD215" s="93"/>
      <c r="AE215" s="93"/>
      <c r="AF215" s="112"/>
      <c r="AH215" s="93"/>
      <c r="AI215" s="158"/>
      <c r="AJ215" s="158"/>
      <c r="AK215" s="93"/>
      <c r="AL215" s="112"/>
      <c r="AM215" s="93"/>
      <c r="AN215" s="93"/>
      <c r="AO215" s="158"/>
      <c r="AP215" s="158"/>
      <c r="AQ215" s="93"/>
      <c r="AR215" s="112"/>
      <c r="AX215" s="112"/>
      <c r="AY215" s="93"/>
      <c r="AZ215" s="93"/>
      <c r="BA215" s="93"/>
      <c r="BB215" s="93"/>
      <c r="BC215" s="93"/>
      <c r="BD215" s="112"/>
      <c r="BE215" s="116"/>
      <c r="BF215" s="116"/>
      <c r="BG215" s="116"/>
      <c r="BH215" s="116"/>
      <c r="BI215" s="112"/>
      <c r="BJ215" s="93"/>
      <c r="BK215" s="93"/>
      <c r="BL215" s="93"/>
      <c r="BM215" s="93"/>
      <c r="BN215" s="112"/>
      <c r="BO215" s="93"/>
      <c r="BP215" s="93"/>
      <c r="BQ215" s="93"/>
      <c r="BR215" s="93"/>
      <c r="BS215" s="116"/>
      <c r="BT215" s="93"/>
      <c r="BU215" s="93"/>
      <c r="BV215" s="158"/>
      <c r="BW215" s="158"/>
      <c r="BX215" s="112"/>
      <c r="BY215" s="116"/>
      <c r="BZ215" s="116"/>
      <c r="CA215" s="160"/>
      <c r="CB215" s="160"/>
      <c r="CC215" s="116"/>
      <c r="CD215" s="112"/>
      <c r="CE215" s="93"/>
      <c r="CF215" s="93"/>
      <c r="CG215" s="158"/>
      <c r="CH215" s="158"/>
      <c r="CI215" s="93"/>
      <c r="CJ215" s="118"/>
      <c r="CK215" s="93"/>
      <c r="CL215" s="93"/>
      <c r="CM215" s="118"/>
      <c r="CN215" s="93"/>
      <c r="CO215" s="93"/>
      <c r="CP215" s="158"/>
      <c r="CQ215" s="158"/>
      <c r="CR215" s="93"/>
      <c r="CS215" s="118"/>
      <c r="CT215" s="93"/>
      <c r="CU215" s="93"/>
      <c r="CV215" s="93"/>
      <c r="CW215" s="93"/>
      <c r="CX215" s="118"/>
      <c r="CY215" s="93"/>
      <c r="CZ215" s="93"/>
      <c r="DA215" s="93"/>
      <c r="DB215" s="93"/>
      <c r="DC215" s="118"/>
      <c r="DD215" s="93"/>
      <c r="DE215" s="93"/>
      <c r="DF215" s="158"/>
      <c r="DG215" s="158"/>
      <c r="DH215" s="93"/>
      <c r="DI215" s="118"/>
      <c r="DJ215" s="93"/>
      <c r="DN215" s="118"/>
      <c r="DO215" s="93"/>
      <c r="DP215" s="93"/>
      <c r="DQ215" s="93"/>
      <c r="DR215" s="93"/>
    </row>
    <row r="216">
      <c r="A216" s="113"/>
      <c r="B216" s="110"/>
      <c r="E216" s="136"/>
      <c r="F216" s="112"/>
      <c r="G216" s="93"/>
      <c r="H216" s="93"/>
      <c r="I216" s="158"/>
      <c r="J216" s="158"/>
      <c r="K216" s="112"/>
      <c r="P216" s="112"/>
      <c r="Q216" s="93"/>
      <c r="R216" s="93"/>
      <c r="S216" s="158"/>
      <c r="T216" s="158"/>
      <c r="U216" s="93"/>
      <c r="V216" s="112"/>
      <c r="W216" s="93"/>
      <c r="X216" s="93"/>
      <c r="Y216" s="158"/>
      <c r="Z216" s="158"/>
      <c r="AA216" s="112"/>
      <c r="AB216" s="93"/>
      <c r="AC216" s="93"/>
      <c r="AD216" s="93"/>
      <c r="AE216" s="93"/>
      <c r="AF216" s="112"/>
      <c r="AH216" s="93"/>
      <c r="AI216" s="158"/>
      <c r="AJ216" s="158"/>
      <c r="AK216" s="93"/>
      <c r="AL216" s="112"/>
      <c r="AM216" s="93"/>
      <c r="AN216" s="93"/>
      <c r="AO216" s="158"/>
      <c r="AP216" s="158"/>
      <c r="AQ216" s="93"/>
      <c r="AR216" s="112"/>
      <c r="AX216" s="112"/>
      <c r="AY216" s="93"/>
      <c r="AZ216" s="93"/>
      <c r="BA216" s="93"/>
      <c r="BB216" s="93"/>
      <c r="BC216" s="93"/>
      <c r="BD216" s="112"/>
      <c r="BE216" s="116"/>
      <c r="BF216" s="116"/>
      <c r="BG216" s="116"/>
      <c r="BH216" s="116"/>
      <c r="BI216" s="112"/>
      <c r="BJ216" s="93"/>
      <c r="BK216" s="93"/>
      <c r="BL216" s="93"/>
      <c r="BM216" s="93"/>
      <c r="BN216" s="112"/>
      <c r="BO216" s="93"/>
      <c r="BP216" s="93"/>
      <c r="BQ216" s="93"/>
      <c r="BR216" s="93"/>
      <c r="BS216" s="116"/>
      <c r="BT216" s="93"/>
      <c r="BU216" s="93"/>
      <c r="BV216" s="158"/>
      <c r="BW216" s="158"/>
      <c r="BX216" s="112"/>
      <c r="BY216" s="116"/>
      <c r="BZ216" s="116"/>
      <c r="CA216" s="160"/>
      <c r="CB216" s="160"/>
      <c r="CC216" s="116"/>
      <c r="CD216" s="112"/>
      <c r="CE216" s="93"/>
      <c r="CF216" s="93"/>
      <c r="CG216" s="158"/>
      <c r="CH216" s="158"/>
      <c r="CI216" s="93"/>
      <c r="CJ216" s="118"/>
      <c r="CK216" s="93"/>
      <c r="CL216" s="93"/>
      <c r="CM216" s="118"/>
      <c r="CN216" s="93"/>
      <c r="CO216" s="93"/>
      <c r="CP216" s="158"/>
      <c r="CQ216" s="158"/>
      <c r="CR216" s="93"/>
      <c r="CS216" s="118"/>
      <c r="CT216" s="93"/>
      <c r="CU216" s="93"/>
      <c r="CV216" s="93"/>
      <c r="CW216" s="93"/>
      <c r="CX216" s="118"/>
      <c r="CY216" s="93"/>
      <c r="CZ216" s="93"/>
      <c r="DA216" s="93"/>
      <c r="DB216" s="93"/>
      <c r="DC216" s="118"/>
      <c r="DD216" s="93"/>
      <c r="DE216" s="93"/>
      <c r="DF216" s="158"/>
      <c r="DG216" s="158"/>
      <c r="DH216" s="93"/>
      <c r="DI216" s="118"/>
      <c r="DJ216" s="93"/>
      <c r="DN216" s="118"/>
      <c r="DO216" s="93"/>
      <c r="DP216" s="93"/>
      <c r="DQ216" s="93"/>
      <c r="DR216" s="93"/>
    </row>
    <row r="217">
      <c r="A217" s="113"/>
      <c r="B217" s="110"/>
      <c r="E217" s="136"/>
      <c r="F217" s="112"/>
      <c r="G217" s="93"/>
      <c r="H217" s="93"/>
      <c r="I217" s="158"/>
      <c r="J217" s="158"/>
      <c r="K217" s="112"/>
      <c r="P217" s="112"/>
      <c r="Q217" s="93"/>
      <c r="R217" s="93"/>
      <c r="S217" s="158"/>
      <c r="T217" s="158"/>
      <c r="U217" s="93"/>
      <c r="V217" s="112"/>
      <c r="W217" s="93"/>
      <c r="X217" s="93"/>
      <c r="Y217" s="158"/>
      <c r="Z217" s="158"/>
      <c r="AA217" s="112"/>
      <c r="AB217" s="93"/>
      <c r="AC217" s="93"/>
      <c r="AD217" s="93"/>
      <c r="AE217" s="93"/>
      <c r="AF217" s="112"/>
      <c r="AH217" s="93"/>
      <c r="AI217" s="158"/>
      <c r="AJ217" s="158"/>
      <c r="AK217" s="93"/>
      <c r="AL217" s="112"/>
      <c r="AM217" s="93"/>
      <c r="AN217" s="93"/>
      <c r="AO217" s="158"/>
      <c r="AP217" s="158"/>
      <c r="AQ217" s="93"/>
      <c r="AR217" s="112"/>
      <c r="AX217" s="112"/>
      <c r="AY217" s="93"/>
      <c r="AZ217" s="93"/>
      <c r="BA217" s="93"/>
      <c r="BB217" s="93"/>
      <c r="BC217" s="93"/>
      <c r="BD217" s="112"/>
      <c r="BE217" s="116"/>
      <c r="BF217" s="116"/>
      <c r="BG217" s="116"/>
      <c r="BH217" s="116"/>
      <c r="BI217" s="112"/>
      <c r="BJ217" s="93"/>
      <c r="BK217" s="93"/>
      <c r="BL217" s="93"/>
      <c r="BM217" s="93"/>
      <c r="BN217" s="112"/>
      <c r="BO217" s="93"/>
      <c r="BP217" s="93"/>
      <c r="BQ217" s="93"/>
      <c r="BR217" s="93"/>
      <c r="BS217" s="116"/>
      <c r="BT217" s="93"/>
      <c r="BU217" s="93"/>
      <c r="BV217" s="158"/>
      <c r="BW217" s="158"/>
      <c r="BX217" s="112"/>
      <c r="BY217" s="116"/>
      <c r="BZ217" s="116"/>
      <c r="CA217" s="160"/>
      <c r="CB217" s="160"/>
      <c r="CC217" s="116"/>
      <c r="CD217" s="112"/>
      <c r="CE217" s="93"/>
      <c r="CF217" s="93"/>
      <c r="CG217" s="158"/>
      <c r="CH217" s="158"/>
      <c r="CI217" s="93"/>
      <c r="CJ217" s="118"/>
      <c r="CK217" s="93"/>
      <c r="CL217" s="93"/>
      <c r="CM217" s="118"/>
      <c r="CN217" s="93"/>
      <c r="CO217" s="93"/>
      <c r="CP217" s="158"/>
      <c r="CQ217" s="158"/>
      <c r="CR217" s="93"/>
      <c r="CS217" s="118"/>
      <c r="CT217" s="93"/>
      <c r="CU217" s="93"/>
      <c r="CV217" s="93"/>
      <c r="CW217" s="93"/>
      <c r="CX217" s="118"/>
      <c r="CY217" s="93"/>
      <c r="CZ217" s="93"/>
      <c r="DA217" s="93"/>
      <c r="DB217" s="93"/>
      <c r="DC217" s="118"/>
      <c r="DD217" s="93"/>
      <c r="DE217" s="93"/>
      <c r="DF217" s="158"/>
      <c r="DG217" s="158"/>
      <c r="DH217" s="93"/>
      <c r="DI217" s="118"/>
      <c r="DJ217" s="93"/>
      <c r="DN217" s="118"/>
      <c r="DO217" s="93"/>
      <c r="DP217" s="93"/>
      <c r="DQ217" s="93"/>
      <c r="DR217" s="93"/>
    </row>
    <row r="218">
      <c r="A218" s="113"/>
      <c r="B218" s="110"/>
      <c r="E218" s="136"/>
      <c r="F218" s="112"/>
      <c r="G218" s="93"/>
      <c r="H218" s="93"/>
      <c r="I218" s="158"/>
      <c r="J218" s="158"/>
      <c r="K218" s="112"/>
      <c r="P218" s="112"/>
      <c r="Q218" s="93"/>
      <c r="R218" s="93"/>
      <c r="S218" s="158"/>
      <c r="T218" s="158"/>
      <c r="U218" s="93"/>
      <c r="V218" s="112"/>
      <c r="W218" s="93"/>
      <c r="X218" s="93"/>
      <c r="Y218" s="158"/>
      <c r="Z218" s="158"/>
      <c r="AA218" s="112"/>
      <c r="AB218" s="93"/>
      <c r="AC218" s="93"/>
      <c r="AD218" s="93"/>
      <c r="AE218" s="93"/>
      <c r="AF218" s="112"/>
      <c r="AH218" s="93"/>
      <c r="AI218" s="158"/>
      <c r="AJ218" s="158"/>
      <c r="AK218" s="93"/>
      <c r="AL218" s="112"/>
      <c r="AM218" s="93"/>
      <c r="AN218" s="93"/>
      <c r="AO218" s="158"/>
      <c r="AP218" s="158"/>
      <c r="AQ218" s="93"/>
      <c r="AR218" s="112"/>
      <c r="AX218" s="112"/>
      <c r="AY218" s="93"/>
      <c r="AZ218" s="93"/>
      <c r="BA218" s="93"/>
      <c r="BB218" s="93"/>
      <c r="BC218" s="93"/>
      <c r="BD218" s="112"/>
      <c r="BE218" s="116"/>
      <c r="BF218" s="116"/>
      <c r="BG218" s="116"/>
      <c r="BH218" s="116"/>
      <c r="BI218" s="112"/>
      <c r="BJ218" s="93"/>
      <c r="BK218" s="93"/>
      <c r="BL218" s="93"/>
      <c r="BM218" s="93"/>
      <c r="BN218" s="112"/>
      <c r="BO218" s="93"/>
      <c r="BP218" s="93"/>
      <c r="BQ218" s="93"/>
      <c r="BR218" s="93"/>
      <c r="BS218" s="116"/>
      <c r="BT218" s="93"/>
      <c r="BU218" s="93"/>
      <c r="BV218" s="158"/>
      <c r="BW218" s="158"/>
      <c r="BX218" s="112"/>
      <c r="BY218" s="116"/>
      <c r="BZ218" s="116"/>
      <c r="CA218" s="160"/>
      <c r="CB218" s="160"/>
      <c r="CC218" s="116"/>
      <c r="CD218" s="112"/>
      <c r="CE218" s="93"/>
      <c r="CF218" s="93"/>
      <c r="CG218" s="158"/>
      <c r="CH218" s="158"/>
      <c r="CI218" s="93"/>
      <c r="CJ218" s="118"/>
      <c r="CK218" s="93"/>
      <c r="CL218" s="93"/>
      <c r="CM218" s="118"/>
      <c r="CN218" s="93"/>
      <c r="CO218" s="93"/>
      <c r="CP218" s="158"/>
      <c r="CQ218" s="158"/>
      <c r="CR218" s="93"/>
      <c r="CS218" s="118"/>
      <c r="CT218" s="93"/>
      <c r="CU218" s="93"/>
      <c r="CV218" s="93"/>
      <c r="CW218" s="93"/>
      <c r="CX218" s="118"/>
      <c r="CY218" s="93"/>
      <c r="CZ218" s="93"/>
      <c r="DA218" s="93"/>
      <c r="DB218" s="93"/>
      <c r="DC218" s="118"/>
      <c r="DD218" s="93"/>
      <c r="DE218" s="93"/>
      <c r="DF218" s="158"/>
      <c r="DG218" s="158"/>
      <c r="DH218" s="93"/>
      <c r="DI218" s="118"/>
      <c r="DJ218" s="93"/>
      <c r="DN218" s="118"/>
      <c r="DO218" s="93"/>
      <c r="DP218" s="93"/>
      <c r="DQ218" s="93"/>
      <c r="DR218" s="93"/>
    </row>
    <row r="219">
      <c r="A219" s="113"/>
      <c r="B219" s="110"/>
      <c r="E219" s="136"/>
      <c r="F219" s="112"/>
      <c r="G219" s="93"/>
      <c r="H219" s="93"/>
      <c r="I219" s="158"/>
      <c r="J219" s="158"/>
      <c r="K219" s="112"/>
      <c r="P219" s="112"/>
      <c r="Q219" s="93"/>
      <c r="R219" s="93"/>
      <c r="S219" s="158"/>
      <c r="T219" s="158"/>
      <c r="U219" s="93"/>
      <c r="V219" s="112"/>
      <c r="W219" s="93"/>
      <c r="X219" s="93"/>
      <c r="Y219" s="158"/>
      <c r="Z219" s="158"/>
      <c r="AA219" s="112"/>
      <c r="AB219" s="93"/>
      <c r="AC219" s="93"/>
      <c r="AD219" s="93"/>
      <c r="AE219" s="93"/>
      <c r="AF219" s="112"/>
      <c r="AH219" s="93"/>
      <c r="AI219" s="158"/>
      <c r="AJ219" s="158"/>
      <c r="AK219" s="93"/>
      <c r="AL219" s="112"/>
      <c r="AM219" s="93"/>
      <c r="AN219" s="93"/>
      <c r="AO219" s="158"/>
      <c r="AP219" s="158"/>
      <c r="AQ219" s="93"/>
      <c r="AR219" s="112"/>
      <c r="AX219" s="112"/>
      <c r="AY219" s="93"/>
      <c r="AZ219" s="93"/>
      <c r="BA219" s="93"/>
      <c r="BB219" s="93"/>
      <c r="BC219" s="93"/>
      <c r="BD219" s="112"/>
      <c r="BE219" s="116"/>
      <c r="BF219" s="116"/>
      <c r="BG219" s="116"/>
      <c r="BH219" s="116"/>
      <c r="BI219" s="112"/>
      <c r="BJ219" s="93"/>
      <c r="BK219" s="93"/>
      <c r="BL219" s="93"/>
      <c r="BM219" s="93"/>
      <c r="BN219" s="112"/>
      <c r="BO219" s="93"/>
      <c r="BP219" s="93"/>
      <c r="BQ219" s="93"/>
      <c r="BR219" s="93"/>
      <c r="BS219" s="116"/>
      <c r="BT219" s="93"/>
      <c r="BU219" s="93"/>
      <c r="BV219" s="158"/>
      <c r="BW219" s="158"/>
      <c r="BX219" s="112"/>
      <c r="BY219" s="116"/>
      <c r="BZ219" s="116"/>
      <c r="CA219" s="160"/>
      <c r="CB219" s="160"/>
      <c r="CC219" s="116"/>
      <c r="CD219" s="112"/>
      <c r="CE219" s="93"/>
      <c r="CF219" s="93"/>
      <c r="CG219" s="158"/>
      <c r="CH219" s="158"/>
      <c r="CI219" s="93"/>
      <c r="CJ219" s="118"/>
      <c r="CK219" s="93"/>
      <c r="CL219" s="93"/>
      <c r="CM219" s="118"/>
      <c r="CN219" s="93"/>
      <c r="CO219" s="93"/>
      <c r="CP219" s="158"/>
      <c r="CQ219" s="158"/>
      <c r="CR219" s="93"/>
      <c r="CS219" s="118"/>
      <c r="CT219" s="93"/>
      <c r="CU219" s="93"/>
      <c r="CV219" s="93"/>
      <c r="CW219" s="93"/>
      <c r="CX219" s="118"/>
      <c r="CY219" s="93"/>
      <c r="CZ219" s="93"/>
      <c r="DA219" s="93"/>
      <c r="DB219" s="93"/>
      <c r="DC219" s="118"/>
      <c r="DD219" s="93"/>
      <c r="DE219" s="93"/>
      <c r="DF219" s="158"/>
      <c r="DG219" s="158"/>
      <c r="DH219" s="93"/>
      <c r="DI219" s="118"/>
      <c r="DJ219" s="93"/>
      <c r="DN219" s="118"/>
      <c r="DO219" s="93"/>
      <c r="DP219" s="93"/>
      <c r="DQ219" s="93"/>
      <c r="DR219" s="93"/>
    </row>
    <row r="220">
      <c r="A220" s="113"/>
      <c r="B220" s="110"/>
      <c r="E220" s="136"/>
      <c r="F220" s="112"/>
      <c r="G220" s="93"/>
      <c r="H220" s="93"/>
      <c r="I220" s="158"/>
      <c r="J220" s="158"/>
      <c r="K220" s="112"/>
      <c r="P220" s="112"/>
      <c r="Q220" s="93"/>
      <c r="R220" s="93"/>
      <c r="S220" s="158"/>
      <c r="T220" s="158"/>
      <c r="U220" s="93"/>
      <c r="V220" s="112"/>
      <c r="W220" s="93"/>
      <c r="X220" s="93"/>
      <c r="Y220" s="158"/>
      <c r="Z220" s="158"/>
      <c r="AA220" s="112"/>
      <c r="AB220" s="93"/>
      <c r="AC220" s="93"/>
      <c r="AD220" s="93"/>
      <c r="AE220" s="93"/>
      <c r="AF220" s="112"/>
      <c r="AH220" s="93"/>
      <c r="AI220" s="158"/>
      <c r="AJ220" s="158"/>
      <c r="AK220" s="93"/>
      <c r="AL220" s="112"/>
      <c r="AM220" s="93"/>
      <c r="AN220" s="93"/>
      <c r="AO220" s="158"/>
      <c r="AP220" s="158"/>
      <c r="AQ220" s="93"/>
      <c r="AR220" s="112"/>
      <c r="AX220" s="112"/>
      <c r="AY220" s="93"/>
      <c r="AZ220" s="93"/>
      <c r="BA220" s="93"/>
      <c r="BB220" s="93"/>
      <c r="BC220" s="93"/>
      <c r="BD220" s="112"/>
      <c r="BE220" s="116"/>
      <c r="BF220" s="116"/>
      <c r="BG220" s="116"/>
      <c r="BH220" s="116"/>
      <c r="BI220" s="112"/>
      <c r="BJ220" s="93"/>
      <c r="BK220" s="93"/>
      <c r="BL220" s="93"/>
      <c r="BM220" s="93"/>
      <c r="BN220" s="112"/>
      <c r="BO220" s="93"/>
      <c r="BP220" s="93"/>
      <c r="BQ220" s="93"/>
      <c r="BR220" s="93"/>
      <c r="BS220" s="116"/>
      <c r="BT220" s="93"/>
      <c r="BU220" s="93"/>
      <c r="BV220" s="158"/>
      <c r="BW220" s="158"/>
      <c r="BX220" s="112"/>
      <c r="BY220" s="116"/>
      <c r="BZ220" s="116"/>
      <c r="CA220" s="160"/>
      <c r="CB220" s="160"/>
      <c r="CC220" s="116"/>
      <c r="CD220" s="112"/>
      <c r="CE220" s="93"/>
      <c r="CF220" s="93"/>
      <c r="CG220" s="158"/>
      <c r="CH220" s="158"/>
      <c r="CI220" s="93"/>
      <c r="CJ220" s="118"/>
      <c r="CK220" s="93"/>
      <c r="CL220" s="93"/>
      <c r="CM220" s="118"/>
      <c r="CN220" s="93"/>
      <c r="CO220" s="93"/>
      <c r="CP220" s="158"/>
      <c r="CQ220" s="158"/>
      <c r="CR220" s="93"/>
      <c r="CS220" s="118"/>
      <c r="CT220" s="93"/>
      <c r="CU220" s="93"/>
      <c r="CV220" s="93"/>
      <c r="CW220" s="93"/>
      <c r="CX220" s="118"/>
      <c r="CY220" s="93"/>
      <c r="CZ220" s="93"/>
      <c r="DA220" s="93"/>
      <c r="DB220" s="93"/>
      <c r="DC220" s="118"/>
      <c r="DD220" s="93"/>
      <c r="DE220" s="93"/>
      <c r="DF220" s="158"/>
      <c r="DG220" s="158"/>
      <c r="DH220" s="93"/>
      <c r="DI220" s="118"/>
      <c r="DJ220" s="93"/>
      <c r="DN220" s="118"/>
      <c r="DO220" s="93"/>
      <c r="DP220" s="93"/>
      <c r="DQ220" s="93"/>
      <c r="DR220" s="93"/>
    </row>
    <row r="221">
      <c r="A221" s="113"/>
      <c r="B221" s="110"/>
      <c r="E221" s="136"/>
      <c r="F221" s="112"/>
      <c r="G221" s="93"/>
      <c r="H221" s="93"/>
      <c r="I221" s="158"/>
      <c r="J221" s="158"/>
      <c r="K221" s="112"/>
      <c r="P221" s="112"/>
      <c r="Q221" s="93"/>
      <c r="R221" s="93"/>
      <c r="S221" s="158"/>
      <c r="T221" s="158"/>
      <c r="U221" s="93"/>
      <c r="V221" s="112"/>
      <c r="W221" s="93"/>
      <c r="X221" s="93"/>
      <c r="Y221" s="158"/>
      <c r="Z221" s="158"/>
      <c r="AA221" s="112"/>
      <c r="AB221" s="93"/>
      <c r="AC221" s="93"/>
      <c r="AD221" s="93"/>
      <c r="AE221" s="93"/>
      <c r="AF221" s="112"/>
      <c r="AH221" s="93"/>
      <c r="AI221" s="158"/>
      <c r="AJ221" s="158"/>
      <c r="AK221" s="93"/>
      <c r="AL221" s="112"/>
      <c r="AM221" s="93"/>
      <c r="AN221" s="93"/>
      <c r="AO221" s="158"/>
      <c r="AP221" s="158"/>
      <c r="AQ221" s="93"/>
      <c r="AR221" s="112"/>
      <c r="AX221" s="112"/>
      <c r="AY221" s="93"/>
      <c r="AZ221" s="93"/>
      <c r="BA221" s="93"/>
      <c r="BB221" s="93"/>
      <c r="BC221" s="93"/>
      <c r="BD221" s="112"/>
      <c r="BE221" s="116"/>
      <c r="BF221" s="116"/>
      <c r="BG221" s="116"/>
      <c r="BH221" s="116"/>
      <c r="BI221" s="112"/>
      <c r="BJ221" s="93"/>
      <c r="BK221" s="93"/>
      <c r="BL221" s="93"/>
      <c r="BM221" s="93"/>
      <c r="BN221" s="112"/>
      <c r="BO221" s="93"/>
      <c r="BP221" s="93"/>
      <c r="BQ221" s="93"/>
      <c r="BR221" s="93"/>
      <c r="BS221" s="116"/>
      <c r="BT221" s="93"/>
      <c r="BU221" s="93"/>
      <c r="BV221" s="158"/>
      <c r="BW221" s="158"/>
      <c r="BX221" s="112"/>
      <c r="BY221" s="116"/>
      <c r="BZ221" s="116"/>
      <c r="CA221" s="160"/>
      <c r="CB221" s="160"/>
      <c r="CC221" s="116"/>
      <c r="CD221" s="112"/>
      <c r="CE221" s="93"/>
      <c r="CF221" s="93"/>
      <c r="CG221" s="158"/>
      <c r="CH221" s="158"/>
      <c r="CI221" s="93"/>
      <c r="CJ221" s="118"/>
      <c r="CK221" s="93"/>
      <c r="CL221" s="93"/>
      <c r="CM221" s="118"/>
      <c r="CN221" s="93"/>
      <c r="CO221" s="93"/>
      <c r="CP221" s="158"/>
      <c r="CQ221" s="158"/>
      <c r="CR221" s="93"/>
      <c r="CS221" s="118"/>
      <c r="CT221" s="93"/>
      <c r="CU221" s="93"/>
      <c r="CV221" s="93"/>
      <c r="CW221" s="93"/>
      <c r="CX221" s="118"/>
      <c r="CY221" s="93"/>
      <c r="CZ221" s="93"/>
      <c r="DA221" s="93"/>
      <c r="DB221" s="93"/>
      <c r="DC221" s="118"/>
      <c r="DD221" s="93"/>
      <c r="DE221" s="93"/>
      <c r="DF221" s="158"/>
      <c r="DG221" s="158"/>
      <c r="DH221" s="93"/>
      <c r="DI221" s="118"/>
      <c r="DJ221" s="93"/>
      <c r="DN221" s="118"/>
      <c r="DO221" s="93"/>
      <c r="DP221" s="93"/>
      <c r="DQ221" s="93"/>
      <c r="DR221" s="93"/>
    </row>
    <row r="222">
      <c r="A222" s="113"/>
      <c r="B222" s="110"/>
      <c r="E222" s="136"/>
      <c r="F222" s="112"/>
      <c r="G222" s="93"/>
      <c r="H222" s="93"/>
      <c r="I222" s="158"/>
      <c r="J222" s="158"/>
      <c r="K222" s="112"/>
      <c r="P222" s="112"/>
      <c r="Q222" s="93"/>
      <c r="R222" s="93"/>
      <c r="S222" s="158"/>
      <c r="T222" s="158"/>
      <c r="U222" s="93"/>
      <c r="V222" s="112"/>
      <c r="W222" s="93"/>
      <c r="X222" s="93"/>
      <c r="Y222" s="158"/>
      <c r="Z222" s="158"/>
      <c r="AA222" s="112"/>
      <c r="AB222" s="93"/>
      <c r="AC222" s="93"/>
      <c r="AD222" s="93"/>
      <c r="AE222" s="93"/>
      <c r="AF222" s="112"/>
      <c r="AH222" s="93"/>
      <c r="AI222" s="158"/>
      <c r="AJ222" s="158"/>
      <c r="AK222" s="93"/>
      <c r="AL222" s="112"/>
      <c r="AM222" s="93"/>
      <c r="AN222" s="93"/>
      <c r="AO222" s="158"/>
      <c r="AP222" s="158"/>
      <c r="AQ222" s="93"/>
      <c r="AR222" s="112"/>
      <c r="AX222" s="112"/>
      <c r="AY222" s="93"/>
      <c r="AZ222" s="93"/>
      <c r="BA222" s="93"/>
      <c r="BB222" s="93"/>
      <c r="BC222" s="93"/>
      <c r="BD222" s="112"/>
      <c r="BE222" s="116"/>
      <c r="BF222" s="116"/>
      <c r="BG222" s="116"/>
      <c r="BH222" s="116"/>
      <c r="BI222" s="112"/>
      <c r="BJ222" s="93"/>
      <c r="BK222" s="93"/>
      <c r="BL222" s="93"/>
      <c r="BM222" s="93"/>
      <c r="BN222" s="112"/>
      <c r="BO222" s="93"/>
      <c r="BP222" s="93"/>
      <c r="BQ222" s="93"/>
      <c r="BR222" s="93"/>
      <c r="BS222" s="116"/>
      <c r="BT222" s="93"/>
      <c r="BU222" s="93"/>
      <c r="BV222" s="158"/>
      <c r="BW222" s="158"/>
      <c r="BX222" s="112"/>
      <c r="BY222" s="116"/>
      <c r="BZ222" s="116"/>
      <c r="CA222" s="160"/>
      <c r="CB222" s="160"/>
      <c r="CC222" s="116"/>
      <c r="CD222" s="112"/>
      <c r="CE222" s="93"/>
      <c r="CF222" s="93"/>
      <c r="CG222" s="158"/>
      <c r="CH222" s="158"/>
      <c r="CI222" s="93"/>
      <c r="CJ222" s="118"/>
      <c r="CK222" s="93"/>
      <c r="CL222" s="93"/>
      <c r="CM222" s="118"/>
      <c r="CN222" s="93"/>
      <c r="CO222" s="93"/>
      <c r="CP222" s="158"/>
      <c r="CQ222" s="158"/>
      <c r="CR222" s="93"/>
      <c r="CS222" s="118"/>
      <c r="CT222" s="93"/>
      <c r="CU222" s="93"/>
      <c r="CV222" s="93"/>
      <c r="CW222" s="93"/>
      <c r="CX222" s="118"/>
      <c r="CY222" s="93"/>
      <c r="CZ222" s="93"/>
      <c r="DA222" s="93"/>
      <c r="DB222" s="93"/>
      <c r="DC222" s="118"/>
      <c r="DD222" s="93"/>
      <c r="DE222" s="93"/>
      <c r="DF222" s="158"/>
      <c r="DG222" s="158"/>
      <c r="DH222" s="93"/>
      <c r="DI222" s="118"/>
      <c r="DJ222" s="93"/>
      <c r="DN222" s="118"/>
      <c r="DO222" s="93"/>
      <c r="DP222" s="93"/>
      <c r="DQ222" s="93"/>
      <c r="DR222" s="93"/>
    </row>
    <row r="223">
      <c r="A223" s="113"/>
      <c r="B223" s="110"/>
      <c r="E223" s="136"/>
      <c r="F223" s="112"/>
      <c r="G223" s="93"/>
      <c r="H223" s="93"/>
      <c r="I223" s="158"/>
      <c r="J223" s="158"/>
      <c r="K223" s="112"/>
      <c r="P223" s="112"/>
      <c r="Q223" s="93"/>
      <c r="R223" s="93"/>
      <c r="S223" s="158"/>
      <c r="T223" s="158"/>
      <c r="U223" s="93"/>
      <c r="V223" s="112"/>
      <c r="W223" s="93"/>
      <c r="X223" s="93"/>
      <c r="Y223" s="158"/>
      <c r="Z223" s="158"/>
      <c r="AA223" s="112"/>
      <c r="AB223" s="93"/>
      <c r="AC223" s="93"/>
      <c r="AD223" s="93"/>
      <c r="AE223" s="93"/>
      <c r="AF223" s="112"/>
      <c r="AH223" s="93"/>
      <c r="AI223" s="158"/>
      <c r="AJ223" s="158"/>
      <c r="AK223" s="93"/>
      <c r="AL223" s="112"/>
      <c r="AM223" s="93"/>
      <c r="AN223" s="93"/>
      <c r="AO223" s="158"/>
      <c r="AP223" s="158"/>
      <c r="AQ223" s="93"/>
      <c r="AR223" s="112"/>
      <c r="AX223" s="112"/>
      <c r="AY223" s="93"/>
      <c r="AZ223" s="93"/>
      <c r="BA223" s="93"/>
      <c r="BB223" s="93"/>
      <c r="BC223" s="93"/>
      <c r="BD223" s="112"/>
      <c r="BE223" s="116"/>
      <c r="BF223" s="116"/>
      <c r="BG223" s="116"/>
      <c r="BH223" s="116"/>
      <c r="BI223" s="112"/>
      <c r="BJ223" s="93"/>
      <c r="BK223" s="93"/>
      <c r="BL223" s="93"/>
      <c r="BM223" s="93"/>
      <c r="BN223" s="112"/>
      <c r="BO223" s="93"/>
      <c r="BP223" s="93"/>
      <c r="BQ223" s="93"/>
      <c r="BR223" s="93"/>
      <c r="BS223" s="116"/>
      <c r="BT223" s="93"/>
      <c r="BU223" s="93"/>
      <c r="BV223" s="158"/>
      <c r="BW223" s="158"/>
      <c r="BX223" s="112"/>
      <c r="BY223" s="116"/>
      <c r="BZ223" s="116"/>
      <c r="CA223" s="160"/>
      <c r="CB223" s="160"/>
      <c r="CC223" s="116"/>
      <c r="CD223" s="112"/>
      <c r="CE223" s="93"/>
      <c r="CF223" s="93"/>
      <c r="CG223" s="158"/>
      <c r="CH223" s="158"/>
      <c r="CI223" s="93"/>
      <c r="CJ223" s="118"/>
      <c r="CK223" s="93"/>
      <c r="CL223" s="93"/>
      <c r="CM223" s="118"/>
      <c r="CN223" s="93"/>
      <c r="CO223" s="93"/>
      <c r="CP223" s="158"/>
      <c r="CQ223" s="158"/>
      <c r="CR223" s="93"/>
      <c r="CS223" s="118"/>
      <c r="CT223" s="93"/>
      <c r="CU223" s="93"/>
      <c r="CV223" s="93"/>
      <c r="CW223" s="93"/>
      <c r="CX223" s="118"/>
      <c r="CY223" s="93"/>
      <c r="CZ223" s="93"/>
      <c r="DA223" s="93"/>
      <c r="DB223" s="93"/>
      <c r="DC223" s="118"/>
      <c r="DD223" s="93"/>
      <c r="DE223" s="93"/>
      <c r="DF223" s="158"/>
      <c r="DG223" s="158"/>
      <c r="DH223" s="93"/>
      <c r="DI223" s="118"/>
      <c r="DJ223" s="93"/>
      <c r="DN223" s="118"/>
      <c r="DO223" s="93"/>
      <c r="DP223" s="93"/>
      <c r="DQ223" s="93"/>
      <c r="DR223" s="93"/>
    </row>
    <row r="224">
      <c r="A224" s="113"/>
      <c r="B224" s="110"/>
      <c r="E224" s="136"/>
      <c r="F224" s="112"/>
      <c r="G224" s="93"/>
      <c r="H224" s="93"/>
      <c r="I224" s="158"/>
      <c r="J224" s="158"/>
      <c r="K224" s="112"/>
      <c r="P224" s="112"/>
      <c r="Q224" s="93"/>
      <c r="R224" s="93"/>
      <c r="S224" s="158"/>
      <c r="T224" s="158"/>
      <c r="U224" s="93"/>
      <c r="V224" s="112"/>
      <c r="W224" s="93"/>
      <c r="X224" s="93"/>
      <c r="Y224" s="158"/>
      <c r="Z224" s="158"/>
      <c r="AA224" s="112"/>
      <c r="AB224" s="93"/>
      <c r="AC224" s="93"/>
      <c r="AD224" s="93"/>
      <c r="AE224" s="93"/>
      <c r="AF224" s="112"/>
      <c r="AH224" s="93"/>
      <c r="AI224" s="158"/>
      <c r="AJ224" s="158"/>
      <c r="AK224" s="93"/>
      <c r="AL224" s="112"/>
      <c r="AM224" s="93"/>
      <c r="AN224" s="93"/>
      <c r="AO224" s="158"/>
      <c r="AP224" s="158"/>
      <c r="AQ224" s="93"/>
      <c r="AR224" s="112"/>
      <c r="AX224" s="112"/>
      <c r="AY224" s="93"/>
      <c r="AZ224" s="93"/>
      <c r="BA224" s="93"/>
      <c r="BB224" s="93"/>
      <c r="BC224" s="93"/>
      <c r="BD224" s="112"/>
      <c r="BE224" s="116"/>
      <c r="BF224" s="116"/>
      <c r="BG224" s="116"/>
      <c r="BH224" s="116"/>
      <c r="BI224" s="112"/>
      <c r="BJ224" s="93"/>
      <c r="BK224" s="93"/>
      <c r="BL224" s="93"/>
      <c r="BM224" s="93"/>
      <c r="BN224" s="112"/>
      <c r="BO224" s="93"/>
      <c r="BP224" s="93"/>
      <c r="BQ224" s="93"/>
      <c r="BR224" s="93"/>
      <c r="BS224" s="116"/>
      <c r="BT224" s="93"/>
      <c r="BU224" s="93"/>
      <c r="BV224" s="158"/>
      <c r="BW224" s="158"/>
      <c r="BX224" s="112"/>
      <c r="BY224" s="116"/>
      <c r="BZ224" s="116"/>
      <c r="CA224" s="160"/>
      <c r="CB224" s="160"/>
      <c r="CC224" s="116"/>
      <c r="CD224" s="112"/>
      <c r="CE224" s="93"/>
      <c r="CF224" s="93"/>
      <c r="CG224" s="158"/>
      <c r="CH224" s="158"/>
      <c r="CI224" s="93"/>
      <c r="CJ224" s="118"/>
      <c r="CK224" s="93"/>
      <c r="CL224" s="93"/>
      <c r="CM224" s="118"/>
      <c r="CN224" s="93"/>
      <c r="CO224" s="93"/>
      <c r="CP224" s="158"/>
      <c r="CQ224" s="158"/>
      <c r="CR224" s="93"/>
      <c r="CS224" s="118"/>
      <c r="CT224" s="93"/>
      <c r="CU224" s="93"/>
      <c r="CV224" s="93"/>
      <c r="CW224" s="93"/>
      <c r="CX224" s="118"/>
      <c r="CY224" s="93"/>
      <c r="CZ224" s="93"/>
      <c r="DA224" s="93"/>
      <c r="DB224" s="93"/>
      <c r="DC224" s="118"/>
      <c r="DD224" s="93"/>
      <c r="DE224" s="93"/>
      <c r="DF224" s="158"/>
      <c r="DG224" s="158"/>
      <c r="DH224" s="93"/>
      <c r="DI224" s="118"/>
      <c r="DJ224" s="93"/>
      <c r="DN224" s="118"/>
      <c r="DO224" s="93"/>
      <c r="DP224" s="93"/>
      <c r="DQ224" s="93"/>
      <c r="DR224" s="93"/>
    </row>
    <row r="225">
      <c r="A225" s="113"/>
      <c r="B225" s="110"/>
      <c r="E225" s="136"/>
      <c r="F225" s="112"/>
      <c r="G225" s="93"/>
      <c r="H225" s="93"/>
      <c r="I225" s="158"/>
      <c r="J225" s="158"/>
      <c r="K225" s="112"/>
      <c r="P225" s="112"/>
      <c r="Q225" s="93"/>
      <c r="R225" s="93"/>
      <c r="S225" s="158"/>
      <c r="T225" s="158"/>
      <c r="U225" s="93"/>
      <c r="V225" s="112"/>
      <c r="W225" s="93"/>
      <c r="X225" s="93"/>
      <c r="Y225" s="158"/>
      <c r="Z225" s="158"/>
      <c r="AA225" s="112"/>
      <c r="AB225" s="93"/>
      <c r="AC225" s="93"/>
      <c r="AD225" s="93"/>
      <c r="AE225" s="93"/>
      <c r="AF225" s="112"/>
      <c r="AH225" s="93"/>
      <c r="AI225" s="158"/>
      <c r="AJ225" s="158"/>
      <c r="AK225" s="93"/>
      <c r="AL225" s="112"/>
      <c r="AM225" s="93"/>
      <c r="AN225" s="93"/>
      <c r="AO225" s="158"/>
      <c r="AP225" s="158"/>
      <c r="AQ225" s="93"/>
      <c r="AR225" s="112"/>
      <c r="AX225" s="112"/>
      <c r="AY225" s="93"/>
      <c r="AZ225" s="93"/>
      <c r="BA225" s="93"/>
      <c r="BB225" s="93"/>
      <c r="BC225" s="93"/>
      <c r="BD225" s="112"/>
      <c r="BE225" s="116"/>
      <c r="BF225" s="116"/>
      <c r="BG225" s="116"/>
      <c r="BH225" s="116"/>
      <c r="BI225" s="112"/>
      <c r="BJ225" s="93"/>
      <c r="BK225" s="93"/>
      <c r="BL225" s="93"/>
      <c r="BM225" s="93"/>
      <c r="BN225" s="112"/>
      <c r="BO225" s="93"/>
      <c r="BP225" s="93"/>
      <c r="BQ225" s="93"/>
      <c r="BR225" s="93"/>
      <c r="BS225" s="116"/>
      <c r="BT225" s="93"/>
      <c r="BU225" s="93"/>
      <c r="BV225" s="158"/>
      <c r="BW225" s="158"/>
      <c r="BX225" s="112"/>
      <c r="BY225" s="116"/>
      <c r="BZ225" s="116"/>
      <c r="CA225" s="160"/>
      <c r="CB225" s="160"/>
      <c r="CC225" s="116"/>
      <c r="CD225" s="112"/>
      <c r="CE225" s="93"/>
      <c r="CF225" s="93"/>
      <c r="CG225" s="158"/>
      <c r="CH225" s="158"/>
      <c r="CI225" s="93"/>
      <c r="CJ225" s="118"/>
      <c r="CK225" s="93"/>
      <c r="CL225" s="93"/>
      <c r="CM225" s="118"/>
      <c r="CN225" s="93"/>
      <c r="CO225" s="93"/>
      <c r="CP225" s="158"/>
      <c r="CQ225" s="158"/>
      <c r="CR225" s="93"/>
      <c r="CS225" s="118"/>
      <c r="CT225" s="93"/>
      <c r="CU225" s="93"/>
      <c r="CV225" s="93"/>
      <c r="CW225" s="93"/>
      <c r="CX225" s="118"/>
      <c r="CY225" s="93"/>
      <c r="CZ225" s="93"/>
      <c r="DA225" s="93"/>
      <c r="DB225" s="93"/>
      <c r="DC225" s="118"/>
      <c r="DD225" s="93"/>
      <c r="DE225" s="93"/>
      <c r="DF225" s="158"/>
      <c r="DG225" s="158"/>
      <c r="DH225" s="93"/>
      <c r="DI225" s="118"/>
      <c r="DJ225" s="93"/>
      <c r="DN225" s="118"/>
      <c r="DO225" s="93"/>
      <c r="DP225" s="93"/>
      <c r="DQ225" s="93"/>
      <c r="DR225" s="93"/>
    </row>
    <row r="226">
      <c r="A226" s="113"/>
      <c r="B226" s="110"/>
      <c r="E226" s="136"/>
      <c r="F226" s="112"/>
      <c r="G226" s="93"/>
      <c r="H226" s="93"/>
      <c r="I226" s="158"/>
      <c r="J226" s="158"/>
      <c r="K226" s="112"/>
      <c r="P226" s="112"/>
      <c r="Q226" s="93"/>
      <c r="R226" s="93"/>
      <c r="S226" s="158"/>
      <c r="T226" s="158"/>
      <c r="U226" s="93"/>
      <c r="V226" s="112"/>
      <c r="W226" s="93"/>
      <c r="X226" s="93"/>
      <c r="Y226" s="158"/>
      <c r="Z226" s="158"/>
      <c r="AA226" s="112"/>
      <c r="AB226" s="93"/>
      <c r="AC226" s="93"/>
      <c r="AD226" s="93"/>
      <c r="AE226" s="93"/>
      <c r="AF226" s="112"/>
      <c r="AH226" s="93"/>
      <c r="AI226" s="158"/>
      <c r="AJ226" s="158"/>
      <c r="AK226" s="93"/>
      <c r="AL226" s="112"/>
      <c r="AM226" s="93"/>
      <c r="AN226" s="93"/>
      <c r="AO226" s="158"/>
      <c r="AP226" s="158"/>
      <c r="AQ226" s="93"/>
      <c r="AR226" s="112"/>
      <c r="AX226" s="112"/>
      <c r="AY226" s="93"/>
      <c r="AZ226" s="93"/>
      <c r="BA226" s="93"/>
      <c r="BB226" s="93"/>
      <c r="BC226" s="93"/>
      <c r="BD226" s="112"/>
      <c r="BE226" s="116"/>
      <c r="BF226" s="116"/>
      <c r="BG226" s="116"/>
      <c r="BH226" s="116"/>
      <c r="BI226" s="112"/>
      <c r="BJ226" s="93"/>
      <c r="BK226" s="93"/>
      <c r="BL226" s="93"/>
      <c r="BM226" s="93"/>
      <c r="BN226" s="112"/>
      <c r="BO226" s="93"/>
      <c r="BP226" s="93"/>
      <c r="BQ226" s="93"/>
      <c r="BR226" s="93"/>
      <c r="BS226" s="116"/>
      <c r="BT226" s="93"/>
      <c r="BU226" s="93"/>
      <c r="BV226" s="158"/>
      <c r="BW226" s="158"/>
      <c r="BX226" s="112"/>
      <c r="BY226" s="116"/>
      <c r="BZ226" s="116"/>
      <c r="CA226" s="160"/>
      <c r="CB226" s="160"/>
      <c r="CC226" s="116"/>
      <c r="CD226" s="112"/>
      <c r="CE226" s="93"/>
      <c r="CF226" s="93"/>
      <c r="CG226" s="158"/>
      <c r="CH226" s="158"/>
      <c r="CI226" s="93"/>
      <c r="CJ226" s="118"/>
      <c r="CK226" s="93"/>
      <c r="CL226" s="93"/>
      <c r="CM226" s="118"/>
      <c r="CN226" s="93"/>
      <c r="CO226" s="93"/>
      <c r="CP226" s="158"/>
      <c r="CQ226" s="158"/>
      <c r="CR226" s="93"/>
      <c r="CS226" s="118"/>
      <c r="CT226" s="93"/>
      <c r="CU226" s="93"/>
      <c r="CV226" s="93"/>
      <c r="CW226" s="93"/>
      <c r="CX226" s="118"/>
      <c r="CY226" s="93"/>
      <c r="CZ226" s="93"/>
      <c r="DA226" s="93"/>
      <c r="DB226" s="93"/>
      <c r="DC226" s="118"/>
      <c r="DD226" s="93"/>
      <c r="DE226" s="93"/>
      <c r="DF226" s="158"/>
      <c r="DG226" s="158"/>
      <c r="DH226" s="93"/>
      <c r="DI226" s="118"/>
      <c r="DJ226" s="93"/>
      <c r="DN226" s="118"/>
      <c r="DO226" s="93"/>
      <c r="DP226" s="93"/>
      <c r="DQ226" s="93"/>
      <c r="DR226" s="93"/>
    </row>
    <row r="227">
      <c r="A227" s="113"/>
      <c r="B227" s="110"/>
      <c r="E227" s="136"/>
      <c r="F227" s="112"/>
      <c r="G227" s="93"/>
      <c r="H227" s="93"/>
      <c r="I227" s="158"/>
      <c r="J227" s="158"/>
      <c r="K227" s="112"/>
      <c r="P227" s="112"/>
      <c r="Q227" s="93"/>
      <c r="R227" s="93"/>
      <c r="S227" s="158"/>
      <c r="T227" s="158"/>
      <c r="U227" s="93"/>
      <c r="V227" s="112"/>
      <c r="W227" s="93"/>
      <c r="X227" s="93"/>
      <c r="Y227" s="158"/>
      <c r="Z227" s="158"/>
      <c r="AA227" s="112"/>
      <c r="AB227" s="93"/>
      <c r="AC227" s="93"/>
      <c r="AD227" s="93"/>
      <c r="AE227" s="93"/>
      <c r="AF227" s="112"/>
      <c r="AH227" s="93"/>
      <c r="AI227" s="158"/>
      <c r="AJ227" s="158"/>
      <c r="AK227" s="93"/>
      <c r="AL227" s="112"/>
      <c r="AM227" s="93"/>
      <c r="AN227" s="93"/>
      <c r="AO227" s="158"/>
      <c r="AP227" s="158"/>
      <c r="AQ227" s="93"/>
      <c r="AR227" s="112"/>
      <c r="AX227" s="112"/>
      <c r="AY227" s="93"/>
      <c r="AZ227" s="93"/>
      <c r="BA227" s="93"/>
      <c r="BB227" s="93"/>
      <c r="BC227" s="93"/>
      <c r="BD227" s="112"/>
      <c r="BE227" s="116"/>
      <c r="BF227" s="116"/>
      <c r="BG227" s="116"/>
      <c r="BH227" s="116"/>
      <c r="BI227" s="112"/>
      <c r="BJ227" s="93"/>
      <c r="BK227" s="93"/>
      <c r="BL227" s="93"/>
      <c r="BM227" s="93"/>
      <c r="BN227" s="112"/>
      <c r="BO227" s="93"/>
      <c r="BP227" s="93"/>
      <c r="BQ227" s="93"/>
      <c r="BR227" s="93"/>
      <c r="BS227" s="116"/>
      <c r="BT227" s="93"/>
      <c r="BU227" s="93"/>
      <c r="BV227" s="158"/>
      <c r="BW227" s="158"/>
      <c r="BX227" s="112"/>
      <c r="BY227" s="116"/>
      <c r="BZ227" s="116"/>
      <c r="CA227" s="160"/>
      <c r="CB227" s="160"/>
      <c r="CC227" s="116"/>
      <c r="CD227" s="112"/>
      <c r="CE227" s="93"/>
      <c r="CF227" s="93"/>
      <c r="CG227" s="158"/>
      <c r="CH227" s="158"/>
      <c r="CI227" s="93"/>
      <c r="CJ227" s="118"/>
      <c r="CK227" s="93"/>
      <c r="CL227" s="93"/>
      <c r="CM227" s="118"/>
      <c r="CN227" s="93"/>
      <c r="CO227" s="93"/>
      <c r="CP227" s="158"/>
      <c r="CQ227" s="158"/>
      <c r="CR227" s="93"/>
      <c r="CS227" s="118"/>
      <c r="CT227" s="93"/>
      <c r="CU227" s="93"/>
      <c r="CV227" s="93"/>
      <c r="CW227" s="93"/>
      <c r="CX227" s="118"/>
      <c r="CY227" s="93"/>
      <c r="CZ227" s="93"/>
      <c r="DA227" s="93"/>
      <c r="DB227" s="93"/>
      <c r="DC227" s="118"/>
      <c r="DD227" s="93"/>
      <c r="DE227" s="93"/>
      <c r="DF227" s="158"/>
      <c r="DG227" s="158"/>
      <c r="DH227" s="93"/>
      <c r="DI227" s="118"/>
      <c r="DJ227" s="93"/>
      <c r="DN227" s="118"/>
      <c r="DO227" s="93"/>
      <c r="DP227" s="93"/>
      <c r="DQ227" s="93"/>
      <c r="DR227" s="93"/>
    </row>
    <row r="228">
      <c r="A228" s="113"/>
      <c r="B228" s="110"/>
      <c r="E228" s="136"/>
      <c r="F228" s="112"/>
      <c r="G228" s="93"/>
      <c r="H228" s="93"/>
      <c r="I228" s="158"/>
      <c r="J228" s="158"/>
      <c r="K228" s="112"/>
      <c r="P228" s="112"/>
      <c r="Q228" s="93"/>
      <c r="R228" s="93"/>
      <c r="S228" s="158"/>
      <c r="T228" s="158"/>
      <c r="U228" s="93"/>
      <c r="V228" s="112"/>
      <c r="W228" s="93"/>
      <c r="X228" s="93"/>
      <c r="Y228" s="158"/>
      <c r="Z228" s="158"/>
      <c r="AA228" s="112"/>
      <c r="AB228" s="93"/>
      <c r="AC228" s="93"/>
      <c r="AD228" s="93"/>
      <c r="AE228" s="93"/>
      <c r="AF228" s="112"/>
      <c r="AH228" s="93"/>
      <c r="AI228" s="158"/>
      <c r="AJ228" s="158"/>
      <c r="AK228" s="93"/>
      <c r="AL228" s="112"/>
      <c r="AM228" s="93"/>
      <c r="AN228" s="93"/>
      <c r="AO228" s="158"/>
      <c r="AP228" s="158"/>
      <c r="AQ228" s="93"/>
      <c r="AR228" s="112"/>
      <c r="AX228" s="112"/>
      <c r="AY228" s="93"/>
      <c r="AZ228" s="93"/>
      <c r="BA228" s="93"/>
      <c r="BB228" s="93"/>
      <c r="BC228" s="93"/>
      <c r="BD228" s="112"/>
      <c r="BE228" s="116"/>
      <c r="BF228" s="116"/>
      <c r="BG228" s="116"/>
      <c r="BH228" s="116"/>
      <c r="BI228" s="112"/>
      <c r="BJ228" s="93"/>
      <c r="BK228" s="93"/>
      <c r="BL228" s="93"/>
      <c r="BM228" s="93"/>
      <c r="BN228" s="112"/>
      <c r="BO228" s="93"/>
      <c r="BP228" s="93"/>
      <c r="BQ228" s="93"/>
      <c r="BR228" s="93"/>
      <c r="BS228" s="116"/>
      <c r="BT228" s="93"/>
      <c r="BU228" s="93"/>
      <c r="BV228" s="158"/>
      <c r="BW228" s="158"/>
      <c r="BX228" s="112"/>
      <c r="BY228" s="116"/>
      <c r="BZ228" s="116"/>
      <c r="CA228" s="160"/>
      <c r="CB228" s="160"/>
      <c r="CC228" s="116"/>
      <c r="CD228" s="112"/>
      <c r="CE228" s="93"/>
      <c r="CF228" s="93"/>
      <c r="CG228" s="158"/>
      <c r="CH228" s="158"/>
      <c r="CI228" s="93"/>
      <c r="CJ228" s="118"/>
      <c r="CK228" s="93"/>
      <c r="CL228" s="93"/>
      <c r="CM228" s="118"/>
      <c r="CN228" s="93"/>
      <c r="CO228" s="93"/>
      <c r="CP228" s="158"/>
      <c r="CQ228" s="158"/>
      <c r="CR228" s="93"/>
      <c r="CS228" s="118"/>
      <c r="CT228" s="93"/>
      <c r="CU228" s="93"/>
      <c r="CV228" s="93"/>
      <c r="CW228" s="93"/>
      <c r="CX228" s="118"/>
      <c r="CY228" s="93"/>
      <c r="CZ228" s="93"/>
      <c r="DA228" s="93"/>
      <c r="DB228" s="93"/>
      <c r="DC228" s="118"/>
      <c r="DD228" s="93"/>
      <c r="DE228" s="93"/>
      <c r="DF228" s="158"/>
      <c r="DG228" s="158"/>
      <c r="DH228" s="93"/>
      <c r="DI228" s="118"/>
      <c r="DJ228" s="93"/>
      <c r="DN228" s="118"/>
      <c r="DO228" s="93"/>
      <c r="DP228" s="93"/>
      <c r="DQ228" s="93"/>
      <c r="DR228" s="93"/>
    </row>
    <row r="229">
      <c r="A229" s="113"/>
      <c r="B229" s="110"/>
      <c r="E229" s="136"/>
      <c r="F229" s="112"/>
      <c r="G229" s="93"/>
      <c r="H229" s="93"/>
      <c r="I229" s="158"/>
      <c r="J229" s="158"/>
      <c r="K229" s="112"/>
      <c r="P229" s="112"/>
      <c r="Q229" s="93"/>
      <c r="R229" s="93"/>
      <c r="S229" s="158"/>
      <c r="T229" s="158"/>
      <c r="U229" s="93"/>
      <c r="V229" s="112"/>
      <c r="W229" s="93"/>
      <c r="X229" s="93"/>
      <c r="Y229" s="158"/>
      <c r="Z229" s="158"/>
      <c r="AA229" s="112"/>
      <c r="AB229" s="93"/>
      <c r="AC229" s="93"/>
      <c r="AD229" s="93"/>
      <c r="AE229" s="93"/>
      <c r="AF229" s="112"/>
      <c r="AH229" s="93"/>
      <c r="AI229" s="158"/>
      <c r="AJ229" s="158"/>
      <c r="AK229" s="93"/>
      <c r="AL229" s="112"/>
      <c r="AM229" s="93"/>
      <c r="AN229" s="93"/>
      <c r="AO229" s="158"/>
      <c r="AP229" s="158"/>
      <c r="AQ229" s="93"/>
      <c r="AR229" s="112"/>
      <c r="AX229" s="112"/>
      <c r="AY229" s="93"/>
      <c r="AZ229" s="93"/>
      <c r="BA229" s="93"/>
      <c r="BB229" s="93"/>
      <c r="BC229" s="93"/>
      <c r="BD229" s="112"/>
      <c r="BE229" s="116"/>
      <c r="BF229" s="116"/>
      <c r="BG229" s="116"/>
      <c r="BH229" s="116"/>
      <c r="BI229" s="112"/>
      <c r="BJ229" s="93"/>
      <c r="BK229" s="93"/>
      <c r="BL229" s="93"/>
      <c r="BM229" s="93"/>
      <c r="BN229" s="112"/>
      <c r="BO229" s="93"/>
      <c r="BP229" s="93"/>
      <c r="BQ229" s="93"/>
      <c r="BR229" s="93"/>
      <c r="BS229" s="116"/>
      <c r="BT229" s="93"/>
      <c r="BU229" s="93"/>
      <c r="BV229" s="158"/>
      <c r="BW229" s="158"/>
      <c r="BX229" s="112"/>
      <c r="BY229" s="116"/>
      <c r="BZ229" s="116"/>
      <c r="CA229" s="160"/>
      <c r="CB229" s="160"/>
      <c r="CC229" s="116"/>
      <c r="CD229" s="112"/>
      <c r="CE229" s="93"/>
      <c r="CF229" s="93"/>
      <c r="CG229" s="158"/>
      <c r="CH229" s="158"/>
      <c r="CI229" s="93"/>
      <c r="CJ229" s="118"/>
      <c r="CK229" s="93"/>
      <c r="CL229" s="93"/>
      <c r="CM229" s="118"/>
      <c r="CN229" s="93"/>
      <c r="CO229" s="93"/>
      <c r="CP229" s="158"/>
      <c r="CQ229" s="158"/>
      <c r="CR229" s="93"/>
      <c r="CS229" s="118"/>
      <c r="CT229" s="93"/>
      <c r="CU229" s="93"/>
      <c r="CV229" s="93"/>
      <c r="CW229" s="93"/>
      <c r="CX229" s="118"/>
      <c r="CY229" s="93"/>
      <c r="CZ229" s="93"/>
      <c r="DA229" s="93"/>
      <c r="DB229" s="93"/>
      <c r="DC229" s="118"/>
      <c r="DD229" s="93"/>
      <c r="DE229" s="93"/>
      <c r="DF229" s="158"/>
      <c r="DG229" s="158"/>
      <c r="DH229" s="93"/>
      <c r="DI229" s="118"/>
      <c r="DJ229" s="93"/>
      <c r="DN229" s="118"/>
      <c r="DO229" s="93"/>
      <c r="DP229" s="93"/>
      <c r="DQ229" s="93"/>
      <c r="DR229" s="93"/>
    </row>
    <row r="230">
      <c r="A230" s="113"/>
      <c r="B230" s="110"/>
      <c r="E230" s="136"/>
      <c r="F230" s="112"/>
      <c r="G230" s="93"/>
      <c r="H230" s="93"/>
      <c r="I230" s="158"/>
      <c r="J230" s="158"/>
      <c r="K230" s="112"/>
      <c r="P230" s="112"/>
      <c r="Q230" s="93"/>
      <c r="R230" s="93"/>
      <c r="S230" s="158"/>
      <c r="T230" s="158"/>
      <c r="U230" s="93"/>
      <c r="V230" s="112"/>
      <c r="W230" s="93"/>
      <c r="X230" s="93"/>
      <c r="Y230" s="158"/>
      <c r="Z230" s="158"/>
      <c r="AA230" s="112"/>
      <c r="AB230" s="93"/>
      <c r="AC230" s="93"/>
      <c r="AD230" s="93"/>
      <c r="AE230" s="93"/>
      <c r="AF230" s="112"/>
      <c r="AH230" s="93"/>
      <c r="AI230" s="158"/>
      <c r="AJ230" s="158"/>
      <c r="AK230" s="93"/>
      <c r="AL230" s="112"/>
      <c r="AM230" s="93"/>
      <c r="AN230" s="93"/>
      <c r="AO230" s="158"/>
      <c r="AP230" s="158"/>
      <c r="AQ230" s="93"/>
      <c r="AR230" s="112"/>
      <c r="AX230" s="112"/>
      <c r="AY230" s="93"/>
      <c r="AZ230" s="93"/>
      <c r="BA230" s="93"/>
      <c r="BB230" s="93"/>
      <c r="BC230" s="93"/>
      <c r="BD230" s="112"/>
      <c r="BE230" s="116"/>
      <c r="BF230" s="116"/>
      <c r="BG230" s="116"/>
      <c r="BH230" s="116"/>
      <c r="BI230" s="112"/>
      <c r="BJ230" s="93"/>
      <c r="BK230" s="93"/>
      <c r="BL230" s="93"/>
      <c r="BM230" s="93"/>
      <c r="BN230" s="112"/>
      <c r="BO230" s="93"/>
      <c r="BP230" s="93"/>
      <c r="BQ230" s="93"/>
      <c r="BR230" s="93"/>
      <c r="BS230" s="116"/>
      <c r="BT230" s="93"/>
      <c r="BU230" s="93"/>
      <c r="BV230" s="158"/>
      <c r="BW230" s="158"/>
      <c r="BX230" s="112"/>
      <c r="BY230" s="116"/>
      <c r="BZ230" s="116"/>
      <c r="CA230" s="160"/>
      <c r="CB230" s="160"/>
      <c r="CC230" s="116"/>
      <c r="CD230" s="112"/>
      <c r="CE230" s="93"/>
      <c r="CF230" s="93"/>
      <c r="CG230" s="158"/>
      <c r="CH230" s="158"/>
      <c r="CI230" s="93"/>
      <c r="CJ230" s="118"/>
      <c r="CK230" s="93"/>
      <c r="CL230" s="93"/>
      <c r="CM230" s="118"/>
      <c r="CN230" s="93"/>
      <c r="CO230" s="93"/>
      <c r="CP230" s="158"/>
      <c r="CQ230" s="158"/>
      <c r="CR230" s="93"/>
      <c r="CS230" s="118"/>
      <c r="CT230" s="93"/>
      <c r="CU230" s="93"/>
      <c r="CV230" s="93"/>
      <c r="CW230" s="93"/>
      <c r="CX230" s="118"/>
      <c r="CY230" s="93"/>
      <c r="CZ230" s="93"/>
      <c r="DA230" s="93"/>
      <c r="DB230" s="93"/>
      <c r="DC230" s="118"/>
      <c r="DD230" s="93"/>
      <c r="DE230" s="93"/>
      <c r="DF230" s="158"/>
      <c r="DG230" s="158"/>
      <c r="DH230" s="93"/>
      <c r="DI230" s="118"/>
      <c r="DJ230" s="93"/>
      <c r="DN230" s="118"/>
      <c r="DO230" s="93"/>
      <c r="DP230" s="93"/>
      <c r="DQ230" s="93"/>
      <c r="DR230" s="93"/>
    </row>
    <row r="231">
      <c r="A231" s="113"/>
      <c r="B231" s="110"/>
      <c r="E231" s="136"/>
      <c r="F231" s="112"/>
      <c r="G231" s="93"/>
      <c r="H231" s="93"/>
      <c r="I231" s="158"/>
      <c r="J231" s="158"/>
      <c r="K231" s="112"/>
      <c r="P231" s="112"/>
      <c r="Q231" s="93"/>
      <c r="R231" s="93"/>
      <c r="S231" s="158"/>
      <c r="T231" s="158"/>
      <c r="U231" s="93"/>
      <c r="V231" s="112"/>
      <c r="W231" s="93"/>
      <c r="X231" s="93"/>
      <c r="Y231" s="158"/>
      <c r="Z231" s="158"/>
      <c r="AA231" s="112"/>
      <c r="AB231" s="93"/>
      <c r="AC231" s="93"/>
      <c r="AD231" s="93"/>
      <c r="AE231" s="93"/>
      <c r="AF231" s="112"/>
      <c r="AH231" s="93"/>
      <c r="AI231" s="158"/>
      <c r="AJ231" s="158"/>
      <c r="AK231" s="93"/>
      <c r="AL231" s="112"/>
      <c r="AM231" s="93"/>
      <c r="AN231" s="93"/>
      <c r="AO231" s="158"/>
      <c r="AP231" s="158"/>
      <c r="AQ231" s="93"/>
      <c r="AR231" s="112"/>
      <c r="AX231" s="112"/>
      <c r="AY231" s="93"/>
      <c r="AZ231" s="93"/>
      <c r="BA231" s="93"/>
      <c r="BB231" s="93"/>
      <c r="BC231" s="93"/>
      <c r="BD231" s="112"/>
      <c r="BE231" s="116"/>
      <c r="BF231" s="116"/>
      <c r="BG231" s="116"/>
      <c r="BH231" s="116"/>
      <c r="BI231" s="112"/>
      <c r="BJ231" s="93"/>
      <c r="BK231" s="93"/>
      <c r="BL231" s="93"/>
      <c r="BM231" s="93"/>
      <c r="BN231" s="112"/>
      <c r="BO231" s="93"/>
      <c r="BP231" s="93"/>
      <c r="BQ231" s="93"/>
      <c r="BR231" s="93"/>
      <c r="BS231" s="116"/>
      <c r="BT231" s="93"/>
      <c r="BU231" s="93"/>
      <c r="BV231" s="158"/>
      <c r="BW231" s="158"/>
      <c r="BX231" s="112"/>
      <c r="BY231" s="116"/>
      <c r="BZ231" s="116"/>
      <c r="CA231" s="160"/>
      <c r="CB231" s="160"/>
      <c r="CC231" s="116"/>
      <c r="CD231" s="112"/>
      <c r="CE231" s="93"/>
      <c r="CF231" s="93"/>
      <c r="CG231" s="158"/>
      <c r="CH231" s="158"/>
      <c r="CI231" s="93"/>
      <c r="CJ231" s="118"/>
      <c r="CK231" s="93"/>
      <c r="CL231" s="93"/>
      <c r="CM231" s="118"/>
      <c r="CN231" s="93"/>
      <c r="CO231" s="93"/>
      <c r="CP231" s="158"/>
      <c r="CQ231" s="158"/>
      <c r="CR231" s="93"/>
      <c r="CS231" s="118"/>
      <c r="CT231" s="93"/>
      <c r="CU231" s="93"/>
      <c r="CV231" s="93"/>
      <c r="CW231" s="93"/>
      <c r="CX231" s="118"/>
      <c r="CY231" s="93"/>
      <c r="CZ231" s="93"/>
      <c r="DA231" s="93"/>
      <c r="DB231" s="93"/>
      <c r="DC231" s="118"/>
      <c r="DD231" s="93"/>
      <c r="DE231" s="93"/>
      <c r="DF231" s="158"/>
      <c r="DG231" s="158"/>
      <c r="DH231" s="93"/>
      <c r="DI231" s="118"/>
      <c r="DJ231" s="93"/>
      <c r="DN231" s="118"/>
      <c r="DO231" s="93"/>
      <c r="DP231" s="93"/>
      <c r="DQ231" s="93"/>
      <c r="DR231" s="93"/>
    </row>
    <row r="232">
      <c r="A232" s="113"/>
      <c r="B232" s="110"/>
      <c r="E232" s="136"/>
      <c r="F232" s="112"/>
      <c r="G232" s="93"/>
      <c r="H232" s="93"/>
      <c r="I232" s="158"/>
      <c r="J232" s="158"/>
      <c r="K232" s="112"/>
      <c r="P232" s="112"/>
      <c r="Q232" s="93"/>
      <c r="R232" s="93"/>
      <c r="S232" s="158"/>
      <c r="T232" s="158"/>
      <c r="U232" s="93"/>
      <c r="V232" s="112"/>
      <c r="W232" s="93"/>
      <c r="X232" s="93"/>
      <c r="Y232" s="158"/>
      <c r="Z232" s="158"/>
      <c r="AA232" s="112"/>
      <c r="AB232" s="93"/>
      <c r="AC232" s="93"/>
      <c r="AD232" s="93"/>
      <c r="AE232" s="93"/>
      <c r="AF232" s="112"/>
      <c r="AH232" s="93"/>
      <c r="AI232" s="158"/>
      <c r="AJ232" s="158"/>
      <c r="AK232" s="93"/>
      <c r="AL232" s="112"/>
      <c r="AM232" s="93"/>
      <c r="AN232" s="93"/>
      <c r="AO232" s="158"/>
      <c r="AP232" s="158"/>
      <c r="AQ232" s="93"/>
      <c r="AR232" s="112"/>
      <c r="AX232" s="112"/>
      <c r="AY232" s="93"/>
      <c r="AZ232" s="93"/>
      <c r="BA232" s="93"/>
      <c r="BB232" s="93"/>
      <c r="BC232" s="93"/>
      <c r="BD232" s="112"/>
      <c r="BE232" s="116"/>
      <c r="BF232" s="116"/>
      <c r="BG232" s="116"/>
      <c r="BH232" s="116"/>
      <c r="BI232" s="112"/>
      <c r="BJ232" s="93"/>
      <c r="BK232" s="93"/>
      <c r="BL232" s="93"/>
      <c r="BM232" s="93"/>
      <c r="BN232" s="112"/>
      <c r="BO232" s="93"/>
      <c r="BP232" s="93"/>
      <c r="BQ232" s="93"/>
      <c r="BR232" s="93"/>
      <c r="BS232" s="116"/>
      <c r="BT232" s="93"/>
      <c r="BU232" s="93"/>
      <c r="BV232" s="158"/>
      <c r="BW232" s="158"/>
      <c r="BX232" s="112"/>
      <c r="BY232" s="116"/>
      <c r="BZ232" s="116"/>
      <c r="CA232" s="160"/>
      <c r="CB232" s="160"/>
      <c r="CC232" s="116"/>
      <c r="CD232" s="112"/>
      <c r="CE232" s="93"/>
      <c r="CF232" s="93"/>
      <c r="CG232" s="158"/>
      <c r="CH232" s="158"/>
      <c r="CI232" s="93"/>
      <c r="CJ232" s="118"/>
      <c r="CK232" s="93"/>
      <c r="CL232" s="93"/>
      <c r="CM232" s="118"/>
      <c r="CN232" s="93"/>
      <c r="CO232" s="93"/>
      <c r="CP232" s="158"/>
      <c r="CQ232" s="158"/>
      <c r="CR232" s="93"/>
      <c r="CS232" s="118"/>
      <c r="CT232" s="93"/>
      <c r="CU232" s="93"/>
      <c r="CV232" s="93"/>
      <c r="CW232" s="93"/>
      <c r="CX232" s="118"/>
      <c r="CY232" s="93"/>
      <c r="CZ232" s="93"/>
      <c r="DA232" s="93"/>
      <c r="DB232" s="93"/>
      <c r="DC232" s="118"/>
      <c r="DD232" s="93"/>
      <c r="DE232" s="93"/>
      <c r="DF232" s="158"/>
      <c r="DG232" s="158"/>
      <c r="DH232" s="93"/>
      <c r="DI232" s="118"/>
      <c r="DJ232" s="93"/>
      <c r="DN232" s="118"/>
      <c r="DO232" s="93"/>
      <c r="DP232" s="93"/>
      <c r="DQ232" s="93"/>
      <c r="DR232" s="93"/>
    </row>
    <row r="233">
      <c r="A233" s="113"/>
      <c r="B233" s="110"/>
      <c r="E233" s="136"/>
      <c r="F233" s="112"/>
      <c r="G233" s="93"/>
      <c r="H233" s="93"/>
      <c r="I233" s="158"/>
      <c r="J233" s="158"/>
      <c r="K233" s="112"/>
      <c r="P233" s="112"/>
      <c r="Q233" s="93"/>
      <c r="R233" s="93"/>
      <c r="S233" s="158"/>
      <c r="T233" s="158"/>
      <c r="U233" s="93"/>
      <c r="V233" s="112"/>
      <c r="W233" s="93"/>
      <c r="X233" s="93"/>
      <c r="Y233" s="158"/>
      <c r="Z233" s="158"/>
      <c r="AA233" s="112"/>
      <c r="AB233" s="93"/>
      <c r="AC233" s="93"/>
      <c r="AD233" s="93"/>
      <c r="AE233" s="93"/>
      <c r="AF233" s="112"/>
      <c r="AH233" s="93"/>
      <c r="AI233" s="158"/>
      <c r="AJ233" s="158"/>
      <c r="AK233" s="93"/>
      <c r="AL233" s="112"/>
      <c r="AM233" s="93"/>
      <c r="AN233" s="93"/>
      <c r="AO233" s="158"/>
      <c r="AP233" s="158"/>
      <c r="AQ233" s="93"/>
      <c r="AR233" s="112"/>
      <c r="AX233" s="112"/>
      <c r="AY233" s="93"/>
      <c r="AZ233" s="93"/>
      <c r="BA233" s="93"/>
      <c r="BB233" s="93"/>
      <c r="BC233" s="93"/>
      <c r="BD233" s="112"/>
      <c r="BE233" s="116"/>
      <c r="BF233" s="116"/>
      <c r="BG233" s="116"/>
      <c r="BH233" s="116"/>
      <c r="BI233" s="112"/>
      <c r="BJ233" s="93"/>
      <c r="BK233" s="93"/>
      <c r="BL233" s="93"/>
      <c r="BM233" s="93"/>
      <c r="BN233" s="112"/>
      <c r="BO233" s="93"/>
      <c r="BP233" s="93"/>
      <c r="BQ233" s="93"/>
      <c r="BR233" s="93"/>
      <c r="BS233" s="116"/>
      <c r="BT233" s="93"/>
      <c r="BU233" s="93"/>
      <c r="BV233" s="158"/>
      <c r="BW233" s="158"/>
      <c r="BX233" s="112"/>
      <c r="BY233" s="116"/>
      <c r="BZ233" s="116"/>
      <c r="CA233" s="160"/>
      <c r="CB233" s="160"/>
      <c r="CC233" s="116"/>
      <c r="CD233" s="112"/>
      <c r="CE233" s="93"/>
      <c r="CF233" s="93"/>
      <c r="CG233" s="158"/>
      <c r="CH233" s="158"/>
      <c r="CI233" s="93"/>
      <c r="CJ233" s="118"/>
      <c r="CK233" s="93"/>
      <c r="CL233" s="93"/>
      <c r="CM233" s="118"/>
      <c r="CN233" s="93"/>
      <c r="CO233" s="93"/>
      <c r="CP233" s="158"/>
      <c r="CQ233" s="158"/>
      <c r="CR233" s="93"/>
      <c r="CS233" s="118"/>
      <c r="CT233" s="93"/>
      <c r="CU233" s="93"/>
      <c r="CV233" s="93"/>
      <c r="CW233" s="93"/>
      <c r="CX233" s="118"/>
      <c r="CY233" s="93"/>
      <c r="CZ233" s="93"/>
      <c r="DA233" s="93"/>
      <c r="DB233" s="93"/>
      <c r="DC233" s="118"/>
      <c r="DD233" s="93"/>
      <c r="DE233" s="93"/>
      <c r="DF233" s="158"/>
      <c r="DG233" s="158"/>
      <c r="DH233" s="93"/>
      <c r="DI233" s="118"/>
      <c r="DJ233" s="93"/>
      <c r="DN233" s="118"/>
      <c r="DO233" s="93"/>
      <c r="DP233" s="93"/>
      <c r="DQ233" s="93"/>
      <c r="DR233" s="93"/>
    </row>
    <row r="234">
      <c r="A234" s="113"/>
      <c r="B234" s="110"/>
      <c r="E234" s="136"/>
      <c r="F234" s="112"/>
      <c r="G234" s="93"/>
      <c r="H234" s="93"/>
      <c r="I234" s="158"/>
      <c r="J234" s="158"/>
      <c r="K234" s="112"/>
      <c r="P234" s="112"/>
      <c r="Q234" s="93"/>
      <c r="R234" s="93"/>
      <c r="S234" s="158"/>
      <c r="T234" s="158"/>
      <c r="U234" s="93"/>
      <c r="V234" s="112"/>
      <c r="W234" s="93"/>
      <c r="X234" s="93"/>
      <c r="Y234" s="158"/>
      <c r="Z234" s="158"/>
      <c r="AA234" s="112"/>
      <c r="AB234" s="93"/>
      <c r="AC234" s="93"/>
      <c r="AD234" s="93"/>
      <c r="AE234" s="93"/>
      <c r="AF234" s="112"/>
      <c r="AH234" s="93"/>
      <c r="AI234" s="158"/>
      <c r="AJ234" s="158"/>
      <c r="AK234" s="93"/>
      <c r="AL234" s="112"/>
      <c r="AM234" s="93"/>
      <c r="AN234" s="93"/>
      <c r="AO234" s="158"/>
      <c r="AP234" s="158"/>
      <c r="AQ234" s="93"/>
      <c r="AR234" s="112"/>
      <c r="AX234" s="112"/>
      <c r="AY234" s="93"/>
      <c r="AZ234" s="93"/>
      <c r="BA234" s="93"/>
      <c r="BB234" s="93"/>
      <c r="BC234" s="93"/>
      <c r="BD234" s="112"/>
      <c r="BE234" s="116"/>
      <c r="BF234" s="116"/>
      <c r="BG234" s="116"/>
      <c r="BH234" s="116"/>
      <c r="BI234" s="112"/>
      <c r="BJ234" s="93"/>
      <c r="BK234" s="93"/>
      <c r="BL234" s="93"/>
      <c r="BM234" s="93"/>
      <c r="BN234" s="112"/>
      <c r="BO234" s="93"/>
      <c r="BP234" s="93"/>
      <c r="BQ234" s="93"/>
      <c r="BR234" s="93"/>
      <c r="BS234" s="116"/>
      <c r="BT234" s="93"/>
      <c r="BU234" s="93"/>
      <c r="BV234" s="158"/>
      <c r="BW234" s="158"/>
      <c r="BX234" s="112"/>
      <c r="BY234" s="116"/>
      <c r="BZ234" s="116"/>
      <c r="CA234" s="160"/>
      <c r="CB234" s="160"/>
      <c r="CC234" s="116"/>
      <c r="CD234" s="112"/>
      <c r="CE234" s="93"/>
      <c r="CF234" s="93"/>
      <c r="CG234" s="158"/>
      <c r="CH234" s="158"/>
      <c r="CI234" s="93"/>
      <c r="CJ234" s="118"/>
      <c r="CK234" s="93"/>
      <c r="CL234" s="93"/>
      <c r="CM234" s="118"/>
      <c r="CN234" s="93"/>
      <c r="CO234" s="93"/>
      <c r="CP234" s="158"/>
      <c r="CQ234" s="158"/>
      <c r="CR234" s="93"/>
      <c r="CS234" s="118"/>
      <c r="CT234" s="93"/>
      <c r="CU234" s="93"/>
      <c r="CV234" s="93"/>
      <c r="CW234" s="93"/>
      <c r="CX234" s="118"/>
      <c r="CY234" s="93"/>
      <c r="CZ234" s="93"/>
      <c r="DA234" s="93"/>
      <c r="DB234" s="93"/>
      <c r="DC234" s="118"/>
      <c r="DD234" s="93"/>
      <c r="DE234" s="93"/>
      <c r="DF234" s="158"/>
      <c r="DG234" s="158"/>
      <c r="DH234" s="93"/>
      <c r="DI234" s="118"/>
      <c r="DJ234" s="93"/>
      <c r="DN234" s="118"/>
      <c r="DO234" s="93"/>
      <c r="DP234" s="93"/>
      <c r="DQ234" s="93"/>
      <c r="DR234" s="93"/>
    </row>
    <row r="235">
      <c r="A235" s="113"/>
      <c r="B235" s="110"/>
      <c r="E235" s="136"/>
      <c r="F235" s="112"/>
      <c r="G235" s="93"/>
      <c r="H235" s="93"/>
      <c r="I235" s="158"/>
      <c r="J235" s="158"/>
      <c r="K235" s="112"/>
      <c r="P235" s="112"/>
      <c r="Q235" s="93"/>
      <c r="R235" s="93"/>
      <c r="S235" s="158"/>
      <c r="T235" s="158"/>
      <c r="U235" s="93"/>
      <c r="V235" s="112"/>
      <c r="W235" s="93"/>
      <c r="X235" s="93"/>
      <c r="Y235" s="158"/>
      <c r="Z235" s="158"/>
      <c r="AA235" s="112"/>
      <c r="AB235" s="93"/>
      <c r="AC235" s="93"/>
      <c r="AD235" s="93"/>
      <c r="AE235" s="93"/>
      <c r="AF235" s="112"/>
      <c r="AH235" s="93"/>
      <c r="AI235" s="158"/>
      <c r="AJ235" s="158"/>
      <c r="AK235" s="93"/>
      <c r="AL235" s="112"/>
      <c r="AM235" s="93"/>
      <c r="AN235" s="93"/>
      <c r="AO235" s="158"/>
      <c r="AP235" s="158"/>
      <c r="AQ235" s="93"/>
      <c r="AR235" s="112"/>
      <c r="AX235" s="112"/>
      <c r="AY235" s="93"/>
      <c r="AZ235" s="93"/>
      <c r="BA235" s="93"/>
      <c r="BB235" s="93"/>
      <c r="BC235" s="93"/>
      <c r="BD235" s="112"/>
      <c r="BE235" s="116"/>
      <c r="BF235" s="116"/>
      <c r="BG235" s="116"/>
      <c r="BH235" s="116"/>
      <c r="BI235" s="112"/>
      <c r="BJ235" s="93"/>
      <c r="BK235" s="93"/>
      <c r="BL235" s="93"/>
      <c r="BM235" s="93"/>
      <c r="BN235" s="112"/>
      <c r="BO235" s="93"/>
      <c r="BP235" s="93"/>
      <c r="BQ235" s="93"/>
      <c r="BR235" s="93"/>
      <c r="BS235" s="116"/>
      <c r="BT235" s="93"/>
      <c r="BU235" s="93"/>
      <c r="BV235" s="158"/>
      <c r="BW235" s="158"/>
      <c r="BX235" s="112"/>
      <c r="BY235" s="116"/>
      <c r="BZ235" s="116"/>
      <c r="CA235" s="160"/>
      <c r="CB235" s="160"/>
      <c r="CC235" s="116"/>
      <c r="CD235" s="112"/>
      <c r="CE235" s="93"/>
      <c r="CF235" s="93"/>
      <c r="CG235" s="158"/>
      <c r="CH235" s="158"/>
      <c r="CI235" s="93"/>
      <c r="CJ235" s="118"/>
      <c r="CK235" s="93"/>
      <c r="CL235" s="93"/>
      <c r="CM235" s="118"/>
      <c r="CN235" s="93"/>
      <c r="CO235" s="93"/>
      <c r="CP235" s="158"/>
      <c r="CQ235" s="158"/>
      <c r="CR235" s="93"/>
      <c r="CS235" s="118"/>
      <c r="CT235" s="93"/>
      <c r="CU235" s="93"/>
      <c r="CV235" s="93"/>
      <c r="CW235" s="93"/>
      <c r="CX235" s="118"/>
      <c r="CY235" s="93"/>
      <c r="CZ235" s="93"/>
      <c r="DA235" s="93"/>
      <c r="DB235" s="93"/>
      <c r="DC235" s="118"/>
      <c r="DD235" s="93"/>
      <c r="DE235" s="93"/>
      <c r="DF235" s="158"/>
      <c r="DG235" s="158"/>
      <c r="DH235" s="93"/>
      <c r="DI235" s="118"/>
      <c r="DJ235" s="93"/>
      <c r="DN235" s="118"/>
      <c r="DO235" s="93"/>
      <c r="DP235" s="93"/>
      <c r="DQ235" s="93"/>
      <c r="DR235" s="93"/>
    </row>
    <row r="236">
      <c r="A236" s="113"/>
      <c r="B236" s="110"/>
      <c r="E236" s="136"/>
      <c r="F236" s="112"/>
      <c r="G236" s="93"/>
      <c r="H236" s="93"/>
      <c r="I236" s="158"/>
      <c r="J236" s="158"/>
      <c r="K236" s="112"/>
      <c r="P236" s="112"/>
      <c r="Q236" s="93"/>
      <c r="R236" s="93"/>
      <c r="S236" s="158"/>
      <c r="T236" s="158"/>
      <c r="U236" s="93"/>
      <c r="V236" s="112"/>
      <c r="W236" s="93"/>
      <c r="X236" s="93"/>
      <c r="Y236" s="158"/>
      <c r="Z236" s="158"/>
      <c r="AA236" s="112"/>
      <c r="AB236" s="93"/>
      <c r="AC236" s="93"/>
      <c r="AD236" s="93"/>
      <c r="AE236" s="93"/>
      <c r="AF236" s="112"/>
      <c r="AH236" s="93"/>
      <c r="AI236" s="158"/>
      <c r="AJ236" s="158"/>
      <c r="AK236" s="93"/>
      <c r="AL236" s="112"/>
      <c r="AM236" s="93"/>
      <c r="AN236" s="93"/>
      <c r="AO236" s="158"/>
      <c r="AP236" s="158"/>
      <c r="AQ236" s="93"/>
      <c r="AR236" s="112"/>
      <c r="AX236" s="112"/>
      <c r="AY236" s="93"/>
      <c r="AZ236" s="93"/>
      <c r="BA236" s="93"/>
      <c r="BB236" s="93"/>
      <c r="BC236" s="93"/>
      <c r="BD236" s="112"/>
      <c r="BE236" s="116"/>
      <c r="BF236" s="116"/>
      <c r="BG236" s="116"/>
      <c r="BH236" s="116"/>
      <c r="BI236" s="112"/>
      <c r="BJ236" s="93"/>
      <c r="BK236" s="93"/>
      <c r="BL236" s="93"/>
      <c r="BM236" s="93"/>
      <c r="BN236" s="112"/>
      <c r="BO236" s="93"/>
      <c r="BP236" s="93"/>
      <c r="BQ236" s="93"/>
      <c r="BR236" s="93"/>
      <c r="BS236" s="116"/>
      <c r="BT236" s="93"/>
      <c r="BU236" s="93"/>
      <c r="BV236" s="158"/>
      <c r="BW236" s="158"/>
      <c r="BX236" s="112"/>
      <c r="BY236" s="116"/>
      <c r="BZ236" s="116"/>
      <c r="CA236" s="160"/>
      <c r="CB236" s="160"/>
      <c r="CC236" s="116"/>
      <c r="CD236" s="112"/>
      <c r="CE236" s="93"/>
      <c r="CF236" s="93"/>
      <c r="CG236" s="158"/>
      <c r="CH236" s="158"/>
      <c r="CI236" s="93"/>
      <c r="CJ236" s="118"/>
      <c r="CK236" s="93"/>
      <c r="CL236" s="93"/>
      <c r="CM236" s="118"/>
      <c r="CN236" s="93"/>
      <c r="CO236" s="93"/>
      <c r="CP236" s="158"/>
      <c r="CQ236" s="158"/>
      <c r="CR236" s="93"/>
      <c r="CS236" s="118"/>
      <c r="CT236" s="93"/>
      <c r="CU236" s="93"/>
      <c r="CV236" s="93"/>
      <c r="CW236" s="93"/>
      <c r="CX236" s="118"/>
      <c r="CY236" s="93"/>
      <c r="CZ236" s="93"/>
      <c r="DA236" s="93"/>
      <c r="DB236" s="93"/>
      <c r="DC236" s="118"/>
      <c r="DD236" s="93"/>
      <c r="DE236" s="93"/>
      <c r="DF236" s="158"/>
      <c r="DG236" s="158"/>
      <c r="DH236" s="93"/>
      <c r="DI236" s="118"/>
      <c r="DJ236" s="93"/>
      <c r="DN236" s="118"/>
      <c r="DO236" s="93"/>
      <c r="DP236" s="93"/>
      <c r="DQ236" s="93"/>
      <c r="DR236" s="93"/>
    </row>
    <row r="237">
      <c r="A237" s="113"/>
      <c r="B237" s="110"/>
      <c r="E237" s="136"/>
      <c r="F237" s="112"/>
      <c r="G237" s="93"/>
      <c r="H237" s="93"/>
      <c r="I237" s="158"/>
      <c r="J237" s="158"/>
      <c r="K237" s="112"/>
      <c r="P237" s="112"/>
      <c r="Q237" s="93"/>
      <c r="R237" s="93"/>
      <c r="S237" s="158"/>
      <c r="T237" s="158"/>
      <c r="U237" s="93"/>
      <c r="V237" s="112"/>
      <c r="W237" s="93"/>
      <c r="X237" s="93"/>
      <c r="Y237" s="158"/>
      <c r="Z237" s="158"/>
      <c r="AA237" s="112"/>
      <c r="AB237" s="93"/>
      <c r="AC237" s="93"/>
      <c r="AD237" s="93"/>
      <c r="AE237" s="93"/>
      <c r="AF237" s="112"/>
      <c r="AH237" s="93"/>
      <c r="AI237" s="158"/>
      <c r="AJ237" s="158"/>
      <c r="AK237" s="93"/>
      <c r="AL237" s="112"/>
      <c r="AM237" s="93"/>
      <c r="AN237" s="93"/>
      <c r="AO237" s="158"/>
      <c r="AP237" s="158"/>
      <c r="AQ237" s="93"/>
      <c r="AR237" s="112"/>
      <c r="AX237" s="112"/>
      <c r="AY237" s="93"/>
      <c r="AZ237" s="93"/>
      <c r="BA237" s="93"/>
      <c r="BB237" s="93"/>
      <c r="BC237" s="93"/>
      <c r="BD237" s="112"/>
      <c r="BE237" s="116"/>
      <c r="BF237" s="116"/>
      <c r="BG237" s="116"/>
      <c r="BH237" s="116"/>
      <c r="BI237" s="112"/>
      <c r="BJ237" s="93"/>
      <c r="BK237" s="93"/>
      <c r="BL237" s="93"/>
      <c r="BM237" s="93"/>
      <c r="BN237" s="112"/>
      <c r="BO237" s="93"/>
      <c r="BP237" s="93"/>
      <c r="BQ237" s="93"/>
      <c r="BR237" s="93"/>
      <c r="BS237" s="116"/>
      <c r="BT237" s="93"/>
      <c r="BU237" s="93"/>
      <c r="BV237" s="158"/>
      <c r="BW237" s="158"/>
      <c r="BX237" s="112"/>
      <c r="BY237" s="116"/>
      <c r="BZ237" s="116"/>
      <c r="CA237" s="160"/>
      <c r="CB237" s="160"/>
      <c r="CC237" s="116"/>
      <c r="CD237" s="112"/>
      <c r="CE237" s="93"/>
      <c r="CF237" s="93"/>
      <c r="CG237" s="158"/>
      <c r="CH237" s="158"/>
      <c r="CI237" s="93"/>
      <c r="CJ237" s="118"/>
      <c r="CK237" s="93"/>
      <c r="CL237" s="93"/>
      <c r="CM237" s="118"/>
      <c r="CN237" s="93"/>
      <c r="CO237" s="93"/>
      <c r="CP237" s="158"/>
      <c r="CQ237" s="158"/>
      <c r="CR237" s="93"/>
      <c r="CS237" s="118"/>
      <c r="CT237" s="93"/>
      <c r="CU237" s="93"/>
      <c r="CV237" s="93"/>
      <c r="CW237" s="93"/>
      <c r="CX237" s="118"/>
      <c r="CY237" s="93"/>
      <c r="CZ237" s="93"/>
      <c r="DA237" s="93"/>
      <c r="DB237" s="93"/>
      <c r="DC237" s="118"/>
      <c r="DD237" s="93"/>
      <c r="DE237" s="93"/>
      <c r="DF237" s="158"/>
      <c r="DG237" s="158"/>
      <c r="DH237" s="93"/>
      <c r="DI237" s="118"/>
      <c r="DJ237" s="93"/>
      <c r="DN237" s="118"/>
      <c r="DO237" s="93"/>
      <c r="DP237" s="93"/>
      <c r="DQ237" s="93"/>
      <c r="DR237" s="93"/>
    </row>
    <row r="238">
      <c r="A238" s="113"/>
      <c r="B238" s="110"/>
      <c r="E238" s="136"/>
      <c r="F238" s="112"/>
      <c r="G238" s="93"/>
      <c r="H238" s="93"/>
      <c r="I238" s="158"/>
      <c r="J238" s="158"/>
      <c r="K238" s="112"/>
      <c r="P238" s="112"/>
      <c r="Q238" s="93"/>
      <c r="R238" s="93"/>
      <c r="S238" s="158"/>
      <c r="T238" s="158"/>
      <c r="U238" s="93"/>
      <c r="V238" s="112"/>
      <c r="W238" s="93"/>
      <c r="X238" s="93"/>
      <c r="Y238" s="158"/>
      <c r="Z238" s="158"/>
      <c r="AA238" s="112"/>
      <c r="AB238" s="93"/>
      <c r="AC238" s="93"/>
      <c r="AD238" s="93"/>
      <c r="AE238" s="93"/>
      <c r="AF238" s="112"/>
      <c r="AH238" s="93"/>
      <c r="AI238" s="158"/>
      <c r="AJ238" s="158"/>
      <c r="AK238" s="93"/>
      <c r="AL238" s="112"/>
      <c r="AM238" s="93"/>
      <c r="AN238" s="93"/>
      <c r="AO238" s="158"/>
      <c r="AP238" s="158"/>
      <c r="AQ238" s="93"/>
      <c r="AR238" s="112"/>
      <c r="AX238" s="112"/>
      <c r="AY238" s="93"/>
      <c r="AZ238" s="93"/>
      <c r="BA238" s="93"/>
      <c r="BB238" s="93"/>
      <c r="BC238" s="93"/>
      <c r="BD238" s="112"/>
      <c r="BE238" s="116"/>
      <c r="BF238" s="116"/>
      <c r="BG238" s="116"/>
      <c r="BH238" s="116"/>
      <c r="BI238" s="112"/>
      <c r="BJ238" s="93"/>
      <c r="BK238" s="93"/>
      <c r="BL238" s="93"/>
      <c r="BM238" s="93"/>
      <c r="BN238" s="112"/>
      <c r="BO238" s="93"/>
      <c r="BP238" s="93"/>
      <c r="BQ238" s="93"/>
      <c r="BR238" s="93"/>
      <c r="BS238" s="116"/>
      <c r="BT238" s="93"/>
      <c r="BU238" s="93"/>
      <c r="BV238" s="158"/>
      <c r="BW238" s="158"/>
      <c r="BX238" s="112"/>
      <c r="BY238" s="116"/>
      <c r="BZ238" s="116"/>
      <c r="CA238" s="160"/>
      <c r="CB238" s="160"/>
      <c r="CC238" s="116"/>
      <c r="CD238" s="112"/>
      <c r="CE238" s="93"/>
      <c r="CF238" s="93"/>
      <c r="CG238" s="158"/>
      <c r="CH238" s="158"/>
      <c r="CI238" s="93"/>
      <c r="CJ238" s="118"/>
      <c r="CK238" s="93"/>
      <c r="CL238" s="93"/>
      <c r="CM238" s="118"/>
      <c r="CN238" s="93"/>
      <c r="CO238" s="93"/>
      <c r="CP238" s="158"/>
      <c r="CQ238" s="158"/>
      <c r="CR238" s="93"/>
      <c r="CS238" s="118"/>
      <c r="CT238" s="93"/>
      <c r="CU238" s="93"/>
      <c r="CV238" s="93"/>
      <c r="CW238" s="93"/>
      <c r="CX238" s="118"/>
      <c r="CY238" s="93"/>
      <c r="CZ238" s="93"/>
      <c r="DA238" s="93"/>
      <c r="DB238" s="93"/>
      <c r="DC238" s="118"/>
      <c r="DD238" s="93"/>
      <c r="DE238" s="93"/>
      <c r="DF238" s="158"/>
      <c r="DG238" s="158"/>
      <c r="DH238" s="93"/>
      <c r="DI238" s="118"/>
      <c r="DJ238" s="93"/>
      <c r="DN238" s="118"/>
      <c r="DO238" s="93"/>
      <c r="DP238" s="93"/>
      <c r="DQ238" s="93"/>
      <c r="DR238" s="93"/>
    </row>
    <row r="239">
      <c r="A239" s="113"/>
      <c r="B239" s="110"/>
      <c r="E239" s="136"/>
      <c r="F239" s="112"/>
      <c r="G239" s="93"/>
      <c r="H239" s="93"/>
      <c r="I239" s="158"/>
      <c r="J239" s="158"/>
      <c r="K239" s="112"/>
      <c r="P239" s="112"/>
      <c r="Q239" s="93"/>
      <c r="R239" s="93"/>
      <c r="S239" s="158"/>
      <c r="T239" s="158"/>
      <c r="U239" s="93"/>
      <c r="V239" s="112"/>
      <c r="W239" s="93"/>
      <c r="X239" s="93"/>
      <c r="Y239" s="158"/>
      <c r="Z239" s="158"/>
      <c r="AA239" s="112"/>
      <c r="AB239" s="93"/>
      <c r="AC239" s="93"/>
      <c r="AD239" s="93"/>
      <c r="AE239" s="93"/>
      <c r="AF239" s="112"/>
      <c r="AH239" s="93"/>
      <c r="AI239" s="158"/>
      <c r="AJ239" s="158"/>
      <c r="AK239" s="93"/>
      <c r="AL239" s="112"/>
      <c r="AM239" s="93"/>
      <c r="AN239" s="93"/>
      <c r="AO239" s="158"/>
      <c r="AP239" s="158"/>
      <c r="AQ239" s="93"/>
      <c r="AR239" s="112"/>
      <c r="AX239" s="112"/>
      <c r="AY239" s="93"/>
      <c r="AZ239" s="93"/>
      <c r="BA239" s="93"/>
      <c r="BB239" s="93"/>
      <c r="BC239" s="93"/>
      <c r="BD239" s="112"/>
      <c r="BE239" s="116"/>
      <c r="BF239" s="116"/>
      <c r="BG239" s="116"/>
      <c r="BH239" s="116"/>
      <c r="BI239" s="112"/>
      <c r="BJ239" s="93"/>
      <c r="BK239" s="93"/>
      <c r="BL239" s="93"/>
      <c r="BM239" s="93"/>
      <c r="BN239" s="112"/>
      <c r="BO239" s="93"/>
      <c r="BP239" s="93"/>
      <c r="BQ239" s="93"/>
      <c r="BR239" s="93"/>
      <c r="BS239" s="116"/>
      <c r="BT239" s="93"/>
      <c r="BU239" s="93"/>
      <c r="BV239" s="158"/>
      <c r="BW239" s="158"/>
      <c r="BX239" s="112"/>
      <c r="BY239" s="116"/>
      <c r="BZ239" s="116"/>
      <c r="CA239" s="160"/>
      <c r="CB239" s="160"/>
      <c r="CC239" s="116"/>
      <c r="CD239" s="112"/>
      <c r="CE239" s="93"/>
      <c r="CF239" s="93"/>
      <c r="CG239" s="158"/>
      <c r="CH239" s="158"/>
      <c r="CI239" s="93"/>
      <c r="CJ239" s="118"/>
      <c r="CK239" s="93"/>
      <c r="CL239" s="93"/>
      <c r="CM239" s="118"/>
      <c r="CN239" s="93"/>
      <c r="CO239" s="93"/>
      <c r="CP239" s="158"/>
      <c r="CQ239" s="158"/>
      <c r="CR239" s="93"/>
      <c r="CS239" s="118"/>
      <c r="CT239" s="93"/>
      <c r="CU239" s="93"/>
      <c r="CV239" s="93"/>
      <c r="CW239" s="93"/>
      <c r="CX239" s="118"/>
      <c r="CY239" s="93"/>
      <c r="CZ239" s="93"/>
      <c r="DA239" s="93"/>
      <c r="DB239" s="93"/>
      <c r="DC239" s="118"/>
      <c r="DD239" s="93"/>
      <c r="DE239" s="93"/>
      <c r="DF239" s="158"/>
      <c r="DG239" s="158"/>
      <c r="DH239" s="93"/>
      <c r="DI239" s="118"/>
      <c r="DJ239" s="93"/>
      <c r="DN239" s="118"/>
      <c r="DO239" s="93"/>
      <c r="DP239" s="93"/>
      <c r="DQ239" s="93"/>
      <c r="DR239" s="93"/>
    </row>
    <row r="240">
      <c r="A240" s="113"/>
      <c r="B240" s="110"/>
      <c r="E240" s="136"/>
      <c r="F240" s="112"/>
      <c r="G240" s="93"/>
      <c r="H240" s="93"/>
      <c r="I240" s="158"/>
      <c r="J240" s="158"/>
      <c r="K240" s="112"/>
      <c r="P240" s="112"/>
      <c r="Q240" s="93"/>
      <c r="R240" s="93"/>
      <c r="S240" s="158"/>
      <c r="T240" s="158"/>
      <c r="U240" s="93"/>
      <c r="V240" s="112"/>
      <c r="W240" s="93"/>
      <c r="X240" s="93"/>
      <c r="Y240" s="158"/>
      <c r="Z240" s="158"/>
      <c r="AA240" s="112"/>
      <c r="AB240" s="93"/>
      <c r="AC240" s="93"/>
      <c r="AD240" s="93"/>
      <c r="AE240" s="93"/>
      <c r="AF240" s="112"/>
      <c r="AH240" s="93"/>
      <c r="AI240" s="158"/>
      <c r="AJ240" s="158"/>
      <c r="AK240" s="93"/>
      <c r="AL240" s="112"/>
      <c r="AM240" s="93"/>
      <c r="AN240" s="93"/>
      <c r="AO240" s="158"/>
      <c r="AP240" s="158"/>
      <c r="AQ240" s="93"/>
      <c r="AR240" s="112"/>
      <c r="AX240" s="112"/>
      <c r="AY240" s="93"/>
      <c r="AZ240" s="93"/>
      <c r="BA240" s="93"/>
      <c r="BB240" s="93"/>
      <c r="BC240" s="93"/>
      <c r="BD240" s="112"/>
      <c r="BE240" s="116"/>
      <c r="BF240" s="116"/>
      <c r="BG240" s="116"/>
      <c r="BH240" s="116"/>
      <c r="BI240" s="112"/>
      <c r="BJ240" s="93"/>
      <c r="BK240" s="93"/>
      <c r="BL240" s="93"/>
      <c r="BM240" s="93"/>
      <c r="BN240" s="112"/>
      <c r="BO240" s="93"/>
      <c r="BP240" s="93"/>
      <c r="BQ240" s="93"/>
      <c r="BR240" s="93"/>
      <c r="BS240" s="116"/>
      <c r="BT240" s="93"/>
      <c r="BU240" s="93"/>
      <c r="BV240" s="158"/>
      <c r="BW240" s="158"/>
      <c r="BX240" s="112"/>
      <c r="BY240" s="116"/>
      <c r="BZ240" s="116"/>
      <c r="CA240" s="160"/>
      <c r="CB240" s="160"/>
      <c r="CC240" s="116"/>
      <c r="CD240" s="112"/>
      <c r="CE240" s="93"/>
      <c r="CF240" s="93"/>
      <c r="CG240" s="158"/>
      <c r="CH240" s="158"/>
      <c r="CI240" s="93"/>
      <c r="CJ240" s="118"/>
      <c r="CK240" s="93"/>
      <c r="CL240" s="93"/>
      <c r="CM240" s="118"/>
      <c r="CN240" s="93"/>
      <c r="CO240" s="93"/>
      <c r="CP240" s="158"/>
      <c r="CQ240" s="158"/>
      <c r="CR240" s="93"/>
      <c r="CS240" s="118"/>
      <c r="CT240" s="93"/>
      <c r="CU240" s="93"/>
      <c r="CV240" s="93"/>
      <c r="CW240" s="93"/>
      <c r="CX240" s="118"/>
      <c r="CY240" s="93"/>
      <c r="CZ240" s="93"/>
      <c r="DA240" s="93"/>
      <c r="DB240" s="93"/>
      <c r="DC240" s="118"/>
      <c r="DD240" s="93"/>
      <c r="DE240" s="93"/>
      <c r="DF240" s="158"/>
      <c r="DG240" s="158"/>
      <c r="DH240" s="93"/>
      <c r="DI240" s="118"/>
      <c r="DJ240" s="93"/>
      <c r="DN240" s="118"/>
      <c r="DO240" s="93"/>
      <c r="DP240" s="93"/>
      <c r="DQ240" s="93"/>
      <c r="DR240" s="93"/>
    </row>
    <row r="241">
      <c r="A241" s="113"/>
      <c r="B241" s="110"/>
      <c r="E241" s="136"/>
      <c r="F241" s="112"/>
      <c r="G241" s="93"/>
      <c r="H241" s="93"/>
      <c r="I241" s="158"/>
      <c r="J241" s="158"/>
      <c r="K241" s="112"/>
      <c r="P241" s="112"/>
      <c r="Q241" s="93"/>
      <c r="R241" s="93"/>
      <c r="S241" s="158"/>
      <c r="T241" s="158"/>
      <c r="U241" s="93"/>
      <c r="V241" s="112"/>
      <c r="W241" s="93"/>
      <c r="X241" s="93"/>
      <c r="Y241" s="158"/>
      <c r="Z241" s="158"/>
      <c r="AA241" s="112"/>
      <c r="AB241" s="93"/>
      <c r="AC241" s="93"/>
      <c r="AD241" s="93"/>
      <c r="AE241" s="93"/>
      <c r="AF241" s="112"/>
      <c r="AH241" s="93"/>
      <c r="AI241" s="158"/>
      <c r="AJ241" s="158"/>
      <c r="AK241" s="93"/>
      <c r="AL241" s="112"/>
      <c r="AM241" s="93"/>
      <c r="AN241" s="93"/>
      <c r="AO241" s="158"/>
      <c r="AP241" s="158"/>
      <c r="AQ241" s="93"/>
      <c r="AR241" s="112"/>
      <c r="AX241" s="112"/>
      <c r="AY241" s="93"/>
      <c r="AZ241" s="93"/>
      <c r="BA241" s="93"/>
      <c r="BB241" s="93"/>
      <c r="BC241" s="93"/>
      <c r="BD241" s="112"/>
      <c r="BE241" s="116"/>
      <c r="BF241" s="116"/>
      <c r="BG241" s="116"/>
      <c r="BH241" s="116"/>
      <c r="BI241" s="112"/>
      <c r="BJ241" s="93"/>
      <c r="BK241" s="93"/>
      <c r="BL241" s="93"/>
      <c r="BM241" s="93"/>
      <c r="BN241" s="112"/>
      <c r="BO241" s="93"/>
      <c r="BP241" s="93"/>
      <c r="BQ241" s="93"/>
      <c r="BR241" s="93"/>
      <c r="BS241" s="116"/>
      <c r="BT241" s="93"/>
      <c r="BU241" s="93"/>
      <c r="BV241" s="158"/>
      <c r="BW241" s="158"/>
      <c r="BX241" s="112"/>
      <c r="BY241" s="116"/>
      <c r="BZ241" s="116"/>
      <c r="CA241" s="160"/>
      <c r="CB241" s="160"/>
      <c r="CC241" s="116"/>
      <c r="CD241" s="112"/>
      <c r="CE241" s="93"/>
      <c r="CF241" s="93"/>
      <c r="CG241" s="158"/>
      <c r="CH241" s="158"/>
      <c r="CI241" s="93"/>
      <c r="CJ241" s="118"/>
      <c r="CK241" s="93"/>
      <c r="CL241" s="93"/>
      <c r="CM241" s="118"/>
      <c r="CN241" s="93"/>
      <c r="CO241" s="93"/>
      <c r="CP241" s="158"/>
      <c r="CQ241" s="158"/>
      <c r="CR241" s="93"/>
      <c r="CS241" s="118"/>
      <c r="CT241" s="93"/>
      <c r="CU241" s="93"/>
      <c r="CV241" s="93"/>
      <c r="CW241" s="93"/>
      <c r="CX241" s="118"/>
      <c r="CY241" s="93"/>
      <c r="CZ241" s="93"/>
      <c r="DA241" s="93"/>
      <c r="DB241" s="93"/>
      <c r="DC241" s="118"/>
      <c r="DD241" s="93"/>
      <c r="DE241" s="93"/>
      <c r="DF241" s="158"/>
      <c r="DG241" s="158"/>
      <c r="DH241" s="93"/>
      <c r="DI241" s="118"/>
      <c r="DJ241" s="93"/>
      <c r="DN241" s="118"/>
      <c r="DO241" s="93"/>
      <c r="DP241" s="93"/>
      <c r="DQ241" s="93"/>
      <c r="DR241" s="93"/>
    </row>
    <row r="242">
      <c r="A242" s="113"/>
      <c r="B242" s="110"/>
      <c r="E242" s="136"/>
      <c r="F242" s="112"/>
      <c r="G242" s="93"/>
      <c r="H242" s="93"/>
      <c r="I242" s="158"/>
      <c r="J242" s="158"/>
      <c r="K242" s="112"/>
      <c r="P242" s="112"/>
      <c r="Q242" s="93"/>
      <c r="R242" s="93"/>
      <c r="S242" s="158"/>
      <c r="T242" s="158"/>
      <c r="U242" s="93"/>
      <c r="V242" s="112"/>
      <c r="W242" s="93"/>
      <c r="X242" s="93"/>
      <c r="Y242" s="158"/>
      <c r="Z242" s="158"/>
      <c r="AA242" s="112"/>
      <c r="AB242" s="93"/>
      <c r="AC242" s="93"/>
      <c r="AD242" s="93"/>
      <c r="AE242" s="93"/>
      <c r="AF242" s="112"/>
      <c r="AH242" s="93"/>
      <c r="AI242" s="158"/>
      <c r="AJ242" s="158"/>
      <c r="AK242" s="93"/>
      <c r="AL242" s="112"/>
      <c r="AM242" s="93"/>
      <c r="AN242" s="93"/>
      <c r="AO242" s="158"/>
      <c r="AP242" s="158"/>
      <c r="AQ242" s="93"/>
      <c r="AR242" s="112"/>
      <c r="AX242" s="112"/>
      <c r="AY242" s="93"/>
      <c r="AZ242" s="93"/>
      <c r="BA242" s="93"/>
      <c r="BB242" s="93"/>
      <c r="BC242" s="93"/>
      <c r="BD242" s="112"/>
      <c r="BE242" s="116"/>
      <c r="BF242" s="116"/>
      <c r="BG242" s="116"/>
      <c r="BH242" s="116"/>
      <c r="BI242" s="112"/>
      <c r="BJ242" s="93"/>
      <c r="BK242" s="93"/>
      <c r="BL242" s="93"/>
      <c r="BM242" s="93"/>
      <c r="BN242" s="112"/>
      <c r="BO242" s="93"/>
      <c r="BP242" s="93"/>
      <c r="BQ242" s="93"/>
      <c r="BR242" s="93"/>
      <c r="BS242" s="116"/>
      <c r="BT242" s="93"/>
      <c r="BU242" s="93"/>
      <c r="BV242" s="158"/>
      <c r="BW242" s="158"/>
      <c r="BX242" s="112"/>
      <c r="BY242" s="116"/>
      <c r="BZ242" s="116"/>
      <c r="CA242" s="160"/>
      <c r="CB242" s="160"/>
      <c r="CC242" s="116"/>
      <c r="CD242" s="112"/>
      <c r="CE242" s="93"/>
      <c r="CF242" s="93"/>
      <c r="CG242" s="158"/>
      <c r="CH242" s="158"/>
      <c r="CI242" s="93"/>
      <c r="CJ242" s="118"/>
      <c r="CK242" s="93"/>
      <c r="CL242" s="93"/>
      <c r="CM242" s="118"/>
      <c r="CN242" s="93"/>
      <c r="CO242" s="93"/>
      <c r="CP242" s="158"/>
      <c r="CQ242" s="158"/>
      <c r="CR242" s="93"/>
      <c r="CS242" s="118"/>
      <c r="CT242" s="93"/>
      <c r="CU242" s="93"/>
      <c r="CV242" s="93"/>
      <c r="CW242" s="93"/>
      <c r="CX242" s="118"/>
      <c r="CY242" s="93"/>
      <c r="CZ242" s="93"/>
      <c r="DA242" s="93"/>
      <c r="DB242" s="93"/>
      <c r="DC242" s="118"/>
      <c r="DD242" s="93"/>
      <c r="DE242" s="93"/>
      <c r="DF242" s="158"/>
      <c r="DG242" s="158"/>
      <c r="DH242" s="93"/>
      <c r="DI242" s="118"/>
      <c r="DJ242" s="93"/>
      <c r="DN242" s="118"/>
      <c r="DO242" s="93"/>
      <c r="DP242" s="93"/>
      <c r="DQ242" s="93"/>
      <c r="DR242" s="93"/>
    </row>
    <row r="243">
      <c r="A243" s="113"/>
      <c r="B243" s="110"/>
      <c r="E243" s="136"/>
      <c r="F243" s="112"/>
      <c r="G243" s="93"/>
      <c r="H243" s="93"/>
      <c r="I243" s="158"/>
      <c r="J243" s="158"/>
      <c r="K243" s="112"/>
      <c r="P243" s="112"/>
      <c r="Q243" s="93"/>
      <c r="R243" s="93"/>
      <c r="S243" s="158"/>
      <c r="T243" s="158"/>
      <c r="U243" s="93"/>
      <c r="V243" s="112"/>
      <c r="W243" s="93"/>
      <c r="X243" s="93"/>
      <c r="Y243" s="158"/>
      <c r="Z243" s="158"/>
      <c r="AA243" s="112"/>
      <c r="AB243" s="93"/>
      <c r="AC243" s="93"/>
      <c r="AD243" s="93"/>
      <c r="AE243" s="93"/>
      <c r="AF243" s="112"/>
      <c r="AH243" s="93"/>
      <c r="AI243" s="158"/>
      <c r="AJ243" s="158"/>
      <c r="AK243" s="93"/>
      <c r="AL243" s="112"/>
      <c r="AM243" s="93"/>
      <c r="AN243" s="93"/>
      <c r="AO243" s="158"/>
      <c r="AP243" s="158"/>
      <c r="AQ243" s="93"/>
      <c r="AR243" s="112"/>
      <c r="AX243" s="112"/>
      <c r="AY243" s="93"/>
      <c r="AZ243" s="93"/>
      <c r="BA243" s="93"/>
      <c r="BB243" s="93"/>
      <c r="BC243" s="93"/>
      <c r="BD243" s="112"/>
      <c r="BE243" s="116"/>
      <c r="BF243" s="116"/>
      <c r="BG243" s="116"/>
      <c r="BH243" s="116"/>
      <c r="BI243" s="112"/>
      <c r="BJ243" s="93"/>
      <c r="BK243" s="93"/>
      <c r="BL243" s="93"/>
      <c r="BM243" s="93"/>
      <c r="BN243" s="112"/>
      <c r="BO243" s="93"/>
      <c r="BP243" s="93"/>
      <c r="BQ243" s="93"/>
      <c r="BR243" s="93"/>
      <c r="BS243" s="116"/>
      <c r="BT243" s="93"/>
      <c r="BU243" s="93"/>
      <c r="BV243" s="158"/>
      <c r="BW243" s="158"/>
      <c r="BX243" s="112"/>
      <c r="BY243" s="116"/>
      <c r="BZ243" s="116"/>
      <c r="CA243" s="160"/>
      <c r="CB243" s="160"/>
      <c r="CC243" s="116"/>
      <c r="CD243" s="112"/>
      <c r="CE243" s="93"/>
      <c r="CF243" s="93"/>
      <c r="CG243" s="158"/>
      <c r="CH243" s="158"/>
      <c r="CI243" s="93"/>
      <c r="CJ243" s="118"/>
      <c r="CK243" s="93"/>
      <c r="CL243" s="93"/>
      <c r="CM243" s="118"/>
      <c r="CN243" s="93"/>
      <c r="CO243" s="93"/>
      <c r="CP243" s="158"/>
      <c r="CQ243" s="158"/>
      <c r="CR243" s="93"/>
      <c r="CS243" s="118"/>
      <c r="CT243" s="93"/>
      <c r="CU243" s="93"/>
      <c r="CV243" s="93"/>
      <c r="CW243" s="93"/>
      <c r="CX243" s="118"/>
      <c r="CY243" s="93"/>
      <c r="CZ243" s="93"/>
      <c r="DA243" s="93"/>
      <c r="DB243" s="93"/>
      <c r="DC243" s="118"/>
      <c r="DD243" s="93"/>
      <c r="DE243" s="93"/>
      <c r="DF243" s="158"/>
      <c r="DG243" s="158"/>
      <c r="DH243" s="93"/>
      <c r="DI243" s="118"/>
      <c r="DJ243" s="93"/>
      <c r="DN243" s="118"/>
      <c r="DO243" s="93"/>
      <c r="DP243" s="93"/>
      <c r="DQ243" s="93"/>
      <c r="DR243" s="93"/>
    </row>
    <row r="244">
      <c r="A244" s="113"/>
      <c r="B244" s="110"/>
      <c r="E244" s="136"/>
      <c r="F244" s="112"/>
      <c r="G244" s="93"/>
      <c r="H244" s="93"/>
      <c r="I244" s="158"/>
      <c r="J244" s="158"/>
      <c r="K244" s="112"/>
      <c r="P244" s="112"/>
      <c r="Q244" s="93"/>
      <c r="R244" s="93"/>
      <c r="S244" s="158"/>
      <c r="T244" s="158"/>
      <c r="U244" s="93"/>
      <c r="V244" s="112"/>
      <c r="W244" s="93"/>
      <c r="X244" s="93"/>
      <c r="Y244" s="158"/>
      <c r="Z244" s="158"/>
      <c r="AA244" s="112"/>
      <c r="AB244" s="93"/>
      <c r="AC244" s="93"/>
      <c r="AD244" s="93"/>
      <c r="AE244" s="93"/>
      <c r="AF244" s="112"/>
      <c r="AH244" s="93"/>
      <c r="AI244" s="158"/>
      <c r="AJ244" s="158"/>
      <c r="AK244" s="93"/>
      <c r="AL244" s="112"/>
      <c r="AM244" s="93"/>
      <c r="AN244" s="93"/>
      <c r="AO244" s="158"/>
      <c r="AP244" s="158"/>
      <c r="AQ244" s="93"/>
      <c r="AR244" s="112"/>
      <c r="AX244" s="112"/>
      <c r="AY244" s="93"/>
      <c r="AZ244" s="93"/>
      <c r="BA244" s="93"/>
      <c r="BB244" s="93"/>
      <c r="BC244" s="93"/>
      <c r="BD244" s="112"/>
      <c r="BE244" s="116"/>
      <c r="BF244" s="116"/>
      <c r="BG244" s="116"/>
      <c r="BH244" s="116"/>
      <c r="BI244" s="112"/>
      <c r="BJ244" s="93"/>
      <c r="BK244" s="93"/>
      <c r="BL244" s="93"/>
      <c r="BM244" s="93"/>
      <c r="BN244" s="112"/>
      <c r="BO244" s="93"/>
      <c r="BP244" s="93"/>
      <c r="BQ244" s="93"/>
      <c r="BR244" s="93"/>
      <c r="BS244" s="116"/>
      <c r="BT244" s="93"/>
      <c r="BU244" s="93"/>
      <c r="BV244" s="158"/>
      <c r="BW244" s="158"/>
      <c r="BX244" s="112"/>
      <c r="BY244" s="116"/>
      <c r="BZ244" s="116"/>
      <c r="CA244" s="160"/>
      <c r="CB244" s="160"/>
      <c r="CC244" s="116"/>
      <c r="CD244" s="112"/>
      <c r="CE244" s="93"/>
      <c r="CF244" s="93"/>
      <c r="CG244" s="158"/>
      <c r="CH244" s="158"/>
      <c r="CI244" s="93"/>
      <c r="CJ244" s="118"/>
      <c r="CK244" s="93"/>
      <c r="CL244" s="93"/>
      <c r="CM244" s="118"/>
      <c r="CN244" s="93"/>
      <c r="CO244" s="93"/>
      <c r="CP244" s="158"/>
      <c r="CQ244" s="158"/>
      <c r="CR244" s="93"/>
      <c r="CS244" s="118"/>
      <c r="CT244" s="93"/>
      <c r="CU244" s="93"/>
      <c r="CV244" s="93"/>
      <c r="CW244" s="93"/>
      <c r="CX244" s="118"/>
      <c r="CY244" s="93"/>
      <c r="CZ244" s="93"/>
      <c r="DA244" s="93"/>
      <c r="DB244" s="93"/>
      <c r="DC244" s="118"/>
      <c r="DD244" s="93"/>
      <c r="DE244" s="93"/>
      <c r="DF244" s="158"/>
      <c r="DG244" s="158"/>
      <c r="DH244" s="93"/>
      <c r="DI244" s="118"/>
      <c r="DJ244" s="93"/>
      <c r="DN244" s="118"/>
      <c r="DO244" s="93"/>
      <c r="DP244" s="93"/>
      <c r="DQ244" s="93"/>
      <c r="DR244" s="93"/>
    </row>
    <row r="245">
      <c r="A245" s="113"/>
      <c r="B245" s="110"/>
      <c r="E245" s="136"/>
      <c r="F245" s="112"/>
      <c r="G245" s="93"/>
      <c r="H245" s="93"/>
      <c r="I245" s="158"/>
      <c r="J245" s="158"/>
      <c r="K245" s="112"/>
      <c r="P245" s="112"/>
      <c r="Q245" s="93"/>
      <c r="R245" s="93"/>
      <c r="S245" s="158"/>
      <c r="T245" s="158"/>
      <c r="U245" s="93"/>
      <c r="V245" s="112"/>
      <c r="W245" s="93"/>
      <c r="X245" s="93"/>
      <c r="Y245" s="158"/>
      <c r="Z245" s="158"/>
      <c r="AA245" s="112"/>
      <c r="AB245" s="93"/>
      <c r="AC245" s="93"/>
      <c r="AD245" s="93"/>
      <c r="AE245" s="93"/>
      <c r="AF245" s="112"/>
      <c r="AH245" s="93"/>
      <c r="AI245" s="158"/>
      <c r="AJ245" s="158"/>
      <c r="AK245" s="93"/>
      <c r="AL245" s="112"/>
      <c r="AM245" s="93"/>
      <c r="AN245" s="93"/>
      <c r="AO245" s="158"/>
      <c r="AP245" s="158"/>
      <c r="AQ245" s="93"/>
      <c r="AR245" s="112"/>
      <c r="AX245" s="112"/>
      <c r="AY245" s="93"/>
      <c r="AZ245" s="93"/>
      <c r="BA245" s="93"/>
      <c r="BB245" s="93"/>
      <c r="BC245" s="93"/>
      <c r="BD245" s="112"/>
      <c r="BE245" s="116"/>
      <c r="BF245" s="116"/>
      <c r="BG245" s="116"/>
      <c r="BH245" s="116"/>
      <c r="BI245" s="112"/>
      <c r="BJ245" s="93"/>
      <c r="BK245" s="93"/>
      <c r="BL245" s="93"/>
      <c r="BM245" s="93"/>
      <c r="BN245" s="112"/>
      <c r="BO245" s="93"/>
      <c r="BP245" s="93"/>
      <c r="BQ245" s="93"/>
      <c r="BR245" s="93"/>
      <c r="BS245" s="116"/>
      <c r="BT245" s="93"/>
      <c r="BU245" s="93"/>
      <c r="BV245" s="158"/>
      <c r="BW245" s="158"/>
      <c r="BX245" s="112"/>
      <c r="BY245" s="116"/>
      <c r="BZ245" s="116"/>
      <c r="CA245" s="160"/>
      <c r="CB245" s="160"/>
      <c r="CC245" s="116"/>
      <c r="CD245" s="112"/>
      <c r="CE245" s="93"/>
      <c r="CF245" s="93"/>
      <c r="CG245" s="158"/>
      <c r="CH245" s="158"/>
      <c r="CI245" s="93"/>
      <c r="CJ245" s="118"/>
      <c r="CK245" s="93"/>
      <c r="CL245" s="93"/>
      <c r="CM245" s="118"/>
      <c r="CN245" s="93"/>
      <c r="CO245" s="93"/>
      <c r="CP245" s="158"/>
      <c r="CQ245" s="158"/>
      <c r="CR245" s="93"/>
      <c r="CS245" s="118"/>
      <c r="CT245" s="93"/>
      <c r="CU245" s="93"/>
      <c r="CV245" s="93"/>
      <c r="CW245" s="93"/>
      <c r="CX245" s="118"/>
      <c r="CY245" s="93"/>
      <c r="CZ245" s="93"/>
      <c r="DA245" s="93"/>
      <c r="DB245" s="93"/>
      <c r="DC245" s="118"/>
      <c r="DD245" s="93"/>
      <c r="DE245" s="93"/>
      <c r="DF245" s="158"/>
      <c r="DG245" s="158"/>
      <c r="DH245" s="93"/>
      <c r="DI245" s="118"/>
      <c r="DJ245" s="93"/>
      <c r="DN245" s="118"/>
      <c r="DO245" s="93"/>
      <c r="DP245" s="93"/>
      <c r="DQ245" s="93"/>
      <c r="DR245" s="93"/>
    </row>
    <row r="246">
      <c r="A246" s="113"/>
      <c r="B246" s="110"/>
      <c r="E246" s="136"/>
      <c r="F246" s="112"/>
      <c r="G246" s="93"/>
      <c r="H246" s="93"/>
      <c r="I246" s="158"/>
      <c r="J246" s="158"/>
      <c r="K246" s="112"/>
      <c r="P246" s="112"/>
      <c r="Q246" s="93"/>
      <c r="R246" s="93"/>
      <c r="S246" s="158"/>
      <c r="T246" s="158"/>
      <c r="U246" s="93"/>
      <c r="V246" s="112"/>
      <c r="W246" s="93"/>
      <c r="X246" s="93"/>
      <c r="Y246" s="158"/>
      <c r="Z246" s="158"/>
      <c r="AA246" s="112"/>
      <c r="AB246" s="93"/>
      <c r="AC246" s="93"/>
      <c r="AD246" s="93"/>
      <c r="AE246" s="93"/>
      <c r="AF246" s="112"/>
      <c r="AH246" s="93"/>
      <c r="AI246" s="158"/>
      <c r="AJ246" s="158"/>
      <c r="AK246" s="93"/>
      <c r="AL246" s="112"/>
      <c r="AM246" s="93"/>
      <c r="AN246" s="93"/>
      <c r="AO246" s="158"/>
      <c r="AP246" s="158"/>
      <c r="AQ246" s="93"/>
      <c r="AR246" s="112"/>
      <c r="AX246" s="112"/>
      <c r="AY246" s="93"/>
      <c r="AZ246" s="93"/>
      <c r="BA246" s="93"/>
      <c r="BB246" s="93"/>
      <c r="BC246" s="93"/>
      <c r="BD246" s="112"/>
      <c r="BE246" s="116"/>
      <c r="BF246" s="116"/>
      <c r="BG246" s="116"/>
      <c r="BH246" s="116"/>
      <c r="BI246" s="112"/>
      <c r="BJ246" s="93"/>
      <c r="BK246" s="93"/>
      <c r="BL246" s="93"/>
      <c r="BM246" s="93"/>
      <c r="BN246" s="112"/>
      <c r="BO246" s="93"/>
      <c r="BP246" s="93"/>
      <c r="BQ246" s="93"/>
      <c r="BR246" s="93"/>
      <c r="BS246" s="116"/>
      <c r="BT246" s="93"/>
      <c r="BU246" s="93"/>
      <c r="BV246" s="158"/>
      <c r="BW246" s="158"/>
      <c r="BX246" s="112"/>
      <c r="BY246" s="116"/>
      <c r="BZ246" s="116"/>
      <c r="CA246" s="160"/>
      <c r="CB246" s="160"/>
      <c r="CC246" s="116"/>
      <c r="CD246" s="112"/>
      <c r="CE246" s="93"/>
      <c r="CF246" s="93"/>
      <c r="CG246" s="158"/>
      <c r="CH246" s="158"/>
      <c r="CI246" s="93"/>
      <c r="CJ246" s="118"/>
      <c r="CK246" s="93"/>
      <c r="CL246" s="93"/>
      <c r="CM246" s="118"/>
      <c r="CN246" s="93"/>
      <c r="CO246" s="93"/>
      <c r="CP246" s="158"/>
      <c r="CQ246" s="158"/>
      <c r="CR246" s="93"/>
      <c r="CS246" s="118"/>
      <c r="CT246" s="93"/>
      <c r="CU246" s="93"/>
      <c r="CV246" s="93"/>
      <c r="CW246" s="93"/>
      <c r="CX246" s="118"/>
      <c r="CY246" s="93"/>
      <c r="CZ246" s="93"/>
      <c r="DA246" s="93"/>
      <c r="DB246" s="93"/>
      <c r="DC246" s="118"/>
      <c r="DD246" s="93"/>
      <c r="DE246" s="93"/>
      <c r="DF246" s="158"/>
      <c r="DG246" s="158"/>
      <c r="DH246" s="93"/>
      <c r="DI246" s="118"/>
      <c r="DJ246" s="93"/>
      <c r="DN246" s="118"/>
      <c r="DO246" s="93"/>
      <c r="DP246" s="93"/>
      <c r="DQ246" s="93"/>
      <c r="DR246" s="93"/>
    </row>
    <row r="247">
      <c r="A247" s="113"/>
      <c r="B247" s="110"/>
      <c r="E247" s="136"/>
      <c r="F247" s="112"/>
      <c r="G247" s="93"/>
      <c r="H247" s="93"/>
      <c r="I247" s="158"/>
      <c r="J247" s="158"/>
      <c r="K247" s="112"/>
      <c r="P247" s="112"/>
      <c r="Q247" s="93"/>
      <c r="R247" s="93"/>
      <c r="S247" s="158"/>
      <c r="T247" s="158"/>
      <c r="U247" s="93"/>
      <c r="V247" s="112"/>
      <c r="W247" s="93"/>
      <c r="X247" s="93"/>
      <c r="Y247" s="158"/>
      <c r="Z247" s="158"/>
      <c r="AA247" s="112"/>
      <c r="AB247" s="93"/>
      <c r="AC247" s="93"/>
      <c r="AD247" s="93"/>
      <c r="AE247" s="93"/>
      <c r="AF247" s="112"/>
      <c r="AH247" s="93"/>
      <c r="AI247" s="158"/>
      <c r="AJ247" s="158"/>
      <c r="AK247" s="93"/>
      <c r="AL247" s="112"/>
      <c r="AM247" s="93"/>
      <c r="AN247" s="93"/>
      <c r="AO247" s="158"/>
      <c r="AP247" s="158"/>
      <c r="AQ247" s="93"/>
      <c r="AR247" s="112"/>
      <c r="AX247" s="112"/>
      <c r="AY247" s="93"/>
      <c r="AZ247" s="93"/>
      <c r="BA247" s="93"/>
      <c r="BB247" s="93"/>
      <c r="BC247" s="93"/>
      <c r="BD247" s="112"/>
      <c r="BE247" s="116"/>
      <c r="BF247" s="116"/>
      <c r="BG247" s="116"/>
      <c r="BH247" s="116"/>
      <c r="BI247" s="112"/>
      <c r="BJ247" s="93"/>
      <c r="BK247" s="93"/>
      <c r="BL247" s="93"/>
      <c r="BM247" s="93"/>
      <c r="BN247" s="112"/>
      <c r="BO247" s="93"/>
      <c r="BP247" s="93"/>
      <c r="BQ247" s="93"/>
      <c r="BR247" s="93"/>
      <c r="BS247" s="116"/>
      <c r="BT247" s="93"/>
      <c r="BU247" s="93"/>
      <c r="BV247" s="158"/>
      <c r="BW247" s="158"/>
      <c r="BX247" s="112"/>
      <c r="BY247" s="116"/>
      <c r="BZ247" s="116"/>
      <c r="CA247" s="160"/>
      <c r="CB247" s="160"/>
      <c r="CC247" s="116"/>
      <c r="CD247" s="112"/>
      <c r="CE247" s="93"/>
      <c r="CF247" s="93"/>
      <c r="CG247" s="158"/>
      <c r="CH247" s="158"/>
      <c r="CI247" s="93"/>
      <c r="CJ247" s="118"/>
      <c r="CK247" s="93"/>
      <c r="CL247" s="93"/>
      <c r="CM247" s="118"/>
      <c r="CN247" s="93"/>
      <c r="CO247" s="93"/>
      <c r="CP247" s="158"/>
      <c r="CQ247" s="158"/>
      <c r="CR247" s="93"/>
      <c r="CS247" s="118"/>
      <c r="CT247" s="93"/>
      <c r="CU247" s="93"/>
      <c r="CV247" s="93"/>
      <c r="CW247" s="93"/>
      <c r="CX247" s="118"/>
      <c r="CY247" s="93"/>
      <c r="CZ247" s="93"/>
      <c r="DA247" s="93"/>
      <c r="DB247" s="93"/>
      <c r="DC247" s="118"/>
      <c r="DD247" s="93"/>
      <c r="DE247" s="93"/>
      <c r="DF247" s="158"/>
      <c r="DG247" s="158"/>
      <c r="DH247" s="93"/>
      <c r="DI247" s="118"/>
      <c r="DJ247" s="93"/>
      <c r="DN247" s="118"/>
      <c r="DO247" s="93"/>
      <c r="DP247" s="93"/>
      <c r="DQ247" s="93"/>
      <c r="DR247" s="93"/>
    </row>
    <row r="248">
      <c r="A248" s="113"/>
      <c r="B248" s="110"/>
      <c r="E248" s="136"/>
      <c r="F248" s="112"/>
      <c r="G248" s="93"/>
      <c r="H248" s="93"/>
      <c r="I248" s="158"/>
      <c r="J248" s="158"/>
      <c r="K248" s="112"/>
      <c r="P248" s="112"/>
      <c r="Q248" s="93"/>
      <c r="R248" s="93"/>
      <c r="S248" s="158"/>
      <c r="T248" s="158"/>
      <c r="U248" s="93"/>
      <c r="V248" s="112"/>
      <c r="W248" s="93"/>
      <c r="X248" s="93"/>
      <c r="Y248" s="158"/>
      <c r="Z248" s="158"/>
      <c r="AA248" s="112"/>
      <c r="AB248" s="93"/>
      <c r="AC248" s="93"/>
      <c r="AD248" s="93"/>
      <c r="AE248" s="93"/>
      <c r="AF248" s="112"/>
      <c r="AH248" s="93"/>
      <c r="AI248" s="158"/>
      <c r="AJ248" s="158"/>
      <c r="AK248" s="93"/>
      <c r="AL248" s="112"/>
      <c r="AM248" s="93"/>
      <c r="AN248" s="93"/>
      <c r="AO248" s="158"/>
      <c r="AP248" s="158"/>
      <c r="AQ248" s="93"/>
      <c r="AR248" s="112"/>
      <c r="AX248" s="112"/>
      <c r="AY248" s="93"/>
      <c r="AZ248" s="93"/>
      <c r="BA248" s="93"/>
      <c r="BB248" s="93"/>
      <c r="BC248" s="93"/>
      <c r="BD248" s="112"/>
      <c r="BE248" s="116"/>
      <c r="BF248" s="116"/>
      <c r="BG248" s="116"/>
      <c r="BH248" s="116"/>
      <c r="BI248" s="112"/>
      <c r="BJ248" s="93"/>
      <c r="BK248" s="93"/>
      <c r="BL248" s="93"/>
      <c r="BM248" s="93"/>
      <c r="BN248" s="112"/>
      <c r="BO248" s="93"/>
      <c r="BP248" s="93"/>
      <c r="BQ248" s="93"/>
      <c r="BR248" s="93"/>
      <c r="BS248" s="116"/>
      <c r="BT248" s="93"/>
      <c r="BU248" s="93"/>
      <c r="BV248" s="158"/>
      <c r="BW248" s="158"/>
      <c r="BX248" s="112"/>
      <c r="BY248" s="116"/>
      <c r="BZ248" s="116"/>
      <c r="CA248" s="160"/>
      <c r="CB248" s="160"/>
      <c r="CC248" s="116"/>
      <c r="CD248" s="112"/>
      <c r="CE248" s="93"/>
      <c r="CF248" s="93"/>
      <c r="CG248" s="158"/>
      <c r="CH248" s="158"/>
      <c r="CI248" s="93"/>
      <c r="CJ248" s="118"/>
      <c r="CK248" s="93"/>
      <c r="CL248" s="93"/>
      <c r="CM248" s="118"/>
      <c r="CN248" s="93"/>
      <c r="CO248" s="93"/>
      <c r="CP248" s="158"/>
      <c r="CQ248" s="158"/>
      <c r="CR248" s="93"/>
      <c r="CS248" s="118"/>
      <c r="CT248" s="93"/>
      <c r="CU248" s="93"/>
      <c r="CV248" s="93"/>
      <c r="CW248" s="93"/>
      <c r="CX248" s="118"/>
      <c r="CY248" s="93"/>
      <c r="CZ248" s="93"/>
      <c r="DA248" s="93"/>
      <c r="DB248" s="93"/>
      <c r="DC248" s="118"/>
      <c r="DD248" s="93"/>
      <c r="DE248" s="93"/>
      <c r="DF248" s="158"/>
      <c r="DG248" s="158"/>
      <c r="DH248" s="93"/>
      <c r="DI248" s="118"/>
      <c r="DJ248" s="93"/>
      <c r="DN248" s="118"/>
      <c r="DO248" s="93"/>
      <c r="DP248" s="93"/>
      <c r="DQ248" s="93"/>
      <c r="DR248" s="93"/>
    </row>
    <row r="249">
      <c r="A249" s="113"/>
      <c r="B249" s="110"/>
      <c r="E249" s="136"/>
      <c r="F249" s="112"/>
      <c r="G249" s="93"/>
      <c r="H249" s="93"/>
      <c r="I249" s="158"/>
      <c r="J249" s="158"/>
      <c r="K249" s="112"/>
      <c r="P249" s="112"/>
      <c r="Q249" s="93"/>
      <c r="R249" s="93"/>
      <c r="S249" s="158"/>
      <c r="T249" s="158"/>
      <c r="U249" s="93"/>
      <c r="V249" s="112"/>
      <c r="W249" s="93"/>
      <c r="X249" s="93"/>
      <c r="Y249" s="158"/>
      <c r="Z249" s="158"/>
      <c r="AA249" s="112"/>
      <c r="AB249" s="93"/>
      <c r="AC249" s="93"/>
      <c r="AD249" s="93"/>
      <c r="AE249" s="93"/>
      <c r="AF249" s="112"/>
      <c r="AH249" s="93"/>
      <c r="AI249" s="158"/>
      <c r="AJ249" s="158"/>
      <c r="AK249" s="93"/>
      <c r="AL249" s="112"/>
      <c r="AM249" s="93"/>
      <c r="AN249" s="93"/>
      <c r="AO249" s="158"/>
      <c r="AP249" s="158"/>
      <c r="AQ249" s="93"/>
      <c r="AR249" s="112"/>
      <c r="AX249" s="112"/>
      <c r="AY249" s="93"/>
      <c r="AZ249" s="93"/>
      <c r="BA249" s="93"/>
      <c r="BB249" s="93"/>
      <c r="BC249" s="93"/>
      <c r="BD249" s="112"/>
      <c r="BE249" s="116"/>
      <c r="BF249" s="116"/>
      <c r="BG249" s="116"/>
      <c r="BH249" s="116"/>
      <c r="BI249" s="112"/>
      <c r="BJ249" s="93"/>
      <c r="BK249" s="93"/>
      <c r="BL249" s="93"/>
      <c r="BM249" s="93"/>
      <c r="BN249" s="112"/>
      <c r="BO249" s="93"/>
      <c r="BP249" s="93"/>
      <c r="BQ249" s="93"/>
      <c r="BR249" s="93"/>
      <c r="BS249" s="116"/>
      <c r="BT249" s="93"/>
      <c r="BU249" s="93"/>
      <c r="BV249" s="158"/>
      <c r="BW249" s="158"/>
      <c r="BX249" s="112"/>
      <c r="BY249" s="116"/>
      <c r="BZ249" s="116"/>
      <c r="CA249" s="160"/>
      <c r="CB249" s="160"/>
      <c r="CC249" s="116"/>
      <c r="CD249" s="112"/>
      <c r="CE249" s="93"/>
      <c r="CF249" s="93"/>
      <c r="CG249" s="158"/>
      <c r="CH249" s="158"/>
      <c r="CI249" s="93"/>
      <c r="CJ249" s="118"/>
      <c r="CK249" s="93"/>
      <c r="CL249" s="93"/>
      <c r="CM249" s="118"/>
      <c r="CN249" s="93"/>
      <c r="CO249" s="93"/>
      <c r="CP249" s="158"/>
      <c r="CQ249" s="158"/>
      <c r="CR249" s="93"/>
      <c r="CS249" s="118"/>
      <c r="CT249" s="93"/>
      <c r="CU249" s="93"/>
      <c r="CV249" s="93"/>
      <c r="CW249" s="93"/>
      <c r="CX249" s="118"/>
      <c r="CY249" s="93"/>
      <c r="CZ249" s="93"/>
      <c r="DA249" s="93"/>
      <c r="DB249" s="93"/>
      <c r="DC249" s="118"/>
      <c r="DD249" s="93"/>
      <c r="DE249" s="93"/>
      <c r="DF249" s="158"/>
      <c r="DG249" s="158"/>
      <c r="DH249" s="93"/>
      <c r="DI249" s="118"/>
      <c r="DJ249" s="93"/>
      <c r="DN249" s="118"/>
      <c r="DO249" s="93"/>
      <c r="DP249" s="93"/>
      <c r="DQ249" s="93"/>
      <c r="DR249" s="93"/>
    </row>
    <row r="250">
      <c r="A250" s="113"/>
      <c r="B250" s="110"/>
      <c r="E250" s="136"/>
      <c r="F250" s="112"/>
      <c r="G250" s="93"/>
      <c r="H250" s="93"/>
      <c r="I250" s="158"/>
      <c r="J250" s="158"/>
      <c r="K250" s="112"/>
      <c r="P250" s="112"/>
      <c r="Q250" s="93"/>
      <c r="R250" s="93"/>
      <c r="S250" s="158"/>
      <c r="T250" s="158"/>
      <c r="U250" s="93"/>
      <c r="V250" s="112"/>
      <c r="W250" s="93"/>
      <c r="X250" s="93"/>
      <c r="Y250" s="158"/>
      <c r="Z250" s="158"/>
      <c r="AA250" s="112"/>
      <c r="AB250" s="93"/>
      <c r="AC250" s="93"/>
      <c r="AD250" s="93"/>
      <c r="AE250" s="93"/>
      <c r="AF250" s="112"/>
      <c r="AH250" s="93"/>
      <c r="AI250" s="158"/>
      <c r="AJ250" s="158"/>
      <c r="AK250" s="93"/>
      <c r="AL250" s="112"/>
      <c r="AM250" s="93"/>
      <c r="AN250" s="93"/>
      <c r="AO250" s="158"/>
      <c r="AP250" s="158"/>
      <c r="AQ250" s="93"/>
      <c r="AR250" s="112"/>
      <c r="AX250" s="112"/>
      <c r="AY250" s="93"/>
      <c r="AZ250" s="93"/>
      <c r="BA250" s="93"/>
      <c r="BB250" s="93"/>
      <c r="BC250" s="93"/>
      <c r="BD250" s="112"/>
      <c r="BE250" s="116"/>
      <c r="BF250" s="116"/>
      <c r="BG250" s="116"/>
      <c r="BH250" s="116"/>
      <c r="BI250" s="112"/>
      <c r="BJ250" s="93"/>
      <c r="BK250" s="93"/>
      <c r="BL250" s="93"/>
      <c r="BM250" s="93"/>
      <c r="BN250" s="112"/>
      <c r="BO250" s="93"/>
      <c r="BP250" s="93"/>
      <c r="BQ250" s="93"/>
      <c r="BR250" s="93"/>
      <c r="BS250" s="116"/>
      <c r="BT250" s="93"/>
      <c r="BU250" s="93"/>
      <c r="BV250" s="158"/>
      <c r="BW250" s="158"/>
      <c r="BX250" s="112"/>
      <c r="BY250" s="116"/>
      <c r="BZ250" s="116"/>
      <c r="CA250" s="160"/>
      <c r="CB250" s="160"/>
      <c r="CC250" s="116"/>
      <c r="CD250" s="112"/>
      <c r="CE250" s="93"/>
      <c r="CF250" s="93"/>
      <c r="CG250" s="158"/>
      <c r="CH250" s="158"/>
      <c r="CI250" s="93"/>
      <c r="CJ250" s="118"/>
      <c r="CK250" s="93"/>
      <c r="CL250" s="93"/>
      <c r="CM250" s="118"/>
      <c r="CN250" s="93"/>
      <c r="CO250" s="93"/>
      <c r="CP250" s="158"/>
      <c r="CQ250" s="158"/>
      <c r="CR250" s="93"/>
      <c r="CS250" s="118"/>
      <c r="CT250" s="93"/>
      <c r="CU250" s="93"/>
      <c r="CV250" s="93"/>
      <c r="CW250" s="93"/>
      <c r="CX250" s="118"/>
      <c r="CY250" s="93"/>
      <c r="CZ250" s="93"/>
      <c r="DA250" s="93"/>
      <c r="DB250" s="93"/>
      <c r="DC250" s="118"/>
      <c r="DD250" s="93"/>
      <c r="DE250" s="93"/>
      <c r="DF250" s="158"/>
      <c r="DG250" s="158"/>
      <c r="DH250" s="93"/>
      <c r="DI250" s="118"/>
      <c r="DJ250" s="93"/>
      <c r="DN250" s="118"/>
      <c r="DO250" s="93"/>
      <c r="DP250" s="93"/>
      <c r="DQ250" s="93"/>
      <c r="DR250" s="93"/>
    </row>
    <row r="251">
      <c r="A251" s="113"/>
      <c r="B251" s="110"/>
      <c r="E251" s="136"/>
      <c r="F251" s="112"/>
      <c r="G251" s="93"/>
      <c r="H251" s="93"/>
      <c r="I251" s="158"/>
      <c r="J251" s="158"/>
      <c r="K251" s="112"/>
      <c r="P251" s="112"/>
      <c r="Q251" s="93"/>
      <c r="R251" s="93"/>
      <c r="S251" s="158"/>
      <c r="T251" s="158"/>
      <c r="U251" s="93"/>
      <c r="V251" s="112"/>
      <c r="W251" s="93"/>
      <c r="X251" s="93"/>
      <c r="Y251" s="158"/>
      <c r="Z251" s="158"/>
      <c r="AA251" s="112"/>
      <c r="AB251" s="93"/>
      <c r="AC251" s="93"/>
      <c r="AD251" s="93"/>
      <c r="AE251" s="93"/>
      <c r="AF251" s="112"/>
      <c r="AH251" s="93"/>
      <c r="AI251" s="158"/>
      <c r="AJ251" s="158"/>
      <c r="AK251" s="93"/>
      <c r="AL251" s="112"/>
      <c r="AM251" s="93"/>
      <c r="AN251" s="93"/>
      <c r="AO251" s="158"/>
      <c r="AP251" s="158"/>
      <c r="AQ251" s="93"/>
      <c r="AR251" s="112"/>
      <c r="AX251" s="112"/>
      <c r="AY251" s="93"/>
      <c r="AZ251" s="93"/>
      <c r="BA251" s="93"/>
      <c r="BB251" s="93"/>
      <c r="BC251" s="93"/>
      <c r="BD251" s="112"/>
      <c r="BE251" s="116"/>
      <c r="BF251" s="116"/>
      <c r="BG251" s="116"/>
      <c r="BH251" s="116"/>
      <c r="BI251" s="112"/>
      <c r="BJ251" s="93"/>
      <c r="BK251" s="93"/>
      <c r="BL251" s="93"/>
      <c r="BM251" s="93"/>
      <c r="BN251" s="112"/>
      <c r="BO251" s="93"/>
      <c r="BP251" s="93"/>
      <c r="BQ251" s="93"/>
      <c r="BR251" s="93"/>
      <c r="BS251" s="116"/>
      <c r="BT251" s="93"/>
      <c r="BU251" s="93"/>
      <c r="BV251" s="158"/>
      <c r="BW251" s="158"/>
      <c r="BX251" s="112"/>
      <c r="BY251" s="116"/>
      <c r="BZ251" s="116"/>
      <c r="CA251" s="160"/>
      <c r="CB251" s="160"/>
      <c r="CC251" s="116"/>
      <c r="CD251" s="112"/>
      <c r="CE251" s="93"/>
      <c r="CF251" s="93"/>
      <c r="CG251" s="158"/>
      <c r="CH251" s="158"/>
      <c r="CI251" s="93"/>
      <c r="CJ251" s="118"/>
      <c r="CK251" s="93"/>
      <c r="CL251" s="93"/>
      <c r="CM251" s="118"/>
      <c r="CN251" s="93"/>
      <c r="CO251" s="93"/>
      <c r="CP251" s="158"/>
      <c r="CQ251" s="158"/>
      <c r="CR251" s="93"/>
      <c r="CS251" s="118"/>
      <c r="CT251" s="93"/>
      <c r="CU251" s="93"/>
      <c r="CV251" s="93"/>
      <c r="CW251" s="93"/>
      <c r="CX251" s="118"/>
      <c r="CY251" s="93"/>
      <c r="CZ251" s="93"/>
      <c r="DA251" s="93"/>
      <c r="DB251" s="93"/>
      <c r="DC251" s="118"/>
      <c r="DD251" s="93"/>
      <c r="DE251" s="93"/>
      <c r="DF251" s="158"/>
      <c r="DG251" s="158"/>
      <c r="DH251" s="93"/>
      <c r="DI251" s="118"/>
      <c r="DJ251" s="93"/>
      <c r="DN251" s="118"/>
      <c r="DO251" s="93"/>
      <c r="DP251" s="93"/>
      <c r="DQ251" s="93"/>
      <c r="DR251" s="93"/>
    </row>
    <row r="252">
      <c r="A252" s="113"/>
      <c r="B252" s="110"/>
      <c r="E252" s="136"/>
      <c r="F252" s="112"/>
      <c r="G252" s="93"/>
      <c r="H252" s="93"/>
      <c r="I252" s="158"/>
      <c r="J252" s="158"/>
      <c r="K252" s="112"/>
      <c r="P252" s="112"/>
      <c r="Q252" s="93"/>
      <c r="R252" s="93"/>
      <c r="S252" s="158"/>
      <c r="T252" s="158"/>
      <c r="U252" s="93"/>
      <c r="V252" s="112"/>
      <c r="W252" s="93"/>
      <c r="X252" s="93"/>
      <c r="Y252" s="158"/>
      <c r="Z252" s="158"/>
      <c r="AA252" s="112"/>
      <c r="AB252" s="93"/>
      <c r="AC252" s="93"/>
      <c r="AD252" s="93"/>
      <c r="AE252" s="93"/>
      <c r="AF252" s="112"/>
      <c r="AH252" s="93"/>
      <c r="AI252" s="158"/>
      <c r="AJ252" s="158"/>
      <c r="AK252" s="93"/>
      <c r="AL252" s="112"/>
      <c r="AM252" s="93"/>
      <c r="AN252" s="93"/>
      <c r="AO252" s="158"/>
      <c r="AP252" s="158"/>
      <c r="AQ252" s="93"/>
      <c r="AR252" s="112"/>
      <c r="AX252" s="112"/>
      <c r="AY252" s="93"/>
      <c r="AZ252" s="93"/>
      <c r="BA252" s="93"/>
      <c r="BB252" s="93"/>
      <c r="BC252" s="93"/>
      <c r="BD252" s="112"/>
      <c r="BE252" s="116"/>
      <c r="BF252" s="116"/>
      <c r="BG252" s="116"/>
      <c r="BH252" s="116"/>
      <c r="BI252" s="112"/>
      <c r="BJ252" s="93"/>
      <c r="BK252" s="93"/>
      <c r="BL252" s="93"/>
      <c r="BM252" s="93"/>
      <c r="BN252" s="112"/>
      <c r="BO252" s="93"/>
      <c r="BP252" s="93"/>
      <c r="BQ252" s="93"/>
      <c r="BR252" s="93"/>
      <c r="BS252" s="116"/>
      <c r="BT252" s="93"/>
      <c r="BU252" s="93"/>
      <c r="BV252" s="158"/>
      <c r="BW252" s="158"/>
      <c r="BX252" s="112"/>
      <c r="BY252" s="116"/>
      <c r="BZ252" s="116"/>
      <c r="CA252" s="160"/>
      <c r="CB252" s="160"/>
      <c r="CC252" s="116"/>
      <c r="CD252" s="112"/>
      <c r="CE252" s="93"/>
      <c r="CF252" s="93"/>
      <c r="CG252" s="158"/>
      <c r="CH252" s="158"/>
      <c r="CI252" s="93"/>
      <c r="CJ252" s="118"/>
      <c r="CK252" s="93"/>
      <c r="CL252" s="93"/>
      <c r="CM252" s="118"/>
      <c r="CN252" s="93"/>
      <c r="CO252" s="93"/>
      <c r="CP252" s="158"/>
      <c r="CQ252" s="158"/>
      <c r="CR252" s="93"/>
      <c r="CS252" s="118"/>
      <c r="CT252" s="93"/>
      <c r="CU252" s="93"/>
      <c r="CV252" s="93"/>
      <c r="CW252" s="93"/>
      <c r="CX252" s="118"/>
      <c r="CY252" s="93"/>
      <c r="CZ252" s="93"/>
      <c r="DA252" s="93"/>
      <c r="DB252" s="93"/>
      <c r="DC252" s="118"/>
      <c r="DD252" s="93"/>
      <c r="DE252" s="93"/>
      <c r="DF252" s="158"/>
      <c r="DG252" s="158"/>
      <c r="DH252" s="93"/>
      <c r="DI252" s="118"/>
      <c r="DJ252" s="93"/>
      <c r="DN252" s="118"/>
      <c r="DO252" s="93"/>
      <c r="DP252" s="93"/>
      <c r="DQ252" s="93"/>
      <c r="DR252" s="93"/>
    </row>
    <row r="253">
      <c r="A253" s="113"/>
      <c r="B253" s="110"/>
      <c r="E253" s="136"/>
      <c r="F253" s="112"/>
      <c r="G253" s="93"/>
      <c r="H253" s="93"/>
      <c r="I253" s="158"/>
      <c r="J253" s="158"/>
      <c r="K253" s="112"/>
      <c r="P253" s="112"/>
      <c r="Q253" s="93"/>
      <c r="R253" s="93"/>
      <c r="S253" s="158"/>
      <c r="T253" s="158"/>
      <c r="U253" s="93"/>
      <c r="V253" s="112"/>
      <c r="W253" s="93"/>
      <c r="X253" s="93"/>
      <c r="Y253" s="158"/>
      <c r="Z253" s="158"/>
      <c r="AA253" s="112"/>
      <c r="AB253" s="93"/>
      <c r="AC253" s="93"/>
      <c r="AD253" s="93"/>
      <c r="AE253" s="93"/>
      <c r="AF253" s="112"/>
      <c r="AH253" s="93"/>
      <c r="AI253" s="158"/>
      <c r="AJ253" s="158"/>
      <c r="AK253" s="93"/>
      <c r="AL253" s="112"/>
      <c r="AM253" s="93"/>
      <c r="AN253" s="93"/>
      <c r="AO253" s="158"/>
      <c r="AP253" s="158"/>
      <c r="AQ253" s="93"/>
      <c r="AR253" s="112"/>
      <c r="AX253" s="112"/>
      <c r="AY253" s="93"/>
      <c r="AZ253" s="93"/>
      <c r="BA253" s="93"/>
      <c r="BB253" s="93"/>
      <c r="BC253" s="93"/>
      <c r="BD253" s="112"/>
      <c r="BE253" s="116"/>
      <c r="BF253" s="116"/>
      <c r="BG253" s="116"/>
      <c r="BH253" s="116"/>
      <c r="BI253" s="112"/>
      <c r="BJ253" s="93"/>
      <c r="BK253" s="93"/>
      <c r="BL253" s="93"/>
      <c r="BM253" s="93"/>
      <c r="BN253" s="112"/>
      <c r="BO253" s="93"/>
      <c r="BP253" s="93"/>
      <c r="BQ253" s="93"/>
      <c r="BR253" s="93"/>
      <c r="BS253" s="116"/>
      <c r="BT253" s="93"/>
      <c r="BU253" s="93"/>
      <c r="BV253" s="158"/>
      <c r="BW253" s="158"/>
      <c r="BX253" s="112"/>
      <c r="BY253" s="116"/>
      <c r="BZ253" s="116"/>
      <c r="CA253" s="160"/>
      <c r="CB253" s="160"/>
      <c r="CC253" s="116"/>
      <c r="CD253" s="112"/>
      <c r="CE253" s="93"/>
      <c r="CF253" s="93"/>
      <c r="CG253" s="158"/>
      <c r="CH253" s="158"/>
      <c r="CI253" s="93"/>
      <c r="CJ253" s="118"/>
      <c r="CK253" s="93"/>
      <c r="CL253" s="93"/>
      <c r="CM253" s="118"/>
      <c r="CN253" s="93"/>
      <c r="CO253" s="93"/>
      <c r="CP253" s="158"/>
      <c r="CQ253" s="158"/>
      <c r="CR253" s="93"/>
      <c r="CS253" s="118"/>
      <c r="CT253" s="93"/>
      <c r="CU253" s="93"/>
      <c r="CV253" s="93"/>
      <c r="CW253" s="93"/>
      <c r="CX253" s="118"/>
      <c r="CY253" s="93"/>
      <c r="CZ253" s="93"/>
      <c r="DA253" s="93"/>
      <c r="DB253" s="93"/>
      <c r="DC253" s="118"/>
      <c r="DD253" s="93"/>
      <c r="DE253" s="93"/>
      <c r="DF253" s="158"/>
      <c r="DG253" s="158"/>
      <c r="DH253" s="93"/>
      <c r="DI253" s="118"/>
      <c r="DJ253" s="93"/>
      <c r="DN253" s="118"/>
      <c r="DO253" s="93"/>
      <c r="DP253" s="93"/>
      <c r="DQ253" s="93"/>
      <c r="DR253" s="93"/>
    </row>
    <row r="254">
      <c r="A254" s="113"/>
      <c r="B254" s="110"/>
      <c r="E254" s="136"/>
      <c r="F254" s="112"/>
      <c r="G254" s="93"/>
      <c r="H254" s="93"/>
      <c r="I254" s="158"/>
      <c r="J254" s="158"/>
      <c r="K254" s="112"/>
      <c r="P254" s="112"/>
      <c r="Q254" s="93"/>
      <c r="R254" s="93"/>
      <c r="S254" s="158"/>
      <c r="T254" s="158"/>
      <c r="U254" s="93"/>
      <c r="V254" s="112"/>
      <c r="W254" s="93"/>
      <c r="X254" s="93"/>
      <c r="Y254" s="158"/>
      <c r="Z254" s="158"/>
      <c r="AA254" s="112"/>
      <c r="AB254" s="93"/>
      <c r="AC254" s="93"/>
      <c r="AD254" s="93"/>
      <c r="AE254" s="93"/>
      <c r="AF254" s="112"/>
      <c r="AH254" s="93"/>
      <c r="AI254" s="158"/>
      <c r="AJ254" s="158"/>
      <c r="AK254" s="93"/>
      <c r="AL254" s="112"/>
      <c r="AM254" s="93"/>
      <c r="AN254" s="93"/>
      <c r="AO254" s="158"/>
      <c r="AP254" s="158"/>
      <c r="AQ254" s="93"/>
      <c r="AR254" s="112"/>
      <c r="AX254" s="112"/>
      <c r="AY254" s="93"/>
      <c r="AZ254" s="93"/>
      <c r="BA254" s="93"/>
      <c r="BB254" s="93"/>
      <c r="BC254" s="93"/>
      <c r="BD254" s="112"/>
      <c r="BE254" s="116"/>
      <c r="BF254" s="116"/>
      <c r="BG254" s="116"/>
      <c r="BH254" s="116"/>
      <c r="BI254" s="112"/>
      <c r="BJ254" s="93"/>
      <c r="BK254" s="93"/>
      <c r="BL254" s="93"/>
      <c r="BM254" s="93"/>
      <c r="BN254" s="112"/>
      <c r="BO254" s="93"/>
      <c r="BP254" s="93"/>
      <c r="BQ254" s="93"/>
      <c r="BR254" s="93"/>
      <c r="BS254" s="116"/>
      <c r="BT254" s="93"/>
      <c r="BU254" s="93"/>
      <c r="BV254" s="158"/>
      <c r="BW254" s="158"/>
      <c r="BX254" s="112"/>
      <c r="BY254" s="116"/>
      <c r="BZ254" s="116"/>
      <c r="CA254" s="160"/>
      <c r="CB254" s="160"/>
      <c r="CC254" s="116"/>
      <c r="CD254" s="112"/>
      <c r="CE254" s="93"/>
      <c r="CF254" s="93"/>
      <c r="CG254" s="158"/>
      <c r="CH254" s="158"/>
      <c r="CI254" s="93"/>
      <c r="CJ254" s="118"/>
      <c r="CK254" s="93"/>
      <c r="CL254" s="93"/>
      <c r="CM254" s="118"/>
      <c r="CN254" s="93"/>
      <c r="CO254" s="93"/>
      <c r="CP254" s="158"/>
      <c r="CQ254" s="158"/>
      <c r="CR254" s="93"/>
      <c r="CS254" s="118"/>
      <c r="CT254" s="93"/>
      <c r="CU254" s="93"/>
      <c r="CV254" s="93"/>
      <c r="CW254" s="93"/>
      <c r="CX254" s="118"/>
      <c r="CY254" s="93"/>
      <c r="CZ254" s="93"/>
      <c r="DA254" s="93"/>
      <c r="DB254" s="93"/>
      <c r="DC254" s="118"/>
      <c r="DD254" s="93"/>
      <c r="DE254" s="93"/>
      <c r="DF254" s="158"/>
      <c r="DG254" s="158"/>
      <c r="DH254" s="93"/>
      <c r="DI254" s="118"/>
      <c r="DJ254" s="93"/>
      <c r="DN254" s="118"/>
      <c r="DO254" s="93"/>
      <c r="DP254" s="93"/>
      <c r="DQ254" s="93"/>
      <c r="DR254" s="93"/>
    </row>
    <row r="255">
      <c r="A255" s="113"/>
      <c r="B255" s="110"/>
      <c r="E255" s="136"/>
      <c r="F255" s="112"/>
      <c r="G255" s="93"/>
      <c r="H255" s="93"/>
      <c r="I255" s="158"/>
      <c r="J255" s="158"/>
      <c r="K255" s="112"/>
      <c r="P255" s="112"/>
      <c r="Q255" s="93"/>
      <c r="R255" s="93"/>
      <c r="S255" s="158"/>
      <c r="T255" s="158"/>
      <c r="U255" s="93"/>
      <c r="V255" s="112"/>
      <c r="W255" s="93"/>
      <c r="X255" s="93"/>
      <c r="Y255" s="158"/>
      <c r="Z255" s="158"/>
      <c r="AA255" s="112"/>
      <c r="AB255" s="93"/>
      <c r="AC255" s="93"/>
      <c r="AD255" s="93"/>
      <c r="AE255" s="93"/>
      <c r="AF255" s="112"/>
      <c r="AH255" s="93"/>
      <c r="AI255" s="158"/>
      <c r="AJ255" s="158"/>
      <c r="AK255" s="93"/>
      <c r="AL255" s="112"/>
      <c r="AM255" s="93"/>
      <c r="AN255" s="93"/>
      <c r="AO255" s="158"/>
      <c r="AP255" s="158"/>
      <c r="AQ255" s="93"/>
      <c r="AR255" s="112"/>
      <c r="AX255" s="112"/>
      <c r="AY255" s="93"/>
      <c r="AZ255" s="93"/>
      <c r="BA255" s="93"/>
      <c r="BB255" s="93"/>
      <c r="BC255" s="93"/>
      <c r="BD255" s="112"/>
      <c r="BE255" s="116"/>
      <c r="BF255" s="116"/>
      <c r="BG255" s="116"/>
      <c r="BH255" s="116"/>
      <c r="BI255" s="112"/>
      <c r="BJ255" s="93"/>
      <c r="BK255" s="93"/>
      <c r="BL255" s="93"/>
      <c r="BM255" s="93"/>
      <c r="BN255" s="112"/>
      <c r="BO255" s="93"/>
      <c r="BP255" s="93"/>
      <c r="BQ255" s="93"/>
      <c r="BR255" s="93"/>
      <c r="BS255" s="116"/>
      <c r="BT255" s="93"/>
      <c r="BU255" s="93"/>
      <c r="BV255" s="158"/>
      <c r="BW255" s="158"/>
      <c r="BX255" s="112"/>
      <c r="BY255" s="116"/>
      <c r="BZ255" s="116"/>
      <c r="CA255" s="160"/>
      <c r="CB255" s="160"/>
      <c r="CC255" s="116"/>
      <c r="CD255" s="112"/>
      <c r="CE255" s="93"/>
      <c r="CF255" s="93"/>
      <c r="CG255" s="158"/>
      <c r="CH255" s="158"/>
      <c r="CI255" s="93"/>
      <c r="CJ255" s="118"/>
      <c r="CK255" s="93"/>
      <c r="CL255" s="93"/>
      <c r="CM255" s="118"/>
      <c r="CN255" s="93"/>
      <c r="CO255" s="93"/>
      <c r="CP255" s="158"/>
      <c r="CQ255" s="158"/>
      <c r="CR255" s="93"/>
      <c r="CS255" s="118"/>
      <c r="CT255" s="93"/>
      <c r="CU255" s="93"/>
      <c r="CV255" s="93"/>
      <c r="CW255" s="93"/>
      <c r="CX255" s="118"/>
      <c r="CY255" s="93"/>
      <c r="CZ255" s="93"/>
      <c r="DA255" s="93"/>
      <c r="DB255" s="93"/>
      <c r="DC255" s="118"/>
      <c r="DD255" s="93"/>
      <c r="DE255" s="93"/>
      <c r="DF255" s="158"/>
      <c r="DG255" s="158"/>
      <c r="DH255" s="93"/>
      <c r="DI255" s="118"/>
      <c r="DJ255" s="93"/>
      <c r="DN255" s="118"/>
      <c r="DO255" s="93"/>
      <c r="DP255" s="93"/>
      <c r="DQ255" s="93"/>
      <c r="DR255" s="93"/>
    </row>
    <row r="256">
      <c r="A256" s="113"/>
      <c r="B256" s="110"/>
      <c r="E256" s="136"/>
      <c r="F256" s="112"/>
      <c r="G256" s="93"/>
      <c r="H256" s="93"/>
      <c r="I256" s="158"/>
      <c r="J256" s="158"/>
      <c r="K256" s="112"/>
      <c r="P256" s="112"/>
      <c r="Q256" s="93"/>
      <c r="R256" s="93"/>
      <c r="S256" s="158"/>
      <c r="T256" s="158"/>
      <c r="U256" s="93"/>
      <c r="V256" s="112"/>
      <c r="W256" s="93"/>
      <c r="X256" s="93"/>
      <c r="Y256" s="158"/>
      <c r="Z256" s="158"/>
      <c r="AA256" s="112"/>
      <c r="AB256" s="93"/>
      <c r="AC256" s="93"/>
      <c r="AD256" s="93"/>
      <c r="AE256" s="93"/>
      <c r="AF256" s="112"/>
      <c r="AH256" s="93"/>
      <c r="AI256" s="158"/>
      <c r="AJ256" s="158"/>
      <c r="AK256" s="93"/>
      <c r="AL256" s="112"/>
      <c r="AM256" s="93"/>
      <c r="AN256" s="93"/>
      <c r="AO256" s="158"/>
      <c r="AP256" s="158"/>
      <c r="AQ256" s="93"/>
      <c r="AR256" s="112"/>
      <c r="AX256" s="112"/>
      <c r="AY256" s="93"/>
      <c r="AZ256" s="93"/>
      <c r="BA256" s="93"/>
      <c r="BB256" s="93"/>
      <c r="BC256" s="93"/>
      <c r="BD256" s="112"/>
      <c r="BE256" s="116"/>
      <c r="BF256" s="116"/>
      <c r="BG256" s="116"/>
      <c r="BH256" s="116"/>
      <c r="BI256" s="112"/>
      <c r="BJ256" s="93"/>
      <c r="BK256" s="93"/>
      <c r="BL256" s="93"/>
      <c r="BM256" s="93"/>
      <c r="BN256" s="112"/>
      <c r="BO256" s="93"/>
      <c r="BP256" s="93"/>
      <c r="BQ256" s="93"/>
      <c r="BR256" s="93"/>
      <c r="BS256" s="116"/>
      <c r="BT256" s="93"/>
      <c r="BU256" s="93"/>
      <c r="BV256" s="158"/>
      <c r="BW256" s="158"/>
      <c r="BX256" s="112"/>
      <c r="BY256" s="116"/>
      <c r="BZ256" s="116"/>
      <c r="CA256" s="160"/>
      <c r="CB256" s="160"/>
      <c r="CC256" s="116"/>
      <c r="CD256" s="112"/>
      <c r="CE256" s="93"/>
      <c r="CF256" s="93"/>
      <c r="CG256" s="158"/>
      <c r="CH256" s="158"/>
      <c r="CI256" s="93"/>
      <c r="CJ256" s="118"/>
      <c r="CK256" s="93"/>
      <c r="CL256" s="93"/>
      <c r="CM256" s="118"/>
      <c r="CN256" s="93"/>
      <c r="CO256" s="93"/>
      <c r="CP256" s="158"/>
      <c r="CQ256" s="158"/>
      <c r="CR256" s="93"/>
      <c r="CS256" s="118"/>
      <c r="CT256" s="93"/>
      <c r="CU256" s="93"/>
      <c r="CV256" s="93"/>
      <c r="CW256" s="93"/>
      <c r="CX256" s="118"/>
      <c r="CY256" s="93"/>
      <c r="CZ256" s="93"/>
      <c r="DA256" s="93"/>
      <c r="DB256" s="93"/>
      <c r="DC256" s="118"/>
      <c r="DD256" s="93"/>
      <c r="DE256" s="93"/>
      <c r="DF256" s="158"/>
      <c r="DG256" s="158"/>
      <c r="DH256" s="93"/>
      <c r="DI256" s="118"/>
      <c r="DJ256" s="93"/>
      <c r="DN256" s="118"/>
      <c r="DO256" s="93"/>
      <c r="DP256" s="93"/>
      <c r="DQ256" s="93"/>
      <c r="DR256" s="93"/>
    </row>
    <row r="257">
      <c r="A257" s="113"/>
      <c r="B257" s="110"/>
      <c r="E257" s="136"/>
      <c r="F257" s="112"/>
      <c r="G257" s="93"/>
      <c r="H257" s="93"/>
      <c r="I257" s="158"/>
      <c r="J257" s="158"/>
      <c r="K257" s="112"/>
      <c r="P257" s="112"/>
      <c r="Q257" s="93"/>
      <c r="R257" s="93"/>
      <c r="S257" s="158"/>
      <c r="T257" s="158"/>
      <c r="U257" s="93"/>
      <c r="V257" s="112"/>
      <c r="W257" s="93"/>
      <c r="X257" s="93"/>
      <c r="Y257" s="158"/>
      <c r="Z257" s="158"/>
      <c r="AA257" s="112"/>
      <c r="AB257" s="93"/>
      <c r="AC257" s="93"/>
      <c r="AD257" s="93"/>
      <c r="AE257" s="93"/>
      <c r="AF257" s="112"/>
      <c r="AH257" s="93"/>
      <c r="AI257" s="158"/>
      <c r="AJ257" s="158"/>
      <c r="AK257" s="93"/>
      <c r="AL257" s="112"/>
      <c r="AM257" s="93"/>
      <c r="AN257" s="93"/>
      <c r="AO257" s="158"/>
      <c r="AP257" s="158"/>
      <c r="AQ257" s="93"/>
      <c r="AR257" s="112"/>
      <c r="AX257" s="112"/>
      <c r="AY257" s="93"/>
      <c r="AZ257" s="93"/>
      <c r="BA257" s="93"/>
      <c r="BB257" s="93"/>
      <c r="BC257" s="93"/>
      <c r="BD257" s="112"/>
      <c r="BE257" s="116"/>
      <c r="BF257" s="116"/>
      <c r="BG257" s="116"/>
      <c r="BH257" s="116"/>
      <c r="BI257" s="112"/>
      <c r="BJ257" s="93"/>
      <c r="BK257" s="93"/>
      <c r="BL257" s="93"/>
      <c r="BM257" s="93"/>
      <c r="BN257" s="112"/>
      <c r="BO257" s="93"/>
      <c r="BP257" s="93"/>
      <c r="BQ257" s="93"/>
      <c r="BR257" s="93"/>
      <c r="BS257" s="116"/>
      <c r="BT257" s="93"/>
      <c r="BU257" s="93"/>
      <c r="BV257" s="158"/>
      <c r="BW257" s="158"/>
      <c r="BX257" s="112"/>
      <c r="BY257" s="116"/>
      <c r="BZ257" s="116"/>
      <c r="CA257" s="160"/>
      <c r="CB257" s="160"/>
      <c r="CC257" s="116"/>
      <c r="CD257" s="112"/>
      <c r="CE257" s="93"/>
      <c r="CF257" s="93"/>
      <c r="CG257" s="158"/>
      <c r="CH257" s="158"/>
      <c r="CI257" s="93"/>
      <c r="CJ257" s="118"/>
      <c r="CK257" s="93"/>
      <c r="CL257" s="93"/>
      <c r="CM257" s="118"/>
      <c r="CN257" s="93"/>
      <c r="CO257" s="93"/>
      <c r="CP257" s="158"/>
      <c r="CQ257" s="158"/>
      <c r="CR257" s="93"/>
      <c r="CS257" s="118"/>
      <c r="CT257" s="93"/>
      <c r="CU257" s="93"/>
      <c r="CV257" s="93"/>
      <c r="CW257" s="93"/>
      <c r="CX257" s="118"/>
      <c r="CY257" s="93"/>
      <c r="CZ257" s="93"/>
      <c r="DA257" s="93"/>
      <c r="DB257" s="93"/>
      <c r="DC257" s="118"/>
      <c r="DD257" s="93"/>
      <c r="DE257" s="93"/>
      <c r="DF257" s="158"/>
      <c r="DG257" s="158"/>
      <c r="DH257" s="93"/>
      <c r="DI257" s="118"/>
      <c r="DJ257" s="93"/>
      <c r="DN257" s="118"/>
      <c r="DO257" s="93"/>
      <c r="DP257" s="93"/>
      <c r="DQ257" s="93"/>
      <c r="DR257" s="93"/>
    </row>
    <row r="258">
      <c r="A258" s="113"/>
      <c r="B258" s="110"/>
      <c r="E258" s="136"/>
      <c r="F258" s="112"/>
      <c r="G258" s="93"/>
      <c r="H258" s="93"/>
      <c r="I258" s="158"/>
      <c r="J258" s="158"/>
      <c r="K258" s="112"/>
      <c r="P258" s="112"/>
      <c r="Q258" s="93"/>
      <c r="R258" s="93"/>
      <c r="S258" s="158"/>
      <c r="T258" s="158"/>
      <c r="U258" s="93"/>
      <c r="V258" s="112"/>
      <c r="W258" s="93"/>
      <c r="X258" s="93"/>
      <c r="Y258" s="158"/>
      <c r="Z258" s="158"/>
      <c r="AA258" s="112"/>
      <c r="AB258" s="93"/>
      <c r="AC258" s="93"/>
      <c r="AD258" s="93"/>
      <c r="AE258" s="93"/>
      <c r="AF258" s="112"/>
      <c r="AH258" s="93"/>
      <c r="AI258" s="158"/>
      <c r="AJ258" s="158"/>
      <c r="AK258" s="93"/>
      <c r="AL258" s="112"/>
      <c r="AM258" s="93"/>
      <c r="AN258" s="93"/>
      <c r="AO258" s="158"/>
      <c r="AP258" s="158"/>
      <c r="AQ258" s="93"/>
      <c r="AR258" s="112"/>
      <c r="AX258" s="112"/>
      <c r="AY258" s="93"/>
      <c r="AZ258" s="93"/>
      <c r="BA258" s="93"/>
      <c r="BB258" s="93"/>
      <c r="BC258" s="93"/>
      <c r="BD258" s="112"/>
      <c r="BE258" s="116"/>
      <c r="BF258" s="116"/>
      <c r="BG258" s="116"/>
      <c r="BH258" s="116"/>
      <c r="BI258" s="112"/>
      <c r="BJ258" s="93"/>
      <c r="BK258" s="93"/>
      <c r="BL258" s="93"/>
      <c r="BM258" s="93"/>
      <c r="BN258" s="112"/>
      <c r="BO258" s="93"/>
      <c r="BP258" s="93"/>
      <c r="BQ258" s="93"/>
      <c r="BR258" s="93"/>
      <c r="BS258" s="116"/>
      <c r="BT258" s="93"/>
      <c r="BU258" s="93"/>
      <c r="BV258" s="158"/>
      <c r="BW258" s="158"/>
      <c r="BX258" s="112"/>
      <c r="BY258" s="116"/>
      <c r="BZ258" s="116"/>
      <c r="CA258" s="160"/>
      <c r="CB258" s="160"/>
      <c r="CC258" s="116"/>
      <c r="CD258" s="112"/>
      <c r="CE258" s="93"/>
      <c r="CF258" s="93"/>
      <c r="CG258" s="158"/>
      <c r="CH258" s="158"/>
      <c r="CI258" s="93"/>
      <c r="CJ258" s="118"/>
      <c r="CK258" s="93"/>
      <c r="CL258" s="93"/>
      <c r="CM258" s="118"/>
      <c r="CN258" s="93"/>
      <c r="CO258" s="93"/>
      <c r="CP258" s="158"/>
      <c r="CQ258" s="158"/>
      <c r="CR258" s="93"/>
      <c r="CS258" s="118"/>
      <c r="CT258" s="93"/>
      <c r="CU258" s="93"/>
      <c r="CV258" s="93"/>
      <c r="CW258" s="93"/>
      <c r="CX258" s="118"/>
      <c r="CY258" s="93"/>
      <c r="CZ258" s="93"/>
      <c r="DA258" s="93"/>
      <c r="DB258" s="93"/>
      <c r="DC258" s="118"/>
      <c r="DD258" s="93"/>
      <c r="DE258" s="93"/>
      <c r="DF258" s="158"/>
      <c r="DG258" s="158"/>
      <c r="DH258" s="93"/>
      <c r="DI258" s="118"/>
      <c r="DJ258" s="93"/>
      <c r="DN258" s="118"/>
      <c r="DO258" s="93"/>
      <c r="DP258" s="93"/>
      <c r="DQ258" s="93"/>
      <c r="DR258" s="93"/>
    </row>
    <row r="259">
      <c r="A259" s="113"/>
      <c r="B259" s="110"/>
      <c r="E259" s="136"/>
      <c r="F259" s="112"/>
      <c r="G259" s="93"/>
      <c r="H259" s="93"/>
      <c r="I259" s="158"/>
      <c r="J259" s="158"/>
      <c r="K259" s="112"/>
      <c r="P259" s="112"/>
      <c r="Q259" s="93"/>
      <c r="R259" s="93"/>
      <c r="S259" s="158"/>
      <c r="T259" s="158"/>
      <c r="U259" s="93"/>
      <c r="V259" s="112"/>
      <c r="W259" s="93"/>
      <c r="X259" s="93"/>
      <c r="Y259" s="158"/>
      <c r="Z259" s="158"/>
      <c r="AA259" s="112"/>
      <c r="AB259" s="93"/>
      <c r="AC259" s="93"/>
      <c r="AD259" s="93"/>
      <c r="AE259" s="93"/>
      <c r="AF259" s="112"/>
      <c r="AH259" s="93"/>
      <c r="AI259" s="158"/>
      <c r="AJ259" s="158"/>
      <c r="AK259" s="93"/>
      <c r="AL259" s="112"/>
      <c r="AM259" s="93"/>
      <c r="AN259" s="93"/>
      <c r="AO259" s="158"/>
      <c r="AP259" s="158"/>
      <c r="AQ259" s="93"/>
      <c r="AR259" s="112"/>
      <c r="AX259" s="112"/>
      <c r="AY259" s="93"/>
      <c r="AZ259" s="93"/>
      <c r="BA259" s="93"/>
      <c r="BB259" s="93"/>
      <c r="BC259" s="93"/>
      <c r="BD259" s="112"/>
      <c r="BE259" s="116"/>
      <c r="BF259" s="116"/>
      <c r="BG259" s="116"/>
      <c r="BH259" s="116"/>
      <c r="BI259" s="112"/>
      <c r="BJ259" s="93"/>
      <c r="BK259" s="93"/>
      <c r="BL259" s="93"/>
      <c r="BM259" s="93"/>
      <c r="BN259" s="112"/>
      <c r="BO259" s="93"/>
      <c r="BP259" s="93"/>
      <c r="BQ259" s="93"/>
      <c r="BR259" s="93"/>
      <c r="BS259" s="116"/>
      <c r="BT259" s="93"/>
      <c r="BU259" s="93"/>
      <c r="BV259" s="158"/>
      <c r="BW259" s="158"/>
      <c r="BX259" s="112"/>
      <c r="BY259" s="116"/>
      <c r="BZ259" s="116"/>
      <c r="CA259" s="160"/>
      <c r="CB259" s="160"/>
      <c r="CC259" s="116"/>
      <c r="CD259" s="112"/>
      <c r="CE259" s="93"/>
      <c r="CF259" s="93"/>
      <c r="CG259" s="158"/>
      <c r="CH259" s="158"/>
      <c r="CI259" s="93"/>
      <c r="CJ259" s="118"/>
      <c r="CK259" s="93"/>
      <c r="CL259" s="93"/>
      <c r="CM259" s="118"/>
      <c r="CN259" s="93"/>
      <c r="CO259" s="93"/>
      <c r="CP259" s="158"/>
      <c r="CQ259" s="158"/>
      <c r="CR259" s="93"/>
      <c r="CS259" s="118"/>
      <c r="CT259" s="93"/>
      <c r="CU259" s="93"/>
      <c r="CV259" s="93"/>
      <c r="CW259" s="93"/>
      <c r="CX259" s="118"/>
      <c r="CY259" s="93"/>
      <c r="CZ259" s="93"/>
      <c r="DA259" s="93"/>
      <c r="DB259" s="93"/>
      <c r="DC259" s="118"/>
      <c r="DD259" s="93"/>
      <c r="DE259" s="93"/>
      <c r="DF259" s="158"/>
      <c r="DG259" s="158"/>
      <c r="DH259" s="93"/>
      <c r="DI259" s="118"/>
      <c r="DJ259" s="93"/>
      <c r="DN259" s="118"/>
      <c r="DO259" s="93"/>
      <c r="DP259" s="93"/>
      <c r="DQ259" s="93"/>
      <c r="DR259" s="93"/>
    </row>
    <row r="260">
      <c r="A260" s="113"/>
      <c r="B260" s="110"/>
      <c r="E260" s="136"/>
      <c r="F260" s="112"/>
      <c r="G260" s="93"/>
      <c r="H260" s="93"/>
      <c r="I260" s="158"/>
      <c r="J260" s="158"/>
      <c r="K260" s="112"/>
      <c r="P260" s="112"/>
      <c r="Q260" s="93"/>
      <c r="R260" s="93"/>
      <c r="S260" s="158"/>
      <c r="T260" s="158"/>
      <c r="U260" s="93"/>
      <c r="V260" s="112"/>
      <c r="W260" s="93"/>
      <c r="X260" s="93"/>
      <c r="Y260" s="158"/>
      <c r="Z260" s="158"/>
      <c r="AA260" s="112"/>
      <c r="AB260" s="93"/>
      <c r="AC260" s="93"/>
      <c r="AD260" s="93"/>
      <c r="AE260" s="93"/>
      <c r="AF260" s="112"/>
      <c r="AH260" s="93"/>
      <c r="AI260" s="158"/>
      <c r="AJ260" s="158"/>
      <c r="AK260" s="93"/>
      <c r="AL260" s="112"/>
      <c r="AM260" s="93"/>
      <c r="AN260" s="93"/>
      <c r="AO260" s="158"/>
      <c r="AP260" s="158"/>
      <c r="AQ260" s="93"/>
      <c r="AR260" s="112"/>
      <c r="AX260" s="112"/>
      <c r="AY260" s="93"/>
      <c r="AZ260" s="93"/>
      <c r="BA260" s="93"/>
      <c r="BB260" s="93"/>
      <c r="BC260" s="93"/>
      <c r="BD260" s="112"/>
      <c r="BE260" s="116"/>
      <c r="BF260" s="116"/>
      <c r="BG260" s="116"/>
      <c r="BH260" s="116"/>
      <c r="BI260" s="112"/>
      <c r="BJ260" s="93"/>
      <c r="BK260" s="93"/>
      <c r="BL260" s="93"/>
      <c r="BM260" s="93"/>
      <c r="BN260" s="112"/>
      <c r="BO260" s="93"/>
      <c r="BP260" s="93"/>
      <c r="BQ260" s="93"/>
      <c r="BR260" s="93"/>
      <c r="BS260" s="116"/>
      <c r="BT260" s="93"/>
      <c r="BU260" s="93"/>
      <c r="BV260" s="158"/>
      <c r="BW260" s="158"/>
      <c r="BX260" s="112"/>
      <c r="BY260" s="116"/>
      <c r="BZ260" s="116"/>
      <c r="CA260" s="160"/>
      <c r="CB260" s="160"/>
      <c r="CC260" s="116"/>
      <c r="CD260" s="112"/>
      <c r="CE260" s="93"/>
      <c r="CF260" s="93"/>
      <c r="CG260" s="158"/>
      <c r="CH260" s="158"/>
      <c r="CI260" s="93"/>
      <c r="CJ260" s="118"/>
      <c r="CK260" s="93"/>
      <c r="CL260" s="93"/>
      <c r="CM260" s="118"/>
      <c r="CN260" s="93"/>
      <c r="CO260" s="93"/>
      <c r="CP260" s="158"/>
      <c r="CQ260" s="158"/>
      <c r="CR260" s="93"/>
      <c r="CS260" s="118"/>
      <c r="CT260" s="93"/>
      <c r="CU260" s="93"/>
      <c r="CV260" s="93"/>
      <c r="CW260" s="93"/>
      <c r="CX260" s="118"/>
      <c r="CY260" s="93"/>
      <c r="CZ260" s="93"/>
      <c r="DA260" s="93"/>
      <c r="DB260" s="93"/>
      <c r="DC260" s="118"/>
      <c r="DD260" s="93"/>
      <c r="DE260" s="93"/>
      <c r="DF260" s="158"/>
      <c r="DG260" s="158"/>
      <c r="DH260" s="93"/>
      <c r="DI260" s="118"/>
      <c r="DJ260" s="93"/>
      <c r="DN260" s="118"/>
      <c r="DO260" s="93"/>
      <c r="DP260" s="93"/>
      <c r="DQ260" s="93"/>
      <c r="DR260" s="93"/>
    </row>
    <row r="261">
      <c r="A261" s="113"/>
      <c r="B261" s="110"/>
      <c r="E261" s="136"/>
      <c r="F261" s="112"/>
      <c r="G261" s="93"/>
      <c r="H261" s="93"/>
      <c r="I261" s="158"/>
      <c r="J261" s="158"/>
      <c r="K261" s="112"/>
      <c r="P261" s="112"/>
      <c r="Q261" s="93"/>
      <c r="R261" s="93"/>
      <c r="S261" s="158"/>
      <c r="T261" s="158"/>
      <c r="U261" s="93"/>
      <c r="V261" s="112"/>
      <c r="W261" s="93"/>
      <c r="X261" s="93"/>
      <c r="Y261" s="158"/>
      <c r="Z261" s="158"/>
      <c r="AA261" s="112"/>
      <c r="AB261" s="93"/>
      <c r="AC261" s="93"/>
      <c r="AD261" s="93"/>
      <c r="AE261" s="93"/>
      <c r="AF261" s="112"/>
      <c r="AH261" s="93"/>
      <c r="AI261" s="158"/>
      <c r="AJ261" s="158"/>
      <c r="AK261" s="93"/>
      <c r="AL261" s="112"/>
      <c r="AM261" s="93"/>
      <c r="AN261" s="93"/>
      <c r="AO261" s="158"/>
      <c r="AP261" s="158"/>
      <c r="AQ261" s="93"/>
      <c r="AR261" s="112"/>
      <c r="AX261" s="112"/>
      <c r="AY261" s="93"/>
      <c r="AZ261" s="93"/>
      <c r="BA261" s="93"/>
      <c r="BB261" s="93"/>
      <c r="BC261" s="93"/>
      <c r="BD261" s="112"/>
      <c r="BE261" s="116"/>
      <c r="BF261" s="116"/>
      <c r="BG261" s="116"/>
      <c r="BH261" s="116"/>
      <c r="BI261" s="112"/>
      <c r="BJ261" s="93"/>
      <c r="BK261" s="93"/>
      <c r="BL261" s="93"/>
      <c r="BM261" s="93"/>
      <c r="BN261" s="112"/>
      <c r="BO261" s="93"/>
      <c r="BP261" s="93"/>
      <c r="BQ261" s="93"/>
      <c r="BR261" s="93"/>
      <c r="BS261" s="116"/>
      <c r="BT261" s="93"/>
      <c r="BU261" s="93"/>
      <c r="BV261" s="158"/>
      <c r="BW261" s="158"/>
      <c r="BX261" s="112"/>
      <c r="BY261" s="116"/>
      <c r="BZ261" s="116"/>
      <c r="CA261" s="160"/>
      <c r="CB261" s="160"/>
      <c r="CC261" s="116"/>
      <c r="CD261" s="112"/>
      <c r="CE261" s="93"/>
      <c r="CF261" s="93"/>
      <c r="CG261" s="158"/>
      <c r="CH261" s="158"/>
      <c r="CI261" s="93"/>
      <c r="CJ261" s="118"/>
      <c r="CK261" s="93"/>
      <c r="CL261" s="93"/>
      <c r="CM261" s="118"/>
      <c r="CN261" s="93"/>
      <c r="CO261" s="93"/>
      <c r="CP261" s="158"/>
      <c r="CQ261" s="158"/>
      <c r="CR261" s="93"/>
      <c r="CS261" s="118"/>
      <c r="CT261" s="93"/>
      <c r="CU261" s="93"/>
      <c r="CV261" s="93"/>
      <c r="CW261" s="93"/>
      <c r="CX261" s="118"/>
      <c r="CY261" s="93"/>
      <c r="CZ261" s="93"/>
      <c r="DA261" s="93"/>
      <c r="DB261" s="93"/>
      <c r="DC261" s="118"/>
      <c r="DD261" s="93"/>
      <c r="DE261" s="93"/>
      <c r="DF261" s="158"/>
      <c r="DG261" s="158"/>
      <c r="DH261" s="93"/>
      <c r="DI261" s="118"/>
      <c r="DJ261" s="93"/>
      <c r="DN261" s="118"/>
      <c r="DO261" s="93"/>
      <c r="DP261" s="93"/>
      <c r="DQ261" s="93"/>
      <c r="DR261" s="93"/>
    </row>
    <row r="262">
      <c r="A262" s="113"/>
      <c r="B262" s="110"/>
      <c r="E262" s="136"/>
      <c r="F262" s="112"/>
      <c r="G262" s="93"/>
      <c r="H262" s="93"/>
      <c r="I262" s="158"/>
      <c r="J262" s="158"/>
      <c r="K262" s="112"/>
      <c r="P262" s="112"/>
      <c r="Q262" s="93"/>
      <c r="R262" s="93"/>
      <c r="S262" s="158"/>
      <c r="T262" s="158"/>
      <c r="U262" s="93"/>
      <c r="V262" s="112"/>
      <c r="W262" s="93"/>
      <c r="X262" s="93"/>
      <c r="Y262" s="158"/>
      <c r="Z262" s="158"/>
      <c r="AA262" s="112"/>
      <c r="AB262" s="93"/>
      <c r="AC262" s="93"/>
      <c r="AD262" s="93"/>
      <c r="AE262" s="93"/>
      <c r="AF262" s="112"/>
      <c r="AH262" s="93"/>
      <c r="AI262" s="158"/>
      <c r="AJ262" s="158"/>
      <c r="AK262" s="93"/>
      <c r="AL262" s="112"/>
      <c r="AM262" s="93"/>
      <c r="AN262" s="93"/>
      <c r="AO262" s="158"/>
      <c r="AP262" s="158"/>
      <c r="AQ262" s="93"/>
      <c r="AR262" s="112"/>
      <c r="AX262" s="112"/>
      <c r="AY262" s="93"/>
      <c r="AZ262" s="93"/>
      <c r="BA262" s="93"/>
      <c r="BB262" s="93"/>
      <c r="BC262" s="93"/>
      <c r="BD262" s="112"/>
      <c r="BE262" s="116"/>
      <c r="BF262" s="116"/>
      <c r="BG262" s="116"/>
      <c r="BH262" s="116"/>
      <c r="BI262" s="112"/>
      <c r="BJ262" s="93"/>
      <c r="BK262" s="93"/>
      <c r="BL262" s="93"/>
      <c r="BM262" s="93"/>
      <c r="BN262" s="112"/>
      <c r="BO262" s="93"/>
      <c r="BP262" s="93"/>
      <c r="BQ262" s="93"/>
      <c r="BR262" s="93"/>
      <c r="BS262" s="116"/>
      <c r="BT262" s="93"/>
      <c r="BU262" s="93"/>
      <c r="BV262" s="158"/>
      <c r="BW262" s="158"/>
      <c r="BX262" s="112"/>
      <c r="BY262" s="116"/>
      <c r="BZ262" s="116"/>
      <c r="CA262" s="160"/>
      <c r="CB262" s="160"/>
      <c r="CC262" s="116"/>
      <c r="CD262" s="112"/>
      <c r="CE262" s="93"/>
      <c r="CF262" s="93"/>
      <c r="CG262" s="158"/>
      <c r="CH262" s="158"/>
      <c r="CI262" s="93"/>
      <c r="CJ262" s="118"/>
      <c r="CK262" s="93"/>
      <c r="CL262" s="93"/>
      <c r="CM262" s="118"/>
      <c r="CN262" s="93"/>
      <c r="CO262" s="93"/>
      <c r="CP262" s="158"/>
      <c r="CQ262" s="158"/>
      <c r="CR262" s="93"/>
      <c r="CS262" s="118"/>
      <c r="CT262" s="93"/>
      <c r="CU262" s="93"/>
      <c r="CV262" s="93"/>
      <c r="CW262" s="93"/>
      <c r="CX262" s="118"/>
      <c r="CY262" s="93"/>
      <c r="CZ262" s="93"/>
      <c r="DA262" s="93"/>
      <c r="DB262" s="93"/>
      <c r="DC262" s="118"/>
      <c r="DD262" s="93"/>
      <c r="DE262" s="93"/>
      <c r="DF262" s="158"/>
      <c r="DG262" s="158"/>
      <c r="DH262" s="93"/>
      <c r="DI262" s="118"/>
      <c r="DJ262" s="93"/>
      <c r="DN262" s="118"/>
      <c r="DO262" s="93"/>
      <c r="DP262" s="93"/>
      <c r="DQ262" s="93"/>
      <c r="DR262" s="93"/>
    </row>
    <row r="263">
      <c r="A263" s="113"/>
      <c r="B263" s="110"/>
      <c r="E263" s="136"/>
      <c r="F263" s="112"/>
      <c r="G263" s="93"/>
      <c r="H263" s="93"/>
      <c r="I263" s="158"/>
      <c r="J263" s="158"/>
      <c r="K263" s="112"/>
      <c r="P263" s="112"/>
      <c r="Q263" s="93"/>
      <c r="R263" s="93"/>
      <c r="S263" s="158"/>
      <c r="T263" s="158"/>
      <c r="U263" s="93"/>
      <c r="V263" s="112"/>
      <c r="W263" s="93"/>
      <c r="X263" s="93"/>
      <c r="Y263" s="158"/>
      <c r="Z263" s="158"/>
      <c r="AA263" s="112"/>
      <c r="AB263" s="93"/>
      <c r="AC263" s="93"/>
      <c r="AD263" s="93"/>
      <c r="AE263" s="93"/>
      <c r="AF263" s="112"/>
      <c r="AH263" s="93"/>
      <c r="AI263" s="158"/>
      <c r="AJ263" s="158"/>
      <c r="AK263" s="93"/>
      <c r="AL263" s="112"/>
      <c r="AM263" s="93"/>
      <c r="AN263" s="93"/>
      <c r="AO263" s="158"/>
      <c r="AP263" s="158"/>
      <c r="AQ263" s="93"/>
      <c r="AR263" s="112"/>
      <c r="AX263" s="112"/>
      <c r="AY263" s="93"/>
      <c r="AZ263" s="93"/>
      <c r="BA263" s="93"/>
      <c r="BB263" s="93"/>
      <c r="BC263" s="93"/>
      <c r="BD263" s="112"/>
      <c r="BE263" s="116"/>
      <c r="BF263" s="116"/>
      <c r="BG263" s="116"/>
      <c r="BH263" s="116"/>
      <c r="BI263" s="112"/>
      <c r="BJ263" s="93"/>
      <c r="BK263" s="93"/>
      <c r="BL263" s="93"/>
      <c r="BM263" s="93"/>
      <c r="BN263" s="112"/>
      <c r="BO263" s="93"/>
      <c r="BP263" s="93"/>
      <c r="BQ263" s="93"/>
      <c r="BR263" s="93"/>
      <c r="BS263" s="116"/>
      <c r="BT263" s="93"/>
      <c r="BU263" s="93"/>
      <c r="BV263" s="158"/>
      <c r="BW263" s="158"/>
      <c r="BX263" s="112"/>
      <c r="BY263" s="116"/>
      <c r="BZ263" s="116"/>
      <c r="CA263" s="160"/>
      <c r="CB263" s="160"/>
      <c r="CC263" s="116"/>
      <c r="CD263" s="112"/>
      <c r="CE263" s="93"/>
      <c r="CF263" s="93"/>
      <c r="CG263" s="158"/>
      <c r="CH263" s="158"/>
      <c r="CI263" s="93"/>
      <c r="CJ263" s="118"/>
      <c r="CK263" s="93"/>
      <c r="CL263" s="93"/>
      <c r="CM263" s="118"/>
      <c r="CN263" s="93"/>
      <c r="CO263" s="93"/>
      <c r="CP263" s="158"/>
      <c r="CQ263" s="158"/>
      <c r="CR263" s="93"/>
      <c r="CS263" s="118"/>
      <c r="CT263" s="93"/>
      <c r="CU263" s="93"/>
      <c r="CV263" s="93"/>
      <c r="CW263" s="93"/>
      <c r="CX263" s="118"/>
      <c r="CY263" s="93"/>
      <c r="CZ263" s="93"/>
      <c r="DA263" s="93"/>
      <c r="DB263" s="93"/>
      <c r="DC263" s="118"/>
      <c r="DD263" s="93"/>
      <c r="DE263" s="93"/>
      <c r="DF263" s="158"/>
      <c r="DG263" s="158"/>
      <c r="DH263" s="93"/>
      <c r="DI263" s="118"/>
      <c r="DJ263" s="93"/>
      <c r="DN263" s="118"/>
      <c r="DO263" s="93"/>
      <c r="DP263" s="93"/>
      <c r="DQ263" s="93"/>
      <c r="DR263" s="93"/>
    </row>
    <row r="264">
      <c r="A264" s="113"/>
      <c r="B264" s="110"/>
      <c r="E264" s="136"/>
      <c r="F264" s="112"/>
      <c r="G264" s="93"/>
      <c r="H264" s="93"/>
      <c r="I264" s="158"/>
      <c r="J264" s="158"/>
      <c r="K264" s="112"/>
      <c r="P264" s="112"/>
      <c r="Q264" s="93"/>
      <c r="R264" s="93"/>
      <c r="S264" s="158"/>
      <c r="T264" s="158"/>
      <c r="U264" s="93"/>
      <c r="V264" s="112"/>
      <c r="W264" s="93"/>
      <c r="X264" s="93"/>
      <c r="Y264" s="158"/>
      <c r="Z264" s="158"/>
      <c r="AA264" s="112"/>
      <c r="AB264" s="93"/>
      <c r="AC264" s="93"/>
      <c r="AD264" s="93"/>
      <c r="AE264" s="93"/>
      <c r="AF264" s="112"/>
      <c r="AH264" s="93"/>
      <c r="AI264" s="158"/>
      <c r="AJ264" s="158"/>
      <c r="AK264" s="93"/>
      <c r="AL264" s="112"/>
      <c r="AM264" s="93"/>
      <c r="AN264" s="93"/>
      <c r="AO264" s="158"/>
      <c r="AP264" s="158"/>
      <c r="AQ264" s="93"/>
      <c r="AR264" s="112"/>
      <c r="AX264" s="112"/>
      <c r="AY264" s="93"/>
      <c r="AZ264" s="93"/>
      <c r="BA264" s="93"/>
      <c r="BB264" s="93"/>
      <c r="BC264" s="93"/>
      <c r="BD264" s="112"/>
      <c r="BE264" s="116"/>
      <c r="BF264" s="116"/>
      <c r="BG264" s="116"/>
      <c r="BH264" s="116"/>
      <c r="BI264" s="112"/>
      <c r="BJ264" s="93"/>
      <c r="BK264" s="93"/>
      <c r="BL264" s="93"/>
      <c r="BM264" s="93"/>
      <c r="BN264" s="112"/>
      <c r="BO264" s="93"/>
      <c r="BP264" s="93"/>
      <c r="BQ264" s="93"/>
      <c r="BR264" s="93"/>
      <c r="BS264" s="116"/>
      <c r="BT264" s="93"/>
      <c r="BU264" s="93"/>
      <c r="BV264" s="158"/>
      <c r="BW264" s="158"/>
      <c r="BX264" s="112"/>
      <c r="BY264" s="116"/>
      <c r="BZ264" s="116"/>
      <c r="CA264" s="160"/>
      <c r="CB264" s="160"/>
      <c r="CC264" s="116"/>
      <c r="CD264" s="112"/>
      <c r="CE264" s="93"/>
      <c r="CF264" s="93"/>
      <c r="CG264" s="158"/>
      <c r="CH264" s="158"/>
      <c r="CI264" s="93"/>
      <c r="CJ264" s="118"/>
      <c r="CK264" s="93"/>
      <c r="CL264" s="93"/>
      <c r="CM264" s="118"/>
      <c r="CN264" s="93"/>
      <c r="CO264" s="93"/>
      <c r="CP264" s="158"/>
      <c r="CQ264" s="158"/>
      <c r="CR264" s="93"/>
      <c r="CS264" s="118"/>
      <c r="CT264" s="93"/>
      <c r="CU264" s="93"/>
      <c r="CV264" s="93"/>
      <c r="CW264" s="93"/>
      <c r="CX264" s="118"/>
      <c r="CY264" s="93"/>
      <c r="CZ264" s="93"/>
      <c r="DA264" s="93"/>
      <c r="DB264" s="93"/>
      <c r="DC264" s="118"/>
      <c r="DD264" s="93"/>
      <c r="DE264" s="93"/>
      <c r="DF264" s="158"/>
      <c r="DG264" s="158"/>
      <c r="DH264" s="93"/>
      <c r="DI264" s="118"/>
      <c r="DJ264" s="93"/>
      <c r="DN264" s="118"/>
      <c r="DO264" s="93"/>
      <c r="DP264" s="93"/>
      <c r="DQ264" s="93"/>
      <c r="DR264" s="93"/>
    </row>
    <row r="265">
      <c r="A265" s="113"/>
      <c r="B265" s="110"/>
      <c r="E265" s="136"/>
      <c r="F265" s="112"/>
      <c r="G265" s="93"/>
      <c r="H265" s="93"/>
      <c r="I265" s="158"/>
      <c r="J265" s="158"/>
      <c r="K265" s="112"/>
      <c r="P265" s="112"/>
      <c r="Q265" s="93"/>
      <c r="R265" s="93"/>
      <c r="S265" s="158"/>
      <c r="T265" s="158"/>
      <c r="U265" s="93"/>
      <c r="V265" s="112"/>
      <c r="W265" s="93"/>
      <c r="X265" s="93"/>
      <c r="Y265" s="158"/>
      <c r="Z265" s="158"/>
      <c r="AA265" s="112"/>
      <c r="AB265" s="93"/>
      <c r="AC265" s="93"/>
      <c r="AD265" s="93"/>
      <c r="AE265" s="93"/>
      <c r="AF265" s="112"/>
      <c r="AH265" s="93"/>
      <c r="AI265" s="158"/>
      <c r="AJ265" s="158"/>
      <c r="AK265" s="93"/>
      <c r="AL265" s="112"/>
      <c r="AM265" s="93"/>
      <c r="AN265" s="93"/>
      <c r="AO265" s="158"/>
      <c r="AP265" s="158"/>
      <c r="AQ265" s="93"/>
      <c r="AR265" s="112"/>
      <c r="AX265" s="112"/>
      <c r="AY265" s="93"/>
      <c r="AZ265" s="93"/>
      <c r="BA265" s="93"/>
      <c r="BB265" s="93"/>
      <c r="BC265" s="93"/>
      <c r="BD265" s="112"/>
      <c r="BE265" s="116"/>
      <c r="BF265" s="116"/>
      <c r="BG265" s="116"/>
      <c r="BH265" s="116"/>
      <c r="BI265" s="112"/>
      <c r="BJ265" s="93"/>
      <c r="BK265" s="93"/>
      <c r="BL265" s="93"/>
      <c r="BM265" s="93"/>
      <c r="BN265" s="112"/>
      <c r="BO265" s="93"/>
      <c r="BP265" s="93"/>
      <c r="BQ265" s="93"/>
      <c r="BR265" s="93"/>
      <c r="BS265" s="116"/>
      <c r="BT265" s="93"/>
      <c r="BU265" s="93"/>
      <c r="BV265" s="158"/>
      <c r="BW265" s="158"/>
      <c r="BX265" s="112"/>
      <c r="BY265" s="116"/>
      <c r="BZ265" s="116"/>
      <c r="CA265" s="160"/>
      <c r="CB265" s="160"/>
      <c r="CC265" s="116"/>
      <c r="CD265" s="112"/>
      <c r="CE265" s="93"/>
      <c r="CF265" s="93"/>
      <c r="CG265" s="158"/>
      <c r="CH265" s="158"/>
      <c r="CI265" s="93"/>
      <c r="CJ265" s="118"/>
      <c r="CK265" s="93"/>
      <c r="CL265" s="93"/>
      <c r="CM265" s="118"/>
      <c r="CN265" s="93"/>
      <c r="CO265" s="93"/>
      <c r="CP265" s="158"/>
      <c r="CQ265" s="158"/>
      <c r="CR265" s="93"/>
      <c r="CS265" s="118"/>
      <c r="CT265" s="93"/>
      <c r="CU265" s="93"/>
      <c r="CV265" s="93"/>
      <c r="CW265" s="93"/>
      <c r="CX265" s="118"/>
      <c r="CY265" s="93"/>
      <c r="CZ265" s="93"/>
      <c r="DA265" s="93"/>
      <c r="DB265" s="93"/>
      <c r="DC265" s="118"/>
      <c r="DD265" s="93"/>
      <c r="DE265" s="93"/>
      <c r="DF265" s="158"/>
      <c r="DG265" s="158"/>
      <c r="DH265" s="93"/>
      <c r="DI265" s="118"/>
      <c r="DJ265" s="93"/>
      <c r="DN265" s="118"/>
      <c r="DO265" s="93"/>
      <c r="DP265" s="93"/>
      <c r="DQ265" s="93"/>
      <c r="DR265" s="93"/>
    </row>
    <row r="266">
      <c r="A266" s="113"/>
      <c r="B266" s="110"/>
      <c r="E266" s="136"/>
      <c r="F266" s="112"/>
      <c r="G266" s="93"/>
      <c r="H266" s="93"/>
      <c r="I266" s="158"/>
      <c r="J266" s="158"/>
      <c r="K266" s="112"/>
      <c r="P266" s="112"/>
      <c r="Q266" s="93"/>
      <c r="R266" s="93"/>
      <c r="S266" s="158"/>
      <c r="T266" s="158"/>
      <c r="U266" s="93"/>
      <c r="V266" s="112"/>
      <c r="W266" s="93"/>
      <c r="X266" s="93"/>
      <c r="Y266" s="158"/>
      <c r="Z266" s="158"/>
      <c r="AA266" s="112"/>
      <c r="AB266" s="93"/>
      <c r="AC266" s="93"/>
      <c r="AD266" s="93"/>
      <c r="AE266" s="93"/>
      <c r="AF266" s="112"/>
      <c r="AH266" s="93"/>
      <c r="AI266" s="158"/>
      <c r="AJ266" s="158"/>
      <c r="AK266" s="93"/>
      <c r="AL266" s="112"/>
      <c r="AM266" s="93"/>
      <c r="AN266" s="93"/>
      <c r="AO266" s="158"/>
      <c r="AP266" s="158"/>
      <c r="AQ266" s="93"/>
      <c r="AR266" s="112"/>
      <c r="AX266" s="112"/>
      <c r="AY266" s="93"/>
      <c r="AZ266" s="93"/>
      <c r="BA266" s="93"/>
      <c r="BB266" s="93"/>
      <c r="BC266" s="93"/>
      <c r="BD266" s="112"/>
      <c r="BE266" s="116"/>
      <c r="BF266" s="116"/>
      <c r="BG266" s="116"/>
      <c r="BH266" s="116"/>
      <c r="BI266" s="112"/>
      <c r="BJ266" s="93"/>
      <c r="BK266" s="93"/>
      <c r="BL266" s="93"/>
      <c r="BM266" s="93"/>
      <c r="BN266" s="112"/>
      <c r="BO266" s="93"/>
      <c r="BP266" s="93"/>
      <c r="BQ266" s="93"/>
      <c r="BR266" s="93"/>
      <c r="BS266" s="116"/>
      <c r="BT266" s="93"/>
      <c r="BU266" s="93"/>
      <c r="BV266" s="158"/>
      <c r="BW266" s="158"/>
      <c r="BX266" s="112"/>
      <c r="BY266" s="116"/>
      <c r="BZ266" s="116"/>
      <c r="CA266" s="160"/>
      <c r="CB266" s="160"/>
      <c r="CC266" s="116"/>
      <c r="CD266" s="112"/>
      <c r="CE266" s="93"/>
      <c r="CF266" s="93"/>
      <c r="CG266" s="158"/>
      <c r="CH266" s="158"/>
      <c r="CI266" s="93"/>
      <c r="CJ266" s="118"/>
      <c r="CK266" s="93"/>
      <c r="CL266" s="93"/>
      <c r="CM266" s="118"/>
      <c r="CN266" s="93"/>
      <c r="CO266" s="93"/>
      <c r="CP266" s="158"/>
      <c r="CQ266" s="158"/>
      <c r="CR266" s="93"/>
      <c r="CS266" s="118"/>
      <c r="CT266" s="93"/>
      <c r="CU266" s="93"/>
      <c r="CV266" s="93"/>
      <c r="CW266" s="93"/>
      <c r="CX266" s="118"/>
      <c r="CY266" s="93"/>
      <c r="CZ266" s="93"/>
      <c r="DA266" s="93"/>
      <c r="DB266" s="93"/>
      <c r="DC266" s="118"/>
      <c r="DD266" s="93"/>
      <c r="DE266" s="93"/>
      <c r="DF266" s="158"/>
      <c r="DG266" s="158"/>
      <c r="DH266" s="93"/>
      <c r="DI266" s="118"/>
      <c r="DJ266" s="93"/>
      <c r="DN266" s="118"/>
      <c r="DO266" s="93"/>
      <c r="DP266" s="93"/>
      <c r="DQ266" s="93"/>
      <c r="DR266" s="93"/>
    </row>
    <row r="267">
      <c r="A267" s="113"/>
      <c r="B267" s="110"/>
      <c r="E267" s="136"/>
      <c r="F267" s="112"/>
      <c r="G267" s="93"/>
      <c r="H267" s="93"/>
      <c r="I267" s="158"/>
      <c r="J267" s="158"/>
      <c r="K267" s="112"/>
      <c r="P267" s="112"/>
      <c r="Q267" s="93"/>
      <c r="R267" s="93"/>
      <c r="S267" s="158"/>
      <c r="T267" s="158"/>
      <c r="U267" s="93"/>
      <c r="V267" s="112"/>
      <c r="W267" s="93"/>
      <c r="X267" s="93"/>
      <c r="Y267" s="158"/>
      <c r="Z267" s="158"/>
      <c r="AA267" s="112"/>
      <c r="AB267" s="93"/>
      <c r="AC267" s="93"/>
      <c r="AD267" s="93"/>
      <c r="AE267" s="93"/>
      <c r="AF267" s="112"/>
      <c r="AH267" s="93"/>
      <c r="AI267" s="158"/>
      <c r="AJ267" s="158"/>
      <c r="AK267" s="93"/>
      <c r="AL267" s="112"/>
      <c r="AM267" s="93"/>
      <c r="AN267" s="93"/>
      <c r="AO267" s="158"/>
      <c r="AP267" s="158"/>
      <c r="AQ267" s="93"/>
      <c r="AR267" s="112"/>
      <c r="AX267" s="112"/>
      <c r="AY267" s="93"/>
      <c r="AZ267" s="93"/>
      <c r="BA267" s="93"/>
      <c r="BB267" s="93"/>
      <c r="BC267" s="93"/>
      <c r="BD267" s="112"/>
      <c r="BE267" s="116"/>
      <c r="BF267" s="116"/>
      <c r="BG267" s="116"/>
      <c r="BH267" s="116"/>
      <c r="BI267" s="112"/>
      <c r="BJ267" s="93"/>
      <c r="BK267" s="93"/>
      <c r="BL267" s="93"/>
      <c r="BM267" s="93"/>
      <c r="BN267" s="112"/>
      <c r="BO267" s="93"/>
      <c r="BP267" s="93"/>
      <c r="BQ267" s="93"/>
      <c r="BR267" s="93"/>
      <c r="BS267" s="116"/>
      <c r="BT267" s="93"/>
      <c r="BU267" s="93"/>
      <c r="BV267" s="158"/>
      <c r="BW267" s="158"/>
      <c r="BX267" s="112"/>
      <c r="BY267" s="116"/>
      <c r="BZ267" s="116"/>
      <c r="CA267" s="160"/>
      <c r="CB267" s="160"/>
      <c r="CC267" s="116"/>
      <c r="CD267" s="112"/>
      <c r="CE267" s="93"/>
      <c r="CF267" s="93"/>
      <c r="CG267" s="158"/>
      <c r="CH267" s="158"/>
      <c r="CI267" s="93"/>
      <c r="CJ267" s="118"/>
      <c r="CK267" s="93"/>
      <c r="CL267" s="93"/>
      <c r="CM267" s="118"/>
      <c r="CN267" s="93"/>
      <c r="CO267" s="93"/>
      <c r="CP267" s="158"/>
      <c r="CQ267" s="158"/>
      <c r="CR267" s="93"/>
      <c r="CS267" s="118"/>
      <c r="CT267" s="93"/>
      <c r="CU267" s="93"/>
      <c r="CV267" s="93"/>
      <c r="CW267" s="93"/>
      <c r="CX267" s="118"/>
      <c r="CY267" s="93"/>
      <c r="CZ267" s="93"/>
      <c r="DA267" s="93"/>
      <c r="DB267" s="93"/>
      <c r="DC267" s="118"/>
      <c r="DD267" s="93"/>
      <c r="DE267" s="93"/>
      <c r="DF267" s="158"/>
      <c r="DG267" s="158"/>
      <c r="DH267" s="93"/>
      <c r="DI267" s="118"/>
      <c r="DJ267" s="93"/>
      <c r="DN267" s="118"/>
      <c r="DO267" s="93"/>
      <c r="DP267" s="93"/>
      <c r="DQ267" s="93"/>
      <c r="DR267" s="93"/>
    </row>
    <row r="268">
      <c r="A268" s="113"/>
      <c r="B268" s="110"/>
      <c r="E268" s="136"/>
      <c r="F268" s="112"/>
      <c r="G268" s="93"/>
      <c r="H268" s="93"/>
      <c r="I268" s="158"/>
      <c r="J268" s="158"/>
      <c r="K268" s="112"/>
      <c r="P268" s="112"/>
      <c r="Q268" s="93"/>
      <c r="R268" s="93"/>
      <c r="S268" s="158"/>
      <c r="T268" s="158"/>
      <c r="U268" s="93"/>
      <c r="V268" s="112"/>
      <c r="W268" s="93"/>
      <c r="X268" s="93"/>
      <c r="Y268" s="158"/>
      <c r="Z268" s="158"/>
      <c r="AA268" s="112"/>
      <c r="AB268" s="93"/>
      <c r="AC268" s="93"/>
      <c r="AD268" s="93"/>
      <c r="AE268" s="93"/>
      <c r="AF268" s="112"/>
      <c r="AH268" s="93"/>
      <c r="AI268" s="158"/>
      <c r="AJ268" s="158"/>
      <c r="AK268" s="93"/>
      <c r="AL268" s="112"/>
      <c r="AM268" s="93"/>
      <c r="AN268" s="93"/>
      <c r="AO268" s="158"/>
      <c r="AP268" s="158"/>
      <c r="AQ268" s="93"/>
      <c r="AR268" s="112"/>
      <c r="AX268" s="112"/>
      <c r="AY268" s="93"/>
      <c r="AZ268" s="93"/>
      <c r="BA268" s="93"/>
      <c r="BB268" s="93"/>
      <c r="BC268" s="93"/>
      <c r="BD268" s="112"/>
      <c r="BE268" s="116"/>
      <c r="BF268" s="116"/>
      <c r="BG268" s="116"/>
      <c r="BH268" s="116"/>
      <c r="BI268" s="112"/>
      <c r="BJ268" s="93"/>
      <c r="BK268" s="93"/>
      <c r="BL268" s="93"/>
      <c r="BM268" s="93"/>
      <c r="BN268" s="112"/>
      <c r="BO268" s="93"/>
      <c r="BP268" s="93"/>
      <c r="BQ268" s="93"/>
      <c r="BR268" s="93"/>
      <c r="BS268" s="116"/>
      <c r="BT268" s="93"/>
      <c r="BU268" s="93"/>
      <c r="BV268" s="158"/>
      <c r="BW268" s="158"/>
      <c r="BX268" s="112"/>
      <c r="BY268" s="116"/>
      <c r="BZ268" s="116"/>
      <c r="CA268" s="160"/>
      <c r="CB268" s="160"/>
      <c r="CC268" s="116"/>
      <c r="CD268" s="112"/>
      <c r="CE268" s="93"/>
      <c r="CF268" s="93"/>
      <c r="CG268" s="158"/>
      <c r="CH268" s="158"/>
      <c r="CI268" s="93"/>
      <c r="CJ268" s="118"/>
      <c r="CK268" s="93"/>
      <c r="CL268" s="93"/>
      <c r="CM268" s="118"/>
      <c r="CN268" s="93"/>
      <c r="CO268" s="93"/>
      <c r="CP268" s="158"/>
      <c r="CQ268" s="158"/>
      <c r="CR268" s="93"/>
      <c r="CS268" s="118"/>
      <c r="CT268" s="93"/>
      <c r="CU268" s="93"/>
      <c r="CV268" s="93"/>
      <c r="CW268" s="93"/>
      <c r="CX268" s="118"/>
      <c r="CY268" s="93"/>
      <c r="CZ268" s="93"/>
      <c r="DA268" s="93"/>
      <c r="DB268" s="93"/>
      <c r="DC268" s="118"/>
      <c r="DD268" s="93"/>
      <c r="DE268" s="93"/>
      <c r="DF268" s="158"/>
      <c r="DG268" s="158"/>
      <c r="DH268" s="93"/>
      <c r="DI268" s="118"/>
      <c r="DJ268" s="93"/>
      <c r="DN268" s="118"/>
      <c r="DO268" s="93"/>
      <c r="DP268" s="93"/>
      <c r="DQ268" s="93"/>
      <c r="DR268" s="93"/>
    </row>
    <row r="269">
      <c r="A269" s="113"/>
      <c r="B269" s="110"/>
      <c r="E269" s="136"/>
      <c r="F269" s="112"/>
      <c r="G269" s="93"/>
      <c r="H269" s="93"/>
      <c r="I269" s="158"/>
      <c r="J269" s="158"/>
      <c r="K269" s="112"/>
      <c r="P269" s="112"/>
      <c r="Q269" s="93"/>
      <c r="R269" s="93"/>
      <c r="S269" s="158"/>
      <c r="T269" s="158"/>
      <c r="U269" s="93"/>
      <c r="V269" s="112"/>
      <c r="W269" s="93"/>
      <c r="X269" s="93"/>
      <c r="Y269" s="158"/>
      <c r="Z269" s="158"/>
      <c r="AA269" s="112"/>
      <c r="AB269" s="93"/>
      <c r="AC269" s="93"/>
      <c r="AD269" s="93"/>
      <c r="AE269" s="93"/>
      <c r="AF269" s="112"/>
      <c r="AH269" s="93"/>
      <c r="AI269" s="158"/>
      <c r="AJ269" s="158"/>
      <c r="AK269" s="93"/>
      <c r="AL269" s="112"/>
      <c r="AM269" s="93"/>
      <c r="AN269" s="93"/>
      <c r="AO269" s="158"/>
      <c r="AP269" s="158"/>
      <c r="AQ269" s="93"/>
      <c r="AR269" s="112"/>
      <c r="AX269" s="112"/>
      <c r="AY269" s="93"/>
      <c r="AZ269" s="93"/>
      <c r="BA269" s="93"/>
      <c r="BB269" s="93"/>
      <c r="BC269" s="93"/>
      <c r="BD269" s="112"/>
      <c r="BE269" s="116"/>
      <c r="BF269" s="116"/>
      <c r="BG269" s="116"/>
      <c r="BH269" s="116"/>
      <c r="BI269" s="112"/>
      <c r="BJ269" s="93"/>
      <c r="BK269" s="93"/>
      <c r="BL269" s="93"/>
      <c r="BM269" s="93"/>
      <c r="BN269" s="112"/>
      <c r="BO269" s="93"/>
      <c r="BP269" s="93"/>
      <c r="BQ269" s="93"/>
      <c r="BR269" s="93"/>
      <c r="BS269" s="116"/>
      <c r="BT269" s="93"/>
      <c r="BU269" s="93"/>
      <c r="BV269" s="158"/>
      <c r="BW269" s="158"/>
      <c r="BX269" s="112"/>
      <c r="BY269" s="116"/>
      <c r="BZ269" s="116"/>
      <c r="CA269" s="160"/>
      <c r="CB269" s="160"/>
      <c r="CC269" s="116"/>
      <c r="CD269" s="112"/>
      <c r="CE269" s="93"/>
      <c r="CF269" s="93"/>
      <c r="CG269" s="158"/>
      <c r="CH269" s="158"/>
      <c r="CI269" s="93"/>
      <c r="CJ269" s="118"/>
      <c r="CK269" s="93"/>
      <c r="CL269" s="93"/>
      <c r="CM269" s="118"/>
      <c r="CN269" s="93"/>
      <c r="CO269" s="93"/>
      <c r="CP269" s="158"/>
      <c r="CQ269" s="158"/>
      <c r="CR269" s="93"/>
      <c r="CS269" s="118"/>
      <c r="CT269" s="93"/>
      <c r="CU269" s="93"/>
      <c r="CV269" s="93"/>
      <c r="CW269" s="93"/>
      <c r="CX269" s="118"/>
      <c r="CY269" s="93"/>
      <c r="CZ269" s="93"/>
      <c r="DA269" s="93"/>
      <c r="DB269" s="93"/>
      <c r="DC269" s="118"/>
      <c r="DD269" s="93"/>
      <c r="DE269" s="93"/>
      <c r="DF269" s="158"/>
      <c r="DG269" s="158"/>
      <c r="DH269" s="93"/>
      <c r="DI269" s="118"/>
      <c r="DJ269" s="93"/>
      <c r="DN269" s="118"/>
      <c r="DO269" s="93"/>
      <c r="DP269" s="93"/>
      <c r="DQ269" s="93"/>
      <c r="DR269" s="93"/>
    </row>
    <row r="270">
      <c r="A270" s="113"/>
      <c r="B270" s="110"/>
      <c r="E270" s="136"/>
      <c r="F270" s="112"/>
      <c r="G270" s="93"/>
      <c r="H270" s="93"/>
      <c r="I270" s="158"/>
      <c r="J270" s="158"/>
      <c r="K270" s="112"/>
      <c r="P270" s="112"/>
      <c r="Q270" s="93"/>
      <c r="R270" s="93"/>
      <c r="S270" s="158"/>
      <c r="T270" s="158"/>
      <c r="U270" s="93"/>
      <c r="V270" s="112"/>
      <c r="W270" s="93"/>
      <c r="X270" s="93"/>
      <c r="Y270" s="158"/>
      <c r="Z270" s="158"/>
      <c r="AA270" s="112"/>
      <c r="AB270" s="93"/>
      <c r="AC270" s="93"/>
      <c r="AD270" s="93"/>
      <c r="AE270" s="93"/>
      <c r="AF270" s="112"/>
      <c r="AH270" s="93"/>
      <c r="AI270" s="158"/>
      <c r="AJ270" s="158"/>
      <c r="AK270" s="93"/>
      <c r="AL270" s="112"/>
      <c r="AM270" s="93"/>
      <c r="AN270" s="93"/>
      <c r="AO270" s="158"/>
      <c r="AP270" s="158"/>
      <c r="AQ270" s="93"/>
      <c r="AR270" s="112"/>
      <c r="AX270" s="112"/>
      <c r="AY270" s="93"/>
      <c r="AZ270" s="93"/>
      <c r="BA270" s="93"/>
      <c r="BB270" s="93"/>
      <c r="BC270" s="93"/>
      <c r="BD270" s="112"/>
      <c r="BE270" s="116"/>
      <c r="BF270" s="116"/>
      <c r="BG270" s="116"/>
      <c r="BH270" s="116"/>
      <c r="BI270" s="112"/>
      <c r="BJ270" s="93"/>
      <c r="BK270" s="93"/>
      <c r="BL270" s="93"/>
      <c r="BM270" s="93"/>
      <c r="BN270" s="112"/>
      <c r="BO270" s="93"/>
      <c r="BP270" s="93"/>
      <c r="BQ270" s="93"/>
      <c r="BR270" s="93"/>
      <c r="BS270" s="116"/>
      <c r="BT270" s="93"/>
      <c r="BU270" s="93"/>
      <c r="BV270" s="158"/>
      <c r="BW270" s="158"/>
      <c r="BX270" s="112"/>
      <c r="BY270" s="116"/>
      <c r="BZ270" s="116"/>
      <c r="CA270" s="160"/>
      <c r="CB270" s="160"/>
      <c r="CC270" s="116"/>
      <c r="CD270" s="112"/>
      <c r="CE270" s="93"/>
      <c r="CF270" s="93"/>
      <c r="CG270" s="158"/>
      <c r="CH270" s="158"/>
      <c r="CI270" s="93"/>
      <c r="CJ270" s="118"/>
      <c r="CK270" s="93"/>
      <c r="CL270" s="93"/>
      <c r="CM270" s="118"/>
      <c r="CN270" s="93"/>
      <c r="CO270" s="93"/>
      <c r="CP270" s="158"/>
      <c r="CQ270" s="158"/>
      <c r="CR270" s="93"/>
      <c r="CS270" s="118"/>
      <c r="CT270" s="93"/>
      <c r="CU270" s="93"/>
      <c r="CV270" s="93"/>
      <c r="CW270" s="93"/>
      <c r="CX270" s="118"/>
      <c r="CY270" s="93"/>
      <c r="CZ270" s="93"/>
      <c r="DA270" s="93"/>
      <c r="DB270" s="93"/>
      <c r="DC270" s="118"/>
      <c r="DD270" s="93"/>
      <c r="DE270" s="93"/>
      <c r="DF270" s="158"/>
      <c r="DG270" s="158"/>
      <c r="DH270" s="93"/>
      <c r="DI270" s="118"/>
      <c r="DJ270" s="93"/>
      <c r="DN270" s="118"/>
      <c r="DO270" s="93"/>
      <c r="DP270" s="93"/>
      <c r="DQ270" s="93"/>
      <c r="DR270" s="93"/>
    </row>
    <row r="271">
      <c r="A271" s="113"/>
      <c r="B271" s="110"/>
      <c r="E271" s="136"/>
      <c r="F271" s="112"/>
      <c r="G271" s="93"/>
      <c r="H271" s="93"/>
      <c r="I271" s="158"/>
      <c r="J271" s="158"/>
      <c r="K271" s="112"/>
      <c r="P271" s="112"/>
      <c r="Q271" s="93"/>
      <c r="R271" s="93"/>
      <c r="S271" s="158"/>
      <c r="T271" s="158"/>
      <c r="U271" s="93"/>
      <c r="V271" s="112"/>
      <c r="W271" s="93"/>
      <c r="X271" s="93"/>
      <c r="Y271" s="158"/>
      <c r="Z271" s="158"/>
      <c r="AA271" s="112"/>
      <c r="AB271" s="93"/>
      <c r="AC271" s="93"/>
      <c r="AD271" s="93"/>
      <c r="AE271" s="93"/>
      <c r="AF271" s="112"/>
      <c r="AH271" s="93"/>
      <c r="AI271" s="158"/>
      <c r="AJ271" s="158"/>
      <c r="AK271" s="93"/>
      <c r="AL271" s="112"/>
      <c r="AM271" s="93"/>
      <c r="AN271" s="93"/>
      <c r="AO271" s="158"/>
      <c r="AP271" s="158"/>
      <c r="AQ271" s="93"/>
      <c r="AR271" s="112"/>
      <c r="AX271" s="112"/>
      <c r="AY271" s="93"/>
      <c r="AZ271" s="93"/>
      <c r="BA271" s="93"/>
      <c r="BB271" s="93"/>
      <c r="BC271" s="93"/>
      <c r="BD271" s="112"/>
      <c r="BE271" s="116"/>
      <c r="BF271" s="116"/>
      <c r="BG271" s="116"/>
      <c r="BH271" s="116"/>
      <c r="BI271" s="112"/>
      <c r="BJ271" s="93"/>
      <c r="BK271" s="93"/>
      <c r="BL271" s="93"/>
      <c r="BM271" s="93"/>
      <c r="BN271" s="112"/>
      <c r="BO271" s="93"/>
      <c r="BP271" s="93"/>
      <c r="BQ271" s="93"/>
      <c r="BR271" s="93"/>
      <c r="BS271" s="116"/>
      <c r="BT271" s="93"/>
      <c r="BU271" s="93"/>
      <c r="BV271" s="158"/>
      <c r="BW271" s="158"/>
      <c r="BX271" s="112"/>
      <c r="BY271" s="116"/>
      <c r="BZ271" s="116"/>
      <c r="CA271" s="160"/>
      <c r="CB271" s="160"/>
      <c r="CC271" s="116"/>
      <c r="CD271" s="112"/>
      <c r="CE271" s="93"/>
      <c r="CF271" s="93"/>
      <c r="CG271" s="158"/>
      <c r="CH271" s="158"/>
      <c r="CI271" s="93"/>
      <c r="CJ271" s="118"/>
      <c r="CK271" s="93"/>
      <c r="CL271" s="93"/>
      <c r="CM271" s="118"/>
      <c r="CN271" s="93"/>
      <c r="CO271" s="93"/>
      <c r="CP271" s="158"/>
      <c r="CQ271" s="158"/>
      <c r="CR271" s="93"/>
      <c r="CS271" s="118"/>
      <c r="CT271" s="93"/>
      <c r="CU271" s="93"/>
      <c r="CV271" s="93"/>
      <c r="CW271" s="93"/>
      <c r="CX271" s="118"/>
      <c r="CY271" s="93"/>
      <c r="CZ271" s="93"/>
      <c r="DA271" s="93"/>
      <c r="DB271" s="93"/>
      <c r="DC271" s="118"/>
      <c r="DD271" s="93"/>
      <c r="DE271" s="93"/>
      <c r="DF271" s="158"/>
      <c r="DG271" s="158"/>
      <c r="DH271" s="93"/>
      <c r="DI271" s="118"/>
      <c r="DJ271" s="93"/>
      <c r="DN271" s="118"/>
      <c r="DO271" s="93"/>
      <c r="DP271" s="93"/>
      <c r="DQ271" s="93"/>
      <c r="DR271" s="93"/>
    </row>
    <row r="272">
      <c r="A272" s="113"/>
      <c r="B272" s="110"/>
      <c r="E272" s="136"/>
      <c r="F272" s="112"/>
      <c r="G272" s="93"/>
      <c r="H272" s="93"/>
      <c r="I272" s="158"/>
      <c r="J272" s="158"/>
      <c r="K272" s="112"/>
      <c r="P272" s="112"/>
      <c r="Q272" s="93"/>
      <c r="R272" s="93"/>
      <c r="S272" s="158"/>
      <c r="T272" s="158"/>
      <c r="U272" s="93"/>
      <c r="V272" s="112"/>
      <c r="W272" s="93"/>
      <c r="X272" s="93"/>
      <c r="Y272" s="158"/>
      <c r="Z272" s="158"/>
      <c r="AA272" s="112"/>
      <c r="AB272" s="93"/>
      <c r="AC272" s="93"/>
      <c r="AD272" s="93"/>
      <c r="AE272" s="93"/>
      <c r="AF272" s="112"/>
      <c r="AH272" s="93"/>
      <c r="AI272" s="158"/>
      <c r="AJ272" s="158"/>
      <c r="AK272" s="93"/>
      <c r="AL272" s="112"/>
      <c r="AM272" s="93"/>
      <c r="AN272" s="93"/>
      <c r="AO272" s="158"/>
      <c r="AP272" s="158"/>
      <c r="AQ272" s="93"/>
      <c r="AR272" s="112"/>
      <c r="AX272" s="112"/>
      <c r="AY272" s="93"/>
      <c r="AZ272" s="93"/>
      <c r="BA272" s="93"/>
      <c r="BB272" s="93"/>
      <c r="BC272" s="93"/>
      <c r="BD272" s="112"/>
      <c r="BE272" s="116"/>
      <c r="BF272" s="116"/>
      <c r="BG272" s="116"/>
      <c r="BH272" s="116"/>
      <c r="BI272" s="112"/>
      <c r="BJ272" s="93"/>
      <c r="BK272" s="93"/>
      <c r="BL272" s="93"/>
      <c r="BM272" s="93"/>
      <c r="BN272" s="112"/>
      <c r="BO272" s="93"/>
      <c r="BP272" s="93"/>
      <c r="BQ272" s="93"/>
      <c r="BR272" s="93"/>
      <c r="BS272" s="116"/>
      <c r="BT272" s="93"/>
      <c r="BU272" s="93"/>
      <c r="BV272" s="158"/>
      <c r="BW272" s="158"/>
      <c r="BX272" s="112"/>
      <c r="BY272" s="116"/>
      <c r="BZ272" s="116"/>
      <c r="CA272" s="160"/>
      <c r="CB272" s="160"/>
      <c r="CC272" s="116"/>
      <c r="CD272" s="112"/>
      <c r="CE272" s="93"/>
      <c r="CF272" s="93"/>
      <c r="CG272" s="158"/>
      <c r="CH272" s="158"/>
      <c r="CI272" s="93"/>
      <c r="CJ272" s="118"/>
      <c r="CK272" s="93"/>
      <c r="CL272" s="93"/>
      <c r="CM272" s="118"/>
      <c r="CN272" s="93"/>
      <c r="CO272" s="93"/>
      <c r="CP272" s="158"/>
      <c r="CQ272" s="158"/>
      <c r="CR272" s="93"/>
      <c r="CS272" s="118"/>
      <c r="CT272" s="93"/>
      <c r="CU272" s="93"/>
      <c r="CV272" s="93"/>
      <c r="CW272" s="93"/>
      <c r="CX272" s="118"/>
      <c r="CY272" s="93"/>
      <c r="CZ272" s="93"/>
      <c r="DA272" s="93"/>
      <c r="DB272" s="93"/>
      <c r="DC272" s="118"/>
      <c r="DD272" s="93"/>
      <c r="DE272" s="93"/>
      <c r="DF272" s="158"/>
      <c r="DG272" s="158"/>
      <c r="DH272" s="93"/>
      <c r="DI272" s="118"/>
      <c r="DJ272" s="93"/>
      <c r="DN272" s="118"/>
      <c r="DO272" s="93"/>
      <c r="DP272" s="93"/>
      <c r="DQ272" s="93"/>
      <c r="DR272" s="93"/>
    </row>
    <row r="273">
      <c r="A273" s="113"/>
      <c r="B273" s="110"/>
      <c r="E273" s="136"/>
      <c r="F273" s="112"/>
      <c r="G273" s="93"/>
      <c r="H273" s="93"/>
      <c r="I273" s="158"/>
      <c r="J273" s="158"/>
      <c r="K273" s="112"/>
      <c r="P273" s="112"/>
      <c r="Q273" s="93"/>
      <c r="R273" s="93"/>
      <c r="S273" s="158"/>
      <c r="T273" s="158"/>
      <c r="U273" s="93"/>
      <c r="V273" s="112"/>
      <c r="W273" s="93"/>
      <c r="X273" s="93"/>
      <c r="Y273" s="158"/>
      <c r="Z273" s="158"/>
      <c r="AA273" s="112"/>
      <c r="AB273" s="93"/>
      <c r="AC273" s="93"/>
      <c r="AD273" s="93"/>
      <c r="AE273" s="93"/>
      <c r="AF273" s="112"/>
      <c r="AH273" s="93"/>
      <c r="AI273" s="158"/>
      <c r="AJ273" s="158"/>
      <c r="AK273" s="93"/>
      <c r="AL273" s="112"/>
      <c r="AM273" s="93"/>
      <c r="AN273" s="93"/>
      <c r="AO273" s="158"/>
      <c r="AP273" s="158"/>
      <c r="AQ273" s="93"/>
      <c r="AR273" s="112"/>
      <c r="AX273" s="112"/>
      <c r="AY273" s="93"/>
      <c r="AZ273" s="93"/>
      <c r="BA273" s="93"/>
      <c r="BB273" s="93"/>
      <c r="BC273" s="93"/>
      <c r="BD273" s="112"/>
      <c r="BE273" s="116"/>
      <c r="BF273" s="116"/>
      <c r="BG273" s="116"/>
      <c r="BH273" s="116"/>
      <c r="BI273" s="112"/>
      <c r="BJ273" s="93"/>
      <c r="BK273" s="93"/>
      <c r="BL273" s="93"/>
      <c r="BM273" s="93"/>
      <c r="BN273" s="112"/>
      <c r="BO273" s="93"/>
      <c r="BP273" s="93"/>
      <c r="BQ273" s="93"/>
      <c r="BR273" s="93"/>
      <c r="BS273" s="116"/>
      <c r="BT273" s="93"/>
      <c r="BU273" s="93"/>
      <c r="BV273" s="158"/>
      <c r="BW273" s="158"/>
      <c r="BX273" s="112"/>
      <c r="BY273" s="116"/>
      <c r="BZ273" s="116"/>
      <c r="CA273" s="160"/>
      <c r="CB273" s="160"/>
      <c r="CC273" s="116"/>
      <c r="CD273" s="112"/>
      <c r="CE273" s="93"/>
      <c r="CF273" s="93"/>
      <c r="CG273" s="158"/>
      <c r="CH273" s="158"/>
      <c r="CI273" s="93"/>
      <c r="CJ273" s="118"/>
      <c r="CK273" s="93"/>
      <c r="CL273" s="93"/>
      <c r="CM273" s="118"/>
      <c r="CN273" s="93"/>
      <c r="CO273" s="93"/>
      <c r="CP273" s="158"/>
      <c r="CQ273" s="158"/>
      <c r="CR273" s="93"/>
      <c r="CS273" s="118"/>
      <c r="CT273" s="93"/>
      <c r="CU273" s="93"/>
      <c r="CV273" s="93"/>
      <c r="CW273" s="93"/>
      <c r="CX273" s="118"/>
      <c r="CY273" s="93"/>
      <c r="CZ273" s="93"/>
      <c r="DA273" s="93"/>
      <c r="DB273" s="93"/>
      <c r="DC273" s="118"/>
      <c r="DD273" s="93"/>
      <c r="DE273" s="93"/>
      <c r="DF273" s="158"/>
      <c r="DG273" s="158"/>
      <c r="DH273" s="93"/>
      <c r="DI273" s="118"/>
      <c r="DJ273" s="93"/>
      <c r="DN273" s="118"/>
      <c r="DO273" s="93"/>
      <c r="DP273" s="93"/>
      <c r="DQ273" s="93"/>
      <c r="DR273" s="93"/>
    </row>
    <row r="274">
      <c r="A274" s="113"/>
      <c r="B274" s="110"/>
      <c r="E274" s="136"/>
      <c r="F274" s="112"/>
      <c r="G274" s="93"/>
      <c r="H274" s="93"/>
      <c r="I274" s="158"/>
      <c r="J274" s="158"/>
      <c r="K274" s="112"/>
      <c r="P274" s="112"/>
      <c r="Q274" s="93"/>
      <c r="R274" s="93"/>
      <c r="S274" s="158"/>
      <c r="T274" s="158"/>
      <c r="U274" s="93"/>
      <c r="V274" s="112"/>
      <c r="W274" s="93"/>
      <c r="X274" s="93"/>
      <c r="Y274" s="158"/>
      <c r="Z274" s="158"/>
      <c r="AA274" s="112"/>
      <c r="AB274" s="93"/>
      <c r="AC274" s="93"/>
      <c r="AD274" s="93"/>
      <c r="AE274" s="93"/>
      <c r="AF274" s="112"/>
      <c r="AH274" s="93"/>
      <c r="AI274" s="158"/>
      <c r="AJ274" s="158"/>
      <c r="AK274" s="93"/>
      <c r="AL274" s="112"/>
      <c r="AM274" s="93"/>
      <c r="AN274" s="93"/>
      <c r="AO274" s="158"/>
      <c r="AP274" s="158"/>
      <c r="AQ274" s="93"/>
      <c r="AR274" s="112"/>
      <c r="AX274" s="112"/>
      <c r="AY274" s="93"/>
      <c r="AZ274" s="93"/>
      <c r="BA274" s="93"/>
      <c r="BB274" s="93"/>
      <c r="BC274" s="93"/>
      <c r="BD274" s="112"/>
      <c r="BE274" s="116"/>
      <c r="BF274" s="116"/>
      <c r="BG274" s="116"/>
      <c r="BH274" s="116"/>
      <c r="BI274" s="112"/>
      <c r="BJ274" s="93"/>
      <c r="BK274" s="93"/>
      <c r="BL274" s="93"/>
      <c r="BM274" s="93"/>
      <c r="BN274" s="112"/>
      <c r="BO274" s="93"/>
      <c r="BP274" s="93"/>
      <c r="BQ274" s="93"/>
      <c r="BR274" s="93"/>
      <c r="BS274" s="116"/>
      <c r="BT274" s="93"/>
      <c r="BU274" s="93"/>
      <c r="BV274" s="158"/>
      <c r="BW274" s="158"/>
      <c r="BX274" s="112"/>
      <c r="BY274" s="116"/>
      <c r="BZ274" s="116"/>
      <c r="CA274" s="160"/>
      <c r="CB274" s="160"/>
      <c r="CC274" s="116"/>
      <c r="CD274" s="112"/>
      <c r="CE274" s="93"/>
      <c r="CF274" s="93"/>
      <c r="CG274" s="158"/>
      <c r="CH274" s="158"/>
      <c r="CI274" s="93"/>
      <c r="CJ274" s="118"/>
      <c r="CK274" s="93"/>
      <c r="CL274" s="93"/>
      <c r="CM274" s="118"/>
      <c r="CN274" s="93"/>
      <c r="CO274" s="93"/>
      <c r="CP274" s="158"/>
      <c r="CQ274" s="158"/>
      <c r="CR274" s="93"/>
      <c r="CS274" s="118"/>
      <c r="CT274" s="93"/>
      <c r="CU274" s="93"/>
      <c r="CV274" s="93"/>
      <c r="CW274" s="93"/>
      <c r="CX274" s="118"/>
      <c r="CY274" s="93"/>
      <c r="CZ274" s="93"/>
      <c r="DA274" s="93"/>
      <c r="DB274" s="93"/>
      <c r="DC274" s="118"/>
      <c r="DD274" s="93"/>
      <c r="DE274" s="93"/>
      <c r="DF274" s="158"/>
      <c r="DG274" s="158"/>
      <c r="DH274" s="93"/>
      <c r="DI274" s="118"/>
      <c r="DJ274" s="93"/>
      <c r="DN274" s="118"/>
      <c r="DO274" s="93"/>
      <c r="DP274" s="93"/>
      <c r="DQ274" s="93"/>
      <c r="DR274" s="93"/>
    </row>
    <row r="275">
      <c r="A275" s="113"/>
      <c r="B275" s="110"/>
      <c r="E275" s="136"/>
      <c r="F275" s="112"/>
      <c r="G275" s="93"/>
      <c r="H275" s="93"/>
      <c r="I275" s="158"/>
      <c r="J275" s="158"/>
      <c r="K275" s="112"/>
      <c r="P275" s="112"/>
      <c r="Q275" s="93"/>
      <c r="R275" s="93"/>
      <c r="S275" s="158"/>
      <c r="T275" s="158"/>
      <c r="U275" s="93"/>
      <c r="V275" s="112"/>
      <c r="W275" s="93"/>
      <c r="X275" s="93"/>
      <c r="Y275" s="158"/>
      <c r="Z275" s="158"/>
      <c r="AA275" s="112"/>
      <c r="AB275" s="93"/>
      <c r="AC275" s="93"/>
      <c r="AD275" s="93"/>
      <c r="AE275" s="93"/>
      <c r="AF275" s="112"/>
      <c r="AH275" s="93"/>
      <c r="AI275" s="158"/>
      <c r="AJ275" s="158"/>
      <c r="AK275" s="93"/>
      <c r="AL275" s="112"/>
      <c r="AM275" s="93"/>
      <c r="AN275" s="93"/>
      <c r="AO275" s="158"/>
      <c r="AP275" s="158"/>
      <c r="AQ275" s="93"/>
      <c r="AR275" s="112"/>
      <c r="AX275" s="112"/>
      <c r="AY275" s="93"/>
      <c r="AZ275" s="93"/>
      <c r="BA275" s="93"/>
      <c r="BB275" s="93"/>
      <c r="BC275" s="93"/>
      <c r="BD275" s="112"/>
      <c r="BE275" s="116"/>
      <c r="BF275" s="116"/>
      <c r="BG275" s="116"/>
      <c r="BH275" s="116"/>
      <c r="BI275" s="112"/>
      <c r="BJ275" s="93"/>
      <c r="BK275" s="93"/>
      <c r="BL275" s="93"/>
      <c r="BM275" s="93"/>
      <c r="BN275" s="112"/>
      <c r="BO275" s="93"/>
      <c r="BP275" s="93"/>
      <c r="BQ275" s="93"/>
      <c r="BR275" s="93"/>
      <c r="BS275" s="116"/>
      <c r="BT275" s="93"/>
      <c r="BU275" s="93"/>
      <c r="BV275" s="158"/>
      <c r="BW275" s="158"/>
      <c r="BX275" s="112"/>
      <c r="BY275" s="116"/>
      <c r="BZ275" s="116"/>
      <c r="CA275" s="160"/>
      <c r="CB275" s="160"/>
      <c r="CC275" s="116"/>
      <c r="CD275" s="112"/>
      <c r="CE275" s="93"/>
      <c r="CF275" s="93"/>
      <c r="CG275" s="158"/>
      <c r="CH275" s="158"/>
      <c r="CI275" s="93"/>
      <c r="CJ275" s="118"/>
      <c r="CK275" s="93"/>
      <c r="CL275" s="93"/>
      <c r="CM275" s="118"/>
      <c r="CN275" s="93"/>
      <c r="CO275" s="93"/>
      <c r="CP275" s="158"/>
      <c r="CQ275" s="158"/>
      <c r="CR275" s="93"/>
      <c r="CS275" s="118"/>
      <c r="CT275" s="93"/>
      <c r="CU275" s="93"/>
      <c r="CV275" s="93"/>
      <c r="CW275" s="93"/>
      <c r="CX275" s="118"/>
      <c r="CY275" s="93"/>
      <c r="CZ275" s="93"/>
      <c r="DA275" s="93"/>
      <c r="DB275" s="93"/>
      <c r="DC275" s="118"/>
      <c r="DD275" s="93"/>
      <c r="DE275" s="93"/>
      <c r="DF275" s="158"/>
      <c r="DG275" s="158"/>
      <c r="DH275" s="93"/>
      <c r="DI275" s="118"/>
      <c r="DJ275" s="93"/>
      <c r="DN275" s="118"/>
      <c r="DO275" s="93"/>
      <c r="DP275" s="93"/>
      <c r="DQ275" s="93"/>
      <c r="DR275" s="93"/>
    </row>
    <row r="276">
      <c r="A276" s="113"/>
      <c r="B276" s="110"/>
      <c r="E276" s="136"/>
      <c r="F276" s="112"/>
      <c r="G276" s="93"/>
      <c r="H276" s="93"/>
      <c r="I276" s="158"/>
      <c r="J276" s="158"/>
      <c r="K276" s="112"/>
      <c r="P276" s="112"/>
      <c r="Q276" s="93"/>
      <c r="R276" s="93"/>
      <c r="S276" s="158"/>
      <c r="T276" s="158"/>
      <c r="U276" s="93"/>
      <c r="V276" s="112"/>
      <c r="W276" s="93"/>
      <c r="X276" s="93"/>
      <c r="Y276" s="158"/>
      <c r="Z276" s="158"/>
      <c r="AA276" s="112"/>
      <c r="AB276" s="93"/>
      <c r="AC276" s="93"/>
      <c r="AD276" s="93"/>
      <c r="AE276" s="93"/>
      <c r="AF276" s="112"/>
      <c r="AH276" s="93"/>
      <c r="AI276" s="158"/>
      <c r="AJ276" s="158"/>
      <c r="AK276" s="93"/>
      <c r="AL276" s="112"/>
      <c r="AM276" s="93"/>
      <c r="AN276" s="93"/>
      <c r="AO276" s="158"/>
      <c r="AP276" s="158"/>
      <c r="AQ276" s="93"/>
      <c r="AR276" s="112"/>
      <c r="AX276" s="112"/>
      <c r="AY276" s="93"/>
      <c r="AZ276" s="93"/>
      <c r="BA276" s="93"/>
      <c r="BB276" s="93"/>
      <c r="BC276" s="93"/>
      <c r="BD276" s="112"/>
      <c r="BE276" s="116"/>
      <c r="BF276" s="116"/>
      <c r="BG276" s="116"/>
      <c r="BH276" s="116"/>
      <c r="BI276" s="112"/>
      <c r="BJ276" s="93"/>
      <c r="BK276" s="93"/>
      <c r="BL276" s="93"/>
      <c r="BM276" s="93"/>
      <c r="BN276" s="112"/>
      <c r="BO276" s="93"/>
      <c r="BP276" s="93"/>
      <c r="BQ276" s="93"/>
      <c r="BR276" s="93"/>
      <c r="BS276" s="116"/>
      <c r="BT276" s="93"/>
      <c r="BU276" s="93"/>
      <c r="BV276" s="158"/>
      <c r="BW276" s="158"/>
      <c r="BX276" s="112"/>
      <c r="BY276" s="116"/>
      <c r="BZ276" s="116"/>
      <c r="CA276" s="160"/>
      <c r="CB276" s="160"/>
      <c r="CC276" s="116"/>
      <c r="CD276" s="112"/>
      <c r="CE276" s="93"/>
      <c r="CF276" s="93"/>
      <c r="CG276" s="158"/>
      <c r="CH276" s="158"/>
      <c r="CI276" s="93"/>
      <c r="CJ276" s="118"/>
      <c r="CK276" s="93"/>
      <c r="CL276" s="93"/>
      <c r="CM276" s="118"/>
      <c r="CN276" s="93"/>
      <c r="CO276" s="93"/>
      <c r="CP276" s="158"/>
      <c r="CQ276" s="158"/>
      <c r="CR276" s="93"/>
      <c r="CS276" s="118"/>
      <c r="CT276" s="93"/>
      <c r="CU276" s="93"/>
      <c r="CV276" s="93"/>
      <c r="CW276" s="93"/>
      <c r="CX276" s="118"/>
      <c r="CY276" s="93"/>
      <c r="CZ276" s="93"/>
      <c r="DA276" s="93"/>
      <c r="DB276" s="93"/>
      <c r="DC276" s="118"/>
      <c r="DD276" s="93"/>
      <c r="DE276" s="93"/>
      <c r="DF276" s="158"/>
      <c r="DG276" s="158"/>
      <c r="DH276" s="93"/>
      <c r="DI276" s="118"/>
      <c r="DJ276" s="93"/>
      <c r="DN276" s="118"/>
      <c r="DO276" s="93"/>
      <c r="DP276" s="93"/>
      <c r="DQ276" s="93"/>
      <c r="DR276" s="93"/>
    </row>
    <row r="277">
      <c r="A277" s="113"/>
      <c r="B277" s="110"/>
      <c r="E277" s="136"/>
      <c r="F277" s="112"/>
      <c r="G277" s="93"/>
      <c r="H277" s="93"/>
      <c r="I277" s="158"/>
      <c r="J277" s="158"/>
      <c r="K277" s="112"/>
      <c r="P277" s="112"/>
      <c r="Q277" s="93"/>
      <c r="R277" s="93"/>
      <c r="S277" s="158"/>
      <c r="T277" s="158"/>
      <c r="U277" s="93"/>
      <c r="V277" s="112"/>
      <c r="W277" s="93"/>
      <c r="X277" s="93"/>
      <c r="Y277" s="158"/>
      <c r="Z277" s="158"/>
      <c r="AA277" s="112"/>
      <c r="AB277" s="93"/>
      <c r="AC277" s="93"/>
      <c r="AD277" s="93"/>
      <c r="AE277" s="93"/>
      <c r="AF277" s="112"/>
      <c r="AH277" s="93"/>
      <c r="AI277" s="158"/>
      <c r="AJ277" s="158"/>
      <c r="AK277" s="93"/>
      <c r="AL277" s="112"/>
      <c r="AM277" s="93"/>
      <c r="AN277" s="93"/>
      <c r="AO277" s="158"/>
      <c r="AP277" s="158"/>
      <c r="AQ277" s="93"/>
      <c r="AR277" s="112"/>
      <c r="AX277" s="112"/>
      <c r="AY277" s="93"/>
      <c r="AZ277" s="93"/>
      <c r="BA277" s="93"/>
      <c r="BB277" s="93"/>
      <c r="BC277" s="93"/>
      <c r="BD277" s="112"/>
      <c r="BE277" s="116"/>
      <c r="BF277" s="116"/>
      <c r="BG277" s="116"/>
      <c r="BH277" s="116"/>
      <c r="BI277" s="112"/>
      <c r="BJ277" s="93"/>
      <c r="BK277" s="93"/>
      <c r="BL277" s="93"/>
      <c r="BM277" s="93"/>
      <c r="BN277" s="112"/>
      <c r="BO277" s="93"/>
      <c r="BP277" s="93"/>
      <c r="BQ277" s="93"/>
      <c r="BR277" s="93"/>
      <c r="BS277" s="116"/>
      <c r="BT277" s="93"/>
      <c r="BU277" s="93"/>
      <c r="BV277" s="158"/>
      <c r="BW277" s="158"/>
      <c r="BX277" s="112"/>
      <c r="BY277" s="116"/>
      <c r="BZ277" s="116"/>
      <c r="CA277" s="160"/>
      <c r="CB277" s="160"/>
      <c r="CC277" s="116"/>
      <c r="CD277" s="112"/>
      <c r="CE277" s="93"/>
      <c r="CF277" s="93"/>
      <c r="CG277" s="158"/>
      <c r="CH277" s="158"/>
      <c r="CI277" s="93"/>
      <c r="CJ277" s="118"/>
      <c r="CK277" s="93"/>
      <c r="CL277" s="93"/>
      <c r="CM277" s="118"/>
      <c r="CN277" s="93"/>
      <c r="CO277" s="93"/>
      <c r="CP277" s="158"/>
      <c r="CQ277" s="158"/>
      <c r="CR277" s="93"/>
      <c r="CS277" s="118"/>
      <c r="CT277" s="93"/>
      <c r="CU277" s="93"/>
      <c r="CV277" s="93"/>
      <c r="CW277" s="93"/>
      <c r="CX277" s="118"/>
      <c r="CY277" s="93"/>
      <c r="CZ277" s="93"/>
      <c r="DA277" s="93"/>
      <c r="DB277" s="93"/>
      <c r="DC277" s="118"/>
      <c r="DD277" s="93"/>
      <c r="DE277" s="93"/>
      <c r="DF277" s="158"/>
      <c r="DG277" s="158"/>
      <c r="DH277" s="93"/>
      <c r="DI277" s="118"/>
      <c r="DJ277" s="93"/>
      <c r="DN277" s="118"/>
      <c r="DO277" s="93"/>
      <c r="DP277" s="93"/>
      <c r="DQ277" s="93"/>
      <c r="DR277" s="93"/>
    </row>
    <row r="278">
      <c r="A278" s="113"/>
      <c r="B278" s="110"/>
      <c r="E278" s="136"/>
      <c r="F278" s="112"/>
      <c r="G278" s="93"/>
      <c r="H278" s="93"/>
      <c r="I278" s="158"/>
      <c r="J278" s="158"/>
      <c r="K278" s="112"/>
      <c r="P278" s="112"/>
      <c r="Q278" s="93"/>
      <c r="R278" s="93"/>
      <c r="S278" s="158"/>
      <c r="T278" s="158"/>
      <c r="U278" s="93"/>
      <c r="V278" s="112"/>
      <c r="W278" s="93"/>
      <c r="X278" s="93"/>
      <c r="Y278" s="158"/>
      <c r="Z278" s="158"/>
      <c r="AA278" s="112"/>
      <c r="AB278" s="93"/>
      <c r="AC278" s="93"/>
      <c r="AD278" s="93"/>
      <c r="AE278" s="93"/>
      <c r="AF278" s="112"/>
      <c r="AH278" s="93"/>
      <c r="AI278" s="158"/>
      <c r="AJ278" s="158"/>
      <c r="AK278" s="93"/>
      <c r="AL278" s="112"/>
      <c r="AM278" s="93"/>
      <c r="AN278" s="93"/>
      <c r="AO278" s="158"/>
      <c r="AP278" s="158"/>
      <c r="AQ278" s="93"/>
      <c r="AR278" s="112"/>
      <c r="AX278" s="112"/>
      <c r="AY278" s="93"/>
      <c r="AZ278" s="93"/>
      <c r="BA278" s="93"/>
      <c r="BB278" s="93"/>
      <c r="BC278" s="93"/>
      <c r="BD278" s="112"/>
      <c r="BE278" s="116"/>
      <c r="BF278" s="116"/>
      <c r="BG278" s="116"/>
      <c r="BH278" s="116"/>
      <c r="BI278" s="112"/>
      <c r="BJ278" s="93"/>
      <c r="BK278" s="93"/>
      <c r="BL278" s="93"/>
      <c r="BM278" s="93"/>
      <c r="BN278" s="112"/>
      <c r="BO278" s="93"/>
      <c r="BP278" s="93"/>
      <c r="BQ278" s="93"/>
      <c r="BR278" s="93"/>
      <c r="BS278" s="116"/>
      <c r="BT278" s="93"/>
      <c r="BU278" s="93"/>
      <c r="BV278" s="158"/>
      <c r="BW278" s="158"/>
      <c r="BX278" s="112"/>
      <c r="BY278" s="116"/>
      <c r="BZ278" s="116"/>
      <c r="CA278" s="160"/>
      <c r="CB278" s="160"/>
      <c r="CC278" s="116"/>
      <c r="CD278" s="112"/>
      <c r="CE278" s="93"/>
      <c r="CF278" s="93"/>
      <c r="CG278" s="158"/>
      <c r="CH278" s="158"/>
      <c r="CI278" s="93"/>
      <c r="CJ278" s="118"/>
      <c r="CK278" s="93"/>
      <c r="CL278" s="93"/>
      <c r="CM278" s="118"/>
      <c r="CN278" s="93"/>
      <c r="CO278" s="93"/>
      <c r="CP278" s="158"/>
      <c r="CQ278" s="158"/>
      <c r="CR278" s="93"/>
      <c r="CS278" s="118"/>
      <c r="CT278" s="93"/>
      <c r="CU278" s="93"/>
      <c r="CV278" s="93"/>
      <c r="CW278" s="93"/>
      <c r="CX278" s="118"/>
      <c r="CY278" s="93"/>
      <c r="CZ278" s="93"/>
      <c r="DA278" s="93"/>
      <c r="DB278" s="93"/>
      <c r="DC278" s="118"/>
      <c r="DD278" s="93"/>
      <c r="DE278" s="93"/>
      <c r="DF278" s="158"/>
      <c r="DG278" s="158"/>
      <c r="DH278" s="93"/>
      <c r="DI278" s="118"/>
      <c r="DJ278" s="93"/>
      <c r="DN278" s="118"/>
      <c r="DO278" s="93"/>
      <c r="DP278" s="93"/>
      <c r="DQ278" s="93"/>
      <c r="DR278" s="93"/>
    </row>
    <row r="279">
      <c r="A279" s="113"/>
      <c r="B279" s="110"/>
      <c r="E279" s="136"/>
      <c r="F279" s="112"/>
      <c r="G279" s="93"/>
      <c r="H279" s="93"/>
      <c r="I279" s="158"/>
      <c r="J279" s="158"/>
      <c r="K279" s="112"/>
      <c r="P279" s="112"/>
      <c r="Q279" s="93"/>
      <c r="R279" s="93"/>
      <c r="S279" s="158"/>
      <c r="T279" s="158"/>
      <c r="U279" s="93"/>
      <c r="V279" s="112"/>
      <c r="W279" s="93"/>
      <c r="X279" s="93"/>
      <c r="Y279" s="158"/>
      <c r="Z279" s="158"/>
      <c r="AA279" s="112"/>
      <c r="AB279" s="93"/>
      <c r="AC279" s="93"/>
      <c r="AD279" s="93"/>
      <c r="AE279" s="93"/>
      <c r="AF279" s="112"/>
      <c r="AH279" s="93"/>
      <c r="AI279" s="158"/>
      <c r="AJ279" s="158"/>
      <c r="AK279" s="93"/>
      <c r="AL279" s="112"/>
      <c r="AM279" s="93"/>
      <c r="AN279" s="93"/>
      <c r="AO279" s="158"/>
      <c r="AP279" s="158"/>
      <c r="AQ279" s="93"/>
      <c r="AR279" s="112"/>
      <c r="AX279" s="112"/>
      <c r="AY279" s="93"/>
      <c r="AZ279" s="93"/>
      <c r="BA279" s="93"/>
      <c r="BB279" s="93"/>
      <c r="BC279" s="93"/>
      <c r="BD279" s="112"/>
      <c r="BE279" s="116"/>
      <c r="BF279" s="116"/>
      <c r="BG279" s="116"/>
      <c r="BH279" s="116"/>
      <c r="BI279" s="112"/>
      <c r="BJ279" s="93"/>
      <c r="BK279" s="93"/>
      <c r="BL279" s="93"/>
      <c r="BM279" s="93"/>
      <c r="BN279" s="112"/>
      <c r="BO279" s="93"/>
      <c r="BP279" s="93"/>
      <c r="BQ279" s="93"/>
      <c r="BR279" s="93"/>
      <c r="BS279" s="116"/>
      <c r="BT279" s="93"/>
      <c r="BU279" s="93"/>
      <c r="BV279" s="158"/>
      <c r="BW279" s="158"/>
      <c r="BX279" s="112"/>
      <c r="BY279" s="116"/>
      <c r="BZ279" s="116"/>
      <c r="CA279" s="160"/>
      <c r="CB279" s="160"/>
      <c r="CC279" s="116"/>
      <c r="CD279" s="112"/>
      <c r="CE279" s="93"/>
      <c r="CF279" s="93"/>
      <c r="CG279" s="158"/>
      <c r="CH279" s="158"/>
      <c r="CI279" s="93"/>
      <c r="CJ279" s="118"/>
      <c r="CK279" s="93"/>
      <c r="CL279" s="93"/>
      <c r="CM279" s="118"/>
      <c r="CN279" s="93"/>
      <c r="CO279" s="93"/>
      <c r="CP279" s="158"/>
      <c r="CQ279" s="158"/>
      <c r="CR279" s="93"/>
      <c r="CS279" s="118"/>
      <c r="CT279" s="93"/>
      <c r="CU279" s="93"/>
      <c r="CV279" s="93"/>
      <c r="CW279" s="93"/>
      <c r="CX279" s="118"/>
      <c r="CY279" s="93"/>
      <c r="CZ279" s="93"/>
      <c r="DA279" s="93"/>
      <c r="DB279" s="93"/>
      <c r="DC279" s="118"/>
      <c r="DD279" s="93"/>
      <c r="DE279" s="93"/>
      <c r="DF279" s="158"/>
      <c r="DG279" s="158"/>
      <c r="DH279" s="93"/>
      <c r="DI279" s="118"/>
      <c r="DJ279" s="93"/>
      <c r="DN279" s="118"/>
      <c r="DO279" s="93"/>
      <c r="DP279" s="93"/>
      <c r="DQ279" s="93"/>
      <c r="DR279" s="93"/>
    </row>
    <row r="280">
      <c r="A280" s="113"/>
      <c r="B280" s="110"/>
      <c r="E280" s="136"/>
      <c r="F280" s="112"/>
      <c r="G280" s="93"/>
      <c r="H280" s="93"/>
      <c r="I280" s="158"/>
      <c r="J280" s="158"/>
      <c r="K280" s="112"/>
      <c r="P280" s="112"/>
      <c r="Q280" s="93"/>
      <c r="R280" s="93"/>
      <c r="S280" s="158"/>
      <c r="T280" s="158"/>
      <c r="U280" s="93"/>
      <c r="V280" s="112"/>
      <c r="W280" s="93"/>
      <c r="X280" s="93"/>
      <c r="Y280" s="158"/>
      <c r="Z280" s="158"/>
      <c r="AA280" s="112"/>
      <c r="AB280" s="93"/>
      <c r="AC280" s="93"/>
      <c r="AD280" s="93"/>
      <c r="AE280" s="93"/>
      <c r="AF280" s="112"/>
      <c r="AH280" s="93"/>
      <c r="AI280" s="158"/>
      <c r="AJ280" s="158"/>
      <c r="AK280" s="93"/>
      <c r="AL280" s="112"/>
      <c r="AM280" s="93"/>
      <c r="AN280" s="93"/>
      <c r="AO280" s="158"/>
      <c r="AP280" s="158"/>
      <c r="AQ280" s="93"/>
      <c r="AR280" s="112"/>
      <c r="AX280" s="112"/>
      <c r="AY280" s="93"/>
      <c r="AZ280" s="93"/>
      <c r="BA280" s="93"/>
      <c r="BB280" s="93"/>
      <c r="BC280" s="93"/>
      <c r="BD280" s="112"/>
      <c r="BE280" s="116"/>
      <c r="BF280" s="116"/>
      <c r="BG280" s="116"/>
      <c r="BH280" s="116"/>
      <c r="BI280" s="112"/>
      <c r="BJ280" s="93"/>
      <c r="BK280" s="93"/>
      <c r="BL280" s="93"/>
      <c r="BM280" s="93"/>
      <c r="BN280" s="112"/>
      <c r="BO280" s="93"/>
      <c r="BP280" s="93"/>
      <c r="BQ280" s="93"/>
      <c r="BR280" s="93"/>
      <c r="BS280" s="116"/>
      <c r="BT280" s="93"/>
      <c r="BU280" s="93"/>
      <c r="BV280" s="158"/>
      <c r="BW280" s="158"/>
      <c r="BX280" s="112"/>
      <c r="BY280" s="116"/>
      <c r="BZ280" s="116"/>
      <c r="CA280" s="160"/>
      <c r="CB280" s="160"/>
      <c r="CC280" s="116"/>
      <c r="CD280" s="112"/>
      <c r="CE280" s="93"/>
      <c r="CF280" s="93"/>
      <c r="CG280" s="158"/>
      <c r="CH280" s="158"/>
      <c r="CI280" s="93"/>
      <c r="CJ280" s="118"/>
      <c r="CK280" s="93"/>
      <c r="CL280" s="93"/>
      <c r="CM280" s="118"/>
      <c r="CN280" s="93"/>
      <c r="CO280" s="93"/>
      <c r="CP280" s="158"/>
      <c r="CQ280" s="158"/>
      <c r="CR280" s="93"/>
      <c r="CS280" s="118"/>
      <c r="CT280" s="93"/>
      <c r="CU280" s="93"/>
      <c r="CV280" s="93"/>
      <c r="CW280" s="93"/>
      <c r="CX280" s="118"/>
      <c r="CY280" s="93"/>
      <c r="CZ280" s="93"/>
      <c r="DA280" s="93"/>
      <c r="DB280" s="93"/>
      <c r="DC280" s="118"/>
      <c r="DD280" s="93"/>
      <c r="DE280" s="93"/>
      <c r="DF280" s="158"/>
      <c r="DG280" s="158"/>
      <c r="DH280" s="93"/>
      <c r="DI280" s="118"/>
      <c r="DJ280" s="93"/>
      <c r="DN280" s="118"/>
      <c r="DO280" s="93"/>
      <c r="DP280" s="93"/>
      <c r="DQ280" s="93"/>
      <c r="DR280" s="93"/>
    </row>
    <row r="281">
      <c r="A281" s="113"/>
      <c r="B281" s="110"/>
      <c r="E281" s="136"/>
      <c r="F281" s="112"/>
      <c r="G281" s="93"/>
      <c r="H281" s="93"/>
      <c r="I281" s="158"/>
      <c r="J281" s="158"/>
      <c r="K281" s="112"/>
      <c r="P281" s="112"/>
      <c r="Q281" s="93"/>
      <c r="R281" s="93"/>
      <c r="S281" s="158"/>
      <c r="T281" s="158"/>
      <c r="U281" s="93"/>
      <c r="V281" s="112"/>
      <c r="W281" s="93"/>
      <c r="X281" s="93"/>
      <c r="Y281" s="158"/>
      <c r="Z281" s="158"/>
      <c r="AA281" s="112"/>
      <c r="AB281" s="93"/>
      <c r="AC281" s="93"/>
      <c r="AD281" s="93"/>
      <c r="AE281" s="93"/>
      <c r="AF281" s="112"/>
      <c r="AH281" s="93"/>
      <c r="AI281" s="158"/>
      <c r="AJ281" s="158"/>
      <c r="AK281" s="93"/>
      <c r="AL281" s="112"/>
      <c r="AM281" s="93"/>
      <c r="AN281" s="93"/>
      <c r="AO281" s="158"/>
      <c r="AP281" s="158"/>
      <c r="AQ281" s="93"/>
      <c r="AR281" s="112"/>
      <c r="AX281" s="112"/>
      <c r="AY281" s="93"/>
      <c r="AZ281" s="93"/>
      <c r="BA281" s="93"/>
      <c r="BB281" s="93"/>
      <c r="BC281" s="93"/>
      <c r="BD281" s="112"/>
      <c r="BE281" s="116"/>
      <c r="BF281" s="116"/>
      <c r="BG281" s="116"/>
      <c r="BH281" s="116"/>
      <c r="BI281" s="112"/>
      <c r="BJ281" s="93"/>
      <c r="BK281" s="93"/>
      <c r="BL281" s="93"/>
      <c r="BM281" s="93"/>
      <c r="BN281" s="112"/>
      <c r="BO281" s="93"/>
      <c r="BP281" s="93"/>
      <c r="BQ281" s="93"/>
      <c r="BR281" s="93"/>
      <c r="BS281" s="116"/>
      <c r="BT281" s="93"/>
      <c r="BU281" s="93"/>
      <c r="BV281" s="158"/>
      <c r="BW281" s="158"/>
      <c r="BX281" s="112"/>
      <c r="BY281" s="116"/>
      <c r="BZ281" s="116"/>
      <c r="CA281" s="160"/>
      <c r="CB281" s="160"/>
      <c r="CC281" s="116"/>
      <c r="CD281" s="112"/>
      <c r="CE281" s="93"/>
      <c r="CF281" s="93"/>
      <c r="CG281" s="158"/>
      <c r="CH281" s="158"/>
      <c r="CI281" s="93"/>
      <c r="CJ281" s="118"/>
      <c r="CK281" s="93"/>
      <c r="CL281" s="93"/>
      <c r="CM281" s="118"/>
      <c r="CN281" s="93"/>
      <c r="CO281" s="93"/>
      <c r="CP281" s="158"/>
      <c r="CQ281" s="158"/>
      <c r="CR281" s="93"/>
      <c r="CS281" s="118"/>
      <c r="CT281" s="93"/>
      <c r="CU281" s="93"/>
      <c r="CV281" s="93"/>
      <c r="CW281" s="93"/>
      <c r="CX281" s="118"/>
      <c r="CY281" s="93"/>
      <c r="CZ281" s="93"/>
      <c r="DA281" s="93"/>
      <c r="DB281" s="93"/>
      <c r="DC281" s="118"/>
      <c r="DD281" s="93"/>
      <c r="DE281" s="93"/>
      <c r="DF281" s="158"/>
      <c r="DG281" s="158"/>
      <c r="DH281" s="93"/>
      <c r="DI281" s="118"/>
      <c r="DJ281" s="93"/>
      <c r="DN281" s="118"/>
      <c r="DO281" s="93"/>
      <c r="DP281" s="93"/>
      <c r="DQ281" s="93"/>
      <c r="DR281" s="93"/>
    </row>
    <row r="282">
      <c r="A282" s="113"/>
      <c r="B282" s="110"/>
      <c r="E282" s="136"/>
      <c r="F282" s="112"/>
      <c r="G282" s="93"/>
      <c r="H282" s="93"/>
      <c r="I282" s="158"/>
      <c r="J282" s="158"/>
      <c r="K282" s="112"/>
      <c r="P282" s="112"/>
      <c r="Q282" s="93"/>
      <c r="R282" s="93"/>
      <c r="S282" s="158"/>
      <c r="T282" s="158"/>
      <c r="U282" s="93"/>
      <c r="V282" s="112"/>
      <c r="W282" s="93"/>
      <c r="X282" s="93"/>
      <c r="Y282" s="158"/>
      <c r="Z282" s="158"/>
      <c r="AA282" s="112"/>
      <c r="AB282" s="93"/>
      <c r="AC282" s="93"/>
      <c r="AD282" s="93"/>
      <c r="AE282" s="93"/>
      <c r="AF282" s="112"/>
      <c r="AH282" s="93"/>
      <c r="AI282" s="158"/>
      <c r="AJ282" s="158"/>
      <c r="AK282" s="93"/>
      <c r="AL282" s="112"/>
      <c r="AM282" s="93"/>
      <c r="AN282" s="93"/>
      <c r="AO282" s="158"/>
      <c r="AP282" s="158"/>
      <c r="AQ282" s="93"/>
      <c r="AR282" s="112"/>
      <c r="AX282" s="112"/>
      <c r="AY282" s="93"/>
      <c r="AZ282" s="93"/>
      <c r="BA282" s="93"/>
      <c r="BB282" s="93"/>
      <c r="BC282" s="93"/>
      <c r="BD282" s="112"/>
      <c r="BE282" s="116"/>
      <c r="BF282" s="116"/>
      <c r="BG282" s="116"/>
      <c r="BH282" s="116"/>
      <c r="BI282" s="112"/>
      <c r="BJ282" s="93"/>
      <c r="BK282" s="93"/>
      <c r="BL282" s="93"/>
      <c r="BM282" s="93"/>
      <c r="BN282" s="112"/>
      <c r="BO282" s="93"/>
      <c r="BP282" s="93"/>
      <c r="BQ282" s="93"/>
      <c r="BR282" s="93"/>
      <c r="BS282" s="116"/>
      <c r="BT282" s="93"/>
      <c r="BU282" s="93"/>
      <c r="BV282" s="158"/>
      <c r="BW282" s="158"/>
      <c r="BX282" s="112"/>
      <c r="BY282" s="116"/>
      <c r="BZ282" s="116"/>
      <c r="CA282" s="160"/>
      <c r="CB282" s="160"/>
      <c r="CC282" s="116"/>
      <c r="CD282" s="112"/>
      <c r="CE282" s="93"/>
      <c r="CF282" s="93"/>
      <c r="CG282" s="158"/>
      <c r="CH282" s="158"/>
      <c r="CI282" s="93"/>
      <c r="CJ282" s="118"/>
      <c r="CK282" s="93"/>
      <c r="CL282" s="93"/>
      <c r="CM282" s="118"/>
      <c r="CN282" s="93"/>
      <c r="CO282" s="93"/>
      <c r="CP282" s="158"/>
      <c r="CQ282" s="158"/>
      <c r="CR282" s="93"/>
      <c r="CS282" s="118"/>
      <c r="CT282" s="93"/>
      <c r="CU282" s="93"/>
      <c r="CV282" s="93"/>
      <c r="CW282" s="93"/>
      <c r="CX282" s="118"/>
      <c r="CY282" s="93"/>
      <c r="CZ282" s="93"/>
      <c r="DA282" s="93"/>
      <c r="DB282" s="93"/>
      <c r="DC282" s="118"/>
      <c r="DD282" s="93"/>
      <c r="DE282" s="93"/>
      <c r="DF282" s="158"/>
      <c r="DG282" s="158"/>
      <c r="DH282" s="93"/>
      <c r="DI282" s="118"/>
      <c r="DJ282" s="93"/>
      <c r="DN282" s="118"/>
      <c r="DO282" s="93"/>
      <c r="DP282" s="93"/>
      <c r="DQ282" s="93"/>
      <c r="DR282" s="93"/>
    </row>
    <row r="283">
      <c r="A283" s="113"/>
      <c r="B283" s="110"/>
      <c r="E283" s="136"/>
      <c r="F283" s="112"/>
      <c r="G283" s="93"/>
      <c r="H283" s="93"/>
      <c r="I283" s="158"/>
      <c r="J283" s="158"/>
      <c r="K283" s="112"/>
      <c r="P283" s="112"/>
      <c r="Q283" s="93"/>
      <c r="R283" s="93"/>
      <c r="S283" s="158"/>
      <c r="T283" s="158"/>
      <c r="U283" s="93"/>
      <c r="V283" s="112"/>
      <c r="W283" s="93"/>
      <c r="X283" s="93"/>
      <c r="Y283" s="158"/>
      <c r="Z283" s="158"/>
      <c r="AA283" s="112"/>
      <c r="AB283" s="93"/>
      <c r="AC283" s="93"/>
      <c r="AD283" s="93"/>
      <c r="AE283" s="93"/>
      <c r="AF283" s="112"/>
      <c r="AH283" s="93"/>
      <c r="AI283" s="158"/>
      <c r="AJ283" s="158"/>
      <c r="AK283" s="93"/>
      <c r="AL283" s="112"/>
      <c r="AM283" s="93"/>
      <c r="AN283" s="93"/>
      <c r="AO283" s="158"/>
      <c r="AP283" s="158"/>
      <c r="AQ283" s="93"/>
      <c r="AR283" s="112"/>
      <c r="AX283" s="112"/>
      <c r="AY283" s="93"/>
      <c r="AZ283" s="93"/>
      <c r="BA283" s="93"/>
      <c r="BB283" s="93"/>
      <c r="BC283" s="93"/>
      <c r="BD283" s="112"/>
      <c r="BE283" s="116"/>
      <c r="BF283" s="116"/>
      <c r="BG283" s="116"/>
      <c r="BH283" s="116"/>
      <c r="BI283" s="112"/>
      <c r="BJ283" s="93"/>
      <c r="BK283" s="93"/>
      <c r="BL283" s="93"/>
      <c r="BM283" s="93"/>
      <c r="BN283" s="112"/>
      <c r="BO283" s="93"/>
      <c r="BP283" s="93"/>
      <c r="BQ283" s="93"/>
      <c r="BR283" s="93"/>
      <c r="BS283" s="116"/>
      <c r="BT283" s="93"/>
      <c r="BU283" s="93"/>
      <c r="BV283" s="158"/>
      <c r="BW283" s="158"/>
      <c r="BX283" s="112"/>
      <c r="BY283" s="116"/>
      <c r="BZ283" s="116"/>
      <c r="CA283" s="160"/>
      <c r="CB283" s="160"/>
      <c r="CC283" s="116"/>
      <c r="CD283" s="112"/>
      <c r="CE283" s="93"/>
      <c r="CF283" s="93"/>
      <c r="CG283" s="158"/>
      <c r="CH283" s="158"/>
      <c r="CI283" s="93"/>
      <c r="CJ283" s="118"/>
      <c r="CK283" s="93"/>
      <c r="CL283" s="93"/>
      <c r="CM283" s="118"/>
      <c r="CN283" s="93"/>
      <c r="CO283" s="93"/>
      <c r="CP283" s="158"/>
      <c r="CQ283" s="158"/>
      <c r="CR283" s="93"/>
      <c r="CS283" s="118"/>
      <c r="CT283" s="93"/>
      <c r="CU283" s="93"/>
      <c r="CV283" s="93"/>
      <c r="CW283" s="93"/>
      <c r="CX283" s="118"/>
      <c r="CY283" s="93"/>
      <c r="CZ283" s="93"/>
      <c r="DA283" s="93"/>
      <c r="DB283" s="93"/>
      <c r="DC283" s="118"/>
      <c r="DD283" s="93"/>
      <c r="DE283" s="93"/>
      <c r="DF283" s="158"/>
      <c r="DG283" s="158"/>
      <c r="DH283" s="93"/>
      <c r="DI283" s="118"/>
      <c r="DJ283" s="93"/>
      <c r="DN283" s="118"/>
      <c r="DO283" s="93"/>
      <c r="DP283" s="93"/>
      <c r="DQ283" s="93"/>
      <c r="DR283" s="93"/>
    </row>
    <row r="284">
      <c r="A284" s="113"/>
      <c r="B284" s="110"/>
      <c r="E284" s="136"/>
      <c r="F284" s="112"/>
      <c r="G284" s="93"/>
      <c r="H284" s="93"/>
      <c r="I284" s="158"/>
      <c r="J284" s="158"/>
      <c r="K284" s="112"/>
      <c r="P284" s="112"/>
      <c r="Q284" s="93"/>
      <c r="R284" s="93"/>
      <c r="S284" s="158"/>
      <c r="T284" s="158"/>
      <c r="U284" s="93"/>
      <c r="V284" s="112"/>
      <c r="W284" s="93"/>
      <c r="X284" s="93"/>
      <c r="Y284" s="158"/>
      <c r="Z284" s="158"/>
      <c r="AA284" s="112"/>
      <c r="AB284" s="93"/>
      <c r="AC284" s="93"/>
      <c r="AD284" s="93"/>
      <c r="AE284" s="93"/>
      <c r="AF284" s="112"/>
      <c r="AH284" s="93"/>
      <c r="AI284" s="158"/>
      <c r="AJ284" s="158"/>
      <c r="AK284" s="93"/>
      <c r="AL284" s="112"/>
      <c r="AM284" s="93"/>
      <c r="AN284" s="93"/>
      <c r="AO284" s="158"/>
      <c r="AP284" s="158"/>
      <c r="AQ284" s="93"/>
      <c r="AR284" s="112"/>
      <c r="AX284" s="112"/>
      <c r="AY284" s="93"/>
      <c r="AZ284" s="93"/>
      <c r="BA284" s="93"/>
      <c r="BB284" s="93"/>
      <c r="BC284" s="93"/>
      <c r="BD284" s="112"/>
      <c r="BE284" s="116"/>
      <c r="BF284" s="116"/>
      <c r="BG284" s="116"/>
      <c r="BH284" s="116"/>
      <c r="BI284" s="112"/>
      <c r="BJ284" s="93"/>
      <c r="BK284" s="93"/>
      <c r="BL284" s="93"/>
      <c r="BM284" s="93"/>
      <c r="BN284" s="112"/>
      <c r="BO284" s="93"/>
      <c r="BP284" s="93"/>
      <c r="BQ284" s="93"/>
      <c r="BR284" s="93"/>
      <c r="BS284" s="116"/>
      <c r="BT284" s="93"/>
      <c r="BU284" s="93"/>
      <c r="BV284" s="158"/>
      <c r="BW284" s="158"/>
      <c r="BX284" s="112"/>
      <c r="BY284" s="116"/>
      <c r="BZ284" s="116"/>
      <c r="CA284" s="160"/>
      <c r="CB284" s="160"/>
      <c r="CC284" s="116"/>
      <c r="CD284" s="112"/>
      <c r="CE284" s="93"/>
      <c r="CF284" s="93"/>
      <c r="CG284" s="158"/>
      <c r="CH284" s="158"/>
      <c r="CI284" s="93"/>
      <c r="CJ284" s="118"/>
      <c r="CK284" s="93"/>
      <c r="CL284" s="93"/>
      <c r="CM284" s="118"/>
      <c r="CN284" s="93"/>
      <c r="CO284" s="93"/>
      <c r="CP284" s="158"/>
      <c r="CQ284" s="158"/>
      <c r="CR284" s="93"/>
      <c r="CS284" s="118"/>
      <c r="CT284" s="93"/>
      <c r="CU284" s="93"/>
      <c r="CV284" s="93"/>
      <c r="CW284" s="93"/>
      <c r="CX284" s="118"/>
      <c r="CY284" s="93"/>
      <c r="CZ284" s="93"/>
      <c r="DA284" s="93"/>
      <c r="DB284" s="93"/>
      <c r="DC284" s="118"/>
      <c r="DD284" s="93"/>
      <c r="DE284" s="93"/>
      <c r="DF284" s="158"/>
      <c r="DG284" s="158"/>
      <c r="DH284" s="93"/>
      <c r="DI284" s="118"/>
      <c r="DJ284" s="93"/>
      <c r="DN284" s="118"/>
      <c r="DO284" s="93"/>
      <c r="DP284" s="93"/>
      <c r="DQ284" s="93"/>
      <c r="DR284" s="93"/>
    </row>
    <row r="285">
      <c r="A285" s="113"/>
      <c r="B285" s="110"/>
      <c r="E285" s="136"/>
      <c r="F285" s="112"/>
      <c r="G285" s="93"/>
      <c r="H285" s="93"/>
      <c r="I285" s="158"/>
      <c r="J285" s="158"/>
      <c r="K285" s="112"/>
      <c r="P285" s="112"/>
      <c r="Q285" s="93"/>
      <c r="R285" s="93"/>
      <c r="S285" s="158"/>
      <c r="T285" s="158"/>
      <c r="U285" s="93"/>
      <c r="V285" s="112"/>
      <c r="W285" s="93"/>
      <c r="X285" s="93"/>
      <c r="Y285" s="158"/>
      <c r="Z285" s="158"/>
      <c r="AA285" s="112"/>
      <c r="AB285" s="93"/>
      <c r="AC285" s="93"/>
      <c r="AD285" s="93"/>
      <c r="AE285" s="93"/>
      <c r="AF285" s="112"/>
      <c r="AH285" s="93"/>
      <c r="AI285" s="158"/>
      <c r="AJ285" s="158"/>
      <c r="AK285" s="93"/>
      <c r="AL285" s="112"/>
      <c r="AM285" s="93"/>
      <c r="AN285" s="93"/>
      <c r="AO285" s="158"/>
      <c r="AP285" s="158"/>
      <c r="AQ285" s="93"/>
      <c r="AR285" s="112"/>
      <c r="AX285" s="112"/>
      <c r="AY285" s="93"/>
      <c r="AZ285" s="93"/>
      <c r="BA285" s="93"/>
      <c r="BB285" s="93"/>
      <c r="BC285" s="93"/>
      <c r="BD285" s="112"/>
      <c r="BE285" s="116"/>
      <c r="BF285" s="116"/>
      <c r="BG285" s="116"/>
      <c r="BH285" s="116"/>
      <c r="BI285" s="112"/>
      <c r="BJ285" s="93"/>
      <c r="BK285" s="93"/>
      <c r="BL285" s="93"/>
      <c r="BM285" s="93"/>
      <c r="BN285" s="112"/>
      <c r="BO285" s="93"/>
      <c r="BP285" s="93"/>
      <c r="BQ285" s="93"/>
      <c r="BR285" s="93"/>
      <c r="BS285" s="116"/>
      <c r="BT285" s="93"/>
      <c r="BU285" s="93"/>
      <c r="BV285" s="158"/>
      <c r="BW285" s="158"/>
      <c r="BX285" s="112"/>
      <c r="BY285" s="116"/>
      <c r="BZ285" s="116"/>
      <c r="CA285" s="160"/>
      <c r="CB285" s="160"/>
      <c r="CC285" s="116"/>
      <c r="CD285" s="112"/>
      <c r="CE285" s="93"/>
      <c r="CF285" s="93"/>
      <c r="CG285" s="158"/>
      <c r="CH285" s="158"/>
      <c r="CI285" s="93"/>
      <c r="CJ285" s="118"/>
      <c r="CK285" s="93"/>
      <c r="CL285" s="93"/>
      <c r="CM285" s="118"/>
      <c r="CN285" s="93"/>
      <c r="CO285" s="93"/>
      <c r="CP285" s="158"/>
      <c r="CQ285" s="158"/>
      <c r="CR285" s="93"/>
      <c r="CS285" s="118"/>
      <c r="CT285" s="93"/>
      <c r="CU285" s="93"/>
      <c r="CV285" s="93"/>
      <c r="CW285" s="93"/>
      <c r="CX285" s="118"/>
      <c r="CY285" s="93"/>
      <c r="CZ285" s="93"/>
      <c r="DA285" s="93"/>
      <c r="DB285" s="93"/>
      <c r="DC285" s="118"/>
      <c r="DD285" s="93"/>
      <c r="DE285" s="93"/>
      <c r="DF285" s="158"/>
      <c r="DG285" s="158"/>
      <c r="DH285" s="93"/>
      <c r="DI285" s="118"/>
      <c r="DJ285" s="93"/>
      <c r="DN285" s="118"/>
      <c r="DO285" s="93"/>
      <c r="DP285" s="93"/>
      <c r="DQ285" s="93"/>
      <c r="DR285" s="93"/>
    </row>
    <row r="286">
      <c r="A286" s="113"/>
      <c r="B286" s="110"/>
      <c r="E286" s="136"/>
      <c r="F286" s="112"/>
      <c r="G286" s="93"/>
      <c r="H286" s="93"/>
      <c r="I286" s="158"/>
      <c r="J286" s="158"/>
      <c r="K286" s="112"/>
      <c r="P286" s="112"/>
      <c r="Q286" s="93"/>
      <c r="R286" s="93"/>
      <c r="S286" s="158"/>
      <c r="T286" s="158"/>
      <c r="U286" s="93"/>
      <c r="V286" s="112"/>
      <c r="W286" s="93"/>
      <c r="X286" s="93"/>
      <c r="Y286" s="158"/>
      <c r="Z286" s="158"/>
      <c r="AA286" s="112"/>
      <c r="AB286" s="93"/>
      <c r="AC286" s="93"/>
      <c r="AD286" s="93"/>
      <c r="AE286" s="93"/>
      <c r="AF286" s="112"/>
      <c r="AH286" s="93"/>
      <c r="AI286" s="158"/>
      <c r="AJ286" s="158"/>
      <c r="AK286" s="93"/>
      <c r="AL286" s="112"/>
      <c r="AM286" s="93"/>
      <c r="AN286" s="93"/>
      <c r="AO286" s="158"/>
      <c r="AP286" s="158"/>
      <c r="AQ286" s="93"/>
      <c r="AR286" s="112"/>
      <c r="AX286" s="112"/>
      <c r="AY286" s="93"/>
      <c r="AZ286" s="93"/>
      <c r="BA286" s="93"/>
      <c r="BB286" s="93"/>
      <c r="BC286" s="93"/>
      <c r="BD286" s="112"/>
      <c r="BE286" s="116"/>
      <c r="BF286" s="116"/>
      <c r="BG286" s="116"/>
      <c r="BH286" s="116"/>
      <c r="BI286" s="112"/>
      <c r="BJ286" s="93"/>
      <c r="BK286" s="93"/>
      <c r="BL286" s="93"/>
      <c r="BM286" s="93"/>
      <c r="BN286" s="112"/>
      <c r="BO286" s="93"/>
      <c r="BP286" s="93"/>
      <c r="BQ286" s="93"/>
      <c r="BR286" s="93"/>
      <c r="BS286" s="116"/>
      <c r="BT286" s="93"/>
      <c r="BU286" s="93"/>
      <c r="BV286" s="158"/>
      <c r="BW286" s="158"/>
      <c r="BX286" s="112"/>
      <c r="BY286" s="116"/>
      <c r="BZ286" s="116"/>
      <c r="CA286" s="160"/>
      <c r="CB286" s="160"/>
      <c r="CC286" s="116"/>
      <c r="CD286" s="112"/>
      <c r="CE286" s="93"/>
      <c r="CF286" s="93"/>
      <c r="CG286" s="158"/>
      <c r="CH286" s="158"/>
      <c r="CI286" s="93"/>
      <c r="CJ286" s="118"/>
      <c r="CK286" s="93"/>
      <c r="CL286" s="93"/>
      <c r="CM286" s="118"/>
      <c r="CN286" s="93"/>
      <c r="CO286" s="93"/>
      <c r="CP286" s="158"/>
      <c r="CQ286" s="158"/>
      <c r="CR286" s="93"/>
      <c r="CS286" s="118"/>
      <c r="CT286" s="93"/>
      <c r="CU286" s="93"/>
      <c r="CV286" s="93"/>
      <c r="CW286" s="93"/>
      <c r="CX286" s="118"/>
      <c r="CY286" s="93"/>
      <c r="CZ286" s="93"/>
      <c r="DA286" s="93"/>
      <c r="DB286" s="93"/>
      <c r="DC286" s="118"/>
      <c r="DD286" s="93"/>
      <c r="DE286" s="93"/>
      <c r="DF286" s="158"/>
      <c r="DG286" s="158"/>
      <c r="DH286" s="93"/>
      <c r="DI286" s="118"/>
      <c r="DJ286" s="93"/>
      <c r="DN286" s="118"/>
      <c r="DO286" s="93"/>
      <c r="DP286" s="93"/>
      <c r="DQ286" s="93"/>
      <c r="DR286" s="93"/>
    </row>
    <row r="287">
      <c r="A287" s="113"/>
      <c r="B287" s="110"/>
      <c r="E287" s="136"/>
      <c r="F287" s="112"/>
      <c r="G287" s="93"/>
      <c r="H287" s="93"/>
      <c r="I287" s="158"/>
      <c r="J287" s="158"/>
      <c r="K287" s="112"/>
      <c r="P287" s="112"/>
      <c r="Q287" s="93"/>
      <c r="R287" s="93"/>
      <c r="S287" s="158"/>
      <c r="T287" s="158"/>
      <c r="U287" s="93"/>
      <c r="V287" s="112"/>
      <c r="W287" s="93"/>
      <c r="X287" s="93"/>
      <c r="Y287" s="158"/>
      <c r="Z287" s="158"/>
      <c r="AA287" s="112"/>
      <c r="AB287" s="93"/>
      <c r="AC287" s="93"/>
      <c r="AD287" s="93"/>
      <c r="AE287" s="93"/>
      <c r="AF287" s="112"/>
      <c r="AH287" s="93"/>
      <c r="AI287" s="158"/>
      <c r="AJ287" s="158"/>
      <c r="AK287" s="93"/>
      <c r="AL287" s="112"/>
      <c r="AM287" s="93"/>
      <c r="AN287" s="93"/>
      <c r="AO287" s="158"/>
      <c r="AP287" s="158"/>
      <c r="AQ287" s="93"/>
      <c r="AR287" s="112"/>
      <c r="AX287" s="112"/>
      <c r="AY287" s="93"/>
      <c r="AZ287" s="93"/>
      <c r="BA287" s="93"/>
      <c r="BB287" s="93"/>
      <c r="BC287" s="93"/>
      <c r="BD287" s="112"/>
      <c r="BE287" s="116"/>
      <c r="BF287" s="116"/>
      <c r="BG287" s="116"/>
      <c r="BH287" s="116"/>
      <c r="BI287" s="112"/>
      <c r="BJ287" s="93"/>
      <c r="BK287" s="93"/>
      <c r="BL287" s="93"/>
      <c r="BM287" s="93"/>
      <c r="BN287" s="112"/>
      <c r="BO287" s="93"/>
      <c r="BP287" s="93"/>
      <c r="BQ287" s="93"/>
      <c r="BR287" s="93"/>
      <c r="BS287" s="116"/>
      <c r="BT287" s="93"/>
      <c r="BU287" s="93"/>
      <c r="BV287" s="158"/>
      <c r="BW287" s="158"/>
      <c r="BX287" s="112"/>
      <c r="BY287" s="116"/>
      <c r="BZ287" s="116"/>
      <c r="CA287" s="160"/>
      <c r="CB287" s="160"/>
      <c r="CC287" s="116"/>
      <c r="CD287" s="112"/>
      <c r="CE287" s="93"/>
      <c r="CF287" s="93"/>
      <c r="CG287" s="158"/>
      <c r="CH287" s="158"/>
      <c r="CI287" s="93"/>
      <c r="CJ287" s="118"/>
      <c r="CK287" s="93"/>
      <c r="CL287" s="93"/>
      <c r="CM287" s="118"/>
      <c r="CN287" s="93"/>
      <c r="CO287" s="93"/>
      <c r="CP287" s="158"/>
      <c r="CQ287" s="158"/>
      <c r="CR287" s="93"/>
      <c r="CS287" s="118"/>
      <c r="CT287" s="93"/>
      <c r="CU287" s="93"/>
      <c r="CV287" s="93"/>
      <c r="CW287" s="93"/>
      <c r="CX287" s="118"/>
      <c r="CY287" s="93"/>
      <c r="CZ287" s="93"/>
      <c r="DA287" s="93"/>
      <c r="DB287" s="93"/>
      <c r="DC287" s="118"/>
      <c r="DD287" s="93"/>
      <c r="DE287" s="93"/>
      <c r="DF287" s="158"/>
      <c r="DG287" s="158"/>
      <c r="DH287" s="93"/>
      <c r="DI287" s="118"/>
      <c r="DJ287" s="93"/>
      <c r="DN287" s="118"/>
      <c r="DO287" s="93"/>
      <c r="DP287" s="93"/>
      <c r="DQ287" s="93"/>
      <c r="DR287" s="93"/>
    </row>
    <row r="288">
      <c r="A288" s="113"/>
      <c r="B288" s="110"/>
      <c r="E288" s="136"/>
      <c r="F288" s="112"/>
      <c r="G288" s="93"/>
      <c r="H288" s="93"/>
      <c r="I288" s="158"/>
      <c r="J288" s="158"/>
      <c r="K288" s="112"/>
      <c r="P288" s="112"/>
      <c r="Q288" s="93"/>
      <c r="R288" s="93"/>
      <c r="S288" s="158"/>
      <c r="T288" s="158"/>
      <c r="U288" s="93"/>
      <c r="V288" s="112"/>
      <c r="W288" s="93"/>
      <c r="X288" s="93"/>
      <c r="Y288" s="158"/>
      <c r="Z288" s="158"/>
      <c r="AA288" s="112"/>
      <c r="AB288" s="93"/>
      <c r="AC288" s="93"/>
      <c r="AD288" s="93"/>
      <c r="AE288" s="93"/>
      <c r="AF288" s="112"/>
      <c r="AH288" s="93"/>
      <c r="AI288" s="158"/>
      <c r="AJ288" s="158"/>
      <c r="AK288" s="93"/>
      <c r="AL288" s="112"/>
      <c r="AM288" s="93"/>
      <c r="AN288" s="93"/>
      <c r="AO288" s="158"/>
      <c r="AP288" s="158"/>
      <c r="AQ288" s="93"/>
      <c r="AR288" s="112"/>
      <c r="AX288" s="112"/>
      <c r="AY288" s="93"/>
      <c r="AZ288" s="93"/>
      <c r="BA288" s="93"/>
      <c r="BB288" s="93"/>
      <c r="BC288" s="93"/>
      <c r="BD288" s="112"/>
      <c r="BE288" s="116"/>
      <c r="BF288" s="116"/>
      <c r="BG288" s="116"/>
      <c r="BH288" s="116"/>
      <c r="BI288" s="112"/>
      <c r="BJ288" s="93"/>
      <c r="BK288" s="93"/>
      <c r="BL288" s="93"/>
      <c r="BM288" s="93"/>
      <c r="BN288" s="112"/>
      <c r="BO288" s="93"/>
      <c r="BP288" s="93"/>
      <c r="BQ288" s="93"/>
      <c r="BR288" s="93"/>
      <c r="BS288" s="116"/>
      <c r="BT288" s="93"/>
      <c r="BU288" s="93"/>
      <c r="BV288" s="158"/>
      <c r="BW288" s="158"/>
      <c r="BX288" s="112"/>
      <c r="BY288" s="116"/>
      <c r="BZ288" s="116"/>
      <c r="CA288" s="160"/>
      <c r="CB288" s="160"/>
      <c r="CC288" s="116"/>
      <c r="CD288" s="112"/>
      <c r="CE288" s="93"/>
      <c r="CF288" s="93"/>
      <c r="CG288" s="158"/>
      <c r="CH288" s="158"/>
      <c r="CI288" s="93"/>
      <c r="CJ288" s="118"/>
      <c r="CK288" s="93"/>
      <c r="CL288" s="93"/>
      <c r="CM288" s="118"/>
      <c r="CN288" s="93"/>
      <c r="CO288" s="93"/>
      <c r="CP288" s="158"/>
      <c r="CQ288" s="158"/>
      <c r="CR288" s="93"/>
      <c r="CS288" s="118"/>
      <c r="CT288" s="93"/>
      <c r="CU288" s="93"/>
      <c r="CV288" s="93"/>
      <c r="CW288" s="93"/>
      <c r="CX288" s="118"/>
      <c r="CY288" s="93"/>
      <c r="CZ288" s="93"/>
      <c r="DA288" s="93"/>
      <c r="DB288" s="93"/>
      <c r="DC288" s="118"/>
      <c r="DD288" s="93"/>
      <c r="DE288" s="93"/>
      <c r="DF288" s="158"/>
      <c r="DG288" s="158"/>
      <c r="DH288" s="93"/>
      <c r="DI288" s="118"/>
      <c r="DJ288" s="93"/>
      <c r="DN288" s="118"/>
      <c r="DO288" s="93"/>
      <c r="DP288" s="93"/>
      <c r="DQ288" s="93"/>
      <c r="DR288" s="93"/>
    </row>
    <row r="289">
      <c r="A289" s="113"/>
      <c r="B289" s="110"/>
      <c r="E289" s="136"/>
      <c r="F289" s="112"/>
      <c r="G289" s="93"/>
      <c r="H289" s="93"/>
      <c r="I289" s="158"/>
      <c r="J289" s="158"/>
      <c r="K289" s="112"/>
      <c r="P289" s="112"/>
      <c r="Q289" s="93"/>
      <c r="R289" s="93"/>
      <c r="S289" s="158"/>
      <c r="T289" s="158"/>
      <c r="U289" s="93"/>
      <c r="V289" s="112"/>
      <c r="W289" s="93"/>
      <c r="X289" s="93"/>
      <c r="Y289" s="158"/>
      <c r="Z289" s="158"/>
      <c r="AA289" s="112"/>
      <c r="AB289" s="93"/>
      <c r="AC289" s="93"/>
      <c r="AD289" s="93"/>
      <c r="AE289" s="93"/>
      <c r="AF289" s="112"/>
      <c r="AH289" s="93"/>
      <c r="AI289" s="158"/>
      <c r="AJ289" s="158"/>
      <c r="AK289" s="93"/>
      <c r="AL289" s="112"/>
      <c r="AM289" s="93"/>
      <c r="AN289" s="93"/>
      <c r="AO289" s="158"/>
      <c r="AP289" s="158"/>
      <c r="AQ289" s="93"/>
      <c r="AR289" s="112"/>
      <c r="AX289" s="112"/>
      <c r="AY289" s="93"/>
      <c r="AZ289" s="93"/>
      <c r="BA289" s="93"/>
      <c r="BB289" s="93"/>
      <c r="BC289" s="93"/>
      <c r="BD289" s="112"/>
      <c r="BE289" s="116"/>
      <c r="BF289" s="116"/>
      <c r="BG289" s="116"/>
      <c r="BH289" s="116"/>
      <c r="BI289" s="112"/>
      <c r="BJ289" s="93"/>
      <c r="BK289" s="93"/>
      <c r="BL289" s="93"/>
      <c r="BM289" s="93"/>
      <c r="BN289" s="112"/>
      <c r="BO289" s="93"/>
      <c r="BP289" s="93"/>
      <c r="BQ289" s="93"/>
      <c r="BR289" s="93"/>
      <c r="BS289" s="116"/>
      <c r="BT289" s="93"/>
      <c r="BU289" s="93"/>
      <c r="BV289" s="158"/>
      <c r="BW289" s="158"/>
      <c r="BX289" s="112"/>
      <c r="BY289" s="116"/>
      <c r="BZ289" s="116"/>
      <c r="CA289" s="160"/>
      <c r="CB289" s="160"/>
      <c r="CC289" s="116"/>
      <c r="CD289" s="112"/>
      <c r="CE289" s="93"/>
      <c r="CF289" s="93"/>
      <c r="CG289" s="158"/>
      <c r="CH289" s="158"/>
      <c r="CI289" s="93"/>
      <c r="CJ289" s="118"/>
      <c r="CK289" s="93"/>
      <c r="CL289" s="93"/>
      <c r="CM289" s="118"/>
      <c r="CN289" s="93"/>
      <c r="CO289" s="93"/>
      <c r="CP289" s="158"/>
      <c r="CQ289" s="158"/>
      <c r="CR289" s="93"/>
      <c r="CS289" s="118"/>
      <c r="CT289" s="93"/>
      <c r="CU289" s="93"/>
      <c r="CV289" s="93"/>
      <c r="CW289" s="93"/>
      <c r="CX289" s="118"/>
      <c r="CY289" s="93"/>
      <c r="CZ289" s="93"/>
      <c r="DA289" s="93"/>
      <c r="DB289" s="93"/>
      <c r="DC289" s="118"/>
      <c r="DD289" s="93"/>
      <c r="DE289" s="93"/>
      <c r="DF289" s="158"/>
      <c r="DG289" s="158"/>
      <c r="DH289" s="93"/>
      <c r="DI289" s="118"/>
      <c r="DJ289" s="93"/>
      <c r="DN289" s="118"/>
      <c r="DO289" s="93"/>
      <c r="DP289" s="93"/>
      <c r="DQ289" s="93"/>
      <c r="DR289" s="93"/>
    </row>
    <row r="290">
      <c r="A290" s="113"/>
      <c r="B290" s="110"/>
      <c r="E290" s="136"/>
      <c r="F290" s="112"/>
      <c r="G290" s="93"/>
      <c r="H290" s="93"/>
      <c r="I290" s="158"/>
      <c r="J290" s="158"/>
      <c r="K290" s="112"/>
      <c r="P290" s="112"/>
      <c r="Q290" s="93"/>
      <c r="R290" s="93"/>
      <c r="S290" s="158"/>
      <c r="T290" s="158"/>
      <c r="U290" s="93"/>
      <c r="V290" s="112"/>
      <c r="W290" s="93"/>
      <c r="X290" s="93"/>
      <c r="Y290" s="158"/>
      <c r="Z290" s="158"/>
      <c r="AA290" s="112"/>
      <c r="AB290" s="93"/>
      <c r="AC290" s="93"/>
      <c r="AD290" s="93"/>
      <c r="AE290" s="93"/>
      <c r="AF290" s="112"/>
      <c r="AH290" s="93"/>
      <c r="AI290" s="158"/>
      <c r="AJ290" s="158"/>
      <c r="AK290" s="93"/>
      <c r="AL290" s="112"/>
      <c r="AM290" s="93"/>
      <c r="AN290" s="93"/>
      <c r="AO290" s="158"/>
      <c r="AP290" s="158"/>
      <c r="AQ290" s="93"/>
      <c r="AR290" s="112"/>
      <c r="AX290" s="112"/>
      <c r="AY290" s="93"/>
      <c r="AZ290" s="93"/>
      <c r="BA290" s="93"/>
      <c r="BB290" s="93"/>
      <c r="BC290" s="93"/>
      <c r="BD290" s="112"/>
      <c r="BE290" s="116"/>
      <c r="BF290" s="116"/>
      <c r="BG290" s="116"/>
      <c r="BH290" s="116"/>
      <c r="BI290" s="112"/>
      <c r="BJ290" s="93"/>
      <c r="BK290" s="93"/>
      <c r="BL290" s="93"/>
      <c r="BM290" s="93"/>
      <c r="BN290" s="112"/>
      <c r="BO290" s="93"/>
      <c r="BP290" s="93"/>
      <c r="BQ290" s="93"/>
      <c r="BR290" s="93"/>
      <c r="BS290" s="116"/>
      <c r="BT290" s="93"/>
      <c r="BU290" s="93"/>
      <c r="BV290" s="158"/>
      <c r="BW290" s="158"/>
      <c r="BX290" s="112"/>
      <c r="BY290" s="116"/>
      <c r="BZ290" s="116"/>
      <c r="CA290" s="160"/>
      <c r="CB290" s="160"/>
      <c r="CC290" s="116"/>
      <c r="CD290" s="112"/>
      <c r="CE290" s="93"/>
      <c r="CF290" s="93"/>
      <c r="CG290" s="158"/>
      <c r="CH290" s="158"/>
      <c r="CI290" s="93"/>
      <c r="CJ290" s="118"/>
      <c r="CK290" s="93"/>
      <c r="CL290" s="93"/>
      <c r="CM290" s="118"/>
      <c r="CN290" s="93"/>
      <c r="CO290" s="93"/>
      <c r="CP290" s="158"/>
      <c r="CQ290" s="158"/>
      <c r="CR290" s="93"/>
      <c r="CS290" s="118"/>
      <c r="CT290" s="93"/>
      <c r="CU290" s="93"/>
      <c r="CV290" s="93"/>
      <c r="CW290" s="93"/>
      <c r="CX290" s="118"/>
      <c r="CY290" s="93"/>
      <c r="CZ290" s="93"/>
      <c r="DA290" s="93"/>
      <c r="DB290" s="93"/>
      <c r="DC290" s="118"/>
      <c r="DD290" s="93"/>
      <c r="DE290" s="93"/>
      <c r="DF290" s="158"/>
      <c r="DG290" s="158"/>
      <c r="DH290" s="93"/>
      <c r="DI290" s="118"/>
      <c r="DJ290" s="93"/>
      <c r="DN290" s="118"/>
      <c r="DO290" s="93"/>
      <c r="DP290" s="93"/>
      <c r="DQ290" s="93"/>
      <c r="DR290" s="93"/>
    </row>
    <row r="291">
      <c r="A291" s="113"/>
      <c r="B291" s="110"/>
      <c r="E291" s="136"/>
      <c r="F291" s="112"/>
      <c r="G291" s="93"/>
      <c r="H291" s="93"/>
      <c r="I291" s="158"/>
      <c r="J291" s="158"/>
      <c r="K291" s="112"/>
      <c r="P291" s="112"/>
      <c r="Q291" s="93"/>
      <c r="R291" s="93"/>
      <c r="S291" s="158"/>
      <c r="T291" s="158"/>
      <c r="U291" s="93"/>
      <c r="V291" s="112"/>
      <c r="W291" s="93"/>
      <c r="X291" s="93"/>
      <c r="Y291" s="158"/>
      <c r="Z291" s="158"/>
      <c r="AA291" s="112"/>
      <c r="AB291" s="93"/>
      <c r="AC291" s="93"/>
      <c r="AD291" s="93"/>
      <c r="AE291" s="93"/>
      <c r="AF291" s="112"/>
      <c r="AH291" s="93"/>
      <c r="AI291" s="158"/>
      <c r="AJ291" s="158"/>
      <c r="AK291" s="93"/>
      <c r="AL291" s="112"/>
      <c r="AM291" s="93"/>
      <c r="AN291" s="93"/>
      <c r="AO291" s="158"/>
      <c r="AP291" s="158"/>
      <c r="AQ291" s="93"/>
      <c r="AR291" s="112"/>
      <c r="AX291" s="112"/>
      <c r="AY291" s="93"/>
      <c r="AZ291" s="93"/>
      <c r="BA291" s="93"/>
      <c r="BB291" s="93"/>
      <c r="BC291" s="93"/>
      <c r="BD291" s="112"/>
      <c r="BE291" s="116"/>
      <c r="BF291" s="116"/>
      <c r="BG291" s="116"/>
      <c r="BH291" s="116"/>
      <c r="BI291" s="112"/>
      <c r="BJ291" s="93"/>
      <c r="BK291" s="93"/>
      <c r="BL291" s="93"/>
      <c r="BM291" s="93"/>
      <c r="BN291" s="112"/>
      <c r="BO291" s="93"/>
      <c r="BP291" s="93"/>
      <c r="BQ291" s="93"/>
      <c r="BR291" s="93"/>
      <c r="BS291" s="116"/>
      <c r="BT291" s="93"/>
      <c r="BU291" s="93"/>
      <c r="BV291" s="158"/>
      <c r="BW291" s="158"/>
      <c r="BX291" s="112"/>
      <c r="BY291" s="116"/>
      <c r="BZ291" s="116"/>
      <c r="CA291" s="160"/>
      <c r="CB291" s="160"/>
      <c r="CC291" s="116"/>
      <c r="CD291" s="112"/>
      <c r="CE291" s="93"/>
      <c r="CF291" s="93"/>
      <c r="CG291" s="158"/>
      <c r="CH291" s="158"/>
      <c r="CI291" s="93"/>
      <c r="CJ291" s="118"/>
      <c r="CK291" s="93"/>
      <c r="CL291" s="93"/>
      <c r="CM291" s="118"/>
      <c r="CN291" s="93"/>
      <c r="CO291" s="93"/>
      <c r="CP291" s="158"/>
      <c r="CQ291" s="158"/>
      <c r="CR291" s="93"/>
      <c r="CS291" s="118"/>
      <c r="CT291" s="93"/>
      <c r="CU291" s="93"/>
      <c r="CV291" s="93"/>
      <c r="CW291" s="93"/>
      <c r="CX291" s="118"/>
      <c r="CY291" s="93"/>
      <c r="CZ291" s="93"/>
      <c r="DA291" s="93"/>
      <c r="DB291" s="93"/>
      <c r="DC291" s="118"/>
      <c r="DD291" s="93"/>
      <c r="DE291" s="93"/>
      <c r="DF291" s="158"/>
      <c r="DG291" s="158"/>
      <c r="DH291" s="93"/>
      <c r="DI291" s="118"/>
      <c r="DJ291" s="93"/>
      <c r="DN291" s="118"/>
      <c r="DO291" s="93"/>
      <c r="DP291" s="93"/>
      <c r="DQ291" s="93"/>
      <c r="DR291" s="93"/>
    </row>
    <row r="292">
      <c r="A292" s="113"/>
      <c r="B292" s="110"/>
      <c r="E292" s="136"/>
      <c r="F292" s="112"/>
      <c r="G292" s="93"/>
      <c r="H292" s="93"/>
      <c r="I292" s="158"/>
      <c r="J292" s="158"/>
      <c r="K292" s="112"/>
      <c r="P292" s="112"/>
      <c r="Q292" s="93"/>
      <c r="R292" s="93"/>
      <c r="S292" s="158"/>
      <c r="T292" s="158"/>
      <c r="U292" s="93"/>
      <c r="V292" s="112"/>
      <c r="W292" s="93"/>
      <c r="X292" s="93"/>
      <c r="Y292" s="158"/>
      <c r="Z292" s="158"/>
      <c r="AA292" s="112"/>
      <c r="AB292" s="93"/>
      <c r="AC292" s="93"/>
      <c r="AD292" s="93"/>
      <c r="AE292" s="93"/>
      <c r="AF292" s="112"/>
      <c r="AH292" s="93"/>
      <c r="AI292" s="158"/>
      <c r="AJ292" s="158"/>
      <c r="AK292" s="93"/>
      <c r="AL292" s="112"/>
      <c r="AM292" s="93"/>
      <c r="AN292" s="93"/>
      <c r="AO292" s="158"/>
      <c r="AP292" s="158"/>
      <c r="AQ292" s="93"/>
      <c r="AR292" s="112"/>
      <c r="AX292" s="112"/>
      <c r="AY292" s="93"/>
      <c r="AZ292" s="93"/>
      <c r="BA292" s="93"/>
      <c r="BB292" s="93"/>
      <c r="BC292" s="93"/>
      <c r="BD292" s="112"/>
      <c r="BE292" s="116"/>
      <c r="BF292" s="116"/>
      <c r="BG292" s="116"/>
      <c r="BH292" s="116"/>
      <c r="BI292" s="112"/>
      <c r="BJ292" s="93"/>
      <c r="BK292" s="93"/>
      <c r="BL292" s="93"/>
      <c r="BM292" s="93"/>
      <c r="BN292" s="112"/>
      <c r="BO292" s="93"/>
      <c r="BP292" s="93"/>
      <c r="BQ292" s="93"/>
      <c r="BR292" s="93"/>
      <c r="BS292" s="116"/>
      <c r="BT292" s="93"/>
      <c r="BU292" s="93"/>
      <c r="BV292" s="158"/>
      <c r="BW292" s="158"/>
      <c r="BX292" s="112"/>
      <c r="BY292" s="116"/>
      <c r="BZ292" s="116"/>
      <c r="CA292" s="160"/>
      <c r="CB292" s="160"/>
      <c r="CC292" s="116"/>
      <c r="CD292" s="112"/>
      <c r="CE292" s="93"/>
      <c r="CF292" s="93"/>
      <c r="CG292" s="158"/>
      <c r="CH292" s="158"/>
      <c r="CI292" s="93"/>
      <c r="CJ292" s="118"/>
      <c r="CK292" s="93"/>
      <c r="CL292" s="93"/>
      <c r="CM292" s="118"/>
      <c r="CN292" s="93"/>
      <c r="CO292" s="93"/>
      <c r="CP292" s="158"/>
      <c r="CQ292" s="158"/>
      <c r="CR292" s="93"/>
      <c r="CS292" s="118"/>
      <c r="CT292" s="93"/>
      <c r="CU292" s="93"/>
      <c r="CV292" s="93"/>
      <c r="CW292" s="93"/>
      <c r="CX292" s="118"/>
      <c r="CY292" s="93"/>
      <c r="CZ292" s="93"/>
      <c r="DA292" s="93"/>
      <c r="DB292" s="93"/>
      <c r="DC292" s="118"/>
      <c r="DD292" s="93"/>
      <c r="DE292" s="93"/>
      <c r="DF292" s="158"/>
      <c r="DG292" s="158"/>
      <c r="DH292" s="93"/>
      <c r="DI292" s="118"/>
      <c r="DJ292" s="93"/>
      <c r="DN292" s="118"/>
      <c r="DO292" s="93"/>
      <c r="DP292" s="93"/>
      <c r="DQ292" s="93"/>
      <c r="DR292" s="93"/>
    </row>
    <row r="293">
      <c r="A293" s="113"/>
      <c r="B293" s="110"/>
      <c r="E293" s="136"/>
      <c r="F293" s="112"/>
      <c r="G293" s="93"/>
      <c r="H293" s="93"/>
      <c r="I293" s="158"/>
      <c r="J293" s="158"/>
      <c r="K293" s="112"/>
      <c r="P293" s="112"/>
      <c r="Q293" s="93"/>
      <c r="R293" s="93"/>
      <c r="S293" s="158"/>
      <c r="T293" s="158"/>
      <c r="U293" s="93"/>
      <c r="V293" s="112"/>
      <c r="W293" s="93"/>
      <c r="X293" s="93"/>
      <c r="Y293" s="158"/>
      <c r="Z293" s="158"/>
      <c r="AA293" s="112"/>
      <c r="AB293" s="93"/>
      <c r="AC293" s="93"/>
      <c r="AD293" s="93"/>
      <c r="AE293" s="93"/>
      <c r="AF293" s="112"/>
      <c r="AH293" s="93"/>
      <c r="AI293" s="158"/>
      <c r="AJ293" s="158"/>
      <c r="AK293" s="93"/>
      <c r="AL293" s="112"/>
      <c r="AM293" s="93"/>
      <c r="AN293" s="93"/>
      <c r="AO293" s="158"/>
      <c r="AP293" s="158"/>
      <c r="AQ293" s="93"/>
      <c r="AR293" s="112"/>
      <c r="AX293" s="112"/>
      <c r="AY293" s="93"/>
      <c r="AZ293" s="93"/>
      <c r="BA293" s="93"/>
      <c r="BB293" s="93"/>
      <c r="BC293" s="93"/>
      <c r="BD293" s="112"/>
      <c r="BE293" s="116"/>
      <c r="BF293" s="116"/>
      <c r="BG293" s="116"/>
      <c r="BH293" s="116"/>
      <c r="BI293" s="112"/>
      <c r="BJ293" s="93"/>
      <c r="BK293" s="93"/>
      <c r="BL293" s="93"/>
      <c r="BM293" s="93"/>
      <c r="BN293" s="112"/>
      <c r="BO293" s="93"/>
      <c r="BP293" s="93"/>
      <c r="BQ293" s="93"/>
      <c r="BR293" s="93"/>
      <c r="BS293" s="116"/>
      <c r="BT293" s="93"/>
      <c r="BU293" s="93"/>
      <c r="BV293" s="158"/>
      <c r="BW293" s="158"/>
      <c r="BX293" s="112"/>
      <c r="BY293" s="116"/>
      <c r="BZ293" s="116"/>
      <c r="CA293" s="160"/>
      <c r="CB293" s="160"/>
      <c r="CC293" s="116"/>
      <c r="CD293" s="112"/>
      <c r="CE293" s="93"/>
      <c r="CF293" s="93"/>
      <c r="CG293" s="158"/>
      <c r="CH293" s="158"/>
      <c r="CI293" s="93"/>
      <c r="CJ293" s="118"/>
      <c r="CK293" s="93"/>
      <c r="CL293" s="93"/>
      <c r="CM293" s="118"/>
      <c r="CN293" s="93"/>
      <c r="CO293" s="93"/>
      <c r="CP293" s="158"/>
      <c r="CQ293" s="158"/>
      <c r="CR293" s="93"/>
      <c r="CS293" s="118"/>
      <c r="CT293" s="93"/>
      <c r="CU293" s="93"/>
      <c r="CV293" s="93"/>
      <c r="CW293" s="93"/>
      <c r="CX293" s="118"/>
      <c r="CY293" s="93"/>
      <c r="CZ293" s="93"/>
      <c r="DA293" s="93"/>
      <c r="DB293" s="93"/>
      <c r="DC293" s="118"/>
      <c r="DD293" s="93"/>
      <c r="DE293" s="93"/>
      <c r="DF293" s="158"/>
      <c r="DG293" s="158"/>
      <c r="DH293" s="93"/>
      <c r="DI293" s="118"/>
      <c r="DJ293" s="93"/>
      <c r="DN293" s="118"/>
      <c r="DO293" s="93"/>
      <c r="DP293" s="93"/>
      <c r="DQ293" s="93"/>
      <c r="DR293" s="93"/>
    </row>
    <row r="294">
      <c r="A294" s="113"/>
      <c r="B294" s="110"/>
      <c r="E294" s="136"/>
      <c r="F294" s="112"/>
      <c r="G294" s="93"/>
      <c r="H294" s="93"/>
      <c r="I294" s="158"/>
      <c r="J294" s="158"/>
      <c r="K294" s="112"/>
      <c r="P294" s="112"/>
      <c r="Q294" s="93"/>
      <c r="R294" s="93"/>
      <c r="S294" s="158"/>
      <c r="T294" s="158"/>
      <c r="U294" s="93"/>
      <c r="V294" s="112"/>
      <c r="W294" s="93"/>
      <c r="X294" s="93"/>
      <c r="Y294" s="158"/>
      <c r="Z294" s="158"/>
      <c r="AA294" s="112"/>
      <c r="AB294" s="93"/>
      <c r="AC294" s="93"/>
      <c r="AD294" s="93"/>
      <c r="AE294" s="93"/>
      <c r="AF294" s="112"/>
      <c r="AH294" s="93"/>
      <c r="AI294" s="158"/>
      <c r="AJ294" s="158"/>
      <c r="AK294" s="93"/>
      <c r="AL294" s="112"/>
      <c r="AM294" s="93"/>
      <c r="AN294" s="93"/>
      <c r="AO294" s="158"/>
      <c r="AP294" s="158"/>
      <c r="AQ294" s="93"/>
      <c r="AR294" s="112"/>
      <c r="AX294" s="112"/>
      <c r="AY294" s="93"/>
      <c r="AZ294" s="93"/>
      <c r="BA294" s="93"/>
      <c r="BB294" s="93"/>
      <c r="BC294" s="93"/>
      <c r="BD294" s="112"/>
      <c r="BE294" s="116"/>
      <c r="BF294" s="116"/>
      <c r="BG294" s="116"/>
      <c r="BH294" s="116"/>
      <c r="BI294" s="112"/>
      <c r="BJ294" s="93"/>
      <c r="BK294" s="93"/>
      <c r="BL294" s="93"/>
      <c r="BM294" s="93"/>
      <c r="BN294" s="112"/>
      <c r="BO294" s="93"/>
      <c r="BP294" s="93"/>
      <c r="BQ294" s="93"/>
      <c r="BR294" s="93"/>
      <c r="BS294" s="116"/>
      <c r="BT294" s="93"/>
      <c r="BU294" s="93"/>
      <c r="BV294" s="158"/>
      <c r="BW294" s="158"/>
      <c r="BX294" s="112"/>
      <c r="BY294" s="116"/>
      <c r="BZ294" s="116"/>
      <c r="CA294" s="160"/>
      <c r="CB294" s="160"/>
      <c r="CC294" s="116"/>
      <c r="CD294" s="112"/>
      <c r="CE294" s="93"/>
      <c r="CF294" s="93"/>
      <c r="CG294" s="158"/>
      <c r="CH294" s="158"/>
      <c r="CI294" s="93"/>
      <c r="CJ294" s="118"/>
      <c r="CK294" s="93"/>
      <c r="CL294" s="93"/>
      <c r="CM294" s="118"/>
      <c r="CN294" s="93"/>
      <c r="CO294" s="93"/>
      <c r="CP294" s="158"/>
      <c r="CQ294" s="158"/>
      <c r="CR294" s="93"/>
      <c r="CS294" s="118"/>
      <c r="CT294" s="93"/>
      <c r="CU294" s="93"/>
      <c r="CV294" s="93"/>
      <c r="CW294" s="93"/>
      <c r="CX294" s="118"/>
      <c r="CY294" s="93"/>
      <c r="CZ294" s="93"/>
      <c r="DA294" s="93"/>
      <c r="DB294" s="93"/>
      <c r="DC294" s="118"/>
      <c r="DD294" s="93"/>
      <c r="DE294" s="93"/>
      <c r="DF294" s="158"/>
      <c r="DG294" s="158"/>
      <c r="DH294" s="93"/>
      <c r="DI294" s="118"/>
      <c r="DJ294" s="93"/>
      <c r="DN294" s="118"/>
      <c r="DO294" s="93"/>
      <c r="DP294" s="93"/>
      <c r="DQ294" s="93"/>
      <c r="DR294" s="93"/>
    </row>
    <row r="295">
      <c r="A295" s="113"/>
      <c r="B295" s="110"/>
      <c r="E295" s="136"/>
      <c r="F295" s="112"/>
      <c r="G295" s="93"/>
      <c r="H295" s="93"/>
      <c r="I295" s="158"/>
      <c r="J295" s="158"/>
      <c r="K295" s="112"/>
      <c r="P295" s="112"/>
      <c r="Q295" s="93"/>
      <c r="R295" s="93"/>
      <c r="S295" s="158"/>
      <c r="T295" s="158"/>
      <c r="U295" s="93"/>
      <c r="V295" s="112"/>
      <c r="W295" s="93"/>
      <c r="X295" s="93"/>
      <c r="Y295" s="158"/>
      <c r="Z295" s="158"/>
      <c r="AA295" s="112"/>
      <c r="AB295" s="93"/>
      <c r="AC295" s="93"/>
      <c r="AD295" s="93"/>
      <c r="AE295" s="93"/>
      <c r="AF295" s="112"/>
      <c r="AH295" s="93"/>
      <c r="AI295" s="158"/>
      <c r="AJ295" s="158"/>
      <c r="AK295" s="93"/>
      <c r="AL295" s="112"/>
      <c r="AM295" s="93"/>
      <c r="AN295" s="93"/>
      <c r="AO295" s="158"/>
      <c r="AP295" s="158"/>
      <c r="AQ295" s="93"/>
      <c r="AR295" s="112"/>
      <c r="AX295" s="112"/>
      <c r="AY295" s="93"/>
      <c r="AZ295" s="93"/>
      <c r="BA295" s="93"/>
      <c r="BB295" s="93"/>
      <c r="BC295" s="93"/>
      <c r="BD295" s="112"/>
      <c r="BE295" s="116"/>
      <c r="BF295" s="116"/>
      <c r="BG295" s="116"/>
      <c r="BH295" s="116"/>
      <c r="BI295" s="112"/>
      <c r="BJ295" s="93"/>
      <c r="BK295" s="93"/>
      <c r="BL295" s="93"/>
      <c r="BM295" s="93"/>
      <c r="BN295" s="112"/>
      <c r="BO295" s="93"/>
      <c r="BP295" s="93"/>
      <c r="BQ295" s="93"/>
      <c r="BR295" s="93"/>
      <c r="BS295" s="116"/>
      <c r="BT295" s="93"/>
      <c r="BU295" s="93"/>
      <c r="BV295" s="158"/>
      <c r="BW295" s="158"/>
      <c r="BX295" s="112"/>
      <c r="BY295" s="116"/>
      <c r="BZ295" s="116"/>
      <c r="CA295" s="160"/>
      <c r="CB295" s="160"/>
      <c r="CC295" s="116"/>
      <c r="CD295" s="112"/>
      <c r="CE295" s="93"/>
      <c r="CF295" s="93"/>
      <c r="CG295" s="158"/>
      <c r="CH295" s="158"/>
      <c r="CI295" s="93"/>
      <c r="CJ295" s="118"/>
      <c r="CK295" s="93"/>
      <c r="CL295" s="93"/>
      <c r="CM295" s="118"/>
      <c r="CN295" s="93"/>
      <c r="CO295" s="93"/>
      <c r="CP295" s="158"/>
      <c r="CQ295" s="158"/>
      <c r="CR295" s="93"/>
      <c r="CS295" s="118"/>
      <c r="CT295" s="93"/>
      <c r="CU295" s="93"/>
      <c r="CV295" s="93"/>
      <c r="CW295" s="93"/>
      <c r="CX295" s="118"/>
      <c r="CY295" s="93"/>
      <c r="CZ295" s="93"/>
      <c r="DA295" s="93"/>
      <c r="DB295" s="93"/>
      <c r="DC295" s="118"/>
      <c r="DD295" s="93"/>
      <c r="DE295" s="93"/>
      <c r="DF295" s="158"/>
      <c r="DG295" s="158"/>
      <c r="DH295" s="93"/>
      <c r="DI295" s="118"/>
      <c r="DJ295" s="93"/>
      <c r="DN295" s="118"/>
      <c r="DO295" s="93"/>
      <c r="DP295" s="93"/>
      <c r="DQ295" s="93"/>
      <c r="DR295" s="93"/>
    </row>
    <row r="296">
      <c r="A296" s="113"/>
      <c r="B296" s="110"/>
      <c r="E296" s="136"/>
      <c r="F296" s="112"/>
      <c r="G296" s="93"/>
      <c r="H296" s="93"/>
      <c r="I296" s="158"/>
      <c r="J296" s="158"/>
      <c r="K296" s="112"/>
      <c r="P296" s="112"/>
      <c r="Q296" s="93"/>
      <c r="R296" s="93"/>
      <c r="S296" s="158"/>
      <c r="T296" s="158"/>
      <c r="U296" s="93"/>
      <c r="V296" s="112"/>
      <c r="W296" s="93"/>
      <c r="X296" s="93"/>
      <c r="Y296" s="158"/>
      <c r="Z296" s="158"/>
      <c r="AA296" s="112"/>
      <c r="AB296" s="93"/>
      <c r="AC296" s="93"/>
      <c r="AD296" s="93"/>
      <c r="AE296" s="93"/>
      <c r="AF296" s="112"/>
      <c r="AH296" s="93"/>
      <c r="AI296" s="158"/>
      <c r="AJ296" s="158"/>
      <c r="AK296" s="93"/>
      <c r="AL296" s="112"/>
      <c r="AM296" s="93"/>
      <c r="AN296" s="93"/>
      <c r="AO296" s="158"/>
      <c r="AP296" s="158"/>
      <c r="AQ296" s="93"/>
      <c r="AR296" s="112"/>
      <c r="AX296" s="112"/>
      <c r="AY296" s="93"/>
      <c r="AZ296" s="93"/>
      <c r="BA296" s="93"/>
      <c r="BB296" s="93"/>
      <c r="BC296" s="93"/>
      <c r="BD296" s="112"/>
      <c r="BE296" s="116"/>
      <c r="BF296" s="116"/>
      <c r="BG296" s="116"/>
      <c r="BH296" s="116"/>
      <c r="BI296" s="112"/>
      <c r="BJ296" s="93"/>
      <c r="BK296" s="93"/>
      <c r="BL296" s="93"/>
      <c r="BM296" s="93"/>
      <c r="BN296" s="112"/>
      <c r="BO296" s="93"/>
      <c r="BP296" s="93"/>
      <c r="BQ296" s="93"/>
      <c r="BR296" s="93"/>
      <c r="BS296" s="116"/>
      <c r="BT296" s="93"/>
      <c r="BU296" s="93"/>
      <c r="BV296" s="158"/>
      <c r="BW296" s="158"/>
      <c r="BX296" s="112"/>
      <c r="BY296" s="116"/>
      <c r="BZ296" s="116"/>
      <c r="CA296" s="160"/>
      <c r="CB296" s="160"/>
      <c r="CC296" s="116"/>
      <c r="CD296" s="112"/>
      <c r="CE296" s="93"/>
      <c r="CF296" s="93"/>
      <c r="CG296" s="158"/>
      <c r="CH296" s="158"/>
      <c r="CI296" s="93"/>
      <c r="CJ296" s="118"/>
      <c r="CK296" s="93"/>
      <c r="CL296" s="93"/>
      <c r="CM296" s="118"/>
      <c r="CN296" s="93"/>
      <c r="CO296" s="93"/>
      <c r="CP296" s="158"/>
      <c r="CQ296" s="158"/>
      <c r="CR296" s="93"/>
      <c r="CS296" s="118"/>
      <c r="CT296" s="93"/>
      <c r="CU296" s="93"/>
      <c r="CV296" s="93"/>
      <c r="CW296" s="93"/>
      <c r="CX296" s="118"/>
      <c r="CY296" s="93"/>
      <c r="CZ296" s="93"/>
      <c r="DA296" s="93"/>
      <c r="DB296" s="93"/>
      <c r="DC296" s="118"/>
      <c r="DD296" s="93"/>
      <c r="DE296" s="93"/>
      <c r="DF296" s="158"/>
      <c r="DG296" s="158"/>
      <c r="DH296" s="93"/>
      <c r="DI296" s="118"/>
      <c r="DJ296" s="93"/>
      <c r="DN296" s="118"/>
      <c r="DO296" s="93"/>
      <c r="DP296" s="93"/>
      <c r="DQ296" s="93"/>
      <c r="DR296" s="93"/>
    </row>
    <row r="297">
      <c r="A297" s="113"/>
      <c r="B297" s="110"/>
      <c r="E297" s="136"/>
      <c r="F297" s="112"/>
      <c r="G297" s="93"/>
      <c r="H297" s="93"/>
      <c r="I297" s="158"/>
      <c r="J297" s="158"/>
      <c r="K297" s="112"/>
      <c r="P297" s="112"/>
      <c r="Q297" s="93"/>
      <c r="R297" s="93"/>
      <c r="S297" s="158"/>
      <c r="T297" s="158"/>
      <c r="U297" s="93"/>
      <c r="V297" s="112"/>
      <c r="W297" s="93"/>
      <c r="X297" s="93"/>
      <c r="Y297" s="158"/>
      <c r="Z297" s="158"/>
      <c r="AA297" s="112"/>
      <c r="AB297" s="93"/>
      <c r="AC297" s="93"/>
      <c r="AD297" s="93"/>
      <c r="AE297" s="93"/>
      <c r="AF297" s="112"/>
      <c r="AH297" s="93"/>
      <c r="AI297" s="158"/>
      <c r="AJ297" s="158"/>
      <c r="AK297" s="93"/>
      <c r="AL297" s="112"/>
      <c r="AM297" s="93"/>
      <c r="AN297" s="93"/>
      <c r="AO297" s="158"/>
      <c r="AP297" s="158"/>
      <c r="AQ297" s="93"/>
      <c r="AR297" s="112"/>
      <c r="AX297" s="112"/>
      <c r="AY297" s="93"/>
      <c r="AZ297" s="93"/>
      <c r="BA297" s="93"/>
      <c r="BB297" s="93"/>
      <c r="BC297" s="93"/>
      <c r="BD297" s="112"/>
      <c r="BE297" s="116"/>
      <c r="BF297" s="116"/>
      <c r="BG297" s="116"/>
      <c r="BH297" s="116"/>
      <c r="BI297" s="112"/>
      <c r="BJ297" s="93"/>
      <c r="BK297" s="93"/>
      <c r="BL297" s="93"/>
      <c r="BM297" s="93"/>
      <c r="BN297" s="112"/>
      <c r="BO297" s="93"/>
      <c r="BP297" s="93"/>
      <c r="BQ297" s="93"/>
      <c r="BR297" s="93"/>
      <c r="BS297" s="116"/>
      <c r="BT297" s="93"/>
      <c r="BU297" s="93"/>
      <c r="BV297" s="158"/>
      <c r="BW297" s="158"/>
      <c r="BX297" s="112"/>
      <c r="BY297" s="116"/>
      <c r="BZ297" s="116"/>
      <c r="CA297" s="160"/>
      <c r="CB297" s="160"/>
      <c r="CC297" s="116"/>
      <c r="CD297" s="112"/>
      <c r="CE297" s="93"/>
      <c r="CF297" s="93"/>
      <c r="CG297" s="158"/>
      <c r="CH297" s="158"/>
      <c r="CI297" s="93"/>
      <c r="CJ297" s="118"/>
      <c r="CK297" s="93"/>
      <c r="CL297" s="93"/>
      <c r="CM297" s="118"/>
      <c r="CN297" s="93"/>
      <c r="CO297" s="93"/>
      <c r="CP297" s="158"/>
      <c r="CQ297" s="158"/>
      <c r="CR297" s="93"/>
      <c r="CS297" s="118"/>
      <c r="CT297" s="93"/>
      <c r="CU297" s="93"/>
      <c r="CV297" s="93"/>
      <c r="CW297" s="93"/>
      <c r="CX297" s="118"/>
      <c r="CY297" s="93"/>
      <c r="CZ297" s="93"/>
      <c r="DA297" s="93"/>
      <c r="DB297" s="93"/>
      <c r="DC297" s="118"/>
      <c r="DD297" s="93"/>
      <c r="DE297" s="93"/>
      <c r="DF297" s="158"/>
      <c r="DG297" s="158"/>
      <c r="DH297" s="93"/>
      <c r="DI297" s="118"/>
      <c r="DJ297" s="93"/>
      <c r="DN297" s="118"/>
      <c r="DO297" s="93"/>
      <c r="DP297" s="93"/>
      <c r="DQ297" s="93"/>
      <c r="DR297" s="93"/>
    </row>
    <row r="298">
      <c r="A298" s="113"/>
      <c r="B298" s="110"/>
      <c r="E298" s="136"/>
      <c r="F298" s="112"/>
      <c r="G298" s="93"/>
      <c r="H298" s="93"/>
      <c r="I298" s="158"/>
      <c r="J298" s="158"/>
      <c r="K298" s="112"/>
      <c r="P298" s="112"/>
      <c r="Q298" s="93"/>
      <c r="R298" s="93"/>
      <c r="S298" s="158"/>
      <c r="T298" s="158"/>
      <c r="U298" s="93"/>
      <c r="V298" s="112"/>
      <c r="W298" s="93"/>
      <c r="X298" s="93"/>
      <c r="Y298" s="158"/>
      <c r="Z298" s="158"/>
      <c r="AA298" s="112"/>
      <c r="AB298" s="93"/>
      <c r="AC298" s="93"/>
      <c r="AD298" s="93"/>
      <c r="AE298" s="93"/>
      <c r="AF298" s="112"/>
      <c r="AH298" s="93"/>
      <c r="AI298" s="158"/>
      <c r="AJ298" s="158"/>
      <c r="AK298" s="93"/>
      <c r="AL298" s="112"/>
      <c r="AM298" s="93"/>
      <c r="AN298" s="93"/>
      <c r="AO298" s="158"/>
      <c r="AP298" s="158"/>
      <c r="AQ298" s="93"/>
      <c r="AR298" s="112"/>
      <c r="AX298" s="112"/>
      <c r="AY298" s="93"/>
      <c r="AZ298" s="93"/>
      <c r="BA298" s="93"/>
      <c r="BB298" s="93"/>
      <c r="BC298" s="93"/>
      <c r="BD298" s="112"/>
      <c r="BE298" s="116"/>
      <c r="BF298" s="116"/>
      <c r="BG298" s="116"/>
      <c r="BH298" s="116"/>
      <c r="BI298" s="112"/>
      <c r="BJ298" s="93"/>
      <c r="BK298" s="93"/>
      <c r="BL298" s="93"/>
      <c r="BM298" s="93"/>
      <c r="BN298" s="112"/>
      <c r="BO298" s="93"/>
      <c r="BP298" s="93"/>
      <c r="BQ298" s="93"/>
      <c r="BR298" s="93"/>
      <c r="BS298" s="116"/>
      <c r="BT298" s="93"/>
      <c r="BU298" s="93"/>
      <c r="BV298" s="158"/>
      <c r="BW298" s="158"/>
      <c r="BX298" s="112"/>
      <c r="BY298" s="116"/>
      <c r="BZ298" s="116"/>
      <c r="CA298" s="160"/>
      <c r="CB298" s="160"/>
      <c r="CC298" s="116"/>
      <c r="CD298" s="112"/>
      <c r="CE298" s="93"/>
      <c r="CF298" s="93"/>
      <c r="CG298" s="158"/>
      <c r="CH298" s="158"/>
      <c r="CI298" s="93"/>
      <c r="CJ298" s="118"/>
      <c r="CK298" s="93"/>
      <c r="CL298" s="93"/>
      <c r="CM298" s="118"/>
      <c r="CN298" s="93"/>
      <c r="CO298" s="93"/>
      <c r="CP298" s="158"/>
      <c r="CQ298" s="158"/>
      <c r="CR298" s="93"/>
      <c r="CS298" s="118"/>
      <c r="CT298" s="93"/>
      <c r="CU298" s="93"/>
      <c r="CV298" s="93"/>
      <c r="CW298" s="93"/>
      <c r="CX298" s="118"/>
      <c r="CY298" s="93"/>
      <c r="CZ298" s="93"/>
      <c r="DA298" s="93"/>
      <c r="DB298" s="93"/>
      <c r="DC298" s="118"/>
      <c r="DD298" s="93"/>
      <c r="DE298" s="93"/>
      <c r="DF298" s="158"/>
      <c r="DG298" s="158"/>
      <c r="DH298" s="93"/>
      <c r="DI298" s="118"/>
      <c r="DJ298" s="93"/>
      <c r="DN298" s="118"/>
      <c r="DO298" s="93"/>
      <c r="DP298" s="93"/>
      <c r="DQ298" s="93"/>
      <c r="DR298" s="93"/>
    </row>
    <row r="299">
      <c r="A299" s="113"/>
      <c r="B299" s="110"/>
      <c r="E299" s="136"/>
      <c r="F299" s="112"/>
      <c r="G299" s="93"/>
      <c r="H299" s="93"/>
      <c r="I299" s="158"/>
      <c r="J299" s="158"/>
      <c r="K299" s="112"/>
      <c r="P299" s="112"/>
      <c r="Q299" s="93"/>
      <c r="R299" s="93"/>
      <c r="S299" s="158"/>
      <c r="T299" s="158"/>
      <c r="U299" s="93"/>
      <c r="V299" s="112"/>
      <c r="W299" s="93"/>
      <c r="X299" s="93"/>
      <c r="Y299" s="158"/>
      <c r="Z299" s="158"/>
      <c r="AA299" s="112"/>
      <c r="AB299" s="93"/>
      <c r="AC299" s="93"/>
      <c r="AD299" s="93"/>
      <c r="AE299" s="93"/>
      <c r="AF299" s="112"/>
      <c r="AH299" s="93"/>
      <c r="AI299" s="158"/>
      <c r="AJ299" s="158"/>
      <c r="AK299" s="93"/>
      <c r="AL299" s="112"/>
      <c r="AM299" s="93"/>
      <c r="AN299" s="93"/>
      <c r="AO299" s="158"/>
      <c r="AP299" s="158"/>
      <c r="AQ299" s="93"/>
      <c r="AR299" s="112"/>
      <c r="AX299" s="112"/>
      <c r="AY299" s="93"/>
      <c r="AZ299" s="93"/>
      <c r="BA299" s="93"/>
      <c r="BB299" s="93"/>
      <c r="BC299" s="93"/>
      <c r="BD299" s="112"/>
      <c r="BE299" s="116"/>
      <c r="BF299" s="116"/>
      <c r="BG299" s="116"/>
      <c r="BH299" s="116"/>
      <c r="BI299" s="112"/>
      <c r="BJ299" s="93"/>
      <c r="BK299" s="93"/>
      <c r="BL299" s="93"/>
      <c r="BM299" s="93"/>
      <c r="BN299" s="112"/>
      <c r="BO299" s="93"/>
      <c r="BP299" s="93"/>
      <c r="BQ299" s="93"/>
      <c r="BR299" s="93"/>
      <c r="BS299" s="116"/>
      <c r="BT299" s="93"/>
      <c r="BU299" s="93"/>
      <c r="BV299" s="158"/>
      <c r="BW299" s="158"/>
      <c r="BX299" s="112"/>
      <c r="BY299" s="116"/>
      <c r="BZ299" s="116"/>
      <c r="CA299" s="160"/>
      <c r="CB299" s="160"/>
      <c r="CC299" s="116"/>
      <c r="CD299" s="112"/>
      <c r="CE299" s="93"/>
      <c r="CF299" s="93"/>
      <c r="CG299" s="158"/>
      <c r="CH299" s="158"/>
      <c r="CI299" s="93"/>
      <c r="CJ299" s="118"/>
      <c r="CK299" s="93"/>
      <c r="CL299" s="93"/>
      <c r="CM299" s="118"/>
      <c r="CN299" s="93"/>
      <c r="CO299" s="93"/>
      <c r="CP299" s="158"/>
      <c r="CQ299" s="158"/>
      <c r="CR299" s="93"/>
      <c r="CS299" s="118"/>
      <c r="CT299" s="93"/>
      <c r="CU299" s="93"/>
      <c r="CV299" s="93"/>
      <c r="CW299" s="93"/>
      <c r="CX299" s="118"/>
      <c r="CY299" s="93"/>
      <c r="CZ299" s="93"/>
      <c r="DA299" s="93"/>
      <c r="DB299" s="93"/>
      <c r="DC299" s="118"/>
      <c r="DD299" s="93"/>
      <c r="DE299" s="93"/>
      <c r="DF299" s="158"/>
      <c r="DG299" s="158"/>
      <c r="DH299" s="93"/>
      <c r="DI299" s="118"/>
      <c r="DJ299" s="93"/>
      <c r="DN299" s="118"/>
      <c r="DO299" s="93"/>
      <c r="DP299" s="93"/>
      <c r="DQ299" s="93"/>
      <c r="DR299" s="93"/>
    </row>
    <row r="300">
      <c r="A300" s="113"/>
      <c r="B300" s="110"/>
      <c r="E300" s="136"/>
      <c r="F300" s="112"/>
      <c r="G300" s="93"/>
      <c r="H300" s="93"/>
      <c r="I300" s="158"/>
      <c r="J300" s="158"/>
      <c r="K300" s="112"/>
      <c r="P300" s="112"/>
      <c r="Q300" s="93"/>
      <c r="R300" s="93"/>
      <c r="S300" s="158"/>
      <c r="T300" s="158"/>
      <c r="U300" s="93"/>
      <c r="V300" s="112"/>
      <c r="W300" s="93"/>
      <c r="X300" s="93"/>
      <c r="Y300" s="158"/>
      <c r="Z300" s="158"/>
      <c r="AA300" s="112"/>
      <c r="AB300" s="93"/>
      <c r="AC300" s="93"/>
      <c r="AD300" s="93"/>
      <c r="AE300" s="93"/>
      <c r="AF300" s="112"/>
      <c r="AH300" s="93"/>
      <c r="AI300" s="158"/>
      <c r="AJ300" s="158"/>
      <c r="AK300" s="93"/>
      <c r="AL300" s="112"/>
      <c r="AM300" s="93"/>
      <c r="AN300" s="93"/>
      <c r="AO300" s="158"/>
      <c r="AP300" s="158"/>
      <c r="AQ300" s="93"/>
      <c r="AR300" s="112"/>
      <c r="AX300" s="112"/>
      <c r="AY300" s="93"/>
      <c r="AZ300" s="93"/>
      <c r="BA300" s="93"/>
      <c r="BB300" s="93"/>
      <c r="BC300" s="93"/>
      <c r="BD300" s="112"/>
      <c r="BE300" s="116"/>
      <c r="BF300" s="116"/>
      <c r="BG300" s="116"/>
      <c r="BH300" s="116"/>
      <c r="BI300" s="112"/>
      <c r="BJ300" s="93"/>
      <c r="BK300" s="93"/>
      <c r="BL300" s="93"/>
      <c r="BM300" s="93"/>
      <c r="BN300" s="112"/>
      <c r="BO300" s="93"/>
      <c r="BP300" s="93"/>
      <c r="BQ300" s="93"/>
      <c r="BR300" s="93"/>
      <c r="BS300" s="116"/>
      <c r="BT300" s="93"/>
      <c r="BU300" s="93"/>
      <c r="BV300" s="158"/>
      <c r="BW300" s="158"/>
      <c r="BX300" s="112"/>
      <c r="BY300" s="116"/>
      <c r="BZ300" s="116"/>
      <c r="CA300" s="160"/>
      <c r="CB300" s="160"/>
      <c r="CC300" s="116"/>
      <c r="CD300" s="112"/>
      <c r="CE300" s="93"/>
      <c r="CF300" s="93"/>
      <c r="CG300" s="158"/>
      <c r="CH300" s="158"/>
      <c r="CI300" s="93"/>
      <c r="CJ300" s="118"/>
      <c r="CK300" s="93"/>
      <c r="CL300" s="93"/>
      <c r="CM300" s="118"/>
      <c r="CN300" s="93"/>
      <c r="CO300" s="93"/>
      <c r="CP300" s="158"/>
      <c r="CQ300" s="158"/>
      <c r="CR300" s="93"/>
      <c r="CS300" s="118"/>
      <c r="CT300" s="93"/>
      <c r="CU300" s="93"/>
      <c r="CV300" s="93"/>
      <c r="CW300" s="93"/>
      <c r="CX300" s="118"/>
      <c r="CY300" s="93"/>
      <c r="CZ300" s="93"/>
      <c r="DA300" s="93"/>
      <c r="DB300" s="93"/>
      <c r="DC300" s="118"/>
      <c r="DD300" s="93"/>
      <c r="DE300" s="93"/>
      <c r="DF300" s="158"/>
      <c r="DG300" s="158"/>
      <c r="DH300" s="93"/>
      <c r="DI300" s="118"/>
      <c r="DJ300" s="93"/>
      <c r="DN300" s="118"/>
      <c r="DO300" s="93"/>
      <c r="DP300" s="93"/>
      <c r="DQ300" s="93"/>
      <c r="DR300" s="93"/>
    </row>
    <row r="301">
      <c r="A301" s="113"/>
      <c r="B301" s="110"/>
      <c r="E301" s="136"/>
      <c r="F301" s="112"/>
      <c r="G301" s="93"/>
      <c r="H301" s="93"/>
      <c r="I301" s="158"/>
      <c r="J301" s="158"/>
      <c r="K301" s="112"/>
      <c r="P301" s="112"/>
      <c r="Q301" s="93"/>
      <c r="R301" s="93"/>
      <c r="S301" s="158"/>
      <c r="T301" s="158"/>
      <c r="U301" s="93"/>
      <c r="V301" s="112"/>
      <c r="W301" s="93"/>
      <c r="X301" s="93"/>
      <c r="Y301" s="158"/>
      <c r="Z301" s="158"/>
      <c r="AA301" s="112"/>
      <c r="AB301" s="93"/>
      <c r="AC301" s="93"/>
      <c r="AD301" s="93"/>
      <c r="AE301" s="93"/>
      <c r="AF301" s="112"/>
      <c r="AH301" s="93"/>
      <c r="AI301" s="158"/>
      <c r="AJ301" s="158"/>
      <c r="AK301" s="93"/>
      <c r="AL301" s="112"/>
      <c r="AM301" s="93"/>
      <c r="AN301" s="93"/>
      <c r="AO301" s="158"/>
      <c r="AP301" s="158"/>
      <c r="AQ301" s="93"/>
      <c r="AR301" s="112"/>
      <c r="AX301" s="112"/>
      <c r="AY301" s="93"/>
      <c r="AZ301" s="93"/>
      <c r="BA301" s="93"/>
      <c r="BB301" s="93"/>
      <c r="BC301" s="93"/>
      <c r="BD301" s="112"/>
      <c r="BE301" s="116"/>
      <c r="BF301" s="116"/>
      <c r="BG301" s="116"/>
      <c r="BH301" s="116"/>
      <c r="BI301" s="112"/>
      <c r="BJ301" s="93"/>
      <c r="BK301" s="93"/>
      <c r="BL301" s="93"/>
      <c r="BM301" s="93"/>
      <c r="BN301" s="112"/>
      <c r="BO301" s="93"/>
      <c r="BP301" s="93"/>
      <c r="BQ301" s="93"/>
      <c r="BR301" s="93"/>
      <c r="BS301" s="116"/>
      <c r="BT301" s="93"/>
      <c r="BU301" s="93"/>
      <c r="BV301" s="158"/>
      <c r="BW301" s="158"/>
      <c r="BX301" s="112"/>
      <c r="BY301" s="116"/>
      <c r="BZ301" s="116"/>
      <c r="CA301" s="160"/>
      <c r="CB301" s="160"/>
      <c r="CC301" s="116"/>
      <c r="CD301" s="112"/>
      <c r="CE301" s="93"/>
      <c r="CF301" s="93"/>
      <c r="CG301" s="158"/>
      <c r="CH301" s="158"/>
      <c r="CI301" s="93"/>
      <c r="CJ301" s="118"/>
      <c r="CK301" s="93"/>
      <c r="CL301" s="93"/>
      <c r="CM301" s="118"/>
      <c r="CN301" s="93"/>
      <c r="CO301" s="93"/>
      <c r="CP301" s="158"/>
      <c r="CQ301" s="158"/>
      <c r="CR301" s="93"/>
      <c r="CS301" s="118"/>
      <c r="CT301" s="93"/>
      <c r="CU301" s="93"/>
      <c r="CV301" s="93"/>
      <c r="CW301" s="93"/>
      <c r="CX301" s="118"/>
      <c r="CY301" s="93"/>
      <c r="CZ301" s="93"/>
      <c r="DA301" s="93"/>
      <c r="DB301" s="93"/>
      <c r="DC301" s="118"/>
      <c r="DD301" s="93"/>
      <c r="DE301" s="93"/>
      <c r="DF301" s="158"/>
      <c r="DG301" s="158"/>
      <c r="DH301" s="93"/>
      <c r="DI301" s="118"/>
      <c r="DJ301" s="93"/>
      <c r="DN301" s="118"/>
      <c r="DO301" s="93"/>
      <c r="DP301" s="93"/>
      <c r="DQ301" s="93"/>
      <c r="DR301" s="93"/>
    </row>
    <row r="302">
      <c r="A302" s="113"/>
      <c r="B302" s="110"/>
      <c r="E302" s="136"/>
      <c r="F302" s="112"/>
      <c r="G302" s="93"/>
      <c r="H302" s="93"/>
      <c r="I302" s="158"/>
      <c r="J302" s="158"/>
      <c r="K302" s="112"/>
      <c r="P302" s="112"/>
      <c r="Q302" s="93"/>
      <c r="R302" s="93"/>
      <c r="S302" s="158"/>
      <c r="T302" s="158"/>
      <c r="U302" s="93"/>
      <c r="V302" s="112"/>
      <c r="W302" s="93"/>
      <c r="X302" s="93"/>
      <c r="Y302" s="158"/>
      <c r="Z302" s="158"/>
      <c r="AA302" s="112"/>
      <c r="AB302" s="93"/>
      <c r="AC302" s="93"/>
      <c r="AD302" s="93"/>
      <c r="AE302" s="93"/>
      <c r="AF302" s="112"/>
      <c r="AH302" s="93"/>
      <c r="AI302" s="158"/>
      <c r="AJ302" s="158"/>
      <c r="AK302" s="93"/>
      <c r="AL302" s="112"/>
      <c r="AM302" s="93"/>
      <c r="AN302" s="93"/>
      <c r="AO302" s="158"/>
      <c r="AP302" s="158"/>
      <c r="AQ302" s="93"/>
      <c r="AR302" s="112"/>
      <c r="AX302" s="112"/>
      <c r="AY302" s="93"/>
      <c r="AZ302" s="93"/>
      <c r="BA302" s="93"/>
      <c r="BB302" s="93"/>
      <c r="BC302" s="93"/>
      <c r="BD302" s="112"/>
      <c r="BE302" s="116"/>
      <c r="BF302" s="116"/>
      <c r="BG302" s="116"/>
      <c r="BH302" s="116"/>
      <c r="BI302" s="112"/>
      <c r="BJ302" s="93"/>
      <c r="BK302" s="93"/>
      <c r="BL302" s="93"/>
      <c r="BM302" s="93"/>
      <c r="BN302" s="112"/>
      <c r="BO302" s="93"/>
      <c r="BP302" s="93"/>
      <c r="BQ302" s="93"/>
      <c r="BR302" s="93"/>
      <c r="BS302" s="116"/>
      <c r="BT302" s="93"/>
      <c r="BU302" s="93"/>
      <c r="BV302" s="158"/>
      <c r="BW302" s="158"/>
      <c r="BX302" s="112"/>
      <c r="BY302" s="116"/>
      <c r="BZ302" s="116"/>
      <c r="CA302" s="160"/>
      <c r="CB302" s="160"/>
      <c r="CC302" s="116"/>
      <c r="CD302" s="112"/>
      <c r="CE302" s="93"/>
      <c r="CF302" s="93"/>
      <c r="CG302" s="158"/>
      <c r="CH302" s="158"/>
      <c r="CI302" s="93"/>
      <c r="CJ302" s="118"/>
      <c r="CK302" s="93"/>
      <c r="CL302" s="93"/>
      <c r="CM302" s="118"/>
      <c r="CN302" s="93"/>
      <c r="CO302" s="93"/>
      <c r="CP302" s="158"/>
      <c r="CQ302" s="158"/>
      <c r="CR302" s="93"/>
      <c r="CS302" s="118"/>
      <c r="CT302" s="93"/>
      <c r="CU302" s="93"/>
      <c r="CV302" s="93"/>
      <c r="CW302" s="93"/>
      <c r="CX302" s="118"/>
      <c r="CY302" s="93"/>
      <c r="CZ302" s="93"/>
      <c r="DA302" s="93"/>
      <c r="DB302" s="93"/>
      <c r="DC302" s="118"/>
      <c r="DD302" s="93"/>
      <c r="DE302" s="93"/>
      <c r="DF302" s="158"/>
      <c r="DG302" s="158"/>
      <c r="DH302" s="93"/>
      <c r="DI302" s="118"/>
      <c r="DJ302" s="93"/>
      <c r="DN302" s="118"/>
      <c r="DO302" s="93"/>
      <c r="DP302" s="93"/>
      <c r="DQ302" s="93"/>
      <c r="DR302" s="93"/>
    </row>
    <row r="303">
      <c r="A303" s="113"/>
      <c r="B303" s="110"/>
      <c r="E303" s="136"/>
      <c r="F303" s="112"/>
      <c r="G303" s="93"/>
      <c r="H303" s="93"/>
      <c r="I303" s="158"/>
      <c r="J303" s="158"/>
      <c r="K303" s="112"/>
      <c r="P303" s="112"/>
      <c r="Q303" s="93"/>
      <c r="R303" s="93"/>
      <c r="S303" s="158"/>
      <c r="T303" s="158"/>
      <c r="U303" s="93"/>
      <c r="V303" s="112"/>
      <c r="W303" s="93"/>
      <c r="X303" s="93"/>
      <c r="Y303" s="158"/>
      <c r="Z303" s="158"/>
      <c r="AA303" s="112"/>
      <c r="AB303" s="93"/>
      <c r="AC303" s="93"/>
      <c r="AD303" s="93"/>
      <c r="AE303" s="93"/>
      <c r="AF303" s="112"/>
      <c r="AH303" s="93"/>
      <c r="AI303" s="158"/>
      <c r="AJ303" s="158"/>
      <c r="AK303" s="93"/>
      <c r="AL303" s="112"/>
      <c r="AM303" s="93"/>
      <c r="AN303" s="93"/>
      <c r="AO303" s="158"/>
      <c r="AP303" s="158"/>
      <c r="AQ303" s="93"/>
      <c r="AR303" s="112"/>
      <c r="AX303" s="112"/>
      <c r="AY303" s="93"/>
      <c r="AZ303" s="93"/>
      <c r="BA303" s="93"/>
      <c r="BB303" s="93"/>
      <c r="BC303" s="93"/>
      <c r="BD303" s="112"/>
      <c r="BE303" s="116"/>
      <c r="BF303" s="116"/>
      <c r="BG303" s="116"/>
      <c r="BH303" s="116"/>
      <c r="BI303" s="112"/>
      <c r="BJ303" s="93"/>
      <c r="BK303" s="93"/>
      <c r="BL303" s="93"/>
      <c r="BM303" s="93"/>
      <c r="BN303" s="112"/>
      <c r="BO303" s="93"/>
      <c r="BP303" s="93"/>
      <c r="BQ303" s="93"/>
      <c r="BR303" s="93"/>
      <c r="BS303" s="116"/>
      <c r="BT303" s="93"/>
      <c r="BU303" s="93"/>
      <c r="BV303" s="158"/>
      <c r="BW303" s="158"/>
      <c r="BX303" s="112"/>
      <c r="BY303" s="116"/>
      <c r="BZ303" s="116"/>
      <c r="CA303" s="160"/>
      <c r="CB303" s="160"/>
      <c r="CC303" s="116"/>
      <c r="CD303" s="112"/>
      <c r="CE303" s="93"/>
      <c r="CF303" s="93"/>
      <c r="CG303" s="158"/>
      <c r="CH303" s="158"/>
      <c r="CI303" s="93"/>
      <c r="CJ303" s="118"/>
      <c r="CK303" s="93"/>
      <c r="CL303" s="93"/>
      <c r="CM303" s="118"/>
      <c r="CN303" s="93"/>
      <c r="CO303" s="93"/>
      <c r="CP303" s="158"/>
      <c r="CQ303" s="158"/>
      <c r="CR303" s="93"/>
      <c r="CS303" s="118"/>
      <c r="CT303" s="93"/>
      <c r="CU303" s="93"/>
      <c r="CV303" s="93"/>
      <c r="CW303" s="93"/>
      <c r="CX303" s="118"/>
      <c r="CY303" s="93"/>
      <c r="CZ303" s="93"/>
      <c r="DA303" s="93"/>
      <c r="DB303" s="93"/>
      <c r="DC303" s="118"/>
      <c r="DD303" s="93"/>
      <c r="DE303" s="93"/>
      <c r="DF303" s="158"/>
      <c r="DG303" s="158"/>
      <c r="DH303" s="93"/>
      <c r="DI303" s="118"/>
      <c r="DJ303" s="93"/>
      <c r="DN303" s="118"/>
      <c r="DO303" s="93"/>
      <c r="DP303" s="93"/>
      <c r="DQ303" s="93"/>
      <c r="DR303" s="93"/>
    </row>
    <row r="304">
      <c r="A304" s="113"/>
      <c r="B304" s="110"/>
      <c r="E304" s="136"/>
      <c r="F304" s="112"/>
      <c r="G304" s="93"/>
      <c r="H304" s="93"/>
      <c r="I304" s="158"/>
      <c r="J304" s="158"/>
      <c r="K304" s="112"/>
      <c r="P304" s="112"/>
      <c r="Q304" s="93"/>
      <c r="R304" s="93"/>
      <c r="S304" s="158"/>
      <c r="T304" s="158"/>
      <c r="U304" s="93"/>
      <c r="V304" s="112"/>
      <c r="W304" s="93"/>
      <c r="X304" s="93"/>
      <c r="Y304" s="158"/>
      <c r="Z304" s="158"/>
      <c r="AA304" s="112"/>
      <c r="AB304" s="93"/>
      <c r="AC304" s="93"/>
      <c r="AD304" s="93"/>
      <c r="AE304" s="93"/>
      <c r="AF304" s="112"/>
      <c r="AH304" s="93"/>
      <c r="AI304" s="158"/>
      <c r="AJ304" s="158"/>
      <c r="AK304" s="93"/>
      <c r="AL304" s="112"/>
      <c r="AM304" s="93"/>
      <c r="AN304" s="93"/>
      <c r="AO304" s="158"/>
      <c r="AP304" s="158"/>
      <c r="AQ304" s="93"/>
      <c r="AR304" s="112"/>
      <c r="AX304" s="112"/>
      <c r="AY304" s="93"/>
      <c r="AZ304" s="93"/>
      <c r="BA304" s="93"/>
      <c r="BB304" s="93"/>
      <c r="BC304" s="93"/>
      <c r="BD304" s="112"/>
      <c r="BE304" s="116"/>
      <c r="BF304" s="116"/>
      <c r="BG304" s="116"/>
      <c r="BH304" s="116"/>
      <c r="BI304" s="112"/>
      <c r="BJ304" s="93"/>
      <c r="BK304" s="93"/>
      <c r="BL304" s="93"/>
      <c r="BM304" s="93"/>
      <c r="BN304" s="112"/>
      <c r="BO304" s="93"/>
      <c r="BP304" s="93"/>
      <c r="BQ304" s="93"/>
      <c r="BR304" s="93"/>
      <c r="BS304" s="116"/>
      <c r="BT304" s="93"/>
      <c r="BU304" s="93"/>
      <c r="BV304" s="158"/>
      <c r="BW304" s="158"/>
      <c r="BX304" s="112"/>
      <c r="BY304" s="116"/>
      <c r="BZ304" s="116"/>
      <c r="CA304" s="160"/>
      <c r="CB304" s="160"/>
      <c r="CC304" s="116"/>
      <c r="CD304" s="112"/>
      <c r="CE304" s="93"/>
      <c r="CF304" s="93"/>
      <c r="CG304" s="158"/>
      <c r="CH304" s="158"/>
      <c r="CI304" s="93"/>
      <c r="CJ304" s="118"/>
      <c r="CK304" s="93"/>
      <c r="CL304" s="93"/>
      <c r="CM304" s="118"/>
      <c r="CN304" s="93"/>
      <c r="CO304" s="93"/>
      <c r="CP304" s="158"/>
      <c r="CQ304" s="158"/>
      <c r="CR304" s="93"/>
      <c r="CS304" s="118"/>
      <c r="CT304" s="93"/>
      <c r="CU304" s="93"/>
      <c r="CV304" s="93"/>
      <c r="CW304" s="93"/>
      <c r="CX304" s="118"/>
      <c r="CY304" s="93"/>
      <c r="CZ304" s="93"/>
      <c r="DA304" s="93"/>
      <c r="DB304" s="93"/>
      <c r="DC304" s="118"/>
      <c r="DD304" s="93"/>
      <c r="DE304" s="93"/>
      <c r="DF304" s="158"/>
      <c r="DG304" s="158"/>
      <c r="DH304" s="93"/>
      <c r="DI304" s="118"/>
      <c r="DJ304" s="93"/>
      <c r="DN304" s="118"/>
      <c r="DO304" s="93"/>
      <c r="DP304" s="93"/>
      <c r="DQ304" s="93"/>
      <c r="DR304" s="93"/>
    </row>
    <row r="305">
      <c r="A305" s="113"/>
      <c r="B305" s="110"/>
      <c r="E305" s="136"/>
      <c r="F305" s="112"/>
      <c r="G305" s="93"/>
      <c r="H305" s="93"/>
      <c r="I305" s="158"/>
      <c r="J305" s="158"/>
      <c r="K305" s="112"/>
      <c r="P305" s="112"/>
      <c r="Q305" s="93"/>
      <c r="R305" s="93"/>
      <c r="S305" s="158"/>
      <c r="T305" s="158"/>
      <c r="U305" s="93"/>
      <c r="V305" s="112"/>
      <c r="W305" s="93"/>
      <c r="X305" s="93"/>
      <c r="Y305" s="158"/>
      <c r="Z305" s="158"/>
      <c r="AA305" s="112"/>
      <c r="AB305" s="93"/>
      <c r="AC305" s="93"/>
      <c r="AD305" s="93"/>
      <c r="AE305" s="93"/>
      <c r="AF305" s="112"/>
      <c r="AH305" s="93"/>
      <c r="AI305" s="158"/>
      <c r="AJ305" s="158"/>
      <c r="AK305" s="93"/>
      <c r="AL305" s="112"/>
      <c r="AM305" s="93"/>
      <c r="AN305" s="93"/>
      <c r="AO305" s="158"/>
      <c r="AP305" s="158"/>
      <c r="AQ305" s="93"/>
      <c r="AR305" s="112"/>
      <c r="AX305" s="112"/>
      <c r="AY305" s="93"/>
      <c r="AZ305" s="93"/>
      <c r="BA305" s="93"/>
      <c r="BB305" s="93"/>
      <c r="BC305" s="93"/>
      <c r="BD305" s="112"/>
      <c r="BE305" s="116"/>
      <c r="BF305" s="116"/>
      <c r="BG305" s="116"/>
      <c r="BH305" s="116"/>
      <c r="BI305" s="112"/>
      <c r="BJ305" s="93"/>
      <c r="BK305" s="93"/>
      <c r="BL305" s="93"/>
      <c r="BM305" s="93"/>
      <c r="BN305" s="112"/>
      <c r="BO305" s="93"/>
      <c r="BP305" s="93"/>
      <c r="BQ305" s="93"/>
      <c r="BR305" s="93"/>
      <c r="BS305" s="116"/>
      <c r="BT305" s="93"/>
      <c r="BU305" s="93"/>
      <c r="BV305" s="158"/>
      <c r="BW305" s="158"/>
      <c r="BX305" s="112"/>
      <c r="BY305" s="116"/>
      <c r="BZ305" s="116"/>
      <c r="CA305" s="160"/>
      <c r="CB305" s="160"/>
      <c r="CC305" s="116"/>
      <c r="CD305" s="112"/>
      <c r="CE305" s="93"/>
      <c r="CF305" s="93"/>
      <c r="CG305" s="158"/>
      <c r="CH305" s="158"/>
      <c r="CI305" s="93"/>
      <c r="CJ305" s="118"/>
      <c r="CK305" s="93"/>
      <c r="CL305" s="93"/>
      <c r="CM305" s="118"/>
      <c r="CN305" s="93"/>
      <c r="CO305" s="93"/>
      <c r="CP305" s="158"/>
      <c r="CQ305" s="158"/>
      <c r="CR305" s="93"/>
      <c r="CS305" s="118"/>
      <c r="CT305" s="93"/>
      <c r="CU305" s="93"/>
      <c r="CV305" s="93"/>
      <c r="CW305" s="93"/>
      <c r="CX305" s="118"/>
      <c r="CY305" s="93"/>
      <c r="CZ305" s="93"/>
      <c r="DA305" s="93"/>
      <c r="DB305" s="93"/>
      <c r="DC305" s="118"/>
      <c r="DD305" s="93"/>
      <c r="DE305" s="93"/>
      <c r="DF305" s="158"/>
      <c r="DG305" s="158"/>
      <c r="DH305" s="93"/>
      <c r="DI305" s="118"/>
      <c r="DJ305" s="93"/>
      <c r="DN305" s="118"/>
      <c r="DO305" s="93"/>
      <c r="DP305" s="93"/>
      <c r="DQ305" s="93"/>
      <c r="DR305" s="93"/>
    </row>
    <row r="306">
      <c r="A306" s="113"/>
      <c r="B306" s="110"/>
      <c r="E306" s="136"/>
      <c r="F306" s="112"/>
      <c r="G306" s="93"/>
      <c r="H306" s="93"/>
      <c r="I306" s="158"/>
      <c r="J306" s="158"/>
      <c r="K306" s="112"/>
      <c r="P306" s="112"/>
      <c r="Q306" s="93"/>
      <c r="R306" s="93"/>
      <c r="S306" s="158"/>
      <c r="T306" s="158"/>
      <c r="U306" s="93"/>
      <c r="V306" s="112"/>
      <c r="W306" s="93"/>
      <c r="X306" s="93"/>
      <c r="Y306" s="158"/>
      <c r="Z306" s="158"/>
      <c r="AA306" s="112"/>
      <c r="AB306" s="93"/>
      <c r="AC306" s="93"/>
      <c r="AD306" s="93"/>
      <c r="AE306" s="93"/>
      <c r="AF306" s="112"/>
      <c r="AH306" s="93"/>
      <c r="AI306" s="158"/>
      <c r="AJ306" s="158"/>
      <c r="AK306" s="93"/>
      <c r="AL306" s="112"/>
      <c r="AM306" s="93"/>
      <c r="AN306" s="93"/>
      <c r="AO306" s="158"/>
      <c r="AP306" s="158"/>
      <c r="AQ306" s="93"/>
      <c r="AR306" s="112"/>
      <c r="AX306" s="112"/>
      <c r="AY306" s="93"/>
      <c r="AZ306" s="93"/>
      <c r="BA306" s="93"/>
      <c r="BB306" s="93"/>
      <c r="BC306" s="93"/>
      <c r="BD306" s="112"/>
      <c r="BE306" s="116"/>
      <c r="BF306" s="116"/>
      <c r="BG306" s="116"/>
      <c r="BH306" s="116"/>
      <c r="BI306" s="112"/>
      <c r="BJ306" s="93"/>
      <c r="BK306" s="93"/>
      <c r="BL306" s="93"/>
      <c r="BM306" s="93"/>
      <c r="BN306" s="112"/>
      <c r="BO306" s="93"/>
      <c r="BP306" s="93"/>
      <c r="BQ306" s="93"/>
      <c r="BR306" s="93"/>
      <c r="BS306" s="116"/>
      <c r="BT306" s="93"/>
      <c r="BU306" s="93"/>
      <c r="BV306" s="158"/>
      <c r="BW306" s="158"/>
      <c r="BX306" s="112"/>
      <c r="BY306" s="116"/>
      <c r="BZ306" s="116"/>
      <c r="CA306" s="160"/>
      <c r="CB306" s="160"/>
      <c r="CC306" s="116"/>
      <c r="CD306" s="112"/>
      <c r="CE306" s="93"/>
      <c r="CF306" s="93"/>
      <c r="CG306" s="158"/>
      <c r="CH306" s="158"/>
      <c r="CI306" s="93"/>
      <c r="CJ306" s="118"/>
      <c r="CK306" s="93"/>
      <c r="CL306" s="93"/>
      <c r="CM306" s="118"/>
      <c r="CN306" s="93"/>
      <c r="CO306" s="93"/>
      <c r="CP306" s="158"/>
      <c r="CQ306" s="158"/>
      <c r="CR306" s="93"/>
      <c r="CS306" s="118"/>
      <c r="CT306" s="93"/>
      <c r="CU306" s="93"/>
      <c r="CV306" s="93"/>
      <c r="CW306" s="93"/>
      <c r="CX306" s="118"/>
      <c r="CY306" s="93"/>
      <c r="CZ306" s="93"/>
      <c r="DA306" s="93"/>
      <c r="DB306" s="93"/>
      <c r="DC306" s="118"/>
      <c r="DD306" s="93"/>
      <c r="DE306" s="93"/>
      <c r="DF306" s="158"/>
      <c r="DG306" s="158"/>
      <c r="DH306" s="93"/>
      <c r="DI306" s="118"/>
      <c r="DJ306" s="93"/>
      <c r="DN306" s="118"/>
      <c r="DO306" s="93"/>
      <c r="DP306" s="93"/>
      <c r="DQ306" s="93"/>
      <c r="DR306" s="93"/>
    </row>
    <row r="307">
      <c r="A307" s="113"/>
      <c r="B307" s="110"/>
      <c r="E307" s="136"/>
      <c r="F307" s="112"/>
      <c r="G307" s="93"/>
      <c r="H307" s="93"/>
      <c r="I307" s="158"/>
      <c r="J307" s="158"/>
      <c r="K307" s="112"/>
      <c r="P307" s="112"/>
      <c r="Q307" s="93"/>
      <c r="R307" s="93"/>
      <c r="S307" s="158"/>
      <c r="T307" s="158"/>
      <c r="U307" s="93"/>
      <c r="V307" s="112"/>
      <c r="W307" s="93"/>
      <c r="X307" s="93"/>
      <c r="Y307" s="158"/>
      <c r="Z307" s="158"/>
      <c r="AA307" s="112"/>
      <c r="AB307" s="93"/>
      <c r="AC307" s="93"/>
      <c r="AD307" s="93"/>
      <c r="AE307" s="93"/>
      <c r="AF307" s="112"/>
      <c r="AH307" s="93"/>
      <c r="AI307" s="158"/>
      <c r="AJ307" s="158"/>
      <c r="AK307" s="93"/>
      <c r="AL307" s="112"/>
      <c r="AM307" s="93"/>
      <c r="AN307" s="93"/>
      <c r="AO307" s="158"/>
      <c r="AP307" s="158"/>
      <c r="AQ307" s="93"/>
      <c r="AR307" s="112"/>
      <c r="AX307" s="112"/>
      <c r="AY307" s="93"/>
      <c r="AZ307" s="93"/>
      <c r="BA307" s="93"/>
      <c r="BB307" s="93"/>
      <c r="BC307" s="93"/>
      <c r="BD307" s="112"/>
      <c r="BE307" s="116"/>
      <c r="BF307" s="116"/>
      <c r="BG307" s="116"/>
      <c r="BH307" s="116"/>
      <c r="BI307" s="112"/>
      <c r="BJ307" s="93"/>
      <c r="BK307" s="93"/>
      <c r="BL307" s="93"/>
      <c r="BM307" s="93"/>
      <c r="BN307" s="112"/>
      <c r="BO307" s="93"/>
      <c r="BP307" s="93"/>
      <c r="BQ307" s="93"/>
      <c r="BR307" s="93"/>
      <c r="BS307" s="116"/>
      <c r="BT307" s="93"/>
      <c r="BU307" s="93"/>
      <c r="BV307" s="158"/>
      <c r="BW307" s="158"/>
      <c r="BX307" s="112"/>
      <c r="BY307" s="116"/>
      <c r="BZ307" s="116"/>
      <c r="CA307" s="160"/>
      <c r="CB307" s="160"/>
      <c r="CC307" s="116"/>
      <c r="CD307" s="112"/>
      <c r="CE307" s="93"/>
      <c r="CF307" s="93"/>
      <c r="CG307" s="158"/>
      <c r="CH307" s="158"/>
      <c r="CI307" s="93"/>
      <c r="CJ307" s="118"/>
      <c r="CK307" s="93"/>
      <c r="CL307" s="93"/>
      <c r="CM307" s="118"/>
      <c r="CN307" s="93"/>
      <c r="CO307" s="93"/>
      <c r="CP307" s="158"/>
      <c r="CQ307" s="158"/>
      <c r="CR307" s="93"/>
      <c r="CS307" s="118"/>
      <c r="CT307" s="93"/>
      <c r="CU307" s="93"/>
      <c r="CV307" s="93"/>
      <c r="CW307" s="93"/>
      <c r="CX307" s="118"/>
      <c r="CY307" s="93"/>
      <c r="CZ307" s="93"/>
      <c r="DA307" s="93"/>
      <c r="DB307" s="93"/>
      <c r="DC307" s="118"/>
      <c r="DD307" s="93"/>
      <c r="DE307" s="93"/>
      <c r="DF307" s="158"/>
      <c r="DG307" s="158"/>
      <c r="DH307" s="93"/>
      <c r="DI307" s="118"/>
      <c r="DJ307" s="93"/>
      <c r="DN307" s="118"/>
      <c r="DO307" s="93"/>
      <c r="DP307" s="93"/>
      <c r="DQ307" s="93"/>
      <c r="DR307" s="93"/>
    </row>
    <row r="308">
      <c r="A308" s="113"/>
      <c r="B308" s="110"/>
      <c r="E308" s="136"/>
      <c r="F308" s="112"/>
      <c r="G308" s="93"/>
      <c r="H308" s="93"/>
      <c r="I308" s="158"/>
      <c r="J308" s="158"/>
      <c r="K308" s="112"/>
      <c r="P308" s="112"/>
      <c r="Q308" s="93"/>
      <c r="R308" s="93"/>
      <c r="S308" s="158"/>
      <c r="T308" s="158"/>
      <c r="U308" s="93"/>
      <c r="V308" s="112"/>
      <c r="W308" s="93"/>
      <c r="X308" s="93"/>
      <c r="Y308" s="158"/>
      <c r="Z308" s="158"/>
      <c r="AA308" s="112"/>
      <c r="AB308" s="93"/>
      <c r="AC308" s="93"/>
      <c r="AD308" s="93"/>
      <c r="AE308" s="93"/>
      <c r="AF308" s="112"/>
      <c r="AH308" s="93"/>
      <c r="AI308" s="158"/>
      <c r="AJ308" s="158"/>
      <c r="AK308" s="93"/>
      <c r="AL308" s="112"/>
      <c r="AM308" s="93"/>
      <c r="AN308" s="93"/>
      <c r="AO308" s="158"/>
      <c r="AP308" s="158"/>
      <c r="AQ308" s="93"/>
      <c r="AR308" s="112"/>
      <c r="AX308" s="112"/>
      <c r="AY308" s="93"/>
      <c r="AZ308" s="93"/>
      <c r="BA308" s="93"/>
      <c r="BB308" s="93"/>
      <c r="BC308" s="93"/>
      <c r="BD308" s="112"/>
      <c r="BE308" s="116"/>
      <c r="BF308" s="116"/>
      <c r="BG308" s="116"/>
      <c r="BH308" s="116"/>
      <c r="BI308" s="112"/>
      <c r="BJ308" s="93"/>
      <c r="BK308" s="93"/>
      <c r="BL308" s="93"/>
      <c r="BM308" s="93"/>
      <c r="BN308" s="112"/>
      <c r="BO308" s="93"/>
      <c r="BP308" s="93"/>
      <c r="BQ308" s="93"/>
      <c r="BR308" s="93"/>
      <c r="BS308" s="116"/>
      <c r="BT308" s="93"/>
      <c r="BU308" s="93"/>
      <c r="BV308" s="158"/>
      <c r="BW308" s="158"/>
      <c r="BX308" s="112"/>
      <c r="BY308" s="116"/>
      <c r="BZ308" s="116"/>
      <c r="CA308" s="160"/>
      <c r="CB308" s="160"/>
      <c r="CC308" s="116"/>
      <c r="CD308" s="112"/>
      <c r="CE308" s="93"/>
      <c r="CF308" s="93"/>
      <c r="CG308" s="158"/>
      <c r="CH308" s="158"/>
      <c r="CI308" s="93"/>
      <c r="CJ308" s="118"/>
      <c r="CK308" s="93"/>
      <c r="CL308" s="93"/>
      <c r="CM308" s="118"/>
      <c r="CN308" s="93"/>
      <c r="CO308" s="93"/>
      <c r="CP308" s="158"/>
      <c r="CQ308" s="158"/>
      <c r="CR308" s="93"/>
      <c r="CS308" s="118"/>
      <c r="CT308" s="93"/>
      <c r="CU308" s="93"/>
      <c r="CV308" s="93"/>
      <c r="CW308" s="93"/>
      <c r="CX308" s="118"/>
      <c r="CY308" s="93"/>
      <c r="CZ308" s="93"/>
      <c r="DA308" s="93"/>
      <c r="DB308" s="93"/>
      <c r="DC308" s="118"/>
      <c r="DD308" s="93"/>
      <c r="DE308" s="93"/>
      <c r="DF308" s="158"/>
      <c r="DG308" s="158"/>
      <c r="DH308" s="93"/>
      <c r="DI308" s="118"/>
      <c r="DJ308" s="93"/>
      <c r="DN308" s="118"/>
      <c r="DO308" s="93"/>
      <c r="DP308" s="93"/>
      <c r="DQ308" s="93"/>
      <c r="DR308" s="93"/>
    </row>
    <row r="309">
      <c r="A309" s="113"/>
      <c r="B309" s="110"/>
      <c r="E309" s="136"/>
      <c r="F309" s="112"/>
      <c r="G309" s="93"/>
      <c r="H309" s="93"/>
      <c r="I309" s="158"/>
      <c r="J309" s="158"/>
      <c r="K309" s="112"/>
      <c r="P309" s="112"/>
      <c r="Q309" s="93"/>
      <c r="R309" s="93"/>
      <c r="S309" s="158"/>
      <c r="T309" s="158"/>
      <c r="U309" s="93"/>
      <c r="V309" s="112"/>
      <c r="W309" s="93"/>
      <c r="X309" s="93"/>
      <c r="Y309" s="158"/>
      <c r="Z309" s="158"/>
      <c r="AA309" s="112"/>
      <c r="AB309" s="93"/>
      <c r="AC309" s="93"/>
      <c r="AD309" s="93"/>
      <c r="AE309" s="93"/>
      <c r="AF309" s="112"/>
      <c r="AH309" s="93"/>
      <c r="AI309" s="158"/>
      <c r="AJ309" s="158"/>
      <c r="AK309" s="93"/>
      <c r="AL309" s="112"/>
      <c r="AM309" s="93"/>
      <c r="AN309" s="93"/>
      <c r="AO309" s="158"/>
      <c r="AP309" s="158"/>
      <c r="AQ309" s="93"/>
      <c r="AR309" s="112"/>
      <c r="AX309" s="112"/>
      <c r="AY309" s="93"/>
      <c r="AZ309" s="93"/>
      <c r="BA309" s="93"/>
      <c r="BB309" s="93"/>
      <c r="BC309" s="93"/>
      <c r="BD309" s="112"/>
      <c r="BE309" s="116"/>
      <c r="BF309" s="116"/>
      <c r="BG309" s="116"/>
      <c r="BH309" s="116"/>
      <c r="BI309" s="112"/>
      <c r="BJ309" s="93"/>
      <c r="BK309" s="93"/>
      <c r="BL309" s="93"/>
      <c r="BM309" s="93"/>
      <c r="BN309" s="112"/>
      <c r="BO309" s="93"/>
      <c r="BP309" s="93"/>
      <c r="BQ309" s="93"/>
      <c r="BR309" s="93"/>
      <c r="BS309" s="116"/>
      <c r="BT309" s="93"/>
      <c r="BU309" s="93"/>
      <c r="BV309" s="158"/>
      <c r="BW309" s="158"/>
      <c r="BX309" s="112"/>
      <c r="BY309" s="116"/>
      <c r="BZ309" s="116"/>
      <c r="CA309" s="160"/>
      <c r="CB309" s="160"/>
      <c r="CC309" s="116"/>
      <c r="CD309" s="112"/>
      <c r="CE309" s="93"/>
      <c r="CF309" s="93"/>
      <c r="CG309" s="158"/>
      <c r="CH309" s="158"/>
      <c r="CI309" s="93"/>
      <c r="CJ309" s="118"/>
      <c r="CK309" s="93"/>
      <c r="CL309" s="93"/>
      <c r="CM309" s="118"/>
      <c r="CN309" s="93"/>
      <c r="CO309" s="93"/>
      <c r="CP309" s="158"/>
      <c r="CQ309" s="158"/>
      <c r="CR309" s="93"/>
      <c r="CS309" s="118"/>
      <c r="CT309" s="93"/>
      <c r="CU309" s="93"/>
      <c r="CV309" s="93"/>
      <c r="CW309" s="93"/>
      <c r="CX309" s="118"/>
      <c r="CY309" s="93"/>
      <c r="CZ309" s="93"/>
      <c r="DA309" s="93"/>
      <c r="DB309" s="93"/>
      <c r="DC309" s="118"/>
      <c r="DD309" s="93"/>
      <c r="DE309" s="93"/>
      <c r="DF309" s="158"/>
      <c r="DG309" s="158"/>
      <c r="DH309" s="93"/>
      <c r="DI309" s="118"/>
      <c r="DJ309" s="93"/>
      <c r="DN309" s="118"/>
      <c r="DO309" s="93"/>
      <c r="DP309" s="93"/>
      <c r="DQ309" s="93"/>
      <c r="DR309" s="93"/>
    </row>
    <row r="310">
      <c r="A310" s="113"/>
      <c r="B310" s="110"/>
      <c r="E310" s="136"/>
      <c r="F310" s="112"/>
      <c r="G310" s="93"/>
      <c r="H310" s="93"/>
      <c r="I310" s="158"/>
      <c r="J310" s="158"/>
      <c r="K310" s="112"/>
      <c r="P310" s="112"/>
      <c r="Q310" s="93"/>
      <c r="R310" s="93"/>
      <c r="S310" s="158"/>
      <c r="T310" s="158"/>
      <c r="U310" s="93"/>
      <c r="V310" s="112"/>
      <c r="W310" s="93"/>
      <c r="X310" s="93"/>
      <c r="Y310" s="158"/>
      <c r="Z310" s="158"/>
      <c r="AA310" s="112"/>
      <c r="AB310" s="93"/>
      <c r="AC310" s="93"/>
      <c r="AD310" s="93"/>
      <c r="AE310" s="93"/>
      <c r="AF310" s="112"/>
      <c r="AH310" s="93"/>
      <c r="AI310" s="158"/>
      <c r="AJ310" s="158"/>
      <c r="AK310" s="93"/>
      <c r="AL310" s="112"/>
      <c r="AM310" s="93"/>
      <c r="AN310" s="93"/>
      <c r="AO310" s="158"/>
      <c r="AP310" s="158"/>
      <c r="AQ310" s="93"/>
      <c r="AR310" s="112"/>
      <c r="AX310" s="112"/>
      <c r="AY310" s="93"/>
      <c r="AZ310" s="93"/>
      <c r="BA310" s="93"/>
      <c r="BB310" s="93"/>
      <c r="BC310" s="93"/>
      <c r="BD310" s="112"/>
      <c r="BE310" s="116"/>
      <c r="BF310" s="116"/>
      <c r="BG310" s="116"/>
      <c r="BH310" s="116"/>
      <c r="BI310" s="112"/>
      <c r="BJ310" s="93"/>
      <c r="BK310" s="93"/>
      <c r="BL310" s="93"/>
      <c r="BM310" s="93"/>
      <c r="BN310" s="112"/>
      <c r="BO310" s="93"/>
      <c r="BP310" s="93"/>
      <c r="BQ310" s="93"/>
      <c r="BR310" s="93"/>
      <c r="BS310" s="116"/>
      <c r="BT310" s="93"/>
      <c r="BU310" s="93"/>
      <c r="BV310" s="158"/>
      <c r="BW310" s="158"/>
      <c r="BX310" s="112"/>
      <c r="BY310" s="116"/>
      <c r="BZ310" s="116"/>
      <c r="CA310" s="160"/>
      <c r="CB310" s="160"/>
      <c r="CC310" s="116"/>
      <c r="CD310" s="112"/>
      <c r="CE310" s="93"/>
      <c r="CF310" s="93"/>
      <c r="CG310" s="158"/>
      <c r="CH310" s="158"/>
      <c r="CI310" s="93"/>
      <c r="CJ310" s="118"/>
      <c r="CK310" s="93"/>
      <c r="CL310" s="93"/>
      <c r="CM310" s="118"/>
      <c r="CN310" s="93"/>
      <c r="CO310" s="93"/>
      <c r="CP310" s="158"/>
      <c r="CQ310" s="158"/>
      <c r="CR310" s="93"/>
      <c r="CS310" s="118"/>
      <c r="CT310" s="93"/>
      <c r="CU310" s="93"/>
      <c r="CV310" s="93"/>
      <c r="CW310" s="93"/>
      <c r="CX310" s="118"/>
      <c r="CY310" s="93"/>
      <c r="CZ310" s="93"/>
      <c r="DA310" s="93"/>
      <c r="DB310" s="93"/>
      <c r="DC310" s="118"/>
      <c r="DD310" s="93"/>
      <c r="DE310" s="93"/>
      <c r="DF310" s="158"/>
      <c r="DG310" s="158"/>
      <c r="DH310" s="93"/>
      <c r="DI310" s="118"/>
      <c r="DJ310" s="93"/>
      <c r="DN310" s="118"/>
      <c r="DO310" s="93"/>
      <c r="DP310" s="93"/>
      <c r="DQ310" s="93"/>
      <c r="DR310" s="93"/>
    </row>
    <row r="311">
      <c r="A311" s="113"/>
      <c r="B311" s="110"/>
      <c r="E311" s="136"/>
      <c r="F311" s="112"/>
      <c r="G311" s="93"/>
      <c r="H311" s="93"/>
      <c r="I311" s="158"/>
      <c r="J311" s="158"/>
      <c r="K311" s="112"/>
      <c r="P311" s="112"/>
      <c r="Q311" s="93"/>
      <c r="R311" s="93"/>
      <c r="S311" s="158"/>
      <c r="T311" s="158"/>
      <c r="U311" s="93"/>
      <c r="V311" s="112"/>
      <c r="W311" s="93"/>
      <c r="X311" s="93"/>
      <c r="Y311" s="158"/>
      <c r="Z311" s="158"/>
      <c r="AA311" s="112"/>
      <c r="AB311" s="93"/>
      <c r="AC311" s="93"/>
      <c r="AD311" s="93"/>
      <c r="AE311" s="93"/>
      <c r="AF311" s="112"/>
      <c r="AH311" s="93"/>
      <c r="AI311" s="158"/>
      <c r="AJ311" s="158"/>
      <c r="AK311" s="93"/>
      <c r="AL311" s="112"/>
      <c r="AM311" s="93"/>
      <c r="AN311" s="93"/>
      <c r="AO311" s="158"/>
      <c r="AP311" s="158"/>
      <c r="AQ311" s="93"/>
      <c r="AR311" s="112"/>
      <c r="AX311" s="112"/>
      <c r="AY311" s="93"/>
      <c r="AZ311" s="93"/>
      <c r="BA311" s="93"/>
      <c r="BB311" s="93"/>
      <c r="BC311" s="93"/>
      <c r="BD311" s="112"/>
      <c r="BE311" s="116"/>
      <c r="BF311" s="116"/>
      <c r="BG311" s="116"/>
      <c r="BH311" s="116"/>
      <c r="BI311" s="112"/>
      <c r="BJ311" s="93"/>
      <c r="BK311" s="93"/>
      <c r="BL311" s="93"/>
      <c r="BM311" s="93"/>
      <c r="BN311" s="112"/>
      <c r="BO311" s="93"/>
      <c r="BP311" s="93"/>
      <c r="BQ311" s="93"/>
      <c r="BR311" s="93"/>
      <c r="BS311" s="116"/>
      <c r="BT311" s="93"/>
      <c r="BU311" s="93"/>
      <c r="BV311" s="158"/>
      <c r="BW311" s="158"/>
      <c r="BX311" s="112"/>
      <c r="BY311" s="116"/>
      <c r="BZ311" s="116"/>
      <c r="CA311" s="160"/>
      <c r="CB311" s="160"/>
      <c r="CC311" s="116"/>
      <c r="CD311" s="112"/>
      <c r="CE311" s="93"/>
      <c r="CF311" s="93"/>
      <c r="CG311" s="158"/>
      <c r="CH311" s="158"/>
      <c r="CI311" s="93"/>
      <c r="CJ311" s="118"/>
      <c r="CK311" s="93"/>
      <c r="CL311" s="93"/>
      <c r="CM311" s="118"/>
      <c r="CN311" s="93"/>
      <c r="CO311" s="93"/>
      <c r="CP311" s="158"/>
      <c r="CQ311" s="158"/>
      <c r="CR311" s="93"/>
      <c r="CS311" s="118"/>
      <c r="CT311" s="93"/>
      <c r="CU311" s="93"/>
      <c r="CV311" s="93"/>
      <c r="CW311" s="93"/>
      <c r="CX311" s="118"/>
      <c r="CY311" s="93"/>
      <c r="CZ311" s="93"/>
      <c r="DA311" s="93"/>
      <c r="DB311" s="93"/>
      <c r="DC311" s="118"/>
      <c r="DD311" s="93"/>
      <c r="DE311" s="93"/>
      <c r="DF311" s="158"/>
      <c r="DG311" s="158"/>
      <c r="DH311" s="93"/>
      <c r="DI311" s="118"/>
      <c r="DJ311" s="93"/>
      <c r="DN311" s="118"/>
      <c r="DO311" s="93"/>
      <c r="DP311" s="93"/>
      <c r="DQ311" s="93"/>
      <c r="DR311" s="93"/>
    </row>
    <row r="312">
      <c r="A312" s="113"/>
      <c r="B312" s="110"/>
      <c r="E312" s="136"/>
      <c r="F312" s="112"/>
      <c r="G312" s="93"/>
      <c r="H312" s="93"/>
      <c r="I312" s="158"/>
      <c r="J312" s="158"/>
      <c r="K312" s="112"/>
      <c r="P312" s="112"/>
      <c r="Q312" s="93"/>
      <c r="R312" s="93"/>
      <c r="S312" s="158"/>
      <c r="T312" s="158"/>
      <c r="U312" s="93"/>
      <c r="V312" s="112"/>
      <c r="W312" s="93"/>
      <c r="X312" s="93"/>
      <c r="Y312" s="158"/>
      <c r="Z312" s="158"/>
      <c r="AA312" s="112"/>
      <c r="AB312" s="93"/>
      <c r="AC312" s="93"/>
      <c r="AD312" s="93"/>
      <c r="AE312" s="93"/>
      <c r="AF312" s="112"/>
      <c r="AH312" s="93"/>
      <c r="AI312" s="158"/>
      <c r="AJ312" s="158"/>
      <c r="AK312" s="93"/>
      <c r="AL312" s="112"/>
      <c r="AM312" s="93"/>
      <c r="AN312" s="93"/>
      <c r="AO312" s="158"/>
      <c r="AP312" s="158"/>
      <c r="AQ312" s="93"/>
      <c r="AR312" s="112"/>
      <c r="AX312" s="112"/>
      <c r="AY312" s="93"/>
      <c r="AZ312" s="93"/>
      <c r="BA312" s="93"/>
      <c r="BB312" s="93"/>
      <c r="BC312" s="93"/>
      <c r="BD312" s="112"/>
      <c r="BE312" s="116"/>
      <c r="BF312" s="116"/>
      <c r="BG312" s="116"/>
      <c r="BH312" s="116"/>
      <c r="BI312" s="112"/>
      <c r="BJ312" s="93"/>
      <c r="BK312" s="93"/>
      <c r="BL312" s="93"/>
      <c r="BM312" s="93"/>
      <c r="BN312" s="112"/>
      <c r="BO312" s="93"/>
      <c r="BP312" s="93"/>
      <c r="BQ312" s="93"/>
      <c r="BR312" s="93"/>
      <c r="BS312" s="116"/>
      <c r="BT312" s="93"/>
      <c r="BU312" s="93"/>
      <c r="BV312" s="158"/>
      <c r="BW312" s="158"/>
      <c r="BX312" s="112"/>
      <c r="BY312" s="116"/>
      <c r="BZ312" s="116"/>
      <c r="CA312" s="160"/>
      <c r="CB312" s="160"/>
      <c r="CC312" s="116"/>
      <c r="CD312" s="112"/>
      <c r="CE312" s="93"/>
      <c r="CF312" s="93"/>
      <c r="CG312" s="158"/>
      <c r="CH312" s="158"/>
      <c r="CI312" s="93"/>
      <c r="CJ312" s="118"/>
      <c r="CK312" s="93"/>
      <c r="CL312" s="93"/>
      <c r="CM312" s="118"/>
      <c r="CN312" s="93"/>
      <c r="CO312" s="93"/>
      <c r="CP312" s="158"/>
      <c r="CQ312" s="158"/>
      <c r="CR312" s="93"/>
      <c r="CS312" s="118"/>
      <c r="CT312" s="93"/>
      <c r="CU312" s="93"/>
      <c r="CV312" s="93"/>
      <c r="CW312" s="93"/>
      <c r="CX312" s="118"/>
      <c r="CY312" s="93"/>
      <c r="CZ312" s="93"/>
      <c r="DA312" s="93"/>
      <c r="DB312" s="93"/>
      <c r="DC312" s="118"/>
      <c r="DD312" s="93"/>
      <c r="DE312" s="93"/>
      <c r="DF312" s="158"/>
      <c r="DG312" s="158"/>
      <c r="DH312" s="93"/>
      <c r="DI312" s="118"/>
      <c r="DJ312" s="93"/>
      <c r="DN312" s="118"/>
      <c r="DO312" s="93"/>
      <c r="DP312" s="93"/>
      <c r="DQ312" s="93"/>
      <c r="DR312" s="93"/>
    </row>
    <row r="313">
      <c r="A313" s="113"/>
      <c r="B313" s="110"/>
      <c r="E313" s="136"/>
      <c r="F313" s="112"/>
      <c r="G313" s="93"/>
      <c r="H313" s="93"/>
      <c r="I313" s="158"/>
      <c r="J313" s="158"/>
      <c r="K313" s="112"/>
      <c r="P313" s="112"/>
      <c r="Q313" s="93"/>
      <c r="R313" s="93"/>
      <c r="S313" s="158"/>
      <c r="T313" s="158"/>
      <c r="U313" s="93"/>
      <c r="V313" s="112"/>
      <c r="W313" s="93"/>
      <c r="X313" s="93"/>
      <c r="Y313" s="158"/>
      <c r="Z313" s="158"/>
      <c r="AA313" s="112"/>
      <c r="AB313" s="93"/>
      <c r="AC313" s="93"/>
      <c r="AD313" s="93"/>
      <c r="AE313" s="93"/>
      <c r="AF313" s="112"/>
      <c r="AH313" s="93"/>
      <c r="AI313" s="158"/>
      <c r="AJ313" s="158"/>
      <c r="AK313" s="93"/>
      <c r="AL313" s="112"/>
      <c r="AM313" s="93"/>
      <c r="AN313" s="93"/>
      <c r="AO313" s="158"/>
      <c r="AP313" s="158"/>
      <c r="AQ313" s="93"/>
      <c r="AR313" s="112"/>
      <c r="AX313" s="112"/>
      <c r="AY313" s="93"/>
      <c r="AZ313" s="93"/>
      <c r="BA313" s="93"/>
      <c r="BB313" s="93"/>
      <c r="BC313" s="93"/>
      <c r="BD313" s="112"/>
      <c r="BE313" s="116"/>
      <c r="BF313" s="116"/>
      <c r="BG313" s="116"/>
      <c r="BH313" s="116"/>
      <c r="BI313" s="112"/>
      <c r="BJ313" s="93"/>
      <c r="BK313" s="93"/>
      <c r="BL313" s="93"/>
      <c r="BM313" s="93"/>
      <c r="BN313" s="112"/>
      <c r="BO313" s="93"/>
      <c r="BP313" s="93"/>
      <c r="BQ313" s="93"/>
      <c r="BR313" s="93"/>
      <c r="BS313" s="116"/>
      <c r="BT313" s="93"/>
      <c r="BU313" s="93"/>
      <c r="BV313" s="158"/>
      <c r="BW313" s="158"/>
      <c r="BX313" s="112"/>
      <c r="BY313" s="116"/>
      <c r="BZ313" s="116"/>
      <c r="CA313" s="160"/>
      <c r="CB313" s="160"/>
      <c r="CC313" s="116"/>
      <c r="CD313" s="112"/>
      <c r="CE313" s="93"/>
      <c r="CF313" s="93"/>
      <c r="CG313" s="158"/>
      <c r="CH313" s="158"/>
      <c r="CI313" s="93"/>
      <c r="CJ313" s="118"/>
      <c r="CK313" s="93"/>
      <c r="CL313" s="93"/>
      <c r="CM313" s="118"/>
      <c r="CN313" s="93"/>
      <c r="CO313" s="93"/>
      <c r="CP313" s="158"/>
      <c r="CQ313" s="158"/>
      <c r="CR313" s="93"/>
      <c r="CS313" s="118"/>
      <c r="CT313" s="93"/>
      <c r="CU313" s="93"/>
      <c r="CV313" s="93"/>
      <c r="CW313" s="93"/>
      <c r="CX313" s="118"/>
      <c r="CY313" s="93"/>
      <c r="CZ313" s="93"/>
      <c r="DA313" s="93"/>
      <c r="DB313" s="93"/>
      <c r="DC313" s="118"/>
      <c r="DD313" s="93"/>
      <c r="DE313" s="93"/>
      <c r="DF313" s="158"/>
      <c r="DG313" s="158"/>
      <c r="DH313" s="93"/>
      <c r="DI313" s="118"/>
      <c r="DJ313" s="93"/>
      <c r="DN313" s="118"/>
      <c r="DO313" s="93"/>
      <c r="DP313" s="93"/>
      <c r="DQ313" s="93"/>
      <c r="DR313" s="93"/>
    </row>
    <row r="314">
      <c r="A314" s="113"/>
      <c r="B314" s="110"/>
      <c r="E314" s="136"/>
      <c r="F314" s="112"/>
      <c r="G314" s="93"/>
      <c r="H314" s="93"/>
      <c r="I314" s="158"/>
      <c r="J314" s="158"/>
      <c r="K314" s="112"/>
      <c r="P314" s="112"/>
      <c r="Q314" s="93"/>
      <c r="R314" s="93"/>
      <c r="S314" s="158"/>
      <c r="T314" s="158"/>
      <c r="U314" s="93"/>
      <c r="V314" s="112"/>
      <c r="W314" s="93"/>
      <c r="X314" s="93"/>
      <c r="Y314" s="158"/>
      <c r="Z314" s="158"/>
      <c r="AA314" s="112"/>
      <c r="AB314" s="93"/>
      <c r="AC314" s="93"/>
      <c r="AD314" s="93"/>
      <c r="AE314" s="93"/>
      <c r="AF314" s="112"/>
      <c r="AH314" s="93"/>
      <c r="AI314" s="158"/>
      <c r="AJ314" s="158"/>
      <c r="AK314" s="93"/>
      <c r="AL314" s="112"/>
      <c r="AM314" s="93"/>
      <c r="AN314" s="93"/>
      <c r="AO314" s="158"/>
      <c r="AP314" s="158"/>
      <c r="AQ314" s="93"/>
      <c r="AR314" s="112"/>
      <c r="AX314" s="112"/>
      <c r="AY314" s="93"/>
      <c r="AZ314" s="93"/>
      <c r="BA314" s="93"/>
      <c r="BB314" s="93"/>
      <c r="BC314" s="93"/>
      <c r="BD314" s="112"/>
      <c r="BE314" s="116"/>
      <c r="BF314" s="116"/>
      <c r="BG314" s="116"/>
      <c r="BH314" s="116"/>
      <c r="BI314" s="112"/>
      <c r="BJ314" s="93"/>
      <c r="BK314" s="93"/>
      <c r="BL314" s="93"/>
      <c r="BM314" s="93"/>
      <c r="BN314" s="112"/>
      <c r="BO314" s="93"/>
      <c r="BP314" s="93"/>
      <c r="BQ314" s="93"/>
      <c r="BR314" s="93"/>
      <c r="BS314" s="116"/>
      <c r="BT314" s="93"/>
      <c r="BU314" s="93"/>
      <c r="BV314" s="158"/>
      <c r="BW314" s="158"/>
      <c r="BX314" s="112"/>
      <c r="BY314" s="116"/>
      <c r="BZ314" s="116"/>
      <c r="CA314" s="160"/>
      <c r="CB314" s="160"/>
      <c r="CC314" s="116"/>
      <c r="CD314" s="112"/>
      <c r="CE314" s="93"/>
      <c r="CF314" s="93"/>
      <c r="CG314" s="158"/>
      <c r="CH314" s="158"/>
      <c r="CI314" s="93"/>
      <c r="CJ314" s="118"/>
      <c r="CK314" s="93"/>
      <c r="CL314" s="93"/>
      <c r="CM314" s="118"/>
      <c r="CN314" s="93"/>
      <c r="CO314" s="93"/>
      <c r="CP314" s="158"/>
      <c r="CQ314" s="158"/>
      <c r="CR314" s="93"/>
      <c r="CS314" s="118"/>
      <c r="CT314" s="93"/>
      <c r="CU314" s="93"/>
      <c r="CV314" s="93"/>
      <c r="CW314" s="93"/>
      <c r="CX314" s="118"/>
      <c r="CY314" s="93"/>
      <c r="CZ314" s="93"/>
      <c r="DA314" s="93"/>
      <c r="DB314" s="93"/>
      <c r="DC314" s="118"/>
      <c r="DD314" s="93"/>
      <c r="DE314" s="93"/>
      <c r="DF314" s="158"/>
      <c r="DG314" s="158"/>
      <c r="DH314" s="93"/>
      <c r="DI314" s="118"/>
      <c r="DJ314" s="93"/>
      <c r="DN314" s="118"/>
      <c r="DO314" s="93"/>
      <c r="DP314" s="93"/>
      <c r="DQ314" s="93"/>
      <c r="DR314" s="93"/>
    </row>
    <row r="315">
      <c r="A315" s="113"/>
      <c r="B315" s="110"/>
      <c r="E315" s="136"/>
      <c r="F315" s="112"/>
      <c r="G315" s="93"/>
      <c r="H315" s="93"/>
      <c r="I315" s="158"/>
      <c r="J315" s="158"/>
      <c r="K315" s="112"/>
      <c r="P315" s="112"/>
      <c r="Q315" s="93"/>
      <c r="R315" s="93"/>
      <c r="S315" s="158"/>
      <c r="T315" s="158"/>
      <c r="U315" s="93"/>
      <c r="V315" s="112"/>
      <c r="W315" s="93"/>
      <c r="X315" s="93"/>
      <c r="Y315" s="158"/>
      <c r="Z315" s="158"/>
      <c r="AA315" s="112"/>
      <c r="AB315" s="93"/>
      <c r="AC315" s="93"/>
      <c r="AD315" s="93"/>
      <c r="AE315" s="93"/>
      <c r="AF315" s="112"/>
      <c r="AH315" s="93"/>
      <c r="AI315" s="158"/>
      <c r="AJ315" s="158"/>
      <c r="AK315" s="93"/>
      <c r="AL315" s="112"/>
      <c r="AM315" s="93"/>
      <c r="AN315" s="93"/>
      <c r="AO315" s="158"/>
      <c r="AP315" s="158"/>
      <c r="AQ315" s="93"/>
      <c r="AR315" s="112"/>
      <c r="AX315" s="112"/>
      <c r="AY315" s="93"/>
      <c r="AZ315" s="93"/>
      <c r="BA315" s="93"/>
      <c r="BB315" s="93"/>
      <c r="BC315" s="93"/>
      <c r="BD315" s="112"/>
      <c r="BE315" s="116"/>
      <c r="BF315" s="116"/>
      <c r="BG315" s="116"/>
      <c r="BH315" s="116"/>
      <c r="BI315" s="112"/>
      <c r="BJ315" s="93"/>
      <c r="BK315" s="93"/>
      <c r="BL315" s="93"/>
      <c r="BM315" s="93"/>
      <c r="BN315" s="112"/>
      <c r="BO315" s="93"/>
      <c r="BP315" s="93"/>
      <c r="BQ315" s="93"/>
      <c r="BR315" s="93"/>
      <c r="BS315" s="116"/>
      <c r="BT315" s="93"/>
      <c r="BU315" s="93"/>
      <c r="BV315" s="158"/>
      <c r="BW315" s="158"/>
      <c r="BX315" s="112"/>
      <c r="BY315" s="116"/>
      <c r="BZ315" s="116"/>
      <c r="CA315" s="160"/>
      <c r="CB315" s="160"/>
      <c r="CC315" s="116"/>
      <c r="CD315" s="112"/>
      <c r="CE315" s="93"/>
      <c r="CF315" s="93"/>
      <c r="CG315" s="158"/>
      <c r="CH315" s="158"/>
      <c r="CI315" s="93"/>
      <c r="CJ315" s="118"/>
      <c r="CK315" s="93"/>
      <c r="CL315" s="93"/>
      <c r="CM315" s="118"/>
      <c r="CN315" s="93"/>
      <c r="CO315" s="93"/>
      <c r="CP315" s="158"/>
      <c r="CQ315" s="158"/>
      <c r="CR315" s="93"/>
      <c r="CS315" s="118"/>
      <c r="CT315" s="93"/>
      <c r="CU315" s="93"/>
      <c r="CV315" s="93"/>
      <c r="CW315" s="93"/>
      <c r="CX315" s="118"/>
      <c r="CY315" s="93"/>
      <c r="CZ315" s="93"/>
      <c r="DA315" s="93"/>
      <c r="DB315" s="93"/>
      <c r="DC315" s="118"/>
      <c r="DD315" s="93"/>
      <c r="DE315" s="93"/>
      <c r="DF315" s="158"/>
      <c r="DG315" s="158"/>
      <c r="DH315" s="93"/>
      <c r="DI315" s="118"/>
      <c r="DJ315" s="93"/>
      <c r="DN315" s="118"/>
      <c r="DO315" s="93"/>
      <c r="DP315" s="93"/>
      <c r="DQ315" s="93"/>
      <c r="DR315" s="93"/>
    </row>
    <row r="316">
      <c r="A316" s="113"/>
      <c r="B316" s="110"/>
      <c r="E316" s="136"/>
      <c r="F316" s="112"/>
      <c r="G316" s="93"/>
      <c r="H316" s="93"/>
      <c r="I316" s="158"/>
      <c r="J316" s="158"/>
      <c r="K316" s="112"/>
      <c r="P316" s="112"/>
      <c r="Q316" s="93"/>
      <c r="R316" s="93"/>
      <c r="S316" s="158"/>
      <c r="T316" s="158"/>
      <c r="U316" s="93"/>
      <c r="V316" s="112"/>
      <c r="W316" s="93"/>
      <c r="X316" s="93"/>
      <c r="Y316" s="158"/>
      <c r="Z316" s="158"/>
      <c r="AA316" s="112"/>
      <c r="AB316" s="93"/>
      <c r="AC316" s="93"/>
      <c r="AD316" s="93"/>
      <c r="AE316" s="93"/>
      <c r="AF316" s="112"/>
      <c r="AH316" s="93"/>
      <c r="AI316" s="158"/>
      <c r="AJ316" s="158"/>
      <c r="AK316" s="93"/>
      <c r="AL316" s="112"/>
      <c r="AM316" s="93"/>
      <c r="AN316" s="93"/>
      <c r="AO316" s="158"/>
      <c r="AP316" s="158"/>
      <c r="AQ316" s="93"/>
      <c r="AR316" s="112"/>
      <c r="AX316" s="112"/>
      <c r="AY316" s="93"/>
      <c r="AZ316" s="93"/>
      <c r="BA316" s="93"/>
      <c r="BB316" s="93"/>
      <c r="BC316" s="93"/>
      <c r="BD316" s="112"/>
      <c r="BE316" s="116"/>
      <c r="BF316" s="116"/>
      <c r="BG316" s="116"/>
      <c r="BH316" s="116"/>
      <c r="BI316" s="112"/>
      <c r="BJ316" s="93"/>
      <c r="BK316" s="93"/>
      <c r="BL316" s="93"/>
      <c r="BM316" s="93"/>
      <c r="BN316" s="112"/>
      <c r="BO316" s="93"/>
      <c r="BP316" s="93"/>
      <c r="BQ316" s="93"/>
      <c r="BR316" s="93"/>
      <c r="BS316" s="116"/>
      <c r="BT316" s="93"/>
      <c r="BU316" s="93"/>
      <c r="BV316" s="158"/>
      <c r="BW316" s="158"/>
      <c r="BX316" s="112"/>
      <c r="BY316" s="116"/>
      <c r="BZ316" s="116"/>
      <c r="CA316" s="160"/>
      <c r="CB316" s="160"/>
      <c r="CC316" s="116"/>
      <c r="CD316" s="112"/>
      <c r="CE316" s="93"/>
      <c r="CF316" s="93"/>
      <c r="CG316" s="158"/>
      <c r="CH316" s="158"/>
      <c r="CI316" s="93"/>
      <c r="CJ316" s="118"/>
      <c r="CK316" s="93"/>
      <c r="CL316" s="93"/>
      <c r="CM316" s="118"/>
      <c r="CN316" s="93"/>
      <c r="CO316" s="93"/>
      <c r="CP316" s="158"/>
      <c r="CQ316" s="158"/>
      <c r="CR316" s="93"/>
      <c r="CS316" s="118"/>
      <c r="CT316" s="93"/>
      <c r="CU316" s="93"/>
      <c r="CV316" s="93"/>
      <c r="CW316" s="93"/>
      <c r="CX316" s="118"/>
      <c r="CY316" s="93"/>
      <c r="CZ316" s="93"/>
      <c r="DA316" s="93"/>
      <c r="DB316" s="93"/>
      <c r="DC316" s="118"/>
      <c r="DD316" s="93"/>
      <c r="DE316" s="93"/>
      <c r="DF316" s="158"/>
      <c r="DG316" s="158"/>
      <c r="DH316" s="93"/>
      <c r="DI316" s="118"/>
      <c r="DJ316" s="93"/>
      <c r="DN316" s="118"/>
      <c r="DO316" s="93"/>
      <c r="DP316" s="93"/>
      <c r="DQ316" s="93"/>
      <c r="DR316" s="93"/>
    </row>
    <row r="317">
      <c r="A317" s="113"/>
      <c r="B317" s="110"/>
      <c r="E317" s="136"/>
      <c r="F317" s="112"/>
      <c r="G317" s="93"/>
      <c r="H317" s="93"/>
      <c r="I317" s="158"/>
      <c r="J317" s="158"/>
      <c r="K317" s="112"/>
      <c r="P317" s="112"/>
      <c r="Q317" s="93"/>
      <c r="R317" s="93"/>
      <c r="S317" s="158"/>
      <c r="T317" s="158"/>
      <c r="U317" s="93"/>
      <c r="V317" s="112"/>
      <c r="W317" s="93"/>
      <c r="X317" s="93"/>
      <c r="Y317" s="158"/>
      <c r="Z317" s="158"/>
      <c r="AA317" s="112"/>
      <c r="AB317" s="93"/>
      <c r="AC317" s="93"/>
      <c r="AD317" s="93"/>
      <c r="AE317" s="93"/>
      <c r="AF317" s="112"/>
      <c r="AH317" s="93"/>
      <c r="AI317" s="158"/>
      <c r="AJ317" s="158"/>
      <c r="AK317" s="93"/>
      <c r="AL317" s="112"/>
      <c r="AM317" s="93"/>
      <c r="AN317" s="93"/>
      <c r="AO317" s="158"/>
      <c r="AP317" s="158"/>
      <c r="AQ317" s="93"/>
      <c r="AR317" s="112"/>
      <c r="AX317" s="112"/>
      <c r="AY317" s="93"/>
      <c r="AZ317" s="93"/>
      <c r="BA317" s="93"/>
      <c r="BB317" s="93"/>
      <c r="BC317" s="93"/>
      <c r="BD317" s="112"/>
      <c r="BE317" s="116"/>
      <c r="BF317" s="116"/>
      <c r="BG317" s="116"/>
      <c r="BH317" s="116"/>
      <c r="BI317" s="112"/>
      <c r="BJ317" s="93"/>
      <c r="BK317" s="93"/>
      <c r="BL317" s="93"/>
      <c r="BM317" s="93"/>
      <c r="BN317" s="112"/>
      <c r="BO317" s="93"/>
      <c r="BP317" s="93"/>
      <c r="BQ317" s="93"/>
      <c r="BR317" s="93"/>
      <c r="BS317" s="116"/>
      <c r="BT317" s="93"/>
      <c r="BU317" s="93"/>
      <c r="BV317" s="158"/>
      <c r="BW317" s="158"/>
      <c r="BX317" s="112"/>
      <c r="BY317" s="116"/>
      <c r="BZ317" s="116"/>
      <c r="CA317" s="160"/>
      <c r="CB317" s="160"/>
      <c r="CC317" s="116"/>
      <c r="CD317" s="112"/>
      <c r="CE317" s="93"/>
      <c r="CF317" s="93"/>
      <c r="CG317" s="158"/>
      <c r="CH317" s="158"/>
      <c r="CI317" s="93"/>
      <c r="CJ317" s="118"/>
      <c r="CK317" s="93"/>
      <c r="CL317" s="93"/>
      <c r="CM317" s="118"/>
      <c r="CN317" s="93"/>
      <c r="CO317" s="93"/>
      <c r="CP317" s="158"/>
      <c r="CQ317" s="158"/>
      <c r="CR317" s="93"/>
      <c r="CS317" s="118"/>
      <c r="CT317" s="93"/>
      <c r="CU317" s="93"/>
      <c r="CV317" s="93"/>
      <c r="CW317" s="93"/>
      <c r="CX317" s="118"/>
      <c r="CY317" s="93"/>
      <c r="CZ317" s="93"/>
      <c r="DA317" s="93"/>
      <c r="DB317" s="93"/>
      <c r="DC317" s="118"/>
      <c r="DD317" s="93"/>
      <c r="DE317" s="93"/>
      <c r="DF317" s="158"/>
      <c r="DG317" s="158"/>
      <c r="DH317" s="93"/>
      <c r="DI317" s="118"/>
      <c r="DJ317" s="93"/>
      <c r="DN317" s="118"/>
      <c r="DO317" s="93"/>
      <c r="DP317" s="93"/>
      <c r="DQ317" s="93"/>
      <c r="DR317" s="93"/>
    </row>
    <row r="318">
      <c r="A318" s="113"/>
      <c r="B318" s="110"/>
      <c r="E318" s="136"/>
      <c r="F318" s="112"/>
      <c r="G318" s="93"/>
      <c r="H318" s="93"/>
      <c r="I318" s="158"/>
      <c r="J318" s="158"/>
      <c r="K318" s="112"/>
      <c r="P318" s="112"/>
      <c r="Q318" s="93"/>
      <c r="R318" s="93"/>
      <c r="S318" s="158"/>
      <c r="T318" s="158"/>
      <c r="U318" s="93"/>
      <c r="V318" s="112"/>
      <c r="W318" s="93"/>
      <c r="X318" s="93"/>
      <c r="Y318" s="158"/>
      <c r="Z318" s="158"/>
      <c r="AA318" s="112"/>
      <c r="AB318" s="93"/>
      <c r="AC318" s="93"/>
      <c r="AD318" s="93"/>
      <c r="AE318" s="93"/>
      <c r="AF318" s="112"/>
      <c r="AH318" s="93"/>
      <c r="AI318" s="158"/>
      <c r="AJ318" s="158"/>
      <c r="AK318" s="93"/>
      <c r="AL318" s="112"/>
      <c r="AM318" s="93"/>
      <c r="AN318" s="93"/>
      <c r="AO318" s="158"/>
      <c r="AP318" s="158"/>
      <c r="AQ318" s="93"/>
      <c r="AR318" s="112"/>
      <c r="AX318" s="112"/>
      <c r="AY318" s="93"/>
      <c r="AZ318" s="93"/>
      <c r="BA318" s="93"/>
      <c r="BB318" s="93"/>
      <c r="BC318" s="93"/>
      <c r="BD318" s="112"/>
      <c r="BE318" s="116"/>
      <c r="BF318" s="116"/>
      <c r="BG318" s="116"/>
      <c r="BH318" s="116"/>
      <c r="BI318" s="112"/>
      <c r="BJ318" s="93"/>
      <c r="BK318" s="93"/>
      <c r="BL318" s="93"/>
      <c r="BM318" s="93"/>
      <c r="BN318" s="112"/>
      <c r="BO318" s="93"/>
      <c r="BP318" s="93"/>
      <c r="BQ318" s="93"/>
      <c r="BR318" s="93"/>
      <c r="BS318" s="116"/>
      <c r="BT318" s="93"/>
      <c r="BU318" s="93"/>
      <c r="BV318" s="158"/>
      <c r="BW318" s="158"/>
      <c r="BX318" s="112"/>
      <c r="BY318" s="116"/>
      <c r="BZ318" s="116"/>
      <c r="CA318" s="160"/>
      <c r="CB318" s="160"/>
      <c r="CC318" s="116"/>
      <c r="CD318" s="112"/>
      <c r="CE318" s="93"/>
      <c r="CF318" s="93"/>
      <c r="CG318" s="158"/>
      <c r="CH318" s="158"/>
      <c r="CI318" s="93"/>
      <c r="CJ318" s="118"/>
      <c r="CK318" s="93"/>
      <c r="CL318" s="93"/>
      <c r="CM318" s="118"/>
      <c r="CN318" s="93"/>
      <c r="CO318" s="93"/>
      <c r="CP318" s="158"/>
      <c r="CQ318" s="158"/>
      <c r="CR318" s="93"/>
      <c r="CS318" s="118"/>
      <c r="CT318" s="93"/>
      <c r="CU318" s="93"/>
      <c r="CV318" s="93"/>
      <c r="CW318" s="93"/>
      <c r="CX318" s="118"/>
      <c r="CY318" s="93"/>
      <c r="CZ318" s="93"/>
      <c r="DA318" s="93"/>
      <c r="DB318" s="93"/>
      <c r="DC318" s="118"/>
      <c r="DD318" s="93"/>
      <c r="DE318" s="93"/>
      <c r="DF318" s="158"/>
      <c r="DG318" s="158"/>
      <c r="DH318" s="93"/>
      <c r="DI318" s="118"/>
      <c r="DJ318" s="93"/>
      <c r="DN318" s="118"/>
      <c r="DO318" s="93"/>
      <c r="DP318" s="93"/>
      <c r="DQ318" s="93"/>
      <c r="DR318" s="93"/>
    </row>
    <row r="319">
      <c r="A319" s="113"/>
      <c r="B319" s="110"/>
      <c r="E319" s="136"/>
      <c r="F319" s="112"/>
      <c r="G319" s="93"/>
      <c r="H319" s="93"/>
      <c r="I319" s="158"/>
      <c r="J319" s="158"/>
      <c r="K319" s="112"/>
      <c r="P319" s="112"/>
      <c r="Q319" s="93"/>
      <c r="R319" s="93"/>
      <c r="S319" s="158"/>
      <c r="T319" s="158"/>
      <c r="U319" s="93"/>
      <c r="V319" s="112"/>
      <c r="W319" s="93"/>
      <c r="X319" s="93"/>
      <c r="Y319" s="158"/>
      <c r="Z319" s="158"/>
      <c r="AA319" s="112"/>
      <c r="AB319" s="93"/>
      <c r="AC319" s="93"/>
      <c r="AD319" s="93"/>
      <c r="AE319" s="93"/>
      <c r="AF319" s="112"/>
      <c r="AH319" s="93"/>
      <c r="AI319" s="158"/>
      <c r="AJ319" s="158"/>
      <c r="AK319" s="93"/>
      <c r="AL319" s="112"/>
      <c r="AM319" s="93"/>
      <c r="AN319" s="93"/>
      <c r="AO319" s="158"/>
      <c r="AP319" s="158"/>
      <c r="AQ319" s="93"/>
      <c r="AR319" s="112"/>
      <c r="AX319" s="112"/>
      <c r="AY319" s="93"/>
      <c r="AZ319" s="93"/>
      <c r="BA319" s="93"/>
      <c r="BB319" s="93"/>
      <c r="BC319" s="93"/>
      <c r="BD319" s="112"/>
      <c r="BE319" s="116"/>
      <c r="BF319" s="116"/>
      <c r="BG319" s="116"/>
      <c r="BH319" s="116"/>
      <c r="BI319" s="112"/>
      <c r="BJ319" s="93"/>
      <c r="BK319" s="93"/>
      <c r="BL319" s="93"/>
      <c r="BM319" s="93"/>
      <c r="BN319" s="112"/>
      <c r="BO319" s="93"/>
      <c r="BP319" s="93"/>
      <c r="BQ319" s="93"/>
      <c r="BR319" s="93"/>
      <c r="BS319" s="116"/>
      <c r="BT319" s="93"/>
      <c r="BU319" s="93"/>
      <c r="BV319" s="158"/>
      <c r="BW319" s="158"/>
      <c r="BX319" s="112"/>
      <c r="BY319" s="116"/>
      <c r="BZ319" s="116"/>
      <c r="CA319" s="160"/>
      <c r="CB319" s="160"/>
      <c r="CC319" s="116"/>
      <c r="CD319" s="112"/>
      <c r="CE319" s="93"/>
      <c r="CF319" s="93"/>
      <c r="CG319" s="158"/>
      <c r="CH319" s="158"/>
      <c r="CI319" s="93"/>
      <c r="CJ319" s="118"/>
      <c r="CK319" s="93"/>
      <c r="CL319" s="93"/>
      <c r="CM319" s="118"/>
      <c r="CN319" s="93"/>
      <c r="CO319" s="93"/>
      <c r="CP319" s="158"/>
      <c r="CQ319" s="158"/>
      <c r="CR319" s="93"/>
      <c r="CS319" s="118"/>
      <c r="CT319" s="93"/>
      <c r="CU319" s="93"/>
      <c r="CV319" s="93"/>
      <c r="CW319" s="93"/>
      <c r="CX319" s="118"/>
      <c r="CY319" s="93"/>
      <c r="CZ319" s="93"/>
      <c r="DA319" s="93"/>
      <c r="DB319" s="93"/>
      <c r="DC319" s="118"/>
      <c r="DD319" s="93"/>
      <c r="DE319" s="93"/>
      <c r="DF319" s="158"/>
      <c r="DG319" s="158"/>
      <c r="DH319" s="93"/>
      <c r="DI319" s="118"/>
      <c r="DJ319" s="93"/>
      <c r="DN319" s="118"/>
      <c r="DO319" s="93"/>
      <c r="DP319" s="93"/>
      <c r="DQ319" s="93"/>
      <c r="DR319" s="93"/>
    </row>
    <row r="320">
      <c r="A320" s="113"/>
      <c r="B320" s="110"/>
      <c r="E320" s="136"/>
      <c r="F320" s="112"/>
      <c r="G320" s="93"/>
      <c r="H320" s="93"/>
      <c r="I320" s="158"/>
      <c r="J320" s="158"/>
      <c r="K320" s="112"/>
      <c r="P320" s="112"/>
      <c r="Q320" s="93"/>
      <c r="R320" s="93"/>
      <c r="S320" s="158"/>
      <c r="T320" s="158"/>
      <c r="U320" s="93"/>
      <c r="V320" s="112"/>
      <c r="W320" s="93"/>
      <c r="X320" s="93"/>
      <c r="Y320" s="158"/>
      <c r="Z320" s="158"/>
      <c r="AA320" s="112"/>
      <c r="AB320" s="93"/>
      <c r="AC320" s="93"/>
      <c r="AD320" s="93"/>
      <c r="AE320" s="93"/>
      <c r="AF320" s="112"/>
      <c r="AH320" s="93"/>
      <c r="AI320" s="158"/>
      <c r="AJ320" s="158"/>
      <c r="AK320" s="93"/>
      <c r="AL320" s="112"/>
      <c r="AM320" s="93"/>
      <c r="AN320" s="93"/>
      <c r="AO320" s="158"/>
      <c r="AP320" s="158"/>
      <c r="AQ320" s="93"/>
      <c r="AR320" s="112"/>
      <c r="AX320" s="112"/>
      <c r="AY320" s="93"/>
      <c r="AZ320" s="93"/>
      <c r="BA320" s="93"/>
      <c r="BB320" s="93"/>
      <c r="BC320" s="93"/>
      <c r="BD320" s="112"/>
      <c r="BE320" s="116"/>
      <c r="BF320" s="116"/>
      <c r="BG320" s="116"/>
      <c r="BH320" s="116"/>
      <c r="BI320" s="112"/>
      <c r="BJ320" s="93"/>
      <c r="BK320" s="93"/>
      <c r="BL320" s="93"/>
      <c r="BM320" s="93"/>
      <c r="BN320" s="112"/>
      <c r="BO320" s="93"/>
      <c r="BP320" s="93"/>
      <c r="BQ320" s="93"/>
      <c r="BR320" s="93"/>
      <c r="BS320" s="116"/>
      <c r="BT320" s="93"/>
      <c r="BU320" s="93"/>
      <c r="BV320" s="158"/>
      <c r="BW320" s="158"/>
      <c r="BX320" s="112"/>
      <c r="BY320" s="116"/>
      <c r="BZ320" s="116"/>
      <c r="CA320" s="160"/>
      <c r="CB320" s="160"/>
      <c r="CC320" s="116"/>
      <c r="CD320" s="112"/>
      <c r="CE320" s="93"/>
      <c r="CF320" s="93"/>
      <c r="CG320" s="158"/>
      <c r="CH320" s="158"/>
      <c r="CI320" s="93"/>
      <c r="CJ320" s="118"/>
      <c r="CK320" s="93"/>
      <c r="CL320" s="93"/>
      <c r="CM320" s="118"/>
      <c r="CN320" s="93"/>
      <c r="CO320" s="93"/>
      <c r="CP320" s="158"/>
      <c r="CQ320" s="158"/>
      <c r="CR320" s="93"/>
      <c r="CS320" s="118"/>
      <c r="CT320" s="93"/>
      <c r="CU320" s="93"/>
      <c r="CV320" s="93"/>
      <c r="CW320" s="93"/>
      <c r="CX320" s="118"/>
      <c r="CY320" s="93"/>
      <c r="CZ320" s="93"/>
      <c r="DA320" s="93"/>
      <c r="DB320" s="93"/>
      <c r="DC320" s="118"/>
      <c r="DD320" s="93"/>
      <c r="DE320" s="93"/>
      <c r="DF320" s="158"/>
      <c r="DG320" s="158"/>
      <c r="DH320" s="93"/>
      <c r="DI320" s="118"/>
      <c r="DJ320" s="93"/>
      <c r="DN320" s="118"/>
      <c r="DO320" s="93"/>
      <c r="DP320" s="93"/>
      <c r="DQ320" s="93"/>
      <c r="DR320" s="93"/>
    </row>
    <row r="321">
      <c r="A321" s="113"/>
      <c r="B321" s="110"/>
      <c r="E321" s="136"/>
      <c r="F321" s="112"/>
      <c r="G321" s="93"/>
      <c r="H321" s="93"/>
      <c r="I321" s="158"/>
      <c r="J321" s="158"/>
      <c r="K321" s="112"/>
      <c r="P321" s="112"/>
      <c r="Q321" s="93"/>
      <c r="R321" s="93"/>
      <c r="S321" s="158"/>
      <c r="T321" s="158"/>
      <c r="U321" s="93"/>
      <c r="V321" s="112"/>
      <c r="W321" s="93"/>
      <c r="X321" s="93"/>
      <c r="Y321" s="158"/>
      <c r="Z321" s="158"/>
      <c r="AA321" s="112"/>
      <c r="AB321" s="93"/>
      <c r="AC321" s="93"/>
      <c r="AD321" s="93"/>
      <c r="AE321" s="93"/>
      <c r="AF321" s="112"/>
      <c r="AH321" s="93"/>
      <c r="AI321" s="158"/>
      <c r="AJ321" s="158"/>
      <c r="AK321" s="93"/>
      <c r="AL321" s="112"/>
      <c r="AM321" s="93"/>
      <c r="AN321" s="93"/>
      <c r="AO321" s="158"/>
      <c r="AP321" s="158"/>
      <c r="AQ321" s="93"/>
      <c r="AR321" s="112"/>
      <c r="AX321" s="112"/>
      <c r="AY321" s="93"/>
      <c r="AZ321" s="93"/>
      <c r="BA321" s="93"/>
      <c r="BB321" s="93"/>
      <c r="BC321" s="93"/>
      <c r="BD321" s="112"/>
      <c r="BE321" s="116"/>
      <c r="BF321" s="116"/>
      <c r="BG321" s="116"/>
      <c r="BH321" s="116"/>
      <c r="BI321" s="112"/>
      <c r="BJ321" s="93"/>
      <c r="BK321" s="93"/>
      <c r="BL321" s="93"/>
      <c r="BM321" s="93"/>
      <c r="BN321" s="112"/>
      <c r="BO321" s="93"/>
      <c r="BP321" s="93"/>
      <c r="BQ321" s="93"/>
      <c r="BR321" s="93"/>
      <c r="BS321" s="116"/>
      <c r="BT321" s="93"/>
      <c r="BU321" s="93"/>
      <c r="BV321" s="158"/>
      <c r="BW321" s="158"/>
      <c r="BX321" s="112"/>
      <c r="BY321" s="116"/>
      <c r="BZ321" s="116"/>
      <c r="CA321" s="160"/>
      <c r="CB321" s="160"/>
      <c r="CC321" s="116"/>
      <c r="CD321" s="112"/>
      <c r="CE321" s="93"/>
      <c r="CF321" s="93"/>
      <c r="CG321" s="158"/>
      <c r="CH321" s="158"/>
      <c r="CI321" s="93"/>
      <c r="CJ321" s="118"/>
      <c r="CK321" s="93"/>
      <c r="CL321" s="93"/>
      <c r="CM321" s="118"/>
      <c r="CN321" s="93"/>
      <c r="CO321" s="93"/>
      <c r="CP321" s="158"/>
      <c r="CQ321" s="158"/>
      <c r="CR321" s="93"/>
      <c r="CS321" s="118"/>
      <c r="CT321" s="93"/>
      <c r="CU321" s="93"/>
      <c r="CV321" s="93"/>
      <c r="CW321" s="93"/>
      <c r="CX321" s="118"/>
      <c r="CY321" s="93"/>
      <c r="CZ321" s="93"/>
      <c r="DA321" s="93"/>
      <c r="DB321" s="93"/>
      <c r="DC321" s="118"/>
      <c r="DD321" s="93"/>
      <c r="DE321" s="93"/>
      <c r="DF321" s="158"/>
      <c r="DG321" s="158"/>
      <c r="DH321" s="93"/>
      <c r="DI321" s="118"/>
      <c r="DJ321" s="93"/>
      <c r="DN321" s="118"/>
      <c r="DO321" s="93"/>
      <c r="DP321" s="93"/>
      <c r="DQ321" s="93"/>
      <c r="DR321" s="93"/>
    </row>
    <row r="322">
      <c r="A322" s="113"/>
      <c r="B322" s="110"/>
      <c r="E322" s="136"/>
      <c r="F322" s="112"/>
      <c r="G322" s="93"/>
      <c r="H322" s="93"/>
      <c r="I322" s="158"/>
      <c r="J322" s="158"/>
      <c r="K322" s="112"/>
      <c r="P322" s="112"/>
      <c r="Q322" s="93"/>
      <c r="R322" s="93"/>
      <c r="S322" s="158"/>
      <c r="T322" s="158"/>
      <c r="U322" s="93"/>
      <c r="V322" s="112"/>
      <c r="W322" s="93"/>
      <c r="X322" s="93"/>
      <c r="Y322" s="158"/>
      <c r="Z322" s="158"/>
      <c r="AA322" s="112"/>
      <c r="AB322" s="93"/>
      <c r="AC322" s="93"/>
      <c r="AD322" s="93"/>
      <c r="AE322" s="93"/>
      <c r="AF322" s="112"/>
      <c r="AH322" s="93"/>
      <c r="AI322" s="158"/>
      <c r="AJ322" s="158"/>
      <c r="AK322" s="93"/>
      <c r="AL322" s="112"/>
      <c r="AM322" s="93"/>
      <c r="AN322" s="93"/>
      <c r="AO322" s="158"/>
      <c r="AP322" s="158"/>
      <c r="AQ322" s="93"/>
      <c r="AR322" s="112"/>
      <c r="AX322" s="112"/>
      <c r="AY322" s="93"/>
      <c r="AZ322" s="93"/>
      <c r="BA322" s="93"/>
      <c r="BB322" s="93"/>
      <c r="BC322" s="93"/>
      <c r="BD322" s="112"/>
      <c r="BE322" s="116"/>
      <c r="BF322" s="116"/>
      <c r="BG322" s="116"/>
      <c r="BH322" s="116"/>
      <c r="BI322" s="112"/>
      <c r="BJ322" s="93"/>
      <c r="BK322" s="93"/>
      <c r="BL322" s="93"/>
      <c r="BM322" s="93"/>
      <c r="BN322" s="112"/>
      <c r="BO322" s="93"/>
      <c r="BP322" s="93"/>
      <c r="BQ322" s="93"/>
      <c r="BR322" s="93"/>
      <c r="BS322" s="116"/>
      <c r="BT322" s="93"/>
      <c r="BU322" s="93"/>
      <c r="BV322" s="158"/>
      <c r="BW322" s="158"/>
      <c r="BX322" s="112"/>
      <c r="BY322" s="116"/>
      <c r="BZ322" s="116"/>
      <c r="CA322" s="160"/>
      <c r="CB322" s="160"/>
      <c r="CC322" s="116"/>
      <c r="CD322" s="112"/>
      <c r="CE322" s="93"/>
      <c r="CF322" s="93"/>
      <c r="CG322" s="158"/>
      <c r="CH322" s="158"/>
      <c r="CI322" s="93"/>
      <c r="CJ322" s="118"/>
      <c r="CK322" s="93"/>
      <c r="CL322" s="93"/>
      <c r="CM322" s="118"/>
      <c r="CN322" s="93"/>
      <c r="CO322" s="93"/>
      <c r="CP322" s="158"/>
      <c r="CQ322" s="158"/>
      <c r="CR322" s="93"/>
      <c r="CS322" s="118"/>
      <c r="CT322" s="93"/>
      <c r="CU322" s="93"/>
      <c r="CV322" s="93"/>
      <c r="CW322" s="93"/>
      <c r="CX322" s="118"/>
      <c r="CY322" s="93"/>
      <c r="CZ322" s="93"/>
      <c r="DA322" s="93"/>
      <c r="DB322" s="93"/>
      <c r="DC322" s="118"/>
      <c r="DD322" s="93"/>
      <c r="DE322" s="93"/>
      <c r="DF322" s="158"/>
      <c r="DG322" s="158"/>
      <c r="DH322" s="93"/>
      <c r="DI322" s="118"/>
      <c r="DJ322" s="93"/>
      <c r="DN322" s="118"/>
      <c r="DO322" s="93"/>
      <c r="DP322" s="93"/>
      <c r="DQ322" s="93"/>
      <c r="DR322" s="93"/>
    </row>
    <row r="323">
      <c r="A323" s="113"/>
      <c r="B323" s="110"/>
      <c r="E323" s="136"/>
      <c r="F323" s="112"/>
      <c r="G323" s="93"/>
      <c r="H323" s="93"/>
      <c r="I323" s="158"/>
      <c r="J323" s="158"/>
      <c r="K323" s="112"/>
      <c r="P323" s="112"/>
      <c r="Q323" s="93"/>
      <c r="R323" s="93"/>
      <c r="S323" s="158"/>
      <c r="T323" s="158"/>
      <c r="U323" s="93"/>
      <c r="V323" s="112"/>
      <c r="W323" s="93"/>
      <c r="X323" s="93"/>
      <c r="Y323" s="158"/>
      <c r="Z323" s="158"/>
      <c r="AA323" s="112"/>
      <c r="AB323" s="93"/>
      <c r="AC323" s="93"/>
      <c r="AD323" s="93"/>
      <c r="AE323" s="93"/>
      <c r="AF323" s="112"/>
      <c r="AH323" s="93"/>
      <c r="AI323" s="158"/>
      <c r="AJ323" s="158"/>
      <c r="AK323" s="93"/>
      <c r="AL323" s="112"/>
      <c r="AM323" s="93"/>
      <c r="AN323" s="93"/>
      <c r="AO323" s="158"/>
      <c r="AP323" s="158"/>
      <c r="AQ323" s="93"/>
      <c r="AR323" s="112"/>
      <c r="AX323" s="112"/>
      <c r="AY323" s="93"/>
      <c r="AZ323" s="93"/>
      <c r="BA323" s="93"/>
      <c r="BB323" s="93"/>
      <c r="BC323" s="93"/>
      <c r="BD323" s="112"/>
      <c r="BE323" s="116"/>
      <c r="BF323" s="116"/>
      <c r="BG323" s="116"/>
      <c r="BH323" s="116"/>
      <c r="BI323" s="112"/>
      <c r="BJ323" s="93"/>
      <c r="BK323" s="93"/>
      <c r="BL323" s="93"/>
      <c r="BM323" s="93"/>
      <c r="BN323" s="112"/>
      <c r="BO323" s="93"/>
      <c r="BP323" s="93"/>
      <c r="BQ323" s="93"/>
      <c r="BR323" s="93"/>
      <c r="BS323" s="116"/>
      <c r="BT323" s="93"/>
      <c r="BU323" s="93"/>
      <c r="BV323" s="158"/>
      <c r="BW323" s="158"/>
      <c r="BX323" s="112"/>
      <c r="BY323" s="116"/>
      <c r="BZ323" s="116"/>
      <c r="CA323" s="160"/>
      <c r="CB323" s="160"/>
      <c r="CC323" s="116"/>
      <c r="CD323" s="112"/>
      <c r="CE323" s="93"/>
      <c r="CF323" s="93"/>
      <c r="CG323" s="158"/>
      <c r="CH323" s="158"/>
      <c r="CI323" s="93"/>
      <c r="CJ323" s="118"/>
      <c r="CK323" s="93"/>
      <c r="CL323" s="93"/>
      <c r="CM323" s="118"/>
      <c r="CN323" s="93"/>
      <c r="CO323" s="93"/>
      <c r="CP323" s="158"/>
      <c r="CQ323" s="158"/>
      <c r="CR323" s="93"/>
      <c r="CS323" s="118"/>
      <c r="CT323" s="93"/>
      <c r="CU323" s="93"/>
      <c r="CV323" s="93"/>
      <c r="CW323" s="93"/>
      <c r="CX323" s="118"/>
      <c r="CY323" s="93"/>
      <c r="CZ323" s="93"/>
      <c r="DA323" s="93"/>
      <c r="DB323" s="93"/>
      <c r="DC323" s="118"/>
      <c r="DD323" s="93"/>
      <c r="DE323" s="93"/>
      <c r="DF323" s="158"/>
      <c r="DG323" s="158"/>
      <c r="DH323" s="93"/>
      <c r="DI323" s="118"/>
      <c r="DJ323" s="93"/>
      <c r="DN323" s="118"/>
      <c r="DO323" s="93"/>
      <c r="DP323" s="93"/>
      <c r="DQ323" s="93"/>
      <c r="DR323" s="93"/>
    </row>
    <row r="324">
      <c r="A324" s="113"/>
      <c r="B324" s="110"/>
      <c r="E324" s="136"/>
      <c r="F324" s="112"/>
      <c r="G324" s="93"/>
      <c r="H324" s="93"/>
      <c r="I324" s="158"/>
      <c r="J324" s="158"/>
      <c r="K324" s="112"/>
      <c r="P324" s="112"/>
      <c r="Q324" s="93"/>
      <c r="R324" s="93"/>
      <c r="S324" s="158"/>
      <c r="T324" s="158"/>
      <c r="U324" s="93"/>
      <c r="V324" s="112"/>
      <c r="W324" s="93"/>
      <c r="X324" s="93"/>
      <c r="Y324" s="158"/>
      <c r="Z324" s="158"/>
      <c r="AA324" s="112"/>
      <c r="AB324" s="93"/>
      <c r="AC324" s="93"/>
      <c r="AD324" s="93"/>
      <c r="AE324" s="93"/>
      <c r="AF324" s="112"/>
      <c r="AH324" s="93"/>
      <c r="AI324" s="158"/>
      <c r="AJ324" s="158"/>
      <c r="AK324" s="93"/>
      <c r="AL324" s="112"/>
      <c r="AM324" s="93"/>
      <c r="AN324" s="93"/>
      <c r="AO324" s="158"/>
      <c r="AP324" s="158"/>
      <c r="AQ324" s="93"/>
      <c r="AR324" s="112"/>
      <c r="AX324" s="112"/>
      <c r="AY324" s="93"/>
      <c r="AZ324" s="93"/>
      <c r="BA324" s="93"/>
      <c r="BB324" s="93"/>
      <c r="BC324" s="93"/>
      <c r="BD324" s="112"/>
      <c r="BE324" s="116"/>
      <c r="BF324" s="116"/>
      <c r="BG324" s="116"/>
      <c r="BH324" s="116"/>
      <c r="BI324" s="112"/>
      <c r="BJ324" s="93"/>
      <c r="BK324" s="93"/>
      <c r="BL324" s="93"/>
      <c r="BM324" s="93"/>
      <c r="BN324" s="112"/>
      <c r="BO324" s="93"/>
      <c r="BP324" s="93"/>
      <c r="BQ324" s="93"/>
      <c r="BR324" s="93"/>
      <c r="BS324" s="116"/>
      <c r="BT324" s="93"/>
      <c r="BU324" s="93"/>
      <c r="BV324" s="158"/>
      <c r="BW324" s="158"/>
      <c r="BX324" s="112"/>
      <c r="BY324" s="116"/>
      <c r="BZ324" s="116"/>
      <c r="CA324" s="160"/>
      <c r="CB324" s="160"/>
      <c r="CC324" s="116"/>
      <c r="CD324" s="112"/>
      <c r="CE324" s="93"/>
      <c r="CF324" s="93"/>
      <c r="CG324" s="158"/>
      <c r="CH324" s="158"/>
      <c r="CI324" s="93"/>
      <c r="CJ324" s="118"/>
      <c r="CK324" s="93"/>
      <c r="CL324" s="93"/>
      <c r="CM324" s="118"/>
      <c r="CN324" s="93"/>
      <c r="CO324" s="93"/>
      <c r="CP324" s="158"/>
      <c r="CQ324" s="158"/>
      <c r="CR324" s="93"/>
      <c r="CS324" s="118"/>
      <c r="CT324" s="93"/>
      <c r="CU324" s="93"/>
      <c r="CV324" s="93"/>
      <c r="CW324" s="93"/>
      <c r="CX324" s="118"/>
      <c r="CY324" s="93"/>
      <c r="CZ324" s="93"/>
      <c r="DA324" s="93"/>
      <c r="DB324" s="93"/>
      <c r="DC324" s="118"/>
      <c r="DD324" s="93"/>
      <c r="DE324" s="93"/>
      <c r="DF324" s="158"/>
      <c r="DG324" s="158"/>
      <c r="DH324" s="93"/>
      <c r="DI324" s="118"/>
      <c r="DJ324" s="93"/>
      <c r="DN324" s="118"/>
      <c r="DO324" s="93"/>
      <c r="DP324" s="93"/>
      <c r="DQ324" s="93"/>
      <c r="DR324" s="93"/>
    </row>
    <row r="325">
      <c r="A325" s="113"/>
      <c r="B325" s="110"/>
      <c r="E325" s="136"/>
      <c r="F325" s="112"/>
      <c r="G325" s="93"/>
      <c r="H325" s="93"/>
      <c r="I325" s="158"/>
      <c r="J325" s="158"/>
      <c r="K325" s="112"/>
      <c r="P325" s="112"/>
      <c r="Q325" s="93"/>
      <c r="R325" s="93"/>
      <c r="S325" s="158"/>
      <c r="T325" s="158"/>
      <c r="U325" s="93"/>
      <c r="V325" s="112"/>
      <c r="W325" s="93"/>
      <c r="X325" s="93"/>
      <c r="Y325" s="158"/>
      <c r="Z325" s="158"/>
      <c r="AA325" s="112"/>
      <c r="AB325" s="93"/>
      <c r="AC325" s="93"/>
      <c r="AD325" s="93"/>
      <c r="AE325" s="93"/>
      <c r="AF325" s="112"/>
      <c r="AH325" s="93"/>
      <c r="AI325" s="158"/>
      <c r="AJ325" s="158"/>
      <c r="AK325" s="93"/>
      <c r="AL325" s="112"/>
      <c r="AM325" s="93"/>
      <c r="AN325" s="93"/>
      <c r="AO325" s="158"/>
      <c r="AP325" s="158"/>
      <c r="AQ325" s="93"/>
      <c r="AR325" s="112"/>
      <c r="AX325" s="112"/>
      <c r="AY325" s="93"/>
      <c r="AZ325" s="93"/>
      <c r="BA325" s="93"/>
      <c r="BB325" s="93"/>
      <c r="BC325" s="93"/>
      <c r="BD325" s="112"/>
      <c r="BE325" s="116"/>
      <c r="BF325" s="116"/>
      <c r="BG325" s="116"/>
      <c r="BH325" s="116"/>
      <c r="BI325" s="112"/>
      <c r="BJ325" s="93"/>
      <c r="BK325" s="93"/>
      <c r="BL325" s="93"/>
      <c r="BM325" s="93"/>
      <c r="BN325" s="112"/>
      <c r="BO325" s="93"/>
      <c r="BP325" s="93"/>
      <c r="BQ325" s="93"/>
      <c r="BR325" s="93"/>
      <c r="BS325" s="116"/>
      <c r="BT325" s="93"/>
      <c r="BU325" s="93"/>
      <c r="BV325" s="158"/>
      <c r="BW325" s="158"/>
      <c r="BX325" s="112"/>
      <c r="BY325" s="116"/>
      <c r="BZ325" s="116"/>
      <c r="CA325" s="160"/>
      <c r="CB325" s="160"/>
      <c r="CC325" s="116"/>
      <c r="CD325" s="112"/>
      <c r="CE325" s="93"/>
      <c r="CF325" s="93"/>
      <c r="CG325" s="158"/>
      <c r="CH325" s="158"/>
      <c r="CI325" s="93"/>
      <c r="CJ325" s="118"/>
      <c r="CK325" s="93"/>
      <c r="CL325" s="93"/>
      <c r="CM325" s="118"/>
      <c r="CN325" s="93"/>
      <c r="CO325" s="93"/>
      <c r="CP325" s="158"/>
      <c r="CQ325" s="158"/>
      <c r="CR325" s="93"/>
      <c r="CS325" s="118"/>
      <c r="CT325" s="93"/>
      <c r="CU325" s="93"/>
      <c r="CV325" s="93"/>
      <c r="CW325" s="93"/>
      <c r="CX325" s="118"/>
      <c r="CY325" s="93"/>
      <c r="CZ325" s="93"/>
      <c r="DA325" s="93"/>
      <c r="DB325" s="93"/>
      <c r="DC325" s="118"/>
      <c r="DD325" s="93"/>
      <c r="DE325" s="93"/>
      <c r="DF325" s="158"/>
      <c r="DG325" s="158"/>
      <c r="DH325" s="93"/>
      <c r="DI325" s="118"/>
      <c r="DJ325" s="93"/>
      <c r="DN325" s="118"/>
      <c r="DO325" s="93"/>
      <c r="DP325" s="93"/>
      <c r="DQ325" s="93"/>
      <c r="DR325" s="93"/>
    </row>
    <row r="326">
      <c r="A326" s="113"/>
      <c r="B326" s="110"/>
      <c r="E326" s="136"/>
      <c r="F326" s="112"/>
      <c r="G326" s="93"/>
      <c r="H326" s="93"/>
      <c r="I326" s="158"/>
      <c r="J326" s="158"/>
      <c r="K326" s="112"/>
      <c r="P326" s="112"/>
      <c r="Q326" s="93"/>
      <c r="R326" s="93"/>
      <c r="S326" s="158"/>
      <c r="T326" s="158"/>
      <c r="U326" s="93"/>
      <c r="V326" s="112"/>
      <c r="W326" s="93"/>
      <c r="X326" s="93"/>
      <c r="Y326" s="158"/>
      <c r="Z326" s="158"/>
      <c r="AA326" s="112"/>
      <c r="AB326" s="93"/>
      <c r="AC326" s="93"/>
      <c r="AD326" s="93"/>
      <c r="AE326" s="93"/>
      <c r="AF326" s="112"/>
      <c r="AH326" s="93"/>
      <c r="AI326" s="158"/>
      <c r="AJ326" s="158"/>
      <c r="AK326" s="93"/>
      <c r="AL326" s="112"/>
      <c r="AM326" s="93"/>
      <c r="AN326" s="93"/>
      <c r="AO326" s="158"/>
      <c r="AP326" s="158"/>
      <c r="AQ326" s="93"/>
      <c r="AR326" s="112"/>
      <c r="AX326" s="112"/>
      <c r="AY326" s="93"/>
      <c r="AZ326" s="93"/>
      <c r="BA326" s="93"/>
      <c r="BB326" s="93"/>
      <c r="BC326" s="93"/>
      <c r="BD326" s="112"/>
      <c r="BE326" s="116"/>
      <c r="BF326" s="116"/>
      <c r="BG326" s="116"/>
      <c r="BH326" s="116"/>
      <c r="BI326" s="112"/>
      <c r="BJ326" s="93"/>
      <c r="BK326" s="93"/>
      <c r="BL326" s="93"/>
      <c r="BM326" s="93"/>
      <c r="BN326" s="112"/>
      <c r="BO326" s="93"/>
      <c r="BP326" s="93"/>
      <c r="BQ326" s="93"/>
      <c r="BR326" s="93"/>
      <c r="BS326" s="116"/>
      <c r="BT326" s="93"/>
      <c r="BU326" s="93"/>
      <c r="BV326" s="158"/>
      <c r="BW326" s="158"/>
      <c r="BX326" s="112"/>
      <c r="BY326" s="116"/>
      <c r="BZ326" s="116"/>
      <c r="CA326" s="160"/>
      <c r="CB326" s="160"/>
      <c r="CC326" s="116"/>
      <c r="CD326" s="112"/>
      <c r="CE326" s="93"/>
      <c r="CF326" s="93"/>
      <c r="CG326" s="158"/>
      <c r="CH326" s="158"/>
      <c r="CI326" s="93"/>
      <c r="CJ326" s="118"/>
      <c r="CK326" s="93"/>
      <c r="CL326" s="93"/>
      <c r="CM326" s="118"/>
      <c r="CN326" s="93"/>
      <c r="CO326" s="93"/>
      <c r="CP326" s="158"/>
      <c r="CQ326" s="158"/>
      <c r="CR326" s="93"/>
      <c r="CS326" s="118"/>
      <c r="CT326" s="93"/>
      <c r="CU326" s="93"/>
      <c r="CV326" s="93"/>
      <c r="CW326" s="93"/>
      <c r="CX326" s="118"/>
      <c r="CY326" s="93"/>
      <c r="CZ326" s="93"/>
      <c r="DA326" s="93"/>
      <c r="DB326" s="93"/>
      <c r="DC326" s="118"/>
      <c r="DD326" s="93"/>
      <c r="DE326" s="93"/>
      <c r="DF326" s="158"/>
      <c r="DG326" s="158"/>
      <c r="DH326" s="93"/>
      <c r="DI326" s="118"/>
      <c r="DJ326" s="93"/>
      <c r="DN326" s="118"/>
      <c r="DO326" s="93"/>
      <c r="DP326" s="93"/>
      <c r="DQ326" s="93"/>
      <c r="DR326" s="93"/>
    </row>
    <row r="327">
      <c r="A327" s="113"/>
      <c r="B327" s="110"/>
      <c r="E327" s="136"/>
      <c r="F327" s="112"/>
      <c r="G327" s="93"/>
      <c r="H327" s="93"/>
      <c r="I327" s="158"/>
      <c r="J327" s="158"/>
      <c r="K327" s="112"/>
      <c r="P327" s="112"/>
      <c r="Q327" s="93"/>
      <c r="R327" s="93"/>
      <c r="S327" s="158"/>
      <c r="T327" s="158"/>
      <c r="U327" s="93"/>
      <c r="V327" s="112"/>
      <c r="W327" s="93"/>
      <c r="X327" s="93"/>
      <c r="Y327" s="158"/>
      <c r="Z327" s="158"/>
      <c r="AA327" s="112"/>
      <c r="AB327" s="93"/>
      <c r="AC327" s="93"/>
      <c r="AD327" s="93"/>
      <c r="AE327" s="93"/>
      <c r="AF327" s="112"/>
      <c r="AH327" s="93"/>
      <c r="AI327" s="158"/>
      <c r="AJ327" s="158"/>
      <c r="AK327" s="93"/>
      <c r="AL327" s="112"/>
      <c r="AM327" s="93"/>
      <c r="AN327" s="93"/>
      <c r="AO327" s="158"/>
      <c r="AP327" s="158"/>
      <c r="AQ327" s="93"/>
      <c r="AR327" s="112"/>
      <c r="AX327" s="112"/>
      <c r="AY327" s="93"/>
      <c r="AZ327" s="93"/>
      <c r="BA327" s="93"/>
      <c r="BB327" s="93"/>
      <c r="BC327" s="93"/>
      <c r="BD327" s="112"/>
      <c r="BE327" s="116"/>
      <c r="BF327" s="116"/>
      <c r="BG327" s="116"/>
      <c r="BH327" s="116"/>
      <c r="BI327" s="112"/>
      <c r="BJ327" s="93"/>
      <c r="BK327" s="93"/>
      <c r="BL327" s="93"/>
      <c r="BM327" s="93"/>
      <c r="BN327" s="112"/>
      <c r="BO327" s="93"/>
      <c r="BP327" s="93"/>
      <c r="BQ327" s="93"/>
      <c r="BR327" s="93"/>
      <c r="BS327" s="116"/>
      <c r="BT327" s="93"/>
      <c r="BU327" s="93"/>
      <c r="BV327" s="158"/>
      <c r="BW327" s="158"/>
      <c r="BX327" s="112"/>
      <c r="BY327" s="116"/>
      <c r="BZ327" s="116"/>
      <c r="CA327" s="160"/>
      <c r="CB327" s="160"/>
      <c r="CC327" s="116"/>
      <c r="CD327" s="112"/>
      <c r="CE327" s="93"/>
      <c r="CF327" s="93"/>
      <c r="CG327" s="158"/>
      <c r="CH327" s="158"/>
      <c r="CI327" s="93"/>
      <c r="CJ327" s="118"/>
      <c r="CK327" s="93"/>
      <c r="CL327" s="93"/>
      <c r="CM327" s="118"/>
      <c r="CN327" s="93"/>
      <c r="CO327" s="93"/>
      <c r="CP327" s="158"/>
      <c r="CQ327" s="158"/>
      <c r="CR327" s="93"/>
      <c r="CS327" s="118"/>
      <c r="CT327" s="93"/>
      <c r="CU327" s="93"/>
      <c r="CV327" s="93"/>
      <c r="CW327" s="93"/>
      <c r="CX327" s="118"/>
      <c r="CY327" s="93"/>
      <c r="CZ327" s="93"/>
      <c r="DA327" s="93"/>
      <c r="DB327" s="93"/>
      <c r="DC327" s="118"/>
      <c r="DD327" s="93"/>
      <c r="DE327" s="93"/>
      <c r="DF327" s="158"/>
      <c r="DG327" s="158"/>
      <c r="DH327" s="93"/>
      <c r="DI327" s="118"/>
      <c r="DJ327" s="93"/>
      <c r="DN327" s="118"/>
      <c r="DO327" s="93"/>
      <c r="DP327" s="93"/>
      <c r="DQ327" s="93"/>
      <c r="DR327" s="93"/>
    </row>
    <row r="328">
      <c r="A328" s="113"/>
      <c r="B328" s="110"/>
      <c r="E328" s="136"/>
      <c r="F328" s="112"/>
      <c r="G328" s="93"/>
      <c r="H328" s="93"/>
      <c r="I328" s="158"/>
      <c r="J328" s="158"/>
      <c r="K328" s="112"/>
      <c r="P328" s="112"/>
      <c r="Q328" s="93"/>
      <c r="R328" s="93"/>
      <c r="S328" s="158"/>
      <c r="T328" s="158"/>
      <c r="U328" s="93"/>
      <c r="V328" s="112"/>
      <c r="W328" s="93"/>
      <c r="X328" s="93"/>
      <c r="Y328" s="158"/>
      <c r="Z328" s="158"/>
      <c r="AA328" s="112"/>
      <c r="AB328" s="93"/>
      <c r="AC328" s="93"/>
      <c r="AD328" s="93"/>
      <c r="AE328" s="93"/>
      <c r="AF328" s="112"/>
      <c r="AH328" s="93"/>
      <c r="AI328" s="158"/>
      <c r="AJ328" s="158"/>
      <c r="AK328" s="93"/>
      <c r="AL328" s="112"/>
      <c r="AM328" s="93"/>
      <c r="AN328" s="93"/>
      <c r="AO328" s="158"/>
      <c r="AP328" s="158"/>
      <c r="AQ328" s="93"/>
      <c r="AR328" s="112"/>
      <c r="AX328" s="112"/>
      <c r="AY328" s="93"/>
      <c r="AZ328" s="93"/>
      <c r="BA328" s="93"/>
      <c r="BB328" s="93"/>
      <c r="BC328" s="93"/>
      <c r="BD328" s="112"/>
      <c r="BE328" s="116"/>
      <c r="BF328" s="116"/>
      <c r="BG328" s="116"/>
      <c r="BH328" s="116"/>
      <c r="BI328" s="112"/>
      <c r="BJ328" s="93"/>
      <c r="BK328" s="93"/>
      <c r="BL328" s="93"/>
      <c r="BM328" s="93"/>
      <c r="BN328" s="112"/>
      <c r="BO328" s="93"/>
      <c r="BP328" s="93"/>
      <c r="BQ328" s="93"/>
      <c r="BR328" s="93"/>
      <c r="BS328" s="116"/>
      <c r="BT328" s="93"/>
      <c r="BU328" s="93"/>
      <c r="BV328" s="158"/>
      <c r="BW328" s="158"/>
      <c r="BX328" s="112"/>
      <c r="BY328" s="116"/>
      <c r="BZ328" s="116"/>
      <c r="CA328" s="160"/>
      <c r="CB328" s="160"/>
      <c r="CC328" s="116"/>
      <c r="CD328" s="112"/>
      <c r="CE328" s="93"/>
      <c r="CF328" s="93"/>
      <c r="CG328" s="158"/>
      <c r="CH328" s="158"/>
      <c r="CI328" s="93"/>
      <c r="CJ328" s="118"/>
      <c r="CK328" s="93"/>
      <c r="CL328" s="93"/>
      <c r="CM328" s="118"/>
      <c r="CN328" s="93"/>
      <c r="CO328" s="93"/>
      <c r="CP328" s="158"/>
      <c r="CQ328" s="158"/>
      <c r="CR328" s="93"/>
      <c r="CS328" s="118"/>
      <c r="CT328" s="93"/>
      <c r="CU328" s="93"/>
      <c r="CV328" s="93"/>
      <c r="CW328" s="93"/>
      <c r="CX328" s="118"/>
      <c r="CY328" s="93"/>
      <c r="CZ328" s="93"/>
      <c r="DA328" s="93"/>
      <c r="DB328" s="93"/>
      <c r="DC328" s="118"/>
      <c r="DD328" s="93"/>
      <c r="DE328" s="93"/>
      <c r="DF328" s="158"/>
      <c r="DG328" s="158"/>
      <c r="DH328" s="93"/>
      <c r="DI328" s="118"/>
      <c r="DJ328" s="93"/>
      <c r="DN328" s="118"/>
      <c r="DO328" s="93"/>
      <c r="DP328" s="93"/>
      <c r="DQ328" s="93"/>
      <c r="DR328" s="93"/>
    </row>
    <row r="329">
      <c r="A329" s="113"/>
      <c r="B329" s="110"/>
      <c r="E329" s="136"/>
      <c r="F329" s="112"/>
      <c r="G329" s="93"/>
      <c r="H329" s="93"/>
      <c r="I329" s="158"/>
      <c r="J329" s="158"/>
      <c r="K329" s="112"/>
      <c r="P329" s="112"/>
      <c r="Q329" s="93"/>
      <c r="R329" s="93"/>
      <c r="S329" s="158"/>
      <c r="T329" s="158"/>
      <c r="U329" s="93"/>
      <c r="V329" s="112"/>
      <c r="W329" s="93"/>
      <c r="X329" s="93"/>
      <c r="Y329" s="158"/>
      <c r="Z329" s="158"/>
      <c r="AA329" s="112"/>
      <c r="AB329" s="93"/>
      <c r="AC329" s="93"/>
      <c r="AD329" s="93"/>
      <c r="AE329" s="93"/>
      <c r="AF329" s="112"/>
      <c r="AH329" s="93"/>
      <c r="AI329" s="158"/>
      <c r="AJ329" s="158"/>
      <c r="AK329" s="93"/>
      <c r="AL329" s="112"/>
      <c r="AM329" s="93"/>
      <c r="AN329" s="93"/>
      <c r="AO329" s="158"/>
      <c r="AP329" s="158"/>
      <c r="AQ329" s="93"/>
      <c r="AR329" s="112"/>
      <c r="AX329" s="112"/>
      <c r="AY329" s="93"/>
      <c r="AZ329" s="93"/>
      <c r="BA329" s="93"/>
      <c r="BB329" s="93"/>
      <c r="BC329" s="93"/>
      <c r="BD329" s="112"/>
      <c r="BE329" s="116"/>
      <c r="BF329" s="116"/>
      <c r="BG329" s="116"/>
      <c r="BH329" s="116"/>
      <c r="BI329" s="112"/>
      <c r="BJ329" s="93"/>
      <c r="BK329" s="93"/>
      <c r="BL329" s="93"/>
      <c r="BM329" s="93"/>
      <c r="BN329" s="112"/>
      <c r="BO329" s="93"/>
      <c r="BP329" s="93"/>
      <c r="BQ329" s="93"/>
      <c r="BR329" s="93"/>
      <c r="BS329" s="116"/>
      <c r="BT329" s="93"/>
      <c r="BU329" s="93"/>
      <c r="BV329" s="158"/>
      <c r="BW329" s="158"/>
      <c r="BX329" s="112"/>
      <c r="BY329" s="116"/>
      <c r="BZ329" s="116"/>
      <c r="CA329" s="160"/>
      <c r="CB329" s="160"/>
      <c r="CC329" s="116"/>
      <c r="CD329" s="112"/>
      <c r="CE329" s="93"/>
      <c r="CF329" s="93"/>
      <c r="CG329" s="158"/>
      <c r="CH329" s="158"/>
      <c r="CI329" s="93"/>
      <c r="CJ329" s="118"/>
      <c r="CK329" s="93"/>
      <c r="CL329" s="93"/>
      <c r="CM329" s="118"/>
      <c r="CN329" s="93"/>
      <c r="CO329" s="93"/>
      <c r="CP329" s="158"/>
      <c r="CQ329" s="158"/>
      <c r="CR329" s="93"/>
      <c r="CS329" s="118"/>
      <c r="CT329" s="93"/>
      <c r="CU329" s="93"/>
      <c r="CV329" s="93"/>
      <c r="CW329" s="93"/>
      <c r="CX329" s="118"/>
      <c r="CY329" s="93"/>
      <c r="CZ329" s="93"/>
      <c r="DA329" s="93"/>
      <c r="DB329" s="93"/>
      <c r="DC329" s="118"/>
      <c r="DD329" s="93"/>
      <c r="DE329" s="93"/>
      <c r="DF329" s="158"/>
      <c r="DG329" s="158"/>
      <c r="DH329" s="93"/>
      <c r="DI329" s="118"/>
      <c r="DJ329" s="93"/>
      <c r="DN329" s="118"/>
      <c r="DO329" s="93"/>
      <c r="DP329" s="93"/>
      <c r="DQ329" s="93"/>
      <c r="DR329" s="93"/>
    </row>
    <row r="330">
      <c r="A330" s="113"/>
      <c r="B330" s="110"/>
      <c r="E330" s="136"/>
      <c r="F330" s="112"/>
      <c r="G330" s="93"/>
      <c r="H330" s="93"/>
      <c r="I330" s="158"/>
      <c r="J330" s="158"/>
      <c r="K330" s="112"/>
      <c r="P330" s="112"/>
      <c r="Q330" s="93"/>
      <c r="R330" s="93"/>
      <c r="S330" s="158"/>
      <c r="T330" s="158"/>
      <c r="U330" s="93"/>
      <c r="V330" s="112"/>
      <c r="W330" s="93"/>
      <c r="X330" s="93"/>
      <c r="Y330" s="158"/>
      <c r="Z330" s="158"/>
      <c r="AA330" s="112"/>
      <c r="AB330" s="93"/>
      <c r="AC330" s="93"/>
      <c r="AD330" s="93"/>
      <c r="AE330" s="93"/>
      <c r="AF330" s="112"/>
      <c r="AH330" s="93"/>
      <c r="AI330" s="158"/>
      <c r="AJ330" s="158"/>
      <c r="AK330" s="93"/>
      <c r="AL330" s="112"/>
      <c r="AM330" s="93"/>
      <c r="AN330" s="93"/>
      <c r="AO330" s="158"/>
      <c r="AP330" s="158"/>
      <c r="AQ330" s="93"/>
      <c r="AR330" s="112"/>
      <c r="AX330" s="112"/>
      <c r="AY330" s="93"/>
      <c r="AZ330" s="93"/>
      <c r="BA330" s="93"/>
      <c r="BB330" s="93"/>
      <c r="BC330" s="93"/>
      <c r="BD330" s="112"/>
      <c r="BE330" s="116"/>
      <c r="BF330" s="116"/>
      <c r="BG330" s="116"/>
      <c r="BH330" s="116"/>
      <c r="BI330" s="112"/>
      <c r="BJ330" s="93"/>
      <c r="BK330" s="93"/>
      <c r="BL330" s="93"/>
      <c r="BM330" s="93"/>
      <c r="BN330" s="112"/>
      <c r="BO330" s="93"/>
      <c r="BP330" s="93"/>
      <c r="BQ330" s="93"/>
      <c r="BR330" s="93"/>
      <c r="BS330" s="116"/>
      <c r="BT330" s="93"/>
      <c r="BU330" s="93"/>
      <c r="BV330" s="158"/>
      <c r="BW330" s="158"/>
      <c r="BX330" s="112"/>
      <c r="BY330" s="116"/>
      <c r="BZ330" s="116"/>
      <c r="CA330" s="160"/>
      <c r="CB330" s="160"/>
      <c r="CC330" s="116"/>
      <c r="CD330" s="112"/>
      <c r="CE330" s="93"/>
      <c r="CF330" s="93"/>
      <c r="CG330" s="158"/>
      <c r="CH330" s="158"/>
      <c r="CI330" s="93"/>
      <c r="CJ330" s="118"/>
      <c r="CK330" s="93"/>
      <c r="CL330" s="93"/>
      <c r="CM330" s="118"/>
      <c r="CN330" s="93"/>
      <c r="CO330" s="93"/>
      <c r="CP330" s="158"/>
      <c r="CQ330" s="158"/>
      <c r="CR330" s="93"/>
      <c r="CS330" s="118"/>
      <c r="CT330" s="93"/>
      <c r="CU330" s="93"/>
      <c r="CV330" s="93"/>
      <c r="CW330" s="93"/>
      <c r="CX330" s="118"/>
      <c r="CY330" s="93"/>
      <c r="CZ330" s="93"/>
      <c r="DA330" s="93"/>
      <c r="DB330" s="93"/>
      <c r="DC330" s="118"/>
      <c r="DD330" s="93"/>
      <c r="DE330" s="93"/>
      <c r="DF330" s="158"/>
      <c r="DG330" s="158"/>
      <c r="DH330" s="93"/>
      <c r="DI330" s="118"/>
      <c r="DJ330" s="93"/>
      <c r="DN330" s="118"/>
      <c r="DO330" s="93"/>
      <c r="DP330" s="93"/>
      <c r="DQ330" s="93"/>
      <c r="DR330" s="93"/>
    </row>
    <row r="331">
      <c r="A331" s="113"/>
      <c r="B331" s="110"/>
      <c r="E331" s="136"/>
      <c r="F331" s="112"/>
      <c r="G331" s="93"/>
      <c r="H331" s="93"/>
      <c r="I331" s="158"/>
      <c r="J331" s="158"/>
      <c r="K331" s="112"/>
      <c r="P331" s="112"/>
      <c r="Q331" s="93"/>
      <c r="R331" s="93"/>
      <c r="S331" s="158"/>
      <c r="T331" s="158"/>
      <c r="U331" s="93"/>
      <c r="V331" s="112"/>
      <c r="W331" s="93"/>
      <c r="X331" s="93"/>
      <c r="Y331" s="158"/>
      <c r="Z331" s="158"/>
      <c r="AA331" s="112"/>
      <c r="AB331" s="93"/>
      <c r="AC331" s="93"/>
      <c r="AD331" s="93"/>
      <c r="AE331" s="93"/>
      <c r="AF331" s="112"/>
      <c r="AH331" s="93"/>
      <c r="AI331" s="158"/>
      <c r="AJ331" s="158"/>
      <c r="AK331" s="93"/>
      <c r="AL331" s="112"/>
      <c r="AM331" s="93"/>
      <c r="AN331" s="93"/>
      <c r="AO331" s="158"/>
      <c r="AP331" s="158"/>
      <c r="AQ331" s="93"/>
      <c r="AR331" s="112"/>
      <c r="AX331" s="112"/>
      <c r="AY331" s="93"/>
      <c r="AZ331" s="93"/>
      <c r="BA331" s="93"/>
      <c r="BB331" s="93"/>
      <c r="BC331" s="93"/>
      <c r="BD331" s="112"/>
      <c r="BE331" s="116"/>
      <c r="BF331" s="116"/>
      <c r="BG331" s="116"/>
      <c r="BH331" s="116"/>
      <c r="BI331" s="112"/>
      <c r="BJ331" s="93"/>
      <c r="BK331" s="93"/>
      <c r="BL331" s="93"/>
      <c r="BM331" s="93"/>
      <c r="BN331" s="112"/>
      <c r="BO331" s="93"/>
      <c r="BP331" s="93"/>
      <c r="BQ331" s="93"/>
      <c r="BR331" s="93"/>
      <c r="BS331" s="116"/>
      <c r="BT331" s="93"/>
      <c r="BU331" s="93"/>
      <c r="BV331" s="158"/>
      <c r="BW331" s="158"/>
      <c r="BX331" s="112"/>
      <c r="BY331" s="116"/>
      <c r="BZ331" s="116"/>
      <c r="CA331" s="160"/>
      <c r="CB331" s="160"/>
      <c r="CC331" s="116"/>
      <c r="CD331" s="112"/>
      <c r="CE331" s="93"/>
      <c r="CF331" s="93"/>
      <c r="CG331" s="158"/>
      <c r="CH331" s="158"/>
      <c r="CI331" s="93"/>
      <c r="CJ331" s="118"/>
      <c r="CK331" s="93"/>
      <c r="CL331" s="93"/>
      <c r="CM331" s="118"/>
      <c r="CN331" s="93"/>
      <c r="CO331" s="93"/>
      <c r="CP331" s="158"/>
      <c r="CQ331" s="158"/>
      <c r="CR331" s="93"/>
      <c r="CS331" s="118"/>
      <c r="CT331" s="93"/>
      <c r="CU331" s="93"/>
      <c r="CV331" s="93"/>
      <c r="CW331" s="93"/>
      <c r="CX331" s="118"/>
      <c r="CY331" s="93"/>
      <c r="CZ331" s="93"/>
      <c r="DA331" s="93"/>
      <c r="DB331" s="93"/>
      <c r="DC331" s="118"/>
      <c r="DD331" s="93"/>
      <c r="DE331" s="93"/>
      <c r="DF331" s="158"/>
      <c r="DG331" s="158"/>
      <c r="DH331" s="93"/>
      <c r="DI331" s="118"/>
      <c r="DJ331" s="93"/>
      <c r="DN331" s="118"/>
      <c r="DO331" s="93"/>
      <c r="DP331" s="93"/>
      <c r="DQ331" s="93"/>
      <c r="DR331" s="93"/>
    </row>
    <row r="332">
      <c r="A332" s="113"/>
      <c r="B332" s="110"/>
      <c r="E332" s="136"/>
      <c r="F332" s="112"/>
      <c r="G332" s="93"/>
      <c r="H332" s="93"/>
      <c r="I332" s="158"/>
      <c r="J332" s="158"/>
      <c r="K332" s="112"/>
      <c r="P332" s="112"/>
      <c r="Q332" s="93"/>
      <c r="R332" s="93"/>
      <c r="S332" s="158"/>
      <c r="T332" s="158"/>
      <c r="U332" s="93"/>
      <c r="V332" s="112"/>
      <c r="W332" s="93"/>
      <c r="X332" s="93"/>
      <c r="Y332" s="158"/>
      <c r="Z332" s="158"/>
      <c r="AA332" s="112"/>
      <c r="AB332" s="93"/>
      <c r="AC332" s="93"/>
      <c r="AD332" s="93"/>
      <c r="AE332" s="93"/>
      <c r="AF332" s="112"/>
      <c r="AH332" s="93"/>
      <c r="AI332" s="158"/>
      <c r="AJ332" s="158"/>
      <c r="AK332" s="93"/>
      <c r="AL332" s="112"/>
      <c r="AM332" s="93"/>
      <c r="AN332" s="93"/>
      <c r="AO332" s="158"/>
      <c r="AP332" s="158"/>
      <c r="AQ332" s="93"/>
      <c r="AR332" s="112"/>
      <c r="AX332" s="112"/>
      <c r="AY332" s="93"/>
      <c r="AZ332" s="93"/>
      <c r="BA332" s="93"/>
      <c r="BB332" s="93"/>
      <c r="BC332" s="93"/>
      <c r="BD332" s="112"/>
      <c r="BE332" s="116"/>
      <c r="BF332" s="116"/>
      <c r="BG332" s="116"/>
      <c r="BH332" s="116"/>
      <c r="BI332" s="112"/>
      <c r="BJ332" s="93"/>
      <c r="BK332" s="93"/>
      <c r="BL332" s="93"/>
      <c r="BM332" s="93"/>
      <c r="BN332" s="112"/>
      <c r="BO332" s="93"/>
      <c r="BP332" s="93"/>
      <c r="BQ332" s="93"/>
      <c r="BR332" s="93"/>
      <c r="BS332" s="116"/>
      <c r="BT332" s="93"/>
      <c r="BU332" s="93"/>
      <c r="BV332" s="158"/>
      <c r="BW332" s="158"/>
      <c r="BX332" s="112"/>
      <c r="BY332" s="116"/>
      <c r="BZ332" s="116"/>
      <c r="CA332" s="160"/>
      <c r="CB332" s="160"/>
      <c r="CC332" s="116"/>
      <c r="CD332" s="112"/>
      <c r="CE332" s="93"/>
      <c r="CF332" s="93"/>
      <c r="CG332" s="158"/>
      <c r="CH332" s="158"/>
      <c r="CI332" s="93"/>
      <c r="CJ332" s="118"/>
      <c r="CK332" s="93"/>
      <c r="CL332" s="93"/>
      <c r="CM332" s="118"/>
      <c r="CN332" s="93"/>
      <c r="CO332" s="93"/>
      <c r="CP332" s="158"/>
      <c r="CQ332" s="158"/>
      <c r="CR332" s="93"/>
      <c r="CS332" s="118"/>
      <c r="CT332" s="93"/>
      <c r="CU332" s="93"/>
      <c r="CV332" s="93"/>
      <c r="CW332" s="93"/>
      <c r="CX332" s="118"/>
      <c r="CY332" s="93"/>
      <c r="CZ332" s="93"/>
      <c r="DA332" s="93"/>
      <c r="DB332" s="93"/>
      <c r="DC332" s="118"/>
      <c r="DD332" s="93"/>
      <c r="DE332" s="93"/>
      <c r="DF332" s="158"/>
      <c r="DG332" s="158"/>
      <c r="DH332" s="93"/>
      <c r="DI332" s="118"/>
      <c r="DJ332" s="93"/>
      <c r="DN332" s="118"/>
      <c r="DO332" s="93"/>
      <c r="DP332" s="93"/>
      <c r="DQ332" s="93"/>
      <c r="DR332" s="93"/>
    </row>
    <row r="333">
      <c r="A333" s="113"/>
      <c r="B333" s="110"/>
      <c r="E333" s="136"/>
      <c r="F333" s="112"/>
      <c r="G333" s="93"/>
      <c r="H333" s="93"/>
      <c r="I333" s="158"/>
      <c r="J333" s="158"/>
      <c r="K333" s="112"/>
      <c r="P333" s="112"/>
      <c r="Q333" s="93"/>
      <c r="R333" s="93"/>
      <c r="S333" s="158"/>
      <c r="T333" s="158"/>
      <c r="U333" s="93"/>
      <c r="V333" s="112"/>
      <c r="W333" s="93"/>
      <c r="X333" s="93"/>
      <c r="Y333" s="158"/>
      <c r="Z333" s="158"/>
      <c r="AA333" s="112"/>
      <c r="AB333" s="93"/>
      <c r="AC333" s="93"/>
      <c r="AD333" s="93"/>
      <c r="AE333" s="93"/>
      <c r="AF333" s="112"/>
      <c r="AH333" s="93"/>
      <c r="AI333" s="158"/>
      <c r="AJ333" s="158"/>
      <c r="AK333" s="93"/>
      <c r="AL333" s="112"/>
      <c r="AM333" s="93"/>
      <c r="AN333" s="93"/>
      <c r="AO333" s="158"/>
      <c r="AP333" s="158"/>
      <c r="AQ333" s="93"/>
      <c r="AR333" s="112"/>
      <c r="AX333" s="112"/>
      <c r="AY333" s="93"/>
      <c r="AZ333" s="93"/>
      <c r="BA333" s="93"/>
      <c r="BB333" s="93"/>
      <c r="BC333" s="93"/>
      <c r="BD333" s="112"/>
      <c r="BE333" s="116"/>
      <c r="BF333" s="116"/>
      <c r="BG333" s="116"/>
      <c r="BH333" s="116"/>
      <c r="BI333" s="112"/>
      <c r="BJ333" s="93"/>
      <c r="BK333" s="93"/>
      <c r="BL333" s="93"/>
      <c r="BM333" s="93"/>
      <c r="BN333" s="112"/>
      <c r="BO333" s="93"/>
      <c r="BP333" s="93"/>
      <c r="BQ333" s="93"/>
      <c r="BR333" s="93"/>
      <c r="BS333" s="116"/>
      <c r="BT333" s="93"/>
      <c r="BU333" s="93"/>
      <c r="BV333" s="158"/>
      <c r="BW333" s="158"/>
      <c r="BX333" s="112"/>
      <c r="BY333" s="116"/>
      <c r="BZ333" s="116"/>
      <c r="CA333" s="160"/>
      <c r="CB333" s="160"/>
      <c r="CC333" s="116"/>
      <c r="CD333" s="112"/>
      <c r="CE333" s="93"/>
      <c r="CF333" s="93"/>
      <c r="CG333" s="158"/>
      <c r="CH333" s="158"/>
      <c r="CI333" s="93"/>
      <c r="CJ333" s="118"/>
      <c r="CK333" s="93"/>
      <c r="CL333" s="93"/>
      <c r="CM333" s="118"/>
      <c r="CN333" s="93"/>
      <c r="CO333" s="93"/>
      <c r="CP333" s="158"/>
      <c r="CQ333" s="158"/>
      <c r="CR333" s="93"/>
      <c r="CS333" s="118"/>
      <c r="CT333" s="93"/>
      <c r="CU333" s="93"/>
      <c r="CV333" s="93"/>
      <c r="CW333" s="93"/>
      <c r="CX333" s="118"/>
      <c r="CY333" s="93"/>
      <c r="CZ333" s="93"/>
      <c r="DA333" s="93"/>
      <c r="DB333" s="93"/>
      <c r="DC333" s="118"/>
      <c r="DD333" s="93"/>
      <c r="DE333" s="93"/>
      <c r="DF333" s="158"/>
      <c r="DG333" s="158"/>
      <c r="DH333" s="93"/>
      <c r="DI333" s="118"/>
      <c r="DJ333" s="93"/>
      <c r="DN333" s="118"/>
      <c r="DO333" s="93"/>
      <c r="DP333" s="93"/>
      <c r="DQ333" s="93"/>
      <c r="DR333" s="93"/>
    </row>
    <row r="334">
      <c r="A334" s="113"/>
      <c r="B334" s="110"/>
      <c r="E334" s="136"/>
      <c r="F334" s="112"/>
      <c r="G334" s="93"/>
      <c r="H334" s="93"/>
      <c r="I334" s="158"/>
      <c r="J334" s="158"/>
      <c r="K334" s="112"/>
      <c r="P334" s="112"/>
      <c r="Q334" s="93"/>
      <c r="R334" s="93"/>
      <c r="S334" s="158"/>
      <c r="T334" s="158"/>
      <c r="U334" s="93"/>
      <c r="V334" s="112"/>
      <c r="W334" s="93"/>
      <c r="X334" s="93"/>
      <c r="Y334" s="158"/>
      <c r="Z334" s="158"/>
      <c r="AA334" s="112"/>
      <c r="AB334" s="93"/>
      <c r="AC334" s="93"/>
      <c r="AD334" s="93"/>
      <c r="AE334" s="93"/>
      <c r="AF334" s="112"/>
      <c r="AH334" s="93"/>
      <c r="AI334" s="158"/>
      <c r="AJ334" s="158"/>
      <c r="AK334" s="93"/>
      <c r="AL334" s="112"/>
      <c r="AM334" s="93"/>
      <c r="AN334" s="93"/>
      <c r="AO334" s="158"/>
      <c r="AP334" s="158"/>
      <c r="AQ334" s="93"/>
      <c r="AR334" s="112"/>
      <c r="AX334" s="112"/>
      <c r="AY334" s="93"/>
      <c r="AZ334" s="93"/>
      <c r="BA334" s="93"/>
      <c r="BB334" s="93"/>
      <c r="BC334" s="93"/>
      <c r="BD334" s="112"/>
      <c r="BE334" s="116"/>
      <c r="BF334" s="116"/>
      <c r="BG334" s="116"/>
      <c r="BH334" s="116"/>
      <c r="BI334" s="112"/>
      <c r="BJ334" s="93"/>
      <c r="BK334" s="93"/>
      <c r="BL334" s="93"/>
      <c r="BM334" s="93"/>
      <c r="BN334" s="112"/>
      <c r="BO334" s="93"/>
      <c r="BP334" s="93"/>
      <c r="BQ334" s="93"/>
      <c r="BR334" s="93"/>
      <c r="BS334" s="116"/>
      <c r="BT334" s="93"/>
      <c r="BU334" s="93"/>
      <c r="BV334" s="158"/>
      <c r="BW334" s="158"/>
      <c r="BX334" s="112"/>
      <c r="BY334" s="116"/>
      <c r="BZ334" s="116"/>
      <c r="CA334" s="160"/>
      <c r="CB334" s="160"/>
      <c r="CC334" s="116"/>
      <c r="CD334" s="112"/>
      <c r="CE334" s="93"/>
      <c r="CF334" s="93"/>
      <c r="CG334" s="158"/>
      <c r="CH334" s="158"/>
      <c r="CI334" s="93"/>
      <c r="CJ334" s="118"/>
      <c r="CK334" s="93"/>
      <c r="CL334" s="93"/>
      <c r="CM334" s="118"/>
      <c r="CN334" s="93"/>
      <c r="CO334" s="93"/>
      <c r="CP334" s="158"/>
      <c r="CQ334" s="158"/>
      <c r="CR334" s="93"/>
      <c r="CS334" s="118"/>
      <c r="CT334" s="93"/>
      <c r="CU334" s="93"/>
      <c r="CV334" s="93"/>
      <c r="CW334" s="93"/>
      <c r="CX334" s="118"/>
      <c r="CY334" s="93"/>
      <c r="CZ334" s="93"/>
      <c r="DA334" s="93"/>
      <c r="DB334" s="93"/>
      <c r="DC334" s="118"/>
      <c r="DD334" s="93"/>
      <c r="DE334" s="93"/>
      <c r="DF334" s="158"/>
      <c r="DG334" s="158"/>
      <c r="DH334" s="93"/>
      <c r="DI334" s="118"/>
      <c r="DJ334" s="93"/>
      <c r="DN334" s="118"/>
      <c r="DO334" s="93"/>
      <c r="DP334" s="93"/>
      <c r="DQ334" s="93"/>
      <c r="DR334" s="93"/>
    </row>
    <row r="335">
      <c r="A335" s="113"/>
      <c r="B335" s="110"/>
      <c r="E335" s="136"/>
      <c r="F335" s="112"/>
      <c r="G335" s="93"/>
      <c r="H335" s="93"/>
      <c r="I335" s="158"/>
      <c r="J335" s="158"/>
      <c r="K335" s="112"/>
      <c r="P335" s="112"/>
      <c r="Q335" s="93"/>
      <c r="R335" s="93"/>
      <c r="S335" s="158"/>
      <c r="T335" s="158"/>
      <c r="U335" s="93"/>
      <c r="V335" s="112"/>
      <c r="W335" s="93"/>
      <c r="X335" s="93"/>
      <c r="Y335" s="158"/>
      <c r="Z335" s="158"/>
      <c r="AA335" s="112"/>
      <c r="AB335" s="93"/>
      <c r="AC335" s="93"/>
      <c r="AD335" s="93"/>
      <c r="AE335" s="93"/>
      <c r="AF335" s="112"/>
      <c r="AH335" s="93"/>
      <c r="AI335" s="158"/>
      <c r="AJ335" s="158"/>
      <c r="AK335" s="93"/>
      <c r="AL335" s="112"/>
      <c r="AM335" s="93"/>
      <c r="AN335" s="93"/>
      <c r="AO335" s="158"/>
      <c r="AP335" s="158"/>
      <c r="AQ335" s="93"/>
      <c r="AR335" s="112"/>
      <c r="AX335" s="112"/>
      <c r="AY335" s="93"/>
      <c r="AZ335" s="93"/>
      <c r="BA335" s="93"/>
      <c r="BB335" s="93"/>
      <c r="BC335" s="93"/>
      <c r="BD335" s="112"/>
      <c r="BE335" s="116"/>
      <c r="BF335" s="116"/>
      <c r="BG335" s="116"/>
      <c r="BH335" s="116"/>
      <c r="BI335" s="112"/>
      <c r="BJ335" s="93"/>
      <c r="BK335" s="93"/>
      <c r="BL335" s="93"/>
      <c r="BM335" s="93"/>
      <c r="BN335" s="112"/>
      <c r="BO335" s="93"/>
      <c r="BP335" s="93"/>
      <c r="BQ335" s="93"/>
      <c r="BR335" s="93"/>
      <c r="BS335" s="116"/>
      <c r="BT335" s="93"/>
      <c r="BU335" s="93"/>
      <c r="BV335" s="158"/>
      <c r="BW335" s="158"/>
      <c r="BX335" s="112"/>
      <c r="BY335" s="116"/>
      <c r="BZ335" s="116"/>
      <c r="CA335" s="160"/>
      <c r="CB335" s="160"/>
      <c r="CC335" s="116"/>
      <c r="CD335" s="112"/>
      <c r="CE335" s="93"/>
      <c r="CF335" s="93"/>
      <c r="CG335" s="158"/>
      <c r="CH335" s="158"/>
      <c r="CI335" s="93"/>
      <c r="CJ335" s="118"/>
      <c r="CK335" s="93"/>
      <c r="CL335" s="93"/>
      <c r="CM335" s="118"/>
      <c r="CN335" s="93"/>
      <c r="CO335" s="93"/>
      <c r="CP335" s="158"/>
      <c r="CQ335" s="158"/>
      <c r="CR335" s="93"/>
      <c r="CS335" s="118"/>
      <c r="CT335" s="93"/>
      <c r="CU335" s="93"/>
      <c r="CV335" s="93"/>
      <c r="CW335" s="93"/>
      <c r="CX335" s="118"/>
      <c r="CY335" s="93"/>
      <c r="CZ335" s="93"/>
      <c r="DA335" s="93"/>
      <c r="DB335" s="93"/>
      <c r="DC335" s="118"/>
      <c r="DD335" s="93"/>
      <c r="DE335" s="93"/>
      <c r="DF335" s="158"/>
      <c r="DG335" s="158"/>
      <c r="DH335" s="93"/>
      <c r="DI335" s="118"/>
      <c r="DJ335" s="93"/>
      <c r="DN335" s="118"/>
      <c r="DO335" s="93"/>
      <c r="DP335" s="93"/>
      <c r="DQ335" s="93"/>
      <c r="DR335" s="93"/>
    </row>
    <row r="336">
      <c r="A336" s="113"/>
      <c r="B336" s="110"/>
      <c r="E336" s="136"/>
      <c r="F336" s="112"/>
      <c r="G336" s="93"/>
      <c r="H336" s="93"/>
      <c r="I336" s="158"/>
      <c r="J336" s="158"/>
      <c r="K336" s="112"/>
      <c r="P336" s="112"/>
      <c r="Q336" s="93"/>
      <c r="R336" s="93"/>
      <c r="S336" s="158"/>
      <c r="T336" s="158"/>
      <c r="U336" s="93"/>
      <c r="V336" s="112"/>
      <c r="W336" s="93"/>
      <c r="X336" s="93"/>
      <c r="Y336" s="158"/>
      <c r="Z336" s="158"/>
      <c r="AA336" s="112"/>
      <c r="AB336" s="93"/>
      <c r="AC336" s="93"/>
      <c r="AD336" s="93"/>
      <c r="AE336" s="93"/>
      <c r="AF336" s="112"/>
      <c r="AH336" s="93"/>
      <c r="AI336" s="158"/>
      <c r="AJ336" s="158"/>
      <c r="AK336" s="93"/>
      <c r="AL336" s="112"/>
      <c r="AM336" s="93"/>
      <c r="AN336" s="93"/>
      <c r="AO336" s="158"/>
      <c r="AP336" s="158"/>
      <c r="AQ336" s="93"/>
      <c r="AR336" s="112"/>
      <c r="AX336" s="112"/>
      <c r="AY336" s="93"/>
      <c r="AZ336" s="93"/>
      <c r="BA336" s="93"/>
      <c r="BB336" s="93"/>
      <c r="BC336" s="93"/>
      <c r="BD336" s="112"/>
      <c r="BE336" s="116"/>
      <c r="BF336" s="116"/>
      <c r="BG336" s="116"/>
      <c r="BH336" s="116"/>
      <c r="BI336" s="112"/>
      <c r="BJ336" s="93"/>
      <c r="BK336" s="93"/>
      <c r="BL336" s="93"/>
      <c r="BM336" s="93"/>
      <c r="BN336" s="112"/>
      <c r="BO336" s="93"/>
      <c r="BP336" s="93"/>
      <c r="BQ336" s="93"/>
      <c r="BR336" s="93"/>
      <c r="BS336" s="116"/>
      <c r="BT336" s="93"/>
      <c r="BU336" s="93"/>
      <c r="BV336" s="158"/>
      <c r="BW336" s="158"/>
      <c r="BX336" s="112"/>
      <c r="BY336" s="116"/>
      <c r="BZ336" s="116"/>
      <c r="CA336" s="160"/>
      <c r="CB336" s="160"/>
      <c r="CC336" s="116"/>
      <c r="CD336" s="112"/>
      <c r="CE336" s="93"/>
      <c r="CF336" s="93"/>
      <c r="CG336" s="158"/>
      <c r="CH336" s="158"/>
      <c r="CI336" s="93"/>
      <c r="CJ336" s="118"/>
      <c r="CK336" s="93"/>
      <c r="CL336" s="93"/>
      <c r="CM336" s="118"/>
      <c r="CN336" s="93"/>
      <c r="CO336" s="93"/>
      <c r="CP336" s="158"/>
      <c r="CQ336" s="158"/>
      <c r="CR336" s="93"/>
      <c r="CS336" s="118"/>
      <c r="CT336" s="93"/>
      <c r="CU336" s="93"/>
      <c r="CV336" s="93"/>
      <c r="CW336" s="93"/>
      <c r="CX336" s="118"/>
      <c r="CY336" s="93"/>
      <c r="CZ336" s="93"/>
      <c r="DA336" s="93"/>
      <c r="DB336" s="93"/>
      <c r="DC336" s="118"/>
      <c r="DD336" s="93"/>
      <c r="DE336" s="93"/>
      <c r="DF336" s="158"/>
      <c r="DG336" s="158"/>
      <c r="DH336" s="93"/>
      <c r="DI336" s="118"/>
      <c r="DJ336" s="93"/>
      <c r="DN336" s="118"/>
      <c r="DO336" s="93"/>
      <c r="DP336" s="93"/>
      <c r="DQ336" s="93"/>
      <c r="DR336" s="93"/>
    </row>
    <row r="337">
      <c r="A337" s="113"/>
      <c r="B337" s="110"/>
      <c r="E337" s="136"/>
      <c r="F337" s="112"/>
      <c r="G337" s="93"/>
      <c r="H337" s="93"/>
      <c r="I337" s="158"/>
      <c r="J337" s="158"/>
      <c r="K337" s="112"/>
      <c r="P337" s="112"/>
      <c r="Q337" s="93"/>
      <c r="R337" s="93"/>
      <c r="S337" s="158"/>
      <c r="T337" s="158"/>
      <c r="U337" s="93"/>
      <c r="V337" s="112"/>
      <c r="W337" s="93"/>
      <c r="X337" s="93"/>
      <c r="Y337" s="158"/>
      <c r="Z337" s="158"/>
      <c r="AA337" s="112"/>
      <c r="AB337" s="93"/>
      <c r="AC337" s="93"/>
      <c r="AD337" s="93"/>
      <c r="AE337" s="93"/>
      <c r="AF337" s="112"/>
      <c r="AH337" s="93"/>
      <c r="AI337" s="158"/>
      <c r="AJ337" s="158"/>
      <c r="AK337" s="93"/>
      <c r="AL337" s="112"/>
      <c r="AM337" s="93"/>
      <c r="AN337" s="93"/>
      <c r="AO337" s="158"/>
      <c r="AP337" s="158"/>
      <c r="AQ337" s="93"/>
      <c r="AR337" s="112"/>
      <c r="AX337" s="112"/>
      <c r="AY337" s="93"/>
      <c r="AZ337" s="93"/>
      <c r="BA337" s="93"/>
      <c r="BB337" s="93"/>
      <c r="BC337" s="93"/>
      <c r="BD337" s="112"/>
      <c r="BE337" s="116"/>
      <c r="BF337" s="116"/>
      <c r="BG337" s="116"/>
      <c r="BH337" s="116"/>
      <c r="BI337" s="112"/>
      <c r="BJ337" s="93"/>
      <c r="BK337" s="93"/>
      <c r="BL337" s="93"/>
      <c r="BM337" s="93"/>
      <c r="BN337" s="112"/>
      <c r="BO337" s="93"/>
      <c r="BP337" s="93"/>
      <c r="BQ337" s="93"/>
      <c r="BR337" s="93"/>
      <c r="BS337" s="116"/>
      <c r="BT337" s="93"/>
      <c r="BU337" s="93"/>
      <c r="BV337" s="158"/>
      <c r="BW337" s="158"/>
      <c r="BX337" s="112"/>
      <c r="BY337" s="116"/>
      <c r="BZ337" s="116"/>
      <c r="CA337" s="160"/>
      <c r="CB337" s="160"/>
      <c r="CC337" s="116"/>
      <c r="CD337" s="112"/>
      <c r="CE337" s="93"/>
      <c r="CF337" s="93"/>
      <c r="CG337" s="158"/>
      <c r="CH337" s="158"/>
      <c r="CI337" s="93"/>
      <c r="CJ337" s="118"/>
      <c r="CK337" s="93"/>
      <c r="CL337" s="93"/>
      <c r="CM337" s="118"/>
      <c r="CN337" s="93"/>
      <c r="CO337" s="93"/>
      <c r="CP337" s="158"/>
      <c r="CQ337" s="158"/>
      <c r="CR337" s="93"/>
      <c r="CS337" s="118"/>
      <c r="CT337" s="93"/>
      <c r="CU337" s="93"/>
      <c r="CV337" s="93"/>
      <c r="CW337" s="93"/>
      <c r="CX337" s="118"/>
      <c r="CY337" s="93"/>
      <c r="CZ337" s="93"/>
      <c r="DA337" s="93"/>
      <c r="DB337" s="93"/>
      <c r="DC337" s="118"/>
      <c r="DD337" s="93"/>
      <c r="DE337" s="93"/>
      <c r="DF337" s="158"/>
      <c r="DG337" s="158"/>
      <c r="DH337" s="93"/>
      <c r="DI337" s="118"/>
      <c r="DJ337" s="93"/>
      <c r="DN337" s="118"/>
      <c r="DO337" s="93"/>
      <c r="DP337" s="93"/>
      <c r="DQ337" s="93"/>
      <c r="DR337" s="93"/>
    </row>
    <row r="338">
      <c r="A338" s="113"/>
      <c r="B338" s="110"/>
      <c r="E338" s="136"/>
      <c r="F338" s="112"/>
      <c r="G338" s="93"/>
      <c r="H338" s="93"/>
      <c r="I338" s="158"/>
      <c r="J338" s="158"/>
      <c r="K338" s="112"/>
      <c r="P338" s="112"/>
      <c r="Q338" s="93"/>
      <c r="R338" s="93"/>
      <c r="S338" s="158"/>
      <c r="T338" s="158"/>
      <c r="U338" s="93"/>
      <c r="V338" s="112"/>
      <c r="W338" s="93"/>
      <c r="X338" s="93"/>
      <c r="Y338" s="158"/>
      <c r="Z338" s="158"/>
      <c r="AA338" s="112"/>
      <c r="AB338" s="93"/>
      <c r="AC338" s="93"/>
      <c r="AD338" s="93"/>
      <c r="AE338" s="93"/>
      <c r="AF338" s="112"/>
      <c r="AH338" s="93"/>
      <c r="AI338" s="158"/>
      <c r="AJ338" s="158"/>
      <c r="AK338" s="93"/>
      <c r="AL338" s="112"/>
      <c r="AM338" s="93"/>
      <c r="AN338" s="93"/>
      <c r="AO338" s="158"/>
      <c r="AP338" s="158"/>
      <c r="AQ338" s="93"/>
      <c r="AR338" s="112"/>
      <c r="AX338" s="112"/>
      <c r="AY338" s="93"/>
      <c r="AZ338" s="93"/>
      <c r="BA338" s="93"/>
      <c r="BB338" s="93"/>
      <c r="BC338" s="93"/>
      <c r="BD338" s="112"/>
      <c r="BE338" s="116"/>
      <c r="BF338" s="116"/>
      <c r="BG338" s="116"/>
      <c r="BH338" s="116"/>
      <c r="BI338" s="112"/>
      <c r="BJ338" s="93"/>
      <c r="BK338" s="93"/>
      <c r="BL338" s="93"/>
      <c r="BM338" s="93"/>
      <c r="BN338" s="112"/>
      <c r="BO338" s="93"/>
      <c r="BP338" s="93"/>
      <c r="BQ338" s="93"/>
      <c r="BR338" s="93"/>
      <c r="BS338" s="116"/>
      <c r="BT338" s="93"/>
      <c r="BU338" s="93"/>
      <c r="BV338" s="158"/>
      <c r="BW338" s="158"/>
      <c r="BX338" s="112"/>
      <c r="BY338" s="116"/>
      <c r="BZ338" s="116"/>
      <c r="CA338" s="160"/>
      <c r="CB338" s="160"/>
      <c r="CC338" s="116"/>
      <c r="CD338" s="112"/>
      <c r="CE338" s="93"/>
      <c r="CF338" s="93"/>
      <c r="CG338" s="158"/>
      <c r="CH338" s="158"/>
      <c r="CI338" s="93"/>
      <c r="CJ338" s="118"/>
      <c r="CK338" s="93"/>
      <c r="CL338" s="93"/>
      <c r="CM338" s="118"/>
      <c r="CN338" s="93"/>
      <c r="CO338" s="93"/>
      <c r="CP338" s="158"/>
      <c r="CQ338" s="158"/>
      <c r="CR338" s="93"/>
      <c r="CS338" s="118"/>
      <c r="CT338" s="93"/>
      <c r="CU338" s="93"/>
      <c r="CV338" s="93"/>
      <c r="CW338" s="93"/>
      <c r="CX338" s="118"/>
      <c r="CY338" s="93"/>
      <c r="CZ338" s="93"/>
      <c r="DA338" s="93"/>
      <c r="DB338" s="93"/>
      <c r="DC338" s="118"/>
      <c r="DD338" s="93"/>
      <c r="DE338" s="93"/>
      <c r="DF338" s="158"/>
      <c r="DG338" s="158"/>
      <c r="DH338" s="93"/>
      <c r="DI338" s="118"/>
      <c r="DJ338" s="93"/>
      <c r="DN338" s="118"/>
      <c r="DO338" s="93"/>
      <c r="DP338" s="93"/>
      <c r="DQ338" s="93"/>
      <c r="DR338" s="93"/>
    </row>
    <row r="339">
      <c r="A339" s="113"/>
      <c r="B339" s="110"/>
      <c r="E339" s="136"/>
      <c r="F339" s="112"/>
      <c r="G339" s="93"/>
      <c r="H339" s="93"/>
      <c r="I339" s="158"/>
      <c r="J339" s="158"/>
      <c r="K339" s="112"/>
      <c r="P339" s="112"/>
      <c r="Q339" s="93"/>
      <c r="R339" s="93"/>
      <c r="S339" s="158"/>
      <c r="T339" s="158"/>
      <c r="U339" s="93"/>
      <c r="V339" s="112"/>
      <c r="W339" s="93"/>
      <c r="X339" s="93"/>
      <c r="Y339" s="158"/>
      <c r="Z339" s="158"/>
      <c r="AA339" s="112"/>
      <c r="AB339" s="93"/>
      <c r="AC339" s="93"/>
      <c r="AD339" s="93"/>
      <c r="AE339" s="93"/>
      <c r="AF339" s="112"/>
      <c r="AH339" s="93"/>
      <c r="AI339" s="158"/>
      <c r="AJ339" s="158"/>
      <c r="AK339" s="93"/>
      <c r="AL339" s="112"/>
      <c r="AM339" s="93"/>
      <c r="AN339" s="93"/>
      <c r="AO339" s="158"/>
      <c r="AP339" s="158"/>
      <c r="AQ339" s="93"/>
      <c r="AR339" s="112"/>
      <c r="AX339" s="112"/>
      <c r="AY339" s="93"/>
      <c r="AZ339" s="93"/>
      <c r="BA339" s="93"/>
      <c r="BB339" s="93"/>
      <c r="BC339" s="93"/>
      <c r="BD339" s="112"/>
      <c r="BE339" s="116"/>
      <c r="BF339" s="116"/>
      <c r="BG339" s="116"/>
      <c r="BH339" s="116"/>
      <c r="BI339" s="112"/>
      <c r="BJ339" s="93"/>
      <c r="BK339" s="93"/>
      <c r="BL339" s="93"/>
      <c r="BM339" s="93"/>
      <c r="BN339" s="112"/>
      <c r="BO339" s="93"/>
      <c r="BP339" s="93"/>
      <c r="BQ339" s="93"/>
      <c r="BR339" s="93"/>
      <c r="BS339" s="116"/>
      <c r="BT339" s="93"/>
      <c r="BU339" s="93"/>
      <c r="BV339" s="158"/>
      <c r="BW339" s="158"/>
      <c r="BX339" s="112"/>
      <c r="BY339" s="116"/>
      <c r="BZ339" s="116"/>
      <c r="CA339" s="160"/>
      <c r="CB339" s="160"/>
      <c r="CC339" s="116"/>
      <c r="CD339" s="112"/>
      <c r="CE339" s="93"/>
      <c r="CF339" s="93"/>
      <c r="CG339" s="158"/>
      <c r="CH339" s="158"/>
      <c r="CI339" s="93"/>
      <c r="CJ339" s="118"/>
      <c r="CK339" s="93"/>
      <c r="CL339" s="93"/>
      <c r="CM339" s="118"/>
      <c r="CN339" s="93"/>
      <c r="CO339" s="93"/>
      <c r="CP339" s="158"/>
      <c r="CQ339" s="158"/>
      <c r="CR339" s="93"/>
      <c r="CS339" s="118"/>
      <c r="CT339" s="93"/>
      <c r="CU339" s="93"/>
      <c r="CV339" s="93"/>
      <c r="CW339" s="93"/>
      <c r="CX339" s="118"/>
      <c r="CY339" s="93"/>
      <c r="CZ339" s="93"/>
      <c r="DA339" s="93"/>
      <c r="DB339" s="93"/>
      <c r="DC339" s="118"/>
      <c r="DD339" s="93"/>
      <c r="DE339" s="93"/>
      <c r="DF339" s="158"/>
      <c r="DG339" s="158"/>
      <c r="DH339" s="93"/>
      <c r="DI339" s="118"/>
      <c r="DJ339" s="93"/>
      <c r="DN339" s="118"/>
      <c r="DO339" s="93"/>
      <c r="DP339" s="93"/>
      <c r="DQ339" s="93"/>
      <c r="DR339" s="93"/>
    </row>
    <row r="340">
      <c r="A340" s="113"/>
      <c r="B340" s="110"/>
      <c r="E340" s="136"/>
      <c r="F340" s="112"/>
      <c r="G340" s="93"/>
      <c r="H340" s="93"/>
      <c r="I340" s="158"/>
      <c r="J340" s="158"/>
      <c r="K340" s="112"/>
      <c r="P340" s="112"/>
      <c r="Q340" s="93"/>
      <c r="R340" s="93"/>
      <c r="S340" s="158"/>
      <c r="T340" s="158"/>
      <c r="U340" s="93"/>
      <c r="V340" s="112"/>
      <c r="W340" s="93"/>
      <c r="X340" s="93"/>
      <c r="Y340" s="158"/>
      <c r="Z340" s="158"/>
      <c r="AA340" s="112"/>
      <c r="AB340" s="93"/>
      <c r="AC340" s="93"/>
      <c r="AD340" s="93"/>
      <c r="AE340" s="93"/>
      <c r="AF340" s="112"/>
      <c r="AH340" s="93"/>
      <c r="AI340" s="158"/>
      <c r="AJ340" s="158"/>
      <c r="AK340" s="93"/>
      <c r="AL340" s="112"/>
      <c r="AM340" s="93"/>
      <c r="AN340" s="93"/>
      <c r="AO340" s="158"/>
      <c r="AP340" s="158"/>
      <c r="AQ340" s="93"/>
      <c r="AR340" s="112"/>
      <c r="AX340" s="112"/>
      <c r="AY340" s="93"/>
      <c r="AZ340" s="93"/>
      <c r="BA340" s="93"/>
      <c r="BB340" s="93"/>
      <c r="BC340" s="93"/>
      <c r="BD340" s="112"/>
      <c r="BE340" s="116"/>
      <c r="BF340" s="116"/>
      <c r="BG340" s="116"/>
      <c r="BH340" s="116"/>
      <c r="BI340" s="112"/>
      <c r="BJ340" s="93"/>
      <c r="BK340" s="93"/>
      <c r="BL340" s="93"/>
      <c r="BM340" s="93"/>
      <c r="BN340" s="112"/>
      <c r="BO340" s="93"/>
      <c r="BP340" s="93"/>
      <c r="BQ340" s="93"/>
      <c r="BR340" s="93"/>
      <c r="BS340" s="116"/>
      <c r="BT340" s="93"/>
      <c r="BU340" s="93"/>
      <c r="BV340" s="158"/>
      <c r="BW340" s="158"/>
      <c r="BX340" s="112"/>
      <c r="BY340" s="116"/>
      <c r="BZ340" s="116"/>
      <c r="CA340" s="160"/>
      <c r="CB340" s="160"/>
      <c r="CC340" s="116"/>
      <c r="CD340" s="112"/>
      <c r="CE340" s="93"/>
      <c r="CF340" s="93"/>
      <c r="CG340" s="158"/>
      <c r="CH340" s="158"/>
      <c r="CI340" s="93"/>
      <c r="CJ340" s="118"/>
      <c r="CK340" s="93"/>
      <c r="CL340" s="93"/>
      <c r="CM340" s="118"/>
      <c r="CN340" s="93"/>
      <c r="CO340" s="93"/>
      <c r="CP340" s="158"/>
      <c r="CQ340" s="158"/>
      <c r="CR340" s="93"/>
      <c r="CS340" s="118"/>
      <c r="CT340" s="93"/>
      <c r="CU340" s="93"/>
      <c r="CV340" s="93"/>
      <c r="CW340" s="93"/>
      <c r="CX340" s="118"/>
      <c r="CY340" s="93"/>
      <c r="CZ340" s="93"/>
      <c r="DA340" s="93"/>
      <c r="DB340" s="93"/>
      <c r="DC340" s="118"/>
      <c r="DD340" s="93"/>
      <c r="DE340" s="93"/>
      <c r="DF340" s="158"/>
      <c r="DG340" s="158"/>
      <c r="DH340" s="93"/>
      <c r="DI340" s="118"/>
      <c r="DJ340" s="93"/>
      <c r="DN340" s="118"/>
      <c r="DO340" s="93"/>
      <c r="DP340" s="93"/>
      <c r="DQ340" s="93"/>
      <c r="DR340" s="93"/>
    </row>
    <row r="341">
      <c r="A341" s="113"/>
      <c r="B341" s="110"/>
      <c r="E341" s="136"/>
      <c r="F341" s="112"/>
      <c r="G341" s="93"/>
      <c r="H341" s="93"/>
      <c r="I341" s="158"/>
      <c r="J341" s="158"/>
      <c r="K341" s="112"/>
      <c r="P341" s="112"/>
      <c r="Q341" s="93"/>
      <c r="R341" s="93"/>
      <c r="S341" s="158"/>
      <c r="T341" s="158"/>
      <c r="U341" s="93"/>
      <c r="V341" s="112"/>
      <c r="W341" s="93"/>
      <c r="X341" s="93"/>
      <c r="Y341" s="158"/>
      <c r="Z341" s="158"/>
      <c r="AA341" s="112"/>
      <c r="AB341" s="93"/>
      <c r="AC341" s="93"/>
      <c r="AD341" s="93"/>
      <c r="AE341" s="93"/>
      <c r="AF341" s="112"/>
      <c r="AH341" s="93"/>
      <c r="AI341" s="158"/>
      <c r="AJ341" s="158"/>
      <c r="AK341" s="93"/>
      <c r="AL341" s="112"/>
      <c r="AM341" s="93"/>
      <c r="AN341" s="93"/>
      <c r="AO341" s="158"/>
      <c r="AP341" s="158"/>
      <c r="AQ341" s="93"/>
      <c r="AR341" s="112"/>
      <c r="AX341" s="112"/>
      <c r="AY341" s="93"/>
      <c r="AZ341" s="93"/>
      <c r="BA341" s="93"/>
      <c r="BB341" s="93"/>
      <c r="BC341" s="93"/>
      <c r="BD341" s="112"/>
      <c r="BE341" s="116"/>
      <c r="BF341" s="116"/>
      <c r="BG341" s="116"/>
      <c r="BH341" s="116"/>
      <c r="BI341" s="112"/>
      <c r="BJ341" s="93"/>
      <c r="BK341" s="93"/>
      <c r="BL341" s="93"/>
      <c r="BM341" s="93"/>
      <c r="BN341" s="112"/>
      <c r="BO341" s="93"/>
      <c r="BP341" s="93"/>
      <c r="BQ341" s="93"/>
      <c r="BR341" s="93"/>
      <c r="BS341" s="116"/>
      <c r="BT341" s="93"/>
      <c r="BU341" s="93"/>
      <c r="BV341" s="158"/>
      <c r="BW341" s="158"/>
      <c r="BX341" s="112"/>
      <c r="BY341" s="116"/>
      <c r="BZ341" s="116"/>
      <c r="CA341" s="160"/>
      <c r="CB341" s="160"/>
      <c r="CC341" s="116"/>
      <c r="CD341" s="112"/>
      <c r="CE341" s="93"/>
      <c r="CF341" s="93"/>
      <c r="CG341" s="158"/>
      <c r="CH341" s="158"/>
      <c r="CI341" s="93"/>
      <c r="CJ341" s="118"/>
      <c r="CK341" s="93"/>
      <c r="CL341" s="93"/>
      <c r="CM341" s="118"/>
      <c r="CN341" s="93"/>
      <c r="CO341" s="93"/>
      <c r="CP341" s="158"/>
      <c r="CQ341" s="158"/>
      <c r="CR341" s="93"/>
      <c r="CS341" s="118"/>
      <c r="CT341" s="93"/>
      <c r="CU341" s="93"/>
      <c r="CV341" s="93"/>
      <c r="CW341" s="93"/>
      <c r="CX341" s="118"/>
      <c r="CY341" s="93"/>
      <c r="CZ341" s="93"/>
      <c r="DA341" s="93"/>
      <c r="DB341" s="93"/>
      <c r="DC341" s="118"/>
      <c r="DD341" s="93"/>
      <c r="DE341" s="93"/>
      <c r="DF341" s="158"/>
      <c r="DG341" s="158"/>
      <c r="DH341" s="93"/>
      <c r="DI341" s="118"/>
      <c r="DJ341" s="93"/>
      <c r="DN341" s="118"/>
      <c r="DO341" s="93"/>
      <c r="DP341" s="93"/>
      <c r="DQ341" s="93"/>
      <c r="DR341" s="93"/>
    </row>
    <row r="342">
      <c r="A342" s="113"/>
      <c r="B342" s="110"/>
      <c r="E342" s="136"/>
      <c r="F342" s="112"/>
      <c r="G342" s="93"/>
      <c r="H342" s="93"/>
      <c r="I342" s="158"/>
      <c r="J342" s="158"/>
      <c r="K342" s="112"/>
      <c r="P342" s="112"/>
      <c r="Q342" s="93"/>
      <c r="R342" s="93"/>
      <c r="S342" s="158"/>
      <c r="T342" s="158"/>
      <c r="U342" s="93"/>
      <c r="V342" s="112"/>
      <c r="W342" s="93"/>
      <c r="X342" s="93"/>
      <c r="Y342" s="158"/>
      <c r="Z342" s="158"/>
      <c r="AA342" s="112"/>
      <c r="AB342" s="93"/>
      <c r="AC342" s="93"/>
      <c r="AD342" s="93"/>
      <c r="AE342" s="93"/>
      <c r="AF342" s="112"/>
      <c r="AH342" s="93"/>
      <c r="AI342" s="158"/>
      <c r="AJ342" s="158"/>
      <c r="AK342" s="93"/>
      <c r="AL342" s="112"/>
      <c r="AM342" s="93"/>
      <c r="AN342" s="93"/>
      <c r="AO342" s="158"/>
      <c r="AP342" s="158"/>
      <c r="AQ342" s="93"/>
      <c r="AR342" s="112"/>
      <c r="AX342" s="112"/>
      <c r="AY342" s="93"/>
      <c r="AZ342" s="93"/>
      <c r="BA342" s="93"/>
      <c r="BB342" s="93"/>
      <c r="BC342" s="93"/>
      <c r="BD342" s="112"/>
      <c r="BE342" s="116"/>
      <c r="BF342" s="116"/>
      <c r="BG342" s="116"/>
      <c r="BH342" s="116"/>
      <c r="BI342" s="112"/>
      <c r="BJ342" s="93"/>
      <c r="BK342" s="93"/>
      <c r="BL342" s="93"/>
      <c r="BM342" s="93"/>
      <c r="BN342" s="112"/>
      <c r="BO342" s="93"/>
      <c r="BP342" s="93"/>
      <c r="BQ342" s="93"/>
      <c r="BR342" s="93"/>
      <c r="BS342" s="116"/>
      <c r="BT342" s="93"/>
      <c r="BU342" s="93"/>
      <c r="BV342" s="158"/>
      <c r="BW342" s="158"/>
      <c r="BX342" s="112"/>
      <c r="BY342" s="116"/>
      <c r="BZ342" s="116"/>
      <c r="CA342" s="160"/>
      <c r="CB342" s="160"/>
      <c r="CC342" s="116"/>
      <c r="CD342" s="112"/>
      <c r="CE342" s="93"/>
      <c r="CF342" s="93"/>
      <c r="CG342" s="158"/>
      <c r="CH342" s="158"/>
      <c r="CI342" s="93"/>
      <c r="CJ342" s="118"/>
      <c r="CK342" s="93"/>
      <c r="CL342" s="93"/>
      <c r="CM342" s="118"/>
      <c r="CN342" s="93"/>
      <c r="CO342" s="93"/>
      <c r="CP342" s="158"/>
      <c r="CQ342" s="158"/>
      <c r="CR342" s="93"/>
      <c r="CS342" s="118"/>
      <c r="CT342" s="93"/>
      <c r="CU342" s="93"/>
      <c r="CV342" s="93"/>
      <c r="CW342" s="93"/>
      <c r="CX342" s="118"/>
      <c r="CY342" s="93"/>
      <c r="CZ342" s="93"/>
      <c r="DA342" s="93"/>
      <c r="DB342" s="93"/>
      <c r="DC342" s="118"/>
      <c r="DD342" s="93"/>
      <c r="DE342" s="93"/>
      <c r="DF342" s="158"/>
      <c r="DG342" s="158"/>
      <c r="DH342" s="93"/>
      <c r="DI342" s="118"/>
      <c r="DJ342" s="93"/>
      <c r="DN342" s="118"/>
      <c r="DO342" s="93"/>
      <c r="DP342" s="93"/>
      <c r="DQ342" s="93"/>
      <c r="DR342" s="93"/>
    </row>
    <row r="343">
      <c r="A343" s="113"/>
      <c r="B343" s="110"/>
      <c r="E343" s="136"/>
      <c r="F343" s="112"/>
      <c r="G343" s="93"/>
      <c r="H343" s="93"/>
      <c r="I343" s="158"/>
      <c r="J343" s="158"/>
      <c r="K343" s="112"/>
      <c r="P343" s="112"/>
      <c r="Q343" s="93"/>
      <c r="R343" s="93"/>
      <c r="S343" s="158"/>
      <c r="T343" s="158"/>
      <c r="U343" s="93"/>
      <c r="V343" s="112"/>
      <c r="W343" s="93"/>
      <c r="X343" s="93"/>
      <c r="Y343" s="158"/>
      <c r="Z343" s="158"/>
      <c r="AA343" s="112"/>
      <c r="AB343" s="93"/>
      <c r="AC343" s="93"/>
      <c r="AD343" s="93"/>
      <c r="AE343" s="93"/>
      <c r="AF343" s="112"/>
      <c r="AH343" s="93"/>
      <c r="AI343" s="158"/>
      <c r="AJ343" s="158"/>
      <c r="AK343" s="93"/>
      <c r="AL343" s="112"/>
      <c r="AM343" s="93"/>
      <c r="AN343" s="93"/>
      <c r="AO343" s="158"/>
      <c r="AP343" s="158"/>
      <c r="AQ343" s="93"/>
      <c r="AR343" s="112"/>
      <c r="AX343" s="112"/>
      <c r="AY343" s="93"/>
      <c r="AZ343" s="93"/>
      <c r="BA343" s="93"/>
      <c r="BB343" s="93"/>
      <c r="BC343" s="93"/>
      <c r="BD343" s="112"/>
      <c r="BE343" s="116"/>
      <c r="BF343" s="116"/>
      <c r="BG343" s="116"/>
      <c r="BH343" s="116"/>
      <c r="BI343" s="112"/>
      <c r="BJ343" s="93"/>
      <c r="BK343" s="93"/>
      <c r="BL343" s="93"/>
      <c r="BM343" s="93"/>
      <c r="BN343" s="112"/>
      <c r="BO343" s="93"/>
      <c r="BP343" s="93"/>
      <c r="BQ343" s="93"/>
      <c r="BR343" s="93"/>
      <c r="BS343" s="116"/>
      <c r="BT343" s="93"/>
      <c r="BU343" s="93"/>
      <c r="BV343" s="158"/>
      <c r="BW343" s="158"/>
      <c r="BX343" s="112"/>
      <c r="BY343" s="116"/>
      <c r="BZ343" s="116"/>
      <c r="CA343" s="160"/>
      <c r="CB343" s="160"/>
      <c r="CC343" s="116"/>
      <c r="CD343" s="112"/>
      <c r="CE343" s="93"/>
      <c r="CF343" s="93"/>
      <c r="CG343" s="158"/>
      <c r="CH343" s="158"/>
      <c r="CI343" s="93"/>
      <c r="CJ343" s="118"/>
      <c r="CK343" s="93"/>
      <c r="CL343" s="93"/>
      <c r="CM343" s="118"/>
      <c r="CN343" s="93"/>
      <c r="CO343" s="93"/>
      <c r="CP343" s="158"/>
      <c r="CQ343" s="158"/>
      <c r="CR343" s="93"/>
      <c r="CS343" s="118"/>
      <c r="CT343" s="93"/>
      <c r="CU343" s="93"/>
      <c r="CV343" s="93"/>
      <c r="CW343" s="93"/>
      <c r="CX343" s="118"/>
      <c r="CY343" s="93"/>
      <c r="CZ343" s="93"/>
      <c r="DA343" s="93"/>
      <c r="DB343" s="93"/>
      <c r="DC343" s="118"/>
      <c r="DD343" s="93"/>
      <c r="DE343" s="93"/>
      <c r="DF343" s="158"/>
      <c r="DG343" s="158"/>
      <c r="DH343" s="93"/>
      <c r="DI343" s="118"/>
      <c r="DJ343" s="93"/>
      <c r="DN343" s="118"/>
      <c r="DO343" s="93"/>
      <c r="DP343" s="93"/>
      <c r="DQ343" s="93"/>
      <c r="DR343" s="93"/>
    </row>
    <row r="344">
      <c r="A344" s="113"/>
      <c r="B344" s="110"/>
      <c r="E344" s="136"/>
      <c r="F344" s="112"/>
      <c r="G344" s="93"/>
      <c r="H344" s="93"/>
      <c r="I344" s="158"/>
      <c r="J344" s="158"/>
      <c r="K344" s="112"/>
      <c r="P344" s="112"/>
      <c r="Q344" s="93"/>
      <c r="R344" s="93"/>
      <c r="S344" s="158"/>
      <c r="T344" s="158"/>
      <c r="U344" s="93"/>
      <c r="V344" s="112"/>
      <c r="W344" s="93"/>
      <c r="X344" s="93"/>
      <c r="Y344" s="158"/>
      <c r="Z344" s="158"/>
      <c r="AA344" s="112"/>
      <c r="AB344" s="93"/>
      <c r="AC344" s="93"/>
      <c r="AD344" s="93"/>
      <c r="AE344" s="93"/>
      <c r="AF344" s="112"/>
      <c r="AH344" s="93"/>
      <c r="AI344" s="158"/>
      <c r="AJ344" s="158"/>
      <c r="AK344" s="93"/>
      <c r="AL344" s="112"/>
      <c r="AM344" s="93"/>
      <c r="AN344" s="93"/>
      <c r="AO344" s="158"/>
      <c r="AP344" s="158"/>
      <c r="AQ344" s="93"/>
      <c r="AR344" s="112"/>
      <c r="AX344" s="112"/>
      <c r="AY344" s="93"/>
      <c r="AZ344" s="93"/>
      <c r="BA344" s="93"/>
      <c r="BB344" s="93"/>
      <c r="BC344" s="93"/>
      <c r="BD344" s="112"/>
      <c r="BE344" s="116"/>
      <c r="BF344" s="116"/>
      <c r="BG344" s="116"/>
      <c r="BH344" s="116"/>
      <c r="BI344" s="112"/>
      <c r="BJ344" s="93"/>
      <c r="BK344" s="93"/>
      <c r="BL344" s="93"/>
      <c r="BM344" s="93"/>
      <c r="BN344" s="112"/>
      <c r="BO344" s="93"/>
      <c r="BP344" s="93"/>
      <c r="BQ344" s="93"/>
      <c r="BR344" s="93"/>
      <c r="BS344" s="116"/>
      <c r="BT344" s="93"/>
      <c r="BU344" s="93"/>
      <c r="BV344" s="158"/>
      <c r="BW344" s="158"/>
      <c r="BX344" s="112"/>
      <c r="BY344" s="116"/>
      <c r="BZ344" s="116"/>
      <c r="CA344" s="160"/>
      <c r="CB344" s="160"/>
      <c r="CC344" s="116"/>
      <c r="CD344" s="112"/>
      <c r="CE344" s="93"/>
      <c r="CF344" s="93"/>
      <c r="CG344" s="158"/>
      <c r="CH344" s="158"/>
      <c r="CI344" s="93"/>
      <c r="CJ344" s="118"/>
      <c r="CK344" s="93"/>
      <c r="CL344" s="93"/>
      <c r="CM344" s="118"/>
      <c r="CN344" s="93"/>
      <c r="CO344" s="93"/>
      <c r="CP344" s="158"/>
      <c r="CQ344" s="158"/>
      <c r="CR344" s="93"/>
      <c r="CS344" s="118"/>
      <c r="CT344" s="93"/>
      <c r="CU344" s="93"/>
      <c r="CV344" s="93"/>
      <c r="CW344" s="93"/>
      <c r="CX344" s="118"/>
      <c r="CY344" s="93"/>
      <c r="CZ344" s="93"/>
      <c r="DA344" s="93"/>
      <c r="DB344" s="93"/>
      <c r="DC344" s="118"/>
      <c r="DD344" s="93"/>
      <c r="DE344" s="93"/>
      <c r="DF344" s="158"/>
      <c r="DG344" s="158"/>
      <c r="DH344" s="93"/>
      <c r="DI344" s="118"/>
      <c r="DJ344" s="93"/>
      <c r="DN344" s="118"/>
      <c r="DO344" s="93"/>
      <c r="DP344" s="93"/>
      <c r="DQ344" s="93"/>
      <c r="DR344" s="93"/>
    </row>
    <row r="345">
      <c r="A345" s="113"/>
      <c r="B345" s="110"/>
      <c r="E345" s="136"/>
      <c r="F345" s="112"/>
      <c r="G345" s="93"/>
      <c r="H345" s="93"/>
      <c r="I345" s="158"/>
      <c r="J345" s="158"/>
      <c r="K345" s="112"/>
      <c r="P345" s="112"/>
      <c r="Q345" s="93"/>
      <c r="R345" s="93"/>
      <c r="S345" s="158"/>
      <c r="T345" s="158"/>
      <c r="U345" s="93"/>
      <c r="V345" s="112"/>
      <c r="W345" s="93"/>
      <c r="X345" s="93"/>
      <c r="Y345" s="158"/>
      <c r="Z345" s="158"/>
      <c r="AA345" s="112"/>
      <c r="AB345" s="93"/>
      <c r="AC345" s="93"/>
      <c r="AD345" s="93"/>
      <c r="AE345" s="93"/>
      <c r="AF345" s="112"/>
      <c r="AH345" s="93"/>
      <c r="AI345" s="158"/>
      <c r="AJ345" s="158"/>
      <c r="AK345" s="93"/>
      <c r="AL345" s="112"/>
      <c r="AM345" s="93"/>
      <c r="AN345" s="93"/>
      <c r="AO345" s="158"/>
      <c r="AP345" s="158"/>
      <c r="AQ345" s="93"/>
      <c r="AR345" s="112"/>
      <c r="AX345" s="112"/>
      <c r="AY345" s="93"/>
      <c r="AZ345" s="93"/>
      <c r="BA345" s="93"/>
      <c r="BB345" s="93"/>
      <c r="BC345" s="93"/>
      <c r="BD345" s="112"/>
      <c r="BE345" s="116"/>
      <c r="BF345" s="116"/>
      <c r="BG345" s="116"/>
      <c r="BH345" s="116"/>
      <c r="BI345" s="112"/>
      <c r="BJ345" s="93"/>
      <c r="BK345" s="93"/>
      <c r="BL345" s="93"/>
      <c r="BM345" s="93"/>
      <c r="BN345" s="112"/>
      <c r="BO345" s="93"/>
      <c r="BP345" s="93"/>
      <c r="BQ345" s="93"/>
      <c r="BR345" s="93"/>
      <c r="BS345" s="116"/>
      <c r="BT345" s="93"/>
      <c r="BU345" s="93"/>
      <c r="BV345" s="158"/>
      <c r="BW345" s="158"/>
      <c r="BX345" s="112"/>
      <c r="BY345" s="116"/>
      <c r="BZ345" s="116"/>
      <c r="CA345" s="160"/>
      <c r="CB345" s="160"/>
      <c r="CC345" s="116"/>
      <c r="CD345" s="112"/>
      <c r="CE345" s="93"/>
      <c r="CF345" s="93"/>
      <c r="CG345" s="158"/>
      <c r="CH345" s="158"/>
      <c r="CI345" s="93"/>
      <c r="CJ345" s="118"/>
      <c r="CK345" s="93"/>
      <c r="CL345" s="93"/>
      <c r="CM345" s="118"/>
      <c r="CN345" s="93"/>
      <c r="CO345" s="93"/>
      <c r="CP345" s="158"/>
      <c r="CQ345" s="158"/>
      <c r="CR345" s="93"/>
      <c r="CS345" s="118"/>
      <c r="CT345" s="93"/>
      <c r="CU345" s="93"/>
      <c r="CV345" s="93"/>
      <c r="CW345" s="93"/>
      <c r="CX345" s="118"/>
      <c r="CY345" s="93"/>
      <c r="CZ345" s="93"/>
      <c r="DA345" s="93"/>
      <c r="DB345" s="93"/>
      <c r="DC345" s="118"/>
      <c r="DD345" s="93"/>
      <c r="DE345" s="93"/>
      <c r="DF345" s="158"/>
      <c r="DG345" s="158"/>
      <c r="DH345" s="93"/>
      <c r="DI345" s="118"/>
      <c r="DJ345" s="93"/>
      <c r="DN345" s="118"/>
      <c r="DO345" s="93"/>
      <c r="DP345" s="93"/>
      <c r="DQ345" s="93"/>
      <c r="DR345" s="93"/>
    </row>
    <row r="346">
      <c r="A346" s="113"/>
      <c r="B346" s="110"/>
      <c r="E346" s="136"/>
      <c r="F346" s="112"/>
      <c r="G346" s="93"/>
      <c r="H346" s="93"/>
      <c r="I346" s="158"/>
      <c r="J346" s="158"/>
      <c r="K346" s="112"/>
      <c r="P346" s="112"/>
      <c r="Q346" s="93"/>
      <c r="R346" s="93"/>
      <c r="S346" s="158"/>
      <c r="T346" s="158"/>
      <c r="U346" s="93"/>
      <c r="V346" s="112"/>
      <c r="W346" s="93"/>
      <c r="X346" s="93"/>
      <c r="Y346" s="158"/>
      <c r="Z346" s="158"/>
      <c r="AA346" s="112"/>
      <c r="AB346" s="93"/>
      <c r="AC346" s="93"/>
      <c r="AD346" s="93"/>
      <c r="AE346" s="93"/>
      <c r="AF346" s="112"/>
      <c r="AH346" s="93"/>
      <c r="AI346" s="158"/>
      <c r="AJ346" s="158"/>
      <c r="AK346" s="93"/>
      <c r="AL346" s="112"/>
      <c r="AM346" s="93"/>
      <c r="AN346" s="93"/>
      <c r="AO346" s="158"/>
      <c r="AP346" s="158"/>
      <c r="AQ346" s="93"/>
      <c r="AR346" s="112"/>
      <c r="AX346" s="112"/>
      <c r="AY346" s="93"/>
      <c r="AZ346" s="93"/>
      <c r="BA346" s="93"/>
      <c r="BB346" s="93"/>
      <c r="BC346" s="93"/>
      <c r="BD346" s="112"/>
      <c r="BE346" s="116"/>
      <c r="BF346" s="116"/>
      <c r="BG346" s="116"/>
      <c r="BH346" s="116"/>
      <c r="BI346" s="112"/>
      <c r="BJ346" s="93"/>
      <c r="BK346" s="93"/>
      <c r="BL346" s="93"/>
      <c r="BM346" s="93"/>
      <c r="BN346" s="112"/>
      <c r="BO346" s="93"/>
      <c r="BP346" s="93"/>
      <c r="BQ346" s="93"/>
      <c r="BR346" s="93"/>
      <c r="BS346" s="116"/>
      <c r="BT346" s="93"/>
      <c r="BU346" s="93"/>
      <c r="BV346" s="158"/>
      <c r="BW346" s="158"/>
      <c r="BX346" s="112"/>
      <c r="BY346" s="116"/>
      <c r="BZ346" s="116"/>
      <c r="CA346" s="160"/>
      <c r="CB346" s="160"/>
      <c r="CC346" s="116"/>
      <c r="CD346" s="112"/>
      <c r="CE346" s="93"/>
      <c r="CF346" s="93"/>
      <c r="CG346" s="158"/>
      <c r="CH346" s="158"/>
      <c r="CI346" s="93"/>
      <c r="CJ346" s="118"/>
      <c r="CK346" s="93"/>
      <c r="CL346" s="93"/>
      <c r="CM346" s="118"/>
      <c r="CN346" s="93"/>
      <c r="CO346" s="93"/>
      <c r="CP346" s="158"/>
      <c r="CQ346" s="158"/>
      <c r="CR346" s="93"/>
      <c r="CS346" s="118"/>
      <c r="CT346" s="93"/>
      <c r="CU346" s="93"/>
      <c r="CV346" s="93"/>
      <c r="CW346" s="93"/>
      <c r="CX346" s="118"/>
      <c r="CY346" s="93"/>
      <c r="CZ346" s="93"/>
      <c r="DA346" s="93"/>
      <c r="DB346" s="93"/>
      <c r="DC346" s="118"/>
      <c r="DD346" s="93"/>
      <c r="DE346" s="93"/>
      <c r="DF346" s="158"/>
      <c r="DG346" s="158"/>
      <c r="DH346" s="93"/>
      <c r="DI346" s="118"/>
      <c r="DJ346" s="93"/>
      <c r="DN346" s="118"/>
      <c r="DO346" s="93"/>
      <c r="DP346" s="93"/>
      <c r="DQ346" s="93"/>
      <c r="DR346" s="93"/>
    </row>
    <row r="347">
      <c r="A347" s="113"/>
      <c r="B347" s="110"/>
      <c r="E347" s="136"/>
      <c r="F347" s="112"/>
      <c r="G347" s="93"/>
      <c r="H347" s="93"/>
      <c r="I347" s="158"/>
      <c r="J347" s="158"/>
      <c r="K347" s="112"/>
      <c r="P347" s="112"/>
      <c r="Q347" s="93"/>
      <c r="R347" s="93"/>
      <c r="S347" s="158"/>
      <c r="T347" s="158"/>
      <c r="U347" s="93"/>
      <c r="V347" s="112"/>
      <c r="W347" s="93"/>
      <c r="X347" s="93"/>
      <c r="Y347" s="158"/>
      <c r="Z347" s="158"/>
      <c r="AA347" s="112"/>
      <c r="AB347" s="93"/>
      <c r="AC347" s="93"/>
      <c r="AD347" s="93"/>
      <c r="AE347" s="93"/>
      <c r="AF347" s="112"/>
      <c r="AH347" s="93"/>
      <c r="AI347" s="158"/>
      <c r="AJ347" s="158"/>
      <c r="AK347" s="93"/>
      <c r="AL347" s="112"/>
      <c r="AM347" s="93"/>
      <c r="AN347" s="93"/>
      <c r="AO347" s="158"/>
      <c r="AP347" s="158"/>
      <c r="AQ347" s="93"/>
      <c r="AR347" s="112"/>
      <c r="AX347" s="112"/>
      <c r="AY347" s="93"/>
      <c r="AZ347" s="93"/>
      <c r="BA347" s="93"/>
      <c r="BB347" s="93"/>
      <c r="BC347" s="93"/>
      <c r="BD347" s="112"/>
      <c r="BE347" s="116"/>
      <c r="BF347" s="116"/>
      <c r="BG347" s="116"/>
      <c r="BH347" s="116"/>
      <c r="BI347" s="112"/>
      <c r="BJ347" s="93"/>
      <c r="BK347" s="93"/>
      <c r="BL347" s="93"/>
      <c r="BM347" s="93"/>
      <c r="BN347" s="112"/>
      <c r="BO347" s="93"/>
      <c r="BP347" s="93"/>
      <c r="BQ347" s="93"/>
      <c r="BR347" s="93"/>
      <c r="BS347" s="116"/>
      <c r="BT347" s="93"/>
      <c r="BU347" s="93"/>
      <c r="BV347" s="158"/>
      <c r="BW347" s="158"/>
      <c r="BX347" s="112"/>
      <c r="BY347" s="116"/>
      <c r="BZ347" s="116"/>
      <c r="CA347" s="160"/>
      <c r="CB347" s="160"/>
      <c r="CC347" s="116"/>
      <c r="CD347" s="112"/>
      <c r="CE347" s="93"/>
      <c r="CF347" s="93"/>
      <c r="CG347" s="158"/>
      <c r="CH347" s="158"/>
      <c r="CI347" s="93"/>
      <c r="CJ347" s="118"/>
      <c r="CK347" s="93"/>
      <c r="CL347" s="93"/>
      <c r="CM347" s="118"/>
      <c r="CN347" s="93"/>
      <c r="CO347" s="93"/>
      <c r="CP347" s="158"/>
      <c r="CQ347" s="158"/>
      <c r="CR347" s="93"/>
      <c r="CS347" s="118"/>
      <c r="CT347" s="93"/>
      <c r="CU347" s="93"/>
      <c r="CV347" s="93"/>
      <c r="CW347" s="93"/>
      <c r="CX347" s="118"/>
      <c r="CY347" s="93"/>
      <c r="CZ347" s="93"/>
      <c r="DA347" s="93"/>
      <c r="DB347" s="93"/>
      <c r="DC347" s="118"/>
      <c r="DD347" s="93"/>
      <c r="DE347" s="93"/>
      <c r="DF347" s="158"/>
      <c r="DG347" s="158"/>
      <c r="DH347" s="93"/>
      <c r="DI347" s="118"/>
      <c r="DJ347" s="93"/>
      <c r="DN347" s="118"/>
      <c r="DO347" s="93"/>
      <c r="DP347" s="93"/>
      <c r="DQ347" s="93"/>
      <c r="DR347" s="93"/>
    </row>
    <row r="348">
      <c r="A348" s="113"/>
      <c r="B348" s="110"/>
      <c r="E348" s="136"/>
      <c r="F348" s="112"/>
      <c r="G348" s="93"/>
      <c r="H348" s="93"/>
      <c r="I348" s="158"/>
      <c r="J348" s="158"/>
      <c r="K348" s="112"/>
      <c r="P348" s="112"/>
      <c r="Q348" s="93"/>
      <c r="R348" s="93"/>
      <c r="S348" s="158"/>
      <c r="T348" s="158"/>
      <c r="U348" s="93"/>
      <c r="V348" s="112"/>
      <c r="W348" s="93"/>
      <c r="X348" s="93"/>
      <c r="Y348" s="158"/>
      <c r="Z348" s="158"/>
      <c r="AA348" s="112"/>
      <c r="AB348" s="93"/>
      <c r="AC348" s="93"/>
      <c r="AD348" s="93"/>
      <c r="AE348" s="93"/>
      <c r="AF348" s="112"/>
      <c r="AH348" s="93"/>
      <c r="AI348" s="158"/>
      <c r="AJ348" s="158"/>
      <c r="AK348" s="93"/>
      <c r="AL348" s="112"/>
      <c r="AM348" s="93"/>
      <c r="AN348" s="93"/>
      <c r="AO348" s="158"/>
      <c r="AP348" s="158"/>
      <c r="AQ348" s="93"/>
      <c r="AR348" s="112"/>
      <c r="AX348" s="112"/>
      <c r="AY348" s="93"/>
      <c r="AZ348" s="93"/>
      <c r="BA348" s="93"/>
      <c r="BB348" s="93"/>
      <c r="BC348" s="93"/>
      <c r="BD348" s="112"/>
      <c r="BE348" s="116"/>
      <c r="BF348" s="116"/>
      <c r="BG348" s="116"/>
      <c r="BH348" s="116"/>
      <c r="BI348" s="112"/>
      <c r="BJ348" s="93"/>
      <c r="BK348" s="93"/>
      <c r="BL348" s="93"/>
      <c r="BM348" s="93"/>
      <c r="BN348" s="112"/>
      <c r="BO348" s="93"/>
      <c r="BP348" s="93"/>
      <c r="BQ348" s="93"/>
      <c r="BR348" s="93"/>
      <c r="BS348" s="116"/>
      <c r="BT348" s="93"/>
      <c r="BU348" s="93"/>
      <c r="BV348" s="158"/>
      <c r="BW348" s="158"/>
      <c r="BX348" s="112"/>
      <c r="BY348" s="116"/>
      <c r="BZ348" s="116"/>
      <c r="CA348" s="160"/>
      <c r="CB348" s="160"/>
      <c r="CC348" s="116"/>
      <c r="CD348" s="112"/>
      <c r="CE348" s="93"/>
      <c r="CF348" s="93"/>
      <c r="CG348" s="158"/>
      <c r="CH348" s="158"/>
      <c r="CI348" s="93"/>
      <c r="CJ348" s="118"/>
      <c r="CK348" s="93"/>
      <c r="CL348" s="93"/>
      <c r="CM348" s="118"/>
      <c r="CN348" s="93"/>
      <c r="CO348" s="93"/>
      <c r="CP348" s="158"/>
      <c r="CQ348" s="158"/>
      <c r="CR348" s="93"/>
      <c r="CS348" s="118"/>
      <c r="CT348" s="93"/>
      <c r="CU348" s="93"/>
      <c r="CV348" s="93"/>
      <c r="CW348" s="93"/>
      <c r="CX348" s="118"/>
      <c r="CY348" s="93"/>
      <c r="CZ348" s="93"/>
      <c r="DA348" s="93"/>
      <c r="DB348" s="93"/>
      <c r="DC348" s="118"/>
      <c r="DD348" s="93"/>
      <c r="DE348" s="93"/>
      <c r="DF348" s="158"/>
      <c r="DG348" s="158"/>
      <c r="DH348" s="93"/>
      <c r="DI348" s="118"/>
      <c r="DJ348" s="93"/>
      <c r="DN348" s="118"/>
      <c r="DO348" s="93"/>
      <c r="DP348" s="93"/>
      <c r="DQ348" s="93"/>
      <c r="DR348" s="93"/>
    </row>
    <row r="349">
      <c r="A349" s="113"/>
      <c r="B349" s="110"/>
      <c r="E349" s="136"/>
      <c r="F349" s="112"/>
      <c r="G349" s="93"/>
      <c r="H349" s="93"/>
      <c r="I349" s="158"/>
      <c r="J349" s="158"/>
      <c r="K349" s="112"/>
      <c r="P349" s="112"/>
      <c r="Q349" s="93"/>
      <c r="R349" s="93"/>
      <c r="S349" s="158"/>
      <c r="T349" s="158"/>
      <c r="U349" s="93"/>
      <c r="V349" s="112"/>
      <c r="W349" s="93"/>
      <c r="X349" s="93"/>
      <c r="Y349" s="158"/>
      <c r="Z349" s="158"/>
      <c r="AA349" s="112"/>
      <c r="AB349" s="93"/>
      <c r="AC349" s="93"/>
      <c r="AD349" s="93"/>
      <c r="AE349" s="93"/>
      <c r="AF349" s="112"/>
      <c r="AH349" s="93"/>
      <c r="AI349" s="158"/>
      <c r="AJ349" s="158"/>
      <c r="AK349" s="93"/>
      <c r="AL349" s="112"/>
      <c r="AM349" s="93"/>
      <c r="AN349" s="93"/>
      <c r="AO349" s="158"/>
      <c r="AP349" s="158"/>
      <c r="AQ349" s="93"/>
      <c r="AR349" s="112"/>
      <c r="AX349" s="112"/>
      <c r="AY349" s="93"/>
      <c r="AZ349" s="93"/>
      <c r="BA349" s="93"/>
      <c r="BB349" s="93"/>
      <c r="BC349" s="93"/>
      <c r="BD349" s="112"/>
      <c r="BE349" s="116"/>
      <c r="BF349" s="116"/>
      <c r="BG349" s="116"/>
      <c r="BH349" s="116"/>
      <c r="BI349" s="112"/>
      <c r="BJ349" s="93"/>
      <c r="BK349" s="93"/>
      <c r="BL349" s="93"/>
      <c r="BM349" s="93"/>
      <c r="BN349" s="112"/>
      <c r="BO349" s="93"/>
      <c r="BP349" s="93"/>
      <c r="BQ349" s="93"/>
      <c r="BR349" s="93"/>
      <c r="BS349" s="116"/>
      <c r="BT349" s="93"/>
      <c r="BU349" s="93"/>
      <c r="BV349" s="158"/>
      <c r="BW349" s="158"/>
      <c r="BX349" s="112"/>
      <c r="BY349" s="116"/>
      <c r="BZ349" s="116"/>
      <c r="CA349" s="160"/>
      <c r="CB349" s="160"/>
      <c r="CC349" s="116"/>
      <c r="CD349" s="112"/>
      <c r="CE349" s="93"/>
      <c r="CF349" s="93"/>
      <c r="CG349" s="158"/>
      <c r="CH349" s="158"/>
      <c r="CI349" s="93"/>
      <c r="CJ349" s="118"/>
      <c r="CK349" s="93"/>
      <c r="CL349" s="93"/>
      <c r="CM349" s="118"/>
      <c r="CN349" s="93"/>
      <c r="CO349" s="93"/>
      <c r="CP349" s="158"/>
      <c r="CQ349" s="158"/>
      <c r="CR349" s="93"/>
      <c r="CS349" s="118"/>
      <c r="CT349" s="93"/>
      <c r="CU349" s="93"/>
      <c r="CV349" s="93"/>
      <c r="CW349" s="93"/>
      <c r="CX349" s="118"/>
      <c r="CY349" s="93"/>
      <c r="CZ349" s="93"/>
      <c r="DA349" s="93"/>
      <c r="DB349" s="93"/>
      <c r="DC349" s="118"/>
      <c r="DD349" s="93"/>
      <c r="DE349" s="93"/>
      <c r="DF349" s="158"/>
      <c r="DG349" s="158"/>
      <c r="DH349" s="93"/>
      <c r="DI349" s="118"/>
      <c r="DJ349" s="93"/>
      <c r="DN349" s="118"/>
      <c r="DO349" s="93"/>
      <c r="DP349" s="93"/>
      <c r="DQ349" s="93"/>
      <c r="DR349" s="93"/>
    </row>
    <row r="350">
      <c r="A350" s="113"/>
      <c r="B350" s="110"/>
      <c r="E350" s="136"/>
      <c r="F350" s="112"/>
      <c r="G350" s="93"/>
      <c r="H350" s="93"/>
      <c r="I350" s="158"/>
      <c r="J350" s="158"/>
      <c r="K350" s="112"/>
      <c r="P350" s="112"/>
      <c r="Q350" s="93"/>
      <c r="R350" s="93"/>
      <c r="S350" s="158"/>
      <c r="T350" s="158"/>
      <c r="U350" s="93"/>
      <c r="V350" s="112"/>
      <c r="W350" s="93"/>
      <c r="X350" s="93"/>
      <c r="Y350" s="158"/>
      <c r="Z350" s="158"/>
      <c r="AA350" s="112"/>
      <c r="AB350" s="93"/>
      <c r="AC350" s="93"/>
      <c r="AD350" s="93"/>
      <c r="AE350" s="93"/>
      <c r="AF350" s="112"/>
      <c r="AH350" s="93"/>
      <c r="AI350" s="158"/>
      <c r="AJ350" s="158"/>
      <c r="AK350" s="93"/>
      <c r="AL350" s="112"/>
      <c r="AM350" s="93"/>
      <c r="AN350" s="93"/>
      <c r="AO350" s="158"/>
      <c r="AP350" s="158"/>
      <c r="AQ350" s="93"/>
      <c r="AR350" s="112"/>
      <c r="AX350" s="112"/>
      <c r="AY350" s="93"/>
      <c r="AZ350" s="93"/>
      <c r="BA350" s="93"/>
      <c r="BB350" s="93"/>
      <c r="BC350" s="93"/>
      <c r="BD350" s="112"/>
      <c r="BE350" s="116"/>
      <c r="BF350" s="116"/>
      <c r="BG350" s="116"/>
      <c r="BH350" s="116"/>
      <c r="BI350" s="112"/>
      <c r="BJ350" s="93"/>
      <c r="BK350" s="93"/>
      <c r="BL350" s="93"/>
      <c r="BM350" s="93"/>
      <c r="BN350" s="112"/>
      <c r="BO350" s="93"/>
      <c r="BP350" s="93"/>
      <c r="BQ350" s="93"/>
      <c r="BR350" s="93"/>
      <c r="BS350" s="116"/>
      <c r="BT350" s="93"/>
      <c r="BU350" s="93"/>
      <c r="BV350" s="158"/>
      <c r="BW350" s="158"/>
      <c r="BX350" s="112"/>
      <c r="BY350" s="116"/>
      <c r="BZ350" s="116"/>
      <c r="CA350" s="160"/>
      <c r="CB350" s="160"/>
      <c r="CC350" s="116"/>
      <c r="CD350" s="112"/>
      <c r="CE350" s="93"/>
      <c r="CF350" s="93"/>
      <c r="CG350" s="158"/>
      <c r="CH350" s="158"/>
      <c r="CI350" s="93"/>
      <c r="CJ350" s="118"/>
      <c r="CK350" s="93"/>
      <c r="CL350" s="93"/>
      <c r="CM350" s="118"/>
      <c r="CN350" s="93"/>
      <c r="CO350" s="93"/>
      <c r="CP350" s="158"/>
      <c r="CQ350" s="158"/>
      <c r="CR350" s="93"/>
      <c r="CS350" s="118"/>
      <c r="CT350" s="93"/>
      <c r="CU350" s="93"/>
      <c r="CV350" s="93"/>
      <c r="CW350" s="93"/>
      <c r="CX350" s="118"/>
      <c r="CY350" s="93"/>
      <c r="CZ350" s="93"/>
      <c r="DA350" s="93"/>
      <c r="DB350" s="93"/>
      <c r="DC350" s="118"/>
      <c r="DD350" s="93"/>
      <c r="DE350" s="93"/>
      <c r="DF350" s="158"/>
      <c r="DG350" s="158"/>
      <c r="DH350" s="93"/>
      <c r="DI350" s="118"/>
      <c r="DJ350" s="93"/>
      <c r="DN350" s="118"/>
      <c r="DO350" s="93"/>
      <c r="DP350" s="93"/>
      <c r="DQ350" s="93"/>
      <c r="DR350" s="93"/>
    </row>
    <row r="351">
      <c r="A351" s="113"/>
      <c r="B351" s="110"/>
      <c r="E351" s="136"/>
      <c r="F351" s="112"/>
      <c r="G351" s="93"/>
      <c r="H351" s="93"/>
      <c r="I351" s="158"/>
      <c r="J351" s="158"/>
      <c r="K351" s="112"/>
      <c r="P351" s="112"/>
      <c r="Q351" s="93"/>
      <c r="R351" s="93"/>
      <c r="S351" s="158"/>
      <c r="T351" s="158"/>
      <c r="U351" s="93"/>
      <c r="V351" s="112"/>
      <c r="W351" s="93"/>
      <c r="X351" s="93"/>
      <c r="Y351" s="158"/>
      <c r="Z351" s="158"/>
      <c r="AA351" s="112"/>
      <c r="AB351" s="93"/>
      <c r="AC351" s="93"/>
      <c r="AD351" s="93"/>
      <c r="AE351" s="93"/>
      <c r="AF351" s="112"/>
      <c r="AH351" s="93"/>
      <c r="AI351" s="158"/>
      <c r="AJ351" s="158"/>
      <c r="AK351" s="93"/>
      <c r="AL351" s="112"/>
      <c r="AM351" s="93"/>
      <c r="AN351" s="93"/>
      <c r="AO351" s="158"/>
      <c r="AP351" s="158"/>
      <c r="AQ351" s="93"/>
      <c r="AR351" s="112"/>
      <c r="AX351" s="112"/>
      <c r="AY351" s="93"/>
      <c r="AZ351" s="93"/>
      <c r="BA351" s="93"/>
      <c r="BB351" s="93"/>
      <c r="BC351" s="93"/>
      <c r="BD351" s="112"/>
      <c r="BE351" s="116"/>
      <c r="BF351" s="116"/>
      <c r="BG351" s="116"/>
      <c r="BH351" s="116"/>
      <c r="BI351" s="112"/>
      <c r="BJ351" s="93"/>
      <c r="BK351" s="93"/>
      <c r="BL351" s="93"/>
      <c r="BM351" s="93"/>
      <c r="BN351" s="112"/>
      <c r="BO351" s="93"/>
      <c r="BP351" s="93"/>
      <c r="BQ351" s="93"/>
      <c r="BR351" s="93"/>
      <c r="BS351" s="116"/>
      <c r="BT351" s="93"/>
      <c r="BU351" s="93"/>
      <c r="BV351" s="158"/>
      <c r="BW351" s="158"/>
      <c r="BX351" s="112"/>
      <c r="BY351" s="116"/>
      <c r="BZ351" s="116"/>
      <c r="CA351" s="160"/>
      <c r="CB351" s="160"/>
      <c r="CC351" s="116"/>
      <c r="CD351" s="112"/>
      <c r="CE351" s="93"/>
      <c r="CF351" s="93"/>
      <c r="CG351" s="158"/>
      <c r="CH351" s="158"/>
      <c r="CI351" s="93"/>
      <c r="CJ351" s="118"/>
      <c r="CK351" s="93"/>
      <c r="CL351" s="93"/>
      <c r="CM351" s="118"/>
      <c r="CN351" s="93"/>
      <c r="CO351" s="93"/>
      <c r="CP351" s="158"/>
      <c r="CQ351" s="158"/>
      <c r="CR351" s="93"/>
      <c r="CS351" s="118"/>
      <c r="CT351" s="93"/>
      <c r="CU351" s="93"/>
      <c r="CV351" s="93"/>
      <c r="CW351" s="93"/>
      <c r="CX351" s="118"/>
      <c r="CY351" s="93"/>
      <c r="CZ351" s="93"/>
      <c r="DA351" s="93"/>
      <c r="DB351" s="93"/>
      <c r="DC351" s="118"/>
      <c r="DD351" s="93"/>
      <c r="DE351" s="93"/>
      <c r="DF351" s="158"/>
      <c r="DG351" s="158"/>
      <c r="DH351" s="93"/>
      <c r="DI351" s="118"/>
      <c r="DJ351" s="93"/>
      <c r="DN351" s="118"/>
      <c r="DO351" s="93"/>
      <c r="DP351" s="93"/>
      <c r="DQ351" s="93"/>
      <c r="DR351" s="93"/>
    </row>
    <row r="352">
      <c r="A352" s="113"/>
      <c r="B352" s="110"/>
      <c r="E352" s="136"/>
      <c r="F352" s="112"/>
      <c r="G352" s="93"/>
      <c r="H352" s="93"/>
      <c r="I352" s="158"/>
      <c r="J352" s="158"/>
      <c r="K352" s="112"/>
      <c r="P352" s="112"/>
      <c r="Q352" s="93"/>
      <c r="R352" s="93"/>
      <c r="S352" s="158"/>
      <c r="T352" s="158"/>
      <c r="U352" s="93"/>
      <c r="V352" s="112"/>
      <c r="W352" s="93"/>
      <c r="X352" s="93"/>
      <c r="Y352" s="158"/>
      <c r="Z352" s="158"/>
      <c r="AA352" s="112"/>
      <c r="AB352" s="93"/>
      <c r="AC352" s="93"/>
      <c r="AD352" s="93"/>
      <c r="AE352" s="93"/>
      <c r="AF352" s="112"/>
      <c r="AH352" s="93"/>
      <c r="AI352" s="158"/>
      <c r="AJ352" s="158"/>
      <c r="AK352" s="93"/>
      <c r="AL352" s="112"/>
      <c r="AM352" s="93"/>
      <c r="AN352" s="93"/>
      <c r="AO352" s="158"/>
      <c r="AP352" s="158"/>
      <c r="AQ352" s="93"/>
      <c r="AR352" s="112"/>
      <c r="AX352" s="112"/>
      <c r="AY352" s="93"/>
      <c r="AZ352" s="93"/>
      <c r="BA352" s="93"/>
      <c r="BB352" s="93"/>
      <c r="BC352" s="93"/>
      <c r="BD352" s="112"/>
      <c r="BE352" s="116"/>
      <c r="BF352" s="116"/>
      <c r="BG352" s="116"/>
      <c r="BH352" s="116"/>
      <c r="BI352" s="112"/>
      <c r="BJ352" s="93"/>
      <c r="BK352" s="93"/>
      <c r="BL352" s="93"/>
      <c r="BM352" s="93"/>
      <c r="BN352" s="112"/>
      <c r="BO352" s="93"/>
      <c r="BP352" s="93"/>
      <c r="BQ352" s="93"/>
      <c r="BR352" s="93"/>
      <c r="BS352" s="116"/>
      <c r="BT352" s="93"/>
      <c r="BU352" s="93"/>
      <c r="BV352" s="158"/>
      <c r="BW352" s="158"/>
      <c r="BX352" s="112"/>
      <c r="BY352" s="116"/>
      <c r="BZ352" s="116"/>
      <c r="CA352" s="160"/>
      <c r="CB352" s="160"/>
      <c r="CC352" s="116"/>
      <c r="CD352" s="112"/>
      <c r="CE352" s="93"/>
      <c r="CF352" s="93"/>
      <c r="CG352" s="158"/>
      <c r="CH352" s="158"/>
      <c r="CI352" s="93"/>
      <c r="CJ352" s="118"/>
      <c r="CK352" s="93"/>
      <c r="CL352" s="93"/>
      <c r="CM352" s="118"/>
      <c r="CN352" s="93"/>
      <c r="CO352" s="93"/>
      <c r="CP352" s="158"/>
      <c r="CQ352" s="158"/>
      <c r="CR352" s="93"/>
      <c r="CS352" s="118"/>
      <c r="CT352" s="93"/>
      <c r="CU352" s="93"/>
      <c r="CV352" s="93"/>
      <c r="CW352" s="93"/>
      <c r="CX352" s="118"/>
      <c r="CY352" s="93"/>
      <c r="CZ352" s="93"/>
      <c r="DA352" s="93"/>
      <c r="DB352" s="93"/>
      <c r="DC352" s="118"/>
      <c r="DD352" s="93"/>
      <c r="DE352" s="93"/>
      <c r="DF352" s="158"/>
      <c r="DG352" s="158"/>
      <c r="DH352" s="93"/>
      <c r="DI352" s="118"/>
      <c r="DJ352" s="93"/>
      <c r="DN352" s="118"/>
      <c r="DO352" s="93"/>
      <c r="DP352" s="93"/>
      <c r="DQ352" s="93"/>
      <c r="DR352" s="93"/>
    </row>
    <row r="353">
      <c r="A353" s="113"/>
      <c r="B353" s="110"/>
      <c r="E353" s="136"/>
      <c r="F353" s="112"/>
      <c r="G353" s="93"/>
      <c r="H353" s="93"/>
      <c r="I353" s="158"/>
      <c r="J353" s="158"/>
      <c r="K353" s="112"/>
      <c r="P353" s="112"/>
      <c r="Q353" s="93"/>
      <c r="R353" s="93"/>
      <c r="S353" s="158"/>
      <c r="T353" s="158"/>
      <c r="U353" s="93"/>
      <c r="V353" s="112"/>
      <c r="W353" s="93"/>
      <c r="X353" s="93"/>
      <c r="Y353" s="158"/>
      <c r="Z353" s="158"/>
      <c r="AA353" s="112"/>
      <c r="AB353" s="93"/>
      <c r="AC353" s="93"/>
      <c r="AD353" s="93"/>
      <c r="AE353" s="93"/>
      <c r="AF353" s="112"/>
      <c r="AH353" s="93"/>
      <c r="AI353" s="158"/>
      <c r="AJ353" s="158"/>
      <c r="AK353" s="93"/>
      <c r="AL353" s="112"/>
      <c r="AM353" s="93"/>
      <c r="AN353" s="93"/>
      <c r="AO353" s="158"/>
      <c r="AP353" s="158"/>
      <c r="AQ353" s="93"/>
      <c r="AR353" s="112"/>
      <c r="AX353" s="112"/>
      <c r="AY353" s="93"/>
      <c r="AZ353" s="93"/>
      <c r="BA353" s="93"/>
      <c r="BB353" s="93"/>
      <c r="BC353" s="93"/>
      <c r="BD353" s="112"/>
      <c r="BE353" s="116"/>
      <c r="BF353" s="116"/>
      <c r="BG353" s="116"/>
      <c r="BH353" s="116"/>
      <c r="BI353" s="112"/>
      <c r="BJ353" s="93"/>
      <c r="BK353" s="93"/>
      <c r="BL353" s="93"/>
      <c r="BM353" s="93"/>
      <c r="BN353" s="112"/>
      <c r="BO353" s="93"/>
      <c r="BP353" s="93"/>
      <c r="BQ353" s="93"/>
      <c r="BR353" s="93"/>
      <c r="BS353" s="116"/>
      <c r="BT353" s="93"/>
      <c r="BU353" s="93"/>
      <c r="BV353" s="158"/>
      <c r="BW353" s="158"/>
      <c r="BX353" s="112"/>
      <c r="BY353" s="116"/>
      <c r="BZ353" s="116"/>
      <c r="CA353" s="160"/>
      <c r="CB353" s="160"/>
      <c r="CC353" s="116"/>
      <c r="CD353" s="112"/>
      <c r="CE353" s="93"/>
      <c r="CF353" s="93"/>
      <c r="CG353" s="158"/>
      <c r="CH353" s="158"/>
      <c r="CI353" s="93"/>
      <c r="CJ353" s="118"/>
      <c r="CK353" s="93"/>
      <c r="CL353" s="93"/>
      <c r="CM353" s="118"/>
      <c r="CN353" s="93"/>
      <c r="CO353" s="93"/>
      <c r="CP353" s="158"/>
      <c r="CQ353" s="158"/>
      <c r="CR353" s="93"/>
      <c r="CS353" s="118"/>
      <c r="CT353" s="93"/>
      <c r="CU353" s="93"/>
      <c r="CV353" s="93"/>
      <c r="CW353" s="93"/>
      <c r="CX353" s="118"/>
      <c r="CY353" s="93"/>
      <c r="CZ353" s="93"/>
      <c r="DA353" s="93"/>
      <c r="DB353" s="93"/>
      <c r="DC353" s="118"/>
      <c r="DD353" s="93"/>
      <c r="DE353" s="93"/>
      <c r="DF353" s="158"/>
      <c r="DG353" s="158"/>
      <c r="DH353" s="93"/>
      <c r="DI353" s="118"/>
      <c r="DJ353" s="93"/>
      <c r="DN353" s="118"/>
      <c r="DO353" s="93"/>
      <c r="DP353" s="93"/>
      <c r="DQ353" s="93"/>
      <c r="DR353" s="93"/>
    </row>
    <row r="354">
      <c r="A354" s="113"/>
      <c r="B354" s="110"/>
      <c r="E354" s="136"/>
      <c r="F354" s="112"/>
      <c r="G354" s="93"/>
      <c r="H354" s="93"/>
      <c r="I354" s="158"/>
      <c r="J354" s="158"/>
      <c r="K354" s="112"/>
      <c r="P354" s="112"/>
      <c r="Q354" s="93"/>
      <c r="R354" s="93"/>
      <c r="S354" s="158"/>
      <c r="T354" s="158"/>
      <c r="U354" s="93"/>
      <c r="V354" s="112"/>
      <c r="W354" s="93"/>
      <c r="X354" s="93"/>
      <c r="Y354" s="158"/>
      <c r="Z354" s="158"/>
      <c r="AA354" s="112"/>
      <c r="AB354" s="93"/>
      <c r="AC354" s="93"/>
      <c r="AD354" s="93"/>
      <c r="AE354" s="93"/>
      <c r="AF354" s="112"/>
      <c r="AH354" s="93"/>
      <c r="AI354" s="158"/>
      <c r="AJ354" s="158"/>
      <c r="AK354" s="93"/>
      <c r="AL354" s="112"/>
      <c r="AM354" s="93"/>
      <c r="AN354" s="93"/>
      <c r="AO354" s="158"/>
      <c r="AP354" s="158"/>
      <c r="AQ354" s="93"/>
      <c r="AR354" s="112"/>
      <c r="AX354" s="112"/>
      <c r="AY354" s="93"/>
      <c r="AZ354" s="93"/>
      <c r="BA354" s="93"/>
      <c r="BB354" s="93"/>
      <c r="BC354" s="93"/>
      <c r="BD354" s="112"/>
      <c r="BE354" s="116"/>
      <c r="BF354" s="116"/>
      <c r="BG354" s="116"/>
      <c r="BH354" s="116"/>
      <c r="BI354" s="112"/>
      <c r="BJ354" s="93"/>
      <c r="BK354" s="93"/>
      <c r="BL354" s="93"/>
      <c r="BM354" s="93"/>
      <c r="BN354" s="112"/>
      <c r="BO354" s="93"/>
      <c r="BP354" s="93"/>
      <c r="BQ354" s="93"/>
      <c r="BR354" s="93"/>
      <c r="BS354" s="116"/>
      <c r="BT354" s="93"/>
      <c r="BU354" s="93"/>
      <c r="BV354" s="158"/>
      <c r="BW354" s="158"/>
      <c r="BX354" s="112"/>
      <c r="BY354" s="116"/>
      <c r="BZ354" s="116"/>
      <c r="CA354" s="160"/>
      <c r="CB354" s="160"/>
      <c r="CC354" s="116"/>
      <c r="CD354" s="112"/>
      <c r="CE354" s="93"/>
      <c r="CF354" s="93"/>
      <c r="CG354" s="158"/>
      <c r="CH354" s="158"/>
      <c r="CI354" s="93"/>
      <c r="CJ354" s="118"/>
      <c r="CK354" s="93"/>
      <c r="CL354" s="93"/>
      <c r="CM354" s="118"/>
      <c r="CN354" s="93"/>
      <c r="CO354" s="93"/>
      <c r="CP354" s="158"/>
      <c r="CQ354" s="158"/>
      <c r="CR354" s="93"/>
      <c r="CS354" s="118"/>
      <c r="CT354" s="93"/>
      <c r="CU354" s="93"/>
      <c r="CV354" s="93"/>
      <c r="CW354" s="93"/>
      <c r="CX354" s="118"/>
      <c r="CY354" s="93"/>
      <c r="CZ354" s="93"/>
      <c r="DA354" s="93"/>
      <c r="DB354" s="93"/>
      <c r="DC354" s="118"/>
      <c r="DD354" s="93"/>
      <c r="DE354" s="93"/>
      <c r="DF354" s="158"/>
      <c r="DG354" s="158"/>
      <c r="DH354" s="93"/>
      <c r="DI354" s="118"/>
      <c r="DJ354" s="93"/>
      <c r="DN354" s="118"/>
      <c r="DO354" s="93"/>
      <c r="DP354" s="93"/>
      <c r="DQ354" s="93"/>
      <c r="DR354" s="93"/>
    </row>
    <row r="355">
      <c r="A355" s="113"/>
      <c r="B355" s="110"/>
      <c r="E355" s="136"/>
      <c r="F355" s="112"/>
      <c r="G355" s="93"/>
      <c r="H355" s="93"/>
      <c r="I355" s="158"/>
      <c r="J355" s="158"/>
      <c r="K355" s="112"/>
      <c r="P355" s="112"/>
      <c r="Q355" s="93"/>
      <c r="R355" s="93"/>
      <c r="S355" s="158"/>
      <c r="T355" s="158"/>
      <c r="U355" s="93"/>
      <c r="V355" s="112"/>
      <c r="W355" s="93"/>
      <c r="X355" s="93"/>
      <c r="Y355" s="158"/>
      <c r="Z355" s="158"/>
      <c r="AA355" s="112"/>
      <c r="AB355" s="93"/>
      <c r="AC355" s="93"/>
      <c r="AD355" s="93"/>
      <c r="AE355" s="93"/>
      <c r="AF355" s="112"/>
      <c r="AH355" s="93"/>
      <c r="AI355" s="158"/>
      <c r="AJ355" s="158"/>
      <c r="AK355" s="93"/>
      <c r="AL355" s="112"/>
      <c r="AM355" s="93"/>
      <c r="AN355" s="93"/>
      <c r="AO355" s="158"/>
      <c r="AP355" s="158"/>
      <c r="AQ355" s="93"/>
      <c r="AR355" s="112"/>
      <c r="AX355" s="112"/>
      <c r="AY355" s="93"/>
      <c r="AZ355" s="93"/>
      <c r="BA355" s="93"/>
      <c r="BB355" s="93"/>
      <c r="BC355" s="93"/>
      <c r="BD355" s="112"/>
      <c r="BE355" s="116"/>
      <c r="BF355" s="116"/>
      <c r="BG355" s="116"/>
      <c r="BH355" s="116"/>
      <c r="BI355" s="112"/>
      <c r="BJ355" s="93"/>
      <c r="BK355" s="93"/>
      <c r="BL355" s="93"/>
      <c r="BM355" s="93"/>
      <c r="BN355" s="112"/>
      <c r="BO355" s="93"/>
      <c r="BP355" s="93"/>
      <c r="BQ355" s="93"/>
      <c r="BR355" s="93"/>
      <c r="BS355" s="116"/>
      <c r="BT355" s="93"/>
      <c r="BU355" s="93"/>
      <c r="BV355" s="158"/>
      <c r="BW355" s="158"/>
      <c r="BX355" s="112"/>
      <c r="BY355" s="116"/>
      <c r="BZ355" s="116"/>
      <c r="CA355" s="160"/>
      <c r="CB355" s="160"/>
      <c r="CC355" s="116"/>
      <c r="CD355" s="112"/>
      <c r="CE355" s="93"/>
      <c r="CF355" s="93"/>
      <c r="CG355" s="158"/>
      <c r="CH355" s="158"/>
      <c r="CI355" s="93"/>
      <c r="CJ355" s="118"/>
      <c r="CK355" s="93"/>
      <c r="CL355" s="93"/>
      <c r="CM355" s="118"/>
      <c r="CN355" s="93"/>
      <c r="CO355" s="93"/>
      <c r="CP355" s="158"/>
      <c r="CQ355" s="158"/>
      <c r="CR355" s="93"/>
      <c r="CS355" s="118"/>
      <c r="CT355" s="93"/>
      <c r="CU355" s="93"/>
      <c r="CV355" s="93"/>
      <c r="CW355" s="93"/>
      <c r="CX355" s="118"/>
      <c r="CY355" s="93"/>
      <c r="CZ355" s="93"/>
      <c r="DA355" s="93"/>
      <c r="DB355" s="93"/>
      <c r="DC355" s="118"/>
      <c r="DD355" s="93"/>
      <c r="DE355" s="93"/>
      <c r="DF355" s="158"/>
      <c r="DG355" s="158"/>
      <c r="DH355" s="93"/>
      <c r="DI355" s="118"/>
      <c r="DJ355" s="93"/>
      <c r="DN355" s="118"/>
      <c r="DO355" s="93"/>
      <c r="DP355" s="93"/>
      <c r="DQ355" s="93"/>
      <c r="DR355" s="93"/>
    </row>
    <row r="356">
      <c r="A356" s="113"/>
      <c r="B356" s="110"/>
      <c r="E356" s="136"/>
      <c r="F356" s="112"/>
      <c r="G356" s="93"/>
      <c r="H356" s="93"/>
      <c r="I356" s="158"/>
      <c r="J356" s="158"/>
      <c r="K356" s="112"/>
      <c r="P356" s="112"/>
      <c r="Q356" s="93"/>
      <c r="R356" s="93"/>
      <c r="S356" s="158"/>
      <c r="T356" s="158"/>
      <c r="U356" s="93"/>
      <c r="V356" s="112"/>
      <c r="W356" s="93"/>
      <c r="X356" s="93"/>
      <c r="Y356" s="158"/>
      <c r="Z356" s="158"/>
      <c r="AA356" s="112"/>
      <c r="AB356" s="93"/>
      <c r="AC356" s="93"/>
      <c r="AD356" s="93"/>
      <c r="AE356" s="93"/>
      <c r="AF356" s="112"/>
      <c r="AH356" s="93"/>
      <c r="AI356" s="158"/>
      <c r="AJ356" s="158"/>
      <c r="AK356" s="93"/>
      <c r="AL356" s="112"/>
      <c r="AM356" s="93"/>
      <c r="AN356" s="93"/>
      <c r="AO356" s="158"/>
      <c r="AP356" s="158"/>
      <c r="AQ356" s="93"/>
      <c r="AR356" s="112"/>
      <c r="AX356" s="112"/>
      <c r="AY356" s="93"/>
      <c r="AZ356" s="93"/>
      <c r="BA356" s="93"/>
      <c r="BB356" s="93"/>
      <c r="BC356" s="93"/>
      <c r="BD356" s="112"/>
      <c r="BE356" s="116"/>
      <c r="BF356" s="116"/>
      <c r="BG356" s="116"/>
      <c r="BH356" s="116"/>
      <c r="BI356" s="112"/>
      <c r="BJ356" s="93"/>
      <c r="BK356" s="93"/>
      <c r="BL356" s="93"/>
      <c r="BM356" s="93"/>
      <c r="BN356" s="112"/>
      <c r="BO356" s="93"/>
      <c r="BP356" s="93"/>
      <c r="BQ356" s="93"/>
      <c r="BR356" s="93"/>
      <c r="BS356" s="116"/>
      <c r="BT356" s="93"/>
      <c r="BU356" s="93"/>
      <c r="BV356" s="158"/>
      <c r="BW356" s="158"/>
      <c r="BX356" s="112"/>
      <c r="BY356" s="116"/>
      <c r="BZ356" s="116"/>
      <c r="CA356" s="160"/>
      <c r="CB356" s="160"/>
      <c r="CC356" s="116"/>
      <c r="CD356" s="112"/>
      <c r="CE356" s="93"/>
      <c r="CF356" s="93"/>
      <c r="CG356" s="158"/>
      <c r="CH356" s="158"/>
      <c r="CI356" s="93"/>
      <c r="CJ356" s="118"/>
      <c r="CK356" s="93"/>
      <c r="CL356" s="93"/>
      <c r="CM356" s="118"/>
      <c r="CN356" s="93"/>
      <c r="CO356" s="93"/>
      <c r="CP356" s="158"/>
      <c r="CQ356" s="158"/>
      <c r="CR356" s="93"/>
      <c r="CS356" s="118"/>
      <c r="CT356" s="93"/>
      <c r="CU356" s="93"/>
      <c r="CV356" s="93"/>
      <c r="CW356" s="93"/>
      <c r="CX356" s="118"/>
      <c r="CY356" s="93"/>
      <c r="CZ356" s="93"/>
      <c r="DA356" s="93"/>
      <c r="DB356" s="93"/>
      <c r="DC356" s="118"/>
      <c r="DD356" s="93"/>
      <c r="DE356" s="93"/>
      <c r="DF356" s="158"/>
      <c r="DG356" s="158"/>
      <c r="DH356" s="93"/>
      <c r="DI356" s="118"/>
      <c r="DJ356" s="93"/>
      <c r="DN356" s="118"/>
      <c r="DO356" s="93"/>
      <c r="DP356" s="93"/>
      <c r="DQ356" s="93"/>
      <c r="DR356" s="93"/>
    </row>
    <row r="357">
      <c r="A357" s="113"/>
      <c r="B357" s="110"/>
      <c r="E357" s="136"/>
      <c r="F357" s="112"/>
      <c r="G357" s="93"/>
      <c r="H357" s="93"/>
      <c r="I357" s="158"/>
      <c r="J357" s="158"/>
      <c r="K357" s="112"/>
      <c r="P357" s="112"/>
      <c r="Q357" s="93"/>
      <c r="R357" s="93"/>
      <c r="S357" s="158"/>
      <c r="T357" s="158"/>
      <c r="U357" s="93"/>
      <c r="V357" s="112"/>
      <c r="W357" s="93"/>
      <c r="X357" s="93"/>
      <c r="Y357" s="158"/>
      <c r="Z357" s="158"/>
      <c r="AA357" s="112"/>
      <c r="AB357" s="93"/>
      <c r="AC357" s="93"/>
      <c r="AD357" s="93"/>
      <c r="AE357" s="93"/>
      <c r="AF357" s="112"/>
      <c r="AH357" s="93"/>
      <c r="AI357" s="158"/>
      <c r="AJ357" s="158"/>
      <c r="AK357" s="93"/>
      <c r="AL357" s="112"/>
      <c r="AM357" s="93"/>
      <c r="AN357" s="93"/>
      <c r="AO357" s="158"/>
      <c r="AP357" s="158"/>
      <c r="AQ357" s="93"/>
      <c r="AR357" s="112"/>
      <c r="AX357" s="112"/>
      <c r="AY357" s="93"/>
      <c r="AZ357" s="93"/>
      <c r="BA357" s="93"/>
      <c r="BB357" s="93"/>
      <c r="BC357" s="93"/>
      <c r="BD357" s="112"/>
      <c r="BE357" s="116"/>
      <c r="BF357" s="116"/>
      <c r="BG357" s="116"/>
      <c r="BH357" s="116"/>
      <c r="BI357" s="112"/>
      <c r="BJ357" s="93"/>
      <c r="BK357" s="93"/>
      <c r="BL357" s="93"/>
      <c r="BM357" s="93"/>
      <c r="BN357" s="112"/>
      <c r="BO357" s="93"/>
      <c r="BP357" s="93"/>
      <c r="BQ357" s="93"/>
      <c r="BR357" s="93"/>
      <c r="BS357" s="116"/>
      <c r="BT357" s="93"/>
      <c r="BU357" s="93"/>
      <c r="BV357" s="158"/>
      <c r="BW357" s="158"/>
      <c r="BX357" s="112"/>
      <c r="BY357" s="116"/>
      <c r="BZ357" s="116"/>
      <c r="CA357" s="160"/>
      <c r="CB357" s="160"/>
      <c r="CC357" s="116"/>
      <c r="CD357" s="112"/>
      <c r="CE357" s="93"/>
      <c r="CF357" s="93"/>
      <c r="CG357" s="158"/>
      <c r="CH357" s="158"/>
      <c r="CI357" s="93"/>
      <c r="CJ357" s="118"/>
      <c r="CK357" s="93"/>
      <c r="CL357" s="93"/>
      <c r="CM357" s="118"/>
      <c r="CN357" s="93"/>
      <c r="CO357" s="93"/>
      <c r="CP357" s="158"/>
      <c r="CQ357" s="158"/>
      <c r="CR357" s="93"/>
      <c r="CS357" s="118"/>
      <c r="CT357" s="93"/>
      <c r="CU357" s="93"/>
      <c r="CV357" s="93"/>
      <c r="CW357" s="93"/>
      <c r="CX357" s="118"/>
      <c r="CY357" s="93"/>
      <c r="CZ357" s="93"/>
      <c r="DA357" s="93"/>
      <c r="DB357" s="93"/>
      <c r="DC357" s="118"/>
      <c r="DD357" s="93"/>
      <c r="DE357" s="93"/>
      <c r="DF357" s="158"/>
      <c r="DG357" s="158"/>
      <c r="DH357" s="93"/>
      <c r="DI357" s="118"/>
      <c r="DJ357" s="93"/>
      <c r="DN357" s="118"/>
      <c r="DO357" s="93"/>
      <c r="DP357" s="93"/>
      <c r="DQ357" s="93"/>
      <c r="DR357" s="93"/>
    </row>
    <row r="358">
      <c r="A358" s="113"/>
      <c r="B358" s="110"/>
      <c r="E358" s="136"/>
      <c r="F358" s="112"/>
      <c r="G358" s="93"/>
      <c r="H358" s="93"/>
      <c r="I358" s="158"/>
      <c r="J358" s="158"/>
      <c r="K358" s="112"/>
      <c r="P358" s="112"/>
      <c r="Q358" s="93"/>
      <c r="R358" s="93"/>
      <c r="S358" s="158"/>
      <c r="T358" s="158"/>
      <c r="U358" s="93"/>
      <c r="V358" s="112"/>
      <c r="W358" s="93"/>
      <c r="X358" s="93"/>
      <c r="Y358" s="158"/>
      <c r="Z358" s="158"/>
      <c r="AA358" s="112"/>
      <c r="AB358" s="93"/>
      <c r="AC358" s="93"/>
      <c r="AD358" s="93"/>
      <c r="AE358" s="93"/>
      <c r="AF358" s="112"/>
      <c r="AH358" s="93"/>
      <c r="AI358" s="158"/>
      <c r="AJ358" s="158"/>
      <c r="AK358" s="93"/>
      <c r="AL358" s="112"/>
      <c r="AM358" s="93"/>
      <c r="AN358" s="93"/>
      <c r="AO358" s="158"/>
      <c r="AP358" s="158"/>
      <c r="AQ358" s="93"/>
      <c r="AR358" s="112"/>
      <c r="AX358" s="112"/>
      <c r="AY358" s="93"/>
      <c r="AZ358" s="93"/>
      <c r="BA358" s="93"/>
      <c r="BB358" s="93"/>
      <c r="BC358" s="93"/>
      <c r="BD358" s="112"/>
      <c r="BE358" s="116"/>
      <c r="BF358" s="116"/>
      <c r="BG358" s="116"/>
      <c r="BH358" s="116"/>
      <c r="BI358" s="112"/>
      <c r="BJ358" s="93"/>
      <c r="BK358" s="93"/>
      <c r="BL358" s="93"/>
      <c r="BM358" s="93"/>
      <c r="BN358" s="112"/>
      <c r="BO358" s="93"/>
      <c r="BP358" s="93"/>
      <c r="BQ358" s="93"/>
      <c r="BR358" s="93"/>
      <c r="BS358" s="116"/>
      <c r="BT358" s="93"/>
      <c r="BU358" s="93"/>
      <c r="BV358" s="158"/>
      <c r="BW358" s="158"/>
      <c r="BX358" s="112"/>
      <c r="BY358" s="116"/>
      <c r="BZ358" s="116"/>
      <c r="CA358" s="160"/>
      <c r="CB358" s="160"/>
      <c r="CC358" s="116"/>
      <c r="CD358" s="112"/>
      <c r="CE358" s="93"/>
      <c r="CF358" s="93"/>
      <c r="CG358" s="158"/>
      <c r="CH358" s="158"/>
      <c r="CI358" s="93"/>
      <c r="CJ358" s="118"/>
      <c r="CK358" s="93"/>
      <c r="CL358" s="93"/>
      <c r="CM358" s="118"/>
      <c r="CN358" s="93"/>
      <c r="CO358" s="93"/>
      <c r="CP358" s="158"/>
      <c r="CQ358" s="158"/>
      <c r="CR358" s="93"/>
      <c r="CS358" s="118"/>
      <c r="CT358" s="93"/>
      <c r="CU358" s="93"/>
      <c r="CV358" s="93"/>
      <c r="CW358" s="93"/>
      <c r="CX358" s="118"/>
      <c r="CY358" s="93"/>
      <c r="CZ358" s="93"/>
      <c r="DA358" s="93"/>
      <c r="DB358" s="93"/>
      <c r="DC358" s="118"/>
      <c r="DD358" s="93"/>
      <c r="DE358" s="93"/>
      <c r="DF358" s="158"/>
      <c r="DG358" s="158"/>
      <c r="DH358" s="93"/>
      <c r="DI358" s="118"/>
      <c r="DJ358" s="93"/>
      <c r="DN358" s="118"/>
      <c r="DO358" s="93"/>
      <c r="DP358" s="93"/>
      <c r="DQ358" s="93"/>
      <c r="DR358" s="93"/>
    </row>
    <row r="359">
      <c r="A359" s="113"/>
      <c r="B359" s="110"/>
      <c r="E359" s="136"/>
      <c r="F359" s="112"/>
      <c r="G359" s="93"/>
      <c r="H359" s="93"/>
      <c r="I359" s="158"/>
      <c r="J359" s="158"/>
      <c r="K359" s="112"/>
      <c r="P359" s="112"/>
      <c r="Q359" s="93"/>
      <c r="R359" s="93"/>
      <c r="S359" s="158"/>
      <c r="T359" s="158"/>
      <c r="U359" s="93"/>
      <c r="V359" s="112"/>
      <c r="W359" s="93"/>
      <c r="X359" s="93"/>
      <c r="Y359" s="158"/>
      <c r="Z359" s="158"/>
      <c r="AA359" s="112"/>
      <c r="AB359" s="93"/>
      <c r="AC359" s="93"/>
      <c r="AD359" s="93"/>
      <c r="AE359" s="93"/>
      <c r="AF359" s="112"/>
      <c r="AH359" s="93"/>
      <c r="AI359" s="158"/>
      <c r="AJ359" s="158"/>
      <c r="AK359" s="93"/>
      <c r="AL359" s="112"/>
      <c r="AM359" s="93"/>
      <c r="AN359" s="93"/>
      <c r="AO359" s="158"/>
      <c r="AP359" s="158"/>
      <c r="AQ359" s="93"/>
      <c r="AR359" s="112"/>
      <c r="AX359" s="112"/>
      <c r="AY359" s="93"/>
      <c r="AZ359" s="93"/>
      <c r="BA359" s="93"/>
      <c r="BB359" s="93"/>
      <c r="BC359" s="93"/>
      <c r="BD359" s="112"/>
      <c r="BE359" s="116"/>
      <c r="BF359" s="116"/>
      <c r="BG359" s="116"/>
      <c r="BH359" s="116"/>
      <c r="BI359" s="112"/>
      <c r="BJ359" s="93"/>
      <c r="BK359" s="93"/>
      <c r="BL359" s="93"/>
      <c r="BM359" s="93"/>
      <c r="BN359" s="112"/>
      <c r="BO359" s="93"/>
      <c r="BP359" s="93"/>
      <c r="BQ359" s="93"/>
      <c r="BR359" s="93"/>
      <c r="BS359" s="116"/>
      <c r="BT359" s="93"/>
      <c r="BU359" s="93"/>
      <c r="BV359" s="158"/>
      <c r="BW359" s="158"/>
      <c r="BX359" s="112"/>
      <c r="BY359" s="116"/>
      <c r="BZ359" s="116"/>
      <c r="CA359" s="160"/>
      <c r="CB359" s="160"/>
      <c r="CC359" s="116"/>
      <c r="CD359" s="112"/>
      <c r="CE359" s="93"/>
      <c r="CF359" s="93"/>
      <c r="CG359" s="158"/>
      <c r="CH359" s="158"/>
      <c r="CI359" s="93"/>
      <c r="CJ359" s="118"/>
      <c r="CK359" s="93"/>
      <c r="CL359" s="93"/>
      <c r="CM359" s="118"/>
      <c r="CN359" s="93"/>
      <c r="CO359" s="93"/>
      <c r="CP359" s="158"/>
      <c r="CQ359" s="158"/>
      <c r="CR359" s="93"/>
      <c r="CS359" s="118"/>
      <c r="CT359" s="93"/>
      <c r="CU359" s="93"/>
      <c r="CV359" s="93"/>
      <c r="CW359" s="93"/>
      <c r="CX359" s="118"/>
      <c r="CY359" s="93"/>
      <c r="CZ359" s="93"/>
      <c r="DA359" s="93"/>
      <c r="DB359" s="93"/>
      <c r="DC359" s="118"/>
      <c r="DD359" s="93"/>
      <c r="DE359" s="93"/>
      <c r="DF359" s="158"/>
      <c r="DG359" s="158"/>
      <c r="DH359" s="93"/>
      <c r="DI359" s="118"/>
      <c r="DJ359" s="93"/>
      <c r="DN359" s="118"/>
      <c r="DO359" s="93"/>
      <c r="DP359" s="93"/>
      <c r="DQ359" s="93"/>
      <c r="DR359" s="93"/>
    </row>
    <row r="360">
      <c r="A360" s="113"/>
      <c r="B360" s="110"/>
      <c r="E360" s="136"/>
      <c r="F360" s="112"/>
      <c r="G360" s="93"/>
      <c r="H360" s="93"/>
      <c r="I360" s="158"/>
      <c r="J360" s="158"/>
      <c r="K360" s="112"/>
      <c r="P360" s="112"/>
      <c r="Q360" s="93"/>
      <c r="R360" s="93"/>
      <c r="S360" s="158"/>
      <c r="T360" s="158"/>
      <c r="U360" s="93"/>
      <c r="V360" s="112"/>
      <c r="W360" s="93"/>
      <c r="X360" s="93"/>
      <c r="Y360" s="158"/>
      <c r="Z360" s="158"/>
      <c r="AA360" s="112"/>
      <c r="AB360" s="93"/>
      <c r="AC360" s="93"/>
      <c r="AD360" s="93"/>
      <c r="AE360" s="93"/>
      <c r="AF360" s="112"/>
      <c r="AH360" s="93"/>
      <c r="AI360" s="158"/>
      <c r="AJ360" s="158"/>
      <c r="AK360" s="93"/>
      <c r="AL360" s="112"/>
      <c r="AM360" s="93"/>
      <c r="AN360" s="93"/>
      <c r="AO360" s="158"/>
      <c r="AP360" s="158"/>
      <c r="AQ360" s="93"/>
      <c r="AR360" s="112"/>
      <c r="AX360" s="112"/>
      <c r="AY360" s="93"/>
      <c r="AZ360" s="93"/>
      <c r="BA360" s="93"/>
      <c r="BB360" s="93"/>
      <c r="BC360" s="93"/>
      <c r="BD360" s="112"/>
      <c r="BE360" s="116"/>
      <c r="BF360" s="116"/>
      <c r="BG360" s="116"/>
      <c r="BH360" s="116"/>
      <c r="BI360" s="112"/>
      <c r="BJ360" s="93"/>
      <c r="BK360" s="93"/>
      <c r="BL360" s="93"/>
      <c r="BM360" s="93"/>
      <c r="BN360" s="112"/>
      <c r="BO360" s="93"/>
      <c r="BP360" s="93"/>
      <c r="BQ360" s="93"/>
      <c r="BR360" s="93"/>
      <c r="BS360" s="116"/>
      <c r="BT360" s="93"/>
      <c r="BU360" s="93"/>
      <c r="BV360" s="158"/>
      <c r="BW360" s="158"/>
      <c r="BX360" s="112"/>
      <c r="BY360" s="116"/>
      <c r="BZ360" s="116"/>
      <c r="CA360" s="160"/>
      <c r="CB360" s="160"/>
      <c r="CC360" s="116"/>
      <c r="CD360" s="112"/>
      <c r="CE360" s="93"/>
      <c r="CF360" s="93"/>
      <c r="CG360" s="158"/>
      <c r="CH360" s="158"/>
      <c r="CI360" s="93"/>
      <c r="CJ360" s="118"/>
      <c r="CK360" s="93"/>
      <c r="CL360" s="93"/>
      <c r="CM360" s="118"/>
      <c r="CN360" s="93"/>
      <c r="CO360" s="93"/>
      <c r="CP360" s="158"/>
      <c r="CQ360" s="158"/>
      <c r="CR360" s="93"/>
      <c r="CS360" s="118"/>
      <c r="CT360" s="93"/>
      <c r="CU360" s="93"/>
      <c r="CV360" s="93"/>
      <c r="CW360" s="93"/>
      <c r="CX360" s="118"/>
      <c r="CY360" s="93"/>
      <c r="CZ360" s="93"/>
      <c r="DA360" s="93"/>
      <c r="DB360" s="93"/>
      <c r="DC360" s="118"/>
      <c r="DD360" s="93"/>
      <c r="DE360" s="93"/>
      <c r="DF360" s="158"/>
      <c r="DG360" s="158"/>
      <c r="DH360" s="93"/>
      <c r="DI360" s="118"/>
      <c r="DJ360" s="93"/>
      <c r="DN360" s="118"/>
      <c r="DO360" s="93"/>
      <c r="DP360" s="93"/>
      <c r="DQ360" s="93"/>
      <c r="DR360" s="93"/>
    </row>
    <row r="361">
      <c r="A361" s="113"/>
      <c r="B361" s="110"/>
      <c r="E361" s="136"/>
      <c r="F361" s="112"/>
      <c r="G361" s="93"/>
      <c r="H361" s="93"/>
      <c r="I361" s="158"/>
      <c r="J361" s="158"/>
      <c r="K361" s="112"/>
      <c r="P361" s="112"/>
      <c r="Q361" s="93"/>
      <c r="R361" s="93"/>
      <c r="S361" s="158"/>
      <c r="T361" s="158"/>
      <c r="U361" s="93"/>
      <c r="V361" s="112"/>
      <c r="W361" s="93"/>
      <c r="X361" s="93"/>
      <c r="Y361" s="158"/>
      <c r="Z361" s="158"/>
      <c r="AA361" s="112"/>
      <c r="AB361" s="93"/>
      <c r="AC361" s="93"/>
      <c r="AD361" s="93"/>
      <c r="AE361" s="93"/>
      <c r="AF361" s="112"/>
      <c r="AH361" s="93"/>
      <c r="AI361" s="158"/>
      <c r="AJ361" s="158"/>
      <c r="AK361" s="93"/>
      <c r="AL361" s="112"/>
      <c r="AM361" s="93"/>
      <c r="AN361" s="93"/>
      <c r="AO361" s="158"/>
      <c r="AP361" s="158"/>
      <c r="AQ361" s="93"/>
      <c r="AR361" s="112"/>
      <c r="AX361" s="112"/>
      <c r="AY361" s="93"/>
      <c r="AZ361" s="93"/>
      <c r="BA361" s="93"/>
      <c r="BB361" s="93"/>
      <c r="BC361" s="93"/>
      <c r="BD361" s="112"/>
      <c r="BE361" s="116"/>
      <c r="BF361" s="116"/>
      <c r="BG361" s="116"/>
      <c r="BH361" s="116"/>
      <c r="BI361" s="112"/>
      <c r="BJ361" s="93"/>
      <c r="BK361" s="93"/>
      <c r="BL361" s="93"/>
      <c r="BM361" s="93"/>
      <c r="BN361" s="112"/>
      <c r="BO361" s="93"/>
      <c r="BP361" s="93"/>
      <c r="BQ361" s="93"/>
      <c r="BR361" s="93"/>
      <c r="BS361" s="116"/>
      <c r="BT361" s="93"/>
      <c r="BU361" s="93"/>
      <c r="BV361" s="158"/>
      <c r="BW361" s="158"/>
      <c r="BX361" s="112"/>
      <c r="BY361" s="116"/>
      <c r="BZ361" s="116"/>
      <c r="CA361" s="160"/>
      <c r="CB361" s="160"/>
      <c r="CC361" s="116"/>
      <c r="CD361" s="112"/>
      <c r="CE361" s="93"/>
      <c r="CF361" s="93"/>
      <c r="CG361" s="158"/>
      <c r="CH361" s="158"/>
      <c r="CI361" s="93"/>
      <c r="CJ361" s="118"/>
      <c r="CK361" s="93"/>
      <c r="CL361" s="93"/>
      <c r="CM361" s="118"/>
      <c r="CN361" s="93"/>
      <c r="CO361" s="93"/>
      <c r="CP361" s="158"/>
      <c r="CQ361" s="158"/>
      <c r="CR361" s="93"/>
      <c r="CS361" s="118"/>
      <c r="CT361" s="93"/>
      <c r="CU361" s="93"/>
      <c r="CV361" s="93"/>
      <c r="CW361" s="93"/>
      <c r="CX361" s="118"/>
      <c r="CY361" s="93"/>
      <c r="CZ361" s="93"/>
      <c r="DA361" s="93"/>
      <c r="DB361" s="93"/>
      <c r="DC361" s="118"/>
      <c r="DD361" s="93"/>
      <c r="DE361" s="93"/>
      <c r="DF361" s="158"/>
      <c r="DG361" s="158"/>
      <c r="DH361" s="93"/>
      <c r="DI361" s="118"/>
      <c r="DJ361" s="93"/>
      <c r="DN361" s="118"/>
      <c r="DO361" s="93"/>
      <c r="DP361" s="93"/>
      <c r="DQ361" s="93"/>
      <c r="DR361" s="93"/>
    </row>
    <row r="362">
      <c r="A362" s="113"/>
      <c r="B362" s="110"/>
      <c r="E362" s="136"/>
      <c r="F362" s="112"/>
      <c r="G362" s="93"/>
      <c r="H362" s="93"/>
      <c r="I362" s="158"/>
      <c r="J362" s="158"/>
      <c r="K362" s="112"/>
      <c r="P362" s="112"/>
      <c r="Q362" s="93"/>
      <c r="R362" s="93"/>
      <c r="S362" s="158"/>
      <c r="T362" s="158"/>
      <c r="U362" s="93"/>
      <c r="V362" s="112"/>
      <c r="W362" s="93"/>
      <c r="X362" s="93"/>
      <c r="Y362" s="158"/>
      <c r="Z362" s="158"/>
      <c r="AA362" s="112"/>
      <c r="AB362" s="93"/>
      <c r="AC362" s="93"/>
      <c r="AD362" s="93"/>
      <c r="AE362" s="93"/>
      <c r="AF362" s="112"/>
      <c r="AH362" s="93"/>
      <c r="AI362" s="158"/>
      <c r="AJ362" s="158"/>
      <c r="AK362" s="93"/>
      <c r="AL362" s="112"/>
      <c r="AM362" s="93"/>
      <c r="AN362" s="93"/>
      <c r="AO362" s="158"/>
      <c r="AP362" s="158"/>
      <c r="AQ362" s="93"/>
      <c r="AR362" s="112"/>
      <c r="AX362" s="112"/>
      <c r="AY362" s="93"/>
      <c r="AZ362" s="93"/>
      <c r="BA362" s="93"/>
      <c r="BB362" s="93"/>
      <c r="BC362" s="93"/>
      <c r="BD362" s="112"/>
      <c r="BE362" s="116"/>
      <c r="BF362" s="116"/>
      <c r="BG362" s="116"/>
      <c r="BH362" s="116"/>
      <c r="BI362" s="112"/>
      <c r="BJ362" s="93"/>
      <c r="BK362" s="93"/>
      <c r="BL362" s="93"/>
      <c r="BM362" s="93"/>
      <c r="BN362" s="112"/>
      <c r="BO362" s="93"/>
      <c r="BP362" s="93"/>
      <c r="BQ362" s="93"/>
      <c r="BR362" s="93"/>
      <c r="BS362" s="116"/>
      <c r="BT362" s="93"/>
      <c r="BU362" s="93"/>
      <c r="BV362" s="158"/>
      <c r="BW362" s="158"/>
      <c r="BX362" s="112"/>
      <c r="BY362" s="116"/>
      <c r="BZ362" s="116"/>
      <c r="CA362" s="160"/>
      <c r="CB362" s="160"/>
      <c r="CC362" s="116"/>
      <c r="CD362" s="112"/>
      <c r="CE362" s="93"/>
      <c r="CF362" s="93"/>
      <c r="CG362" s="158"/>
      <c r="CH362" s="158"/>
      <c r="CI362" s="93"/>
      <c r="CJ362" s="118"/>
      <c r="CK362" s="93"/>
      <c r="CL362" s="93"/>
      <c r="CM362" s="118"/>
      <c r="CN362" s="93"/>
      <c r="CO362" s="93"/>
      <c r="CP362" s="158"/>
      <c r="CQ362" s="158"/>
      <c r="CR362" s="93"/>
      <c r="CS362" s="118"/>
      <c r="CT362" s="93"/>
      <c r="CU362" s="93"/>
      <c r="CV362" s="93"/>
      <c r="CW362" s="93"/>
      <c r="CX362" s="118"/>
      <c r="CY362" s="93"/>
      <c r="CZ362" s="93"/>
      <c r="DA362" s="93"/>
      <c r="DB362" s="93"/>
      <c r="DC362" s="118"/>
      <c r="DD362" s="93"/>
      <c r="DE362" s="93"/>
      <c r="DF362" s="158"/>
      <c r="DG362" s="158"/>
      <c r="DH362" s="93"/>
      <c r="DI362" s="118"/>
      <c r="DJ362" s="93"/>
      <c r="DN362" s="118"/>
      <c r="DO362" s="93"/>
      <c r="DP362" s="93"/>
      <c r="DQ362" s="93"/>
      <c r="DR362" s="93"/>
    </row>
    <row r="363">
      <c r="A363" s="113"/>
      <c r="B363" s="110"/>
      <c r="E363" s="136"/>
      <c r="F363" s="112"/>
      <c r="G363" s="93"/>
      <c r="H363" s="93"/>
      <c r="I363" s="158"/>
      <c r="J363" s="158"/>
      <c r="K363" s="112"/>
      <c r="P363" s="112"/>
      <c r="Q363" s="93"/>
      <c r="R363" s="93"/>
      <c r="S363" s="158"/>
      <c r="T363" s="158"/>
      <c r="U363" s="93"/>
      <c r="V363" s="112"/>
      <c r="W363" s="93"/>
      <c r="X363" s="93"/>
      <c r="Y363" s="158"/>
      <c r="Z363" s="158"/>
      <c r="AA363" s="112"/>
      <c r="AB363" s="93"/>
      <c r="AC363" s="93"/>
      <c r="AD363" s="93"/>
      <c r="AE363" s="93"/>
      <c r="AF363" s="112"/>
      <c r="AH363" s="93"/>
      <c r="AI363" s="158"/>
      <c r="AJ363" s="158"/>
      <c r="AK363" s="93"/>
      <c r="AL363" s="112"/>
      <c r="AM363" s="93"/>
      <c r="AN363" s="93"/>
      <c r="AO363" s="158"/>
      <c r="AP363" s="158"/>
      <c r="AQ363" s="93"/>
      <c r="AR363" s="112"/>
      <c r="AX363" s="112"/>
      <c r="AY363" s="93"/>
      <c r="AZ363" s="93"/>
      <c r="BA363" s="93"/>
      <c r="BB363" s="93"/>
      <c r="BC363" s="93"/>
      <c r="BD363" s="112"/>
      <c r="BE363" s="116"/>
      <c r="BF363" s="116"/>
      <c r="BG363" s="116"/>
      <c r="BH363" s="116"/>
      <c r="BI363" s="112"/>
      <c r="BJ363" s="93"/>
      <c r="BK363" s="93"/>
      <c r="BL363" s="93"/>
      <c r="BM363" s="93"/>
      <c r="BN363" s="112"/>
      <c r="BO363" s="93"/>
      <c r="BP363" s="93"/>
      <c r="BQ363" s="93"/>
      <c r="BR363" s="93"/>
      <c r="BS363" s="116"/>
      <c r="BT363" s="93"/>
      <c r="BU363" s="93"/>
      <c r="BV363" s="158"/>
      <c r="BW363" s="158"/>
      <c r="BX363" s="112"/>
      <c r="BY363" s="116"/>
      <c r="BZ363" s="116"/>
      <c r="CA363" s="160"/>
      <c r="CB363" s="160"/>
      <c r="CC363" s="116"/>
      <c r="CD363" s="112"/>
      <c r="CE363" s="93"/>
      <c r="CF363" s="93"/>
      <c r="CG363" s="158"/>
      <c r="CH363" s="158"/>
      <c r="CI363" s="93"/>
      <c r="CJ363" s="118"/>
      <c r="CK363" s="93"/>
      <c r="CL363" s="93"/>
      <c r="CM363" s="118"/>
      <c r="CN363" s="93"/>
      <c r="CO363" s="93"/>
      <c r="CP363" s="158"/>
      <c r="CQ363" s="158"/>
      <c r="CR363" s="93"/>
      <c r="CS363" s="118"/>
      <c r="CT363" s="93"/>
      <c r="CU363" s="93"/>
      <c r="CV363" s="93"/>
      <c r="CW363" s="93"/>
      <c r="CX363" s="118"/>
      <c r="CY363" s="93"/>
      <c r="CZ363" s="93"/>
      <c r="DA363" s="93"/>
      <c r="DB363" s="93"/>
      <c r="DC363" s="118"/>
      <c r="DD363" s="93"/>
      <c r="DE363" s="93"/>
      <c r="DF363" s="158"/>
      <c r="DG363" s="158"/>
      <c r="DH363" s="93"/>
      <c r="DI363" s="118"/>
      <c r="DJ363" s="93"/>
      <c r="DN363" s="118"/>
      <c r="DO363" s="93"/>
      <c r="DP363" s="93"/>
      <c r="DQ363" s="93"/>
      <c r="DR363" s="93"/>
    </row>
    <row r="364">
      <c r="A364" s="113"/>
      <c r="B364" s="110"/>
      <c r="E364" s="136"/>
      <c r="F364" s="112"/>
      <c r="G364" s="93"/>
      <c r="H364" s="93"/>
      <c r="I364" s="158"/>
      <c r="J364" s="158"/>
      <c r="K364" s="112"/>
      <c r="P364" s="112"/>
      <c r="Q364" s="93"/>
      <c r="R364" s="93"/>
      <c r="S364" s="158"/>
      <c r="T364" s="158"/>
      <c r="U364" s="93"/>
      <c r="V364" s="112"/>
      <c r="W364" s="93"/>
      <c r="X364" s="93"/>
      <c r="Y364" s="158"/>
      <c r="Z364" s="158"/>
      <c r="AA364" s="112"/>
      <c r="AB364" s="93"/>
      <c r="AC364" s="93"/>
      <c r="AD364" s="93"/>
      <c r="AE364" s="93"/>
      <c r="AF364" s="112"/>
      <c r="AH364" s="93"/>
      <c r="AI364" s="158"/>
      <c r="AJ364" s="158"/>
      <c r="AK364" s="93"/>
      <c r="AL364" s="112"/>
      <c r="AM364" s="93"/>
      <c r="AN364" s="93"/>
      <c r="AO364" s="158"/>
      <c r="AP364" s="158"/>
      <c r="AQ364" s="93"/>
      <c r="AR364" s="112"/>
      <c r="AX364" s="112"/>
      <c r="AY364" s="93"/>
      <c r="AZ364" s="93"/>
      <c r="BA364" s="93"/>
      <c r="BB364" s="93"/>
      <c r="BC364" s="93"/>
      <c r="BD364" s="112"/>
      <c r="BE364" s="116"/>
      <c r="BF364" s="116"/>
      <c r="BG364" s="116"/>
      <c r="BH364" s="116"/>
      <c r="BI364" s="112"/>
      <c r="BJ364" s="93"/>
      <c r="BK364" s="93"/>
      <c r="BL364" s="93"/>
      <c r="BM364" s="93"/>
      <c r="BN364" s="112"/>
      <c r="BO364" s="93"/>
      <c r="BP364" s="93"/>
      <c r="BQ364" s="93"/>
      <c r="BR364" s="93"/>
      <c r="BS364" s="116"/>
      <c r="BT364" s="93"/>
      <c r="BU364" s="93"/>
      <c r="BV364" s="158"/>
      <c r="BW364" s="158"/>
      <c r="BX364" s="112"/>
      <c r="BY364" s="116"/>
      <c r="BZ364" s="116"/>
      <c r="CA364" s="160"/>
      <c r="CB364" s="160"/>
      <c r="CC364" s="116"/>
      <c r="CD364" s="112"/>
      <c r="CE364" s="93"/>
      <c r="CF364" s="93"/>
      <c r="CG364" s="158"/>
      <c r="CH364" s="158"/>
      <c r="CI364" s="93"/>
      <c r="CJ364" s="118"/>
      <c r="CK364" s="93"/>
      <c r="CL364" s="93"/>
      <c r="CM364" s="118"/>
      <c r="CN364" s="93"/>
      <c r="CO364" s="93"/>
      <c r="CP364" s="158"/>
      <c r="CQ364" s="158"/>
      <c r="CR364" s="93"/>
      <c r="CS364" s="118"/>
      <c r="CT364" s="93"/>
      <c r="CU364" s="93"/>
      <c r="CV364" s="93"/>
      <c r="CW364" s="93"/>
      <c r="CX364" s="118"/>
      <c r="CY364" s="93"/>
      <c r="CZ364" s="93"/>
      <c r="DA364" s="93"/>
      <c r="DB364" s="93"/>
      <c r="DC364" s="118"/>
      <c r="DD364" s="93"/>
      <c r="DE364" s="93"/>
      <c r="DF364" s="158"/>
      <c r="DG364" s="158"/>
      <c r="DH364" s="93"/>
      <c r="DI364" s="118"/>
      <c r="DJ364" s="93"/>
      <c r="DN364" s="118"/>
      <c r="DO364" s="93"/>
      <c r="DP364" s="93"/>
      <c r="DQ364" s="93"/>
      <c r="DR364" s="93"/>
    </row>
    <row r="365">
      <c r="A365" s="113"/>
      <c r="B365" s="110"/>
      <c r="E365" s="136"/>
      <c r="F365" s="112"/>
      <c r="G365" s="93"/>
      <c r="H365" s="93"/>
      <c r="I365" s="158"/>
      <c r="J365" s="158"/>
      <c r="K365" s="112"/>
      <c r="P365" s="112"/>
      <c r="Q365" s="93"/>
      <c r="R365" s="93"/>
      <c r="S365" s="158"/>
      <c r="T365" s="158"/>
      <c r="U365" s="93"/>
      <c r="V365" s="112"/>
      <c r="W365" s="93"/>
      <c r="X365" s="93"/>
      <c r="Y365" s="158"/>
      <c r="Z365" s="158"/>
      <c r="AA365" s="112"/>
      <c r="AB365" s="93"/>
      <c r="AC365" s="93"/>
      <c r="AD365" s="93"/>
      <c r="AE365" s="93"/>
      <c r="AF365" s="112"/>
      <c r="AH365" s="93"/>
      <c r="AI365" s="158"/>
      <c r="AJ365" s="158"/>
      <c r="AK365" s="93"/>
      <c r="AL365" s="112"/>
      <c r="AM365" s="93"/>
      <c r="AN365" s="93"/>
      <c r="AO365" s="158"/>
      <c r="AP365" s="158"/>
      <c r="AQ365" s="93"/>
      <c r="AR365" s="112"/>
      <c r="AX365" s="112"/>
      <c r="AY365" s="93"/>
      <c r="AZ365" s="93"/>
      <c r="BA365" s="93"/>
      <c r="BB365" s="93"/>
      <c r="BC365" s="93"/>
      <c r="BD365" s="112"/>
      <c r="BE365" s="116"/>
      <c r="BF365" s="116"/>
      <c r="BG365" s="116"/>
      <c r="BH365" s="116"/>
      <c r="BI365" s="112"/>
      <c r="BJ365" s="93"/>
      <c r="BK365" s="93"/>
      <c r="BL365" s="93"/>
      <c r="BM365" s="93"/>
      <c r="BN365" s="112"/>
      <c r="BO365" s="93"/>
      <c r="BP365" s="93"/>
      <c r="BQ365" s="93"/>
      <c r="BR365" s="93"/>
      <c r="BS365" s="116"/>
      <c r="BT365" s="93"/>
      <c r="BU365" s="93"/>
      <c r="BV365" s="158"/>
      <c r="BW365" s="158"/>
      <c r="BX365" s="112"/>
      <c r="BY365" s="116"/>
      <c r="BZ365" s="116"/>
      <c r="CA365" s="160"/>
      <c r="CB365" s="160"/>
      <c r="CC365" s="116"/>
      <c r="CD365" s="112"/>
      <c r="CE365" s="93"/>
      <c r="CF365" s="93"/>
      <c r="CG365" s="158"/>
      <c r="CH365" s="158"/>
      <c r="CI365" s="93"/>
      <c r="CJ365" s="118"/>
      <c r="CK365" s="93"/>
      <c r="CL365" s="93"/>
      <c r="CM365" s="118"/>
      <c r="CN365" s="93"/>
      <c r="CO365" s="93"/>
      <c r="CP365" s="158"/>
      <c r="CQ365" s="158"/>
      <c r="CR365" s="93"/>
      <c r="CS365" s="118"/>
      <c r="CT365" s="93"/>
      <c r="CU365" s="93"/>
      <c r="CV365" s="93"/>
      <c r="CW365" s="93"/>
      <c r="CX365" s="118"/>
      <c r="CY365" s="93"/>
      <c r="CZ365" s="93"/>
      <c r="DA365" s="93"/>
      <c r="DB365" s="93"/>
      <c r="DC365" s="118"/>
      <c r="DD365" s="93"/>
      <c r="DE365" s="93"/>
      <c r="DF365" s="158"/>
      <c r="DG365" s="158"/>
      <c r="DH365" s="93"/>
      <c r="DI365" s="118"/>
      <c r="DJ365" s="93"/>
      <c r="DN365" s="118"/>
      <c r="DO365" s="93"/>
      <c r="DP365" s="93"/>
      <c r="DQ365" s="93"/>
      <c r="DR365" s="93"/>
    </row>
    <row r="366">
      <c r="A366" s="113"/>
      <c r="B366" s="110"/>
      <c r="E366" s="136"/>
      <c r="F366" s="112"/>
      <c r="G366" s="93"/>
      <c r="H366" s="93"/>
      <c r="I366" s="158"/>
      <c r="J366" s="158"/>
      <c r="K366" s="112"/>
      <c r="P366" s="112"/>
      <c r="Q366" s="93"/>
      <c r="R366" s="93"/>
      <c r="S366" s="158"/>
      <c r="T366" s="158"/>
      <c r="U366" s="93"/>
      <c r="V366" s="112"/>
      <c r="W366" s="93"/>
      <c r="X366" s="93"/>
      <c r="Y366" s="158"/>
      <c r="Z366" s="158"/>
      <c r="AA366" s="112"/>
      <c r="AB366" s="93"/>
      <c r="AC366" s="93"/>
      <c r="AD366" s="93"/>
      <c r="AE366" s="93"/>
      <c r="AF366" s="112"/>
      <c r="AH366" s="93"/>
      <c r="AI366" s="158"/>
      <c r="AJ366" s="158"/>
      <c r="AK366" s="93"/>
      <c r="AL366" s="112"/>
      <c r="AM366" s="93"/>
      <c r="AN366" s="93"/>
      <c r="AO366" s="158"/>
      <c r="AP366" s="158"/>
      <c r="AQ366" s="93"/>
      <c r="AR366" s="112"/>
      <c r="AX366" s="112"/>
      <c r="AY366" s="93"/>
      <c r="AZ366" s="93"/>
      <c r="BA366" s="93"/>
      <c r="BB366" s="93"/>
      <c r="BC366" s="93"/>
      <c r="BD366" s="112"/>
      <c r="BE366" s="116"/>
      <c r="BF366" s="116"/>
      <c r="BG366" s="116"/>
      <c r="BH366" s="116"/>
      <c r="BI366" s="112"/>
      <c r="BJ366" s="93"/>
      <c r="BK366" s="93"/>
      <c r="BL366" s="93"/>
      <c r="BM366" s="93"/>
      <c r="BN366" s="112"/>
      <c r="BO366" s="93"/>
      <c r="BP366" s="93"/>
      <c r="BQ366" s="93"/>
      <c r="BR366" s="93"/>
      <c r="BS366" s="116"/>
      <c r="BT366" s="93"/>
      <c r="BU366" s="93"/>
      <c r="BV366" s="158"/>
      <c r="BW366" s="158"/>
      <c r="BX366" s="112"/>
      <c r="BY366" s="116"/>
      <c r="BZ366" s="116"/>
      <c r="CA366" s="160"/>
      <c r="CB366" s="160"/>
      <c r="CC366" s="116"/>
      <c r="CD366" s="112"/>
      <c r="CE366" s="93"/>
      <c r="CF366" s="93"/>
      <c r="CG366" s="158"/>
      <c r="CH366" s="158"/>
      <c r="CI366" s="93"/>
      <c r="CJ366" s="118"/>
      <c r="CK366" s="93"/>
      <c r="CL366" s="93"/>
      <c r="CM366" s="118"/>
      <c r="CN366" s="93"/>
      <c r="CO366" s="93"/>
      <c r="CP366" s="158"/>
      <c r="CQ366" s="158"/>
      <c r="CR366" s="93"/>
      <c r="CS366" s="118"/>
      <c r="CT366" s="93"/>
      <c r="CU366" s="93"/>
      <c r="CV366" s="93"/>
      <c r="CW366" s="93"/>
      <c r="CX366" s="118"/>
      <c r="CY366" s="93"/>
      <c r="CZ366" s="93"/>
      <c r="DA366" s="93"/>
      <c r="DB366" s="93"/>
      <c r="DC366" s="118"/>
      <c r="DD366" s="93"/>
      <c r="DE366" s="93"/>
      <c r="DF366" s="158"/>
      <c r="DG366" s="158"/>
      <c r="DH366" s="93"/>
      <c r="DI366" s="118"/>
      <c r="DJ366" s="93"/>
      <c r="DN366" s="118"/>
      <c r="DO366" s="93"/>
      <c r="DP366" s="93"/>
      <c r="DQ366" s="93"/>
      <c r="DR366" s="93"/>
    </row>
    <row r="367">
      <c r="A367" s="113"/>
      <c r="B367" s="110"/>
      <c r="E367" s="136"/>
      <c r="F367" s="112"/>
      <c r="G367" s="93"/>
      <c r="H367" s="93"/>
      <c r="I367" s="158"/>
      <c r="J367" s="158"/>
      <c r="K367" s="112"/>
      <c r="P367" s="112"/>
      <c r="Q367" s="93"/>
      <c r="R367" s="93"/>
      <c r="S367" s="158"/>
      <c r="T367" s="158"/>
      <c r="U367" s="93"/>
      <c r="V367" s="112"/>
      <c r="W367" s="93"/>
      <c r="X367" s="93"/>
      <c r="Y367" s="158"/>
      <c r="Z367" s="158"/>
      <c r="AA367" s="112"/>
      <c r="AB367" s="93"/>
      <c r="AC367" s="93"/>
      <c r="AD367" s="93"/>
      <c r="AE367" s="93"/>
      <c r="AF367" s="112"/>
      <c r="AH367" s="93"/>
      <c r="AI367" s="158"/>
      <c r="AJ367" s="158"/>
      <c r="AK367" s="93"/>
      <c r="AL367" s="112"/>
      <c r="AM367" s="93"/>
      <c r="AN367" s="93"/>
      <c r="AO367" s="158"/>
      <c r="AP367" s="158"/>
      <c r="AQ367" s="93"/>
      <c r="AR367" s="112"/>
      <c r="AX367" s="112"/>
      <c r="AY367" s="93"/>
      <c r="AZ367" s="93"/>
      <c r="BA367" s="93"/>
      <c r="BB367" s="93"/>
      <c r="BC367" s="93"/>
      <c r="BD367" s="112"/>
      <c r="BE367" s="116"/>
      <c r="BF367" s="116"/>
      <c r="BG367" s="116"/>
      <c r="BH367" s="116"/>
      <c r="BI367" s="112"/>
      <c r="BJ367" s="93"/>
      <c r="BK367" s="93"/>
      <c r="BL367" s="93"/>
      <c r="BM367" s="93"/>
      <c r="BN367" s="112"/>
      <c r="BO367" s="93"/>
      <c r="BP367" s="93"/>
      <c r="BQ367" s="93"/>
      <c r="BR367" s="93"/>
      <c r="BS367" s="116"/>
      <c r="BT367" s="93"/>
      <c r="BU367" s="93"/>
      <c r="BV367" s="158"/>
      <c r="BW367" s="158"/>
      <c r="BX367" s="112"/>
      <c r="BY367" s="116"/>
      <c r="BZ367" s="116"/>
      <c r="CA367" s="160"/>
      <c r="CB367" s="160"/>
      <c r="CC367" s="116"/>
      <c r="CD367" s="112"/>
      <c r="CE367" s="93"/>
      <c r="CF367" s="93"/>
      <c r="CG367" s="158"/>
      <c r="CH367" s="158"/>
      <c r="CI367" s="93"/>
      <c r="CJ367" s="118"/>
      <c r="CK367" s="93"/>
      <c r="CL367" s="93"/>
      <c r="CM367" s="118"/>
      <c r="CN367" s="93"/>
      <c r="CO367" s="93"/>
      <c r="CP367" s="158"/>
      <c r="CQ367" s="158"/>
      <c r="CR367" s="93"/>
      <c r="CS367" s="118"/>
      <c r="CT367" s="93"/>
      <c r="CU367" s="93"/>
      <c r="CV367" s="93"/>
      <c r="CW367" s="93"/>
      <c r="CX367" s="118"/>
      <c r="CY367" s="93"/>
      <c r="CZ367" s="93"/>
      <c r="DA367" s="93"/>
      <c r="DB367" s="93"/>
      <c r="DC367" s="118"/>
      <c r="DD367" s="93"/>
      <c r="DE367" s="93"/>
      <c r="DF367" s="158"/>
      <c r="DG367" s="158"/>
      <c r="DH367" s="93"/>
      <c r="DI367" s="118"/>
      <c r="DJ367" s="93"/>
      <c r="DN367" s="118"/>
      <c r="DO367" s="93"/>
      <c r="DP367" s="93"/>
      <c r="DQ367" s="93"/>
      <c r="DR367" s="93"/>
    </row>
    <row r="368">
      <c r="A368" s="113"/>
      <c r="B368" s="110"/>
      <c r="E368" s="136"/>
      <c r="F368" s="112"/>
      <c r="G368" s="93"/>
      <c r="H368" s="93"/>
      <c r="I368" s="158"/>
      <c r="J368" s="158"/>
      <c r="K368" s="112"/>
      <c r="P368" s="112"/>
      <c r="Q368" s="93"/>
      <c r="R368" s="93"/>
      <c r="S368" s="158"/>
      <c r="T368" s="158"/>
      <c r="U368" s="93"/>
      <c r="V368" s="112"/>
      <c r="W368" s="93"/>
      <c r="X368" s="93"/>
      <c r="Y368" s="158"/>
      <c r="Z368" s="158"/>
      <c r="AA368" s="112"/>
      <c r="AB368" s="93"/>
      <c r="AC368" s="93"/>
      <c r="AD368" s="93"/>
      <c r="AE368" s="93"/>
      <c r="AF368" s="112"/>
      <c r="AH368" s="93"/>
      <c r="AI368" s="158"/>
      <c r="AJ368" s="158"/>
      <c r="AK368" s="93"/>
      <c r="AL368" s="112"/>
      <c r="AM368" s="93"/>
      <c r="AN368" s="93"/>
      <c r="AO368" s="158"/>
      <c r="AP368" s="158"/>
      <c r="AQ368" s="93"/>
      <c r="AR368" s="112"/>
      <c r="AX368" s="112"/>
      <c r="AY368" s="93"/>
      <c r="AZ368" s="93"/>
      <c r="BA368" s="93"/>
      <c r="BB368" s="93"/>
      <c r="BC368" s="93"/>
      <c r="BD368" s="112"/>
      <c r="BE368" s="116"/>
      <c r="BF368" s="116"/>
      <c r="BG368" s="116"/>
      <c r="BH368" s="116"/>
      <c r="BI368" s="112"/>
      <c r="BJ368" s="93"/>
      <c r="BK368" s="93"/>
      <c r="BL368" s="93"/>
      <c r="BM368" s="93"/>
      <c r="BN368" s="112"/>
      <c r="BO368" s="93"/>
      <c r="BP368" s="93"/>
      <c r="BQ368" s="93"/>
      <c r="BR368" s="93"/>
      <c r="BS368" s="116"/>
      <c r="BT368" s="93"/>
      <c r="BU368" s="93"/>
      <c r="BV368" s="158"/>
      <c r="BW368" s="158"/>
      <c r="BX368" s="112"/>
      <c r="BY368" s="116"/>
      <c r="BZ368" s="116"/>
      <c r="CA368" s="160"/>
      <c r="CB368" s="160"/>
      <c r="CC368" s="116"/>
      <c r="CD368" s="112"/>
      <c r="CE368" s="93"/>
      <c r="CF368" s="93"/>
      <c r="CG368" s="158"/>
      <c r="CH368" s="158"/>
      <c r="CI368" s="93"/>
      <c r="CJ368" s="118"/>
      <c r="CK368" s="93"/>
      <c r="CL368" s="93"/>
      <c r="CM368" s="118"/>
      <c r="CN368" s="93"/>
      <c r="CO368" s="93"/>
      <c r="CP368" s="158"/>
      <c r="CQ368" s="158"/>
      <c r="CR368" s="93"/>
      <c r="CS368" s="118"/>
      <c r="CT368" s="93"/>
      <c r="CU368" s="93"/>
      <c r="CV368" s="93"/>
      <c r="CW368" s="93"/>
      <c r="CX368" s="118"/>
      <c r="CY368" s="93"/>
      <c r="CZ368" s="93"/>
      <c r="DA368" s="93"/>
      <c r="DB368" s="93"/>
      <c r="DC368" s="118"/>
      <c r="DD368" s="93"/>
      <c r="DE368" s="93"/>
      <c r="DF368" s="158"/>
      <c r="DG368" s="158"/>
      <c r="DH368" s="93"/>
      <c r="DI368" s="118"/>
      <c r="DJ368" s="93"/>
      <c r="DN368" s="118"/>
      <c r="DO368" s="93"/>
      <c r="DP368" s="93"/>
      <c r="DQ368" s="93"/>
      <c r="DR368" s="93"/>
    </row>
    <row r="369">
      <c r="A369" s="113"/>
      <c r="B369" s="110"/>
      <c r="E369" s="136"/>
      <c r="F369" s="112"/>
      <c r="G369" s="93"/>
      <c r="H369" s="93"/>
      <c r="I369" s="158"/>
      <c r="J369" s="158"/>
      <c r="K369" s="112"/>
      <c r="P369" s="112"/>
      <c r="Q369" s="93"/>
      <c r="R369" s="93"/>
      <c r="S369" s="158"/>
      <c r="T369" s="158"/>
      <c r="U369" s="93"/>
      <c r="V369" s="112"/>
      <c r="W369" s="93"/>
      <c r="X369" s="93"/>
      <c r="Y369" s="158"/>
      <c r="Z369" s="158"/>
      <c r="AA369" s="112"/>
      <c r="AB369" s="93"/>
      <c r="AC369" s="93"/>
      <c r="AD369" s="93"/>
      <c r="AE369" s="93"/>
      <c r="AF369" s="112"/>
      <c r="AH369" s="93"/>
      <c r="AI369" s="158"/>
      <c r="AJ369" s="158"/>
      <c r="AK369" s="93"/>
      <c r="AL369" s="112"/>
      <c r="AM369" s="93"/>
      <c r="AN369" s="93"/>
      <c r="AO369" s="158"/>
      <c r="AP369" s="158"/>
      <c r="AQ369" s="93"/>
      <c r="AR369" s="112"/>
      <c r="AX369" s="112"/>
      <c r="AY369" s="93"/>
      <c r="AZ369" s="93"/>
      <c r="BA369" s="93"/>
      <c r="BB369" s="93"/>
      <c r="BC369" s="93"/>
      <c r="BD369" s="112"/>
      <c r="BE369" s="116"/>
      <c r="BF369" s="116"/>
      <c r="BG369" s="116"/>
      <c r="BH369" s="116"/>
      <c r="BI369" s="112"/>
      <c r="BJ369" s="93"/>
      <c r="BK369" s="93"/>
      <c r="BL369" s="93"/>
      <c r="BM369" s="93"/>
      <c r="BN369" s="112"/>
      <c r="BO369" s="93"/>
      <c r="BP369" s="93"/>
      <c r="BQ369" s="93"/>
      <c r="BR369" s="93"/>
      <c r="BS369" s="116"/>
      <c r="BT369" s="93"/>
      <c r="BU369" s="93"/>
      <c r="BV369" s="158"/>
      <c r="BW369" s="158"/>
      <c r="BX369" s="112"/>
      <c r="BY369" s="116"/>
      <c r="BZ369" s="116"/>
      <c r="CA369" s="160"/>
      <c r="CB369" s="160"/>
      <c r="CC369" s="116"/>
      <c r="CD369" s="112"/>
      <c r="CE369" s="93"/>
      <c r="CF369" s="93"/>
      <c r="CG369" s="158"/>
      <c r="CH369" s="158"/>
      <c r="CI369" s="93"/>
      <c r="CJ369" s="118"/>
      <c r="CK369" s="93"/>
      <c r="CL369" s="93"/>
      <c r="CM369" s="118"/>
      <c r="CN369" s="93"/>
      <c r="CO369" s="93"/>
      <c r="CP369" s="158"/>
      <c r="CQ369" s="158"/>
      <c r="CR369" s="93"/>
      <c r="CS369" s="118"/>
      <c r="CT369" s="93"/>
      <c r="CU369" s="93"/>
      <c r="CV369" s="93"/>
      <c r="CW369" s="93"/>
      <c r="CX369" s="118"/>
      <c r="CY369" s="93"/>
      <c r="CZ369" s="93"/>
      <c r="DA369" s="93"/>
      <c r="DB369" s="93"/>
      <c r="DC369" s="118"/>
      <c r="DD369" s="93"/>
      <c r="DE369" s="93"/>
      <c r="DF369" s="158"/>
      <c r="DG369" s="158"/>
      <c r="DH369" s="93"/>
      <c r="DI369" s="118"/>
      <c r="DJ369" s="93"/>
      <c r="DN369" s="118"/>
      <c r="DO369" s="93"/>
      <c r="DP369" s="93"/>
      <c r="DQ369" s="93"/>
      <c r="DR369" s="93"/>
    </row>
    <row r="370">
      <c r="A370" s="113"/>
      <c r="B370" s="110"/>
      <c r="E370" s="136"/>
      <c r="F370" s="112"/>
      <c r="G370" s="93"/>
      <c r="H370" s="93"/>
      <c r="I370" s="158"/>
      <c r="J370" s="158"/>
      <c r="K370" s="112"/>
      <c r="P370" s="112"/>
      <c r="Q370" s="93"/>
      <c r="R370" s="93"/>
      <c r="S370" s="158"/>
      <c r="T370" s="158"/>
      <c r="U370" s="93"/>
      <c r="V370" s="112"/>
      <c r="W370" s="93"/>
      <c r="X370" s="93"/>
      <c r="Y370" s="158"/>
      <c r="Z370" s="158"/>
      <c r="AA370" s="112"/>
      <c r="AB370" s="93"/>
      <c r="AC370" s="93"/>
      <c r="AD370" s="93"/>
      <c r="AE370" s="93"/>
      <c r="AF370" s="112"/>
      <c r="AH370" s="93"/>
      <c r="AI370" s="158"/>
      <c r="AJ370" s="158"/>
      <c r="AK370" s="93"/>
      <c r="AL370" s="112"/>
      <c r="AM370" s="93"/>
      <c r="AN370" s="93"/>
      <c r="AO370" s="158"/>
      <c r="AP370" s="158"/>
      <c r="AQ370" s="93"/>
      <c r="AR370" s="112"/>
      <c r="AX370" s="112"/>
      <c r="AY370" s="93"/>
      <c r="AZ370" s="93"/>
      <c r="BA370" s="93"/>
      <c r="BB370" s="93"/>
      <c r="BC370" s="93"/>
      <c r="BD370" s="112"/>
      <c r="BE370" s="116"/>
      <c r="BF370" s="116"/>
      <c r="BG370" s="116"/>
      <c r="BH370" s="116"/>
      <c r="BI370" s="112"/>
      <c r="BJ370" s="93"/>
      <c r="BK370" s="93"/>
      <c r="BL370" s="93"/>
      <c r="BM370" s="93"/>
      <c r="BN370" s="112"/>
      <c r="BO370" s="93"/>
      <c r="BP370" s="93"/>
      <c r="BQ370" s="93"/>
      <c r="BR370" s="93"/>
      <c r="BS370" s="116"/>
      <c r="BT370" s="93"/>
      <c r="BU370" s="93"/>
      <c r="BV370" s="158"/>
      <c r="BW370" s="158"/>
      <c r="BX370" s="112"/>
      <c r="BY370" s="116"/>
      <c r="BZ370" s="116"/>
      <c r="CA370" s="160"/>
      <c r="CB370" s="160"/>
      <c r="CC370" s="116"/>
      <c r="CD370" s="112"/>
      <c r="CE370" s="93"/>
      <c r="CF370" s="93"/>
      <c r="CG370" s="158"/>
      <c r="CH370" s="158"/>
      <c r="CI370" s="93"/>
      <c r="CJ370" s="118"/>
      <c r="CK370" s="93"/>
      <c r="CL370" s="93"/>
      <c r="CM370" s="118"/>
      <c r="CN370" s="93"/>
      <c r="CO370" s="93"/>
      <c r="CP370" s="158"/>
      <c r="CQ370" s="158"/>
      <c r="CR370" s="93"/>
      <c r="CS370" s="118"/>
      <c r="CT370" s="93"/>
      <c r="CU370" s="93"/>
      <c r="CV370" s="93"/>
      <c r="CW370" s="93"/>
      <c r="CX370" s="118"/>
      <c r="CY370" s="93"/>
      <c r="CZ370" s="93"/>
      <c r="DA370" s="93"/>
      <c r="DB370" s="93"/>
      <c r="DC370" s="118"/>
      <c r="DD370" s="93"/>
      <c r="DE370" s="93"/>
      <c r="DF370" s="158"/>
      <c r="DG370" s="158"/>
      <c r="DH370" s="93"/>
      <c r="DI370" s="118"/>
      <c r="DJ370" s="93"/>
      <c r="DN370" s="118"/>
      <c r="DO370" s="93"/>
      <c r="DP370" s="93"/>
      <c r="DQ370" s="93"/>
      <c r="DR370" s="93"/>
    </row>
    <row r="371">
      <c r="A371" s="113"/>
      <c r="B371" s="110"/>
      <c r="E371" s="136"/>
      <c r="F371" s="112"/>
      <c r="G371" s="93"/>
      <c r="H371" s="93"/>
      <c r="I371" s="158"/>
      <c r="J371" s="158"/>
      <c r="K371" s="112"/>
      <c r="P371" s="112"/>
      <c r="Q371" s="93"/>
      <c r="R371" s="93"/>
      <c r="S371" s="158"/>
      <c r="T371" s="158"/>
      <c r="U371" s="93"/>
      <c r="V371" s="112"/>
      <c r="W371" s="93"/>
      <c r="X371" s="93"/>
      <c r="Y371" s="158"/>
      <c r="Z371" s="158"/>
      <c r="AA371" s="112"/>
      <c r="AB371" s="93"/>
      <c r="AC371" s="93"/>
      <c r="AD371" s="93"/>
      <c r="AE371" s="93"/>
      <c r="AF371" s="112"/>
      <c r="AH371" s="93"/>
      <c r="AI371" s="158"/>
      <c r="AJ371" s="158"/>
      <c r="AK371" s="93"/>
      <c r="AL371" s="112"/>
      <c r="AM371" s="93"/>
      <c r="AN371" s="93"/>
      <c r="AO371" s="158"/>
      <c r="AP371" s="158"/>
      <c r="AQ371" s="93"/>
      <c r="AR371" s="112"/>
      <c r="AX371" s="112"/>
      <c r="AY371" s="93"/>
      <c r="AZ371" s="93"/>
      <c r="BA371" s="93"/>
      <c r="BB371" s="93"/>
      <c r="BC371" s="93"/>
      <c r="BD371" s="112"/>
      <c r="BE371" s="116"/>
      <c r="BF371" s="116"/>
      <c r="BG371" s="116"/>
      <c r="BH371" s="116"/>
      <c r="BI371" s="112"/>
      <c r="BJ371" s="93"/>
      <c r="BK371" s="93"/>
      <c r="BL371" s="93"/>
      <c r="BM371" s="93"/>
      <c r="BN371" s="112"/>
      <c r="BO371" s="93"/>
      <c r="BP371" s="93"/>
      <c r="BQ371" s="93"/>
      <c r="BR371" s="93"/>
      <c r="BS371" s="116"/>
      <c r="BT371" s="93"/>
      <c r="BU371" s="93"/>
      <c r="BV371" s="158"/>
      <c r="BW371" s="158"/>
      <c r="BX371" s="112"/>
      <c r="BY371" s="116"/>
      <c r="BZ371" s="116"/>
      <c r="CA371" s="160"/>
      <c r="CB371" s="160"/>
      <c r="CC371" s="116"/>
      <c r="CD371" s="112"/>
      <c r="CE371" s="93"/>
      <c r="CF371" s="93"/>
      <c r="CG371" s="158"/>
      <c r="CH371" s="158"/>
      <c r="CI371" s="93"/>
      <c r="CJ371" s="118"/>
      <c r="CK371" s="93"/>
      <c r="CL371" s="93"/>
      <c r="CM371" s="118"/>
      <c r="CN371" s="93"/>
      <c r="CO371" s="93"/>
      <c r="CP371" s="158"/>
      <c r="CQ371" s="158"/>
      <c r="CR371" s="93"/>
      <c r="CS371" s="118"/>
      <c r="CT371" s="93"/>
      <c r="CU371" s="93"/>
      <c r="CV371" s="93"/>
      <c r="CW371" s="93"/>
      <c r="CX371" s="118"/>
      <c r="CY371" s="93"/>
      <c r="CZ371" s="93"/>
      <c r="DA371" s="93"/>
      <c r="DB371" s="93"/>
      <c r="DC371" s="118"/>
      <c r="DD371" s="93"/>
      <c r="DE371" s="93"/>
      <c r="DF371" s="158"/>
      <c r="DG371" s="158"/>
      <c r="DH371" s="93"/>
      <c r="DI371" s="118"/>
      <c r="DJ371" s="93"/>
      <c r="DN371" s="118"/>
      <c r="DO371" s="93"/>
      <c r="DP371" s="93"/>
      <c r="DQ371" s="93"/>
      <c r="DR371" s="93"/>
    </row>
    <row r="372">
      <c r="A372" s="113"/>
      <c r="B372" s="110"/>
      <c r="E372" s="136"/>
      <c r="F372" s="112"/>
      <c r="G372" s="93"/>
      <c r="H372" s="93"/>
      <c r="I372" s="158"/>
      <c r="J372" s="158"/>
      <c r="K372" s="112"/>
      <c r="P372" s="112"/>
      <c r="Q372" s="93"/>
      <c r="R372" s="93"/>
      <c r="S372" s="158"/>
      <c r="T372" s="158"/>
      <c r="U372" s="93"/>
      <c r="V372" s="112"/>
      <c r="W372" s="93"/>
      <c r="X372" s="93"/>
      <c r="Y372" s="158"/>
      <c r="Z372" s="158"/>
      <c r="AA372" s="112"/>
      <c r="AB372" s="93"/>
      <c r="AC372" s="93"/>
      <c r="AD372" s="93"/>
      <c r="AE372" s="93"/>
      <c r="AF372" s="112"/>
      <c r="AH372" s="93"/>
      <c r="AI372" s="158"/>
      <c r="AJ372" s="158"/>
      <c r="AK372" s="93"/>
      <c r="AL372" s="112"/>
      <c r="AM372" s="93"/>
      <c r="AN372" s="93"/>
      <c r="AO372" s="158"/>
      <c r="AP372" s="158"/>
      <c r="AQ372" s="93"/>
      <c r="AR372" s="112"/>
      <c r="AX372" s="112"/>
      <c r="AY372" s="93"/>
      <c r="AZ372" s="93"/>
      <c r="BA372" s="93"/>
      <c r="BB372" s="93"/>
      <c r="BC372" s="93"/>
      <c r="BD372" s="112"/>
      <c r="BE372" s="116"/>
      <c r="BF372" s="116"/>
      <c r="BG372" s="116"/>
      <c r="BH372" s="116"/>
      <c r="BI372" s="112"/>
      <c r="BJ372" s="93"/>
      <c r="BK372" s="93"/>
      <c r="BL372" s="93"/>
      <c r="BM372" s="93"/>
      <c r="BN372" s="112"/>
      <c r="BO372" s="93"/>
      <c r="BP372" s="93"/>
      <c r="BQ372" s="93"/>
      <c r="BR372" s="93"/>
      <c r="BS372" s="116"/>
      <c r="BT372" s="93"/>
      <c r="BU372" s="93"/>
      <c r="BV372" s="158"/>
      <c r="BW372" s="158"/>
      <c r="BX372" s="112"/>
      <c r="BY372" s="116"/>
      <c r="BZ372" s="116"/>
      <c r="CA372" s="160"/>
      <c r="CB372" s="160"/>
      <c r="CC372" s="116"/>
      <c r="CD372" s="112"/>
      <c r="CE372" s="93"/>
      <c r="CF372" s="93"/>
      <c r="CG372" s="158"/>
      <c r="CH372" s="158"/>
      <c r="CI372" s="93"/>
      <c r="CJ372" s="118"/>
      <c r="CK372" s="93"/>
      <c r="CL372" s="93"/>
      <c r="CM372" s="118"/>
      <c r="CN372" s="93"/>
      <c r="CO372" s="93"/>
      <c r="CP372" s="158"/>
      <c r="CQ372" s="158"/>
      <c r="CR372" s="93"/>
      <c r="CS372" s="118"/>
      <c r="CT372" s="93"/>
      <c r="CU372" s="93"/>
      <c r="CV372" s="93"/>
      <c r="CW372" s="93"/>
      <c r="CX372" s="118"/>
      <c r="CY372" s="93"/>
      <c r="CZ372" s="93"/>
      <c r="DA372" s="93"/>
      <c r="DB372" s="93"/>
      <c r="DC372" s="118"/>
      <c r="DD372" s="93"/>
      <c r="DE372" s="93"/>
      <c r="DF372" s="158"/>
      <c r="DG372" s="158"/>
      <c r="DH372" s="93"/>
      <c r="DI372" s="118"/>
      <c r="DJ372" s="93"/>
      <c r="DN372" s="118"/>
      <c r="DO372" s="93"/>
      <c r="DP372" s="93"/>
      <c r="DQ372" s="93"/>
      <c r="DR372" s="93"/>
    </row>
    <row r="373">
      <c r="A373" s="113"/>
      <c r="B373" s="110"/>
      <c r="E373" s="136"/>
      <c r="F373" s="112"/>
      <c r="G373" s="93"/>
      <c r="H373" s="93"/>
      <c r="I373" s="158"/>
      <c r="J373" s="158"/>
      <c r="K373" s="112"/>
      <c r="P373" s="112"/>
      <c r="Q373" s="93"/>
      <c r="R373" s="93"/>
      <c r="S373" s="158"/>
      <c r="T373" s="158"/>
      <c r="U373" s="93"/>
      <c r="V373" s="112"/>
      <c r="W373" s="93"/>
      <c r="X373" s="93"/>
      <c r="Y373" s="158"/>
      <c r="Z373" s="158"/>
      <c r="AA373" s="112"/>
      <c r="AB373" s="93"/>
      <c r="AC373" s="93"/>
      <c r="AD373" s="93"/>
      <c r="AE373" s="93"/>
      <c r="AF373" s="112"/>
      <c r="AH373" s="93"/>
      <c r="AI373" s="158"/>
      <c r="AJ373" s="158"/>
      <c r="AK373" s="93"/>
      <c r="AL373" s="112"/>
      <c r="AM373" s="93"/>
      <c r="AN373" s="93"/>
      <c r="AO373" s="158"/>
      <c r="AP373" s="158"/>
      <c r="AQ373" s="93"/>
      <c r="AR373" s="112"/>
      <c r="AX373" s="112"/>
      <c r="AY373" s="93"/>
      <c r="AZ373" s="93"/>
      <c r="BA373" s="93"/>
      <c r="BB373" s="93"/>
      <c r="BC373" s="93"/>
      <c r="BD373" s="112"/>
      <c r="BE373" s="116"/>
      <c r="BF373" s="116"/>
      <c r="BG373" s="116"/>
      <c r="BH373" s="116"/>
      <c r="BI373" s="112"/>
      <c r="BJ373" s="93"/>
      <c r="BK373" s="93"/>
      <c r="BL373" s="93"/>
      <c r="BM373" s="93"/>
      <c r="BN373" s="112"/>
      <c r="BO373" s="93"/>
      <c r="BP373" s="93"/>
      <c r="BQ373" s="93"/>
      <c r="BR373" s="93"/>
      <c r="BS373" s="116"/>
      <c r="BT373" s="93"/>
      <c r="BU373" s="93"/>
      <c r="BV373" s="158"/>
      <c r="BW373" s="158"/>
      <c r="BX373" s="112"/>
      <c r="BY373" s="116"/>
      <c r="BZ373" s="116"/>
      <c r="CA373" s="160"/>
      <c r="CB373" s="160"/>
      <c r="CC373" s="116"/>
      <c r="CD373" s="112"/>
      <c r="CE373" s="93"/>
      <c r="CF373" s="93"/>
      <c r="CG373" s="158"/>
      <c r="CH373" s="158"/>
      <c r="CI373" s="93"/>
      <c r="CJ373" s="118"/>
      <c r="CK373" s="93"/>
      <c r="CL373" s="93"/>
      <c r="CM373" s="118"/>
      <c r="CN373" s="93"/>
      <c r="CO373" s="93"/>
      <c r="CP373" s="158"/>
      <c r="CQ373" s="158"/>
      <c r="CR373" s="93"/>
      <c r="CS373" s="118"/>
      <c r="CT373" s="93"/>
      <c r="CU373" s="93"/>
      <c r="CV373" s="93"/>
      <c r="CW373" s="93"/>
      <c r="CX373" s="118"/>
      <c r="CY373" s="93"/>
      <c r="CZ373" s="93"/>
      <c r="DA373" s="93"/>
      <c r="DB373" s="93"/>
      <c r="DC373" s="118"/>
      <c r="DD373" s="93"/>
      <c r="DE373" s="93"/>
      <c r="DF373" s="158"/>
      <c r="DG373" s="158"/>
      <c r="DH373" s="93"/>
      <c r="DI373" s="118"/>
      <c r="DJ373" s="93"/>
      <c r="DN373" s="118"/>
      <c r="DO373" s="93"/>
      <c r="DP373" s="93"/>
      <c r="DQ373" s="93"/>
      <c r="DR373" s="93"/>
    </row>
    <row r="374">
      <c r="A374" s="113"/>
      <c r="B374" s="110"/>
      <c r="E374" s="136"/>
      <c r="F374" s="112"/>
      <c r="G374" s="93"/>
      <c r="H374" s="93"/>
      <c r="I374" s="158"/>
      <c r="J374" s="158"/>
      <c r="K374" s="112"/>
      <c r="P374" s="112"/>
      <c r="Q374" s="93"/>
      <c r="R374" s="93"/>
      <c r="S374" s="158"/>
      <c r="T374" s="158"/>
      <c r="U374" s="93"/>
      <c r="V374" s="112"/>
      <c r="W374" s="93"/>
      <c r="X374" s="93"/>
      <c r="Y374" s="158"/>
      <c r="Z374" s="158"/>
      <c r="AA374" s="112"/>
      <c r="AB374" s="93"/>
      <c r="AC374" s="93"/>
      <c r="AD374" s="93"/>
      <c r="AE374" s="93"/>
      <c r="AF374" s="112"/>
      <c r="AH374" s="93"/>
      <c r="AI374" s="158"/>
      <c r="AJ374" s="158"/>
      <c r="AK374" s="93"/>
      <c r="AL374" s="112"/>
      <c r="AM374" s="93"/>
      <c r="AN374" s="93"/>
      <c r="AO374" s="158"/>
      <c r="AP374" s="158"/>
      <c r="AQ374" s="93"/>
      <c r="AR374" s="112"/>
      <c r="AX374" s="112"/>
      <c r="AY374" s="93"/>
      <c r="AZ374" s="93"/>
      <c r="BA374" s="93"/>
      <c r="BB374" s="93"/>
      <c r="BC374" s="93"/>
      <c r="BD374" s="112"/>
      <c r="BE374" s="116"/>
      <c r="BF374" s="116"/>
      <c r="BG374" s="116"/>
      <c r="BH374" s="116"/>
      <c r="BI374" s="112"/>
      <c r="BJ374" s="93"/>
      <c r="BK374" s="93"/>
      <c r="BL374" s="93"/>
      <c r="BM374" s="93"/>
      <c r="BN374" s="112"/>
      <c r="BO374" s="93"/>
      <c r="BP374" s="93"/>
      <c r="BQ374" s="93"/>
      <c r="BR374" s="93"/>
      <c r="BS374" s="116"/>
      <c r="BT374" s="93"/>
      <c r="BU374" s="93"/>
      <c r="BV374" s="158"/>
      <c r="BW374" s="158"/>
      <c r="BX374" s="112"/>
      <c r="BY374" s="116"/>
      <c r="BZ374" s="116"/>
      <c r="CA374" s="160"/>
      <c r="CB374" s="160"/>
      <c r="CC374" s="116"/>
      <c r="CD374" s="112"/>
      <c r="CE374" s="93"/>
      <c r="CF374" s="93"/>
      <c r="CG374" s="158"/>
      <c r="CH374" s="158"/>
      <c r="CI374" s="93"/>
      <c r="CJ374" s="118"/>
      <c r="CK374" s="93"/>
      <c r="CL374" s="93"/>
      <c r="CM374" s="118"/>
      <c r="CN374" s="93"/>
      <c r="CO374" s="93"/>
      <c r="CP374" s="158"/>
      <c r="CQ374" s="158"/>
      <c r="CR374" s="93"/>
      <c r="CS374" s="118"/>
      <c r="CT374" s="93"/>
      <c r="CU374" s="93"/>
      <c r="CV374" s="93"/>
      <c r="CW374" s="93"/>
      <c r="CX374" s="118"/>
      <c r="CY374" s="93"/>
      <c r="CZ374" s="93"/>
      <c r="DA374" s="93"/>
      <c r="DB374" s="93"/>
      <c r="DC374" s="118"/>
      <c r="DD374" s="93"/>
      <c r="DE374" s="93"/>
      <c r="DF374" s="158"/>
      <c r="DG374" s="158"/>
      <c r="DH374" s="93"/>
      <c r="DI374" s="118"/>
      <c r="DJ374" s="93"/>
      <c r="DN374" s="118"/>
      <c r="DO374" s="93"/>
      <c r="DP374" s="93"/>
      <c r="DQ374" s="93"/>
      <c r="DR374" s="93"/>
    </row>
    <row r="375">
      <c r="A375" s="113"/>
      <c r="B375" s="110"/>
      <c r="E375" s="136"/>
      <c r="F375" s="112"/>
      <c r="G375" s="93"/>
      <c r="H375" s="93"/>
      <c r="I375" s="158"/>
      <c r="J375" s="158"/>
      <c r="K375" s="112"/>
      <c r="P375" s="112"/>
      <c r="Q375" s="93"/>
      <c r="R375" s="93"/>
      <c r="S375" s="158"/>
      <c r="T375" s="158"/>
      <c r="U375" s="93"/>
      <c r="V375" s="112"/>
      <c r="W375" s="93"/>
      <c r="X375" s="93"/>
      <c r="Y375" s="158"/>
      <c r="Z375" s="158"/>
      <c r="AA375" s="112"/>
      <c r="AB375" s="93"/>
      <c r="AC375" s="93"/>
      <c r="AD375" s="93"/>
      <c r="AE375" s="93"/>
      <c r="AF375" s="112"/>
      <c r="AH375" s="93"/>
      <c r="AI375" s="158"/>
      <c r="AJ375" s="158"/>
      <c r="AK375" s="93"/>
      <c r="AL375" s="112"/>
      <c r="AM375" s="93"/>
      <c r="AN375" s="93"/>
      <c r="AO375" s="158"/>
      <c r="AP375" s="158"/>
      <c r="AQ375" s="93"/>
      <c r="AR375" s="112"/>
      <c r="AX375" s="112"/>
      <c r="AY375" s="93"/>
      <c r="AZ375" s="93"/>
      <c r="BA375" s="93"/>
      <c r="BB375" s="93"/>
      <c r="BC375" s="93"/>
      <c r="BD375" s="112"/>
      <c r="BE375" s="116"/>
      <c r="BF375" s="116"/>
      <c r="BG375" s="116"/>
      <c r="BH375" s="116"/>
      <c r="BI375" s="112"/>
      <c r="BJ375" s="93"/>
      <c r="BK375" s="93"/>
      <c r="BL375" s="93"/>
      <c r="BM375" s="93"/>
      <c r="BN375" s="112"/>
      <c r="BO375" s="93"/>
      <c r="BP375" s="93"/>
      <c r="BQ375" s="93"/>
      <c r="BR375" s="93"/>
      <c r="BS375" s="116"/>
      <c r="BT375" s="93"/>
      <c r="BU375" s="93"/>
      <c r="BV375" s="158"/>
      <c r="BW375" s="158"/>
      <c r="BX375" s="112"/>
      <c r="BY375" s="116"/>
      <c r="BZ375" s="116"/>
      <c r="CA375" s="160"/>
      <c r="CB375" s="160"/>
      <c r="CC375" s="116"/>
      <c r="CD375" s="112"/>
      <c r="CE375" s="93"/>
      <c r="CF375" s="93"/>
      <c r="CG375" s="158"/>
      <c r="CH375" s="158"/>
      <c r="CI375" s="93"/>
      <c r="CJ375" s="118"/>
      <c r="CK375" s="93"/>
      <c r="CL375" s="93"/>
      <c r="CM375" s="118"/>
      <c r="CN375" s="93"/>
      <c r="CO375" s="93"/>
      <c r="CP375" s="158"/>
      <c r="CQ375" s="158"/>
      <c r="CR375" s="93"/>
      <c r="CS375" s="118"/>
      <c r="CT375" s="93"/>
      <c r="CU375" s="93"/>
      <c r="CV375" s="93"/>
      <c r="CW375" s="93"/>
      <c r="CX375" s="118"/>
      <c r="CY375" s="93"/>
      <c r="CZ375" s="93"/>
      <c r="DA375" s="93"/>
      <c r="DB375" s="93"/>
      <c r="DC375" s="118"/>
      <c r="DD375" s="93"/>
      <c r="DE375" s="93"/>
      <c r="DF375" s="158"/>
      <c r="DG375" s="158"/>
      <c r="DH375" s="93"/>
      <c r="DI375" s="118"/>
      <c r="DJ375" s="93"/>
      <c r="DN375" s="118"/>
      <c r="DO375" s="93"/>
      <c r="DP375" s="93"/>
      <c r="DQ375" s="93"/>
      <c r="DR375" s="93"/>
    </row>
    <row r="376">
      <c r="A376" s="113"/>
      <c r="B376" s="110"/>
      <c r="E376" s="136"/>
      <c r="F376" s="112"/>
      <c r="G376" s="93"/>
      <c r="H376" s="93"/>
      <c r="I376" s="158"/>
      <c r="J376" s="158"/>
      <c r="K376" s="112"/>
      <c r="P376" s="112"/>
      <c r="Q376" s="93"/>
      <c r="R376" s="93"/>
      <c r="S376" s="158"/>
      <c r="T376" s="158"/>
      <c r="U376" s="93"/>
      <c r="V376" s="112"/>
      <c r="W376" s="93"/>
      <c r="X376" s="93"/>
      <c r="Y376" s="158"/>
      <c r="Z376" s="158"/>
      <c r="AA376" s="112"/>
      <c r="AB376" s="93"/>
      <c r="AC376" s="93"/>
      <c r="AD376" s="93"/>
      <c r="AE376" s="93"/>
      <c r="AF376" s="112"/>
      <c r="AH376" s="93"/>
      <c r="AI376" s="158"/>
      <c r="AJ376" s="158"/>
      <c r="AK376" s="93"/>
      <c r="AL376" s="112"/>
      <c r="AM376" s="93"/>
      <c r="AN376" s="93"/>
      <c r="AO376" s="158"/>
      <c r="AP376" s="158"/>
      <c r="AQ376" s="93"/>
      <c r="AR376" s="112"/>
      <c r="AX376" s="112"/>
      <c r="AY376" s="93"/>
      <c r="AZ376" s="93"/>
      <c r="BA376" s="93"/>
      <c r="BB376" s="93"/>
      <c r="BC376" s="93"/>
      <c r="BD376" s="112"/>
      <c r="BE376" s="116"/>
      <c r="BF376" s="116"/>
      <c r="BG376" s="116"/>
      <c r="BH376" s="116"/>
      <c r="BI376" s="112"/>
      <c r="BJ376" s="93"/>
      <c r="BK376" s="93"/>
      <c r="BL376" s="93"/>
      <c r="BM376" s="93"/>
      <c r="BN376" s="112"/>
      <c r="BO376" s="93"/>
      <c r="BP376" s="93"/>
      <c r="BQ376" s="93"/>
      <c r="BR376" s="93"/>
      <c r="BS376" s="116"/>
      <c r="BT376" s="93"/>
      <c r="BU376" s="93"/>
      <c r="BV376" s="158"/>
      <c r="BW376" s="158"/>
      <c r="BX376" s="112"/>
      <c r="BY376" s="116"/>
      <c r="BZ376" s="116"/>
      <c r="CA376" s="160"/>
      <c r="CB376" s="160"/>
      <c r="CC376" s="116"/>
      <c r="CD376" s="112"/>
      <c r="CE376" s="93"/>
      <c r="CF376" s="93"/>
      <c r="CG376" s="158"/>
      <c r="CH376" s="158"/>
      <c r="CI376" s="93"/>
      <c r="CJ376" s="118"/>
      <c r="CK376" s="93"/>
      <c r="CL376" s="93"/>
      <c r="CM376" s="118"/>
      <c r="CN376" s="93"/>
      <c r="CO376" s="93"/>
      <c r="CP376" s="158"/>
      <c r="CQ376" s="158"/>
      <c r="CR376" s="93"/>
      <c r="CS376" s="118"/>
      <c r="CT376" s="93"/>
      <c r="CU376" s="93"/>
      <c r="CV376" s="93"/>
      <c r="CW376" s="93"/>
      <c r="CX376" s="118"/>
      <c r="CY376" s="93"/>
      <c r="CZ376" s="93"/>
      <c r="DA376" s="93"/>
      <c r="DB376" s="93"/>
      <c r="DC376" s="118"/>
      <c r="DD376" s="93"/>
      <c r="DE376" s="93"/>
      <c r="DF376" s="158"/>
      <c r="DG376" s="158"/>
      <c r="DH376" s="93"/>
      <c r="DI376" s="118"/>
      <c r="DJ376" s="93"/>
      <c r="DN376" s="118"/>
      <c r="DO376" s="93"/>
      <c r="DP376" s="93"/>
      <c r="DQ376" s="93"/>
      <c r="DR376" s="93"/>
    </row>
    <row r="377">
      <c r="A377" s="113"/>
      <c r="B377" s="110"/>
      <c r="E377" s="136"/>
      <c r="F377" s="112"/>
      <c r="G377" s="93"/>
      <c r="H377" s="93"/>
      <c r="I377" s="158"/>
      <c r="J377" s="158"/>
      <c r="K377" s="112"/>
      <c r="P377" s="112"/>
      <c r="Q377" s="93"/>
      <c r="R377" s="93"/>
      <c r="S377" s="158"/>
      <c r="T377" s="158"/>
      <c r="U377" s="93"/>
      <c r="V377" s="112"/>
      <c r="W377" s="93"/>
      <c r="X377" s="93"/>
      <c r="Y377" s="158"/>
      <c r="Z377" s="158"/>
      <c r="AA377" s="112"/>
      <c r="AB377" s="93"/>
      <c r="AC377" s="93"/>
      <c r="AD377" s="93"/>
      <c r="AE377" s="93"/>
      <c r="AF377" s="112"/>
      <c r="AH377" s="93"/>
      <c r="AI377" s="158"/>
      <c r="AJ377" s="158"/>
      <c r="AK377" s="93"/>
      <c r="AL377" s="112"/>
      <c r="AM377" s="93"/>
      <c r="AN377" s="93"/>
      <c r="AO377" s="158"/>
      <c r="AP377" s="158"/>
      <c r="AQ377" s="93"/>
      <c r="AR377" s="112"/>
      <c r="AX377" s="112"/>
      <c r="AY377" s="93"/>
      <c r="AZ377" s="93"/>
      <c r="BA377" s="93"/>
      <c r="BB377" s="93"/>
      <c r="BC377" s="93"/>
      <c r="BD377" s="112"/>
      <c r="BE377" s="116"/>
      <c r="BF377" s="116"/>
      <c r="BG377" s="116"/>
      <c r="BH377" s="116"/>
      <c r="BI377" s="112"/>
      <c r="BJ377" s="93"/>
      <c r="BK377" s="93"/>
      <c r="BL377" s="93"/>
      <c r="BM377" s="93"/>
      <c r="BN377" s="112"/>
      <c r="BO377" s="93"/>
      <c r="BP377" s="93"/>
      <c r="BQ377" s="93"/>
      <c r="BR377" s="93"/>
      <c r="BS377" s="116"/>
      <c r="BT377" s="93"/>
      <c r="BU377" s="93"/>
      <c r="BV377" s="158"/>
      <c r="BW377" s="158"/>
      <c r="BX377" s="112"/>
      <c r="BY377" s="116"/>
      <c r="BZ377" s="116"/>
      <c r="CA377" s="160"/>
      <c r="CB377" s="160"/>
      <c r="CC377" s="116"/>
      <c r="CD377" s="112"/>
      <c r="CE377" s="93"/>
      <c r="CF377" s="93"/>
      <c r="CG377" s="158"/>
      <c r="CH377" s="158"/>
      <c r="CI377" s="93"/>
      <c r="CJ377" s="118"/>
      <c r="CK377" s="93"/>
      <c r="CL377" s="93"/>
      <c r="CM377" s="118"/>
      <c r="CN377" s="93"/>
      <c r="CO377" s="93"/>
      <c r="CP377" s="158"/>
      <c r="CQ377" s="158"/>
      <c r="CR377" s="93"/>
      <c r="CS377" s="118"/>
      <c r="CT377" s="93"/>
      <c r="CU377" s="93"/>
      <c r="CV377" s="93"/>
      <c r="CW377" s="93"/>
      <c r="CX377" s="118"/>
      <c r="CY377" s="93"/>
      <c r="CZ377" s="93"/>
      <c r="DA377" s="93"/>
      <c r="DB377" s="93"/>
      <c r="DC377" s="118"/>
      <c r="DD377" s="93"/>
      <c r="DE377" s="93"/>
      <c r="DF377" s="158"/>
      <c r="DG377" s="158"/>
      <c r="DH377" s="93"/>
      <c r="DI377" s="118"/>
      <c r="DJ377" s="93"/>
      <c r="DN377" s="118"/>
      <c r="DO377" s="93"/>
      <c r="DP377" s="93"/>
      <c r="DQ377" s="93"/>
      <c r="DR377" s="93"/>
    </row>
    <row r="378">
      <c r="A378" s="113"/>
      <c r="B378" s="110"/>
      <c r="E378" s="136"/>
      <c r="F378" s="112"/>
      <c r="G378" s="93"/>
      <c r="H378" s="93"/>
      <c r="I378" s="158"/>
      <c r="J378" s="158"/>
      <c r="K378" s="112"/>
      <c r="P378" s="112"/>
      <c r="Q378" s="93"/>
      <c r="R378" s="93"/>
      <c r="S378" s="158"/>
      <c r="T378" s="158"/>
      <c r="U378" s="93"/>
      <c r="V378" s="112"/>
      <c r="W378" s="93"/>
      <c r="X378" s="93"/>
      <c r="Y378" s="158"/>
      <c r="Z378" s="158"/>
      <c r="AA378" s="112"/>
      <c r="AB378" s="93"/>
      <c r="AC378" s="93"/>
      <c r="AD378" s="93"/>
      <c r="AE378" s="93"/>
      <c r="AF378" s="112"/>
      <c r="AH378" s="93"/>
      <c r="AI378" s="158"/>
      <c r="AJ378" s="158"/>
      <c r="AK378" s="93"/>
      <c r="AL378" s="112"/>
      <c r="AM378" s="93"/>
      <c r="AN378" s="93"/>
      <c r="AO378" s="158"/>
      <c r="AP378" s="158"/>
      <c r="AQ378" s="93"/>
      <c r="AR378" s="112"/>
      <c r="AX378" s="112"/>
      <c r="AY378" s="93"/>
      <c r="AZ378" s="93"/>
      <c r="BA378" s="93"/>
      <c r="BB378" s="93"/>
      <c r="BC378" s="93"/>
      <c r="BD378" s="112"/>
      <c r="BE378" s="116"/>
      <c r="BF378" s="116"/>
      <c r="BG378" s="116"/>
      <c r="BH378" s="116"/>
      <c r="BI378" s="112"/>
      <c r="BJ378" s="93"/>
      <c r="BK378" s="93"/>
      <c r="BL378" s="93"/>
      <c r="BM378" s="93"/>
      <c r="BN378" s="112"/>
      <c r="BO378" s="93"/>
      <c r="BP378" s="93"/>
      <c r="BQ378" s="93"/>
      <c r="BR378" s="93"/>
      <c r="BS378" s="116"/>
      <c r="BT378" s="93"/>
      <c r="BU378" s="93"/>
      <c r="BV378" s="158"/>
      <c r="BW378" s="158"/>
      <c r="BX378" s="112"/>
      <c r="BY378" s="116"/>
      <c r="BZ378" s="116"/>
      <c r="CA378" s="160"/>
      <c r="CB378" s="160"/>
      <c r="CC378" s="116"/>
      <c r="CD378" s="112"/>
      <c r="CE378" s="93"/>
      <c r="CF378" s="93"/>
      <c r="CG378" s="158"/>
      <c r="CH378" s="158"/>
      <c r="CI378" s="93"/>
      <c r="CJ378" s="118"/>
      <c r="CK378" s="93"/>
      <c r="CL378" s="93"/>
      <c r="CM378" s="118"/>
      <c r="CN378" s="93"/>
      <c r="CO378" s="93"/>
      <c r="CP378" s="158"/>
      <c r="CQ378" s="158"/>
      <c r="CR378" s="93"/>
      <c r="CS378" s="118"/>
      <c r="CT378" s="93"/>
      <c r="CU378" s="93"/>
      <c r="CV378" s="93"/>
      <c r="CW378" s="93"/>
      <c r="CX378" s="118"/>
      <c r="CY378" s="93"/>
      <c r="CZ378" s="93"/>
      <c r="DA378" s="93"/>
      <c r="DB378" s="93"/>
      <c r="DC378" s="118"/>
      <c r="DD378" s="93"/>
      <c r="DE378" s="93"/>
      <c r="DF378" s="158"/>
      <c r="DG378" s="158"/>
      <c r="DH378" s="93"/>
      <c r="DI378" s="118"/>
      <c r="DJ378" s="93"/>
      <c r="DN378" s="118"/>
      <c r="DO378" s="93"/>
      <c r="DP378" s="93"/>
      <c r="DQ378" s="93"/>
      <c r="DR378" s="93"/>
    </row>
    <row r="379">
      <c r="A379" s="113"/>
      <c r="B379" s="110"/>
      <c r="E379" s="136"/>
      <c r="F379" s="112"/>
      <c r="G379" s="93"/>
      <c r="H379" s="93"/>
      <c r="I379" s="158"/>
      <c r="J379" s="158"/>
      <c r="K379" s="112"/>
      <c r="P379" s="112"/>
      <c r="Q379" s="93"/>
      <c r="R379" s="93"/>
      <c r="S379" s="158"/>
      <c r="T379" s="158"/>
      <c r="U379" s="93"/>
      <c r="V379" s="112"/>
      <c r="W379" s="93"/>
      <c r="X379" s="93"/>
      <c r="Y379" s="158"/>
      <c r="Z379" s="158"/>
      <c r="AA379" s="112"/>
      <c r="AB379" s="93"/>
      <c r="AC379" s="93"/>
      <c r="AD379" s="93"/>
      <c r="AE379" s="93"/>
      <c r="AF379" s="112"/>
      <c r="AH379" s="93"/>
      <c r="AI379" s="158"/>
      <c r="AJ379" s="158"/>
      <c r="AK379" s="93"/>
      <c r="AL379" s="112"/>
      <c r="AM379" s="93"/>
      <c r="AN379" s="93"/>
      <c r="AO379" s="158"/>
      <c r="AP379" s="158"/>
      <c r="AQ379" s="93"/>
      <c r="AR379" s="112"/>
      <c r="AX379" s="112"/>
      <c r="AY379" s="93"/>
      <c r="AZ379" s="93"/>
      <c r="BA379" s="93"/>
      <c r="BB379" s="93"/>
      <c r="BC379" s="93"/>
      <c r="BD379" s="112"/>
      <c r="BE379" s="116"/>
      <c r="BF379" s="116"/>
      <c r="BG379" s="116"/>
      <c r="BH379" s="116"/>
      <c r="BI379" s="112"/>
      <c r="BJ379" s="93"/>
      <c r="BK379" s="93"/>
      <c r="BL379" s="93"/>
      <c r="BM379" s="93"/>
      <c r="BN379" s="112"/>
      <c r="BO379" s="93"/>
      <c r="BP379" s="93"/>
      <c r="BQ379" s="93"/>
      <c r="BR379" s="93"/>
      <c r="BS379" s="116"/>
      <c r="BT379" s="93"/>
      <c r="BU379" s="93"/>
      <c r="BV379" s="158"/>
      <c r="BW379" s="158"/>
      <c r="BX379" s="112"/>
      <c r="BY379" s="116"/>
      <c r="BZ379" s="116"/>
      <c r="CA379" s="160"/>
      <c r="CB379" s="160"/>
      <c r="CC379" s="116"/>
      <c r="CD379" s="112"/>
      <c r="CE379" s="93"/>
      <c r="CF379" s="93"/>
      <c r="CG379" s="158"/>
      <c r="CH379" s="158"/>
      <c r="CI379" s="93"/>
      <c r="CJ379" s="118"/>
      <c r="CK379" s="93"/>
      <c r="CL379" s="93"/>
      <c r="CM379" s="118"/>
      <c r="CN379" s="93"/>
      <c r="CO379" s="93"/>
      <c r="CP379" s="158"/>
      <c r="CQ379" s="158"/>
      <c r="CR379" s="93"/>
      <c r="CS379" s="118"/>
      <c r="CT379" s="93"/>
      <c r="CU379" s="93"/>
      <c r="CV379" s="93"/>
      <c r="CW379" s="93"/>
      <c r="CX379" s="118"/>
      <c r="CY379" s="93"/>
      <c r="CZ379" s="93"/>
      <c r="DA379" s="93"/>
      <c r="DB379" s="93"/>
      <c r="DC379" s="118"/>
      <c r="DD379" s="93"/>
      <c r="DE379" s="93"/>
      <c r="DF379" s="158"/>
      <c r="DG379" s="158"/>
      <c r="DH379" s="93"/>
      <c r="DI379" s="118"/>
      <c r="DJ379" s="93"/>
      <c r="DN379" s="118"/>
      <c r="DO379" s="93"/>
      <c r="DP379" s="93"/>
      <c r="DQ379" s="93"/>
      <c r="DR379" s="93"/>
    </row>
    <row r="380">
      <c r="A380" s="113"/>
      <c r="B380" s="110"/>
      <c r="E380" s="136"/>
      <c r="F380" s="112"/>
      <c r="G380" s="93"/>
      <c r="H380" s="93"/>
      <c r="I380" s="158"/>
      <c r="J380" s="158"/>
      <c r="K380" s="112"/>
      <c r="P380" s="112"/>
      <c r="Q380" s="93"/>
      <c r="R380" s="93"/>
      <c r="S380" s="158"/>
      <c r="T380" s="158"/>
      <c r="U380" s="93"/>
      <c r="V380" s="112"/>
      <c r="W380" s="93"/>
      <c r="X380" s="93"/>
      <c r="Y380" s="158"/>
      <c r="Z380" s="158"/>
      <c r="AA380" s="112"/>
      <c r="AB380" s="93"/>
      <c r="AC380" s="93"/>
      <c r="AD380" s="93"/>
      <c r="AE380" s="93"/>
      <c r="AF380" s="112"/>
      <c r="AH380" s="93"/>
      <c r="AI380" s="158"/>
      <c r="AJ380" s="158"/>
      <c r="AK380" s="93"/>
      <c r="AL380" s="112"/>
      <c r="AM380" s="93"/>
      <c r="AN380" s="93"/>
      <c r="AO380" s="158"/>
      <c r="AP380" s="158"/>
      <c r="AQ380" s="93"/>
      <c r="AR380" s="112"/>
      <c r="AX380" s="112"/>
      <c r="AY380" s="93"/>
      <c r="AZ380" s="93"/>
      <c r="BA380" s="93"/>
      <c r="BB380" s="93"/>
      <c r="BC380" s="93"/>
      <c r="BD380" s="112"/>
      <c r="BE380" s="116"/>
      <c r="BF380" s="116"/>
      <c r="BG380" s="116"/>
      <c r="BH380" s="116"/>
      <c r="BI380" s="112"/>
      <c r="BJ380" s="93"/>
      <c r="BK380" s="93"/>
      <c r="BL380" s="93"/>
      <c r="BM380" s="93"/>
      <c r="BN380" s="112"/>
      <c r="BO380" s="93"/>
      <c r="BP380" s="93"/>
      <c r="BQ380" s="93"/>
      <c r="BR380" s="93"/>
      <c r="BS380" s="116"/>
      <c r="BT380" s="93"/>
      <c r="BU380" s="93"/>
      <c r="BV380" s="158"/>
      <c r="BW380" s="158"/>
      <c r="BX380" s="112"/>
      <c r="BY380" s="116"/>
      <c r="BZ380" s="116"/>
      <c r="CA380" s="160"/>
      <c r="CB380" s="160"/>
      <c r="CC380" s="116"/>
      <c r="CD380" s="112"/>
      <c r="CE380" s="93"/>
      <c r="CF380" s="93"/>
      <c r="CG380" s="158"/>
      <c r="CH380" s="158"/>
      <c r="CI380" s="93"/>
      <c r="CJ380" s="118"/>
      <c r="CK380" s="93"/>
      <c r="CL380" s="93"/>
      <c r="CM380" s="118"/>
      <c r="CN380" s="93"/>
      <c r="CO380" s="93"/>
      <c r="CP380" s="158"/>
      <c r="CQ380" s="158"/>
      <c r="CR380" s="93"/>
      <c r="CS380" s="118"/>
      <c r="CT380" s="93"/>
      <c r="CU380" s="93"/>
      <c r="CV380" s="93"/>
      <c r="CW380" s="93"/>
      <c r="CX380" s="118"/>
      <c r="CY380" s="93"/>
      <c r="CZ380" s="93"/>
      <c r="DA380" s="93"/>
      <c r="DB380" s="93"/>
      <c r="DC380" s="118"/>
      <c r="DD380" s="93"/>
      <c r="DE380" s="93"/>
      <c r="DF380" s="158"/>
      <c r="DG380" s="158"/>
      <c r="DH380" s="93"/>
      <c r="DI380" s="118"/>
      <c r="DJ380" s="93"/>
      <c r="DN380" s="118"/>
      <c r="DO380" s="93"/>
      <c r="DP380" s="93"/>
      <c r="DQ380" s="93"/>
      <c r="DR380" s="93"/>
    </row>
    <row r="381">
      <c r="A381" s="113"/>
      <c r="B381" s="110"/>
      <c r="E381" s="136"/>
      <c r="F381" s="112"/>
      <c r="G381" s="93"/>
      <c r="H381" s="93"/>
      <c r="I381" s="158"/>
      <c r="J381" s="158"/>
      <c r="K381" s="112"/>
      <c r="P381" s="112"/>
      <c r="Q381" s="93"/>
      <c r="R381" s="93"/>
      <c r="S381" s="158"/>
      <c r="T381" s="158"/>
      <c r="U381" s="93"/>
      <c r="V381" s="112"/>
      <c r="W381" s="93"/>
      <c r="X381" s="93"/>
      <c r="Y381" s="158"/>
      <c r="Z381" s="158"/>
      <c r="AA381" s="112"/>
      <c r="AB381" s="93"/>
      <c r="AC381" s="93"/>
      <c r="AD381" s="93"/>
      <c r="AE381" s="93"/>
      <c r="AF381" s="112"/>
      <c r="AH381" s="93"/>
      <c r="AI381" s="158"/>
      <c r="AJ381" s="158"/>
      <c r="AK381" s="93"/>
      <c r="AL381" s="112"/>
      <c r="AM381" s="93"/>
      <c r="AN381" s="93"/>
      <c r="AO381" s="158"/>
      <c r="AP381" s="158"/>
      <c r="AQ381" s="93"/>
      <c r="AR381" s="112"/>
      <c r="AX381" s="112"/>
      <c r="AY381" s="93"/>
      <c r="AZ381" s="93"/>
      <c r="BA381" s="93"/>
      <c r="BB381" s="93"/>
      <c r="BC381" s="93"/>
      <c r="BD381" s="112"/>
      <c r="BE381" s="116"/>
      <c r="BF381" s="116"/>
      <c r="BG381" s="116"/>
      <c r="BH381" s="116"/>
      <c r="BI381" s="112"/>
      <c r="BJ381" s="93"/>
      <c r="BK381" s="93"/>
      <c r="BL381" s="93"/>
      <c r="BM381" s="93"/>
      <c r="BN381" s="112"/>
      <c r="BO381" s="93"/>
      <c r="BP381" s="93"/>
      <c r="BQ381" s="93"/>
      <c r="BR381" s="93"/>
      <c r="BS381" s="116"/>
      <c r="BT381" s="93"/>
      <c r="BU381" s="93"/>
      <c r="BV381" s="158"/>
      <c r="BW381" s="158"/>
      <c r="BX381" s="112"/>
      <c r="BY381" s="116"/>
      <c r="BZ381" s="116"/>
      <c r="CA381" s="160"/>
      <c r="CB381" s="160"/>
      <c r="CC381" s="116"/>
      <c r="CD381" s="112"/>
      <c r="CE381" s="93"/>
      <c r="CF381" s="93"/>
      <c r="CG381" s="158"/>
      <c r="CH381" s="158"/>
      <c r="CI381" s="93"/>
      <c r="CJ381" s="118"/>
      <c r="CK381" s="93"/>
      <c r="CL381" s="93"/>
      <c r="CM381" s="118"/>
      <c r="CN381" s="93"/>
      <c r="CO381" s="93"/>
      <c r="CP381" s="158"/>
      <c r="CQ381" s="158"/>
      <c r="CR381" s="93"/>
      <c r="CS381" s="118"/>
      <c r="CT381" s="93"/>
      <c r="CU381" s="93"/>
      <c r="CV381" s="93"/>
      <c r="CW381" s="93"/>
      <c r="CX381" s="118"/>
      <c r="CY381" s="93"/>
      <c r="CZ381" s="93"/>
      <c r="DA381" s="93"/>
      <c r="DB381" s="93"/>
      <c r="DC381" s="118"/>
      <c r="DD381" s="93"/>
      <c r="DE381" s="93"/>
      <c r="DF381" s="158"/>
      <c r="DG381" s="158"/>
      <c r="DH381" s="93"/>
      <c r="DI381" s="118"/>
      <c r="DJ381" s="93"/>
      <c r="DN381" s="118"/>
      <c r="DO381" s="93"/>
      <c r="DP381" s="93"/>
      <c r="DQ381" s="93"/>
      <c r="DR381" s="93"/>
    </row>
    <row r="382">
      <c r="A382" s="113"/>
      <c r="B382" s="110"/>
      <c r="E382" s="136"/>
      <c r="F382" s="112"/>
      <c r="G382" s="93"/>
      <c r="H382" s="93"/>
      <c r="I382" s="158"/>
      <c r="J382" s="158"/>
      <c r="K382" s="112"/>
      <c r="P382" s="112"/>
      <c r="Q382" s="93"/>
      <c r="R382" s="93"/>
      <c r="S382" s="158"/>
      <c r="T382" s="158"/>
      <c r="U382" s="93"/>
      <c r="V382" s="112"/>
      <c r="W382" s="93"/>
      <c r="X382" s="93"/>
      <c r="Y382" s="158"/>
      <c r="Z382" s="158"/>
      <c r="AA382" s="112"/>
      <c r="AB382" s="93"/>
      <c r="AC382" s="93"/>
      <c r="AD382" s="93"/>
      <c r="AE382" s="93"/>
      <c r="AF382" s="112"/>
      <c r="AH382" s="93"/>
      <c r="AI382" s="158"/>
      <c r="AJ382" s="158"/>
      <c r="AK382" s="93"/>
      <c r="AL382" s="112"/>
      <c r="AM382" s="93"/>
      <c r="AN382" s="93"/>
      <c r="AO382" s="158"/>
      <c r="AP382" s="158"/>
      <c r="AQ382" s="93"/>
      <c r="AR382" s="112"/>
      <c r="AX382" s="112"/>
      <c r="AY382" s="93"/>
      <c r="AZ382" s="93"/>
      <c r="BA382" s="93"/>
      <c r="BB382" s="93"/>
      <c r="BC382" s="93"/>
      <c r="BD382" s="112"/>
      <c r="BE382" s="116"/>
      <c r="BF382" s="116"/>
      <c r="BG382" s="116"/>
      <c r="BH382" s="116"/>
      <c r="BI382" s="112"/>
      <c r="BJ382" s="93"/>
      <c r="BK382" s="93"/>
      <c r="BL382" s="93"/>
      <c r="BM382" s="93"/>
      <c r="BN382" s="112"/>
      <c r="BO382" s="93"/>
      <c r="BP382" s="93"/>
      <c r="BQ382" s="93"/>
      <c r="BR382" s="93"/>
      <c r="BS382" s="116"/>
      <c r="BT382" s="93"/>
      <c r="BU382" s="93"/>
      <c r="BV382" s="158"/>
      <c r="BW382" s="158"/>
      <c r="BX382" s="112"/>
      <c r="BY382" s="116"/>
      <c r="BZ382" s="116"/>
      <c r="CA382" s="160"/>
      <c r="CB382" s="160"/>
      <c r="CC382" s="116"/>
      <c r="CD382" s="112"/>
      <c r="CE382" s="93"/>
      <c r="CF382" s="93"/>
      <c r="CG382" s="158"/>
      <c r="CH382" s="158"/>
      <c r="CI382" s="93"/>
      <c r="CJ382" s="118"/>
      <c r="CK382" s="93"/>
      <c r="CL382" s="93"/>
      <c r="CM382" s="118"/>
      <c r="CN382" s="93"/>
      <c r="CO382" s="93"/>
      <c r="CP382" s="158"/>
      <c r="CQ382" s="158"/>
      <c r="CR382" s="93"/>
      <c r="CS382" s="118"/>
      <c r="CT382" s="93"/>
      <c r="CU382" s="93"/>
      <c r="CV382" s="93"/>
      <c r="CW382" s="93"/>
      <c r="CX382" s="118"/>
      <c r="CY382" s="93"/>
      <c r="CZ382" s="93"/>
      <c r="DA382" s="93"/>
      <c r="DB382" s="93"/>
      <c r="DC382" s="118"/>
      <c r="DD382" s="93"/>
      <c r="DE382" s="93"/>
      <c r="DF382" s="158"/>
      <c r="DG382" s="158"/>
      <c r="DH382" s="93"/>
      <c r="DI382" s="118"/>
      <c r="DJ382" s="93"/>
      <c r="DN382" s="118"/>
      <c r="DO382" s="93"/>
      <c r="DP382" s="93"/>
      <c r="DQ382" s="93"/>
      <c r="DR382" s="93"/>
    </row>
    <row r="383">
      <c r="A383" s="113"/>
      <c r="B383" s="110"/>
      <c r="E383" s="136"/>
      <c r="F383" s="112"/>
      <c r="G383" s="93"/>
      <c r="H383" s="93"/>
      <c r="I383" s="158"/>
      <c r="J383" s="158"/>
      <c r="K383" s="112"/>
      <c r="P383" s="112"/>
      <c r="Q383" s="93"/>
      <c r="R383" s="93"/>
      <c r="S383" s="158"/>
      <c r="T383" s="158"/>
      <c r="U383" s="93"/>
      <c r="V383" s="112"/>
      <c r="W383" s="93"/>
      <c r="X383" s="93"/>
      <c r="Y383" s="158"/>
      <c r="Z383" s="158"/>
      <c r="AA383" s="112"/>
      <c r="AB383" s="93"/>
      <c r="AC383" s="93"/>
      <c r="AD383" s="93"/>
      <c r="AE383" s="93"/>
      <c r="AF383" s="112"/>
      <c r="AH383" s="93"/>
      <c r="AI383" s="158"/>
      <c r="AJ383" s="158"/>
      <c r="AK383" s="93"/>
      <c r="AL383" s="112"/>
      <c r="AM383" s="93"/>
      <c r="AN383" s="93"/>
      <c r="AO383" s="158"/>
      <c r="AP383" s="158"/>
      <c r="AQ383" s="93"/>
      <c r="AR383" s="112"/>
      <c r="AX383" s="112"/>
      <c r="AY383" s="93"/>
      <c r="AZ383" s="93"/>
      <c r="BA383" s="93"/>
      <c r="BB383" s="93"/>
      <c r="BC383" s="93"/>
      <c r="BD383" s="112"/>
      <c r="BE383" s="116"/>
      <c r="BF383" s="116"/>
      <c r="BG383" s="116"/>
      <c r="BH383" s="116"/>
      <c r="BI383" s="112"/>
      <c r="BJ383" s="93"/>
      <c r="BK383" s="93"/>
      <c r="BL383" s="93"/>
      <c r="BM383" s="93"/>
      <c r="BN383" s="112"/>
      <c r="BO383" s="93"/>
      <c r="BP383" s="93"/>
      <c r="BQ383" s="93"/>
      <c r="BR383" s="93"/>
      <c r="BS383" s="116"/>
      <c r="BT383" s="93"/>
      <c r="BU383" s="93"/>
      <c r="BV383" s="158"/>
      <c r="BW383" s="158"/>
      <c r="BX383" s="112"/>
      <c r="BY383" s="116"/>
      <c r="BZ383" s="116"/>
      <c r="CA383" s="160"/>
      <c r="CB383" s="160"/>
      <c r="CC383" s="116"/>
      <c r="CD383" s="112"/>
      <c r="CE383" s="93"/>
      <c r="CF383" s="93"/>
      <c r="CG383" s="158"/>
      <c r="CH383" s="158"/>
      <c r="CI383" s="93"/>
      <c r="CJ383" s="118"/>
      <c r="CK383" s="93"/>
      <c r="CL383" s="93"/>
      <c r="CM383" s="118"/>
      <c r="CN383" s="93"/>
      <c r="CO383" s="93"/>
      <c r="CP383" s="158"/>
      <c r="CQ383" s="158"/>
      <c r="CR383" s="93"/>
      <c r="CS383" s="118"/>
      <c r="CT383" s="93"/>
      <c r="CU383" s="93"/>
      <c r="CV383" s="93"/>
      <c r="CW383" s="93"/>
      <c r="CX383" s="118"/>
      <c r="CY383" s="93"/>
      <c r="CZ383" s="93"/>
      <c r="DA383" s="93"/>
      <c r="DB383" s="93"/>
      <c r="DC383" s="118"/>
      <c r="DD383" s="93"/>
      <c r="DE383" s="93"/>
      <c r="DF383" s="158"/>
      <c r="DG383" s="158"/>
      <c r="DH383" s="93"/>
      <c r="DI383" s="118"/>
      <c r="DJ383" s="93"/>
      <c r="DN383" s="118"/>
      <c r="DO383" s="93"/>
      <c r="DP383" s="93"/>
      <c r="DQ383" s="93"/>
      <c r="DR383" s="93"/>
    </row>
    <row r="384">
      <c r="A384" s="113"/>
      <c r="B384" s="110"/>
      <c r="E384" s="136"/>
      <c r="F384" s="112"/>
      <c r="G384" s="93"/>
      <c r="H384" s="93"/>
      <c r="I384" s="158"/>
      <c r="J384" s="158"/>
      <c r="K384" s="112"/>
      <c r="P384" s="112"/>
      <c r="Q384" s="93"/>
      <c r="R384" s="93"/>
      <c r="S384" s="158"/>
      <c r="T384" s="158"/>
      <c r="U384" s="93"/>
      <c r="V384" s="112"/>
      <c r="W384" s="93"/>
      <c r="X384" s="93"/>
      <c r="Y384" s="158"/>
      <c r="Z384" s="158"/>
      <c r="AA384" s="112"/>
      <c r="AB384" s="93"/>
      <c r="AC384" s="93"/>
      <c r="AD384" s="93"/>
      <c r="AE384" s="93"/>
      <c r="AF384" s="112"/>
      <c r="AH384" s="93"/>
      <c r="AI384" s="158"/>
      <c r="AJ384" s="158"/>
      <c r="AK384" s="93"/>
      <c r="AL384" s="112"/>
      <c r="AM384" s="93"/>
      <c r="AN384" s="93"/>
      <c r="AO384" s="158"/>
      <c r="AP384" s="158"/>
      <c r="AQ384" s="93"/>
      <c r="AR384" s="112"/>
      <c r="AX384" s="112"/>
      <c r="AY384" s="93"/>
      <c r="AZ384" s="93"/>
      <c r="BA384" s="93"/>
      <c r="BB384" s="93"/>
      <c r="BC384" s="93"/>
      <c r="BD384" s="112"/>
      <c r="BE384" s="116"/>
      <c r="BF384" s="116"/>
      <c r="BG384" s="116"/>
      <c r="BH384" s="116"/>
      <c r="BI384" s="112"/>
      <c r="BJ384" s="93"/>
      <c r="BK384" s="93"/>
      <c r="BL384" s="93"/>
      <c r="BM384" s="93"/>
      <c r="BN384" s="112"/>
      <c r="BO384" s="93"/>
      <c r="BP384" s="93"/>
      <c r="BQ384" s="93"/>
      <c r="BR384" s="93"/>
      <c r="BS384" s="116"/>
      <c r="BT384" s="93"/>
      <c r="BU384" s="93"/>
      <c r="BV384" s="158"/>
      <c r="BW384" s="158"/>
      <c r="BX384" s="112"/>
      <c r="BY384" s="116"/>
      <c r="BZ384" s="116"/>
      <c r="CA384" s="160"/>
      <c r="CB384" s="160"/>
      <c r="CC384" s="116"/>
      <c r="CD384" s="112"/>
      <c r="CE384" s="93"/>
      <c r="CF384" s="93"/>
      <c r="CG384" s="158"/>
      <c r="CH384" s="158"/>
      <c r="CI384" s="93"/>
      <c r="CJ384" s="118"/>
      <c r="CK384" s="93"/>
      <c r="CL384" s="93"/>
      <c r="CM384" s="118"/>
      <c r="CN384" s="93"/>
      <c r="CO384" s="93"/>
      <c r="CP384" s="158"/>
      <c r="CQ384" s="158"/>
      <c r="CR384" s="93"/>
      <c r="CS384" s="118"/>
      <c r="CT384" s="93"/>
      <c r="CU384" s="93"/>
      <c r="CV384" s="93"/>
      <c r="CW384" s="93"/>
      <c r="CX384" s="118"/>
      <c r="CY384" s="93"/>
      <c r="CZ384" s="93"/>
      <c r="DA384" s="93"/>
      <c r="DB384" s="93"/>
      <c r="DC384" s="118"/>
      <c r="DD384" s="93"/>
      <c r="DE384" s="93"/>
      <c r="DF384" s="158"/>
      <c r="DG384" s="158"/>
      <c r="DH384" s="93"/>
      <c r="DI384" s="118"/>
      <c r="DJ384" s="93"/>
      <c r="DN384" s="118"/>
      <c r="DO384" s="93"/>
      <c r="DP384" s="93"/>
      <c r="DQ384" s="93"/>
      <c r="DR384" s="93"/>
    </row>
    <row r="385">
      <c r="A385" s="113"/>
      <c r="B385" s="110"/>
      <c r="E385" s="136"/>
      <c r="F385" s="112"/>
      <c r="G385" s="93"/>
      <c r="H385" s="93"/>
      <c r="I385" s="158"/>
      <c r="J385" s="158"/>
      <c r="K385" s="112"/>
      <c r="P385" s="112"/>
      <c r="Q385" s="93"/>
      <c r="R385" s="93"/>
      <c r="S385" s="158"/>
      <c r="T385" s="158"/>
      <c r="U385" s="93"/>
      <c r="V385" s="112"/>
      <c r="W385" s="93"/>
      <c r="X385" s="93"/>
      <c r="Y385" s="158"/>
      <c r="Z385" s="158"/>
      <c r="AA385" s="112"/>
      <c r="AB385" s="93"/>
      <c r="AC385" s="93"/>
      <c r="AD385" s="93"/>
      <c r="AE385" s="93"/>
      <c r="AF385" s="112"/>
      <c r="AH385" s="93"/>
      <c r="AI385" s="158"/>
      <c r="AJ385" s="158"/>
      <c r="AK385" s="93"/>
      <c r="AL385" s="112"/>
      <c r="AM385" s="93"/>
      <c r="AN385" s="93"/>
      <c r="AO385" s="158"/>
      <c r="AP385" s="158"/>
      <c r="AQ385" s="93"/>
      <c r="AR385" s="112"/>
      <c r="AX385" s="112"/>
      <c r="AY385" s="93"/>
      <c r="AZ385" s="93"/>
      <c r="BA385" s="93"/>
      <c r="BB385" s="93"/>
      <c r="BC385" s="93"/>
      <c r="BD385" s="112"/>
      <c r="BE385" s="116"/>
      <c r="BF385" s="116"/>
      <c r="BG385" s="116"/>
      <c r="BH385" s="116"/>
      <c r="BI385" s="112"/>
      <c r="BJ385" s="93"/>
      <c r="BK385" s="93"/>
      <c r="BL385" s="93"/>
      <c r="BM385" s="93"/>
      <c r="BN385" s="112"/>
      <c r="BO385" s="93"/>
      <c r="BP385" s="93"/>
      <c r="BQ385" s="93"/>
      <c r="BR385" s="93"/>
      <c r="BS385" s="116"/>
      <c r="BT385" s="93"/>
      <c r="BU385" s="93"/>
      <c r="BV385" s="158"/>
      <c r="BW385" s="158"/>
      <c r="BX385" s="112"/>
      <c r="BY385" s="116"/>
      <c r="BZ385" s="116"/>
      <c r="CA385" s="160"/>
      <c r="CB385" s="160"/>
      <c r="CC385" s="116"/>
      <c r="CD385" s="112"/>
      <c r="CE385" s="93"/>
      <c r="CF385" s="93"/>
      <c r="CG385" s="158"/>
      <c r="CH385" s="158"/>
      <c r="CI385" s="93"/>
      <c r="CJ385" s="118"/>
      <c r="CK385" s="93"/>
      <c r="CL385" s="93"/>
      <c r="CM385" s="118"/>
      <c r="CN385" s="93"/>
      <c r="CO385" s="93"/>
      <c r="CP385" s="158"/>
      <c r="CQ385" s="158"/>
      <c r="CR385" s="93"/>
      <c r="CS385" s="118"/>
      <c r="CT385" s="93"/>
      <c r="CU385" s="93"/>
      <c r="CV385" s="93"/>
      <c r="CW385" s="93"/>
      <c r="CX385" s="118"/>
      <c r="CY385" s="93"/>
      <c r="CZ385" s="93"/>
      <c r="DA385" s="93"/>
      <c r="DB385" s="93"/>
      <c r="DC385" s="118"/>
      <c r="DD385" s="93"/>
      <c r="DE385" s="93"/>
      <c r="DF385" s="158"/>
      <c r="DG385" s="158"/>
      <c r="DH385" s="93"/>
      <c r="DI385" s="118"/>
      <c r="DJ385" s="93"/>
      <c r="DN385" s="118"/>
      <c r="DO385" s="93"/>
      <c r="DP385" s="93"/>
      <c r="DQ385" s="93"/>
      <c r="DR385" s="93"/>
    </row>
    <row r="386">
      <c r="A386" s="113"/>
      <c r="B386" s="110"/>
      <c r="E386" s="136"/>
      <c r="F386" s="112"/>
      <c r="G386" s="93"/>
      <c r="H386" s="93"/>
      <c r="I386" s="158"/>
      <c r="J386" s="158"/>
      <c r="K386" s="112"/>
      <c r="P386" s="112"/>
      <c r="Q386" s="93"/>
      <c r="R386" s="93"/>
      <c r="S386" s="158"/>
      <c r="T386" s="158"/>
      <c r="U386" s="93"/>
      <c r="V386" s="112"/>
      <c r="W386" s="93"/>
      <c r="X386" s="93"/>
      <c r="Y386" s="158"/>
      <c r="Z386" s="158"/>
      <c r="AA386" s="112"/>
      <c r="AB386" s="93"/>
      <c r="AC386" s="93"/>
      <c r="AD386" s="93"/>
      <c r="AE386" s="93"/>
      <c r="AF386" s="112"/>
      <c r="AH386" s="93"/>
      <c r="AI386" s="158"/>
      <c r="AJ386" s="158"/>
      <c r="AK386" s="93"/>
      <c r="AL386" s="112"/>
      <c r="AM386" s="93"/>
      <c r="AN386" s="93"/>
      <c r="AO386" s="158"/>
      <c r="AP386" s="158"/>
      <c r="AQ386" s="93"/>
      <c r="AR386" s="112"/>
      <c r="AX386" s="112"/>
      <c r="AY386" s="93"/>
      <c r="AZ386" s="93"/>
      <c r="BA386" s="93"/>
      <c r="BB386" s="93"/>
      <c r="BC386" s="93"/>
      <c r="BD386" s="112"/>
      <c r="BE386" s="116"/>
      <c r="BF386" s="116"/>
      <c r="BG386" s="116"/>
      <c r="BH386" s="116"/>
      <c r="BI386" s="112"/>
      <c r="BJ386" s="93"/>
      <c r="BK386" s="93"/>
      <c r="BL386" s="93"/>
      <c r="BM386" s="93"/>
      <c r="BN386" s="112"/>
      <c r="BO386" s="93"/>
      <c r="BP386" s="93"/>
      <c r="BQ386" s="93"/>
      <c r="BR386" s="93"/>
      <c r="BS386" s="116"/>
      <c r="BT386" s="93"/>
      <c r="BU386" s="93"/>
      <c r="BV386" s="158"/>
      <c r="BW386" s="158"/>
      <c r="BX386" s="112"/>
      <c r="BY386" s="116"/>
      <c r="BZ386" s="116"/>
      <c r="CA386" s="160"/>
      <c r="CB386" s="160"/>
      <c r="CC386" s="116"/>
      <c r="CD386" s="112"/>
      <c r="CE386" s="93"/>
      <c r="CF386" s="93"/>
      <c r="CG386" s="158"/>
      <c r="CH386" s="158"/>
      <c r="CI386" s="93"/>
      <c r="CJ386" s="118"/>
      <c r="CK386" s="93"/>
      <c r="CL386" s="93"/>
      <c r="CM386" s="118"/>
      <c r="CN386" s="93"/>
      <c r="CO386" s="93"/>
      <c r="CP386" s="158"/>
      <c r="CQ386" s="158"/>
      <c r="CR386" s="93"/>
      <c r="CS386" s="118"/>
      <c r="CT386" s="93"/>
      <c r="CU386" s="93"/>
      <c r="CV386" s="93"/>
      <c r="CW386" s="93"/>
      <c r="CX386" s="118"/>
      <c r="CY386" s="93"/>
      <c r="CZ386" s="93"/>
      <c r="DA386" s="93"/>
      <c r="DB386" s="93"/>
      <c r="DC386" s="118"/>
      <c r="DD386" s="93"/>
      <c r="DE386" s="93"/>
      <c r="DF386" s="158"/>
      <c r="DG386" s="158"/>
      <c r="DH386" s="93"/>
      <c r="DI386" s="118"/>
      <c r="DJ386" s="93"/>
      <c r="DN386" s="118"/>
      <c r="DO386" s="93"/>
      <c r="DP386" s="93"/>
      <c r="DQ386" s="93"/>
      <c r="DR386" s="93"/>
    </row>
    <row r="387">
      <c r="A387" s="113"/>
      <c r="B387" s="110"/>
      <c r="E387" s="136"/>
      <c r="F387" s="112"/>
      <c r="G387" s="93"/>
      <c r="H387" s="93"/>
      <c r="I387" s="158"/>
      <c r="J387" s="158"/>
      <c r="K387" s="112"/>
      <c r="P387" s="112"/>
      <c r="Q387" s="93"/>
      <c r="R387" s="93"/>
      <c r="S387" s="158"/>
      <c r="T387" s="158"/>
      <c r="U387" s="93"/>
      <c r="V387" s="112"/>
      <c r="W387" s="93"/>
      <c r="X387" s="93"/>
      <c r="Y387" s="158"/>
      <c r="Z387" s="158"/>
      <c r="AA387" s="112"/>
      <c r="AB387" s="93"/>
      <c r="AC387" s="93"/>
      <c r="AD387" s="93"/>
      <c r="AE387" s="93"/>
      <c r="AF387" s="112"/>
      <c r="AH387" s="93"/>
      <c r="AI387" s="158"/>
      <c r="AJ387" s="158"/>
      <c r="AK387" s="93"/>
      <c r="AL387" s="112"/>
      <c r="AM387" s="93"/>
      <c r="AN387" s="93"/>
      <c r="AO387" s="158"/>
      <c r="AP387" s="158"/>
      <c r="AQ387" s="93"/>
      <c r="AR387" s="112"/>
      <c r="AX387" s="112"/>
      <c r="AY387" s="93"/>
      <c r="AZ387" s="93"/>
      <c r="BA387" s="93"/>
      <c r="BB387" s="93"/>
      <c r="BC387" s="93"/>
      <c r="BD387" s="112"/>
      <c r="BE387" s="116"/>
      <c r="BF387" s="116"/>
      <c r="BG387" s="116"/>
      <c r="BH387" s="116"/>
      <c r="BI387" s="112"/>
      <c r="BJ387" s="93"/>
      <c r="BK387" s="93"/>
      <c r="BL387" s="93"/>
      <c r="BM387" s="93"/>
      <c r="BN387" s="112"/>
      <c r="BO387" s="93"/>
      <c r="BP387" s="93"/>
      <c r="BQ387" s="93"/>
      <c r="BR387" s="93"/>
      <c r="BS387" s="116"/>
      <c r="BT387" s="93"/>
      <c r="BU387" s="93"/>
      <c r="BV387" s="158"/>
      <c r="BW387" s="158"/>
      <c r="BX387" s="112"/>
      <c r="BY387" s="116"/>
      <c r="BZ387" s="116"/>
      <c r="CA387" s="160"/>
      <c r="CB387" s="160"/>
      <c r="CC387" s="116"/>
      <c r="CD387" s="112"/>
      <c r="CE387" s="93"/>
      <c r="CF387" s="93"/>
      <c r="CG387" s="158"/>
      <c r="CH387" s="158"/>
      <c r="CI387" s="93"/>
      <c r="CJ387" s="118"/>
      <c r="CK387" s="93"/>
      <c r="CL387" s="93"/>
      <c r="CM387" s="118"/>
      <c r="CN387" s="93"/>
      <c r="CO387" s="93"/>
      <c r="CP387" s="158"/>
      <c r="CQ387" s="158"/>
      <c r="CR387" s="93"/>
      <c r="CS387" s="118"/>
      <c r="CT387" s="93"/>
      <c r="CU387" s="93"/>
      <c r="CV387" s="93"/>
      <c r="CW387" s="93"/>
      <c r="CX387" s="118"/>
      <c r="CY387" s="93"/>
      <c r="CZ387" s="93"/>
      <c r="DA387" s="93"/>
      <c r="DB387" s="93"/>
      <c r="DC387" s="118"/>
      <c r="DD387" s="93"/>
      <c r="DE387" s="93"/>
      <c r="DF387" s="158"/>
      <c r="DG387" s="158"/>
      <c r="DH387" s="93"/>
      <c r="DI387" s="118"/>
      <c r="DJ387" s="93"/>
      <c r="DN387" s="118"/>
      <c r="DO387" s="93"/>
      <c r="DP387" s="93"/>
      <c r="DQ387" s="93"/>
      <c r="DR387" s="93"/>
    </row>
    <row r="388">
      <c r="A388" s="113"/>
      <c r="B388" s="110"/>
      <c r="E388" s="136"/>
      <c r="F388" s="112"/>
      <c r="G388" s="93"/>
      <c r="H388" s="93"/>
      <c r="I388" s="158"/>
      <c r="J388" s="158"/>
      <c r="K388" s="112"/>
      <c r="P388" s="112"/>
      <c r="Q388" s="93"/>
      <c r="R388" s="93"/>
      <c r="S388" s="158"/>
      <c r="T388" s="158"/>
      <c r="U388" s="93"/>
      <c r="V388" s="112"/>
      <c r="W388" s="93"/>
      <c r="X388" s="93"/>
      <c r="Y388" s="158"/>
      <c r="Z388" s="158"/>
      <c r="AA388" s="112"/>
      <c r="AB388" s="93"/>
      <c r="AC388" s="93"/>
      <c r="AD388" s="93"/>
      <c r="AE388" s="93"/>
      <c r="AF388" s="112"/>
      <c r="AH388" s="93"/>
      <c r="AI388" s="158"/>
      <c r="AJ388" s="158"/>
      <c r="AK388" s="93"/>
      <c r="AL388" s="112"/>
      <c r="AM388" s="93"/>
      <c r="AN388" s="93"/>
      <c r="AO388" s="158"/>
      <c r="AP388" s="158"/>
      <c r="AQ388" s="93"/>
      <c r="AR388" s="112"/>
      <c r="AX388" s="112"/>
      <c r="AY388" s="93"/>
      <c r="AZ388" s="93"/>
      <c r="BA388" s="93"/>
      <c r="BB388" s="93"/>
      <c r="BC388" s="93"/>
      <c r="BD388" s="112"/>
      <c r="BE388" s="116"/>
      <c r="BF388" s="116"/>
      <c r="BG388" s="116"/>
      <c r="BH388" s="116"/>
      <c r="BI388" s="112"/>
      <c r="BJ388" s="93"/>
      <c r="BK388" s="93"/>
      <c r="BL388" s="93"/>
      <c r="BM388" s="93"/>
      <c r="BN388" s="112"/>
      <c r="BO388" s="93"/>
      <c r="BP388" s="93"/>
      <c r="BQ388" s="93"/>
      <c r="BR388" s="93"/>
      <c r="BS388" s="116"/>
      <c r="BT388" s="93"/>
      <c r="BU388" s="93"/>
      <c r="BV388" s="158"/>
      <c r="BW388" s="158"/>
      <c r="BX388" s="112"/>
      <c r="BY388" s="116"/>
      <c r="BZ388" s="116"/>
      <c r="CA388" s="160"/>
      <c r="CB388" s="160"/>
      <c r="CC388" s="116"/>
      <c r="CD388" s="112"/>
      <c r="CE388" s="93"/>
      <c r="CF388" s="93"/>
      <c r="CG388" s="158"/>
      <c r="CH388" s="158"/>
      <c r="CI388" s="93"/>
      <c r="CJ388" s="118"/>
      <c r="CK388" s="93"/>
      <c r="CL388" s="93"/>
      <c r="CM388" s="118"/>
      <c r="CN388" s="93"/>
      <c r="CO388" s="93"/>
      <c r="CP388" s="158"/>
      <c r="CQ388" s="158"/>
      <c r="CR388" s="93"/>
      <c r="CS388" s="118"/>
      <c r="CT388" s="93"/>
      <c r="CU388" s="93"/>
      <c r="CV388" s="93"/>
      <c r="CW388" s="93"/>
      <c r="CX388" s="118"/>
      <c r="CY388" s="93"/>
      <c r="CZ388" s="93"/>
      <c r="DA388" s="93"/>
      <c r="DB388" s="93"/>
      <c r="DC388" s="118"/>
      <c r="DD388" s="93"/>
      <c r="DE388" s="93"/>
      <c r="DF388" s="158"/>
      <c r="DG388" s="158"/>
      <c r="DH388" s="93"/>
      <c r="DI388" s="118"/>
      <c r="DJ388" s="93"/>
      <c r="DN388" s="118"/>
      <c r="DO388" s="93"/>
      <c r="DP388" s="93"/>
      <c r="DQ388" s="93"/>
      <c r="DR388" s="93"/>
    </row>
    <row r="389">
      <c r="A389" s="113"/>
      <c r="B389" s="110"/>
      <c r="E389" s="136"/>
      <c r="F389" s="112"/>
      <c r="G389" s="93"/>
      <c r="H389" s="93"/>
      <c r="I389" s="158"/>
      <c r="J389" s="158"/>
      <c r="K389" s="112"/>
      <c r="P389" s="112"/>
      <c r="Q389" s="93"/>
      <c r="R389" s="93"/>
      <c r="S389" s="158"/>
      <c r="T389" s="158"/>
      <c r="U389" s="93"/>
      <c r="V389" s="112"/>
      <c r="W389" s="93"/>
      <c r="X389" s="93"/>
      <c r="Y389" s="158"/>
      <c r="Z389" s="158"/>
      <c r="AA389" s="112"/>
      <c r="AB389" s="93"/>
      <c r="AC389" s="93"/>
      <c r="AD389" s="93"/>
      <c r="AE389" s="93"/>
      <c r="AF389" s="112"/>
      <c r="AH389" s="93"/>
      <c r="AI389" s="158"/>
      <c r="AJ389" s="158"/>
      <c r="AK389" s="93"/>
      <c r="AL389" s="112"/>
      <c r="AM389" s="93"/>
      <c r="AN389" s="93"/>
      <c r="AO389" s="158"/>
      <c r="AP389" s="158"/>
      <c r="AQ389" s="93"/>
      <c r="AR389" s="112"/>
      <c r="AX389" s="112"/>
      <c r="AY389" s="93"/>
      <c r="AZ389" s="93"/>
      <c r="BA389" s="93"/>
      <c r="BB389" s="93"/>
      <c r="BC389" s="93"/>
      <c r="BD389" s="112"/>
      <c r="BE389" s="116"/>
      <c r="BF389" s="116"/>
      <c r="BG389" s="116"/>
      <c r="BH389" s="116"/>
      <c r="BI389" s="112"/>
      <c r="BJ389" s="93"/>
      <c r="BK389" s="93"/>
      <c r="BL389" s="93"/>
      <c r="BM389" s="93"/>
      <c r="BN389" s="112"/>
      <c r="BO389" s="93"/>
      <c r="BP389" s="93"/>
      <c r="BQ389" s="93"/>
      <c r="BR389" s="93"/>
      <c r="BS389" s="116"/>
      <c r="BT389" s="93"/>
      <c r="BU389" s="93"/>
      <c r="BV389" s="158"/>
      <c r="BW389" s="158"/>
      <c r="BX389" s="112"/>
      <c r="BY389" s="116"/>
      <c r="BZ389" s="116"/>
      <c r="CA389" s="160"/>
      <c r="CB389" s="160"/>
      <c r="CC389" s="116"/>
      <c r="CD389" s="112"/>
      <c r="CE389" s="93"/>
      <c r="CF389" s="93"/>
      <c r="CG389" s="158"/>
      <c r="CH389" s="158"/>
      <c r="CI389" s="93"/>
      <c r="CJ389" s="118"/>
      <c r="CK389" s="93"/>
      <c r="CL389" s="93"/>
      <c r="CM389" s="118"/>
      <c r="CN389" s="93"/>
      <c r="CO389" s="93"/>
      <c r="CP389" s="158"/>
      <c r="CQ389" s="158"/>
      <c r="CR389" s="93"/>
      <c r="CS389" s="118"/>
      <c r="CT389" s="93"/>
      <c r="CU389" s="93"/>
      <c r="CV389" s="93"/>
      <c r="CW389" s="93"/>
      <c r="CX389" s="118"/>
      <c r="CY389" s="93"/>
      <c r="CZ389" s="93"/>
      <c r="DA389" s="93"/>
      <c r="DB389" s="93"/>
      <c r="DC389" s="118"/>
      <c r="DD389" s="93"/>
      <c r="DE389" s="93"/>
      <c r="DF389" s="158"/>
      <c r="DG389" s="158"/>
      <c r="DH389" s="93"/>
      <c r="DI389" s="118"/>
      <c r="DJ389" s="93"/>
      <c r="DN389" s="118"/>
      <c r="DO389" s="93"/>
      <c r="DP389" s="93"/>
      <c r="DQ389" s="93"/>
      <c r="DR389" s="93"/>
    </row>
    <row r="390">
      <c r="A390" s="113"/>
      <c r="B390" s="110"/>
      <c r="E390" s="136"/>
      <c r="F390" s="112"/>
      <c r="G390" s="93"/>
      <c r="H390" s="93"/>
      <c r="I390" s="158"/>
      <c r="J390" s="158"/>
      <c r="K390" s="112"/>
      <c r="P390" s="112"/>
      <c r="Q390" s="93"/>
      <c r="R390" s="93"/>
      <c r="S390" s="158"/>
      <c r="T390" s="158"/>
      <c r="U390" s="93"/>
      <c r="V390" s="112"/>
      <c r="W390" s="93"/>
      <c r="X390" s="93"/>
      <c r="Y390" s="158"/>
      <c r="Z390" s="158"/>
      <c r="AA390" s="112"/>
      <c r="AB390" s="93"/>
      <c r="AC390" s="93"/>
      <c r="AD390" s="93"/>
      <c r="AE390" s="93"/>
      <c r="AF390" s="112"/>
      <c r="AH390" s="93"/>
      <c r="AI390" s="158"/>
      <c r="AJ390" s="158"/>
      <c r="AK390" s="93"/>
      <c r="AL390" s="112"/>
      <c r="AM390" s="93"/>
      <c r="AN390" s="93"/>
      <c r="AO390" s="158"/>
      <c r="AP390" s="158"/>
      <c r="AQ390" s="93"/>
      <c r="AR390" s="112"/>
      <c r="AX390" s="112"/>
      <c r="AY390" s="93"/>
      <c r="AZ390" s="93"/>
      <c r="BA390" s="93"/>
      <c r="BB390" s="93"/>
      <c r="BC390" s="93"/>
      <c r="BD390" s="112"/>
      <c r="BE390" s="116"/>
      <c r="BF390" s="116"/>
      <c r="BG390" s="116"/>
      <c r="BH390" s="116"/>
      <c r="BI390" s="112"/>
      <c r="BJ390" s="93"/>
      <c r="BK390" s="93"/>
      <c r="BL390" s="93"/>
      <c r="BM390" s="93"/>
      <c r="BN390" s="112"/>
      <c r="BO390" s="93"/>
      <c r="BP390" s="93"/>
      <c r="BQ390" s="93"/>
      <c r="BR390" s="93"/>
      <c r="BS390" s="116"/>
      <c r="BT390" s="93"/>
      <c r="BU390" s="93"/>
      <c r="BV390" s="158"/>
      <c r="BW390" s="158"/>
      <c r="BX390" s="112"/>
      <c r="BY390" s="116"/>
      <c r="BZ390" s="116"/>
      <c r="CA390" s="160"/>
      <c r="CB390" s="160"/>
      <c r="CC390" s="116"/>
      <c r="CD390" s="112"/>
      <c r="CE390" s="93"/>
      <c r="CF390" s="93"/>
      <c r="CG390" s="158"/>
      <c r="CH390" s="158"/>
      <c r="CI390" s="93"/>
      <c r="CJ390" s="118"/>
      <c r="CK390" s="93"/>
      <c r="CL390" s="93"/>
      <c r="CM390" s="118"/>
      <c r="CN390" s="93"/>
      <c r="CO390" s="93"/>
      <c r="CP390" s="158"/>
      <c r="CQ390" s="158"/>
      <c r="CR390" s="93"/>
      <c r="CS390" s="118"/>
      <c r="CT390" s="93"/>
      <c r="CU390" s="93"/>
      <c r="CV390" s="93"/>
      <c r="CW390" s="93"/>
      <c r="CX390" s="118"/>
      <c r="CY390" s="93"/>
      <c r="CZ390" s="93"/>
      <c r="DA390" s="93"/>
      <c r="DB390" s="93"/>
      <c r="DC390" s="118"/>
      <c r="DD390" s="93"/>
      <c r="DE390" s="93"/>
      <c r="DF390" s="158"/>
      <c r="DG390" s="158"/>
      <c r="DH390" s="93"/>
      <c r="DI390" s="118"/>
      <c r="DJ390" s="93"/>
      <c r="DN390" s="118"/>
      <c r="DO390" s="93"/>
      <c r="DP390" s="93"/>
      <c r="DQ390" s="93"/>
      <c r="DR390" s="93"/>
    </row>
    <row r="391">
      <c r="A391" s="113"/>
      <c r="B391" s="110"/>
      <c r="E391" s="136"/>
      <c r="F391" s="112"/>
      <c r="G391" s="93"/>
      <c r="H391" s="93"/>
      <c r="I391" s="158"/>
      <c r="J391" s="158"/>
      <c r="K391" s="112"/>
      <c r="P391" s="112"/>
      <c r="Q391" s="93"/>
      <c r="R391" s="93"/>
      <c r="S391" s="158"/>
      <c r="T391" s="158"/>
      <c r="U391" s="93"/>
      <c r="V391" s="112"/>
      <c r="W391" s="93"/>
      <c r="X391" s="93"/>
      <c r="Y391" s="158"/>
      <c r="Z391" s="158"/>
      <c r="AA391" s="112"/>
      <c r="AB391" s="93"/>
      <c r="AC391" s="93"/>
      <c r="AD391" s="93"/>
      <c r="AE391" s="93"/>
      <c r="AF391" s="112"/>
      <c r="AH391" s="93"/>
      <c r="AI391" s="158"/>
      <c r="AJ391" s="158"/>
      <c r="AK391" s="93"/>
      <c r="AL391" s="112"/>
      <c r="AM391" s="93"/>
      <c r="AN391" s="93"/>
      <c r="AO391" s="158"/>
      <c r="AP391" s="158"/>
      <c r="AQ391" s="93"/>
      <c r="AR391" s="112"/>
      <c r="AX391" s="112"/>
      <c r="AY391" s="93"/>
      <c r="AZ391" s="93"/>
      <c r="BA391" s="93"/>
      <c r="BB391" s="93"/>
      <c r="BC391" s="93"/>
      <c r="BD391" s="112"/>
      <c r="BE391" s="116"/>
      <c r="BF391" s="116"/>
      <c r="BG391" s="116"/>
      <c r="BH391" s="116"/>
      <c r="BI391" s="112"/>
      <c r="BJ391" s="93"/>
      <c r="BK391" s="93"/>
      <c r="BL391" s="93"/>
      <c r="BM391" s="93"/>
      <c r="BN391" s="112"/>
      <c r="BO391" s="93"/>
      <c r="BP391" s="93"/>
      <c r="BQ391" s="93"/>
      <c r="BR391" s="93"/>
      <c r="BS391" s="116"/>
      <c r="BT391" s="93"/>
      <c r="BU391" s="93"/>
      <c r="BV391" s="158"/>
      <c r="BW391" s="158"/>
      <c r="BX391" s="112"/>
      <c r="BY391" s="116"/>
      <c r="BZ391" s="116"/>
      <c r="CA391" s="160"/>
      <c r="CB391" s="160"/>
      <c r="CC391" s="116"/>
      <c r="CD391" s="112"/>
      <c r="CE391" s="93"/>
      <c r="CF391" s="93"/>
      <c r="CG391" s="158"/>
      <c r="CH391" s="158"/>
      <c r="CI391" s="93"/>
      <c r="CJ391" s="118"/>
      <c r="CK391" s="93"/>
      <c r="CL391" s="93"/>
      <c r="CM391" s="118"/>
      <c r="CN391" s="93"/>
      <c r="CO391" s="93"/>
      <c r="CP391" s="158"/>
      <c r="CQ391" s="158"/>
      <c r="CR391" s="93"/>
      <c r="CS391" s="118"/>
      <c r="CT391" s="93"/>
      <c r="CU391" s="93"/>
      <c r="CV391" s="93"/>
      <c r="CW391" s="93"/>
      <c r="CX391" s="118"/>
      <c r="CY391" s="93"/>
      <c r="CZ391" s="93"/>
      <c r="DA391" s="93"/>
      <c r="DB391" s="93"/>
      <c r="DC391" s="118"/>
      <c r="DD391" s="93"/>
      <c r="DE391" s="93"/>
      <c r="DF391" s="158"/>
      <c r="DG391" s="158"/>
      <c r="DH391" s="93"/>
      <c r="DI391" s="118"/>
      <c r="DJ391" s="93"/>
      <c r="DN391" s="118"/>
      <c r="DO391" s="93"/>
      <c r="DP391" s="93"/>
      <c r="DQ391" s="93"/>
      <c r="DR391" s="93"/>
    </row>
    <row r="392">
      <c r="A392" s="113"/>
      <c r="B392" s="110"/>
      <c r="E392" s="136"/>
      <c r="F392" s="112"/>
      <c r="G392" s="93"/>
      <c r="H392" s="93"/>
      <c r="I392" s="158"/>
      <c r="J392" s="158"/>
      <c r="K392" s="112"/>
      <c r="P392" s="112"/>
      <c r="Q392" s="93"/>
      <c r="R392" s="93"/>
      <c r="S392" s="158"/>
      <c r="T392" s="158"/>
      <c r="U392" s="93"/>
      <c r="V392" s="112"/>
      <c r="W392" s="93"/>
      <c r="X392" s="93"/>
      <c r="Y392" s="158"/>
      <c r="Z392" s="158"/>
      <c r="AA392" s="112"/>
      <c r="AB392" s="93"/>
      <c r="AC392" s="93"/>
      <c r="AD392" s="93"/>
      <c r="AE392" s="93"/>
      <c r="AF392" s="112"/>
      <c r="AH392" s="93"/>
      <c r="AI392" s="158"/>
      <c r="AJ392" s="158"/>
      <c r="AK392" s="93"/>
      <c r="AL392" s="112"/>
      <c r="AM392" s="93"/>
      <c r="AN392" s="93"/>
      <c r="AO392" s="158"/>
      <c r="AP392" s="158"/>
      <c r="AQ392" s="93"/>
      <c r="AR392" s="112"/>
      <c r="AX392" s="112"/>
      <c r="AY392" s="93"/>
      <c r="AZ392" s="93"/>
      <c r="BA392" s="93"/>
      <c r="BB392" s="93"/>
      <c r="BC392" s="93"/>
      <c r="BD392" s="112"/>
      <c r="BE392" s="116"/>
      <c r="BF392" s="116"/>
      <c r="BG392" s="116"/>
      <c r="BH392" s="116"/>
      <c r="BI392" s="112"/>
      <c r="BJ392" s="93"/>
      <c r="BK392" s="93"/>
      <c r="BL392" s="93"/>
      <c r="BM392" s="93"/>
      <c r="BN392" s="112"/>
      <c r="BO392" s="93"/>
      <c r="BP392" s="93"/>
      <c r="BQ392" s="93"/>
      <c r="BR392" s="93"/>
      <c r="BS392" s="116"/>
      <c r="BT392" s="93"/>
      <c r="BU392" s="93"/>
      <c r="BV392" s="158"/>
      <c r="BW392" s="158"/>
      <c r="BX392" s="112"/>
      <c r="BY392" s="116"/>
      <c r="BZ392" s="116"/>
      <c r="CA392" s="160"/>
      <c r="CB392" s="160"/>
      <c r="CC392" s="116"/>
      <c r="CD392" s="112"/>
      <c r="CE392" s="93"/>
      <c r="CF392" s="93"/>
      <c r="CG392" s="158"/>
      <c r="CH392" s="158"/>
      <c r="CI392" s="93"/>
      <c r="CJ392" s="118"/>
      <c r="CK392" s="93"/>
      <c r="CL392" s="93"/>
      <c r="CM392" s="118"/>
      <c r="CN392" s="93"/>
      <c r="CO392" s="93"/>
      <c r="CP392" s="158"/>
      <c r="CQ392" s="158"/>
      <c r="CR392" s="93"/>
      <c r="CS392" s="118"/>
      <c r="CT392" s="93"/>
      <c r="CU392" s="93"/>
      <c r="CV392" s="93"/>
      <c r="CW392" s="93"/>
      <c r="CX392" s="118"/>
      <c r="CY392" s="93"/>
      <c r="CZ392" s="93"/>
      <c r="DA392" s="93"/>
      <c r="DB392" s="93"/>
      <c r="DC392" s="118"/>
      <c r="DD392" s="93"/>
      <c r="DE392" s="93"/>
      <c r="DF392" s="158"/>
      <c r="DG392" s="158"/>
      <c r="DH392" s="93"/>
      <c r="DI392" s="118"/>
      <c r="DJ392" s="93"/>
      <c r="DN392" s="118"/>
      <c r="DO392" s="93"/>
      <c r="DP392" s="93"/>
      <c r="DQ392" s="93"/>
      <c r="DR392" s="93"/>
    </row>
    <row r="393">
      <c r="A393" s="113"/>
      <c r="B393" s="110"/>
      <c r="E393" s="136"/>
      <c r="F393" s="112"/>
      <c r="G393" s="93"/>
      <c r="H393" s="93"/>
      <c r="I393" s="158"/>
      <c r="J393" s="158"/>
      <c r="K393" s="112"/>
      <c r="P393" s="112"/>
      <c r="Q393" s="93"/>
      <c r="R393" s="93"/>
      <c r="S393" s="158"/>
      <c r="T393" s="158"/>
      <c r="U393" s="93"/>
      <c r="V393" s="112"/>
      <c r="W393" s="93"/>
      <c r="X393" s="93"/>
      <c r="Y393" s="158"/>
      <c r="Z393" s="158"/>
      <c r="AA393" s="112"/>
      <c r="AB393" s="93"/>
      <c r="AC393" s="93"/>
      <c r="AD393" s="93"/>
      <c r="AE393" s="93"/>
      <c r="AF393" s="112"/>
      <c r="AH393" s="93"/>
      <c r="AI393" s="158"/>
      <c r="AJ393" s="158"/>
      <c r="AK393" s="93"/>
      <c r="AL393" s="112"/>
      <c r="AM393" s="93"/>
      <c r="AN393" s="93"/>
      <c r="AO393" s="158"/>
      <c r="AP393" s="158"/>
      <c r="AQ393" s="93"/>
      <c r="AR393" s="112"/>
      <c r="AX393" s="112"/>
      <c r="AY393" s="93"/>
      <c r="AZ393" s="93"/>
      <c r="BA393" s="93"/>
      <c r="BB393" s="93"/>
      <c r="BC393" s="93"/>
      <c r="BD393" s="112"/>
      <c r="BE393" s="116"/>
      <c r="BF393" s="116"/>
      <c r="BG393" s="116"/>
      <c r="BH393" s="116"/>
      <c r="BI393" s="112"/>
      <c r="BJ393" s="93"/>
      <c r="BK393" s="93"/>
      <c r="BL393" s="93"/>
      <c r="BM393" s="93"/>
      <c r="BN393" s="112"/>
      <c r="BO393" s="93"/>
      <c r="BP393" s="93"/>
      <c r="BQ393" s="93"/>
      <c r="BR393" s="93"/>
      <c r="BS393" s="116"/>
      <c r="BT393" s="93"/>
      <c r="BU393" s="93"/>
      <c r="BV393" s="158"/>
      <c r="BW393" s="158"/>
      <c r="BX393" s="112"/>
      <c r="BY393" s="116"/>
      <c r="BZ393" s="116"/>
      <c r="CA393" s="160"/>
      <c r="CB393" s="160"/>
      <c r="CC393" s="116"/>
      <c r="CD393" s="112"/>
      <c r="CE393" s="93"/>
      <c r="CF393" s="93"/>
      <c r="CG393" s="158"/>
      <c r="CH393" s="158"/>
      <c r="CI393" s="93"/>
      <c r="CJ393" s="118"/>
      <c r="CK393" s="93"/>
      <c r="CL393" s="93"/>
      <c r="CM393" s="118"/>
      <c r="CN393" s="93"/>
      <c r="CO393" s="93"/>
      <c r="CP393" s="158"/>
      <c r="CQ393" s="158"/>
      <c r="CR393" s="93"/>
      <c r="CS393" s="118"/>
      <c r="CT393" s="93"/>
      <c r="CU393" s="93"/>
      <c r="CV393" s="93"/>
      <c r="CW393" s="93"/>
      <c r="CX393" s="118"/>
      <c r="CY393" s="93"/>
      <c r="CZ393" s="93"/>
      <c r="DA393" s="93"/>
      <c r="DB393" s="93"/>
      <c r="DC393" s="118"/>
      <c r="DD393" s="93"/>
      <c r="DE393" s="93"/>
      <c r="DF393" s="158"/>
      <c r="DG393" s="158"/>
      <c r="DH393" s="93"/>
      <c r="DI393" s="118"/>
      <c r="DJ393" s="93"/>
      <c r="DN393" s="118"/>
      <c r="DO393" s="93"/>
      <c r="DP393" s="93"/>
      <c r="DQ393" s="93"/>
      <c r="DR393" s="93"/>
    </row>
    <row r="394">
      <c r="A394" s="113"/>
      <c r="B394" s="110"/>
      <c r="E394" s="136"/>
      <c r="F394" s="112"/>
      <c r="G394" s="93"/>
      <c r="H394" s="93"/>
      <c r="I394" s="158"/>
      <c r="J394" s="158"/>
      <c r="K394" s="112"/>
      <c r="P394" s="112"/>
      <c r="Q394" s="93"/>
      <c r="R394" s="93"/>
      <c r="S394" s="158"/>
      <c r="T394" s="158"/>
      <c r="U394" s="93"/>
      <c r="V394" s="112"/>
      <c r="W394" s="93"/>
      <c r="X394" s="93"/>
      <c r="Y394" s="158"/>
      <c r="Z394" s="158"/>
      <c r="AA394" s="112"/>
      <c r="AB394" s="93"/>
      <c r="AC394" s="93"/>
      <c r="AD394" s="93"/>
      <c r="AE394" s="93"/>
      <c r="AF394" s="112"/>
      <c r="AH394" s="93"/>
      <c r="AI394" s="158"/>
      <c r="AJ394" s="158"/>
      <c r="AK394" s="93"/>
      <c r="AL394" s="112"/>
      <c r="AM394" s="93"/>
      <c r="AN394" s="93"/>
      <c r="AO394" s="158"/>
      <c r="AP394" s="158"/>
      <c r="AQ394" s="93"/>
      <c r="AR394" s="112"/>
      <c r="AX394" s="112"/>
      <c r="AY394" s="93"/>
      <c r="AZ394" s="93"/>
      <c r="BA394" s="93"/>
      <c r="BB394" s="93"/>
      <c r="BC394" s="93"/>
      <c r="BD394" s="112"/>
      <c r="BE394" s="116"/>
      <c r="BF394" s="116"/>
      <c r="BG394" s="116"/>
      <c r="BH394" s="116"/>
      <c r="BI394" s="112"/>
      <c r="BJ394" s="93"/>
      <c r="BK394" s="93"/>
      <c r="BL394" s="93"/>
      <c r="BM394" s="93"/>
      <c r="BN394" s="112"/>
      <c r="BO394" s="93"/>
      <c r="BP394" s="93"/>
      <c r="BQ394" s="93"/>
      <c r="BR394" s="93"/>
      <c r="BS394" s="116"/>
      <c r="BT394" s="93"/>
      <c r="BU394" s="93"/>
      <c r="BV394" s="158"/>
      <c r="BW394" s="158"/>
      <c r="BX394" s="112"/>
      <c r="BY394" s="116"/>
      <c r="BZ394" s="116"/>
      <c r="CA394" s="160"/>
      <c r="CB394" s="160"/>
      <c r="CC394" s="116"/>
      <c r="CD394" s="112"/>
      <c r="CE394" s="93"/>
      <c r="CF394" s="93"/>
      <c r="CG394" s="158"/>
      <c r="CH394" s="158"/>
      <c r="CI394" s="93"/>
      <c r="CJ394" s="118"/>
      <c r="CK394" s="93"/>
      <c r="CL394" s="93"/>
      <c r="CM394" s="118"/>
      <c r="CN394" s="93"/>
      <c r="CO394" s="93"/>
      <c r="CP394" s="158"/>
      <c r="CQ394" s="158"/>
      <c r="CR394" s="93"/>
      <c r="CS394" s="118"/>
      <c r="CT394" s="93"/>
      <c r="CU394" s="93"/>
      <c r="CV394" s="93"/>
      <c r="CW394" s="93"/>
      <c r="CX394" s="118"/>
      <c r="CY394" s="93"/>
      <c r="CZ394" s="93"/>
      <c r="DA394" s="93"/>
      <c r="DB394" s="93"/>
      <c r="DC394" s="118"/>
      <c r="DD394" s="93"/>
      <c r="DE394" s="93"/>
      <c r="DF394" s="158"/>
      <c r="DG394" s="158"/>
      <c r="DH394" s="93"/>
      <c r="DI394" s="118"/>
      <c r="DJ394" s="93"/>
      <c r="DN394" s="118"/>
      <c r="DO394" s="93"/>
      <c r="DP394" s="93"/>
      <c r="DQ394" s="93"/>
      <c r="DR394" s="93"/>
    </row>
    <row r="395">
      <c r="A395" s="113"/>
      <c r="B395" s="110"/>
      <c r="E395" s="136"/>
      <c r="F395" s="112"/>
      <c r="G395" s="93"/>
      <c r="H395" s="93"/>
      <c r="I395" s="158"/>
      <c r="J395" s="158"/>
      <c r="K395" s="112"/>
      <c r="P395" s="112"/>
      <c r="Q395" s="93"/>
      <c r="R395" s="93"/>
      <c r="S395" s="158"/>
      <c r="T395" s="158"/>
      <c r="U395" s="93"/>
      <c r="V395" s="112"/>
      <c r="W395" s="93"/>
      <c r="X395" s="93"/>
      <c r="Y395" s="158"/>
      <c r="Z395" s="158"/>
      <c r="AA395" s="112"/>
      <c r="AB395" s="93"/>
      <c r="AC395" s="93"/>
      <c r="AD395" s="93"/>
      <c r="AE395" s="93"/>
      <c r="AF395" s="112"/>
      <c r="AH395" s="93"/>
      <c r="AI395" s="158"/>
      <c r="AJ395" s="158"/>
      <c r="AK395" s="93"/>
      <c r="AL395" s="112"/>
      <c r="AM395" s="93"/>
      <c r="AN395" s="93"/>
      <c r="AO395" s="158"/>
      <c r="AP395" s="158"/>
      <c r="AQ395" s="93"/>
      <c r="AR395" s="112"/>
      <c r="AX395" s="112"/>
      <c r="AY395" s="93"/>
      <c r="AZ395" s="93"/>
      <c r="BA395" s="93"/>
      <c r="BB395" s="93"/>
      <c r="BC395" s="93"/>
      <c r="BD395" s="112"/>
      <c r="BE395" s="116"/>
      <c r="BF395" s="116"/>
      <c r="BG395" s="116"/>
      <c r="BH395" s="116"/>
      <c r="BI395" s="112"/>
      <c r="BJ395" s="93"/>
      <c r="BK395" s="93"/>
      <c r="BL395" s="93"/>
      <c r="BM395" s="93"/>
      <c r="BN395" s="112"/>
      <c r="BO395" s="93"/>
      <c r="BP395" s="93"/>
      <c r="BQ395" s="93"/>
      <c r="BR395" s="93"/>
      <c r="BS395" s="116"/>
      <c r="BT395" s="93"/>
      <c r="BU395" s="93"/>
      <c r="BV395" s="158"/>
      <c r="BW395" s="158"/>
      <c r="BX395" s="112"/>
      <c r="BY395" s="116"/>
      <c r="BZ395" s="116"/>
      <c r="CA395" s="160"/>
      <c r="CB395" s="160"/>
      <c r="CC395" s="116"/>
      <c r="CD395" s="112"/>
      <c r="CE395" s="93"/>
      <c r="CF395" s="93"/>
      <c r="CG395" s="158"/>
      <c r="CH395" s="158"/>
      <c r="CI395" s="93"/>
      <c r="CJ395" s="118"/>
      <c r="CK395" s="93"/>
      <c r="CL395" s="93"/>
      <c r="CM395" s="118"/>
      <c r="CN395" s="93"/>
      <c r="CO395" s="93"/>
      <c r="CP395" s="158"/>
      <c r="CQ395" s="158"/>
      <c r="CR395" s="93"/>
      <c r="CS395" s="118"/>
      <c r="CT395" s="93"/>
      <c r="CU395" s="93"/>
      <c r="CV395" s="93"/>
      <c r="CW395" s="93"/>
      <c r="CX395" s="118"/>
      <c r="CY395" s="93"/>
      <c r="CZ395" s="93"/>
      <c r="DA395" s="93"/>
      <c r="DB395" s="93"/>
      <c r="DC395" s="118"/>
      <c r="DD395" s="93"/>
      <c r="DE395" s="93"/>
      <c r="DF395" s="158"/>
      <c r="DG395" s="158"/>
      <c r="DH395" s="93"/>
      <c r="DI395" s="118"/>
      <c r="DJ395" s="93"/>
      <c r="DN395" s="118"/>
      <c r="DO395" s="93"/>
      <c r="DP395" s="93"/>
      <c r="DQ395" s="93"/>
      <c r="DR395" s="93"/>
    </row>
    <row r="396">
      <c r="A396" s="113"/>
      <c r="B396" s="110"/>
      <c r="E396" s="136"/>
      <c r="F396" s="112"/>
      <c r="G396" s="93"/>
      <c r="H396" s="93"/>
      <c r="I396" s="158"/>
      <c r="J396" s="158"/>
      <c r="K396" s="112"/>
      <c r="P396" s="112"/>
      <c r="Q396" s="93"/>
      <c r="R396" s="93"/>
      <c r="S396" s="158"/>
      <c r="T396" s="158"/>
      <c r="U396" s="93"/>
      <c r="V396" s="112"/>
      <c r="W396" s="93"/>
      <c r="X396" s="93"/>
      <c r="Y396" s="158"/>
      <c r="Z396" s="158"/>
      <c r="AA396" s="112"/>
      <c r="AB396" s="93"/>
      <c r="AC396" s="93"/>
      <c r="AD396" s="93"/>
      <c r="AE396" s="93"/>
      <c r="AF396" s="112"/>
      <c r="AH396" s="93"/>
      <c r="AI396" s="158"/>
      <c r="AJ396" s="158"/>
      <c r="AK396" s="93"/>
      <c r="AL396" s="112"/>
      <c r="AM396" s="93"/>
      <c r="AN396" s="93"/>
      <c r="AO396" s="158"/>
      <c r="AP396" s="158"/>
      <c r="AQ396" s="93"/>
      <c r="AR396" s="112"/>
      <c r="AX396" s="112"/>
      <c r="AY396" s="93"/>
      <c r="AZ396" s="93"/>
      <c r="BA396" s="93"/>
      <c r="BB396" s="93"/>
      <c r="BC396" s="93"/>
      <c r="BD396" s="112"/>
      <c r="BE396" s="116"/>
      <c r="BF396" s="116"/>
      <c r="BG396" s="116"/>
      <c r="BH396" s="116"/>
      <c r="BI396" s="112"/>
      <c r="BJ396" s="93"/>
      <c r="BK396" s="93"/>
      <c r="BL396" s="93"/>
      <c r="BM396" s="93"/>
      <c r="BN396" s="112"/>
      <c r="BO396" s="93"/>
      <c r="BP396" s="93"/>
      <c r="BQ396" s="93"/>
      <c r="BR396" s="93"/>
      <c r="BS396" s="116"/>
      <c r="BT396" s="93"/>
      <c r="BU396" s="93"/>
      <c r="BV396" s="158"/>
      <c r="BW396" s="158"/>
      <c r="BX396" s="112"/>
      <c r="BY396" s="116"/>
      <c r="BZ396" s="116"/>
      <c r="CA396" s="160"/>
      <c r="CB396" s="160"/>
      <c r="CC396" s="116"/>
      <c r="CD396" s="112"/>
      <c r="CE396" s="93"/>
      <c r="CF396" s="93"/>
      <c r="CG396" s="158"/>
      <c r="CH396" s="158"/>
      <c r="CI396" s="93"/>
      <c r="CJ396" s="118"/>
      <c r="CK396" s="93"/>
      <c r="CL396" s="93"/>
      <c r="CM396" s="118"/>
      <c r="CN396" s="93"/>
      <c r="CO396" s="93"/>
      <c r="CP396" s="158"/>
      <c r="CQ396" s="158"/>
      <c r="CR396" s="93"/>
      <c r="CS396" s="118"/>
      <c r="CT396" s="93"/>
      <c r="CU396" s="93"/>
      <c r="CV396" s="93"/>
      <c r="CW396" s="93"/>
      <c r="CX396" s="118"/>
      <c r="CY396" s="93"/>
      <c r="CZ396" s="93"/>
      <c r="DA396" s="93"/>
      <c r="DB396" s="93"/>
      <c r="DC396" s="118"/>
      <c r="DD396" s="93"/>
      <c r="DE396" s="93"/>
      <c r="DF396" s="158"/>
      <c r="DG396" s="158"/>
      <c r="DH396" s="93"/>
      <c r="DI396" s="118"/>
      <c r="DJ396" s="93"/>
      <c r="DN396" s="118"/>
      <c r="DO396" s="93"/>
      <c r="DP396" s="93"/>
      <c r="DQ396" s="93"/>
      <c r="DR396" s="93"/>
    </row>
    <row r="397">
      <c r="A397" s="113"/>
      <c r="B397" s="110"/>
      <c r="E397" s="136"/>
      <c r="F397" s="112"/>
      <c r="G397" s="93"/>
      <c r="H397" s="93"/>
      <c r="I397" s="158"/>
      <c r="J397" s="158"/>
      <c r="K397" s="112"/>
      <c r="P397" s="112"/>
      <c r="Q397" s="93"/>
      <c r="R397" s="93"/>
      <c r="S397" s="158"/>
      <c r="T397" s="158"/>
      <c r="U397" s="93"/>
      <c r="V397" s="112"/>
      <c r="W397" s="93"/>
      <c r="X397" s="93"/>
      <c r="Y397" s="158"/>
      <c r="Z397" s="158"/>
      <c r="AA397" s="112"/>
      <c r="AB397" s="93"/>
      <c r="AC397" s="93"/>
      <c r="AD397" s="93"/>
      <c r="AE397" s="93"/>
      <c r="AF397" s="112"/>
      <c r="AH397" s="93"/>
      <c r="AI397" s="158"/>
      <c r="AJ397" s="158"/>
      <c r="AK397" s="93"/>
      <c r="AL397" s="112"/>
      <c r="AM397" s="93"/>
      <c r="AN397" s="93"/>
      <c r="AO397" s="158"/>
      <c r="AP397" s="158"/>
      <c r="AQ397" s="93"/>
      <c r="AR397" s="112"/>
      <c r="AX397" s="112"/>
      <c r="AY397" s="93"/>
      <c r="AZ397" s="93"/>
      <c r="BA397" s="93"/>
      <c r="BB397" s="93"/>
      <c r="BC397" s="93"/>
      <c r="BD397" s="112"/>
      <c r="BE397" s="116"/>
      <c r="BF397" s="116"/>
      <c r="BG397" s="116"/>
      <c r="BH397" s="116"/>
      <c r="BI397" s="112"/>
      <c r="BJ397" s="93"/>
      <c r="BK397" s="93"/>
      <c r="BL397" s="93"/>
      <c r="BM397" s="93"/>
      <c r="BN397" s="112"/>
      <c r="BO397" s="93"/>
      <c r="BP397" s="93"/>
      <c r="BQ397" s="93"/>
      <c r="BR397" s="93"/>
      <c r="BS397" s="116"/>
      <c r="BT397" s="93"/>
      <c r="BU397" s="93"/>
      <c r="BV397" s="158"/>
      <c r="BW397" s="158"/>
      <c r="BX397" s="112"/>
      <c r="BY397" s="116"/>
      <c r="BZ397" s="116"/>
      <c r="CA397" s="160"/>
      <c r="CB397" s="160"/>
      <c r="CC397" s="116"/>
      <c r="CD397" s="112"/>
      <c r="CE397" s="93"/>
      <c r="CF397" s="93"/>
      <c r="CG397" s="158"/>
      <c r="CH397" s="158"/>
      <c r="CI397" s="93"/>
      <c r="CJ397" s="118"/>
      <c r="CK397" s="93"/>
      <c r="CL397" s="93"/>
      <c r="CM397" s="118"/>
      <c r="CN397" s="93"/>
      <c r="CO397" s="93"/>
      <c r="CP397" s="158"/>
      <c r="CQ397" s="158"/>
      <c r="CR397" s="93"/>
      <c r="CS397" s="118"/>
      <c r="CT397" s="93"/>
      <c r="CU397" s="93"/>
      <c r="CV397" s="93"/>
      <c r="CW397" s="93"/>
      <c r="CX397" s="118"/>
      <c r="CY397" s="93"/>
      <c r="CZ397" s="93"/>
      <c r="DA397" s="93"/>
      <c r="DB397" s="93"/>
      <c r="DC397" s="118"/>
      <c r="DD397" s="93"/>
      <c r="DE397" s="93"/>
      <c r="DF397" s="158"/>
      <c r="DG397" s="158"/>
      <c r="DH397" s="93"/>
      <c r="DI397" s="118"/>
      <c r="DJ397" s="93"/>
      <c r="DN397" s="118"/>
      <c r="DO397" s="93"/>
      <c r="DP397" s="93"/>
      <c r="DQ397" s="93"/>
      <c r="DR397" s="93"/>
    </row>
    <row r="398">
      <c r="A398" s="113"/>
      <c r="B398" s="110"/>
      <c r="E398" s="136"/>
      <c r="F398" s="112"/>
      <c r="G398" s="93"/>
      <c r="H398" s="93"/>
      <c r="I398" s="158"/>
      <c r="J398" s="158"/>
      <c r="K398" s="112"/>
      <c r="P398" s="112"/>
      <c r="Q398" s="93"/>
      <c r="R398" s="93"/>
      <c r="S398" s="158"/>
      <c r="T398" s="158"/>
      <c r="U398" s="93"/>
      <c r="V398" s="112"/>
      <c r="W398" s="93"/>
      <c r="X398" s="93"/>
      <c r="Y398" s="158"/>
      <c r="Z398" s="158"/>
      <c r="AA398" s="112"/>
      <c r="AB398" s="93"/>
      <c r="AC398" s="93"/>
      <c r="AD398" s="93"/>
      <c r="AE398" s="93"/>
      <c r="AF398" s="112"/>
      <c r="AH398" s="93"/>
      <c r="AI398" s="158"/>
      <c r="AJ398" s="158"/>
      <c r="AK398" s="93"/>
      <c r="AL398" s="112"/>
      <c r="AM398" s="93"/>
      <c r="AN398" s="93"/>
      <c r="AO398" s="158"/>
      <c r="AP398" s="158"/>
      <c r="AQ398" s="93"/>
      <c r="AR398" s="112"/>
      <c r="AX398" s="112"/>
      <c r="AY398" s="93"/>
      <c r="AZ398" s="93"/>
      <c r="BA398" s="93"/>
      <c r="BB398" s="93"/>
      <c r="BC398" s="93"/>
      <c r="BD398" s="112"/>
      <c r="BE398" s="116"/>
      <c r="BF398" s="116"/>
      <c r="BG398" s="116"/>
      <c r="BH398" s="116"/>
      <c r="BI398" s="112"/>
      <c r="BJ398" s="93"/>
      <c r="BK398" s="93"/>
      <c r="BL398" s="93"/>
      <c r="BM398" s="93"/>
      <c r="BN398" s="112"/>
      <c r="BO398" s="93"/>
      <c r="BP398" s="93"/>
      <c r="BQ398" s="93"/>
      <c r="BR398" s="93"/>
      <c r="BS398" s="116"/>
      <c r="BT398" s="93"/>
      <c r="BU398" s="93"/>
      <c r="BV398" s="158"/>
      <c r="BW398" s="158"/>
      <c r="BX398" s="112"/>
      <c r="BY398" s="116"/>
      <c r="BZ398" s="116"/>
      <c r="CA398" s="160"/>
      <c r="CB398" s="160"/>
      <c r="CC398" s="116"/>
      <c r="CD398" s="112"/>
      <c r="CE398" s="93"/>
      <c r="CF398" s="93"/>
      <c r="CG398" s="158"/>
      <c r="CH398" s="158"/>
      <c r="CI398" s="93"/>
      <c r="CJ398" s="118"/>
      <c r="CK398" s="93"/>
      <c r="CL398" s="93"/>
      <c r="CM398" s="118"/>
      <c r="CN398" s="93"/>
      <c r="CO398" s="93"/>
      <c r="CP398" s="158"/>
      <c r="CQ398" s="158"/>
      <c r="CR398" s="93"/>
      <c r="CS398" s="118"/>
      <c r="CT398" s="93"/>
      <c r="CU398" s="93"/>
      <c r="CV398" s="93"/>
      <c r="CW398" s="93"/>
      <c r="CX398" s="118"/>
      <c r="CY398" s="93"/>
      <c r="CZ398" s="93"/>
      <c r="DA398" s="93"/>
      <c r="DB398" s="93"/>
      <c r="DC398" s="118"/>
      <c r="DD398" s="93"/>
      <c r="DE398" s="93"/>
      <c r="DF398" s="158"/>
      <c r="DG398" s="158"/>
      <c r="DH398" s="93"/>
      <c r="DI398" s="118"/>
      <c r="DJ398" s="93"/>
      <c r="DN398" s="118"/>
      <c r="DO398" s="93"/>
      <c r="DP398" s="93"/>
      <c r="DQ398" s="93"/>
      <c r="DR398" s="93"/>
    </row>
    <row r="399">
      <c r="A399" s="113"/>
      <c r="B399" s="110"/>
      <c r="E399" s="136"/>
      <c r="F399" s="112"/>
      <c r="G399" s="93"/>
      <c r="H399" s="93"/>
      <c r="I399" s="158"/>
      <c r="J399" s="158"/>
      <c r="K399" s="112"/>
      <c r="P399" s="112"/>
      <c r="Q399" s="93"/>
      <c r="R399" s="93"/>
      <c r="S399" s="158"/>
      <c r="T399" s="158"/>
      <c r="U399" s="93"/>
      <c r="V399" s="112"/>
      <c r="W399" s="93"/>
      <c r="X399" s="93"/>
      <c r="Y399" s="158"/>
      <c r="Z399" s="158"/>
      <c r="AA399" s="112"/>
      <c r="AB399" s="93"/>
      <c r="AC399" s="93"/>
      <c r="AD399" s="93"/>
      <c r="AE399" s="93"/>
      <c r="AF399" s="112"/>
      <c r="AH399" s="93"/>
      <c r="AI399" s="158"/>
      <c r="AJ399" s="158"/>
      <c r="AK399" s="93"/>
      <c r="AL399" s="112"/>
      <c r="AM399" s="93"/>
      <c r="AN399" s="93"/>
      <c r="AO399" s="158"/>
      <c r="AP399" s="158"/>
      <c r="AQ399" s="93"/>
      <c r="AR399" s="112"/>
      <c r="AX399" s="112"/>
      <c r="AY399" s="93"/>
      <c r="AZ399" s="93"/>
      <c r="BA399" s="93"/>
      <c r="BB399" s="93"/>
      <c r="BC399" s="93"/>
      <c r="BD399" s="112"/>
      <c r="BE399" s="116"/>
      <c r="BF399" s="116"/>
      <c r="BG399" s="116"/>
      <c r="BH399" s="116"/>
      <c r="BI399" s="112"/>
      <c r="BJ399" s="93"/>
      <c r="BK399" s="93"/>
      <c r="BL399" s="93"/>
      <c r="BM399" s="93"/>
      <c r="BN399" s="112"/>
      <c r="BO399" s="93"/>
      <c r="BP399" s="93"/>
      <c r="BQ399" s="93"/>
      <c r="BR399" s="93"/>
      <c r="BS399" s="116"/>
      <c r="BT399" s="93"/>
      <c r="BU399" s="93"/>
      <c r="BV399" s="158"/>
      <c r="BW399" s="158"/>
      <c r="BX399" s="112"/>
      <c r="BY399" s="116"/>
      <c r="BZ399" s="116"/>
      <c r="CA399" s="160"/>
      <c r="CB399" s="160"/>
      <c r="CC399" s="116"/>
      <c r="CD399" s="112"/>
      <c r="CE399" s="93"/>
      <c r="CF399" s="93"/>
      <c r="CG399" s="158"/>
      <c r="CH399" s="158"/>
      <c r="CI399" s="93"/>
      <c r="CJ399" s="118"/>
      <c r="CK399" s="93"/>
      <c r="CL399" s="93"/>
      <c r="CM399" s="118"/>
      <c r="CN399" s="93"/>
      <c r="CO399" s="93"/>
      <c r="CP399" s="158"/>
      <c r="CQ399" s="158"/>
      <c r="CR399" s="93"/>
      <c r="CS399" s="118"/>
      <c r="CT399" s="93"/>
      <c r="CU399" s="93"/>
      <c r="CV399" s="93"/>
      <c r="CW399" s="93"/>
      <c r="CX399" s="118"/>
      <c r="CY399" s="93"/>
      <c r="CZ399" s="93"/>
      <c r="DA399" s="93"/>
      <c r="DB399" s="93"/>
      <c r="DC399" s="118"/>
      <c r="DD399" s="93"/>
      <c r="DE399" s="93"/>
      <c r="DF399" s="158"/>
      <c r="DG399" s="158"/>
      <c r="DH399" s="93"/>
      <c r="DI399" s="118"/>
      <c r="DJ399" s="93"/>
      <c r="DN399" s="118"/>
      <c r="DO399" s="93"/>
      <c r="DP399" s="93"/>
      <c r="DQ399" s="93"/>
      <c r="DR399" s="93"/>
    </row>
    <row r="400">
      <c r="A400" s="113"/>
      <c r="B400" s="110"/>
      <c r="E400" s="136"/>
      <c r="F400" s="112"/>
      <c r="G400" s="93"/>
      <c r="H400" s="93"/>
      <c r="I400" s="158"/>
      <c r="J400" s="158"/>
      <c r="K400" s="112"/>
      <c r="P400" s="112"/>
      <c r="Q400" s="93"/>
      <c r="R400" s="93"/>
      <c r="S400" s="158"/>
      <c r="T400" s="158"/>
      <c r="U400" s="93"/>
      <c r="V400" s="112"/>
      <c r="W400" s="93"/>
      <c r="X400" s="93"/>
      <c r="Y400" s="158"/>
      <c r="Z400" s="158"/>
      <c r="AA400" s="112"/>
      <c r="AB400" s="93"/>
      <c r="AC400" s="93"/>
      <c r="AD400" s="93"/>
      <c r="AE400" s="93"/>
      <c r="AF400" s="112"/>
      <c r="AH400" s="93"/>
      <c r="AI400" s="158"/>
      <c r="AJ400" s="158"/>
      <c r="AK400" s="93"/>
      <c r="AL400" s="112"/>
      <c r="AM400" s="93"/>
      <c r="AN400" s="93"/>
      <c r="AO400" s="158"/>
      <c r="AP400" s="158"/>
      <c r="AQ400" s="93"/>
      <c r="AR400" s="112"/>
      <c r="AX400" s="112"/>
      <c r="AY400" s="93"/>
      <c r="AZ400" s="93"/>
      <c r="BA400" s="93"/>
      <c r="BB400" s="93"/>
      <c r="BC400" s="93"/>
      <c r="BD400" s="112"/>
      <c r="BE400" s="116"/>
      <c r="BF400" s="116"/>
      <c r="BG400" s="116"/>
      <c r="BH400" s="116"/>
      <c r="BI400" s="112"/>
      <c r="BJ400" s="93"/>
      <c r="BK400" s="93"/>
      <c r="BL400" s="93"/>
      <c r="BM400" s="93"/>
      <c r="BN400" s="112"/>
      <c r="BO400" s="93"/>
      <c r="BP400" s="93"/>
      <c r="BQ400" s="93"/>
      <c r="BR400" s="93"/>
      <c r="BS400" s="116"/>
      <c r="BT400" s="93"/>
      <c r="BU400" s="93"/>
      <c r="BV400" s="158"/>
      <c r="BW400" s="158"/>
      <c r="BX400" s="112"/>
      <c r="BY400" s="116"/>
      <c r="BZ400" s="116"/>
      <c r="CA400" s="160"/>
      <c r="CB400" s="160"/>
      <c r="CC400" s="116"/>
      <c r="CD400" s="112"/>
      <c r="CE400" s="93"/>
      <c r="CF400" s="93"/>
      <c r="CG400" s="158"/>
      <c r="CH400" s="158"/>
      <c r="CI400" s="93"/>
      <c r="CJ400" s="118"/>
      <c r="CK400" s="93"/>
      <c r="CL400" s="93"/>
      <c r="CM400" s="118"/>
      <c r="CN400" s="93"/>
      <c r="CO400" s="93"/>
      <c r="CP400" s="158"/>
      <c r="CQ400" s="158"/>
      <c r="CR400" s="93"/>
      <c r="CS400" s="118"/>
      <c r="CT400" s="93"/>
      <c r="CU400" s="93"/>
      <c r="CV400" s="93"/>
      <c r="CW400" s="93"/>
      <c r="CX400" s="118"/>
      <c r="CY400" s="93"/>
      <c r="CZ400" s="93"/>
      <c r="DA400" s="93"/>
      <c r="DB400" s="93"/>
      <c r="DC400" s="118"/>
      <c r="DD400" s="93"/>
      <c r="DE400" s="93"/>
      <c r="DF400" s="158"/>
      <c r="DG400" s="158"/>
      <c r="DH400" s="93"/>
      <c r="DI400" s="118"/>
      <c r="DJ400" s="93"/>
      <c r="DN400" s="118"/>
      <c r="DO400" s="93"/>
      <c r="DP400" s="93"/>
      <c r="DQ400" s="93"/>
      <c r="DR400" s="93"/>
    </row>
    <row r="401">
      <c r="A401" s="113"/>
      <c r="B401" s="110"/>
      <c r="E401" s="136"/>
      <c r="F401" s="112"/>
      <c r="G401" s="93"/>
      <c r="H401" s="93"/>
      <c r="I401" s="158"/>
      <c r="J401" s="158"/>
      <c r="K401" s="112"/>
      <c r="P401" s="112"/>
      <c r="Q401" s="93"/>
      <c r="R401" s="93"/>
      <c r="S401" s="158"/>
      <c r="T401" s="158"/>
      <c r="U401" s="93"/>
      <c r="V401" s="112"/>
      <c r="W401" s="93"/>
      <c r="X401" s="93"/>
      <c r="Y401" s="158"/>
      <c r="Z401" s="158"/>
      <c r="AA401" s="112"/>
      <c r="AB401" s="93"/>
      <c r="AC401" s="93"/>
      <c r="AD401" s="93"/>
      <c r="AE401" s="93"/>
      <c r="AF401" s="112"/>
      <c r="AH401" s="93"/>
      <c r="AI401" s="158"/>
      <c r="AJ401" s="158"/>
      <c r="AK401" s="93"/>
      <c r="AL401" s="112"/>
      <c r="AM401" s="93"/>
      <c r="AN401" s="93"/>
      <c r="AO401" s="158"/>
      <c r="AP401" s="158"/>
      <c r="AQ401" s="93"/>
      <c r="AR401" s="112"/>
      <c r="AX401" s="112"/>
      <c r="AY401" s="93"/>
      <c r="AZ401" s="93"/>
      <c r="BA401" s="93"/>
      <c r="BB401" s="93"/>
      <c r="BC401" s="93"/>
      <c r="BD401" s="112"/>
      <c r="BE401" s="116"/>
      <c r="BF401" s="116"/>
      <c r="BG401" s="116"/>
      <c r="BH401" s="116"/>
      <c r="BI401" s="112"/>
      <c r="BJ401" s="93"/>
      <c r="BK401" s="93"/>
      <c r="BL401" s="93"/>
      <c r="BM401" s="93"/>
      <c r="BN401" s="112"/>
      <c r="BO401" s="93"/>
      <c r="BP401" s="93"/>
      <c r="BQ401" s="93"/>
      <c r="BR401" s="93"/>
      <c r="BS401" s="116"/>
      <c r="BT401" s="93"/>
      <c r="BU401" s="93"/>
      <c r="BV401" s="158"/>
      <c r="BW401" s="158"/>
      <c r="BX401" s="112"/>
      <c r="BY401" s="116"/>
      <c r="BZ401" s="116"/>
      <c r="CA401" s="160"/>
      <c r="CB401" s="160"/>
      <c r="CC401" s="116"/>
      <c r="CD401" s="112"/>
      <c r="CE401" s="93"/>
      <c r="CF401" s="93"/>
      <c r="CG401" s="158"/>
      <c r="CH401" s="158"/>
      <c r="CI401" s="93"/>
      <c r="CJ401" s="118"/>
      <c r="CK401" s="93"/>
      <c r="CL401" s="93"/>
      <c r="CM401" s="118"/>
      <c r="CN401" s="93"/>
      <c r="CO401" s="93"/>
      <c r="CP401" s="158"/>
      <c r="CQ401" s="158"/>
      <c r="CR401" s="93"/>
      <c r="CS401" s="118"/>
      <c r="CT401" s="93"/>
      <c r="CU401" s="93"/>
      <c r="CV401" s="93"/>
      <c r="CW401" s="93"/>
      <c r="CX401" s="118"/>
      <c r="CY401" s="93"/>
      <c r="CZ401" s="93"/>
      <c r="DA401" s="93"/>
      <c r="DB401" s="93"/>
      <c r="DC401" s="118"/>
      <c r="DD401" s="93"/>
      <c r="DE401" s="93"/>
      <c r="DF401" s="158"/>
      <c r="DG401" s="158"/>
      <c r="DH401" s="93"/>
      <c r="DI401" s="118"/>
      <c r="DJ401" s="93"/>
      <c r="DN401" s="118"/>
      <c r="DO401" s="93"/>
      <c r="DP401" s="93"/>
      <c r="DQ401" s="93"/>
      <c r="DR401" s="93"/>
    </row>
    <row r="402">
      <c r="A402" s="113"/>
      <c r="B402" s="110"/>
      <c r="E402" s="136"/>
      <c r="F402" s="112"/>
      <c r="G402" s="93"/>
      <c r="H402" s="93"/>
      <c r="I402" s="158"/>
      <c r="J402" s="158"/>
      <c r="K402" s="112"/>
      <c r="P402" s="112"/>
      <c r="Q402" s="93"/>
      <c r="R402" s="93"/>
      <c r="S402" s="158"/>
      <c r="T402" s="158"/>
      <c r="U402" s="93"/>
      <c r="V402" s="112"/>
      <c r="W402" s="93"/>
      <c r="X402" s="93"/>
      <c r="Y402" s="158"/>
      <c r="Z402" s="158"/>
      <c r="AA402" s="112"/>
      <c r="AB402" s="93"/>
      <c r="AC402" s="93"/>
      <c r="AD402" s="93"/>
      <c r="AE402" s="93"/>
      <c r="AF402" s="112"/>
      <c r="AH402" s="93"/>
      <c r="AI402" s="158"/>
      <c r="AJ402" s="158"/>
      <c r="AK402" s="93"/>
      <c r="AL402" s="112"/>
      <c r="AM402" s="93"/>
      <c r="AN402" s="93"/>
      <c r="AO402" s="158"/>
      <c r="AP402" s="158"/>
      <c r="AQ402" s="93"/>
      <c r="AR402" s="112"/>
      <c r="AX402" s="112"/>
      <c r="AY402" s="93"/>
      <c r="AZ402" s="93"/>
      <c r="BA402" s="93"/>
      <c r="BB402" s="93"/>
      <c r="BC402" s="93"/>
      <c r="BD402" s="112"/>
      <c r="BE402" s="116"/>
      <c r="BF402" s="116"/>
      <c r="BG402" s="116"/>
      <c r="BH402" s="116"/>
      <c r="BI402" s="112"/>
      <c r="BJ402" s="93"/>
      <c r="BK402" s="93"/>
      <c r="BL402" s="93"/>
      <c r="BM402" s="93"/>
      <c r="BN402" s="112"/>
      <c r="BO402" s="93"/>
      <c r="BP402" s="93"/>
      <c r="BQ402" s="93"/>
      <c r="BR402" s="93"/>
      <c r="BS402" s="116"/>
      <c r="BT402" s="93"/>
      <c r="BU402" s="93"/>
      <c r="BV402" s="158"/>
      <c r="BW402" s="158"/>
      <c r="BX402" s="112"/>
      <c r="BY402" s="116"/>
      <c r="BZ402" s="116"/>
      <c r="CA402" s="160"/>
      <c r="CB402" s="160"/>
      <c r="CC402" s="116"/>
      <c r="CD402" s="112"/>
      <c r="CE402" s="93"/>
      <c r="CF402" s="93"/>
      <c r="CG402" s="158"/>
      <c r="CH402" s="158"/>
      <c r="CI402" s="93"/>
      <c r="CJ402" s="118"/>
      <c r="CK402" s="93"/>
      <c r="CL402" s="93"/>
      <c r="CM402" s="118"/>
      <c r="CN402" s="93"/>
      <c r="CO402" s="93"/>
      <c r="CP402" s="158"/>
      <c r="CQ402" s="158"/>
      <c r="CR402" s="93"/>
      <c r="CS402" s="118"/>
      <c r="CT402" s="93"/>
      <c r="CU402" s="93"/>
      <c r="CV402" s="93"/>
      <c r="CW402" s="93"/>
      <c r="CX402" s="118"/>
      <c r="CY402" s="93"/>
      <c r="CZ402" s="93"/>
      <c r="DA402" s="93"/>
      <c r="DB402" s="93"/>
      <c r="DC402" s="118"/>
      <c r="DD402" s="93"/>
      <c r="DE402" s="93"/>
      <c r="DF402" s="158"/>
      <c r="DG402" s="158"/>
      <c r="DH402" s="93"/>
      <c r="DI402" s="118"/>
      <c r="DJ402" s="93"/>
      <c r="DN402" s="118"/>
      <c r="DO402" s="93"/>
      <c r="DP402" s="93"/>
      <c r="DQ402" s="93"/>
      <c r="DR402" s="93"/>
    </row>
    <row r="403">
      <c r="A403" s="113"/>
      <c r="B403" s="110"/>
      <c r="E403" s="136"/>
      <c r="F403" s="112"/>
      <c r="G403" s="93"/>
      <c r="H403" s="93"/>
      <c r="I403" s="158"/>
      <c r="J403" s="158"/>
      <c r="K403" s="112"/>
      <c r="P403" s="112"/>
      <c r="Q403" s="93"/>
      <c r="R403" s="93"/>
      <c r="S403" s="158"/>
      <c r="T403" s="158"/>
      <c r="U403" s="93"/>
      <c r="V403" s="112"/>
      <c r="W403" s="93"/>
      <c r="X403" s="93"/>
      <c r="Y403" s="158"/>
      <c r="Z403" s="158"/>
      <c r="AA403" s="112"/>
      <c r="AB403" s="93"/>
      <c r="AC403" s="93"/>
      <c r="AD403" s="93"/>
      <c r="AE403" s="93"/>
      <c r="AF403" s="112"/>
      <c r="AH403" s="93"/>
      <c r="AI403" s="158"/>
      <c r="AJ403" s="158"/>
      <c r="AK403" s="93"/>
      <c r="AL403" s="112"/>
      <c r="AM403" s="93"/>
      <c r="AN403" s="93"/>
      <c r="AO403" s="158"/>
      <c r="AP403" s="158"/>
      <c r="AQ403" s="93"/>
      <c r="AR403" s="112"/>
      <c r="AX403" s="112"/>
      <c r="AY403" s="93"/>
      <c r="AZ403" s="93"/>
      <c r="BA403" s="93"/>
      <c r="BB403" s="93"/>
      <c r="BC403" s="93"/>
      <c r="BD403" s="112"/>
      <c r="BE403" s="116"/>
      <c r="BF403" s="116"/>
      <c r="BG403" s="116"/>
      <c r="BH403" s="116"/>
      <c r="BI403" s="112"/>
      <c r="BJ403" s="93"/>
      <c r="BK403" s="93"/>
      <c r="BL403" s="93"/>
      <c r="BM403" s="93"/>
      <c r="BN403" s="112"/>
      <c r="BO403" s="93"/>
      <c r="BP403" s="93"/>
      <c r="BQ403" s="93"/>
      <c r="BR403" s="93"/>
      <c r="BS403" s="116"/>
      <c r="BT403" s="93"/>
      <c r="BU403" s="93"/>
      <c r="BV403" s="158"/>
      <c r="BW403" s="158"/>
      <c r="BX403" s="112"/>
      <c r="BY403" s="116"/>
      <c r="BZ403" s="116"/>
      <c r="CA403" s="160"/>
      <c r="CB403" s="160"/>
      <c r="CC403" s="116"/>
      <c r="CD403" s="112"/>
      <c r="CE403" s="93"/>
      <c r="CF403" s="93"/>
      <c r="CG403" s="158"/>
      <c r="CH403" s="158"/>
      <c r="CI403" s="93"/>
      <c r="CJ403" s="118"/>
      <c r="CK403" s="93"/>
      <c r="CL403" s="93"/>
      <c r="CM403" s="118"/>
      <c r="CN403" s="93"/>
      <c r="CO403" s="93"/>
      <c r="CP403" s="158"/>
      <c r="CQ403" s="158"/>
      <c r="CR403" s="93"/>
      <c r="CS403" s="118"/>
      <c r="CT403" s="93"/>
      <c r="CU403" s="93"/>
      <c r="CV403" s="93"/>
      <c r="CW403" s="93"/>
      <c r="CX403" s="118"/>
      <c r="CY403" s="93"/>
      <c r="CZ403" s="93"/>
      <c r="DA403" s="93"/>
      <c r="DB403" s="93"/>
      <c r="DC403" s="118"/>
      <c r="DD403" s="93"/>
      <c r="DE403" s="93"/>
      <c r="DF403" s="158"/>
      <c r="DG403" s="158"/>
      <c r="DH403" s="93"/>
      <c r="DI403" s="118"/>
      <c r="DJ403" s="93"/>
      <c r="DN403" s="118"/>
      <c r="DO403" s="93"/>
      <c r="DP403" s="93"/>
      <c r="DQ403" s="93"/>
      <c r="DR403" s="93"/>
    </row>
    <row r="404">
      <c r="A404" s="113"/>
      <c r="B404" s="110"/>
      <c r="E404" s="136"/>
      <c r="F404" s="112"/>
      <c r="G404" s="93"/>
      <c r="H404" s="93"/>
      <c r="I404" s="158"/>
      <c r="J404" s="158"/>
      <c r="K404" s="112"/>
      <c r="P404" s="112"/>
      <c r="Q404" s="93"/>
      <c r="R404" s="93"/>
      <c r="S404" s="158"/>
      <c r="T404" s="158"/>
      <c r="U404" s="93"/>
      <c r="V404" s="112"/>
      <c r="W404" s="93"/>
      <c r="X404" s="93"/>
      <c r="Y404" s="158"/>
      <c r="Z404" s="158"/>
      <c r="AA404" s="112"/>
      <c r="AB404" s="93"/>
      <c r="AC404" s="93"/>
      <c r="AD404" s="93"/>
      <c r="AE404" s="93"/>
      <c r="AF404" s="112"/>
      <c r="AH404" s="93"/>
      <c r="AI404" s="158"/>
      <c r="AJ404" s="158"/>
      <c r="AK404" s="93"/>
      <c r="AL404" s="112"/>
      <c r="AM404" s="93"/>
      <c r="AN404" s="93"/>
      <c r="AO404" s="158"/>
      <c r="AP404" s="158"/>
      <c r="AQ404" s="93"/>
      <c r="AR404" s="112"/>
      <c r="AX404" s="112"/>
      <c r="AY404" s="93"/>
      <c r="AZ404" s="93"/>
      <c r="BA404" s="93"/>
      <c r="BB404" s="93"/>
      <c r="BC404" s="93"/>
      <c r="BD404" s="112"/>
      <c r="BE404" s="116"/>
      <c r="BF404" s="116"/>
      <c r="BG404" s="116"/>
      <c r="BH404" s="116"/>
      <c r="BI404" s="112"/>
      <c r="BJ404" s="93"/>
      <c r="BK404" s="93"/>
      <c r="BL404" s="93"/>
      <c r="BM404" s="93"/>
      <c r="BN404" s="112"/>
      <c r="BO404" s="93"/>
      <c r="BP404" s="93"/>
      <c r="BQ404" s="93"/>
      <c r="BR404" s="93"/>
      <c r="BS404" s="116"/>
      <c r="BT404" s="93"/>
      <c r="BU404" s="93"/>
      <c r="BV404" s="158"/>
      <c r="BW404" s="158"/>
      <c r="BX404" s="112"/>
      <c r="BY404" s="116"/>
      <c r="BZ404" s="116"/>
      <c r="CA404" s="160"/>
      <c r="CB404" s="160"/>
      <c r="CC404" s="116"/>
      <c r="CD404" s="112"/>
      <c r="CE404" s="93"/>
      <c r="CF404" s="93"/>
      <c r="CG404" s="158"/>
      <c r="CH404" s="158"/>
      <c r="CI404" s="93"/>
      <c r="CJ404" s="118"/>
      <c r="CK404" s="93"/>
      <c r="CL404" s="93"/>
      <c r="CM404" s="118"/>
      <c r="CN404" s="93"/>
      <c r="CO404" s="93"/>
      <c r="CP404" s="158"/>
      <c r="CQ404" s="158"/>
      <c r="CR404" s="93"/>
      <c r="CS404" s="118"/>
      <c r="CT404" s="93"/>
      <c r="CU404" s="93"/>
      <c r="CV404" s="93"/>
      <c r="CW404" s="93"/>
      <c r="CX404" s="118"/>
      <c r="CY404" s="93"/>
      <c r="CZ404" s="93"/>
      <c r="DA404" s="93"/>
      <c r="DB404" s="93"/>
      <c r="DC404" s="118"/>
      <c r="DD404" s="93"/>
      <c r="DE404" s="93"/>
      <c r="DF404" s="158"/>
      <c r="DG404" s="158"/>
      <c r="DH404" s="93"/>
      <c r="DI404" s="118"/>
      <c r="DJ404" s="93"/>
      <c r="DN404" s="118"/>
      <c r="DO404" s="93"/>
      <c r="DP404" s="93"/>
      <c r="DQ404" s="93"/>
      <c r="DR404" s="93"/>
    </row>
    <row r="405">
      <c r="A405" s="113"/>
      <c r="B405" s="110"/>
      <c r="E405" s="136"/>
      <c r="F405" s="112"/>
      <c r="G405" s="93"/>
      <c r="H405" s="93"/>
      <c r="I405" s="158"/>
      <c r="J405" s="158"/>
      <c r="K405" s="112"/>
      <c r="P405" s="112"/>
      <c r="Q405" s="93"/>
      <c r="R405" s="93"/>
      <c r="S405" s="158"/>
      <c r="T405" s="158"/>
      <c r="U405" s="93"/>
      <c r="V405" s="112"/>
      <c r="W405" s="93"/>
      <c r="X405" s="93"/>
      <c r="Y405" s="158"/>
      <c r="Z405" s="158"/>
      <c r="AA405" s="112"/>
      <c r="AB405" s="93"/>
      <c r="AC405" s="93"/>
      <c r="AD405" s="93"/>
      <c r="AE405" s="93"/>
      <c r="AF405" s="112"/>
      <c r="AH405" s="93"/>
      <c r="AI405" s="158"/>
      <c r="AJ405" s="158"/>
      <c r="AK405" s="93"/>
      <c r="AL405" s="112"/>
      <c r="AM405" s="93"/>
      <c r="AN405" s="93"/>
      <c r="AO405" s="158"/>
      <c r="AP405" s="158"/>
      <c r="AQ405" s="93"/>
      <c r="AR405" s="112"/>
      <c r="AX405" s="112"/>
      <c r="AY405" s="93"/>
      <c r="AZ405" s="93"/>
      <c r="BA405" s="93"/>
      <c r="BB405" s="93"/>
      <c r="BC405" s="93"/>
      <c r="BD405" s="112"/>
      <c r="BE405" s="116"/>
      <c r="BF405" s="116"/>
      <c r="BG405" s="116"/>
      <c r="BH405" s="116"/>
      <c r="BI405" s="112"/>
      <c r="BJ405" s="93"/>
      <c r="BK405" s="93"/>
      <c r="BL405" s="93"/>
      <c r="BM405" s="93"/>
      <c r="BN405" s="112"/>
      <c r="BO405" s="93"/>
      <c r="BP405" s="93"/>
      <c r="BQ405" s="93"/>
      <c r="BR405" s="93"/>
      <c r="BS405" s="116"/>
      <c r="BT405" s="93"/>
      <c r="BU405" s="93"/>
      <c r="BV405" s="158"/>
      <c r="BW405" s="158"/>
      <c r="BX405" s="112"/>
      <c r="BY405" s="116"/>
      <c r="BZ405" s="116"/>
      <c r="CA405" s="160"/>
      <c r="CB405" s="160"/>
      <c r="CC405" s="116"/>
      <c r="CD405" s="112"/>
      <c r="CE405" s="93"/>
      <c r="CF405" s="93"/>
      <c r="CG405" s="158"/>
      <c r="CH405" s="158"/>
      <c r="CI405" s="93"/>
      <c r="CJ405" s="118"/>
      <c r="CK405" s="93"/>
      <c r="CL405" s="93"/>
      <c r="CM405" s="118"/>
      <c r="CN405" s="93"/>
      <c r="CO405" s="93"/>
      <c r="CP405" s="158"/>
      <c r="CQ405" s="158"/>
      <c r="CR405" s="93"/>
      <c r="CS405" s="118"/>
      <c r="CT405" s="93"/>
      <c r="CU405" s="93"/>
      <c r="CV405" s="93"/>
      <c r="CW405" s="93"/>
      <c r="CX405" s="118"/>
      <c r="CY405" s="93"/>
      <c r="CZ405" s="93"/>
      <c r="DA405" s="93"/>
      <c r="DB405" s="93"/>
      <c r="DC405" s="118"/>
      <c r="DD405" s="93"/>
      <c r="DE405" s="93"/>
      <c r="DF405" s="158"/>
      <c r="DG405" s="158"/>
      <c r="DH405" s="93"/>
      <c r="DI405" s="118"/>
      <c r="DJ405" s="93"/>
      <c r="DN405" s="118"/>
      <c r="DO405" s="93"/>
      <c r="DP405" s="93"/>
      <c r="DQ405" s="93"/>
      <c r="DR405" s="93"/>
    </row>
    <row r="406">
      <c r="A406" s="113"/>
      <c r="B406" s="110"/>
      <c r="E406" s="136"/>
      <c r="F406" s="112"/>
      <c r="G406" s="93"/>
      <c r="H406" s="93"/>
      <c r="I406" s="158"/>
      <c r="J406" s="158"/>
      <c r="K406" s="112"/>
      <c r="P406" s="112"/>
      <c r="Q406" s="93"/>
      <c r="R406" s="93"/>
      <c r="S406" s="158"/>
      <c r="T406" s="158"/>
      <c r="U406" s="93"/>
      <c r="V406" s="112"/>
      <c r="W406" s="93"/>
      <c r="X406" s="93"/>
      <c r="Y406" s="158"/>
      <c r="Z406" s="158"/>
      <c r="AA406" s="112"/>
      <c r="AB406" s="93"/>
      <c r="AC406" s="93"/>
      <c r="AD406" s="93"/>
      <c r="AE406" s="93"/>
      <c r="AF406" s="112"/>
      <c r="AH406" s="93"/>
      <c r="AI406" s="158"/>
      <c r="AJ406" s="158"/>
      <c r="AK406" s="93"/>
      <c r="AL406" s="112"/>
      <c r="AM406" s="93"/>
      <c r="AN406" s="93"/>
      <c r="AO406" s="158"/>
      <c r="AP406" s="158"/>
      <c r="AQ406" s="93"/>
      <c r="AR406" s="112"/>
      <c r="AX406" s="112"/>
      <c r="AY406" s="93"/>
      <c r="AZ406" s="93"/>
      <c r="BA406" s="93"/>
      <c r="BB406" s="93"/>
      <c r="BC406" s="93"/>
      <c r="BD406" s="112"/>
      <c r="BE406" s="116"/>
      <c r="BF406" s="116"/>
      <c r="BG406" s="116"/>
      <c r="BH406" s="116"/>
      <c r="BI406" s="112"/>
      <c r="BJ406" s="93"/>
      <c r="BK406" s="93"/>
      <c r="BL406" s="93"/>
      <c r="BM406" s="93"/>
      <c r="BN406" s="112"/>
      <c r="BO406" s="93"/>
      <c r="BP406" s="93"/>
      <c r="BQ406" s="93"/>
      <c r="BR406" s="93"/>
      <c r="BS406" s="116"/>
      <c r="BT406" s="93"/>
      <c r="BU406" s="93"/>
      <c r="BV406" s="158"/>
      <c r="BW406" s="158"/>
      <c r="BX406" s="112"/>
      <c r="BY406" s="116"/>
      <c r="BZ406" s="116"/>
      <c r="CA406" s="160"/>
      <c r="CB406" s="160"/>
      <c r="CC406" s="116"/>
      <c r="CD406" s="112"/>
      <c r="CE406" s="93"/>
      <c r="CF406" s="93"/>
      <c r="CG406" s="158"/>
      <c r="CH406" s="158"/>
      <c r="CI406" s="93"/>
      <c r="CJ406" s="118"/>
      <c r="CK406" s="93"/>
      <c r="CL406" s="93"/>
      <c r="CM406" s="118"/>
      <c r="CN406" s="93"/>
      <c r="CO406" s="93"/>
      <c r="CP406" s="158"/>
      <c r="CQ406" s="158"/>
      <c r="CR406" s="93"/>
      <c r="CS406" s="118"/>
      <c r="CT406" s="93"/>
      <c r="CU406" s="93"/>
      <c r="CV406" s="93"/>
      <c r="CW406" s="93"/>
      <c r="CX406" s="118"/>
      <c r="CY406" s="93"/>
      <c r="CZ406" s="93"/>
      <c r="DA406" s="93"/>
      <c r="DB406" s="93"/>
      <c r="DC406" s="118"/>
      <c r="DD406" s="93"/>
      <c r="DE406" s="93"/>
      <c r="DF406" s="158"/>
      <c r="DG406" s="158"/>
      <c r="DH406" s="93"/>
      <c r="DI406" s="118"/>
      <c r="DJ406" s="93"/>
      <c r="DN406" s="118"/>
      <c r="DO406" s="93"/>
      <c r="DP406" s="93"/>
      <c r="DQ406" s="93"/>
      <c r="DR406" s="93"/>
    </row>
    <row r="407">
      <c r="A407" s="113"/>
      <c r="B407" s="110"/>
      <c r="E407" s="136"/>
      <c r="F407" s="112"/>
      <c r="G407" s="93"/>
      <c r="H407" s="93"/>
      <c r="I407" s="158"/>
      <c r="J407" s="158"/>
      <c r="K407" s="112"/>
      <c r="P407" s="112"/>
      <c r="Q407" s="93"/>
      <c r="R407" s="93"/>
      <c r="S407" s="158"/>
      <c r="T407" s="158"/>
      <c r="U407" s="93"/>
      <c r="V407" s="112"/>
      <c r="W407" s="93"/>
      <c r="X407" s="93"/>
      <c r="Y407" s="158"/>
      <c r="Z407" s="158"/>
      <c r="AA407" s="112"/>
      <c r="AB407" s="93"/>
      <c r="AC407" s="93"/>
      <c r="AD407" s="93"/>
      <c r="AE407" s="93"/>
      <c r="AF407" s="112"/>
      <c r="AH407" s="93"/>
      <c r="AI407" s="158"/>
      <c r="AJ407" s="158"/>
      <c r="AK407" s="93"/>
      <c r="AL407" s="112"/>
      <c r="AM407" s="93"/>
      <c r="AN407" s="93"/>
      <c r="AO407" s="158"/>
      <c r="AP407" s="158"/>
      <c r="AQ407" s="93"/>
      <c r="AR407" s="112"/>
      <c r="AX407" s="112"/>
      <c r="AY407" s="93"/>
      <c r="AZ407" s="93"/>
      <c r="BA407" s="93"/>
      <c r="BB407" s="93"/>
      <c r="BC407" s="93"/>
      <c r="BD407" s="112"/>
      <c r="BE407" s="116"/>
      <c r="BF407" s="116"/>
      <c r="BG407" s="116"/>
      <c r="BH407" s="116"/>
      <c r="BI407" s="112"/>
      <c r="BJ407" s="93"/>
      <c r="BK407" s="93"/>
      <c r="BL407" s="93"/>
      <c r="BM407" s="93"/>
      <c r="BN407" s="112"/>
      <c r="BO407" s="93"/>
      <c r="BP407" s="93"/>
      <c r="BQ407" s="93"/>
      <c r="BR407" s="93"/>
      <c r="BS407" s="116"/>
      <c r="BT407" s="93"/>
      <c r="BU407" s="93"/>
      <c r="BV407" s="158"/>
      <c r="BW407" s="158"/>
      <c r="BX407" s="112"/>
      <c r="BY407" s="116"/>
      <c r="BZ407" s="116"/>
      <c r="CA407" s="160"/>
      <c r="CB407" s="160"/>
      <c r="CC407" s="116"/>
      <c r="CD407" s="112"/>
      <c r="CE407" s="93"/>
      <c r="CF407" s="93"/>
      <c r="CG407" s="158"/>
      <c r="CH407" s="158"/>
      <c r="CI407" s="93"/>
      <c r="CJ407" s="118"/>
      <c r="CK407" s="93"/>
      <c r="CL407" s="93"/>
      <c r="CM407" s="118"/>
      <c r="CN407" s="93"/>
      <c r="CO407" s="93"/>
      <c r="CP407" s="158"/>
      <c r="CQ407" s="158"/>
      <c r="CR407" s="93"/>
      <c r="CS407" s="118"/>
      <c r="CT407" s="93"/>
      <c r="CU407" s="93"/>
      <c r="CV407" s="93"/>
      <c r="CW407" s="93"/>
      <c r="CX407" s="118"/>
      <c r="CY407" s="93"/>
      <c r="CZ407" s="93"/>
      <c r="DA407" s="93"/>
      <c r="DB407" s="93"/>
      <c r="DC407" s="118"/>
      <c r="DD407" s="93"/>
      <c r="DE407" s="93"/>
      <c r="DF407" s="158"/>
      <c r="DG407" s="158"/>
      <c r="DH407" s="93"/>
      <c r="DI407" s="118"/>
      <c r="DJ407" s="93"/>
      <c r="DN407" s="118"/>
      <c r="DO407" s="93"/>
      <c r="DP407" s="93"/>
      <c r="DQ407" s="93"/>
      <c r="DR407" s="93"/>
    </row>
    <row r="408">
      <c r="A408" s="113"/>
      <c r="B408" s="110"/>
      <c r="E408" s="136"/>
      <c r="F408" s="112"/>
      <c r="G408" s="93"/>
      <c r="H408" s="93"/>
      <c r="I408" s="158"/>
      <c r="J408" s="158"/>
      <c r="K408" s="112"/>
      <c r="P408" s="112"/>
      <c r="Q408" s="93"/>
      <c r="R408" s="93"/>
      <c r="S408" s="158"/>
      <c r="T408" s="158"/>
      <c r="U408" s="93"/>
      <c r="V408" s="112"/>
      <c r="W408" s="93"/>
      <c r="X408" s="93"/>
      <c r="Y408" s="158"/>
      <c r="Z408" s="158"/>
      <c r="AA408" s="112"/>
      <c r="AB408" s="93"/>
      <c r="AC408" s="93"/>
      <c r="AD408" s="93"/>
      <c r="AE408" s="93"/>
      <c r="AF408" s="112"/>
      <c r="AH408" s="93"/>
      <c r="AI408" s="158"/>
      <c r="AJ408" s="158"/>
      <c r="AK408" s="93"/>
      <c r="AL408" s="112"/>
      <c r="AM408" s="93"/>
      <c r="AN408" s="93"/>
      <c r="AO408" s="158"/>
      <c r="AP408" s="158"/>
      <c r="AQ408" s="93"/>
      <c r="AR408" s="112"/>
      <c r="AX408" s="112"/>
      <c r="AY408" s="93"/>
      <c r="AZ408" s="93"/>
      <c r="BA408" s="93"/>
      <c r="BB408" s="93"/>
      <c r="BC408" s="93"/>
      <c r="BD408" s="112"/>
      <c r="BE408" s="116"/>
      <c r="BF408" s="116"/>
      <c r="BG408" s="116"/>
      <c r="BH408" s="116"/>
      <c r="BI408" s="112"/>
      <c r="BJ408" s="93"/>
      <c r="BK408" s="93"/>
      <c r="BL408" s="93"/>
      <c r="BM408" s="93"/>
      <c r="BN408" s="112"/>
      <c r="BO408" s="93"/>
      <c r="BP408" s="93"/>
      <c r="BQ408" s="93"/>
      <c r="BR408" s="93"/>
      <c r="BS408" s="116"/>
      <c r="BT408" s="93"/>
      <c r="BU408" s="93"/>
      <c r="BV408" s="158"/>
      <c r="BW408" s="158"/>
      <c r="BX408" s="112"/>
      <c r="BY408" s="116"/>
      <c r="BZ408" s="116"/>
      <c r="CA408" s="160"/>
      <c r="CB408" s="160"/>
      <c r="CC408" s="116"/>
      <c r="CD408" s="112"/>
      <c r="CE408" s="93"/>
      <c r="CF408" s="93"/>
      <c r="CG408" s="158"/>
      <c r="CH408" s="158"/>
      <c r="CI408" s="93"/>
      <c r="CJ408" s="118"/>
      <c r="CK408" s="93"/>
      <c r="CL408" s="93"/>
      <c r="CM408" s="118"/>
      <c r="CN408" s="93"/>
      <c r="CO408" s="93"/>
      <c r="CP408" s="158"/>
      <c r="CQ408" s="158"/>
      <c r="CR408" s="93"/>
      <c r="CS408" s="118"/>
      <c r="CT408" s="93"/>
      <c r="CU408" s="93"/>
      <c r="CV408" s="93"/>
      <c r="CW408" s="93"/>
      <c r="CX408" s="118"/>
      <c r="CY408" s="93"/>
      <c r="CZ408" s="93"/>
      <c r="DA408" s="93"/>
      <c r="DB408" s="93"/>
      <c r="DC408" s="118"/>
      <c r="DD408" s="93"/>
      <c r="DE408" s="93"/>
      <c r="DF408" s="158"/>
      <c r="DG408" s="158"/>
      <c r="DH408" s="93"/>
      <c r="DI408" s="118"/>
      <c r="DJ408" s="93"/>
      <c r="DN408" s="118"/>
      <c r="DO408" s="93"/>
      <c r="DP408" s="93"/>
      <c r="DQ408" s="93"/>
      <c r="DR408" s="93"/>
    </row>
    <row r="409">
      <c r="A409" s="113"/>
      <c r="B409" s="110"/>
      <c r="E409" s="136"/>
      <c r="F409" s="112"/>
      <c r="G409" s="93"/>
      <c r="H409" s="93"/>
      <c r="I409" s="158"/>
      <c r="J409" s="158"/>
      <c r="K409" s="112"/>
      <c r="P409" s="112"/>
      <c r="Q409" s="93"/>
      <c r="R409" s="93"/>
      <c r="S409" s="158"/>
      <c r="T409" s="158"/>
      <c r="U409" s="93"/>
      <c r="V409" s="112"/>
      <c r="W409" s="93"/>
      <c r="X409" s="93"/>
      <c r="Y409" s="158"/>
      <c r="Z409" s="158"/>
      <c r="AA409" s="112"/>
      <c r="AB409" s="93"/>
      <c r="AC409" s="93"/>
      <c r="AD409" s="93"/>
      <c r="AE409" s="93"/>
      <c r="AF409" s="112"/>
      <c r="AH409" s="93"/>
      <c r="AI409" s="158"/>
      <c r="AJ409" s="158"/>
      <c r="AK409" s="93"/>
      <c r="AL409" s="112"/>
      <c r="AM409" s="93"/>
      <c r="AN409" s="93"/>
      <c r="AO409" s="158"/>
      <c r="AP409" s="158"/>
      <c r="AQ409" s="93"/>
      <c r="AR409" s="112"/>
      <c r="AX409" s="112"/>
      <c r="AY409" s="93"/>
      <c r="AZ409" s="93"/>
      <c r="BA409" s="93"/>
      <c r="BB409" s="93"/>
      <c r="BC409" s="93"/>
      <c r="BD409" s="112"/>
      <c r="BE409" s="116"/>
      <c r="BF409" s="116"/>
      <c r="BG409" s="116"/>
      <c r="BH409" s="116"/>
      <c r="BI409" s="112"/>
      <c r="BJ409" s="93"/>
      <c r="BK409" s="93"/>
      <c r="BL409" s="93"/>
      <c r="BM409" s="93"/>
      <c r="BN409" s="112"/>
      <c r="BO409" s="93"/>
      <c r="BP409" s="93"/>
      <c r="BQ409" s="93"/>
      <c r="BR409" s="93"/>
      <c r="BS409" s="116"/>
      <c r="BT409" s="93"/>
      <c r="BU409" s="93"/>
      <c r="BV409" s="158"/>
      <c r="BW409" s="158"/>
      <c r="BX409" s="112"/>
      <c r="BY409" s="116"/>
      <c r="BZ409" s="116"/>
      <c r="CA409" s="160"/>
      <c r="CB409" s="160"/>
      <c r="CC409" s="116"/>
      <c r="CD409" s="112"/>
      <c r="CE409" s="93"/>
      <c r="CF409" s="93"/>
      <c r="CG409" s="158"/>
      <c r="CH409" s="158"/>
      <c r="CI409" s="93"/>
      <c r="CJ409" s="118"/>
      <c r="CK409" s="93"/>
      <c r="CL409" s="93"/>
      <c r="CM409" s="118"/>
      <c r="CN409" s="93"/>
      <c r="CO409" s="93"/>
      <c r="CP409" s="158"/>
      <c r="CQ409" s="158"/>
      <c r="CR409" s="93"/>
      <c r="CS409" s="118"/>
      <c r="CT409" s="93"/>
      <c r="CU409" s="93"/>
      <c r="CV409" s="93"/>
      <c r="CW409" s="93"/>
      <c r="CX409" s="118"/>
      <c r="CY409" s="93"/>
      <c r="CZ409" s="93"/>
      <c r="DA409" s="93"/>
      <c r="DB409" s="93"/>
      <c r="DC409" s="118"/>
      <c r="DD409" s="93"/>
      <c r="DE409" s="93"/>
      <c r="DF409" s="158"/>
      <c r="DG409" s="158"/>
      <c r="DH409" s="93"/>
      <c r="DI409" s="118"/>
      <c r="DJ409" s="93"/>
      <c r="DN409" s="118"/>
      <c r="DO409" s="93"/>
      <c r="DP409" s="93"/>
      <c r="DQ409" s="93"/>
      <c r="DR409" s="93"/>
    </row>
    <row r="410">
      <c r="A410" s="113"/>
      <c r="B410" s="110"/>
      <c r="E410" s="136"/>
      <c r="F410" s="112"/>
      <c r="G410" s="93"/>
      <c r="H410" s="93"/>
      <c r="I410" s="158"/>
      <c r="J410" s="158"/>
      <c r="K410" s="112"/>
      <c r="P410" s="112"/>
      <c r="Q410" s="93"/>
      <c r="R410" s="93"/>
      <c r="S410" s="158"/>
      <c r="T410" s="158"/>
      <c r="U410" s="93"/>
      <c r="V410" s="112"/>
      <c r="W410" s="93"/>
      <c r="X410" s="93"/>
      <c r="Y410" s="158"/>
      <c r="Z410" s="158"/>
      <c r="AA410" s="112"/>
      <c r="AB410" s="93"/>
      <c r="AC410" s="93"/>
      <c r="AD410" s="93"/>
      <c r="AE410" s="93"/>
      <c r="AF410" s="112"/>
      <c r="AH410" s="93"/>
      <c r="AI410" s="158"/>
      <c r="AJ410" s="158"/>
      <c r="AK410" s="93"/>
      <c r="AL410" s="112"/>
      <c r="AM410" s="93"/>
      <c r="AN410" s="93"/>
      <c r="AO410" s="158"/>
      <c r="AP410" s="158"/>
      <c r="AQ410" s="93"/>
      <c r="AR410" s="112"/>
      <c r="AX410" s="112"/>
      <c r="AY410" s="93"/>
      <c r="AZ410" s="93"/>
      <c r="BA410" s="93"/>
      <c r="BB410" s="93"/>
      <c r="BC410" s="93"/>
      <c r="BD410" s="112"/>
      <c r="BE410" s="116"/>
      <c r="BF410" s="116"/>
      <c r="BG410" s="116"/>
      <c r="BH410" s="116"/>
      <c r="BI410" s="112"/>
      <c r="BJ410" s="93"/>
      <c r="BK410" s="93"/>
      <c r="BL410" s="93"/>
      <c r="BM410" s="93"/>
      <c r="BN410" s="112"/>
      <c r="BO410" s="93"/>
      <c r="BP410" s="93"/>
      <c r="BQ410" s="93"/>
      <c r="BR410" s="93"/>
      <c r="BS410" s="116"/>
      <c r="BT410" s="93"/>
      <c r="BU410" s="93"/>
      <c r="BV410" s="158"/>
      <c r="BW410" s="158"/>
      <c r="BX410" s="112"/>
      <c r="BY410" s="116"/>
      <c r="BZ410" s="116"/>
      <c r="CA410" s="160"/>
      <c r="CB410" s="160"/>
      <c r="CC410" s="116"/>
      <c r="CD410" s="112"/>
      <c r="CE410" s="93"/>
      <c r="CF410" s="93"/>
      <c r="CG410" s="158"/>
      <c r="CH410" s="158"/>
      <c r="CI410" s="93"/>
      <c r="CJ410" s="118"/>
      <c r="CK410" s="93"/>
      <c r="CL410" s="93"/>
      <c r="CM410" s="118"/>
      <c r="CN410" s="93"/>
      <c r="CO410" s="93"/>
      <c r="CP410" s="158"/>
      <c r="CQ410" s="158"/>
      <c r="CR410" s="93"/>
      <c r="CS410" s="118"/>
      <c r="CT410" s="93"/>
      <c r="CU410" s="93"/>
      <c r="CV410" s="93"/>
      <c r="CW410" s="93"/>
      <c r="CX410" s="118"/>
      <c r="CY410" s="93"/>
      <c r="CZ410" s="93"/>
      <c r="DA410" s="93"/>
      <c r="DB410" s="93"/>
      <c r="DC410" s="118"/>
      <c r="DD410" s="93"/>
      <c r="DE410" s="93"/>
      <c r="DF410" s="158"/>
      <c r="DG410" s="158"/>
      <c r="DH410" s="93"/>
      <c r="DI410" s="118"/>
      <c r="DJ410" s="93"/>
      <c r="DN410" s="118"/>
      <c r="DO410" s="93"/>
      <c r="DP410" s="93"/>
      <c r="DQ410" s="93"/>
      <c r="DR410" s="93"/>
    </row>
    <row r="411">
      <c r="A411" s="113"/>
      <c r="B411" s="110"/>
      <c r="E411" s="136"/>
      <c r="F411" s="112"/>
      <c r="G411" s="93"/>
      <c r="H411" s="93"/>
      <c r="I411" s="158"/>
      <c r="J411" s="158"/>
      <c r="K411" s="112"/>
      <c r="P411" s="112"/>
      <c r="Q411" s="93"/>
      <c r="R411" s="93"/>
      <c r="S411" s="158"/>
      <c r="T411" s="158"/>
      <c r="U411" s="93"/>
      <c r="V411" s="112"/>
      <c r="W411" s="93"/>
      <c r="X411" s="93"/>
      <c r="Y411" s="158"/>
      <c r="Z411" s="158"/>
      <c r="AA411" s="112"/>
      <c r="AB411" s="93"/>
      <c r="AC411" s="93"/>
      <c r="AD411" s="93"/>
      <c r="AE411" s="93"/>
      <c r="AF411" s="112"/>
      <c r="AH411" s="93"/>
      <c r="AI411" s="158"/>
      <c r="AJ411" s="158"/>
      <c r="AK411" s="93"/>
      <c r="AL411" s="112"/>
      <c r="AM411" s="93"/>
      <c r="AN411" s="93"/>
      <c r="AO411" s="158"/>
      <c r="AP411" s="158"/>
      <c r="AQ411" s="93"/>
      <c r="AR411" s="112"/>
      <c r="AX411" s="112"/>
      <c r="AY411" s="93"/>
      <c r="AZ411" s="93"/>
      <c r="BA411" s="93"/>
      <c r="BB411" s="93"/>
      <c r="BC411" s="93"/>
      <c r="BD411" s="112"/>
      <c r="BE411" s="116"/>
      <c r="BF411" s="116"/>
      <c r="BG411" s="116"/>
      <c r="BH411" s="116"/>
      <c r="BI411" s="112"/>
      <c r="BJ411" s="93"/>
      <c r="BK411" s="93"/>
      <c r="BL411" s="93"/>
      <c r="BM411" s="93"/>
      <c r="BN411" s="112"/>
      <c r="BO411" s="93"/>
      <c r="BP411" s="93"/>
      <c r="BQ411" s="93"/>
      <c r="BR411" s="93"/>
      <c r="BS411" s="116"/>
      <c r="BT411" s="93"/>
      <c r="BU411" s="93"/>
      <c r="BV411" s="158"/>
      <c r="BW411" s="158"/>
      <c r="BX411" s="112"/>
      <c r="BY411" s="116"/>
      <c r="BZ411" s="116"/>
      <c r="CA411" s="160"/>
      <c r="CB411" s="160"/>
      <c r="CC411" s="116"/>
      <c r="CD411" s="112"/>
      <c r="CE411" s="93"/>
      <c r="CF411" s="93"/>
      <c r="CG411" s="158"/>
      <c r="CH411" s="158"/>
      <c r="CI411" s="93"/>
      <c r="CJ411" s="118"/>
      <c r="CK411" s="93"/>
      <c r="CL411" s="93"/>
      <c r="CM411" s="118"/>
      <c r="CN411" s="93"/>
      <c r="CO411" s="93"/>
      <c r="CP411" s="158"/>
      <c r="CQ411" s="158"/>
      <c r="CR411" s="93"/>
      <c r="CS411" s="118"/>
      <c r="CT411" s="93"/>
      <c r="CU411" s="93"/>
      <c r="CV411" s="93"/>
      <c r="CW411" s="93"/>
      <c r="CX411" s="118"/>
      <c r="CY411" s="93"/>
      <c r="CZ411" s="93"/>
      <c r="DA411" s="93"/>
      <c r="DB411" s="93"/>
      <c r="DC411" s="118"/>
      <c r="DD411" s="93"/>
      <c r="DE411" s="93"/>
      <c r="DF411" s="158"/>
      <c r="DG411" s="158"/>
      <c r="DH411" s="93"/>
      <c r="DI411" s="118"/>
      <c r="DJ411" s="93"/>
      <c r="DN411" s="118"/>
      <c r="DO411" s="93"/>
      <c r="DP411" s="93"/>
      <c r="DQ411" s="93"/>
      <c r="DR411" s="93"/>
    </row>
    <row r="412">
      <c r="A412" s="113"/>
      <c r="B412" s="110"/>
      <c r="E412" s="136"/>
      <c r="F412" s="112"/>
      <c r="G412" s="93"/>
      <c r="H412" s="93"/>
      <c r="I412" s="158"/>
      <c r="J412" s="158"/>
      <c r="K412" s="112"/>
      <c r="P412" s="112"/>
      <c r="Q412" s="93"/>
      <c r="R412" s="93"/>
      <c r="S412" s="158"/>
      <c r="T412" s="158"/>
      <c r="U412" s="93"/>
      <c r="V412" s="112"/>
      <c r="W412" s="93"/>
      <c r="X412" s="93"/>
      <c r="Y412" s="158"/>
      <c r="Z412" s="158"/>
      <c r="AA412" s="112"/>
      <c r="AB412" s="93"/>
      <c r="AC412" s="93"/>
      <c r="AD412" s="93"/>
      <c r="AE412" s="93"/>
      <c r="AF412" s="112"/>
      <c r="AH412" s="93"/>
      <c r="AI412" s="158"/>
      <c r="AJ412" s="158"/>
      <c r="AK412" s="93"/>
      <c r="AL412" s="112"/>
      <c r="AM412" s="93"/>
      <c r="AN412" s="93"/>
      <c r="AO412" s="158"/>
      <c r="AP412" s="158"/>
      <c r="AQ412" s="93"/>
      <c r="AR412" s="112"/>
      <c r="AX412" s="112"/>
      <c r="AY412" s="93"/>
      <c r="AZ412" s="93"/>
      <c r="BA412" s="93"/>
      <c r="BB412" s="93"/>
      <c r="BC412" s="93"/>
      <c r="BD412" s="112"/>
      <c r="BE412" s="116"/>
      <c r="BF412" s="116"/>
      <c r="BG412" s="116"/>
      <c r="BH412" s="116"/>
      <c r="BI412" s="112"/>
      <c r="BJ412" s="93"/>
      <c r="BK412" s="93"/>
      <c r="BL412" s="93"/>
      <c r="BM412" s="93"/>
      <c r="BN412" s="112"/>
      <c r="BO412" s="93"/>
      <c r="BP412" s="93"/>
      <c r="BQ412" s="93"/>
      <c r="BR412" s="93"/>
      <c r="BS412" s="116"/>
      <c r="BT412" s="93"/>
      <c r="BU412" s="93"/>
      <c r="BV412" s="158"/>
      <c r="BW412" s="158"/>
      <c r="BX412" s="112"/>
      <c r="BY412" s="116"/>
      <c r="BZ412" s="116"/>
      <c r="CA412" s="160"/>
      <c r="CB412" s="160"/>
      <c r="CC412" s="116"/>
      <c r="CD412" s="112"/>
      <c r="CE412" s="93"/>
      <c r="CF412" s="93"/>
      <c r="CG412" s="158"/>
      <c r="CH412" s="158"/>
      <c r="CI412" s="93"/>
      <c r="CJ412" s="118"/>
      <c r="CK412" s="93"/>
      <c r="CL412" s="93"/>
      <c r="CM412" s="118"/>
      <c r="CN412" s="93"/>
      <c r="CO412" s="93"/>
      <c r="CP412" s="158"/>
      <c r="CQ412" s="158"/>
      <c r="CR412" s="93"/>
      <c r="CS412" s="118"/>
      <c r="CT412" s="93"/>
      <c r="CU412" s="93"/>
      <c r="CV412" s="93"/>
      <c r="CW412" s="93"/>
      <c r="CX412" s="118"/>
      <c r="CY412" s="93"/>
      <c r="CZ412" s="93"/>
      <c r="DA412" s="93"/>
      <c r="DB412" s="93"/>
      <c r="DC412" s="118"/>
      <c r="DD412" s="93"/>
      <c r="DE412" s="93"/>
      <c r="DF412" s="158"/>
      <c r="DG412" s="158"/>
      <c r="DH412" s="93"/>
      <c r="DI412" s="118"/>
      <c r="DJ412" s="93"/>
      <c r="DN412" s="118"/>
      <c r="DO412" s="93"/>
      <c r="DP412" s="93"/>
      <c r="DQ412" s="93"/>
      <c r="DR412" s="93"/>
    </row>
    <row r="413">
      <c r="A413" s="113"/>
      <c r="B413" s="110"/>
      <c r="E413" s="136"/>
      <c r="F413" s="112"/>
      <c r="G413" s="93"/>
      <c r="H413" s="93"/>
      <c r="I413" s="158"/>
      <c r="J413" s="158"/>
      <c r="K413" s="112"/>
      <c r="P413" s="112"/>
      <c r="Q413" s="93"/>
      <c r="R413" s="93"/>
      <c r="S413" s="158"/>
      <c r="T413" s="158"/>
      <c r="U413" s="93"/>
      <c r="V413" s="112"/>
      <c r="W413" s="93"/>
      <c r="X413" s="93"/>
      <c r="Y413" s="158"/>
      <c r="Z413" s="158"/>
      <c r="AA413" s="112"/>
      <c r="AB413" s="93"/>
      <c r="AC413" s="93"/>
      <c r="AD413" s="93"/>
      <c r="AE413" s="93"/>
      <c r="AF413" s="112"/>
      <c r="AH413" s="93"/>
      <c r="AI413" s="158"/>
      <c r="AJ413" s="158"/>
      <c r="AK413" s="93"/>
      <c r="AL413" s="112"/>
      <c r="AM413" s="93"/>
      <c r="AN413" s="93"/>
      <c r="AO413" s="158"/>
      <c r="AP413" s="158"/>
      <c r="AQ413" s="93"/>
      <c r="AR413" s="112"/>
      <c r="AX413" s="112"/>
      <c r="AY413" s="93"/>
      <c r="AZ413" s="93"/>
      <c r="BA413" s="93"/>
      <c r="BB413" s="93"/>
      <c r="BC413" s="93"/>
      <c r="BD413" s="112"/>
      <c r="BE413" s="116"/>
      <c r="BF413" s="116"/>
      <c r="BG413" s="116"/>
      <c r="BH413" s="116"/>
      <c r="BI413" s="112"/>
      <c r="BJ413" s="93"/>
      <c r="BK413" s="93"/>
      <c r="BL413" s="93"/>
      <c r="BM413" s="93"/>
      <c r="BN413" s="112"/>
      <c r="BO413" s="93"/>
      <c r="BP413" s="93"/>
      <c r="BQ413" s="93"/>
      <c r="BR413" s="93"/>
      <c r="BS413" s="116"/>
      <c r="BT413" s="93"/>
      <c r="BU413" s="93"/>
      <c r="BV413" s="158"/>
      <c r="BW413" s="158"/>
      <c r="BX413" s="112"/>
      <c r="BY413" s="116"/>
      <c r="BZ413" s="116"/>
      <c r="CA413" s="160"/>
      <c r="CB413" s="160"/>
      <c r="CC413" s="116"/>
      <c r="CD413" s="112"/>
      <c r="CE413" s="93"/>
      <c r="CF413" s="93"/>
      <c r="CG413" s="158"/>
      <c r="CH413" s="158"/>
      <c r="CI413" s="93"/>
      <c r="CJ413" s="118"/>
      <c r="CK413" s="93"/>
      <c r="CL413" s="93"/>
      <c r="CM413" s="118"/>
      <c r="CN413" s="93"/>
      <c r="CO413" s="93"/>
      <c r="CP413" s="158"/>
      <c r="CQ413" s="158"/>
      <c r="CR413" s="93"/>
      <c r="CS413" s="118"/>
      <c r="CT413" s="93"/>
      <c r="CU413" s="93"/>
      <c r="CV413" s="93"/>
      <c r="CW413" s="93"/>
      <c r="CX413" s="118"/>
      <c r="CY413" s="93"/>
      <c r="CZ413" s="93"/>
      <c r="DA413" s="93"/>
      <c r="DB413" s="93"/>
      <c r="DC413" s="118"/>
      <c r="DD413" s="93"/>
      <c r="DE413" s="93"/>
      <c r="DF413" s="158"/>
      <c r="DG413" s="158"/>
      <c r="DH413" s="93"/>
      <c r="DI413" s="118"/>
      <c r="DJ413" s="93"/>
      <c r="DN413" s="118"/>
      <c r="DO413" s="93"/>
      <c r="DP413" s="93"/>
      <c r="DQ413" s="93"/>
      <c r="DR413" s="93"/>
    </row>
    <row r="414">
      <c r="A414" s="113"/>
      <c r="B414" s="110"/>
      <c r="E414" s="136"/>
      <c r="F414" s="112"/>
      <c r="G414" s="93"/>
      <c r="H414" s="93"/>
      <c r="I414" s="158"/>
      <c r="J414" s="158"/>
      <c r="K414" s="112"/>
      <c r="P414" s="112"/>
      <c r="Q414" s="93"/>
      <c r="R414" s="93"/>
      <c r="S414" s="158"/>
      <c r="T414" s="158"/>
      <c r="U414" s="93"/>
      <c r="V414" s="112"/>
      <c r="W414" s="93"/>
      <c r="X414" s="93"/>
      <c r="Y414" s="158"/>
      <c r="Z414" s="158"/>
      <c r="AA414" s="112"/>
      <c r="AB414" s="93"/>
      <c r="AC414" s="93"/>
      <c r="AD414" s="93"/>
      <c r="AE414" s="93"/>
      <c r="AF414" s="112"/>
      <c r="AH414" s="93"/>
      <c r="AI414" s="158"/>
      <c r="AJ414" s="158"/>
      <c r="AK414" s="93"/>
      <c r="AL414" s="112"/>
      <c r="AM414" s="93"/>
      <c r="AN414" s="93"/>
      <c r="AO414" s="158"/>
      <c r="AP414" s="158"/>
      <c r="AQ414" s="93"/>
      <c r="AR414" s="112"/>
      <c r="AX414" s="112"/>
      <c r="AY414" s="93"/>
      <c r="AZ414" s="93"/>
      <c r="BA414" s="93"/>
      <c r="BB414" s="93"/>
      <c r="BC414" s="93"/>
      <c r="BD414" s="112"/>
      <c r="BE414" s="116"/>
      <c r="BF414" s="116"/>
      <c r="BG414" s="116"/>
      <c r="BH414" s="116"/>
      <c r="BI414" s="112"/>
      <c r="BJ414" s="93"/>
      <c r="BK414" s="93"/>
      <c r="BL414" s="93"/>
      <c r="BM414" s="93"/>
      <c r="BN414" s="112"/>
      <c r="BO414" s="93"/>
      <c r="BP414" s="93"/>
      <c r="BQ414" s="93"/>
      <c r="BR414" s="93"/>
      <c r="BS414" s="116"/>
      <c r="BT414" s="93"/>
      <c r="BU414" s="93"/>
      <c r="BV414" s="158"/>
      <c r="BW414" s="158"/>
      <c r="BX414" s="112"/>
      <c r="BY414" s="116"/>
      <c r="BZ414" s="116"/>
      <c r="CA414" s="160"/>
      <c r="CB414" s="160"/>
      <c r="CC414" s="116"/>
      <c r="CD414" s="112"/>
      <c r="CE414" s="93"/>
      <c r="CF414" s="93"/>
      <c r="CG414" s="158"/>
      <c r="CH414" s="158"/>
      <c r="CI414" s="93"/>
      <c r="CJ414" s="118"/>
      <c r="CK414" s="93"/>
      <c r="CL414" s="93"/>
      <c r="CM414" s="118"/>
      <c r="CN414" s="93"/>
      <c r="CO414" s="93"/>
      <c r="CP414" s="158"/>
      <c r="CQ414" s="158"/>
      <c r="CR414" s="93"/>
      <c r="CS414" s="118"/>
      <c r="CT414" s="93"/>
      <c r="CU414" s="93"/>
      <c r="CV414" s="93"/>
      <c r="CW414" s="93"/>
      <c r="CX414" s="118"/>
      <c r="CY414" s="93"/>
      <c r="CZ414" s="93"/>
      <c r="DA414" s="93"/>
      <c r="DB414" s="93"/>
      <c r="DC414" s="118"/>
      <c r="DD414" s="93"/>
      <c r="DE414" s="93"/>
      <c r="DF414" s="158"/>
      <c r="DG414" s="158"/>
      <c r="DH414" s="93"/>
      <c r="DI414" s="118"/>
      <c r="DJ414" s="93"/>
      <c r="DN414" s="118"/>
      <c r="DO414" s="93"/>
      <c r="DP414" s="93"/>
      <c r="DQ414" s="93"/>
      <c r="DR414" s="93"/>
    </row>
    <row r="415">
      <c r="A415" s="113"/>
      <c r="B415" s="110"/>
      <c r="E415" s="136"/>
      <c r="F415" s="112"/>
      <c r="G415" s="93"/>
      <c r="H415" s="93"/>
      <c r="I415" s="158"/>
      <c r="J415" s="158"/>
      <c r="K415" s="112"/>
      <c r="P415" s="112"/>
      <c r="Q415" s="93"/>
      <c r="R415" s="93"/>
      <c r="S415" s="158"/>
      <c r="T415" s="158"/>
      <c r="U415" s="93"/>
      <c r="V415" s="112"/>
      <c r="W415" s="93"/>
      <c r="X415" s="93"/>
      <c r="Y415" s="158"/>
      <c r="Z415" s="158"/>
      <c r="AA415" s="112"/>
      <c r="AB415" s="93"/>
      <c r="AC415" s="93"/>
      <c r="AD415" s="93"/>
      <c r="AE415" s="93"/>
      <c r="AF415" s="112"/>
      <c r="AH415" s="93"/>
      <c r="AI415" s="158"/>
      <c r="AJ415" s="158"/>
      <c r="AK415" s="93"/>
      <c r="AL415" s="112"/>
      <c r="AM415" s="93"/>
      <c r="AN415" s="93"/>
      <c r="AO415" s="158"/>
      <c r="AP415" s="158"/>
      <c r="AQ415" s="93"/>
      <c r="AR415" s="112"/>
      <c r="AX415" s="112"/>
      <c r="AY415" s="93"/>
      <c r="AZ415" s="93"/>
      <c r="BA415" s="93"/>
      <c r="BB415" s="93"/>
      <c r="BC415" s="93"/>
      <c r="BD415" s="112"/>
      <c r="BE415" s="116"/>
      <c r="BF415" s="116"/>
      <c r="BG415" s="116"/>
      <c r="BH415" s="116"/>
      <c r="BI415" s="112"/>
      <c r="BJ415" s="93"/>
      <c r="BK415" s="93"/>
      <c r="BL415" s="93"/>
      <c r="BM415" s="93"/>
      <c r="BN415" s="112"/>
      <c r="BO415" s="93"/>
      <c r="BP415" s="93"/>
      <c r="BQ415" s="93"/>
      <c r="BR415" s="93"/>
      <c r="BS415" s="116"/>
      <c r="BT415" s="93"/>
      <c r="BU415" s="93"/>
      <c r="BV415" s="158"/>
      <c r="BW415" s="158"/>
      <c r="BX415" s="112"/>
      <c r="BY415" s="116"/>
      <c r="BZ415" s="116"/>
      <c r="CA415" s="160"/>
      <c r="CB415" s="160"/>
      <c r="CC415" s="116"/>
      <c r="CD415" s="112"/>
      <c r="CE415" s="93"/>
      <c r="CF415" s="93"/>
      <c r="CG415" s="158"/>
      <c r="CH415" s="158"/>
      <c r="CI415" s="93"/>
      <c r="CJ415" s="118"/>
      <c r="CK415" s="93"/>
      <c r="CL415" s="93"/>
      <c r="CM415" s="118"/>
      <c r="CN415" s="93"/>
      <c r="CO415" s="93"/>
      <c r="CP415" s="158"/>
      <c r="CQ415" s="158"/>
      <c r="CR415" s="93"/>
      <c r="CS415" s="118"/>
      <c r="CT415" s="93"/>
      <c r="CU415" s="93"/>
      <c r="CV415" s="93"/>
      <c r="CW415" s="93"/>
      <c r="CX415" s="118"/>
      <c r="CY415" s="93"/>
      <c r="CZ415" s="93"/>
      <c r="DA415" s="93"/>
      <c r="DB415" s="93"/>
      <c r="DC415" s="118"/>
      <c r="DD415" s="93"/>
      <c r="DE415" s="93"/>
      <c r="DF415" s="158"/>
      <c r="DG415" s="158"/>
      <c r="DH415" s="93"/>
      <c r="DI415" s="118"/>
      <c r="DJ415" s="93"/>
      <c r="DN415" s="118"/>
      <c r="DO415" s="93"/>
      <c r="DP415" s="93"/>
      <c r="DQ415" s="93"/>
      <c r="DR415" s="93"/>
    </row>
    <row r="416">
      <c r="A416" s="113"/>
      <c r="B416" s="110"/>
      <c r="E416" s="136"/>
      <c r="F416" s="112"/>
      <c r="G416" s="93"/>
      <c r="H416" s="93"/>
      <c r="I416" s="158"/>
      <c r="J416" s="158"/>
      <c r="K416" s="112"/>
      <c r="P416" s="112"/>
      <c r="Q416" s="93"/>
      <c r="R416" s="93"/>
      <c r="S416" s="158"/>
      <c r="T416" s="158"/>
      <c r="U416" s="93"/>
      <c r="V416" s="112"/>
      <c r="W416" s="93"/>
      <c r="X416" s="93"/>
      <c r="Y416" s="158"/>
      <c r="Z416" s="158"/>
      <c r="AA416" s="112"/>
      <c r="AB416" s="93"/>
      <c r="AC416" s="93"/>
      <c r="AD416" s="93"/>
      <c r="AE416" s="93"/>
      <c r="AF416" s="112"/>
      <c r="AH416" s="93"/>
      <c r="AI416" s="158"/>
      <c r="AJ416" s="158"/>
      <c r="AK416" s="93"/>
      <c r="AL416" s="112"/>
      <c r="AM416" s="93"/>
      <c r="AN416" s="93"/>
      <c r="AO416" s="158"/>
      <c r="AP416" s="158"/>
      <c r="AQ416" s="93"/>
      <c r="AR416" s="112"/>
      <c r="AX416" s="112"/>
      <c r="AY416" s="93"/>
      <c r="AZ416" s="93"/>
      <c r="BA416" s="93"/>
      <c r="BB416" s="93"/>
      <c r="BC416" s="93"/>
      <c r="BD416" s="112"/>
      <c r="BE416" s="116"/>
      <c r="BF416" s="116"/>
      <c r="BG416" s="116"/>
      <c r="BH416" s="116"/>
      <c r="BI416" s="112"/>
      <c r="BJ416" s="93"/>
      <c r="BK416" s="93"/>
      <c r="BL416" s="93"/>
      <c r="BM416" s="93"/>
      <c r="BN416" s="112"/>
      <c r="BO416" s="93"/>
      <c r="BP416" s="93"/>
      <c r="BQ416" s="93"/>
      <c r="BR416" s="93"/>
      <c r="BS416" s="116"/>
      <c r="BT416" s="93"/>
      <c r="BU416" s="93"/>
      <c r="BV416" s="158"/>
      <c r="BW416" s="158"/>
      <c r="BX416" s="112"/>
      <c r="BY416" s="116"/>
      <c r="BZ416" s="116"/>
      <c r="CA416" s="160"/>
      <c r="CB416" s="160"/>
      <c r="CC416" s="116"/>
      <c r="CD416" s="112"/>
      <c r="CE416" s="93"/>
      <c r="CF416" s="93"/>
      <c r="CG416" s="158"/>
      <c r="CH416" s="158"/>
      <c r="CI416" s="93"/>
      <c r="CJ416" s="118"/>
      <c r="CK416" s="93"/>
      <c r="CL416" s="93"/>
      <c r="CM416" s="118"/>
      <c r="CN416" s="93"/>
      <c r="CO416" s="93"/>
      <c r="CP416" s="158"/>
      <c r="CQ416" s="158"/>
      <c r="CR416" s="93"/>
      <c r="CS416" s="118"/>
      <c r="CT416" s="93"/>
      <c r="CU416" s="93"/>
      <c r="CV416" s="93"/>
      <c r="CW416" s="93"/>
      <c r="CX416" s="118"/>
      <c r="CY416" s="93"/>
      <c r="CZ416" s="93"/>
      <c r="DA416" s="93"/>
      <c r="DB416" s="93"/>
      <c r="DC416" s="118"/>
      <c r="DD416" s="93"/>
      <c r="DE416" s="93"/>
      <c r="DF416" s="158"/>
      <c r="DG416" s="158"/>
      <c r="DH416" s="93"/>
      <c r="DI416" s="118"/>
      <c r="DJ416" s="93"/>
      <c r="DN416" s="118"/>
      <c r="DO416" s="93"/>
      <c r="DP416" s="93"/>
      <c r="DQ416" s="93"/>
      <c r="DR416" s="93"/>
    </row>
    <row r="417">
      <c r="A417" s="113"/>
      <c r="B417" s="110"/>
      <c r="E417" s="136"/>
      <c r="F417" s="112"/>
      <c r="G417" s="93"/>
      <c r="H417" s="93"/>
      <c r="I417" s="158"/>
      <c r="J417" s="158"/>
      <c r="K417" s="112"/>
      <c r="P417" s="112"/>
      <c r="Q417" s="93"/>
      <c r="R417" s="93"/>
      <c r="S417" s="158"/>
      <c r="T417" s="158"/>
      <c r="U417" s="93"/>
      <c r="V417" s="112"/>
      <c r="W417" s="93"/>
      <c r="X417" s="93"/>
      <c r="Y417" s="158"/>
      <c r="Z417" s="158"/>
      <c r="AA417" s="112"/>
      <c r="AB417" s="93"/>
      <c r="AC417" s="93"/>
      <c r="AD417" s="93"/>
      <c r="AE417" s="93"/>
      <c r="AF417" s="112"/>
      <c r="AH417" s="93"/>
      <c r="AI417" s="158"/>
      <c r="AJ417" s="158"/>
      <c r="AK417" s="93"/>
      <c r="AL417" s="112"/>
      <c r="AM417" s="93"/>
      <c r="AN417" s="93"/>
      <c r="AO417" s="158"/>
      <c r="AP417" s="158"/>
      <c r="AQ417" s="93"/>
      <c r="AR417" s="112"/>
      <c r="AX417" s="112"/>
      <c r="AY417" s="93"/>
      <c r="AZ417" s="93"/>
      <c r="BA417" s="93"/>
      <c r="BB417" s="93"/>
      <c r="BC417" s="93"/>
      <c r="BD417" s="112"/>
      <c r="BE417" s="116"/>
      <c r="BF417" s="116"/>
      <c r="BG417" s="116"/>
      <c r="BH417" s="116"/>
      <c r="BI417" s="112"/>
      <c r="BJ417" s="93"/>
      <c r="BK417" s="93"/>
      <c r="BL417" s="93"/>
      <c r="BM417" s="93"/>
      <c r="BN417" s="112"/>
      <c r="BO417" s="93"/>
      <c r="BP417" s="93"/>
      <c r="BQ417" s="93"/>
      <c r="BR417" s="93"/>
      <c r="BS417" s="116"/>
      <c r="BT417" s="93"/>
      <c r="BU417" s="93"/>
      <c r="BV417" s="158"/>
      <c r="BW417" s="158"/>
      <c r="BX417" s="112"/>
      <c r="BY417" s="116"/>
      <c r="BZ417" s="116"/>
      <c r="CA417" s="160"/>
      <c r="CB417" s="160"/>
      <c r="CC417" s="116"/>
      <c r="CD417" s="112"/>
      <c r="CE417" s="93"/>
      <c r="CF417" s="93"/>
      <c r="CG417" s="158"/>
      <c r="CH417" s="158"/>
      <c r="CI417" s="93"/>
      <c r="CJ417" s="118"/>
      <c r="CK417" s="93"/>
      <c r="CL417" s="93"/>
      <c r="CM417" s="118"/>
      <c r="CN417" s="93"/>
      <c r="CO417" s="93"/>
      <c r="CP417" s="158"/>
      <c r="CQ417" s="158"/>
      <c r="CR417" s="93"/>
      <c r="CS417" s="118"/>
      <c r="CT417" s="93"/>
      <c r="CU417" s="93"/>
      <c r="CV417" s="93"/>
      <c r="CW417" s="93"/>
      <c r="CX417" s="118"/>
      <c r="CY417" s="93"/>
      <c r="CZ417" s="93"/>
      <c r="DA417" s="93"/>
      <c r="DB417" s="93"/>
      <c r="DC417" s="118"/>
      <c r="DD417" s="93"/>
      <c r="DE417" s="93"/>
      <c r="DF417" s="158"/>
      <c r="DG417" s="158"/>
      <c r="DH417" s="93"/>
      <c r="DI417" s="118"/>
      <c r="DJ417" s="93"/>
      <c r="DN417" s="118"/>
      <c r="DO417" s="93"/>
      <c r="DP417" s="93"/>
      <c r="DQ417" s="93"/>
      <c r="DR417" s="93"/>
    </row>
    <row r="418">
      <c r="A418" s="113"/>
      <c r="B418" s="110"/>
      <c r="E418" s="136"/>
      <c r="F418" s="112"/>
      <c r="G418" s="93"/>
      <c r="H418" s="93"/>
      <c r="I418" s="158"/>
      <c r="J418" s="158"/>
      <c r="K418" s="112"/>
      <c r="P418" s="112"/>
      <c r="Q418" s="93"/>
      <c r="R418" s="93"/>
      <c r="S418" s="158"/>
      <c r="T418" s="158"/>
      <c r="U418" s="93"/>
      <c r="V418" s="112"/>
      <c r="W418" s="93"/>
      <c r="X418" s="93"/>
      <c r="Y418" s="158"/>
      <c r="Z418" s="158"/>
      <c r="AA418" s="112"/>
      <c r="AB418" s="93"/>
      <c r="AC418" s="93"/>
      <c r="AD418" s="93"/>
      <c r="AE418" s="93"/>
      <c r="AF418" s="112"/>
      <c r="AH418" s="93"/>
      <c r="AI418" s="158"/>
      <c r="AJ418" s="158"/>
      <c r="AK418" s="93"/>
      <c r="AL418" s="112"/>
      <c r="AM418" s="93"/>
      <c r="AN418" s="93"/>
      <c r="AO418" s="158"/>
      <c r="AP418" s="158"/>
      <c r="AQ418" s="93"/>
      <c r="AR418" s="112"/>
      <c r="AX418" s="112"/>
      <c r="AY418" s="93"/>
      <c r="AZ418" s="93"/>
      <c r="BA418" s="93"/>
      <c r="BB418" s="93"/>
      <c r="BC418" s="93"/>
      <c r="BD418" s="112"/>
      <c r="BE418" s="116"/>
      <c r="BF418" s="116"/>
      <c r="BG418" s="116"/>
      <c r="BH418" s="116"/>
      <c r="BI418" s="112"/>
      <c r="BJ418" s="93"/>
      <c r="BK418" s="93"/>
      <c r="BL418" s="93"/>
      <c r="BM418" s="93"/>
      <c r="BN418" s="112"/>
      <c r="BO418" s="93"/>
      <c r="BP418" s="93"/>
      <c r="BQ418" s="93"/>
      <c r="BR418" s="93"/>
      <c r="BS418" s="116"/>
      <c r="BT418" s="93"/>
      <c r="BU418" s="93"/>
      <c r="BV418" s="158"/>
      <c r="BW418" s="158"/>
      <c r="BX418" s="112"/>
      <c r="BY418" s="116"/>
      <c r="BZ418" s="116"/>
      <c r="CA418" s="160"/>
      <c r="CB418" s="160"/>
      <c r="CC418" s="116"/>
      <c r="CD418" s="112"/>
      <c r="CE418" s="93"/>
      <c r="CF418" s="93"/>
      <c r="CG418" s="158"/>
      <c r="CH418" s="158"/>
      <c r="CI418" s="93"/>
      <c r="CJ418" s="118"/>
      <c r="CK418" s="93"/>
      <c r="CL418" s="93"/>
      <c r="CM418" s="118"/>
      <c r="CN418" s="93"/>
      <c r="CO418" s="93"/>
      <c r="CP418" s="158"/>
      <c r="CQ418" s="158"/>
      <c r="CR418" s="93"/>
      <c r="CS418" s="118"/>
      <c r="CT418" s="93"/>
      <c r="CU418" s="93"/>
      <c r="CV418" s="93"/>
      <c r="CW418" s="93"/>
      <c r="CX418" s="118"/>
      <c r="CY418" s="93"/>
      <c r="CZ418" s="93"/>
      <c r="DA418" s="93"/>
      <c r="DB418" s="93"/>
      <c r="DC418" s="118"/>
      <c r="DD418" s="93"/>
      <c r="DE418" s="93"/>
      <c r="DF418" s="158"/>
      <c r="DG418" s="158"/>
      <c r="DH418" s="93"/>
      <c r="DI418" s="118"/>
      <c r="DJ418" s="93"/>
      <c r="DN418" s="118"/>
      <c r="DO418" s="93"/>
      <c r="DP418" s="93"/>
      <c r="DQ418" s="93"/>
      <c r="DR418" s="93"/>
    </row>
    <row r="419">
      <c r="A419" s="113"/>
      <c r="B419" s="110"/>
      <c r="E419" s="136"/>
      <c r="F419" s="112"/>
      <c r="G419" s="93"/>
      <c r="H419" s="93"/>
      <c r="I419" s="158"/>
      <c r="J419" s="158"/>
      <c r="K419" s="112"/>
      <c r="P419" s="112"/>
      <c r="Q419" s="93"/>
      <c r="R419" s="93"/>
      <c r="S419" s="158"/>
      <c r="T419" s="158"/>
      <c r="U419" s="93"/>
      <c r="V419" s="112"/>
      <c r="W419" s="93"/>
      <c r="X419" s="93"/>
      <c r="Y419" s="158"/>
      <c r="Z419" s="158"/>
      <c r="AA419" s="112"/>
      <c r="AB419" s="93"/>
      <c r="AC419" s="93"/>
      <c r="AD419" s="93"/>
      <c r="AE419" s="93"/>
      <c r="AF419" s="112"/>
      <c r="AH419" s="93"/>
      <c r="AI419" s="158"/>
      <c r="AJ419" s="158"/>
      <c r="AK419" s="93"/>
      <c r="AL419" s="112"/>
      <c r="AM419" s="93"/>
      <c r="AN419" s="93"/>
      <c r="AO419" s="158"/>
      <c r="AP419" s="158"/>
      <c r="AQ419" s="93"/>
      <c r="AR419" s="112"/>
      <c r="AX419" s="112"/>
      <c r="AY419" s="93"/>
      <c r="AZ419" s="93"/>
      <c r="BA419" s="93"/>
      <c r="BB419" s="93"/>
      <c r="BC419" s="93"/>
      <c r="BD419" s="112"/>
      <c r="BE419" s="116"/>
      <c r="BF419" s="116"/>
      <c r="BG419" s="116"/>
      <c r="BH419" s="116"/>
      <c r="BI419" s="112"/>
      <c r="BJ419" s="93"/>
      <c r="BK419" s="93"/>
      <c r="BL419" s="93"/>
      <c r="BM419" s="93"/>
      <c r="BN419" s="112"/>
      <c r="BO419" s="93"/>
      <c r="BP419" s="93"/>
      <c r="BQ419" s="93"/>
      <c r="BR419" s="93"/>
      <c r="BS419" s="116"/>
      <c r="BT419" s="93"/>
      <c r="BU419" s="93"/>
      <c r="BV419" s="158"/>
      <c r="BW419" s="158"/>
      <c r="BX419" s="112"/>
      <c r="BY419" s="116"/>
      <c r="BZ419" s="116"/>
      <c r="CA419" s="160"/>
      <c r="CB419" s="160"/>
      <c r="CC419" s="116"/>
      <c r="CD419" s="112"/>
      <c r="CE419" s="93"/>
      <c r="CF419" s="93"/>
      <c r="CG419" s="158"/>
      <c r="CH419" s="158"/>
      <c r="CI419" s="93"/>
      <c r="CJ419" s="118"/>
      <c r="CK419" s="93"/>
      <c r="CL419" s="93"/>
      <c r="CM419" s="118"/>
      <c r="CN419" s="93"/>
      <c r="CO419" s="93"/>
      <c r="CP419" s="158"/>
      <c r="CQ419" s="158"/>
      <c r="CR419" s="93"/>
      <c r="CS419" s="118"/>
      <c r="CT419" s="93"/>
      <c r="CU419" s="93"/>
      <c r="CV419" s="93"/>
      <c r="CW419" s="93"/>
      <c r="CX419" s="118"/>
      <c r="CY419" s="93"/>
      <c r="CZ419" s="93"/>
      <c r="DA419" s="93"/>
      <c r="DB419" s="93"/>
      <c r="DC419" s="118"/>
      <c r="DD419" s="93"/>
      <c r="DE419" s="93"/>
      <c r="DF419" s="158"/>
      <c r="DG419" s="158"/>
      <c r="DH419" s="93"/>
      <c r="DI419" s="118"/>
      <c r="DJ419" s="93"/>
      <c r="DN419" s="118"/>
      <c r="DO419" s="93"/>
      <c r="DP419" s="93"/>
      <c r="DQ419" s="93"/>
      <c r="DR419" s="93"/>
    </row>
    <row r="420">
      <c r="A420" s="113"/>
      <c r="B420" s="110"/>
      <c r="E420" s="136"/>
      <c r="F420" s="112"/>
      <c r="G420" s="93"/>
      <c r="H420" s="93"/>
      <c r="I420" s="158"/>
      <c r="J420" s="158"/>
      <c r="K420" s="112"/>
      <c r="P420" s="112"/>
      <c r="Q420" s="93"/>
      <c r="R420" s="93"/>
      <c r="S420" s="158"/>
      <c r="T420" s="158"/>
      <c r="U420" s="93"/>
      <c r="V420" s="112"/>
      <c r="W420" s="93"/>
      <c r="X420" s="93"/>
      <c r="Y420" s="158"/>
      <c r="Z420" s="158"/>
      <c r="AA420" s="112"/>
      <c r="AB420" s="93"/>
      <c r="AC420" s="93"/>
      <c r="AD420" s="93"/>
      <c r="AE420" s="93"/>
      <c r="AF420" s="112"/>
      <c r="AH420" s="93"/>
      <c r="AI420" s="158"/>
      <c r="AJ420" s="158"/>
      <c r="AK420" s="93"/>
      <c r="AL420" s="112"/>
      <c r="AM420" s="93"/>
      <c r="AN420" s="93"/>
      <c r="AO420" s="158"/>
      <c r="AP420" s="158"/>
      <c r="AQ420" s="93"/>
      <c r="AR420" s="112"/>
      <c r="AX420" s="112"/>
      <c r="AY420" s="93"/>
      <c r="AZ420" s="93"/>
      <c r="BA420" s="93"/>
      <c r="BB420" s="93"/>
      <c r="BC420" s="93"/>
      <c r="BD420" s="112"/>
      <c r="BE420" s="116"/>
      <c r="BF420" s="116"/>
      <c r="BG420" s="116"/>
      <c r="BH420" s="116"/>
      <c r="BI420" s="112"/>
      <c r="BJ420" s="93"/>
      <c r="BK420" s="93"/>
      <c r="BL420" s="93"/>
      <c r="BM420" s="93"/>
      <c r="BN420" s="112"/>
      <c r="BO420" s="93"/>
      <c r="BP420" s="93"/>
      <c r="BQ420" s="93"/>
      <c r="BR420" s="93"/>
      <c r="BS420" s="116"/>
      <c r="BT420" s="93"/>
      <c r="BU420" s="93"/>
      <c r="BV420" s="158"/>
      <c r="BW420" s="158"/>
      <c r="BX420" s="112"/>
      <c r="BY420" s="116"/>
      <c r="BZ420" s="116"/>
      <c r="CA420" s="160"/>
      <c r="CB420" s="160"/>
      <c r="CC420" s="116"/>
      <c r="CD420" s="112"/>
      <c r="CE420" s="93"/>
      <c r="CF420" s="93"/>
      <c r="CG420" s="158"/>
      <c r="CH420" s="158"/>
      <c r="CI420" s="93"/>
      <c r="CJ420" s="118"/>
      <c r="CK420" s="93"/>
      <c r="CL420" s="93"/>
      <c r="CM420" s="118"/>
      <c r="CN420" s="93"/>
      <c r="CO420" s="93"/>
      <c r="CP420" s="158"/>
      <c r="CQ420" s="158"/>
      <c r="CR420" s="93"/>
      <c r="CS420" s="118"/>
      <c r="CT420" s="93"/>
      <c r="CU420" s="93"/>
      <c r="CV420" s="93"/>
      <c r="CW420" s="93"/>
      <c r="CX420" s="118"/>
      <c r="CY420" s="93"/>
      <c r="CZ420" s="93"/>
      <c r="DA420" s="93"/>
      <c r="DB420" s="93"/>
      <c r="DC420" s="118"/>
      <c r="DD420" s="93"/>
      <c r="DE420" s="93"/>
      <c r="DF420" s="158"/>
      <c r="DG420" s="158"/>
      <c r="DH420" s="93"/>
      <c r="DI420" s="118"/>
      <c r="DJ420" s="93"/>
      <c r="DN420" s="118"/>
      <c r="DO420" s="93"/>
      <c r="DP420" s="93"/>
      <c r="DQ420" s="93"/>
      <c r="DR420" s="93"/>
    </row>
    <row r="421">
      <c r="A421" s="113"/>
      <c r="B421" s="110"/>
      <c r="E421" s="136"/>
      <c r="F421" s="112"/>
      <c r="G421" s="93"/>
      <c r="H421" s="93"/>
      <c r="I421" s="158"/>
      <c r="J421" s="158"/>
      <c r="K421" s="112"/>
      <c r="P421" s="112"/>
      <c r="Q421" s="93"/>
      <c r="R421" s="93"/>
      <c r="S421" s="158"/>
      <c r="T421" s="158"/>
      <c r="U421" s="93"/>
      <c r="V421" s="112"/>
      <c r="W421" s="93"/>
      <c r="X421" s="93"/>
      <c r="Y421" s="158"/>
      <c r="Z421" s="158"/>
      <c r="AA421" s="112"/>
      <c r="AB421" s="93"/>
      <c r="AC421" s="93"/>
      <c r="AD421" s="93"/>
      <c r="AE421" s="93"/>
      <c r="AF421" s="112"/>
      <c r="AH421" s="93"/>
      <c r="AI421" s="158"/>
      <c r="AJ421" s="158"/>
      <c r="AK421" s="93"/>
      <c r="AL421" s="112"/>
      <c r="AM421" s="93"/>
      <c r="AN421" s="93"/>
      <c r="AO421" s="158"/>
      <c r="AP421" s="158"/>
      <c r="AQ421" s="93"/>
      <c r="AR421" s="112"/>
      <c r="AX421" s="112"/>
      <c r="AY421" s="93"/>
      <c r="AZ421" s="93"/>
      <c r="BA421" s="93"/>
      <c r="BB421" s="93"/>
      <c r="BC421" s="93"/>
      <c r="BD421" s="112"/>
      <c r="BE421" s="116"/>
      <c r="BF421" s="116"/>
      <c r="BG421" s="116"/>
      <c r="BH421" s="116"/>
      <c r="BI421" s="112"/>
      <c r="BJ421" s="93"/>
      <c r="BK421" s="93"/>
      <c r="BL421" s="93"/>
      <c r="BM421" s="93"/>
      <c r="BN421" s="112"/>
      <c r="BO421" s="93"/>
      <c r="BP421" s="93"/>
      <c r="BQ421" s="93"/>
      <c r="BR421" s="93"/>
      <c r="BS421" s="116"/>
      <c r="BT421" s="93"/>
      <c r="BU421" s="93"/>
      <c r="BV421" s="158"/>
      <c r="BW421" s="158"/>
      <c r="BX421" s="112"/>
      <c r="BY421" s="116"/>
      <c r="BZ421" s="116"/>
      <c r="CA421" s="160"/>
      <c r="CB421" s="160"/>
      <c r="CC421" s="116"/>
      <c r="CD421" s="112"/>
      <c r="CE421" s="93"/>
      <c r="CF421" s="93"/>
      <c r="CG421" s="158"/>
      <c r="CH421" s="158"/>
      <c r="CI421" s="93"/>
      <c r="CJ421" s="118"/>
      <c r="CK421" s="93"/>
      <c r="CL421" s="93"/>
      <c r="CM421" s="118"/>
      <c r="CN421" s="93"/>
      <c r="CO421" s="93"/>
      <c r="CP421" s="158"/>
      <c r="CQ421" s="158"/>
      <c r="CR421" s="93"/>
      <c r="CS421" s="118"/>
      <c r="CT421" s="93"/>
      <c r="CU421" s="93"/>
      <c r="CV421" s="93"/>
      <c r="CW421" s="93"/>
      <c r="CX421" s="118"/>
      <c r="CY421" s="93"/>
      <c r="CZ421" s="93"/>
      <c r="DA421" s="93"/>
      <c r="DB421" s="93"/>
      <c r="DC421" s="118"/>
      <c r="DD421" s="93"/>
      <c r="DE421" s="93"/>
      <c r="DF421" s="158"/>
      <c r="DG421" s="158"/>
      <c r="DH421" s="93"/>
      <c r="DI421" s="118"/>
      <c r="DJ421" s="93"/>
      <c r="DN421" s="118"/>
      <c r="DO421" s="93"/>
      <c r="DP421" s="93"/>
      <c r="DQ421" s="93"/>
      <c r="DR421" s="93"/>
    </row>
    <row r="422">
      <c r="A422" s="113"/>
      <c r="B422" s="110"/>
      <c r="E422" s="136"/>
      <c r="F422" s="112"/>
      <c r="G422" s="93"/>
      <c r="H422" s="93"/>
      <c r="I422" s="158"/>
      <c r="J422" s="158"/>
      <c r="K422" s="112"/>
      <c r="P422" s="112"/>
      <c r="Q422" s="93"/>
      <c r="R422" s="93"/>
      <c r="S422" s="158"/>
      <c r="T422" s="158"/>
      <c r="U422" s="93"/>
      <c r="V422" s="112"/>
      <c r="W422" s="93"/>
      <c r="X422" s="93"/>
      <c r="Y422" s="158"/>
      <c r="Z422" s="158"/>
      <c r="AA422" s="112"/>
      <c r="AB422" s="93"/>
      <c r="AC422" s="93"/>
      <c r="AD422" s="93"/>
      <c r="AE422" s="93"/>
      <c r="AF422" s="112"/>
      <c r="AH422" s="93"/>
      <c r="AI422" s="158"/>
      <c r="AJ422" s="158"/>
      <c r="AK422" s="93"/>
      <c r="AL422" s="112"/>
      <c r="AM422" s="93"/>
      <c r="AN422" s="93"/>
      <c r="AO422" s="158"/>
      <c r="AP422" s="158"/>
      <c r="AQ422" s="93"/>
      <c r="AR422" s="112"/>
      <c r="AX422" s="112"/>
      <c r="AY422" s="93"/>
      <c r="AZ422" s="93"/>
      <c r="BA422" s="93"/>
      <c r="BB422" s="93"/>
      <c r="BC422" s="93"/>
      <c r="BD422" s="112"/>
      <c r="BE422" s="116"/>
      <c r="BF422" s="116"/>
      <c r="BG422" s="116"/>
      <c r="BH422" s="116"/>
      <c r="BI422" s="112"/>
      <c r="BJ422" s="93"/>
      <c r="BK422" s="93"/>
      <c r="BL422" s="93"/>
      <c r="BM422" s="93"/>
      <c r="BN422" s="112"/>
      <c r="BO422" s="93"/>
      <c r="BP422" s="93"/>
      <c r="BQ422" s="93"/>
      <c r="BR422" s="93"/>
      <c r="BS422" s="116"/>
      <c r="BT422" s="93"/>
      <c r="BU422" s="93"/>
      <c r="BV422" s="158"/>
      <c r="BW422" s="158"/>
      <c r="BX422" s="112"/>
      <c r="BY422" s="116"/>
      <c r="BZ422" s="116"/>
      <c r="CA422" s="160"/>
      <c r="CB422" s="160"/>
      <c r="CC422" s="116"/>
      <c r="CD422" s="112"/>
      <c r="CE422" s="93"/>
      <c r="CF422" s="93"/>
      <c r="CG422" s="158"/>
      <c r="CH422" s="158"/>
      <c r="CI422" s="93"/>
      <c r="CJ422" s="118"/>
      <c r="CK422" s="93"/>
      <c r="CL422" s="93"/>
      <c r="CM422" s="118"/>
      <c r="CN422" s="93"/>
      <c r="CO422" s="93"/>
      <c r="CP422" s="158"/>
      <c r="CQ422" s="158"/>
      <c r="CR422" s="93"/>
      <c r="CS422" s="118"/>
      <c r="CT422" s="93"/>
      <c r="CU422" s="93"/>
      <c r="CV422" s="93"/>
      <c r="CW422" s="93"/>
      <c r="CX422" s="118"/>
      <c r="CY422" s="93"/>
      <c r="CZ422" s="93"/>
      <c r="DA422" s="93"/>
      <c r="DB422" s="93"/>
      <c r="DC422" s="118"/>
      <c r="DD422" s="93"/>
      <c r="DE422" s="93"/>
      <c r="DF422" s="158"/>
      <c r="DG422" s="158"/>
      <c r="DH422" s="93"/>
      <c r="DI422" s="118"/>
      <c r="DJ422" s="93"/>
      <c r="DN422" s="118"/>
      <c r="DO422" s="93"/>
      <c r="DP422" s="93"/>
      <c r="DQ422" s="93"/>
      <c r="DR422" s="93"/>
    </row>
    <row r="423">
      <c r="A423" s="113"/>
      <c r="B423" s="110"/>
      <c r="E423" s="136"/>
      <c r="F423" s="112"/>
      <c r="G423" s="93"/>
      <c r="H423" s="93"/>
      <c r="I423" s="158"/>
      <c r="J423" s="158"/>
      <c r="K423" s="112"/>
      <c r="P423" s="112"/>
      <c r="Q423" s="93"/>
      <c r="R423" s="93"/>
      <c r="S423" s="158"/>
      <c r="T423" s="158"/>
      <c r="U423" s="93"/>
      <c r="V423" s="112"/>
      <c r="W423" s="93"/>
      <c r="X423" s="93"/>
      <c r="Y423" s="158"/>
      <c r="Z423" s="158"/>
      <c r="AA423" s="112"/>
      <c r="AB423" s="93"/>
      <c r="AC423" s="93"/>
      <c r="AD423" s="93"/>
      <c r="AE423" s="93"/>
      <c r="AF423" s="112"/>
      <c r="AH423" s="93"/>
      <c r="AI423" s="158"/>
      <c r="AJ423" s="158"/>
      <c r="AK423" s="93"/>
      <c r="AL423" s="112"/>
      <c r="AM423" s="93"/>
      <c r="AN423" s="93"/>
      <c r="AO423" s="158"/>
      <c r="AP423" s="158"/>
      <c r="AQ423" s="93"/>
      <c r="AR423" s="112"/>
      <c r="AX423" s="112"/>
      <c r="AY423" s="93"/>
      <c r="AZ423" s="93"/>
      <c r="BA423" s="93"/>
      <c r="BB423" s="93"/>
      <c r="BC423" s="93"/>
      <c r="BD423" s="112"/>
      <c r="BE423" s="116"/>
      <c r="BF423" s="116"/>
      <c r="BG423" s="116"/>
      <c r="BH423" s="116"/>
      <c r="BI423" s="112"/>
      <c r="BJ423" s="93"/>
      <c r="BK423" s="93"/>
      <c r="BL423" s="93"/>
      <c r="BM423" s="93"/>
      <c r="BN423" s="112"/>
      <c r="BO423" s="93"/>
      <c r="BP423" s="93"/>
      <c r="BQ423" s="93"/>
      <c r="BR423" s="93"/>
      <c r="BS423" s="116"/>
      <c r="BT423" s="93"/>
      <c r="BU423" s="93"/>
      <c r="BV423" s="158"/>
      <c r="BW423" s="158"/>
      <c r="BX423" s="112"/>
      <c r="BY423" s="116"/>
      <c r="BZ423" s="116"/>
      <c r="CA423" s="160"/>
      <c r="CB423" s="160"/>
      <c r="CC423" s="116"/>
      <c r="CD423" s="112"/>
      <c r="CE423" s="93"/>
      <c r="CF423" s="93"/>
      <c r="CG423" s="158"/>
      <c r="CH423" s="158"/>
      <c r="CI423" s="93"/>
      <c r="CJ423" s="118"/>
      <c r="CK423" s="93"/>
      <c r="CL423" s="93"/>
      <c r="CM423" s="118"/>
      <c r="CN423" s="93"/>
      <c r="CO423" s="93"/>
      <c r="CP423" s="158"/>
      <c r="CQ423" s="158"/>
      <c r="CR423" s="93"/>
      <c r="CS423" s="118"/>
      <c r="CT423" s="93"/>
      <c r="CU423" s="93"/>
      <c r="CV423" s="93"/>
      <c r="CW423" s="93"/>
      <c r="CX423" s="118"/>
      <c r="CY423" s="93"/>
      <c r="CZ423" s="93"/>
      <c r="DA423" s="93"/>
      <c r="DB423" s="93"/>
      <c r="DC423" s="118"/>
      <c r="DD423" s="93"/>
      <c r="DE423" s="93"/>
      <c r="DF423" s="158"/>
      <c r="DG423" s="158"/>
      <c r="DH423" s="93"/>
      <c r="DI423" s="118"/>
      <c r="DJ423" s="93"/>
      <c r="DN423" s="118"/>
      <c r="DO423" s="93"/>
      <c r="DP423" s="93"/>
      <c r="DQ423" s="93"/>
      <c r="DR423" s="93"/>
    </row>
    <row r="424">
      <c r="A424" s="113"/>
      <c r="B424" s="110"/>
      <c r="E424" s="136"/>
      <c r="F424" s="112"/>
      <c r="G424" s="93"/>
      <c r="H424" s="93"/>
      <c r="I424" s="158"/>
      <c r="J424" s="158"/>
      <c r="K424" s="112"/>
      <c r="P424" s="112"/>
      <c r="Q424" s="93"/>
      <c r="R424" s="93"/>
      <c r="S424" s="158"/>
      <c r="T424" s="158"/>
      <c r="U424" s="93"/>
      <c r="V424" s="112"/>
      <c r="W424" s="93"/>
      <c r="X424" s="93"/>
      <c r="Y424" s="158"/>
      <c r="Z424" s="158"/>
      <c r="AA424" s="112"/>
      <c r="AB424" s="93"/>
      <c r="AC424" s="93"/>
      <c r="AD424" s="93"/>
      <c r="AE424" s="93"/>
      <c r="AF424" s="112"/>
      <c r="AH424" s="93"/>
      <c r="AI424" s="158"/>
      <c r="AJ424" s="158"/>
      <c r="AK424" s="93"/>
      <c r="AL424" s="112"/>
      <c r="AM424" s="93"/>
      <c r="AN424" s="93"/>
      <c r="AO424" s="158"/>
      <c r="AP424" s="158"/>
      <c r="AQ424" s="93"/>
      <c r="AR424" s="112"/>
      <c r="AX424" s="112"/>
      <c r="AY424" s="93"/>
      <c r="AZ424" s="93"/>
      <c r="BA424" s="93"/>
      <c r="BB424" s="93"/>
      <c r="BC424" s="93"/>
      <c r="BD424" s="112"/>
      <c r="BE424" s="116"/>
      <c r="BF424" s="116"/>
      <c r="BG424" s="116"/>
      <c r="BH424" s="116"/>
      <c r="BI424" s="112"/>
      <c r="BJ424" s="93"/>
      <c r="BK424" s="93"/>
      <c r="BL424" s="93"/>
      <c r="BM424" s="93"/>
      <c r="BN424" s="112"/>
      <c r="BO424" s="93"/>
      <c r="BP424" s="93"/>
      <c r="BQ424" s="93"/>
      <c r="BR424" s="93"/>
      <c r="BS424" s="116"/>
      <c r="BT424" s="93"/>
      <c r="BU424" s="93"/>
      <c r="BV424" s="158"/>
      <c r="BW424" s="158"/>
      <c r="BX424" s="112"/>
      <c r="BY424" s="116"/>
      <c r="BZ424" s="116"/>
      <c r="CA424" s="160"/>
      <c r="CB424" s="160"/>
      <c r="CC424" s="116"/>
      <c r="CD424" s="112"/>
      <c r="CE424" s="93"/>
      <c r="CF424" s="93"/>
      <c r="CG424" s="158"/>
      <c r="CH424" s="158"/>
      <c r="CI424" s="93"/>
      <c r="CJ424" s="118"/>
      <c r="CK424" s="93"/>
      <c r="CL424" s="93"/>
      <c r="CM424" s="118"/>
      <c r="CN424" s="93"/>
      <c r="CO424" s="93"/>
      <c r="CP424" s="158"/>
      <c r="CQ424" s="158"/>
      <c r="CR424" s="93"/>
      <c r="CS424" s="118"/>
      <c r="CT424" s="93"/>
      <c r="CU424" s="93"/>
      <c r="CV424" s="93"/>
      <c r="CW424" s="93"/>
      <c r="CX424" s="118"/>
      <c r="CY424" s="93"/>
      <c r="CZ424" s="93"/>
      <c r="DA424" s="93"/>
      <c r="DB424" s="93"/>
      <c r="DC424" s="118"/>
      <c r="DD424" s="93"/>
      <c r="DE424" s="93"/>
      <c r="DF424" s="158"/>
      <c r="DG424" s="158"/>
      <c r="DH424" s="93"/>
      <c r="DI424" s="118"/>
      <c r="DJ424" s="93"/>
      <c r="DN424" s="118"/>
      <c r="DO424" s="93"/>
      <c r="DP424" s="93"/>
      <c r="DQ424" s="93"/>
      <c r="DR424" s="93"/>
    </row>
    <row r="425">
      <c r="A425" s="113"/>
      <c r="B425" s="110"/>
      <c r="E425" s="136"/>
      <c r="F425" s="112"/>
      <c r="G425" s="93"/>
      <c r="H425" s="93"/>
      <c r="I425" s="158"/>
      <c r="J425" s="158"/>
      <c r="K425" s="112"/>
      <c r="P425" s="112"/>
      <c r="Q425" s="93"/>
      <c r="R425" s="93"/>
      <c r="S425" s="158"/>
      <c r="T425" s="158"/>
      <c r="U425" s="93"/>
      <c r="V425" s="112"/>
      <c r="W425" s="93"/>
      <c r="X425" s="93"/>
      <c r="Y425" s="158"/>
      <c r="Z425" s="158"/>
      <c r="AA425" s="112"/>
      <c r="AB425" s="93"/>
      <c r="AC425" s="93"/>
      <c r="AD425" s="93"/>
      <c r="AE425" s="93"/>
      <c r="AF425" s="112"/>
      <c r="AH425" s="93"/>
      <c r="AI425" s="158"/>
      <c r="AJ425" s="158"/>
      <c r="AK425" s="93"/>
      <c r="AL425" s="112"/>
      <c r="AM425" s="93"/>
      <c r="AN425" s="93"/>
      <c r="AO425" s="158"/>
      <c r="AP425" s="158"/>
      <c r="AQ425" s="93"/>
      <c r="AR425" s="112"/>
      <c r="AX425" s="112"/>
      <c r="AY425" s="93"/>
      <c r="AZ425" s="93"/>
      <c r="BA425" s="93"/>
      <c r="BB425" s="93"/>
      <c r="BC425" s="93"/>
      <c r="BD425" s="112"/>
      <c r="BE425" s="116"/>
      <c r="BF425" s="116"/>
      <c r="BG425" s="116"/>
      <c r="BH425" s="116"/>
      <c r="BI425" s="112"/>
      <c r="BJ425" s="93"/>
      <c r="BK425" s="93"/>
      <c r="BL425" s="93"/>
      <c r="BM425" s="93"/>
      <c r="BN425" s="112"/>
      <c r="BO425" s="93"/>
      <c r="BP425" s="93"/>
      <c r="BQ425" s="93"/>
      <c r="BR425" s="93"/>
      <c r="BS425" s="116"/>
      <c r="BT425" s="93"/>
      <c r="BU425" s="93"/>
      <c r="BV425" s="158"/>
      <c r="BW425" s="158"/>
      <c r="BX425" s="112"/>
      <c r="BY425" s="116"/>
      <c r="BZ425" s="116"/>
      <c r="CA425" s="160"/>
      <c r="CB425" s="160"/>
      <c r="CC425" s="116"/>
      <c r="CD425" s="112"/>
      <c r="CE425" s="93"/>
      <c r="CF425" s="93"/>
      <c r="CG425" s="158"/>
      <c r="CH425" s="158"/>
      <c r="CI425" s="93"/>
      <c r="CJ425" s="118"/>
      <c r="CK425" s="93"/>
      <c r="CL425" s="93"/>
      <c r="CM425" s="118"/>
      <c r="CN425" s="93"/>
      <c r="CO425" s="93"/>
      <c r="CP425" s="158"/>
      <c r="CQ425" s="158"/>
      <c r="CR425" s="93"/>
      <c r="CS425" s="118"/>
      <c r="CT425" s="93"/>
      <c r="CU425" s="93"/>
      <c r="CV425" s="93"/>
      <c r="CW425" s="93"/>
      <c r="CX425" s="118"/>
      <c r="CY425" s="93"/>
      <c r="CZ425" s="93"/>
      <c r="DA425" s="93"/>
      <c r="DB425" s="93"/>
      <c r="DC425" s="118"/>
      <c r="DD425" s="93"/>
      <c r="DE425" s="93"/>
      <c r="DF425" s="158"/>
      <c r="DG425" s="158"/>
      <c r="DH425" s="93"/>
      <c r="DI425" s="118"/>
      <c r="DJ425" s="93"/>
      <c r="DN425" s="118"/>
      <c r="DO425" s="93"/>
      <c r="DP425" s="93"/>
      <c r="DQ425" s="93"/>
      <c r="DR425" s="93"/>
    </row>
    <row r="426">
      <c r="A426" s="113"/>
      <c r="B426" s="110"/>
      <c r="E426" s="136"/>
      <c r="F426" s="112"/>
      <c r="G426" s="93"/>
      <c r="H426" s="93"/>
      <c r="I426" s="158"/>
      <c r="J426" s="158"/>
      <c r="K426" s="112"/>
      <c r="P426" s="112"/>
      <c r="Q426" s="93"/>
      <c r="R426" s="93"/>
      <c r="S426" s="158"/>
      <c r="T426" s="158"/>
      <c r="U426" s="93"/>
      <c r="V426" s="112"/>
      <c r="W426" s="93"/>
      <c r="X426" s="93"/>
      <c r="Y426" s="158"/>
      <c r="Z426" s="158"/>
      <c r="AA426" s="112"/>
      <c r="AB426" s="93"/>
      <c r="AC426" s="93"/>
      <c r="AD426" s="93"/>
      <c r="AE426" s="93"/>
      <c r="AF426" s="112"/>
      <c r="AH426" s="93"/>
      <c r="AI426" s="158"/>
      <c r="AJ426" s="158"/>
      <c r="AK426" s="93"/>
      <c r="AL426" s="112"/>
      <c r="AM426" s="93"/>
      <c r="AN426" s="93"/>
      <c r="AO426" s="158"/>
      <c r="AP426" s="158"/>
      <c r="AQ426" s="93"/>
      <c r="AR426" s="112"/>
      <c r="AX426" s="112"/>
      <c r="AY426" s="93"/>
      <c r="AZ426" s="93"/>
      <c r="BA426" s="93"/>
      <c r="BB426" s="93"/>
      <c r="BC426" s="93"/>
      <c r="BD426" s="112"/>
      <c r="BE426" s="116"/>
      <c r="BF426" s="116"/>
      <c r="BG426" s="116"/>
      <c r="BH426" s="116"/>
      <c r="BI426" s="112"/>
      <c r="BJ426" s="93"/>
      <c r="BK426" s="93"/>
      <c r="BL426" s="93"/>
      <c r="BM426" s="93"/>
      <c r="BN426" s="112"/>
      <c r="BO426" s="93"/>
      <c r="BP426" s="93"/>
      <c r="BQ426" s="93"/>
      <c r="BR426" s="93"/>
      <c r="BS426" s="116"/>
      <c r="BT426" s="93"/>
      <c r="BU426" s="93"/>
      <c r="BV426" s="158"/>
      <c r="BW426" s="158"/>
      <c r="BX426" s="112"/>
      <c r="BY426" s="116"/>
      <c r="BZ426" s="116"/>
      <c r="CA426" s="160"/>
      <c r="CB426" s="160"/>
      <c r="CC426" s="116"/>
      <c r="CD426" s="112"/>
      <c r="CE426" s="93"/>
      <c r="CF426" s="93"/>
      <c r="CG426" s="158"/>
      <c r="CH426" s="158"/>
      <c r="CI426" s="93"/>
      <c r="CJ426" s="118"/>
      <c r="CK426" s="93"/>
      <c r="CL426" s="93"/>
      <c r="CM426" s="118"/>
      <c r="CN426" s="93"/>
      <c r="CO426" s="93"/>
      <c r="CP426" s="158"/>
      <c r="CQ426" s="158"/>
      <c r="CR426" s="93"/>
      <c r="CS426" s="118"/>
      <c r="CT426" s="93"/>
      <c r="CU426" s="93"/>
      <c r="CV426" s="93"/>
      <c r="CW426" s="93"/>
      <c r="CX426" s="118"/>
      <c r="CY426" s="93"/>
      <c r="CZ426" s="93"/>
      <c r="DA426" s="93"/>
      <c r="DB426" s="93"/>
      <c r="DC426" s="118"/>
      <c r="DD426" s="93"/>
      <c r="DE426" s="93"/>
      <c r="DF426" s="158"/>
      <c r="DG426" s="158"/>
      <c r="DH426" s="93"/>
      <c r="DI426" s="118"/>
      <c r="DJ426" s="93"/>
      <c r="DN426" s="118"/>
      <c r="DO426" s="93"/>
      <c r="DP426" s="93"/>
      <c r="DQ426" s="93"/>
      <c r="DR426" s="93"/>
    </row>
    <row r="427">
      <c r="A427" s="113"/>
      <c r="B427" s="110"/>
      <c r="E427" s="136"/>
      <c r="F427" s="112"/>
      <c r="G427" s="93"/>
      <c r="H427" s="93"/>
      <c r="I427" s="158"/>
      <c r="J427" s="158"/>
      <c r="K427" s="112"/>
      <c r="P427" s="112"/>
      <c r="Q427" s="93"/>
      <c r="R427" s="93"/>
      <c r="S427" s="158"/>
      <c r="T427" s="158"/>
      <c r="U427" s="93"/>
      <c r="V427" s="112"/>
      <c r="W427" s="93"/>
      <c r="X427" s="93"/>
      <c r="Y427" s="158"/>
      <c r="Z427" s="158"/>
      <c r="AA427" s="112"/>
      <c r="AB427" s="93"/>
      <c r="AC427" s="93"/>
      <c r="AD427" s="93"/>
      <c r="AE427" s="93"/>
      <c r="AF427" s="112"/>
      <c r="AH427" s="93"/>
      <c r="AI427" s="158"/>
      <c r="AJ427" s="158"/>
      <c r="AK427" s="93"/>
      <c r="AL427" s="112"/>
      <c r="AM427" s="93"/>
      <c r="AN427" s="93"/>
      <c r="AO427" s="158"/>
      <c r="AP427" s="158"/>
      <c r="AQ427" s="93"/>
      <c r="AR427" s="112"/>
      <c r="AX427" s="112"/>
      <c r="AY427" s="93"/>
      <c r="AZ427" s="93"/>
      <c r="BA427" s="93"/>
      <c r="BB427" s="93"/>
      <c r="BC427" s="93"/>
      <c r="BD427" s="112"/>
      <c r="BE427" s="116"/>
      <c r="BF427" s="116"/>
      <c r="BG427" s="116"/>
      <c r="BH427" s="116"/>
      <c r="BI427" s="112"/>
      <c r="BJ427" s="93"/>
      <c r="BK427" s="93"/>
      <c r="BL427" s="93"/>
      <c r="BM427" s="93"/>
      <c r="BN427" s="112"/>
      <c r="BO427" s="93"/>
      <c r="BP427" s="93"/>
      <c r="BQ427" s="93"/>
      <c r="BR427" s="93"/>
      <c r="BS427" s="116"/>
      <c r="BT427" s="93"/>
      <c r="BU427" s="93"/>
      <c r="BV427" s="158"/>
      <c r="BW427" s="158"/>
      <c r="BX427" s="112"/>
      <c r="BY427" s="116"/>
      <c r="BZ427" s="116"/>
      <c r="CA427" s="160"/>
      <c r="CB427" s="160"/>
      <c r="CC427" s="116"/>
      <c r="CD427" s="112"/>
      <c r="CE427" s="93"/>
      <c r="CF427" s="93"/>
      <c r="CG427" s="158"/>
      <c r="CH427" s="158"/>
      <c r="CI427" s="93"/>
      <c r="CJ427" s="118"/>
      <c r="CK427" s="93"/>
      <c r="CL427" s="93"/>
      <c r="CM427" s="118"/>
      <c r="CN427" s="93"/>
      <c r="CO427" s="93"/>
      <c r="CP427" s="158"/>
      <c r="CQ427" s="158"/>
      <c r="CR427" s="93"/>
      <c r="CS427" s="118"/>
      <c r="CT427" s="93"/>
      <c r="CU427" s="93"/>
      <c r="CV427" s="93"/>
      <c r="CW427" s="93"/>
      <c r="CX427" s="118"/>
      <c r="CY427" s="93"/>
      <c r="CZ427" s="93"/>
      <c r="DA427" s="93"/>
      <c r="DB427" s="93"/>
      <c r="DC427" s="118"/>
      <c r="DD427" s="93"/>
      <c r="DE427" s="93"/>
      <c r="DF427" s="158"/>
      <c r="DG427" s="158"/>
      <c r="DH427" s="93"/>
      <c r="DI427" s="118"/>
      <c r="DJ427" s="93"/>
      <c r="DN427" s="118"/>
      <c r="DO427" s="93"/>
      <c r="DP427" s="93"/>
      <c r="DQ427" s="93"/>
      <c r="DR427" s="93"/>
    </row>
    <row r="428">
      <c r="A428" s="113"/>
      <c r="B428" s="110"/>
      <c r="E428" s="136"/>
      <c r="F428" s="112"/>
      <c r="G428" s="93"/>
      <c r="H428" s="93"/>
      <c r="I428" s="158"/>
      <c r="J428" s="158"/>
      <c r="K428" s="112"/>
      <c r="P428" s="112"/>
      <c r="Q428" s="93"/>
      <c r="R428" s="93"/>
      <c r="S428" s="158"/>
      <c r="T428" s="158"/>
      <c r="U428" s="93"/>
      <c r="V428" s="112"/>
      <c r="W428" s="93"/>
      <c r="X428" s="93"/>
      <c r="Y428" s="158"/>
      <c r="Z428" s="158"/>
      <c r="AA428" s="112"/>
      <c r="AB428" s="93"/>
      <c r="AC428" s="93"/>
      <c r="AD428" s="93"/>
      <c r="AE428" s="93"/>
      <c r="AF428" s="112"/>
      <c r="AH428" s="93"/>
      <c r="AI428" s="158"/>
      <c r="AJ428" s="158"/>
      <c r="AK428" s="93"/>
      <c r="AL428" s="112"/>
      <c r="AM428" s="93"/>
      <c r="AN428" s="93"/>
      <c r="AO428" s="158"/>
      <c r="AP428" s="158"/>
      <c r="AQ428" s="93"/>
      <c r="AR428" s="112"/>
      <c r="AX428" s="112"/>
      <c r="AY428" s="93"/>
      <c r="AZ428" s="93"/>
      <c r="BA428" s="93"/>
      <c r="BB428" s="93"/>
      <c r="BC428" s="93"/>
      <c r="BD428" s="112"/>
      <c r="BE428" s="116"/>
      <c r="BF428" s="116"/>
      <c r="BG428" s="116"/>
      <c r="BH428" s="116"/>
      <c r="BI428" s="112"/>
      <c r="BJ428" s="93"/>
      <c r="BK428" s="93"/>
      <c r="BL428" s="93"/>
      <c r="BM428" s="93"/>
      <c r="BN428" s="112"/>
      <c r="BO428" s="93"/>
      <c r="BP428" s="93"/>
      <c r="BQ428" s="93"/>
      <c r="BR428" s="93"/>
      <c r="BS428" s="116"/>
      <c r="BT428" s="93"/>
      <c r="BU428" s="93"/>
      <c r="BV428" s="158"/>
      <c r="BW428" s="158"/>
      <c r="BX428" s="112"/>
      <c r="BY428" s="116"/>
      <c r="BZ428" s="116"/>
      <c r="CA428" s="160"/>
      <c r="CB428" s="160"/>
      <c r="CC428" s="116"/>
      <c r="CD428" s="112"/>
      <c r="CE428" s="93"/>
      <c r="CF428" s="93"/>
      <c r="CG428" s="158"/>
      <c r="CH428" s="158"/>
      <c r="CI428" s="93"/>
      <c r="CJ428" s="118"/>
      <c r="CK428" s="93"/>
      <c r="CL428" s="93"/>
      <c r="CM428" s="118"/>
      <c r="CN428" s="93"/>
      <c r="CO428" s="93"/>
      <c r="CP428" s="158"/>
      <c r="CQ428" s="158"/>
      <c r="CR428" s="93"/>
      <c r="CS428" s="118"/>
      <c r="CT428" s="93"/>
      <c r="CU428" s="93"/>
      <c r="CV428" s="93"/>
      <c r="CW428" s="93"/>
      <c r="CX428" s="118"/>
      <c r="CY428" s="93"/>
      <c r="CZ428" s="93"/>
      <c r="DA428" s="93"/>
      <c r="DB428" s="93"/>
      <c r="DC428" s="118"/>
      <c r="DD428" s="93"/>
      <c r="DE428" s="93"/>
      <c r="DF428" s="158"/>
      <c r="DG428" s="158"/>
      <c r="DH428" s="93"/>
      <c r="DI428" s="118"/>
      <c r="DJ428" s="93"/>
      <c r="DN428" s="118"/>
      <c r="DO428" s="93"/>
      <c r="DP428" s="93"/>
      <c r="DQ428" s="93"/>
      <c r="DR428" s="93"/>
    </row>
    <row r="429">
      <c r="A429" s="113"/>
      <c r="B429" s="110"/>
      <c r="E429" s="136"/>
      <c r="F429" s="112"/>
      <c r="G429" s="93"/>
      <c r="H429" s="93"/>
      <c r="I429" s="158"/>
      <c r="J429" s="158"/>
      <c r="K429" s="112"/>
      <c r="P429" s="112"/>
      <c r="Q429" s="93"/>
      <c r="R429" s="93"/>
      <c r="S429" s="158"/>
      <c r="T429" s="158"/>
      <c r="U429" s="93"/>
      <c r="V429" s="112"/>
      <c r="W429" s="93"/>
      <c r="X429" s="93"/>
      <c r="Y429" s="158"/>
      <c r="Z429" s="158"/>
      <c r="AA429" s="112"/>
      <c r="AB429" s="93"/>
      <c r="AC429" s="93"/>
      <c r="AD429" s="93"/>
      <c r="AE429" s="93"/>
      <c r="AF429" s="112"/>
      <c r="AH429" s="93"/>
      <c r="AI429" s="158"/>
      <c r="AJ429" s="158"/>
      <c r="AK429" s="93"/>
      <c r="AL429" s="112"/>
      <c r="AM429" s="93"/>
      <c r="AN429" s="93"/>
      <c r="AO429" s="158"/>
      <c r="AP429" s="158"/>
      <c r="AQ429" s="93"/>
      <c r="AR429" s="112"/>
      <c r="AX429" s="112"/>
      <c r="AY429" s="93"/>
      <c r="AZ429" s="93"/>
      <c r="BA429" s="93"/>
      <c r="BB429" s="93"/>
      <c r="BC429" s="93"/>
      <c r="BD429" s="112"/>
      <c r="BE429" s="116"/>
      <c r="BF429" s="116"/>
      <c r="BG429" s="116"/>
      <c r="BH429" s="116"/>
      <c r="BI429" s="112"/>
      <c r="BJ429" s="93"/>
      <c r="BK429" s="93"/>
      <c r="BL429" s="93"/>
      <c r="BM429" s="93"/>
      <c r="BN429" s="112"/>
      <c r="BO429" s="93"/>
      <c r="BP429" s="93"/>
      <c r="BQ429" s="93"/>
      <c r="BR429" s="93"/>
      <c r="BS429" s="116"/>
      <c r="BT429" s="93"/>
      <c r="BU429" s="93"/>
      <c r="BV429" s="158"/>
      <c r="BW429" s="158"/>
      <c r="BX429" s="112"/>
      <c r="BY429" s="116"/>
      <c r="BZ429" s="116"/>
      <c r="CA429" s="160"/>
      <c r="CB429" s="160"/>
      <c r="CC429" s="116"/>
      <c r="CD429" s="112"/>
      <c r="CE429" s="93"/>
      <c r="CF429" s="93"/>
      <c r="CG429" s="158"/>
      <c r="CH429" s="158"/>
      <c r="CI429" s="93"/>
      <c r="CJ429" s="118"/>
      <c r="CK429" s="93"/>
      <c r="CL429" s="93"/>
      <c r="CM429" s="118"/>
      <c r="CN429" s="93"/>
      <c r="CO429" s="93"/>
      <c r="CP429" s="158"/>
      <c r="CQ429" s="158"/>
      <c r="CR429" s="93"/>
      <c r="CS429" s="118"/>
      <c r="CT429" s="93"/>
      <c r="CU429" s="93"/>
      <c r="CV429" s="93"/>
      <c r="CW429" s="93"/>
      <c r="CX429" s="118"/>
      <c r="CY429" s="93"/>
      <c r="CZ429" s="93"/>
      <c r="DA429" s="93"/>
      <c r="DB429" s="93"/>
      <c r="DC429" s="118"/>
      <c r="DD429" s="93"/>
      <c r="DE429" s="93"/>
      <c r="DF429" s="158"/>
      <c r="DG429" s="158"/>
      <c r="DH429" s="93"/>
      <c r="DI429" s="118"/>
      <c r="DJ429" s="93"/>
      <c r="DN429" s="118"/>
      <c r="DO429" s="93"/>
      <c r="DP429" s="93"/>
      <c r="DQ429" s="93"/>
      <c r="DR429" s="93"/>
    </row>
    <row r="430">
      <c r="A430" s="113"/>
      <c r="B430" s="110"/>
      <c r="E430" s="136"/>
      <c r="F430" s="112"/>
      <c r="G430" s="93"/>
      <c r="H430" s="93"/>
      <c r="I430" s="158"/>
      <c r="J430" s="158"/>
      <c r="K430" s="112"/>
      <c r="P430" s="112"/>
      <c r="Q430" s="93"/>
      <c r="R430" s="93"/>
      <c r="S430" s="158"/>
      <c r="T430" s="158"/>
      <c r="U430" s="93"/>
      <c r="V430" s="112"/>
      <c r="W430" s="93"/>
      <c r="X430" s="93"/>
      <c r="Y430" s="158"/>
      <c r="Z430" s="158"/>
      <c r="AA430" s="112"/>
      <c r="AB430" s="93"/>
      <c r="AC430" s="93"/>
      <c r="AD430" s="93"/>
      <c r="AE430" s="93"/>
      <c r="AF430" s="112"/>
      <c r="AH430" s="93"/>
      <c r="AI430" s="158"/>
      <c r="AJ430" s="158"/>
      <c r="AK430" s="93"/>
      <c r="AL430" s="112"/>
      <c r="AM430" s="93"/>
      <c r="AN430" s="93"/>
      <c r="AO430" s="158"/>
      <c r="AP430" s="158"/>
      <c r="AQ430" s="93"/>
      <c r="AR430" s="112"/>
      <c r="AX430" s="112"/>
      <c r="AY430" s="93"/>
      <c r="AZ430" s="93"/>
      <c r="BA430" s="93"/>
      <c r="BB430" s="93"/>
      <c r="BC430" s="93"/>
      <c r="BD430" s="112"/>
      <c r="BE430" s="116"/>
      <c r="BF430" s="116"/>
      <c r="BG430" s="116"/>
      <c r="BH430" s="116"/>
      <c r="BI430" s="112"/>
      <c r="BJ430" s="93"/>
      <c r="BK430" s="93"/>
      <c r="BL430" s="93"/>
      <c r="BM430" s="93"/>
      <c r="BN430" s="112"/>
      <c r="BO430" s="93"/>
      <c r="BP430" s="93"/>
      <c r="BQ430" s="93"/>
      <c r="BR430" s="93"/>
      <c r="BS430" s="116"/>
      <c r="BT430" s="93"/>
      <c r="BU430" s="93"/>
      <c r="BV430" s="158"/>
      <c r="BW430" s="158"/>
      <c r="BX430" s="112"/>
      <c r="BY430" s="116"/>
      <c r="BZ430" s="116"/>
      <c r="CA430" s="160"/>
      <c r="CB430" s="160"/>
      <c r="CC430" s="116"/>
      <c r="CD430" s="112"/>
      <c r="CE430" s="93"/>
      <c r="CF430" s="93"/>
      <c r="CG430" s="158"/>
      <c r="CH430" s="158"/>
      <c r="CI430" s="93"/>
      <c r="CJ430" s="118"/>
      <c r="CK430" s="93"/>
      <c r="CL430" s="93"/>
      <c r="CM430" s="118"/>
      <c r="CN430" s="93"/>
      <c r="CO430" s="93"/>
      <c r="CP430" s="158"/>
      <c r="CQ430" s="158"/>
      <c r="CR430" s="93"/>
      <c r="CS430" s="118"/>
      <c r="CT430" s="93"/>
      <c r="CU430" s="93"/>
      <c r="CV430" s="93"/>
      <c r="CW430" s="93"/>
      <c r="CX430" s="118"/>
      <c r="CY430" s="93"/>
      <c r="CZ430" s="93"/>
      <c r="DA430" s="93"/>
      <c r="DB430" s="93"/>
      <c r="DC430" s="118"/>
      <c r="DD430" s="93"/>
      <c r="DE430" s="93"/>
      <c r="DF430" s="158"/>
      <c r="DG430" s="158"/>
      <c r="DH430" s="93"/>
      <c r="DI430" s="118"/>
      <c r="DJ430" s="93"/>
      <c r="DN430" s="118"/>
      <c r="DO430" s="93"/>
      <c r="DP430" s="93"/>
      <c r="DQ430" s="93"/>
      <c r="DR430" s="93"/>
    </row>
    <row r="431">
      <c r="A431" s="113"/>
      <c r="B431" s="110"/>
      <c r="E431" s="136"/>
      <c r="F431" s="112"/>
      <c r="G431" s="93"/>
      <c r="H431" s="93"/>
      <c r="I431" s="158"/>
      <c r="J431" s="158"/>
      <c r="K431" s="112"/>
      <c r="P431" s="112"/>
      <c r="Q431" s="93"/>
      <c r="R431" s="93"/>
      <c r="S431" s="158"/>
      <c r="T431" s="158"/>
      <c r="U431" s="93"/>
      <c r="V431" s="112"/>
      <c r="W431" s="93"/>
      <c r="X431" s="93"/>
      <c r="Y431" s="158"/>
      <c r="Z431" s="158"/>
      <c r="AA431" s="112"/>
      <c r="AB431" s="93"/>
      <c r="AC431" s="93"/>
      <c r="AD431" s="93"/>
      <c r="AE431" s="93"/>
      <c r="AF431" s="112"/>
      <c r="AH431" s="93"/>
      <c r="AI431" s="158"/>
      <c r="AJ431" s="158"/>
      <c r="AK431" s="93"/>
      <c r="AL431" s="112"/>
      <c r="AM431" s="93"/>
      <c r="AN431" s="93"/>
      <c r="AO431" s="158"/>
      <c r="AP431" s="158"/>
      <c r="AQ431" s="93"/>
      <c r="AR431" s="112"/>
      <c r="AX431" s="112"/>
      <c r="AY431" s="93"/>
      <c r="AZ431" s="93"/>
      <c r="BA431" s="93"/>
      <c r="BB431" s="93"/>
      <c r="BC431" s="93"/>
      <c r="BD431" s="112"/>
      <c r="BE431" s="116"/>
      <c r="BF431" s="116"/>
      <c r="BG431" s="116"/>
      <c r="BH431" s="116"/>
      <c r="BI431" s="112"/>
      <c r="BJ431" s="93"/>
      <c r="BK431" s="93"/>
      <c r="BL431" s="93"/>
      <c r="BM431" s="93"/>
      <c r="BN431" s="112"/>
      <c r="BO431" s="93"/>
      <c r="BP431" s="93"/>
      <c r="BQ431" s="93"/>
      <c r="BR431" s="93"/>
      <c r="BS431" s="116"/>
      <c r="BT431" s="93"/>
      <c r="BU431" s="93"/>
      <c r="BV431" s="158"/>
      <c r="BW431" s="158"/>
      <c r="BX431" s="112"/>
      <c r="BY431" s="116"/>
      <c r="BZ431" s="116"/>
      <c r="CA431" s="160"/>
      <c r="CB431" s="160"/>
      <c r="CC431" s="116"/>
      <c r="CD431" s="112"/>
      <c r="CE431" s="93"/>
      <c r="CF431" s="93"/>
      <c r="CG431" s="158"/>
      <c r="CH431" s="158"/>
      <c r="CI431" s="93"/>
      <c r="CJ431" s="118"/>
      <c r="CK431" s="93"/>
      <c r="CL431" s="93"/>
      <c r="CM431" s="118"/>
      <c r="CN431" s="93"/>
      <c r="CO431" s="93"/>
      <c r="CP431" s="158"/>
      <c r="CQ431" s="158"/>
      <c r="CR431" s="93"/>
      <c r="CS431" s="118"/>
      <c r="CT431" s="93"/>
      <c r="CU431" s="93"/>
      <c r="CV431" s="93"/>
      <c r="CW431" s="93"/>
      <c r="CX431" s="118"/>
      <c r="CY431" s="93"/>
      <c r="CZ431" s="93"/>
      <c r="DA431" s="93"/>
      <c r="DB431" s="93"/>
      <c r="DC431" s="118"/>
      <c r="DD431" s="93"/>
      <c r="DE431" s="93"/>
      <c r="DF431" s="158"/>
      <c r="DG431" s="158"/>
      <c r="DH431" s="93"/>
      <c r="DI431" s="118"/>
      <c r="DJ431" s="93"/>
      <c r="DN431" s="118"/>
      <c r="DO431" s="93"/>
      <c r="DP431" s="93"/>
      <c r="DQ431" s="93"/>
      <c r="DR431" s="93"/>
    </row>
    <row r="432">
      <c r="A432" s="113"/>
      <c r="B432" s="110"/>
      <c r="E432" s="136"/>
      <c r="F432" s="112"/>
      <c r="G432" s="93"/>
      <c r="H432" s="93"/>
      <c r="I432" s="158"/>
      <c r="J432" s="158"/>
      <c r="K432" s="112"/>
      <c r="P432" s="112"/>
      <c r="Q432" s="93"/>
      <c r="R432" s="93"/>
      <c r="S432" s="158"/>
      <c r="T432" s="158"/>
      <c r="U432" s="93"/>
      <c r="V432" s="112"/>
      <c r="W432" s="93"/>
      <c r="X432" s="93"/>
      <c r="Y432" s="158"/>
      <c r="Z432" s="158"/>
      <c r="AA432" s="112"/>
      <c r="AB432" s="93"/>
      <c r="AC432" s="93"/>
      <c r="AD432" s="93"/>
      <c r="AE432" s="93"/>
      <c r="AF432" s="112"/>
      <c r="AH432" s="93"/>
      <c r="AI432" s="158"/>
      <c r="AJ432" s="158"/>
      <c r="AK432" s="93"/>
      <c r="AL432" s="112"/>
      <c r="AM432" s="93"/>
      <c r="AN432" s="93"/>
      <c r="AO432" s="158"/>
      <c r="AP432" s="158"/>
      <c r="AQ432" s="93"/>
      <c r="AR432" s="112"/>
      <c r="AX432" s="112"/>
      <c r="AY432" s="93"/>
      <c r="AZ432" s="93"/>
      <c r="BA432" s="93"/>
      <c r="BB432" s="93"/>
      <c r="BC432" s="93"/>
      <c r="BD432" s="112"/>
      <c r="BE432" s="116"/>
      <c r="BF432" s="116"/>
      <c r="BG432" s="116"/>
      <c r="BH432" s="116"/>
      <c r="BI432" s="112"/>
      <c r="BJ432" s="93"/>
      <c r="BK432" s="93"/>
      <c r="BL432" s="93"/>
      <c r="BM432" s="93"/>
      <c r="BN432" s="112"/>
      <c r="BO432" s="93"/>
      <c r="BP432" s="93"/>
      <c r="BQ432" s="93"/>
      <c r="BR432" s="93"/>
      <c r="BS432" s="116"/>
      <c r="BT432" s="93"/>
      <c r="BU432" s="93"/>
      <c r="BV432" s="158"/>
      <c r="BW432" s="158"/>
      <c r="BX432" s="112"/>
      <c r="BY432" s="116"/>
      <c r="BZ432" s="116"/>
      <c r="CA432" s="160"/>
      <c r="CB432" s="160"/>
      <c r="CC432" s="116"/>
      <c r="CD432" s="112"/>
      <c r="CE432" s="93"/>
      <c r="CF432" s="93"/>
      <c r="CG432" s="158"/>
      <c r="CH432" s="158"/>
      <c r="CI432" s="93"/>
      <c r="CJ432" s="118"/>
      <c r="CK432" s="93"/>
      <c r="CL432" s="93"/>
      <c r="CM432" s="118"/>
      <c r="CN432" s="93"/>
      <c r="CO432" s="93"/>
      <c r="CP432" s="158"/>
      <c r="CQ432" s="158"/>
      <c r="CR432" s="93"/>
      <c r="CS432" s="118"/>
      <c r="CT432" s="93"/>
      <c r="CU432" s="93"/>
      <c r="CV432" s="93"/>
      <c r="CW432" s="93"/>
      <c r="CX432" s="118"/>
      <c r="CY432" s="93"/>
      <c r="CZ432" s="93"/>
      <c r="DA432" s="93"/>
      <c r="DB432" s="93"/>
      <c r="DC432" s="118"/>
      <c r="DD432" s="93"/>
      <c r="DE432" s="93"/>
      <c r="DF432" s="158"/>
      <c r="DG432" s="158"/>
      <c r="DH432" s="93"/>
      <c r="DI432" s="118"/>
      <c r="DJ432" s="93"/>
      <c r="DN432" s="118"/>
      <c r="DO432" s="93"/>
      <c r="DP432" s="93"/>
      <c r="DQ432" s="93"/>
      <c r="DR432" s="93"/>
    </row>
    <row r="433">
      <c r="A433" s="113"/>
      <c r="B433" s="110"/>
      <c r="E433" s="136"/>
      <c r="F433" s="112"/>
      <c r="G433" s="93"/>
      <c r="H433" s="93"/>
      <c r="I433" s="158"/>
      <c r="J433" s="158"/>
      <c r="K433" s="112"/>
      <c r="P433" s="112"/>
      <c r="Q433" s="93"/>
      <c r="R433" s="93"/>
      <c r="S433" s="158"/>
      <c r="T433" s="158"/>
      <c r="U433" s="93"/>
      <c r="V433" s="112"/>
      <c r="W433" s="93"/>
      <c r="X433" s="93"/>
      <c r="Y433" s="158"/>
      <c r="Z433" s="158"/>
      <c r="AA433" s="112"/>
      <c r="AB433" s="93"/>
      <c r="AC433" s="93"/>
      <c r="AD433" s="93"/>
      <c r="AE433" s="93"/>
      <c r="AF433" s="112"/>
      <c r="AH433" s="93"/>
      <c r="AI433" s="158"/>
      <c r="AJ433" s="158"/>
      <c r="AK433" s="93"/>
      <c r="AL433" s="112"/>
      <c r="AM433" s="93"/>
      <c r="AN433" s="93"/>
      <c r="AO433" s="158"/>
      <c r="AP433" s="158"/>
      <c r="AQ433" s="93"/>
      <c r="AR433" s="112"/>
      <c r="AX433" s="112"/>
      <c r="AY433" s="93"/>
      <c r="AZ433" s="93"/>
      <c r="BA433" s="93"/>
      <c r="BB433" s="93"/>
      <c r="BC433" s="93"/>
      <c r="BD433" s="112"/>
      <c r="BE433" s="116"/>
      <c r="BF433" s="116"/>
      <c r="BG433" s="116"/>
      <c r="BH433" s="116"/>
      <c r="BI433" s="112"/>
      <c r="BJ433" s="93"/>
      <c r="BK433" s="93"/>
      <c r="BL433" s="93"/>
      <c r="BM433" s="93"/>
      <c r="BN433" s="112"/>
      <c r="BO433" s="93"/>
      <c r="BP433" s="93"/>
      <c r="BQ433" s="93"/>
      <c r="BR433" s="93"/>
      <c r="BS433" s="116"/>
      <c r="BT433" s="93"/>
      <c r="BU433" s="93"/>
      <c r="BV433" s="158"/>
      <c r="BW433" s="158"/>
      <c r="BX433" s="112"/>
      <c r="BY433" s="116"/>
      <c r="BZ433" s="116"/>
      <c r="CA433" s="160"/>
      <c r="CB433" s="160"/>
      <c r="CC433" s="116"/>
      <c r="CD433" s="112"/>
      <c r="CE433" s="93"/>
      <c r="CF433" s="93"/>
      <c r="CG433" s="158"/>
      <c r="CH433" s="158"/>
      <c r="CI433" s="93"/>
      <c r="CJ433" s="118"/>
      <c r="CK433" s="93"/>
      <c r="CL433" s="93"/>
      <c r="CM433" s="118"/>
      <c r="CN433" s="93"/>
      <c r="CO433" s="93"/>
      <c r="CP433" s="158"/>
      <c r="CQ433" s="158"/>
      <c r="CR433" s="93"/>
      <c r="CS433" s="118"/>
      <c r="CT433" s="93"/>
      <c r="CU433" s="93"/>
      <c r="CV433" s="93"/>
      <c r="CW433" s="93"/>
      <c r="CX433" s="118"/>
      <c r="CY433" s="93"/>
      <c r="CZ433" s="93"/>
      <c r="DA433" s="93"/>
      <c r="DB433" s="93"/>
      <c r="DC433" s="118"/>
      <c r="DD433" s="93"/>
      <c r="DE433" s="93"/>
      <c r="DF433" s="158"/>
      <c r="DG433" s="158"/>
      <c r="DH433" s="93"/>
      <c r="DI433" s="118"/>
      <c r="DJ433" s="93"/>
      <c r="DN433" s="118"/>
      <c r="DO433" s="93"/>
      <c r="DP433" s="93"/>
      <c r="DQ433" s="93"/>
      <c r="DR433" s="93"/>
    </row>
    <row r="434">
      <c r="A434" s="113"/>
      <c r="B434" s="110"/>
      <c r="E434" s="136"/>
      <c r="F434" s="112"/>
      <c r="G434" s="93"/>
      <c r="H434" s="93"/>
      <c r="I434" s="158"/>
      <c r="J434" s="158"/>
      <c r="K434" s="112"/>
      <c r="P434" s="112"/>
      <c r="Q434" s="93"/>
      <c r="R434" s="93"/>
      <c r="S434" s="158"/>
      <c r="T434" s="158"/>
      <c r="U434" s="93"/>
      <c r="V434" s="112"/>
      <c r="W434" s="93"/>
      <c r="X434" s="93"/>
      <c r="Y434" s="158"/>
      <c r="Z434" s="158"/>
      <c r="AA434" s="112"/>
      <c r="AB434" s="93"/>
      <c r="AC434" s="93"/>
      <c r="AD434" s="93"/>
      <c r="AE434" s="93"/>
      <c r="AF434" s="112"/>
      <c r="AH434" s="93"/>
      <c r="AI434" s="158"/>
      <c r="AJ434" s="158"/>
      <c r="AK434" s="93"/>
      <c r="AL434" s="112"/>
      <c r="AM434" s="93"/>
      <c r="AN434" s="93"/>
      <c r="AO434" s="158"/>
      <c r="AP434" s="158"/>
      <c r="AQ434" s="93"/>
      <c r="AR434" s="112"/>
      <c r="AX434" s="112"/>
      <c r="AY434" s="93"/>
      <c r="AZ434" s="93"/>
      <c r="BA434" s="93"/>
      <c r="BB434" s="93"/>
      <c r="BC434" s="93"/>
      <c r="BD434" s="112"/>
      <c r="BE434" s="116"/>
      <c r="BF434" s="116"/>
      <c r="BG434" s="116"/>
      <c r="BH434" s="116"/>
      <c r="BI434" s="112"/>
      <c r="BJ434" s="93"/>
      <c r="BK434" s="93"/>
      <c r="BL434" s="93"/>
      <c r="BM434" s="93"/>
      <c r="BN434" s="112"/>
      <c r="BO434" s="93"/>
      <c r="BP434" s="93"/>
      <c r="BQ434" s="93"/>
      <c r="BR434" s="93"/>
      <c r="BS434" s="116"/>
      <c r="BT434" s="93"/>
      <c r="BU434" s="93"/>
      <c r="BV434" s="158"/>
      <c r="BW434" s="158"/>
      <c r="BX434" s="112"/>
      <c r="BY434" s="116"/>
      <c r="BZ434" s="116"/>
      <c r="CA434" s="160"/>
      <c r="CB434" s="160"/>
      <c r="CC434" s="116"/>
      <c r="CD434" s="112"/>
      <c r="CE434" s="93"/>
      <c r="CF434" s="93"/>
      <c r="CG434" s="158"/>
      <c r="CH434" s="158"/>
      <c r="CI434" s="93"/>
      <c r="CJ434" s="118"/>
      <c r="CK434" s="93"/>
      <c r="CL434" s="93"/>
      <c r="CM434" s="118"/>
      <c r="CN434" s="93"/>
      <c r="CO434" s="93"/>
      <c r="CP434" s="158"/>
      <c r="CQ434" s="158"/>
      <c r="CR434" s="93"/>
      <c r="CS434" s="118"/>
      <c r="CT434" s="93"/>
      <c r="CU434" s="93"/>
      <c r="CV434" s="93"/>
      <c r="CW434" s="93"/>
      <c r="CX434" s="118"/>
      <c r="CY434" s="93"/>
      <c r="CZ434" s="93"/>
      <c r="DA434" s="93"/>
      <c r="DB434" s="93"/>
      <c r="DC434" s="118"/>
      <c r="DD434" s="93"/>
      <c r="DE434" s="93"/>
      <c r="DF434" s="158"/>
      <c r="DG434" s="158"/>
      <c r="DH434" s="93"/>
      <c r="DI434" s="118"/>
      <c r="DJ434" s="93"/>
      <c r="DN434" s="118"/>
      <c r="DO434" s="93"/>
      <c r="DP434" s="93"/>
      <c r="DQ434" s="93"/>
      <c r="DR434" s="93"/>
    </row>
    <row r="435">
      <c r="A435" s="113"/>
      <c r="B435" s="110"/>
      <c r="E435" s="136"/>
      <c r="F435" s="112"/>
      <c r="G435" s="93"/>
      <c r="H435" s="93"/>
      <c r="I435" s="158"/>
      <c r="J435" s="158"/>
      <c r="K435" s="112"/>
      <c r="P435" s="112"/>
      <c r="Q435" s="93"/>
      <c r="R435" s="93"/>
      <c r="S435" s="158"/>
      <c r="T435" s="158"/>
      <c r="U435" s="93"/>
      <c r="V435" s="112"/>
      <c r="W435" s="93"/>
      <c r="X435" s="93"/>
      <c r="Y435" s="158"/>
      <c r="Z435" s="158"/>
      <c r="AA435" s="112"/>
      <c r="AB435" s="93"/>
      <c r="AC435" s="93"/>
      <c r="AD435" s="93"/>
      <c r="AE435" s="93"/>
      <c r="AF435" s="112"/>
      <c r="AH435" s="93"/>
      <c r="AI435" s="158"/>
      <c r="AJ435" s="158"/>
      <c r="AK435" s="93"/>
      <c r="AL435" s="112"/>
      <c r="AM435" s="93"/>
      <c r="AN435" s="93"/>
      <c r="AO435" s="158"/>
      <c r="AP435" s="158"/>
      <c r="AQ435" s="93"/>
      <c r="AR435" s="112"/>
      <c r="AX435" s="112"/>
      <c r="AY435" s="93"/>
      <c r="AZ435" s="93"/>
      <c r="BA435" s="93"/>
      <c r="BB435" s="93"/>
      <c r="BC435" s="93"/>
      <c r="BD435" s="112"/>
      <c r="BE435" s="116"/>
      <c r="BF435" s="116"/>
      <c r="BG435" s="116"/>
      <c r="BH435" s="116"/>
      <c r="BI435" s="112"/>
      <c r="BJ435" s="93"/>
      <c r="BK435" s="93"/>
      <c r="BL435" s="93"/>
      <c r="BM435" s="93"/>
      <c r="BN435" s="112"/>
      <c r="BO435" s="93"/>
      <c r="BP435" s="93"/>
      <c r="BQ435" s="93"/>
      <c r="BR435" s="93"/>
      <c r="BS435" s="116"/>
      <c r="BT435" s="93"/>
      <c r="BU435" s="93"/>
      <c r="BV435" s="158"/>
      <c r="BW435" s="158"/>
      <c r="BX435" s="112"/>
      <c r="BY435" s="116"/>
      <c r="BZ435" s="116"/>
      <c r="CA435" s="160"/>
      <c r="CB435" s="160"/>
      <c r="CC435" s="116"/>
      <c r="CD435" s="112"/>
      <c r="CE435" s="93"/>
      <c r="CF435" s="93"/>
      <c r="CG435" s="158"/>
      <c r="CH435" s="158"/>
      <c r="CI435" s="93"/>
      <c r="CJ435" s="118"/>
      <c r="CK435" s="93"/>
      <c r="CL435" s="93"/>
      <c r="CM435" s="118"/>
      <c r="CN435" s="93"/>
      <c r="CO435" s="93"/>
      <c r="CP435" s="158"/>
      <c r="CQ435" s="158"/>
      <c r="CR435" s="93"/>
      <c r="CS435" s="118"/>
      <c r="CT435" s="93"/>
      <c r="CU435" s="93"/>
      <c r="CV435" s="93"/>
      <c r="CW435" s="93"/>
      <c r="CX435" s="118"/>
      <c r="CY435" s="93"/>
      <c r="CZ435" s="93"/>
      <c r="DA435" s="93"/>
      <c r="DB435" s="93"/>
      <c r="DC435" s="118"/>
      <c r="DD435" s="93"/>
      <c r="DE435" s="93"/>
      <c r="DF435" s="158"/>
      <c r="DG435" s="158"/>
      <c r="DH435" s="93"/>
      <c r="DI435" s="118"/>
      <c r="DJ435" s="93"/>
      <c r="DN435" s="118"/>
      <c r="DO435" s="93"/>
      <c r="DP435" s="93"/>
      <c r="DQ435" s="93"/>
      <c r="DR435" s="93"/>
    </row>
    <row r="436">
      <c r="A436" s="113"/>
      <c r="B436" s="110"/>
      <c r="E436" s="136"/>
      <c r="F436" s="112"/>
      <c r="G436" s="93"/>
      <c r="H436" s="93"/>
      <c r="I436" s="158"/>
      <c r="J436" s="158"/>
      <c r="K436" s="112"/>
      <c r="P436" s="112"/>
      <c r="Q436" s="93"/>
      <c r="R436" s="93"/>
      <c r="S436" s="158"/>
      <c r="T436" s="158"/>
      <c r="U436" s="93"/>
      <c r="V436" s="112"/>
      <c r="W436" s="93"/>
      <c r="X436" s="93"/>
      <c r="Y436" s="158"/>
      <c r="Z436" s="158"/>
      <c r="AA436" s="112"/>
      <c r="AB436" s="93"/>
      <c r="AC436" s="93"/>
      <c r="AD436" s="93"/>
      <c r="AE436" s="93"/>
      <c r="AF436" s="112"/>
      <c r="AH436" s="93"/>
      <c r="AI436" s="158"/>
      <c r="AJ436" s="158"/>
      <c r="AK436" s="93"/>
      <c r="AL436" s="112"/>
      <c r="AM436" s="93"/>
      <c r="AN436" s="93"/>
      <c r="AO436" s="158"/>
      <c r="AP436" s="158"/>
      <c r="AQ436" s="93"/>
      <c r="AR436" s="112"/>
      <c r="AX436" s="112"/>
      <c r="AY436" s="93"/>
      <c r="AZ436" s="93"/>
      <c r="BA436" s="93"/>
      <c r="BB436" s="93"/>
      <c r="BC436" s="93"/>
      <c r="BD436" s="112"/>
      <c r="BE436" s="116"/>
      <c r="BF436" s="116"/>
      <c r="BG436" s="116"/>
      <c r="BH436" s="116"/>
      <c r="BI436" s="112"/>
      <c r="BJ436" s="93"/>
      <c r="BK436" s="93"/>
      <c r="BL436" s="93"/>
      <c r="BM436" s="93"/>
      <c r="BN436" s="112"/>
      <c r="BO436" s="93"/>
      <c r="BP436" s="93"/>
      <c r="BQ436" s="93"/>
      <c r="BR436" s="93"/>
      <c r="BS436" s="116"/>
      <c r="BT436" s="93"/>
      <c r="BU436" s="93"/>
      <c r="BV436" s="158"/>
      <c r="BW436" s="158"/>
      <c r="BX436" s="112"/>
      <c r="BY436" s="116"/>
      <c r="BZ436" s="116"/>
      <c r="CA436" s="160"/>
      <c r="CB436" s="160"/>
      <c r="CC436" s="116"/>
      <c r="CD436" s="112"/>
      <c r="CE436" s="93"/>
      <c r="CF436" s="93"/>
      <c r="CG436" s="158"/>
      <c r="CH436" s="158"/>
      <c r="CI436" s="93"/>
      <c r="CJ436" s="118"/>
      <c r="CK436" s="93"/>
      <c r="CL436" s="93"/>
      <c r="CM436" s="118"/>
      <c r="CN436" s="93"/>
      <c r="CO436" s="93"/>
      <c r="CP436" s="158"/>
      <c r="CQ436" s="158"/>
      <c r="CR436" s="93"/>
      <c r="CS436" s="118"/>
      <c r="CT436" s="93"/>
      <c r="CU436" s="93"/>
      <c r="CV436" s="93"/>
      <c r="CW436" s="93"/>
      <c r="CX436" s="118"/>
      <c r="CY436" s="93"/>
      <c r="CZ436" s="93"/>
      <c r="DA436" s="93"/>
      <c r="DB436" s="93"/>
      <c r="DC436" s="118"/>
      <c r="DD436" s="93"/>
      <c r="DE436" s="93"/>
      <c r="DF436" s="158"/>
      <c r="DG436" s="158"/>
      <c r="DH436" s="93"/>
      <c r="DI436" s="118"/>
      <c r="DJ436" s="93"/>
      <c r="DN436" s="118"/>
      <c r="DO436" s="93"/>
      <c r="DP436" s="93"/>
      <c r="DQ436" s="93"/>
      <c r="DR436" s="93"/>
    </row>
    <row r="437">
      <c r="A437" s="113"/>
      <c r="B437" s="110"/>
      <c r="E437" s="136"/>
      <c r="F437" s="112"/>
      <c r="G437" s="93"/>
      <c r="H437" s="93"/>
      <c r="I437" s="158"/>
      <c r="J437" s="158"/>
      <c r="K437" s="112"/>
      <c r="P437" s="112"/>
      <c r="Q437" s="93"/>
      <c r="R437" s="93"/>
      <c r="S437" s="158"/>
      <c r="T437" s="158"/>
      <c r="U437" s="93"/>
      <c r="V437" s="112"/>
      <c r="W437" s="93"/>
      <c r="X437" s="93"/>
      <c r="Y437" s="158"/>
      <c r="Z437" s="158"/>
      <c r="AA437" s="112"/>
      <c r="AB437" s="93"/>
      <c r="AC437" s="93"/>
      <c r="AD437" s="93"/>
      <c r="AE437" s="93"/>
      <c r="AF437" s="112"/>
      <c r="AH437" s="93"/>
      <c r="AI437" s="158"/>
      <c r="AJ437" s="158"/>
      <c r="AK437" s="93"/>
      <c r="AL437" s="112"/>
      <c r="AM437" s="93"/>
      <c r="AN437" s="93"/>
      <c r="AO437" s="158"/>
      <c r="AP437" s="158"/>
      <c r="AQ437" s="93"/>
      <c r="AR437" s="112"/>
      <c r="AX437" s="112"/>
      <c r="AY437" s="93"/>
      <c r="AZ437" s="93"/>
      <c r="BA437" s="93"/>
      <c r="BB437" s="93"/>
      <c r="BC437" s="93"/>
      <c r="BD437" s="112"/>
      <c r="BE437" s="116"/>
      <c r="BF437" s="116"/>
      <c r="BG437" s="116"/>
      <c r="BH437" s="116"/>
      <c r="BI437" s="112"/>
      <c r="BJ437" s="93"/>
      <c r="BK437" s="93"/>
      <c r="BL437" s="93"/>
      <c r="BM437" s="93"/>
      <c r="BN437" s="112"/>
      <c r="BO437" s="93"/>
      <c r="BP437" s="93"/>
      <c r="BQ437" s="93"/>
      <c r="BR437" s="93"/>
      <c r="BS437" s="116"/>
      <c r="BT437" s="93"/>
      <c r="BU437" s="93"/>
      <c r="BV437" s="158"/>
      <c r="BW437" s="158"/>
      <c r="BX437" s="112"/>
      <c r="BY437" s="116"/>
      <c r="BZ437" s="116"/>
      <c r="CA437" s="160"/>
      <c r="CB437" s="160"/>
      <c r="CC437" s="116"/>
      <c r="CD437" s="112"/>
      <c r="CE437" s="93"/>
      <c r="CF437" s="93"/>
      <c r="CG437" s="158"/>
      <c r="CH437" s="158"/>
      <c r="CI437" s="93"/>
      <c r="CJ437" s="118"/>
      <c r="CK437" s="93"/>
      <c r="CL437" s="93"/>
      <c r="CM437" s="118"/>
      <c r="CN437" s="93"/>
      <c r="CO437" s="93"/>
      <c r="CP437" s="158"/>
      <c r="CQ437" s="158"/>
      <c r="CR437" s="93"/>
      <c r="CS437" s="118"/>
      <c r="CT437" s="93"/>
      <c r="CU437" s="93"/>
      <c r="CV437" s="93"/>
      <c r="CW437" s="93"/>
      <c r="CX437" s="118"/>
      <c r="CY437" s="93"/>
      <c r="CZ437" s="93"/>
      <c r="DA437" s="93"/>
      <c r="DB437" s="93"/>
      <c r="DC437" s="118"/>
      <c r="DD437" s="93"/>
      <c r="DE437" s="93"/>
      <c r="DF437" s="158"/>
      <c r="DG437" s="158"/>
      <c r="DH437" s="93"/>
      <c r="DI437" s="118"/>
      <c r="DJ437" s="93"/>
      <c r="DN437" s="118"/>
      <c r="DO437" s="93"/>
      <c r="DP437" s="93"/>
      <c r="DQ437" s="93"/>
      <c r="DR437" s="93"/>
    </row>
    <row r="438">
      <c r="A438" s="113"/>
      <c r="B438" s="110"/>
      <c r="E438" s="136"/>
      <c r="F438" s="112"/>
      <c r="G438" s="93"/>
      <c r="H438" s="93"/>
      <c r="I438" s="158"/>
      <c r="J438" s="158"/>
      <c r="K438" s="112"/>
      <c r="P438" s="112"/>
      <c r="Q438" s="93"/>
      <c r="R438" s="93"/>
      <c r="S438" s="158"/>
      <c r="T438" s="158"/>
      <c r="U438" s="93"/>
      <c r="V438" s="112"/>
      <c r="W438" s="93"/>
      <c r="X438" s="93"/>
      <c r="Y438" s="158"/>
      <c r="Z438" s="158"/>
      <c r="AA438" s="112"/>
      <c r="AB438" s="93"/>
      <c r="AC438" s="93"/>
      <c r="AD438" s="93"/>
      <c r="AE438" s="93"/>
      <c r="AF438" s="112"/>
      <c r="AH438" s="93"/>
      <c r="AI438" s="158"/>
      <c r="AJ438" s="158"/>
      <c r="AK438" s="93"/>
      <c r="AL438" s="112"/>
      <c r="AM438" s="93"/>
      <c r="AN438" s="93"/>
      <c r="AO438" s="158"/>
      <c r="AP438" s="158"/>
      <c r="AQ438" s="93"/>
      <c r="AR438" s="112"/>
      <c r="AX438" s="112"/>
      <c r="AY438" s="93"/>
      <c r="AZ438" s="93"/>
      <c r="BA438" s="93"/>
      <c r="BB438" s="93"/>
      <c r="BC438" s="93"/>
      <c r="BD438" s="112"/>
      <c r="BE438" s="116"/>
      <c r="BF438" s="116"/>
      <c r="BG438" s="116"/>
      <c r="BH438" s="116"/>
      <c r="BI438" s="112"/>
      <c r="BJ438" s="93"/>
      <c r="BK438" s="93"/>
      <c r="BL438" s="93"/>
      <c r="BM438" s="93"/>
      <c r="BN438" s="112"/>
      <c r="BO438" s="93"/>
      <c r="BP438" s="93"/>
      <c r="BQ438" s="93"/>
      <c r="BR438" s="93"/>
      <c r="BS438" s="116"/>
      <c r="BT438" s="93"/>
      <c r="BU438" s="93"/>
      <c r="BV438" s="158"/>
      <c r="BW438" s="158"/>
      <c r="BX438" s="112"/>
      <c r="BY438" s="116"/>
      <c r="BZ438" s="116"/>
      <c r="CA438" s="160"/>
      <c r="CB438" s="160"/>
      <c r="CC438" s="116"/>
      <c r="CD438" s="112"/>
      <c r="CE438" s="93"/>
      <c r="CF438" s="93"/>
      <c r="CG438" s="158"/>
      <c r="CH438" s="158"/>
      <c r="CI438" s="93"/>
      <c r="CJ438" s="118"/>
      <c r="CK438" s="93"/>
      <c r="CL438" s="93"/>
      <c r="CM438" s="118"/>
      <c r="CN438" s="93"/>
      <c r="CO438" s="93"/>
      <c r="CP438" s="158"/>
      <c r="CQ438" s="158"/>
      <c r="CR438" s="93"/>
      <c r="CS438" s="118"/>
      <c r="CT438" s="93"/>
      <c r="CU438" s="93"/>
      <c r="CV438" s="93"/>
      <c r="CW438" s="93"/>
      <c r="CX438" s="118"/>
      <c r="CY438" s="93"/>
      <c r="CZ438" s="93"/>
      <c r="DA438" s="93"/>
      <c r="DB438" s="93"/>
      <c r="DC438" s="118"/>
      <c r="DD438" s="93"/>
      <c r="DE438" s="93"/>
      <c r="DF438" s="158"/>
      <c r="DG438" s="158"/>
      <c r="DH438" s="93"/>
      <c r="DI438" s="118"/>
      <c r="DJ438" s="93"/>
      <c r="DN438" s="118"/>
      <c r="DO438" s="93"/>
      <c r="DP438" s="93"/>
      <c r="DQ438" s="93"/>
      <c r="DR438" s="93"/>
    </row>
    <row r="439">
      <c r="A439" s="113"/>
      <c r="B439" s="110"/>
      <c r="E439" s="136"/>
      <c r="F439" s="112"/>
      <c r="G439" s="93"/>
      <c r="H439" s="93"/>
      <c r="I439" s="158"/>
      <c r="J439" s="158"/>
      <c r="K439" s="112"/>
      <c r="P439" s="112"/>
      <c r="Q439" s="93"/>
      <c r="R439" s="93"/>
      <c r="S439" s="158"/>
      <c r="T439" s="158"/>
      <c r="U439" s="93"/>
      <c r="V439" s="112"/>
      <c r="W439" s="93"/>
      <c r="X439" s="93"/>
      <c r="Y439" s="158"/>
      <c r="Z439" s="158"/>
      <c r="AA439" s="112"/>
      <c r="AB439" s="93"/>
      <c r="AC439" s="93"/>
      <c r="AD439" s="93"/>
      <c r="AE439" s="93"/>
      <c r="AF439" s="112"/>
      <c r="AH439" s="93"/>
      <c r="AI439" s="158"/>
      <c r="AJ439" s="158"/>
      <c r="AK439" s="93"/>
      <c r="AL439" s="112"/>
      <c r="AM439" s="93"/>
      <c r="AN439" s="93"/>
      <c r="AO439" s="158"/>
      <c r="AP439" s="158"/>
      <c r="AQ439" s="93"/>
      <c r="AR439" s="112"/>
      <c r="AX439" s="112"/>
      <c r="AY439" s="93"/>
      <c r="AZ439" s="93"/>
      <c r="BA439" s="93"/>
      <c r="BB439" s="93"/>
      <c r="BC439" s="93"/>
      <c r="BD439" s="112"/>
      <c r="BE439" s="116"/>
      <c r="BF439" s="116"/>
      <c r="BG439" s="116"/>
      <c r="BH439" s="116"/>
      <c r="BI439" s="112"/>
      <c r="BJ439" s="93"/>
      <c r="BK439" s="93"/>
      <c r="BL439" s="93"/>
      <c r="BM439" s="93"/>
      <c r="BN439" s="112"/>
      <c r="BO439" s="93"/>
      <c r="BP439" s="93"/>
      <c r="BQ439" s="93"/>
      <c r="BR439" s="93"/>
      <c r="BS439" s="116"/>
      <c r="BT439" s="93"/>
      <c r="BU439" s="93"/>
      <c r="BV439" s="158"/>
      <c r="BW439" s="158"/>
      <c r="BX439" s="112"/>
      <c r="BY439" s="116"/>
      <c r="BZ439" s="116"/>
      <c r="CA439" s="160"/>
      <c r="CB439" s="160"/>
      <c r="CC439" s="116"/>
      <c r="CD439" s="112"/>
      <c r="CE439" s="93"/>
      <c r="CF439" s="93"/>
      <c r="CG439" s="158"/>
      <c r="CH439" s="158"/>
      <c r="CI439" s="93"/>
      <c r="CJ439" s="118"/>
      <c r="CK439" s="93"/>
      <c r="CL439" s="93"/>
      <c r="CM439" s="118"/>
      <c r="CN439" s="93"/>
      <c r="CO439" s="93"/>
      <c r="CP439" s="158"/>
      <c r="CQ439" s="158"/>
      <c r="CR439" s="93"/>
      <c r="CS439" s="118"/>
      <c r="CT439" s="93"/>
      <c r="CU439" s="93"/>
      <c r="CV439" s="93"/>
      <c r="CW439" s="93"/>
      <c r="CX439" s="118"/>
      <c r="CY439" s="93"/>
      <c r="CZ439" s="93"/>
      <c r="DA439" s="93"/>
      <c r="DB439" s="93"/>
      <c r="DC439" s="118"/>
      <c r="DD439" s="93"/>
      <c r="DE439" s="93"/>
      <c r="DF439" s="158"/>
      <c r="DG439" s="158"/>
      <c r="DH439" s="93"/>
      <c r="DI439" s="118"/>
      <c r="DJ439" s="93"/>
      <c r="DN439" s="118"/>
      <c r="DO439" s="93"/>
      <c r="DP439" s="93"/>
      <c r="DQ439" s="93"/>
      <c r="DR439" s="93"/>
    </row>
    <row r="440">
      <c r="A440" s="113"/>
      <c r="B440" s="110"/>
      <c r="E440" s="136"/>
      <c r="F440" s="112"/>
      <c r="G440" s="93"/>
      <c r="H440" s="93"/>
      <c r="I440" s="158"/>
      <c r="J440" s="158"/>
      <c r="K440" s="112"/>
      <c r="P440" s="112"/>
      <c r="Q440" s="93"/>
      <c r="R440" s="93"/>
      <c r="S440" s="158"/>
      <c r="T440" s="158"/>
      <c r="U440" s="93"/>
      <c r="V440" s="112"/>
      <c r="W440" s="93"/>
      <c r="X440" s="93"/>
      <c r="Y440" s="158"/>
      <c r="Z440" s="158"/>
      <c r="AA440" s="112"/>
      <c r="AB440" s="93"/>
      <c r="AC440" s="93"/>
      <c r="AD440" s="93"/>
      <c r="AE440" s="93"/>
      <c r="AF440" s="112"/>
      <c r="AH440" s="93"/>
      <c r="AI440" s="158"/>
      <c r="AJ440" s="158"/>
      <c r="AK440" s="93"/>
      <c r="AL440" s="112"/>
      <c r="AM440" s="93"/>
      <c r="AN440" s="93"/>
      <c r="AO440" s="158"/>
      <c r="AP440" s="158"/>
      <c r="AQ440" s="93"/>
      <c r="AR440" s="112"/>
      <c r="AX440" s="112"/>
      <c r="AY440" s="93"/>
      <c r="AZ440" s="93"/>
      <c r="BA440" s="93"/>
      <c r="BB440" s="93"/>
      <c r="BC440" s="93"/>
      <c r="BD440" s="112"/>
      <c r="BE440" s="116"/>
      <c r="BF440" s="116"/>
      <c r="BG440" s="116"/>
      <c r="BH440" s="116"/>
      <c r="BI440" s="112"/>
      <c r="BJ440" s="93"/>
      <c r="BK440" s="93"/>
      <c r="BL440" s="93"/>
      <c r="BM440" s="93"/>
      <c r="BN440" s="112"/>
      <c r="BO440" s="93"/>
      <c r="BP440" s="93"/>
      <c r="BQ440" s="93"/>
      <c r="BR440" s="93"/>
      <c r="BS440" s="116"/>
      <c r="BT440" s="93"/>
      <c r="BU440" s="93"/>
      <c r="BV440" s="158"/>
      <c r="BW440" s="158"/>
      <c r="BX440" s="112"/>
      <c r="BY440" s="116"/>
      <c r="BZ440" s="116"/>
      <c r="CA440" s="160"/>
      <c r="CB440" s="160"/>
      <c r="CC440" s="116"/>
      <c r="CD440" s="112"/>
      <c r="CE440" s="93"/>
      <c r="CF440" s="93"/>
      <c r="CG440" s="158"/>
      <c r="CH440" s="158"/>
      <c r="CI440" s="93"/>
      <c r="CJ440" s="118"/>
      <c r="CK440" s="93"/>
      <c r="CL440" s="93"/>
      <c r="CM440" s="118"/>
      <c r="CN440" s="93"/>
      <c r="CO440" s="93"/>
      <c r="CP440" s="158"/>
      <c r="CQ440" s="158"/>
      <c r="CR440" s="93"/>
      <c r="CS440" s="118"/>
      <c r="CT440" s="93"/>
      <c r="CU440" s="93"/>
      <c r="CV440" s="93"/>
      <c r="CW440" s="93"/>
      <c r="CX440" s="118"/>
      <c r="CY440" s="93"/>
      <c r="CZ440" s="93"/>
      <c r="DA440" s="93"/>
      <c r="DB440" s="93"/>
      <c r="DC440" s="118"/>
      <c r="DD440" s="93"/>
      <c r="DE440" s="93"/>
      <c r="DF440" s="158"/>
      <c r="DG440" s="158"/>
      <c r="DH440" s="93"/>
      <c r="DI440" s="118"/>
      <c r="DJ440" s="93"/>
      <c r="DN440" s="118"/>
      <c r="DO440" s="93"/>
      <c r="DP440" s="93"/>
      <c r="DQ440" s="93"/>
      <c r="DR440" s="93"/>
    </row>
    <row r="441">
      <c r="A441" s="113"/>
      <c r="B441" s="110"/>
      <c r="E441" s="136"/>
      <c r="F441" s="112"/>
      <c r="G441" s="93"/>
      <c r="H441" s="93"/>
      <c r="I441" s="158"/>
      <c r="J441" s="158"/>
      <c r="K441" s="112"/>
      <c r="P441" s="112"/>
      <c r="Q441" s="93"/>
      <c r="R441" s="93"/>
      <c r="S441" s="158"/>
      <c r="T441" s="158"/>
      <c r="U441" s="93"/>
      <c r="V441" s="112"/>
      <c r="W441" s="93"/>
      <c r="X441" s="93"/>
      <c r="Y441" s="158"/>
      <c r="Z441" s="158"/>
      <c r="AA441" s="112"/>
      <c r="AB441" s="93"/>
      <c r="AC441" s="93"/>
      <c r="AD441" s="93"/>
      <c r="AE441" s="93"/>
      <c r="AF441" s="112"/>
      <c r="AH441" s="93"/>
      <c r="AI441" s="158"/>
      <c r="AJ441" s="158"/>
      <c r="AK441" s="93"/>
      <c r="AL441" s="112"/>
      <c r="AM441" s="93"/>
      <c r="AN441" s="93"/>
      <c r="AO441" s="158"/>
      <c r="AP441" s="158"/>
      <c r="AQ441" s="93"/>
      <c r="AR441" s="112"/>
      <c r="AX441" s="112"/>
      <c r="AY441" s="93"/>
      <c r="AZ441" s="93"/>
      <c r="BA441" s="93"/>
      <c r="BB441" s="93"/>
      <c r="BC441" s="93"/>
      <c r="BD441" s="112"/>
      <c r="BE441" s="116"/>
      <c r="BF441" s="116"/>
      <c r="BG441" s="116"/>
      <c r="BH441" s="116"/>
      <c r="BI441" s="112"/>
      <c r="BJ441" s="93"/>
      <c r="BK441" s="93"/>
      <c r="BL441" s="93"/>
      <c r="BM441" s="93"/>
      <c r="BN441" s="112"/>
      <c r="BO441" s="93"/>
      <c r="BP441" s="93"/>
      <c r="BQ441" s="93"/>
      <c r="BR441" s="93"/>
      <c r="BS441" s="116"/>
      <c r="BT441" s="93"/>
      <c r="BU441" s="93"/>
      <c r="BV441" s="158"/>
      <c r="BW441" s="158"/>
      <c r="BX441" s="112"/>
      <c r="BY441" s="116"/>
      <c r="BZ441" s="116"/>
      <c r="CA441" s="160"/>
      <c r="CB441" s="160"/>
      <c r="CC441" s="116"/>
      <c r="CD441" s="112"/>
      <c r="CE441" s="93"/>
      <c r="CF441" s="93"/>
      <c r="CG441" s="158"/>
      <c r="CH441" s="158"/>
      <c r="CI441" s="93"/>
      <c r="CJ441" s="118"/>
      <c r="CK441" s="93"/>
      <c r="CL441" s="93"/>
      <c r="CM441" s="118"/>
      <c r="CN441" s="93"/>
      <c r="CO441" s="93"/>
      <c r="CP441" s="158"/>
      <c r="CQ441" s="158"/>
      <c r="CR441" s="93"/>
      <c r="CS441" s="118"/>
      <c r="CT441" s="93"/>
      <c r="CU441" s="93"/>
      <c r="CV441" s="93"/>
      <c r="CW441" s="93"/>
      <c r="CX441" s="118"/>
      <c r="CY441" s="93"/>
      <c r="CZ441" s="93"/>
      <c r="DA441" s="93"/>
      <c r="DB441" s="93"/>
      <c r="DC441" s="118"/>
      <c r="DD441" s="93"/>
      <c r="DE441" s="93"/>
      <c r="DF441" s="158"/>
      <c r="DG441" s="158"/>
      <c r="DH441" s="93"/>
      <c r="DI441" s="118"/>
      <c r="DJ441" s="93"/>
      <c r="DN441" s="118"/>
      <c r="DO441" s="93"/>
      <c r="DP441" s="93"/>
      <c r="DQ441" s="93"/>
      <c r="DR441" s="93"/>
    </row>
    <row r="442">
      <c r="A442" s="113"/>
      <c r="B442" s="110"/>
      <c r="E442" s="136"/>
      <c r="F442" s="112"/>
      <c r="G442" s="93"/>
      <c r="H442" s="93"/>
      <c r="I442" s="158"/>
      <c r="J442" s="158"/>
      <c r="K442" s="112"/>
      <c r="P442" s="112"/>
      <c r="Q442" s="93"/>
      <c r="R442" s="93"/>
      <c r="S442" s="158"/>
      <c r="T442" s="158"/>
      <c r="U442" s="93"/>
      <c r="V442" s="112"/>
      <c r="W442" s="93"/>
      <c r="X442" s="93"/>
      <c r="Y442" s="158"/>
      <c r="Z442" s="158"/>
      <c r="AA442" s="112"/>
      <c r="AB442" s="93"/>
      <c r="AC442" s="93"/>
      <c r="AD442" s="93"/>
      <c r="AE442" s="93"/>
      <c r="AF442" s="112"/>
      <c r="AH442" s="93"/>
      <c r="AI442" s="158"/>
      <c r="AJ442" s="158"/>
      <c r="AK442" s="93"/>
      <c r="AL442" s="112"/>
      <c r="AM442" s="93"/>
      <c r="AN442" s="93"/>
      <c r="AO442" s="158"/>
      <c r="AP442" s="158"/>
      <c r="AQ442" s="93"/>
      <c r="AR442" s="112"/>
      <c r="AX442" s="112"/>
      <c r="AY442" s="93"/>
      <c r="AZ442" s="93"/>
      <c r="BA442" s="93"/>
      <c r="BB442" s="93"/>
      <c r="BC442" s="93"/>
      <c r="BD442" s="112"/>
      <c r="BE442" s="116"/>
      <c r="BF442" s="116"/>
      <c r="BG442" s="116"/>
      <c r="BH442" s="116"/>
      <c r="BI442" s="112"/>
      <c r="BJ442" s="93"/>
      <c r="BK442" s="93"/>
      <c r="BL442" s="93"/>
      <c r="BM442" s="93"/>
      <c r="BN442" s="112"/>
      <c r="BO442" s="93"/>
      <c r="BP442" s="93"/>
      <c r="BQ442" s="93"/>
      <c r="BR442" s="93"/>
      <c r="BS442" s="116"/>
      <c r="BT442" s="93"/>
      <c r="BU442" s="93"/>
      <c r="BV442" s="158"/>
      <c r="BW442" s="158"/>
      <c r="BX442" s="112"/>
      <c r="BY442" s="116"/>
      <c r="BZ442" s="116"/>
      <c r="CA442" s="160"/>
      <c r="CB442" s="160"/>
      <c r="CC442" s="116"/>
      <c r="CD442" s="112"/>
      <c r="CE442" s="93"/>
      <c r="CF442" s="93"/>
      <c r="CG442" s="158"/>
      <c r="CH442" s="158"/>
      <c r="CI442" s="93"/>
      <c r="CJ442" s="118"/>
      <c r="CK442" s="93"/>
      <c r="CL442" s="93"/>
      <c r="CM442" s="118"/>
      <c r="CN442" s="93"/>
      <c r="CO442" s="93"/>
      <c r="CP442" s="158"/>
      <c r="CQ442" s="158"/>
      <c r="CR442" s="93"/>
      <c r="CS442" s="118"/>
      <c r="CT442" s="93"/>
      <c r="CU442" s="93"/>
      <c r="CV442" s="93"/>
      <c r="CW442" s="93"/>
      <c r="CX442" s="118"/>
      <c r="CY442" s="93"/>
      <c r="CZ442" s="93"/>
      <c r="DA442" s="93"/>
      <c r="DB442" s="93"/>
      <c r="DC442" s="118"/>
      <c r="DD442" s="93"/>
      <c r="DE442" s="93"/>
      <c r="DF442" s="158"/>
      <c r="DG442" s="158"/>
      <c r="DH442" s="93"/>
      <c r="DI442" s="118"/>
      <c r="DJ442" s="93"/>
      <c r="DN442" s="118"/>
      <c r="DO442" s="93"/>
      <c r="DP442" s="93"/>
      <c r="DQ442" s="93"/>
      <c r="DR442" s="93"/>
    </row>
    <row r="443">
      <c r="A443" s="113"/>
      <c r="B443" s="110"/>
      <c r="E443" s="136"/>
      <c r="F443" s="112"/>
      <c r="G443" s="93"/>
      <c r="H443" s="93"/>
      <c r="I443" s="158"/>
      <c r="J443" s="158"/>
      <c r="K443" s="112"/>
      <c r="P443" s="112"/>
      <c r="Q443" s="93"/>
      <c r="R443" s="93"/>
      <c r="S443" s="158"/>
      <c r="T443" s="158"/>
      <c r="U443" s="93"/>
      <c r="V443" s="112"/>
      <c r="W443" s="93"/>
      <c r="X443" s="93"/>
      <c r="Y443" s="158"/>
      <c r="Z443" s="158"/>
      <c r="AA443" s="112"/>
      <c r="AB443" s="93"/>
      <c r="AC443" s="93"/>
      <c r="AD443" s="93"/>
      <c r="AE443" s="93"/>
      <c r="AF443" s="112"/>
      <c r="AH443" s="93"/>
      <c r="AI443" s="158"/>
      <c r="AJ443" s="158"/>
      <c r="AK443" s="93"/>
      <c r="AL443" s="112"/>
      <c r="AM443" s="93"/>
      <c r="AN443" s="93"/>
      <c r="AO443" s="158"/>
      <c r="AP443" s="158"/>
      <c r="AQ443" s="93"/>
      <c r="AR443" s="112"/>
      <c r="AX443" s="112"/>
      <c r="AY443" s="93"/>
      <c r="AZ443" s="93"/>
      <c r="BA443" s="93"/>
      <c r="BB443" s="93"/>
      <c r="BC443" s="93"/>
      <c r="BD443" s="112"/>
      <c r="BE443" s="116"/>
      <c r="BF443" s="116"/>
      <c r="BG443" s="116"/>
      <c r="BH443" s="116"/>
      <c r="BI443" s="112"/>
      <c r="BJ443" s="93"/>
      <c r="BK443" s="93"/>
      <c r="BL443" s="93"/>
      <c r="BM443" s="93"/>
      <c r="BN443" s="112"/>
      <c r="BO443" s="93"/>
      <c r="BP443" s="93"/>
      <c r="BQ443" s="93"/>
      <c r="BR443" s="93"/>
      <c r="BS443" s="116"/>
      <c r="BT443" s="93"/>
      <c r="BU443" s="93"/>
      <c r="BV443" s="158"/>
      <c r="BW443" s="158"/>
      <c r="BX443" s="112"/>
      <c r="BY443" s="116"/>
      <c r="BZ443" s="116"/>
      <c r="CA443" s="160"/>
      <c r="CB443" s="160"/>
      <c r="CC443" s="116"/>
      <c r="CD443" s="112"/>
      <c r="CE443" s="93"/>
      <c r="CF443" s="93"/>
      <c r="CG443" s="158"/>
      <c r="CH443" s="158"/>
      <c r="CI443" s="93"/>
      <c r="CJ443" s="118"/>
      <c r="CK443" s="93"/>
      <c r="CL443" s="93"/>
      <c r="CM443" s="118"/>
      <c r="CN443" s="93"/>
      <c r="CO443" s="93"/>
      <c r="CP443" s="158"/>
      <c r="CQ443" s="158"/>
      <c r="CR443" s="93"/>
      <c r="CS443" s="118"/>
      <c r="CT443" s="93"/>
      <c r="CU443" s="93"/>
      <c r="CV443" s="93"/>
      <c r="CW443" s="93"/>
      <c r="CX443" s="118"/>
      <c r="CY443" s="93"/>
      <c r="CZ443" s="93"/>
      <c r="DA443" s="93"/>
      <c r="DB443" s="93"/>
      <c r="DC443" s="118"/>
      <c r="DD443" s="93"/>
      <c r="DE443" s="93"/>
      <c r="DF443" s="158"/>
      <c r="DG443" s="158"/>
      <c r="DH443" s="93"/>
      <c r="DI443" s="118"/>
      <c r="DJ443" s="93"/>
      <c r="DN443" s="118"/>
      <c r="DO443" s="93"/>
      <c r="DP443" s="93"/>
      <c r="DQ443" s="93"/>
      <c r="DR443" s="93"/>
    </row>
    <row r="444">
      <c r="A444" s="113"/>
      <c r="B444" s="110"/>
      <c r="E444" s="136"/>
      <c r="F444" s="112"/>
      <c r="G444" s="93"/>
      <c r="H444" s="93"/>
      <c r="I444" s="158"/>
      <c r="J444" s="158"/>
      <c r="K444" s="112"/>
      <c r="P444" s="112"/>
      <c r="Q444" s="93"/>
      <c r="R444" s="93"/>
      <c r="S444" s="158"/>
      <c r="T444" s="158"/>
      <c r="U444" s="93"/>
      <c r="V444" s="112"/>
      <c r="W444" s="93"/>
      <c r="X444" s="93"/>
      <c r="Y444" s="158"/>
      <c r="Z444" s="158"/>
      <c r="AA444" s="112"/>
      <c r="AB444" s="93"/>
      <c r="AC444" s="93"/>
      <c r="AD444" s="93"/>
      <c r="AE444" s="93"/>
      <c r="AF444" s="112"/>
      <c r="AH444" s="93"/>
      <c r="AI444" s="158"/>
      <c r="AJ444" s="158"/>
      <c r="AK444" s="93"/>
      <c r="AL444" s="112"/>
      <c r="AM444" s="93"/>
      <c r="AN444" s="93"/>
      <c r="AO444" s="158"/>
      <c r="AP444" s="158"/>
      <c r="AQ444" s="93"/>
      <c r="AR444" s="112"/>
      <c r="AX444" s="112"/>
      <c r="AY444" s="93"/>
      <c r="AZ444" s="93"/>
      <c r="BA444" s="93"/>
      <c r="BB444" s="93"/>
      <c r="BC444" s="93"/>
      <c r="BD444" s="112"/>
      <c r="BE444" s="116"/>
      <c r="BF444" s="116"/>
      <c r="BG444" s="116"/>
      <c r="BH444" s="116"/>
      <c r="BI444" s="112"/>
      <c r="BJ444" s="93"/>
      <c r="BK444" s="93"/>
      <c r="BL444" s="93"/>
      <c r="BM444" s="93"/>
      <c r="BN444" s="112"/>
      <c r="BO444" s="93"/>
      <c r="BP444" s="93"/>
      <c r="BQ444" s="93"/>
      <c r="BR444" s="93"/>
      <c r="BS444" s="116"/>
      <c r="BT444" s="93"/>
      <c r="BU444" s="93"/>
      <c r="BV444" s="158"/>
      <c r="BW444" s="158"/>
      <c r="BX444" s="112"/>
      <c r="BY444" s="116"/>
      <c r="BZ444" s="116"/>
      <c r="CA444" s="160"/>
      <c r="CB444" s="160"/>
      <c r="CC444" s="116"/>
      <c r="CD444" s="112"/>
      <c r="CE444" s="93"/>
      <c r="CF444" s="93"/>
      <c r="CG444" s="158"/>
      <c r="CH444" s="158"/>
      <c r="CI444" s="93"/>
      <c r="CJ444" s="118"/>
      <c r="CK444" s="93"/>
      <c r="CL444" s="93"/>
      <c r="CM444" s="118"/>
      <c r="CN444" s="93"/>
      <c r="CO444" s="93"/>
      <c r="CP444" s="158"/>
      <c r="CQ444" s="158"/>
      <c r="CR444" s="93"/>
      <c r="CS444" s="118"/>
      <c r="CT444" s="93"/>
      <c r="CU444" s="93"/>
      <c r="CV444" s="93"/>
      <c r="CW444" s="93"/>
      <c r="CX444" s="118"/>
      <c r="CY444" s="93"/>
      <c r="CZ444" s="93"/>
      <c r="DA444" s="93"/>
      <c r="DB444" s="93"/>
      <c r="DC444" s="118"/>
      <c r="DD444" s="93"/>
      <c r="DE444" s="93"/>
      <c r="DF444" s="158"/>
      <c r="DG444" s="158"/>
      <c r="DH444" s="93"/>
      <c r="DI444" s="118"/>
      <c r="DJ444" s="93"/>
      <c r="DN444" s="118"/>
      <c r="DO444" s="93"/>
      <c r="DP444" s="93"/>
      <c r="DQ444" s="93"/>
      <c r="DR444" s="93"/>
    </row>
    <row r="445">
      <c r="A445" s="113"/>
      <c r="B445" s="110"/>
      <c r="E445" s="136"/>
      <c r="F445" s="112"/>
      <c r="G445" s="93"/>
      <c r="H445" s="93"/>
      <c r="I445" s="158"/>
      <c r="J445" s="158"/>
      <c r="K445" s="112"/>
      <c r="P445" s="112"/>
      <c r="Q445" s="93"/>
      <c r="R445" s="93"/>
      <c r="S445" s="158"/>
      <c r="T445" s="158"/>
      <c r="U445" s="93"/>
      <c r="V445" s="112"/>
      <c r="W445" s="93"/>
      <c r="X445" s="93"/>
      <c r="Y445" s="158"/>
      <c r="Z445" s="158"/>
      <c r="AA445" s="112"/>
      <c r="AB445" s="93"/>
      <c r="AC445" s="93"/>
      <c r="AD445" s="93"/>
      <c r="AE445" s="93"/>
      <c r="AF445" s="112"/>
      <c r="AH445" s="93"/>
      <c r="AI445" s="158"/>
      <c r="AJ445" s="158"/>
      <c r="AK445" s="93"/>
      <c r="AL445" s="112"/>
      <c r="AM445" s="93"/>
      <c r="AN445" s="93"/>
      <c r="AO445" s="158"/>
      <c r="AP445" s="158"/>
      <c r="AQ445" s="93"/>
      <c r="AR445" s="112"/>
      <c r="AX445" s="112"/>
      <c r="AY445" s="93"/>
      <c r="AZ445" s="93"/>
      <c r="BA445" s="93"/>
      <c r="BB445" s="93"/>
      <c r="BC445" s="93"/>
      <c r="BD445" s="112"/>
      <c r="BE445" s="116"/>
      <c r="BF445" s="116"/>
      <c r="BG445" s="116"/>
      <c r="BH445" s="116"/>
      <c r="BI445" s="112"/>
      <c r="BJ445" s="93"/>
      <c r="BK445" s="93"/>
      <c r="BL445" s="93"/>
      <c r="BM445" s="93"/>
      <c r="BN445" s="112"/>
      <c r="BO445" s="93"/>
      <c r="BP445" s="93"/>
      <c r="BQ445" s="93"/>
      <c r="BR445" s="93"/>
      <c r="BS445" s="116"/>
      <c r="BT445" s="93"/>
      <c r="BU445" s="93"/>
      <c r="BV445" s="158"/>
      <c r="BW445" s="158"/>
      <c r="BX445" s="112"/>
      <c r="BY445" s="116"/>
      <c r="BZ445" s="116"/>
      <c r="CA445" s="160"/>
      <c r="CB445" s="160"/>
      <c r="CC445" s="116"/>
      <c r="CD445" s="112"/>
      <c r="CE445" s="93"/>
      <c r="CF445" s="93"/>
      <c r="CG445" s="158"/>
      <c r="CH445" s="158"/>
      <c r="CI445" s="93"/>
      <c r="CJ445" s="118"/>
      <c r="CK445" s="93"/>
      <c r="CL445" s="93"/>
      <c r="CM445" s="118"/>
      <c r="CN445" s="93"/>
      <c r="CO445" s="93"/>
      <c r="CP445" s="158"/>
      <c r="CQ445" s="158"/>
      <c r="CR445" s="93"/>
      <c r="CS445" s="118"/>
      <c r="CT445" s="93"/>
      <c r="CU445" s="93"/>
      <c r="CV445" s="93"/>
      <c r="CW445" s="93"/>
      <c r="CX445" s="118"/>
      <c r="CY445" s="93"/>
      <c r="CZ445" s="93"/>
      <c r="DA445" s="93"/>
      <c r="DB445" s="93"/>
      <c r="DC445" s="118"/>
      <c r="DD445" s="93"/>
      <c r="DE445" s="93"/>
      <c r="DF445" s="158"/>
      <c r="DG445" s="158"/>
      <c r="DH445" s="93"/>
      <c r="DI445" s="118"/>
      <c r="DJ445" s="93"/>
      <c r="DN445" s="118"/>
      <c r="DO445" s="93"/>
      <c r="DP445" s="93"/>
      <c r="DQ445" s="93"/>
      <c r="DR445" s="93"/>
    </row>
    <row r="446">
      <c r="A446" s="113"/>
      <c r="B446" s="110"/>
      <c r="E446" s="136"/>
      <c r="F446" s="112"/>
      <c r="G446" s="93"/>
      <c r="H446" s="93"/>
      <c r="I446" s="158"/>
      <c r="J446" s="158"/>
      <c r="K446" s="112"/>
      <c r="P446" s="112"/>
      <c r="Q446" s="93"/>
      <c r="R446" s="93"/>
      <c r="S446" s="158"/>
      <c r="T446" s="158"/>
      <c r="U446" s="93"/>
      <c r="V446" s="112"/>
      <c r="W446" s="93"/>
      <c r="X446" s="93"/>
      <c r="Y446" s="158"/>
      <c r="Z446" s="158"/>
      <c r="AA446" s="112"/>
      <c r="AB446" s="93"/>
      <c r="AC446" s="93"/>
      <c r="AD446" s="93"/>
      <c r="AE446" s="93"/>
      <c r="AF446" s="112"/>
      <c r="AH446" s="93"/>
      <c r="AI446" s="158"/>
      <c r="AJ446" s="158"/>
      <c r="AK446" s="93"/>
      <c r="AL446" s="112"/>
      <c r="AM446" s="93"/>
      <c r="AN446" s="93"/>
      <c r="AO446" s="158"/>
      <c r="AP446" s="158"/>
      <c r="AQ446" s="93"/>
      <c r="AR446" s="112"/>
      <c r="AX446" s="112"/>
      <c r="AY446" s="93"/>
      <c r="AZ446" s="93"/>
      <c r="BA446" s="93"/>
      <c r="BB446" s="93"/>
      <c r="BC446" s="93"/>
      <c r="BD446" s="112"/>
      <c r="BE446" s="116"/>
      <c r="BF446" s="116"/>
      <c r="BG446" s="116"/>
      <c r="BH446" s="116"/>
      <c r="BI446" s="112"/>
      <c r="BJ446" s="93"/>
      <c r="BK446" s="93"/>
      <c r="BL446" s="93"/>
      <c r="BM446" s="93"/>
      <c r="BN446" s="112"/>
      <c r="BO446" s="93"/>
      <c r="BP446" s="93"/>
      <c r="BQ446" s="93"/>
      <c r="BR446" s="93"/>
      <c r="BS446" s="116"/>
      <c r="BT446" s="93"/>
      <c r="BU446" s="93"/>
      <c r="BV446" s="158"/>
      <c r="BW446" s="158"/>
      <c r="BX446" s="112"/>
      <c r="BY446" s="116"/>
      <c r="BZ446" s="116"/>
      <c r="CA446" s="160"/>
      <c r="CB446" s="160"/>
      <c r="CC446" s="116"/>
      <c r="CD446" s="112"/>
      <c r="CE446" s="93"/>
      <c r="CF446" s="93"/>
      <c r="CG446" s="158"/>
      <c r="CH446" s="158"/>
      <c r="CI446" s="93"/>
      <c r="CJ446" s="118"/>
      <c r="CK446" s="93"/>
      <c r="CL446" s="93"/>
      <c r="CM446" s="118"/>
      <c r="CN446" s="93"/>
      <c r="CO446" s="93"/>
      <c r="CP446" s="158"/>
      <c r="CQ446" s="158"/>
      <c r="CR446" s="93"/>
      <c r="CS446" s="118"/>
      <c r="CT446" s="93"/>
      <c r="CU446" s="93"/>
      <c r="CV446" s="93"/>
      <c r="CW446" s="93"/>
      <c r="CX446" s="118"/>
      <c r="CY446" s="93"/>
      <c r="CZ446" s="93"/>
      <c r="DA446" s="93"/>
      <c r="DB446" s="93"/>
      <c r="DC446" s="118"/>
      <c r="DD446" s="93"/>
      <c r="DE446" s="93"/>
      <c r="DF446" s="158"/>
      <c r="DG446" s="158"/>
      <c r="DH446" s="93"/>
      <c r="DI446" s="118"/>
      <c r="DJ446" s="93"/>
      <c r="DN446" s="118"/>
      <c r="DO446" s="93"/>
      <c r="DP446" s="93"/>
      <c r="DQ446" s="93"/>
      <c r="DR446" s="93"/>
    </row>
    <row r="447">
      <c r="A447" s="113"/>
      <c r="B447" s="110"/>
      <c r="E447" s="136"/>
      <c r="F447" s="112"/>
      <c r="G447" s="93"/>
      <c r="H447" s="93"/>
      <c r="I447" s="158"/>
      <c r="J447" s="158"/>
      <c r="K447" s="112"/>
      <c r="P447" s="112"/>
      <c r="Q447" s="93"/>
      <c r="R447" s="93"/>
      <c r="S447" s="158"/>
      <c r="T447" s="158"/>
      <c r="U447" s="93"/>
      <c r="V447" s="112"/>
      <c r="W447" s="93"/>
      <c r="X447" s="93"/>
      <c r="Y447" s="158"/>
      <c r="Z447" s="158"/>
      <c r="AA447" s="112"/>
      <c r="AB447" s="93"/>
      <c r="AC447" s="93"/>
      <c r="AD447" s="93"/>
      <c r="AE447" s="93"/>
      <c r="AF447" s="112"/>
      <c r="AH447" s="93"/>
      <c r="AI447" s="158"/>
      <c r="AJ447" s="158"/>
      <c r="AK447" s="93"/>
      <c r="AL447" s="112"/>
      <c r="AM447" s="93"/>
      <c r="AN447" s="93"/>
      <c r="AO447" s="158"/>
      <c r="AP447" s="158"/>
      <c r="AQ447" s="93"/>
      <c r="AR447" s="112"/>
      <c r="AX447" s="112"/>
      <c r="AY447" s="93"/>
      <c r="AZ447" s="93"/>
      <c r="BA447" s="93"/>
      <c r="BB447" s="93"/>
      <c r="BC447" s="93"/>
      <c r="BD447" s="112"/>
      <c r="BE447" s="116"/>
      <c r="BF447" s="116"/>
      <c r="BG447" s="116"/>
      <c r="BH447" s="116"/>
      <c r="BI447" s="112"/>
      <c r="BJ447" s="93"/>
      <c r="BK447" s="93"/>
      <c r="BL447" s="93"/>
      <c r="BM447" s="93"/>
      <c r="BN447" s="112"/>
      <c r="BO447" s="93"/>
      <c r="BP447" s="93"/>
      <c r="BQ447" s="93"/>
      <c r="BR447" s="93"/>
      <c r="BS447" s="116"/>
      <c r="BT447" s="93"/>
      <c r="BU447" s="93"/>
      <c r="BV447" s="158"/>
      <c r="BW447" s="158"/>
      <c r="BX447" s="112"/>
      <c r="BY447" s="116"/>
      <c r="BZ447" s="116"/>
      <c r="CA447" s="160"/>
      <c r="CB447" s="160"/>
      <c r="CC447" s="116"/>
      <c r="CD447" s="112"/>
      <c r="CE447" s="93"/>
      <c r="CF447" s="93"/>
      <c r="CG447" s="158"/>
      <c r="CH447" s="158"/>
      <c r="CI447" s="93"/>
      <c r="CJ447" s="118"/>
      <c r="CK447" s="93"/>
      <c r="CL447" s="93"/>
      <c r="CM447" s="118"/>
      <c r="CN447" s="93"/>
      <c r="CO447" s="93"/>
      <c r="CP447" s="158"/>
      <c r="CQ447" s="158"/>
      <c r="CR447" s="93"/>
      <c r="CS447" s="118"/>
      <c r="CT447" s="93"/>
      <c r="CU447" s="93"/>
      <c r="CV447" s="93"/>
      <c r="CW447" s="93"/>
      <c r="CX447" s="118"/>
      <c r="CY447" s="93"/>
      <c r="CZ447" s="93"/>
      <c r="DA447" s="93"/>
      <c r="DB447" s="93"/>
      <c r="DC447" s="118"/>
      <c r="DD447" s="93"/>
      <c r="DE447" s="93"/>
      <c r="DF447" s="158"/>
      <c r="DG447" s="158"/>
      <c r="DH447" s="93"/>
      <c r="DI447" s="118"/>
      <c r="DJ447" s="93"/>
      <c r="DN447" s="118"/>
      <c r="DO447" s="93"/>
      <c r="DP447" s="93"/>
      <c r="DQ447" s="93"/>
      <c r="DR447" s="93"/>
    </row>
    <row r="448">
      <c r="A448" s="113"/>
      <c r="B448" s="110"/>
      <c r="E448" s="136"/>
      <c r="F448" s="112"/>
      <c r="G448" s="93"/>
      <c r="H448" s="93"/>
      <c r="I448" s="158"/>
      <c r="J448" s="158"/>
      <c r="K448" s="112"/>
      <c r="P448" s="112"/>
      <c r="Q448" s="93"/>
      <c r="R448" s="93"/>
      <c r="S448" s="158"/>
      <c r="T448" s="158"/>
      <c r="U448" s="93"/>
      <c r="V448" s="112"/>
      <c r="W448" s="93"/>
      <c r="X448" s="93"/>
      <c r="Y448" s="158"/>
      <c r="Z448" s="158"/>
      <c r="AA448" s="112"/>
      <c r="AB448" s="93"/>
      <c r="AC448" s="93"/>
      <c r="AD448" s="93"/>
      <c r="AE448" s="93"/>
      <c r="AF448" s="112"/>
      <c r="AH448" s="93"/>
      <c r="AI448" s="158"/>
      <c r="AJ448" s="158"/>
      <c r="AK448" s="93"/>
      <c r="AL448" s="112"/>
      <c r="AM448" s="93"/>
      <c r="AN448" s="93"/>
      <c r="AO448" s="158"/>
      <c r="AP448" s="158"/>
      <c r="AQ448" s="93"/>
      <c r="AR448" s="112"/>
      <c r="AX448" s="112"/>
      <c r="AY448" s="93"/>
      <c r="AZ448" s="93"/>
      <c r="BA448" s="93"/>
      <c r="BB448" s="93"/>
      <c r="BC448" s="93"/>
      <c r="BD448" s="112"/>
      <c r="BE448" s="116"/>
      <c r="BF448" s="116"/>
      <c r="BG448" s="116"/>
      <c r="BH448" s="116"/>
      <c r="BI448" s="112"/>
      <c r="BJ448" s="93"/>
      <c r="BK448" s="93"/>
      <c r="BL448" s="93"/>
      <c r="BM448" s="93"/>
      <c r="BN448" s="112"/>
      <c r="BO448" s="93"/>
      <c r="BP448" s="93"/>
      <c r="BQ448" s="93"/>
      <c r="BR448" s="93"/>
      <c r="BS448" s="116"/>
      <c r="BT448" s="93"/>
      <c r="BU448" s="93"/>
      <c r="BV448" s="158"/>
      <c r="BW448" s="158"/>
      <c r="BX448" s="112"/>
      <c r="BY448" s="116"/>
      <c r="BZ448" s="116"/>
      <c r="CA448" s="160"/>
      <c r="CB448" s="160"/>
      <c r="CC448" s="116"/>
      <c r="CD448" s="112"/>
      <c r="CE448" s="93"/>
      <c r="CF448" s="93"/>
      <c r="CG448" s="158"/>
      <c r="CH448" s="158"/>
      <c r="CI448" s="93"/>
      <c r="CJ448" s="118"/>
      <c r="CK448" s="93"/>
      <c r="CL448" s="93"/>
      <c r="CM448" s="118"/>
      <c r="CN448" s="93"/>
      <c r="CO448" s="93"/>
      <c r="CP448" s="158"/>
      <c r="CQ448" s="158"/>
      <c r="CR448" s="93"/>
      <c r="CS448" s="118"/>
      <c r="CT448" s="93"/>
      <c r="CU448" s="93"/>
      <c r="CV448" s="93"/>
      <c r="CW448" s="93"/>
      <c r="CX448" s="118"/>
      <c r="CY448" s="93"/>
      <c r="CZ448" s="93"/>
      <c r="DA448" s="93"/>
      <c r="DB448" s="93"/>
      <c r="DC448" s="118"/>
      <c r="DD448" s="93"/>
      <c r="DE448" s="93"/>
      <c r="DF448" s="158"/>
      <c r="DG448" s="158"/>
      <c r="DH448" s="93"/>
      <c r="DI448" s="118"/>
      <c r="DJ448" s="93"/>
      <c r="DN448" s="118"/>
      <c r="DO448" s="93"/>
      <c r="DP448" s="93"/>
      <c r="DQ448" s="93"/>
      <c r="DR448" s="93"/>
    </row>
    <row r="449">
      <c r="A449" s="113"/>
      <c r="B449" s="110"/>
      <c r="E449" s="136"/>
      <c r="F449" s="112"/>
      <c r="G449" s="93"/>
      <c r="H449" s="93"/>
      <c r="I449" s="158"/>
      <c r="J449" s="158"/>
      <c r="K449" s="112"/>
      <c r="P449" s="112"/>
      <c r="Q449" s="93"/>
      <c r="R449" s="93"/>
      <c r="S449" s="158"/>
      <c r="T449" s="158"/>
      <c r="U449" s="93"/>
      <c r="V449" s="112"/>
      <c r="W449" s="93"/>
      <c r="X449" s="93"/>
      <c r="Y449" s="158"/>
      <c r="Z449" s="158"/>
      <c r="AA449" s="112"/>
      <c r="AB449" s="93"/>
      <c r="AC449" s="93"/>
      <c r="AD449" s="93"/>
      <c r="AE449" s="93"/>
      <c r="AF449" s="112"/>
      <c r="AH449" s="93"/>
      <c r="AI449" s="158"/>
      <c r="AJ449" s="158"/>
      <c r="AK449" s="93"/>
      <c r="AL449" s="112"/>
      <c r="AM449" s="93"/>
      <c r="AN449" s="93"/>
      <c r="AO449" s="158"/>
      <c r="AP449" s="158"/>
      <c r="AQ449" s="93"/>
      <c r="AR449" s="112"/>
      <c r="AX449" s="112"/>
      <c r="AY449" s="93"/>
      <c r="AZ449" s="93"/>
      <c r="BA449" s="93"/>
      <c r="BB449" s="93"/>
      <c r="BC449" s="93"/>
      <c r="BD449" s="112"/>
      <c r="BE449" s="116"/>
      <c r="BF449" s="116"/>
      <c r="BG449" s="116"/>
      <c r="BH449" s="116"/>
      <c r="BI449" s="112"/>
      <c r="BJ449" s="93"/>
      <c r="BK449" s="93"/>
      <c r="BL449" s="93"/>
      <c r="BM449" s="93"/>
      <c r="BN449" s="112"/>
      <c r="BO449" s="93"/>
      <c r="BP449" s="93"/>
      <c r="BQ449" s="93"/>
      <c r="BR449" s="93"/>
      <c r="BS449" s="116"/>
      <c r="BT449" s="93"/>
      <c r="BU449" s="93"/>
      <c r="BV449" s="158"/>
      <c r="BW449" s="158"/>
      <c r="BX449" s="112"/>
      <c r="BY449" s="116"/>
      <c r="BZ449" s="116"/>
      <c r="CA449" s="160"/>
      <c r="CB449" s="160"/>
      <c r="CC449" s="116"/>
      <c r="CD449" s="112"/>
      <c r="CE449" s="93"/>
      <c r="CF449" s="93"/>
      <c r="CG449" s="158"/>
      <c r="CH449" s="158"/>
      <c r="CI449" s="93"/>
      <c r="CJ449" s="118"/>
      <c r="CK449" s="93"/>
      <c r="CL449" s="93"/>
      <c r="CM449" s="118"/>
      <c r="CN449" s="93"/>
      <c r="CO449" s="93"/>
      <c r="CP449" s="158"/>
      <c r="CQ449" s="158"/>
      <c r="CR449" s="93"/>
      <c r="CS449" s="118"/>
      <c r="CT449" s="93"/>
      <c r="CU449" s="93"/>
      <c r="CV449" s="93"/>
      <c r="CW449" s="93"/>
      <c r="CX449" s="118"/>
      <c r="CY449" s="93"/>
      <c r="CZ449" s="93"/>
      <c r="DA449" s="93"/>
      <c r="DB449" s="93"/>
      <c r="DC449" s="118"/>
      <c r="DD449" s="93"/>
      <c r="DE449" s="93"/>
      <c r="DF449" s="158"/>
      <c r="DG449" s="158"/>
      <c r="DH449" s="93"/>
      <c r="DI449" s="118"/>
      <c r="DJ449" s="93"/>
      <c r="DN449" s="118"/>
      <c r="DO449" s="93"/>
      <c r="DP449" s="93"/>
      <c r="DQ449" s="93"/>
      <c r="DR449" s="93"/>
    </row>
    <row r="450">
      <c r="A450" s="113"/>
      <c r="B450" s="110"/>
      <c r="E450" s="136"/>
      <c r="F450" s="112"/>
      <c r="G450" s="93"/>
      <c r="H450" s="93"/>
      <c r="I450" s="158"/>
      <c r="J450" s="158"/>
      <c r="K450" s="112"/>
      <c r="P450" s="112"/>
      <c r="Q450" s="93"/>
      <c r="R450" s="93"/>
      <c r="S450" s="158"/>
      <c r="T450" s="158"/>
      <c r="U450" s="93"/>
      <c r="V450" s="112"/>
      <c r="W450" s="93"/>
      <c r="X450" s="93"/>
      <c r="Y450" s="158"/>
      <c r="Z450" s="158"/>
      <c r="AA450" s="112"/>
      <c r="AB450" s="93"/>
      <c r="AC450" s="93"/>
      <c r="AD450" s="93"/>
      <c r="AE450" s="93"/>
      <c r="AF450" s="112"/>
      <c r="AH450" s="93"/>
      <c r="AI450" s="158"/>
      <c r="AJ450" s="158"/>
      <c r="AK450" s="93"/>
      <c r="AL450" s="112"/>
      <c r="AM450" s="93"/>
      <c r="AN450" s="93"/>
      <c r="AO450" s="158"/>
      <c r="AP450" s="158"/>
      <c r="AQ450" s="93"/>
      <c r="AR450" s="112"/>
      <c r="AX450" s="112"/>
      <c r="AY450" s="93"/>
      <c r="AZ450" s="93"/>
      <c r="BA450" s="93"/>
      <c r="BB450" s="93"/>
      <c r="BC450" s="93"/>
      <c r="BD450" s="112"/>
      <c r="BE450" s="116"/>
      <c r="BF450" s="116"/>
      <c r="BG450" s="116"/>
      <c r="BH450" s="116"/>
      <c r="BI450" s="112"/>
      <c r="BJ450" s="93"/>
      <c r="BK450" s="93"/>
      <c r="BL450" s="93"/>
      <c r="BM450" s="93"/>
      <c r="BN450" s="112"/>
      <c r="BO450" s="93"/>
      <c r="BP450" s="93"/>
      <c r="BQ450" s="93"/>
      <c r="BR450" s="93"/>
      <c r="BS450" s="116"/>
      <c r="BT450" s="93"/>
      <c r="BU450" s="93"/>
      <c r="BV450" s="158"/>
      <c r="BW450" s="158"/>
      <c r="BX450" s="112"/>
      <c r="BY450" s="116"/>
      <c r="BZ450" s="116"/>
      <c r="CA450" s="160"/>
      <c r="CB450" s="160"/>
      <c r="CC450" s="116"/>
      <c r="CD450" s="112"/>
      <c r="CE450" s="93"/>
      <c r="CF450" s="93"/>
      <c r="CG450" s="158"/>
      <c r="CH450" s="158"/>
      <c r="CI450" s="93"/>
      <c r="CJ450" s="118"/>
      <c r="CK450" s="93"/>
      <c r="CL450" s="93"/>
      <c r="CM450" s="118"/>
      <c r="CN450" s="93"/>
      <c r="CO450" s="93"/>
      <c r="CP450" s="158"/>
      <c r="CQ450" s="158"/>
      <c r="CR450" s="93"/>
      <c r="CS450" s="118"/>
      <c r="CT450" s="93"/>
      <c r="CU450" s="93"/>
      <c r="CV450" s="93"/>
      <c r="CW450" s="93"/>
      <c r="CX450" s="118"/>
      <c r="CY450" s="93"/>
      <c r="CZ450" s="93"/>
      <c r="DA450" s="93"/>
      <c r="DB450" s="93"/>
      <c r="DC450" s="118"/>
      <c r="DD450" s="93"/>
      <c r="DE450" s="93"/>
      <c r="DF450" s="158"/>
      <c r="DG450" s="158"/>
      <c r="DH450" s="93"/>
      <c r="DI450" s="118"/>
      <c r="DJ450" s="93"/>
      <c r="DN450" s="118"/>
      <c r="DO450" s="93"/>
      <c r="DP450" s="93"/>
      <c r="DQ450" s="93"/>
      <c r="DR450" s="93"/>
    </row>
    <row r="451">
      <c r="A451" s="113"/>
      <c r="B451" s="110"/>
      <c r="E451" s="136"/>
      <c r="F451" s="112"/>
      <c r="G451" s="93"/>
      <c r="H451" s="93"/>
      <c r="I451" s="158"/>
      <c r="J451" s="158"/>
      <c r="K451" s="112"/>
      <c r="P451" s="112"/>
      <c r="Q451" s="93"/>
      <c r="R451" s="93"/>
      <c r="S451" s="158"/>
      <c r="T451" s="158"/>
      <c r="U451" s="93"/>
      <c r="V451" s="112"/>
      <c r="W451" s="93"/>
      <c r="X451" s="93"/>
      <c r="Y451" s="158"/>
      <c r="Z451" s="158"/>
      <c r="AA451" s="112"/>
      <c r="AB451" s="93"/>
      <c r="AC451" s="93"/>
      <c r="AD451" s="93"/>
      <c r="AE451" s="93"/>
      <c r="AF451" s="112"/>
      <c r="AH451" s="93"/>
      <c r="AI451" s="158"/>
      <c r="AJ451" s="158"/>
      <c r="AK451" s="93"/>
      <c r="AL451" s="112"/>
      <c r="AM451" s="93"/>
      <c r="AN451" s="93"/>
      <c r="AO451" s="158"/>
      <c r="AP451" s="158"/>
      <c r="AQ451" s="93"/>
      <c r="AR451" s="112"/>
      <c r="AX451" s="112"/>
      <c r="AY451" s="93"/>
      <c r="AZ451" s="93"/>
      <c r="BA451" s="93"/>
      <c r="BB451" s="93"/>
      <c r="BC451" s="93"/>
      <c r="BD451" s="112"/>
      <c r="BE451" s="116"/>
      <c r="BF451" s="116"/>
      <c r="BG451" s="116"/>
      <c r="BH451" s="116"/>
      <c r="BI451" s="112"/>
      <c r="BJ451" s="93"/>
      <c r="BK451" s="93"/>
      <c r="BL451" s="93"/>
      <c r="BM451" s="93"/>
      <c r="BN451" s="112"/>
      <c r="BO451" s="93"/>
      <c r="BP451" s="93"/>
      <c r="BQ451" s="93"/>
      <c r="BR451" s="93"/>
      <c r="BS451" s="116"/>
      <c r="BT451" s="93"/>
      <c r="BU451" s="93"/>
      <c r="BV451" s="158"/>
      <c r="BW451" s="158"/>
      <c r="BX451" s="112"/>
      <c r="BY451" s="116"/>
      <c r="BZ451" s="116"/>
      <c r="CA451" s="160"/>
      <c r="CB451" s="160"/>
      <c r="CC451" s="116"/>
      <c r="CD451" s="112"/>
      <c r="CE451" s="93"/>
      <c r="CF451" s="93"/>
      <c r="CG451" s="158"/>
      <c r="CH451" s="158"/>
      <c r="CI451" s="93"/>
      <c r="CJ451" s="118"/>
      <c r="CK451" s="93"/>
      <c r="CL451" s="93"/>
      <c r="CM451" s="118"/>
      <c r="CN451" s="93"/>
      <c r="CO451" s="93"/>
      <c r="CP451" s="158"/>
      <c r="CQ451" s="158"/>
      <c r="CR451" s="93"/>
      <c r="CS451" s="118"/>
      <c r="CT451" s="93"/>
      <c r="CU451" s="93"/>
      <c r="CV451" s="93"/>
      <c r="CW451" s="93"/>
      <c r="CX451" s="118"/>
      <c r="CY451" s="93"/>
      <c r="CZ451" s="93"/>
      <c r="DA451" s="93"/>
      <c r="DB451" s="93"/>
      <c r="DC451" s="118"/>
      <c r="DD451" s="93"/>
      <c r="DE451" s="93"/>
      <c r="DF451" s="158"/>
      <c r="DG451" s="158"/>
      <c r="DH451" s="93"/>
      <c r="DI451" s="118"/>
      <c r="DJ451" s="93"/>
      <c r="DN451" s="118"/>
      <c r="DO451" s="93"/>
      <c r="DP451" s="93"/>
      <c r="DQ451" s="93"/>
      <c r="DR451" s="93"/>
    </row>
    <row r="452">
      <c r="A452" s="113"/>
      <c r="B452" s="110"/>
      <c r="E452" s="136"/>
      <c r="F452" s="112"/>
      <c r="G452" s="93"/>
      <c r="H452" s="93"/>
      <c r="I452" s="158"/>
      <c r="J452" s="158"/>
      <c r="K452" s="112"/>
      <c r="P452" s="112"/>
      <c r="Q452" s="93"/>
      <c r="R452" s="93"/>
      <c r="S452" s="158"/>
      <c r="T452" s="158"/>
      <c r="U452" s="93"/>
      <c r="V452" s="112"/>
      <c r="W452" s="93"/>
      <c r="X452" s="93"/>
      <c r="Y452" s="158"/>
      <c r="Z452" s="158"/>
      <c r="AA452" s="112"/>
      <c r="AB452" s="93"/>
      <c r="AC452" s="93"/>
      <c r="AD452" s="93"/>
      <c r="AE452" s="93"/>
      <c r="AF452" s="112"/>
      <c r="AH452" s="93"/>
      <c r="AI452" s="158"/>
      <c r="AJ452" s="158"/>
      <c r="AK452" s="93"/>
      <c r="AL452" s="112"/>
      <c r="AM452" s="93"/>
      <c r="AN452" s="93"/>
      <c r="AO452" s="158"/>
      <c r="AP452" s="158"/>
      <c r="AQ452" s="93"/>
      <c r="AR452" s="112"/>
      <c r="AX452" s="112"/>
      <c r="AY452" s="93"/>
      <c r="AZ452" s="93"/>
      <c r="BA452" s="93"/>
      <c r="BB452" s="93"/>
      <c r="BC452" s="93"/>
      <c r="BD452" s="112"/>
      <c r="BE452" s="116"/>
      <c r="BF452" s="116"/>
      <c r="BG452" s="116"/>
      <c r="BH452" s="116"/>
      <c r="BI452" s="112"/>
      <c r="BJ452" s="93"/>
      <c r="BK452" s="93"/>
      <c r="BL452" s="93"/>
      <c r="BM452" s="93"/>
      <c r="BN452" s="112"/>
      <c r="BO452" s="93"/>
      <c r="BP452" s="93"/>
      <c r="BQ452" s="93"/>
      <c r="BR452" s="93"/>
      <c r="BS452" s="116"/>
      <c r="BT452" s="93"/>
      <c r="BU452" s="93"/>
      <c r="BV452" s="158"/>
      <c r="BW452" s="158"/>
      <c r="BX452" s="112"/>
      <c r="BY452" s="116"/>
      <c r="BZ452" s="116"/>
      <c r="CA452" s="160"/>
      <c r="CB452" s="160"/>
      <c r="CC452" s="116"/>
      <c r="CD452" s="112"/>
      <c r="CE452" s="93"/>
      <c r="CF452" s="93"/>
      <c r="CG452" s="158"/>
      <c r="CH452" s="158"/>
      <c r="CI452" s="93"/>
      <c r="CJ452" s="118"/>
      <c r="CK452" s="93"/>
      <c r="CL452" s="93"/>
      <c r="CM452" s="118"/>
      <c r="CN452" s="93"/>
      <c r="CO452" s="93"/>
      <c r="CP452" s="158"/>
      <c r="CQ452" s="158"/>
      <c r="CR452" s="93"/>
      <c r="CS452" s="118"/>
      <c r="CT452" s="93"/>
      <c r="CU452" s="93"/>
      <c r="CV452" s="93"/>
      <c r="CW452" s="93"/>
      <c r="CX452" s="118"/>
      <c r="CY452" s="93"/>
      <c r="CZ452" s="93"/>
      <c r="DA452" s="93"/>
      <c r="DB452" s="93"/>
      <c r="DC452" s="118"/>
      <c r="DD452" s="93"/>
      <c r="DE452" s="93"/>
      <c r="DF452" s="158"/>
      <c r="DG452" s="158"/>
      <c r="DH452" s="93"/>
      <c r="DI452" s="118"/>
      <c r="DJ452" s="93"/>
      <c r="DN452" s="118"/>
      <c r="DO452" s="93"/>
      <c r="DP452" s="93"/>
      <c r="DQ452" s="93"/>
      <c r="DR452" s="93"/>
    </row>
    <row r="453">
      <c r="A453" s="113"/>
      <c r="B453" s="110"/>
      <c r="E453" s="136"/>
      <c r="F453" s="112"/>
      <c r="G453" s="93"/>
      <c r="H453" s="93"/>
      <c r="I453" s="158"/>
      <c r="J453" s="158"/>
      <c r="K453" s="112"/>
      <c r="P453" s="112"/>
      <c r="Q453" s="93"/>
      <c r="R453" s="93"/>
      <c r="S453" s="158"/>
      <c r="T453" s="158"/>
      <c r="U453" s="93"/>
      <c r="V453" s="112"/>
      <c r="W453" s="93"/>
      <c r="X453" s="93"/>
      <c r="Y453" s="158"/>
      <c r="Z453" s="158"/>
      <c r="AA453" s="112"/>
      <c r="AB453" s="93"/>
      <c r="AC453" s="93"/>
      <c r="AD453" s="93"/>
      <c r="AE453" s="93"/>
      <c r="AF453" s="112"/>
      <c r="AH453" s="93"/>
      <c r="AI453" s="158"/>
      <c r="AJ453" s="158"/>
      <c r="AK453" s="93"/>
      <c r="AL453" s="112"/>
      <c r="AM453" s="93"/>
      <c r="AN453" s="93"/>
      <c r="AO453" s="158"/>
      <c r="AP453" s="158"/>
      <c r="AQ453" s="93"/>
      <c r="AR453" s="112"/>
      <c r="AX453" s="112"/>
      <c r="AY453" s="93"/>
      <c r="AZ453" s="93"/>
      <c r="BA453" s="93"/>
      <c r="BB453" s="93"/>
      <c r="BC453" s="93"/>
      <c r="BD453" s="112"/>
      <c r="BE453" s="116"/>
      <c r="BF453" s="116"/>
      <c r="BG453" s="116"/>
      <c r="BH453" s="116"/>
      <c r="BI453" s="112"/>
      <c r="BJ453" s="93"/>
      <c r="BK453" s="93"/>
      <c r="BL453" s="93"/>
      <c r="BM453" s="93"/>
      <c r="BN453" s="112"/>
      <c r="BO453" s="93"/>
      <c r="BP453" s="93"/>
      <c r="BQ453" s="93"/>
      <c r="BR453" s="93"/>
      <c r="BS453" s="116"/>
      <c r="BT453" s="93"/>
      <c r="BU453" s="93"/>
      <c r="BV453" s="158"/>
      <c r="BW453" s="158"/>
      <c r="BX453" s="112"/>
      <c r="BY453" s="116"/>
      <c r="BZ453" s="116"/>
      <c r="CA453" s="160"/>
      <c r="CB453" s="160"/>
      <c r="CC453" s="116"/>
      <c r="CD453" s="112"/>
      <c r="CE453" s="93"/>
      <c r="CF453" s="93"/>
      <c r="CG453" s="158"/>
      <c r="CH453" s="158"/>
      <c r="CI453" s="93"/>
      <c r="CJ453" s="118"/>
      <c r="CK453" s="93"/>
      <c r="CL453" s="93"/>
      <c r="CM453" s="118"/>
      <c r="CN453" s="93"/>
      <c r="CO453" s="93"/>
      <c r="CP453" s="158"/>
      <c r="CQ453" s="158"/>
      <c r="CR453" s="93"/>
      <c r="CS453" s="118"/>
      <c r="CT453" s="93"/>
      <c r="CU453" s="93"/>
      <c r="CV453" s="93"/>
      <c r="CW453" s="93"/>
      <c r="CX453" s="118"/>
      <c r="CY453" s="93"/>
      <c r="CZ453" s="93"/>
      <c r="DA453" s="93"/>
      <c r="DB453" s="93"/>
      <c r="DC453" s="118"/>
      <c r="DD453" s="93"/>
      <c r="DE453" s="93"/>
      <c r="DF453" s="158"/>
      <c r="DG453" s="158"/>
      <c r="DH453" s="93"/>
      <c r="DI453" s="118"/>
      <c r="DJ453" s="93"/>
      <c r="DN453" s="118"/>
      <c r="DO453" s="93"/>
      <c r="DP453" s="93"/>
      <c r="DQ453" s="93"/>
      <c r="DR453" s="93"/>
    </row>
    <row r="454">
      <c r="A454" s="113"/>
      <c r="B454" s="110"/>
      <c r="E454" s="136"/>
      <c r="F454" s="112"/>
      <c r="G454" s="93"/>
      <c r="H454" s="93"/>
      <c r="I454" s="158"/>
      <c r="J454" s="158"/>
      <c r="K454" s="112"/>
      <c r="P454" s="112"/>
      <c r="Q454" s="93"/>
      <c r="R454" s="93"/>
      <c r="S454" s="158"/>
      <c r="T454" s="158"/>
      <c r="U454" s="93"/>
      <c r="V454" s="112"/>
      <c r="W454" s="93"/>
      <c r="X454" s="93"/>
      <c r="Y454" s="158"/>
      <c r="Z454" s="158"/>
      <c r="AA454" s="112"/>
      <c r="AB454" s="93"/>
      <c r="AC454" s="93"/>
      <c r="AD454" s="93"/>
      <c r="AE454" s="93"/>
      <c r="AF454" s="112"/>
      <c r="AH454" s="93"/>
      <c r="AI454" s="158"/>
      <c r="AJ454" s="158"/>
      <c r="AK454" s="93"/>
      <c r="AL454" s="112"/>
      <c r="AM454" s="93"/>
      <c r="AN454" s="93"/>
      <c r="AO454" s="158"/>
      <c r="AP454" s="158"/>
      <c r="AQ454" s="93"/>
      <c r="AR454" s="112"/>
      <c r="AX454" s="112"/>
      <c r="AY454" s="93"/>
      <c r="AZ454" s="93"/>
      <c r="BA454" s="93"/>
      <c r="BB454" s="93"/>
      <c r="BC454" s="93"/>
      <c r="BD454" s="112"/>
      <c r="BE454" s="116"/>
      <c r="BF454" s="116"/>
      <c r="BG454" s="116"/>
      <c r="BH454" s="116"/>
      <c r="BI454" s="112"/>
      <c r="BJ454" s="93"/>
      <c r="BK454" s="93"/>
      <c r="BL454" s="93"/>
      <c r="BM454" s="93"/>
      <c r="BN454" s="112"/>
      <c r="BO454" s="93"/>
      <c r="BP454" s="93"/>
      <c r="BQ454" s="93"/>
      <c r="BR454" s="93"/>
      <c r="BS454" s="116"/>
      <c r="BT454" s="93"/>
      <c r="BU454" s="93"/>
      <c r="BV454" s="158"/>
      <c r="BW454" s="158"/>
      <c r="BX454" s="112"/>
      <c r="BY454" s="116"/>
      <c r="BZ454" s="116"/>
      <c r="CA454" s="160"/>
      <c r="CB454" s="160"/>
      <c r="CC454" s="116"/>
      <c r="CD454" s="112"/>
      <c r="CE454" s="93"/>
      <c r="CF454" s="93"/>
      <c r="CG454" s="158"/>
      <c r="CH454" s="158"/>
      <c r="CI454" s="93"/>
      <c r="CJ454" s="118"/>
      <c r="CK454" s="93"/>
      <c r="CL454" s="93"/>
      <c r="CM454" s="118"/>
      <c r="CN454" s="93"/>
      <c r="CO454" s="93"/>
      <c r="CP454" s="158"/>
      <c r="CQ454" s="158"/>
      <c r="CR454" s="93"/>
      <c r="CS454" s="118"/>
      <c r="CT454" s="93"/>
      <c r="CU454" s="93"/>
      <c r="CV454" s="93"/>
      <c r="CW454" s="93"/>
      <c r="CX454" s="118"/>
      <c r="CY454" s="93"/>
      <c r="CZ454" s="93"/>
      <c r="DA454" s="93"/>
      <c r="DB454" s="93"/>
      <c r="DC454" s="118"/>
      <c r="DD454" s="93"/>
      <c r="DE454" s="93"/>
      <c r="DF454" s="158"/>
      <c r="DG454" s="158"/>
      <c r="DH454" s="93"/>
      <c r="DI454" s="118"/>
      <c r="DJ454" s="93"/>
      <c r="DN454" s="118"/>
      <c r="DO454" s="93"/>
      <c r="DP454" s="93"/>
      <c r="DQ454" s="93"/>
      <c r="DR454" s="93"/>
    </row>
    <row r="455">
      <c r="A455" s="113"/>
      <c r="B455" s="110"/>
      <c r="E455" s="136"/>
      <c r="F455" s="112"/>
      <c r="G455" s="93"/>
      <c r="H455" s="93"/>
      <c r="I455" s="158"/>
      <c r="J455" s="158"/>
      <c r="K455" s="112"/>
      <c r="P455" s="112"/>
      <c r="Q455" s="93"/>
      <c r="R455" s="93"/>
      <c r="S455" s="158"/>
      <c r="T455" s="158"/>
      <c r="U455" s="93"/>
      <c r="V455" s="112"/>
      <c r="W455" s="93"/>
      <c r="X455" s="93"/>
      <c r="Y455" s="158"/>
      <c r="Z455" s="158"/>
      <c r="AA455" s="112"/>
      <c r="AB455" s="93"/>
      <c r="AC455" s="93"/>
      <c r="AD455" s="93"/>
      <c r="AE455" s="93"/>
      <c r="AF455" s="112"/>
      <c r="AH455" s="93"/>
      <c r="AI455" s="158"/>
      <c r="AJ455" s="158"/>
      <c r="AK455" s="93"/>
      <c r="AL455" s="112"/>
      <c r="AM455" s="93"/>
      <c r="AN455" s="93"/>
      <c r="AO455" s="158"/>
      <c r="AP455" s="158"/>
      <c r="AQ455" s="93"/>
      <c r="AR455" s="112"/>
      <c r="AX455" s="112"/>
      <c r="AY455" s="93"/>
      <c r="AZ455" s="93"/>
      <c r="BA455" s="93"/>
      <c r="BB455" s="93"/>
      <c r="BC455" s="93"/>
      <c r="BD455" s="112"/>
      <c r="BE455" s="116"/>
      <c r="BF455" s="116"/>
      <c r="BG455" s="116"/>
      <c r="BH455" s="116"/>
      <c r="BI455" s="112"/>
      <c r="BJ455" s="93"/>
      <c r="BK455" s="93"/>
      <c r="BL455" s="93"/>
      <c r="BM455" s="93"/>
      <c r="BN455" s="112"/>
      <c r="BO455" s="93"/>
      <c r="BP455" s="93"/>
      <c r="BQ455" s="93"/>
      <c r="BR455" s="93"/>
      <c r="BS455" s="116"/>
      <c r="BT455" s="93"/>
      <c r="BU455" s="93"/>
      <c r="BV455" s="158"/>
      <c r="BW455" s="158"/>
      <c r="BX455" s="112"/>
      <c r="BY455" s="116"/>
      <c r="BZ455" s="116"/>
      <c r="CA455" s="160"/>
      <c r="CB455" s="160"/>
      <c r="CC455" s="116"/>
      <c r="CD455" s="112"/>
      <c r="CE455" s="93"/>
      <c r="CF455" s="93"/>
      <c r="CG455" s="158"/>
      <c r="CH455" s="158"/>
      <c r="CI455" s="93"/>
      <c r="CJ455" s="118"/>
      <c r="CK455" s="93"/>
      <c r="CL455" s="93"/>
      <c r="CM455" s="118"/>
      <c r="CN455" s="93"/>
      <c r="CO455" s="93"/>
      <c r="CP455" s="158"/>
      <c r="CQ455" s="158"/>
      <c r="CR455" s="93"/>
      <c r="CS455" s="118"/>
      <c r="CT455" s="93"/>
      <c r="CU455" s="93"/>
      <c r="CV455" s="93"/>
      <c r="CW455" s="93"/>
      <c r="CX455" s="118"/>
      <c r="CY455" s="93"/>
      <c r="CZ455" s="93"/>
      <c r="DA455" s="93"/>
      <c r="DB455" s="93"/>
      <c r="DC455" s="118"/>
      <c r="DD455" s="93"/>
      <c r="DE455" s="93"/>
      <c r="DF455" s="158"/>
      <c r="DG455" s="158"/>
      <c r="DH455" s="93"/>
      <c r="DI455" s="118"/>
      <c r="DJ455" s="93"/>
      <c r="DN455" s="118"/>
      <c r="DO455" s="93"/>
      <c r="DP455" s="93"/>
      <c r="DQ455" s="93"/>
      <c r="DR455" s="93"/>
    </row>
    <row r="456">
      <c r="A456" s="113"/>
      <c r="B456" s="110"/>
      <c r="E456" s="136"/>
      <c r="F456" s="112"/>
      <c r="G456" s="93"/>
      <c r="H456" s="93"/>
      <c r="I456" s="158"/>
      <c r="J456" s="158"/>
      <c r="K456" s="112"/>
      <c r="P456" s="112"/>
      <c r="Q456" s="93"/>
      <c r="R456" s="93"/>
      <c r="S456" s="158"/>
      <c r="T456" s="158"/>
      <c r="U456" s="93"/>
      <c r="V456" s="112"/>
      <c r="W456" s="93"/>
      <c r="X456" s="93"/>
      <c r="Y456" s="158"/>
      <c r="Z456" s="158"/>
      <c r="AA456" s="112"/>
      <c r="AB456" s="93"/>
      <c r="AC456" s="93"/>
      <c r="AD456" s="93"/>
      <c r="AE456" s="93"/>
      <c r="AF456" s="112"/>
      <c r="AH456" s="93"/>
      <c r="AI456" s="158"/>
      <c r="AJ456" s="158"/>
      <c r="AK456" s="93"/>
      <c r="AL456" s="112"/>
      <c r="AM456" s="93"/>
      <c r="AN456" s="93"/>
      <c r="AO456" s="158"/>
      <c r="AP456" s="158"/>
      <c r="AQ456" s="93"/>
      <c r="AR456" s="112"/>
      <c r="AX456" s="112"/>
      <c r="AY456" s="93"/>
      <c r="AZ456" s="93"/>
      <c r="BA456" s="93"/>
      <c r="BB456" s="93"/>
      <c r="BC456" s="93"/>
      <c r="BD456" s="112"/>
      <c r="BE456" s="116"/>
      <c r="BF456" s="116"/>
      <c r="BG456" s="116"/>
      <c r="BH456" s="116"/>
      <c r="BI456" s="112"/>
      <c r="BJ456" s="93"/>
      <c r="BK456" s="93"/>
      <c r="BL456" s="93"/>
      <c r="BM456" s="93"/>
      <c r="BN456" s="112"/>
      <c r="BO456" s="93"/>
      <c r="BP456" s="93"/>
      <c r="BQ456" s="93"/>
      <c r="BR456" s="93"/>
      <c r="BS456" s="116"/>
      <c r="BT456" s="93"/>
      <c r="BU456" s="93"/>
      <c r="BV456" s="158"/>
      <c r="BW456" s="158"/>
      <c r="BX456" s="112"/>
      <c r="BY456" s="116"/>
      <c r="BZ456" s="116"/>
      <c r="CA456" s="160"/>
      <c r="CB456" s="160"/>
      <c r="CC456" s="116"/>
      <c r="CD456" s="112"/>
      <c r="CE456" s="93"/>
      <c r="CF456" s="93"/>
      <c r="CG456" s="158"/>
      <c r="CH456" s="158"/>
      <c r="CI456" s="93"/>
      <c r="CJ456" s="118"/>
      <c r="CK456" s="93"/>
      <c r="CL456" s="93"/>
      <c r="CM456" s="118"/>
      <c r="CN456" s="93"/>
      <c r="CO456" s="93"/>
      <c r="CP456" s="158"/>
      <c r="CQ456" s="158"/>
      <c r="CR456" s="93"/>
      <c r="CS456" s="118"/>
      <c r="CT456" s="93"/>
      <c r="CU456" s="93"/>
      <c r="CV456" s="93"/>
      <c r="CW456" s="93"/>
      <c r="CX456" s="118"/>
      <c r="CY456" s="93"/>
      <c r="CZ456" s="93"/>
      <c r="DA456" s="93"/>
      <c r="DB456" s="93"/>
      <c r="DC456" s="118"/>
      <c r="DD456" s="93"/>
      <c r="DE456" s="93"/>
      <c r="DF456" s="158"/>
      <c r="DG456" s="158"/>
      <c r="DH456" s="93"/>
      <c r="DI456" s="118"/>
      <c r="DJ456" s="93"/>
      <c r="DN456" s="118"/>
      <c r="DO456" s="93"/>
      <c r="DP456" s="93"/>
      <c r="DQ456" s="93"/>
      <c r="DR456" s="93"/>
    </row>
    <row r="457">
      <c r="A457" s="113"/>
      <c r="B457" s="110"/>
      <c r="E457" s="136"/>
      <c r="F457" s="112"/>
      <c r="G457" s="93"/>
      <c r="H457" s="93"/>
      <c r="I457" s="158"/>
      <c r="J457" s="158"/>
      <c r="K457" s="112"/>
      <c r="P457" s="112"/>
      <c r="Q457" s="93"/>
      <c r="R457" s="93"/>
      <c r="S457" s="158"/>
      <c r="T457" s="158"/>
      <c r="U457" s="93"/>
      <c r="V457" s="112"/>
      <c r="W457" s="93"/>
      <c r="X457" s="93"/>
      <c r="Y457" s="158"/>
      <c r="Z457" s="158"/>
      <c r="AA457" s="112"/>
      <c r="AB457" s="93"/>
      <c r="AC457" s="93"/>
      <c r="AD457" s="93"/>
      <c r="AE457" s="93"/>
      <c r="AF457" s="112"/>
      <c r="AH457" s="93"/>
      <c r="AI457" s="158"/>
      <c r="AJ457" s="158"/>
      <c r="AK457" s="93"/>
      <c r="AL457" s="112"/>
      <c r="AM457" s="93"/>
      <c r="AN457" s="93"/>
      <c r="AO457" s="158"/>
      <c r="AP457" s="158"/>
      <c r="AQ457" s="93"/>
      <c r="AR457" s="112"/>
      <c r="AX457" s="112"/>
      <c r="AY457" s="93"/>
      <c r="AZ457" s="93"/>
      <c r="BA457" s="93"/>
      <c r="BB457" s="93"/>
      <c r="BC457" s="93"/>
      <c r="BD457" s="112"/>
      <c r="BE457" s="116"/>
      <c r="BF457" s="116"/>
      <c r="BG457" s="116"/>
      <c r="BH457" s="116"/>
      <c r="BI457" s="112"/>
      <c r="BJ457" s="93"/>
      <c r="BK457" s="93"/>
      <c r="BL457" s="93"/>
      <c r="BM457" s="93"/>
      <c r="BN457" s="112"/>
      <c r="BO457" s="93"/>
      <c r="BP457" s="93"/>
      <c r="BQ457" s="93"/>
      <c r="BR457" s="93"/>
      <c r="BS457" s="116"/>
      <c r="BT457" s="93"/>
      <c r="BU457" s="93"/>
      <c r="BV457" s="158"/>
      <c r="BW457" s="158"/>
      <c r="BX457" s="112"/>
      <c r="BY457" s="116"/>
      <c r="BZ457" s="116"/>
      <c r="CA457" s="160"/>
      <c r="CB457" s="160"/>
      <c r="CC457" s="116"/>
      <c r="CD457" s="112"/>
      <c r="CE457" s="93"/>
      <c r="CF457" s="93"/>
      <c r="CG457" s="158"/>
      <c r="CH457" s="158"/>
      <c r="CI457" s="93"/>
      <c r="CJ457" s="118"/>
      <c r="CK457" s="93"/>
      <c r="CL457" s="93"/>
      <c r="CM457" s="118"/>
      <c r="CN457" s="93"/>
      <c r="CO457" s="93"/>
      <c r="CP457" s="158"/>
      <c r="CQ457" s="158"/>
      <c r="CR457" s="93"/>
      <c r="CS457" s="118"/>
      <c r="CT457" s="93"/>
      <c r="CU457" s="93"/>
      <c r="CV457" s="93"/>
      <c r="CW457" s="93"/>
      <c r="CX457" s="118"/>
      <c r="CY457" s="93"/>
      <c r="CZ457" s="93"/>
      <c r="DA457" s="93"/>
      <c r="DB457" s="93"/>
      <c r="DC457" s="118"/>
      <c r="DD457" s="93"/>
      <c r="DE457" s="93"/>
      <c r="DF457" s="158"/>
      <c r="DG457" s="158"/>
      <c r="DH457" s="93"/>
      <c r="DI457" s="118"/>
      <c r="DJ457" s="93"/>
      <c r="DN457" s="118"/>
      <c r="DO457" s="93"/>
      <c r="DP457" s="93"/>
      <c r="DQ457" s="93"/>
      <c r="DR457" s="93"/>
    </row>
    <row r="458">
      <c r="A458" s="113"/>
      <c r="B458" s="110"/>
      <c r="E458" s="136"/>
      <c r="F458" s="112"/>
      <c r="G458" s="93"/>
      <c r="H458" s="93"/>
      <c r="I458" s="158"/>
      <c r="J458" s="158"/>
      <c r="K458" s="112"/>
      <c r="P458" s="112"/>
      <c r="Q458" s="93"/>
      <c r="R458" s="93"/>
      <c r="S458" s="158"/>
      <c r="T458" s="158"/>
      <c r="U458" s="93"/>
      <c r="V458" s="112"/>
      <c r="W458" s="93"/>
      <c r="X458" s="93"/>
      <c r="Y458" s="158"/>
      <c r="Z458" s="158"/>
      <c r="AA458" s="112"/>
      <c r="AB458" s="93"/>
      <c r="AC458" s="93"/>
      <c r="AD458" s="93"/>
      <c r="AE458" s="93"/>
      <c r="AF458" s="112"/>
      <c r="AH458" s="93"/>
      <c r="AI458" s="158"/>
      <c r="AJ458" s="158"/>
      <c r="AK458" s="93"/>
      <c r="AL458" s="112"/>
      <c r="AM458" s="93"/>
      <c r="AN458" s="93"/>
      <c r="AO458" s="158"/>
      <c r="AP458" s="158"/>
      <c r="AQ458" s="93"/>
      <c r="AR458" s="112"/>
      <c r="AX458" s="112"/>
      <c r="AY458" s="93"/>
      <c r="AZ458" s="93"/>
      <c r="BA458" s="93"/>
      <c r="BB458" s="93"/>
      <c r="BC458" s="93"/>
      <c r="BD458" s="112"/>
      <c r="BE458" s="116"/>
      <c r="BF458" s="116"/>
      <c r="BG458" s="116"/>
      <c r="BH458" s="116"/>
      <c r="BI458" s="112"/>
      <c r="BJ458" s="93"/>
      <c r="BK458" s="93"/>
      <c r="BL458" s="93"/>
      <c r="BM458" s="93"/>
      <c r="BN458" s="112"/>
      <c r="BO458" s="93"/>
      <c r="BP458" s="93"/>
      <c r="BQ458" s="93"/>
      <c r="BR458" s="93"/>
      <c r="BS458" s="116"/>
      <c r="BT458" s="93"/>
      <c r="BU458" s="93"/>
      <c r="BV458" s="158"/>
      <c r="BW458" s="158"/>
      <c r="BX458" s="112"/>
      <c r="BY458" s="116"/>
      <c r="BZ458" s="116"/>
      <c r="CA458" s="160"/>
      <c r="CB458" s="160"/>
      <c r="CC458" s="116"/>
      <c r="CD458" s="112"/>
      <c r="CE458" s="93"/>
      <c r="CF458" s="93"/>
      <c r="CG458" s="158"/>
      <c r="CH458" s="158"/>
      <c r="CI458" s="93"/>
      <c r="CJ458" s="118"/>
      <c r="CK458" s="93"/>
      <c r="CL458" s="93"/>
      <c r="CM458" s="118"/>
      <c r="CN458" s="93"/>
      <c r="CO458" s="93"/>
      <c r="CP458" s="158"/>
      <c r="CQ458" s="158"/>
      <c r="CR458" s="93"/>
      <c r="CS458" s="118"/>
      <c r="CT458" s="93"/>
      <c r="CU458" s="93"/>
      <c r="CV458" s="93"/>
      <c r="CW458" s="93"/>
      <c r="CX458" s="118"/>
      <c r="CY458" s="93"/>
      <c r="CZ458" s="93"/>
      <c r="DA458" s="93"/>
      <c r="DB458" s="93"/>
      <c r="DC458" s="118"/>
      <c r="DD458" s="93"/>
      <c r="DE458" s="93"/>
      <c r="DF458" s="158"/>
      <c r="DG458" s="158"/>
      <c r="DH458" s="93"/>
      <c r="DI458" s="118"/>
      <c r="DJ458" s="93"/>
      <c r="DN458" s="118"/>
      <c r="DO458" s="93"/>
      <c r="DP458" s="93"/>
      <c r="DQ458" s="93"/>
      <c r="DR458" s="93"/>
    </row>
    <row r="459">
      <c r="A459" s="113"/>
      <c r="B459" s="110"/>
      <c r="E459" s="136"/>
      <c r="F459" s="112"/>
      <c r="G459" s="93"/>
      <c r="H459" s="93"/>
      <c r="I459" s="158"/>
      <c r="J459" s="158"/>
      <c r="K459" s="112"/>
      <c r="P459" s="112"/>
      <c r="Q459" s="93"/>
      <c r="R459" s="93"/>
      <c r="S459" s="158"/>
      <c r="T459" s="158"/>
      <c r="U459" s="93"/>
      <c r="V459" s="112"/>
      <c r="W459" s="93"/>
      <c r="X459" s="93"/>
      <c r="Y459" s="158"/>
      <c r="Z459" s="158"/>
      <c r="AA459" s="112"/>
      <c r="AB459" s="93"/>
      <c r="AC459" s="93"/>
      <c r="AD459" s="93"/>
      <c r="AE459" s="93"/>
      <c r="AF459" s="112"/>
      <c r="AH459" s="93"/>
      <c r="AI459" s="158"/>
      <c r="AJ459" s="158"/>
      <c r="AK459" s="93"/>
      <c r="AL459" s="112"/>
      <c r="AM459" s="93"/>
      <c r="AN459" s="93"/>
      <c r="AO459" s="158"/>
      <c r="AP459" s="158"/>
      <c r="AQ459" s="93"/>
      <c r="AR459" s="112"/>
      <c r="AX459" s="112"/>
      <c r="AY459" s="93"/>
      <c r="AZ459" s="93"/>
      <c r="BA459" s="93"/>
      <c r="BB459" s="93"/>
      <c r="BC459" s="93"/>
      <c r="BD459" s="112"/>
      <c r="BE459" s="116"/>
      <c r="BF459" s="116"/>
      <c r="BG459" s="116"/>
      <c r="BH459" s="116"/>
      <c r="BI459" s="112"/>
      <c r="BJ459" s="93"/>
      <c r="BK459" s="93"/>
      <c r="BL459" s="93"/>
      <c r="BM459" s="93"/>
      <c r="BN459" s="112"/>
      <c r="BO459" s="93"/>
      <c r="BP459" s="93"/>
      <c r="BQ459" s="93"/>
      <c r="BR459" s="93"/>
      <c r="BS459" s="116"/>
      <c r="BT459" s="93"/>
      <c r="BU459" s="93"/>
      <c r="BV459" s="158"/>
      <c r="BW459" s="158"/>
      <c r="BX459" s="112"/>
      <c r="BY459" s="116"/>
      <c r="BZ459" s="116"/>
      <c r="CA459" s="160"/>
      <c r="CB459" s="160"/>
      <c r="CC459" s="116"/>
      <c r="CD459" s="112"/>
      <c r="CE459" s="93"/>
      <c r="CF459" s="93"/>
      <c r="CG459" s="158"/>
      <c r="CH459" s="158"/>
      <c r="CI459" s="93"/>
      <c r="CJ459" s="118"/>
      <c r="CK459" s="93"/>
      <c r="CL459" s="93"/>
      <c r="CM459" s="118"/>
      <c r="CN459" s="93"/>
      <c r="CO459" s="93"/>
      <c r="CP459" s="158"/>
      <c r="CQ459" s="158"/>
      <c r="CR459" s="93"/>
      <c r="CS459" s="118"/>
      <c r="CT459" s="93"/>
      <c r="CU459" s="93"/>
      <c r="CV459" s="93"/>
      <c r="CW459" s="93"/>
      <c r="CX459" s="118"/>
      <c r="CY459" s="93"/>
      <c r="CZ459" s="93"/>
      <c r="DA459" s="93"/>
      <c r="DB459" s="93"/>
      <c r="DC459" s="118"/>
      <c r="DD459" s="93"/>
      <c r="DE459" s="93"/>
      <c r="DF459" s="158"/>
      <c r="DG459" s="158"/>
      <c r="DH459" s="93"/>
      <c r="DI459" s="118"/>
      <c r="DJ459" s="93"/>
      <c r="DN459" s="118"/>
      <c r="DO459" s="93"/>
      <c r="DP459" s="93"/>
      <c r="DQ459" s="93"/>
      <c r="DR459" s="93"/>
    </row>
    <row r="460">
      <c r="A460" s="113"/>
      <c r="B460" s="110"/>
      <c r="E460" s="136"/>
      <c r="F460" s="112"/>
      <c r="G460" s="93"/>
      <c r="H460" s="93"/>
      <c r="I460" s="158"/>
      <c r="J460" s="158"/>
      <c r="K460" s="112"/>
      <c r="P460" s="112"/>
      <c r="Q460" s="93"/>
      <c r="R460" s="93"/>
      <c r="S460" s="158"/>
      <c r="T460" s="158"/>
      <c r="U460" s="93"/>
      <c r="V460" s="112"/>
      <c r="W460" s="93"/>
      <c r="X460" s="93"/>
      <c r="Y460" s="158"/>
      <c r="Z460" s="158"/>
      <c r="AA460" s="112"/>
      <c r="AB460" s="93"/>
      <c r="AC460" s="93"/>
      <c r="AD460" s="93"/>
      <c r="AE460" s="93"/>
      <c r="AF460" s="112"/>
      <c r="AH460" s="93"/>
      <c r="AI460" s="158"/>
      <c r="AJ460" s="158"/>
      <c r="AK460" s="93"/>
      <c r="AL460" s="112"/>
      <c r="AM460" s="93"/>
      <c r="AN460" s="93"/>
      <c r="AO460" s="158"/>
      <c r="AP460" s="158"/>
      <c r="AQ460" s="93"/>
      <c r="AR460" s="112"/>
      <c r="AX460" s="112"/>
      <c r="AY460" s="93"/>
      <c r="AZ460" s="93"/>
      <c r="BA460" s="93"/>
      <c r="BB460" s="93"/>
      <c r="BC460" s="93"/>
      <c r="BD460" s="112"/>
      <c r="BE460" s="116"/>
      <c r="BF460" s="116"/>
      <c r="BG460" s="116"/>
      <c r="BH460" s="116"/>
      <c r="BI460" s="112"/>
      <c r="BJ460" s="93"/>
      <c r="BK460" s="93"/>
      <c r="BL460" s="93"/>
      <c r="BM460" s="93"/>
      <c r="BN460" s="112"/>
      <c r="BO460" s="93"/>
      <c r="BP460" s="93"/>
      <c r="BQ460" s="93"/>
      <c r="BR460" s="93"/>
      <c r="BS460" s="116"/>
      <c r="BT460" s="93"/>
      <c r="BU460" s="93"/>
      <c r="BV460" s="158"/>
      <c r="BW460" s="158"/>
      <c r="BX460" s="112"/>
      <c r="BY460" s="116"/>
      <c r="BZ460" s="116"/>
      <c r="CA460" s="160"/>
      <c r="CB460" s="160"/>
      <c r="CC460" s="116"/>
      <c r="CD460" s="112"/>
      <c r="CE460" s="93"/>
      <c r="CF460" s="93"/>
      <c r="CG460" s="158"/>
      <c r="CH460" s="158"/>
      <c r="CI460" s="93"/>
      <c r="CJ460" s="118"/>
      <c r="CK460" s="93"/>
      <c r="CL460" s="93"/>
      <c r="CM460" s="118"/>
      <c r="CN460" s="93"/>
      <c r="CO460" s="93"/>
      <c r="CP460" s="158"/>
      <c r="CQ460" s="158"/>
      <c r="CR460" s="93"/>
      <c r="CS460" s="118"/>
      <c r="CT460" s="93"/>
      <c r="CU460" s="93"/>
      <c r="CV460" s="93"/>
      <c r="CW460" s="93"/>
      <c r="CX460" s="118"/>
      <c r="CY460" s="93"/>
      <c r="CZ460" s="93"/>
      <c r="DA460" s="93"/>
      <c r="DB460" s="93"/>
      <c r="DC460" s="118"/>
      <c r="DD460" s="93"/>
      <c r="DE460" s="93"/>
      <c r="DF460" s="158"/>
      <c r="DG460" s="158"/>
      <c r="DH460" s="93"/>
      <c r="DI460" s="118"/>
      <c r="DJ460" s="93"/>
      <c r="DN460" s="118"/>
      <c r="DO460" s="93"/>
      <c r="DP460" s="93"/>
      <c r="DQ460" s="93"/>
      <c r="DR460" s="93"/>
    </row>
    <row r="461">
      <c r="A461" s="113"/>
      <c r="B461" s="110"/>
      <c r="E461" s="136"/>
      <c r="F461" s="112"/>
      <c r="G461" s="93"/>
      <c r="H461" s="93"/>
      <c r="I461" s="158"/>
      <c r="J461" s="158"/>
      <c r="K461" s="112"/>
      <c r="P461" s="112"/>
      <c r="Q461" s="93"/>
      <c r="R461" s="93"/>
      <c r="S461" s="158"/>
      <c r="T461" s="158"/>
      <c r="U461" s="93"/>
      <c r="V461" s="112"/>
      <c r="W461" s="93"/>
      <c r="X461" s="93"/>
      <c r="Y461" s="158"/>
      <c r="Z461" s="158"/>
      <c r="AA461" s="112"/>
      <c r="AB461" s="93"/>
      <c r="AC461" s="93"/>
      <c r="AD461" s="93"/>
      <c r="AE461" s="93"/>
      <c r="AF461" s="112"/>
      <c r="AH461" s="93"/>
      <c r="AI461" s="158"/>
      <c r="AJ461" s="158"/>
      <c r="AK461" s="93"/>
      <c r="AL461" s="112"/>
      <c r="AM461" s="93"/>
      <c r="AN461" s="93"/>
      <c r="AO461" s="158"/>
      <c r="AP461" s="158"/>
      <c r="AQ461" s="93"/>
      <c r="AR461" s="112"/>
      <c r="AX461" s="112"/>
      <c r="AY461" s="93"/>
      <c r="AZ461" s="93"/>
      <c r="BA461" s="93"/>
      <c r="BB461" s="93"/>
      <c r="BC461" s="93"/>
      <c r="BD461" s="112"/>
      <c r="BE461" s="116"/>
      <c r="BF461" s="116"/>
      <c r="BG461" s="116"/>
      <c r="BH461" s="116"/>
      <c r="BI461" s="112"/>
      <c r="BJ461" s="93"/>
      <c r="BK461" s="93"/>
      <c r="BL461" s="93"/>
      <c r="BM461" s="93"/>
      <c r="BN461" s="112"/>
      <c r="BO461" s="93"/>
      <c r="BP461" s="93"/>
      <c r="BQ461" s="93"/>
      <c r="BR461" s="93"/>
      <c r="BS461" s="116"/>
      <c r="BT461" s="93"/>
      <c r="BU461" s="93"/>
      <c r="BV461" s="158"/>
      <c r="BW461" s="158"/>
      <c r="BX461" s="112"/>
      <c r="BY461" s="116"/>
      <c r="BZ461" s="116"/>
      <c r="CA461" s="160"/>
      <c r="CB461" s="160"/>
      <c r="CC461" s="116"/>
      <c r="CD461" s="112"/>
      <c r="CE461" s="93"/>
      <c r="CF461" s="93"/>
      <c r="CG461" s="158"/>
      <c r="CH461" s="158"/>
      <c r="CI461" s="93"/>
      <c r="CJ461" s="118"/>
      <c r="CK461" s="93"/>
      <c r="CL461" s="93"/>
      <c r="CM461" s="118"/>
      <c r="CN461" s="93"/>
      <c r="CO461" s="93"/>
      <c r="CP461" s="158"/>
      <c r="CQ461" s="158"/>
      <c r="CR461" s="93"/>
      <c r="CS461" s="118"/>
      <c r="CT461" s="93"/>
      <c r="CU461" s="93"/>
      <c r="CV461" s="93"/>
      <c r="CW461" s="93"/>
      <c r="CX461" s="118"/>
      <c r="CY461" s="93"/>
      <c r="CZ461" s="93"/>
      <c r="DA461" s="93"/>
      <c r="DB461" s="93"/>
      <c r="DC461" s="118"/>
      <c r="DD461" s="93"/>
      <c r="DE461" s="93"/>
      <c r="DF461" s="158"/>
      <c r="DG461" s="158"/>
      <c r="DH461" s="93"/>
      <c r="DI461" s="118"/>
      <c r="DJ461" s="93"/>
      <c r="DN461" s="118"/>
      <c r="DO461" s="93"/>
      <c r="DP461" s="93"/>
      <c r="DQ461" s="93"/>
      <c r="DR461" s="93"/>
    </row>
    <row r="462">
      <c r="A462" s="113"/>
      <c r="B462" s="110"/>
      <c r="E462" s="136"/>
      <c r="F462" s="112"/>
      <c r="G462" s="93"/>
      <c r="H462" s="93"/>
      <c r="I462" s="158"/>
      <c r="J462" s="158"/>
      <c r="K462" s="112"/>
      <c r="P462" s="112"/>
      <c r="Q462" s="93"/>
      <c r="R462" s="93"/>
      <c r="S462" s="158"/>
      <c r="T462" s="158"/>
      <c r="U462" s="93"/>
      <c r="V462" s="112"/>
      <c r="W462" s="93"/>
      <c r="X462" s="93"/>
      <c r="Y462" s="158"/>
      <c r="Z462" s="158"/>
      <c r="AA462" s="112"/>
      <c r="AB462" s="93"/>
      <c r="AC462" s="93"/>
      <c r="AD462" s="93"/>
      <c r="AE462" s="93"/>
      <c r="AF462" s="112"/>
      <c r="AH462" s="93"/>
      <c r="AI462" s="158"/>
      <c r="AJ462" s="158"/>
      <c r="AK462" s="93"/>
      <c r="AL462" s="112"/>
      <c r="AM462" s="93"/>
      <c r="AN462" s="93"/>
      <c r="AO462" s="158"/>
      <c r="AP462" s="158"/>
      <c r="AQ462" s="93"/>
      <c r="AR462" s="112"/>
      <c r="AX462" s="112"/>
      <c r="AY462" s="93"/>
      <c r="AZ462" s="93"/>
      <c r="BA462" s="93"/>
      <c r="BB462" s="93"/>
      <c r="BC462" s="93"/>
      <c r="BD462" s="112"/>
      <c r="BE462" s="116"/>
      <c r="BF462" s="116"/>
      <c r="BG462" s="116"/>
      <c r="BH462" s="116"/>
      <c r="BI462" s="112"/>
      <c r="BJ462" s="93"/>
      <c r="BK462" s="93"/>
      <c r="BL462" s="93"/>
      <c r="BM462" s="93"/>
      <c r="BN462" s="112"/>
      <c r="BO462" s="93"/>
      <c r="BP462" s="93"/>
      <c r="BQ462" s="93"/>
      <c r="BR462" s="93"/>
      <c r="BS462" s="116"/>
      <c r="BT462" s="93"/>
      <c r="BU462" s="93"/>
      <c r="BV462" s="158"/>
      <c r="BW462" s="158"/>
      <c r="BX462" s="112"/>
      <c r="BY462" s="116"/>
      <c r="BZ462" s="116"/>
      <c r="CA462" s="160"/>
      <c r="CB462" s="160"/>
      <c r="CC462" s="116"/>
      <c r="CD462" s="112"/>
      <c r="CE462" s="93"/>
      <c r="CF462" s="93"/>
      <c r="CG462" s="158"/>
      <c r="CH462" s="158"/>
      <c r="CI462" s="93"/>
      <c r="CJ462" s="118"/>
      <c r="CK462" s="93"/>
      <c r="CL462" s="93"/>
      <c r="CM462" s="118"/>
      <c r="CN462" s="93"/>
      <c r="CO462" s="93"/>
      <c r="CP462" s="158"/>
      <c r="CQ462" s="158"/>
      <c r="CR462" s="93"/>
      <c r="CS462" s="118"/>
      <c r="CT462" s="93"/>
      <c r="CU462" s="93"/>
      <c r="CV462" s="93"/>
      <c r="CW462" s="93"/>
      <c r="CX462" s="118"/>
      <c r="CY462" s="93"/>
      <c r="CZ462" s="93"/>
      <c r="DA462" s="93"/>
      <c r="DB462" s="93"/>
      <c r="DC462" s="118"/>
      <c r="DD462" s="93"/>
      <c r="DE462" s="93"/>
      <c r="DF462" s="158"/>
      <c r="DG462" s="158"/>
      <c r="DH462" s="93"/>
      <c r="DI462" s="118"/>
      <c r="DJ462" s="93"/>
      <c r="DN462" s="118"/>
      <c r="DO462" s="93"/>
      <c r="DP462" s="93"/>
      <c r="DQ462" s="93"/>
      <c r="DR462" s="93"/>
    </row>
    <row r="463">
      <c r="A463" s="113"/>
      <c r="B463" s="110"/>
      <c r="E463" s="136"/>
      <c r="F463" s="112"/>
      <c r="G463" s="93"/>
      <c r="H463" s="93"/>
      <c r="I463" s="158"/>
      <c r="J463" s="158"/>
      <c r="K463" s="112"/>
      <c r="P463" s="112"/>
      <c r="Q463" s="93"/>
      <c r="R463" s="93"/>
      <c r="S463" s="158"/>
      <c r="T463" s="158"/>
      <c r="U463" s="93"/>
      <c r="V463" s="112"/>
      <c r="W463" s="93"/>
      <c r="X463" s="93"/>
      <c r="Y463" s="158"/>
      <c r="Z463" s="158"/>
      <c r="AA463" s="112"/>
      <c r="AB463" s="93"/>
      <c r="AC463" s="93"/>
      <c r="AD463" s="93"/>
      <c r="AE463" s="93"/>
      <c r="AF463" s="112"/>
      <c r="AH463" s="93"/>
      <c r="AI463" s="158"/>
      <c r="AJ463" s="158"/>
      <c r="AK463" s="93"/>
      <c r="AL463" s="112"/>
      <c r="AM463" s="93"/>
      <c r="AN463" s="93"/>
      <c r="AO463" s="158"/>
      <c r="AP463" s="158"/>
      <c r="AQ463" s="93"/>
      <c r="AR463" s="112"/>
      <c r="AX463" s="112"/>
      <c r="AY463" s="93"/>
      <c r="AZ463" s="93"/>
      <c r="BA463" s="93"/>
      <c r="BB463" s="93"/>
      <c r="BC463" s="93"/>
      <c r="BD463" s="112"/>
      <c r="BE463" s="116"/>
      <c r="BF463" s="116"/>
      <c r="BG463" s="116"/>
      <c r="BH463" s="116"/>
      <c r="BI463" s="112"/>
      <c r="BJ463" s="93"/>
      <c r="BK463" s="93"/>
      <c r="BL463" s="93"/>
      <c r="BM463" s="93"/>
      <c r="BN463" s="112"/>
      <c r="BO463" s="93"/>
      <c r="BP463" s="93"/>
      <c r="BQ463" s="93"/>
      <c r="BR463" s="93"/>
      <c r="BS463" s="116"/>
      <c r="BT463" s="93"/>
      <c r="BU463" s="93"/>
      <c r="BV463" s="158"/>
      <c r="BW463" s="158"/>
      <c r="BX463" s="112"/>
      <c r="BY463" s="116"/>
      <c r="BZ463" s="116"/>
      <c r="CA463" s="160"/>
      <c r="CB463" s="160"/>
      <c r="CC463" s="116"/>
      <c r="CD463" s="112"/>
      <c r="CE463" s="93"/>
      <c r="CF463" s="93"/>
      <c r="CG463" s="158"/>
      <c r="CH463" s="158"/>
      <c r="CI463" s="93"/>
      <c r="CJ463" s="118"/>
      <c r="CK463" s="93"/>
      <c r="CL463" s="93"/>
      <c r="CM463" s="118"/>
      <c r="CN463" s="93"/>
      <c r="CO463" s="93"/>
      <c r="CP463" s="158"/>
      <c r="CQ463" s="158"/>
      <c r="CR463" s="93"/>
      <c r="CS463" s="118"/>
      <c r="CT463" s="93"/>
      <c r="CU463" s="93"/>
      <c r="CV463" s="93"/>
      <c r="CW463" s="93"/>
      <c r="CX463" s="118"/>
      <c r="CY463" s="93"/>
      <c r="CZ463" s="93"/>
      <c r="DA463" s="93"/>
      <c r="DB463" s="93"/>
      <c r="DC463" s="118"/>
      <c r="DD463" s="93"/>
      <c r="DE463" s="93"/>
      <c r="DF463" s="158"/>
      <c r="DG463" s="158"/>
      <c r="DH463" s="93"/>
      <c r="DI463" s="118"/>
      <c r="DJ463" s="93"/>
      <c r="DN463" s="118"/>
      <c r="DO463" s="93"/>
      <c r="DP463" s="93"/>
      <c r="DQ463" s="93"/>
      <c r="DR463" s="93"/>
    </row>
    <row r="464">
      <c r="A464" s="113"/>
      <c r="B464" s="110"/>
      <c r="E464" s="136"/>
      <c r="F464" s="112"/>
      <c r="G464" s="93"/>
      <c r="H464" s="93"/>
      <c r="I464" s="158"/>
      <c r="J464" s="158"/>
      <c r="K464" s="112"/>
      <c r="P464" s="112"/>
      <c r="Q464" s="93"/>
      <c r="R464" s="93"/>
      <c r="S464" s="158"/>
      <c r="T464" s="158"/>
      <c r="U464" s="93"/>
      <c r="V464" s="112"/>
      <c r="W464" s="93"/>
      <c r="X464" s="93"/>
      <c r="Y464" s="158"/>
      <c r="Z464" s="158"/>
      <c r="AA464" s="112"/>
      <c r="AB464" s="93"/>
      <c r="AC464" s="93"/>
      <c r="AD464" s="93"/>
      <c r="AE464" s="93"/>
      <c r="AF464" s="112"/>
      <c r="AH464" s="93"/>
      <c r="AI464" s="158"/>
      <c r="AJ464" s="158"/>
      <c r="AK464" s="93"/>
      <c r="AL464" s="112"/>
      <c r="AM464" s="93"/>
      <c r="AN464" s="93"/>
      <c r="AO464" s="158"/>
      <c r="AP464" s="158"/>
      <c r="AQ464" s="93"/>
      <c r="AR464" s="112"/>
      <c r="AX464" s="112"/>
      <c r="AY464" s="93"/>
      <c r="AZ464" s="93"/>
      <c r="BA464" s="93"/>
      <c r="BB464" s="93"/>
      <c r="BC464" s="93"/>
      <c r="BD464" s="112"/>
      <c r="BE464" s="116"/>
      <c r="BF464" s="116"/>
      <c r="BG464" s="116"/>
      <c r="BH464" s="116"/>
      <c r="BI464" s="112"/>
      <c r="BJ464" s="93"/>
      <c r="BK464" s="93"/>
      <c r="BL464" s="93"/>
      <c r="BM464" s="93"/>
      <c r="BN464" s="112"/>
      <c r="BO464" s="93"/>
      <c r="BP464" s="93"/>
      <c r="BQ464" s="93"/>
      <c r="BR464" s="93"/>
      <c r="BS464" s="116"/>
      <c r="BT464" s="93"/>
      <c r="BU464" s="93"/>
      <c r="BV464" s="158"/>
      <c r="BW464" s="158"/>
      <c r="BX464" s="112"/>
      <c r="BY464" s="116"/>
      <c r="BZ464" s="116"/>
      <c r="CA464" s="160"/>
      <c r="CB464" s="160"/>
      <c r="CC464" s="116"/>
      <c r="CD464" s="112"/>
      <c r="CE464" s="93"/>
      <c r="CF464" s="93"/>
      <c r="CG464" s="158"/>
      <c r="CH464" s="158"/>
      <c r="CI464" s="93"/>
      <c r="CJ464" s="118"/>
      <c r="CK464" s="93"/>
      <c r="CL464" s="93"/>
      <c r="CM464" s="118"/>
      <c r="CN464" s="93"/>
      <c r="CO464" s="93"/>
      <c r="CP464" s="158"/>
      <c r="CQ464" s="158"/>
      <c r="CR464" s="93"/>
      <c r="CS464" s="118"/>
      <c r="CT464" s="93"/>
      <c r="CU464" s="93"/>
      <c r="CV464" s="93"/>
      <c r="CW464" s="93"/>
      <c r="CX464" s="118"/>
      <c r="CY464" s="93"/>
      <c r="CZ464" s="93"/>
      <c r="DA464" s="93"/>
      <c r="DB464" s="93"/>
      <c r="DC464" s="118"/>
      <c r="DD464" s="93"/>
      <c r="DE464" s="93"/>
      <c r="DF464" s="158"/>
      <c r="DG464" s="158"/>
      <c r="DH464" s="93"/>
      <c r="DI464" s="118"/>
      <c r="DJ464" s="93"/>
      <c r="DN464" s="118"/>
      <c r="DO464" s="93"/>
      <c r="DP464" s="93"/>
      <c r="DQ464" s="93"/>
      <c r="DR464" s="93"/>
    </row>
    <row r="465">
      <c r="A465" s="113"/>
      <c r="B465" s="110"/>
      <c r="E465" s="136"/>
      <c r="F465" s="112"/>
      <c r="G465" s="93"/>
      <c r="H465" s="93"/>
      <c r="I465" s="158"/>
      <c r="J465" s="158"/>
      <c r="K465" s="112"/>
      <c r="P465" s="112"/>
      <c r="Q465" s="93"/>
      <c r="R465" s="93"/>
      <c r="S465" s="158"/>
      <c r="T465" s="158"/>
      <c r="U465" s="93"/>
      <c r="V465" s="112"/>
      <c r="W465" s="93"/>
      <c r="X465" s="93"/>
      <c r="Y465" s="158"/>
      <c r="Z465" s="158"/>
      <c r="AA465" s="112"/>
      <c r="AB465" s="93"/>
      <c r="AC465" s="93"/>
      <c r="AD465" s="93"/>
      <c r="AE465" s="93"/>
      <c r="AF465" s="112"/>
      <c r="AH465" s="93"/>
      <c r="AI465" s="158"/>
      <c r="AJ465" s="158"/>
      <c r="AK465" s="93"/>
      <c r="AL465" s="112"/>
      <c r="AM465" s="93"/>
      <c r="AN465" s="93"/>
      <c r="AO465" s="158"/>
      <c r="AP465" s="158"/>
      <c r="AQ465" s="93"/>
      <c r="AR465" s="112"/>
      <c r="AX465" s="112"/>
      <c r="AY465" s="93"/>
      <c r="AZ465" s="93"/>
      <c r="BA465" s="93"/>
      <c r="BB465" s="93"/>
      <c r="BC465" s="93"/>
      <c r="BD465" s="112"/>
      <c r="BE465" s="116"/>
      <c r="BF465" s="116"/>
      <c r="BG465" s="116"/>
      <c r="BH465" s="116"/>
      <c r="BI465" s="112"/>
      <c r="BJ465" s="93"/>
      <c r="BK465" s="93"/>
      <c r="BL465" s="93"/>
      <c r="BM465" s="93"/>
      <c r="BN465" s="112"/>
      <c r="BO465" s="93"/>
      <c r="BP465" s="93"/>
      <c r="BQ465" s="93"/>
      <c r="BR465" s="93"/>
      <c r="BS465" s="116"/>
      <c r="BT465" s="93"/>
      <c r="BU465" s="93"/>
      <c r="BV465" s="158"/>
      <c r="BW465" s="158"/>
      <c r="BX465" s="112"/>
      <c r="BY465" s="116"/>
      <c r="BZ465" s="116"/>
      <c r="CA465" s="160"/>
      <c r="CB465" s="160"/>
      <c r="CC465" s="116"/>
      <c r="CD465" s="112"/>
      <c r="CE465" s="93"/>
      <c r="CF465" s="93"/>
      <c r="CG465" s="158"/>
      <c r="CH465" s="158"/>
      <c r="CI465" s="93"/>
      <c r="CJ465" s="118"/>
      <c r="CK465" s="93"/>
      <c r="CL465" s="93"/>
      <c r="CM465" s="118"/>
      <c r="CN465" s="93"/>
      <c r="CO465" s="93"/>
      <c r="CP465" s="158"/>
      <c r="CQ465" s="158"/>
      <c r="CR465" s="93"/>
      <c r="CS465" s="118"/>
      <c r="CT465" s="93"/>
      <c r="CU465" s="93"/>
      <c r="CV465" s="93"/>
      <c r="CW465" s="93"/>
      <c r="CX465" s="118"/>
      <c r="CY465" s="93"/>
      <c r="CZ465" s="93"/>
      <c r="DA465" s="93"/>
      <c r="DB465" s="93"/>
      <c r="DC465" s="118"/>
      <c r="DD465" s="93"/>
      <c r="DE465" s="93"/>
      <c r="DF465" s="158"/>
      <c r="DG465" s="158"/>
      <c r="DH465" s="93"/>
      <c r="DI465" s="118"/>
      <c r="DJ465" s="93"/>
      <c r="DN465" s="118"/>
      <c r="DO465" s="93"/>
      <c r="DP465" s="93"/>
      <c r="DQ465" s="93"/>
      <c r="DR465" s="93"/>
    </row>
    <row r="466">
      <c r="A466" s="113"/>
      <c r="B466" s="110"/>
      <c r="E466" s="136"/>
      <c r="F466" s="112"/>
      <c r="G466" s="93"/>
      <c r="H466" s="93"/>
      <c r="I466" s="158"/>
      <c r="J466" s="158"/>
      <c r="K466" s="112"/>
      <c r="P466" s="112"/>
      <c r="Q466" s="93"/>
      <c r="R466" s="93"/>
      <c r="S466" s="158"/>
      <c r="T466" s="158"/>
      <c r="U466" s="93"/>
      <c r="V466" s="112"/>
      <c r="W466" s="93"/>
      <c r="X466" s="93"/>
      <c r="Y466" s="158"/>
      <c r="Z466" s="158"/>
      <c r="AA466" s="112"/>
      <c r="AB466" s="93"/>
      <c r="AC466" s="93"/>
      <c r="AD466" s="93"/>
      <c r="AE466" s="93"/>
      <c r="AF466" s="112"/>
      <c r="AH466" s="93"/>
      <c r="AI466" s="158"/>
      <c r="AJ466" s="158"/>
      <c r="AK466" s="93"/>
      <c r="AL466" s="112"/>
      <c r="AM466" s="93"/>
      <c r="AN466" s="93"/>
      <c r="AO466" s="158"/>
      <c r="AP466" s="158"/>
      <c r="AQ466" s="93"/>
      <c r="AR466" s="112"/>
      <c r="AX466" s="112"/>
      <c r="AY466" s="93"/>
      <c r="AZ466" s="93"/>
      <c r="BA466" s="93"/>
      <c r="BB466" s="93"/>
      <c r="BC466" s="93"/>
      <c r="BD466" s="112"/>
      <c r="BE466" s="116"/>
      <c r="BF466" s="116"/>
      <c r="BG466" s="116"/>
      <c r="BH466" s="116"/>
      <c r="BI466" s="112"/>
      <c r="BJ466" s="93"/>
      <c r="BK466" s="93"/>
      <c r="BL466" s="93"/>
      <c r="BM466" s="93"/>
      <c r="BN466" s="112"/>
      <c r="BO466" s="93"/>
      <c r="BP466" s="93"/>
      <c r="BQ466" s="93"/>
      <c r="BR466" s="93"/>
      <c r="BS466" s="116"/>
      <c r="BT466" s="93"/>
      <c r="BU466" s="93"/>
      <c r="BV466" s="158"/>
      <c r="BW466" s="158"/>
      <c r="BX466" s="112"/>
      <c r="BY466" s="116"/>
      <c r="BZ466" s="116"/>
      <c r="CA466" s="160"/>
      <c r="CB466" s="160"/>
      <c r="CC466" s="116"/>
      <c r="CD466" s="112"/>
      <c r="CE466" s="93"/>
      <c r="CF466" s="93"/>
      <c r="CG466" s="158"/>
      <c r="CH466" s="158"/>
      <c r="CI466" s="93"/>
      <c r="CJ466" s="118"/>
      <c r="CK466" s="93"/>
      <c r="CL466" s="93"/>
      <c r="CM466" s="118"/>
      <c r="CN466" s="93"/>
      <c r="CO466" s="93"/>
      <c r="CP466" s="158"/>
      <c r="CQ466" s="158"/>
      <c r="CR466" s="93"/>
      <c r="CS466" s="118"/>
      <c r="CT466" s="93"/>
      <c r="CU466" s="93"/>
      <c r="CV466" s="93"/>
      <c r="CW466" s="93"/>
      <c r="CX466" s="118"/>
      <c r="CY466" s="93"/>
      <c r="CZ466" s="93"/>
      <c r="DA466" s="93"/>
      <c r="DB466" s="93"/>
      <c r="DC466" s="118"/>
      <c r="DD466" s="93"/>
      <c r="DE466" s="93"/>
      <c r="DF466" s="158"/>
      <c r="DG466" s="158"/>
      <c r="DH466" s="93"/>
      <c r="DI466" s="118"/>
      <c r="DJ466" s="93"/>
      <c r="DN466" s="118"/>
      <c r="DO466" s="93"/>
      <c r="DP466" s="93"/>
      <c r="DQ466" s="93"/>
      <c r="DR466" s="93"/>
    </row>
    <row r="467">
      <c r="A467" s="113"/>
      <c r="B467" s="110"/>
      <c r="E467" s="136"/>
      <c r="F467" s="112"/>
      <c r="G467" s="93"/>
      <c r="H467" s="93"/>
      <c r="I467" s="158"/>
      <c r="J467" s="158"/>
      <c r="K467" s="112"/>
      <c r="P467" s="112"/>
      <c r="Q467" s="93"/>
      <c r="R467" s="93"/>
      <c r="S467" s="158"/>
      <c r="T467" s="158"/>
      <c r="U467" s="93"/>
      <c r="V467" s="112"/>
      <c r="W467" s="93"/>
      <c r="X467" s="93"/>
      <c r="Y467" s="158"/>
      <c r="Z467" s="158"/>
      <c r="AA467" s="112"/>
      <c r="AB467" s="93"/>
      <c r="AC467" s="93"/>
      <c r="AD467" s="93"/>
      <c r="AE467" s="93"/>
      <c r="AF467" s="112"/>
      <c r="AH467" s="93"/>
      <c r="AI467" s="158"/>
      <c r="AJ467" s="158"/>
      <c r="AK467" s="93"/>
      <c r="AL467" s="112"/>
      <c r="AM467" s="93"/>
      <c r="AN467" s="93"/>
      <c r="AO467" s="158"/>
      <c r="AP467" s="158"/>
      <c r="AQ467" s="93"/>
      <c r="AR467" s="112"/>
      <c r="AX467" s="112"/>
      <c r="AY467" s="93"/>
      <c r="AZ467" s="93"/>
      <c r="BA467" s="93"/>
      <c r="BB467" s="93"/>
      <c r="BC467" s="93"/>
      <c r="BD467" s="112"/>
      <c r="BE467" s="116"/>
      <c r="BF467" s="116"/>
      <c r="BG467" s="116"/>
      <c r="BH467" s="116"/>
      <c r="BI467" s="112"/>
      <c r="BJ467" s="93"/>
      <c r="BK467" s="93"/>
      <c r="BL467" s="93"/>
      <c r="BM467" s="93"/>
      <c r="BN467" s="112"/>
      <c r="BO467" s="93"/>
      <c r="BP467" s="93"/>
      <c r="BQ467" s="93"/>
      <c r="BR467" s="93"/>
      <c r="BS467" s="116"/>
      <c r="BT467" s="93"/>
      <c r="BU467" s="93"/>
      <c r="BV467" s="158"/>
      <c r="BW467" s="158"/>
      <c r="BX467" s="112"/>
      <c r="BY467" s="116"/>
      <c r="BZ467" s="116"/>
      <c r="CA467" s="160"/>
      <c r="CB467" s="160"/>
      <c r="CC467" s="116"/>
      <c r="CD467" s="112"/>
      <c r="CE467" s="93"/>
      <c r="CF467" s="93"/>
      <c r="CG467" s="158"/>
      <c r="CH467" s="158"/>
      <c r="CI467" s="93"/>
      <c r="CJ467" s="118"/>
      <c r="CK467" s="93"/>
      <c r="CL467" s="93"/>
      <c r="CM467" s="118"/>
      <c r="CN467" s="93"/>
      <c r="CO467" s="93"/>
      <c r="CP467" s="158"/>
      <c r="CQ467" s="158"/>
      <c r="CR467" s="93"/>
      <c r="CS467" s="118"/>
      <c r="CT467" s="93"/>
      <c r="CU467" s="93"/>
      <c r="CV467" s="93"/>
      <c r="CW467" s="93"/>
      <c r="CX467" s="118"/>
      <c r="CY467" s="93"/>
      <c r="CZ467" s="93"/>
      <c r="DA467" s="93"/>
      <c r="DB467" s="93"/>
      <c r="DC467" s="118"/>
      <c r="DD467" s="93"/>
      <c r="DE467" s="93"/>
      <c r="DF467" s="158"/>
      <c r="DG467" s="158"/>
      <c r="DH467" s="93"/>
      <c r="DI467" s="118"/>
      <c r="DJ467" s="93"/>
      <c r="DN467" s="118"/>
      <c r="DO467" s="93"/>
      <c r="DP467" s="93"/>
      <c r="DQ467" s="93"/>
      <c r="DR467" s="93"/>
    </row>
    <row r="468">
      <c r="A468" s="113"/>
      <c r="B468" s="110"/>
      <c r="E468" s="136"/>
      <c r="F468" s="112"/>
      <c r="G468" s="93"/>
      <c r="H468" s="93"/>
      <c r="I468" s="158"/>
      <c r="J468" s="158"/>
      <c r="K468" s="112"/>
      <c r="P468" s="112"/>
      <c r="Q468" s="93"/>
      <c r="R468" s="93"/>
      <c r="S468" s="158"/>
      <c r="T468" s="158"/>
      <c r="U468" s="93"/>
      <c r="V468" s="112"/>
      <c r="W468" s="93"/>
      <c r="X468" s="93"/>
      <c r="Y468" s="158"/>
      <c r="Z468" s="158"/>
      <c r="AA468" s="112"/>
      <c r="AB468" s="93"/>
      <c r="AC468" s="93"/>
      <c r="AD468" s="93"/>
      <c r="AE468" s="93"/>
      <c r="AF468" s="112"/>
      <c r="AH468" s="93"/>
      <c r="AI468" s="158"/>
      <c r="AJ468" s="158"/>
      <c r="AK468" s="93"/>
      <c r="AL468" s="112"/>
      <c r="AM468" s="93"/>
      <c r="AN468" s="93"/>
      <c r="AO468" s="158"/>
      <c r="AP468" s="158"/>
      <c r="AQ468" s="93"/>
      <c r="AR468" s="112"/>
      <c r="AX468" s="112"/>
      <c r="AY468" s="93"/>
      <c r="AZ468" s="93"/>
      <c r="BA468" s="93"/>
      <c r="BB468" s="93"/>
      <c r="BC468" s="93"/>
      <c r="BD468" s="112"/>
      <c r="BE468" s="116"/>
      <c r="BF468" s="116"/>
      <c r="BG468" s="116"/>
      <c r="BH468" s="116"/>
      <c r="BI468" s="112"/>
      <c r="BJ468" s="93"/>
      <c r="BK468" s="93"/>
      <c r="BL468" s="93"/>
      <c r="BM468" s="93"/>
      <c r="BN468" s="112"/>
      <c r="BO468" s="93"/>
      <c r="BP468" s="93"/>
      <c r="BQ468" s="93"/>
      <c r="BR468" s="93"/>
      <c r="BS468" s="116"/>
      <c r="BT468" s="93"/>
      <c r="BU468" s="93"/>
      <c r="BV468" s="158"/>
      <c r="BW468" s="158"/>
      <c r="BX468" s="112"/>
      <c r="BY468" s="116"/>
      <c r="BZ468" s="116"/>
      <c r="CA468" s="160"/>
      <c r="CB468" s="160"/>
      <c r="CC468" s="116"/>
      <c r="CD468" s="112"/>
      <c r="CE468" s="93"/>
      <c r="CF468" s="93"/>
      <c r="CG468" s="158"/>
      <c r="CH468" s="158"/>
      <c r="CI468" s="93"/>
      <c r="CJ468" s="118"/>
      <c r="CK468" s="93"/>
      <c r="CL468" s="93"/>
      <c r="CM468" s="118"/>
      <c r="CN468" s="93"/>
      <c r="CO468" s="93"/>
      <c r="CP468" s="158"/>
      <c r="CQ468" s="158"/>
      <c r="CR468" s="93"/>
      <c r="CS468" s="118"/>
      <c r="CT468" s="93"/>
      <c r="CU468" s="93"/>
      <c r="CV468" s="93"/>
      <c r="CW468" s="93"/>
      <c r="CX468" s="118"/>
      <c r="CY468" s="93"/>
      <c r="CZ468" s="93"/>
      <c r="DA468" s="93"/>
      <c r="DB468" s="93"/>
      <c r="DC468" s="118"/>
      <c r="DD468" s="93"/>
      <c r="DE468" s="93"/>
      <c r="DF468" s="158"/>
      <c r="DG468" s="158"/>
      <c r="DH468" s="93"/>
      <c r="DI468" s="118"/>
      <c r="DJ468" s="93"/>
      <c r="DN468" s="118"/>
      <c r="DO468" s="93"/>
      <c r="DP468" s="93"/>
      <c r="DQ468" s="93"/>
      <c r="DR468" s="93"/>
    </row>
    <row r="469">
      <c r="A469" s="113"/>
      <c r="B469" s="110"/>
      <c r="E469" s="136"/>
      <c r="F469" s="112"/>
      <c r="G469" s="93"/>
      <c r="H469" s="93"/>
      <c r="I469" s="158"/>
      <c r="J469" s="158"/>
      <c r="K469" s="112"/>
      <c r="P469" s="112"/>
      <c r="Q469" s="93"/>
      <c r="R469" s="93"/>
      <c r="S469" s="158"/>
      <c r="T469" s="158"/>
      <c r="U469" s="93"/>
      <c r="V469" s="112"/>
      <c r="W469" s="93"/>
      <c r="X469" s="93"/>
      <c r="Y469" s="158"/>
      <c r="Z469" s="158"/>
      <c r="AA469" s="112"/>
      <c r="AB469" s="93"/>
      <c r="AC469" s="93"/>
      <c r="AD469" s="93"/>
      <c r="AE469" s="93"/>
      <c r="AF469" s="112"/>
      <c r="AH469" s="93"/>
      <c r="AI469" s="158"/>
      <c r="AJ469" s="158"/>
      <c r="AK469" s="93"/>
      <c r="AL469" s="112"/>
      <c r="AM469" s="93"/>
      <c r="AN469" s="93"/>
      <c r="AO469" s="158"/>
      <c r="AP469" s="158"/>
      <c r="AQ469" s="93"/>
      <c r="AR469" s="112"/>
      <c r="AX469" s="112"/>
      <c r="AY469" s="93"/>
      <c r="AZ469" s="93"/>
      <c r="BA469" s="93"/>
      <c r="BB469" s="93"/>
      <c r="BC469" s="93"/>
      <c r="BD469" s="112"/>
      <c r="BE469" s="116"/>
      <c r="BF469" s="116"/>
      <c r="BG469" s="116"/>
      <c r="BH469" s="116"/>
      <c r="BI469" s="112"/>
      <c r="BJ469" s="93"/>
      <c r="BK469" s="93"/>
      <c r="BL469" s="93"/>
      <c r="BM469" s="93"/>
      <c r="BN469" s="112"/>
      <c r="BO469" s="93"/>
      <c r="BP469" s="93"/>
      <c r="BQ469" s="93"/>
      <c r="BR469" s="93"/>
      <c r="BS469" s="116"/>
      <c r="BT469" s="93"/>
      <c r="BU469" s="93"/>
      <c r="BV469" s="158"/>
      <c r="BW469" s="158"/>
      <c r="BX469" s="112"/>
      <c r="BY469" s="116"/>
      <c r="BZ469" s="116"/>
      <c r="CA469" s="160"/>
      <c r="CB469" s="160"/>
      <c r="CC469" s="116"/>
      <c r="CD469" s="112"/>
      <c r="CE469" s="93"/>
      <c r="CF469" s="93"/>
      <c r="CG469" s="158"/>
      <c r="CH469" s="158"/>
      <c r="CI469" s="93"/>
      <c r="CJ469" s="118"/>
      <c r="CK469" s="93"/>
      <c r="CL469" s="93"/>
      <c r="CM469" s="118"/>
      <c r="CN469" s="93"/>
      <c r="CO469" s="93"/>
      <c r="CP469" s="158"/>
      <c r="CQ469" s="158"/>
      <c r="CR469" s="93"/>
      <c r="CS469" s="118"/>
      <c r="CT469" s="93"/>
      <c r="CU469" s="93"/>
      <c r="CV469" s="93"/>
      <c r="CW469" s="93"/>
      <c r="CX469" s="118"/>
      <c r="CY469" s="93"/>
      <c r="CZ469" s="93"/>
      <c r="DA469" s="93"/>
      <c r="DB469" s="93"/>
      <c r="DC469" s="118"/>
      <c r="DD469" s="93"/>
      <c r="DE469" s="93"/>
      <c r="DF469" s="158"/>
      <c r="DG469" s="158"/>
      <c r="DH469" s="93"/>
      <c r="DI469" s="118"/>
      <c r="DJ469" s="93"/>
      <c r="DN469" s="118"/>
      <c r="DO469" s="93"/>
      <c r="DP469" s="93"/>
      <c r="DQ469" s="93"/>
      <c r="DR469" s="93"/>
    </row>
    <row r="470">
      <c r="A470" s="113"/>
      <c r="B470" s="110"/>
      <c r="E470" s="136"/>
      <c r="F470" s="112"/>
      <c r="G470" s="93"/>
      <c r="H470" s="93"/>
      <c r="I470" s="158"/>
      <c r="J470" s="158"/>
      <c r="K470" s="112"/>
      <c r="P470" s="112"/>
      <c r="Q470" s="93"/>
      <c r="R470" s="93"/>
      <c r="S470" s="158"/>
      <c r="T470" s="158"/>
      <c r="U470" s="93"/>
      <c r="V470" s="112"/>
      <c r="W470" s="93"/>
      <c r="X470" s="93"/>
      <c r="Y470" s="158"/>
      <c r="Z470" s="158"/>
      <c r="AA470" s="112"/>
      <c r="AB470" s="93"/>
      <c r="AC470" s="93"/>
      <c r="AD470" s="93"/>
      <c r="AE470" s="93"/>
      <c r="AF470" s="112"/>
      <c r="AH470" s="93"/>
      <c r="AI470" s="158"/>
      <c r="AJ470" s="158"/>
      <c r="AK470" s="93"/>
      <c r="AL470" s="112"/>
      <c r="AM470" s="93"/>
      <c r="AN470" s="93"/>
      <c r="AO470" s="158"/>
      <c r="AP470" s="158"/>
      <c r="AQ470" s="93"/>
      <c r="AR470" s="112"/>
      <c r="AX470" s="112"/>
      <c r="AY470" s="93"/>
      <c r="AZ470" s="93"/>
      <c r="BA470" s="93"/>
      <c r="BB470" s="93"/>
      <c r="BC470" s="93"/>
      <c r="BD470" s="112"/>
      <c r="BE470" s="116"/>
      <c r="BF470" s="116"/>
      <c r="BG470" s="116"/>
      <c r="BH470" s="116"/>
      <c r="BI470" s="112"/>
      <c r="BJ470" s="93"/>
      <c r="BK470" s="93"/>
      <c r="BL470" s="93"/>
      <c r="BM470" s="93"/>
      <c r="BN470" s="112"/>
      <c r="BO470" s="93"/>
      <c r="BP470" s="93"/>
      <c r="BQ470" s="93"/>
      <c r="BR470" s="93"/>
      <c r="BS470" s="116"/>
      <c r="BT470" s="93"/>
      <c r="BU470" s="93"/>
      <c r="BV470" s="158"/>
      <c r="BW470" s="158"/>
      <c r="BX470" s="112"/>
      <c r="BY470" s="116"/>
      <c r="BZ470" s="116"/>
      <c r="CA470" s="160"/>
      <c r="CB470" s="160"/>
      <c r="CC470" s="116"/>
      <c r="CD470" s="112"/>
      <c r="CE470" s="93"/>
      <c r="CF470" s="93"/>
      <c r="CG470" s="158"/>
      <c r="CH470" s="158"/>
      <c r="CI470" s="93"/>
      <c r="CJ470" s="118"/>
      <c r="CK470" s="93"/>
      <c r="CL470" s="93"/>
      <c r="CM470" s="118"/>
      <c r="CN470" s="93"/>
      <c r="CO470" s="93"/>
      <c r="CP470" s="158"/>
      <c r="CQ470" s="158"/>
      <c r="CR470" s="93"/>
      <c r="CS470" s="118"/>
      <c r="CT470" s="93"/>
      <c r="CU470" s="93"/>
      <c r="CV470" s="93"/>
      <c r="CW470" s="93"/>
      <c r="CX470" s="118"/>
      <c r="CY470" s="93"/>
      <c r="CZ470" s="93"/>
      <c r="DA470" s="93"/>
      <c r="DB470" s="93"/>
      <c r="DC470" s="118"/>
      <c r="DD470" s="93"/>
      <c r="DE470" s="93"/>
      <c r="DF470" s="158"/>
      <c r="DG470" s="158"/>
      <c r="DH470" s="93"/>
      <c r="DI470" s="118"/>
      <c r="DJ470" s="93"/>
      <c r="DN470" s="118"/>
      <c r="DO470" s="93"/>
      <c r="DP470" s="93"/>
      <c r="DQ470" s="93"/>
      <c r="DR470" s="93"/>
    </row>
    <row r="471">
      <c r="A471" s="113"/>
      <c r="B471" s="110"/>
      <c r="E471" s="136"/>
      <c r="F471" s="112"/>
      <c r="G471" s="93"/>
      <c r="H471" s="93"/>
      <c r="I471" s="158"/>
      <c r="J471" s="158"/>
      <c r="K471" s="112"/>
      <c r="P471" s="112"/>
      <c r="Q471" s="93"/>
      <c r="R471" s="93"/>
      <c r="S471" s="158"/>
      <c r="T471" s="158"/>
      <c r="U471" s="93"/>
      <c r="V471" s="112"/>
      <c r="W471" s="93"/>
      <c r="X471" s="93"/>
      <c r="Y471" s="158"/>
      <c r="Z471" s="158"/>
      <c r="AA471" s="112"/>
      <c r="AB471" s="93"/>
      <c r="AC471" s="93"/>
      <c r="AD471" s="93"/>
      <c r="AE471" s="93"/>
      <c r="AF471" s="112"/>
      <c r="AH471" s="93"/>
      <c r="AI471" s="158"/>
      <c r="AJ471" s="158"/>
      <c r="AK471" s="93"/>
      <c r="AL471" s="112"/>
      <c r="AM471" s="93"/>
      <c r="AN471" s="93"/>
      <c r="AO471" s="158"/>
      <c r="AP471" s="158"/>
      <c r="AQ471" s="93"/>
      <c r="AR471" s="112"/>
      <c r="AX471" s="112"/>
      <c r="AY471" s="93"/>
      <c r="AZ471" s="93"/>
      <c r="BA471" s="93"/>
      <c r="BB471" s="93"/>
      <c r="BC471" s="93"/>
      <c r="BD471" s="112"/>
      <c r="BE471" s="116"/>
      <c r="BF471" s="116"/>
      <c r="BG471" s="116"/>
      <c r="BH471" s="116"/>
      <c r="BI471" s="112"/>
      <c r="BJ471" s="93"/>
      <c r="BK471" s="93"/>
      <c r="BL471" s="93"/>
      <c r="BM471" s="93"/>
      <c r="BN471" s="112"/>
      <c r="BO471" s="93"/>
      <c r="BP471" s="93"/>
      <c r="BQ471" s="93"/>
      <c r="BR471" s="93"/>
      <c r="BS471" s="116"/>
      <c r="BT471" s="93"/>
      <c r="BU471" s="93"/>
      <c r="BV471" s="158"/>
      <c r="BW471" s="158"/>
      <c r="BX471" s="112"/>
      <c r="BY471" s="116"/>
      <c r="BZ471" s="116"/>
      <c r="CA471" s="160"/>
      <c r="CB471" s="160"/>
      <c r="CC471" s="116"/>
      <c r="CD471" s="112"/>
      <c r="CE471" s="93"/>
      <c r="CF471" s="93"/>
      <c r="CG471" s="158"/>
      <c r="CH471" s="158"/>
      <c r="CI471" s="93"/>
      <c r="CJ471" s="118"/>
      <c r="CK471" s="93"/>
      <c r="CL471" s="93"/>
      <c r="CM471" s="118"/>
      <c r="CN471" s="93"/>
      <c r="CO471" s="93"/>
      <c r="CP471" s="158"/>
      <c r="CQ471" s="158"/>
      <c r="CR471" s="93"/>
      <c r="CS471" s="118"/>
      <c r="CT471" s="93"/>
      <c r="CU471" s="93"/>
      <c r="CV471" s="93"/>
      <c r="CW471" s="93"/>
      <c r="CX471" s="118"/>
      <c r="CY471" s="93"/>
      <c r="CZ471" s="93"/>
      <c r="DA471" s="93"/>
      <c r="DB471" s="93"/>
      <c r="DC471" s="118"/>
      <c r="DD471" s="93"/>
      <c r="DE471" s="93"/>
      <c r="DF471" s="158"/>
      <c r="DG471" s="158"/>
      <c r="DH471" s="93"/>
      <c r="DI471" s="118"/>
      <c r="DJ471" s="93"/>
      <c r="DN471" s="118"/>
      <c r="DO471" s="93"/>
      <c r="DP471" s="93"/>
      <c r="DQ471" s="93"/>
      <c r="DR471" s="93"/>
    </row>
    <row r="472">
      <c r="A472" s="113"/>
      <c r="B472" s="110"/>
      <c r="E472" s="136"/>
      <c r="F472" s="112"/>
      <c r="G472" s="93"/>
      <c r="H472" s="93"/>
      <c r="I472" s="158"/>
      <c r="J472" s="158"/>
      <c r="K472" s="112"/>
      <c r="P472" s="112"/>
      <c r="Q472" s="93"/>
      <c r="R472" s="93"/>
      <c r="S472" s="158"/>
      <c r="T472" s="158"/>
      <c r="U472" s="93"/>
      <c r="V472" s="112"/>
      <c r="W472" s="93"/>
      <c r="X472" s="93"/>
      <c r="Y472" s="158"/>
      <c r="Z472" s="158"/>
      <c r="AA472" s="112"/>
      <c r="AB472" s="93"/>
      <c r="AC472" s="93"/>
      <c r="AD472" s="93"/>
      <c r="AE472" s="93"/>
      <c r="AF472" s="112"/>
      <c r="AH472" s="93"/>
      <c r="AI472" s="158"/>
      <c r="AJ472" s="158"/>
      <c r="AK472" s="93"/>
      <c r="AL472" s="112"/>
      <c r="AM472" s="93"/>
      <c r="AN472" s="93"/>
      <c r="AO472" s="158"/>
      <c r="AP472" s="158"/>
      <c r="AQ472" s="93"/>
      <c r="AR472" s="112"/>
      <c r="AX472" s="112"/>
      <c r="AY472" s="93"/>
      <c r="AZ472" s="93"/>
      <c r="BA472" s="93"/>
      <c r="BB472" s="93"/>
      <c r="BC472" s="93"/>
      <c r="BD472" s="112"/>
      <c r="BE472" s="116"/>
      <c r="BF472" s="116"/>
      <c r="BG472" s="116"/>
      <c r="BH472" s="116"/>
      <c r="BI472" s="112"/>
      <c r="BJ472" s="93"/>
      <c r="BK472" s="93"/>
      <c r="BL472" s="93"/>
      <c r="BM472" s="93"/>
      <c r="BN472" s="112"/>
      <c r="BO472" s="93"/>
      <c r="BP472" s="93"/>
      <c r="BQ472" s="93"/>
      <c r="BR472" s="93"/>
      <c r="BS472" s="116"/>
      <c r="BT472" s="93"/>
      <c r="BU472" s="93"/>
      <c r="BV472" s="158"/>
      <c r="BW472" s="158"/>
      <c r="BX472" s="112"/>
      <c r="BY472" s="116"/>
      <c r="BZ472" s="116"/>
      <c r="CA472" s="160"/>
      <c r="CB472" s="160"/>
      <c r="CC472" s="116"/>
      <c r="CD472" s="112"/>
      <c r="CE472" s="93"/>
      <c r="CF472" s="93"/>
      <c r="CG472" s="158"/>
      <c r="CH472" s="158"/>
      <c r="CI472" s="93"/>
      <c r="CJ472" s="118"/>
      <c r="CK472" s="93"/>
      <c r="CL472" s="93"/>
      <c r="CM472" s="118"/>
      <c r="CN472" s="93"/>
      <c r="CO472" s="93"/>
      <c r="CP472" s="158"/>
      <c r="CQ472" s="158"/>
      <c r="CR472" s="93"/>
      <c r="CS472" s="118"/>
      <c r="CT472" s="93"/>
      <c r="CU472" s="93"/>
      <c r="CV472" s="93"/>
      <c r="CW472" s="93"/>
      <c r="CX472" s="118"/>
      <c r="CY472" s="93"/>
      <c r="CZ472" s="93"/>
      <c r="DA472" s="93"/>
      <c r="DB472" s="93"/>
      <c r="DC472" s="118"/>
      <c r="DD472" s="93"/>
      <c r="DE472" s="93"/>
      <c r="DF472" s="158"/>
      <c r="DG472" s="158"/>
      <c r="DH472" s="93"/>
      <c r="DI472" s="118"/>
      <c r="DJ472" s="93"/>
      <c r="DN472" s="118"/>
      <c r="DO472" s="93"/>
      <c r="DP472" s="93"/>
      <c r="DQ472" s="93"/>
      <c r="DR472" s="93"/>
    </row>
    <row r="473">
      <c r="A473" s="113"/>
      <c r="B473" s="110"/>
      <c r="E473" s="136"/>
      <c r="F473" s="112"/>
      <c r="G473" s="93"/>
      <c r="H473" s="93"/>
      <c r="I473" s="158"/>
      <c r="J473" s="158"/>
      <c r="K473" s="112"/>
      <c r="P473" s="112"/>
      <c r="Q473" s="93"/>
      <c r="R473" s="93"/>
      <c r="S473" s="158"/>
      <c r="T473" s="158"/>
      <c r="U473" s="93"/>
      <c r="V473" s="112"/>
      <c r="W473" s="93"/>
      <c r="X473" s="93"/>
      <c r="Y473" s="158"/>
      <c r="Z473" s="158"/>
      <c r="AA473" s="112"/>
      <c r="AB473" s="93"/>
      <c r="AC473" s="93"/>
      <c r="AD473" s="93"/>
      <c r="AE473" s="93"/>
      <c r="AF473" s="112"/>
      <c r="AH473" s="93"/>
      <c r="AI473" s="158"/>
      <c r="AJ473" s="158"/>
      <c r="AK473" s="93"/>
      <c r="AL473" s="112"/>
      <c r="AM473" s="93"/>
      <c r="AN473" s="93"/>
      <c r="AO473" s="158"/>
      <c r="AP473" s="158"/>
      <c r="AQ473" s="93"/>
      <c r="AR473" s="112"/>
      <c r="AX473" s="112"/>
      <c r="AY473" s="93"/>
      <c r="AZ473" s="93"/>
      <c r="BA473" s="93"/>
      <c r="BB473" s="93"/>
      <c r="BC473" s="93"/>
      <c r="BD473" s="112"/>
      <c r="BE473" s="116"/>
      <c r="BF473" s="116"/>
      <c r="BG473" s="116"/>
      <c r="BH473" s="116"/>
      <c r="BI473" s="112"/>
      <c r="BJ473" s="93"/>
      <c r="BK473" s="93"/>
      <c r="BL473" s="93"/>
      <c r="BM473" s="93"/>
      <c r="BN473" s="112"/>
      <c r="BO473" s="93"/>
      <c r="BP473" s="93"/>
      <c r="BQ473" s="93"/>
      <c r="BR473" s="93"/>
      <c r="BS473" s="116"/>
      <c r="BT473" s="93"/>
      <c r="BU473" s="93"/>
      <c r="BV473" s="158"/>
      <c r="BW473" s="158"/>
      <c r="BX473" s="112"/>
      <c r="BY473" s="116"/>
      <c r="BZ473" s="116"/>
      <c r="CA473" s="160"/>
      <c r="CB473" s="160"/>
      <c r="CC473" s="116"/>
      <c r="CD473" s="112"/>
      <c r="CE473" s="93"/>
      <c r="CF473" s="93"/>
      <c r="CG473" s="158"/>
      <c r="CH473" s="158"/>
      <c r="CI473" s="93"/>
      <c r="CJ473" s="118"/>
      <c r="CK473" s="93"/>
      <c r="CL473" s="93"/>
      <c r="CM473" s="118"/>
      <c r="CN473" s="93"/>
      <c r="CO473" s="93"/>
      <c r="CP473" s="158"/>
      <c r="CQ473" s="158"/>
      <c r="CR473" s="93"/>
      <c r="CS473" s="118"/>
      <c r="CT473" s="93"/>
      <c r="CU473" s="93"/>
      <c r="CV473" s="93"/>
      <c r="CW473" s="93"/>
      <c r="CX473" s="118"/>
      <c r="CY473" s="93"/>
      <c r="CZ473" s="93"/>
      <c r="DA473" s="93"/>
      <c r="DB473" s="93"/>
      <c r="DC473" s="118"/>
      <c r="DD473" s="93"/>
      <c r="DE473" s="93"/>
      <c r="DF473" s="158"/>
      <c r="DG473" s="158"/>
      <c r="DH473" s="93"/>
      <c r="DI473" s="118"/>
      <c r="DJ473" s="93"/>
      <c r="DN473" s="118"/>
      <c r="DO473" s="93"/>
      <c r="DP473" s="93"/>
      <c r="DQ473" s="93"/>
      <c r="DR473" s="93"/>
    </row>
    <row r="474">
      <c r="A474" s="113"/>
      <c r="B474" s="110"/>
      <c r="E474" s="136"/>
      <c r="F474" s="112"/>
      <c r="G474" s="93"/>
      <c r="H474" s="93"/>
      <c r="I474" s="158"/>
      <c r="J474" s="158"/>
      <c r="K474" s="112"/>
      <c r="P474" s="112"/>
      <c r="Q474" s="93"/>
      <c r="R474" s="93"/>
      <c r="S474" s="158"/>
      <c r="T474" s="158"/>
      <c r="U474" s="93"/>
      <c r="V474" s="112"/>
      <c r="W474" s="93"/>
      <c r="X474" s="93"/>
      <c r="Y474" s="158"/>
      <c r="Z474" s="158"/>
      <c r="AA474" s="112"/>
      <c r="AB474" s="93"/>
      <c r="AC474" s="93"/>
      <c r="AD474" s="93"/>
      <c r="AE474" s="93"/>
      <c r="AF474" s="112"/>
      <c r="AH474" s="93"/>
      <c r="AI474" s="158"/>
      <c r="AJ474" s="158"/>
      <c r="AK474" s="93"/>
      <c r="AL474" s="112"/>
      <c r="AM474" s="93"/>
      <c r="AN474" s="93"/>
      <c r="AO474" s="158"/>
      <c r="AP474" s="158"/>
      <c r="AQ474" s="93"/>
      <c r="AR474" s="112"/>
      <c r="AX474" s="112"/>
      <c r="AY474" s="93"/>
      <c r="AZ474" s="93"/>
      <c r="BA474" s="93"/>
      <c r="BB474" s="93"/>
      <c r="BC474" s="93"/>
      <c r="BD474" s="112"/>
      <c r="BE474" s="116"/>
      <c r="BF474" s="116"/>
      <c r="BG474" s="116"/>
      <c r="BH474" s="116"/>
      <c r="BI474" s="112"/>
      <c r="BJ474" s="93"/>
      <c r="BK474" s="93"/>
      <c r="BL474" s="93"/>
      <c r="BM474" s="93"/>
      <c r="BN474" s="112"/>
      <c r="BO474" s="93"/>
      <c r="BP474" s="93"/>
      <c r="BQ474" s="93"/>
      <c r="BR474" s="93"/>
      <c r="BS474" s="116"/>
      <c r="BT474" s="93"/>
      <c r="BU474" s="93"/>
      <c r="BV474" s="158"/>
      <c r="BW474" s="158"/>
      <c r="BX474" s="112"/>
      <c r="BY474" s="116"/>
      <c r="BZ474" s="116"/>
      <c r="CA474" s="160"/>
      <c r="CB474" s="160"/>
      <c r="CC474" s="116"/>
      <c r="CD474" s="112"/>
      <c r="CE474" s="93"/>
      <c r="CF474" s="93"/>
      <c r="CG474" s="158"/>
      <c r="CH474" s="158"/>
      <c r="CI474" s="93"/>
      <c r="CJ474" s="118"/>
      <c r="CK474" s="93"/>
      <c r="CL474" s="93"/>
      <c r="CM474" s="118"/>
      <c r="CN474" s="93"/>
      <c r="CO474" s="93"/>
      <c r="CP474" s="158"/>
      <c r="CQ474" s="158"/>
      <c r="CR474" s="93"/>
      <c r="CS474" s="118"/>
      <c r="CT474" s="93"/>
      <c r="CU474" s="93"/>
      <c r="CV474" s="93"/>
      <c r="CW474" s="93"/>
      <c r="CX474" s="118"/>
      <c r="CY474" s="93"/>
      <c r="CZ474" s="93"/>
      <c r="DA474" s="93"/>
      <c r="DB474" s="93"/>
      <c r="DC474" s="118"/>
      <c r="DD474" s="93"/>
      <c r="DE474" s="93"/>
      <c r="DF474" s="158"/>
      <c r="DG474" s="158"/>
      <c r="DH474" s="93"/>
      <c r="DI474" s="118"/>
      <c r="DJ474" s="93"/>
      <c r="DN474" s="118"/>
      <c r="DO474" s="93"/>
      <c r="DP474" s="93"/>
      <c r="DQ474" s="93"/>
      <c r="DR474" s="93"/>
    </row>
    <row r="475">
      <c r="A475" s="113"/>
      <c r="B475" s="110"/>
      <c r="E475" s="136"/>
      <c r="F475" s="112"/>
      <c r="G475" s="93"/>
      <c r="H475" s="93"/>
      <c r="I475" s="158"/>
      <c r="J475" s="158"/>
      <c r="K475" s="112"/>
      <c r="P475" s="112"/>
      <c r="Q475" s="93"/>
      <c r="R475" s="93"/>
      <c r="S475" s="158"/>
      <c r="T475" s="158"/>
      <c r="U475" s="93"/>
      <c r="V475" s="112"/>
      <c r="W475" s="93"/>
      <c r="X475" s="93"/>
      <c r="Y475" s="158"/>
      <c r="Z475" s="158"/>
      <c r="AA475" s="112"/>
      <c r="AB475" s="93"/>
      <c r="AC475" s="93"/>
      <c r="AD475" s="93"/>
      <c r="AE475" s="93"/>
      <c r="AF475" s="112"/>
      <c r="AH475" s="93"/>
      <c r="AI475" s="158"/>
      <c r="AJ475" s="158"/>
      <c r="AK475" s="93"/>
      <c r="AL475" s="112"/>
      <c r="AM475" s="93"/>
      <c r="AN475" s="93"/>
      <c r="AO475" s="158"/>
      <c r="AP475" s="158"/>
      <c r="AQ475" s="93"/>
      <c r="AR475" s="112"/>
      <c r="AX475" s="112"/>
      <c r="AY475" s="93"/>
      <c r="AZ475" s="93"/>
      <c r="BA475" s="93"/>
      <c r="BB475" s="93"/>
      <c r="BC475" s="93"/>
      <c r="BD475" s="112"/>
      <c r="BE475" s="116"/>
      <c r="BF475" s="116"/>
      <c r="BG475" s="116"/>
      <c r="BH475" s="116"/>
      <c r="BI475" s="112"/>
      <c r="BJ475" s="93"/>
      <c r="BK475" s="93"/>
      <c r="BL475" s="93"/>
      <c r="BM475" s="93"/>
      <c r="BN475" s="112"/>
      <c r="BO475" s="93"/>
      <c r="BP475" s="93"/>
      <c r="BQ475" s="93"/>
      <c r="BR475" s="93"/>
      <c r="BS475" s="116"/>
      <c r="BT475" s="93"/>
      <c r="BU475" s="93"/>
      <c r="BV475" s="158"/>
      <c r="BW475" s="158"/>
      <c r="BX475" s="112"/>
      <c r="BY475" s="116"/>
      <c r="BZ475" s="116"/>
      <c r="CA475" s="160"/>
      <c r="CB475" s="160"/>
      <c r="CC475" s="116"/>
      <c r="CD475" s="112"/>
      <c r="CE475" s="93"/>
      <c r="CF475" s="93"/>
      <c r="CG475" s="158"/>
      <c r="CH475" s="158"/>
      <c r="CI475" s="93"/>
      <c r="CJ475" s="118"/>
      <c r="CK475" s="93"/>
      <c r="CL475" s="93"/>
      <c r="CM475" s="118"/>
      <c r="CN475" s="93"/>
      <c r="CO475" s="93"/>
      <c r="CP475" s="158"/>
      <c r="CQ475" s="158"/>
      <c r="CR475" s="93"/>
      <c r="CS475" s="118"/>
      <c r="CT475" s="93"/>
      <c r="CU475" s="93"/>
      <c r="CV475" s="93"/>
      <c r="CW475" s="93"/>
      <c r="CX475" s="118"/>
      <c r="CY475" s="93"/>
      <c r="CZ475" s="93"/>
      <c r="DA475" s="93"/>
      <c r="DB475" s="93"/>
      <c r="DC475" s="118"/>
      <c r="DD475" s="93"/>
      <c r="DE475" s="93"/>
      <c r="DF475" s="158"/>
      <c r="DG475" s="158"/>
      <c r="DH475" s="93"/>
      <c r="DI475" s="118"/>
      <c r="DJ475" s="93"/>
      <c r="DN475" s="118"/>
      <c r="DO475" s="93"/>
      <c r="DP475" s="93"/>
      <c r="DQ475" s="93"/>
      <c r="DR475" s="93"/>
    </row>
    <row r="476">
      <c r="A476" s="113"/>
      <c r="B476" s="110"/>
      <c r="E476" s="136"/>
      <c r="F476" s="112"/>
      <c r="G476" s="93"/>
      <c r="H476" s="93"/>
      <c r="I476" s="158"/>
      <c r="J476" s="158"/>
      <c r="K476" s="112"/>
      <c r="P476" s="112"/>
      <c r="Q476" s="93"/>
      <c r="R476" s="93"/>
      <c r="S476" s="158"/>
      <c r="T476" s="158"/>
      <c r="U476" s="93"/>
      <c r="V476" s="112"/>
      <c r="W476" s="93"/>
      <c r="X476" s="93"/>
      <c r="Y476" s="158"/>
      <c r="Z476" s="158"/>
      <c r="AA476" s="112"/>
      <c r="AB476" s="93"/>
      <c r="AC476" s="93"/>
      <c r="AD476" s="93"/>
      <c r="AE476" s="93"/>
      <c r="AF476" s="112"/>
      <c r="AH476" s="93"/>
      <c r="AI476" s="158"/>
      <c r="AJ476" s="158"/>
      <c r="AK476" s="93"/>
      <c r="AL476" s="112"/>
      <c r="AM476" s="93"/>
      <c r="AN476" s="93"/>
      <c r="AO476" s="158"/>
      <c r="AP476" s="158"/>
      <c r="AQ476" s="93"/>
      <c r="AR476" s="112"/>
      <c r="AX476" s="112"/>
      <c r="AY476" s="93"/>
      <c r="AZ476" s="93"/>
      <c r="BA476" s="93"/>
      <c r="BB476" s="93"/>
      <c r="BC476" s="93"/>
      <c r="BD476" s="112"/>
      <c r="BE476" s="116"/>
      <c r="BF476" s="116"/>
      <c r="BG476" s="116"/>
      <c r="BH476" s="116"/>
      <c r="BI476" s="112"/>
      <c r="BJ476" s="93"/>
      <c r="BK476" s="93"/>
      <c r="BL476" s="93"/>
      <c r="BM476" s="93"/>
      <c r="BN476" s="112"/>
      <c r="BO476" s="93"/>
      <c r="BP476" s="93"/>
      <c r="BQ476" s="93"/>
      <c r="BR476" s="93"/>
      <c r="BS476" s="116"/>
      <c r="BT476" s="93"/>
      <c r="BU476" s="93"/>
      <c r="BV476" s="158"/>
      <c r="BW476" s="158"/>
      <c r="BX476" s="112"/>
      <c r="BY476" s="116"/>
      <c r="BZ476" s="116"/>
      <c r="CA476" s="160"/>
      <c r="CB476" s="160"/>
      <c r="CC476" s="116"/>
      <c r="CD476" s="112"/>
      <c r="CE476" s="93"/>
      <c r="CF476" s="93"/>
      <c r="CG476" s="158"/>
      <c r="CH476" s="158"/>
      <c r="CI476" s="93"/>
      <c r="CJ476" s="118"/>
      <c r="CK476" s="93"/>
      <c r="CL476" s="93"/>
      <c r="CM476" s="118"/>
      <c r="CN476" s="93"/>
      <c r="CO476" s="93"/>
      <c r="CP476" s="158"/>
      <c r="CQ476" s="158"/>
      <c r="CR476" s="93"/>
      <c r="CS476" s="118"/>
      <c r="CT476" s="93"/>
      <c r="CU476" s="93"/>
      <c r="CV476" s="93"/>
      <c r="CW476" s="93"/>
      <c r="CX476" s="118"/>
      <c r="CY476" s="93"/>
      <c r="CZ476" s="93"/>
      <c r="DA476" s="93"/>
      <c r="DB476" s="93"/>
      <c r="DC476" s="118"/>
      <c r="DD476" s="93"/>
      <c r="DE476" s="93"/>
      <c r="DF476" s="158"/>
      <c r="DG476" s="158"/>
      <c r="DH476" s="93"/>
      <c r="DI476" s="118"/>
      <c r="DJ476" s="93"/>
      <c r="DN476" s="118"/>
      <c r="DO476" s="93"/>
      <c r="DP476" s="93"/>
      <c r="DQ476" s="93"/>
      <c r="DR476" s="93"/>
    </row>
    <row r="477">
      <c r="A477" s="113"/>
      <c r="B477" s="110"/>
      <c r="E477" s="136"/>
      <c r="F477" s="112"/>
      <c r="G477" s="93"/>
      <c r="H477" s="93"/>
      <c r="I477" s="158"/>
      <c r="J477" s="158"/>
      <c r="K477" s="112"/>
      <c r="P477" s="112"/>
      <c r="Q477" s="93"/>
      <c r="R477" s="93"/>
      <c r="S477" s="158"/>
      <c r="T477" s="158"/>
      <c r="U477" s="93"/>
      <c r="V477" s="112"/>
      <c r="W477" s="93"/>
      <c r="X477" s="93"/>
      <c r="Y477" s="158"/>
      <c r="Z477" s="158"/>
      <c r="AA477" s="112"/>
      <c r="AB477" s="93"/>
      <c r="AC477" s="93"/>
      <c r="AD477" s="93"/>
      <c r="AE477" s="93"/>
      <c r="AF477" s="112"/>
      <c r="AH477" s="93"/>
      <c r="AI477" s="158"/>
      <c r="AJ477" s="158"/>
      <c r="AK477" s="93"/>
      <c r="AL477" s="112"/>
      <c r="AM477" s="93"/>
      <c r="AN477" s="93"/>
      <c r="AO477" s="158"/>
      <c r="AP477" s="158"/>
      <c r="AQ477" s="93"/>
      <c r="AR477" s="112"/>
      <c r="AX477" s="112"/>
      <c r="AY477" s="93"/>
      <c r="AZ477" s="93"/>
      <c r="BA477" s="93"/>
      <c r="BB477" s="93"/>
      <c r="BC477" s="93"/>
      <c r="BD477" s="112"/>
      <c r="BE477" s="116"/>
      <c r="BF477" s="116"/>
      <c r="BG477" s="116"/>
      <c r="BH477" s="116"/>
      <c r="BI477" s="112"/>
      <c r="BJ477" s="93"/>
      <c r="BK477" s="93"/>
      <c r="BL477" s="93"/>
      <c r="BM477" s="93"/>
      <c r="BN477" s="112"/>
      <c r="BO477" s="93"/>
      <c r="BP477" s="93"/>
      <c r="BQ477" s="93"/>
      <c r="BR477" s="93"/>
      <c r="BS477" s="116"/>
      <c r="BT477" s="93"/>
      <c r="BU477" s="93"/>
      <c r="BV477" s="158"/>
      <c r="BW477" s="158"/>
      <c r="BX477" s="112"/>
      <c r="BY477" s="116"/>
      <c r="BZ477" s="116"/>
      <c r="CA477" s="160"/>
      <c r="CB477" s="160"/>
      <c r="CC477" s="116"/>
      <c r="CD477" s="112"/>
      <c r="CE477" s="93"/>
      <c r="CF477" s="93"/>
      <c r="CG477" s="158"/>
      <c r="CH477" s="158"/>
      <c r="CI477" s="93"/>
      <c r="CJ477" s="118"/>
      <c r="CK477" s="93"/>
      <c r="CL477" s="93"/>
      <c r="CM477" s="118"/>
      <c r="CN477" s="93"/>
      <c r="CO477" s="93"/>
      <c r="CP477" s="158"/>
      <c r="CQ477" s="158"/>
      <c r="CR477" s="93"/>
      <c r="CS477" s="118"/>
      <c r="CT477" s="93"/>
      <c r="CU477" s="93"/>
      <c r="CV477" s="93"/>
      <c r="CW477" s="93"/>
      <c r="CX477" s="118"/>
      <c r="CY477" s="93"/>
      <c r="CZ477" s="93"/>
      <c r="DA477" s="93"/>
      <c r="DB477" s="93"/>
      <c r="DC477" s="118"/>
      <c r="DD477" s="93"/>
      <c r="DE477" s="93"/>
      <c r="DF477" s="158"/>
      <c r="DG477" s="158"/>
      <c r="DH477" s="93"/>
      <c r="DI477" s="118"/>
      <c r="DJ477" s="93"/>
      <c r="DN477" s="118"/>
      <c r="DO477" s="93"/>
      <c r="DP477" s="93"/>
      <c r="DQ477" s="93"/>
      <c r="DR477" s="93"/>
    </row>
    <row r="478">
      <c r="A478" s="113"/>
      <c r="B478" s="110"/>
      <c r="E478" s="136"/>
      <c r="F478" s="112"/>
      <c r="G478" s="93"/>
      <c r="H478" s="93"/>
      <c r="I478" s="158"/>
      <c r="J478" s="158"/>
      <c r="K478" s="112"/>
      <c r="P478" s="112"/>
      <c r="Q478" s="93"/>
      <c r="R478" s="93"/>
      <c r="S478" s="158"/>
      <c r="T478" s="158"/>
      <c r="U478" s="93"/>
      <c r="V478" s="112"/>
      <c r="W478" s="93"/>
      <c r="X478" s="93"/>
      <c r="Y478" s="158"/>
      <c r="Z478" s="158"/>
      <c r="AA478" s="112"/>
      <c r="AB478" s="93"/>
      <c r="AC478" s="93"/>
      <c r="AD478" s="93"/>
      <c r="AE478" s="93"/>
      <c r="AF478" s="112"/>
      <c r="AH478" s="93"/>
      <c r="AI478" s="158"/>
      <c r="AJ478" s="158"/>
      <c r="AK478" s="93"/>
      <c r="AL478" s="112"/>
      <c r="AM478" s="93"/>
      <c r="AN478" s="93"/>
      <c r="AO478" s="158"/>
      <c r="AP478" s="158"/>
      <c r="AQ478" s="93"/>
      <c r="AR478" s="112"/>
      <c r="AX478" s="112"/>
      <c r="AY478" s="93"/>
      <c r="AZ478" s="93"/>
      <c r="BA478" s="93"/>
      <c r="BB478" s="93"/>
      <c r="BC478" s="93"/>
      <c r="BD478" s="112"/>
      <c r="BE478" s="116"/>
      <c r="BF478" s="116"/>
      <c r="BG478" s="116"/>
      <c r="BH478" s="116"/>
      <c r="BI478" s="112"/>
      <c r="BJ478" s="93"/>
      <c r="BK478" s="93"/>
      <c r="BL478" s="93"/>
      <c r="BM478" s="93"/>
      <c r="BN478" s="112"/>
      <c r="BO478" s="93"/>
      <c r="BP478" s="93"/>
      <c r="BQ478" s="93"/>
      <c r="BR478" s="93"/>
      <c r="BS478" s="116"/>
      <c r="BT478" s="93"/>
      <c r="BU478" s="93"/>
      <c r="BV478" s="158"/>
      <c r="BW478" s="158"/>
      <c r="BX478" s="112"/>
      <c r="BY478" s="116"/>
      <c r="BZ478" s="116"/>
      <c r="CA478" s="160"/>
      <c r="CB478" s="160"/>
      <c r="CC478" s="116"/>
      <c r="CD478" s="112"/>
      <c r="CE478" s="93"/>
      <c r="CF478" s="93"/>
      <c r="CG478" s="158"/>
      <c r="CH478" s="158"/>
      <c r="CI478" s="93"/>
      <c r="CJ478" s="118"/>
      <c r="CK478" s="93"/>
      <c r="CL478" s="93"/>
      <c r="CM478" s="118"/>
      <c r="CN478" s="93"/>
      <c r="CO478" s="93"/>
      <c r="CP478" s="158"/>
      <c r="CQ478" s="158"/>
      <c r="CR478" s="93"/>
      <c r="CS478" s="118"/>
      <c r="CT478" s="93"/>
      <c r="CU478" s="93"/>
      <c r="CV478" s="93"/>
      <c r="CW478" s="93"/>
      <c r="CX478" s="118"/>
      <c r="CY478" s="93"/>
      <c r="CZ478" s="93"/>
      <c r="DA478" s="93"/>
      <c r="DB478" s="93"/>
      <c r="DC478" s="118"/>
      <c r="DD478" s="93"/>
      <c r="DE478" s="93"/>
      <c r="DF478" s="158"/>
      <c r="DG478" s="158"/>
      <c r="DH478" s="93"/>
      <c r="DI478" s="118"/>
      <c r="DJ478" s="93"/>
      <c r="DN478" s="118"/>
      <c r="DO478" s="93"/>
      <c r="DP478" s="93"/>
      <c r="DQ478" s="93"/>
      <c r="DR478" s="93"/>
    </row>
    <row r="479">
      <c r="A479" s="113"/>
      <c r="B479" s="110"/>
      <c r="E479" s="136"/>
      <c r="F479" s="112"/>
      <c r="G479" s="93"/>
      <c r="H479" s="93"/>
      <c r="I479" s="158"/>
      <c r="J479" s="158"/>
      <c r="K479" s="112"/>
      <c r="P479" s="112"/>
      <c r="Q479" s="93"/>
      <c r="R479" s="93"/>
      <c r="S479" s="158"/>
      <c r="T479" s="158"/>
      <c r="U479" s="93"/>
      <c r="V479" s="112"/>
      <c r="W479" s="93"/>
      <c r="X479" s="93"/>
      <c r="Y479" s="158"/>
      <c r="Z479" s="158"/>
      <c r="AA479" s="112"/>
      <c r="AB479" s="93"/>
      <c r="AC479" s="93"/>
      <c r="AD479" s="93"/>
      <c r="AE479" s="93"/>
      <c r="AF479" s="112"/>
      <c r="AH479" s="93"/>
      <c r="AI479" s="158"/>
      <c r="AJ479" s="158"/>
      <c r="AK479" s="93"/>
      <c r="AL479" s="112"/>
      <c r="AM479" s="93"/>
      <c r="AN479" s="93"/>
      <c r="AO479" s="158"/>
      <c r="AP479" s="158"/>
      <c r="AQ479" s="93"/>
      <c r="AR479" s="112"/>
      <c r="AX479" s="112"/>
      <c r="AY479" s="93"/>
      <c r="AZ479" s="93"/>
      <c r="BA479" s="93"/>
      <c r="BB479" s="93"/>
      <c r="BC479" s="93"/>
      <c r="BD479" s="112"/>
      <c r="BE479" s="116"/>
      <c r="BF479" s="116"/>
      <c r="BG479" s="116"/>
      <c r="BH479" s="116"/>
      <c r="BI479" s="112"/>
      <c r="BJ479" s="93"/>
      <c r="BK479" s="93"/>
      <c r="BL479" s="93"/>
      <c r="BM479" s="93"/>
      <c r="BN479" s="112"/>
      <c r="BO479" s="93"/>
      <c r="BP479" s="93"/>
      <c r="BQ479" s="93"/>
      <c r="BR479" s="93"/>
      <c r="BS479" s="116"/>
      <c r="BT479" s="93"/>
      <c r="BU479" s="93"/>
      <c r="BV479" s="158"/>
      <c r="BW479" s="158"/>
      <c r="BX479" s="112"/>
      <c r="BY479" s="116"/>
      <c r="BZ479" s="116"/>
      <c r="CA479" s="160"/>
      <c r="CB479" s="160"/>
      <c r="CC479" s="116"/>
      <c r="CD479" s="112"/>
      <c r="CE479" s="93"/>
      <c r="CF479" s="93"/>
      <c r="CG479" s="158"/>
      <c r="CH479" s="158"/>
      <c r="CI479" s="93"/>
      <c r="CJ479" s="118"/>
      <c r="CK479" s="93"/>
      <c r="CL479" s="93"/>
      <c r="CM479" s="118"/>
      <c r="CN479" s="93"/>
      <c r="CO479" s="93"/>
      <c r="CP479" s="158"/>
      <c r="CQ479" s="158"/>
      <c r="CR479" s="93"/>
      <c r="CS479" s="118"/>
      <c r="CT479" s="93"/>
      <c r="CU479" s="93"/>
      <c r="CV479" s="93"/>
      <c r="CW479" s="93"/>
      <c r="CX479" s="118"/>
      <c r="CY479" s="93"/>
      <c r="CZ479" s="93"/>
      <c r="DA479" s="93"/>
      <c r="DB479" s="93"/>
      <c r="DC479" s="118"/>
      <c r="DD479" s="93"/>
      <c r="DE479" s="93"/>
      <c r="DF479" s="158"/>
      <c r="DG479" s="158"/>
      <c r="DH479" s="93"/>
      <c r="DI479" s="118"/>
      <c r="DJ479" s="93"/>
      <c r="DN479" s="118"/>
      <c r="DO479" s="93"/>
      <c r="DP479" s="93"/>
      <c r="DQ479" s="93"/>
      <c r="DR479" s="93"/>
    </row>
    <row r="480">
      <c r="A480" s="113"/>
      <c r="B480" s="110"/>
      <c r="E480" s="136"/>
      <c r="F480" s="112"/>
      <c r="G480" s="93"/>
      <c r="H480" s="93"/>
      <c r="I480" s="158"/>
      <c r="J480" s="158"/>
      <c r="K480" s="112"/>
      <c r="P480" s="112"/>
      <c r="Q480" s="93"/>
      <c r="R480" s="93"/>
      <c r="S480" s="158"/>
      <c r="T480" s="158"/>
      <c r="U480" s="93"/>
      <c r="V480" s="112"/>
      <c r="W480" s="93"/>
      <c r="X480" s="93"/>
      <c r="Y480" s="158"/>
      <c r="Z480" s="158"/>
      <c r="AA480" s="112"/>
      <c r="AB480" s="93"/>
      <c r="AC480" s="93"/>
      <c r="AD480" s="93"/>
      <c r="AE480" s="93"/>
      <c r="AF480" s="112"/>
      <c r="AH480" s="93"/>
      <c r="AI480" s="158"/>
      <c r="AJ480" s="158"/>
      <c r="AK480" s="93"/>
      <c r="AL480" s="112"/>
      <c r="AM480" s="93"/>
      <c r="AN480" s="93"/>
      <c r="AO480" s="158"/>
      <c r="AP480" s="158"/>
      <c r="AQ480" s="93"/>
      <c r="AR480" s="112"/>
      <c r="AX480" s="112"/>
      <c r="AY480" s="93"/>
      <c r="AZ480" s="93"/>
      <c r="BA480" s="93"/>
      <c r="BB480" s="93"/>
      <c r="BC480" s="93"/>
      <c r="BD480" s="112"/>
      <c r="BE480" s="116"/>
      <c r="BF480" s="116"/>
      <c r="BG480" s="116"/>
      <c r="BH480" s="116"/>
      <c r="BI480" s="112"/>
      <c r="BJ480" s="93"/>
      <c r="BK480" s="93"/>
      <c r="BL480" s="93"/>
      <c r="BM480" s="93"/>
      <c r="BN480" s="112"/>
      <c r="BO480" s="93"/>
      <c r="BP480" s="93"/>
      <c r="BQ480" s="93"/>
      <c r="BR480" s="93"/>
      <c r="BS480" s="116"/>
      <c r="BT480" s="93"/>
      <c r="BU480" s="93"/>
      <c r="BV480" s="158"/>
      <c r="BW480" s="158"/>
      <c r="BX480" s="112"/>
      <c r="BY480" s="116"/>
      <c r="BZ480" s="116"/>
      <c r="CA480" s="160"/>
      <c r="CB480" s="160"/>
      <c r="CC480" s="116"/>
      <c r="CD480" s="112"/>
      <c r="CE480" s="93"/>
      <c r="CF480" s="93"/>
      <c r="CG480" s="158"/>
      <c r="CH480" s="158"/>
      <c r="CI480" s="93"/>
      <c r="CJ480" s="118"/>
      <c r="CK480" s="93"/>
      <c r="CL480" s="93"/>
      <c r="CM480" s="118"/>
      <c r="CN480" s="93"/>
      <c r="CO480" s="93"/>
      <c r="CP480" s="158"/>
      <c r="CQ480" s="158"/>
      <c r="CR480" s="93"/>
      <c r="CS480" s="118"/>
      <c r="CT480" s="93"/>
      <c r="CU480" s="93"/>
      <c r="CV480" s="93"/>
      <c r="CW480" s="93"/>
      <c r="CX480" s="118"/>
      <c r="CY480" s="93"/>
      <c r="CZ480" s="93"/>
      <c r="DA480" s="93"/>
      <c r="DB480" s="93"/>
      <c r="DC480" s="118"/>
      <c r="DD480" s="93"/>
      <c r="DE480" s="93"/>
      <c r="DF480" s="158"/>
      <c r="DG480" s="158"/>
      <c r="DH480" s="93"/>
      <c r="DI480" s="118"/>
      <c r="DJ480" s="93"/>
      <c r="DN480" s="118"/>
      <c r="DO480" s="93"/>
      <c r="DP480" s="93"/>
      <c r="DQ480" s="93"/>
      <c r="DR480" s="93"/>
    </row>
    <row r="481">
      <c r="A481" s="113"/>
      <c r="B481" s="110"/>
      <c r="E481" s="136"/>
      <c r="F481" s="112"/>
      <c r="G481" s="93"/>
      <c r="H481" s="93"/>
      <c r="I481" s="158"/>
      <c r="J481" s="158"/>
      <c r="K481" s="112"/>
      <c r="P481" s="112"/>
      <c r="Q481" s="93"/>
      <c r="R481" s="93"/>
      <c r="S481" s="158"/>
      <c r="T481" s="158"/>
      <c r="U481" s="93"/>
      <c r="V481" s="112"/>
      <c r="W481" s="93"/>
      <c r="X481" s="93"/>
      <c r="Y481" s="158"/>
      <c r="Z481" s="158"/>
      <c r="AA481" s="112"/>
      <c r="AB481" s="93"/>
      <c r="AC481" s="93"/>
      <c r="AD481" s="93"/>
      <c r="AE481" s="93"/>
      <c r="AF481" s="112"/>
      <c r="AH481" s="93"/>
      <c r="AI481" s="158"/>
      <c r="AJ481" s="158"/>
      <c r="AK481" s="93"/>
      <c r="AL481" s="112"/>
      <c r="AM481" s="93"/>
      <c r="AN481" s="93"/>
      <c r="AO481" s="158"/>
      <c r="AP481" s="158"/>
      <c r="AQ481" s="93"/>
      <c r="AR481" s="112"/>
      <c r="AX481" s="112"/>
      <c r="AY481" s="93"/>
      <c r="AZ481" s="93"/>
      <c r="BA481" s="93"/>
      <c r="BB481" s="93"/>
      <c r="BC481" s="93"/>
      <c r="BD481" s="112"/>
      <c r="BE481" s="116"/>
      <c r="BF481" s="116"/>
      <c r="BG481" s="116"/>
      <c r="BH481" s="116"/>
      <c r="BI481" s="112"/>
      <c r="BJ481" s="93"/>
      <c r="BK481" s="93"/>
      <c r="BL481" s="93"/>
      <c r="BM481" s="93"/>
      <c r="BN481" s="112"/>
      <c r="BO481" s="93"/>
      <c r="BP481" s="93"/>
      <c r="BQ481" s="93"/>
      <c r="BR481" s="93"/>
      <c r="BS481" s="116"/>
      <c r="BT481" s="93"/>
      <c r="BU481" s="93"/>
      <c r="BV481" s="158"/>
      <c r="BW481" s="158"/>
      <c r="BX481" s="112"/>
      <c r="BY481" s="116"/>
      <c r="BZ481" s="116"/>
      <c r="CA481" s="160"/>
      <c r="CB481" s="160"/>
      <c r="CC481" s="116"/>
      <c r="CD481" s="112"/>
      <c r="CE481" s="93"/>
      <c r="CF481" s="93"/>
      <c r="CG481" s="158"/>
      <c r="CH481" s="158"/>
      <c r="CI481" s="93"/>
      <c r="CJ481" s="118"/>
      <c r="CK481" s="93"/>
      <c r="CL481" s="93"/>
      <c r="CM481" s="118"/>
      <c r="CN481" s="93"/>
      <c r="CO481" s="93"/>
      <c r="CP481" s="158"/>
      <c r="CQ481" s="158"/>
      <c r="CR481" s="93"/>
      <c r="CS481" s="118"/>
      <c r="CT481" s="93"/>
      <c r="CU481" s="93"/>
      <c r="CV481" s="93"/>
      <c r="CW481" s="93"/>
      <c r="CX481" s="118"/>
      <c r="CY481" s="93"/>
      <c r="CZ481" s="93"/>
      <c r="DA481" s="93"/>
      <c r="DB481" s="93"/>
      <c r="DC481" s="118"/>
      <c r="DD481" s="93"/>
      <c r="DE481" s="93"/>
      <c r="DF481" s="158"/>
      <c r="DG481" s="158"/>
      <c r="DH481" s="93"/>
      <c r="DI481" s="118"/>
      <c r="DJ481" s="93"/>
      <c r="DN481" s="118"/>
      <c r="DO481" s="93"/>
      <c r="DP481" s="93"/>
      <c r="DQ481" s="93"/>
      <c r="DR481" s="93"/>
    </row>
    <row r="482">
      <c r="A482" s="113"/>
      <c r="B482" s="110"/>
      <c r="E482" s="136"/>
      <c r="F482" s="112"/>
      <c r="G482" s="93"/>
      <c r="H482" s="93"/>
      <c r="I482" s="158"/>
      <c r="J482" s="158"/>
      <c r="K482" s="112"/>
      <c r="P482" s="112"/>
      <c r="Q482" s="93"/>
      <c r="R482" s="93"/>
      <c r="S482" s="158"/>
      <c r="T482" s="158"/>
      <c r="U482" s="93"/>
      <c r="V482" s="112"/>
      <c r="W482" s="93"/>
      <c r="X482" s="93"/>
      <c r="Y482" s="158"/>
      <c r="Z482" s="158"/>
      <c r="AA482" s="112"/>
      <c r="AB482" s="93"/>
      <c r="AC482" s="93"/>
      <c r="AD482" s="93"/>
      <c r="AE482" s="93"/>
      <c r="AF482" s="112"/>
      <c r="AH482" s="93"/>
      <c r="AI482" s="158"/>
      <c r="AJ482" s="158"/>
      <c r="AK482" s="93"/>
      <c r="AL482" s="112"/>
      <c r="AM482" s="93"/>
      <c r="AN482" s="93"/>
      <c r="AO482" s="158"/>
      <c r="AP482" s="158"/>
      <c r="AQ482" s="93"/>
      <c r="AR482" s="112"/>
      <c r="AX482" s="112"/>
      <c r="AY482" s="93"/>
      <c r="AZ482" s="93"/>
      <c r="BA482" s="93"/>
      <c r="BB482" s="93"/>
      <c r="BC482" s="93"/>
      <c r="BD482" s="112"/>
      <c r="BE482" s="116"/>
      <c r="BF482" s="116"/>
      <c r="BG482" s="116"/>
      <c r="BH482" s="116"/>
      <c r="BI482" s="112"/>
      <c r="BJ482" s="93"/>
      <c r="BK482" s="93"/>
      <c r="BL482" s="93"/>
      <c r="BM482" s="93"/>
      <c r="BN482" s="112"/>
      <c r="BO482" s="93"/>
      <c r="BP482" s="93"/>
      <c r="BQ482" s="93"/>
      <c r="BR482" s="93"/>
      <c r="BS482" s="116"/>
      <c r="BT482" s="93"/>
      <c r="BU482" s="93"/>
      <c r="BV482" s="158"/>
      <c r="BW482" s="158"/>
      <c r="BX482" s="112"/>
      <c r="BY482" s="116"/>
      <c r="BZ482" s="116"/>
      <c r="CA482" s="160"/>
      <c r="CB482" s="160"/>
      <c r="CC482" s="116"/>
      <c r="CD482" s="112"/>
      <c r="CE482" s="93"/>
      <c r="CF482" s="93"/>
      <c r="CG482" s="158"/>
      <c r="CH482" s="158"/>
      <c r="CI482" s="93"/>
      <c r="CJ482" s="118"/>
      <c r="CK482" s="93"/>
      <c r="CL482" s="93"/>
      <c r="CM482" s="118"/>
      <c r="CN482" s="93"/>
      <c r="CO482" s="93"/>
      <c r="CP482" s="158"/>
      <c r="CQ482" s="158"/>
      <c r="CR482" s="93"/>
      <c r="CS482" s="118"/>
      <c r="CT482" s="93"/>
      <c r="CU482" s="93"/>
      <c r="CV482" s="93"/>
      <c r="CW482" s="93"/>
      <c r="CX482" s="118"/>
      <c r="CY482" s="93"/>
      <c r="CZ482" s="93"/>
      <c r="DA482" s="93"/>
      <c r="DB482" s="93"/>
      <c r="DC482" s="118"/>
      <c r="DD482" s="93"/>
      <c r="DE482" s="93"/>
      <c r="DF482" s="158"/>
      <c r="DG482" s="158"/>
      <c r="DH482" s="93"/>
      <c r="DI482" s="118"/>
      <c r="DJ482" s="93"/>
      <c r="DN482" s="118"/>
      <c r="DO482" s="93"/>
      <c r="DP482" s="93"/>
      <c r="DQ482" s="93"/>
      <c r="DR482" s="93"/>
    </row>
    <row r="483">
      <c r="A483" s="113"/>
      <c r="B483" s="110"/>
      <c r="E483" s="136"/>
      <c r="F483" s="112"/>
      <c r="G483" s="93"/>
      <c r="H483" s="93"/>
      <c r="I483" s="158"/>
      <c r="J483" s="158"/>
      <c r="K483" s="112"/>
      <c r="P483" s="112"/>
      <c r="Q483" s="93"/>
      <c r="R483" s="93"/>
      <c r="S483" s="158"/>
      <c r="T483" s="158"/>
      <c r="U483" s="93"/>
      <c r="V483" s="112"/>
      <c r="W483" s="93"/>
      <c r="X483" s="93"/>
      <c r="Y483" s="158"/>
      <c r="Z483" s="158"/>
      <c r="AA483" s="112"/>
      <c r="AB483" s="93"/>
      <c r="AC483" s="93"/>
      <c r="AD483" s="93"/>
      <c r="AE483" s="93"/>
      <c r="AF483" s="112"/>
      <c r="AH483" s="93"/>
      <c r="AI483" s="158"/>
      <c r="AJ483" s="158"/>
      <c r="AK483" s="93"/>
      <c r="AL483" s="112"/>
      <c r="AM483" s="93"/>
      <c r="AN483" s="93"/>
      <c r="AO483" s="158"/>
      <c r="AP483" s="158"/>
      <c r="AQ483" s="93"/>
      <c r="AR483" s="112"/>
      <c r="AX483" s="112"/>
      <c r="AY483" s="93"/>
      <c r="AZ483" s="93"/>
      <c r="BA483" s="93"/>
      <c r="BB483" s="93"/>
      <c r="BC483" s="93"/>
      <c r="BD483" s="112"/>
      <c r="BE483" s="116"/>
      <c r="BF483" s="116"/>
      <c r="BG483" s="116"/>
      <c r="BH483" s="116"/>
      <c r="BI483" s="112"/>
      <c r="BJ483" s="93"/>
      <c r="BK483" s="93"/>
      <c r="BL483" s="93"/>
      <c r="BM483" s="93"/>
      <c r="BN483" s="112"/>
      <c r="BO483" s="93"/>
      <c r="BP483" s="93"/>
      <c r="BQ483" s="93"/>
      <c r="BR483" s="93"/>
      <c r="BS483" s="116"/>
      <c r="BT483" s="93"/>
      <c r="BU483" s="93"/>
      <c r="BV483" s="158"/>
      <c r="BW483" s="158"/>
      <c r="BX483" s="112"/>
      <c r="BY483" s="116"/>
      <c r="BZ483" s="116"/>
      <c r="CA483" s="160"/>
      <c r="CB483" s="160"/>
      <c r="CC483" s="116"/>
      <c r="CD483" s="112"/>
      <c r="CE483" s="93"/>
      <c r="CF483" s="93"/>
      <c r="CG483" s="158"/>
      <c r="CH483" s="158"/>
      <c r="CI483" s="93"/>
      <c r="CJ483" s="118"/>
      <c r="CK483" s="93"/>
      <c r="CL483" s="93"/>
      <c r="CM483" s="118"/>
      <c r="CN483" s="93"/>
      <c r="CO483" s="93"/>
      <c r="CP483" s="158"/>
      <c r="CQ483" s="158"/>
      <c r="CR483" s="93"/>
      <c r="CS483" s="118"/>
      <c r="CT483" s="93"/>
      <c r="CU483" s="93"/>
      <c r="CV483" s="93"/>
      <c r="CW483" s="93"/>
      <c r="CX483" s="118"/>
      <c r="CY483" s="93"/>
      <c r="CZ483" s="93"/>
      <c r="DA483" s="93"/>
      <c r="DB483" s="93"/>
      <c r="DC483" s="118"/>
      <c r="DD483" s="93"/>
      <c r="DE483" s="93"/>
      <c r="DF483" s="158"/>
      <c r="DG483" s="158"/>
      <c r="DH483" s="93"/>
      <c r="DI483" s="118"/>
      <c r="DJ483" s="93"/>
      <c r="DN483" s="118"/>
      <c r="DO483" s="93"/>
      <c r="DP483" s="93"/>
      <c r="DQ483" s="93"/>
      <c r="DR483" s="93"/>
    </row>
    <row r="484">
      <c r="A484" s="113"/>
      <c r="B484" s="110"/>
      <c r="E484" s="136"/>
      <c r="F484" s="112"/>
      <c r="G484" s="93"/>
      <c r="H484" s="93"/>
      <c r="I484" s="158"/>
      <c r="J484" s="158"/>
      <c r="K484" s="112"/>
      <c r="P484" s="112"/>
      <c r="Q484" s="93"/>
      <c r="R484" s="93"/>
      <c r="S484" s="158"/>
      <c r="T484" s="158"/>
      <c r="U484" s="93"/>
      <c r="V484" s="112"/>
      <c r="W484" s="93"/>
      <c r="X484" s="93"/>
      <c r="Y484" s="158"/>
      <c r="Z484" s="158"/>
      <c r="AA484" s="112"/>
      <c r="AB484" s="93"/>
      <c r="AC484" s="93"/>
      <c r="AD484" s="93"/>
      <c r="AE484" s="93"/>
      <c r="AF484" s="112"/>
      <c r="AH484" s="93"/>
      <c r="AI484" s="158"/>
      <c r="AJ484" s="158"/>
      <c r="AK484" s="93"/>
      <c r="AL484" s="112"/>
      <c r="AM484" s="93"/>
      <c r="AN484" s="93"/>
      <c r="AO484" s="158"/>
      <c r="AP484" s="158"/>
      <c r="AQ484" s="93"/>
      <c r="AR484" s="112"/>
      <c r="AX484" s="112"/>
      <c r="AY484" s="93"/>
      <c r="AZ484" s="93"/>
      <c r="BA484" s="93"/>
      <c r="BB484" s="93"/>
      <c r="BC484" s="93"/>
      <c r="BD484" s="112"/>
      <c r="BE484" s="116"/>
      <c r="BF484" s="116"/>
      <c r="BG484" s="116"/>
      <c r="BH484" s="116"/>
      <c r="BI484" s="112"/>
      <c r="BJ484" s="93"/>
      <c r="BK484" s="93"/>
      <c r="BL484" s="93"/>
      <c r="BM484" s="93"/>
      <c r="BN484" s="112"/>
      <c r="BO484" s="93"/>
      <c r="BP484" s="93"/>
      <c r="BQ484" s="93"/>
      <c r="BR484" s="93"/>
      <c r="BS484" s="116"/>
      <c r="BT484" s="93"/>
      <c r="BU484" s="93"/>
      <c r="BV484" s="158"/>
      <c r="BW484" s="158"/>
      <c r="BX484" s="112"/>
      <c r="BY484" s="116"/>
      <c r="BZ484" s="116"/>
      <c r="CA484" s="160"/>
      <c r="CB484" s="160"/>
      <c r="CC484" s="116"/>
      <c r="CD484" s="112"/>
      <c r="CE484" s="93"/>
      <c r="CF484" s="93"/>
      <c r="CG484" s="158"/>
      <c r="CH484" s="158"/>
      <c r="CI484" s="93"/>
      <c r="CJ484" s="118"/>
      <c r="CK484" s="93"/>
      <c r="CL484" s="93"/>
      <c r="CM484" s="118"/>
      <c r="CN484" s="93"/>
      <c r="CO484" s="93"/>
      <c r="CP484" s="158"/>
      <c r="CQ484" s="158"/>
      <c r="CR484" s="93"/>
      <c r="CS484" s="118"/>
      <c r="CT484" s="93"/>
      <c r="CU484" s="93"/>
      <c r="CV484" s="93"/>
      <c r="CW484" s="93"/>
      <c r="CX484" s="118"/>
      <c r="CY484" s="93"/>
      <c r="CZ484" s="93"/>
      <c r="DA484" s="93"/>
      <c r="DB484" s="93"/>
      <c r="DC484" s="118"/>
      <c r="DD484" s="93"/>
      <c r="DE484" s="93"/>
      <c r="DF484" s="158"/>
      <c r="DG484" s="158"/>
      <c r="DH484" s="93"/>
      <c r="DI484" s="118"/>
      <c r="DJ484" s="93"/>
      <c r="DN484" s="118"/>
      <c r="DO484" s="93"/>
      <c r="DP484" s="93"/>
      <c r="DQ484" s="93"/>
      <c r="DR484" s="93"/>
    </row>
    <row r="485">
      <c r="A485" s="113"/>
      <c r="B485" s="110"/>
      <c r="E485" s="136"/>
      <c r="F485" s="112"/>
      <c r="G485" s="93"/>
      <c r="H485" s="93"/>
      <c r="I485" s="158"/>
      <c r="J485" s="158"/>
      <c r="K485" s="112"/>
      <c r="P485" s="112"/>
      <c r="Q485" s="93"/>
      <c r="R485" s="93"/>
      <c r="S485" s="158"/>
      <c r="T485" s="158"/>
      <c r="U485" s="93"/>
      <c r="V485" s="112"/>
      <c r="W485" s="93"/>
      <c r="X485" s="93"/>
      <c r="Y485" s="158"/>
      <c r="Z485" s="158"/>
      <c r="AA485" s="112"/>
      <c r="AB485" s="93"/>
      <c r="AC485" s="93"/>
      <c r="AD485" s="93"/>
      <c r="AE485" s="93"/>
      <c r="AF485" s="112"/>
      <c r="AH485" s="93"/>
      <c r="AI485" s="158"/>
      <c r="AJ485" s="158"/>
      <c r="AK485" s="93"/>
      <c r="AL485" s="112"/>
      <c r="AM485" s="93"/>
      <c r="AN485" s="93"/>
      <c r="AO485" s="158"/>
      <c r="AP485" s="158"/>
      <c r="AQ485" s="93"/>
      <c r="AR485" s="112"/>
      <c r="AX485" s="112"/>
      <c r="AY485" s="93"/>
      <c r="AZ485" s="93"/>
      <c r="BA485" s="93"/>
      <c r="BB485" s="93"/>
      <c r="BC485" s="93"/>
      <c r="BD485" s="112"/>
      <c r="BE485" s="116"/>
      <c r="BF485" s="116"/>
      <c r="BG485" s="116"/>
      <c r="BH485" s="116"/>
      <c r="BI485" s="112"/>
      <c r="BJ485" s="93"/>
      <c r="BK485" s="93"/>
      <c r="BL485" s="93"/>
      <c r="BM485" s="93"/>
      <c r="BN485" s="112"/>
      <c r="BO485" s="93"/>
      <c r="BP485" s="93"/>
      <c r="BQ485" s="93"/>
      <c r="BR485" s="93"/>
      <c r="BS485" s="116"/>
      <c r="BT485" s="93"/>
      <c r="BU485" s="93"/>
      <c r="BV485" s="158"/>
      <c r="BW485" s="158"/>
      <c r="BX485" s="112"/>
      <c r="BY485" s="116"/>
      <c r="BZ485" s="116"/>
      <c r="CA485" s="160"/>
      <c r="CB485" s="160"/>
      <c r="CC485" s="116"/>
      <c r="CD485" s="112"/>
      <c r="CE485" s="93"/>
      <c r="CF485" s="93"/>
      <c r="CG485" s="158"/>
      <c r="CH485" s="158"/>
      <c r="CI485" s="93"/>
      <c r="CJ485" s="118"/>
      <c r="CK485" s="93"/>
      <c r="CL485" s="93"/>
      <c r="CM485" s="118"/>
      <c r="CN485" s="93"/>
      <c r="CO485" s="93"/>
      <c r="CP485" s="158"/>
      <c r="CQ485" s="158"/>
      <c r="CR485" s="93"/>
      <c r="CS485" s="118"/>
      <c r="CT485" s="93"/>
      <c r="CU485" s="93"/>
      <c r="CV485" s="93"/>
      <c r="CW485" s="93"/>
      <c r="CX485" s="118"/>
      <c r="CY485" s="93"/>
      <c r="CZ485" s="93"/>
      <c r="DA485" s="93"/>
      <c r="DB485" s="93"/>
      <c r="DC485" s="118"/>
      <c r="DD485" s="93"/>
      <c r="DE485" s="93"/>
      <c r="DF485" s="158"/>
      <c r="DG485" s="158"/>
      <c r="DH485" s="93"/>
      <c r="DI485" s="118"/>
      <c r="DJ485" s="93"/>
      <c r="DN485" s="118"/>
      <c r="DO485" s="93"/>
      <c r="DP485" s="93"/>
      <c r="DQ485" s="93"/>
      <c r="DR485" s="93"/>
    </row>
    <row r="486">
      <c r="A486" s="113"/>
      <c r="B486" s="110"/>
      <c r="E486" s="136"/>
      <c r="F486" s="112"/>
      <c r="G486" s="93"/>
      <c r="H486" s="93"/>
      <c r="I486" s="158"/>
      <c r="J486" s="158"/>
      <c r="K486" s="112"/>
      <c r="P486" s="112"/>
      <c r="Q486" s="93"/>
      <c r="R486" s="93"/>
      <c r="S486" s="158"/>
      <c r="T486" s="158"/>
      <c r="U486" s="93"/>
      <c r="V486" s="112"/>
      <c r="W486" s="93"/>
      <c r="X486" s="93"/>
      <c r="Y486" s="158"/>
      <c r="Z486" s="158"/>
      <c r="AA486" s="112"/>
      <c r="AB486" s="93"/>
      <c r="AC486" s="93"/>
      <c r="AD486" s="93"/>
      <c r="AE486" s="93"/>
      <c r="AF486" s="112"/>
      <c r="AH486" s="93"/>
      <c r="AI486" s="158"/>
      <c r="AJ486" s="158"/>
      <c r="AK486" s="93"/>
      <c r="AL486" s="112"/>
      <c r="AM486" s="93"/>
      <c r="AN486" s="93"/>
      <c r="AO486" s="158"/>
      <c r="AP486" s="158"/>
      <c r="AQ486" s="93"/>
      <c r="AR486" s="112"/>
      <c r="AX486" s="112"/>
      <c r="AY486" s="93"/>
      <c r="AZ486" s="93"/>
      <c r="BA486" s="93"/>
      <c r="BB486" s="93"/>
      <c r="BC486" s="93"/>
      <c r="BD486" s="112"/>
      <c r="BE486" s="116"/>
      <c r="BF486" s="116"/>
      <c r="BG486" s="116"/>
      <c r="BH486" s="116"/>
      <c r="BI486" s="112"/>
      <c r="BJ486" s="93"/>
      <c r="BK486" s="93"/>
      <c r="BL486" s="93"/>
      <c r="BM486" s="93"/>
      <c r="BN486" s="112"/>
      <c r="BO486" s="93"/>
      <c r="BP486" s="93"/>
      <c r="BQ486" s="93"/>
      <c r="BR486" s="93"/>
      <c r="BS486" s="116"/>
      <c r="BT486" s="93"/>
      <c r="BU486" s="93"/>
      <c r="BV486" s="158"/>
      <c r="BW486" s="158"/>
      <c r="BX486" s="112"/>
      <c r="BY486" s="116"/>
      <c r="BZ486" s="116"/>
      <c r="CA486" s="160"/>
      <c r="CB486" s="160"/>
      <c r="CC486" s="116"/>
      <c r="CD486" s="112"/>
      <c r="CE486" s="93"/>
      <c r="CF486" s="93"/>
      <c r="CG486" s="158"/>
      <c r="CH486" s="158"/>
      <c r="CI486" s="93"/>
      <c r="CJ486" s="118"/>
      <c r="CK486" s="93"/>
      <c r="CL486" s="93"/>
      <c r="CM486" s="118"/>
      <c r="CN486" s="93"/>
      <c r="CO486" s="93"/>
      <c r="CP486" s="158"/>
      <c r="CQ486" s="158"/>
      <c r="CR486" s="93"/>
      <c r="CS486" s="118"/>
      <c r="CT486" s="93"/>
      <c r="CU486" s="93"/>
      <c r="CV486" s="93"/>
      <c r="CW486" s="93"/>
      <c r="CX486" s="118"/>
      <c r="CY486" s="93"/>
      <c r="CZ486" s="93"/>
      <c r="DA486" s="93"/>
      <c r="DB486" s="93"/>
      <c r="DC486" s="118"/>
      <c r="DD486" s="93"/>
      <c r="DE486" s="93"/>
      <c r="DF486" s="158"/>
      <c r="DG486" s="158"/>
      <c r="DH486" s="93"/>
      <c r="DI486" s="118"/>
      <c r="DJ486" s="93"/>
      <c r="DN486" s="118"/>
      <c r="DO486" s="93"/>
      <c r="DP486" s="93"/>
      <c r="DQ486" s="93"/>
      <c r="DR486" s="93"/>
    </row>
    <row r="487">
      <c r="A487" s="113"/>
      <c r="B487" s="110"/>
      <c r="E487" s="136"/>
      <c r="F487" s="112"/>
      <c r="G487" s="93"/>
      <c r="H487" s="93"/>
      <c r="I487" s="158"/>
      <c r="J487" s="158"/>
      <c r="K487" s="112"/>
      <c r="P487" s="112"/>
      <c r="Q487" s="93"/>
      <c r="R487" s="93"/>
      <c r="S487" s="158"/>
      <c r="T487" s="158"/>
      <c r="U487" s="93"/>
      <c r="V487" s="112"/>
      <c r="W487" s="93"/>
      <c r="X487" s="93"/>
      <c r="Y487" s="158"/>
      <c r="Z487" s="158"/>
      <c r="AA487" s="112"/>
      <c r="AB487" s="93"/>
      <c r="AC487" s="93"/>
      <c r="AD487" s="93"/>
      <c r="AE487" s="93"/>
      <c r="AF487" s="112"/>
      <c r="AH487" s="93"/>
      <c r="AI487" s="158"/>
      <c r="AJ487" s="158"/>
      <c r="AK487" s="93"/>
      <c r="AL487" s="112"/>
      <c r="AM487" s="93"/>
      <c r="AN487" s="93"/>
      <c r="AO487" s="158"/>
      <c r="AP487" s="158"/>
      <c r="AQ487" s="93"/>
      <c r="AR487" s="112"/>
      <c r="AX487" s="112"/>
      <c r="AY487" s="93"/>
      <c r="AZ487" s="93"/>
      <c r="BA487" s="93"/>
      <c r="BB487" s="93"/>
      <c r="BC487" s="93"/>
      <c r="BD487" s="112"/>
      <c r="BE487" s="116"/>
      <c r="BF487" s="116"/>
      <c r="BG487" s="116"/>
      <c r="BH487" s="116"/>
      <c r="BI487" s="112"/>
      <c r="BJ487" s="93"/>
      <c r="BK487" s="93"/>
      <c r="BL487" s="93"/>
      <c r="BM487" s="93"/>
      <c r="BN487" s="112"/>
      <c r="BO487" s="93"/>
      <c r="BP487" s="93"/>
      <c r="BQ487" s="93"/>
      <c r="BR487" s="93"/>
      <c r="BS487" s="116"/>
      <c r="BT487" s="93"/>
      <c r="BU487" s="93"/>
      <c r="BV487" s="158"/>
      <c r="BW487" s="158"/>
      <c r="BX487" s="112"/>
      <c r="BY487" s="116"/>
      <c r="BZ487" s="116"/>
      <c r="CA487" s="160"/>
      <c r="CB487" s="160"/>
      <c r="CC487" s="116"/>
      <c r="CD487" s="112"/>
      <c r="CE487" s="93"/>
      <c r="CF487" s="93"/>
      <c r="CG487" s="158"/>
      <c r="CH487" s="158"/>
      <c r="CI487" s="93"/>
      <c r="CJ487" s="118"/>
      <c r="CK487" s="93"/>
      <c r="CL487" s="93"/>
      <c r="CM487" s="118"/>
      <c r="CN487" s="93"/>
      <c r="CO487" s="93"/>
      <c r="CP487" s="158"/>
      <c r="CQ487" s="158"/>
      <c r="CR487" s="93"/>
      <c r="CS487" s="118"/>
      <c r="CT487" s="93"/>
      <c r="CU487" s="93"/>
      <c r="CV487" s="93"/>
      <c r="CW487" s="93"/>
      <c r="CX487" s="118"/>
      <c r="CY487" s="93"/>
      <c r="CZ487" s="93"/>
      <c r="DA487" s="93"/>
      <c r="DB487" s="93"/>
      <c r="DC487" s="118"/>
      <c r="DD487" s="93"/>
      <c r="DE487" s="93"/>
      <c r="DF487" s="158"/>
      <c r="DG487" s="158"/>
      <c r="DH487" s="93"/>
      <c r="DI487" s="118"/>
      <c r="DJ487" s="93"/>
      <c r="DN487" s="118"/>
      <c r="DO487" s="93"/>
      <c r="DP487" s="93"/>
      <c r="DQ487" s="93"/>
      <c r="DR487" s="93"/>
    </row>
    <row r="488">
      <c r="A488" s="113"/>
      <c r="B488" s="110"/>
      <c r="E488" s="136"/>
      <c r="F488" s="112"/>
      <c r="G488" s="93"/>
      <c r="H488" s="93"/>
      <c r="I488" s="158"/>
      <c r="J488" s="158"/>
      <c r="K488" s="112"/>
      <c r="P488" s="112"/>
      <c r="Q488" s="93"/>
      <c r="R488" s="93"/>
      <c r="S488" s="158"/>
      <c r="T488" s="158"/>
      <c r="U488" s="93"/>
      <c r="V488" s="112"/>
      <c r="W488" s="93"/>
      <c r="X488" s="93"/>
      <c r="Y488" s="158"/>
      <c r="Z488" s="158"/>
      <c r="AA488" s="112"/>
      <c r="AB488" s="93"/>
      <c r="AC488" s="93"/>
      <c r="AD488" s="93"/>
      <c r="AE488" s="93"/>
      <c r="AF488" s="112"/>
      <c r="AH488" s="93"/>
      <c r="AI488" s="158"/>
      <c r="AJ488" s="158"/>
      <c r="AK488" s="93"/>
      <c r="AL488" s="112"/>
      <c r="AM488" s="93"/>
      <c r="AN488" s="93"/>
      <c r="AO488" s="158"/>
      <c r="AP488" s="158"/>
      <c r="AQ488" s="93"/>
      <c r="AR488" s="112"/>
      <c r="AX488" s="112"/>
      <c r="AY488" s="93"/>
      <c r="AZ488" s="93"/>
      <c r="BA488" s="93"/>
      <c r="BB488" s="93"/>
      <c r="BC488" s="93"/>
      <c r="BD488" s="112"/>
      <c r="BE488" s="116"/>
      <c r="BF488" s="116"/>
      <c r="BG488" s="116"/>
      <c r="BH488" s="116"/>
      <c r="BI488" s="112"/>
      <c r="BJ488" s="93"/>
      <c r="BK488" s="93"/>
      <c r="BL488" s="93"/>
      <c r="BM488" s="93"/>
      <c r="BN488" s="112"/>
      <c r="BO488" s="93"/>
      <c r="BP488" s="93"/>
      <c r="BQ488" s="93"/>
      <c r="BR488" s="93"/>
      <c r="BS488" s="116"/>
      <c r="BT488" s="93"/>
      <c r="BU488" s="93"/>
      <c r="BV488" s="158"/>
      <c r="BW488" s="158"/>
      <c r="BX488" s="112"/>
      <c r="BY488" s="116"/>
      <c r="BZ488" s="116"/>
      <c r="CA488" s="160"/>
      <c r="CB488" s="160"/>
      <c r="CC488" s="116"/>
      <c r="CD488" s="112"/>
      <c r="CE488" s="93"/>
      <c r="CF488" s="93"/>
      <c r="CG488" s="158"/>
      <c r="CH488" s="158"/>
      <c r="CI488" s="93"/>
      <c r="CJ488" s="118"/>
      <c r="CK488" s="93"/>
      <c r="CL488" s="93"/>
      <c r="CM488" s="118"/>
      <c r="CN488" s="93"/>
      <c r="CO488" s="93"/>
      <c r="CP488" s="158"/>
      <c r="CQ488" s="158"/>
      <c r="CR488" s="93"/>
      <c r="CS488" s="118"/>
      <c r="CT488" s="93"/>
      <c r="CU488" s="93"/>
      <c r="CV488" s="93"/>
      <c r="CW488" s="93"/>
      <c r="CX488" s="118"/>
      <c r="CY488" s="93"/>
      <c r="CZ488" s="93"/>
      <c r="DA488" s="93"/>
      <c r="DB488" s="93"/>
      <c r="DC488" s="118"/>
      <c r="DD488" s="93"/>
      <c r="DE488" s="93"/>
      <c r="DF488" s="158"/>
      <c r="DG488" s="158"/>
      <c r="DH488" s="93"/>
      <c r="DI488" s="118"/>
      <c r="DJ488" s="93"/>
      <c r="DN488" s="118"/>
      <c r="DO488" s="93"/>
      <c r="DP488" s="93"/>
      <c r="DQ488" s="93"/>
      <c r="DR488" s="93"/>
    </row>
    <row r="489">
      <c r="A489" s="113"/>
      <c r="B489" s="110"/>
      <c r="E489" s="136"/>
      <c r="F489" s="112"/>
      <c r="G489" s="93"/>
      <c r="H489" s="93"/>
      <c r="I489" s="158"/>
      <c r="J489" s="158"/>
      <c r="K489" s="112"/>
      <c r="P489" s="112"/>
      <c r="Q489" s="93"/>
      <c r="R489" s="93"/>
      <c r="S489" s="158"/>
      <c r="T489" s="158"/>
      <c r="U489" s="93"/>
      <c r="V489" s="112"/>
      <c r="W489" s="93"/>
      <c r="X489" s="93"/>
      <c r="Y489" s="158"/>
      <c r="Z489" s="158"/>
      <c r="AA489" s="112"/>
      <c r="AB489" s="93"/>
      <c r="AC489" s="93"/>
      <c r="AD489" s="93"/>
      <c r="AE489" s="93"/>
      <c r="AF489" s="112"/>
      <c r="AH489" s="93"/>
      <c r="AI489" s="158"/>
      <c r="AJ489" s="158"/>
      <c r="AK489" s="93"/>
      <c r="AL489" s="112"/>
      <c r="AM489" s="93"/>
      <c r="AN489" s="93"/>
      <c r="AO489" s="158"/>
      <c r="AP489" s="158"/>
      <c r="AQ489" s="93"/>
      <c r="AR489" s="112"/>
      <c r="AX489" s="112"/>
      <c r="AY489" s="93"/>
      <c r="AZ489" s="93"/>
      <c r="BA489" s="93"/>
      <c r="BB489" s="93"/>
      <c r="BC489" s="93"/>
      <c r="BD489" s="112"/>
      <c r="BE489" s="116"/>
      <c r="BF489" s="116"/>
      <c r="BG489" s="116"/>
      <c r="BH489" s="116"/>
      <c r="BI489" s="112"/>
      <c r="BJ489" s="93"/>
      <c r="BK489" s="93"/>
      <c r="BL489" s="93"/>
      <c r="BM489" s="93"/>
      <c r="BN489" s="112"/>
      <c r="BO489" s="93"/>
      <c r="BP489" s="93"/>
      <c r="BQ489" s="93"/>
      <c r="BR489" s="93"/>
      <c r="BS489" s="116"/>
      <c r="BT489" s="93"/>
      <c r="BU489" s="93"/>
      <c r="BV489" s="158"/>
      <c r="BW489" s="158"/>
      <c r="BX489" s="112"/>
      <c r="BY489" s="116"/>
      <c r="BZ489" s="116"/>
      <c r="CA489" s="160"/>
      <c r="CB489" s="160"/>
      <c r="CC489" s="116"/>
      <c r="CD489" s="112"/>
      <c r="CE489" s="93"/>
      <c r="CF489" s="93"/>
      <c r="CG489" s="158"/>
      <c r="CH489" s="158"/>
      <c r="CI489" s="93"/>
      <c r="CJ489" s="118"/>
      <c r="CK489" s="93"/>
      <c r="CL489" s="93"/>
      <c r="CM489" s="118"/>
      <c r="CN489" s="93"/>
      <c r="CO489" s="93"/>
      <c r="CP489" s="158"/>
      <c r="CQ489" s="158"/>
      <c r="CR489" s="93"/>
      <c r="CS489" s="118"/>
      <c r="CT489" s="93"/>
      <c r="CU489" s="93"/>
      <c r="CV489" s="93"/>
      <c r="CW489" s="93"/>
      <c r="CX489" s="118"/>
      <c r="CY489" s="93"/>
      <c r="CZ489" s="93"/>
      <c r="DA489" s="93"/>
      <c r="DB489" s="93"/>
      <c r="DC489" s="118"/>
      <c r="DD489" s="93"/>
      <c r="DE489" s="93"/>
      <c r="DF489" s="158"/>
      <c r="DG489" s="158"/>
      <c r="DH489" s="93"/>
      <c r="DI489" s="118"/>
      <c r="DJ489" s="93"/>
      <c r="DN489" s="118"/>
      <c r="DO489" s="93"/>
      <c r="DP489" s="93"/>
      <c r="DQ489" s="93"/>
      <c r="DR489" s="93"/>
    </row>
    <row r="490">
      <c r="A490" s="113"/>
      <c r="B490" s="110"/>
      <c r="E490" s="136"/>
      <c r="F490" s="112"/>
      <c r="G490" s="93"/>
      <c r="H490" s="93"/>
      <c r="I490" s="158"/>
      <c r="J490" s="158"/>
      <c r="K490" s="112"/>
      <c r="P490" s="112"/>
      <c r="Q490" s="93"/>
      <c r="R490" s="93"/>
      <c r="S490" s="158"/>
      <c r="T490" s="158"/>
      <c r="U490" s="93"/>
      <c r="V490" s="112"/>
      <c r="W490" s="93"/>
      <c r="X490" s="93"/>
      <c r="Y490" s="158"/>
      <c r="Z490" s="158"/>
      <c r="AA490" s="112"/>
      <c r="AB490" s="93"/>
      <c r="AC490" s="93"/>
      <c r="AD490" s="93"/>
      <c r="AE490" s="93"/>
      <c r="AF490" s="112"/>
      <c r="AH490" s="93"/>
      <c r="AI490" s="158"/>
      <c r="AJ490" s="158"/>
      <c r="AK490" s="93"/>
      <c r="AL490" s="112"/>
      <c r="AM490" s="93"/>
      <c r="AN490" s="93"/>
      <c r="AO490" s="158"/>
      <c r="AP490" s="158"/>
      <c r="AQ490" s="93"/>
      <c r="AR490" s="112"/>
      <c r="AX490" s="112"/>
      <c r="AY490" s="93"/>
      <c r="AZ490" s="93"/>
      <c r="BA490" s="93"/>
      <c r="BB490" s="93"/>
      <c r="BC490" s="93"/>
      <c r="BD490" s="112"/>
      <c r="BE490" s="116"/>
      <c r="BF490" s="116"/>
      <c r="BG490" s="116"/>
      <c r="BH490" s="116"/>
      <c r="BI490" s="112"/>
      <c r="BJ490" s="93"/>
      <c r="BK490" s="93"/>
      <c r="BL490" s="93"/>
      <c r="BM490" s="93"/>
      <c r="BN490" s="112"/>
      <c r="BO490" s="93"/>
      <c r="BP490" s="93"/>
      <c r="BQ490" s="93"/>
      <c r="BR490" s="93"/>
      <c r="BS490" s="116"/>
      <c r="BT490" s="93"/>
      <c r="BU490" s="93"/>
      <c r="BV490" s="158"/>
      <c r="BW490" s="158"/>
      <c r="BX490" s="112"/>
      <c r="BY490" s="116"/>
      <c r="BZ490" s="116"/>
      <c r="CA490" s="160"/>
      <c r="CB490" s="160"/>
      <c r="CC490" s="116"/>
      <c r="CD490" s="112"/>
      <c r="CE490" s="93"/>
      <c r="CF490" s="93"/>
      <c r="CG490" s="158"/>
      <c r="CH490" s="158"/>
      <c r="CI490" s="93"/>
      <c r="CJ490" s="118"/>
      <c r="CK490" s="93"/>
      <c r="CL490" s="93"/>
      <c r="CM490" s="118"/>
      <c r="CN490" s="93"/>
      <c r="CO490" s="93"/>
      <c r="CP490" s="158"/>
      <c r="CQ490" s="158"/>
      <c r="CR490" s="93"/>
      <c r="CS490" s="118"/>
      <c r="CT490" s="93"/>
      <c r="CU490" s="93"/>
      <c r="CV490" s="93"/>
      <c r="CW490" s="93"/>
      <c r="CX490" s="118"/>
      <c r="CY490" s="93"/>
      <c r="CZ490" s="93"/>
      <c r="DA490" s="93"/>
      <c r="DB490" s="93"/>
      <c r="DC490" s="118"/>
      <c r="DD490" s="93"/>
      <c r="DE490" s="93"/>
      <c r="DF490" s="158"/>
      <c r="DG490" s="158"/>
      <c r="DH490" s="93"/>
      <c r="DI490" s="118"/>
      <c r="DJ490" s="93"/>
      <c r="DN490" s="118"/>
      <c r="DO490" s="93"/>
      <c r="DP490" s="93"/>
      <c r="DQ490" s="93"/>
      <c r="DR490" s="93"/>
    </row>
    <row r="491">
      <c r="A491" s="113"/>
      <c r="B491" s="110"/>
      <c r="E491" s="136"/>
      <c r="F491" s="112"/>
      <c r="G491" s="93"/>
      <c r="H491" s="93"/>
      <c r="I491" s="158"/>
      <c r="J491" s="158"/>
      <c r="K491" s="112"/>
      <c r="P491" s="112"/>
      <c r="Q491" s="93"/>
      <c r="R491" s="93"/>
      <c r="S491" s="158"/>
      <c r="T491" s="158"/>
      <c r="U491" s="93"/>
      <c r="V491" s="112"/>
      <c r="W491" s="93"/>
      <c r="X491" s="93"/>
      <c r="Y491" s="158"/>
      <c r="Z491" s="158"/>
      <c r="AA491" s="112"/>
      <c r="AB491" s="93"/>
      <c r="AC491" s="93"/>
      <c r="AD491" s="93"/>
      <c r="AE491" s="93"/>
      <c r="AF491" s="112"/>
      <c r="AH491" s="93"/>
      <c r="AI491" s="158"/>
      <c r="AJ491" s="158"/>
      <c r="AK491" s="93"/>
      <c r="AL491" s="112"/>
      <c r="AM491" s="93"/>
      <c r="AN491" s="93"/>
      <c r="AO491" s="158"/>
      <c r="AP491" s="158"/>
      <c r="AQ491" s="93"/>
      <c r="AR491" s="112"/>
      <c r="AX491" s="112"/>
      <c r="AY491" s="93"/>
      <c r="AZ491" s="93"/>
      <c r="BA491" s="93"/>
      <c r="BB491" s="93"/>
      <c r="BC491" s="93"/>
      <c r="BD491" s="112"/>
      <c r="BE491" s="116"/>
      <c r="BF491" s="116"/>
      <c r="BG491" s="116"/>
      <c r="BH491" s="116"/>
      <c r="BI491" s="112"/>
      <c r="BJ491" s="93"/>
      <c r="BK491" s="93"/>
      <c r="BL491" s="93"/>
      <c r="BM491" s="93"/>
      <c r="BN491" s="112"/>
      <c r="BO491" s="93"/>
      <c r="BP491" s="93"/>
      <c r="BQ491" s="93"/>
      <c r="BR491" s="93"/>
      <c r="BS491" s="116"/>
      <c r="BT491" s="93"/>
      <c r="BU491" s="93"/>
      <c r="BV491" s="158"/>
      <c r="BW491" s="158"/>
      <c r="BX491" s="112"/>
      <c r="BY491" s="116"/>
      <c r="BZ491" s="116"/>
      <c r="CA491" s="160"/>
      <c r="CB491" s="160"/>
      <c r="CC491" s="116"/>
      <c r="CD491" s="112"/>
      <c r="CE491" s="93"/>
      <c r="CF491" s="93"/>
      <c r="CG491" s="158"/>
      <c r="CH491" s="158"/>
      <c r="CI491" s="93"/>
      <c r="CJ491" s="118"/>
      <c r="CK491" s="93"/>
      <c r="CL491" s="93"/>
      <c r="CM491" s="118"/>
      <c r="CN491" s="93"/>
      <c r="CO491" s="93"/>
      <c r="CP491" s="158"/>
      <c r="CQ491" s="158"/>
      <c r="CR491" s="93"/>
      <c r="CS491" s="118"/>
      <c r="CT491" s="93"/>
      <c r="CU491" s="93"/>
      <c r="CV491" s="93"/>
      <c r="CW491" s="93"/>
      <c r="CX491" s="118"/>
      <c r="CY491" s="93"/>
      <c r="CZ491" s="93"/>
      <c r="DA491" s="93"/>
      <c r="DB491" s="93"/>
      <c r="DC491" s="118"/>
      <c r="DD491" s="93"/>
      <c r="DE491" s="93"/>
      <c r="DF491" s="158"/>
      <c r="DG491" s="158"/>
      <c r="DH491" s="93"/>
      <c r="DI491" s="118"/>
      <c r="DJ491" s="93"/>
      <c r="DN491" s="118"/>
      <c r="DO491" s="93"/>
      <c r="DP491" s="93"/>
      <c r="DQ491" s="93"/>
      <c r="DR491" s="93"/>
    </row>
    <row r="492">
      <c r="A492" s="113"/>
      <c r="B492" s="110"/>
      <c r="E492" s="136"/>
      <c r="F492" s="112"/>
      <c r="G492" s="93"/>
      <c r="H492" s="93"/>
      <c r="I492" s="158"/>
      <c r="J492" s="158"/>
      <c r="K492" s="112"/>
      <c r="P492" s="112"/>
      <c r="Q492" s="93"/>
      <c r="R492" s="93"/>
      <c r="S492" s="158"/>
      <c r="T492" s="158"/>
      <c r="U492" s="93"/>
      <c r="V492" s="112"/>
      <c r="W492" s="93"/>
      <c r="X492" s="93"/>
      <c r="Y492" s="158"/>
      <c r="Z492" s="158"/>
      <c r="AA492" s="112"/>
      <c r="AB492" s="93"/>
      <c r="AC492" s="93"/>
      <c r="AD492" s="93"/>
      <c r="AE492" s="93"/>
      <c r="AF492" s="112"/>
      <c r="AH492" s="93"/>
      <c r="AI492" s="158"/>
      <c r="AJ492" s="158"/>
      <c r="AK492" s="93"/>
      <c r="AL492" s="112"/>
      <c r="AM492" s="93"/>
      <c r="AN492" s="93"/>
      <c r="AO492" s="158"/>
      <c r="AP492" s="158"/>
      <c r="AQ492" s="93"/>
      <c r="AR492" s="112"/>
      <c r="AX492" s="112"/>
      <c r="AY492" s="93"/>
      <c r="AZ492" s="93"/>
      <c r="BA492" s="93"/>
      <c r="BB492" s="93"/>
      <c r="BC492" s="93"/>
      <c r="BD492" s="112"/>
      <c r="BE492" s="116"/>
      <c r="BF492" s="116"/>
      <c r="BG492" s="116"/>
      <c r="BH492" s="116"/>
      <c r="BI492" s="112"/>
      <c r="BJ492" s="93"/>
      <c r="BK492" s="93"/>
      <c r="BL492" s="93"/>
      <c r="BM492" s="93"/>
      <c r="BN492" s="112"/>
      <c r="BO492" s="93"/>
      <c r="BP492" s="93"/>
      <c r="BQ492" s="93"/>
      <c r="BR492" s="93"/>
      <c r="BS492" s="116"/>
      <c r="BT492" s="93"/>
      <c r="BU492" s="93"/>
      <c r="BV492" s="158"/>
      <c r="BW492" s="158"/>
      <c r="BX492" s="112"/>
      <c r="BY492" s="116"/>
      <c r="BZ492" s="116"/>
      <c r="CA492" s="160"/>
      <c r="CB492" s="160"/>
      <c r="CC492" s="116"/>
      <c r="CD492" s="112"/>
      <c r="CE492" s="93"/>
      <c r="CF492" s="93"/>
      <c r="CG492" s="158"/>
      <c r="CH492" s="158"/>
      <c r="CI492" s="93"/>
      <c r="CJ492" s="118"/>
      <c r="CK492" s="93"/>
      <c r="CL492" s="93"/>
      <c r="CM492" s="118"/>
      <c r="CN492" s="93"/>
      <c r="CO492" s="93"/>
      <c r="CP492" s="158"/>
      <c r="CQ492" s="158"/>
      <c r="CR492" s="93"/>
      <c r="CS492" s="118"/>
      <c r="CT492" s="93"/>
      <c r="CU492" s="93"/>
      <c r="CV492" s="93"/>
      <c r="CW492" s="93"/>
      <c r="CX492" s="118"/>
      <c r="CY492" s="93"/>
      <c r="CZ492" s="93"/>
      <c r="DA492" s="93"/>
      <c r="DB492" s="93"/>
      <c r="DC492" s="118"/>
      <c r="DD492" s="93"/>
      <c r="DE492" s="93"/>
      <c r="DF492" s="158"/>
      <c r="DG492" s="158"/>
      <c r="DH492" s="93"/>
      <c r="DI492" s="118"/>
      <c r="DJ492" s="93"/>
      <c r="DN492" s="118"/>
      <c r="DO492" s="93"/>
      <c r="DP492" s="93"/>
      <c r="DQ492" s="93"/>
      <c r="DR492" s="93"/>
    </row>
    <row r="493">
      <c r="A493" s="113"/>
      <c r="B493" s="110"/>
      <c r="E493" s="136"/>
      <c r="F493" s="112"/>
      <c r="G493" s="93"/>
      <c r="H493" s="93"/>
      <c r="I493" s="158"/>
      <c r="J493" s="158"/>
      <c r="K493" s="112"/>
      <c r="P493" s="112"/>
      <c r="Q493" s="93"/>
      <c r="R493" s="93"/>
      <c r="S493" s="158"/>
      <c r="T493" s="158"/>
      <c r="U493" s="93"/>
      <c r="V493" s="112"/>
      <c r="W493" s="93"/>
      <c r="X493" s="93"/>
      <c r="Y493" s="158"/>
      <c r="Z493" s="158"/>
      <c r="AA493" s="112"/>
      <c r="AB493" s="93"/>
      <c r="AC493" s="93"/>
      <c r="AD493" s="93"/>
      <c r="AE493" s="93"/>
      <c r="AF493" s="112"/>
      <c r="AH493" s="93"/>
      <c r="AI493" s="158"/>
      <c r="AJ493" s="158"/>
      <c r="AK493" s="93"/>
      <c r="AL493" s="112"/>
      <c r="AM493" s="93"/>
      <c r="AN493" s="93"/>
      <c r="AO493" s="158"/>
      <c r="AP493" s="158"/>
      <c r="AQ493" s="93"/>
      <c r="AR493" s="112"/>
      <c r="AX493" s="112"/>
      <c r="AY493" s="93"/>
      <c r="AZ493" s="93"/>
      <c r="BA493" s="93"/>
      <c r="BB493" s="93"/>
      <c r="BC493" s="93"/>
      <c r="BD493" s="112"/>
      <c r="BE493" s="116"/>
      <c r="BF493" s="116"/>
      <c r="BG493" s="116"/>
      <c r="BH493" s="116"/>
      <c r="BI493" s="112"/>
      <c r="BJ493" s="93"/>
      <c r="BK493" s="93"/>
      <c r="BL493" s="93"/>
      <c r="BM493" s="93"/>
      <c r="BN493" s="112"/>
      <c r="BO493" s="93"/>
      <c r="BP493" s="93"/>
      <c r="BQ493" s="93"/>
      <c r="BR493" s="93"/>
      <c r="BS493" s="116"/>
      <c r="BT493" s="93"/>
      <c r="BU493" s="93"/>
      <c r="BV493" s="158"/>
      <c r="BW493" s="158"/>
      <c r="BX493" s="112"/>
      <c r="BY493" s="116"/>
      <c r="BZ493" s="116"/>
      <c r="CA493" s="160"/>
      <c r="CB493" s="160"/>
      <c r="CC493" s="116"/>
      <c r="CD493" s="112"/>
      <c r="CE493" s="93"/>
      <c r="CF493" s="93"/>
      <c r="CG493" s="158"/>
      <c r="CH493" s="158"/>
      <c r="CI493" s="93"/>
      <c r="CJ493" s="118"/>
      <c r="CK493" s="93"/>
      <c r="CL493" s="93"/>
      <c r="CM493" s="118"/>
      <c r="CN493" s="93"/>
      <c r="CO493" s="93"/>
      <c r="CP493" s="158"/>
      <c r="CQ493" s="158"/>
      <c r="CR493" s="93"/>
      <c r="CS493" s="118"/>
      <c r="CT493" s="93"/>
      <c r="CU493" s="93"/>
      <c r="CV493" s="93"/>
      <c r="CW493" s="93"/>
      <c r="CX493" s="118"/>
      <c r="CY493" s="93"/>
      <c r="CZ493" s="93"/>
      <c r="DA493" s="93"/>
      <c r="DB493" s="93"/>
      <c r="DC493" s="118"/>
      <c r="DD493" s="93"/>
      <c r="DE493" s="93"/>
      <c r="DF493" s="158"/>
      <c r="DG493" s="158"/>
      <c r="DH493" s="93"/>
      <c r="DI493" s="118"/>
      <c r="DJ493" s="93"/>
      <c r="DN493" s="118"/>
      <c r="DO493" s="93"/>
      <c r="DP493" s="93"/>
      <c r="DQ493" s="93"/>
      <c r="DR493" s="93"/>
    </row>
    <row r="494">
      <c r="A494" s="113"/>
      <c r="B494" s="110"/>
      <c r="E494" s="136"/>
      <c r="F494" s="112"/>
      <c r="G494" s="93"/>
      <c r="H494" s="93"/>
      <c r="I494" s="158"/>
      <c r="J494" s="158"/>
      <c r="K494" s="112"/>
      <c r="P494" s="112"/>
      <c r="Q494" s="93"/>
      <c r="R494" s="93"/>
      <c r="S494" s="158"/>
      <c r="T494" s="158"/>
      <c r="U494" s="93"/>
      <c r="V494" s="112"/>
      <c r="W494" s="93"/>
      <c r="X494" s="93"/>
      <c r="Y494" s="158"/>
      <c r="Z494" s="158"/>
      <c r="AA494" s="112"/>
      <c r="AB494" s="93"/>
      <c r="AC494" s="93"/>
      <c r="AD494" s="93"/>
      <c r="AE494" s="93"/>
      <c r="AF494" s="112"/>
      <c r="AH494" s="93"/>
      <c r="AI494" s="158"/>
      <c r="AJ494" s="158"/>
      <c r="AK494" s="93"/>
      <c r="AL494" s="112"/>
      <c r="AM494" s="93"/>
      <c r="AN494" s="93"/>
      <c r="AO494" s="158"/>
      <c r="AP494" s="158"/>
      <c r="AQ494" s="93"/>
      <c r="AR494" s="112"/>
      <c r="AX494" s="112"/>
      <c r="AY494" s="93"/>
      <c r="AZ494" s="93"/>
      <c r="BA494" s="93"/>
      <c r="BB494" s="93"/>
      <c r="BC494" s="93"/>
      <c r="BD494" s="112"/>
      <c r="BE494" s="116"/>
      <c r="BF494" s="116"/>
      <c r="BG494" s="116"/>
      <c r="BH494" s="116"/>
      <c r="BI494" s="112"/>
      <c r="BJ494" s="93"/>
      <c r="BK494" s="93"/>
      <c r="BL494" s="93"/>
      <c r="BM494" s="93"/>
      <c r="BN494" s="112"/>
      <c r="BO494" s="93"/>
      <c r="BP494" s="93"/>
      <c r="BQ494" s="93"/>
      <c r="BR494" s="93"/>
      <c r="BS494" s="116"/>
      <c r="BT494" s="93"/>
      <c r="BU494" s="93"/>
      <c r="BV494" s="158"/>
      <c r="BW494" s="158"/>
      <c r="BX494" s="112"/>
      <c r="BY494" s="116"/>
      <c r="BZ494" s="116"/>
      <c r="CA494" s="160"/>
      <c r="CB494" s="160"/>
      <c r="CC494" s="116"/>
      <c r="CD494" s="112"/>
      <c r="CE494" s="93"/>
      <c r="CF494" s="93"/>
      <c r="CG494" s="158"/>
      <c r="CH494" s="158"/>
      <c r="CI494" s="93"/>
      <c r="CJ494" s="118"/>
      <c r="CK494" s="93"/>
      <c r="CL494" s="93"/>
      <c r="CM494" s="118"/>
      <c r="CN494" s="93"/>
      <c r="CO494" s="93"/>
      <c r="CP494" s="158"/>
      <c r="CQ494" s="158"/>
      <c r="CR494" s="93"/>
      <c r="CS494" s="118"/>
      <c r="CT494" s="93"/>
      <c r="CU494" s="93"/>
      <c r="CV494" s="93"/>
      <c r="CW494" s="93"/>
      <c r="CX494" s="118"/>
      <c r="CY494" s="93"/>
      <c r="CZ494" s="93"/>
      <c r="DA494" s="93"/>
      <c r="DB494" s="93"/>
      <c r="DC494" s="118"/>
      <c r="DD494" s="93"/>
      <c r="DE494" s="93"/>
      <c r="DF494" s="158"/>
      <c r="DG494" s="158"/>
      <c r="DH494" s="93"/>
      <c r="DI494" s="118"/>
      <c r="DJ494" s="93"/>
      <c r="DN494" s="118"/>
      <c r="DO494" s="93"/>
      <c r="DP494" s="93"/>
      <c r="DQ494" s="93"/>
      <c r="DR494" s="93"/>
    </row>
    <row r="495">
      <c r="A495" s="113"/>
      <c r="B495" s="110"/>
      <c r="E495" s="136"/>
      <c r="F495" s="112"/>
      <c r="G495" s="93"/>
      <c r="H495" s="93"/>
      <c r="I495" s="158"/>
      <c r="J495" s="158"/>
      <c r="K495" s="112"/>
      <c r="P495" s="112"/>
      <c r="Q495" s="93"/>
      <c r="R495" s="93"/>
      <c r="S495" s="158"/>
      <c r="T495" s="158"/>
      <c r="U495" s="93"/>
      <c r="V495" s="112"/>
      <c r="W495" s="93"/>
      <c r="X495" s="93"/>
      <c r="Y495" s="158"/>
      <c r="Z495" s="158"/>
      <c r="AA495" s="112"/>
      <c r="AB495" s="93"/>
      <c r="AC495" s="93"/>
      <c r="AD495" s="93"/>
      <c r="AE495" s="93"/>
      <c r="AF495" s="112"/>
      <c r="AH495" s="93"/>
      <c r="AI495" s="158"/>
      <c r="AJ495" s="158"/>
      <c r="AK495" s="93"/>
      <c r="AL495" s="112"/>
      <c r="AM495" s="93"/>
      <c r="AN495" s="93"/>
      <c r="AO495" s="158"/>
      <c r="AP495" s="158"/>
      <c r="AQ495" s="93"/>
      <c r="AR495" s="112"/>
      <c r="AX495" s="112"/>
      <c r="AY495" s="93"/>
      <c r="AZ495" s="93"/>
      <c r="BA495" s="93"/>
      <c r="BB495" s="93"/>
      <c r="BC495" s="93"/>
      <c r="BD495" s="112"/>
      <c r="BE495" s="116"/>
      <c r="BF495" s="116"/>
      <c r="BG495" s="116"/>
      <c r="BH495" s="116"/>
      <c r="BI495" s="112"/>
      <c r="BJ495" s="93"/>
      <c r="BK495" s="93"/>
      <c r="BL495" s="93"/>
      <c r="BM495" s="93"/>
      <c r="BN495" s="112"/>
      <c r="BO495" s="93"/>
      <c r="BP495" s="93"/>
      <c r="BQ495" s="93"/>
      <c r="BR495" s="93"/>
      <c r="BS495" s="116"/>
      <c r="BT495" s="93"/>
      <c r="BU495" s="93"/>
      <c r="BV495" s="158"/>
      <c r="BW495" s="158"/>
      <c r="BX495" s="112"/>
      <c r="BY495" s="116"/>
      <c r="BZ495" s="116"/>
      <c r="CA495" s="160"/>
      <c r="CB495" s="160"/>
      <c r="CC495" s="116"/>
      <c r="CD495" s="112"/>
      <c r="CE495" s="93"/>
      <c r="CF495" s="93"/>
      <c r="CG495" s="158"/>
      <c r="CH495" s="158"/>
      <c r="CI495" s="93"/>
      <c r="CJ495" s="118"/>
      <c r="CK495" s="93"/>
      <c r="CL495" s="93"/>
      <c r="CM495" s="118"/>
      <c r="CN495" s="93"/>
      <c r="CO495" s="93"/>
      <c r="CP495" s="158"/>
      <c r="CQ495" s="158"/>
      <c r="CR495" s="93"/>
      <c r="CS495" s="118"/>
      <c r="CT495" s="93"/>
      <c r="CU495" s="93"/>
      <c r="CV495" s="93"/>
      <c r="CW495" s="93"/>
      <c r="CX495" s="118"/>
      <c r="CY495" s="93"/>
      <c r="CZ495" s="93"/>
      <c r="DA495" s="93"/>
      <c r="DB495" s="93"/>
      <c r="DC495" s="118"/>
      <c r="DD495" s="93"/>
      <c r="DE495" s="93"/>
      <c r="DF495" s="158"/>
      <c r="DG495" s="158"/>
      <c r="DH495" s="93"/>
      <c r="DI495" s="118"/>
      <c r="DJ495" s="93"/>
      <c r="DN495" s="118"/>
      <c r="DO495" s="93"/>
      <c r="DP495" s="93"/>
      <c r="DQ495" s="93"/>
      <c r="DR495" s="93"/>
    </row>
    <row r="496">
      <c r="A496" s="113"/>
      <c r="B496" s="110"/>
      <c r="E496" s="136"/>
      <c r="F496" s="112"/>
      <c r="G496" s="93"/>
      <c r="H496" s="93"/>
      <c r="I496" s="158"/>
      <c r="J496" s="158"/>
      <c r="K496" s="112"/>
      <c r="P496" s="112"/>
      <c r="Q496" s="93"/>
      <c r="R496" s="93"/>
      <c r="S496" s="158"/>
      <c r="T496" s="158"/>
      <c r="U496" s="93"/>
      <c r="V496" s="112"/>
      <c r="W496" s="93"/>
      <c r="X496" s="93"/>
      <c r="Y496" s="158"/>
      <c r="Z496" s="158"/>
      <c r="AA496" s="112"/>
      <c r="AB496" s="93"/>
      <c r="AC496" s="93"/>
      <c r="AD496" s="93"/>
      <c r="AE496" s="93"/>
      <c r="AF496" s="112"/>
      <c r="AH496" s="93"/>
      <c r="AI496" s="158"/>
      <c r="AJ496" s="158"/>
      <c r="AK496" s="93"/>
      <c r="AL496" s="112"/>
      <c r="AM496" s="93"/>
      <c r="AN496" s="93"/>
      <c r="AO496" s="158"/>
      <c r="AP496" s="158"/>
      <c r="AQ496" s="93"/>
      <c r="AR496" s="112"/>
      <c r="AX496" s="112"/>
      <c r="AY496" s="93"/>
      <c r="AZ496" s="93"/>
      <c r="BA496" s="93"/>
      <c r="BB496" s="93"/>
      <c r="BC496" s="93"/>
      <c r="BD496" s="112"/>
      <c r="BE496" s="116"/>
      <c r="BF496" s="116"/>
      <c r="BG496" s="116"/>
      <c r="BH496" s="116"/>
      <c r="BI496" s="112"/>
      <c r="BJ496" s="93"/>
      <c r="BK496" s="93"/>
      <c r="BL496" s="93"/>
      <c r="BM496" s="93"/>
      <c r="BN496" s="112"/>
      <c r="BO496" s="93"/>
      <c r="BP496" s="93"/>
      <c r="BQ496" s="93"/>
      <c r="BR496" s="93"/>
      <c r="BS496" s="116"/>
      <c r="BT496" s="93"/>
      <c r="BU496" s="93"/>
      <c r="BV496" s="158"/>
      <c r="BW496" s="158"/>
      <c r="BX496" s="112"/>
      <c r="BY496" s="116"/>
      <c r="BZ496" s="116"/>
      <c r="CA496" s="160"/>
      <c r="CB496" s="160"/>
      <c r="CC496" s="116"/>
      <c r="CD496" s="112"/>
      <c r="CE496" s="93"/>
      <c r="CF496" s="93"/>
      <c r="CG496" s="158"/>
      <c r="CH496" s="158"/>
      <c r="CI496" s="93"/>
      <c r="CJ496" s="118"/>
      <c r="CK496" s="93"/>
      <c r="CL496" s="93"/>
      <c r="CM496" s="118"/>
      <c r="CN496" s="93"/>
      <c r="CO496" s="93"/>
      <c r="CP496" s="158"/>
      <c r="CQ496" s="158"/>
      <c r="CR496" s="93"/>
      <c r="CS496" s="118"/>
      <c r="CT496" s="93"/>
      <c r="CU496" s="93"/>
      <c r="CV496" s="93"/>
      <c r="CW496" s="93"/>
      <c r="CX496" s="118"/>
      <c r="CY496" s="93"/>
      <c r="CZ496" s="93"/>
      <c r="DA496" s="93"/>
      <c r="DB496" s="93"/>
      <c r="DC496" s="118"/>
      <c r="DD496" s="93"/>
      <c r="DE496" s="93"/>
      <c r="DF496" s="158"/>
      <c r="DG496" s="158"/>
      <c r="DH496" s="93"/>
      <c r="DI496" s="118"/>
      <c r="DJ496" s="93"/>
      <c r="DN496" s="118"/>
      <c r="DO496" s="93"/>
      <c r="DP496" s="93"/>
      <c r="DQ496" s="93"/>
      <c r="DR496" s="93"/>
    </row>
    <row r="497">
      <c r="A497" s="113"/>
      <c r="B497" s="110"/>
      <c r="E497" s="136"/>
      <c r="F497" s="112"/>
      <c r="G497" s="93"/>
      <c r="H497" s="93"/>
      <c r="I497" s="158"/>
      <c r="J497" s="158"/>
      <c r="K497" s="112"/>
      <c r="P497" s="112"/>
      <c r="Q497" s="93"/>
      <c r="R497" s="93"/>
      <c r="S497" s="158"/>
      <c r="T497" s="158"/>
      <c r="U497" s="93"/>
      <c r="V497" s="112"/>
      <c r="W497" s="93"/>
      <c r="X497" s="93"/>
      <c r="Y497" s="158"/>
      <c r="Z497" s="158"/>
      <c r="AA497" s="112"/>
      <c r="AB497" s="93"/>
      <c r="AC497" s="93"/>
      <c r="AD497" s="93"/>
      <c r="AE497" s="93"/>
      <c r="AF497" s="112"/>
      <c r="AH497" s="93"/>
      <c r="AI497" s="158"/>
      <c r="AJ497" s="158"/>
      <c r="AK497" s="93"/>
      <c r="AL497" s="112"/>
      <c r="AM497" s="93"/>
      <c r="AN497" s="93"/>
      <c r="AO497" s="158"/>
      <c r="AP497" s="158"/>
      <c r="AQ497" s="93"/>
      <c r="AR497" s="112"/>
      <c r="AX497" s="112"/>
      <c r="AY497" s="93"/>
      <c r="AZ497" s="93"/>
      <c r="BA497" s="93"/>
      <c r="BB497" s="93"/>
      <c r="BC497" s="93"/>
      <c r="BD497" s="112"/>
      <c r="BE497" s="116"/>
      <c r="BF497" s="116"/>
      <c r="BG497" s="116"/>
      <c r="BH497" s="116"/>
      <c r="BI497" s="112"/>
      <c r="BJ497" s="93"/>
      <c r="BK497" s="93"/>
      <c r="BL497" s="93"/>
      <c r="BM497" s="93"/>
      <c r="BN497" s="112"/>
      <c r="BO497" s="93"/>
      <c r="BP497" s="93"/>
      <c r="BQ497" s="93"/>
      <c r="BR497" s="93"/>
      <c r="BS497" s="116"/>
      <c r="BT497" s="93"/>
      <c r="BU497" s="93"/>
      <c r="BV497" s="158"/>
      <c r="BW497" s="158"/>
      <c r="BX497" s="112"/>
      <c r="BY497" s="116"/>
      <c r="BZ497" s="116"/>
      <c r="CA497" s="160"/>
      <c r="CB497" s="160"/>
      <c r="CC497" s="116"/>
      <c r="CD497" s="112"/>
      <c r="CE497" s="93"/>
      <c r="CF497" s="93"/>
      <c r="CG497" s="158"/>
      <c r="CH497" s="158"/>
      <c r="CI497" s="93"/>
      <c r="CJ497" s="118"/>
      <c r="CK497" s="93"/>
      <c r="CL497" s="93"/>
      <c r="CM497" s="118"/>
      <c r="CN497" s="93"/>
      <c r="CO497" s="93"/>
      <c r="CP497" s="158"/>
      <c r="CQ497" s="158"/>
      <c r="CR497" s="93"/>
      <c r="CS497" s="118"/>
      <c r="CT497" s="93"/>
      <c r="CU497" s="93"/>
      <c r="CV497" s="93"/>
      <c r="CW497" s="93"/>
      <c r="CX497" s="118"/>
      <c r="CY497" s="93"/>
      <c r="CZ497" s="93"/>
      <c r="DA497" s="93"/>
      <c r="DB497" s="93"/>
      <c r="DC497" s="118"/>
      <c r="DD497" s="93"/>
      <c r="DE497" s="93"/>
      <c r="DF497" s="158"/>
      <c r="DG497" s="158"/>
      <c r="DH497" s="93"/>
      <c r="DI497" s="118"/>
      <c r="DJ497" s="93"/>
      <c r="DN497" s="118"/>
      <c r="DO497" s="93"/>
      <c r="DP497" s="93"/>
      <c r="DQ497" s="93"/>
      <c r="DR497" s="93"/>
    </row>
    <row r="498">
      <c r="A498" s="113"/>
      <c r="B498" s="110"/>
      <c r="E498" s="136"/>
      <c r="F498" s="112"/>
      <c r="G498" s="93"/>
      <c r="H498" s="93"/>
      <c r="I498" s="158"/>
      <c r="J498" s="158"/>
      <c r="K498" s="112"/>
      <c r="P498" s="112"/>
      <c r="Q498" s="93"/>
      <c r="R498" s="93"/>
      <c r="S498" s="158"/>
      <c r="T498" s="158"/>
      <c r="U498" s="93"/>
      <c r="V498" s="112"/>
      <c r="W498" s="93"/>
      <c r="X498" s="93"/>
      <c r="Y498" s="158"/>
      <c r="Z498" s="158"/>
      <c r="AA498" s="112"/>
      <c r="AB498" s="93"/>
      <c r="AC498" s="93"/>
      <c r="AD498" s="93"/>
      <c r="AE498" s="93"/>
      <c r="AF498" s="112"/>
      <c r="AH498" s="93"/>
      <c r="AI498" s="158"/>
      <c r="AJ498" s="158"/>
      <c r="AK498" s="93"/>
      <c r="AL498" s="112"/>
      <c r="AM498" s="93"/>
      <c r="AN498" s="93"/>
      <c r="AO498" s="158"/>
      <c r="AP498" s="158"/>
      <c r="AQ498" s="93"/>
      <c r="AR498" s="112"/>
      <c r="AX498" s="112"/>
      <c r="AY498" s="93"/>
      <c r="AZ498" s="93"/>
      <c r="BA498" s="93"/>
      <c r="BB498" s="93"/>
      <c r="BC498" s="93"/>
      <c r="BD498" s="112"/>
      <c r="BE498" s="116"/>
      <c r="BF498" s="116"/>
      <c r="BG498" s="116"/>
      <c r="BH498" s="116"/>
      <c r="BI498" s="112"/>
      <c r="BJ498" s="93"/>
      <c r="BK498" s="93"/>
      <c r="BL498" s="93"/>
      <c r="BM498" s="93"/>
      <c r="BN498" s="112"/>
      <c r="BO498" s="93"/>
      <c r="BP498" s="93"/>
      <c r="BQ498" s="93"/>
      <c r="BR498" s="93"/>
      <c r="BS498" s="116"/>
      <c r="BT498" s="93"/>
      <c r="BU498" s="93"/>
      <c r="BV498" s="158"/>
      <c r="BW498" s="158"/>
      <c r="BX498" s="112"/>
      <c r="BY498" s="116"/>
      <c r="BZ498" s="116"/>
      <c r="CA498" s="160"/>
      <c r="CB498" s="160"/>
      <c r="CC498" s="116"/>
      <c r="CD498" s="112"/>
      <c r="CE498" s="93"/>
      <c r="CF498" s="93"/>
      <c r="CG498" s="158"/>
      <c r="CH498" s="158"/>
      <c r="CI498" s="93"/>
      <c r="CJ498" s="118"/>
      <c r="CK498" s="93"/>
      <c r="CL498" s="93"/>
      <c r="CM498" s="118"/>
      <c r="CN498" s="93"/>
      <c r="CO498" s="93"/>
      <c r="CP498" s="158"/>
      <c r="CQ498" s="158"/>
      <c r="CR498" s="93"/>
      <c r="CS498" s="118"/>
      <c r="CT498" s="93"/>
      <c r="CU498" s="93"/>
      <c r="CV498" s="93"/>
      <c r="CW498" s="93"/>
      <c r="CX498" s="118"/>
      <c r="CY498" s="93"/>
      <c r="CZ498" s="93"/>
      <c r="DA498" s="93"/>
      <c r="DB498" s="93"/>
      <c r="DC498" s="118"/>
      <c r="DD498" s="93"/>
      <c r="DE498" s="93"/>
      <c r="DF498" s="158"/>
      <c r="DG498" s="158"/>
      <c r="DH498" s="93"/>
      <c r="DI498" s="118"/>
      <c r="DJ498" s="93"/>
      <c r="DN498" s="118"/>
      <c r="DO498" s="93"/>
      <c r="DP498" s="93"/>
      <c r="DQ498" s="93"/>
      <c r="DR498" s="93"/>
    </row>
    <row r="499">
      <c r="A499" s="113"/>
      <c r="B499" s="110"/>
      <c r="E499" s="136"/>
      <c r="F499" s="112"/>
      <c r="G499" s="93"/>
      <c r="H499" s="93"/>
      <c r="I499" s="158"/>
      <c r="J499" s="158"/>
      <c r="K499" s="112"/>
      <c r="P499" s="112"/>
      <c r="Q499" s="93"/>
      <c r="R499" s="93"/>
      <c r="S499" s="158"/>
      <c r="T499" s="158"/>
      <c r="U499" s="93"/>
      <c r="V499" s="112"/>
      <c r="W499" s="93"/>
      <c r="X499" s="93"/>
      <c r="Y499" s="158"/>
      <c r="Z499" s="158"/>
      <c r="AA499" s="112"/>
      <c r="AB499" s="93"/>
      <c r="AC499" s="93"/>
      <c r="AD499" s="93"/>
      <c r="AE499" s="93"/>
      <c r="AF499" s="112"/>
      <c r="AH499" s="93"/>
      <c r="AI499" s="158"/>
      <c r="AJ499" s="158"/>
      <c r="AK499" s="93"/>
      <c r="AL499" s="112"/>
      <c r="AM499" s="93"/>
      <c r="AN499" s="93"/>
      <c r="AO499" s="158"/>
      <c r="AP499" s="158"/>
      <c r="AQ499" s="93"/>
      <c r="AR499" s="112"/>
      <c r="AX499" s="112"/>
      <c r="AY499" s="93"/>
      <c r="AZ499" s="93"/>
      <c r="BA499" s="93"/>
      <c r="BB499" s="93"/>
      <c r="BC499" s="93"/>
      <c r="BD499" s="112"/>
      <c r="BE499" s="116"/>
      <c r="BF499" s="116"/>
      <c r="BG499" s="116"/>
      <c r="BH499" s="116"/>
      <c r="BI499" s="112"/>
      <c r="BJ499" s="93"/>
      <c r="BK499" s="93"/>
      <c r="BL499" s="93"/>
      <c r="BM499" s="93"/>
      <c r="BN499" s="112"/>
      <c r="BO499" s="93"/>
      <c r="BP499" s="93"/>
      <c r="BQ499" s="93"/>
      <c r="BR499" s="93"/>
      <c r="BS499" s="116"/>
      <c r="BT499" s="93"/>
      <c r="BU499" s="93"/>
      <c r="BV499" s="158"/>
      <c r="BW499" s="158"/>
      <c r="BX499" s="112"/>
      <c r="BY499" s="116"/>
      <c r="BZ499" s="116"/>
      <c r="CA499" s="160"/>
      <c r="CB499" s="160"/>
      <c r="CC499" s="116"/>
      <c r="CD499" s="112"/>
      <c r="CE499" s="93"/>
      <c r="CF499" s="93"/>
      <c r="CG499" s="158"/>
      <c r="CH499" s="158"/>
      <c r="CI499" s="93"/>
      <c r="CJ499" s="118"/>
      <c r="CK499" s="93"/>
      <c r="CL499" s="93"/>
      <c r="CM499" s="118"/>
      <c r="CN499" s="93"/>
      <c r="CO499" s="93"/>
      <c r="CP499" s="158"/>
      <c r="CQ499" s="158"/>
      <c r="CR499" s="93"/>
      <c r="CS499" s="118"/>
      <c r="CT499" s="93"/>
      <c r="CU499" s="93"/>
      <c r="CV499" s="93"/>
      <c r="CW499" s="93"/>
      <c r="CX499" s="118"/>
      <c r="CY499" s="93"/>
      <c r="CZ499" s="93"/>
      <c r="DA499" s="93"/>
      <c r="DB499" s="93"/>
      <c r="DC499" s="118"/>
      <c r="DD499" s="93"/>
      <c r="DE499" s="93"/>
      <c r="DF499" s="158"/>
      <c r="DG499" s="158"/>
      <c r="DH499" s="93"/>
      <c r="DI499" s="118"/>
      <c r="DJ499" s="93"/>
      <c r="DN499" s="118"/>
      <c r="DO499" s="93"/>
      <c r="DP499" s="93"/>
      <c r="DQ499" s="93"/>
      <c r="DR499" s="93"/>
    </row>
    <row r="500">
      <c r="A500" s="113"/>
      <c r="B500" s="110"/>
      <c r="E500" s="136"/>
      <c r="F500" s="112"/>
      <c r="G500" s="93"/>
      <c r="H500" s="93"/>
      <c r="I500" s="158"/>
      <c r="J500" s="158"/>
      <c r="K500" s="112"/>
      <c r="P500" s="112"/>
      <c r="Q500" s="93"/>
      <c r="R500" s="93"/>
      <c r="S500" s="158"/>
      <c r="T500" s="158"/>
      <c r="U500" s="93"/>
      <c r="V500" s="112"/>
      <c r="W500" s="93"/>
      <c r="X500" s="93"/>
      <c r="Y500" s="158"/>
      <c r="Z500" s="158"/>
      <c r="AA500" s="112"/>
      <c r="AB500" s="93"/>
      <c r="AC500" s="93"/>
      <c r="AD500" s="93"/>
      <c r="AE500" s="93"/>
      <c r="AF500" s="112"/>
      <c r="AH500" s="93"/>
      <c r="AI500" s="158"/>
      <c r="AJ500" s="158"/>
      <c r="AK500" s="93"/>
      <c r="AL500" s="112"/>
      <c r="AM500" s="93"/>
      <c r="AN500" s="93"/>
      <c r="AO500" s="158"/>
      <c r="AP500" s="158"/>
      <c r="AQ500" s="93"/>
      <c r="AR500" s="112"/>
      <c r="AX500" s="112"/>
      <c r="AY500" s="93"/>
      <c r="AZ500" s="93"/>
      <c r="BA500" s="93"/>
      <c r="BB500" s="93"/>
      <c r="BC500" s="93"/>
      <c r="BD500" s="112"/>
      <c r="BE500" s="116"/>
      <c r="BF500" s="116"/>
      <c r="BG500" s="116"/>
      <c r="BH500" s="116"/>
      <c r="BI500" s="112"/>
      <c r="BJ500" s="93"/>
      <c r="BK500" s="93"/>
      <c r="BL500" s="93"/>
      <c r="BM500" s="93"/>
      <c r="BN500" s="112"/>
      <c r="BO500" s="93"/>
      <c r="BP500" s="93"/>
      <c r="BQ500" s="93"/>
      <c r="BR500" s="93"/>
      <c r="BS500" s="116"/>
      <c r="BT500" s="93"/>
      <c r="BU500" s="93"/>
      <c r="BV500" s="158"/>
      <c r="BW500" s="158"/>
      <c r="BX500" s="112"/>
      <c r="BY500" s="116"/>
      <c r="BZ500" s="116"/>
      <c r="CA500" s="160"/>
      <c r="CB500" s="160"/>
      <c r="CC500" s="116"/>
      <c r="CD500" s="112"/>
      <c r="CE500" s="93"/>
      <c r="CF500" s="93"/>
      <c r="CG500" s="158"/>
      <c r="CH500" s="158"/>
      <c r="CI500" s="93"/>
      <c r="CJ500" s="118"/>
      <c r="CK500" s="93"/>
      <c r="CL500" s="93"/>
      <c r="CM500" s="118"/>
      <c r="CN500" s="93"/>
      <c r="CO500" s="93"/>
      <c r="CP500" s="158"/>
      <c r="CQ500" s="158"/>
      <c r="CR500" s="93"/>
      <c r="CS500" s="118"/>
      <c r="CT500" s="93"/>
      <c r="CU500" s="93"/>
      <c r="CV500" s="93"/>
      <c r="CW500" s="93"/>
      <c r="CX500" s="118"/>
      <c r="CY500" s="93"/>
      <c r="CZ500" s="93"/>
      <c r="DA500" s="93"/>
      <c r="DB500" s="93"/>
      <c r="DC500" s="118"/>
      <c r="DD500" s="93"/>
      <c r="DE500" s="93"/>
      <c r="DF500" s="158"/>
      <c r="DG500" s="158"/>
      <c r="DH500" s="93"/>
      <c r="DI500" s="118"/>
      <c r="DJ500" s="93"/>
      <c r="DN500" s="118"/>
      <c r="DO500" s="93"/>
      <c r="DP500" s="93"/>
      <c r="DQ500" s="93"/>
      <c r="DR500" s="93"/>
    </row>
    <row r="501">
      <c r="A501" s="113"/>
      <c r="B501" s="110"/>
      <c r="E501" s="136"/>
      <c r="F501" s="112"/>
      <c r="G501" s="93"/>
      <c r="H501" s="93"/>
      <c r="I501" s="158"/>
      <c r="J501" s="158"/>
      <c r="K501" s="112"/>
      <c r="P501" s="112"/>
      <c r="Q501" s="93"/>
      <c r="R501" s="93"/>
      <c r="S501" s="158"/>
      <c r="T501" s="158"/>
      <c r="U501" s="93"/>
      <c r="V501" s="112"/>
      <c r="W501" s="93"/>
      <c r="X501" s="93"/>
      <c r="Y501" s="158"/>
      <c r="Z501" s="158"/>
      <c r="AA501" s="112"/>
      <c r="AB501" s="93"/>
      <c r="AC501" s="93"/>
      <c r="AD501" s="93"/>
      <c r="AE501" s="93"/>
      <c r="AF501" s="112"/>
      <c r="AH501" s="93"/>
      <c r="AI501" s="158"/>
      <c r="AJ501" s="158"/>
      <c r="AK501" s="93"/>
      <c r="AL501" s="112"/>
      <c r="AM501" s="93"/>
      <c r="AN501" s="93"/>
      <c r="AO501" s="158"/>
      <c r="AP501" s="158"/>
      <c r="AQ501" s="93"/>
      <c r="AR501" s="112"/>
      <c r="AX501" s="112"/>
      <c r="AY501" s="93"/>
      <c r="AZ501" s="93"/>
      <c r="BA501" s="93"/>
      <c r="BB501" s="93"/>
      <c r="BC501" s="93"/>
      <c r="BD501" s="112"/>
      <c r="BE501" s="116"/>
      <c r="BF501" s="116"/>
      <c r="BG501" s="116"/>
      <c r="BH501" s="116"/>
      <c r="BI501" s="112"/>
      <c r="BJ501" s="93"/>
      <c r="BK501" s="93"/>
      <c r="BL501" s="93"/>
      <c r="BM501" s="93"/>
      <c r="BN501" s="112"/>
      <c r="BO501" s="93"/>
      <c r="BP501" s="93"/>
      <c r="BQ501" s="93"/>
      <c r="BR501" s="93"/>
      <c r="BS501" s="116"/>
      <c r="BT501" s="93"/>
      <c r="BU501" s="93"/>
      <c r="BV501" s="158"/>
      <c r="BW501" s="158"/>
      <c r="BX501" s="112"/>
      <c r="BY501" s="116"/>
      <c r="BZ501" s="116"/>
      <c r="CA501" s="160"/>
      <c r="CB501" s="160"/>
      <c r="CC501" s="116"/>
      <c r="CD501" s="112"/>
      <c r="CE501" s="93"/>
      <c r="CF501" s="93"/>
      <c r="CG501" s="158"/>
      <c r="CH501" s="158"/>
      <c r="CI501" s="93"/>
      <c r="CJ501" s="118"/>
      <c r="CK501" s="93"/>
      <c r="CL501" s="93"/>
      <c r="CM501" s="118"/>
      <c r="CN501" s="93"/>
      <c r="CO501" s="93"/>
      <c r="CP501" s="158"/>
      <c r="CQ501" s="158"/>
      <c r="CR501" s="93"/>
      <c r="CS501" s="118"/>
      <c r="CT501" s="93"/>
      <c r="CU501" s="93"/>
      <c r="CV501" s="93"/>
      <c r="CW501" s="93"/>
      <c r="CX501" s="118"/>
      <c r="CY501" s="93"/>
      <c r="CZ501" s="93"/>
      <c r="DA501" s="93"/>
      <c r="DB501" s="93"/>
      <c r="DC501" s="118"/>
      <c r="DD501" s="93"/>
      <c r="DE501" s="93"/>
      <c r="DF501" s="158"/>
      <c r="DG501" s="158"/>
      <c r="DH501" s="93"/>
      <c r="DI501" s="118"/>
      <c r="DJ501" s="93"/>
      <c r="DN501" s="118"/>
      <c r="DO501" s="93"/>
      <c r="DP501" s="93"/>
      <c r="DQ501" s="93"/>
      <c r="DR501" s="93"/>
    </row>
    <row r="502">
      <c r="A502" s="113"/>
      <c r="B502" s="110"/>
      <c r="E502" s="136"/>
      <c r="F502" s="112"/>
      <c r="G502" s="93"/>
      <c r="H502" s="93"/>
      <c r="I502" s="158"/>
      <c r="J502" s="158"/>
      <c r="K502" s="112"/>
      <c r="P502" s="112"/>
      <c r="Q502" s="93"/>
      <c r="R502" s="93"/>
      <c r="S502" s="158"/>
      <c r="T502" s="158"/>
      <c r="U502" s="93"/>
      <c r="V502" s="112"/>
      <c r="W502" s="93"/>
      <c r="X502" s="93"/>
      <c r="Y502" s="158"/>
      <c r="Z502" s="158"/>
      <c r="AA502" s="112"/>
      <c r="AB502" s="93"/>
      <c r="AC502" s="93"/>
      <c r="AD502" s="93"/>
      <c r="AE502" s="93"/>
      <c r="AF502" s="112"/>
      <c r="AH502" s="93"/>
      <c r="AI502" s="158"/>
      <c r="AJ502" s="158"/>
      <c r="AK502" s="93"/>
      <c r="AL502" s="112"/>
      <c r="AM502" s="93"/>
      <c r="AN502" s="93"/>
      <c r="AO502" s="158"/>
      <c r="AP502" s="158"/>
      <c r="AQ502" s="93"/>
      <c r="AR502" s="112"/>
      <c r="AX502" s="112"/>
      <c r="AY502" s="93"/>
      <c r="AZ502" s="93"/>
      <c r="BA502" s="93"/>
      <c r="BB502" s="93"/>
      <c r="BC502" s="93"/>
      <c r="BD502" s="112"/>
      <c r="BE502" s="116"/>
      <c r="BF502" s="116"/>
      <c r="BG502" s="116"/>
      <c r="BH502" s="116"/>
      <c r="BI502" s="112"/>
      <c r="BJ502" s="93"/>
      <c r="BK502" s="93"/>
      <c r="BL502" s="93"/>
      <c r="BM502" s="93"/>
      <c r="BN502" s="112"/>
      <c r="BO502" s="93"/>
      <c r="BP502" s="93"/>
      <c r="BQ502" s="93"/>
      <c r="BR502" s="93"/>
      <c r="BS502" s="116"/>
      <c r="BT502" s="93"/>
      <c r="BU502" s="93"/>
      <c r="BV502" s="158"/>
      <c r="BW502" s="158"/>
      <c r="BX502" s="112"/>
      <c r="BY502" s="116"/>
      <c r="BZ502" s="116"/>
      <c r="CA502" s="160"/>
      <c r="CB502" s="160"/>
      <c r="CC502" s="116"/>
      <c r="CD502" s="112"/>
      <c r="CE502" s="93"/>
      <c r="CF502" s="93"/>
      <c r="CG502" s="158"/>
      <c r="CH502" s="158"/>
      <c r="CI502" s="93"/>
      <c r="CJ502" s="118"/>
      <c r="CK502" s="93"/>
      <c r="CL502" s="93"/>
      <c r="CM502" s="118"/>
      <c r="CN502" s="93"/>
      <c r="CO502" s="93"/>
      <c r="CP502" s="158"/>
      <c r="CQ502" s="158"/>
      <c r="CR502" s="93"/>
      <c r="CS502" s="118"/>
      <c r="CT502" s="93"/>
      <c r="CU502" s="93"/>
      <c r="CV502" s="93"/>
      <c r="CW502" s="93"/>
      <c r="CX502" s="118"/>
      <c r="CY502" s="93"/>
      <c r="CZ502" s="93"/>
      <c r="DA502" s="93"/>
      <c r="DB502" s="93"/>
      <c r="DC502" s="118"/>
      <c r="DD502" s="93"/>
      <c r="DE502" s="93"/>
      <c r="DF502" s="158"/>
      <c r="DG502" s="158"/>
      <c r="DH502" s="93"/>
      <c r="DI502" s="118"/>
      <c r="DJ502" s="93"/>
      <c r="DN502" s="118"/>
      <c r="DO502" s="93"/>
      <c r="DP502" s="93"/>
      <c r="DQ502" s="93"/>
      <c r="DR502" s="93"/>
    </row>
    <row r="503">
      <c r="A503" s="113"/>
      <c r="B503" s="110"/>
      <c r="E503" s="136"/>
      <c r="F503" s="112"/>
      <c r="G503" s="93"/>
      <c r="H503" s="93"/>
      <c r="I503" s="158"/>
      <c r="J503" s="158"/>
      <c r="K503" s="112"/>
      <c r="P503" s="112"/>
      <c r="Q503" s="93"/>
      <c r="R503" s="93"/>
      <c r="S503" s="158"/>
      <c r="T503" s="158"/>
      <c r="U503" s="93"/>
      <c r="V503" s="112"/>
      <c r="W503" s="93"/>
      <c r="X503" s="93"/>
      <c r="Y503" s="158"/>
      <c r="Z503" s="158"/>
      <c r="AA503" s="112"/>
      <c r="AB503" s="93"/>
      <c r="AC503" s="93"/>
      <c r="AD503" s="93"/>
      <c r="AE503" s="93"/>
      <c r="AF503" s="112"/>
      <c r="AH503" s="93"/>
      <c r="AI503" s="158"/>
      <c r="AJ503" s="158"/>
      <c r="AK503" s="93"/>
      <c r="AL503" s="112"/>
      <c r="AM503" s="93"/>
      <c r="AN503" s="93"/>
      <c r="AO503" s="158"/>
      <c r="AP503" s="158"/>
      <c r="AQ503" s="93"/>
      <c r="AR503" s="112"/>
      <c r="AX503" s="112"/>
      <c r="AY503" s="93"/>
      <c r="AZ503" s="93"/>
      <c r="BA503" s="93"/>
      <c r="BB503" s="93"/>
      <c r="BC503" s="93"/>
      <c r="BD503" s="112"/>
      <c r="BE503" s="116"/>
      <c r="BF503" s="116"/>
      <c r="BG503" s="116"/>
      <c r="BH503" s="116"/>
      <c r="BI503" s="112"/>
      <c r="BJ503" s="93"/>
      <c r="BK503" s="93"/>
      <c r="BL503" s="93"/>
      <c r="BM503" s="93"/>
      <c r="BN503" s="112"/>
      <c r="BO503" s="93"/>
      <c r="BP503" s="93"/>
      <c r="BQ503" s="93"/>
      <c r="BR503" s="93"/>
      <c r="BS503" s="116"/>
      <c r="BT503" s="93"/>
      <c r="BU503" s="93"/>
      <c r="BV503" s="158"/>
      <c r="BW503" s="158"/>
      <c r="BX503" s="112"/>
      <c r="BY503" s="116"/>
      <c r="BZ503" s="116"/>
      <c r="CA503" s="160"/>
      <c r="CB503" s="160"/>
      <c r="CC503" s="116"/>
      <c r="CD503" s="112"/>
      <c r="CE503" s="93"/>
      <c r="CF503" s="93"/>
      <c r="CG503" s="158"/>
      <c r="CH503" s="158"/>
      <c r="CI503" s="93"/>
      <c r="CJ503" s="118"/>
      <c r="CK503" s="93"/>
      <c r="CL503" s="93"/>
      <c r="CM503" s="118"/>
      <c r="CN503" s="93"/>
      <c r="CO503" s="93"/>
      <c r="CP503" s="158"/>
      <c r="CQ503" s="158"/>
      <c r="CR503" s="93"/>
      <c r="CS503" s="118"/>
      <c r="CT503" s="93"/>
      <c r="CU503" s="93"/>
      <c r="CV503" s="93"/>
      <c r="CW503" s="93"/>
      <c r="CX503" s="118"/>
      <c r="CY503" s="93"/>
      <c r="CZ503" s="93"/>
      <c r="DA503" s="93"/>
      <c r="DB503" s="93"/>
      <c r="DC503" s="118"/>
      <c r="DD503" s="93"/>
      <c r="DE503" s="93"/>
      <c r="DF503" s="158"/>
      <c r="DG503" s="158"/>
      <c r="DH503" s="93"/>
      <c r="DI503" s="118"/>
      <c r="DJ503" s="93"/>
      <c r="DN503" s="118"/>
      <c r="DO503" s="93"/>
      <c r="DP503" s="93"/>
      <c r="DQ503" s="93"/>
      <c r="DR503" s="93"/>
    </row>
    <row r="504">
      <c r="A504" s="113"/>
      <c r="B504" s="110"/>
      <c r="E504" s="136"/>
      <c r="F504" s="112"/>
      <c r="G504" s="93"/>
      <c r="H504" s="93"/>
      <c r="I504" s="158"/>
      <c r="J504" s="158"/>
      <c r="K504" s="112"/>
      <c r="P504" s="112"/>
      <c r="Q504" s="93"/>
      <c r="R504" s="93"/>
      <c r="S504" s="158"/>
      <c r="T504" s="158"/>
      <c r="U504" s="93"/>
      <c r="V504" s="112"/>
      <c r="W504" s="93"/>
      <c r="X504" s="93"/>
      <c r="Y504" s="158"/>
      <c r="Z504" s="158"/>
      <c r="AA504" s="112"/>
      <c r="AB504" s="93"/>
      <c r="AC504" s="93"/>
      <c r="AD504" s="93"/>
      <c r="AE504" s="93"/>
      <c r="AF504" s="112"/>
      <c r="AH504" s="93"/>
      <c r="AI504" s="158"/>
      <c r="AJ504" s="158"/>
      <c r="AK504" s="93"/>
      <c r="AL504" s="112"/>
      <c r="AM504" s="93"/>
      <c r="AN504" s="93"/>
      <c r="AO504" s="158"/>
      <c r="AP504" s="158"/>
      <c r="AQ504" s="93"/>
      <c r="AR504" s="112"/>
      <c r="AX504" s="112"/>
      <c r="AY504" s="93"/>
      <c r="AZ504" s="93"/>
      <c r="BA504" s="93"/>
      <c r="BB504" s="93"/>
      <c r="BC504" s="93"/>
      <c r="BD504" s="112"/>
      <c r="BE504" s="116"/>
      <c r="BF504" s="116"/>
      <c r="BG504" s="116"/>
      <c r="BH504" s="116"/>
      <c r="BI504" s="112"/>
      <c r="BJ504" s="93"/>
      <c r="BK504" s="93"/>
      <c r="BL504" s="93"/>
      <c r="BM504" s="93"/>
      <c r="BN504" s="112"/>
      <c r="BO504" s="93"/>
      <c r="BP504" s="93"/>
      <c r="BQ504" s="93"/>
      <c r="BR504" s="93"/>
      <c r="BS504" s="116"/>
      <c r="BT504" s="93"/>
      <c r="BU504" s="93"/>
      <c r="BV504" s="158"/>
      <c r="BW504" s="158"/>
      <c r="BX504" s="112"/>
      <c r="BY504" s="116"/>
      <c r="BZ504" s="116"/>
      <c r="CA504" s="160"/>
      <c r="CB504" s="160"/>
      <c r="CC504" s="116"/>
      <c r="CD504" s="112"/>
      <c r="CE504" s="93"/>
      <c r="CF504" s="93"/>
      <c r="CG504" s="158"/>
      <c r="CH504" s="158"/>
      <c r="CI504" s="93"/>
      <c r="CJ504" s="118"/>
      <c r="CK504" s="93"/>
      <c r="CL504" s="93"/>
      <c r="CM504" s="118"/>
      <c r="CN504" s="93"/>
      <c r="CO504" s="93"/>
      <c r="CP504" s="158"/>
      <c r="CQ504" s="158"/>
      <c r="CR504" s="93"/>
      <c r="CS504" s="118"/>
      <c r="CT504" s="93"/>
      <c r="CU504" s="93"/>
      <c r="CV504" s="93"/>
      <c r="CW504" s="93"/>
      <c r="CX504" s="118"/>
      <c r="CY504" s="93"/>
      <c r="CZ504" s="93"/>
      <c r="DA504" s="93"/>
      <c r="DB504" s="93"/>
      <c r="DC504" s="118"/>
      <c r="DD504" s="93"/>
      <c r="DE504" s="93"/>
      <c r="DF504" s="158"/>
      <c r="DG504" s="158"/>
      <c r="DH504" s="93"/>
      <c r="DI504" s="118"/>
      <c r="DJ504" s="93"/>
      <c r="DN504" s="118"/>
      <c r="DO504" s="93"/>
      <c r="DP504" s="93"/>
      <c r="DQ504" s="93"/>
      <c r="DR504" s="93"/>
    </row>
    <row r="505">
      <c r="A505" s="113"/>
      <c r="B505" s="110"/>
      <c r="E505" s="136"/>
      <c r="F505" s="112"/>
      <c r="G505" s="93"/>
      <c r="H505" s="93"/>
      <c r="I505" s="158"/>
      <c r="J505" s="158"/>
      <c r="K505" s="112"/>
      <c r="P505" s="112"/>
      <c r="Q505" s="93"/>
      <c r="R505" s="93"/>
      <c r="S505" s="158"/>
      <c r="T505" s="158"/>
      <c r="U505" s="93"/>
      <c r="V505" s="112"/>
      <c r="W505" s="93"/>
      <c r="X505" s="93"/>
      <c r="Y505" s="158"/>
      <c r="Z505" s="158"/>
      <c r="AA505" s="112"/>
      <c r="AB505" s="93"/>
      <c r="AC505" s="93"/>
      <c r="AD505" s="93"/>
      <c r="AE505" s="93"/>
      <c r="AF505" s="112"/>
      <c r="AH505" s="93"/>
      <c r="AI505" s="158"/>
      <c r="AJ505" s="158"/>
      <c r="AK505" s="93"/>
      <c r="AL505" s="112"/>
      <c r="AM505" s="93"/>
      <c r="AN505" s="93"/>
      <c r="AO505" s="158"/>
      <c r="AP505" s="158"/>
      <c r="AQ505" s="93"/>
      <c r="AR505" s="112"/>
      <c r="AX505" s="112"/>
      <c r="AY505" s="93"/>
      <c r="AZ505" s="93"/>
      <c r="BA505" s="93"/>
      <c r="BB505" s="93"/>
      <c r="BC505" s="93"/>
      <c r="BD505" s="112"/>
      <c r="BE505" s="116"/>
      <c r="BF505" s="116"/>
      <c r="BG505" s="116"/>
      <c r="BH505" s="116"/>
      <c r="BI505" s="112"/>
      <c r="BJ505" s="93"/>
      <c r="BK505" s="93"/>
      <c r="BL505" s="93"/>
      <c r="BM505" s="93"/>
      <c r="BN505" s="112"/>
      <c r="BO505" s="93"/>
      <c r="BP505" s="93"/>
      <c r="BQ505" s="93"/>
      <c r="BR505" s="93"/>
      <c r="BS505" s="116"/>
      <c r="BT505" s="93"/>
      <c r="BU505" s="93"/>
      <c r="BV505" s="158"/>
      <c r="BW505" s="158"/>
      <c r="BX505" s="112"/>
      <c r="BY505" s="116"/>
      <c r="BZ505" s="116"/>
      <c r="CA505" s="160"/>
      <c r="CB505" s="160"/>
      <c r="CC505" s="116"/>
      <c r="CD505" s="112"/>
      <c r="CE505" s="93"/>
      <c r="CF505" s="93"/>
      <c r="CG505" s="158"/>
      <c r="CH505" s="158"/>
      <c r="CI505" s="93"/>
      <c r="CJ505" s="118"/>
      <c r="CK505" s="93"/>
      <c r="CL505" s="93"/>
      <c r="CM505" s="118"/>
      <c r="CN505" s="93"/>
      <c r="CO505" s="93"/>
      <c r="CP505" s="158"/>
      <c r="CQ505" s="158"/>
      <c r="CR505" s="93"/>
      <c r="CS505" s="118"/>
      <c r="CT505" s="93"/>
      <c r="CU505" s="93"/>
      <c r="CV505" s="93"/>
      <c r="CW505" s="93"/>
      <c r="CX505" s="118"/>
      <c r="CY505" s="93"/>
      <c r="CZ505" s="93"/>
      <c r="DA505" s="93"/>
      <c r="DB505" s="93"/>
      <c r="DC505" s="118"/>
      <c r="DD505" s="93"/>
      <c r="DE505" s="93"/>
      <c r="DF505" s="158"/>
      <c r="DG505" s="158"/>
      <c r="DH505" s="93"/>
      <c r="DI505" s="118"/>
      <c r="DJ505" s="93"/>
      <c r="DN505" s="118"/>
      <c r="DO505" s="93"/>
      <c r="DP505" s="93"/>
      <c r="DQ505" s="93"/>
      <c r="DR505" s="93"/>
    </row>
    <row r="506">
      <c r="A506" s="113"/>
      <c r="B506" s="110"/>
      <c r="E506" s="136"/>
      <c r="F506" s="112"/>
      <c r="G506" s="93"/>
      <c r="H506" s="93"/>
      <c r="I506" s="158"/>
      <c r="J506" s="158"/>
      <c r="K506" s="112"/>
      <c r="P506" s="112"/>
      <c r="Q506" s="93"/>
      <c r="R506" s="93"/>
      <c r="S506" s="158"/>
      <c r="T506" s="158"/>
      <c r="U506" s="93"/>
      <c r="V506" s="112"/>
      <c r="W506" s="93"/>
      <c r="X506" s="93"/>
      <c r="Y506" s="158"/>
      <c r="Z506" s="158"/>
      <c r="AA506" s="112"/>
      <c r="AB506" s="93"/>
      <c r="AC506" s="93"/>
      <c r="AD506" s="93"/>
      <c r="AE506" s="93"/>
      <c r="AF506" s="112"/>
      <c r="AH506" s="93"/>
      <c r="AI506" s="158"/>
      <c r="AJ506" s="158"/>
      <c r="AK506" s="93"/>
      <c r="AL506" s="112"/>
      <c r="AM506" s="93"/>
      <c r="AN506" s="93"/>
      <c r="AO506" s="158"/>
      <c r="AP506" s="158"/>
      <c r="AQ506" s="93"/>
      <c r="AR506" s="112"/>
      <c r="AX506" s="112"/>
      <c r="AY506" s="93"/>
      <c r="AZ506" s="93"/>
      <c r="BA506" s="93"/>
      <c r="BB506" s="93"/>
      <c r="BC506" s="93"/>
      <c r="BD506" s="112"/>
      <c r="BE506" s="116"/>
      <c r="BF506" s="116"/>
      <c r="BG506" s="116"/>
      <c r="BH506" s="116"/>
      <c r="BI506" s="112"/>
      <c r="BJ506" s="93"/>
      <c r="BK506" s="93"/>
      <c r="BL506" s="93"/>
      <c r="BM506" s="93"/>
      <c r="BN506" s="112"/>
      <c r="BO506" s="93"/>
      <c r="BP506" s="93"/>
      <c r="BQ506" s="93"/>
      <c r="BR506" s="93"/>
      <c r="BS506" s="116"/>
      <c r="BT506" s="93"/>
      <c r="BU506" s="93"/>
      <c r="BV506" s="158"/>
      <c r="BW506" s="158"/>
      <c r="BX506" s="112"/>
      <c r="BY506" s="116"/>
      <c r="BZ506" s="116"/>
      <c r="CA506" s="160"/>
      <c r="CB506" s="160"/>
      <c r="CC506" s="116"/>
      <c r="CD506" s="112"/>
      <c r="CE506" s="93"/>
      <c r="CF506" s="93"/>
      <c r="CG506" s="158"/>
      <c r="CH506" s="158"/>
      <c r="CI506" s="93"/>
      <c r="CJ506" s="118"/>
      <c r="CK506" s="93"/>
      <c r="CL506" s="93"/>
      <c r="CM506" s="118"/>
      <c r="CN506" s="93"/>
      <c r="CO506" s="93"/>
      <c r="CP506" s="158"/>
      <c r="CQ506" s="158"/>
      <c r="CR506" s="93"/>
      <c r="CS506" s="118"/>
      <c r="CT506" s="93"/>
      <c r="CU506" s="93"/>
      <c r="CV506" s="93"/>
      <c r="CW506" s="93"/>
      <c r="CX506" s="118"/>
      <c r="CY506" s="93"/>
      <c r="CZ506" s="93"/>
      <c r="DA506" s="93"/>
      <c r="DB506" s="93"/>
      <c r="DC506" s="118"/>
      <c r="DD506" s="93"/>
      <c r="DE506" s="93"/>
      <c r="DF506" s="158"/>
      <c r="DG506" s="158"/>
      <c r="DH506" s="93"/>
      <c r="DI506" s="118"/>
      <c r="DJ506" s="93"/>
      <c r="DN506" s="118"/>
      <c r="DO506" s="93"/>
      <c r="DP506" s="93"/>
      <c r="DQ506" s="93"/>
      <c r="DR506" s="93"/>
    </row>
    <row r="507">
      <c r="A507" s="113"/>
      <c r="B507" s="110"/>
      <c r="E507" s="136"/>
      <c r="F507" s="112"/>
      <c r="G507" s="93"/>
      <c r="H507" s="93"/>
      <c r="I507" s="158"/>
      <c r="J507" s="158"/>
      <c r="K507" s="112"/>
      <c r="P507" s="112"/>
      <c r="Q507" s="93"/>
      <c r="R507" s="93"/>
      <c r="S507" s="158"/>
      <c r="T507" s="158"/>
      <c r="U507" s="93"/>
      <c r="V507" s="112"/>
      <c r="W507" s="93"/>
      <c r="X507" s="93"/>
      <c r="Y507" s="158"/>
      <c r="Z507" s="158"/>
      <c r="AA507" s="112"/>
      <c r="AB507" s="93"/>
      <c r="AC507" s="93"/>
      <c r="AD507" s="93"/>
      <c r="AE507" s="93"/>
      <c r="AF507" s="112"/>
      <c r="AH507" s="93"/>
      <c r="AI507" s="158"/>
      <c r="AJ507" s="158"/>
      <c r="AK507" s="93"/>
      <c r="AL507" s="112"/>
      <c r="AM507" s="93"/>
      <c r="AN507" s="93"/>
      <c r="AO507" s="158"/>
      <c r="AP507" s="158"/>
      <c r="AQ507" s="93"/>
      <c r="AR507" s="112"/>
      <c r="AX507" s="112"/>
      <c r="AY507" s="93"/>
      <c r="AZ507" s="93"/>
      <c r="BA507" s="93"/>
      <c r="BB507" s="93"/>
      <c r="BC507" s="93"/>
      <c r="BD507" s="112"/>
      <c r="BE507" s="116"/>
      <c r="BF507" s="116"/>
      <c r="BG507" s="116"/>
      <c r="BH507" s="116"/>
      <c r="BI507" s="112"/>
      <c r="BJ507" s="93"/>
      <c r="BK507" s="93"/>
      <c r="BL507" s="93"/>
      <c r="BM507" s="93"/>
      <c r="BN507" s="112"/>
      <c r="BO507" s="93"/>
      <c r="BP507" s="93"/>
      <c r="BQ507" s="93"/>
      <c r="BR507" s="93"/>
      <c r="BS507" s="116"/>
      <c r="BT507" s="93"/>
      <c r="BU507" s="93"/>
      <c r="BV507" s="158"/>
      <c r="BW507" s="158"/>
      <c r="BX507" s="112"/>
      <c r="BY507" s="116"/>
      <c r="BZ507" s="116"/>
      <c r="CA507" s="160"/>
      <c r="CB507" s="160"/>
      <c r="CC507" s="116"/>
      <c r="CD507" s="112"/>
      <c r="CE507" s="93"/>
      <c r="CF507" s="93"/>
      <c r="CG507" s="158"/>
      <c r="CH507" s="158"/>
      <c r="CI507" s="93"/>
      <c r="CJ507" s="118"/>
      <c r="CK507" s="93"/>
      <c r="CL507" s="93"/>
      <c r="CM507" s="118"/>
      <c r="CN507" s="93"/>
      <c r="CO507" s="93"/>
      <c r="CP507" s="158"/>
      <c r="CQ507" s="158"/>
      <c r="CR507" s="93"/>
      <c r="CS507" s="118"/>
      <c r="CT507" s="93"/>
      <c r="CU507" s="93"/>
      <c r="CV507" s="93"/>
      <c r="CW507" s="93"/>
      <c r="CX507" s="118"/>
      <c r="CY507" s="93"/>
      <c r="CZ507" s="93"/>
      <c r="DA507" s="93"/>
      <c r="DB507" s="93"/>
      <c r="DC507" s="118"/>
      <c r="DD507" s="93"/>
      <c r="DE507" s="93"/>
      <c r="DF507" s="158"/>
      <c r="DG507" s="158"/>
      <c r="DH507" s="93"/>
      <c r="DI507" s="118"/>
      <c r="DJ507" s="93"/>
      <c r="DN507" s="118"/>
      <c r="DO507" s="93"/>
      <c r="DP507" s="93"/>
      <c r="DQ507" s="93"/>
      <c r="DR507" s="93"/>
    </row>
    <row r="508">
      <c r="A508" s="113"/>
      <c r="B508" s="110"/>
      <c r="E508" s="136"/>
      <c r="F508" s="112"/>
      <c r="G508" s="93"/>
      <c r="H508" s="93"/>
      <c r="I508" s="158"/>
      <c r="J508" s="158"/>
      <c r="K508" s="112"/>
      <c r="P508" s="112"/>
      <c r="Q508" s="93"/>
      <c r="R508" s="93"/>
      <c r="S508" s="158"/>
      <c r="T508" s="158"/>
      <c r="U508" s="93"/>
      <c r="V508" s="112"/>
      <c r="W508" s="93"/>
      <c r="X508" s="93"/>
      <c r="Y508" s="158"/>
      <c r="Z508" s="158"/>
      <c r="AA508" s="112"/>
      <c r="AB508" s="93"/>
      <c r="AC508" s="93"/>
      <c r="AD508" s="93"/>
      <c r="AE508" s="93"/>
      <c r="AF508" s="112"/>
      <c r="AH508" s="93"/>
      <c r="AI508" s="158"/>
      <c r="AJ508" s="158"/>
      <c r="AK508" s="93"/>
      <c r="AL508" s="112"/>
      <c r="AM508" s="93"/>
      <c r="AN508" s="93"/>
      <c r="AO508" s="158"/>
      <c r="AP508" s="158"/>
      <c r="AQ508" s="93"/>
      <c r="AR508" s="112"/>
      <c r="AX508" s="112"/>
      <c r="AY508" s="93"/>
      <c r="AZ508" s="93"/>
      <c r="BA508" s="93"/>
      <c r="BB508" s="93"/>
      <c r="BC508" s="93"/>
      <c r="BD508" s="112"/>
      <c r="BE508" s="116"/>
      <c r="BF508" s="116"/>
      <c r="BG508" s="116"/>
      <c r="BH508" s="116"/>
      <c r="BI508" s="112"/>
      <c r="BJ508" s="93"/>
      <c r="BK508" s="93"/>
      <c r="BL508" s="93"/>
      <c r="BM508" s="93"/>
      <c r="BN508" s="112"/>
      <c r="BO508" s="93"/>
      <c r="BP508" s="93"/>
      <c r="BQ508" s="93"/>
      <c r="BR508" s="93"/>
      <c r="BS508" s="116"/>
      <c r="BT508" s="93"/>
      <c r="BU508" s="93"/>
      <c r="BV508" s="158"/>
      <c r="BW508" s="158"/>
      <c r="BX508" s="112"/>
      <c r="BY508" s="116"/>
      <c r="BZ508" s="116"/>
      <c r="CA508" s="160"/>
      <c r="CB508" s="160"/>
      <c r="CC508" s="116"/>
      <c r="CD508" s="112"/>
      <c r="CE508" s="93"/>
      <c r="CF508" s="93"/>
      <c r="CG508" s="158"/>
      <c r="CH508" s="158"/>
      <c r="CI508" s="93"/>
      <c r="CJ508" s="118"/>
      <c r="CK508" s="93"/>
      <c r="CL508" s="93"/>
      <c r="CM508" s="118"/>
      <c r="CN508" s="93"/>
      <c r="CO508" s="93"/>
      <c r="CP508" s="158"/>
      <c r="CQ508" s="158"/>
      <c r="CR508" s="93"/>
      <c r="CS508" s="118"/>
      <c r="CT508" s="93"/>
      <c r="CU508" s="93"/>
      <c r="CV508" s="93"/>
      <c r="CW508" s="93"/>
      <c r="CX508" s="118"/>
      <c r="CY508" s="93"/>
      <c r="CZ508" s="93"/>
      <c r="DA508" s="93"/>
      <c r="DB508" s="93"/>
      <c r="DC508" s="118"/>
      <c r="DD508" s="93"/>
      <c r="DE508" s="93"/>
      <c r="DF508" s="158"/>
      <c r="DG508" s="158"/>
      <c r="DH508" s="93"/>
      <c r="DI508" s="118"/>
      <c r="DJ508" s="93"/>
      <c r="DN508" s="118"/>
      <c r="DO508" s="93"/>
      <c r="DP508" s="93"/>
      <c r="DQ508" s="93"/>
      <c r="DR508" s="93"/>
    </row>
    <row r="509">
      <c r="A509" s="113"/>
      <c r="B509" s="110"/>
      <c r="E509" s="136"/>
      <c r="F509" s="112"/>
      <c r="G509" s="93"/>
      <c r="H509" s="93"/>
      <c r="I509" s="158"/>
      <c r="J509" s="158"/>
      <c r="K509" s="112"/>
      <c r="P509" s="112"/>
      <c r="Q509" s="93"/>
      <c r="R509" s="93"/>
      <c r="S509" s="158"/>
      <c r="T509" s="158"/>
      <c r="U509" s="93"/>
      <c r="V509" s="112"/>
      <c r="W509" s="93"/>
      <c r="X509" s="93"/>
      <c r="Y509" s="158"/>
      <c r="Z509" s="158"/>
      <c r="AA509" s="112"/>
      <c r="AB509" s="93"/>
      <c r="AC509" s="93"/>
      <c r="AD509" s="93"/>
      <c r="AE509" s="93"/>
      <c r="AF509" s="112"/>
      <c r="AH509" s="93"/>
      <c r="AI509" s="158"/>
      <c r="AJ509" s="158"/>
      <c r="AK509" s="93"/>
      <c r="AL509" s="112"/>
      <c r="AM509" s="93"/>
      <c r="AN509" s="93"/>
      <c r="AO509" s="158"/>
      <c r="AP509" s="158"/>
      <c r="AQ509" s="93"/>
      <c r="AR509" s="112"/>
      <c r="AX509" s="112"/>
      <c r="AY509" s="93"/>
      <c r="AZ509" s="93"/>
      <c r="BA509" s="93"/>
      <c r="BB509" s="93"/>
      <c r="BC509" s="93"/>
      <c r="BD509" s="112"/>
      <c r="BE509" s="116"/>
      <c r="BF509" s="116"/>
      <c r="BG509" s="116"/>
      <c r="BH509" s="116"/>
      <c r="BI509" s="112"/>
      <c r="BJ509" s="93"/>
      <c r="BK509" s="93"/>
      <c r="BL509" s="93"/>
      <c r="BM509" s="93"/>
      <c r="BN509" s="112"/>
      <c r="BO509" s="93"/>
      <c r="BP509" s="93"/>
      <c r="BQ509" s="93"/>
      <c r="BR509" s="93"/>
      <c r="BS509" s="116"/>
      <c r="BT509" s="93"/>
      <c r="BU509" s="93"/>
      <c r="BV509" s="158"/>
      <c r="BW509" s="158"/>
      <c r="BX509" s="112"/>
      <c r="BY509" s="116"/>
      <c r="BZ509" s="116"/>
      <c r="CA509" s="160"/>
      <c r="CB509" s="160"/>
      <c r="CC509" s="116"/>
      <c r="CD509" s="112"/>
      <c r="CE509" s="93"/>
      <c r="CF509" s="93"/>
      <c r="CG509" s="158"/>
      <c r="CH509" s="158"/>
      <c r="CI509" s="93"/>
      <c r="CJ509" s="118"/>
      <c r="CK509" s="93"/>
      <c r="CL509" s="93"/>
      <c r="CM509" s="118"/>
      <c r="CN509" s="93"/>
      <c r="CO509" s="93"/>
      <c r="CP509" s="158"/>
      <c r="CQ509" s="158"/>
      <c r="CR509" s="93"/>
      <c r="CS509" s="118"/>
      <c r="CT509" s="93"/>
      <c r="CU509" s="93"/>
      <c r="CV509" s="93"/>
      <c r="CW509" s="93"/>
      <c r="CX509" s="118"/>
      <c r="CY509" s="93"/>
      <c r="CZ509" s="93"/>
      <c r="DA509" s="93"/>
      <c r="DB509" s="93"/>
      <c r="DC509" s="118"/>
      <c r="DD509" s="93"/>
      <c r="DE509" s="93"/>
      <c r="DF509" s="158"/>
      <c r="DG509" s="158"/>
      <c r="DH509" s="93"/>
      <c r="DI509" s="118"/>
      <c r="DJ509" s="93"/>
      <c r="DN509" s="118"/>
      <c r="DO509" s="93"/>
      <c r="DP509" s="93"/>
      <c r="DQ509" s="93"/>
      <c r="DR509" s="93"/>
    </row>
    <row r="510">
      <c r="A510" s="113"/>
      <c r="B510" s="110"/>
      <c r="E510" s="136"/>
      <c r="F510" s="112"/>
      <c r="G510" s="93"/>
      <c r="H510" s="93"/>
      <c r="I510" s="158"/>
      <c r="J510" s="158"/>
      <c r="K510" s="112"/>
      <c r="P510" s="112"/>
      <c r="Q510" s="93"/>
      <c r="R510" s="93"/>
      <c r="S510" s="158"/>
      <c r="T510" s="158"/>
      <c r="U510" s="93"/>
      <c r="V510" s="112"/>
      <c r="W510" s="93"/>
      <c r="X510" s="93"/>
      <c r="Y510" s="158"/>
      <c r="Z510" s="158"/>
      <c r="AA510" s="112"/>
      <c r="AB510" s="93"/>
      <c r="AC510" s="93"/>
      <c r="AD510" s="93"/>
      <c r="AE510" s="93"/>
      <c r="AF510" s="112"/>
      <c r="AH510" s="93"/>
      <c r="AI510" s="158"/>
      <c r="AJ510" s="158"/>
      <c r="AK510" s="93"/>
      <c r="AL510" s="112"/>
      <c r="AM510" s="93"/>
      <c r="AN510" s="93"/>
      <c r="AO510" s="158"/>
      <c r="AP510" s="158"/>
      <c r="AQ510" s="93"/>
      <c r="AR510" s="112"/>
      <c r="AX510" s="112"/>
      <c r="AY510" s="93"/>
      <c r="AZ510" s="93"/>
      <c r="BA510" s="93"/>
      <c r="BB510" s="93"/>
      <c r="BC510" s="93"/>
      <c r="BD510" s="112"/>
      <c r="BE510" s="116"/>
      <c r="BF510" s="116"/>
      <c r="BG510" s="116"/>
      <c r="BH510" s="116"/>
      <c r="BI510" s="112"/>
      <c r="BJ510" s="93"/>
      <c r="BK510" s="93"/>
      <c r="BL510" s="93"/>
      <c r="BM510" s="93"/>
      <c r="BN510" s="112"/>
      <c r="BO510" s="93"/>
      <c r="BP510" s="93"/>
      <c r="BQ510" s="93"/>
      <c r="BR510" s="93"/>
      <c r="BS510" s="116"/>
      <c r="BT510" s="93"/>
      <c r="BU510" s="93"/>
      <c r="BV510" s="158"/>
      <c r="BW510" s="158"/>
      <c r="BX510" s="112"/>
      <c r="BY510" s="116"/>
      <c r="BZ510" s="116"/>
      <c r="CA510" s="160"/>
      <c r="CB510" s="160"/>
      <c r="CC510" s="116"/>
      <c r="CD510" s="112"/>
      <c r="CE510" s="93"/>
      <c r="CF510" s="93"/>
      <c r="CG510" s="158"/>
      <c r="CH510" s="158"/>
      <c r="CI510" s="93"/>
      <c r="CJ510" s="118"/>
      <c r="CK510" s="93"/>
      <c r="CL510" s="93"/>
      <c r="CM510" s="118"/>
      <c r="CN510" s="93"/>
      <c r="CO510" s="93"/>
      <c r="CP510" s="158"/>
      <c r="CQ510" s="158"/>
      <c r="CR510" s="93"/>
      <c r="CS510" s="118"/>
      <c r="CT510" s="93"/>
      <c r="CU510" s="93"/>
      <c r="CV510" s="93"/>
      <c r="CW510" s="93"/>
      <c r="CX510" s="118"/>
      <c r="CY510" s="93"/>
      <c r="CZ510" s="93"/>
      <c r="DA510" s="93"/>
      <c r="DB510" s="93"/>
      <c r="DC510" s="118"/>
      <c r="DD510" s="93"/>
      <c r="DE510" s="93"/>
      <c r="DF510" s="158"/>
      <c r="DG510" s="158"/>
      <c r="DH510" s="93"/>
      <c r="DI510" s="118"/>
      <c r="DJ510" s="93"/>
      <c r="DN510" s="118"/>
      <c r="DO510" s="93"/>
      <c r="DP510" s="93"/>
      <c r="DQ510" s="93"/>
      <c r="DR510" s="93"/>
    </row>
    <row r="511">
      <c r="A511" s="113"/>
      <c r="B511" s="110"/>
      <c r="E511" s="136"/>
      <c r="F511" s="112"/>
      <c r="G511" s="93"/>
      <c r="H511" s="93"/>
      <c r="I511" s="158"/>
      <c r="J511" s="158"/>
      <c r="K511" s="112"/>
      <c r="P511" s="112"/>
      <c r="Q511" s="93"/>
      <c r="R511" s="93"/>
      <c r="S511" s="158"/>
      <c r="T511" s="158"/>
      <c r="U511" s="93"/>
      <c r="V511" s="112"/>
      <c r="W511" s="93"/>
      <c r="X511" s="93"/>
      <c r="Y511" s="158"/>
      <c r="Z511" s="158"/>
      <c r="AA511" s="112"/>
      <c r="AB511" s="93"/>
      <c r="AC511" s="93"/>
      <c r="AD511" s="93"/>
      <c r="AE511" s="93"/>
      <c r="AF511" s="112"/>
      <c r="AH511" s="93"/>
      <c r="AI511" s="158"/>
      <c r="AJ511" s="158"/>
      <c r="AK511" s="93"/>
      <c r="AL511" s="112"/>
      <c r="AM511" s="93"/>
      <c r="AN511" s="93"/>
      <c r="AO511" s="158"/>
      <c r="AP511" s="158"/>
      <c r="AQ511" s="93"/>
      <c r="AR511" s="112"/>
      <c r="AX511" s="112"/>
      <c r="AY511" s="93"/>
      <c r="AZ511" s="93"/>
      <c r="BA511" s="93"/>
      <c r="BB511" s="93"/>
      <c r="BC511" s="93"/>
      <c r="BD511" s="112"/>
      <c r="BE511" s="116"/>
      <c r="BF511" s="116"/>
      <c r="BG511" s="116"/>
      <c r="BH511" s="116"/>
      <c r="BI511" s="112"/>
      <c r="BJ511" s="93"/>
      <c r="BK511" s="93"/>
      <c r="BL511" s="93"/>
      <c r="BM511" s="93"/>
      <c r="BN511" s="112"/>
      <c r="BO511" s="93"/>
      <c r="BP511" s="93"/>
      <c r="BQ511" s="93"/>
      <c r="BR511" s="93"/>
      <c r="BS511" s="116"/>
      <c r="BT511" s="93"/>
      <c r="BU511" s="93"/>
      <c r="BV511" s="158"/>
      <c r="BW511" s="158"/>
      <c r="BX511" s="112"/>
      <c r="BY511" s="116"/>
      <c r="BZ511" s="116"/>
      <c r="CA511" s="160"/>
      <c r="CB511" s="160"/>
      <c r="CC511" s="116"/>
      <c r="CD511" s="112"/>
      <c r="CE511" s="93"/>
      <c r="CF511" s="93"/>
      <c r="CG511" s="158"/>
      <c r="CH511" s="158"/>
      <c r="CI511" s="93"/>
      <c r="CJ511" s="118"/>
      <c r="CK511" s="93"/>
      <c r="CL511" s="93"/>
      <c r="CM511" s="118"/>
      <c r="CN511" s="93"/>
      <c r="CO511" s="93"/>
      <c r="CP511" s="158"/>
      <c r="CQ511" s="158"/>
      <c r="CR511" s="93"/>
      <c r="CS511" s="118"/>
      <c r="CT511" s="93"/>
      <c r="CU511" s="93"/>
      <c r="CV511" s="93"/>
      <c r="CW511" s="93"/>
      <c r="CX511" s="118"/>
      <c r="CY511" s="93"/>
      <c r="CZ511" s="93"/>
      <c r="DA511" s="93"/>
      <c r="DB511" s="93"/>
      <c r="DC511" s="118"/>
      <c r="DD511" s="93"/>
      <c r="DE511" s="93"/>
      <c r="DF511" s="158"/>
      <c r="DG511" s="158"/>
      <c r="DH511" s="93"/>
      <c r="DI511" s="118"/>
      <c r="DJ511" s="93"/>
      <c r="DN511" s="118"/>
      <c r="DO511" s="93"/>
      <c r="DP511" s="93"/>
      <c r="DQ511" s="93"/>
      <c r="DR511" s="93"/>
    </row>
    <row r="512">
      <c r="A512" s="113"/>
      <c r="B512" s="110"/>
      <c r="E512" s="136"/>
      <c r="F512" s="112"/>
      <c r="G512" s="93"/>
      <c r="H512" s="93"/>
      <c r="I512" s="158"/>
      <c r="J512" s="158"/>
      <c r="K512" s="112"/>
      <c r="P512" s="112"/>
      <c r="Q512" s="93"/>
      <c r="R512" s="93"/>
      <c r="S512" s="158"/>
      <c r="T512" s="158"/>
      <c r="U512" s="93"/>
      <c r="V512" s="112"/>
      <c r="W512" s="93"/>
      <c r="X512" s="93"/>
      <c r="Y512" s="158"/>
      <c r="Z512" s="158"/>
      <c r="AA512" s="112"/>
      <c r="AB512" s="93"/>
      <c r="AC512" s="93"/>
      <c r="AD512" s="93"/>
      <c r="AE512" s="93"/>
      <c r="AF512" s="112"/>
      <c r="AH512" s="93"/>
      <c r="AI512" s="158"/>
      <c r="AJ512" s="158"/>
      <c r="AK512" s="93"/>
      <c r="AL512" s="112"/>
      <c r="AM512" s="93"/>
      <c r="AN512" s="93"/>
      <c r="AO512" s="158"/>
      <c r="AP512" s="158"/>
      <c r="AQ512" s="93"/>
      <c r="AR512" s="112"/>
      <c r="AX512" s="112"/>
      <c r="AY512" s="93"/>
      <c r="AZ512" s="93"/>
      <c r="BA512" s="93"/>
      <c r="BB512" s="93"/>
      <c r="BC512" s="93"/>
      <c r="BD512" s="112"/>
      <c r="BE512" s="116"/>
      <c r="BF512" s="116"/>
      <c r="BG512" s="116"/>
      <c r="BH512" s="116"/>
      <c r="BI512" s="112"/>
      <c r="BJ512" s="93"/>
      <c r="BK512" s="93"/>
      <c r="BL512" s="93"/>
      <c r="BM512" s="93"/>
      <c r="BN512" s="112"/>
      <c r="BO512" s="93"/>
      <c r="BP512" s="93"/>
      <c r="BQ512" s="93"/>
      <c r="BR512" s="93"/>
      <c r="BS512" s="116"/>
      <c r="BT512" s="93"/>
      <c r="BU512" s="93"/>
      <c r="BV512" s="158"/>
      <c r="BW512" s="158"/>
      <c r="BX512" s="112"/>
      <c r="BY512" s="116"/>
      <c r="BZ512" s="116"/>
      <c r="CA512" s="160"/>
      <c r="CB512" s="160"/>
      <c r="CC512" s="116"/>
      <c r="CD512" s="112"/>
      <c r="CE512" s="93"/>
      <c r="CF512" s="93"/>
      <c r="CG512" s="158"/>
      <c r="CH512" s="158"/>
      <c r="CI512" s="93"/>
      <c r="CJ512" s="118"/>
      <c r="CK512" s="93"/>
      <c r="CL512" s="93"/>
      <c r="CM512" s="118"/>
      <c r="CN512" s="93"/>
      <c r="CO512" s="93"/>
      <c r="CP512" s="158"/>
      <c r="CQ512" s="158"/>
      <c r="CR512" s="93"/>
      <c r="CS512" s="118"/>
      <c r="CT512" s="93"/>
      <c r="CU512" s="93"/>
      <c r="CV512" s="93"/>
      <c r="CW512" s="93"/>
      <c r="CX512" s="118"/>
      <c r="CY512" s="93"/>
      <c r="CZ512" s="93"/>
      <c r="DA512" s="93"/>
      <c r="DB512" s="93"/>
      <c r="DC512" s="118"/>
      <c r="DD512" s="93"/>
      <c r="DE512" s="93"/>
      <c r="DF512" s="158"/>
      <c r="DG512" s="158"/>
      <c r="DH512" s="93"/>
      <c r="DI512" s="118"/>
      <c r="DJ512" s="93"/>
      <c r="DN512" s="118"/>
      <c r="DO512" s="93"/>
      <c r="DP512" s="93"/>
      <c r="DQ512" s="93"/>
      <c r="DR512" s="93"/>
    </row>
    <row r="513">
      <c r="A513" s="113"/>
      <c r="B513" s="110"/>
      <c r="E513" s="136"/>
      <c r="F513" s="112"/>
      <c r="G513" s="93"/>
      <c r="H513" s="93"/>
      <c r="I513" s="158"/>
      <c r="J513" s="158"/>
      <c r="K513" s="112"/>
      <c r="P513" s="112"/>
      <c r="Q513" s="93"/>
      <c r="R513" s="93"/>
      <c r="S513" s="158"/>
      <c r="T513" s="158"/>
      <c r="U513" s="93"/>
      <c r="V513" s="112"/>
      <c r="W513" s="93"/>
      <c r="X513" s="93"/>
      <c r="Y513" s="158"/>
      <c r="Z513" s="158"/>
      <c r="AA513" s="112"/>
      <c r="AB513" s="93"/>
      <c r="AC513" s="93"/>
      <c r="AD513" s="93"/>
      <c r="AE513" s="93"/>
      <c r="AF513" s="112"/>
      <c r="AH513" s="93"/>
      <c r="AI513" s="158"/>
      <c r="AJ513" s="158"/>
      <c r="AK513" s="93"/>
      <c r="AL513" s="112"/>
      <c r="AM513" s="93"/>
      <c r="AN513" s="93"/>
      <c r="AO513" s="158"/>
      <c r="AP513" s="158"/>
      <c r="AQ513" s="93"/>
      <c r="AR513" s="112"/>
      <c r="AX513" s="112"/>
      <c r="AY513" s="93"/>
      <c r="AZ513" s="93"/>
      <c r="BA513" s="93"/>
      <c r="BB513" s="93"/>
      <c r="BC513" s="93"/>
      <c r="BD513" s="112"/>
      <c r="BE513" s="116"/>
      <c r="BF513" s="116"/>
      <c r="BG513" s="116"/>
      <c r="BH513" s="116"/>
      <c r="BI513" s="112"/>
      <c r="BJ513" s="93"/>
      <c r="BK513" s="93"/>
      <c r="BL513" s="93"/>
      <c r="BM513" s="93"/>
      <c r="BN513" s="112"/>
      <c r="BO513" s="93"/>
      <c r="BP513" s="93"/>
      <c r="BQ513" s="93"/>
      <c r="BR513" s="93"/>
      <c r="BS513" s="116"/>
      <c r="BT513" s="93"/>
      <c r="BU513" s="93"/>
      <c r="BV513" s="158"/>
      <c r="BW513" s="158"/>
      <c r="BX513" s="112"/>
      <c r="BY513" s="116"/>
      <c r="BZ513" s="116"/>
      <c r="CA513" s="160"/>
      <c r="CB513" s="160"/>
      <c r="CC513" s="116"/>
      <c r="CD513" s="112"/>
      <c r="CE513" s="93"/>
      <c r="CF513" s="93"/>
      <c r="CG513" s="158"/>
      <c r="CH513" s="158"/>
      <c r="CI513" s="93"/>
      <c r="CJ513" s="118"/>
      <c r="CK513" s="93"/>
      <c r="CL513" s="93"/>
      <c r="CM513" s="118"/>
      <c r="CN513" s="93"/>
      <c r="CO513" s="93"/>
      <c r="CP513" s="158"/>
      <c r="CQ513" s="158"/>
      <c r="CR513" s="93"/>
      <c r="CS513" s="118"/>
      <c r="CT513" s="93"/>
      <c r="CU513" s="93"/>
      <c r="CV513" s="93"/>
      <c r="CW513" s="93"/>
      <c r="CX513" s="118"/>
      <c r="CY513" s="93"/>
      <c r="CZ513" s="93"/>
      <c r="DA513" s="93"/>
      <c r="DB513" s="93"/>
      <c r="DC513" s="118"/>
      <c r="DD513" s="93"/>
      <c r="DE513" s="93"/>
      <c r="DF513" s="158"/>
      <c r="DG513" s="158"/>
      <c r="DH513" s="93"/>
      <c r="DI513" s="118"/>
      <c r="DJ513" s="93"/>
      <c r="DN513" s="118"/>
      <c r="DO513" s="93"/>
      <c r="DP513" s="93"/>
      <c r="DQ513" s="93"/>
      <c r="DR513" s="93"/>
    </row>
    <row r="514">
      <c r="A514" s="113"/>
      <c r="B514" s="110"/>
      <c r="E514" s="136"/>
      <c r="F514" s="112"/>
      <c r="G514" s="93"/>
      <c r="H514" s="93"/>
      <c r="I514" s="158"/>
      <c r="J514" s="158"/>
      <c r="K514" s="112"/>
      <c r="P514" s="112"/>
      <c r="Q514" s="93"/>
      <c r="R514" s="93"/>
      <c r="S514" s="158"/>
      <c r="T514" s="158"/>
      <c r="U514" s="93"/>
      <c r="V514" s="112"/>
      <c r="W514" s="93"/>
      <c r="X514" s="93"/>
      <c r="Y514" s="158"/>
      <c r="Z514" s="158"/>
      <c r="AA514" s="112"/>
      <c r="AB514" s="93"/>
      <c r="AC514" s="93"/>
      <c r="AD514" s="93"/>
      <c r="AE514" s="93"/>
      <c r="AF514" s="112"/>
      <c r="AH514" s="93"/>
      <c r="AI514" s="158"/>
      <c r="AJ514" s="158"/>
      <c r="AK514" s="93"/>
      <c r="AL514" s="112"/>
      <c r="AM514" s="93"/>
      <c r="AN514" s="93"/>
      <c r="AO514" s="158"/>
      <c r="AP514" s="158"/>
      <c r="AQ514" s="93"/>
      <c r="AR514" s="112"/>
      <c r="AX514" s="112"/>
      <c r="AY514" s="93"/>
      <c r="AZ514" s="93"/>
      <c r="BA514" s="93"/>
      <c r="BB514" s="93"/>
      <c r="BC514" s="93"/>
      <c r="BD514" s="112"/>
      <c r="BE514" s="116"/>
      <c r="BF514" s="116"/>
      <c r="BG514" s="116"/>
      <c r="BH514" s="116"/>
      <c r="BI514" s="112"/>
      <c r="BJ514" s="93"/>
      <c r="BK514" s="93"/>
      <c r="BL514" s="93"/>
      <c r="BM514" s="93"/>
      <c r="BN514" s="112"/>
      <c r="BO514" s="93"/>
      <c r="BP514" s="93"/>
      <c r="BQ514" s="93"/>
      <c r="BR514" s="93"/>
      <c r="BS514" s="116"/>
      <c r="BT514" s="93"/>
      <c r="BU514" s="93"/>
      <c r="BV514" s="158"/>
      <c r="BW514" s="158"/>
      <c r="BX514" s="112"/>
      <c r="BY514" s="116"/>
      <c r="BZ514" s="116"/>
      <c r="CA514" s="160"/>
      <c r="CB514" s="160"/>
      <c r="CC514" s="116"/>
      <c r="CD514" s="112"/>
      <c r="CE514" s="93"/>
      <c r="CF514" s="93"/>
      <c r="CG514" s="158"/>
      <c r="CH514" s="158"/>
      <c r="CI514" s="93"/>
      <c r="CJ514" s="118"/>
      <c r="CK514" s="93"/>
      <c r="CL514" s="93"/>
      <c r="CM514" s="118"/>
      <c r="CN514" s="93"/>
      <c r="CO514" s="93"/>
      <c r="CP514" s="158"/>
      <c r="CQ514" s="158"/>
      <c r="CR514" s="93"/>
      <c r="CS514" s="118"/>
      <c r="CT514" s="93"/>
      <c r="CU514" s="93"/>
      <c r="CV514" s="93"/>
      <c r="CW514" s="93"/>
      <c r="CX514" s="118"/>
      <c r="CY514" s="93"/>
      <c r="CZ514" s="93"/>
      <c r="DA514" s="93"/>
      <c r="DB514" s="93"/>
      <c r="DC514" s="118"/>
      <c r="DD514" s="93"/>
      <c r="DE514" s="93"/>
      <c r="DF514" s="158"/>
      <c r="DG514" s="158"/>
      <c r="DH514" s="93"/>
      <c r="DI514" s="118"/>
      <c r="DJ514" s="93"/>
      <c r="DN514" s="118"/>
      <c r="DO514" s="93"/>
      <c r="DP514" s="93"/>
      <c r="DQ514" s="93"/>
      <c r="DR514" s="93"/>
    </row>
    <row r="515">
      <c r="A515" s="113"/>
      <c r="B515" s="110"/>
      <c r="E515" s="136"/>
      <c r="F515" s="112"/>
      <c r="G515" s="93"/>
      <c r="H515" s="93"/>
      <c r="I515" s="158"/>
      <c r="J515" s="158"/>
      <c r="K515" s="112"/>
      <c r="P515" s="112"/>
      <c r="Q515" s="93"/>
      <c r="R515" s="93"/>
      <c r="S515" s="158"/>
      <c r="T515" s="158"/>
      <c r="U515" s="93"/>
      <c r="V515" s="112"/>
      <c r="W515" s="93"/>
      <c r="X515" s="93"/>
      <c r="Y515" s="158"/>
      <c r="Z515" s="158"/>
      <c r="AA515" s="112"/>
      <c r="AB515" s="93"/>
      <c r="AC515" s="93"/>
      <c r="AD515" s="93"/>
      <c r="AE515" s="93"/>
      <c r="AF515" s="112"/>
      <c r="AH515" s="93"/>
      <c r="AI515" s="158"/>
      <c r="AJ515" s="158"/>
      <c r="AK515" s="93"/>
      <c r="AL515" s="112"/>
      <c r="AM515" s="93"/>
      <c r="AN515" s="93"/>
      <c r="AO515" s="158"/>
      <c r="AP515" s="158"/>
      <c r="AQ515" s="93"/>
      <c r="AR515" s="112"/>
      <c r="AX515" s="112"/>
      <c r="AY515" s="93"/>
      <c r="AZ515" s="93"/>
      <c r="BA515" s="93"/>
      <c r="BB515" s="93"/>
      <c r="BC515" s="93"/>
      <c r="BD515" s="112"/>
      <c r="BE515" s="116"/>
      <c r="BF515" s="116"/>
      <c r="BG515" s="116"/>
      <c r="BH515" s="116"/>
      <c r="BI515" s="112"/>
      <c r="BJ515" s="93"/>
      <c r="BK515" s="93"/>
      <c r="BL515" s="93"/>
      <c r="BM515" s="93"/>
      <c r="BN515" s="112"/>
      <c r="BO515" s="93"/>
      <c r="BP515" s="93"/>
      <c r="BQ515" s="93"/>
      <c r="BR515" s="93"/>
      <c r="BS515" s="116"/>
      <c r="BT515" s="93"/>
      <c r="BU515" s="93"/>
      <c r="BV515" s="158"/>
      <c r="BW515" s="158"/>
      <c r="BX515" s="112"/>
      <c r="BY515" s="116"/>
      <c r="BZ515" s="116"/>
      <c r="CA515" s="160"/>
      <c r="CB515" s="160"/>
      <c r="CC515" s="116"/>
      <c r="CD515" s="112"/>
      <c r="CE515" s="93"/>
      <c r="CF515" s="93"/>
      <c r="CG515" s="158"/>
      <c r="CH515" s="158"/>
      <c r="CI515" s="93"/>
      <c r="CJ515" s="118"/>
      <c r="CK515" s="93"/>
      <c r="CL515" s="93"/>
      <c r="CM515" s="118"/>
      <c r="CN515" s="93"/>
      <c r="CO515" s="93"/>
      <c r="CP515" s="158"/>
      <c r="CQ515" s="158"/>
      <c r="CR515" s="93"/>
      <c r="CS515" s="118"/>
      <c r="CT515" s="93"/>
      <c r="CU515" s="93"/>
      <c r="CV515" s="93"/>
      <c r="CW515" s="93"/>
      <c r="CX515" s="118"/>
      <c r="CY515" s="93"/>
      <c r="CZ515" s="93"/>
      <c r="DA515" s="93"/>
      <c r="DB515" s="93"/>
      <c r="DC515" s="118"/>
      <c r="DD515" s="93"/>
      <c r="DE515" s="93"/>
      <c r="DF515" s="158"/>
      <c r="DG515" s="158"/>
      <c r="DH515" s="93"/>
      <c r="DI515" s="118"/>
      <c r="DJ515" s="93"/>
      <c r="DN515" s="118"/>
      <c r="DO515" s="93"/>
      <c r="DP515" s="93"/>
      <c r="DQ515" s="93"/>
      <c r="DR515" s="93"/>
    </row>
    <row r="516">
      <c r="A516" s="113"/>
      <c r="B516" s="110"/>
      <c r="E516" s="136"/>
      <c r="F516" s="112"/>
      <c r="G516" s="93"/>
      <c r="H516" s="93"/>
      <c r="I516" s="158"/>
      <c r="J516" s="158"/>
      <c r="K516" s="112"/>
      <c r="P516" s="112"/>
      <c r="Q516" s="93"/>
      <c r="R516" s="93"/>
      <c r="S516" s="158"/>
      <c r="T516" s="158"/>
      <c r="U516" s="93"/>
      <c r="V516" s="112"/>
      <c r="W516" s="93"/>
      <c r="X516" s="93"/>
      <c r="Y516" s="158"/>
      <c r="Z516" s="158"/>
      <c r="AA516" s="112"/>
      <c r="AB516" s="93"/>
      <c r="AC516" s="93"/>
      <c r="AD516" s="93"/>
      <c r="AE516" s="93"/>
      <c r="AF516" s="112"/>
      <c r="AH516" s="93"/>
      <c r="AI516" s="158"/>
      <c r="AJ516" s="158"/>
      <c r="AK516" s="93"/>
      <c r="AL516" s="112"/>
      <c r="AM516" s="93"/>
      <c r="AN516" s="93"/>
      <c r="AO516" s="158"/>
      <c r="AP516" s="158"/>
      <c r="AQ516" s="93"/>
      <c r="AR516" s="112"/>
      <c r="AX516" s="112"/>
      <c r="AY516" s="93"/>
      <c r="AZ516" s="93"/>
      <c r="BA516" s="93"/>
      <c r="BB516" s="93"/>
      <c r="BC516" s="93"/>
      <c r="BD516" s="112"/>
      <c r="BE516" s="116"/>
      <c r="BF516" s="116"/>
      <c r="BG516" s="116"/>
      <c r="BH516" s="116"/>
      <c r="BI516" s="112"/>
      <c r="BJ516" s="93"/>
      <c r="BK516" s="93"/>
      <c r="BL516" s="93"/>
      <c r="BM516" s="93"/>
      <c r="BN516" s="112"/>
      <c r="BO516" s="93"/>
      <c r="BP516" s="93"/>
      <c r="BQ516" s="93"/>
      <c r="BR516" s="93"/>
      <c r="BS516" s="116"/>
      <c r="BT516" s="93"/>
      <c r="BU516" s="93"/>
      <c r="BV516" s="158"/>
      <c r="BW516" s="158"/>
      <c r="BX516" s="112"/>
      <c r="BY516" s="116"/>
      <c r="BZ516" s="116"/>
      <c r="CA516" s="160"/>
      <c r="CB516" s="160"/>
      <c r="CC516" s="116"/>
      <c r="CD516" s="112"/>
      <c r="CE516" s="93"/>
      <c r="CF516" s="93"/>
      <c r="CG516" s="158"/>
      <c r="CH516" s="158"/>
      <c r="CI516" s="93"/>
      <c r="CJ516" s="118"/>
      <c r="CK516" s="93"/>
      <c r="CL516" s="93"/>
      <c r="CM516" s="118"/>
      <c r="CN516" s="93"/>
      <c r="CO516" s="93"/>
      <c r="CP516" s="158"/>
      <c r="CQ516" s="158"/>
      <c r="CR516" s="93"/>
      <c r="CS516" s="118"/>
      <c r="CT516" s="93"/>
      <c r="CU516" s="93"/>
      <c r="CV516" s="93"/>
      <c r="CW516" s="93"/>
      <c r="CX516" s="118"/>
      <c r="CY516" s="93"/>
      <c r="CZ516" s="93"/>
      <c r="DA516" s="93"/>
      <c r="DB516" s="93"/>
      <c r="DC516" s="118"/>
      <c r="DD516" s="93"/>
      <c r="DE516" s="93"/>
      <c r="DF516" s="158"/>
      <c r="DG516" s="158"/>
      <c r="DH516" s="93"/>
      <c r="DI516" s="118"/>
      <c r="DJ516" s="93"/>
      <c r="DN516" s="118"/>
      <c r="DO516" s="93"/>
      <c r="DP516" s="93"/>
      <c r="DQ516" s="93"/>
      <c r="DR516" s="93"/>
    </row>
    <row r="517">
      <c r="A517" s="113"/>
      <c r="B517" s="110"/>
      <c r="E517" s="136"/>
      <c r="F517" s="112"/>
      <c r="G517" s="93"/>
      <c r="H517" s="93"/>
      <c r="I517" s="158"/>
      <c r="J517" s="158"/>
      <c r="K517" s="112"/>
      <c r="P517" s="112"/>
      <c r="Q517" s="93"/>
      <c r="R517" s="93"/>
      <c r="S517" s="158"/>
      <c r="T517" s="158"/>
      <c r="U517" s="93"/>
      <c r="V517" s="112"/>
      <c r="W517" s="93"/>
      <c r="X517" s="93"/>
      <c r="Y517" s="158"/>
      <c r="Z517" s="158"/>
      <c r="AA517" s="112"/>
      <c r="AB517" s="93"/>
      <c r="AC517" s="93"/>
      <c r="AD517" s="93"/>
      <c r="AE517" s="93"/>
      <c r="AF517" s="112"/>
      <c r="AH517" s="93"/>
      <c r="AI517" s="158"/>
      <c r="AJ517" s="158"/>
      <c r="AK517" s="93"/>
      <c r="AL517" s="112"/>
      <c r="AM517" s="93"/>
      <c r="AN517" s="93"/>
      <c r="AO517" s="158"/>
      <c r="AP517" s="158"/>
      <c r="AQ517" s="93"/>
      <c r="AR517" s="112"/>
      <c r="AX517" s="112"/>
      <c r="AY517" s="93"/>
      <c r="AZ517" s="93"/>
      <c r="BA517" s="93"/>
      <c r="BB517" s="93"/>
      <c r="BC517" s="93"/>
      <c r="BD517" s="112"/>
      <c r="BE517" s="116"/>
      <c r="BF517" s="116"/>
      <c r="BG517" s="116"/>
      <c r="BH517" s="116"/>
      <c r="BI517" s="112"/>
      <c r="BJ517" s="93"/>
      <c r="BK517" s="93"/>
      <c r="BL517" s="93"/>
      <c r="BM517" s="93"/>
      <c r="BN517" s="112"/>
      <c r="BO517" s="93"/>
      <c r="BP517" s="93"/>
      <c r="BQ517" s="93"/>
      <c r="BR517" s="93"/>
      <c r="BS517" s="116"/>
      <c r="BT517" s="93"/>
      <c r="BU517" s="93"/>
      <c r="BV517" s="158"/>
      <c r="BW517" s="158"/>
      <c r="BX517" s="112"/>
      <c r="BY517" s="116"/>
      <c r="BZ517" s="116"/>
      <c r="CA517" s="160"/>
      <c r="CB517" s="160"/>
      <c r="CC517" s="116"/>
      <c r="CD517" s="112"/>
      <c r="CE517" s="93"/>
      <c r="CF517" s="93"/>
      <c r="CG517" s="158"/>
      <c r="CH517" s="158"/>
      <c r="CI517" s="93"/>
      <c r="CJ517" s="118"/>
      <c r="CK517" s="93"/>
      <c r="CL517" s="93"/>
      <c r="CM517" s="118"/>
      <c r="CN517" s="93"/>
      <c r="CO517" s="93"/>
      <c r="CP517" s="158"/>
      <c r="CQ517" s="158"/>
      <c r="CR517" s="93"/>
      <c r="CS517" s="118"/>
      <c r="CT517" s="93"/>
      <c r="CU517" s="93"/>
      <c r="CV517" s="93"/>
      <c r="CW517" s="93"/>
      <c r="CX517" s="118"/>
      <c r="CY517" s="93"/>
      <c r="CZ517" s="93"/>
      <c r="DA517" s="93"/>
      <c r="DB517" s="93"/>
      <c r="DC517" s="118"/>
      <c r="DD517" s="93"/>
      <c r="DE517" s="93"/>
      <c r="DF517" s="158"/>
      <c r="DG517" s="158"/>
      <c r="DH517" s="93"/>
      <c r="DI517" s="118"/>
      <c r="DJ517" s="93"/>
      <c r="DN517" s="118"/>
      <c r="DO517" s="93"/>
      <c r="DP517" s="93"/>
      <c r="DQ517" s="93"/>
      <c r="DR517" s="93"/>
    </row>
    <row r="518">
      <c r="A518" s="113"/>
      <c r="B518" s="110"/>
      <c r="E518" s="136"/>
      <c r="F518" s="112"/>
      <c r="G518" s="93"/>
      <c r="H518" s="93"/>
      <c r="I518" s="158"/>
      <c r="J518" s="158"/>
      <c r="K518" s="112"/>
      <c r="P518" s="112"/>
      <c r="Q518" s="93"/>
      <c r="R518" s="93"/>
      <c r="S518" s="158"/>
      <c r="T518" s="158"/>
      <c r="U518" s="93"/>
      <c r="V518" s="112"/>
      <c r="W518" s="93"/>
      <c r="X518" s="93"/>
      <c r="Y518" s="158"/>
      <c r="Z518" s="158"/>
      <c r="AA518" s="112"/>
      <c r="AB518" s="93"/>
      <c r="AC518" s="93"/>
      <c r="AD518" s="93"/>
      <c r="AE518" s="93"/>
      <c r="AF518" s="112"/>
      <c r="AH518" s="93"/>
      <c r="AI518" s="158"/>
      <c r="AJ518" s="158"/>
      <c r="AK518" s="93"/>
      <c r="AL518" s="112"/>
      <c r="AM518" s="93"/>
      <c r="AN518" s="93"/>
      <c r="AO518" s="158"/>
      <c r="AP518" s="158"/>
      <c r="AQ518" s="93"/>
      <c r="AR518" s="112"/>
      <c r="AX518" s="112"/>
      <c r="AY518" s="93"/>
      <c r="AZ518" s="93"/>
      <c r="BA518" s="93"/>
      <c r="BB518" s="93"/>
      <c r="BC518" s="93"/>
      <c r="BD518" s="112"/>
      <c r="BE518" s="116"/>
      <c r="BF518" s="116"/>
      <c r="BG518" s="116"/>
      <c r="BH518" s="116"/>
      <c r="BI518" s="112"/>
      <c r="BJ518" s="93"/>
      <c r="BK518" s="93"/>
      <c r="BL518" s="93"/>
      <c r="BM518" s="93"/>
      <c r="BN518" s="112"/>
      <c r="BO518" s="93"/>
      <c r="BP518" s="93"/>
      <c r="BQ518" s="93"/>
      <c r="BR518" s="93"/>
      <c r="BS518" s="116"/>
      <c r="BT518" s="93"/>
      <c r="BU518" s="93"/>
      <c r="BV518" s="158"/>
      <c r="BW518" s="158"/>
      <c r="BX518" s="112"/>
      <c r="BY518" s="116"/>
      <c r="BZ518" s="116"/>
      <c r="CA518" s="160"/>
      <c r="CB518" s="160"/>
      <c r="CC518" s="116"/>
      <c r="CD518" s="112"/>
      <c r="CE518" s="93"/>
      <c r="CF518" s="93"/>
      <c r="CG518" s="158"/>
      <c r="CH518" s="158"/>
      <c r="CI518" s="93"/>
      <c r="CJ518" s="118"/>
      <c r="CK518" s="93"/>
      <c r="CL518" s="93"/>
      <c r="CM518" s="118"/>
      <c r="CN518" s="93"/>
      <c r="CO518" s="93"/>
      <c r="CP518" s="158"/>
      <c r="CQ518" s="158"/>
      <c r="CR518" s="93"/>
      <c r="CS518" s="118"/>
      <c r="CT518" s="93"/>
      <c r="CU518" s="93"/>
      <c r="CV518" s="93"/>
      <c r="CW518" s="93"/>
      <c r="CX518" s="118"/>
      <c r="CY518" s="93"/>
      <c r="CZ518" s="93"/>
      <c r="DA518" s="93"/>
      <c r="DB518" s="93"/>
      <c r="DC518" s="118"/>
      <c r="DD518" s="93"/>
      <c r="DE518" s="93"/>
      <c r="DF518" s="158"/>
      <c r="DG518" s="158"/>
      <c r="DH518" s="93"/>
      <c r="DI518" s="118"/>
      <c r="DJ518" s="93"/>
      <c r="DN518" s="118"/>
      <c r="DO518" s="93"/>
      <c r="DP518" s="93"/>
      <c r="DQ518" s="93"/>
      <c r="DR518" s="93"/>
    </row>
    <row r="519">
      <c r="A519" s="113"/>
      <c r="B519" s="110"/>
      <c r="E519" s="136"/>
      <c r="F519" s="112"/>
      <c r="G519" s="93"/>
      <c r="H519" s="93"/>
      <c r="I519" s="158"/>
      <c r="J519" s="158"/>
      <c r="K519" s="112"/>
      <c r="P519" s="112"/>
      <c r="Q519" s="93"/>
      <c r="R519" s="93"/>
      <c r="S519" s="158"/>
      <c r="T519" s="158"/>
      <c r="U519" s="93"/>
      <c r="V519" s="112"/>
      <c r="W519" s="93"/>
      <c r="X519" s="93"/>
      <c r="Y519" s="158"/>
      <c r="Z519" s="158"/>
      <c r="AA519" s="112"/>
      <c r="AB519" s="93"/>
      <c r="AC519" s="93"/>
      <c r="AD519" s="93"/>
      <c r="AE519" s="93"/>
      <c r="AF519" s="112"/>
      <c r="AH519" s="93"/>
      <c r="AI519" s="158"/>
      <c r="AJ519" s="158"/>
      <c r="AK519" s="93"/>
      <c r="AL519" s="112"/>
      <c r="AM519" s="93"/>
      <c r="AN519" s="93"/>
      <c r="AO519" s="158"/>
      <c r="AP519" s="158"/>
      <c r="AQ519" s="93"/>
      <c r="AR519" s="112"/>
      <c r="AX519" s="112"/>
      <c r="AY519" s="93"/>
      <c r="AZ519" s="93"/>
      <c r="BA519" s="93"/>
      <c r="BB519" s="93"/>
      <c r="BC519" s="93"/>
      <c r="BD519" s="112"/>
      <c r="BE519" s="116"/>
      <c r="BF519" s="116"/>
      <c r="BG519" s="116"/>
      <c r="BH519" s="116"/>
      <c r="BI519" s="112"/>
      <c r="BJ519" s="93"/>
      <c r="BK519" s="93"/>
      <c r="BL519" s="93"/>
      <c r="BM519" s="93"/>
      <c r="BN519" s="112"/>
      <c r="BO519" s="93"/>
      <c r="BP519" s="93"/>
      <c r="BQ519" s="93"/>
      <c r="BR519" s="93"/>
      <c r="BS519" s="116"/>
      <c r="BT519" s="93"/>
      <c r="BU519" s="93"/>
      <c r="BV519" s="158"/>
      <c r="BW519" s="158"/>
      <c r="BX519" s="112"/>
      <c r="BY519" s="116"/>
      <c r="BZ519" s="116"/>
      <c r="CA519" s="160"/>
      <c r="CB519" s="160"/>
      <c r="CC519" s="116"/>
      <c r="CD519" s="112"/>
      <c r="CE519" s="93"/>
      <c r="CF519" s="93"/>
      <c r="CG519" s="158"/>
      <c r="CH519" s="158"/>
      <c r="CI519" s="93"/>
      <c r="CJ519" s="118"/>
      <c r="CK519" s="93"/>
      <c r="CL519" s="93"/>
      <c r="CM519" s="118"/>
      <c r="CN519" s="93"/>
      <c r="CO519" s="93"/>
      <c r="CP519" s="158"/>
      <c r="CQ519" s="158"/>
      <c r="CR519" s="93"/>
      <c r="CS519" s="118"/>
      <c r="CT519" s="93"/>
      <c r="CU519" s="93"/>
      <c r="CV519" s="93"/>
      <c r="CW519" s="93"/>
      <c r="CX519" s="118"/>
      <c r="CY519" s="93"/>
      <c r="CZ519" s="93"/>
      <c r="DA519" s="93"/>
      <c r="DB519" s="93"/>
      <c r="DC519" s="118"/>
      <c r="DD519" s="93"/>
      <c r="DE519" s="93"/>
      <c r="DF519" s="158"/>
      <c r="DG519" s="158"/>
      <c r="DH519" s="93"/>
      <c r="DI519" s="118"/>
      <c r="DJ519" s="93"/>
      <c r="DN519" s="118"/>
      <c r="DO519" s="93"/>
      <c r="DP519" s="93"/>
      <c r="DQ519" s="93"/>
      <c r="DR519" s="93"/>
    </row>
    <row r="520">
      <c r="A520" s="113"/>
      <c r="B520" s="110"/>
      <c r="E520" s="136"/>
      <c r="F520" s="112"/>
      <c r="G520" s="93"/>
      <c r="H520" s="93"/>
      <c r="I520" s="158"/>
      <c r="J520" s="158"/>
      <c r="K520" s="112"/>
      <c r="P520" s="112"/>
      <c r="Q520" s="93"/>
      <c r="R520" s="93"/>
      <c r="S520" s="158"/>
      <c r="T520" s="158"/>
      <c r="U520" s="93"/>
      <c r="V520" s="112"/>
      <c r="W520" s="93"/>
      <c r="X520" s="93"/>
      <c r="Y520" s="158"/>
      <c r="Z520" s="158"/>
      <c r="AA520" s="112"/>
      <c r="AB520" s="93"/>
      <c r="AC520" s="93"/>
      <c r="AD520" s="93"/>
      <c r="AE520" s="93"/>
      <c r="AF520" s="112"/>
      <c r="AH520" s="93"/>
      <c r="AI520" s="158"/>
      <c r="AJ520" s="158"/>
      <c r="AK520" s="93"/>
      <c r="AL520" s="112"/>
      <c r="AM520" s="93"/>
      <c r="AN520" s="93"/>
      <c r="AO520" s="158"/>
      <c r="AP520" s="158"/>
      <c r="AQ520" s="93"/>
      <c r="AR520" s="112"/>
      <c r="AX520" s="112"/>
      <c r="AY520" s="93"/>
      <c r="AZ520" s="93"/>
      <c r="BA520" s="93"/>
      <c r="BB520" s="93"/>
      <c r="BC520" s="93"/>
      <c r="BD520" s="112"/>
      <c r="BE520" s="116"/>
      <c r="BF520" s="116"/>
      <c r="BG520" s="116"/>
      <c r="BH520" s="116"/>
      <c r="BI520" s="112"/>
      <c r="BJ520" s="93"/>
      <c r="BK520" s="93"/>
      <c r="BL520" s="93"/>
      <c r="BM520" s="93"/>
      <c r="BN520" s="112"/>
      <c r="BO520" s="93"/>
      <c r="BP520" s="93"/>
      <c r="BQ520" s="93"/>
      <c r="BR520" s="93"/>
      <c r="BS520" s="116"/>
      <c r="BT520" s="93"/>
      <c r="BU520" s="93"/>
      <c r="BV520" s="158"/>
      <c r="BW520" s="158"/>
      <c r="BX520" s="112"/>
      <c r="BY520" s="116"/>
      <c r="BZ520" s="116"/>
      <c r="CA520" s="160"/>
      <c r="CB520" s="160"/>
      <c r="CC520" s="116"/>
      <c r="CD520" s="112"/>
      <c r="CE520" s="93"/>
      <c r="CF520" s="93"/>
      <c r="CG520" s="158"/>
      <c r="CH520" s="158"/>
      <c r="CI520" s="93"/>
      <c r="CJ520" s="118"/>
      <c r="CK520" s="93"/>
      <c r="CL520" s="93"/>
      <c r="CM520" s="118"/>
      <c r="CN520" s="93"/>
      <c r="CO520" s="93"/>
      <c r="CP520" s="158"/>
      <c r="CQ520" s="158"/>
      <c r="CR520" s="93"/>
      <c r="CS520" s="118"/>
      <c r="CT520" s="93"/>
      <c r="CU520" s="93"/>
      <c r="CV520" s="93"/>
      <c r="CW520" s="93"/>
      <c r="CX520" s="118"/>
      <c r="CY520" s="93"/>
      <c r="CZ520" s="93"/>
      <c r="DA520" s="93"/>
      <c r="DB520" s="93"/>
      <c r="DC520" s="118"/>
      <c r="DD520" s="93"/>
      <c r="DE520" s="93"/>
      <c r="DF520" s="158"/>
      <c r="DG520" s="158"/>
      <c r="DH520" s="93"/>
      <c r="DI520" s="118"/>
      <c r="DJ520" s="93"/>
      <c r="DN520" s="118"/>
      <c r="DO520" s="93"/>
      <c r="DP520" s="93"/>
      <c r="DQ520" s="93"/>
      <c r="DR520" s="93"/>
    </row>
    <row r="521">
      <c r="A521" s="113"/>
      <c r="B521" s="110"/>
      <c r="E521" s="136"/>
      <c r="F521" s="112"/>
      <c r="G521" s="93"/>
      <c r="H521" s="93"/>
      <c r="I521" s="158"/>
      <c r="J521" s="158"/>
      <c r="K521" s="112"/>
      <c r="P521" s="112"/>
      <c r="Q521" s="93"/>
      <c r="R521" s="93"/>
      <c r="S521" s="158"/>
      <c r="T521" s="158"/>
      <c r="U521" s="93"/>
      <c r="V521" s="112"/>
      <c r="W521" s="93"/>
      <c r="X521" s="93"/>
      <c r="Y521" s="158"/>
      <c r="Z521" s="158"/>
      <c r="AA521" s="112"/>
      <c r="AB521" s="93"/>
      <c r="AC521" s="93"/>
      <c r="AD521" s="93"/>
      <c r="AE521" s="93"/>
      <c r="AF521" s="112"/>
      <c r="AH521" s="93"/>
      <c r="AI521" s="158"/>
      <c r="AJ521" s="158"/>
      <c r="AK521" s="93"/>
      <c r="AL521" s="112"/>
      <c r="AM521" s="93"/>
      <c r="AN521" s="93"/>
      <c r="AO521" s="158"/>
      <c r="AP521" s="158"/>
      <c r="AQ521" s="93"/>
      <c r="AR521" s="112"/>
      <c r="AX521" s="112"/>
      <c r="AY521" s="93"/>
      <c r="AZ521" s="93"/>
      <c r="BA521" s="93"/>
      <c r="BB521" s="93"/>
      <c r="BC521" s="93"/>
      <c r="BD521" s="112"/>
      <c r="BE521" s="116"/>
      <c r="BF521" s="116"/>
      <c r="BG521" s="116"/>
      <c r="BH521" s="116"/>
      <c r="BI521" s="112"/>
      <c r="BJ521" s="93"/>
      <c r="BK521" s="93"/>
      <c r="BL521" s="93"/>
      <c r="BM521" s="93"/>
      <c r="BN521" s="112"/>
      <c r="BO521" s="93"/>
      <c r="BP521" s="93"/>
      <c r="BQ521" s="93"/>
      <c r="BR521" s="93"/>
      <c r="BS521" s="116"/>
      <c r="BT521" s="93"/>
      <c r="BU521" s="93"/>
      <c r="BV521" s="158"/>
      <c r="BW521" s="158"/>
      <c r="BX521" s="112"/>
      <c r="BY521" s="116"/>
      <c r="BZ521" s="116"/>
      <c r="CA521" s="160"/>
      <c r="CB521" s="160"/>
      <c r="CC521" s="116"/>
      <c r="CD521" s="112"/>
      <c r="CE521" s="93"/>
      <c r="CF521" s="93"/>
      <c r="CG521" s="158"/>
      <c r="CH521" s="158"/>
      <c r="CI521" s="93"/>
      <c r="CJ521" s="118"/>
      <c r="CK521" s="93"/>
      <c r="CL521" s="93"/>
      <c r="CM521" s="118"/>
      <c r="CN521" s="93"/>
      <c r="CO521" s="93"/>
      <c r="CP521" s="158"/>
      <c r="CQ521" s="158"/>
      <c r="CR521" s="93"/>
      <c r="CS521" s="118"/>
      <c r="CT521" s="93"/>
      <c r="CU521" s="93"/>
      <c r="CV521" s="93"/>
      <c r="CW521" s="93"/>
      <c r="CX521" s="118"/>
      <c r="CY521" s="93"/>
      <c r="CZ521" s="93"/>
      <c r="DA521" s="93"/>
      <c r="DB521" s="93"/>
      <c r="DC521" s="118"/>
      <c r="DD521" s="93"/>
      <c r="DE521" s="93"/>
      <c r="DF521" s="158"/>
      <c r="DG521" s="158"/>
      <c r="DH521" s="93"/>
      <c r="DI521" s="118"/>
      <c r="DJ521" s="93"/>
      <c r="DN521" s="118"/>
      <c r="DO521" s="93"/>
      <c r="DP521" s="93"/>
      <c r="DQ521" s="93"/>
      <c r="DR521" s="93"/>
    </row>
    <row r="522">
      <c r="A522" s="113"/>
      <c r="B522" s="110"/>
      <c r="E522" s="136"/>
      <c r="F522" s="112"/>
      <c r="G522" s="93"/>
      <c r="H522" s="93"/>
      <c r="I522" s="158"/>
      <c r="J522" s="158"/>
      <c r="K522" s="112"/>
      <c r="P522" s="112"/>
      <c r="Q522" s="93"/>
      <c r="R522" s="93"/>
      <c r="S522" s="158"/>
      <c r="T522" s="158"/>
      <c r="U522" s="93"/>
      <c r="V522" s="112"/>
      <c r="W522" s="93"/>
      <c r="X522" s="93"/>
      <c r="Y522" s="158"/>
      <c r="Z522" s="158"/>
      <c r="AA522" s="112"/>
      <c r="AB522" s="93"/>
      <c r="AC522" s="93"/>
      <c r="AD522" s="93"/>
      <c r="AE522" s="93"/>
      <c r="AF522" s="112"/>
      <c r="AH522" s="93"/>
      <c r="AI522" s="158"/>
      <c r="AJ522" s="158"/>
      <c r="AK522" s="93"/>
      <c r="AL522" s="112"/>
      <c r="AM522" s="93"/>
      <c r="AN522" s="93"/>
      <c r="AO522" s="158"/>
      <c r="AP522" s="158"/>
      <c r="AQ522" s="93"/>
      <c r="AR522" s="112"/>
      <c r="AX522" s="112"/>
      <c r="AY522" s="93"/>
      <c r="AZ522" s="93"/>
      <c r="BA522" s="93"/>
      <c r="BB522" s="93"/>
      <c r="BC522" s="93"/>
      <c r="BD522" s="112"/>
      <c r="BE522" s="116"/>
      <c r="BF522" s="116"/>
      <c r="BG522" s="116"/>
      <c r="BH522" s="116"/>
      <c r="BI522" s="112"/>
      <c r="BJ522" s="93"/>
      <c r="BK522" s="93"/>
      <c r="BL522" s="93"/>
      <c r="BM522" s="93"/>
      <c r="BN522" s="112"/>
      <c r="BO522" s="93"/>
      <c r="BP522" s="93"/>
      <c r="BQ522" s="93"/>
      <c r="BR522" s="93"/>
      <c r="BS522" s="116"/>
      <c r="BT522" s="93"/>
      <c r="BU522" s="93"/>
      <c r="BV522" s="158"/>
      <c r="BW522" s="158"/>
      <c r="BX522" s="112"/>
      <c r="BY522" s="116"/>
      <c r="BZ522" s="116"/>
      <c r="CA522" s="160"/>
      <c r="CB522" s="160"/>
      <c r="CC522" s="116"/>
      <c r="CD522" s="112"/>
      <c r="CE522" s="93"/>
      <c r="CF522" s="93"/>
      <c r="CG522" s="158"/>
      <c r="CH522" s="158"/>
      <c r="CI522" s="93"/>
      <c r="CJ522" s="118"/>
      <c r="CK522" s="93"/>
      <c r="CL522" s="93"/>
      <c r="CM522" s="118"/>
      <c r="CN522" s="93"/>
      <c r="CO522" s="93"/>
      <c r="CP522" s="158"/>
      <c r="CQ522" s="158"/>
      <c r="CR522" s="93"/>
      <c r="CS522" s="118"/>
      <c r="CT522" s="93"/>
      <c r="CU522" s="93"/>
      <c r="CV522" s="93"/>
      <c r="CW522" s="93"/>
      <c r="CX522" s="118"/>
      <c r="CY522" s="93"/>
      <c r="CZ522" s="93"/>
      <c r="DA522" s="93"/>
      <c r="DB522" s="93"/>
      <c r="DC522" s="118"/>
      <c r="DD522" s="93"/>
      <c r="DE522" s="93"/>
      <c r="DF522" s="158"/>
      <c r="DG522" s="158"/>
      <c r="DH522" s="93"/>
      <c r="DI522" s="118"/>
      <c r="DJ522" s="93"/>
      <c r="DN522" s="118"/>
      <c r="DO522" s="93"/>
      <c r="DP522" s="93"/>
      <c r="DQ522" s="93"/>
      <c r="DR522" s="93"/>
    </row>
    <row r="523">
      <c r="A523" s="113"/>
      <c r="B523" s="110"/>
      <c r="E523" s="136"/>
      <c r="F523" s="112"/>
      <c r="G523" s="93"/>
      <c r="H523" s="93"/>
      <c r="I523" s="158"/>
      <c r="J523" s="158"/>
      <c r="K523" s="112"/>
      <c r="P523" s="112"/>
      <c r="Q523" s="93"/>
      <c r="R523" s="93"/>
      <c r="S523" s="158"/>
      <c r="T523" s="158"/>
      <c r="U523" s="93"/>
      <c r="V523" s="112"/>
      <c r="W523" s="93"/>
      <c r="X523" s="93"/>
      <c r="Y523" s="158"/>
      <c r="Z523" s="158"/>
      <c r="AA523" s="112"/>
      <c r="AB523" s="93"/>
      <c r="AC523" s="93"/>
      <c r="AD523" s="93"/>
      <c r="AE523" s="93"/>
      <c r="AF523" s="112"/>
      <c r="AH523" s="93"/>
      <c r="AI523" s="158"/>
      <c r="AJ523" s="158"/>
      <c r="AK523" s="93"/>
      <c r="AL523" s="112"/>
      <c r="AM523" s="93"/>
      <c r="AN523" s="93"/>
      <c r="AO523" s="158"/>
      <c r="AP523" s="158"/>
      <c r="AQ523" s="93"/>
      <c r="AR523" s="112"/>
      <c r="AX523" s="112"/>
      <c r="AY523" s="93"/>
      <c r="AZ523" s="93"/>
      <c r="BA523" s="93"/>
      <c r="BB523" s="93"/>
      <c r="BC523" s="93"/>
      <c r="BD523" s="112"/>
      <c r="BE523" s="116"/>
      <c r="BF523" s="116"/>
      <c r="BG523" s="116"/>
      <c r="BH523" s="116"/>
      <c r="BI523" s="112"/>
      <c r="BJ523" s="93"/>
      <c r="BK523" s="93"/>
      <c r="BL523" s="93"/>
      <c r="BM523" s="93"/>
      <c r="BN523" s="112"/>
      <c r="BO523" s="93"/>
      <c r="BP523" s="93"/>
      <c r="BQ523" s="93"/>
      <c r="BR523" s="93"/>
      <c r="BS523" s="116"/>
      <c r="BT523" s="93"/>
      <c r="BU523" s="93"/>
      <c r="BV523" s="158"/>
      <c r="BW523" s="158"/>
      <c r="BX523" s="112"/>
      <c r="BY523" s="116"/>
      <c r="BZ523" s="116"/>
      <c r="CA523" s="160"/>
      <c r="CB523" s="160"/>
      <c r="CC523" s="116"/>
      <c r="CD523" s="112"/>
      <c r="CE523" s="93"/>
      <c r="CF523" s="93"/>
      <c r="CG523" s="158"/>
      <c r="CH523" s="158"/>
      <c r="CI523" s="93"/>
      <c r="CJ523" s="118"/>
      <c r="CK523" s="93"/>
      <c r="CL523" s="93"/>
      <c r="CM523" s="118"/>
      <c r="CN523" s="93"/>
      <c r="CO523" s="93"/>
      <c r="CP523" s="158"/>
      <c r="CQ523" s="158"/>
      <c r="CR523" s="93"/>
      <c r="CS523" s="118"/>
      <c r="CT523" s="93"/>
      <c r="CU523" s="93"/>
      <c r="CV523" s="93"/>
      <c r="CW523" s="93"/>
      <c r="CX523" s="118"/>
      <c r="CY523" s="93"/>
      <c r="CZ523" s="93"/>
      <c r="DA523" s="93"/>
      <c r="DB523" s="93"/>
      <c r="DC523" s="118"/>
      <c r="DD523" s="93"/>
      <c r="DE523" s="93"/>
      <c r="DF523" s="158"/>
      <c r="DG523" s="158"/>
      <c r="DH523" s="93"/>
      <c r="DI523" s="118"/>
      <c r="DJ523" s="93"/>
      <c r="DN523" s="118"/>
      <c r="DO523" s="93"/>
      <c r="DP523" s="93"/>
      <c r="DQ523" s="93"/>
      <c r="DR523" s="93"/>
    </row>
    <row r="524">
      <c r="A524" s="113"/>
      <c r="B524" s="110"/>
      <c r="E524" s="136"/>
      <c r="F524" s="112"/>
      <c r="G524" s="93"/>
      <c r="H524" s="93"/>
      <c r="I524" s="158"/>
      <c r="J524" s="158"/>
      <c r="K524" s="112"/>
      <c r="P524" s="112"/>
      <c r="Q524" s="93"/>
      <c r="R524" s="93"/>
      <c r="S524" s="158"/>
      <c r="T524" s="158"/>
      <c r="U524" s="93"/>
      <c r="V524" s="112"/>
      <c r="W524" s="93"/>
      <c r="X524" s="93"/>
      <c r="Y524" s="158"/>
      <c r="Z524" s="158"/>
      <c r="AA524" s="112"/>
      <c r="AB524" s="93"/>
      <c r="AC524" s="93"/>
      <c r="AD524" s="93"/>
      <c r="AE524" s="93"/>
      <c r="AF524" s="112"/>
      <c r="AH524" s="93"/>
      <c r="AI524" s="158"/>
      <c r="AJ524" s="158"/>
      <c r="AK524" s="93"/>
      <c r="AL524" s="112"/>
      <c r="AM524" s="93"/>
      <c r="AN524" s="93"/>
      <c r="AO524" s="158"/>
      <c r="AP524" s="158"/>
      <c r="AQ524" s="93"/>
      <c r="AR524" s="112"/>
      <c r="AX524" s="112"/>
      <c r="AY524" s="93"/>
      <c r="AZ524" s="93"/>
      <c r="BA524" s="93"/>
      <c r="BB524" s="93"/>
      <c r="BC524" s="93"/>
      <c r="BD524" s="112"/>
      <c r="BE524" s="116"/>
      <c r="BF524" s="116"/>
      <c r="BG524" s="116"/>
      <c r="BH524" s="116"/>
      <c r="BI524" s="112"/>
      <c r="BJ524" s="93"/>
      <c r="BK524" s="93"/>
      <c r="BL524" s="93"/>
      <c r="BM524" s="93"/>
      <c r="BN524" s="112"/>
      <c r="BO524" s="93"/>
      <c r="BP524" s="93"/>
      <c r="BQ524" s="93"/>
      <c r="BR524" s="93"/>
      <c r="BS524" s="116"/>
      <c r="BT524" s="93"/>
      <c r="BU524" s="93"/>
      <c r="BV524" s="158"/>
      <c r="BW524" s="158"/>
      <c r="BX524" s="112"/>
      <c r="BY524" s="116"/>
      <c r="BZ524" s="116"/>
      <c r="CA524" s="160"/>
      <c r="CB524" s="160"/>
      <c r="CC524" s="116"/>
      <c r="CD524" s="112"/>
      <c r="CE524" s="93"/>
      <c r="CF524" s="93"/>
      <c r="CG524" s="158"/>
      <c r="CH524" s="158"/>
      <c r="CI524" s="93"/>
      <c r="CJ524" s="118"/>
      <c r="CK524" s="93"/>
      <c r="CL524" s="93"/>
      <c r="CM524" s="118"/>
      <c r="CN524" s="93"/>
      <c r="CO524" s="93"/>
      <c r="CP524" s="158"/>
      <c r="CQ524" s="158"/>
      <c r="CR524" s="93"/>
      <c r="CS524" s="118"/>
      <c r="CT524" s="93"/>
      <c r="CU524" s="93"/>
      <c r="CV524" s="93"/>
      <c r="CW524" s="93"/>
      <c r="CX524" s="118"/>
      <c r="CY524" s="93"/>
      <c r="CZ524" s="93"/>
      <c r="DA524" s="93"/>
      <c r="DB524" s="93"/>
      <c r="DC524" s="118"/>
      <c r="DD524" s="93"/>
      <c r="DE524" s="93"/>
      <c r="DF524" s="158"/>
      <c r="DG524" s="158"/>
      <c r="DH524" s="93"/>
      <c r="DI524" s="118"/>
      <c r="DJ524" s="93"/>
      <c r="DN524" s="118"/>
      <c r="DO524" s="93"/>
      <c r="DP524" s="93"/>
      <c r="DQ524" s="93"/>
      <c r="DR524" s="93"/>
    </row>
    <row r="525">
      <c r="A525" s="103"/>
      <c r="B525" s="167"/>
      <c r="E525" s="136"/>
      <c r="F525" s="116"/>
      <c r="G525" s="93"/>
      <c r="H525" s="93"/>
      <c r="I525" s="158"/>
      <c r="J525" s="158"/>
      <c r="K525" s="116"/>
      <c r="P525" s="116"/>
      <c r="Q525" s="93"/>
      <c r="R525" s="93"/>
      <c r="S525" s="158"/>
      <c r="T525" s="158"/>
      <c r="U525" s="93"/>
      <c r="V525" s="116"/>
      <c r="W525" s="93"/>
      <c r="X525" s="93"/>
      <c r="Y525" s="158"/>
      <c r="Z525" s="158"/>
      <c r="AA525" s="116"/>
      <c r="AB525" s="93"/>
      <c r="AC525" s="93"/>
      <c r="AD525" s="93"/>
      <c r="AE525" s="93"/>
      <c r="AF525" s="116"/>
      <c r="AH525" s="93"/>
      <c r="AI525" s="158"/>
      <c r="AJ525" s="158"/>
      <c r="AK525" s="93"/>
      <c r="AL525" s="116"/>
      <c r="AM525" s="93"/>
      <c r="AN525" s="93"/>
      <c r="AO525" s="158"/>
      <c r="AP525" s="158"/>
      <c r="AQ525" s="93"/>
      <c r="AR525" s="116"/>
      <c r="AX525" s="116"/>
      <c r="AY525" s="93"/>
      <c r="AZ525" s="93"/>
      <c r="BA525" s="93"/>
      <c r="BB525" s="93"/>
      <c r="BC525" s="93"/>
      <c r="BD525" s="116"/>
      <c r="BE525" s="116"/>
      <c r="BF525" s="116"/>
      <c r="BG525" s="116"/>
      <c r="BH525" s="116"/>
      <c r="BI525" s="116"/>
      <c r="BJ525" s="93"/>
      <c r="BK525" s="93"/>
      <c r="BL525" s="93"/>
      <c r="BM525" s="93"/>
      <c r="BN525" s="116"/>
      <c r="BO525" s="93"/>
      <c r="BP525" s="93"/>
      <c r="BQ525" s="93"/>
      <c r="BR525" s="93"/>
      <c r="BS525" s="116"/>
      <c r="BT525" s="93"/>
      <c r="BU525" s="93"/>
      <c r="BV525" s="158"/>
      <c r="BW525" s="158"/>
      <c r="BX525" s="116"/>
      <c r="BY525" s="116"/>
      <c r="BZ525" s="116"/>
      <c r="CA525" s="160"/>
      <c r="CB525" s="160"/>
      <c r="CC525" s="116"/>
      <c r="CD525" s="116"/>
      <c r="CE525" s="93"/>
      <c r="CF525" s="93"/>
      <c r="CG525" s="158"/>
      <c r="CH525" s="158"/>
      <c r="CI525" s="93"/>
      <c r="CJ525" s="93"/>
      <c r="CK525" s="93"/>
      <c r="CL525" s="93"/>
      <c r="CM525" s="93"/>
      <c r="CN525" s="93"/>
      <c r="CO525" s="93"/>
      <c r="CP525" s="158"/>
      <c r="CQ525" s="158"/>
      <c r="CR525" s="93"/>
      <c r="CS525" s="93"/>
      <c r="CT525" s="93"/>
      <c r="CU525" s="93"/>
      <c r="CV525" s="93"/>
      <c r="CW525" s="93"/>
      <c r="CX525" s="93"/>
      <c r="CY525" s="93"/>
      <c r="CZ525" s="93"/>
      <c r="DA525" s="93"/>
      <c r="DB525" s="93"/>
      <c r="DC525" s="93"/>
      <c r="DD525" s="93"/>
      <c r="DE525" s="93"/>
      <c r="DF525" s="158"/>
      <c r="DG525" s="158"/>
      <c r="DH525" s="93"/>
      <c r="DI525" s="93"/>
      <c r="DJ525" s="93"/>
      <c r="DN525" s="93"/>
      <c r="DO525" s="93"/>
      <c r="DP525" s="93"/>
      <c r="DQ525" s="93"/>
      <c r="DR525" s="93"/>
    </row>
    <row r="526">
      <c r="A526" s="103"/>
      <c r="B526" s="167"/>
      <c r="E526" s="136"/>
      <c r="F526" s="116"/>
      <c r="G526" s="93"/>
      <c r="H526" s="93"/>
      <c r="I526" s="158"/>
      <c r="J526" s="158"/>
      <c r="K526" s="116"/>
      <c r="P526" s="116"/>
      <c r="Q526" s="93"/>
      <c r="R526" s="93"/>
      <c r="S526" s="158"/>
      <c r="T526" s="158"/>
      <c r="U526" s="93"/>
      <c r="V526" s="116"/>
      <c r="W526" s="93"/>
      <c r="X526" s="93"/>
      <c r="Y526" s="158"/>
      <c r="Z526" s="158"/>
      <c r="AA526" s="116"/>
      <c r="AB526" s="93"/>
      <c r="AC526" s="93"/>
      <c r="AD526" s="93"/>
      <c r="AE526" s="93"/>
      <c r="AF526" s="116"/>
      <c r="AH526" s="93"/>
      <c r="AI526" s="158"/>
      <c r="AJ526" s="158"/>
      <c r="AK526" s="93"/>
      <c r="AL526" s="116"/>
      <c r="AM526" s="93"/>
      <c r="AN526" s="93"/>
      <c r="AO526" s="158"/>
      <c r="AP526" s="158"/>
      <c r="AQ526" s="93"/>
      <c r="AR526" s="116"/>
      <c r="AX526" s="116"/>
      <c r="AY526" s="93"/>
      <c r="AZ526" s="93"/>
      <c r="BA526" s="93"/>
      <c r="BB526" s="93"/>
      <c r="BC526" s="93"/>
      <c r="BD526" s="116"/>
      <c r="BE526" s="116"/>
      <c r="BF526" s="116"/>
      <c r="BG526" s="116"/>
      <c r="BH526" s="116"/>
      <c r="BI526" s="116"/>
      <c r="BJ526" s="93"/>
      <c r="BK526" s="93"/>
      <c r="BL526" s="93"/>
      <c r="BM526" s="93"/>
      <c r="BN526" s="116"/>
      <c r="BO526" s="93"/>
      <c r="BP526" s="93"/>
      <c r="BQ526" s="93"/>
      <c r="BR526" s="93"/>
      <c r="BS526" s="116"/>
      <c r="BT526" s="93"/>
      <c r="BU526" s="93"/>
      <c r="BV526" s="158"/>
      <c r="BW526" s="158"/>
      <c r="BX526" s="116"/>
      <c r="BY526" s="116"/>
      <c r="BZ526" s="116"/>
      <c r="CA526" s="160"/>
      <c r="CB526" s="160"/>
      <c r="CC526" s="116"/>
      <c r="CD526" s="116"/>
      <c r="CE526" s="93"/>
      <c r="CF526" s="93"/>
      <c r="CG526" s="158"/>
      <c r="CH526" s="158"/>
      <c r="CI526" s="93"/>
      <c r="CJ526" s="93"/>
      <c r="CK526" s="93"/>
      <c r="CL526" s="93"/>
      <c r="CM526" s="93"/>
      <c r="CN526" s="93"/>
      <c r="CO526" s="93"/>
      <c r="CP526" s="158"/>
      <c r="CQ526" s="158"/>
      <c r="CR526" s="93"/>
      <c r="CS526" s="93"/>
      <c r="CT526" s="93"/>
      <c r="CU526" s="93"/>
      <c r="CV526" s="93"/>
      <c r="CW526" s="93"/>
      <c r="CX526" s="93"/>
      <c r="CY526" s="93"/>
      <c r="CZ526" s="93"/>
      <c r="DA526" s="93"/>
      <c r="DB526" s="93"/>
      <c r="DC526" s="93"/>
      <c r="DD526" s="93"/>
      <c r="DE526" s="93"/>
      <c r="DF526" s="158"/>
      <c r="DG526" s="158"/>
      <c r="DH526" s="93"/>
      <c r="DI526" s="93"/>
      <c r="DJ526" s="93"/>
      <c r="DN526" s="93"/>
      <c r="DO526" s="93"/>
      <c r="DP526" s="93"/>
      <c r="DQ526" s="93"/>
      <c r="DR526" s="93"/>
    </row>
    <row r="527">
      <c r="A527" s="103"/>
      <c r="B527" s="167"/>
      <c r="E527" s="136"/>
      <c r="F527" s="116"/>
      <c r="G527" s="93"/>
      <c r="H527" s="93"/>
      <c r="I527" s="158"/>
      <c r="J527" s="158"/>
      <c r="K527" s="116"/>
      <c r="P527" s="116"/>
      <c r="Q527" s="93"/>
      <c r="R527" s="93"/>
      <c r="S527" s="158"/>
      <c r="T527" s="158"/>
      <c r="U527" s="93"/>
      <c r="V527" s="116"/>
      <c r="W527" s="93"/>
      <c r="X527" s="93"/>
      <c r="Y527" s="158"/>
      <c r="Z527" s="158"/>
      <c r="AA527" s="116"/>
      <c r="AB527" s="93"/>
      <c r="AC527" s="93"/>
      <c r="AD527" s="93"/>
      <c r="AE527" s="93"/>
      <c r="AF527" s="116"/>
      <c r="AH527" s="93"/>
      <c r="AI527" s="158"/>
      <c r="AJ527" s="158"/>
      <c r="AK527" s="93"/>
      <c r="AL527" s="116"/>
      <c r="AM527" s="93"/>
      <c r="AN527" s="93"/>
      <c r="AO527" s="158"/>
      <c r="AP527" s="158"/>
      <c r="AQ527" s="93"/>
      <c r="AR527" s="116"/>
      <c r="AX527" s="116"/>
      <c r="AY527" s="93"/>
      <c r="AZ527" s="93"/>
      <c r="BA527" s="93"/>
      <c r="BB527" s="93"/>
      <c r="BC527" s="93"/>
      <c r="BD527" s="116"/>
      <c r="BE527" s="116"/>
      <c r="BF527" s="116"/>
      <c r="BG527" s="116"/>
      <c r="BH527" s="116"/>
      <c r="BI527" s="116"/>
      <c r="BJ527" s="93"/>
      <c r="BK527" s="93"/>
      <c r="BL527" s="93"/>
      <c r="BM527" s="93"/>
      <c r="BN527" s="116"/>
      <c r="BO527" s="93"/>
      <c r="BP527" s="93"/>
      <c r="BQ527" s="93"/>
      <c r="BR527" s="93"/>
      <c r="BS527" s="116"/>
      <c r="BT527" s="93"/>
      <c r="BU527" s="93"/>
      <c r="BV527" s="158"/>
      <c r="BW527" s="158"/>
      <c r="BX527" s="116"/>
      <c r="BY527" s="116"/>
      <c r="BZ527" s="116"/>
      <c r="CA527" s="160"/>
      <c r="CB527" s="160"/>
      <c r="CC527" s="116"/>
      <c r="CD527" s="116"/>
      <c r="CE527" s="93"/>
      <c r="CF527" s="93"/>
      <c r="CG527" s="158"/>
      <c r="CH527" s="158"/>
      <c r="CI527" s="93"/>
      <c r="CJ527" s="93"/>
      <c r="CK527" s="93"/>
      <c r="CL527" s="93"/>
      <c r="CM527" s="93"/>
      <c r="CN527" s="93"/>
      <c r="CO527" s="93"/>
      <c r="CP527" s="158"/>
      <c r="CQ527" s="158"/>
      <c r="CR527" s="93"/>
      <c r="CS527" s="93"/>
      <c r="CT527" s="93"/>
      <c r="CU527" s="93"/>
      <c r="CV527" s="93"/>
      <c r="CW527" s="93"/>
      <c r="CX527" s="93"/>
      <c r="CY527" s="93"/>
      <c r="CZ527" s="93"/>
      <c r="DA527" s="93"/>
      <c r="DB527" s="93"/>
      <c r="DC527" s="93"/>
      <c r="DD527" s="93"/>
      <c r="DE527" s="93"/>
      <c r="DF527" s="158"/>
      <c r="DG527" s="158"/>
      <c r="DH527" s="93"/>
      <c r="DI527" s="93"/>
      <c r="DJ527" s="93"/>
      <c r="DN527" s="93"/>
      <c r="DO527" s="93"/>
      <c r="DP527" s="93"/>
      <c r="DQ527" s="93"/>
      <c r="DR527" s="93"/>
    </row>
    <row r="528">
      <c r="A528" s="103"/>
      <c r="B528" s="167"/>
      <c r="E528" s="136"/>
      <c r="F528" s="116"/>
      <c r="G528" s="93"/>
      <c r="H528" s="93"/>
      <c r="I528" s="158"/>
      <c r="J528" s="158"/>
      <c r="K528" s="116"/>
      <c r="P528" s="116"/>
      <c r="Q528" s="93"/>
      <c r="R528" s="93"/>
      <c r="S528" s="158"/>
      <c r="T528" s="158"/>
      <c r="U528" s="93"/>
      <c r="V528" s="116"/>
      <c r="W528" s="93"/>
      <c r="X528" s="93"/>
      <c r="Y528" s="158"/>
      <c r="Z528" s="158"/>
      <c r="AA528" s="116"/>
      <c r="AB528" s="93"/>
      <c r="AC528" s="93"/>
      <c r="AD528" s="93"/>
      <c r="AE528" s="93"/>
      <c r="AF528" s="116"/>
      <c r="AH528" s="93"/>
      <c r="AI528" s="158"/>
      <c r="AJ528" s="158"/>
      <c r="AK528" s="93"/>
      <c r="AL528" s="116"/>
      <c r="AM528" s="93"/>
      <c r="AN528" s="93"/>
      <c r="AO528" s="158"/>
      <c r="AP528" s="158"/>
      <c r="AQ528" s="93"/>
      <c r="AR528" s="116"/>
      <c r="AX528" s="116"/>
      <c r="AY528" s="93"/>
      <c r="AZ528" s="93"/>
      <c r="BA528" s="93"/>
      <c r="BB528" s="93"/>
      <c r="BC528" s="93"/>
      <c r="BD528" s="116"/>
      <c r="BE528" s="116"/>
      <c r="BF528" s="116"/>
      <c r="BG528" s="116"/>
      <c r="BH528" s="116"/>
      <c r="BI528" s="116"/>
      <c r="BJ528" s="93"/>
      <c r="BK528" s="93"/>
      <c r="BL528" s="93"/>
      <c r="BM528" s="93"/>
      <c r="BN528" s="116"/>
      <c r="BO528" s="93"/>
      <c r="BP528" s="93"/>
      <c r="BQ528" s="93"/>
      <c r="BR528" s="93"/>
      <c r="BS528" s="116"/>
      <c r="BT528" s="93"/>
      <c r="BU528" s="93"/>
      <c r="BV528" s="158"/>
      <c r="BW528" s="158"/>
      <c r="BX528" s="116"/>
      <c r="BY528" s="116"/>
      <c r="BZ528" s="116"/>
      <c r="CA528" s="160"/>
      <c r="CB528" s="160"/>
      <c r="CC528" s="116"/>
      <c r="CD528" s="116"/>
      <c r="CE528" s="93"/>
      <c r="CF528" s="93"/>
      <c r="CG528" s="158"/>
      <c r="CH528" s="158"/>
      <c r="CI528" s="93"/>
      <c r="CJ528" s="93"/>
      <c r="CK528" s="93"/>
      <c r="CL528" s="93"/>
      <c r="CM528" s="93"/>
      <c r="CN528" s="93"/>
      <c r="CO528" s="93"/>
      <c r="CP528" s="158"/>
      <c r="CQ528" s="158"/>
      <c r="CR528" s="93"/>
      <c r="CS528" s="93"/>
      <c r="CT528" s="93"/>
      <c r="CU528" s="93"/>
      <c r="CV528" s="93"/>
      <c r="CW528" s="93"/>
      <c r="CX528" s="93"/>
      <c r="CY528" s="93"/>
      <c r="CZ528" s="93"/>
      <c r="DA528" s="93"/>
      <c r="DB528" s="93"/>
      <c r="DC528" s="93"/>
      <c r="DD528" s="93"/>
      <c r="DE528" s="93"/>
      <c r="DF528" s="158"/>
      <c r="DG528" s="158"/>
      <c r="DH528" s="93"/>
      <c r="DI528" s="93"/>
      <c r="DJ528" s="93"/>
      <c r="DN528" s="93"/>
      <c r="DO528" s="93"/>
      <c r="DP528" s="93"/>
      <c r="DQ528" s="93"/>
      <c r="DR528" s="93"/>
    </row>
    <row r="529">
      <c r="A529" s="103"/>
      <c r="B529" s="167"/>
      <c r="E529" s="136"/>
      <c r="F529" s="116"/>
      <c r="G529" s="93"/>
      <c r="H529" s="93"/>
      <c r="I529" s="158"/>
      <c r="J529" s="158"/>
      <c r="K529" s="116"/>
      <c r="P529" s="116"/>
      <c r="Q529" s="93"/>
      <c r="R529" s="93"/>
      <c r="S529" s="158"/>
      <c r="T529" s="158"/>
      <c r="U529" s="93"/>
      <c r="V529" s="116"/>
      <c r="W529" s="93"/>
      <c r="X529" s="93"/>
      <c r="Y529" s="158"/>
      <c r="Z529" s="158"/>
      <c r="AA529" s="116"/>
      <c r="AB529" s="93"/>
      <c r="AC529" s="93"/>
      <c r="AD529" s="93"/>
      <c r="AE529" s="93"/>
      <c r="AF529" s="116"/>
      <c r="AH529" s="93"/>
      <c r="AI529" s="158"/>
      <c r="AJ529" s="158"/>
      <c r="AK529" s="93"/>
      <c r="AL529" s="116"/>
      <c r="AM529" s="93"/>
      <c r="AN529" s="93"/>
      <c r="AO529" s="158"/>
      <c r="AP529" s="158"/>
      <c r="AQ529" s="93"/>
      <c r="AR529" s="116"/>
      <c r="AX529" s="116"/>
      <c r="AY529" s="93"/>
      <c r="AZ529" s="93"/>
      <c r="BA529" s="93"/>
      <c r="BB529" s="93"/>
      <c r="BC529" s="93"/>
      <c r="BD529" s="116"/>
      <c r="BE529" s="116"/>
      <c r="BF529" s="116"/>
      <c r="BG529" s="116"/>
      <c r="BH529" s="116"/>
      <c r="BI529" s="116"/>
      <c r="BJ529" s="93"/>
      <c r="BK529" s="93"/>
      <c r="BL529" s="93"/>
      <c r="BM529" s="93"/>
      <c r="BN529" s="116"/>
      <c r="BO529" s="93"/>
      <c r="BP529" s="93"/>
      <c r="BQ529" s="93"/>
      <c r="BR529" s="93"/>
      <c r="BS529" s="116"/>
      <c r="BT529" s="93"/>
      <c r="BU529" s="93"/>
      <c r="BV529" s="158"/>
      <c r="BW529" s="158"/>
      <c r="BX529" s="116"/>
      <c r="BY529" s="116"/>
      <c r="BZ529" s="116"/>
      <c r="CA529" s="160"/>
      <c r="CB529" s="160"/>
      <c r="CC529" s="116"/>
      <c r="CD529" s="116"/>
      <c r="CE529" s="93"/>
      <c r="CF529" s="93"/>
      <c r="CG529" s="158"/>
      <c r="CH529" s="158"/>
      <c r="CI529" s="93"/>
      <c r="CJ529" s="93"/>
      <c r="CK529" s="93"/>
      <c r="CL529" s="93"/>
      <c r="CM529" s="93"/>
      <c r="CN529" s="93"/>
      <c r="CO529" s="93"/>
      <c r="CP529" s="158"/>
      <c r="CQ529" s="158"/>
      <c r="CR529" s="93"/>
      <c r="CS529" s="93"/>
      <c r="CT529" s="93"/>
      <c r="CU529" s="93"/>
      <c r="CV529" s="93"/>
      <c r="CW529" s="93"/>
      <c r="CX529" s="93"/>
      <c r="CY529" s="93"/>
      <c r="CZ529" s="93"/>
      <c r="DA529" s="93"/>
      <c r="DB529" s="93"/>
      <c r="DC529" s="93"/>
      <c r="DD529" s="93"/>
      <c r="DE529" s="93"/>
      <c r="DF529" s="158"/>
      <c r="DG529" s="158"/>
      <c r="DH529" s="93"/>
      <c r="DI529" s="93"/>
      <c r="DJ529" s="93"/>
      <c r="DN529" s="93"/>
      <c r="DO529" s="93"/>
      <c r="DP529" s="93"/>
      <c r="DQ529" s="93"/>
      <c r="DR529" s="93"/>
    </row>
    <row r="530">
      <c r="A530" s="103"/>
      <c r="B530" s="167"/>
      <c r="E530" s="136"/>
      <c r="F530" s="116"/>
      <c r="G530" s="93"/>
      <c r="H530" s="93"/>
      <c r="I530" s="158"/>
      <c r="J530" s="158"/>
      <c r="K530" s="116"/>
      <c r="P530" s="116"/>
      <c r="Q530" s="93"/>
      <c r="R530" s="93"/>
      <c r="S530" s="158"/>
      <c r="T530" s="158"/>
      <c r="U530" s="93"/>
      <c r="V530" s="116"/>
      <c r="W530" s="93"/>
      <c r="X530" s="93"/>
      <c r="Y530" s="158"/>
      <c r="Z530" s="158"/>
      <c r="AA530" s="116"/>
      <c r="AB530" s="93"/>
      <c r="AC530" s="93"/>
      <c r="AD530" s="93"/>
      <c r="AE530" s="93"/>
      <c r="AF530" s="116"/>
      <c r="AH530" s="93"/>
      <c r="AI530" s="158"/>
      <c r="AJ530" s="158"/>
      <c r="AK530" s="93"/>
      <c r="AL530" s="116"/>
      <c r="AM530" s="93"/>
      <c r="AN530" s="93"/>
      <c r="AO530" s="158"/>
      <c r="AP530" s="158"/>
      <c r="AQ530" s="93"/>
      <c r="AR530" s="116"/>
      <c r="AX530" s="116"/>
      <c r="AY530" s="93"/>
      <c r="AZ530" s="93"/>
      <c r="BA530" s="93"/>
      <c r="BB530" s="93"/>
      <c r="BC530" s="93"/>
      <c r="BD530" s="116"/>
      <c r="BE530" s="116"/>
      <c r="BF530" s="116"/>
      <c r="BG530" s="116"/>
      <c r="BH530" s="116"/>
      <c r="BI530" s="116"/>
      <c r="BJ530" s="93"/>
      <c r="BK530" s="93"/>
      <c r="BL530" s="93"/>
      <c r="BM530" s="93"/>
      <c r="BN530" s="116"/>
      <c r="BO530" s="93"/>
      <c r="BP530" s="93"/>
      <c r="BQ530" s="93"/>
      <c r="BR530" s="93"/>
      <c r="BS530" s="116"/>
      <c r="BT530" s="93"/>
      <c r="BU530" s="93"/>
      <c r="BV530" s="158"/>
      <c r="BW530" s="158"/>
      <c r="BX530" s="116"/>
      <c r="BY530" s="116"/>
      <c r="BZ530" s="116"/>
      <c r="CA530" s="160"/>
      <c r="CB530" s="160"/>
      <c r="CC530" s="116"/>
      <c r="CD530" s="116"/>
      <c r="CE530" s="93"/>
      <c r="CF530" s="93"/>
      <c r="CG530" s="158"/>
      <c r="CH530" s="158"/>
      <c r="CI530" s="93"/>
      <c r="CJ530" s="93"/>
      <c r="CK530" s="93"/>
      <c r="CL530" s="93"/>
      <c r="CM530" s="93"/>
      <c r="CN530" s="93"/>
      <c r="CO530" s="93"/>
      <c r="CP530" s="158"/>
      <c r="CQ530" s="158"/>
      <c r="CR530" s="93"/>
      <c r="CS530" s="93"/>
      <c r="CT530" s="93"/>
      <c r="CU530" s="93"/>
      <c r="CV530" s="93"/>
      <c r="CW530" s="93"/>
      <c r="CX530" s="93"/>
      <c r="CY530" s="93"/>
      <c r="CZ530" s="93"/>
      <c r="DA530" s="93"/>
      <c r="DB530" s="93"/>
      <c r="DC530" s="93"/>
      <c r="DD530" s="93"/>
      <c r="DE530" s="93"/>
      <c r="DF530" s="158"/>
      <c r="DG530" s="158"/>
      <c r="DH530" s="93"/>
      <c r="DI530" s="93"/>
      <c r="DJ530" s="93"/>
      <c r="DN530" s="93"/>
      <c r="DO530" s="93"/>
      <c r="DP530" s="93"/>
      <c r="DQ530" s="93"/>
      <c r="DR530" s="93"/>
    </row>
    <row r="531">
      <c r="A531" s="103"/>
      <c r="B531" s="167"/>
      <c r="E531" s="136"/>
      <c r="F531" s="116"/>
      <c r="G531" s="93"/>
      <c r="H531" s="93"/>
      <c r="I531" s="158"/>
      <c r="J531" s="158"/>
      <c r="K531" s="116"/>
      <c r="P531" s="116"/>
      <c r="Q531" s="93"/>
      <c r="R531" s="93"/>
      <c r="S531" s="158"/>
      <c r="T531" s="158"/>
      <c r="U531" s="93"/>
      <c r="V531" s="116"/>
      <c r="W531" s="93"/>
      <c r="X531" s="93"/>
      <c r="Y531" s="158"/>
      <c r="Z531" s="158"/>
      <c r="AA531" s="116"/>
      <c r="AB531" s="93"/>
      <c r="AC531" s="93"/>
      <c r="AD531" s="93"/>
      <c r="AE531" s="93"/>
      <c r="AF531" s="116"/>
      <c r="AH531" s="93"/>
      <c r="AI531" s="158"/>
      <c r="AJ531" s="158"/>
      <c r="AK531" s="93"/>
      <c r="AL531" s="116"/>
      <c r="AM531" s="93"/>
      <c r="AN531" s="93"/>
      <c r="AO531" s="158"/>
      <c r="AP531" s="158"/>
      <c r="AQ531" s="93"/>
      <c r="AR531" s="116"/>
      <c r="AX531" s="116"/>
      <c r="AY531" s="93"/>
      <c r="AZ531" s="93"/>
      <c r="BA531" s="93"/>
      <c r="BB531" s="93"/>
      <c r="BC531" s="93"/>
      <c r="BD531" s="116"/>
      <c r="BE531" s="116"/>
      <c r="BF531" s="116"/>
      <c r="BG531" s="116"/>
      <c r="BH531" s="116"/>
      <c r="BI531" s="116"/>
      <c r="BJ531" s="93"/>
      <c r="BK531" s="93"/>
      <c r="BL531" s="93"/>
      <c r="BM531" s="93"/>
      <c r="BN531" s="116"/>
      <c r="BO531" s="93"/>
      <c r="BP531" s="93"/>
      <c r="BQ531" s="93"/>
      <c r="BR531" s="93"/>
      <c r="BS531" s="116"/>
      <c r="BT531" s="93"/>
      <c r="BU531" s="93"/>
      <c r="BV531" s="158"/>
      <c r="BW531" s="158"/>
      <c r="BX531" s="116"/>
      <c r="BY531" s="116"/>
      <c r="BZ531" s="116"/>
      <c r="CA531" s="160"/>
      <c r="CB531" s="160"/>
      <c r="CC531" s="116"/>
      <c r="CD531" s="116"/>
      <c r="CE531" s="93"/>
      <c r="CF531" s="93"/>
      <c r="CG531" s="158"/>
      <c r="CH531" s="158"/>
      <c r="CI531" s="93"/>
      <c r="CJ531" s="93"/>
      <c r="CK531" s="93"/>
      <c r="CL531" s="93"/>
      <c r="CM531" s="93"/>
      <c r="CN531" s="93"/>
      <c r="CO531" s="93"/>
      <c r="CP531" s="158"/>
      <c r="CQ531" s="158"/>
      <c r="CR531" s="93"/>
      <c r="CS531" s="93"/>
      <c r="CT531" s="93"/>
      <c r="CU531" s="93"/>
      <c r="CV531" s="93"/>
      <c r="CW531" s="93"/>
      <c r="CX531" s="93"/>
      <c r="CY531" s="93"/>
      <c r="CZ531" s="93"/>
      <c r="DA531" s="93"/>
      <c r="DB531" s="93"/>
      <c r="DC531" s="93"/>
      <c r="DD531" s="93"/>
      <c r="DE531" s="93"/>
      <c r="DF531" s="158"/>
      <c r="DG531" s="158"/>
      <c r="DH531" s="93"/>
      <c r="DI531" s="93"/>
      <c r="DJ531" s="93"/>
      <c r="DN531" s="93"/>
      <c r="DO531" s="93"/>
      <c r="DP531" s="93"/>
      <c r="DQ531" s="93"/>
      <c r="DR531" s="93"/>
    </row>
    <row r="532">
      <c r="A532" s="103"/>
      <c r="B532" s="167"/>
      <c r="E532" s="136"/>
      <c r="F532" s="116"/>
      <c r="G532" s="93"/>
      <c r="H532" s="93"/>
      <c r="I532" s="158"/>
      <c r="J532" s="158"/>
      <c r="K532" s="116"/>
      <c r="P532" s="116"/>
      <c r="Q532" s="93"/>
      <c r="R532" s="93"/>
      <c r="S532" s="158"/>
      <c r="T532" s="158"/>
      <c r="U532" s="93"/>
      <c r="V532" s="116"/>
      <c r="W532" s="93"/>
      <c r="X532" s="93"/>
      <c r="Y532" s="158"/>
      <c r="Z532" s="158"/>
      <c r="AA532" s="116"/>
      <c r="AB532" s="93"/>
      <c r="AC532" s="93"/>
      <c r="AD532" s="93"/>
      <c r="AE532" s="93"/>
      <c r="AF532" s="116"/>
      <c r="AH532" s="93"/>
      <c r="AI532" s="158"/>
      <c r="AJ532" s="158"/>
      <c r="AK532" s="93"/>
      <c r="AL532" s="116"/>
      <c r="AM532" s="93"/>
      <c r="AN532" s="93"/>
      <c r="AO532" s="158"/>
      <c r="AP532" s="158"/>
      <c r="AQ532" s="93"/>
      <c r="AR532" s="116"/>
      <c r="AX532" s="116"/>
      <c r="AY532" s="93"/>
      <c r="AZ532" s="93"/>
      <c r="BA532" s="93"/>
      <c r="BB532" s="93"/>
      <c r="BC532" s="93"/>
      <c r="BD532" s="116"/>
      <c r="BE532" s="116"/>
      <c r="BF532" s="116"/>
      <c r="BG532" s="116"/>
      <c r="BH532" s="116"/>
      <c r="BI532" s="116"/>
      <c r="BJ532" s="93"/>
      <c r="BK532" s="93"/>
      <c r="BL532" s="93"/>
      <c r="BM532" s="93"/>
      <c r="BN532" s="116"/>
      <c r="BO532" s="93"/>
      <c r="BP532" s="93"/>
      <c r="BQ532" s="93"/>
      <c r="BR532" s="93"/>
      <c r="BS532" s="116"/>
      <c r="BT532" s="93"/>
      <c r="BU532" s="93"/>
      <c r="BV532" s="158"/>
      <c r="BW532" s="158"/>
      <c r="BX532" s="116"/>
      <c r="BY532" s="116"/>
      <c r="BZ532" s="116"/>
      <c r="CA532" s="160"/>
      <c r="CB532" s="160"/>
      <c r="CC532" s="116"/>
      <c r="CD532" s="116"/>
      <c r="CE532" s="93"/>
      <c r="CF532" s="93"/>
      <c r="CG532" s="158"/>
      <c r="CH532" s="158"/>
      <c r="CI532" s="93"/>
      <c r="CJ532" s="93"/>
      <c r="CK532" s="93"/>
      <c r="CL532" s="93"/>
      <c r="CM532" s="93"/>
      <c r="CN532" s="93"/>
      <c r="CO532" s="93"/>
      <c r="CP532" s="158"/>
      <c r="CQ532" s="158"/>
      <c r="CR532" s="93"/>
      <c r="CS532" s="93"/>
      <c r="CT532" s="93"/>
      <c r="CU532" s="93"/>
      <c r="CV532" s="93"/>
      <c r="CW532" s="93"/>
      <c r="CX532" s="93"/>
      <c r="CY532" s="93"/>
      <c r="CZ532" s="93"/>
      <c r="DA532" s="93"/>
      <c r="DB532" s="93"/>
      <c r="DC532" s="93"/>
      <c r="DD532" s="93"/>
      <c r="DE532" s="93"/>
      <c r="DF532" s="158"/>
      <c r="DG532" s="158"/>
      <c r="DH532" s="93"/>
      <c r="DI532" s="93"/>
      <c r="DJ532" s="93"/>
      <c r="DN532" s="93"/>
      <c r="DO532" s="93"/>
      <c r="DP532" s="93"/>
      <c r="DQ532" s="93"/>
      <c r="DR532" s="93"/>
    </row>
    <row r="533">
      <c r="A533" s="103"/>
      <c r="B533" s="167"/>
      <c r="E533" s="136"/>
      <c r="F533" s="116"/>
      <c r="G533" s="93"/>
      <c r="H533" s="93"/>
      <c r="I533" s="158"/>
      <c r="J533" s="158"/>
      <c r="K533" s="116"/>
      <c r="P533" s="116"/>
      <c r="Q533" s="93"/>
      <c r="R533" s="93"/>
      <c r="S533" s="158"/>
      <c r="T533" s="158"/>
      <c r="U533" s="93"/>
      <c r="V533" s="116"/>
      <c r="W533" s="93"/>
      <c r="X533" s="93"/>
      <c r="Y533" s="158"/>
      <c r="Z533" s="158"/>
      <c r="AA533" s="116"/>
      <c r="AB533" s="93"/>
      <c r="AC533" s="93"/>
      <c r="AD533" s="93"/>
      <c r="AE533" s="93"/>
      <c r="AF533" s="116"/>
      <c r="AH533" s="93"/>
      <c r="AI533" s="158"/>
      <c r="AJ533" s="158"/>
      <c r="AK533" s="93"/>
      <c r="AL533" s="116"/>
      <c r="AM533" s="93"/>
      <c r="AN533" s="93"/>
      <c r="AO533" s="158"/>
      <c r="AP533" s="158"/>
      <c r="AQ533" s="93"/>
      <c r="AR533" s="116"/>
      <c r="AX533" s="116"/>
      <c r="AY533" s="93"/>
      <c r="AZ533" s="93"/>
      <c r="BA533" s="93"/>
      <c r="BB533" s="93"/>
      <c r="BC533" s="93"/>
      <c r="BD533" s="116"/>
      <c r="BE533" s="116"/>
      <c r="BF533" s="116"/>
      <c r="BG533" s="116"/>
      <c r="BH533" s="116"/>
      <c r="BI533" s="116"/>
      <c r="BJ533" s="93"/>
      <c r="BK533" s="93"/>
      <c r="BL533" s="93"/>
      <c r="BM533" s="93"/>
      <c r="BN533" s="116"/>
      <c r="BO533" s="93"/>
      <c r="BP533" s="93"/>
      <c r="BQ533" s="93"/>
      <c r="BR533" s="93"/>
      <c r="BS533" s="116"/>
      <c r="BT533" s="93"/>
      <c r="BU533" s="93"/>
      <c r="BV533" s="158"/>
      <c r="BW533" s="158"/>
      <c r="BX533" s="116"/>
      <c r="BY533" s="116"/>
      <c r="BZ533" s="116"/>
      <c r="CA533" s="160"/>
      <c r="CB533" s="160"/>
      <c r="CC533" s="116"/>
      <c r="CD533" s="116"/>
      <c r="CE533" s="93"/>
      <c r="CF533" s="93"/>
      <c r="CG533" s="158"/>
      <c r="CH533" s="158"/>
      <c r="CI533" s="93"/>
      <c r="CJ533" s="93"/>
      <c r="CK533" s="93"/>
      <c r="CL533" s="93"/>
      <c r="CM533" s="93"/>
      <c r="CN533" s="93"/>
      <c r="CO533" s="93"/>
      <c r="CP533" s="158"/>
      <c r="CQ533" s="158"/>
      <c r="CR533" s="93"/>
      <c r="CS533" s="93"/>
      <c r="CT533" s="93"/>
      <c r="CU533" s="93"/>
      <c r="CV533" s="93"/>
      <c r="CW533" s="93"/>
      <c r="CX533" s="93"/>
      <c r="CY533" s="93"/>
      <c r="CZ533" s="93"/>
      <c r="DA533" s="93"/>
      <c r="DB533" s="93"/>
      <c r="DC533" s="93"/>
      <c r="DD533" s="93"/>
      <c r="DE533" s="93"/>
      <c r="DF533" s="158"/>
      <c r="DG533" s="158"/>
      <c r="DH533" s="93"/>
      <c r="DI533" s="93"/>
      <c r="DJ533" s="93"/>
      <c r="DN533" s="93"/>
      <c r="DO533" s="93"/>
      <c r="DP533" s="93"/>
      <c r="DQ533" s="93"/>
      <c r="DR533" s="93"/>
    </row>
    <row r="534">
      <c r="A534" s="103"/>
      <c r="B534" s="167"/>
      <c r="E534" s="136"/>
      <c r="F534" s="116"/>
      <c r="G534" s="93"/>
      <c r="H534" s="93"/>
      <c r="I534" s="158"/>
      <c r="J534" s="158"/>
      <c r="K534" s="116"/>
      <c r="P534" s="116"/>
      <c r="Q534" s="93"/>
      <c r="R534" s="93"/>
      <c r="S534" s="158"/>
      <c r="T534" s="158"/>
      <c r="U534" s="93"/>
      <c r="V534" s="116"/>
      <c r="W534" s="93"/>
      <c r="X534" s="93"/>
      <c r="Y534" s="158"/>
      <c r="Z534" s="158"/>
      <c r="AA534" s="116"/>
      <c r="AB534" s="93"/>
      <c r="AC534" s="93"/>
      <c r="AD534" s="93"/>
      <c r="AE534" s="93"/>
      <c r="AF534" s="116"/>
      <c r="AH534" s="93"/>
      <c r="AI534" s="158"/>
      <c r="AJ534" s="158"/>
      <c r="AK534" s="93"/>
      <c r="AL534" s="116"/>
      <c r="AM534" s="93"/>
      <c r="AN534" s="93"/>
      <c r="AO534" s="158"/>
      <c r="AP534" s="158"/>
      <c r="AQ534" s="93"/>
      <c r="AR534" s="116"/>
      <c r="AX534" s="116"/>
      <c r="AY534" s="93"/>
      <c r="AZ534" s="93"/>
      <c r="BA534" s="93"/>
      <c r="BB534" s="93"/>
      <c r="BC534" s="93"/>
      <c r="BD534" s="116"/>
      <c r="BE534" s="116"/>
      <c r="BF534" s="116"/>
      <c r="BG534" s="116"/>
      <c r="BH534" s="116"/>
      <c r="BI534" s="116"/>
      <c r="BJ534" s="93"/>
      <c r="BK534" s="93"/>
      <c r="BL534" s="93"/>
      <c r="BM534" s="93"/>
      <c r="BN534" s="116"/>
      <c r="BO534" s="93"/>
      <c r="BP534" s="93"/>
      <c r="BQ534" s="93"/>
      <c r="BR534" s="93"/>
      <c r="BS534" s="116"/>
      <c r="BT534" s="93"/>
      <c r="BU534" s="93"/>
      <c r="BV534" s="158"/>
      <c r="BW534" s="158"/>
      <c r="BX534" s="116"/>
      <c r="BY534" s="116"/>
      <c r="BZ534" s="116"/>
      <c r="CA534" s="160"/>
      <c r="CB534" s="160"/>
      <c r="CC534" s="116"/>
      <c r="CD534" s="116"/>
      <c r="CE534" s="93"/>
      <c r="CF534" s="93"/>
      <c r="CG534" s="158"/>
      <c r="CH534" s="158"/>
      <c r="CI534" s="93"/>
      <c r="CJ534" s="93"/>
      <c r="CK534" s="93"/>
      <c r="CL534" s="93"/>
      <c r="CM534" s="93"/>
      <c r="CN534" s="93"/>
      <c r="CO534" s="93"/>
      <c r="CP534" s="158"/>
      <c r="CQ534" s="158"/>
      <c r="CR534" s="93"/>
      <c r="CS534" s="93"/>
      <c r="CT534" s="93"/>
      <c r="CU534" s="93"/>
      <c r="CV534" s="93"/>
      <c r="CW534" s="93"/>
      <c r="CX534" s="93"/>
      <c r="CY534" s="93"/>
      <c r="CZ534" s="93"/>
      <c r="DA534" s="93"/>
      <c r="DB534" s="93"/>
      <c r="DC534" s="93"/>
      <c r="DD534" s="93"/>
      <c r="DE534" s="93"/>
      <c r="DF534" s="158"/>
      <c r="DG534" s="158"/>
      <c r="DH534" s="93"/>
      <c r="DI534" s="93"/>
      <c r="DJ534" s="93"/>
      <c r="DN534" s="93"/>
      <c r="DO534" s="93"/>
      <c r="DP534" s="93"/>
      <c r="DQ534" s="93"/>
      <c r="DR534" s="93"/>
    </row>
    <row r="535">
      <c r="A535" s="103"/>
      <c r="B535" s="167"/>
      <c r="E535" s="136"/>
      <c r="F535" s="116"/>
      <c r="G535" s="93"/>
      <c r="H535" s="93"/>
      <c r="I535" s="158"/>
      <c r="J535" s="158"/>
      <c r="K535" s="116"/>
      <c r="P535" s="116"/>
      <c r="Q535" s="93"/>
      <c r="R535" s="93"/>
      <c r="S535" s="158"/>
      <c r="T535" s="158"/>
      <c r="U535" s="93"/>
      <c r="V535" s="116"/>
      <c r="W535" s="93"/>
      <c r="X535" s="93"/>
      <c r="Y535" s="158"/>
      <c r="Z535" s="158"/>
      <c r="AA535" s="116"/>
      <c r="AB535" s="93"/>
      <c r="AC535" s="93"/>
      <c r="AD535" s="93"/>
      <c r="AE535" s="93"/>
      <c r="AF535" s="116"/>
      <c r="AH535" s="93"/>
      <c r="AI535" s="158"/>
      <c r="AJ535" s="158"/>
      <c r="AK535" s="93"/>
      <c r="AL535" s="116"/>
      <c r="AM535" s="93"/>
      <c r="AN535" s="93"/>
      <c r="AO535" s="158"/>
      <c r="AP535" s="158"/>
      <c r="AQ535" s="93"/>
      <c r="AR535" s="116"/>
      <c r="AX535" s="116"/>
      <c r="AY535" s="93"/>
      <c r="AZ535" s="93"/>
      <c r="BA535" s="93"/>
      <c r="BB535" s="93"/>
      <c r="BC535" s="93"/>
      <c r="BD535" s="116"/>
      <c r="BE535" s="116"/>
      <c r="BF535" s="116"/>
      <c r="BG535" s="116"/>
      <c r="BH535" s="116"/>
      <c r="BI535" s="116"/>
      <c r="BJ535" s="93"/>
      <c r="BK535" s="93"/>
      <c r="BL535" s="93"/>
      <c r="BM535" s="93"/>
      <c r="BN535" s="116"/>
      <c r="BO535" s="93"/>
      <c r="BP535" s="93"/>
      <c r="BQ535" s="93"/>
      <c r="BR535" s="93"/>
      <c r="BS535" s="116"/>
      <c r="BT535" s="93"/>
      <c r="BU535" s="93"/>
      <c r="BV535" s="158"/>
      <c r="BW535" s="158"/>
      <c r="BX535" s="116"/>
      <c r="BY535" s="116"/>
      <c r="BZ535" s="116"/>
      <c r="CA535" s="160"/>
      <c r="CB535" s="160"/>
      <c r="CC535" s="116"/>
      <c r="CD535" s="116"/>
      <c r="CE535" s="93"/>
      <c r="CF535" s="93"/>
      <c r="CG535" s="158"/>
      <c r="CH535" s="158"/>
      <c r="CI535" s="93"/>
      <c r="CJ535" s="93"/>
      <c r="CK535" s="93"/>
      <c r="CL535" s="93"/>
      <c r="CM535" s="93"/>
      <c r="CN535" s="93"/>
      <c r="CO535" s="93"/>
      <c r="CP535" s="158"/>
      <c r="CQ535" s="158"/>
      <c r="CR535" s="93"/>
      <c r="CS535" s="93"/>
      <c r="CT535" s="93"/>
      <c r="CU535" s="93"/>
      <c r="CV535" s="93"/>
      <c r="CW535" s="93"/>
      <c r="CX535" s="93"/>
      <c r="CY535" s="93"/>
      <c r="CZ535" s="93"/>
      <c r="DA535" s="93"/>
      <c r="DB535" s="93"/>
      <c r="DC535" s="93"/>
      <c r="DD535" s="93"/>
      <c r="DE535" s="93"/>
      <c r="DF535" s="158"/>
      <c r="DG535" s="158"/>
      <c r="DH535" s="93"/>
      <c r="DI535" s="93"/>
      <c r="DJ535" s="93"/>
      <c r="DN535" s="93"/>
      <c r="DO535" s="93"/>
      <c r="DP535" s="93"/>
      <c r="DQ535" s="93"/>
      <c r="DR535" s="93"/>
    </row>
    <row r="536">
      <c r="A536" s="103"/>
      <c r="B536" s="167"/>
      <c r="E536" s="136"/>
      <c r="F536" s="116"/>
      <c r="G536" s="93"/>
      <c r="H536" s="93"/>
      <c r="I536" s="158"/>
      <c r="J536" s="158"/>
      <c r="K536" s="116"/>
      <c r="P536" s="116"/>
      <c r="Q536" s="93"/>
      <c r="R536" s="93"/>
      <c r="S536" s="158"/>
      <c r="T536" s="158"/>
      <c r="U536" s="93"/>
      <c r="V536" s="116"/>
      <c r="W536" s="93"/>
      <c r="X536" s="93"/>
      <c r="Y536" s="158"/>
      <c r="Z536" s="158"/>
      <c r="AA536" s="116"/>
      <c r="AB536" s="93"/>
      <c r="AC536" s="93"/>
      <c r="AD536" s="93"/>
      <c r="AE536" s="93"/>
      <c r="AF536" s="116"/>
      <c r="AH536" s="93"/>
      <c r="AI536" s="158"/>
      <c r="AJ536" s="158"/>
      <c r="AK536" s="93"/>
      <c r="AL536" s="116"/>
      <c r="AM536" s="93"/>
      <c r="AN536" s="93"/>
      <c r="AO536" s="158"/>
      <c r="AP536" s="158"/>
      <c r="AQ536" s="93"/>
      <c r="AR536" s="116"/>
      <c r="AX536" s="116"/>
      <c r="AY536" s="93"/>
      <c r="AZ536" s="93"/>
      <c r="BA536" s="93"/>
      <c r="BB536" s="93"/>
      <c r="BC536" s="93"/>
      <c r="BD536" s="116"/>
      <c r="BE536" s="116"/>
      <c r="BF536" s="116"/>
      <c r="BG536" s="116"/>
      <c r="BH536" s="116"/>
      <c r="BI536" s="116"/>
      <c r="BJ536" s="93"/>
      <c r="BK536" s="93"/>
      <c r="BL536" s="93"/>
      <c r="BM536" s="93"/>
      <c r="BN536" s="116"/>
      <c r="BO536" s="93"/>
      <c r="BP536" s="93"/>
      <c r="BQ536" s="93"/>
      <c r="BR536" s="93"/>
      <c r="BS536" s="116"/>
      <c r="BT536" s="93"/>
      <c r="BU536" s="93"/>
      <c r="BV536" s="158"/>
      <c r="BW536" s="158"/>
      <c r="BX536" s="116"/>
      <c r="BY536" s="116"/>
      <c r="BZ536" s="116"/>
      <c r="CA536" s="160"/>
      <c r="CB536" s="160"/>
      <c r="CC536" s="116"/>
      <c r="CD536" s="116"/>
      <c r="CE536" s="93"/>
      <c r="CF536" s="93"/>
      <c r="CG536" s="158"/>
      <c r="CH536" s="158"/>
      <c r="CI536" s="93"/>
      <c r="CJ536" s="93"/>
      <c r="CK536" s="93"/>
      <c r="CL536" s="93"/>
      <c r="CM536" s="93"/>
      <c r="CN536" s="93"/>
      <c r="CO536" s="93"/>
      <c r="CP536" s="158"/>
      <c r="CQ536" s="158"/>
      <c r="CR536" s="93"/>
      <c r="CS536" s="93"/>
      <c r="CT536" s="93"/>
      <c r="CU536" s="93"/>
      <c r="CV536" s="93"/>
      <c r="CW536" s="93"/>
      <c r="CX536" s="93"/>
      <c r="CY536" s="93"/>
      <c r="CZ536" s="93"/>
      <c r="DA536" s="93"/>
      <c r="DB536" s="93"/>
      <c r="DC536" s="93"/>
      <c r="DD536" s="93"/>
      <c r="DE536" s="93"/>
      <c r="DF536" s="158"/>
      <c r="DG536" s="158"/>
      <c r="DH536" s="93"/>
      <c r="DI536" s="93"/>
      <c r="DJ536" s="93"/>
      <c r="DN536" s="93"/>
      <c r="DO536" s="93"/>
      <c r="DP536" s="93"/>
      <c r="DQ536" s="93"/>
      <c r="DR536" s="93"/>
    </row>
    <row r="537">
      <c r="A537" s="103"/>
      <c r="B537" s="167"/>
      <c r="E537" s="136"/>
      <c r="F537" s="116"/>
      <c r="G537" s="93"/>
      <c r="H537" s="93"/>
      <c r="I537" s="158"/>
      <c r="J537" s="158"/>
      <c r="K537" s="116"/>
      <c r="P537" s="116"/>
      <c r="Q537" s="93"/>
      <c r="R537" s="93"/>
      <c r="S537" s="158"/>
      <c r="T537" s="158"/>
      <c r="U537" s="93"/>
      <c r="V537" s="116"/>
      <c r="W537" s="93"/>
      <c r="X537" s="93"/>
      <c r="Y537" s="158"/>
      <c r="Z537" s="158"/>
      <c r="AA537" s="116"/>
      <c r="AB537" s="93"/>
      <c r="AC537" s="93"/>
      <c r="AD537" s="93"/>
      <c r="AE537" s="93"/>
      <c r="AF537" s="116"/>
      <c r="AH537" s="93"/>
      <c r="AI537" s="158"/>
      <c r="AJ537" s="158"/>
      <c r="AK537" s="93"/>
      <c r="AL537" s="116"/>
      <c r="AM537" s="93"/>
      <c r="AN537" s="93"/>
      <c r="AO537" s="158"/>
      <c r="AP537" s="158"/>
      <c r="AQ537" s="93"/>
      <c r="AR537" s="116"/>
      <c r="AX537" s="116"/>
      <c r="AY537" s="93"/>
      <c r="AZ537" s="93"/>
      <c r="BA537" s="93"/>
      <c r="BB537" s="93"/>
      <c r="BC537" s="93"/>
      <c r="BD537" s="116"/>
      <c r="BE537" s="116"/>
      <c r="BF537" s="116"/>
      <c r="BG537" s="116"/>
      <c r="BH537" s="116"/>
      <c r="BI537" s="116"/>
      <c r="BJ537" s="93"/>
      <c r="BK537" s="93"/>
      <c r="BL537" s="93"/>
      <c r="BM537" s="93"/>
      <c r="BN537" s="116"/>
      <c r="BO537" s="93"/>
      <c r="BP537" s="93"/>
      <c r="BQ537" s="93"/>
      <c r="BR537" s="93"/>
      <c r="BS537" s="116"/>
      <c r="BT537" s="93"/>
      <c r="BU537" s="93"/>
      <c r="BV537" s="158"/>
      <c r="BW537" s="158"/>
      <c r="BX537" s="116"/>
      <c r="BY537" s="116"/>
      <c r="BZ537" s="116"/>
      <c r="CA537" s="160"/>
      <c r="CB537" s="160"/>
      <c r="CC537" s="116"/>
      <c r="CD537" s="116"/>
      <c r="CE537" s="93"/>
      <c r="CF537" s="93"/>
      <c r="CG537" s="158"/>
      <c r="CH537" s="158"/>
      <c r="CI537" s="93"/>
      <c r="CJ537" s="93"/>
      <c r="CK537" s="93"/>
      <c r="CL537" s="93"/>
      <c r="CM537" s="93"/>
      <c r="CN537" s="93"/>
      <c r="CO537" s="93"/>
      <c r="CP537" s="158"/>
      <c r="CQ537" s="158"/>
      <c r="CR537" s="93"/>
      <c r="CS537" s="93"/>
      <c r="CT537" s="93"/>
      <c r="CU537" s="93"/>
      <c r="CV537" s="93"/>
      <c r="CW537" s="93"/>
      <c r="CX537" s="93"/>
      <c r="CY537" s="93"/>
      <c r="CZ537" s="93"/>
      <c r="DA537" s="93"/>
      <c r="DB537" s="93"/>
      <c r="DC537" s="93"/>
      <c r="DD537" s="93"/>
      <c r="DE537" s="93"/>
      <c r="DF537" s="158"/>
      <c r="DG537" s="158"/>
      <c r="DH537" s="93"/>
      <c r="DI537" s="93"/>
      <c r="DJ537" s="93"/>
      <c r="DN537" s="93"/>
      <c r="DO537" s="93"/>
      <c r="DP537" s="93"/>
      <c r="DQ537" s="93"/>
      <c r="DR537" s="93"/>
    </row>
    <row r="538">
      <c r="A538" s="103"/>
      <c r="B538" s="167"/>
      <c r="E538" s="136"/>
      <c r="F538" s="116"/>
      <c r="G538" s="93"/>
      <c r="H538" s="93"/>
      <c r="I538" s="158"/>
      <c r="J538" s="158"/>
      <c r="K538" s="116"/>
      <c r="P538" s="116"/>
      <c r="Q538" s="93"/>
      <c r="R538" s="93"/>
      <c r="S538" s="158"/>
      <c r="T538" s="158"/>
      <c r="U538" s="93"/>
      <c r="V538" s="116"/>
      <c r="W538" s="93"/>
      <c r="X538" s="93"/>
      <c r="Y538" s="158"/>
      <c r="Z538" s="158"/>
      <c r="AA538" s="116"/>
      <c r="AB538" s="93"/>
      <c r="AC538" s="93"/>
      <c r="AD538" s="93"/>
      <c r="AE538" s="93"/>
      <c r="AF538" s="116"/>
      <c r="AH538" s="93"/>
      <c r="AI538" s="158"/>
      <c r="AJ538" s="158"/>
      <c r="AK538" s="93"/>
      <c r="AL538" s="116"/>
      <c r="AM538" s="93"/>
      <c r="AN538" s="93"/>
      <c r="AO538" s="158"/>
      <c r="AP538" s="158"/>
      <c r="AQ538" s="93"/>
      <c r="AR538" s="116"/>
      <c r="AX538" s="116"/>
      <c r="AY538" s="93"/>
      <c r="AZ538" s="93"/>
      <c r="BA538" s="93"/>
      <c r="BB538" s="93"/>
      <c r="BC538" s="93"/>
      <c r="BD538" s="116"/>
      <c r="BE538" s="116"/>
      <c r="BF538" s="116"/>
      <c r="BG538" s="116"/>
      <c r="BH538" s="116"/>
      <c r="BI538" s="116"/>
      <c r="BJ538" s="93"/>
      <c r="BK538" s="93"/>
      <c r="BL538" s="93"/>
      <c r="BM538" s="93"/>
      <c r="BN538" s="116"/>
      <c r="BO538" s="93"/>
      <c r="BP538" s="93"/>
      <c r="BQ538" s="93"/>
      <c r="BR538" s="93"/>
      <c r="BS538" s="116"/>
      <c r="BT538" s="93"/>
      <c r="BU538" s="93"/>
      <c r="BV538" s="158"/>
      <c r="BW538" s="158"/>
      <c r="BX538" s="116"/>
      <c r="BY538" s="116"/>
      <c r="BZ538" s="116"/>
      <c r="CA538" s="160"/>
      <c r="CB538" s="160"/>
      <c r="CC538" s="116"/>
      <c r="CD538" s="116"/>
      <c r="CE538" s="93"/>
      <c r="CF538" s="93"/>
      <c r="CG538" s="158"/>
      <c r="CH538" s="158"/>
      <c r="CI538" s="93"/>
      <c r="CJ538" s="93"/>
      <c r="CK538" s="93"/>
      <c r="CL538" s="93"/>
      <c r="CM538" s="93"/>
      <c r="CN538" s="93"/>
      <c r="CO538" s="93"/>
      <c r="CP538" s="158"/>
      <c r="CQ538" s="158"/>
      <c r="CR538" s="93"/>
      <c r="CS538" s="93"/>
      <c r="CT538" s="93"/>
      <c r="CU538" s="93"/>
      <c r="CV538" s="93"/>
      <c r="CW538" s="93"/>
      <c r="CX538" s="93"/>
      <c r="CY538" s="93"/>
      <c r="CZ538" s="93"/>
      <c r="DA538" s="93"/>
      <c r="DB538" s="93"/>
      <c r="DC538" s="93"/>
      <c r="DD538" s="93"/>
      <c r="DE538" s="93"/>
      <c r="DF538" s="158"/>
      <c r="DG538" s="158"/>
      <c r="DH538" s="93"/>
      <c r="DI538" s="93"/>
      <c r="DJ538" s="93"/>
      <c r="DN538" s="93"/>
      <c r="DO538" s="93"/>
      <c r="DP538" s="93"/>
      <c r="DQ538" s="93"/>
      <c r="DR538" s="93"/>
    </row>
    <row r="539">
      <c r="A539" s="103"/>
      <c r="B539" s="167"/>
      <c r="E539" s="136"/>
      <c r="F539" s="116"/>
      <c r="G539" s="93"/>
      <c r="H539" s="93"/>
      <c r="I539" s="158"/>
      <c r="J539" s="158"/>
      <c r="K539" s="116"/>
      <c r="P539" s="116"/>
      <c r="Q539" s="93"/>
      <c r="R539" s="93"/>
      <c r="S539" s="158"/>
      <c r="T539" s="158"/>
      <c r="U539" s="93"/>
      <c r="V539" s="116"/>
      <c r="W539" s="93"/>
      <c r="X539" s="93"/>
      <c r="Y539" s="158"/>
      <c r="Z539" s="158"/>
      <c r="AA539" s="116"/>
      <c r="AB539" s="93"/>
      <c r="AC539" s="93"/>
      <c r="AD539" s="93"/>
      <c r="AE539" s="93"/>
      <c r="AF539" s="116"/>
      <c r="AH539" s="93"/>
      <c r="AI539" s="158"/>
      <c r="AJ539" s="158"/>
      <c r="AK539" s="93"/>
      <c r="AL539" s="116"/>
      <c r="AM539" s="93"/>
      <c r="AN539" s="93"/>
      <c r="AO539" s="158"/>
      <c r="AP539" s="158"/>
      <c r="AQ539" s="93"/>
      <c r="AR539" s="116"/>
      <c r="AX539" s="116"/>
      <c r="AY539" s="93"/>
      <c r="AZ539" s="93"/>
      <c r="BA539" s="93"/>
      <c r="BB539" s="93"/>
      <c r="BC539" s="93"/>
      <c r="BD539" s="116"/>
      <c r="BE539" s="116"/>
      <c r="BF539" s="116"/>
      <c r="BG539" s="116"/>
      <c r="BH539" s="116"/>
      <c r="BI539" s="116"/>
      <c r="BJ539" s="93"/>
      <c r="BK539" s="93"/>
      <c r="BL539" s="93"/>
      <c r="BM539" s="93"/>
      <c r="BN539" s="116"/>
      <c r="BO539" s="93"/>
      <c r="BP539" s="93"/>
      <c r="BQ539" s="93"/>
      <c r="BR539" s="93"/>
      <c r="BS539" s="116"/>
      <c r="BT539" s="93"/>
      <c r="BU539" s="93"/>
      <c r="BV539" s="158"/>
      <c r="BW539" s="158"/>
      <c r="BX539" s="116"/>
      <c r="BY539" s="116"/>
      <c r="BZ539" s="116"/>
      <c r="CA539" s="160"/>
      <c r="CB539" s="160"/>
      <c r="CC539" s="116"/>
      <c r="CD539" s="116"/>
      <c r="CE539" s="93"/>
      <c r="CF539" s="93"/>
      <c r="CG539" s="158"/>
      <c r="CH539" s="158"/>
      <c r="CI539" s="93"/>
      <c r="CJ539" s="93"/>
      <c r="CK539" s="93"/>
      <c r="CL539" s="93"/>
      <c r="CM539" s="93"/>
      <c r="CN539" s="93"/>
      <c r="CO539" s="93"/>
      <c r="CP539" s="158"/>
      <c r="CQ539" s="158"/>
      <c r="CR539" s="93"/>
      <c r="CS539" s="93"/>
      <c r="CT539" s="93"/>
      <c r="CU539" s="93"/>
      <c r="CV539" s="93"/>
      <c r="CW539" s="93"/>
      <c r="CX539" s="93"/>
      <c r="CY539" s="93"/>
      <c r="CZ539" s="93"/>
      <c r="DA539" s="93"/>
      <c r="DB539" s="93"/>
      <c r="DC539" s="93"/>
      <c r="DD539" s="93"/>
      <c r="DE539" s="93"/>
      <c r="DF539" s="158"/>
      <c r="DG539" s="158"/>
      <c r="DH539" s="93"/>
      <c r="DI539" s="93"/>
      <c r="DJ539" s="93"/>
      <c r="DN539" s="93"/>
      <c r="DO539" s="93"/>
      <c r="DP539" s="93"/>
      <c r="DQ539" s="93"/>
      <c r="DR539" s="93"/>
    </row>
  </sheetData>
  <conditionalFormatting sqref="A1:A2 B1:AN539 AP1:BE539 BF1:BH1 BI1:DR539 BF3:BH539 A4:A539 AO4:AO7">
    <cfRule type="cellIs" dxfId="0" priority="1" operator="equal">
      <formula>"N/A"</formula>
    </cfRule>
  </conditionalFormatting>
  <conditionalFormatting sqref="A1:A2 B1:AN539 AP1:BE539 BF1:BH1 BI1:DR539 BF3:BH539 A4:A539 AO4:AO7">
    <cfRule type="cellIs" dxfId="1" priority="2" operator="equal">
      <formula>"not selected"</formula>
    </cfRule>
  </conditionalFormatting>
  <conditionalFormatting sqref="A1:A2 B1:AN539 AP1:BE539 BF1:BH1 BI1:DR539 BF3:BH539 A4:A539 AO4:AO7">
    <cfRule type="cellIs" dxfId="2" priority="3" operator="equal">
      <formula>"#DIV/0!"</formula>
    </cfRule>
  </conditionalFormatting>
  <conditionalFormatting sqref="A1:A2 B1:AN539 AP1:BE539 BF1:BH1 BI1:DR539 BF3:BH539 A4:A539 AO4:AO7">
    <cfRule type="cellIs" dxfId="2" priority="4" operator="equal">
      <formula>"checkx"</formula>
    </cfRule>
  </conditionalFormatting>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1" width="29.14"/>
  </cols>
  <sheetData>
    <row r="1">
      <c r="A1" s="168" t="s">
        <v>60</v>
      </c>
      <c r="B1" s="169" t="s">
        <v>632</v>
      </c>
      <c r="C1" s="1"/>
      <c r="D1" s="22"/>
      <c r="E1" s="22"/>
      <c r="F1" s="22"/>
      <c r="G1" s="22"/>
      <c r="H1" s="22"/>
      <c r="I1" s="22"/>
    </row>
    <row r="2">
      <c r="A2" s="170" t="s">
        <v>430</v>
      </c>
      <c r="B2" s="171" t="s">
        <v>633</v>
      </c>
      <c r="C2" s="171" t="s">
        <v>634</v>
      </c>
      <c r="D2" s="171" t="s">
        <v>635</v>
      </c>
      <c r="E2" s="171" t="s">
        <v>636</v>
      </c>
    </row>
    <row r="3">
      <c r="A3" s="22" t="s">
        <v>637</v>
      </c>
      <c r="B3" s="48" t="s">
        <v>70</v>
      </c>
      <c r="C3" s="48" t="s">
        <v>70</v>
      </c>
      <c r="D3" s="48" t="s">
        <v>70</v>
      </c>
      <c r="E3" s="48" t="s">
        <v>70</v>
      </c>
    </row>
    <row r="4">
      <c r="A4" s="48" t="s">
        <v>638</v>
      </c>
      <c r="B4" s="22" t="s">
        <v>639</v>
      </c>
      <c r="C4" s="22" t="s">
        <v>640</v>
      </c>
      <c r="D4" s="22" t="s">
        <v>641</v>
      </c>
      <c r="E4" s="22" t="s">
        <v>642</v>
      </c>
    </row>
    <row r="5">
      <c r="A5" s="48" t="s">
        <v>643</v>
      </c>
      <c r="B5" s="22" t="s">
        <v>644</v>
      </c>
      <c r="C5" s="22" t="s">
        <v>644</v>
      </c>
      <c r="D5" s="22" t="s">
        <v>644</v>
      </c>
      <c r="E5" s="22" t="s">
        <v>644</v>
      </c>
    </row>
    <row r="6">
      <c r="A6" s="22"/>
      <c r="B6" s="22"/>
      <c r="C6" s="22"/>
      <c r="D6" s="22"/>
      <c r="E6" s="22"/>
    </row>
    <row r="7">
      <c r="A7" s="172" t="s">
        <v>645</v>
      </c>
      <c r="B7" s="173">
        <v>50.0</v>
      </c>
      <c r="C7" s="173">
        <v>50.0</v>
      </c>
      <c r="D7" s="173">
        <v>50.0</v>
      </c>
      <c r="E7" s="173">
        <v>50.0</v>
      </c>
    </row>
    <row r="8">
      <c r="A8" s="22"/>
      <c r="B8" s="22"/>
      <c r="C8" s="22"/>
      <c r="D8" s="22"/>
      <c r="E8" s="22"/>
    </row>
    <row r="9">
      <c r="A9" s="174" t="s">
        <v>646</v>
      </c>
      <c r="B9" s="175">
        <v>50.0</v>
      </c>
      <c r="C9" s="175">
        <v>50.0</v>
      </c>
      <c r="D9" s="175">
        <v>50.0</v>
      </c>
      <c r="E9" s="176">
        <v>50.0</v>
      </c>
    </row>
    <row r="10">
      <c r="A10" s="177"/>
      <c r="B10" s="178"/>
      <c r="C10" s="178"/>
      <c r="D10" s="178"/>
      <c r="E10" s="179"/>
    </row>
    <row r="11">
      <c r="A11" s="180" t="s">
        <v>647</v>
      </c>
      <c r="B11" s="181">
        <v>50.0</v>
      </c>
      <c r="C11" s="178"/>
      <c r="D11" s="181">
        <v>50.0</v>
      </c>
      <c r="E11" s="179"/>
      <c r="F11" s="178"/>
      <c r="G11" s="178"/>
      <c r="H11" s="178"/>
      <c r="I11" s="178"/>
    </row>
    <row r="12">
      <c r="A12" s="177"/>
      <c r="B12" s="178"/>
      <c r="C12" s="178"/>
      <c r="D12" s="178"/>
      <c r="E12" s="179"/>
      <c r="F12" s="178"/>
      <c r="G12" s="178"/>
      <c r="H12" s="178"/>
      <c r="I12" s="178"/>
    </row>
    <row r="13">
      <c r="A13" s="182" t="s">
        <v>648</v>
      </c>
      <c r="B13" s="183">
        <v>50.0</v>
      </c>
      <c r="C13" s="184"/>
      <c r="D13" s="184"/>
      <c r="E13" s="185"/>
      <c r="F13" s="178"/>
      <c r="G13" s="178"/>
      <c r="H13" s="178"/>
      <c r="I13" s="178"/>
    </row>
    <row r="14">
      <c r="A14" s="1"/>
      <c r="B14" s="178"/>
      <c r="C14" s="177"/>
      <c r="D14" s="177"/>
      <c r="E14" s="22"/>
      <c r="F14" s="22"/>
      <c r="G14" s="22"/>
      <c r="H14" s="22"/>
      <c r="I14" s="22"/>
    </row>
    <row r="15">
      <c r="A15" s="170" t="s">
        <v>433</v>
      </c>
      <c r="B15" s="171" t="s">
        <v>633</v>
      </c>
      <c r="C15" s="171" t="s">
        <v>634</v>
      </c>
      <c r="D15" s="171" t="s">
        <v>635</v>
      </c>
      <c r="E15" s="171" t="s">
        <v>636</v>
      </c>
      <c r="F15" s="171" t="s">
        <v>649</v>
      </c>
      <c r="G15" s="171" t="s">
        <v>650</v>
      </c>
      <c r="H15" s="171" t="s">
        <v>651</v>
      </c>
      <c r="I15" s="171" t="s">
        <v>652</v>
      </c>
    </row>
    <row r="16">
      <c r="A16" s="48" t="s">
        <v>653</v>
      </c>
      <c r="B16" s="48" t="s">
        <v>72</v>
      </c>
      <c r="C16" s="48" t="s">
        <v>72</v>
      </c>
      <c r="D16" s="48" t="s">
        <v>72</v>
      </c>
      <c r="E16" s="48" t="s">
        <v>72</v>
      </c>
      <c r="F16" s="48" t="s">
        <v>72</v>
      </c>
      <c r="G16" s="48" t="s">
        <v>72</v>
      </c>
      <c r="H16" s="48" t="s">
        <v>72</v>
      </c>
      <c r="I16" s="48" t="s">
        <v>72</v>
      </c>
    </row>
    <row r="17">
      <c r="A17" s="48" t="s">
        <v>654</v>
      </c>
      <c r="B17" s="48" t="s">
        <v>72</v>
      </c>
      <c r="C17" s="48" t="s">
        <v>72</v>
      </c>
      <c r="D17" s="48" t="s">
        <v>72</v>
      </c>
      <c r="E17" s="48" t="s">
        <v>72</v>
      </c>
      <c r="F17" s="48" t="s">
        <v>72</v>
      </c>
      <c r="G17" s="48" t="s">
        <v>72</v>
      </c>
      <c r="H17" s="48" t="s">
        <v>72</v>
      </c>
      <c r="I17" s="48" t="s">
        <v>72</v>
      </c>
    </row>
    <row r="18">
      <c r="A18" s="48" t="s">
        <v>655</v>
      </c>
      <c r="B18" s="48" t="s">
        <v>72</v>
      </c>
      <c r="C18" s="48" t="s">
        <v>72</v>
      </c>
      <c r="D18" s="48" t="s">
        <v>72</v>
      </c>
      <c r="E18" s="48" t="s">
        <v>72</v>
      </c>
      <c r="F18" s="48" t="s">
        <v>72</v>
      </c>
      <c r="G18" s="48" t="s">
        <v>72</v>
      </c>
      <c r="H18" s="48" t="s">
        <v>72</v>
      </c>
      <c r="I18" s="48" t="s">
        <v>72</v>
      </c>
    </row>
    <row r="19">
      <c r="A19" s="48" t="s">
        <v>656</v>
      </c>
      <c r="B19" s="48" t="s">
        <v>657</v>
      </c>
      <c r="C19" s="48" t="s">
        <v>657</v>
      </c>
      <c r="D19" s="48" t="s">
        <v>658</v>
      </c>
      <c r="E19" s="48" t="s">
        <v>659</v>
      </c>
      <c r="F19" s="48" t="s">
        <v>658</v>
      </c>
      <c r="G19" s="48" t="s">
        <v>658</v>
      </c>
      <c r="H19" s="48" t="s">
        <v>658</v>
      </c>
      <c r="I19" s="48" t="s">
        <v>659</v>
      </c>
    </row>
    <row r="20">
      <c r="A20" s="48" t="s">
        <v>660</v>
      </c>
      <c r="B20" s="48" t="s">
        <v>661</v>
      </c>
      <c r="C20" s="48" t="s">
        <v>661</v>
      </c>
      <c r="D20" s="48" t="s">
        <v>661</v>
      </c>
      <c r="E20" s="48" t="s">
        <v>661</v>
      </c>
      <c r="F20" s="48" t="s">
        <v>661</v>
      </c>
      <c r="G20" s="48" t="s">
        <v>661</v>
      </c>
      <c r="H20" s="48" t="s">
        <v>661</v>
      </c>
      <c r="I20" s="48" t="s">
        <v>661</v>
      </c>
    </row>
    <row r="21">
      <c r="A21" s="48" t="s">
        <v>662</v>
      </c>
      <c r="B21" s="48" t="s">
        <v>663</v>
      </c>
      <c r="C21" s="48" t="s">
        <v>664</v>
      </c>
      <c r="D21" s="48" t="s">
        <v>663</v>
      </c>
      <c r="E21" s="48" t="s">
        <v>664</v>
      </c>
      <c r="F21" s="48" t="s">
        <v>663</v>
      </c>
      <c r="G21" s="48" t="s">
        <v>664</v>
      </c>
      <c r="H21" s="48" t="s">
        <v>663</v>
      </c>
      <c r="I21" s="48" t="s">
        <v>664</v>
      </c>
    </row>
    <row r="22">
      <c r="A22" s="48" t="s">
        <v>643</v>
      </c>
      <c r="B22" s="48" t="s">
        <v>665</v>
      </c>
      <c r="C22" s="48" t="s">
        <v>665</v>
      </c>
      <c r="D22" s="48" t="s">
        <v>666</v>
      </c>
      <c r="E22" s="48" t="s">
        <v>666</v>
      </c>
      <c r="F22" s="48" t="s">
        <v>666</v>
      </c>
      <c r="G22" s="48" t="s">
        <v>666</v>
      </c>
      <c r="H22" s="48" t="s">
        <v>666</v>
      </c>
      <c r="I22" s="48" t="s">
        <v>666</v>
      </c>
    </row>
    <row r="23">
      <c r="A23" s="22"/>
      <c r="B23" s="22"/>
      <c r="C23" s="22"/>
      <c r="D23" s="22"/>
      <c r="E23" s="22"/>
      <c r="F23" s="22"/>
      <c r="G23" s="22"/>
      <c r="H23" s="22"/>
      <c r="I23" s="22"/>
    </row>
    <row r="24">
      <c r="A24" s="22"/>
      <c r="B24" s="22"/>
      <c r="C24" s="22"/>
      <c r="D24" s="22"/>
      <c r="E24" s="22"/>
      <c r="F24" s="22"/>
      <c r="G24" s="22"/>
      <c r="H24" s="22"/>
      <c r="I24" s="22"/>
    </row>
    <row r="25">
      <c r="A25" s="172" t="s">
        <v>667</v>
      </c>
      <c r="B25" s="173">
        <v>0.0</v>
      </c>
      <c r="C25" s="173">
        <v>0.0</v>
      </c>
      <c r="D25" s="173">
        <v>0.0</v>
      </c>
      <c r="E25" s="173">
        <v>0.0</v>
      </c>
      <c r="F25" s="173">
        <v>0.0</v>
      </c>
      <c r="G25" s="173">
        <v>0.0</v>
      </c>
      <c r="H25" s="173">
        <v>0.0</v>
      </c>
      <c r="I25" s="173">
        <v>0.0</v>
      </c>
    </row>
    <row r="26">
      <c r="A26" s="172" t="s">
        <v>668</v>
      </c>
      <c r="B26" s="173">
        <v>0.0</v>
      </c>
      <c r="C26" s="173">
        <v>0.0</v>
      </c>
      <c r="D26" s="173">
        <v>0.0</v>
      </c>
      <c r="E26" s="173">
        <v>0.0</v>
      </c>
      <c r="F26" s="173">
        <v>0.0</v>
      </c>
      <c r="G26" s="173">
        <v>0.0</v>
      </c>
      <c r="H26" s="173">
        <v>0.0</v>
      </c>
      <c r="I26" s="173">
        <v>0.0</v>
      </c>
    </row>
    <row r="27">
      <c r="A27" s="172" t="s">
        <v>669</v>
      </c>
      <c r="B27" s="186">
        <v>0.0</v>
      </c>
      <c r="C27" s="186">
        <v>0.0</v>
      </c>
      <c r="D27" s="186">
        <v>0.0</v>
      </c>
      <c r="E27" s="186">
        <v>0.0</v>
      </c>
      <c r="F27" s="186">
        <v>0.0</v>
      </c>
      <c r="G27" s="186">
        <v>0.0</v>
      </c>
      <c r="H27" s="186">
        <v>0.0</v>
      </c>
      <c r="I27" s="186">
        <v>0.0</v>
      </c>
    </row>
    <row r="28">
      <c r="A28" s="22"/>
      <c r="B28" s="22"/>
      <c r="C28" s="22"/>
      <c r="D28" s="22"/>
      <c r="E28" s="22"/>
      <c r="F28" s="22"/>
      <c r="G28" s="22"/>
      <c r="H28" s="22"/>
      <c r="I28" s="22"/>
    </row>
    <row r="29">
      <c r="A29" s="174" t="s">
        <v>646</v>
      </c>
      <c r="B29" s="175">
        <v>0.0</v>
      </c>
      <c r="C29" s="175">
        <v>0.0</v>
      </c>
      <c r="D29" s="175">
        <v>0.0</v>
      </c>
      <c r="E29" s="175">
        <v>0.0</v>
      </c>
      <c r="F29" s="175">
        <v>0.0</v>
      </c>
      <c r="G29" s="175">
        <v>0.0</v>
      </c>
      <c r="H29" s="175">
        <v>0.0</v>
      </c>
      <c r="I29" s="176">
        <v>0.0</v>
      </c>
    </row>
    <row r="30" ht="27.75" customHeight="1">
      <c r="A30" s="177"/>
      <c r="B30" s="22"/>
      <c r="C30" s="22"/>
      <c r="D30" s="22"/>
      <c r="E30" s="22"/>
      <c r="F30" s="187">
        <v>0.0</v>
      </c>
      <c r="G30" s="22"/>
      <c r="H30" s="187">
        <v>0.0</v>
      </c>
      <c r="I30" s="188"/>
    </row>
    <row r="31">
      <c r="A31" s="180" t="s">
        <v>647</v>
      </c>
      <c r="B31" s="189">
        <v>0.0</v>
      </c>
      <c r="C31" s="22"/>
      <c r="D31" s="189">
        <v>0.0</v>
      </c>
      <c r="E31" s="22"/>
      <c r="F31" s="190">
        <v>0.0</v>
      </c>
      <c r="G31" s="178"/>
      <c r="H31" s="178"/>
      <c r="I31" s="179"/>
    </row>
    <row r="32">
      <c r="A32" s="177"/>
      <c r="B32" s="178"/>
      <c r="C32" s="178"/>
      <c r="D32" s="178"/>
      <c r="E32" s="178"/>
      <c r="F32" s="22"/>
      <c r="G32" s="22"/>
      <c r="H32" s="22"/>
      <c r="I32" s="188"/>
    </row>
    <row r="33">
      <c r="A33" s="177"/>
      <c r="B33" s="178"/>
      <c r="C33" s="178"/>
      <c r="D33" s="178"/>
      <c r="E33" s="178"/>
      <c r="F33" s="178"/>
      <c r="G33" s="178"/>
      <c r="H33" s="178"/>
      <c r="I33" s="179"/>
    </row>
    <row r="34">
      <c r="A34" s="182" t="s">
        <v>648</v>
      </c>
      <c r="B34" s="183">
        <v>0.0</v>
      </c>
      <c r="C34" s="191"/>
      <c r="D34" s="192"/>
      <c r="E34" s="184"/>
      <c r="F34" s="184"/>
      <c r="G34" s="184"/>
      <c r="H34" s="184"/>
      <c r="I34" s="185"/>
    </row>
    <row r="35" ht="61.5" customHeight="1">
      <c r="A35" s="22"/>
      <c r="B35" s="22"/>
      <c r="C35" s="22"/>
      <c r="D35" s="22"/>
      <c r="E35" s="22"/>
      <c r="F35" s="22"/>
      <c r="G35" s="22"/>
      <c r="H35" s="22"/>
      <c r="I35" s="22"/>
    </row>
    <row r="36">
      <c r="A36" s="170" t="s">
        <v>436</v>
      </c>
      <c r="B36" s="171" t="s">
        <v>633</v>
      </c>
      <c r="C36" s="171" t="s">
        <v>634</v>
      </c>
      <c r="D36" s="171" t="s">
        <v>635</v>
      </c>
      <c r="E36" s="171" t="s">
        <v>636</v>
      </c>
      <c r="F36" s="171" t="s">
        <v>649</v>
      </c>
      <c r="G36" s="171" t="s">
        <v>650</v>
      </c>
      <c r="H36" s="171" t="s">
        <v>651</v>
      </c>
      <c r="I36" s="171" t="s">
        <v>652</v>
      </c>
    </row>
    <row r="37">
      <c r="A37" s="193" t="s">
        <v>670</v>
      </c>
      <c r="B37" s="48" t="s">
        <v>72</v>
      </c>
      <c r="C37" s="48" t="s">
        <v>69</v>
      </c>
      <c r="D37" s="48" t="s">
        <v>72</v>
      </c>
      <c r="E37" s="48" t="s">
        <v>69</v>
      </c>
      <c r="F37" s="48" t="s">
        <v>72</v>
      </c>
      <c r="G37" s="48" t="s">
        <v>69</v>
      </c>
      <c r="H37" s="48" t="s">
        <v>72</v>
      </c>
      <c r="I37" s="48" t="s">
        <v>69</v>
      </c>
    </row>
    <row r="38">
      <c r="A38" s="48" t="s">
        <v>671</v>
      </c>
      <c r="B38" s="48" t="s">
        <v>72</v>
      </c>
      <c r="C38" s="48" t="s">
        <v>72</v>
      </c>
      <c r="D38" s="48" t="s">
        <v>72</v>
      </c>
      <c r="E38" s="48" t="s">
        <v>72</v>
      </c>
      <c r="F38" s="48" t="s">
        <v>72</v>
      </c>
      <c r="G38" s="48" t="s">
        <v>72</v>
      </c>
      <c r="H38" s="48" t="s">
        <v>72</v>
      </c>
      <c r="I38" s="48" t="s">
        <v>72</v>
      </c>
    </row>
    <row r="39">
      <c r="A39" s="48" t="s">
        <v>672</v>
      </c>
      <c r="B39" s="22" t="s">
        <v>673</v>
      </c>
      <c r="C39" s="22" t="s">
        <v>674</v>
      </c>
      <c r="D39" s="22" t="s">
        <v>673</v>
      </c>
      <c r="E39" s="22" t="s">
        <v>674</v>
      </c>
      <c r="F39" s="22" t="s">
        <v>673</v>
      </c>
      <c r="G39" s="22" t="s">
        <v>674</v>
      </c>
      <c r="H39" s="22" t="s">
        <v>673</v>
      </c>
      <c r="I39" s="22" t="s">
        <v>674</v>
      </c>
    </row>
    <row r="40">
      <c r="A40" s="48" t="s">
        <v>675</v>
      </c>
      <c r="B40" s="22" t="s">
        <v>676</v>
      </c>
      <c r="C40" s="22" t="s">
        <v>677</v>
      </c>
      <c r="D40" s="22" t="s">
        <v>676</v>
      </c>
      <c r="E40" s="22" t="s">
        <v>677</v>
      </c>
      <c r="F40" s="22" t="s">
        <v>676</v>
      </c>
      <c r="G40" s="22" t="s">
        <v>677</v>
      </c>
      <c r="H40" s="22" t="s">
        <v>676</v>
      </c>
      <c r="I40" s="22" t="s">
        <v>677</v>
      </c>
    </row>
    <row r="41">
      <c r="A41" s="48" t="s">
        <v>643</v>
      </c>
      <c r="B41" s="22">
        <v>3.0</v>
      </c>
      <c r="C41" s="22">
        <v>3.0</v>
      </c>
      <c r="D41" s="22">
        <v>3.0</v>
      </c>
      <c r="E41" s="22">
        <v>3.0</v>
      </c>
      <c r="F41" s="22">
        <v>3.0</v>
      </c>
      <c r="G41" s="22">
        <v>3.0</v>
      </c>
      <c r="H41" s="22">
        <v>3.0</v>
      </c>
      <c r="I41" s="22">
        <v>3.0</v>
      </c>
    </row>
    <row r="42">
      <c r="A42" s="22"/>
      <c r="B42" s="22"/>
      <c r="C42" s="22"/>
      <c r="D42" s="22"/>
      <c r="E42" s="22"/>
      <c r="F42" s="22"/>
      <c r="G42" s="22"/>
      <c r="H42" s="22"/>
      <c r="I42" s="22"/>
    </row>
    <row r="43">
      <c r="A43" s="22"/>
      <c r="B43" s="22"/>
      <c r="C43" s="22"/>
      <c r="D43" s="22"/>
      <c r="E43" s="22"/>
      <c r="F43" s="22"/>
      <c r="G43" s="22"/>
      <c r="H43" s="22"/>
      <c r="I43" s="22"/>
    </row>
    <row r="44">
      <c r="A44" s="172" t="s">
        <v>678</v>
      </c>
      <c r="B44" s="173">
        <v>0.0</v>
      </c>
      <c r="C44" s="173">
        <v>100.0</v>
      </c>
      <c r="D44" s="173">
        <v>0.0</v>
      </c>
      <c r="E44" s="173">
        <v>100.0</v>
      </c>
      <c r="F44" s="173">
        <v>0.0</v>
      </c>
      <c r="G44" s="173">
        <v>100.0</v>
      </c>
      <c r="H44" s="173">
        <v>0.0</v>
      </c>
      <c r="I44" s="173">
        <v>100.0</v>
      </c>
    </row>
    <row r="45">
      <c r="A45" s="172" t="s">
        <v>679</v>
      </c>
      <c r="B45" s="173">
        <v>0.0</v>
      </c>
      <c r="C45" s="173">
        <v>0.0</v>
      </c>
      <c r="D45" s="173">
        <v>0.0</v>
      </c>
      <c r="E45" s="173">
        <v>0.0</v>
      </c>
      <c r="F45" s="173">
        <v>0.0</v>
      </c>
      <c r="G45" s="173">
        <v>0.0</v>
      </c>
      <c r="H45" s="173">
        <v>0.0</v>
      </c>
      <c r="I45" s="173">
        <v>0.0</v>
      </c>
    </row>
    <row r="46">
      <c r="A46" s="22"/>
      <c r="B46" s="22"/>
      <c r="C46" s="22"/>
      <c r="D46" s="22"/>
      <c r="E46" s="22"/>
      <c r="F46" s="177"/>
      <c r="G46" s="22"/>
      <c r="H46" s="22"/>
      <c r="I46" s="22"/>
    </row>
    <row r="47">
      <c r="A47" s="174" t="s">
        <v>646</v>
      </c>
      <c r="B47" s="175">
        <v>0.0</v>
      </c>
      <c r="C47" s="175">
        <v>50.0</v>
      </c>
      <c r="D47" s="175">
        <v>0.0</v>
      </c>
      <c r="E47" s="175">
        <v>50.0</v>
      </c>
      <c r="F47" s="175">
        <v>0.0</v>
      </c>
      <c r="G47" s="175">
        <v>50.0</v>
      </c>
      <c r="H47" s="175">
        <v>0.0</v>
      </c>
      <c r="I47" s="176">
        <v>50.0</v>
      </c>
    </row>
    <row r="48">
      <c r="A48" s="177"/>
      <c r="B48" s="178"/>
      <c r="C48" s="178"/>
      <c r="D48" s="178"/>
      <c r="E48" s="178"/>
      <c r="F48" s="187">
        <v>25.0</v>
      </c>
      <c r="G48" s="22"/>
      <c r="H48" s="187">
        <v>25.0</v>
      </c>
      <c r="I48" s="188"/>
    </row>
    <row r="49">
      <c r="A49" s="180" t="s">
        <v>647</v>
      </c>
      <c r="B49" s="189">
        <v>25.0</v>
      </c>
      <c r="C49" s="22"/>
      <c r="D49" s="189">
        <v>25.0</v>
      </c>
      <c r="E49" s="22"/>
      <c r="F49" s="190">
        <v>25.0</v>
      </c>
      <c r="G49" s="22"/>
      <c r="H49" s="22"/>
      <c r="I49" s="188"/>
    </row>
    <row r="50">
      <c r="A50" s="22"/>
      <c r="B50" s="178"/>
      <c r="C50" s="178"/>
      <c r="D50" s="178"/>
      <c r="E50" s="178"/>
      <c r="F50" s="178"/>
      <c r="G50" s="178"/>
      <c r="H50" s="178"/>
      <c r="I50" s="179"/>
    </row>
    <row r="51">
      <c r="A51" s="182" t="s">
        <v>648</v>
      </c>
      <c r="B51" s="183">
        <v>24.999999999999996</v>
      </c>
      <c r="C51" s="192"/>
      <c r="D51" s="192"/>
      <c r="E51" s="184"/>
      <c r="F51" s="184"/>
      <c r="G51" s="184"/>
      <c r="H51" s="184"/>
      <c r="I51" s="185"/>
    </row>
    <row r="52">
      <c r="A52" s="22"/>
      <c r="B52" s="22"/>
      <c r="C52" s="22"/>
      <c r="D52" s="22"/>
      <c r="E52" s="22"/>
      <c r="F52" s="22"/>
      <c r="G52" s="22"/>
      <c r="H52" s="22"/>
      <c r="I52" s="22"/>
    </row>
    <row r="53">
      <c r="A53" s="170" t="s">
        <v>439</v>
      </c>
      <c r="B53" s="171" t="s">
        <v>633</v>
      </c>
      <c r="C53" s="171" t="s">
        <v>634</v>
      </c>
      <c r="D53" s="171" t="s">
        <v>635</v>
      </c>
      <c r="E53" s="171" t="s">
        <v>636</v>
      </c>
      <c r="F53" s="171" t="s">
        <v>649</v>
      </c>
      <c r="G53" s="171" t="s">
        <v>650</v>
      </c>
      <c r="H53" s="171" t="s">
        <v>651</v>
      </c>
      <c r="I53" s="171" t="s">
        <v>652</v>
      </c>
    </row>
    <row r="54">
      <c r="A54" s="193" t="s">
        <v>680</v>
      </c>
      <c r="B54" s="48" t="s">
        <v>72</v>
      </c>
      <c r="C54" s="48" t="s">
        <v>72</v>
      </c>
      <c r="D54" s="48" t="s">
        <v>72</v>
      </c>
      <c r="E54" s="48" t="s">
        <v>72</v>
      </c>
      <c r="F54" s="48" t="s">
        <v>72</v>
      </c>
      <c r="G54" s="48" t="s">
        <v>72</v>
      </c>
      <c r="H54" s="48" t="s">
        <v>72</v>
      </c>
      <c r="I54" s="48" t="s">
        <v>72</v>
      </c>
    </row>
    <row r="55">
      <c r="A55" s="48" t="s">
        <v>681</v>
      </c>
      <c r="B55" s="48" t="s">
        <v>72</v>
      </c>
      <c r="C55" s="48" t="s">
        <v>72</v>
      </c>
      <c r="D55" s="48" t="s">
        <v>72</v>
      </c>
      <c r="E55" s="48" t="s">
        <v>72</v>
      </c>
      <c r="F55" s="48" t="s">
        <v>72</v>
      </c>
      <c r="G55" s="48" t="s">
        <v>72</v>
      </c>
      <c r="H55" s="48" t="s">
        <v>72</v>
      </c>
      <c r="I55" s="48" t="s">
        <v>72</v>
      </c>
    </row>
    <row r="56">
      <c r="A56" s="48" t="s">
        <v>682</v>
      </c>
      <c r="B56" s="48" t="s">
        <v>72</v>
      </c>
      <c r="C56" s="48" t="s">
        <v>72</v>
      </c>
      <c r="D56" s="48" t="s">
        <v>72</v>
      </c>
      <c r="E56" s="48" t="s">
        <v>72</v>
      </c>
      <c r="F56" s="48" t="s">
        <v>72</v>
      </c>
      <c r="G56" s="48" t="s">
        <v>72</v>
      </c>
      <c r="H56" s="48" t="s">
        <v>72</v>
      </c>
      <c r="I56" s="48" t="s">
        <v>72</v>
      </c>
    </row>
    <row r="57">
      <c r="A57" s="48" t="s">
        <v>683</v>
      </c>
      <c r="B57" s="48" t="s">
        <v>72</v>
      </c>
      <c r="C57" s="48" t="s">
        <v>72</v>
      </c>
      <c r="D57" s="48" t="s">
        <v>72</v>
      </c>
      <c r="E57" s="48" t="s">
        <v>72</v>
      </c>
      <c r="F57" s="48" t="s">
        <v>72</v>
      </c>
      <c r="G57" s="48" t="s">
        <v>72</v>
      </c>
      <c r="H57" s="48" t="s">
        <v>72</v>
      </c>
      <c r="I57" s="48" t="s">
        <v>72</v>
      </c>
    </row>
    <row r="58">
      <c r="A58" s="48" t="s">
        <v>684</v>
      </c>
      <c r="B58" s="48" t="s">
        <v>72</v>
      </c>
      <c r="C58" s="48" t="s">
        <v>72</v>
      </c>
      <c r="D58" s="48" t="s">
        <v>72</v>
      </c>
      <c r="E58" s="48" t="s">
        <v>72</v>
      </c>
      <c r="F58" s="48" t="s">
        <v>72</v>
      </c>
      <c r="G58" s="48" t="s">
        <v>72</v>
      </c>
      <c r="H58" s="48" t="s">
        <v>72</v>
      </c>
      <c r="I58" s="48" t="s">
        <v>72</v>
      </c>
    </row>
    <row r="59">
      <c r="A59" s="48" t="s">
        <v>685</v>
      </c>
      <c r="B59" s="48" t="s">
        <v>72</v>
      </c>
      <c r="C59" s="48" t="s">
        <v>72</v>
      </c>
      <c r="D59" s="48" t="s">
        <v>72</v>
      </c>
      <c r="E59" s="48" t="s">
        <v>72</v>
      </c>
      <c r="F59" s="48" t="s">
        <v>72</v>
      </c>
      <c r="G59" s="48" t="s">
        <v>72</v>
      </c>
      <c r="H59" s="48" t="s">
        <v>72</v>
      </c>
      <c r="I59" s="48" t="s">
        <v>72</v>
      </c>
    </row>
    <row r="60">
      <c r="A60" s="48" t="s">
        <v>686</v>
      </c>
      <c r="B60" s="48" t="s">
        <v>72</v>
      </c>
      <c r="C60" s="48" t="s">
        <v>72</v>
      </c>
      <c r="D60" s="48" t="s">
        <v>72</v>
      </c>
      <c r="E60" s="48" t="s">
        <v>72</v>
      </c>
      <c r="F60" s="48" t="s">
        <v>72</v>
      </c>
      <c r="G60" s="48" t="s">
        <v>72</v>
      </c>
      <c r="H60" s="48" t="s">
        <v>72</v>
      </c>
      <c r="I60" s="48" t="s">
        <v>72</v>
      </c>
    </row>
    <row r="61">
      <c r="A61" s="48" t="s">
        <v>687</v>
      </c>
      <c r="B61" s="48" t="s">
        <v>72</v>
      </c>
      <c r="C61" s="48" t="s">
        <v>72</v>
      </c>
      <c r="D61" s="48" t="s">
        <v>72</v>
      </c>
      <c r="E61" s="48" t="s">
        <v>72</v>
      </c>
      <c r="F61" s="48" t="s">
        <v>72</v>
      </c>
      <c r="G61" s="48" t="s">
        <v>72</v>
      </c>
      <c r="H61" s="48" t="s">
        <v>72</v>
      </c>
      <c r="I61" s="48" t="s">
        <v>72</v>
      </c>
    </row>
    <row r="62">
      <c r="A62" s="48" t="s">
        <v>688</v>
      </c>
      <c r="B62" s="48" t="s">
        <v>72</v>
      </c>
      <c r="C62" s="48" t="s">
        <v>72</v>
      </c>
      <c r="D62" s="48" t="s">
        <v>72</v>
      </c>
      <c r="E62" s="48" t="s">
        <v>72</v>
      </c>
      <c r="F62" s="48" t="s">
        <v>72</v>
      </c>
      <c r="G62" s="48" t="s">
        <v>72</v>
      </c>
      <c r="H62" s="48" t="s">
        <v>72</v>
      </c>
      <c r="I62" s="48" t="s">
        <v>72</v>
      </c>
    </row>
    <row r="63">
      <c r="A63" s="48" t="s">
        <v>689</v>
      </c>
      <c r="B63" s="48" t="s">
        <v>690</v>
      </c>
      <c r="C63" s="48" t="s">
        <v>690</v>
      </c>
      <c r="D63" s="48" t="s">
        <v>690</v>
      </c>
      <c r="E63" s="48" t="s">
        <v>690</v>
      </c>
      <c r="F63" s="48" t="s">
        <v>690</v>
      </c>
      <c r="G63" s="48" t="s">
        <v>690</v>
      </c>
      <c r="H63" s="48" t="s">
        <v>690</v>
      </c>
      <c r="I63" s="48" t="s">
        <v>690</v>
      </c>
    </row>
    <row r="64">
      <c r="A64" s="48" t="s">
        <v>691</v>
      </c>
      <c r="B64" s="48" t="s">
        <v>692</v>
      </c>
      <c r="C64" s="48" t="s">
        <v>692</v>
      </c>
      <c r="D64" s="48" t="s">
        <v>692</v>
      </c>
      <c r="E64" s="48" t="s">
        <v>692</v>
      </c>
      <c r="F64" s="48" t="s">
        <v>692</v>
      </c>
      <c r="G64" s="48" t="s">
        <v>692</v>
      </c>
      <c r="H64" s="48" t="s">
        <v>692</v>
      </c>
      <c r="I64" s="48" t="s">
        <v>692</v>
      </c>
    </row>
    <row r="65">
      <c r="A65" s="48" t="s">
        <v>693</v>
      </c>
      <c r="B65" s="48" t="s">
        <v>692</v>
      </c>
      <c r="C65" s="48" t="s">
        <v>692</v>
      </c>
      <c r="D65" s="48" t="s">
        <v>692</v>
      </c>
      <c r="E65" s="48" t="s">
        <v>692</v>
      </c>
      <c r="F65" s="48" t="s">
        <v>692</v>
      </c>
      <c r="G65" s="48" t="s">
        <v>692</v>
      </c>
      <c r="H65" s="48" t="s">
        <v>692</v>
      </c>
      <c r="I65" s="48" t="s">
        <v>692</v>
      </c>
    </row>
    <row r="66">
      <c r="A66" s="48" t="s">
        <v>694</v>
      </c>
      <c r="B66" s="48" t="s">
        <v>692</v>
      </c>
      <c r="C66" s="48" t="s">
        <v>692</v>
      </c>
      <c r="D66" s="48" t="s">
        <v>692</v>
      </c>
      <c r="E66" s="48" t="s">
        <v>692</v>
      </c>
      <c r="F66" s="48" t="s">
        <v>692</v>
      </c>
      <c r="G66" s="48" t="s">
        <v>692</v>
      </c>
      <c r="H66" s="48" t="s">
        <v>692</v>
      </c>
      <c r="I66" s="48" t="s">
        <v>692</v>
      </c>
    </row>
    <row r="67">
      <c r="A67" s="48" t="s">
        <v>695</v>
      </c>
      <c r="B67" s="48" t="s">
        <v>692</v>
      </c>
      <c r="C67" s="48" t="s">
        <v>692</v>
      </c>
      <c r="D67" s="48" t="s">
        <v>692</v>
      </c>
      <c r="E67" s="48" t="s">
        <v>692</v>
      </c>
      <c r="F67" s="48" t="s">
        <v>692</v>
      </c>
      <c r="G67" s="48" t="s">
        <v>692</v>
      </c>
      <c r="H67" s="48" t="s">
        <v>692</v>
      </c>
      <c r="I67" s="48" t="s">
        <v>692</v>
      </c>
    </row>
    <row r="68">
      <c r="A68" s="48" t="s">
        <v>696</v>
      </c>
      <c r="B68" s="48" t="s">
        <v>692</v>
      </c>
      <c r="C68" s="48" t="s">
        <v>692</v>
      </c>
      <c r="D68" s="48" t="s">
        <v>692</v>
      </c>
      <c r="E68" s="48" t="s">
        <v>692</v>
      </c>
      <c r="F68" s="48" t="s">
        <v>692</v>
      </c>
      <c r="G68" s="48" t="s">
        <v>692</v>
      </c>
      <c r="H68" s="48" t="s">
        <v>692</v>
      </c>
      <c r="I68" s="48" t="s">
        <v>692</v>
      </c>
    </row>
    <row r="69">
      <c r="A69" s="48" t="s">
        <v>697</v>
      </c>
      <c r="B69" s="48" t="s">
        <v>692</v>
      </c>
      <c r="C69" s="48" t="s">
        <v>692</v>
      </c>
      <c r="D69" s="48" t="s">
        <v>692</v>
      </c>
      <c r="E69" s="48" t="s">
        <v>692</v>
      </c>
      <c r="F69" s="48" t="s">
        <v>692</v>
      </c>
      <c r="G69" s="48" t="s">
        <v>692</v>
      </c>
      <c r="H69" s="48" t="s">
        <v>692</v>
      </c>
      <c r="I69" s="48" t="s">
        <v>692</v>
      </c>
    </row>
    <row r="70">
      <c r="A70" s="48" t="s">
        <v>698</v>
      </c>
      <c r="B70" s="48" t="s">
        <v>692</v>
      </c>
      <c r="C70" s="48" t="s">
        <v>692</v>
      </c>
      <c r="D70" s="48" t="s">
        <v>692</v>
      </c>
      <c r="E70" s="48" t="s">
        <v>692</v>
      </c>
      <c r="F70" s="48" t="s">
        <v>692</v>
      </c>
      <c r="G70" s="48" t="s">
        <v>692</v>
      </c>
      <c r="H70" s="48" t="s">
        <v>692</v>
      </c>
      <c r="I70" s="48" t="s">
        <v>692</v>
      </c>
    </row>
    <row r="71">
      <c r="A71" s="48" t="s">
        <v>699</v>
      </c>
      <c r="B71" s="48" t="s">
        <v>692</v>
      </c>
      <c r="C71" s="48" t="s">
        <v>692</v>
      </c>
      <c r="D71" s="48" t="s">
        <v>692</v>
      </c>
      <c r="E71" s="48" t="s">
        <v>692</v>
      </c>
      <c r="F71" s="48" t="s">
        <v>692</v>
      </c>
      <c r="G71" s="48" t="s">
        <v>692</v>
      </c>
      <c r="H71" s="48" t="s">
        <v>692</v>
      </c>
      <c r="I71" s="48" t="s">
        <v>692</v>
      </c>
    </row>
    <row r="72">
      <c r="A72" s="48" t="s">
        <v>643</v>
      </c>
      <c r="B72" s="194">
        <v>3.0</v>
      </c>
      <c r="C72" s="194">
        <v>3.0</v>
      </c>
      <c r="D72" s="194">
        <v>3.0</v>
      </c>
      <c r="E72" s="194">
        <v>3.0</v>
      </c>
      <c r="F72" s="194">
        <v>3.0</v>
      </c>
      <c r="G72" s="194">
        <v>3.0</v>
      </c>
      <c r="H72" s="194">
        <v>3.0</v>
      </c>
      <c r="I72" s="194">
        <v>3.0</v>
      </c>
    </row>
    <row r="73">
      <c r="A73" s="22"/>
      <c r="B73" s="22"/>
      <c r="C73" s="22"/>
      <c r="D73" s="22"/>
      <c r="E73" s="22"/>
      <c r="F73" s="22"/>
      <c r="G73" s="22"/>
      <c r="H73" s="22"/>
      <c r="I73" s="22"/>
    </row>
    <row r="74">
      <c r="A74" s="22"/>
      <c r="B74" s="22"/>
      <c r="C74" s="22"/>
      <c r="D74" s="22"/>
      <c r="E74" s="22"/>
      <c r="F74" s="22"/>
      <c r="G74" s="22"/>
      <c r="H74" s="22"/>
      <c r="I74" s="22"/>
    </row>
    <row r="75">
      <c r="A75" s="172" t="s">
        <v>700</v>
      </c>
      <c r="B75" s="173">
        <v>0.0</v>
      </c>
      <c r="C75" s="173">
        <v>0.0</v>
      </c>
      <c r="D75" s="173">
        <v>0.0</v>
      </c>
      <c r="E75" s="173">
        <v>0.0</v>
      </c>
      <c r="F75" s="173">
        <v>0.0</v>
      </c>
      <c r="G75" s="173">
        <v>0.0</v>
      </c>
      <c r="H75" s="173">
        <v>0.0</v>
      </c>
      <c r="I75" s="173">
        <v>0.0</v>
      </c>
    </row>
    <row r="76">
      <c r="A76" s="172" t="s">
        <v>701</v>
      </c>
      <c r="B76" s="186">
        <v>0.0</v>
      </c>
      <c r="C76" s="186">
        <v>0.0</v>
      </c>
      <c r="D76" s="186">
        <v>0.0</v>
      </c>
      <c r="E76" s="186">
        <v>0.0</v>
      </c>
      <c r="F76" s="186">
        <v>0.0</v>
      </c>
      <c r="G76" s="186">
        <v>0.0</v>
      </c>
      <c r="H76" s="186">
        <v>0.0</v>
      </c>
      <c r="I76" s="186">
        <v>0.0</v>
      </c>
    </row>
    <row r="77">
      <c r="A77" s="172" t="s">
        <v>702</v>
      </c>
      <c r="B77" s="186">
        <v>0.0</v>
      </c>
      <c r="C77" s="186">
        <v>0.0</v>
      </c>
      <c r="D77" s="186">
        <v>0.0</v>
      </c>
      <c r="E77" s="186">
        <v>0.0</v>
      </c>
      <c r="F77" s="186">
        <v>0.0</v>
      </c>
      <c r="G77" s="186">
        <v>0.0</v>
      </c>
      <c r="H77" s="186">
        <v>0.0</v>
      </c>
      <c r="I77" s="186">
        <v>0.0</v>
      </c>
    </row>
    <row r="78">
      <c r="A78" s="172" t="s">
        <v>703</v>
      </c>
      <c r="B78" s="186">
        <v>0.0</v>
      </c>
      <c r="C78" s="186">
        <v>0.0</v>
      </c>
      <c r="D78" s="186">
        <v>0.0</v>
      </c>
      <c r="E78" s="186">
        <v>0.0</v>
      </c>
      <c r="F78" s="186">
        <v>0.0</v>
      </c>
      <c r="G78" s="186">
        <v>0.0</v>
      </c>
      <c r="H78" s="186">
        <v>0.0</v>
      </c>
      <c r="I78" s="186">
        <v>0.0</v>
      </c>
    </row>
    <row r="79">
      <c r="A79" s="172" t="s">
        <v>704</v>
      </c>
      <c r="B79" s="186">
        <v>0.0</v>
      </c>
      <c r="C79" s="186">
        <v>0.0</v>
      </c>
      <c r="D79" s="186">
        <v>0.0</v>
      </c>
      <c r="E79" s="186">
        <v>0.0</v>
      </c>
      <c r="F79" s="186">
        <v>0.0</v>
      </c>
      <c r="G79" s="186">
        <v>0.0</v>
      </c>
      <c r="H79" s="186">
        <v>0.0</v>
      </c>
      <c r="I79" s="186">
        <v>0.0</v>
      </c>
    </row>
    <row r="80">
      <c r="A80" s="172" t="s">
        <v>705</v>
      </c>
      <c r="B80" s="186">
        <v>0.0</v>
      </c>
      <c r="C80" s="186">
        <v>0.0</v>
      </c>
      <c r="D80" s="186">
        <v>0.0</v>
      </c>
      <c r="E80" s="186">
        <v>0.0</v>
      </c>
      <c r="F80" s="186">
        <v>0.0</v>
      </c>
      <c r="G80" s="186">
        <v>0.0</v>
      </c>
      <c r="H80" s="186">
        <v>0.0</v>
      </c>
      <c r="I80" s="186">
        <v>0.0</v>
      </c>
    </row>
    <row r="81">
      <c r="A81" s="172" t="s">
        <v>706</v>
      </c>
      <c r="B81" s="186">
        <v>0.0</v>
      </c>
      <c r="C81" s="186">
        <v>0.0</v>
      </c>
      <c r="D81" s="186">
        <v>0.0</v>
      </c>
      <c r="E81" s="186">
        <v>0.0</v>
      </c>
      <c r="F81" s="186">
        <v>0.0</v>
      </c>
      <c r="G81" s="186">
        <v>0.0</v>
      </c>
      <c r="H81" s="186">
        <v>0.0</v>
      </c>
      <c r="I81" s="186">
        <v>0.0</v>
      </c>
    </row>
    <row r="82">
      <c r="A82" s="172" t="s">
        <v>707</v>
      </c>
      <c r="B82" s="186">
        <v>0.0</v>
      </c>
      <c r="C82" s="186">
        <v>0.0</v>
      </c>
      <c r="D82" s="186">
        <v>0.0</v>
      </c>
      <c r="E82" s="186">
        <v>0.0</v>
      </c>
      <c r="F82" s="186">
        <v>0.0</v>
      </c>
      <c r="G82" s="186">
        <v>0.0</v>
      </c>
      <c r="H82" s="186">
        <v>0.0</v>
      </c>
      <c r="I82" s="186">
        <v>0.0</v>
      </c>
    </row>
    <row r="83">
      <c r="A83" s="172" t="s">
        <v>708</v>
      </c>
      <c r="B83" s="186">
        <v>0.0</v>
      </c>
      <c r="C83" s="186">
        <v>0.0</v>
      </c>
      <c r="D83" s="186">
        <v>0.0</v>
      </c>
      <c r="E83" s="186">
        <v>0.0</v>
      </c>
      <c r="F83" s="186">
        <v>0.0</v>
      </c>
      <c r="G83" s="186">
        <v>0.0</v>
      </c>
      <c r="H83" s="186">
        <v>0.0</v>
      </c>
      <c r="I83" s="186">
        <v>0.0</v>
      </c>
    </row>
    <row r="84">
      <c r="A84" s="22"/>
      <c r="B84" s="22"/>
      <c r="C84" s="22"/>
      <c r="D84" s="22"/>
      <c r="E84" s="22"/>
      <c r="F84" s="22"/>
      <c r="G84" s="22"/>
      <c r="H84" s="22"/>
      <c r="I84" s="22"/>
    </row>
    <row r="85">
      <c r="A85" s="174" t="s">
        <v>646</v>
      </c>
      <c r="B85" s="195">
        <v>0.0</v>
      </c>
      <c r="C85" s="195">
        <v>0.0</v>
      </c>
      <c r="D85" s="195">
        <v>0.0</v>
      </c>
      <c r="E85" s="195">
        <v>0.0</v>
      </c>
      <c r="F85" s="195">
        <v>0.0</v>
      </c>
      <c r="G85" s="195">
        <v>0.0</v>
      </c>
      <c r="H85" s="195">
        <v>0.0</v>
      </c>
      <c r="I85" s="196">
        <v>0.0</v>
      </c>
    </row>
    <row r="86">
      <c r="A86" s="177"/>
      <c r="B86" s="178"/>
      <c r="C86" s="178"/>
      <c r="D86" s="178"/>
      <c r="E86" s="178"/>
      <c r="F86" s="187">
        <v>0.0</v>
      </c>
      <c r="G86" s="22"/>
      <c r="H86" s="187">
        <v>0.0</v>
      </c>
      <c r="I86" s="188"/>
    </row>
    <row r="87">
      <c r="A87" s="180" t="s">
        <v>647</v>
      </c>
      <c r="B87" s="189">
        <v>0.0</v>
      </c>
      <c r="C87" s="22"/>
      <c r="D87" s="189">
        <v>0.0</v>
      </c>
      <c r="E87" s="22"/>
      <c r="F87" s="190">
        <v>0.0</v>
      </c>
      <c r="G87" s="22"/>
      <c r="H87" s="22"/>
      <c r="I87" s="188"/>
    </row>
    <row r="88">
      <c r="A88" s="22"/>
      <c r="B88" s="178"/>
      <c r="C88" s="178"/>
      <c r="D88" s="178"/>
      <c r="E88" s="178"/>
      <c r="F88" s="178"/>
      <c r="G88" s="178"/>
      <c r="H88" s="178"/>
      <c r="I88" s="179"/>
    </row>
    <row r="89">
      <c r="A89" s="182" t="s">
        <v>648</v>
      </c>
      <c r="B89" s="183">
        <v>0.0</v>
      </c>
      <c r="C89" s="192"/>
      <c r="D89" s="192"/>
      <c r="E89" s="184"/>
      <c r="F89" s="184"/>
      <c r="G89" s="184"/>
      <c r="H89" s="184"/>
      <c r="I89" s="185"/>
    </row>
    <row r="90">
      <c r="A90" s="22"/>
      <c r="B90" s="22"/>
      <c r="C90" s="22"/>
      <c r="D90" s="22"/>
      <c r="E90" s="22"/>
      <c r="F90" s="22"/>
      <c r="G90" s="22"/>
      <c r="H90" s="22"/>
      <c r="I90" s="22"/>
    </row>
    <row r="91">
      <c r="A91" s="170" t="s">
        <v>442</v>
      </c>
      <c r="B91" s="171" t="s">
        <v>633</v>
      </c>
      <c r="C91" s="171" t="s">
        <v>634</v>
      </c>
      <c r="D91" s="171" t="s">
        <v>635</v>
      </c>
      <c r="E91" s="171" t="s">
        <v>636</v>
      </c>
    </row>
    <row r="92">
      <c r="A92" s="193" t="s">
        <v>709</v>
      </c>
      <c r="B92" s="48" t="s">
        <v>71</v>
      </c>
      <c r="C92" s="48" t="s">
        <v>71</v>
      </c>
      <c r="D92" s="48" t="s">
        <v>71</v>
      </c>
      <c r="E92" s="48" t="s">
        <v>71</v>
      </c>
    </row>
    <row r="93">
      <c r="A93" s="48" t="s">
        <v>710</v>
      </c>
      <c r="B93" s="48" t="s">
        <v>72</v>
      </c>
      <c r="C93" s="48" t="s">
        <v>72</v>
      </c>
      <c r="D93" s="48" t="s">
        <v>72</v>
      </c>
      <c r="E93" s="48" t="s">
        <v>72</v>
      </c>
    </row>
    <row r="94">
      <c r="A94" s="48" t="s">
        <v>711</v>
      </c>
      <c r="B94" s="48" t="s">
        <v>72</v>
      </c>
      <c r="C94" s="48" t="s">
        <v>72</v>
      </c>
      <c r="D94" s="48" t="s">
        <v>72</v>
      </c>
      <c r="E94" s="48" t="s">
        <v>72</v>
      </c>
    </row>
    <row r="95">
      <c r="A95" s="48" t="s">
        <v>712</v>
      </c>
      <c r="B95" s="48" t="s">
        <v>713</v>
      </c>
      <c r="C95" s="48" t="s">
        <v>713</v>
      </c>
      <c r="D95" s="48" t="s">
        <v>714</v>
      </c>
      <c r="E95" s="48" t="s">
        <v>713</v>
      </c>
    </row>
    <row r="96">
      <c r="A96" s="48" t="s">
        <v>715</v>
      </c>
      <c r="B96" s="48" t="s">
        <v>713</v>
      </c>
      <c r="C96" s="48" t="s">
        <v>713</v>
      </c>
      <c r="D96" s="48" t="s">
        <v>713</v>
      </c>
      <c r="E96" s="48" t="s">
        <v>713</v>
      </c>
    </row>
    <row r="97">
      <c r="A97" s="48" t="s">
        <v>716</v>
      </c>
      <c r="B97" s="48" t="s">
        <v>717</v>
      </c>
      <c r="C97" s="48" t="s">
        <v>717</v>
      </c>
      <c r="D97" s="48" t="s">
        <v>717</v>
      </c>
      <c r="E97" s="48" t="s">
        <v>717</v>
      </c>
    </row>
    <row r="98">
      <c r="A98" s="48" t="s">
        <v>643</v>
      </c>
      <c r="B98" s="194">
        <v>3.0</v>
      </c>
      <c r="C98" s="194">
        <v>3.0</v>
      </c>
      <c r="D98" s="194">
        <v>3.0</v>
      </c>
      <c r="E98" s="194">
        <v>3.0</v>
      </c>
    </row>
    <row r="99">
      <c r="A99" s="22"/>
      <c r="B99" s="22"/>
      <c r="C99" s="22"/>
      <c r="D99" s="22"/>
      <c r="E99" s="22"/>
    </row>
    <row r="100">
      <c r="A100" s="22"/>
      <c r="B100" s="22"/>
      <c r="C100" s="22"/>
      <c r="D100" s="22"/>
      <c r="E100" s="22"/>
    </row>
    <row r="101">
      <c r="A101" s="172" t="s">
        <v>718</v>
      </c>
      <c r="B101" s="173">
        <v>0.0</v>
      </c>
      <c r="C101" s="173">
        <v>0.0</v>
      </c>
      <c r="D101" s="173">
        <v>0.0</v>
      </c>
      <c r="E101" s="173">
        <v>0.0</v>
      </c>
    </row>
    <row r="102">
      <c r="A102" s="172" t="s">
        <v>719</v>
      </c>
      <c r="B102" s="173">
        <v>0.0</v>
      </c>
      <c r="C102" s="173">
        <v>0.0</v>
      </c>
      <c r="D102" s="173">
        <v>0.0</v>
      </c>
      <c r="E102" s="173">
        <v>0.0</v>
      </c>
    </row>
    <row r="103">
      <c r="A103" s="172" t="s">
        <v>720</v>
      </c>
      <c r="B103" s="173">
        <v>0.0</v>
      </c>
      <c r="C103" s="173">
        <v>0.0</v>
      </c>
      <c r="D103" s="173">
        <v>0.0</v>
      </c>
      <c r="E103" s="173">
        <v>0.0</v>
      </c>
      <c r="F103" s="197"/>
      <c r="G103" s="197"/>
      <c r="H103" s="197"/>
      <c r="I103" s="197"/>
    </row>
    <row r="104">
      <c r="A104" s="22"/>
      <c r="B104" s="22"/>
      <c r="C104" s="22"/>
      <c r="D104" s="22"/>
      <c r="E104" s="22"/>
      <c r="F104" s="22"/>
      <c r="G104" s="22"/>
      <c r="H104" s="22"/>
      <c r="I104" s="22"/>
    </row>
    <row r="105">
      <c r="A105" s="174" t="s">
        <v>646</v>
      </c>
      <c r="B105" s="175">
        <v>0.0</v>
      </c>
      <c r="C105" s="175">
        <v>0.0</v>
      </c>
      <c r="D105" s="175">
        <v>0.0</v>
      </c>
      <c r="E105" s="176">
        <v>0.0</v>
      </c>
      <c r="F105" s="178"/>
      <c r="G105" s="178"/>
      <c r="H105" s="178"/>
      <c r="I105" s="178"/>
    </row>
    <row r="106">
      <c r="A106" s="177"/>
      <c r="B106" s="178"/>
      <c r="C106" s="178"/>
      <c r="D106" s="178"/>
      <c r="E106" s="179"/>
      <c r="F106" s="178"/>
      <c r="G106" s="178"/>
      <c r="H106" s="178"/>
      <c r="I106" s="178"/>
    </row>
    <row r="107">
      <c r="A107" s="180" t="s">
        <v>647</v>
      </c>
      <c r="B107" s="181">
        <v>0.0</v>
      </c>
      <c r="C107" s="178"/>
      <c r="D107" s="181">
        <v>0.0</v>
      </c>
      <c r="E107" s="179"/>
      <c r="F107" s="178"/>
      <c r="G107" s="178"/>
      <c r="H107" s="178"/>
      <c r="I107" s="178"/>
    </row>
    <row r="108">
      <c r="A108" s="177"/>
      <c r="B108" s="178"/>
      <c r="C108" s="178"/>
      <c r="D108" s="178"/>
      <c r="E108" s="188"/>
      <c r="F108" s="22"/>
      <c r="G108" s="22"/>
      <c r="H108" s="22"/>
      <c r="I108" s="22"/>
    </row>
    <row r="109">
      <c r="A109" s="182" t="s">
        <v>648</v>
      </c>
      <c r="B109" s="183">
        <v>0.0</v>
      </c>
      <c r="C109" s="184"/>
      <c r="D109" s="184"/>
      <c r="E109" s="185"/>
      <c r="F109" s="22"/>
      <c r="G109" s="22"/>
      <c r="H109" s="22"/>
      <c r="I109" s="22"/>
    </row>
    <row r="110">
      <c r="A110" s="22"/>
      <c r="B110" s="22"/>
      <c r="C110" s="22"/>
      <c r="D110" s="22"/>
      <c r="E110" s="22"/>
      <c r="F110" s="22"/>
      <c r="G110" s="22"/>
      <c r="H110" s="22"/>
      <c r="I110" s="22"/>
    </row>
    <row r="111">
      <c r="A111" s="170" t="s">
        <v>445</v>
      </c>
      <c r="B111" s="171" t="s">
        <v>633</v>
      </c>
      <c r="C111" s="171" t="s">
        <v>634</v>
      </c>
      <c r="D111" s="171" t="s">
        <v>635</v>
      </c>
      <c r="E111" s="171" t="s">
        <v>636</v>
      </c>
      <c r="F111" s="171" t="s">
        <v>649</v>
      </c>
      <c r="G111" s="171" t="s">
        <v>650</v>
      </c>
      <c r="H111" s="171" t="s">
        <v>651</v>
      </c>
      <c r="I111" s="171" t="s">
        <v>652</v>
      </c>
    </row>
    <row r="112">
      <c r="A112" s="193" t="s">
        <v>721</v>
      </c>
      <c r="B112" s="198" t="s">
        <v>72</v>
      </c>
      <c r="C112" s="198" t="s">
        <v>72</v>
      </c>
      <c r="D112" s="198" t="s">
        <v>69</v>
      </c>
      <c r="E112" s="198" t="s">
        <v>69</v>
      </c>
      <c r="F112" s="48" t="s">
        <v>69</v>
      </c>
      <c r="G112" s="48" t="s">
        <v>69</v>
      </c>
      <c r="H112" s="48" t="s">
        <v>69</v>
      </c>
      <c r="I112" s="48" t="s">
        <v>69</v>
      </c>
    </row>
    <row r="113">
      <c r="A113" s="48" t="s">
        <v>722</v>
      </c>
      <c r="B113" s="198" t="s">
        <v>72</v>
      </c>
      <c r="C113" s="198" t="s">
        <v>72</v>
      </c>
      <c r="D113" s="198" t="s">
        <v>72</v>
      </c>
      <c r="E113" s="198" t="s">
        <v>69</v>
      </c>
      <c r="F113" s="48" t="s">
        <v>72</v>
      </c>
      <c r="G113" s="48" t="s">
        <v>69</v>
      </c>
      <c r="H113" s="48" t="s">
        <v>72</v>
      </c>
      <c r="I113" s="48" t="s">
        <v>69</v>
      </c>
    </row>
    <row r="114">
      <c r="A114" s="48" t="s">
        <v>723</v>
      </c>
      <c r="B114" s="198" t="s">
        <v>72</v>
      </c>
      <c r="C114" s="198" t="s">
        <v>72</v>
      </c>
      <c r="D114" s="198" t="s">
        <v>70</v>
      </c>
      <c r="E114" s="198" t="s">
        <v>70</v>
      </c>
      <c r="F114" s="48" t="s">
        <v>70</v>
      </c>
      <c r="G114" s="48" t="s">
        <v>70</v>
      </c>
      <c r="H114" s="48" t="s">
        <v>70</v>
      </c>
      <c r="I114" s="48" t="s">
        <v>70</v>
      </c>
    </row>
    <row r="115">
      <c r="A115" s="48" t="s">
        <v>724</v>
      </c>
      <c r="B115" s="198" t="s">
        <v>72</v>
      </c>
      <c r="C115" s="198" t="s">
        <v>69</v>
      </c>
      <c r="D115" s="198" t="s">
        <v>72</v>
      </c>
      <c r="E115" s="198" t="s">
        <v>69</v>
      </c>
      <c r="F115" s="48" t="s">
        <v>72</v>
      </c>
      <c r="G115" s="48" t="s">
        <v>69</v>
      </c>
      <c r="H115" s="48" t="s">
        <v>72</v>
      </c>
      <c r="I115" s="48" t="s">
        <v>69</v>
      </c>
    </row>
    <row r="116">
      <c r="A116" s="48" t="s">
        <v>725</v>
      </c>
      <c r="B116" s="198" t="s">
        <v>72</v>
      </c>
      <c r="C116" s="198" t="s">
        <v>72</v>
      </c>
      <c r="D116" s="198" t="s">
        <v>72</v>
      </c>
      <c r="E116" s="198" t="s">
        <v>72</v>
      </c>
      <c r="F116" s="48" t="s">
        <v>72</v>
      </c>
      <c r="G116" s="48" t="s">
        <v>72</v>
      </c>
      <c r="H116" s="48" t="s">
        <v>72</v>
      </c>
      <c r="I116" s="48" t="s">
        <v>72</v>
      </c>
    </row>
    <row r="117">
      <c r="A117" s="48" t="s">
        <v>726</v>
      </c>
      <c r="B117" s="22" t="s">
        <v>727</v>
      </c>
      <c r="C117" s="22" t="s">
        <v>727</v>
      </c>
      <c r="D117" s="22" t="s">
        <v>728</v>
      </c>
      <c r="E117" s="22" t="s">
        <v>729</v>
      </c>
      <c r="F117" s="22" t="s">
        <v>728</v>
      </c>
      <c r="G117" s="22" t="s">
        <v>729</v>
      </c>
      <c r="H117" s="22" t="s">
        <v>728</v>
      </c>
      <c r="I117" s="22" t="s">
        <v>729</v>
      </c>
    </row>
    <row r="118">
      <c r="A118" s="48" t="s">
        <v>730</v>
      </c>
      <c r="B118" s="22" t="s">
        <v>731</v>
      </c>
      <c r="C118" s="22" t="s">
        <v>731</v>
      </c>
      <c r="D118" s="22" t="s">
        <v>731</v>
      </c>
      <c r="E118" s="22" t="s">
        <v>732</v>
      </c>
      <c r="F118" s="22" t="s">
        <v>731</v>
      </c>
      <c r="G118" s="22" t="s">
        <v>732</v>
      </c>
      <c r="H118" s="22" t="s">
        <v>731</v>
      </c>
      <c r="I118" s="22" t="s">
        <v>732</v>
      </c>
    </row>
    <row r="119">
      <c r="A119" s="48" t="s">
        <v>733</v>
      </c>
      <c r="B119" s="22" t="s">
        <v>734</v>
      </c>
      <c r="C119" s="22" t="s">
        <v>734</v>
      </c>
      <c r="D119" s="22" t="s">
        <v>735</v>
      </c>
      <c r="E119" s="22" t="s">
        <v>736</v>
      </c>
      <c r="F119" s="22" t="s">
        <v>735</v>
      </c>
      <c r="G119" s="22" t="s">
        <v>736</v>
      </c>
      <c r="H119" s="22" t="s">
        <v>735</v>
      </c>
      <c r="I119" s="22" t="s">
        <v>736</v>
      </c>
    </row>
    <row r="120">
      <c r="A120" s="48" t="s">
        <v>737</v>
      </c>
      <c r="B120" s="22" t="s">
        <v>738</v>
      </c>
      <c r="C120" s="22" t="s">
        <v>739</v>
      </c>
      <c r="D120" s="22" t="s">
        <v>731</v>
      </c>
      <c r="E120" s="22" t="s">
        <v>740</v>
      </c>
      <c r="F120" s="22" t="s">
        <v>731</v>
      </c>
      <c r="G120" s="22" t="s">
        <v>740</v>
      </c>
      <c r="H120" s="22" t="s">
        <v>731</v>
      </c>
      <c r="I120" s="22" t="s">
        <v>740</v>
      </c>
    </row>
    <row r="121">
      <c r="A121" s="48" t="s">
        <v>741</v>
      </c>
      <c r="B121" s="22" t="s">
        <v>742</v>
      </c>
      <c r="C121" s="22" t="s">
        <v>743</v>
      </c>
      <c r="D121" s="22" t="s">
        <v>731</v>
      </c>
      <c r="E121" s="22" t="s">
        <v>744</v>
      </c>
      <c r="F121" s="22" t="s">
        <v>731</v>
      </c>
      <c r="G121" s="22" t="s">
        <v>744</v>
      </c>
      <c r="H121" s="22" t="s">
        <v>731</v>
      </c>
      <c r="I121" s="22" t="s">
        <v>744</v>
      </c>
    </row>
    <row r="122">
      <c r="A122" s="48" t="s">
        <v>643</v>
      </c>
      <c r="B122" s="22">
        <v>3.0</v>
      </c>
      <c r="C122" s="22">
        <v>3.0</v>
      </c>
      <c r="D122" s="22" t="s">
        <v>745</v>
      </c>
      <c r="E122" s="22" t="s">
        <v>745</v>
      </c>
      <c r="F122" s="22" t="s">
        <v>745</v>
      </c>
      <c r="G122" s="22" t="s">
        <v>745</v>
      </c>
      <c r="H122" s="22" t="s">
        <v>745</v>
      </c>
      <c r="I122" s="22" t="s">
        <v>745</v>
      </c>
    </row>
    <row r="123">
      <c r="A123" s="22"/>
      <c r="B123" s="22"/>
      <c r="C123" s="22"/>
      <c r="D123" s="22"/>
      <c r="E123" s="22"/>
      <c r="F123" s="22"/>
      <c r="G123" s="22"/>
      <c r="H123" s="22"/>
      <c r="I123" s="22"/>
    </row>
    <row r="124">
      <c r="A124" s="22"/>
      <c r="B124" s="22"/>
      <c r="C124" s="22"/>
      <c r="D124" s="22"/>
      <c r="E124" s="22"/>
      <c r="F124" s="22"/>
      <c r="G124" s="22"/>
      <c r="H124" s="22"/>
      <c r="I124" s="22"/>
    </row>
    <row r="125">
      <c r="A125" s="172" t="s">
        <v>746</v>
      </c>
      <c r="B125" s="197">
        <v>0.0</v>
      </c>
      <c r="C125" s="197">
        <v>0.0</v>
      </c>
      <c r="D125" s="197">
        <v>100.0</v>
      </c>
      <c r="E125" s="197">
        <v>100.0</v>
      </c>
      <c r="F125" s="199">
        <v>100.0</v>
      </c>
      <c r="G125" s="200">
        <v>100.0</v>
      </c>
      <c r="H125" s="200">
        <v>100.0</v>
      </c>
      <c r="I125" s="201">
        <v>100.0</v>
      </c>
    </row>
    <row r="126">
      <c r="A126" s="172" t="s">
        <v>747</v>
      </c>
      <c r="B126" s="197">
        <v>0.0</v>
      </c>
      <c r="C126" s="197">
        <v>0.0</v>
      </c>
      <c r="D126" s="197">
        <v>0.0</v>
      </c>
      <c r="E126" s="197">
        <v>100.0</v>
      </c>
      <c r="F126" s="202">
        <v>0.0</v>
      </c>
      <c r="G126" s="173">
        <v>100.0</v>
      </c>
      <c r="H126" s="173">
        <v>0.0</v>
      </c>
      <c r="I126" s="203">
        <v>100.0</v>
      </c>
    </row>
    <row r="127">
      <c r="A127" s="172" t="s">
        <v>748</v>
      </c>
      <c r="B127" s="197">
        <v>0.0</v>
      </c>
      <c r="C127" s="197">
        <v>0.0</v>
      </c>
      <c r="D127" s="197">
        <v>50.0</v>
      </c>
      <c r="E127" s="197">
        <v>50.0</v>
      </c>
      <c r="F127" s="202">
        <v>50.0</v>
      </c>
      <c r="G127" s="173">
        <v>50.0</v>
      </c>
      <c r="H127" s="173">
        <v>50.0</v>
      </c>
      <c r="I127" s="203">
        <v>50.0</v>
      </c>
    </row>
    <row r="128">
      <c r="A128" s="172" t="s">
        <v>749</v>
      </c>
      <c r="B128" s="197">
        <v>0.0</v>
      </c>
      <c r="C128" s="197">
        <v>100.0</v>
      </c>
      <c r="D128" s="197">
        <v>0.0</v>
      </c>
      <c r="E128" s="197">
        <v>100.0</v>
      </c>
      <c r="F128" s="202">
        <v>0.0</v>
      </c>
      <c r="G128" s="173">
        <v>100.0</v>
      </c>
      <c r="H128" s="173">
        <v>0.0</v>
      </c>
      <c r="I128" s="203">
        <v>100.0</v>
      </c>
    </row>
    <row r="129">
      <c r="A129" s="172" t="s">
        <v>750</v>
      </c>
      <c r="B129" s="197">
        <v>0.0</v>
      </c>
      <c r="C129" s="197">
        <v>0.0</v>
      </c>
      <c r="D129" s="197">
        <v>0.0</v>
      </c>
      <c r="E129" s="197">
        <v>0.0</v>
      </c>
      <c r="F129" s="202">
        <v>0.0</v>
      </c>
      <c r="G129" s="173">
        <v>0.0</v>
      </c>
      <c r="H129" s="173">
        <v>0.0</v>
      </c>
      <c r="I129" s="203">
        <v>0.0</v>
      </c>
    </row>
    <row r="130">
      <c r="A130" s="22"/>
      <c r="B130" s="22"/>
      <c r="C130" s="22"/>
      <c r="D130" s="22"/>
      <c r="E130" s="22"/>
      <c r="F130" s="204"/>
      <c r="G130" s="22"/>
      <c r="H130" s="22"/>
      <c r="I130" s="188"/>
    </row>
    <row r="131">
      <c r="A131" s="205" t="s">
        <v>646</v>
      </c>
      <c r="B131" s="206">
        <v>0.0</v>
      </c>
      <c r="C131" s="206">
        <v>20.0</v>
      </c>
      <c r="D131" s="206">
        <v>30.0</v>
      </c>
      <c r="E131" s="206">
        <v>70.0</v>
      </c>
      <c r="F131" s="207">
        <v>30.0</v>
      </c>
      <c r="G131" s="181">
        <v>70.0</v>
      </c>
      <c r="H131" s="181">
        <v>30.0</v>
      </c>
      <c r="I131" s="208">
        <v>70.0</v>
      </c>
    </row>
    <row r="132">
      <c r="A132" s="177"/>
      <c r="B132" s="178"/>
      <c r="C132" s="178"/>
      <c r="D132" s="178"/>
      <c r="E132" s="178"/>
      <c r="F132" s="209">
        <v>50.0</v>
      </c>
      <c r="G132" s="178"/>
      <c r="H132" s="210">
        <v>50.0</v>
      </c>
      <c r="I132" s="179"/>
    </row>
    <row r="133">
      <c r="A133" s="180" t="s">
        <v>647</v>
      </c>
      <c r="B133" s="22"/>
      <c r="C133" s="22"/>
      <c r="D133" s="22"/>
      <c r="E133" s="22"/>
      <c r="F133" s="211">
        <v>50.0</v>
      </c>
      <c r="G133" s="22"/>
      <c r="H133" s="22"/>
      <c r="I133" s="188"/>
    </row>
    <row r="134">
      <c r="A134" s="212"/>
      <c r="B134" s="213"/>
      <c r="C134" s="212"/>
      <c r="D134" s="212"/>
      <c r="E134" s="214"/>
      <c r="F134" s="22"/>
      <c r="G134" s="22"/>
      <c r="H134" s="22"/>
      <c r="I134" s="188"/>
    </row>
    <row r="135">
      <c r="A135" s="182" t="s">
        <v>648</v>
      </c>
      <c r="B135" s="183">
        <v>50.0</v>
      </c>
      <c r="C135" s="192"/>
      <c r="D135" s="192"/>
      <c r="E135" s="184"/>
      <c r="F135" s="184"/>
      <c r="G135" s="184"/>
      <c r="H135" s="184"/>
      <c r="I135" s="185"/>
    </row>
    <row r="136">
      <c r="A136" s="22"/>
      <c r="B136" s="22"/>
      <c r="C136" s="22"/>
      <c r="D136" s="22"/>
      <c r="E136" s="22"/>
      <c r="F136" s="22"/>
      <c r="G136" s="22"/>
      <c r="H136" s="22"/>
      <c r="I136" s="22"/>
    </row>
    <row r="137">
      <c r="A137" s="215" t="s">
        <v>448</v>
      </c>
      <c r="B137" s="216" t="s">
        <v>751</v>
      </c>
      <c r="C137" s="216" t="s">
        <v>752</v>
      </c>
      <c r="D137" s="216"/>
      <c r="E137" s="217"/>
      <c r="F137" s="217"/>
      <c r="G137" s="217"/>
    </row>
    <row r="138">
      <c r="A138" s="193" t="s">
        <v>753</v>
      </c>
      <c r="B138" s="48" t="s">
        <v>70</v>
      </c>
      <c r="C138" s="48" t="s">
        <v>70</v>
      </c>
      <c r="D138" s="22"/>
      <c r="E138" s="22"/>
      <c r="F138" s="22"/>
      <c r="G138" s="22"/>
    </row>
    <row r="139">
      <c r="A139" s="48" t="s">
        <v>754</v>
      </c>
      <c r="B139" s="48" t="s">
        <v>69</v>
      </c>
      <c r="C139" s="48" t="s">
        <v>69</v>
      </c>
      <c r="D139" s="22"/>
      <c r="E139" s="22"/>
      <c r="F139" s="22"/>
      <c r="G139" s="22"/>
    </row>
    <row r="140">
      <c r="A140" s="48" t="s">
        <v>755</v>
      </c>
      <c r="B140" s="48" t="s">
        <v>70</v>
      </c>
      <c r="C140" s="48" t="s">
        <v>70</v>
      </c>
      <c r="D140" s="22"/>
      <c r="E140" s="22"/>
      <c r="F140" s="22"/>
      <c r="G140" s="22"/>
    </row>
    <row r="141">
      <c r="A141" s="48" t="s">
        <v>756</v>
      </c>
      <c r="B141" s="22" t="s">
        <v>757</v>
      </c>
      <c r="C141" s="22" t="s">
        <v>757</v>
      </c>
      <c r="D141" s="22"/>
      <c r="E141" s="22"/>
      <c r="F141" s="22"/>
      <c r="G141" s="22"/>
    </row>
    <row r="142">
      <c r="A142" s="48" t="s">
        <v>758</v>
      </c>
      <c r="B142" s="22" t="s">
        <v>759</v>
      </c>
      <c r="C142" s="22" t="s">
        <v>759</v>
      </c>
      <c r="D142" s="22"/>
      <c r="E142" s="22"/>
      <c r="F142" s="22"/>
      <c r="G142" s="22"/>
    </row>
    <row r="143">
      <c r="A143" s="48" t="s">
        <v>760</v>
      </c>
      <c r="B143" s="22" t="s">
        <v>761</v>
      </c>
      <c r="C143" s="22" t="s">
        <v>761</v>
      </c>
      <c r="D143" s="22"/>
      <c r="E143" s="22"/>
      <c r="F143" s="22"/>
      <c r="G143" s="22"/>
    </row>
    <row r="144">
      <c r="A144" s="48" t="s">
        <v>643</v>
      </c>
      <c r="B144" s="22" t="s">
        <v>762</v>
      </c>
      <c r="C144" s="22" t="s">
        <v>762</v>
      </c>
      <c r="D144" s="22"/>
      <c r="E144" s="22"/>
      <c r="F144" s="22"/>
      <c r="G144" s="22"/>
    </row>
    <row r="145">
      <c r="A145" s="22"/>
      <c r="B145" s="22"/>
      <c r="C145" s="22"/>
      <c r="D145" s="22"/>
      <c r="E145" s="22"/>
      <c r="F145" s="22"/>
      <c r="G145" s="22"/>
    </row>
    <row r="146">
      <c r="A146" s="22"/>
      <c r="B146" s="22"/>
      <c r="C146" s="22"/>
      <c r="D146" s="22"/>
      <c r="E146" s="22"/>
      <c r="F146" s="22"/>
      <c r="G146" s="22"/>
    </row>
    <row r="147">
      <c r="A147" s="218" t="s">
        <v>763</v>
      </c>
      <c r="B147" s="173">
        <v>50.0</v>
      </c>
      <c r="C147" s="173">
        <v>50.0</v>
      </c>
      <c r="D147" s="177"/>
      <c r="E147" s="22"/>
      <c r="F147" s="22"/>
      <c r="G147" s="22"/>
    </row>
    <row r="148">
      <c r="A148" s="218" t="s">
        <v>764</v>
      </c>
      <c r="B148" s="173">
        <v>100.0</v>
      </c>
      <c r="C148" s="173">
        <v>100.0</v>
      </c>
      <c r="D148" s="177"/>
      <c r="E148" s="22"/>
      <c r="F148" s="22"/>
      <c r="G148" s="22"/>
    </row>
    <row r="149">
      <c r="A149" s="218" t="s">
        <v>765</v>
      </c>
      <c r="B149" s="173">
        <v>50.0</v>
      </c>
      <c r="C149" s="173">
        <v>50.0</v>
      </c>
      <c r="D149" s="177"/>
      <c r="E149" s="22"/>
      <c r="F149" s="22"/>
      <c r="G149" s="22"/>
    </row>
    <row r="150">
      <c r="A150" s="177"/>
      <c r="B150" s="177"/>
      <c r="C150" s="177"/>
      <c r="D150" s="177"/>
      <c r="E150" s="22"/>
      <c r="F150" s="22"/>
      <c r="G150" s="22"/>
    </row>
    <row r="151">
      <c r="A151" s="22"/>
      <c r="B151" s="22"/>
      <c r="C151" s="22"/>
      <c r="D151" s="22"/>
      <c r="E151" s="22"/>
      <c r="F151" s="22"/>
      <c r="G151" s="22"/>
    </row>
    <row r="152">
      <c r="A152" s="219" t="s">
        <v>646</v>
      </c>
      <c r="B152" s="189">
        <v>66.66666666666667</v>
      </c>
      <c r="C152" s="189">
        <v>66.66666666666667</v>
      </c>
      <c r="D152" s="178"/>
      <c r="E152" s="22"/>
      <c r="F152" s="22"/>
      <c r="G152" s="22"/>
    </row>
    <row r="153">
      <c r="A153" s="22"/>
      <c r="B153" s="178"/>
      <c r="C153" s="178"/>
      <c r="D153" s="178"/>
      <c r="E153" s="22"/>
      <c r="F153" s="22"/>
      <c r="G153" s="22"/>
    </row>
    <row r="154">
      <c r="A154" s="219" t="s">
        <v>647</v>
      </c>
      <c r="B154" s="220">
        <v>66.66666666666667</v>
      </c>
      <c r="C154" s="178"/>
      <c r="D154" s="178"/>
      <c r="E154" s="22"/>
      <c r="F154" s="22"/>
      <c r="G154" s="22"/>
    </row>
    <row r="155">
      <c r="A155" s="177"/>
      <c r="B155" s="178"/>
      <c r="C155" s="178"/>
      <c r="D155" s="178"/>
      <c r="E155" s="178"/>
      <c r="F155" s="22"/>
      <c r="G155" s="22"/>
      <c r="H155" s="22"/>
      <c r="I155" s="22"/>
    </row>
    <row r="156">
      <c r="A156" s="205" t="s">
        <v>648</v>
      </c>
      <c r="B156" s="221">
        <v>66.66666666666667</v>
      </c>
      <c r="C156" s="22"/>
      <c r="D156" s="22"/>
      <c r="E156" s="22"/>
      <c r="F156" s="22"/>
      <c r="G156" s="22"/>
      <c r="H156" s="22"/>
      <c r="I156" s="22"/>
    </row>
    <row r="157">
      <c r="A157" s="22"/>
      <c r="B157" s="22"/>
      <c r="C157" s="22"/>
      <c r="D157" s="22"/>
      <c r="E157" s="22"/>
      <c r="F157" s="22"/>
      <c r="G157" s="22"/>
      <c r="H157" s="22"/>
      <c r="I157" s="22"/>
    </row>
    <row r="158">
      <c r="A158" s="215" t="s">
        <v>451</v>
      </c>
      <c r="B158" s="216" t="s">
        <v>751</v>
      </c>
      <c r="C158" s="216" t="s">
        <v>752</v>
      </c>
      <c r="D158" s="216"/>
      <c r="E158" s="217"/>
      <c r="F158" s="217"/>
      <c r="G158" s="217"/>
    </row>
    <row r="159">
      <c r="A159" s="193" t="s">
        <v>766</v>
      </c>
      <c r="B159" s="48" t="s">
        <v>70</v>
      </c>
      <c r="C159" s="48" t="s">
        <v>70</v>
      </c>
      <c r="D159" s="22"/>
      <c r="E159" s="22"/>
      <c r="F159" s="22"/>
      <c r="G159" s="22"/>
    </row>
    <row r="160">
      <c r="A160" s="48" t="s">
        <v>767</v>
      </c>
      <c r="B160" s="48" t="s">
        <v>70</v>
      </c>
      <c r="C160" s="48" t="s">
        <v>70</v>
      </c>
      <c r="D160" s="22"/>
      <c r="E160" s="22"/>
      <c r="F160" s="22"/>
      <c r="G160" s="22"/>
    </row>
    <row r="161">
      <c r="A161" s="48" t="s">
        <v>768</v>
      </c>
      <c r="B161" s="48" t="s">
        <v>70</v>
      </c>
      <c r="C161" s="48" t="s">
        <v>70</v>
      </c>
      <c r="D161" s="22"/>
      <c r="E161" s="22"/>
      <c r="F161" s="22"/>
      <c r="G161" s="22"/>
    </row>
    <row r="162">
      <c r="A162" s="48" t="s">
        <v>769</v>
      </c>
      <c r="B162" s="48" t="s">
        <v>72</v>
      </c>
      <c r="C162" s="48" t="s">
        <v>72</v>
      </c>
      <c r="D162" s="22"/>
      <c r="E162" s="22"/>
      <c r="F162" s="22"/>
      <c r="G162" s="22"/>
    </row>
    <row r="163">
      <c r="A163" s="48" t="s">
        <v>770</v>
      </c>
      <c r="B163" s="22" t="s">
        <v>771</v>
      </c>
      <c r="C163" s="22" t="s">
        <v>771</v>
      </c>
      <c r="D163" s="22"/>
      <c r="E163" s="22"/>
      <c r="F163" s="22"/>
      <c r="G163" s="22"/>
    </row>
    <row r="164">
      <c r="A164" s="48" t="s">
        <v>772</v>
      </c>
      <c r="B164" s="22" t="s">
        <v>773</v>
      </c>
      <c r="C164" s="22" t="s">
        <v>773</v>
      </c>
      <c r="D164" s="22"/>
      <c r="E164" s="22"/>
      <c r="F164" s="22"/>
      <c r="G164" s="22"/>
    </row>
    <row r="165">
      <c r="A165" s="48" t="s">
        <v>774</v>
      </c>
      <c r="B165" s="22" t="s">
        <v>775</v>
      </c>
      <c r="C165" s="22" t="s">
        <v>775</v>
      </c>
      <c r="D165" s="22"/>
      <c r="E165" s="22"/>
      <c r="F165" s="22"/>
      <c r="G165" s="22"/>
    </row>
    <row r="166">
      <c r="A166" s="48" t="s">
        <v>776</v>
      </c>
      <c r="B166" s="22" t="s">
        <v>72</v>
      </c>
      <c r="C166" s="22" t="s">
        <v>72</v>
      </c>
      <c r="D166" s="22"/>
      <c r="E166" s="22"/>
      <c r="F166" s="22"/>
      <c r="G166" s="22"/>
    </row>
    <row r="167">
      <c r="A167" s="48" t="s">
        <v>643</v>
      </c>
      <c r="B167" s="22" t="s">
        <v>762</v>
      </c>
      <c r="C167" s="22" t="s">
        <v>762</v>
      </c>
      <c r="D167" s="22"/>
      <c r="E167" s="22"/>
      <c r="F167" s="22"/>
      <c r="G167" s="22"/>
    </row>
    <row r="168">
      <c r="A168" s="22"/>
      <c r="B168" s="22"/>
      <c r="C168" s="22"/>
      <c r="D168" s="22"/>
      <c r="E168" s="22"/>
      <c r="F168" s="22"/>
      <c r="G168" s="22"/>
    </row>
    <row r="169">
      <c r="A169" s="22"/>
      <c r="B169" s="22"/>
      <c r="C169" s="22"/>
      <c r="D169" s="22"/>
      <c r="E169" s="22"/>
      <c r="F169" s="22"/>
      <c r="G169" s="22"/>
    </row>
    <row r="170">
      <c r="A170" s="218" t="s">
        <v>777</v>
      </c>
      <c r="B170" s="222">
        <v>50.0</v>
      </c>
      <c r="C170" s="222">
        <v>50.0</v>
      </c>
      <c r="D170" s="22"/>
      <c r="E170" s="22"/>
      <c r="F170" s="22"/>
      <c r="G170" s="22"/>
    </row>
    <row r="171">
      <c r="A171" s="218" t="s">
        <v>778</v>
      </c>
      <c r="B171" s="222">
        <v>50.0</v>
      </c>
      <c r="C171" s="222">
        <v>50.0</v>
      </c>
      <c r="D171" s="22"/>
      <c r="E171" s="22"/>
      <c r="F171" s="22"/>
      <c r="G171" s="22"/>
    </row>
    <row r="172">
      <c r="A172" s="218" t="s">
        <v>779</v>
      </c>
      <c r="B172" s="222">
        <v>50.0</v>
      </c>
      <c r="C172" s="222">
        <v>50.0</v>
      </c>
      <c r="D172" s="22"/>
      <c r="E172" s="22"/>
      <c r="F172" s="22"/>
      <c r="G172" s="22"/>
    </row>
    <row r="173">
      <c r="A173" s="223" t="s">
        <v>780</v>
      </c>
      <c r="B173" s="222">
        <v>0.0</v>
      </c>
      <c r="C173" s="222">
        <v>0.0</v>
      </c>
      <c r="D173" s="22"/>
      <c r="E173" s="22"/>
      <c r="F173" s="22"/>
      <c r="G173" s="22"/>
    </row>
    <row r="174">
      <c r="A174" s="22"/>
      <c r="B174" s="22"/>
      <c r="C174" s="22"/>
      <c r="D174" s="22"/>
      <c r="E174" s="22"/>
      <c r="F174" s="22"/>
      <c r="G174" s="22"/>
    </row>
    <row r="175">
      <c r="A175" s="219" t="s">
        <v>646</v>
      </c>
      <c r="B175" s="189">
        <v>37.5</v>
      </c>
      <c r="C175" s="189">
        <v>37.5</v>
      </c>
      <c r="D175" s="178"/>
      <c r="E175" s="22"/>
      <c r="F175" s="22"/>
      <c r="G175" s="22"/>
    </row>
    <row r="176">
      <c r="A176" s="177"/>
      <c r="B176" s="178"/>
      <c r="C176" s="178"/>
      <c r="D176" s="178"/>
      <c r="E176" s="22"/>
      <c r="F176" s="22"/>
      <c r="G176" s="22"/>
    </row>
    <row r="177">
      <c r="A177" s="219" t="s">
        <v>647</v>
      </c>
      <c r="B177" s="220">
        <v>37.5</v>
      </c>
      <c r="C177" s="178"/>
      <c r="D177" s="178"/>
      <c r="E177" s="22"/>
      <c r="F177" s="22"/>
      <c r="G177" s="22"/>
    </row>
    <row r="178">
      <c r="A178" s="177"/>
      <c r="B178" s="178"/>
      <c r="C178" s="178"/>
      <c r="D178" s="178"/>
      <c r="E178" s="178"/>
      <c r="F178" s="22"/>
      <c r="G178" s="22"/>
      <c r="H178" s="22"/>
      <c r="I178" s="22"/>
    </row>
    <row r="179">
      <c r="A179" s="205" t="s">
        <v>648</v>
      </c>
      <c r="B179" s="221">
        <v>37.5</v>
      </c>
      <c r="C179" s="22"/>
      <c r="D179" s="22"/>
      <c r="E179" s="22"/>
      <c r="F179" s="22"/>
      <c r="G179" s="22"/>
      <c r="H179" s="22"/>
      <c r="I179" s="22"/>
    </row>
    <row r="180">
      <c r="A180" s="22"/>
      <c r="B180" s="22"/>
      <c r="C180" s="22"/>
      <c r="D180" s="22"/>
      <c r="E180" s="22"/>
      <c r="F180" s="22"/>
      <c r="G180" s="22"/>
      <c r="H180" s="22"/>
      <c r="I180" s="22"/>
    </row>
    <row r="181">
      <c r="A181" s="215" t="s">
        <v>454</v>
      </c>
      <c r="B181" s="216" t="s">
        <v>751</v>
      </c>
      <c r="C181" s="216" t="s">
        <v>752</v>
      </c>
      <c r="D181" s="216"/>
      <c r="E181" s="217"/>
      <c r="F181" s="217"/>
      <c r="G181" s="217"/>
    </row>
    <row r="182">
      <c r="A182" s="193" t="s">
        <v>781</v>
      </c>
      <c r="B182" s="48" t="s">
        <v>69</v>
      </c>
      <c r="C182" s="48" t="s">
        <v>69</v>
      </c>
      <c r="D182" s="22"/>
      <c r="E182" s="22"/>
      <c r="F182" s="22"/>
      <c r="G182" s="22"/>
    </row>
    <row r="183">
      <c r="A183" s="48" t="s">
        <v>782</v>
      </c>
      <c r="B183" s="48" t="s">
        <v>69</v>
      </c>
      <c r="C183" s="48" t="s">
        <v>69</v>
      </c>
      <c r="D183" s="22"/>
      <c r="E183" s="22"/>
      <c r="F183" s="22"/>
      <c r="G183" s="22"/>
    </row>
    <row r="184">
      <c r="A184" s="48" t="s">
        <v>783</v>
      </c>
      <c r="B184" s="48" t="s">
        <v>72</v>
      </c>
      <c r="C184" s="48" t="s">
        <v>72</v>
      </c>
      <c r="D184" s="22"/>
      <c r="E184" s="22"/>
      <c r="F184" s="22"/>
      <c r="G184" s="22"/>
    </row>
    <row r="185">
      <c r="A185" s="48" t="s">
        <v>784</v>
      </c>
      <c r="B185" s="48" t="s">
        <v>73</v>
      </c>
      <c r="C185" s="48" t="s">
        <v>73</v>
      </c>
      <c r="D185" s="22"/>
      <c r="E185" s="22"/>
      <c r="F185" s="22"/>
      <c r="G185" s="22"/>
    </row>
    <row r="186">
      <c r="A186" s="48" t="s">
        <v>785</v>
      </c>
      <c r="B186" s="48" t="s">
        <v>73</v>
      </c>
      <c r="C186" s="48" t="s">
        <v>73</v>
      </c>
      <c r="D186" s="22"/>
      <c r="E186" s="22"/>
      <c r="F186" s="22"/>
      <c r="G186" s="22"/>
    </row>
    <row r="187">
      <c r="A187" s="48" t="s">
        <v>786</v>
      </c>
      <c r="B187" s="48" t="s">
        <v>70</v>
      </c>
      <c r="C187" s="48" t="s">
        <v>70</v>
      </c>
      <c r="D187" s="22"/>
      <c r="E187" s="22"/>
      <c r="F187" s="22"/>
      <c r="G187" s="22"/>
    </row>
    <row r="188">
      <c r="A188" s="48" t="s">
        <v>787</v>
      </c>
      <c r="B188" s="48" t="s">
        <v>72</v>
      </c>
      <c r="C188" s="48" t="s">
        <v>72</v>
      </c>
      <c r="D188" s="22"/>
      <c r="E188" s="22"/>
      <c r="F188" s="22"/>
      <c r="G188" s="22"/>
    </row>
    <row r="189">
      <c r="A189" s="48" t="s">
        <v>788</v>
      </c>
      <c r="B189" s="22" t="s">
        <v>789</v>
      </c>
      <c r="C189" s="22" t="s">
        <v>789</v>
      </c>
      <c r="D189" s="22"/>
      <c r="E189" s="22"/>
      <c r="F189" s="22"/>
      <c r="G189" s="22"/>
    </row>
    <row r="190">
      <c r="A190" s="48" t="s">
        <v>790</v>
      </c>
      <c r="B190" s="22" t="s">
        <v>791</v>
      </c>
      <c r="C190" s="22" t="s">
        <v>791</v>
      </c>
      <c r="D190" s="22"/>
      <c r="E190" s="22"/>
      <c r="F190" s="22"/>
      <c r="G190" s="22"/>
    </row>
    <row r="191">
      <c r="A191" s="48" t="s">
        <v>792</v>
      </c>
      <c r="B191" s="22" t="s">
        <v>731</v>
      </c>
      <c r="C191" s="22" t="s">
        <v>731</v>
      </c>
      <c r="D191" s="22"/>
      <c r="E191" s="22"/>
      <c r="F191" s="22"/>
      <c r="G191" s="22"/>
    </row>
    <row r="192">
      <c r="A192" s="48" t="s">
        <v>793</v>
      </c>
      <c r="B192" s="22" t="s">
        <v>73</v>
      </c>
      <c r="C192" s="22" t="s">
        <v>73</v>
      </c>
      <c r="D192" s="22"/>
      <c r="E192" s="22"/>
      <c r="F192" s="22"/>
      <c r="G192" s="22"/>
    </row>
    <row r="193">
      <c r="A193" s="48" t="s">
        <v>794</v>
      </c>
      <c r="B193" s="22" t="s">
        <v>73</v>
      </c>
      <c r="C193" s="22" t="s">
        <v>73</v>
      </c>
      <c r="D193" s="22"/>
      <c r="E193" s="22"/>
      <c r="F193" s="22"/>
      <c r="G193" s="22"/>
    </row>
    <row r="194">
      <c r="A194" s="48" t="s">
        <v>795</v>
      </c>
      <c r="B194" s="22" t="s">
        <v>796</v>
      </c>
      <c r="C194" s="22" t="s">
        <v>796</v>
      </c>
      <c r="D194" s="22"/>
      <c r="E194" s="22"/>
      <c r="F194" s="22"/>
      <c r="G194" s="22"/>
    </row>
    <row r="195">
      <c r="A195" s="48" t="s">
        <v>797</v>
      </c>
      <c r="B195" s="22" t="s">
        <v>731</v>
      </c>
      <c r="C195" s="22" t="s">
        <v>731</v>
      </c>
      <c r="D195" s="22"/>
      <c r="E195" s="22"/>
      <c r="F195" s="22"/>
      <c r="G195" s="22"/>
    </row>
    <row r="196">
      <c r="A196" s="48" t="s">
        <v>643</v>
      </c>
      <c r="B196" s="22" t="s">
        <v>798</v>
      </c>
      <c r="C196" s="22" t="s">
        <v>798</v>
      </c>
      <c r="D196" s="22"/>
      <c r="E196" s="22"/>
      <c r="F196" s="22"/>
      <c r="G196" s="22"/>
    </row>
    <row r="197">
      <c r="A197" s="22"/>
      <c r="B197" s="22"/>
      <c r="C197" s="22"/>
      <c r="D197" s="22"/>
      <c r="E197" s="22"/>
      <c r="F197" s="22"/>
      <c r="G197" s="22"/>
    </row>
    <row r="198">
      <c r="A198" s="22"/>
      <c r="B198" s="22"/>
      <c r="C198" s="22"/>
      <c r="D198" s="22"/>
      <c r="E198" s="22"/>
      <c r="F198" s="22"/>
      <c r="G198" s="22"/>
    </row>
    <row r="199">
      <c r="A199" s="172" t="s">
        <v>799</v>
      </c>
      <c r="B199" s="173">
        <v>100.0</v>
      </c>
      <c r="C199" s="173">
        <v>100.0</v>
      </c>
      <c r="D199" s="177"/>
      <c r="E199" s="22"/>
      <c r="F199" s="22"/>
      <c r="G199" s="22"/>
    </row>
    <row r="200">
      <c r="A200" s="172" t="s">
        <v>800</v>
      </c>
      <c r="B200" s="173">
        <v>100.0</v>
      </c>
      <c r="C200" s="173">
        <v>100.0</v>
      </c>
      <c r="D200" s="177"/>
      <c r="E200" s="22"/>
      <c r="F200" s="22"/>
      <c r="G200" s="22"/>
    </row>
    <row r="201">
      <c r="A201" s="172" t="s">
        <v>801</v>
      </c>
      <c r="B201" s="173">
        <v>0.0</v>
      </c>
      <c r="C201" s="173">
        <v>0.0</v>
      </c>
      <c r="D201" s="177"/>
      <c r="E201" s="22"/>
      <c r="F201" s="22"/>
      <c r="G201" s="22"/>
    </row>
    <row r="202">
      <c r="A202" s="172" t="s">
        <v>802</v>
      </c>
      <c r="B202" s="173" t="s">
        <v>537</v>
      </c>
      <c r="C202" s="173" t="s">
        <v>537</v>
      </c>
      <c r="D202" s="177"/>
      <c r="E202" s="22"/>
      <c r="F202" s="22"/>
      <c r="G202" s="22"/>
    </row>
    <row r="203">
      <c r="A203" s="172" t="s">
        <v>803</v>
      </c>
      <c r="B203" s="173" t="s">
        <v>537</v>
      </c>
      <c r="C203" s="173" t="s">
        <v>537</v>
      </c>
      <c r="D203" s="177"/>
      <c r="E203" s="22"/>
      <c r="F203" s="22"/>
      <c r="G203" s="22"/>
    </row>
    <row r="204">
      <c r="A204" s="172" t="s">
        <v>804</v>
      </c>
      <c r="B204" s="173">
        <v>50.0</v>
      </c>
      <c r="C204" s="173">
        <v>50.0</v>
      </c>
      <c r="D204" s="177"/>
      <c r="E204" s="22"/>
      <c r="F204" s="22"/>
      <c r="G204" s="22"/>
    </row>
    <row r="205">
      <c r="A205" s="172" t="s">
        <v>805</v>
      </c>
      <c r="B205" s="173">
        <v>0.0</v>
      </c>
      <c r="C205" s="173">
        <v>0.0</v>
      </c>
      <c r="D205" s="177"/>
      <c r="E205" s="22"/>
      <c r="F205" s="22"/>
      <c r="G205" s="22"/>
    </row>
    <row r="206">
      <c r="A206" s="22"/>
      <c r="B206" s="22"/>
      <c r="C206" s="22"/>
      <c r="D206" s="22"/>
      <c r="E206" s="22"/>
      <c r="F206" s="22"/>
      <c r="G206" s="22"/>
    </row>
    <row r="207">
      <c r="A207" s="205" t="s">
        <v>646</v>
      </c>
      <c r="B207" s="189">
        <v>50.0</v>
      </c>
      <c r="C207" s="189">
        <v>50.0</v>
      </c>
      <c r="D207" s="178"/>
      <c r="E207" s="22"/>
      <c r="F207" s="22"/>
      <c r="G207" s="22"/>
    </row>
    <row r="208">
      <c r="A208" s="22"/>
      <c r="B208" s="178"/>
      <c r="C208" s="178"/>
      <c r="D208" s="178"/>
      <c r="E208" s="22"/>
      <c r="F208" s="22"/>
      <c r="G208" s="22"/>
    </row>
    <row r="209">
      <c r="A209" s="205" t="s">
        <v>647</v>
      </c>
      <c r="B209" s="220">
        <v>50.0</v>
      </c>
      <c r="C209" s="178"/>
      <c r="D209" s="178"/>
      <c r="E209" s="22"/>
      <c r="F209" s="22"/>
      <c r="G209" s="22"/>
    </row>
    <row r="210">
      <c r="A210" s="177"/>
      <c r="B210" s="178"/>
      <c r="C210" s="178"/>
      <c r="D210" s="178"/>
      <c r="E210" s="178"/>
      <c r="F210" s="22"/>
      <c r="G210" s="22"/>
      <c r="H210" s="22"/>
      <c r="I210" s="22"/>
    </row>
    <row r="211">
      <c r="A211" s="205" t="s">
        <v>648</v>
      </c>
      <c r="B211" s="221">
        <v>50.0</v>
      </c>
      <c r="C211" s="22"/>
      <c r="D211" s="22"/>
      <c r="E211" s="22"/>
      <c r="F211" s="22"/>
      <c r="G211" s="22"/>
      <c r="H211" s="22"/>
      <c r="I211" s="22"/>
    </row>
    <row r="212">
      <c r="A212" s="22"/>
      <c r="B212" s="22"/>
      <c r="C212" s="22"/>
      <c r="D212" s="22"/>
      <c r="E212" s="22"/>
      <c r="F212" s="22"/>
      <c r="G212" s="22"/>
      <c r="H212" s="22"/>
      <c r="I212" s="22"/>
    </row>
    <row r="213">
      <c r="A213" s="215" t="s">
        <v>457</v>
      </c>
      <c r="B213" s="216" t="s">
        <v>751</v>
      </c>
      <c r="C213" s="216" t="s">
        <v>752</v>
      </c>
      <c r="D213" s="216"/>
      <c r="E213" s="217"/>
      <c r="F213" s="217"/>
      <c r="G213" s="217"/>
    </row>
    <row r="214">
      <c r="A214" s="193" t="s">
        <v>806</v>
      </c>
      <c r="B214" s="48" t="s">
        <v>72</v>
      </c>
      <c r="C214" s="48" t="s">
        <v>72</v>
      </c>
      <c r="D214" s="22"/>
      <c r="E214" s="22"/>
      <c r="F214" s="22"/>
      <c r="G214" s="22"/>
    </row>
    <row r="215">
      <c r="A215" s="48" t="s">
        <v>807</v>
      </c>
      <c r="B215" s="48" t="s">
        <v>72</v>
      </c>
      <c r="C215" s="48" t="s">
        <v>72</v>
      </c>
      <c r="D215" s="22"/>
      <c r="E215" s="22"/>
      <c r="F215" s="22"/>
      <c r="G215" s="22"/>
    </row>
    <row r="216">
      <c r="A216" s="48" t="s">
        <v>808</v>
      </c>
      <c r="B216" s="48" t="s">
        <v>72</v>
      </c>
      <c r="C216" s="48" t="s">
        <v>72</v>
      </c>
      <c r="D216" s="22"/>
      <c r="E216" s="22"/>
      <c r="F216" s="22"/>
      <c r="G216" s="22"/>
    </row>
    <row r="217">
      <c r="A217" s="48" t="s">
        <v>809</v>
      </c>
      <c r="B217" s="48" t="s">
        <v>72</v>
      </c>
      <c r="C217" s="48" t="s">
        <v>72</v>
      </c>
      <c r="D217" s="22"/>
      <c r="E217" s="22"/>
      <c r="F217" s="22"/>
      <c r="G217" s="22"/>
    </row>
    <row r="218">
      <c r="A218" s="48" t="s">
        <v>810</v>
      </c>
      <c r="B218" s="48" t="s">
        <v>72</v>
      </c>
      <c r="C218" s="48" t="s">
        <v>72</v>
      </c>
      <c r="D218" s="22"/>
      <c r="E218" s="22"/>
      <c r="F218" s="22"/>
      <c r="G218" s="22"/>
    </row>
    <row r="219">
      <c r="A219" s="48" t="s">
        <v>811</v>
      </c>
      <c r="B219" s="48" t="s">
        <v>72</v>
      </c>
      <c r="C219" s="48" t="s">
        <v>72</v>
      </c>
      <c r="D219" s="22"/>
      <c r="E219" s="22"/>
      <c r="F219" s="22"/>
      <c r="G219" s="22"/>
    </row>
    <row r="220">
      <c r="A220" s="48" t="s">
        <v>643</v>
      </c>
      <c r="B220" s="22"/>
      <c r="C220" s="22"/>
      <c r="D220" s="22"/>
      <c r="E220" s="22"/>
      <c r="F220" s="22"/>
      <c r="G220" s="22"/>
    </row>
    <row r="221">
      <c r="A221" s="22"/>
      <c r="B221" s="22"/>
      <c r="C221" s="22"/>
      <c r="D221" s="22"/>
      <c r="E221" s="22"/>
      <c r="F221" s="22"/>
      <c r="G221" s="22"/>
    </row>
    <row r="222">
      <c r="A222" s="22"/>
      <c r="B222" s="22"/>
      <c r="C222" s="22"/>
      <c r="D222" s="22"/>
      <c r="E222" s="22"/>
      <c r="F222" s="22"/>
      <c r="G222" s="22"/>
    </row>
    <row r="223">
      <c r="A223" s="172" t="s">
        <v>812</v>
      </c>
      <c r="B223" s="173">
        <v>0.0</v>
      </c>
      <c r="C223" s="173">
        <v>0.0</v>
      </c>
      <c r="D223" s="177"/>
      <c r="E223" s="22"/>
      <c r="F223" s="22"/>
      <c r="G223" s="22"/>
    </row>
    <row r="224">
      <c r="A224" s="172" t="s">
        <v>813</v>
      </c>
      <c r="B224" s="173">
        <v>0.0</v>
      </c>
      <c r="C224" s="173">
        <v>0.0</v>
      </c>
      <c r="D224" s="177"/>
      <c r="E224" s="22"/>
      <c r="F224" s="22"/>
      <c r="G224" s="22"/>
    </row>
    <row r="225">
      <c r="A225" s="172" t="s">
        <v>814</v>
      </c>
      <c r="B225" s="173">
        <v>0.0</v>
      </c>
      <c r="C225" s="173">
        <v>0.0</v>
      </c>
      <c r="D225" s="177"/>
      <c r="E225" s="22"/>
      <c r="F225" s="22"/>
      <c r="G225" s="22"/>
    </row>
    <row r="226">
      <c r="A226" s="22"/>
      <c r="B226" s="22"/>
      <c r="C226" s="22"/>
      <c r="D226" s="22"/>
      <c r="E226" s="22"/>
      <c r="F226" s="22"/>
      <c r="G226" s="22"/>
    </row>
    <row r="227">
      <c r="A227" s="205" t="s">
        <v>646</v>
      </c>
      <c r="B227" s="181">
        <v>0.0</v>
      </c>
      <c r="C227" s="181">
        <v>0.0</v>
      </c>
      <c r="D227" s="178"/>
      <c r="E227" s="22"/>
      <c r="F227" s="22"/>
      <c r="G227" s="22"/>
    </row>
    <row r="228">
      <c r="A228" s="22"/>
      <c r="B228" s="178"/>
      <c r="C228" s="178"/>
      <c r="D228" s="178"/>
      <c r="E228" s="22"/>
      <c r="F228" s="22"/>
      <c r="G228" s="22"/>
    </row>
    <row r="229">
      <c r="A229" s="205" t="s">
        <v>647</v>
      </c>
      <c r="B229" s="220">
        <v>0.0</v>
      </c>
      <c r="C229" s="178"/>
      <c r="D229" s="178"/>
      <c r="E229" s="22"/>
      <c r="F229" s="22"/>
      <c r="G229" s="22"/>
    </row>
    <row r="230">
      <c r="A230" s="177"/>
      <c r="B230" s="178"/>
      <c r="C230" s="178"/>
      <c r="D230" s="22"/>
      <c r="E230" s="22"/>
      <c r="F230" s="22"/>
      <c r="G230" s="22"/>
    </row>
    <row r="231">
      <c r="A231" s="205" t="s">
        <v>648</v>
      </c>
      <c r="B231" s="221">
        <v>0.0</v>
      </c>
      <c r="C231" s="22"/>
      <c r="D231" s="22"/>
      <c r="E231" s="22"/>
      <c r="F231" s="22"/>
      <c r="G231" s="22"/>
      <c r="H231" s="22"/>
      <c r="I231" s="22"/>
    </row>
    <row r="232">
      <c r="A232" s="22"/>
      <c r="B232" s="22"/>
      <c r="C232" s="22"/>
      <c r="D232" s="22"/>
      <c r="E232" s="22"/>
      <c r="F232" s="22"/>
      <c r="G232" s="22"/>
      <c r="H232" s="22"/>
      <c r="I232" s="22"/>
    </row>
    <row r="233">
      <c r="A233" s="215" t="s">
        <v>460</v>
      </c>
      <c r="B233" s="216" t="s">
        <v>751</v>
      </c>
      <c r="C233" s="216" t="s">
        <v>752</v>
      </c>
      <c r="D233" s="216"/>
      <c r="E233" s="217"/>
      <c r="F233" s="217"/>
      <c r="G233" s="217"/>
    </row>
    <row r="234">
      <c r="A234" s="193" t="s">
        <v>815</v>
      </c>
      <c r="B234" s="48" t="s">
        <v>72</v>
      </c>
      <c r="C234" s="48" t="s">
        <v>72</v>
      </c>
      <c r="D234" s="22"/>
      <c r="E234" s="22"/>
      <c r="F234" s="22"/>
      <c r="G234" s="22"/>
    </row>
    <row r="235">
      <c r="A235" s="48" t="s">
        <v>816</v>
      </c>
      <c r="B235" s="48" t="s">
        <v>72</v>
      </c>
      <c r="C235" s="48" t="s">
        <v>72</v>
      </c>
      <c r="D235" s="22"/>
      <c r="E235" s="22"/>
      <c r="F235" s="22"/>
      <c r="G235" s="22"/>
    </row>
    <row r="236">
      <c r="A236" s="48" t="s">
        <v>817</v>
      </c>
      <c r="B236" s="48" t="s">
        <v>72</v>
      </c>
      <c r="C236" s="48" t="s">
        <v>72</v>
      </c>
      <c r="D236" s="22"/>
      <c r="E236" s="22"/>
      <c r="F236" s="22"/>
      <c r="G236" s="22"/>
    </row>
    <row r="237">
      <c r="A237" s="48" t="s">
        <v>818</v>
      </c>
      <c r="B237" s="48" t="s">
        <v>72</v>
      </c>
      <c r="C237" s="48" t="s">
        <v>72</v>
      </c>
      <c r="D237" s="22"/>
      <c r="E237" s="22"/>
      <c r="F237" s="22"/>
      <c r="G237" s="22"/>
    </row>
    <row r="238">
      <c r="A238" s="48" t="s">
        <v>819</v>
      </c>
      <c r="B238" s="48" t="s">
        <v>72</v>
      </c>
      <c r="C238" s="48" t="s">
        <v>72</v>
      </c>
      <c r="D238" s="22"/>
      <c r="E238" s="22"/>
      <c r="F238" s="22"/>
      <c r="G238" s="22"/>
    </row>
    <row r="239">
      <c r="A239" s="48" t="s">
        <v>820</v>
      </c>
      <c r="B239" s="48" t="s">
        <v>72</v>
      </c>
      <c r="C239" s="48" t="s">
        <v>72</v>
      </c>
      <c r="D239" s="22"/>
      <c r="E239" s="22"/>
      <c r="F239" s="22"/>
      <c r="G239" s="22"/>
    </row>
    <row r="240">
      <c r="A240" s="48" t="s">
        <v>821</v>
      </c>
      <c r="B240" s="48" t="s">
        <v>72</v>
      </c>
      <c r="C240" s="48" t="s">
        <v>72</v>
      </c>
      <c r="D240" s="22"/>
      <c r="E240" s="22"/>
      <c r="F240" s="22"/>
      <c r="G240" s="22"/>
    </row>
    <row r="241">
      <c r="A241" s="48" t="s">
        <v>822</v>
      </c>
      <c r="B241" s="48" t="s">
        <v>72</v>
      </c>
      <c r="C241" s="48" t="s">
        <v>72</v>
      </c>
      <c r="D241" s="22"/>
      <c r="E241" s="22"/>
      <c r="F241" s="22"/>
      <c r="G241" s="22"/>
    </row>
    <row r="242">
      <c r="A242" s="48" t="s">
        <v>823</v>
      </c>
      <c r="B242" s="48" t="s">
        <v>72</v>
      </c>
      <c r="C242" s="48" t="s">
        <v>72</v>
      </c>
      <c r="D242" s="22"/>
      <c r="E242" s="22"/>
      <c r="F242" s="22"/>
      <c r="G242" s="22"/>
    </row>
    <row r="243">
      <c r="A243" s="48" t="s">
        <v>824</v>
      </c>
      <c r="B243" s="48" t="s">
        <v>72</v>
      </c>
      <c r="C243" s="48" t="s">
        <v>72</v>
      </c>
      <c r="D243" s="22"/>
      <c r="E243" s="22"/>
      <c r="F243" s="22"/>
      <c r="G243" s="22"/>
    </row>
    <row r="244">
      <c r="A244" s="48" t="s">
        <v>825</v>
      </c>
      <c r="B244" s="48" t="s">
        <v>72</v>
      </c>
      <c r="C244" s="48" t="s">
        <v>72</v>
      </c>
      <c r="D244" s="22"/>
      <c r="E244" s="22"/>
      <c r="F244" s="22"/>
      <c r="G244" s="22"/>
    </row>
    <row r="245">
      <c r="A245" s="48" t="s">
        <v>826</v>
      </c>
      <c r="B245" s="48" t="s">
        <v>72</v>
      </c>
      <c r="C245" s="48" t="s">
        <v>72</v>
      </c>
      <c r="D245" s="22"/>
      <c r="E245" s="22"/>
      <c r="F245" s="22"/>
      <c r="G245" s="22"/>
    </row>
    <row r="246">
      <c r="A246" s="48" t="s">
        <v>827</v>
      </c>
      <c r="B246" s="48" t="s">
        <v>72</v>
      </c>
      <c r="C246" s="48" t="s">
        <v>72</v>
      </c>
      <c r="D246" s="22"/>
      <c r="E246" s="22"/>
      <c r="F246" s="22"/>
      <c r="G246" s="22"/>
    </row>
    <row r="247">
      <c r="A247" s="48" t="s">
        <v>828</v>
      </c>
      <c r="B247" s="48" t="s">
        <v>829</v>
      </c>
      <c r="C247" s="48" t="s">
        <v>829</v>
      </c>
      <c r="D247" s="22"/>
      <c r="E247" s="22"/>
      <c r="F247" s="22"/>
      <c r="G247" s="22"/>
    </row>
    <row r="248">
      <c r="A248" s="48" t="s">
        <v>830</v>
      </c>
      <c r="B248" s="48" t="s">
        <v>72</v>
      </c>
      <c r="C248" s="48" t="s">
        <v>72</v>
      </c>
      <c r="D248" s="22"/>
      <c r="E248" s="22"/>
      <c r="F248" s="22"/>
      <c r="G248" s="22"/>
    </row>
    <row r="249">
      <c r="A249" s="48" t="s">
        <v>831</v>
      </c>
      <c r="B249" s="48" t="s">
        <v>72</v>
      </c>
      <c r="C249" s="48" t="s">
        <v>72</v>
      </c>
      <c r="D249" s="22"/>
      <c r="E249" s="22"/>
      <c r="F249" s="22"/>
      <c r="G249" s="22"/>
    </row>
    <row r="250">
      <c r="A250" s="48" t="s">
        <v>832</v>
      </c>
      <c r="B250" s="48" t="s">
        <v>833</v>
      </c>
      <c r="C250" s="48" t="s">
        <v>833</v>
      </c>
      <c r="D250" s="22"/>
      <c r="E250" s="22"/>
      <c r="F250" s="22"/>
      <c r="G250" s="22"/>
    </row>
    <row r="251">
      <c r="A251" s="48" t="s">
        <v>834</v>
      </c>
      <c r="B251" s="48" t="s">
        <v>72</v>
      </c>
      <c r="C251" s="48" t="s">
        <v>72</v>
      </c>
      <c r="D251" s="22"/>
      <c r="E251" s="22"/>
      <c r="F251" s="22"/>
      <c r="G251" s="22"/>
    </row>
    <row r="252">
      <c r="A252" s="48" t="s">
        <v>835</v>
      </c>
      <c r="B252" s="48" t="s">
        <v>72</v>
      </c>
      <c r="C252" s="48" t="s">
        <v>72</v>
      </c>
      <c r="D252" s="22"/>
      <c r="E252" s="22"/>
      <c r="F252" s="22"/>
      <c r="G252" s="22"/>
    </row>
    <row r="253">
      <c r="A253" s="48" t="s">
        <v>836</v>
      </c>
      <c r="B253" s="48" t="s">
        <v>72</v>
      </c>
      <c r="C253" s="48" t="s">
        <v>72</v>
      </c>
      <c r="D253" s="22"/>
      <c r="E253" s="22"/>
      <c r="F253" s="22"/>
      <c r="G253" s="22"/>
    </row>
    <row r="254">
      <c r="A254" s="48" t="s">
        <v>837</v>
      </c>
      <c r="B254" s="48" t="s">
        <v>72</v>
      </c>
      <c r="C254" s="48" t="s">
        <v>72</v>
      </c>
      <c r="D254" s="22"/>
      <c r="E254" s="22"/>
      <c r="F254" s="22"/>
      <c r="G254" s="22"/>
    </row>
    <row r="255">
      <c r="A255" s="48" t="s">
        <v>838</v>
      </c>
      <c r="B255" s="48" t="s">
        <v>72</v>
      </c>
      <c r="C255" s="48" t="s">
        <v>72</v>
      </c>
      <c r="D255" s="22"/>
      <c r="E255" s="22"/>
      <c r="F255" s="22"/>
      <c r="G255" s="22"/>
    </row>
    <row r="256">
      <c r="A256" s="48" t="s">
        <v>839</v>
      </c>
      <c r="B256" s="48" t="s">
        <v>72</v>
      </c>
      <c r="C256" s="48" t="s">
        <v>72</v>
      </c>
      <c r="D256" s="22"/>
      <c r="E256" s="22"/>
      <c r="F256" s="22"/>
      <c r="G256" s="22"/>
    </row>
    <row r="257">
      <c r="A257" s="48" t="s">
        <v>840</v>
      </c>
      <c r="B257" s="48" t="s">
        <v>72</v>
      </c>
      <c r="C257" s="48" t="s">
        <v>72</v>
      </c>
      <c r="D257" s="22"/>
      <c r="E257" s="22"/>
      <c r="F257" s="22"/>
      <c r="G257" s="22"/>
    </row>
    <row r="258">
      <c r="A258" s="48" t="s">
        <v>643</v>
      </c>
      <c r="B258" s="22" t="s">
        <v>841</v>
      </c>
      <c r="C258" s="22" t="s">
        <v>841</v>
      </c>
      <c r="D258" s="22"/>
      <c r="E258" s="22"/>
      <c r="F258" s="22"/>
      <c r="G258" s="22"/>
    </row>
    <row r="259">
      <c r="A259" s="22"/>
      <c r="B259" s="22"/>
      <c r="C259" s="22"/>
      <c r="D259" s="22"/>
      <c r="E259" s="22"/>
      <c r="F259" s="22"/>
      <c r="G259" s="22"/>
    </row>
    <row r="260">
      <c r="A260" s="22"/>
      <c r="B260" s="22"/>
      <c r="C260" s="22"/>
      <c r="D260" s="22"/>
      <c r="E260" s="22"/>
      <c r="F260" s="22"/>
      <c r="G260" s="22"/>
    </row>
    <row r="261">
      <c r="A261" s="172" t="s">
        <v>842</v>
      </c>
      <c r="B261" s="173">
        <v>0.0</v>
      </c>
      <c r="C261" s="173">
        <v>0.0</v>
      </c>
      <c r="D261" s="177"/>
      <c r="E261" s="22"/>
      <c r="F261" s="22"/>
      <c r="G261" s="22"/>
    </row>
    <row r="262">
      <c r="A262" s="172" t="s">
        <v>843</v>
      </c>
      <c r="B262" s="173">
        <v>0.0</v>
      </c>
      <c r="C262" s="173">
        <v>0.0</v>
      </c>
      <c r="D262" s="177"/>
      <c r="E262" s="22"/>
      <c r="F262" s="22"/>
      <c r="G262" s="22"/>
    </row>
    <row r="263">
      <c r="A263" s="172" t="s">
        <v>844</v>
      </c>
      <c r="B263" s="173">
        <v>0.0</v>
      </c>
      <c r="C263" s="173">
        <v>0.0</v>
      </c>
      <c r="D263" s="177"/>
      <c r="E263" s="22"/>
      <c r="F263" s="22"/>
      <c r="G263" s="22"/>
    </row>
    <row r="264">
      <c r="A264" s="172" t="s">
        <v>845</v>
      </c>
      <c r="B264" s="173">
        <v>0.0</v>
      </c>
      <c r="C264" s="173">
        <v>0.0</v>
      </c>
      <c r="D264" s="177"/>
      <c r="E264" s="22"/>
      <c r="F264" s="22"/>
      <c r="G264" s="22"/>
    </row>
    <row r="265">
      <c r="A265" s="172" t="s">
        <v>846</v>
      </c>
      <c r="B265" s="173">
        <v>0.0</v>
      </c>
      <c r="C265" s="173">
        <v>0.0</v>
      </c>
      <c r="D265" s="177"/>
      <c r="E265" s="22"/>
      <c r="F265" s="22"/>
      <c r="G265" s="22"/>
    </row>
    <row r="266">
      <c r="A266" s="172" t="s">
        <v>847</v>
      </c>
      <c r="B266" s="173">
        <v>0.0</v>
      </c>
      <c r="C266" s="173">
        <v>0.0</v>
      </c>
      <c r="D266" s="177"/>
      <c r="E266" s="22"/>
      <c r="F266" s="22"/>
      <c r="G266" s="22"/>
    </row>
    <row r="267">
      <c r="A267" s="172" t="s">
        <v>848</v>
      </c>
      <c r="B267" s="173">
        <v>0.0</v>
      </c>
      <c r="C267" s="173">
        <v>0.0</v>
      </c>
      <c r="D267" s="177"/>
      <c r="E267" s="22"/>
      <c r="F267" s="22"/>
      <c r="G267" s="22"/>
    </row>
    <row r="268">
      <c r="A268" s="172" t="s">
        <v>849</v>
      </c>
      <c r="B268" s="173">
        <v>0.0</v>
      </c>
      <c r="C268" s="173">
        <v>0.0</v>
      </c>
      <c r="D268" s="177"/>
      <c r="E268" s="22"/>
      <c r="F268" s="22"/>
      <c r="G268" s="22"/>
    </row>
    <row r="269">
      <c r="A269" s="172" t="s">
        <v>850</v>
      </c>
      <c r="B269" s="173">
        <v>0.0</v>
      </c>
      <c r="C269" s="173">
        <v>0.0</v>
      </c>
      <c r="D269" s="177"/>
      <c r="E269" s="22"/>
      <c r="F269" s="22"/>
      <c r="G269" s="22"/>
    </row>
    <row r="270">
      <c r="A270" s="172" t="s">
        <v>851</v>
      </c>
      <c r="B270" s="173">
        <v>0.0</v>
      </c>
      <c r="C270" s="173">
        <v>0.0</v>
      </c>
      <c r="D270" s="177"/>
      <c r="E270" s="22"/>
      <c r="F270" s="22"/>
      <c r="G270" s="22"/>
    </row>
    <row r="271">
      <c r="A271" s="172" t="s">
        <v>852</v>
      </c>
      <c r="B271" s="173">
        <v>0.0</v>
      </c>
      <c r="C271" s="173">
        <v>0.0</v>
      </c>
      <c r="D271" s="177"/>
      <c r="E271" s="22"/>
      <c r="F271" s="22"/>
      <c r="G271" s="22"/>
    </row>
    <row r="272">
      <c r="A272" s="172" t="s">
        <v>853</v>
      </c>
      <c r="B272" s="173">
        <v>0.0</v>
      </c>
      <c r="C272" s="173">
        <v>0.0</v>
      </c>
      <c r="D272" s="177"/>
      <c r="E272" s="22"/>
      <c r="F272" s="22"/>
      <c r="G272" s="22"/>
    </row>
    <row r="273">
      <c r="A273" s="22"/>
      <c r="B273" s="22"/>
      <c r="C273" s="22"/>
      <c r="D273" s="22"/>
      <c r="E273" s="22"/>
      <c r="F273" s="22"/>
      <c r="G273" s="22"/>
    </row>
    <row r="274">
      <c r="A274" s="205" t="s">
        <v>646</v>
      </c>
      <c r="B274" s="181">
        <v>0.0</v>
      </c>
      <c r="C274" s="181">
        <v>0.0</v>
      </c>
      <c r="D274" s="178"/>
      <c r="E274" s="22"/>
      <c r="F274" s="22"/>
      <c r="G274" s="22"/>
    </row>
    <row r="275">
      <c r="A275" s="22"/>
      <c r="B275" s="178"/>
      <c r="C275" s="178"/>
      <c r="D275" s="178"/>
      <c r="E275" s="22"/>
      <c r="F275" s="22"/>
      <c r="G275" s="22"/>
    </row>
    <row r="276">
      <c r="A276" s="205" t="s">
        <v>647</v>
      </c>
      <c r="B276" s="220">
        <v>0.0</v>
      </c>
      <c r="C276" s="178"/>
      <c r="D276" s="178"/>
      <c r="E276" s="22"/>
      <c r="F276" s="22"/>
      <c r="G276" s="22"/>
    </row>
    <row r="277">
      <c r="A277" s="177"/>
      <c r="B277" s="178"/>
      <c r="C277" s="178"/>
      <c r="D277" s="178"/>
      <c r="E277" s="178"/>
      <c r="F277" s="22"/>
      <c r="G277" s="22"/>
      <c r="H277" s="22"/>
      <c r="I277" s="22"/>
    </row>
    <row r="278">
      <c r="A278" s="205" t="s">
        <v>648</v>
      </c>
      <c r="B278" s="221">
        <v>0.0</v>
      </c>
      <c r="C278" s="22"/>
      <c r="D278" s="22"/>
      <c r="E278" s="22"/>
      <c r="F278" s="22"/>
      <c r="G278" s="22"/>
      <c r="H278" s="22"/>
      <c r="I278" s="22"/>
    </row>
    <row r="279">
      <c r="A279" s="22"/>
      <c r="B279" s="22"/>
      <c r="C279" s="22"/>
      <c r="D279" s="22"/>
      <c r="E279" s="22"/>
      <c r="F279" s="22"/>
      <c r="G279" s="22"/>
      <c r="H279" s="22"/>
      <c r="I279" s="22"/>
    </row>
    <row r="280">
      <c r="A280" s="215" t="s">
        <v>463</v>
      </c>
      <c r="B280" s="216" t="s">
        <v>751</v>
      </c>
      <c r="C280" s="216" t="s">
        <v>752</v>
      </c>
      <c r="D280" s="216"/>
      <c r="E280" s="217"/>
      <c r="F280" s="217"/>
      <c r="G280" s="217"/>
    </row>
    <row r="281" ht="17.25" customHeight="1">
      <c r="A281" s="193" t="s">
        <v>854</v>
      </c>
      <c r="B281" s="48" t="s">
        <v>72</v>
      </c>
      <c r="C281" s="48" t="s">
        <v>72</v>
      </c>
      <c r="D281" s="22"/>
      <c r="E281" s="22"/>
      <c r="F281" s="22"/>
      <c r="G281" s="22"/>
    </row>
    <row r="282">
      <c r="A282" s="48" t="s">
        <v>855</v>
      </c>
      <c r="B282" s="48" t="s">
        <v>72</v>
      </c>
      <c r="C282" s="48" t="s">
        <v>72</v>
      </c>
      <c r="D282" s="22"/>
      <c r="E282" s="22"/>
      <c r="F282" s="22"/>
      <c r="G282" s="22"/>
    </row>
    <row r="283">
      <c r="A283" s="48" t="s">
        <v>856</v>
      </c>
      <c r="B283" s="48" t="s">
        <v>72</v>
      </c>
      <c r="C283" s="48" t="s">
        <v>72</v>
      </c>
      <c r="D283" s="22"/>
      <c r="E283" s="22"/>
      <c r="F283" s="22"/>
      <c r="G283" s="22"/>
    </row>
    <row r="284">
      <c r="A284" s="48" t="s">
        <v>857</v>
      </c>
      <c r="B284" s="48" t="s">
        <v>72</v>
      </c>
      <c r="C284" s="48" t="s">
        <v>72</v>
      </c>
      <c r="D284" s="22"/>
      <c r="E284" s="22"/>
      <c r="F284" s="22"/>
      <c r="G284" s="22"/>
    </row>
    <row r="285">
      <c r="A285" s="48" t="s">
        <v>858</v>
      </c>
      <c r="B285" s="48" t="s">
        <v>72</v>
      </c>
      <c r="C285" s="48" t="s">
        <v>72</v>
      </c>
      <c r="D285" s="22"/>
      <c r="E285" s="22"/>
      <c r="F285" s="22"/>
      <c r="G285" s="22"/>
    </row>
    <row r="286">
      <c r="A286" s="48" t="s">
        <v>859</v>
      </c>
      <c r="B286" s="48" t="s">
        <v>72</v>
      </c>
      <c r="C286" s="48" t="s">
        <v>72</v>
      </c>
      <c r="D286" s="22"/>
      <c r="E286" s="22"/>
      <c r="F286" s="22"/>
      <c r="G286" s="22"/>
    </row>
    <row r="287">
      <c r="A287" s="48" t="s">
        <v>860</v>
      </c>
      <c r="B287" s="48" t="s">
        <v>72</v>
      </c>
      <c r="C287" s="48" t="s">
        <v>72</v>
      </c>
      <c r="D287" s="22"/>
      <c r="E287" s="22"/>
      <c r="F287" s="22"/>
      <c r="G287" s="22"/>
    </row>
    <row r="288">
      <c r="A288" s="48" t="s">
        <v>861</v>
      </c>
      <c r="B288" s="48" t="s">
        <v>72</v>
      </c>
      <c r="C288" s="48" t="s">
        <v>72</v>
      </c>
      <c r="D288" s="22"/>
      <c r="E288" s="22"/>
      <c r="F288" s="22"/>
      <c r="G288" s="22"/>
    </row>
    <row r="289">
      <c r="A289" s="48" t="s">
        <v>862</v>
      </c>
      <c r="B289" s="48" t="s">
        <v>72</v>
      </c>
      <c r="C289" s="48" t="s">
        <v>72</v>
      </c>
      <c r="D289" s="22"/>
      <c r="E289" s="22"/>
      <c r="F289" s="22"/>
      <c r="G289" s="22"/>
    </row>
    <row r="290">
      <c r="A290" s="48" t="s">
        <v>863</v>
      </c>
      <c r="B290" s="48" t="s">
        <v>72</v>
      </c>
      <c r="C290" s="48" t="s">
        <v>72</v>
      </c>
      <c r="D290" s="22"/>
      <c r="E290" s="22"/>
      <c r="F290" s="22"/>
      <c r="G290" s="22"/>
    </row>
    <row r="291">
      <c r="A291" s="48" t="s">
        <v>864</v>
      </c>
      <c r="B291" s="48" t="s">
        <v>72</v>
      </c>
      <c r="C291" s="48" t="s">
        <v>72</v>
      </c>
      <c r="D291" s="22"/>
      <c r="E291" s="22"/>
      <c r="F291" s="22"/>
      <c r="G291" s="22"/>
    </row>
    <row r="292">
      <c r="A292" s="48" t="s">
        <v>865</v>
      </c>
      <c r="B292" s="48" t="s">
        <v>72</v>
      </c>
      <c r="C292" s="48" t="s">
        <v>72</v>
      </c>
      <c r="D292" s="22"/>
      <c r="E292" s="22"/>
      <c r="F292" s="22"/>
      <c r="G292" s="22"/>
    </row>
    <row r="293">
      <c r="A293" s="48" t="s">
        <v>866</v>
      </c>
      <c r="B293" s="48" t="s">
        <v>72</v>
      </c>
      <c r="C293" s="48" t="s">
        <v>72</v>
      </c>
      <c r="D293" s="22"/>
      <c r="E293" s="22"/>
      <c r="F293" s="22"/>
      <c r="G293" s="22"/>
    </row>
    <row r="294">
      <c r="A294" s="48" t="s">
        <v>867</v>
      </c>
      <c r="B294" s="48" t="s">
        <v>72</v>
      </c>
      <c r="C294" s="48" t="s">
        <v>72</v>
      </c>
      <c r="D294" s="22"/>
      <c r="E294" s="22"/>
      <c r="F294" s="22"/>
      <c r="G294" s="22"/>
    </row>
    <row r="295">
      <c r="A295" s="48" t="s">
        <v>868</v>
      </c>
      <c r="B295" s="48" t="s">
        <v>72</v>
      </c>
      <c r="C295" s="48" t="s">
        <v>72</v>
      </c>
      <c r="D295" s="22"/>
      <c r="E295" s="22"/>
      <c r="F295" s="22"/>
      <c r="G295" s="22"/>
    </row>
    <row r="296">
      <c r="A296" s="48" t="s">
        <v>869</v>
      </c>
      <c r="B296" s="48" t="s">
        <v>72</v>
      </c>
      <c r="C296" s="48" t="s">
        <v>72</v>
      </c>
      <c r="D296" s="22"/>
      <c r="E296" s="22"/>
      <c r="F296" s="22"/>
      <c r="G296" s="22"/>
    </row>
    <row r="297">
      <c r="A297" s="48" t="s">
        <v>870</v>
      </c>
      <c r="B297" s="48" t="s">
        <v>72</v>
      </c>
      <c r="C297" s="48" t="s">
        <v>72</v>
      </c>
      <c r="D297" s="22"/>
      <c r="E297" s="22"/>
      <c r="F297" s="22"/>
      <c r="G297" s="22"/>
    </row>
    <row r="298">
      <c r="A298" s="48" t="s">
        <v>871</v>
      </c>
      <c r="B298" s="48" t="s">
        <v>72</v>
      </c>
      <c r="C298" s="48" t="s">
        <v>72</v>
      </c>
      <c r="D298" s="22"/>
      <c r="E298" s="22"/>
      <c r="F298" s="22"/>
      <c r="G298" s="22"/>
    </row>
    <row r="299">
      <c r="A299" s="48" t="s">
        <v>872</v>
      </c>
      <c r="B299" s="48" t="s">
        <v>72</v>
      </c>
      <c r="C299" s="48" t="s">
        <v>72</v>
      </c>
      <c r="D299" s="22"/>
      <c r="E299" s="22"/>
      <c r="F299" s="22"/>
      <c r="G299" s="22"/>
    </row>
    <row r="300">
      <c r="A300" s="48" t="s">
        <v>873</v>
      </c>
      <c r="B300" s="48" t="s">
        <v>72</v>
      </c>
      <c r="C300" s="48" t="s">
        <v>72</v>
      </c>
      <c r="D300" s="22"/>
      <c r="E300" s="22"/>
      <c r="F300" s="22"/>
      <c r="G300" s="22"/>
    </row>
    <row r="301">
      <c r="A301" s="48" t="s">
        <v>643</v>
      </c>
      <c r="B301" s="22"/>
      <c r="C301" s="22"/>
      <c r="D301" s="22"/>
      <c r="E301" s="22"/>
      <c r="F301" s="22"/>
      <c r="G301" s="22"/>
    </row>
    <row r="302">
      <c r="A302" s="22"/>
      <c r="B302" s="22"/>
      <c r="C302" s="22"/>
      <c r="D302" s="22"/>
      <c r="E302" s="22"/>
      <c r="F302" s="22"/>
      <c r="G302" s="22"/>
    </row>
    <row r="303">
      <c r="A303" s="22"/>
      <c r="B303" s="22"/>
      <c r="C303" s="22"/>
      <c r="D303" s="22"/>
      <c r="E303" s="22"/>
      <c r="F303" s="22"/>
      <c r="G303" s="22"/>
    </row>
    <row r="304">
      <c r="A304" s="172" t="s">
        <v>874</v>
      </c>
      <c r="B304" s="173">
        <v>0.0</v>
      </c>
      <c r="C304" s="173">
        <v>0.0</v>
      </c>
      <c r="D304" s="177"/>
      <c r="E304" s="22"/>
      <c r="F304" s="22"/>
      <c r="G304" s="22"/>
    </row>
    <row r="305">
      <c r="A305" s="172" t="s">
        <v>875</v>
      </c>
      <c r="B305" s="173">
        <v>0.0</v>
      </c>
      <c r="C305" s="173">
        <v>0.0</v>
      </c>
      <c r="D305" s="177"/>
      <c r="E305" s="22"/>
      <c r="F305" s="22"/>
      <c r="G305" s="22"/>
    </row>
    <row r="306">
      <c r="A306" s="172" t="s">
        <v>876</v>
      </c>
      <c r="B306" s="173">
        <v>0.0</v>
      </c>
      <c r="C306" s="173">
        <v>0.0</v>
      </c>
      <c r="D306" s="177"/>
      <c r="E306" s="22"/>
      <c r="F306" s="22"/>
      <c r="G306" s="22"/>
    </row>
    <row r="307">
      <c r="A307" s="172" t="s">
        <v>877</v>
      </c>
      <c r="B307" s="173">
        <v>0.0</v>
      </c>
      <c r="C307" s="173">
        <v>0.0</v>
      </c>
      <c r="D307" s="177"/>
      <c r="E307" s="22"/>
      <c r="F307" s="22"/>
      <c r="G307" s="22"/>
    </row>
    <row r="308">
      <c r="A308" s="172" t="s">
        <v>878</v>
      </c>
      <c r="B308" s="173">
        <v>0.0</v>
      </c>
      <c r="C308" s="173">
        <v>0.0</v>
      </c>
      <c r="D308" s="177"/>
      <c r="E308" s="22"/>
      <c r="F308" s="22"/>
      <c r="G308" s="22"/>
    </row>
    <row r="309">
      <c r="A309" s="172" t="s">
        <v>879</v>
      </c>
      <c r="B309" s="173">
        <v>0.0</v>
      </c>
      <c r="C309" s="173">
        <v>0.0</v>
      </c>
      <c r="D309" s="177"/>
      <c r="E309" s="22"/>
      <c r="F309" s="22"/>
      <c r="G309" s="22"/>
    </row>
    <row r="310">
      <c r="A310" s="172" t="s">
        <v>880</v>
      </c>
      <c r="B310" s="173">
        <v>0.0</v>
      </c>
      <c r="C310" s="173">
        <v>0.0</v>
      </c>
      <c r="D310" s="177"/>
      <c r="E310" s="22"/>
      <c r="F310" s="22"/>
      <c r="G310" s="22"/>
    </row>
    <row r="311">
      <c r="A311" s="172" t="s">
        <v>881</v>
      </c>
      <c r="B311" s="173">
        <v>0.0</v>
      </c>
      <c r="C311" s="173">
        <v>0.0</v>
      </c>
      <c r="D311" s="177"/>
      <c r="E311" s="22"/>
      <c r="F311" s="22"/>
      <c r="G311" s="22"/>
    </row>
    <row r="312">
      <c r="A312" s="172" t="s">
        <v>882</v>
      </c>
      <c r="B312" s="173">
        <v>0.0</v>
      </c>
      <c r="C312" s="173">
        <v>0.0</v>
      </c>
      <c r="D312" s="177"/>
      <c r="E312" s="22"/>
      <c r="F312" s="22"/>
      <c r="G312" s="22"/>
    </row>
    <row r="313">
      <c r="A313" s="172" t="s">
        <v>883</v>
      </c>
      <c r="B313" s="173">
        <v>0.0</v>
      </c>
      <c r="C313" s="173">
        <v>0.0</v>
      </c>
      <c r="D313" s="177"/>
      <c r="E313" s="22"/>
      <c r="F313" s="22"/>
      <c r="G313" s="22"/>
    </row>
    <row r="314">
      <c r="A314" s="22"/>
      <c r="B314" s="22"/>
      <c r="C314" s="22"/>
      <c r="D314" s="22"/>
      <c r="E314" s="22"/>
      <c r="F314" s="22"/>
      <c r="G314" s="22"/>
    </row>
    <row r="315">
      <c r="A315" s="205" t="s">
        <v>646</v>
      </c>
      <c r="B315" s="189">
        <v>0.0</v>
      </c>
      <c r="C315" s="189">
        <v>0.0</v>
      </c>
      <c r="D315" s="178"/>
      <c r="E315" s="22"/>
      <c r="F315" s="22"/>
      <c r="G315" s="22"/>
    </row>
    <row r="316">
      <c r="A316" s="177"/>
      <c r="B316" s="178"/>
      <c r="C316" s="178"/>
      <c r="D316" s="178"/>
      <c r="E316" s="22"/>
      <c r="F316" s="22"/>
      <c r="G316" s="22"/>
    </row>
    <row r="317">
      <c r="A317" s="205" t="s">
        <v>647</v>
      </c>
      <c r="B317" s="220">
        <v>0.0</v>
      </c>
      <c r="C317" s="178"/>
      <c r="D317" s="178"/>
      <c r="E317" s="22"/>
      <c r="F317" s="22"/>
      <c r="G317" s="22"/>
    </row>
    <row r="318">
      <c r="A318" s="177"/>
      <c r="B318" s="178"/>
      <c r="C318" s="178"/>
      <c r="D318" s="178"/>
      <c r="E318" s="178"/>
      <c r="F318" s="22"/>
      <c r="G318" s="22"/>
      <c r="H318" s="22"/>
      <c r="I318" s="22"/>
    </row>
    <row r="319">
      <c r="A319" s="205" t="s">
        <v>648</v>
      </c>
      <c r="B319" s="221">
        <v>0.0</v>
      </c>
      <c r="C319" s="22"/>
      <c r="D319" s="22"/>
      <c r="E319" s="22"/>
      <c r="F319" s="22"/>
      <c r="G319" s="22"/>
      <c r="H319" s="22"/>
      <c r="I319" s="22"/>
    </row>
    <row r="320">
      <c r="A320" s="22"/>
      <c r="B320" s="22"/>
      <c r="C320" s="22"/>
      <c r="D320" s="22"/>
      <c r="E320" s="22"/>
      <c r="F320" s="22"/>
      <c r="G320" s="22"/>
      <c r="H320" s="22"/>
      <c r="I320" s="22"/>
    </row>
    <row r="321">
      <c r="A321" s="215" t="s">
        <v>466</v>
      </c>
      <c r="B321" s="216" t="s">
        <v>751</v>
      </c>
      <c r="C321" s="216" t="s">
        <v>752</v>
      </c>
      <c r="D321" s="216"/>
      <c r="E321" s="217"/>
      <c r="F321" s="217"/>
      <c r="G321" s="217"/>
    </row>
    <row r="322">
      <c r="A322" s="193" t="s">
        <v>884</v>
      </c>
      <c r="B322" s="48" t="s">
        <v>72</v>
      </c>
      <c r="C322" s="48" t="s">
        <v>72</v>
      </c>
      <c r="D322" s="22"/>
      <c r="E322" s="22"/>
      <c r="F322" s="22"/>
      <c r="G322" s="22"/>
    </row>
    <row r="323">
      <c r="A323" s="48" t="s">
        <v>885</v>
      </c>
      <c r="B323" s="48" t="s">
        <v>72</v>
      </c>
      <c r="C323" s="48" t="s">
        <v>72</v>
      </c>
      <c r="D323" s="22"/>
      <c r="E323" s="22"/>
      <c r="F323" s="22"/>
      <c r="G323" s="22"/>
    </row>
    <row r="324">
      <c r="A324" s="48" t="s">
        <v>886</v>
      </c>
      <c r="B324" s="48" t="s">
        <v>72</v>
      </c>
      <c r="C324" s="48" t="s">
        <v>72</v>
      </c>
      <c r="D324" s="22"/>
      <c r="E324" s="22"/>
      <c r="F324" s="22"/>
      <c r="G324" s="22"/>
    </row>
    <row r="325">
      <c r="A325" s="48" t="s">
        <v>887</v>
      </c>
      <c r="B325" s="48" t="s">
        <v>72</v>
      </c>
      <c r="C325" s="48" t="s">
        <v>72</v>
      </c>
      <c r="D325" s="22"/>
      <c r="E325" s="22"/>
      <c r="F325" s="22"/>
      <c r="G325" s="22"/>
    </row>
    <row r="326">
      <c r="A326" s="48" t="s">
        <v>888</v>
      </c>
      <c r="B326" s="48" t="s">
        <v>72</v>
      </c>
      <c r="C326" s="48" t="s">
        <v>72</v>
      </c>
      <c r="D326" s="22"/>
      <c r="E326" s="22"/>
      <c r="F326" s="22"/>
      <c r="G326" s="22"/>
    </row>
    <row r="327">
      <c r="A327" s="48" t="s">
        <v>889</v>
      </c>
      <c r="B327" s="48" t="s">
        <v>72</v>
      </c>
      <c r="C327" s="48" t="s">
        <v>72</v>
      </c>
      <c r="D327" s="22"/>
      <c r="E327" s="22"/>
      <c r="F327" s="22"/>
      <c r="G327" s="22"/>
    </row>
    <row r="328">
      <c r="A328" s="48" t="s">
        <v>890</v>
      </c>
      <c r="B328" s="48" t="s">
        <v>72</v>
      </c>
      <c r="C328" s="48" t="s">
        <v>72</v>
      </c>
      <c r="D328" s="22"/>
      <c r="E328" s="22"/>
      <c r="F328" s="22"/>
      <c r="G328" s="22"/>
    </row>
    <row r="329">
      <c r="A329" s="48" t="s">
        <v>891</v>
      </c>
      <c r="B329" s="48" t="s">
        <v>72</v>
      </c>
      <c r="C329" s="48" t="s">
        <v>72</v>
      </c>
      <c r="D329" s="22"/>
      <c r="E329" s="22"/>
      <c r="F329" s="22"/>
      <c r="G329" s="22"/>
    </row>
    <row r="330">
      <c r="A330" s="48" t="s">
        <v>892</v>
      </c>
      <c r="B330" s="48" t="s">
        <v>72</v>
      </c>
      <c r="C330" s="48" t="s">
        <v>72</v>
      </c>
      <c r="D330" s="22"/>
      <c r="E330" s="22"/>
      <c r="F330" s="22"/>
      <c r="G330" s="22"/>
    </row>
    <row r="331">
      <c r="A331" s="48" t="s">
        <v>893</v>
      </c>
      <c r="B331" s="48" t="s">
        <v>72</v>
      </c>
      <c r="C331" s="48" t="s">
        <v>72</v>
      </c>
      <c r="D331" s="22"/>
      <c r="E331" s="22"/>
      <c r="F331" s="22"/>
      <c r="G331" s="22"/>
    </row>
    <row r="332">
      <c r="A332" s="48" t="s">
        <v>894</v>
      </c>
      <c r="B332" s="48" t="s">
        <v>72</v>
      </c>
      <c r="C332" s="48" t="s">
        <v>72</v>
      </c>
      <c r="D332" s="22"/>
      <c r="E332" s="22"/>
      <c r="F332" s="22"/>
      <c r="G332" s="22"/>
    </row>
    <row r="333">
      <c r="A333" s="48" t="s">
        <v>895</v>
      </c>
      <c r="B333" s="48" t="s">
        <v>72</v>
      </c>
      <c r="C333" s="48" t="s">
        <v>72</v>
      </c>
      <c r="D333" s="22"/>
      <c r="E333" s="22"/>
      <c r="F333" s="22"/>
      <c r="G333" s="22"/>
    </row>
    <row r="334">
      <c r="A334" s="48" t="s">
        <v>896</v>
      </c>
      <c r="B334" s="48" t="s">
        <v>72</v>
      </c>
      <c r="C334" s="48" t="s">
        <v>72</v>
      </c>
      <c r="D334" s="22"/>
      <c r="E334" s="22"/>
      <c r="F334" s="22"/>
      <c r="G334" s="22"/>
    </row>
    <row r="335">
      <c r="A335" s="48" t="s">
        <v>897</v>
      </c>
      <c r="B335" s="48" t="s">
        <v>72</v>
      </c>
      <c r="C335" s="48" t="s">
        <v>72</v>
      </c>
      <c r="D335" s="22"/>
      <c r="E335" s="22"/>
      <c r="F335" s="22"/>
      <c r="G335" s="22"/>
    </row>
    <row r="336">
      <c r="A336" s="48" t="s">
        <v>898</v>
      </c>
      <c r="B336" s="48" t="s">
        <v>72</v>
      </c>
      <c r="C336" s="48" t="s">
        <v>72</v>
      </c>
      <c r="D336" s="22"/>
      <c r="E336" s="22"/>
      <c r="F336" s="22"/>
      <c r="G336" s="22"/>
    </row>
    <row r="337">
      <c r="A337" s="48" t="s">
        <v>899</v>
      </c>
      <c r="B337" s="48" t="s">
        <v>72</v>
      </c>
      <c r="C337" s="48" t="s">
        <v>72</v>
      </c>
      <c r="D337" s="22"/>
      <c r="E337" s="22"/>
      <c r="F337" s="22"/>
      <c r="G337" s="22"/>
    </row>
    <row r="338">
      <c r="A338" s="48" t="s">
        <v>900</v>
      </c>
      <c r="B338" s="48" t="s">
        <v>72</v>
      </c>
      <c r="C338" s="48" t="s">
        <v>72</v>
      </c>
      <c r="D338" s="22"/>
      <c r="E338" s="22"/>
      <c r="F338" s="22"/>
      <c r="G338" s="22"/>
    </row>
    <row r="339">
      <c r="A339" s="48" t="s">
        <v>901</v>
      </c>
      <c r="B339" s="48" t="s">
        <v>72</v>
      </c>
      <c r="C339" s="48" t="s">
        <v>72</v>
      </c>
      <c r="D339" s="22"/>
      <c r="E339" s="22"/>
      <c r="F339" s="22"/>
      <c r="G339" s="22"/>
    </row>
    <row r="340">
      <c r="A340" s="48" t="s">
        <v>902</v>
      </c>
      <c r="B340" s="48" t="s">
        <v>72</v>
      </c>
      <c r="C340" s="48" t="s">
        <v>72</v>
      </c>
      <c r="D340" s="22"/>
      <c r="E340" s="22"/>
      <c r="F340" s="22"/>
      <c r="G340" s="22"/>
    </row>
    <row r="341">
      <c r="A341" s="48" t="s">
        <v>903</v>
      </c>
      <c r="B341" s="48" t="s">
        <v>72</v>
      </c>
      <c r="C341" s="48" t="s">
        <v>72</v>
      </c>
      <c r="D341" s="22"/>
      <c r="E341" s="22"/>
      <c r="F341" s="22"/>
      <c r="G341" s="22"/>
    </row>
    <row r="342">
      <c r="A342" s="48" t="s">
        <v>643</v>
      </c>
      <c r="B342" s="22"/>
      <c r="C342" s="22"/>
      <c r="D342" s="22"/>
      <c r="E342" s="22"/>
      <c r="F342" s="22"/>
      <c r="G342" s="22"/>
    </row>
    <row r="343">
      <c r="A343" s="22"/>
      <c r="B343" s="22"/>
      <c r="C343" s="22"/>
      <c r="D343" s="22"/>
      <c r="E343" s="22"/>
      <c r="F343" s="22"/>
      <c r="G343" s="22"/>
    </row>
    <row r="344">
      <c r="A344" s="22"/>
      <c r="B344" s="22"/>
      <c r="C344" s="22"/>
      <c r="D344" s="22"/>
      <c r="E344" s="22"/>
      <c r="F344" s="22"/>
      <c r="G344" s="22"/>
    </row>
    <row r="345">
      <c r="A345" s="218" t="s">
        <v>904</v>
      </c>
      <c r="B345" s="173">
        <v>0.0</v>
      </c>
      <c r="C345" s="173">
        <v>0.0</v>
      </c>
      <c r="D345" s="177"/>
      <c r="E345" s="22"/>
      <c r="F345" s="22"/>
      <c r="G345" s="22"/>
    </row>
    <row r="346">
      <c r="A346" s="218" t="s">
        <v>905</v>
      </c>
      <c r="B346" s="173">
        <v>0.0</v>
      </c>
      <c r="C346" s="173">
        <v>0.0</v>
      </c>
      <c r="D346" s="177"/>
      <c r="E346" s="22"/>
      <c r="F346" s="22"/>
      <c r="G346" s="22"/>
    </row>
    <row r="347">
      <c r="A347" s="218" t="s">
        <v>906</v>
      </c>
      <c r="B347" s="173">
        <v>0.0</v>
      </c>
      <c r="C347" s="173">
        <v>0.0</v>
      </c>
      <c r="D347" s="177"/>
      <c r="E347" s="22"/>
      <c r="F347" s="22"/>
      <c r="G347" s="22"/>
    </row>
    <row r="348">
      <c r="A348" s="218" t="s">
        <v>907</v>
      </c>
      <c r="B348" s="173">
        <v>0.0</v>
      </c>
      <c r="C348" s="173">
        <v>0.0</v>
      </c>
      <c r="D348" s="177"/>
      <c r="E348" s="22"/>
      <c r="F348" s="22"/>
      <c r="G348" s="22"/>
    </row>
    <row r="349">
      <c r="A349" s="218" t="s">
        <v>908</v>
      </c>
      <c r="B349" s="173">
        <v>0.0</v>
      </c>
      <c r="C349" s="173">
        <v>0.0</v>
      </c>
      <c r="D349" s="177"/>
      <c r="E349" s="22"/>
      <c r="F349" s="22"/>
      <c r="G349" s="22"/>
    </row>
    <row r="350">
      <c r="A350" s="218" t="s">
        <v>909</v>
      </c>
      <c r="B350" s="173">
        <v>0.0</v>
      </c>
      <c r="C350" s="173">
        <v>0.0</v>
      </c>
      <c r="D350" s="177"/>
      <c r="E350" s="22"/>
      <c r="F350" s="22"/>
      <c r="G350" s="22"/>
    </row>
    <row r="351">
      <c r="A351" s="218" t="s">
        <v>910</v>
      </c>
      <c r="B351" s="173">
        <v>0.0</v>
      </c>
      <c r="C351" s="173">
        <v>0.0</v>
      </c>
      <c r="D351" s="177"/>
      <c r="E351" s="22"/>
      <c r="F351" s="22"/>
      <c r="G351" s="22"/>
    </row>
    <row r="352">
      <c r="A352" s="218" t="s">
        <v>911</v>
      </c>
      <c r="B352" s="173">
        <v>0.0</v>
      </c>
      <c r="C352" s="173">
        <v>0.0</v>
      </c>
      <c r="D352" s="177"/>
      <c r="E352" s="22"/>
      <c r="F352" s="22"/>
      <c r="G352" s="22"/>
    </row>
    <row r="353">
      <c r="A353" s="218" t="s">
        <v>912</v>
      </c>
      <c r="B353" s="173">
        <v>0.0</v>
      </c>
      <c r="C353" s="173">
        <v>0.0</v>
      </c>
      <c r="D353" s="177"/>
      <c r="E353" s="22"/>
      <c r="F353" s="22"/>
      <c r="G353" s="22"/>
    </row>
    <row r="354">
      <c r="A354" s="218" t="s">
        <v>913</v>
      </c>
      <c r="B354" s="173">
        <v>0.0</v>
      </c>
      <c r="C354" s="173">
        <v>0.0</v>
      </c>
      <c r="D354" s="177"/>
      <c r="E354" s="22"/>
      <c r="F354" s="22"/>
      <c r="G354" s="22"/>
    </row>
    <row r="355">
      <c r="A355" s="22"/>
      <c r="B355" s="22"/>
      <c r="C355" s="22"/>
      <c r="D355" s="22"/>
      <c r="E355" s="22"/>
      <c r="F355" s="22"/>
      <c r="G355" s="22"/>
    </row>
    <row r="356">
      <c r="A356" s="219" t="s">
        <v>646</v>
      </c>
      <c r="B356" s="189">
        <v>0.0</v>
      </c>
      <c r="C356" s="189">
        <v>0.0</v>
      </c>
      <c r="D356" s="178"/>
      <c r="E356" s="22"/>
      <c r="F356" s="22"/>
      <c r="G356" s="22"/>
    </row>
    <row r="357">
      <c r="A357" s="177"/>
      <c r="B357" s="178"/>
      <c r="C357" s="178"/>
      <c r="D357" s="178"/>
      <c r="E357" s="22"/>
      <c r="F357" s="22"/>
      <c r="G357" s="22"/>
    </row>
    <row r="358">
      <c r="A358" s="219" t="s">
        <v>647</v>
      </c>
      <c r="B358" s="220">
        <v>0.0</v>
      </c>
      <c r="C358" s="178"/>
      <c r="D358" s="178"/>
      <c r="E358" s="22"/>
      <c r="F358" s="22"/>
      <c r="G358" s="22"/>
    </row>
    <row r="359">
      <c r="A359" s="177"/>
      <c r="B359" s="178"/>
      <c r="C359" s="178"/>
      <c r="D359" s="22"/>
      <c r="E359" s="22"/>
      <c r="F359" s="22"/>
      <c r="G359" s="22"/>
    </row>
    <row r="360">
      <c r="A360" s="205" t="s">
        <v>648</v>
      </c>
      <c r="B360" s="221">
        <v>0.0</v>
      </c>
      <c r="C360" s="22"/>
      <c r="D360" s="22"/>
      <c r="E360" s="22"/>
      <c r="F360" s="22"/>
      <c r="G360" s="22"/>
      <c r="H360" s="22"/>
      <c r="I360" s="22"/>
    </row>
    <row r="361">
      <c r="A361" s="22"/>
      <c r="B361" s="22"/>
      <c r="C361" s="22"/>
      <c r="D361" s="22"/>
      <c r="E361" s="22"/>
      <c r="F361" s="22"/>
      <c r="G361" s="22"/>
      <c r="H361" s="22"/>
      <c r="I361" s="22"/>
    </row>
    <row r="362">
      <c r="A362" s="215" t="s">
        <v>469</v>
      </c>
      <c r="B362" s="216" t="s">
        <v>751</v>
      </c>
      <c r="C362" s="216" t="s">
        <v>752</v>
      </c>
      <c r="D362" s="216"/>
      <c r="E362" s="217"/>
      <c r="F362" s="217"/>
      <c r="G362" s="217"/>
    </row>
    <row r="363">
      <c r="A363" s="193" t="s">
        <v>914</v>
      </c>
      <c r="B363" s="48" t="s">
        <v>73</v>
      </c>
      <c r="C363" s="48" t="s">
        <v>73</v>
      </c>
      <c r="D363" s="22"/>
      <c r="E363" s="22"/>
      <c r="F363" s="22"/>
      <c r="G363" s="22"/>
    </row>
    <row r="364">
      <c r="A364" s="48" t="s">
        <v>915</v>
      </c>
      <c r="B364" s="48" t="s">
        <v>72</v>
      </c>
      <c r="C364" s="48" t="s">
        <v>72</v>
      </c>
      <c r="D364" s="22"/>
      <c r="E364" s="22"/>
      <c r="F364" s="22"/>
      <c r="G364" s="22"/>
    </row>
    <row r="365">
      <c r="A365" s="48" t="s">
        <v>916</v>
      </c>
      <c r="B365" s="48" t="s">
        <v>72</v>
      </c>
      <c r="C365" s="48" t="s">
        <v>72</v>
      </c>
      <c r="D365" s="22"/>
      <c r="E365" s="22"/>
      <c r="F365" s="22"/>
      <c r="G365" s="22"/>
    </row>
    <row r="366">
      <c r="A366" s="48" t="s">
        <v>917</v>
      </c>
      <c r="B366" s="48" t="s">
        <v>72</v>
      </c>
      <c r="C366" s="48" t="s">
        <v>72</v>
      </c>
      <c r="D366" s="22"/>
      <c r="E366" s="22"/>
      <c r="F366" s="22"/>
      <c r="G366" s="22"/>
    </row>
    <row r="367">
      <c r="A367" s="48" t="s">
        <v>918</v>
      </c>
      <c r="B367" s="48" t="s">
        <v>73</v>
      </c>
      <c r="C367" s="48" t="s">
        <v>73</v>
      </c>
      <c r="D367" s="22"/>
      <c r="E367" s="22"/>
      <c r="F367" s="22"/>
      <c r="G367" s="22"/>
    </row>
    <row r="368">
      <c r="A368" s="48" t="s">
        <v>919</v>
      </c>
      <c r="B368" s="48" t="s">
        <v>920</v>
      </c>
      <c r="C368" s="48" t="s">
        <v>920</v>
      </c>
      <c r="D368" s="22"/>
      <c r="E368" s="22"/>
      <c r="F368" s="22"/>
      <c r="G368" s="22"/>
    </row>
    <row r="369">
      <c r="A369" s="48" t="s">
        <v>921</v>
      </c>
      <c r="B369" s="48" t="s">
        <v>920</v>
      </c>
      <c r="C369" s="48" t="s">
        <v>920</v>
      </c>
      <c r="D369" s="22"/>
      <c r="E369" s="22"/>
      <c r="F369" s="22"/>
      <c r="G369" s="22"/>
    </row>
    <row r="370">
      <c r="A370" s="48" t="s">
        <v>922</v>
      </c>
      <c r="B370" s="48" t="s">
        <v>920</v>
      </c>
      <c r="C370" s="48" t="s">
        <v>920</v>
      </c>
      <c r="D370" s="22"/>
      <c r="E370" s="22"/>
      <c r="F370" s="22"/>
      <c r="G370" s="22"/>
    </row>
    <row r="371">
      <c r="A371" s="48" t="s">
        <v>643</v>
      </c>
      <c r="B371" s="22"/>
      <c r="C371" s="22"/>
      <c r="D371" s="22"/>
      <c r="E371" s="22"/>
      <c r="F371" s="22"/>
      <c r="G371" s="22"/>
    </row>
    <row r="372">
      <c r="A372" s="22"/>
      <c r="B372" s="22"/>
      <c r="C372" s="22"/>
      <c r="D372" s="22"/>
      <c r="E372" s="22"/>
      <c r="F372" s="22"/>
      <c r="G372" s="22"/>
    </row>
    <row r="373">
      <c r="A373" s="177"/>
      <c r="B373" s="177"/>
      <c r="C373" s="177"/>
      <c r="D373" s="177"/>
      <c r="E373" s="22"/>
      <c r="F373" s="22"/>
      <c r="G373" s="22"/>
    </row>
    <row r="374">
      <c r="A374" s="218" t="s">
        <v>923</v>
      </c>
      <c r="B374" s="173" t="s">
        <v>537</v>
      </c>
      <c r="C374" s="173" t="s">
        <v>537</v>
      </c>
      <c r="D374" s="177"/>
      <c r="E374" s="22"/>
      <c r="F374" s="22"/>
      <c r="G374" s="22"/>
    </row>
    <row r="375">
      <c r="A375" s="218" t="s">
        <v>924</v>
      </c>
      <c r="B375" s="173">
        <v>0.0</v>
      </c>
      <c r="C375" s="173">
        <v>0.0</v>
      </c>
      <c r="D375" s="177"/>
      <c r="E375" s="22"/>
      <c r="F375" s="22"/>
      <c r="G375" s="22"/>
    </row>
    <row r="376">
      <c r="A376" s="218" t="s">
        <v>925</v>
      </c>
      <c r="B376" s="173">
        <v>0.0</v>
      </c>
      <c r="C376" s="173">
        <v>0.0</v>
      </c>
      <c r="D376" s="177"/>
      <c r="E376" s="22"/>
      <c r="F376" s="22"/>
      <c r="G376" s="22"/>
    </row>
    <row r="377">
      <c r="A377" s="218" t="s">
        <v>926</v>
      </c>
      <c r="B377" s="173">
        <v>0.0</v>
      </c>
      <c r="C377" s="173">
        <v>0.0</v>
      </c>
      <c r="D377" s="177"/>
      <c r="E377" s="22"/>
      <c r="F377" s="22"/>
      <c r="G377" s="22"/>
    </row>
    <row r="378">
      <c r="A378" s="22"/>
      <c r="B378" s="22"/>
      <c r="C378" s="22"/>
      <c r="D378" s="22"/>
      <c r="E378" s="22"/>
      <c r="F378" s="22"/>
      <c r="G378" s="22"/>
    </row>
    <row r="379">
      <c r="A379" s="219" t="s">
        <v>646</v>
      </c>
      <c r="B379" s="181">
        <v>0.0</v>
      </c>
      <c r="C379" s="181">
        <v>0.0</v>
      </c>
      <c r="D379" s="178"/>
      <c r="E379" s="22"/>
      <c r="F379" s="22"/>
      <c r="G379" s="22"/>
    </row>
    <row r="380">
      <c r="A380" s="177"/>
      <c r="B380" s="178"/>
      <c r="C380" s="178"/>
      <c r="D380" s="178"/>
      <c r="E380" s="22"/>
      <c r="F380" s="22"/>
      <c r="G380" s="22"/>
    </row>
    <row r="381">
      <c r="A381" s="219" t="s">
        <v>647</v>
      </c>
      <c r="B381" s="220">
        <v>0.0</v>
      </c>
      <c r="C381" s="178"/>
      <c r="D381" s="178"/>
      <c r="E381" s="22"/>
      <c r="F381" s="22"/>
      <c r="G381" s="22"/>
    </row>
    <row r="382">
      <c r="A382" s="177"/>
      <c r="B382" s="178"/>
      <c r="C382" s="178"/>
      <c r="D382" s="178"/>
      <c r="E382" s="178"/>
      <c r="F382" s="22"/>
      <c r="G382" s="22"/>
      <c r="H382" s="22"/>
      <c r="I382" s="22"/>
    </row>
    <row r="383">
      <c r="A383" s="205" t="s">
        <v>648</v>
      </c>
      <c r="B383" s="221">
        <v>0.0</v>
      </c>
      <c r="C383" s="22"/>
      <c r="D383" s="22"/>
      <c r="E383" s="22"/>
      <c r="F383" s="22"/>
      <c r="G383" s="22"/>
      <c r="H383" s="22"/>
      <c r="I383" s="22"/>
    </row>
    <row r="384">
      <c r="A384" s="22"/>
      <c r="B384" s="22"/>
      <c r="C384" s="22"/>
      <c r="D384" s="22"/>
      <c r="E384" s="22"/>
      <c r="F384" s="22"/>
      <c r="G384" s="22"/>
      <c r="H384" s="22"/>
      <c r="I384" s="22"/>
    </row>
    <row r="385">
      <c r="A385" s="215" t="s">
        <v>472</v>
      </c>
      <c r="B385" s="216" t="s">
        <v>751</v>
      </c>
      <c r="C385" s="216" t="s">
        <v>752</v>
      </c>
      <c r="D385" s="216"/>
      <c r="E385" s="217"/>
      <c r="F385" s="217"/>
      <c r="G385" s="217"/>
    </row>
    <row r="386">
      <c r="A386" s="193" t="s">
        <v>927</v>
      </c>
      <c r="B386" s="48" t="s">
        <v>71</v>
      </c>
      <c r="C386" s="48" t="s">
        <v>71</v>
      </c>
      <c r="D386" s="22"/>
      <c r="E386" s="22"/>
      <c r="F386" s="22"/>
      <c r="G386" s="22"/>
    </row>
    <row r="387">
      <c r="A387" s="48" t="s">
        <v>928</v>
      </c>
      <c r="B387" s="48" t="s">
        <v>70</v>
      </c>
      <c r="C387" s="48" t="s">
        <v>70</v>
      </c>
      <c r="D387" s="22"/>
      <c r="E387" s="22"/>
      <c r="F387" s="22"/>
      <c r="G387" s="22"/>
    </row>
    <row r="388">
      <c r="A388" s="48" t="s">
        <v>929</v>
      </c>
      <c r="B388" s="22" t="s">
        <v>930</v>
      </c>
      <c r="C388" s="22" t="s">
        <v>930</v>
      </c>
      <c r="D388" s="22"/>
      <c r="E388" s="22"/>
      <c r="F388" s="22"/>
      <c r="G388" s="22"/>
    </row>
    <row r="389">
      <c r="A389" s="48" t="s">
        <v>931</v>
      </c>
      <c r="B389" s="22" t="s">
        <v>932</v>
      </c>
      <c r="C389" s="22" t="s">
        <v>932</v>
      </c>
      <c r="D389" s="22"/>
      <c r="E389" s="22"/>
      <c r="F389" s="22"/>
      <c r="G389" s="22"/>
    </row>
    <row r="390">
      <c r="A390" s="48" t="s">
        <v>643</v>
      </c>
      <c r="B390" s="22" t="s">
        <v>933</v>
      </c>
      <c r="C390" s="22" t="s">
        <v>934</v>
      </c>
      <c r="D390" s="22"/>
      <c r="E390" s="22"/>
      <c r="F390" s="22"/>
      <c r="G390" s="22"/>
    </row>
    <row r="391">
      <c r="A391" s="22"/>
      <c r="B391" s="22"/>
      <c r="C391" s="22"/>
      <c r="D391" s="22"/>
      <c r="E391" s="22"/>
      <c r="F391" s="22"/>
      <c r="G391" s="22"/>
    </row>
    <row r="392">
      <c r="A392" s="22"/>
      <c r="B392" s="22"/>
      <c r="C392" s="22"/>
      <c r="D392" s="22"/>
      <c r="E392" s="22"/>
      <c r="F392" s="22"/>
      <c r="G392" s="22"/>
    </row>
    <row r="393">
      <c r="A393" s="172" t="s">
        <v>935</v>
      </c>
      <c r="B393" s="173">
        <v>0.0</v>
      </c>
      <c r="C393" s="173">
        <v>0.0</v>
      </c>
      <c r="D393" s="177"/>
      <c r="E393" s="22"/>
      <c r="F393" s="22"/>
      <c r="G393" s="22"/>
    </row>
    <row r="394">
      <c r="A394" s="172" t="s">
        <v>936</v>
      </c>
      <c r="B394" s="173">
        <v>50.0</v>
      </c>
      <c r="C394" s="173">
        <v>50.0</v>
      </c>
      <c r="D394" s="177"/>
      <c r="E394" s="22"/>
      <c r="F394" s="22"/>
      <c r="G394" s="22"/>
    </row>
    <row r="395">
      <c r="A395" s="22"/>
      <c r="B395" s="22"/>
      <c r="C395" s="22"/>
      <c r="D395" s="22"/>
      <c r="E395" s="22"/>
      <c r="F395" s="22"/>
      <c r="G395" s="22"/>
    </row>
    <row r="396">
      <c r="A396" s="205" t="s">
        <v>646</v>
      </c>
      <c r="B396" s="181">
        <v>25.0</v>
      </c>
      <c r="C396" s="181">
        <v>25.0</v>
      </c>
      <c r="D396" s="178"/>
      <c r="E396" s="22"/>
      <c r="F396" s="22"/>
      <c r="G396" s="22"/>
    </row>
    <row r="397">
      <c r="A397" s="177"/>
      <c r="B397" s="178"/>
      <c r="C397" s="178"/>
      <c r="D397" s="178"/>
      <c r="E397" s="22"/>
      <c r="F397" s="22"/>
      <c r="G397" s="22"/>
    </row>
    <row r="398">
      <c r="A398" s="205" t="s">
        <v>647</v>
      </c>
      <c r="B398" s="220">
        <v>25.0</v>
      </c>
      <c r="C398" s="178"/>
      <c r="D398" s="178"/>
      <c r="E398" s="22"/>
      <c r="F398" s="22"/>
      <c r="G398" s="22"/>
    </row>
    <row r="399">
      <c r="A399" s="177"/>
      <c r="B399" s="178"/>
      <c r="C399" s="178"/>
      <c r="D399" s="178"/>
      <c r="E399" s="178"/>
      <c r="F399" s="22"/>
      <c r="G399" s="22"/>
      <c r="H399" s="22"/>
      <c r="I399" s="22"/>
    </row>
    <row r="400">
      <c r="A400" s="205" t="s">
        <v>648</v>
      </c>
      <c r="B400" s="221">
        <v>25.0</v>
      </c>
      <c r="C400" s="22"/>
      <c r="D400" s="22"/>
      <c r="E400" s="22"/>
      <c r="F400" s="22"/>
      <c r="G400" s="22"/>
      <c r="H400" s="22"/>
      <c r="I400" s="22"/>
    </row>
    <row r="401">
      <c r="A401" s="22"/>
      <c r="B401" s="22"/>
      <c r="C401" s="22"/>
      <c r="D401" s="22"/>
      <c r="E401" s="22"/>
      <c r="F401" s="22"/>
      <c r="G401" s="22"/>
      <c r="H401" s="22"/>
      <c r="I401" s="22"/>
    </row>
    <row r="402">
      <c r="A402" s="215" t="s">
        <v>475</v>
      </c>
      <c r="B402" s="216" t="s">
        <v>751</v>
      </c>
      <c r="C402" s="216" t="s">
        <v>752</v>
      </c>
      <c r="D402" s="216"/>
      <c r="E402" s="217"/>
      <c r="F402" s="217"/>
      <c r="G402" s="217"/>
    </row>
    <row r="403">
      <c r="A403" s="193" t="s">
        <v>937</v>
      </c>
      <c r="B403" s="48" t="s">
        <v>72</v>
      </c>
      <c r="C403" s="48" t="s">
        <v>72</v>
      </c>
      <c r="D403" s="22"/>
      <c r="E403" s="22"/>
      <c r="F403" s="22"/>
      <c r="G403" s="22"/>
    </row>
    <row r="404">
      <c r="A404" s="48" t="s">
        <v>938</v>
      </c>
      <c r="B404" s="48" t="s">
        <v>72</v>
      </c>
      <c r="C404" s="48" t="s">
        <v>72</v>
      </c>
      <c r="D404" s="22"/>
      <c r="E404" s="22"/>
      <c r="F404" s="22"/>
      <c r="G404" s="22"/>
    </row>
    <row r="405">
      <c r="A405" s="48" t="s">
        <v>938</v>
      </c>
      <c r="B405" s="48" t="s">
        <v>72</v>
      </c>
      <c r="C405" s="48" t="s">
        <v>72</v>
      </c>
      <c r="D405" s="22"/>
      <c r="E405" s="22"/>
      <c r="F405" s="22"/>
      <c r="G405" s="22"/>
    </row>
    <row r="406">
      <c r="A406" s="48" t="s">
        <v>938</v>
      </c>
      <c r="B406" s="48" t="s">
        <v>72</v>
      </c>
      <c r="C406" s="48" t="s">
        <v>72</v>
      </c>
      <c r="D406" s="22"/>
      <c r="E406" s="22"/>
      <c r="F406" s="22"/>
      <c r="G406" s="22"/>
    </row>
    <row r="407">
      <c r="A407" s="48" t="s">
        <v>938</v>
      </c>
      <c r="B407" s="48" t="s">
        <v>72</v>
      </c>
      <c r="C407" s="48" t="s">
        <v>72</v>
      </c>
      <c r="D407" s="22"/>
      <c r="E407" s="22"/>
      <c r="F407" s="22"/>
      <c r="G407" s="22"/>
    </row>
    <row r="408">
      <c r="A408" s="48" t="s">
        <v>938</v>
      </c>
      <c r="B408" s="48" t="s">
        <v>72</v>
      </c>
      <c r="C408" s="48" t="s">
        <v>72</v>
      </c>
      <c r="D408" s="22"/>
      <c r="E408" s="22"/>
      <c r="F408" s="22"/>
      <c r="G408" s="22"/>
    </row>
    <row r="409">
      <c r="A409" s="48" t="s">
        <v>938</v>
      </c>
      <c r="B409" s="48" t="s">
        <v>72</v>
      </c>
      <c r="C409" s="48" t="s">
        <v>72</v>
      </c>
      <c r="D409" s="22"/>
      <c r="E409" s="22"/>
      <c r="F409" s="22"/>
      <c r="G409" s="22"/>
    </row>
    <row r="410">
      <c r="A410" s="48" t="s">
        <v>938</v>
      </c>
      <c r="B410" s="48" t="s">
        <v>72</v>
      </c>
      <c r="C410" s="48" t="s">
        <v>72</v>
      </c>
      <c r="D410" s="22"/>
      <c r="E410" s="22"/>
      <c r="F410" s="22"/>
      <c r="G410" s="22"/>
    </row>
    <row r="411">
      <c r="A411" s="48" t="s">
        <v>939</v>
      </c>
      <c r="B411" s="48" t="s">
        <v>940</v>
      </c>
      <c r="C411" s="48" t="s">
        <v>940</v>
      </c>
      <c r="D411" s="22"/>
      <c r="E411" s="22"/>
      <c r="F411" s="22"/>
      <c r="G411" s="22"/>
    </row>
    <row r="412">
      <c r="A412" s="48" t="s">
        <v>941</v>
      </c>
      <c r="B412" s="48" t="s">
        <v>942</v>
      </c>
      <c r="C412" s="48" t="s">
        <v>942</v>
      </c>
      <c r="D412" s="22"/>
      <c r="E412" s="22"/>
      <c r="F412" s="22"/>
      <c r="G412" s="22"/>
    </row>
    <row r="413">
      <c r="A413" s="48" t="s">
        <v>943</v>
      </c>
      <c r="B413" s="48" t="s">
        <v>72</v>
      </c>
      <c r="C413" s="48" t="s">
        <v>72</v>
      </c>
      <c r="D413" s="22"/>
      <c r="E413" s="22"/>
      <c r="F413" s="22"/>
      <c r="G413" s="22"/>
    </row>
    <row r="414">
      <c r="A414" s="48" t="s">
        <v>944</v>
      </c>
      <c r="B414" s="48" t="s">
        <v>72</v>
      </c>
      <c r="C414" s="48" t="s">
        <v>72</v>
      </c>
      <c r="D414" s="22"/>
      <c r="E414" s="22"/>
      <c r="F414" s="22"/>
      <c r="G414" s="22"/>
    </row>
    <row r="415">
      <c r="A415" s="48" t="s">
        <v>945</v>
      </c>
      <c r="B415" s="48" t="s">
        <v>72</v>
      </c>
      <c r="C415" s="48" t="s">
        <v>72</v>
      </c>
      <c r="D415" s="22"/>
      <c r="E415" s="22"/>
      <c r="F415" s="22"/>
      <c r="G415" s="22"/>
    </row>
    <row r="416">
      <c r="A416" s="48" t="s">
        <v>946</v>
      </c>
      <c r="B416" s="48" t="s">
        <v>72</v>
      </c>
      <c r="C416" s="48" t="s">
        <v>72</v>
      </c>
      <c r="D416" s="22"/>
      <c r="E416" s="22"/>
      <c r="F416" s="22"/>
      <c r="G416" s="22"/>
    </row>
    <row r="417">
      <c r="A417" s="48" t="s">
        <v>947</v>
      </c>
      <c r="B417" s="48" t="s">
        <v>948</v>
      </c>
      <c r="C417" s="48" t="s">
        <v>948</v>
      </c>
      <c r="D417" s="22"/>
      <c r="E417" s="22"/>
      <c r="F417" s="22"/>
      <c r="G417" s="22"/>
    </row>
    <row r="418">
      <c r="A418" s="48" t="s">
        <v>949</v>
      </c>
      <c r="B418" s="48" t="s">
        <v>72</v>
      </c>
      <c r="C418" s="48" t="s">
        <v>72</v>
      </c>
      <c r="D418" s="22"/>
      <c r="E418" s="22"/>
      <c r="F418" s="22"/>
      <c r="G418" s="22"/>
    </row>
    <row r="419">
      <c r="A419" s="48" t="s">
        <v>643</v>
      </c>
      <c r="B419" s="22">
        <v>18.0</v>
      </c>
      <c r="C419" s="22">
        <v>18.0</v>
      </c>
      <c r="D419" s="22"/>
      <c r="E419" s="22"/>
      <c r="F419" s="22"/>
      <c r="G419" s="22"/>
    </row>
    <row r="420">
      <c r="A420" s="22"/>
      <c r="B420" s="22"/>
      <c r="C420" s="22"/>
      <c r="D420" s="22"/>
      <c r="E420" s="22"/>
      <c r="F420" s="22"/>
      <c r="G420" s="22"/>
    </row>
    <row r="421">
      <c r="A421" s="177"/>
      <c r="B421" s="177"/>
      <c r="C421" s="177"/>
      <c r="D421" s="177"/>
      <c r="E421" s="22"/>
      <c r="F421" s="22"/>
      <c r="G421" s="22"/>
    </row>
    <row r="422">
      <c r="A422" s="172" t="s">
        <v>950</v>
      </c>
      <c r="B422" s="173">
        <v>0.0</v>
      </c>
      <c r="C422" s="173">
        <v>0.0</v>
      </c>
      <c r="D422" s="177"/>
      <c r="E422" s="22"/>
      <c r="F422" s="22"/>
      <c r="G422" s="22"/>
    </row>
    <row r="423">
      <c r="A423" s="172" t="s">
        <v>951</v>
      </c>
      <c r="B423" s="173">
        <v>0.0</v>
      </c>
      <c r="C423" s="173">
        <v>0.0</v>
      </c>
      <c r="D423" s="177"/>
      <c r="E423" s="22"/>
      <c r="F423" s="22"/>
      <c r="G423" s="22"/>
    </row>
    <row r="424">
      <c r="A424" s="172" t="s">
        <v>952</v>
      </c>
      <c r="B424" s="173">
        <v>0.0</v>
      </c>
      <c r="C424" s="173">
        <v>0.0</v>
      </c>
      <c r="D424" s="177"/>
      <c r="E424" s="22"/>
      <c r="F424" s="22"/>
      <c r="G424" s="22"/>
    </row>
    <row r="425">
      <c r="A425" s="172" t="s">
        <v>953</v>
      </c>
      <c r="B425" s="173">
        <v>0.0</v>
      </c>
      <c r="C425" s="173">
        <v>0.0</v>
      </c>
      <c r="D425" s="177"/>
      <c r="E425" s="22"/>
      <c r="F425" s="22"/>
      <c r="G425" s="22"/>
    </row>
    <row r="426">
      <c r="A426" s="172" t="s">
        <v>954</v>
      </c>
      <c r="B426" s="173">
        <v>0.0</v>
      </c>
      <c r="C426" s="173">
        <v>0.0</v>
      </c>
      <c r="D426" s="177"/>
      <c r="E426" s="22"/>
      <c r="F426" s="22"/>
      <c r="G426" s="22"/>
    </row>
    <row r="427">
      <c r="A427" s="172" t="s">
        <v>955</v>
      </c>
      <c r="B427" s="173">
        <v>0.0</v>
      </c>
      <c r="C427" s="173">
        <v>0.0</v>
      </c>
      <c r="D427" s="177"/>
      <c r="E427" s="22"/>
      <c r="F427" s="22"/>
      <c r="G427" s="22"/>
    </row>
    <row r="428">
      <c r="A428" s="172" t="s">
        <v>956</v>
      </c>
      <c r="B428" s="173">
        <v>0.0</v>
      </c>
      <c r="C428" s="173">
        <v>0.0</v>
      </c>
      <c r="D428" s="177"/>
      <c r="E428" s="22"/>
      <c r="F428" s="22"/>
      <c r="G428" s="22"/>
    </row>
    <row r="429">
      <c r="A429" s="172" t="s">
        <v>957</v>
      </c>
      <c r="B429" s="173">
        <v>0.0</v>
      </c>
      <c r="C429" s="173">
        <v>0.0</v>
      </c>
      <c r="D429" s="177"/>
      <c r="E429" s="22"/>
      <c r="F429" s="22"/>
      <c r="G429" s="22"/>
    </row>
    <row r="430">
      <c r="A430" s="22"/>
      <c r="B430" s="22"/>
      <c r="C430" s="22"/>
      <c r="D430" s="22"/>
      <c r="E430" s="22"/>
      <c r="F430" s="22"/>
      <c r="G430" s="22"/>
    </row>
    <row r="431">
      <c r="A431" s="205" t="s">
        <v>646</v>
      </c>
      <c r="B431" s="181">
        <v>0.0</v>
      </c>
      <c r="C431" s="181">
        <v>0.0</v>
      </c>
      <c r="D431" s="178"/>
      <c r="E431" s="22"/>
      <c r="F431" s="22"/>
      <c r="G431" s="22"/>
    </row>
    <row r="432">
      <c r="A432" s="177"/>
      <c r="B432" s="178"/>
      <c r="C432" s="178"/>
      <c r="D432" s="178"/>
      <c r="E432" s="22"/>
      <c r="F432" s="22"/>
      <c r="G432" s="22"/>
    </row>
    <row r="433">
      <c r="A433" s="205" t="s">
        <v>647</v>
      </c>
      <c r="B433" s="220">
        <v>0.0</v>
      </c>
      <c r="C433" s="178"/>
      <c r="D433" s="178"/>
      <c r="E433" s="22"/>
      <c r="F433" s="22"/>
      <c r="G433" s="22"/>
    </row>
    <row r="434">
      <c r="A434" s="177"/>
      <c r="B434" s="178"/>
      <c r="C434" s="178"/>
      <c r="D434" s="22"/>
      <c r="E434" s="22"/>
      <c r="F434" s="22"/>
      <c r="G434" s="22"/>
    </row>
    <row r="435">
      <c r="A435" s="205" t="s">
        <v>648</v>
      </c>
      <c r="B435" s="221">
        <v>0.0</v>
      </c>
      <c r="C435" s="22"/>
      <c r="D435" s="22"/>
      <c r="E435" s="22"/>
      <c r="F435" s="22"/>
      <c r="G435" s="22"/>
      <c r="H435" s="22"/>
      <c r="I435" s="22"/>
    </row>
    <row r="436">
      <c r="A436" s="22"/>
      <c r="B436" s="22"/>
      <c r="C436" s="22"/>
      <c r="D436" s="22"/>
      <c r="E436" s="22"/>
      <c r="F436" s="22"/>
      <c r="G436" s="22"/>
      <c r="H436" s="22"/>
      <c r="I436" s="22"/>
    </row>
    <row r="437">
      <c r="A437" s="215" t="s">
        <v>478</v>
      </c>
      <c r="B437" s="216" t="s">
        <v>751</v>
      </c>
      <c r="C437" s="216" t="s">
        <v>752</v>
      </c>
      <c r="D437" s="216"/>
      <c r="E437" s="217"/>
      <c r="F437" s="217"/>
      <c r="G437" s="217"/>
    </row>
    <row r="438">
      <c r="A438" s="193" t="s">
        <v>958</v>
      </c>
      <c r="B438" s="48" t="s">
        <v>69</v>
      </c>
      <c r="C438" s="48" t="s">
        <v>73</v>
      </c>
      <c r="D438" s="22"/>
      <c r="E438" s="22"/>
      <c r="F438" s="22"/>
      <c r="G438" s="22"/>
    </row>
    <row r="439">
      <c r="A439" s="48" t="s">
        <v>959</v>
      </c>
      <c r="B439" s="22" t="s">
        <v>960</v>
      </c>
      <c r="C439" s="22" t="s">
        <v>961</v>
      </c>
      <c r="D439" s="22"/>
      <c r="E439" s="22"/>
      <c r="F439" s="22"/>
      <c r="G439" s="22"/>
    </row>
    <row r="440">
      <c r="A440" s="48" t="s">
        <v>643</v>
      </c>
      <c r="B440" s="22">
        <v>18.0</v>
      </c>
      <c r="C440" s="22"/>
      <c r="D440" s="22"/>
      <c r="E440" s="22"/>
      <c r="F440" s="22"/>
      <c r="G440" s="22"/>
    </row>
    <row r="441">
      <c r="A441" s="22"/>
      <c r="B441" s="22"/>
      <c r="C441" s="22"/>
      <c r="D441" s="22"/>
      <c r="E441" s="22"/>
      <c r="F441" s="22"/>
      <c r="G441" s="22"/>
    </row>
    <row r="442">
      <c r="A442" s="177"/>
      <c r="B442" s="177"/>
      <c r="C442" s="177"/>
      <c r="D442" s="177"/>
      <c r="E442" s="22"/>
      <c r="F442" s="22"/>
      <c r="G442" s="22"/>
    </row>
    <row r="443">
      <c r="A443" s="172" t="s">
        <v>962</v>
      </c>
      <c r="B443" s="173">
        <v>0.0</v>
      </c>
      <c r="C443" s="173" t="s">
        <v>537</v>
      </c>
      <c r="D443" s="177"/>
      <c r="E443" s="22"/>
      <c r="F443" s="22"/>
      <c r="G443" s="22"/>
    </row>
    <row r="444">
      <c r="A444" s="22"/>
      <c r="B444" s="22"/>
      <c r="C444" s="22"/>
      <c r="D444" s="22"/>
      <c r="E444" s="22"/>
      <c r="F444" s="22"/>
      <c r="G444" s="22"/>
    </row>
    <row r="445">
      <c r="A445" s="205" t="s">
        <v>646</v>
      </c>
      <c r="B445" s="181">
        <v>0.0</v>
      </c>
      <c r="C445" s="181" t="s">
        <v>73</v>
      </c>
      <c r="D445" s="178"/>
      <c r="E445" s="22"/>
      <c r="F445" s="22"/>
      <c r="G445" s="22"/>
    </row>
    <row r="446">
      <c r="A446" s="177"/>
      <c r="B446" s="178"/>
      <c r="C446" s="178"/>
      <c r="D446" s="178"/>
      <c r="E446" s="22"/>
      <c r="F446" s="22"/>
      <c r="G446" s="22"/>
    </row>
    <row r="447">
      <c r="A447" s="205" t="s">
        <v>647</v>
      </c>
      <c r="B447" s="220">
        <v>0.0</v>
      </c>
      <c r="C447" s="178"/>
      <c r="D447" s="178"/>
      <c r="E447" s="22"/>
      <c r="F447" s="22"/>
      <c r="G447" s="22"/>
    </row>
    <row r="448">
      <c r="A448" s="177"/>
      <c r="B448" s="178"/>
      <c r="C448" s="178"/>
      <c r="D448" s="22"/>
      <c r="E448" s="22"/>
      <c r="F448" s="22"/>
      <c r="G448" s="22"/>
    </row>
    <row r="449">
      <c r="A449" s="205" t="s">
        <v>648</v>
      </c>
      <c r="B449" s="221">
        <v>0.0</v>
      </c>
      <c r="C449" s="22"/>
      <c r="D449" s="22"/>
      <c r="E449" s="22"/>
      <c r="F449" s="22"/>
      <c r="G449" s="22"/>
      <c r="H449" s="22"/>
      <c r="I449" s="22"/>
    </row>
    <row r="450">
      <c r="A450" s="22"/>
      <c r="B450" s="22"/>
      <c r="C450" s="22"/>
      <c r="D450" s="22"/>
      <c r="E450" s="22"/>
      <c r="F450" s="22"/>
      <c r="G450" s="22"/>
      <c r="H450" s="22"/>
      <c r="I450" s="22"/>
    </row>
    <row r="451">
      <c r="A451" s="224" t="s">
        <v>481</v>
      </c>
      <c r="B451" s="216" t="s">
        <v>751</v>
      </c>
      <c r="C451" s="216" t="s">
        <v>752</v>
      </c>
      <c r="D451" s="216"/>
      <c r="E451" s="217"/>
      <c r="F451" s="217"/>
      <c r="G451" s="217"/>
    </row>
    <row r="452">
      <c r="A452" s="193" t="s">
        <v>963</v>
      </c>
      <c r="B452" s="48" t="s">
        <v>69</v>
      </c>
      <c r="C452" s="48" t="s">
        <v>69</v>
      </c>
      <c r="D452" s="22"/>
      <c r="E452" s="22"/>
      <c r="F452" s="22"/>
      <c r="G452" s="22"/>
    </row>
    <row r="453">
      <c r="A453" s="48" t="s">
        <v>964</v>
      </c>
      <c r="B453" s="48" t="s">
        <v>69</v>
      </c>
      <c r="C453" s="48" t="s">
        <v>69</v>
      </c>
      <c r="D453" s="22"/>
      <c r="E453" s="22"/>
      <c r="F453" s="22"/>
      <c r="G453" s="22"/>
    </row>
    <row r="454">
      <c r="A454" s="48" t="s">
        <v>965</v>
      </c>
      <c r="B454" s="48" t="s">
        <v>70</v>
      </c>
      <c r="C454" s="48" t="s">
        <v>70</v>
      </c>
      <c r="D454" s="22"/>
      <c r="E454" s="22"/>
      <c r="F454" s="22"/>
      <c r="G454" s="22"/>
    </row>
    <row r="455">
      <c r="A455" s="48" t="s">
        <v>966</v>
      </c>
      <c r="B455" s="48" t="s">
        <v>73</v>
      </c>
      <c r="C455" s="48" t="s">
        <v>73</v>
      </c>
      <c r="D455" s="22"/>
      <c r="E455" s="22"/>
      <c r="F455" s="22"/>
      <c r="G455" s="22"/>
    </row>
    <row r="456">
      <c r="A456" s="48" t="s">
        <v>967</v>
      </c>
      <c r="B456" s="22" t="s">
        <v>968</v>
      </c>
      <c r="C456" s="22" t="s">
        <v>968</v>
      </c>
      <c r="D456" s="22"/>
      <c r="E456" s="22"/>
      <c r="F456" s="22"/>
      <c r="G456" s="22"/>
    </row>
    <row r="457">
      <c r="A457" s="48" t="s">
        <v>969</v>
      </c>
      <c r="B457" s="22" t="s">
        <v>970</v>
      </c>
      <c r="C457" s="22" t="s">
        <v>970</v>
      </c>
      <c r="D457" s="22"/>
      <c r="E457" s="22"/>
      <c r="F457" s="22"/>
      <c r="G457" s="22"/>
    </row>
    <row r="458">
      <c r="A458" s="48" t="s">
        <v>971</v>
      </c>
      <c r="B458" s="22" t="s">
        <v>972</v>
      </c>
      <c r="C458" s="22" t="s">
        <v>972</v>
      </c>
      <c r="D458" s="22"/>
      <c r="E458" s="22"/>
      <c r="F458" s="22"/>
      <c r="G458" s="22"/>
    </row>
    <row r="459">
      <c r="A459" s="48" t="s">
        <v>973</v>
      </c>
      <c r="B459" s="22" t="s">
        <v>73</v>
      </c>
      <c r="C459" s="22" t="s">
        <v>73</v>
      </c>
      <c r="D459" s="22"/>
      <c r="E459" s="22"/>
      <c r="F459" s="22"/>
      <c r="G459" s="22"/>
    </row>
    <row r="460">
      <c r="A460" s="48" t="s">
        <v>643</v>
      </c>
      <c r="B460" s="22" t="s">
        <v>974</v>
      </c>
      <c r="C460" s="22" t="s">
        <v>974</v>
      </c>
      <c r="D460" s="22"/>
      <c r="E460" s="22"/>
      <c r="F460" s="22"/>
      <c r="G460" s="22"/>
    </row>
    <row r="461">
      <c r="A461" s="22"/>
      <c r="B461" s="22"/>
      <c r="C461" s="22"/>
      <c r="D461" s="22"/>
      <c r="E461" s="22"/>
      <c r="F461" s="22"/>
      <c r="G461" s="22"/>
    </row>
    <row r="462">
      <c r="A462" s="22"/>
      <c r="B462" s="22"/>
      <c r="C462" s="22"/>
      <c r="D462" s="22"/>
      <c r="E462" s="22"/>
      <c r="F462" s="22"/>
      <c r="G462" s="22"/>
    </row>
    <row r="463">
      <c r="A463" s="218" t="s">
        <v>975</v>
      </c>
      <c r="B463" s="173">
        <v>100.0</v>
      </c>
      <c r="C463" s="173">
        <v>100.0</v>
      </c>
      <c r="D463" s="177"/>
      <c r="E463" s="22"/>
      <c r="F463" s="22"/>
      <c r="G463" s="22"/>
    </row>
    <row r="464">
      <c r="A464" s="218" t="s">
        <v>976</v>
      </c>
      <c r="B464" s="173">
        <v>100.0</v>
      </c>
      <c r="C464" s="173">
        <v>100.0</v>
      </c>
      <c r="D464" s="177"/>
      <c r="E464" s="22"/>
      <c r="F464" s="22"/>
      <c r="G464" s="22"/>
    </row>
    <row r="465">
      <c r="A465" s="218" t="s">
        <v>977</v>
      </c>
      <c r="B465" s="173">
        <v>50.0</v>
      </c>
      <c r="C465" s="173">
        <v>50.0</v>
      </c>
      <c r="D465" s="177"/>
      <c r="E465" s="22"/>
      <c r="F465" s="22"/>
      <c r="G465" s="22"/>
    </row>
    <row r="466">
      <c r="A466" s="218" t="s">
        <v>978</v>
      </c>
      <c r="B466" s="173" t="s">
        <v>537</v>
      </c>
      <c r="C466" s="173" t="s">
        <v>537</v>
      </c>
      <c r="D466" s="177"/>
      <c r="E466" s="22"/>
      <c r="F466" s="22"/>
      <c r="G466" s="22"/>
    </row>
    <row r="467">
      <c r="A467" s="22"/>
      <c r="B467" s="22"/>
      <c r="C467" s="22"/>
      <c r="D467" s="22"/>
      <c r="E467" s="22"/>
      <c r="F467" s="22"/>
      <c r="G467" s="22"/>
    </row>
    <row r="468">
      <c r="A468" s="219" t="s">
        <v>646</v>
      </c>
      <c r="B468" s="181">
        <v>83.33333333333333</v>
      </c>
      <c r="C468" s="181">
        <v>83.33333333333333</v>
      </c>
      <c r="D468" s="178"/>
      <c r="E468" s="22"/>
      <c r="F468" s="22"/>
      <c r="G468" s="22"/>
    </row>
    <row r="469">
      <c r="A469" s="22"/>
      <c r="B469" s="178"/>
      <c r="C469" s="178"/>
      <c r="D469" s="178"/>
      <c r="E469" s="22"/>
      <c r="F469" s="22"/>
      <c r="G469" s="22"/>
    </row>
    <row r="470">
      <c r="A470" s="219" t="s">
        <v>647</v>
      </c>
      <c r="B470" s="220">
        <v>83.33333333333333</v>
      </c>
      <c r="C470" s="178"/>
      <c r="D470" s="178"/>
      <c r="E470" s="22"/>
      <c r="F470" s="22"/>
      <c r="G470" s="22"/>
    </row>
    <row r="471">
      <c r="A471" s="177"/>
      <c r="B471" s="178"/>
      <c r="C471" s="178"/>
      <c r="D471" s="178"/>
      <c r="E471" s="178"/>
      <c r="F471" s="22"/>
      <c r="G471" s="22"/>
      <c r="H471" s="22"/>
      <c r="I471" s="22"/>
    </row>
    <row r="472">
      <c r="A472" s="205" t="s">
        <v>648</v>
      </c>
      <c r="B472" s="225">
        <v>83.33333333333333</v>
      </c>
      <c r="C472" s="22"/>
      <c r="D472" s="22"/>
      <c r="E472" s="22"/>
      <c r="F472" s="22"/>
      <c r="G472" s="22"/>
      <c r="H472" s="22"/>
      <c r="I472" s="22"/>
    </row>
    <row r="473">
      <c r="A473" s="177"/>
      <c r="B473" s="178"/>
      <c r="C473" s="22"/>
      <c r="D473" s="22"/>
      <c r="E473" s="22"/>
      <c r="F473" s="22"/>
      <c r="G473" s="22"/>
      <c r="H473" s="22"/>
      <c r="I473" s="22"/>
    </row>
    <row r="474">
      <c r="A474" s="224" t="s">
        <v>484</v>
      </c>
      <c r="B474" s="216" t="s">
        <v>751</v>
      </c>
      <c r="C474" s="216" t="s">
        <v>752</v>
      </c>
      <c r="D474" s="216"/>
      <c r="E474" s="217"/>
      <c r="F474" s="217"/>
      <c r="G474" s="217"/>
    </row>
    <row r="475">
      <c r="A475" s="193" t="s">
        <v>979</v>
      </c>
      <c r="B475" s="48" t="s">
        <v>71</v>
      </c>
      <c r="C475" s="48" t="s">
        <v>71</v>
      </c>
      <c r="D475" s="22"/>
      <c r="E475" s="22"/>
      <c r="F475" s="22"/>
      <c r="G475" s="22"/>
    </row>
    <row r="476">
      <c r="A476" s="48" t="s">
        <v>980</v>
      </c>
      <c r="B476" s="48" t="s">
        <v>71</v>
      </c>
      <c r="C476" s="48" t="s">
        <v>71</v>
      </c>
      <c r="D476" s="22"/>
      <c r="E476" s="22"/>
      <c r="F476" s="22"/>
      <c r="G476" s="22"/>
    </row>
    <row r="477">
      <c r="A477" s="48" t="s">
        <v>981</v>
      </c>
      <c r="B477" s="48" t="s">
        <v>71</v>
      </c>
      <c r="C477" s="48" t="s">
        <v>71</v>
      </c>
      <c r="D477" s="22"/>
      <c r="E477" s="22"/>
      <c r="F477" s="22"/>
      <c r="G477" s="22"/>
    </row>
    <row r="478">
      <c r="A478" s="48" t="s">
        <v>982</v>
      </c>
      <c r="B478" s="48" t="s">
        <v>71</v>
      </c>
      <c r="C478" s="48" t="s">
        <v>71</v>
      </c>
      <c r="D478" s="22"/>
      <c r="E478" s="22"/>
      <c r="F478" s="22"/>
      <c r="G478" s="22"/>
    </row>
    <row r="479">
      <c r="A479" s="48" t="s">
        <v>983</v>
      </c>
      <c r="B479" s="48" t="s">
        <v>73</v>
      </c>
      <c r="C479" s="48" t="s">
        <v>73</v>
      </c>
      <c r="D479" s="22"/>
      <c r="E479" s="22"/>
      <c r="F479" s="22"/>
      <c r="G479" s="22"/>
    </row>
    <row r="480">
      <c r="A480" s="48" t="s">
        <v>984</v>
      </c>
      <c r="B480" s="48" t="s">
        <v>985</v>
      </c>
      <c r="C480" s="48" t="s">
        <v>985</v>
      </c>
      <c r="D480" s="22"/>
      <c r="E480" s="22"/>
      <c r="F480" s="22"/>
      <c r="G480" s="22"/>
    </row>
    <row r="481">
      <c r="A481" s="48" t="s">
        <v>986</v>
      </c>
      <c r="B481" s="48" t="s">
        <v>987</v>
      </c>
      <c r="C481" s="48" t="s">
        <v>987</v>
      </c>
      <c r="D481" s="22"/>
      <c r="E481" s="22"/>
      <c r="F481" s="22"/>
      <c r="G481" s="22"/>
    </row>
    <row r="482">
      <c r="A482" s="48" t="s">
        <v>988</v>
      </c>
      <c r="B482" s="48" t="s">
        <v>989</v>
      </c>
      <c r="C482" s="48" t="s">
        <v>989</v>
      </c>
      <c r="D482" s="22"/>
      <c r="E482" s="22"/>
      <c r="F482" s="22"/>
      <c r="G482" s="22"/>
    </row>
    <row r="483">
      <c r="A483" s="48" t="s">
        <v>990</v>
      </c>
      <c r="B483" s="48" t="s">
        <v>991</v>
      </c>
      <c r="C483" s="48" t="s">
        <v>991</v>
      </c>
      <c r="D483" s="22"/>
      <c r="E483" s="22"/>
      <c r="F483" s="22"/>
      <c r="G483" s="22"/>
    </row>
    <row r="484">
      <c r="A484" s="48" t="s">
        <v>992</v>
      </c>
      <c r="B484" s="22" t="s">
        <v>73</v>
      </c>
      <c r="C484" s="22" t="s">
        <v>73</v>
      </c>
      <c r="D484" s="22"/>
      <c r="E484" s="22"/>
      <c r="F484" s="22"/>
      <c r="G484" s="22"/>
    </row>
    <row r="485">
      <c r="A485" s="48" t="s">
        <v>643</v>
      </c>
      <c r="B485" s="226">
        <v>42718.0</v>
      </c>
      <c r="C485" s="226">
        <v>42718.0</v>
      </c>
      <c r="D485" s="22"/>
      <c r="E485" s="22"/>
      <c r="F485" s="22"/>
      <c r="G485" s="22"/>
    </row>
    <row r="486">
      <c r="A486" s="22"/>
      <c r="B486" s="22"/>
      <c r="C486" s="22"/>
      <c r="D486" s="22"/>
      <c r="E486" s="22"/>
      <c r="F486" s="22"/>
      <c r="G486" s="22"/>
    </row>
    <row r="487">
      <c r="A487" s="22"/>
      <c r="B487" s="22"/>
      <c r="C487" s="22"/>
      <c r="D487" s="22"/>
      <c r="E487" s="22"/>
      <c r="F487" s="22"/>
      <c r="G487" s="22"/>
    </row>
    <row r="488">
      <c r="A488" s="218" t="s">
        <v>993</v>
      </c>
      <c r="B488" s="173">
        <v>0.0</v>
      </c>
      <c r="C488" s="173">
        <v>0.0</v>
      </c>
      <c r="D488" s="177"/>
      <c r="E488" s="22"/>
      <c r="F488" s="22"/>
      <c r="G488" s="22"/>
    </row>
    <row r="489">
      <c r="A489" s="218" t="s">
        <v>994</v>
      </c>
      <c r="B489" s="173">
        <v>0.0</v>
      </c>
      <c r="C489" s="173">
        <v>0.0</v>
      </c>
      <c r="D489" s="177"/>
      <c r="E489" s="22"/>
      <c r="F489" s="22"/>
      <c r="G489" s="22"/>
    </row>
    <row r="490">
      <c r="A490" s="218" t="s">
        <v>995</v>
      </c>
      <c r="B490" s="173">
        <v>0.0</v>
      </c>
      <c r="C490" s="173">
        <v>0.0</v>
      </c>
      <c r="D490" s="177"/>
      <c r="E490" s="22"/>
      <c r="F490" s="22"/>
      <c r="G490" s="22"/>
    </row>
    <row r="491">
      <c r="A491" s="218" t="s">
        <v>996</v>
      </c>
      <c r="B491" s="173">
        <v>0.0</v>
      </c>
      <c r="C491" s="173">
        <v>0.0</v>
      </c>
      <c r="D491" s="177"/>
      <c r="E491" s="22"/>
      <c r="F491" s="22"/>
      <c r="G491" s="22"/>
    </row>
    <row r="492">
      <c r="A492" s="218" t="s">
        <v>997</v>
      </c>
      <c r="B492" s="173" t="s">
        <v>537</v>
      </c>
      <c r="C492" s="173" t="s">
        <v>537</v>
      </c>
      <c r="D492" s="177"/>
      <c r="E492" s="22"/>
      <c r="F492" s="22"/>
      <c r="G492" s="22"/>
    </row>
    <row r="493">
      <c r="A493" s="22"/>
      <c r="B493" s="22"/>
      <c r="C493" s="22"/>
      <c r="D493" s="22"/>
      <c r="E493" s="22"/>
      <c r="F493" s="22"/>
      <c r="G493" s="22"/>
    </row>
    <row r="494">
      <c r="A494" s="219" t="s">
        <v>646</v>
      </c>
      <c r="B494" s="181">
        <v>0.0</v>
      </c>
      <c r="C494" s="181">
        <v>0.0</v>
      </c>
      <c r="D494" s="178"/>
      <c r="E494" s="22"/>
      <c r="F494" s="22"/>
      <c r="G494" s="22"/>
    </row>
    <row r="495">
      <c r="A495" s="22"/>
      <c r="B495" s="178"/>
      <c r="C495" s="178"/>
      <c r="D495" s="178"/>
      <c r="E495" s="22"/>
      <c r="F495" s="22"/>
      <c r="G495" s="22"/>
    </row>
    <row r="496">
      <c r="A496" s="219" t="s">
        <v>647</v>
      </c>
      <c r="B496" s="220">
        <v>0.0</v>
      </c>
      <c r="C496" s="178"/>
      <c r="D496" s="178"/>
      <c r="E496" s="22"/>
      <c r="F496" s="22"/>
      <c r="G496" s="22"/>
    </row>
    <row r="497">
      <c r="A497" s="177"/>
      <c r="B497" s="178"/>
      <c r="C497" s="178"/>
      <c r="D497" s="178"/>
      <c r="E497" s="178"/>
      <c r="F497" s="22"/>
      <c r="G497" s="22"/>
      <c r="H497" s="22"/>
      <c r="I497" s="22"/>
    </row>
    <row r="498">
      <c r="A498" s="205" t="s">
        <v>648</v>
      </c>
      <c r="B498" s="225">
        <v>0.0</v>
      </c>
      <c r="C498" s="22"/>
      <c r="D498" s="22"/>
      <c r="E498" s="22"/>
      <c r="F498" s="22"/>
      <c r="G498" s="22"/>
      <c r="H498" s="22"/>
      <c r="I498" s="22"/>
    </row>
    <row r="499">
      <c r="A499" s="22"/>
      <c r="B499" s="22"/>
      <c r="C499" s="22"/>
      <c r="D499" s="22"/>
      <c r="E499" s="22"/>
      <c r="F499" s="22"/>
      <c r="G499" s="22"/>
      <c r="H499" s="22"/>
      <c r="I499" s="22"/>
    </row>
    <row r="500">
      <c r="A500" s="224" t="s">
        <v>487</v>
      </c>
      <c r="B500" s="216" t="s">
        <v>751</v>
      </c>
      <c r="C500" s="216" t="s">
        <v>752</v>
      </c>
      <c r="D500" s="216"/>
      <c r="E500" s="217"/>
      <c r="F500" s="217"/>
      <c r="G500" s="217"/>
    </row>
    <row r="501">
      <c r="A501" s="193" t="s">
        <v>998</v>
      </c>
      <c r="B501" s="48" t="s">
        <v>70</v>
      </c>
      <c r="C501" s="48" t="s">
        <v>70</v>
      </c>
      <c r="D501" s="22"/>
      <c r="E501" s="22"/>
      <c r="F501" s="22"/>
      <c r="G501" s="22"/>
    </row>
    <row r="502">
      <c r="A502" s="48" t="s">
        <v>999</v>
      </c>
      <c r="B502" s="48" t="s">
        <v>71</v>
      </c>
      <c r="C502" s="48" t="s">
        <v>71</v>
      </c>
      <c r="D502" s="22"/>
      <c r="E502" s="22"/>
      <c r="F502" s="22"/>
      <c r="G502" s="22"/>
    </row>
    <row r="503">
      <c r="A503" s="48" t="s">
        <v>1000</v>
      </c>
      <c r="B503" s="48" t="s">
        <v>71</v>
      </c>
      <c r="C503" s="48" t="s">
        <v>71</v>
      </c>
      <c r="D503" s="22"/>
      <c r="E503" s="22"/>
      <c r="F503" s="22"/>
      <c r="G503" s="22"/>
    </row>
    <row r="504">
      <c r="A504" s="48" t="s">
        <v>1001</v>
      </c>
      <c r="B504" s="48" t="s">
        <v>73</v>
      </c>
      <c r="C504" s="48" t="s">
        <v>73</v>
      </c>
      <c r="D504" s="22"/>
      <c r="E504" s="22"/>
      <c r="F504" s="22"/>
      <c r="G504" s="22"/>
    </row>
    <row r="505">
      <c r="A505" s="48" t="s">
        <v>1002</v>
      </c>
      <c r="B505" s="48" t="s">
        <v>73</v>
      </c>
      <c r="C505" s="48" t="s">
        <v>73</v>
      </c>
      <c r="D505" s="22"/>
      <c r="E505" s="22"/>
      <c r="F505" s="22"/>
      <c r="G505" s="22"/>
    </row>
    <row r="506">
      <c r="A506" s="48" t="s">
        <v>1003</v>
      </c>
      <c r="B506" s="22" t="s">
        <v>1004</v>
      </c>
      <c r="C506" s="22" t="s">
        <v>1004</v>
      </c>
      <c r="D506" s="22"/>
      <c r="E506" s="22"/>
      <c r="F506" s="22"/>
      <c r="G506" s="22"/>
    </row>
    <row r="507">
      <c r="A507" s="48" t="s">
        <v>1005</v>
      </c>
      <c r="B507" s="22" t="s">
        <v>1006</v>
      </c>
      <c r="C507" s="22" t="s">
        <v>1006</v>
      </c>
      <c r="D507" s="22"/>
      <c r="E507" s="22"/>
      <c r="F507" s="22"/>
      <c r="G507" s="22"/>
    </row>
    <row r="508">
      <c r="A508" s="48" t="s">
        <v>1007</v>
      </c>
      <c r="B508" s="22" t="s">
        <v>1008</v>
      </c>
      <c r="C508" s="22" t="s">
        <v>1008</v>
      </c>
      <c r="D508" s="22"/>
      <c r="E508" s="22"/>
      <c r="F508" s="22"/>
      <c r="G508" s="22"/>
    </row>
    <row r="509">
      <c r="A509" s="48" t="s">
        <v>1009</v>
      </c>
      <c r="B509" s="22" t="s">
        <v>73</v>
      </c>
      <c r="C509" s="22" t="s">
        <v>73</v>
      </c>
      <c r="D509" s="22"/>
      <c r="E509" s="22"/>
      <c r="F509" s="22"/>
      <c r="G509" s="22"/>
    </row>
    <row r="510">
      <c r="A510" s="48" t="s">
        <v>1010</v>
      </c>
      <c r="B510" s="22" t="s">
        <v>73</v>
      </c>
      <c r="C510" s="22" t="s">
        <v>73</v>
      </c>
      <c r="D510" s="22"/>
      <c r="E510" s="22"/>
      <c r="F510" s="22"/>
      <c r="G510" s="22"/>
    </row>
    <row r="511">
      <c r="A511" s="48" t="s">
        <v>643</v>
      </c>
      <c r="B511" s="22" t="s">
        <v>1011</v>
      </c>
      <c r="C511" s="22" t="s">
        <v>1011</v>
      </c>
      <c r="D511" s="22"/>
      <c r="E511" s="22"/>
      <c r="F511" s="22"/>
      <c r="G511" s="22"/>
    </row>
    <row r="512">
      <c r="A512" s="22"/>
      <c r="B512" s="22"/>
      <c r="C512" s="22"/>
      <c r="D512" s="22"/>
      <c r="E512" s="22"/>
      <c r="F512" s="22"/>
      <c r="G512" s="22"/>
    </row>
    <row r="513">
      <c r="A513" s="22"/>
      <c r="B513" s="22"/>
      <c r="C513" s="22"/>
      <c r="D513" s="22"/>
      <c r="E513" s="22"/>
      <c r="F513" s="22"/>
      <c r="G513" s="22"/>
    </row>
    <row r="514">
      <c r="A514" s="218" t="s">
        <v>1012</v>
      </c>
      <c r="B514" s="173">
        <v>50.0</v>
      </c>
      <c r="C514" s="173">
        <v>50.0</v>
      </c>
      <c r="D514" s="177"/>
      <c r="E514" s="22"/>
      <c r="F514" s="177"/>
      <c r="G514" s="22"/>
    </row>
    <row r="515">
      <c r="A515" s="218" t="s">
        <v>1013</v>
      </c>
      <c r="B515" s="173">
        <v>0.0</v>
      </c>
      <c r="C515" s="173">
        <v>0.0</v>
      </c>
      <c r="D515" s="177"/>
      <c r="E515" s="22"/>
      <c r="F515" s="22"/>
      <c r="G515" s="22"/>
    </row>
    <row r="516">
      <c r="A516" s="218" t="s">
        <v>1014</v>
      </c>
      <c r="B516" s="173">
        <v>0.0</v>
      </c>
      <c r="C516" s="173">
        <v>0.0</v>
      </c>
      <c r="D516" s="177"/>
      <c r="E516" s="22"/>
      <c r="F516" s="22"/>
      <c r="G516" s="22"/>
    </row>
    <row r="517">
      <c r="A517" s="218" t="s">
        <v>1015</v>
      </c>
      <c r="B517" s="173" t="s">
        <v>537</v>
      </c>
      <c r="C517" s="173" t="s">
        <v>537</v>
      </c>
      <c r="D517" s="177"/>
      <c r="E517" s="22"/>
      <c r="F517" s="22"/>
      <c r="G517" s="22"/>
    </row>
    <row r="518">
      <c r="A518" s="218" t="s">
        <v>1016</v>
      </c>
      <c r="B518" s="173" t="s">
        <v>537</v>
      </c>
      <c r="C518" s="173" t="s">
        <v>537</v>
      </c>
      <c r="D518" s="177"/>
      <c r="E518" s="22"/>
      <c r="F518" s="22"/>
      <c r="G518" s="22"/>
    </row>
    <row r="519">
      <c r="A519" s="22"/>
      <c r="B519" s="22"/>
      <c r="C519" s="22"/>
      <c r="D519" s="22"/>
      <c r="E519" s="22"/>
      <c r="F519" s="22"/>
      <c r="G519" s="22"/>
    </row>
    <row r="520">
      <c r="A520" s="219" t="s">
        <v>646</v>
      </c>
      <c r="B520" s="181">
        <v>16.666666666666668</v>
      </c>
      <c r="C520" s="181">
        <v>16.666666666666668</v>
      </c>
      <c r="D520" s="178"/>
      <c r="E520" s="22"/>
      <c r="F520" s="22"/>
      <c r="G520" s="22"/>
    </row>
    <row r="521">
      <c r="A521" s="22"/>
      <c r="B521" s="178"/>
      <c r="C521" s="178"/>
      <c r="D521" s="178"/>
      <c r="E521" s="22"/>
      <c r="F521" s="22"/>
      <c r="G521" s="22"/>
    </row>
    <row r="522">
      <c r="A522" s="219" t="s">
        <v>647</v>
      </c>
      <c r="B522" s="220">
        <v>16.666666666666668</v>
      </c>
      <c r="C522" s="178"/>
      <c r="D522" s="178"/>
      <c r="E522" s="22"/>
      <c r="F522" s="22"/>
      <c r="G522" s="22"/>
    </row>
    <row r="523">
      <c r="A523" s="177"/>
      <c r="B523" s="178"/>
      <c r="C523" s="178"/>
      <c r="D523" s="178"/>
      <c r="E523" s="178"/>
      <c r="F523" s="22"/>
      <c r="G523" s="22"/>
      <c r="H523" s="22"/>
      <c r="I523" s="22"/>
    </row>
    <row r="524">
      <c r="A524" s="205" t="s">
        <v>648</v>
      </c>
      <c r="B524" s="225">
        <v>16.666666666666668</v>
      </c>
      <c r="C524" s="22"/>
      <c r="D524" s="22"/>
      <c r="E524" s="22"/>
      <c r="F524" s="22"/>
      <c r="G524" s="22"/>
      <c r="H524" s="22"/>
      <c r="I524" s="22"/>
    </row>
    <row r="525">
      <c r="A525" s="22"/>
      <c r="B525" s="22"/>
      <c r="C525" s="22"/>
      <c r="D525" s="22"/>
      <c r="E525" s="22"/>
      <c r="F525" s="22"/>
      <c r="G525" s="22"/>
      <c r="H525" s="22"/>
      <c r="I525" s="22"/>
    </row>
    <row r="526">
      <c r="A526" s="224" t="s">
        <v>490</v>
      </c>
      <c r="B526" s="216" t="s">
        <v>751</v>
      </c>
      <c r="C526" s="216" t="s">
        <v>752</v>
      </c>
      <c r="D526" s="216"/>
      <c r="E526" s="217"/>
      <c r="F526" s="217"/>
      <c r="G526" s="217"/>
    </row>
    <row r="527">
      <c r="A527" s="193" t="s">
        <v>1017</v>
      </c>
      <c r="B527" s="48" t="s">
        <v>70</v>
      </c>
      <c r="C527" s="48" t="s">
        <v>70</v>
      </c>
      <c r="D527" s="22"/>
      <c r="E527" s="22"/>
      <c r="F527" s="22"/>
      <c r="G527" s="22"/>
    </row>
    <row r="528">
      <c r="A528" s="48" t="s">
        <v>1018</v>
      </c>
      <c r="B528" s="48" t="s">
        <v>71</v>
      </c>
      <c r="C528" s="48" t="s">
        <v>71</v>
      </c>
      <c r="D528" s="22"/>
      <c r="E528" s="22"/>
      <c r="F528" s="22"/>
      <c r="G528" s="22"/>
    </row>
    <row r="529">
      <c r="A529" s="48" t="s">
        <v>1019</v>
      </c>
      <c r="B529" s="48" t="s">
        <v>69</v>
      </c>
      <c r="C529" s="48" t="s">
        <v>69</v>
      </c>
      <c r="D529" s="22"/>
      <c r="E529" s="22"/>
      <c r="F529" s="22"/>
      <c r="G529" s="22"/>
    </row>
    <row r="530">
      <c r="A530" s="48" t="s">
        <v>1020</v>
      </c>
      <c r="B530" s="48" t="s">
        <v>71</v>
      </c>
      <c r="C530" s="48" t="s">
        <v>71</v>
      </c>
      <c r="D530" s="22"/>
      <c r="E530" s="22"/>
      <c r="F530" s="22"/>
      <c r="G530" s="22"/>
    </row>
    <row r="531">
      <c r="A531" s="48" t="s">
        <v>1021</v>
      </c>
      <c r="B531" s="48" t="s">
        <v>73</v>
      </c>
      <c r="C531" s="48" t="s">
        <v>73</v>
      </c>
      <c r="D531" s="22"/>
      <c r="E531" s="22"/>
      <c r="F531" s="22"/>
      <c r="G531" s="22"/>
    </row>
    <row r="532">
      <c r="A532" s="48" t="s">
        <v>1022</v>
      </c>
      <c r="B532" s="48" t="s">
        <v>73</v>
      </c>
      <c r="C532" s="48" t="s">
        <v>73</v>
      </c>
      <c r="D532" s="22"/>
      <c r="E532" s="22"/>
      <c r="F532" s="22"/>
      <c r="G532" s="22"/>
    </row>
    <row r="533">
      <c r="A533" s="48" t="s">
        <v>1023</v>
      </c>
      <c r="B533" s="22" t="s">
        <v>1024</v>
      </c>
      <c r="C533" s="22" t="s">
        <v>1024</v>
      </c>
      <c r="D533" s="22"/>
      <c r="E533" s="22"/>
      <c r="F533" s="22"/>
      <c r="G533" s="22"/>
    </row>
    <row r="534">
      <c r="A534" s="48" t="s">
        <v>1025</v>
      </c>
      <c r="B534" s="22" t="s">
        <v>1026</v>
      </c>
      <c r="C534" s="22" t="s">
        <v>1026</v>
      </c>
      <c r="D534" s="22"/>
      <c r="E534" s="22"/>
      <c r="F534" s="22"/>
      <c r="G534" s="22"/>
    </row>
    <row r="535">
      <c r="A535" s="48" t="s">
        <v>1027</v>
      </c>
      <c r="B535" s="22" t="s">
        <v>1028</v>
      </c>
      <c r="C535" s="22" t="s">
        <v>1028</v>
      </c>
      <c r="D535" s="22"/>
      <c r="E535" s="22"/>
      <c r="F535" s="22"/>
      <c r="G535" s="22"/>
    </row>
    <row r="536">
      <c r="A536" s="48" t="s">
        <v>1029</v>
      </c>
      <c r="B536" s="22" t="s">
        <v>1026</v>
      </c>
      <c r="C536" s="22" t="s">
        <v>1026</v>
      </c>
      <c r="D536" s="22"/>
      <c r="E536" s="22"/>
      <c r="F536" s="22"/>
      <c r="G536" s="22"/>
    </row>
    <row r="537">
      <c r="A537" s="48" t="s">
        <v>1030</v>
      </c>
      <c r="B537" s="22" t="s">
        <v>73</v>
      </c>
      <c r="C537" s="22" t="s">
        <v>73</v>
      </c>
      <c r="D537" s="22"/>
      <c r="E537" s="22"/>
      <c r="F537" s="22"/>
      <c r="G537" s="22"/>
    </row>
    <row r="538">
      <c r="A538" s="48" t="s">
        <v>1031</v>
      </c>
      <c r="B538" s="22" t="s">
        <v>73</v>
      </c>
      <c r="C538" s="22" t="s">
        <v>73</v>
      </c>
      <c r="D538" s="22"/>
      <c r="E538" s="22"/>
      <c r="F538" s="22"/>
      <c r="G538" s="22"/>
    </row>
    <row r="539">
      <c r="A539" s="48" t="s">
        <v>643</v>
      </c>
      <c r="B539" s="22">
        <v>42718.0</v>
      </c>
      <c r="C539" s="22">
        <v>42718.0</v>
      </c>
      <c r="D539" s="22"/>
      <c r="E539" s="22"/>
      <c r="F539" s="22"/>
      <c r="G539" s="22"/>
    </row>
    <row r="540">
      <c r="A540" s="22"/>
      <c r="B540" s="22"/>
      <c r="C540" s="22"/>
      <c r="D540" s="22"/>
      <c r="E540" s="22"/>
      <c r="F540" s="22"/>
      <c r="G540" s="22"/>
    </row>
    <row r="541">
      <c r="A541" s="22"/>
      <c r="B541" s="22"/>
      <c r="C541" s="22"/>
      <c r="D541" s="22"/>
      <c r="E541" s="22"/>
      <c r="F541" s="22"/>
      <c r="G541" s="22"/>
    </row>
    <row r="542">
      <c r="A542" s="218" t="s">
        <v>1032</v>
      </c>
      <c r="B542" s="173">
        <v>50.0</v>
      </c>
      <c r="C542" s="173">
        <v>50.0</v>
      </c>
      <c r="D542" s="177"/>
      <c r="E542" s="22"/>
      <c r="F542" s="227"/>
      <c r="G542" s="22"/>
    </row>
    <row r="543">
      <c r="A543" s="218" t="s">
        <v>1033</v>
      </c>
      <c r="B543" s="173">
        <v>0.0</v>
      </c>
      <c r="C543" s="173">
        <v>0.0</v>
      </c>
      <c r="D543" s="177"/>
      <c r="E543" s="22"/>
      <c r="F543" s="22"/>
      <c r="G543" s="22"/>
    </row>
    <row r="544">
      <c r="A544" s="218" t="s">
        <v>1034</v>
      </c>
      <c r="B544" s="173">
        <v>100.0</v>
      </c>
      <c r="C544" s="173">
        <v>100.0</v>
      </c>
      <c r="D544" s="177"/>
      <c r="E544" s="22"/>
      <c r="F544" s="22"/>
      <c r="G544" s="22"/>
    </row>
    <row r="545">
      <c r="A545" s="218" t="s">
        <v>1035</v>
      </c>
      <c r="B545" s="173">
        <v>0.0</v>
      </c>
      <c r="C545" s="173">
        <v>0.0</v>
      </c>
      <c r="D545" s="177"/>
      <c r="E545" s="22"/>
      <c r="F545" s="22"/>
      <c r="G545" s="22"/>
    </row>
    <row r="546">
      <c r="A546" s="218" t="s">
        <v>1036</v>
      </c>
      <c r="B546" s="173" t="s">
        <v>537</v>
      </c>
      <c r="C546" s="173" t="s">
        <v>537</v>
      </c>
      <c r="D546" s="177"/>
      <c r="E546" s="22"/>
      <c r="F546" s="22"/>
      <c r="G546" s="22"/>
    </row>
    <row r="547">
      <c r="A547" s="218" t="s">
        <v>1037</v>
      </c>
      <c r="B547" s="173" t="s">
        <v>537</v>
      </c>
      <c r="C547" s="173" t="s">
        <v>537</v>
      </c>
      <c r="D547" s="177"/>
      <c r="E547" s="22"/>
      <c r="F547" s="22"/>
      <c r="G547" s="22"/>
    </row>
    <row r="548">
      <c r="A548" s="22"/>
      <c r="B548" s="22"/>
      <c r="C548" s="22"/>
      <c r="D548" s="22"/>
      <c r="E548" s="22"/>
      <c r="F548" s="22"/>
      <c r="G548" s="22"/>
    </row>
    <row r="549">
      <c r="A549" s="219" t="s">
        <v>646</v>
      </c>
      <c r="B549" s="181">
        <v>37.5</v>
      </c>
      <c r="C549" s="181">
        <v>37.5</v>
      </c>
      <c r="D549" s="178"/>
      <c r="E549" s="22"/>
      <c r="F549" s="22"/>
      <c r="G549" s="22"/>
    </row>
    <row r="550">
      <c r="A550" s="22"/>
      <c r="B550" s="178"/>
      <c r="C550" s="178"/>
      <c r="D550" s="178"/>
      <c r="E550" s="22"/>
      <c r="F550" s="22"/>
      <c r="G550" s="22"/>
    </row>
    <row r="551">
      <c r="A551" s="219" t="s">
        <v>647</v>
      </c>
      <c r="B551" s="220">
        <v>37.5</v>
      </c>
      <c r="C551" s="178"/>
      <c r="D551" s="178"/>
      <c r="E551" s="22"/>
      <c r="F551" s="22"/>
      <c r="G551" s="22"/>
    </row>
    <row r="552">
      <c r="A552" s="177"/>
      <c r="B552" s="178"/>
      <c r="C552" s="178"/>
      <c r="D552" s="178"/>
      <c r="E552" s="178"/>
      <c r="F552" s="22"/>
      <c r="G552" s="22"/>
      <c r="H552" s="22"/>
      <c r="I552" s="22"/>
    </row>
    <row r="553">
      <c r="A553" s="205" t="s">
        <v>648</v>
      </c>
      <c r="B553" s="225">
        <v>37.5</v>
      </c>
      <c r="C553" s="22"/>
      <c r="D553" s="22"/>
      <c r="E553" s="22"/>
      <c r="F553" s="22"/>
      <c r="G553" s="22"/>
      <c r="H553" s="22"/>
      <c r="I553" s="22"/>
    </row>
    <row r="554">
      <c r="A554" s="22"/>
      <c r="B554" s="22"/>
      <c r="C554" s="22"/>
      <c r="D554" s="22"/>
      <c r="E554" s="22"/>
      <c r="F554" s="22"/>
      <c r="G554" s="22"/>
      <c r="H554" s="22"/>
      <c r="I554" s="22"/>
    </row>
    <row r="555">
      <c r="A555" s="224" t="s">
        <v>493</v>
      </c>
      <c r="B555" s="216" t="s">
        <v>751</v>
      </c>
      <c r="C555" s="216" t="s">
        <v>752</v>
      </c>
      <c r="D555" s="216"/>
      <c r="E555" s="217"/>
      <c r="F555" s="217"/>
      <c r="G555" s="217"/>
    </row>
    <row r="556">
      <c r="A556" s="193" t="s">
        <v>1038</v>
      </c>
      <c r="B556" s="48" t="s">
        <v>70</v>
      </c>
      <c r="C556" s="48" t="s">
        <v>70</v>
      </c>
      <c r="D556" s="22"/>
      <c r="E556" s="22"/>
      <c r="F556" s="22"/>
      <c r="G556" s="22"/>
    </row>
    <row r="557">
      <c r="A557" s="48" t="s">
        <v>1039</v>
      </c>
      <c r="B557" s="48" t="s">
        <v>72</v>
      </c>
      <c r="C557" s="48" t="s">
        <v>72</v>
      </c>
      <c r="D557" s="22"/>
      <c r="E557" s="22"/>
      <c r="F557" s="22"/>
      <c r="G557" s="22"/>
    </row>
    <row r="558">
      <c r="A558" s="48" t="s">
        <v>1040</v>
      </c>
      <c r="B558" s="48" t="s">
        <v>70</v>
      </c>
      <c r="C558" s="48" t="s">
        <v>70</v>
      </c>
      <c r="D558" s="22"/>
      <c r="E558" s="22"/>
      <c r="F558" s="22"/>
      <c r="G558" s="22"/>
    </row>
    <row r="559">
      <c r="A559" s="48" t="s">
        <v>1041</v>
      </c>
      <c r="B559" s="48" t="s">
        <v>70</v>
      </c>
      <c r="C559" s="48" t="s">
        <v>70</v>
      </c>
      <c r="D559" s="22"/>
      <c r="E559" s="22"/>
      <c r="F559" s="22"/>
      <c r="G559" s="22"/>
    </row>
    <row r="560">
      <c r="A560" s="48" t="s">
        <v>1042</v>
      </c>
      <c r="B560" s="22" t="s">
        <v>1043</v>
      </c>
      <c r="C560" s="22" t="s">
        <v>1043</v>
      </c>
      <c r="D560" s="22"/>
      <c r="E560" s="22"/>
      <c r="F560" s="22"/>
      <c r="G560" s="22"/>
    </row>
    <row r="561">
      <c r="A561" s="48" t="s">
        <v>1044</v>
      </c>
      <c r="B561" s="22" t="s">
        <v>72</v>
      </c>
      <c r="C561" s="22" t="s">
        <v>72</v>
      </c>
      <c r="D561" s="22"/>
      <c r="E561" s="22"/>
      <c r="F561" s="22"/>
      <c r="G561" s="22"/>
    </row>
    <row r="562">
      <c r="A562" s="48" t="s">
        <v>1045</v>
      </c>
      <c r="B562" s="22" t="s">
        <v>1046</v>
      </c>
      <c r="C562" s="22" t="s">
        <v>1046</v>
      </c>
      <c r="D562" s="22"/>
      <c r="E562" s="22"/>
      <c r="F562" s="22"/>
      <c r="G562" s="22"/>
    </row>
    <row r="563">
      <c r="A563" s="48" t="s">
        <v>1047</v>
      </c>
      <c r="B563" s="22" t="s">
        <v>1048</v>
      </c>
      <c r="C563" s="22" t="s">
        <v>1048</v>
      </c>
      <c r="D563" s="22"/>
      <c r="E563" s="22"/>
      <c r="F563" s="22"/>
      <c r="G563" s="22"/>
    </row>
    <row r="564">
      <c r="A564" s="48" t="s">
        <v>643</v>
      </c>
      <c r="B564" s="22" t="s">
        <v>1049</v>
      </c>
      <c r="C564" s="22" t="s">
        <v>1049</v>
      </c>
      <c r="D564" s="22"/>
      <c r="E564" s="22"/>
      <c r="F564" s="22"/>
      <c r="G564" s="22"/>
    </row>
    <row r="565">
      <c r="A565" s="22"/>
      <c r="B565" s="22"/>
      <c r="C565" s="22"/>
      <c r="D565" s="22"/>
      <c r="E565" s="22"/>
      <c r="F565" s="22"/>
      <c r="G565" s="22"/>
    </row>
    <row r="566">
      <c r="A566" s="22"/>
      <c r="B566" s="22"/>
      <c r="C566" s="22"/>
      <c r="D566" s="22"/>
      <c r="E566" s="22"/>
      <c r="F566" s="22"/>
      <c r="G566" s="22"/>
    </row>
    <row r="567">
      <c r="A567" s="218" t="s">
        <v>1050</v>
      </c>
      <c r="B567" s="173">
        <v>50.0</v>
      </c>
      <c r="C567" s="173">
        <v>50.0</v>
      </c>
      <c r="D567" s="177"/>
      <c r="E567" s="22"/>
      <c r="F567" s="177"/>
      <c r="G567" s="22"/>
    </row>
    <row r="568">
      <c r="A568" s="218" t="s">
        <v>1051</v>
      </c>
      <c r="B568" s="173">
        <v>0.0</v>
      </c>
      <c r="C568" s="173">
        <v>0.0</v>
      </c>
      <c r="D568" s="177"/>
      <c r="E568" s="22"/>
      <c r="F568" s="22"/>
      <c r="G568" s="22"/>
    </row>
    <row r="569">
      <c r="A569" s="218" t="s">
        <v>1052</v>
      </c>
      <c r="B569" s="173">
        <v>50.0</v>
      </c>
      <c r="C569" s="173">
        <v>50.0</v>
      </c>
      <c r="D569" s="177"/>
      <c r="E569" s="22"/>
      <c r="F569" s="22"/>
      <c r="G569" s="22"/>
    </row>
    <row r="570">
      <c r="A570" s="218" t="s">
        <v>1053</v>
      </c>
      <c r="B570" s="173">
        <v>50.0</v>
      </c>
      <c r="C570" s="173">
        <v>50.0</v>
      </c>
      <c r="D570" s="177"/>
      <c r="E570" s="22"/>
      <c r="F570" s="22"/>
      <c r="G570" s="22"/>
    </row>
    <row r="571">
      <c r="A571" s="177"/>
      <c r="B571" s="177"/>
      <c r="C571" s="177"/>
      <c r="D571" s="177"/>
      <c r="E571" s="22"/>
      <c r="F571" s="22"/>
      <c r="G571" s="22"/>
    </row>
    <row r="572">
      <c r="A572" s="219" t="s">
        <v>646</v>
      </c>
      <c r="B572" s="181">
        <v>37.5</v>
      </c>
      <c r="C572" s="181">
        <v>37.5</v>
      </c>
      <c r="D572" s="178"/>
      <c r="E572" s="22"/>
      <c r="F572" s="22"/>
      <c r="G572" s="22"/>
    </row>
    <row r="573">
      <c r="A573" s="22"/>
      <c r="B573" s="178"/>
      <c r="C573" s="178"/>
      <c r="D573" s="178"/>
      <c r="E573" s="22"/>
      <c r="F573" s="22"/>
      <c r="G573" s="22"/>
    </row>
    <row r="574">
      <c r="A574" s="219" t="s">
        <v>647</v>
      </c>
      <c r="B574" s="220">
        <v>37.5</v>
      </c>
      <c r="C574" s="178"/>
      <c r="D574" s="178"/>
      <c r="E574" s="22"/>
      <c r="F574" s="22"/>
      <c r="G574" s="22"/>
    </row>
    <row r="575">
      <c r="A575" s="177"/>
      <c r="B575" s="178"/>
      <c r="C575" s="178"/>
      <c r="D575" s="178"/>
      <c r="E575" s="178"/>
      <c r="F575" s="22"/>
      <c r="G575" s="22"/>
      <c r="H575" s="22"/>
      <c r="I575" s="22"/>
    </row>
    <row r="576">
      <c r="A576" s="205" t="s">
        <v>648</v>
      </c>
      <c r="B576" s="225">
        <v>37.5</v>
      </c>
      <c r="C576" s="22"/>
      <c r="D576" s="22"/>
      <c r="E576" s="22"/>
      <c r="F576" s="22"/>
      <c r="G576" s="22"/>
      <c r="H576" s="22"/>
      <c r="I576" s="22"/>
    </row>
    <row r="577">
      <c r="A577" s="22"/>
      <c r="B577" s="22"/>
      <c r="C577" s="22"/>
      <c r="D577" s="22"/>
      <c r="E577" s="22"/>
      <c r="F577" s="22"/>
      <c r="G577" s="22"/>
      <c r="H577" s="22"/>
      <c r="I577" s="22"/>
    </row>
    <row r="578">
      <c r="A578" s="224" t="s">
        <v>496</v>
      </c>
      <c r="B578" s="216" t="s">
        <v>751</v>
      </c>
      <c r="C578" s="216" t="s">
        <v>752</v>
      </c>
      <c r="D578" s="216"/>
      <c r="E578" s="217"/>
      <c r="F578" s="217"/>
      <c r="G578" s="217"/>
    </row>
    <row r="579">
      <c r="A579" s="193" t="s">
        <v>1054</v>
      </c>
      <c r="B579" s="48" t="s">
        <v>72</v>
      </c>
      <c r="C579" s="48" t="s">
        <v>72</v>
      </c>
      <c r="D579" s="22"/>
      <c r="E579" s="22"/>
      <c r="F579" s="22"/>
      <c r="G579" s="22"/>
    </row>
    <row r="580">
      <c r="A580" s="48" t="s">
        <v>1055</v>
      </c>
      <c r="B580" s="48" t="s">
        <v>72</v>
      </c>
      <c r="C580" s="48" t="s">
        <v>72</v>
      </c>
      <c r="D580" s="22"/>
      <c r="E580" s="22"/>
      <c r="F580" s="22"/>
      <c r="G580" s="22"/>
    </row>
    <row r="581">
      <c r="A581" s="48" t="s">
        <v>1056</v>
      </c>
      <c r="B581" s="48" t="s">
        <v>72</v>
      </c>
      <c r="C581" s="48" t="s">
        <v>72</v>
      </c>
      <c r="D581" s="22"/>
      <c r="E581" s="22"/>
      <c r="F581" s="22"/>
      <c r="G581" s="22"/>
    </row>
    <row r="582">
      <c r="A582" s="48" t="s">
        <v>1057</v>
      </c>
      <c r="B582" s="48" t="s">
        <v>72</v>
      </c>
      <c r="C582" s="48" t="s">
        <v>72</v>
      </c>
      <c r="D582" s="22"/>
      <c r="E582" s="22"/>
      <c r="F582" s="22"/>
      <c r="G582" s="22"/>
    </row>
    <row r="583">
      <c r="A583" s="48" t="s">
        <v>1058</v>
      </c>
      <c r="B583" s="48" t="s">
        <v>72</v>
      </c>
      <c r="C583" s="48" t="s">
        <v>72</v>
      </c>
      <c r="D583" s="22"/>
      <c r="E583" s="22"/>
      <c r="F583" s="22"/>
      <c r="G583" s="22"/>
    </row>
    <row r="584">
      <c r="A584" s="48" t="s">
        <v>1059</v>
      </c>
      <c r="B584" s="48" t="s">
        <v>73</v>
      </c>
      <c r="C584" s="48" t="s">
        <v>73</v>
      </c>
      <c r="D584" s="22"/>
      <c r="E584" s="22"/>
      <c r="F584" s="22"/>
      <c r="G584" s="22"/>
    </row>
    <row r="585">
      <c r="A585" s="48" t="s">
        <v>1060</v>
      </c>
      <c r="B585" s="48" t="s">
        <v>73</v>
      </c>
      <c r="C585" s="48" t="s">
        <v>73</v>
      </c>
      <c r="D585" s="22"/>
      <c r="E585" s="22"/>
      <c r="F585" s="22"/>
      <c r="G585" s="22"/>
    </row>
    <row r="586">
      <c r="A586" s="48" t="s">
        <v>1061</v>
      </c>
      <c r="B586" s="48" t="s">
        <v>72</v>
      </c>
      <c r="C586" s="48" t="s">
        <v>72</v>
      </c>
      <c r="D586" s="22"/>
      <c r="E586" s="22"/>
      <c r="F586" s="22"/>
      <c r="G586" s="22"/>
    </row>
    <row r="587">
      <c r="A587" s="48" t="s">
        <v>1062</v>
      </c>
      <c r="B587" s="48" t="s">
        <v>72</v>
      </c>
      <c r="C587" s="48" t="s">
        <v>72</v>
      </c>
      <c r="D587" s="22"/>
      <c r="E587" s="22"/>
      <c r="F587" s="22"/>
      <c r="G587" s="22"/>
    </row>
    <row r="588">
      <c r="A588" s="48" t="s">
        <v>1063</v>
      </c>
      <c r="B588" s="48" t="s">
        <v>72</v>
      </c>
      <c r="C588" s="48" t="s">
        <v>72</v>
      </c>
      <c r="D588" s="22"/>
      <c r="E588" s="22"/>
      <c r="F588" s="22"/>
      <c r="G588" s="22"/>
    </row>
    <row r="589">
      <c r="A589" s="48" t="s">
        <v>1064</v>
      </c>
      <c r="B589" s="48" t="s">
        <v>72</v>
      </c>
      <c r="C589" s="48" t="s">
        <v>72</v>
      </c>
      <c r="D589" s="22"/>
      <c r="E589" s="22"/>
      <c r="F589" s="22"/>
      <c r="G589" s="22"/>
    </row>
    <row r="590">
      <c r="A590" s="48" t="s">
        <v>1065</v>
      </c>
      <c r="B590" s="48" t="s">
        <v>72</v>
      </c>
      <c r="C590" s="48" t="s">
        <v>72</v>
      </c>
      <c r="D590" s="22"/>
      <c r="E590" s="22"/>
      <c r="F590" s="22"/>
      <c r="G590" s="22"/>
    </row>
    <row r="591">
      <c r="A591" s="48" t="s">
        <v>1066</v>
      </c>
      <c r="B591" s="48" t="s">
        <v>73</v>
      </c>
      <c r="C591" s="48" t="s">
        <v>73</v>
      </c>
      <c r="D591" s="22"/>
      <c r="E591" s="22"/>
      <c r="F591" s="22"/>
      <c r="G591" s="22"/>
    </row>
    <row r="592">
      <c r="A592" s="48" t="s">
        <v>1067</v>
      </c>
      <c r="B592" s="48" t="s">
        <v>73</v>
      </c>
      <c r="C592" s="48" t="s">
        <v>73</v>
      </c>
      <c r="D592" s="22"/>
      <c r="E592" s="22"/>
      <c r="F592" s="22"/>
      <c r="G592" s="22"/>
    </row>
    <row r="593">
      <c r="A593" s="48" t="s">
        <v>643</v>
      </c>
      <c r="B593" s="48" t="s">
        <v>1068</v>
      </c>
      <c r="C593" s="48" t="s">
        <v>1068</v>
      </c>
      <c r="D593" s="22"/>
      <c r="E593" s="22"/>
      <c r="F593" s="22"/>
      <c r="G593" s="22"/>
    </row>
    <row r="594">
      <c r="A594" s="22"/>
      <c r="B594" s="22"/>
      <c r="C594" s="22"/>
      <c r="D594" s="22"/>
      <c r="E594" s="22"/>
      <c r="F594" s="22"/>
      <c r="G594" s="22"/>
    </row>
    <row r="595">
      <c r="A595" s="22"/>
      <c r="B595" s="22"/>
      <c r="C595" s="22"/>
      <c r="D595" s="22"/>
      <c r="E595" s="22"/>
      <c r="F595" s="22"/>
      <c r="G595" s="22"/>
    </row>
    <row r="596">
      <c r="A596" s="218" t="s">
        <v>1069</v>
      </c>
      <c r="B596" s="173">
        <v>0.0</v>
      </c>
      <c r="C596" s="173">
        <v>0.0</v>
      </c>
      <c r="D596" s="177"/>
      <c r="E596" s="22"/>
      <c r="F596" s="177"/>
      <c r="G596" s="22"/>
    </row>
    <row r="597">
      <c r="A597" s="218" t="s">
        <v>1070</v>
      </c>
      <c r="B597" s="173">
        <v>0.0</v>
      </c>
      <c r="C597" s="173">
        <v>0.0</v>
      </c>
      <c r="D597" s="177"/>
      <c r="E597" s="22"/>
      <c r="F597" s="22"/>
      <c r="G597" s="22"/>
    </row>
    <row r="598">
      <c r="A598" s="218" t="s">
        <v>1071</v>
      </c>
      <c r="B598" s="173">
        <v>0.0</v>
      </c>
      <c r="C598" s="173">
        <v>0.0</v>
      </c>
      <c r="D598" s="177"/>
      <c r="E598" s="22"/>
      <c r="F598" s="22"/>
      <c r="G598" s="22"/>
    </row>
    <row r="599">
      <c r="A599" s="218" t="s">
        <v>1072</v>
      </c>
      <c r="B599" s="173">
        <v>0.0</v>
      </c>
      <c r="C599" s="173">
        <v>0.0</v>
      </c>
      <c r="D599" s="177"/>
      <c r="E599" s="22"/>
      <c r="F599" s="22"/>
      <c r="G599" s="22"/>
    </row>
    <row r="600">
      <c r="A600" s="218" t="s">
        <v>1073</v>
      </c>
      <c r="B600" s="173">
        <v>0.0</v>
      </c>
      <c r="C600" s="173">
        <v>0.0</v>
      </c>
      <c r="D600" s="177"/>
      <c r="E600" s="22"/>
      <c r="F600" s="22"/>
      <c r="G600" s="22"/>
    </row>
    <row r="601">
      <c r="A601" s="218" t="s">
        <v>1074</v>
      </c>
      <c r="B601" s="173" t="s">
        <v>537</v>
      </c>
      <c r="C601" s="173" t="s">
        <v>537</v>
      </c>
      <c r="D601" s="177"/>
      <c r="E601" s="22"/>
      <c r="F601" s="22"/>
      <c r="G601" s="22"/>
    </row>
    <row r="602">
      <c r="A602" s="218" t="s">
        <v>1075</v>
      </c>
      <c r="B602" s="173" t="s">
        <v>537</v>
      </c>
      <c r="C602" s="173" t="s">
        <v>537</v>
      </c>
      <c r="D602" s="177"/>
      <c r="E602" s="22"/>
      <c r="F602" s="22"/>
      <c r="G602" s="22"/>
    </row>
    <row r="603">
      <c r="A603" s="22"/>
      <c r="B603" s="22"/>
      <c r="C603" s="22"/>
      <c r="D603" s="22"/>
      <c r="E603" s="22"/>
      <c r="F603" s="22"/>
      <c r="G603" s="22"/>
    </row>
    <row r="604">
      <c r="A604" s="219" t="s">
        <v>646</v>
      </c>
      <c r="B604" s="181">
        <v>0.0</v>
      </c>
      <c r="C604" s="181">
        <v>0.0</v>
      </c>
      <c r="D604" s="178"/>
      <c r="E604" s="22"/>
      <c r="F604" s="22"/>
      <c r="G604" s="22"/>
    </row>
    <row r="605">
      <c r="A605" s="22"/>
      <c r="B605" s="178"/>
      <c r="C605" s="178"/>
      <c r="D605" s="178"/>
      <c r="E605" s="22"/>
      <c r="F605" s="22"/>
      <c r="G605" s="22"/>
    </row>
    <row r="606">
      <c r="A606" s="219" t="s">
        <v>647</v>
      </c>
      <c r="B606" s="220">
        <v>0.0</v>
      </c>
      <c r="C606" s="178"/>
      <c r="D606" s="178"/>
      <c r="E606" s="22"/>
      <c r="F606" s="22"/>
      <c r="G606" s="22"/>
    </row>
    <row r="607">
      <c r="A607" s="177"/>
      <c r="B607" s="178"/>
      <c r="C607" s="178"/>
      <c r="D607" s="178"/>
      <c r="E607" s="178"/>
      <c r="F607" s="22"/>
      <c r="G607" s="22"/>
      <c r="H607" s="22"/>
      <c r="I607" s="22"/>
    </row>
    <row r="608">
      <c r="A608" s="205" t="s">
        <v>648</v>
      </c>
      <c r="B608" s="225">
        <v>0.0</v>
      </c>
      <c r="C608" s="22"/>
      <c r="D608" s="22"/>
      <c r="E608" s="22"/>
      <c r="F608" s="22"/>
      <c r="G608" s="22"/>
      <c r="H608" s="22"/>
      <c r="I608" s="22"/>
    </row>
    <row r="609">
      <c r="A609" s="22"/>
      <c r="B609" s="22"/>
      <c r="C609" s="22"/>
      <c r="D609" s="22"/>
      <c r="E609" s="22"/>
      <c r="F609" s="22"/>
      <c r="G609" s="22"/>
      <c r="H609" s="22"/>
      <c r="I609" s="22"/>
    </row>
    <row r="610">
      <c r="A610" s="224" t="s">
        <v>499</v>
      </c>
      <c r="B610" s="216" t="s">
        <v>751</v>
      </c>
      <c r="C610" s="216" t="s">
        <v>752</v>
      </c>
      <c r="D610" s="216"/>
      <c r="E610" s="217"/>
      <c r="F610" s="217"/>
      <c r="G610" s="217"/>
    </row>
    <row r="611">
      <c r="A611" s="193" t="s">
        <v>1076</v>
      </c>
      <c r="B611" s="48" t="s">
        <v>70</v>
      </c>
      <c r="C611" s="48" t="s">
        <v>70</v>
      </c>
      <c r="D611" s="22"/>
      <c r="E611" s="22"/>
      <c r="F611" s="22"/>
      <c r="G611" s="22"/>
    </row>
    <row r="612">
      <c r="A612" s="48" t="s">
        <v>1077</v>
      </c>
      <c r="B612" s="48" t="s">
        <v>70</v>
      </c>
      <c r="C612" s="48" t="s">
        <v>70</v>
      </c>
      <c r="D612" s="22"/>
      <c r="E612" s="22"/>
      <c r="F612" s="22"/>
      <c r="G612" s="22"/>
    </row>
    <row r="613">
      <c r="A613" s="48" t="s">
        <v>1078</v>
      </c>
      <c r="B613" s="48" t="s">
        <v>72</v>
      </c>
      <c r="C613" s="48" t="s">
        <v>72</v>
      </c>
      <c r="D613" s="22"/>
      <c r="E613" s="22"/>
      <c r="F613" s="22"/>
      <c r="G613" s="22"/>
    </row>
    <row r="614">
      <c r="A614" s="48" t="s">
        <v>1079</v>
      </c>
      <c r="B614" s="48" t="s">
        <v>72</v>
      </c>
      <c r="C614" s="48" t="s">
        <v>72</v>
      </c>
      <c r="D614" s="22"/>
      <c r="E614" s="22"/>
      <c r="F614" s="22"/>
      <c r="G614" s="22"/>
    </row>
    <row r="615">
      <c r="A615" s="48" t="s">
        <v>1080</v>
      </c>
      <c r="B615" s="48" t="s">
        <v>73</v>
      </c>
      <c r="C615" s="48" t="s">
        <v>73</v>
      </c>
      <c r="D615" s="22"/>
      <c r="E615" s="22"/>
      <c r="F615" s="22"/>
      <c r="G615" s="22"/>
    </row>
    <row r="616">
      <c r="A616" s="48" t="s">
        <v>1081</v>
      </c>
      <c r="B616" s="22" t="s">
        <v>1082</v>
      </c>
      <c r="C616" s="22" t="s">
        <v>1082</v>
      </c>
      <c r="D616" s="22"/>
      <c r="E616" s="22"/>
      <c r="F616" s="22"/>
      <c r="G616" s="22"/>
    </row>
    <row r="617">
      <c r="A617" s="48" t="s">
        <v>1083</v>
      </c>
      <c r="B617" s="22" t="s">
        <v>1084</v>
      </c>
      <c r="C617" s="22" t="s">
        <v>1084</v>
      </c>
      <c r="D617" s="22"/>
      <c r="E617" s="22"/>
      <c r="F617" s="22"/>
      <c r="G617" s="22"/>
    </row>
    <row r="618">
      <c r="A618" s="48" t="s">
        <v>1085</v>
      </c>
      <c r="B618" s="22" t="s">
        <v>72</v>
      </c>
      <c r="C618" s="22" t="s">
        <v>72</v>
      </c>
      <c r="D618" s="22"/>
      <c r="E618" s="22"/>
      <c r="F618" s="22"/>
      <c r="G618" s="22"/>
    </row>
    <row r="619">
      <c r="A619" s="48" t="s">
        <v>1086</v>
      </c>
      <c r="B619" s="22" t="s">
        <v>72</v>
      </c>
      <c r="C619" s="22" t="s">
        <v>72</v>
      </c>
      <c r="D619" s="22"/>
      <c r="E619" s="22"/>
      <c r="F619" s="22"/>
      <c r="G619" s="22"/>
    </row>
    <row r="620">
      <c r="A620" s="48" t="s">
        <v>1087</v>
      </c>
      <c r="B620" s="22" t="s">
        <v>73</v>
      </c>
      <c r="C620" s="22" t="s">
        <v>73</v>
      </c>
      <c r="D620" s="22"/>
      <c r="E620" s="22"/>
      <c r="F620" s="22"/>
      <c r="G620" s="22"/>
    </row>
    <row r="621">
      <c r="A621" s="48" t="s">
        <v>643</v>
      </c>
      <c r="B621" s="22" t="s">
        <v>1088</v>
      </c>
      <c r="C621" s="22" t="s">
        <v>1088</v>
      </c>
      <c r="D621" s="22"/>
      <c r="E621" s="22"/>
      <c r="F621" s="22"/>
      <c r="G621" s="22"/>
    </row>
    <row r="622">
      <c r="A622" s="22"/>
      <c r="B622" s="22"/>
      <c r="C622" s="22"/>
      <c r="D622" s="22"/>
      <c r="E622" s="22"/>
      <c r="F622" s="22"/>
      <c r="G622" s="22"/>
    </row>
    <row r="623">
      <c r="A623" s="22"/>
      <c r="B623" s="22"/>
      <c r="C623" s="22"/>
      <c r="D623" s="22"/>
      <c r="E623" s="22"/>
      <c r="F623" s="22"/>
      <c r="G623" s="22"/>
    </row>
    <row r="624">
      <c r="A624" s="218" t="s">
        <v>1089</v>
      </c>
      <c r="B624" s="173">
        <v>50.0</v>
      </c>
      <c r="C624" s="173">
        <v>50.0</v>
      </c>
      <c r="D624" s="177"/>
      <c r="E624" s="22"/>
      <c r="F624" s="177"/>
      <c r="G624" s="22"/>
    </row>
    <row r="625">
      <c r="A625" s="218" t="s">
        <v>1090</v>
      </c>
      <c r="B625" s="173">
        <v>50.0</v>
      </c>
      <c r="C625" s="173">
        <v>50.0</v>
      </c>
      <c r="D625" s="177"/>
      <c r="E625" s="22"/>
      <c r="F625" s="22"/>
      <c r="G625" s="22"/>
    </row>
    <row r="626">
      <c r="A626" s="218" t="s">
        <v>1091</v>
      </c>
      <c r="B626" s="173">
        <v>0.0</v>
      </c>
      <c r="C626" s="173">
        <v>0.0</v>
      </c>
      <c r="D626" s="177"/>
      <c r="E626" s="22"/>
      <c r="F626" s="22"/>
      <c r="G626" s="22"/>
    </row>
    <row r="627">
      <c r="A627" s="218" t="s">
        <v>1092</v>
      </c>
      <c r="B627" s="173">
        <v>0.0</v>
      </c>
      <c r="C627" s="173">
        <v>0.0</v>
      </c>
      <c r="D627" s="177"/>
      <c r="E627" s="22"/>
      <c r="F627" s="22"/>
      <c r="G627" s="22"/>
    </row>
    <row r="628">
      <c r="A628" s="218" t="s">
        <v>1093</v>
      </c>
      <c r="B628" s="173" t="s">
        <v>537</v>
      </c>
      <c r="C628" s="173" t="s">
        <v>537</v>
      </c>
      <c r="D628" s="177"/>
      <c r="E628" s="22"/>
      <c r="F628" s="22"/>
      <c r="G628" s="22"/>
    </row>
    <row r="629">
      <c r="A629" s="22"/>
      <c r="B629" s="22"/>
      <c r="C629" s="22"/>
      <c r="D629" s="22"/>
      <c r="E629" s="22"/>
      <c r="F629" s="22"/>
      <c r="G629" s="22"/>
    </row>
    <row r="630">
      <c r="A630" s="219" t="s">
        <v>646</v>
      </c>
      <c r="B630" s="181">
        <v>25.0</v>
      </c>
      <c r="C630" s="181">
        <v>25.0</v>
      </c>
      <c r="D630" s="178"/>
      <c r="E630" s="22"/>
      <c r="F630" s="22"/>
      <c r="G630" s="22"/>
    </row>
    <row r="631">
      <c r="A631" s="22"/>
      <c r="B631" s="178"/>
      <c r="C631" s="178"/>
      <c r="D631" s="178"/>
      <c r="E631" s="22"/>
      <c r="F631" s="22"/>
      <c r="G631" s="22"/>
    </row>
    <row r="632">
      <c r="A632" s="219" t="s">
        <v>647</v>
      </c>
      <c r="B632" s="220">
        <v>25.0</v>
      </c>
      <c r="C632" s="178"/>
      <c r="D632" s="178"/>
      <c r="E632" s="22"/>
      <c r="F632" s="22"/>
      <c r="G632" s="22"/>
    </row>
    <row r="633">
      <c r="A633" s="177"/>
      <c r="B633" s="178"/>
      <c r="C633" s="178"/>
      <c r="D633" s="178"/>
      <c r="E633" s="178"/>
      <c r="F633" s="22"/>
      <c r="G633" s="22"/>
      <c r="H633" s="22"/>
      <c r="I633" s="22"/>
    </row>
    <row r="634">
      <c r="A634" s="205" t="s">
        <v>648</v>
      </c>
      <c r="B634" s="225">
        <v>25.0</v>
      </c>
      <c r="C634" s="22"/>
      <c r="D634" s="22"/>
      <c r="E634" s="22"/>
      <c r="F634" s="22"/>
      <c r="G634" s="22"/>
      <c r="H634" s="22"/>
      <c r="I634" s="22"/>
    </row>
    <row r="635">
      <c r="A635" s="22"/>
      <c r="B635" s="22"/>
      <c r="C635" s="22"/>
      <c r="D635" s="22"/>
      <c r="E635" s="22"/>
      <c r="F635" s="22"/>
      <c r="G635" s="22"/>
      <c r="H635" s="22"/>
      <c r="I635" s="22"/>
    </row>
    <row r="636">
      <c r="A636" s="228" t="s">
        <v>502</v>
      </c>
      <c r="B636" s="216" t="s">
        <v>751</v>
      </c>
      <c r="C636" s="216" t="s">
        <v>752</v>
      </c>
      <c r="D636" s="216"/>
      <c r="E636" s="217"/>
      <c r="F636" s="217"/>
      <c r="G636" s="217"/>
    </row>
    <row r="637">
      <c r="A637" s="193" t="s">
        <v>1094</v>
      </c>
      <c r="B637" s="48" t="s">
        <v>72</v>
      </c>
      <c r="C637" s="48" t="s">
        <v>72</v>
      </c>
      <c r="D637" s="22"/>
      <c r="E637" s="22"/>
      <c r="F637" s="22"/>
      <c r="G637" s="22"/>
    </row>
    <row r="638">
      <c r="A638" s="48" t="s">
        <v>1095</v>
      </c>
      <c r="B638" s="48" t="s">
        <v>72</v>
      </c>
      <c r="C638" s="48" t="s">
        <v>72</v>
      </c>
      <c r="D638" s="22"/>
      <c r="E638" s="22"/>
      <c r="F638" s="22"/>
      <c r="G638" s="22"/>
    </row>
    <row r="639">
      <c r="A639" s="48" t="s">
        <v>1096</v>
      </c>
      <c r="B639" s="48" t="s">
        <v>72</v>
      </c>
      <c r="C639" s="48" t="s">
        <v>72</v>
      </c>
      <c r="D639" s="22"/>
      <c r="E639" s="22"/>
      <c r="F639" s="22"/>
      <c r="G639" s="22"/>
    </row>
    <row r="640">
      <c r="A640" s="48" t="s">
        <v>1097</v>
      </c>
      <c r="B640" s="48" t="s">
        <v>72</v>
      </c>
      <c r="C640" s="48" t="s">
        <v>72</v>
      </c>
      <c r="D640" s="22"/>
      <c r="E640" s="22"/>
      <c r="F640" s="22"/>
      <c r="G640" s="22"/>
    </row>
    <row r="641">
      <c r="A641" s="48" t="s">
        <v>1098</v>
      </c>
      <c r="B641" s="48" t="s">
        <v>73</v>
      </c>
      <c r="C641" s="48" t="s">
        <v>73</v>
      </c>
      <c r="D641" s="22"/>
      <c r="E641" s="22"/>
      <c r="F641" s="22"/>
      <c r="G641" s="22"/>
    </row>
    <row r="642">
      <c r="A642" s="48" t="s">
        <v>1099</v>
      </c>
      <c r="B642" s="48" t="s">
        <v>1100</v>
      </c>
      <c r="C642" s="48" t="s">
        <v>1100</v>
      </c>
      <c r="D642" s="22"/>
      <c r="E642" s="22"/>
      <c r="F642" s="22"/>
      <c r="G642" s="22"/>
    </row>
    <row r="643">
      <c r="A643" s="48" t="s">
        <v>1101</v>
      </c>
      <c r="B643" s="48" t="s">
        <v>920</v>
      </c>
      <c r="C643" s="48" t="s">
        <v>920</v>
      </c>
      <c r="D643" s="22"/>
      <c r="E643" s="22"/>
      <c r="F643" s="22"/>
      <c r="G643" s="22"/>
    </row>
    <row r="644">
      <c r="A644" s="48" t="s">
        <v>1102</v>
      </c>
      <c r="B644" s="48" t="s">
        <v>920</v>
      </c>
      <c r="C644" s="48" t="s">
        <v>920</v>
      </c>
      <c r="D644" s="22"/>
      <c r="E644" s="22"/>
      <c r="F644" s="22"/>
      <c r="G644" s="22"/>
    </row>
    <row r="645">
      <c r="A645" s="48" t="s">
        <v>1103</v>
      </c>
      <c r="B645" s="48" t="s">
        <v>920</v>
      </c>
      <c r="C645" s="48" t="s">
        <v>920</v>
      </c>
      <c r="D645" s="22"/>
      <c r="E645" s="22"/>
      <c r="F645" s="22"/>
      <c r="G645" s="22"/>
    </row>
    <row r="646">
      <c r="A646" s="48" t="s">
        <v>1104</v>
      </c>
      <c r="B646" s="48" t="s">
        <v>73</v>
      </c>
      <c r="C646" s="48" t="s">
        <v>73</v>
      </c>
      <c r="D646" s="22"/>
      <c r="E646" s="22"/>
      <c r="F646" s="22"/>
      <c r="G646" s="22"/>
    </row>
    <row r="647">
      <c r="A647" s="48" t="s">
        <v>643</v>
      </c>
      <c r="B647" s="229">
        <v>41924.0</v>
      </c>
      <c r="C647" s="229">
        <v>41924.0</v>
      </c>
      <c r="D647" s="22"/>
      <c r="E647" s="22"/>
      <c r="F647" s="22"/>
      <c r="G647" s="22"/>
    </row>
    <row r="648">
      <c r="A648" s="22"/>
      <c r="B648" s="22"/>
      <c r="C648" s="22"/>
      <c r="D648" s="22"/>
      <c r="E648" s="22"/>
      <c r="F648" s="22"/>
      <c r="G648" s="22"/>
    </row>
    <row r="649">
      <c r="A649" s="22"/>
      <c r="B649" s="22"/>
      <c r="C649" s="22"/>
      <c r="D649" s="22"/>
      <c r="E649" s="22"/>
      <c r="F649" s="22"/>
      <c r="G649" s="22"/>
    </row>
    <row r="650">
      <c r="A650" s="218" t="s">
        <v>1105</v>
      </c>
      <c r="B650" s="173">
        <v>0.0</v>
      </c>
      <c r="C650" s="173">
        <v>0.0</v>
      </c>
      <c r="D650" s="177"/>
      <c r="E650" s="22"/>
      <c r="F650" s="177"/>
      <c r="G650" s="22"/>
    </row>
    <row r="651">
      <c r="A651" s="218" t="s">
        <v>1106</v>
      </c>
      <c r="B651" s="173">
        <v>0.0</v>
      </c>
      <c r="C651" s="173">
        <v>0.0</v>
      </c>
      <c r="D651" s="177"/>
      <c r="E651" s="22"/>
      <c r="F651" s="22"/>
      <c r="G651" s="22"/>
    </row>
    <row r="652">
      <c r="A652" s="218" t="s">
        <v>1107</v>
      </c>
      <c r="B652" s="173">
        <v>0.0</v>
      </c>
      <c r="C652" s="173">
        <v>0.0</v>
      </c>
      <c r="D652" s="177"/>
      <c r="E652" s="22"/>
      <c r="F652" s="22"/>
      <c r="G652" s="22"/>
    </row>
    <row r="653" ht="18.75" customHeight="1">
      <c r="A653" s="218" t="s">
        <v>1108</v>
      </c>
      <c r="B653" s="173">
        <v>0.0</v>
      </c>
      <c r="C653" s="173">
        <v>0.0</v>
      </c>
      <c r="D653" s="177"/>
      <c r="E653" s="22"/>
      <c r="F653" s="22"/>
      <c r="G653" s="22"/>
    </row>
    <row r="654">
      <c r="A654" s="218" t="s">
        <v>1109</v>
      </c>
      <c r="B654" s="173" t="s">
        <v>537</v>
      </c>
      <c r="C654" s="173" t="s">
        <v>537</v>
      </c>
      <c r="D654" s="177"/>
      <c r="E654" s="22"/>
      <c r="F654" s="22"/>
      <c r="G654" s="22"/>
    </row>
    <row r="655">
      <c r="A655" s="22"/>
      <c r="B655" s="22"/>
      <c r="C655" s="22"/>
      <c r="D655" s="22"/>
      <c r="E655" s="22"/>
      <c r="F655" s="22"/>
      <c r="G655" s="22"/>
    </row>
    <row r="656">
      <c r="A656" s="219" t="s">
        <v>646</v>
      </c>
      <c r="B656" s="181">
        <v>0.0</v>
      </c>
      <c r="C656" s="181">
        <v>0.0</v>
      </c>
      <c r="D656" s="178"/>
      <c r="E656" s="22"/>
      <c r="F656" s="22"/>
      <c r="G656" s="22"/>
    </row>
    <row r="657">
      <c r="A657" s="22"/>
      <c r="B657" s="178"/>
      <c r="C657" s="178"/>
      <c r="D657" s="178"/>
      <c r="E657" s="22"/>
      <c r="F657" s="22"/>
      <c r="G657" s="22"/>
    </row>
    <row r="658">
      <c r="A658" s="219" t="s">
        <v>647</v>
      </c>
      <c r="B658" s="220">
        <v>0.0</v>
      </c>
      <c r="C658" s="178"/>
      <c r="D658" s="178"/>
      <c r="E658" s="22"/>
      <c r="F658" s="22"/>
      <c r="G658" s="22"/>
    </row>
    <row r="659">
      <c r="A659" s="177"/>
      <c r="B659" s="178"/>
      <c r="C659" s="178"/>
      <c r="D659" s="178"/>
      <c r="E659" s="178"/>
      <c r="F659" s="22"/>
      <c r="G659" s="22"/>
      <c r="H659" s="22"/>
      <c r="I659" s="22"/>
    </row>
    <row r="660">
      <c r="A660" s="205" t="s">
        <v>648</v>
      </c>
      <c r="B660" s="225">
        <v>0.0</v>
      </c>
      <c r="C660" s="22"/>
      <c r="D660" s="22"/>
      <c r="E660" s="22"/>
      <c r="F660" s="22"/>
      <c r="G660" s="22"/>
      <c r="H660" s="22"/>
      <c r="I660" s="22"/>
    </row>
    <row r="661">
      <c r="A661" s="22"/>
      <c r="B661" s="22"/>
      <c r="C661" s="22"/>
      <c r="D661" s="22"/>
      <c r="E661" s="22"/>
      <c r="F661" s="22"/>
      <c r="G661" s="22"/>
      <c r="H661" s="22"/>
      <c r="I661" s="22"/>
    </row>
    <row r="662">
      <c r="A662" s="224" t="s">
        <v>505</v>
      </c>
      <c r="B662" s="216" t="s">
        <v>751</v>
      </c>
      <c r="C662" s="216" t="s">
        <v>752</v>
      </c>
      <c r="D662" s="216"/>
      <c r="E662" s="217"/>
      <c r="F662" s="217"/>
      <c r="G662" s="217"/>
    </row>
    <row r="663">
      <c r="A663" s="193" t="s">
        <v>1110</v>
      </c>
      <c r="B663" s="48" t="s">
        <v>73</v>
      </c>
      <c r="C663" s="48" t="s">
        <v>73</v>
      </c>
      <c r="D663" s="22"/>
      <c r="E663" s="22"/>
      <c r="F663" s="22"/>
      <c r="G663" s="22"/>
    </row>
    <row r="664">
      <c r="A664" s="48" t="s">
        <v>1111</v>
      </c>
      <c r="B664" s="48" t="s">
        <v>73</v>
      </c>
      <c r="C664" s="48" t="s">
        <v>73</v>
      </c>
      <c r="D664" s="22"/>
      <c r="E664" s="22"/>
      <c r="F664" s="22"/>
      <c r="G664" s="22"/>
    </row>
    <row r="665">
      <c r="A665" s="48" t="s">
        <v>1112</v>
      </c>
      <c r="B665" s="48" t="s">
        <v>73</v>
      </c>
      <c r="C665" s="48" t="s">
        <v>73</v>
      </c>
      <c r="D665" s="22"/>
      <c r="E665" s="22"/>
      <c r="F665" s="22"/>
      <c r="G665" s="22"/>
    </row>
    <row r="666">
      <c r="A666" s="48" t="s">
        <v>1113</v>
      </c>
      <c r="B666" s="48" t="s">
        <v>73</v>
      </c>
      <c r="C666" s="48" t="s">
        <v>73</v>
      </c>
      <c r="D666" s="22"/>
      <c r="E666" s="22"/>
      <c r="F666" s="22"/>
      <c r="G666" s="22"/>
    </row>
    <row r="667">
      <c r="A667" s="48" t="s">
        <v>1114</v>
      </c>
      <c r="B667" s="48" t="s">
        <v>73</v>
      </c>
      <c r="C667" s="48" t="s">
        <v>73</v>
      </c>
      <c r="D667" s="22"/>
      <c r="E667" s="22"/>
      <c r="F667" s="22"/>
      <c r="G667" s="22"/>
    </row>
    <row r="668">
      <c r="A668" s="48" t="s">
        <v>1115</v>
      </c>
      <c r="B668" s="48" t="s">
        <v>73</v>
      </c>
      <c r="C668" s="48" t="s">
        <v>73</v>
      </c>
      <c r="D668" s="22"/>
      <c r="E668" s="22"/>
      <c r="F668" s="22"/>
      <c r="G668" s="22"/>
    </row>
    <row r="669">
      <c r="A669" s="48" t="s">
        <v>1116</v>
      </c>
      <c r="B669" s="48" t="s">
        <v>73</v>
      </c>
      <c r="C669" s="48" t="s">
        <v>73</v>
      </c>
      <c r="D669" s="22"/>
      <c r="E669" s="22"/>
      <c r="F669" s="22"/>
      <c r="G669" s="22"/>
    </row>
    <row r="670">
      <c r="A670" s="48" t="s">
        <v>1117</v>
      </c>
      <c r="B670" s="48" t="s">
        <v>73</v>
      </c>
      <c r="C670" s="48" t="s">
        <v>73</v>
      </c>
      <c r="D670" s="22"/>
      <c r="E670" s="22"/>
      <c r="F670" s="22"/>
      <c r="G670" s="22"/>
    </row>
    <row r="671">
      <c r="A671" s="48" t="s">
        <v>1118</v>
      </c>
      <c r="B671" s="48" t="s">
        <v>73</v>
      </c>
      <c r="C671" s="48" t="s">
        <v>73</v>
      </c>
      <c r="D671" s="22"/>
      <c r="E671" s="22"/>
      <c r="F671" s="22"/>
      <c r="G671" s="22"/>
    </row>
    <row r="672">
      <c r="A672" s="48" t="s">
        <v>1119</v>
      </c>
      <c r="B672" s="48" t="s">
        <v>73</v>
      </c>
      <c r="C672" s="48" t="s">
        <v>73</v>
      </c>
      <c r="D672" s="22"/>
      <c r="E672" s="22"/>
      <c r="F672" s="22"/>
      <c r="G672" s="22"/>
    </row>
    <row r="673">
      <c r="A673" s="48" t="s">
        <v>643</v>
      </c>
      <c r="B673" s="22"/>
      <c r="C673" s="22"/>
      <c r="D673" s="22"/>
      <c r="E673" s="22"/>
      <c r="F673" s="22"/>
      <c r="G673" s="22"/>
    </row>
    <row r="674">
      <c r="A674" s="22"/>
      <c r="B674" s="22"/>
      <c r="C674" s="22"/>
      <c r="D674" s="22"/>
      <c r="E674" s="22"/>
      <c r="F674" s="22"/>
      <c r="G674" s="22"/>
    </row>
    <row r="675">
      <c r="A675" s="22"/>
      <c r="B675" s="22"/>
      <c r="C675" s="22"/>
      <c r="D675" s="22"/>
      <c r="E675" s="22"/>
      <c r="F675" s="22"/>
      <c r="G675" s="22"/>
    </row>
    <row r="676">
      <c r="A676" s="218" t="s">
        <v>1120</v>
      </c>
      <c r="B676" s="173" t="s">
        <v>537</v>
      </c>
      <c r="C676" s="173" t="s">
        <v>537</v>
      </c>
      <c r="D676" s="177"/>
      <c r="E676" s="22"/>
      <c r="F676" s="177"/>
      <c r="G676" s="22"/>
    </row>
    <row r="677">
      <c r="A677" s="218" t="s">
        <v>1121</v>
      </c>
      <c r="B677" s="173" t="s">
        <v>537</v>
      </c>
      <c r="C677" s="173" t="s">
        <v>537</v>
      </c>
      <c r="D677" s="177"/>
      <c r="E677" s="22"/>
      <c r="F677" s="22"/>
      <c r="G677" s="22"/>
    </row>
    <row r="678">
      <c r="A678" s="218" t="s">
        <v>1122</v>
      </c>
      <c r="B678" s="173" t="s">
        <v>537</v>
      </c>
      <c r="C678" s="173" t="s">
        <v>537</v>
      </c>
      <c r="D678" s="177"/>
      <c r="E678" s="22"/>
      <c r="F678" s="22"/>
      <c r="G678" s="22"/>
    </row>
    <row r="679">
      <c r="A679" s="218" t="s">
        <v>1123</v>
      </c>
      <c r="B679" s="173" t="s">
        <v>537</v>
      </c>
      <c r="C679" s="173" t="s">
        <v>537</v>
      </c>
      <c r="D679" s="177"/>
      <c r="E679" s="22"/>
      <c r="F679" s="22"/>
      <c r="G679" s="22"/>
    </row>
    <row r="680">
      <c r="A680" s="218" t="s">
        <v>1124</v>
      </c>
      <c r="B680" s="173" t="s">
        <v>537</v>
      </c>
      <c r="C680" s="173" t="s">
        <v>537</v>
      </c>
      <c r="D680" s="177"/>
      <c r="E680" s="22"/>
      <c r="F680" s="22"/>
      <c r="G680" s="22"/>
    </row>
    <row r="681" ht="15.0" customHeight="1">
      <c r="A681" s="22"/>
      <c r="B681" s="22"/>
      <c r="C681" s="22"/>
      <c r="D681" s="22"/>
      <c r="E681" s="22"/>
      <c r="F681" s="22"/>
      <c r="G681" s="22"/>
    </row>
    <row r="682" ht="15.0" customHeight="1">
      <c r="A682" s="219" t="s">
        <v>646</v>
      </c>
      <c r="B682" s="181" t="s">
        <v>73</v>
      </c>
      <c r="C682" s="181" t="s">
        <v>73</v>
      </c>
      <c r="D682" s="178"/>
      <c r="E682" s="22"/>
      <c r="F682" s="22"/>
      <c r="G682" s="22"/>
    </row>
    <row r="683" ht="15.0" customHeight="1">
      <c r="A683" s="22"/>
      <c r="B683" s="178"/>
      <c r="C683" s="178"/>
      <c r="D683" s="178"/>
      <c r="E683" s="22"/>
      <c r="F683" s="22"/>
      <c r="G683" s="22"/>
    </row>
    <row r="684" ht="15.0" customHeight="1">
      <c r="A684" s="219" t="s">
        <v>647</v>
      </c>
      <c r="B684" s="220" t="s">
        <v>73</v>
      </c>
      <c r="C684" s="178"/>
      <c r="D684" s="178"/>
      <c r="E684" s="22"/>
      <c r="F684" s="22"/>
      <c r="G684" s="22"/>
    </row>
    <row r="685">
      <c r="A685" s="177"/>
      <c r="B685" s="178"/>
      <c r="C685" s="178"/>
      <c r="D685" s="178"/>
      <c r="E685" s="178"/>
      <c r="F685" s="22"/>
      <c r="G685" s="22"/>
      <c r="H685" s="22"/>
      <c r="I685" s="22"/>
    </row>
    <row r="686">
      <c r="A686" s="205" t="s">
        <v>648</v>
      </c>
      <c r="B686" s="225" t="s">
        <v>73</v>
      </c>
      <c r="C686" s="22"/>
      <c r="D686" s="22"/>
      <c r="E686" s="22"/>
      <c r="F686" s="22"/>
      <c r="G686" s="22"/>
      <c r="H686" s="22"/>
      <c r="I686" s="22"/>
    </row>
    <row r="687">
      <c r="A687" s="22"/>
      <c r="B687" s="22"/>
      <c r="C687" s="22"/>
      <c r="D687" s="22"/>
      <c r="E687" s="22"/>
      <c r="F687" s="22"/>
      <c r="G687" s="22"/>
      <c r="H687" s="22"/>
      <c r="I687" s="22"/>
    </row>
    <row r="688">
      <c r="A688" s="224" t="s">
        <v>508</v>
      </c>
      <c r="B688" s="216" t="s">
        <v>751</v>
      </c>
      <c r="C688" s="216" t="s">
        <v>752</v>
      </c>
      <c r="D688" s="216"/>
      <c r="E688" s="217"/>
      <c r="F688" s="217"/>
      <c r="G688" s="217"/>
    </row>
    <row r="689">
      <c r="A689" s="193" t="s">
        <v>1125</v>
      </c>
      <c r="B689" s="48" t="s">
        <v>72</v>
      </c>
      <c r="C689" s="48" t="s">
        <v>72</v>
      </c>
      <c r="D689" s="22"/>
      <c r="E689" s="22"/>
      <c r="F689" s="22"/>
      <c r="G689" s="22"/>
    </row>
    <row r="690">
      <c r="A690" s="48" t="s">
        <v>1126</v>
      </c>
      <c r="B690" s="48" t="s">
        <v>72</v>
      </c>
      <c r="C690" s="48" t="s">
        <v>72</v>
      </c>
      <c r="D690" s="22"/>
      <c r="E690" s="22"/>
      <c r="F690" s="22"/>
      <c r="G690" s="22"/>
    </row>
    <row r="691">
      <c r="A691" s="48" t="s">
        <v>1127</v>
      </c>
      <c r="B691" s="48" t="s">
        <v>72</v>
      </c>
      <c r="C691" s="48" t="s">
        <v>72</v>
      </c>
      <c r="D691" s="22"/>
      <c r="E691" s="22"/>
      <c r="F691" s="22"/>
      <c r="G691" s="22"/>
    </row>
    <row r="692">
      <c r="A692" s="48" t="s">
        <v>1128</v>
      </c>
      <c r="B692" s="48" t="s">
        <v>72</v>
      </c>
      <c r="C692" s="48" t="s">
        <v>72</v>
      </c>
      <c r="D692" s="22"/>
      <c r="E692" s="22"/>
      <c r="F692" s="22"/>
      <c r="G692" s="22"/>
    </row>
    <row r="693">
      <c r="A693" s="48" t="s">
        <v>1129</v>
      </c>
      <c r="B693" s="48" t="s">
        <v>72</v>
      </c>
      <c r="C693" s="48" t="s">
        <v>72</v>
      </c>
      <c r="D693" s="22"/>
      <c r="E693" s="22"/>
      <c r="F693" s="22"/>
      <c r="G693" s="22"/>
    </row>
    <row r="694">
      <c r="A694" s="48" t="s">
        <v>1130</v>
      </c>
      <c r="B694" s="48" t="s">
        <v>72</v>
      </c>
      <c r="C694" s="48" t="s">
        <v>72</v>
      </c>
      <c r="D694" s="22"/>
      <c r="E694" s="22"/>
      <c r="F694" s="22"/>
      <c r="G694" s="22"/>
    </row>
    <row r="695">
      <c r="A695" s="48" t="s">
        <v>1131</v>
      </c>
      <c r="B695" s="48" t="s">
        <v>69</v>
      </c>
      <c r="C695" s="48" t="s">
        <v>69</v>
      </c>
      <c r="D695" s="22"/>
      <c r="E695" s="22"/>
      <c r="F695" s="22"/>
      <c r="G695" s="22"/>
    </row>
    <row r="696">
      <c r="A696" s="48" t="s">
        <v>1132</v>
      </c>
      <c r="B696" s="48" t="s">
        <v>72</v>
      </c>
      <c r="C696" s="48" t="s">
        <v>72</v>
      </c>
      <c r="D696" s="22"/>
      <c r="E696" s="22"/>
      <c r="F696" s="22"/>
      <c r="G696" s="22"/>
    </row>
    <row r="697">
      <c r="A697" s="48" t="s">
        <v>1133</v>
      </c>
      <c r="B697" s="48" t="s">
        <v>72</v>
      </c>
      <c r="C697" s="48" t="s">
        <v>72</v>
      </c>
      <c r="D697" s="22"/>
      <c r="E697" s="22"/>
      <c r="F697" s="22"/>
      <c r="G697" s="22"/>
    </row>
    <row r="698">
      <c r="A698" s="48" t="s">
        <v>1134</v>
      </c>
      <c r="B698" s="48" t="s">
        <v>72</v>
      </c>
      <c r="C698" s="48" t="s">
        <v>72</v>
      </c>
      <c r="D698" s="22"/>
      <c r="E698" s="22"/>
      <c r="F698" s="22"/>
      <c r="G698" s="22"/>
    </row>
    <row r="699">
      <c r="A699" s="48" t="s">
        <v>1135</v>
      </c>
      <c r="B699" s="48" t="s">
        <v>72</v>
      </c>
      <c r="C699" s="48" t="s">
        <v>72</v>
      </c>
      <c r="D699" s="22"/>
      <c r="E699" s="22"/>
      <c r="F699" s="22"/>
      <c r="G699" s="22"/>
    </row>
    <row r="700">
      <c r="A700" s="48" t="s">
        <v>1136</v>
      </c>
      <c r="B700" s="48" t="s">
        <v>72</v>
      </c>
      <c r="C700" s="48" t="s">
        <v>72</v>
      </c>
      <c r="D700" s="22"/>
      <c r="E700" s="22"/>
      <c r="F700" s="22"/>
      <c r="G700" s="22"/>
    </row>
    <row r="701">
      <c r="A701" s="48" t="s">
        <v>1137</v>
      </c>
      <c r="B701" s="22" t="s">
        <v>72</v>
      </c>
      <c r="C701" s="22" t="s">
        <v>72</v>
      </c>
      <c r="D701" s="22"/>
      <c r="E701" s="22"/>
      <c r="F701" s="22"/>
      <c r="G701" s="22"/>
    </row>
    <row r="702">
      <c r="A702" s="48" t="s">
        <v>1138</v>
      </c>
      <c r="B702" s="22" t="s">
        <v>72</v>
      </c>
      <c r="C702" s="22" t="s">
        <v>72</v>
      </c>
      <c r="D702" s="22"/>
      <c r="E702" s="22"/>
      <c r="F702" s="22"/>
      <c r="G702" s="22"/>
    </row>
    <row r="703">
      <c r="A703" s="48" t="s">
        <v>1139</v>
      </c>
      <c r="B703" s="22" t="s">
        <v>72</v>
      </c>
      <c r="C703" s="22" t="s">
        <v>72</v>
      </c>
      <c r="D703" s="22"/>
      <c r="E703" s="22"/>
      <c r="F703" s="22"/>
      <c r="G703" s="22"/>
    </row>
    <row r="704">
      <c r="A704" s="48" t="s">
        <v>1140</v>
      </c>
      <c r="B704" s="22" t="s">
        <v>72</v>
      </c>
      <c r="C704" s="22" t="s">
        <v>72</v>
      </c>
      <c r="D704" s="22"/>
      <c r="E704" s="22"/>
      <c r="F704" s="22"/>
      <c r="G704" s="22"/>
    </row>
    <row r="705">
      <c r="A705" s="48" t="s">
        <v>1141</v>
      </c>
      <c r="B705" s="22" t="s">
        <v>72</v>
      </c>
      <c r="C705" s="22" t="s">
        <v>72</v>
      </c>
      <c r="D705" s="22"/>
      <c r="E705" s="22"/>
      <c r="F705" s="22"/>
      <c r="G705" s="22"/>
    </row>
    <row r="706">
      <c r="A706" s="48" t="s">
        <v>1142</v>
      </c>
      <c r="B706" s="22" t="s">
        <v>72</v>
      </c>
      <c r="C706" s="22" t="s">
        <v>72</v>
      </c>
      <c r="D706" s="22"/>
      <c r="E706" s="22"/>
      <c r="F706" s="22"/>
      <c r="G706" s="22"/>
    </row>
    <row r="707">
      <c r="A707" s="48" t="s">
        <v>1143</v>
      </c>
      <c r="B707" s="22" t="s">
        <v>1144</v>
      </c>
      <c r="C707" s="22" t="s">
        <v>1144</v>
      </c>
      <c r="D707" s="22"/>
      <c r="E707" s="22"/>
      <c r="F707" s="22"/>
      <c r="G707" s="22"/>
    </row>
    <row r="708">
      <c r="A708" s="48" t="s">
        <v>1145</v>
      </c>
      <c r="B708" s="22" t="s">
        <v>72</v>
      </c>
      <c r="C708" s="22" t="s">
        <v>72</v>
      </c>
      <c r="D708" s="22"/>
      <c r="E708" s="22"/>
      <c r="F708" s="22"/>
      <c r="G708" s="22"/>
    </row>
    <row r="709">
      <c r="A709" s="48" t="s">
        <v>1146</v>
      </c>
      <c r="B709" s="22" t="s">
        <v>72</v>
      </c>
      <c r="C709" s="22" t="s">
        <v>72</v>
      </c>
      <c r="D709" s="22"/>
      <c r="E709" s="22"/>
      <c r="F709" s="22"/>
      <c r="G709" s="22"/>
    </row>
    <row r="710">
      <c r="A710" s="48" t="s">
        <v>1147</v>
      </c>
      <c r="B710" s="22" t="s">
        <v>72</v>
      </c>
      <c r="C710" s="22" t="s">
        <v>72</v>
      </c>
      <c r="D710" s="22"/>
      <c r="E710" s="22"/>
      <c r="F710" s="22"/>
      <c r="G710" s="22"/>
    </row>
    <row r="711">
      <c r="A711" s="48" t="s">
        <v>1148</v>
      </c>
      <c r="B711" s="22" t="s">
        <v>72</v>
      </c>
      <c r="C711" s="22" t="s">
        <v>72</v>
      </c>
      <c r="D711" s="22"/>
      <c r="E711" s="22"/>
      <c r="F711" s="22"/>
      <c r="G711" s="22"/>
    </row>
    <row r="712">
      <c r="A712" s="48" t="s">
        <v>1149</v>
      </c>
      <c r="B712" s="22" t="s">
        <v>72</v>
      </c>
      <c r="C712" s="22" t="s">
        <v>72</v>
      </c>
      <c r="D712" s="22"/>
      <c r="E712" s="22"/>
      <c r="F712" s="22"/>
      <c r="G712" s="22"/>
    </row>
    <row r="713">
      <c r="A713" s="48" t="s">
        <v>643</v>
      </c>
      <c r="B713" s="22">
        <v>2.0</v>
      </c>
      <c r="C713" s="22">
        <v>2.0</v>
      </c>
      <c r="D713" s="22"/>
      <c r="E713" s="22"/>
      <c r="F713" s="22"/>
      <c r="G713" s="22"/>
    </row>
    <row r="714">
      <c r="A714" s="22"/>
      <c r="B714" s="22"/>
      <c r="C714" s="22"/>
      <c r="D714" s="22"/>
      <c r="E714" s="22"/>
      <c r="F714" s="22"/>
      <c r="G714" s="22"/>
    </row>
    <row r="715">
      <c r="A715" s="22"/>
      <c r="B715" s="22"/>
      <c r="C715" s="22"/>
      <c r="D715" s="22"/>
      <c r="E715" s="22"/>
      <c r="F715" s="22"/>
      <c r="G715" s="22"/>
    </row>
    <row r="716">
      <c r="A716" s="218" t="s">
        <v>1150</v>
      </c>
      <c r="B716" s="173">
        <v>0.0</v>
      </c>
      <c r="C716" s="173">
        <v>0.0</v>
      </c>
      <c r="D716" s="177"/>
      <c r="E716" s="22"/>
      <c r="F716" s="177"/>
      <c r="G716" s="22"/>
    </row>
    <row r="717">
      <c r="A717" s="218" t="s">
        <v>1151</v>
      </c>
      <c r="B717" s="173">
        <v>0.0</v>
      </c>
      <c r="C717" s="173">
        <v>0.0</v>
      </c>
      <c r="D717" s="177"/>
      <c r="E717" s="22"/>
      <c r="F717" s="22"/>
      <c r="G717" s="22"/>
    </row>
    <row r="718">
      <c r="A718" s="218" t="s">
        <v>1152</v>
      </c>
      <c r="B718" s="173">
        <v>0.0</v>
      </c>
      <c r="C718" s="173">
        <v>0.0</v>
      </c>
      <c r="D718" s="177"/>
      <c r="E718" s="22"/>
      <c r="F718" s="22"/>
      <c r="G718" s="22"/>
    </row>
    <row r="719">
      <c r="A719" s="218" t="s">
        <v>1153</v>
      </c>
      <c r="B719" s="173">
        <v>0.0</v>
      </c>
      <c r="C719" s="173">
        <v>0.0</v>
      </c>
      <c r="D719" s="177"/>
      <c r="E719" s="22"/>
      <c r="F719" s="22"/>
      <c r="G719" s="22"/>
    </row>
    <row r="720">
      <c r="A720" s="218" t="s">
        <v>1154</v>
      </c>
      <c r="B720" s="173">
        <v>0.0</v>
      </c>
      <c r="C720" s="173">
        <v>0.0</v>
      </c>
      <c r="D720" s="177"/>
      <c r="E720" s="22"/>
      <c r="F720" s="22"/>
      <c r="G720" s="22"/>
    </row>
    <row r="721">
      <c r="A721" s="218" t="s">
        <v>1155</v>
      </c>
      <c r="B721" s="173">
        <v>0.0</v>
      </c>
      <c r="C721" s="173">
        <v>0.0</v>
      </c>
      <c r="D721" s="177"/>
      <c r="E721" s="22"/>
      <c r="F721" s="22"/>
      <c r="G721" s="22"/>
    </row>
    <row r="722">
      <c r="A722" s="218" t="s">
        <v>1156</v>
      </c>
      <c r="B722" s="173">
        <v>100.0</v>
      </c>
      <c r="C722" s="173">
        <v>100.0</v>
      </c>
      <c r="D722" s="177"/>
      <c r="E722" s="22"/>
      <c r="F722" s="22"/>
      <c r="G722" s="22"/>
    </row>
    <row r="723">
      <c r="A723" s="218" t="s">
        <v>1157</v>
      </c>
      <c r="B723" s="173">
        <v>0.0</v>
      </c>
      <c r="C723" s="173">
        <v>0.0</v>
      </c>
      <c r="D723" s="177"/>
      <c r="E723" s="22"/>
      <c r="F723" s="22"/>
      <c r="G723" s="22"/>
    </row>
    <row r="724">
      <c r="A724" s="218" t="s">
        <v>1158</v>
      </c>
      <c r="B724" s="173">
        <v>0.0</v>
      </c>
      <c r="C724" s="173">
        <v>0.0</v>
      </c>
      <c r="D724" s="177"/>
      <c r="E724" s="22"/>
      <c r="F724" s="22"/>
      <c r="G724" s="22"/>
    </row>
    <row r="725">
      <c r="A725" s="218" t="s">
        <v>1159</v>
      </c>
      <c r="B725" s="173">
        <v>0.0</v>
      </c>
      <c r="C725" s="173">
        <v>0.0</v>
      </c>
      <c r="D725" s="177"/>
      <c r="E725" s="22"/>
      <c r="F725" s="22"/>
      <c r="G725" s="22"/>
    </row>
    <row r="726">
      <c r="A726" s="218" t="s">
        <v>1160</v>
      </c>
      <c r="B726" s="173">
        <v>0.0</v>
      </c>
      <c r="C726" s="173">
        <v>0.0</v>
      </c>
      <c r="D726" s="177"/>
      <c r="E726" s="22"/>
      <c r="F726" s="22"/>
      <c r="G726" s="22"/>
    </row>
    <row r="727">
      <c r="A727" s="218" t="s">
        <v>1161</v>
      </c>
      <c r="B727" s="173">
        <v>0.0</v>
      </c>
      <c r="C727" s="173">
        <v>0.0</v>
      </c>
      <c r="D727" s="177"/>
      <c r="E727" s="22"/>
      <c r="F727" s="22"/>
      <c r="G727" s="22"/>
    </row>
    <row r="728">
      <c r="A728" s="22"/>
      <c r="B728" s="22"/>
      <c r="C728" s="22"/>
      <c r="D728" s="22"/>
      <c r="E728" s="22"/>
      <c r="F728" s="22"/>
      <c r="G728" s="22"/>
    </row>
    <row r="729">
      <c r="A729" s="219" t="s">
        <v>646</v>
      </c>
      <c r="B729" s="181">
        <v>8.333333333333334</v>
      </c>
      <c r="C729" s="181">
        <v>8.333333333333334</v>
      </c>
      <c r="D729" s="178"/>
      <c r="E729" s="22"/>
      <c r="F729" s="22"/>
      <c r="G729" s="22"/>
    </row>
    <row r="730">
      <c r="A730" s="22"/>
      <c r="B730" s="178"/>
      <c r="C730" s="178"/>
      <c r="D730" s="178"/>
      <c r="E730" s="22"/>
      <c r="F730" s="22"/>
      <c r="G730" s="22"/>
    </row>
    <row r="731">
      <c r="A731" s="219" t="s">
        <v>647</v>
      </c>
      <c r="B731" s="220">
        <v>8.333333333333334</v>
      </c>
      <c r="C731" s="178"/>
      <c r="D731" s="178"/>
      <c r="E731" s="22"/>
      <c r="F731" s="22"/>
      <c r="G731" s="22"/>
    </row>
    <row r="732">
      <c r="A732" s="177"/>
      <c r="B732" s="178"/>
      <c r="C732" s="178"/>
      <c r="D732" s="178"/>
      <c r="E732" s="178"/>
      <c r="F732" s="22"/>
      <c r="G732" s="22"/>
      <c r="H732" s="22"/>
      <c r="I732" s="22"/>
    </row>
    <row r="733">
      <c r="A733" s="205" t="s">
        <v>648</v>
      </c>
      <c r="B733" s="225">
        <v>8.333333333333334</v>
      </c>
      <c r="C733" s="22"/>
      <c r="D733" s="22"/>
      <c r="E733" s="22"/>
      <c r="F733" s="22"/>
      <c r="G733" s="22"/>
      <c r="H733" s="22"/>
      <c r="I733" s="22"/>
    </row>
    <row r="734">
      <c r="A734" s="22"/>
      <c r="B734" s="22"/>
      <c r="C734" s="22"/>
      <c r="D734" s="22"/>
      <c r="E734" s="22"/>
      <c r="F734" s="22"/>
      <c r="G734" s="22"/>
      <c r="H734" s="22"/>
      <c r="I734" s="22"/>
    </row>
    <row r="735">
      <c r="A735" s="224" t="s">
        <v>511</v>
      </c>
      <c r="B735" s="216" t="s">
        <v>751</v>
      </c>
      <c r="C735" s="216" t="s">
        <v>752</v>
      </c>
      <c r="D735" s="216"/>
      <c r="E735" s="217"/>
      <c r="F735" s="217"/>
      <c r="G735" s="217"/>
    </row>
    <row r="736">
      <c r="A736" s="193" t="s">
        <v>1162</v>
      </c>
      <c r="B736" s="48" t="s">
        <v>72</v>
      </c>
      <c r="C736" s="48" t="s">
        <v>72</v>
      </c>
      <c r="D736" s="22"/>
      <c r="E736" s="22"/>
      <c r="F736" s="22"/>
      <c r="G736" s="22"/>
    </row>
    <row r="737">
      <c r="A737" s="48" t="s">
        <v>1163</v>
      </c>
      <c r="B737" s="48" t="s">
        <v>72</v>
      </c>
      <c r="C737" s="48" t="s">
        <v>72</v>
      </c>
      <c r="D737" s="22"/>
      <c r="E737" s="22"/>
      <c r="F737" s="22"/>
      <c r="G737" s="22"/>
    </row>
    <row r="738">
      <c r="A738" s="48" t="s">
        <v>1164</v>
      </c>
      <c r="B738" s="48" t="s">
        <v>72</v>
      </c>
      <c r="C738" s="48" t="s">
        <v>72</v>
      </c>
      <c r="D738" s="22"/>
      <c r="E738" s="22"/>
      <c r="F738" s="22"/>
      <c r="G738" s="22"/>
    </row>
    <row r="739">
      <c r="A739" s="48" t="s">
        <v>1165</v>
      </c>
      <c r="B739" s="48" t="s">
        <v>72</v>
      </c>
      <c r="C739" s="48" t="s">
        <v>72</v>
      </c>
      <c r="D739" s="22"/>
      <c r="E739" s="22"/>
      <c r="F739" s="22"/>
      <c r="G739" s="22"/>
    </row>
    <row r="740">
      <c r="A740" s="48" t="s">
        <v>1166</v>
      </c>
      <c r="B740" s="48" t="s">
        <v>72</v>
      </c>
      <c r="C740" s="48" t="s">
        <v>72</v>
      </c>
      <c r="D740" s="22"/>
      <c r="E740" s="22"/>
      <c r="F740" s="22"/>
      <c r="G740" s="22"/>
    </row>
    <row r="741">
      <c r="A741" s="48" t="s">
        <v>1167</v>
      </c>
      <c r="B741" s="48" t="s">
        <v>72</v>
      </c>
      <c r="C741" s="48" t="s">
        <v>72</v>
      </c>
      <c r="D741" s="22"/>
      <c r="E741" s="22"/>
      <c r="F741" s="22"/>
      <c r="G741" s="22"/>
    </row>
    <row r="742">
      <c r="A742" s="48" t="s">
        <v>1168</v>
      </c>
      <c r="B742" s="48" t="s">
        <v>72</v>
      </c>
      <c r="C742" s="48" t="s">
        <v>72</v>
      </c>
      <c r="D742" s="22"/>
      <c r="E742" s="22"/>
      <c r="F742" s="22"/>
      <c r="G742" s="22"/>
    </row>
    <row r="743">
      <c r="A743" s="48" t="s">
        <v>1169</v>
      </c>
      <c r="B743" s="48" t="s">
        <v>72</v>
      </c>
      <c r="C743" s="48" t="s">
        <v>72</v>
      </c>
      <c r="D743" s="22"/>
      <c r="E743" s="22"/>
      <c r="F743" s="22"/>
      <c r="G743" s="22"/>
    </row>
    <row r="744">
      <c r="A744" s="48" t="s">
        <v>1170</v>
      </c>
      <c r="B744" s="48" t="s">
        <v>72</v>
      </c>
      <c r="C744" s="48" t="s">
        <v>72</v>
      </c>
      <c r="D744" s="22"/>
      <c r="E744" s="22"/>
      <c r="F744" s="22"/>
      <c r="G744" s="22"/>
    </row>
    <row r="745">
      <c r="A745" s="48" t="s">
        <v>1171</v>
      </c>
      <c r="B745" s="48" t="s">
        <v>72</v>
      </c>
      <c r="C745" s="48" t="s">
        <v>72</v>
      </c>
      <c r="D745" s="22"/>
      <c r="E745" s="22"/>
      <c r="F745" s="22"/>
      <c r="G745" s="22"/>
    </row>
    <row r="746">
      <c r="A746" s="48" t="s">
        <v>1172</v>
      </c>
      <c r="B746" s="48" t="s">
        <v>72</v>
      </c>
      <c r="C746" s="48" t="s">
        <v>72</v>
      </c>
      <c r="D746" s="22"/>
      <c r="E746" s="22"/>
      <c r="F746" s="22"/>
      <c r="G746" s="22"/>
    </row>
    <row r="747">
      <c r="A747" s="48" t="s">
        <v>1173</v>
      </c>
      <c r="B747" s="48" t="s">
        <v>1174</v>
      </c>
      <c r="C747" s="48" t="s">
        <v>1174</v>
      </c>
      <c r="D747" s="22"/>
      <c r="E747" s="22"/>
      <c r="F747" s="22"/>
      <c r="G747" s="22"/>
    </row>
    <row r="748">
      <c r="A748" s="48" t="s">
        <v>1175</v>
      </c>
      <c r="B748" s="48" t="s">
        <v>1174</v>
      </c>
      <c r="C748" s="48" t="s">
        <v>1174</v>
      </c>
      <c r="D748" s="22"/>
      <c r="E748" s="22"/>
      <c r="F748" s="22"/>
      <c r="G748" s="22"/>
    </row>
    <row r="749">
      <c r="A749" s="48" t="s">
        <v>1176</v>
      </c>
      <c r="B749" s="48" t="s">
        <v>1174</v>
      </c>
      <c r="C749" s="48" t="s">
        <v>1174</v>
      </c>
      <c r="D749" s="22"/>
      <c r="E749" s="22"/>
      <c r="F749" s="22"/>
      <c r="G749" s="22"/>
    </row>
    <row r="750">
      <c r="A750" s="48" t="s">
        <v>1177</v>
      </c>
      <c r="B750" s="48" t="s">
        <v>1174</v>
      </c>
      <c r="C750" s="48" t="s">
        <v>1174</v>
      </c>
      <c r="D750" s="22"/>
      <c r="E750" s="22"/>
      <c r="F750" s="22"/>
      <c r="G750" s="22"/>
    </row>
    <row r="751">
      <c r="A751" s="48" t="s">
        <v>1178</v>
      </c>
      <c r="B751" s="48" t="s">
        <v>1174</v>
      </c>
      <c r="C751" s="48" t="s">
        <v>1174</v>
      </c>
      <c r="D751" s="22"/>
      <c r="E751" s="22"/>
      <c r="F751" s="22"/>
      <c r="G751" s="22"/>
    </row>
    <row r="752">
      <c r="A752" s="48" t="s">
        <v>1179</v>
      </c>
      <c r="B752" s="48" t="s">
        <v>1174</v>
      </c>
      <c r="C752" s="48" t="s">
        <v>1174</v>
      </c>
      <c r="D752" s="22"/>
      <c r="E752" s="22"/>
      <c r="F752" s="22"/>
      <c r="G752" s="22"/>
    </row>
    <row r="753">
      <c r="A753" s="48" t="s">
        <v>1180</v>
      </c>
      <c r="B753" s="48" t="s">
        <v>1174</v>
      </c>
      <c r="C753" s="48" t="s">
        <v>1174</v>
      </c>
      <c r="D753" s="22"/>
      <c r="E753" s="22"/>
      <c r="F753" s="22"/>
      <c r="G753" s="22"/>
    </row>
    <row r="754">
      <c r="A754" s="48" t="s">
        <v>1181</v>
      </c>
      <c r="B754" s="48" t="s">
        <v>1174</v>
      </c>
      <c r="C754" s="48" t="s">
        <v>1174</v>
      </c>
      <c r="D754" s="22"/>
      <c r="E754" s="22"/>
      <c r="F754" s="22"/>
      <c r="G754" s="22"/>
    </row>
    <row r="755">
      <c r="A755" s="48" t="s">
        <v>1182</v>
      </c>
      <c r="B755" s="48" t="s">
        <v>1174</v>
      </c>
      <c r="C755" s="48" t="s">
        <v>1174</v>
      </c>
      <c r="D755" s="22"/>
      <c r="E755" s="22"/>
      <c r="F755" s="22"/>
      <c r="G755" s="22"/>
    </row>
    <row r="756">
      <c r="A756" s="48" t="s">
        <v>1183</v>
      </c>
      <c r="B756" s="48" t="s">
        <v>1174</v>
      </c>
      <c r="C756" s="48" t="s">
        <v>1174</v>
      </c>
      <c r="D756" s="22"/>
      <c r="E756" s="22"/>
      <c r="F756" s="22"/>
      <c r="G756" s="22"/>
    </row>
    <row r="757">
      <c r="A757" s="48" t="s">
        <v>1184</v>
      </c>
      <c r="B757" s="48" t="s">
        <v>1174</v>
      </c>
      <c r="C757" s="48" t="s">
        <v>1174</v>
      </c>
      <c r="D757" s="22"/>
      <c r="E757" s="22"/>
      <c r="F757" s="22"/>
      <c r="G757" s="22"/>
    </row>
    <row r="758">
      <c r="A758" s="48" t="s">
        <v>643</v>
      </c>
      <c r="B758" s="194">
        <v>24.0</v>
      </c>
      <c r="C758" s="194">
        <v>24.0</v>
      </c>
      <c r="D758" s="22"/>
      <c r="E758" s="22"/>
      <c r="F758" s="22"/>
      <c r="G758" s="22"/>
    </row>
    <row r="759">
      <c r="A759" s="22"/>
      <c r="B759" s="22"/>
      <c r="C759" s="22"/>
      <c r="D759" s="22"/>
      <c r="E759" s="22"/>
      <c r="F759" s="22"/>
      <c r="G759" s="22"/>
    </row>
    <row r="760">
      <c r="A760" s="22"/>
      <c r="B760" s="22"/>
      <c r="C760" s="22"/>
      <c r="D760" s="22"/>
      <c r="E760" s="22"/>
      <c r="F760" s="22"/>
      <c r="G760" s="22"/>
    </row>
    <row r="761">
      <c r="A761" s="218" t="s">
        <v>1185</v>
      </c>
      <c r="B761" s="173">
        <v>0.0</v>
      </c>
      <c r="C761" s="173">
        <v>0.0</v>
      </c>
      <c r="D761" s="177"/>
      <c r="E761" s="22"/>
      <c r="F761" s="177"/>
      <c r="G761" s="22"/>
    </row>
    <row r="762">
      <c r="A762" s="218" t="s">
        <v>1186</v>
      </c>
      <c r="B762" s="173">
        <v>0.0</v>
      </c>
      <c r="C762" s="173">
        <v>0.0</v>
      </c>
      <c r="D762" s="177"/>
      <c r="E762" s="22"/>
      <c r="F762" s="22"/>
      <c r="G762" s="22"/>
    </row>
    <row r="763">
      <c r="A763" s="218" t="s">
        <v>1187</v>
      </c>
      <c r="B763" s="173">
        <v>0.0</v>
      </c>
      <c r="C763" s="173">
        <v>0.0</v>
      </c>
      <c r="D763" s="177"/>
      <c r="E763" s="22"/>
      <c r="F763" s="22"/>
      <c r="G763" s="22"/>
    </row>
    <row r="764">
      <c r="A764" s="218" t="s">
        <v>1188</v>
      </c>
      <c r="B764" s="173">
        <v>0.0</v>
      </c>
      <c r="C764" s="173">
        <v>0.0</v>
      </c>
      <c r="D764" s="177"/>
      <c r="E764" s="22"/>
      <c r="F764" s="22"/>
      <c r="G764" s="22"/>
    </row>
    <row r="765">
      <c r="A765" s="218" t="s">
        <v>1189</v>
      </c>
      <c r="B765" s="173">
        <v>0.0</v>
      </c>
      <c r="C765" s="173">
        <v>0.0</v>
      </c>
      <c r="D765" s="177"/>
      <c r="E765" s="22"/>
      <c r="F765" s="22"/>
      <c r="G765" s="22"/>
    </row>
    <row r="766">
      <c r="A766" s="218" t="s">
        <v>1190</v>
      </c>
      <c r="B766" s="173">
        <v>0.0</v>
      </c>
      <c r="C766" s="173">
        <v>0.0</v>
      </c>
      <c r="D766" s="177"/>
      <c r="E766" s="22"/>
      <c r="F766" s="22"/>
      <c r="G766" s="22"/>
    </row>
    <row r="767">
      <c r="A767" s="218" t="s">
        <v>1191</v>
      </c>
      <c r="B767" s="173">
        <v>0.0</v>
      </c>
      <c r="C767" s="173">
        <v>0.0</v>
      </c>
      <c r="D767" s="177"/>
      <c r="E767" s="22"/>
      <c r="F767" s="22"/>
      <c r="G767" s="22"/>
    </row>
    <row r="768">
      <c r="A768" s="218" t="s">
        <v>1192</v>
      </c>
      <c r="B768" s="173">
        <v>0.0</v>
      </c>
      <c r="C768" s="173">
        <v>0.0</v>
      </c>
      <c r="D768" s="177"/>
      <c r="E768" s="22"/>
      <c r="F768" s="22"/>
      <c r="G768" s="22"/>
    </row>
    <row r="769">
      <c r="A769" s="218" t="s">
        <v>1193</v>
      </c>
      <c r="B769" s="173">
        <v>0.0</v>
      </c>
      <c r="C769" s="173">
        <v>0.0</v>
      </c>
      <c r="D769" s="177"/>
      <c r="E769" s="22"/>
      <c r="F769" s="22"/>
      <c r="G769" s="22"/>
    </row>
    <row r="770">
      <c r="A770" s="218" t="s">
        <v>1194</v>
      </c>
      <c r="B770" s="173">
        <v>0.0</v>
      </c>
      <c r="C770" s="173">
        <v>0.0</v>
      </c>
      <c r="D770" s="177"/>
      <c r="E770" s="22"/>
      <c r="F770" s="22"/>
      <c r="G770" s="22"/>
    </row>
    <row r="771">
      <c r="A771" s="218" t="s">
        <v>1195</v>
      </c>
      <c r="B771" s="173">
        <v>0.0</v>
      </c>
      <c r="C771" s="173">
        <v>0.0</v>
      </c>
      <c r="D771" s="177"/>
      <c r="E771" s="22"/>
      <c r="F771" s="22"/>
      <c r="G771" s="22"/>
    </row>
    <row r="772">
      <c r="A772" s="22"/>
      <c r="B772" s="22"/>
      <c r="C772" s="22"/>
      <c r="D772" s="22"/>
      <c r="E772" s="22"/>
      <c r="F772" s="22"/>
      <c r="G772" s="22"/>
    </row>
    <row r="773">
      <c r="A773" s="219" t="s">
        <v>646</v>
      </c>
      <c r="B773" s="181">
        <v>0.0</v>
      </c>
      <c r="C773" s="181">
        <v>0.0</v>
      </c>
      <c r="D773" s="178"/>
      <c r="E773" s="22"/>
      <c r="F773" s="22"/>
      <c r="G773" s="22"/>
    </row>
    <row r="774">
      <c r="A774" s="22"/>
      <c r="B774" s="178"/>
      <c r="C774" s="178"/>
      <c r="D774" s="178"/>
      <c r="E774" s="22"/>
      <c r="F774" s="22"/>
      <c r="G774" s="22"/>
    </row>
    <row r="775">
      <c r="A775" s="219" t="s">
        <v>647</v>
      </c>
      <c r="B775" s="220">
        <v>0.0</v>
      </c>
      <c r="C775" s="178"/>
      <c r="D775" s="178"/>
      <c r="E775" s="22"/>
      <c r="F775" s="22"/>
      <c r="G775" s="22"/>
    </row>
    <row r="776">
      <c r="A776" s="177"/>
      <c r="B776" s="178"/>
      <c r="C776" s="178"/>
      <c r="D776" s="178"/>
      <c r="E776" s="178"/>
      <c r="F776" s="22"/>
      <c r="G776" s="22"/>
      <c r="H776" s="22"/>
      <c r="I776" s="22"/>
    </row>
    <row r="777">
      <c r="A777" s="205" t="s">
        <v>648</v>
      </c>
      <c r="B777" s="225">
        <v>0.0</v>
      </c>
      <c r="C777" s="22"/>
      <c r="D777" s="22"/>
      <c r="E777" s="22"/>
      <c r="F777" s="22"/>
      <c r="G777" s="22"/>
      <c r="H777" s="22"/>
      <c r="I777" s="22"/>
    </row>
    <row r="778">
      <c r="A778" s="22"/>
      <c r="B778" s="22"/>
      <c r="C778" s="22"/>
      <c r="D778" s="22"/>
      <c r="E778" s="22"/>
      <c r="F778" s="22"/>
      <c r="G778" s="22"/>
      <c r="H778" s="22"/>
      <c r="I778" s="22"/>
    </row>
    <row r="779">
      <c r="A779" s="224" t="s">
        <v>514</v>
      </c>
      <c r="B779" s="216" t="s">
        <v>751</v>
      </c>
      <c r="C779" s="216" t="s">
        <v>752</v>
      </c>
      <c r="D779" s="216"/>
      <c r="E779" s="217"/>
      <c r="F779" s="217"/>
      <c r="G779" s="217"/>
    </row>
    <row r="780">
      <c r="A780" s="193" t="s">
        <v>1196</v>
      </c>
      <c r="B780" s="48" t="s">
        <v>72</v>
      </c>
      <c r="C780" s="48" t="s">
        <v>72</v>
      </c>
      <c r="D780" s="22"/>
      <c r="E780" s="22"/>
      <c r="F780" s="22"/>
      <c r="G780" s="22"/>
    </row>
    <row r="781">
      <c r="A781" s="48" t="s">
        <v>1197</v>
      </c>
      <c r="B781" s="48" t="s">
        <v>72</v>
      </c>
      <c r="C781" s="48" t="s">
        <v>72</v>
      </c>
      <c r="D781" s="22"/>
      <c r="E781" s="22"/>
      <c r="F781" s="22"/>
      <c r="G781" s="22"/>
    </row>
    <row r="782">
      <c r="A782" s="48" t="s">
        <v>1198</v>
      </c>
      <c r="B782" s="48" t="s">
        <v>72</v>
      </c>
      <c r="C782" s="48" t="s">
        <v>72</v>
      </c>
      <c r="D782" s="22"/>
      <c r="E782" s="22"/>
      <c r="F782" s="22"/>
      <c r="G782" s="22"/>
    </row>
    <row r="783">
      <c r="A783" s="48" t="s">
        <v>1199</v>
      </c>
      <c r="B783" s="48" t="s">
        <v>920</v>
      </c>
      <c r="C783" s="48" t="s">
        <v>920</v>
      </c>
      <c r="D783" s="22"/>
      <c r="E783" s="22"/>
      <c r="F783" s="22"/>
      <c r="G783" s="22"/>
    </row>
    <row r="784">
      <c r="A784" s="48" t="s">
        <v>1200</v>
      </c>
      <c r="B784" s="48" t="s">
        <v>920</v>
      </c>
      <c r="C784" s="48" t="s">
        <v>920</v>
      </c>
      <c r="D784" s="22"/>
      <c r="E784" s="22"/>
      <c r="F784" s="22"/>
      <c r="G784" s="22"/>
    </row>
    <row r="785">
      <c r="A785" s="48" t="s">
        <v>1201</v>
      </c>
      <c r="B785" s="48" t="s">
        <v>920</v>
      </c>
      <c r="C785" s="48" t="s">
        <v>920</v>
      </c>
      <c r="D785" s="22"/>
      <c r="E785" s="22"/>
      <c r="F785" s="22"/>
      <c r="G785" s="22"/>
    </row>
    <row r="786">
      <c r="A786" s="48" t="s">
        <v>643</v>
      </c>
      <c r="B786" s="22"/>
      <c r="C786" s="22"/>
      <c r="D786" s="22"/>
      <c r="E786" s="22"/>
      <c r="F786" s="22"/>
      <c r="G786" s="22"/>
    </row>
    <row r="787">
      <c r="A787" s="22"/>
      <c r="B787" s="22"/>
      <c r="C787" s="22"/>
      <c r="D787" s="22"/>
      <c r="E787" s="22"/>
      <c r="F787" s="22"/>
      <c r="G787" s="22"/>
    </row>
    <row r="788">
      <c r="A788" s="22"/>
      <c r="B788" s="22"/>
      <c r="C788" s="22"/>
      <c r="D788" s="22"/>
      <c r="E788" s="22"/>
      <c r="F788" s="22"/>
      <c r="G788" s="22"/>
    </row>
    <row r="789">
      <c r="A789" s="218" t="s">
        <v>1202</v>
      </c>
      <c r="B789" s="173">
        <v>0.0</v>
      </c>
      <c r="C789" s="173">
        <v>0.0</v>
      </c>
      <c r="D789" s="177"/>
      <c r="E789" s="22"/>
      <c r="F789" s="177"/>
      <c r="G789" s="22"/>
    </row>
    <row r="790">
      <c r="A790" s="218" t="s">
        <v>1203</v>
      </c>
      <c r="B790" s="173">
        <v>0.0</v>
      </c>
      <c r="C790" s="173">
        <v>0.0</v>
      </c>
      <c r="D790" s="177"/>
      <c r="E790" s="22"/>
      <c r="F790" s="22"/>
      <c r="G790" s="22"/>
    </row>
    <row r="791">
      <c r="A791" s="218" t="s">
        <v>1204</v>
      </c>
      <c r="B791" s="173">
        <v>0.0</v>
      </c>
      <c r="C791" s="173">
        <v>0.0</v>
      </c>
      <c r="D791" s="177"/>
      <c r="E791" s="22"/>
      <c r="F791" s="22"/>
      <c r="G791" s="22"/>
    </row>
    <row r="792">
      <c r="A792" s="177"/>
      <c r="B792" s="177"/>
      <c r="C792" s="177"/>
      <c r="D792" s="177"/>
      <c r="E792" s="22"/>
      <c r="F792" s="22"/>
      <c r="G792" s="22"/>
    </row>
    <row r="793">
      <c r="A793" s="219" t="s">
        <v>646</v>
      </c>
      <c r="B793" s="181">
        <v>0.0</v>
      </c>
      <c r="C793" s="181">
        <v>0.0</v>
      </c>
      <c r="D793" s="178"/>
      <c r="E793" s="22"/>
      <c r="F793" s="22"/>
      <c r="G793" s="22"/>
    </row>
    <row r="794">
      <c r="A794" s="22"/>
      <c r="B794" s="178"/>
      <c r="C794" s="178"/>
      <c r="D794" s="178"/>
      <c r="E794" s="22"/>
      <c r="F794" s="22"/>
      <c r="G794" s="22"/>
    </row>
    <row r="795">
      <c r="A795" s="219" t="s">
        <v>647</v>
      </c>
      <c r="B795" s="220">
        <v>0.0</v>
      </c>
      <c r="C795" s="178"/>
      <c r="D795" s="178"/>
      <c r="E795" s="22"/>
      <c r="F795" s="22"/>
      <c r="G795" s="22"/>
    </row>
    <row r="796">
      <c r="A796" s="177"/>
      <c r="B796" s="178"/>
      <c r="C796" s="178"/>
      <c r="D796" s="22"/>
      <c r="E796" s="22"/>
      <c r="F796" s="22"/>
      <c r="G796" s="22"/>
    </row>
    <row r="797">
      <c r="A797" s="205" t="s">
        <v>648</v>
      </c>
      <c r="B797" s="225">
        <v>0.0</v>
      </c>
      <c r="C797" s="22"/>
      <c r="D797" s="22"/>
      <c r="E797" s="22"/>
      <c r="F797" s="22"/>
      <c r="G797" s="22"/>
      <c r="H797" s="22"/>
      <c r="I797" s="22"/>
    </row>
    <row r="798">
      <c r="A798" s="22"/>
      <c r="B798" s="22"/>
      <c r="C798" s="22"/>
      <c r="D798" s="22"/>
      <c r="E798" s="22"/>
      <c r="F798" s="22"/>
      <c r="G798" s="22"/>
      <c r="H798" s="22"/>
      <c r="I798" s="22"/>
    </row>
    <row r="799">
      <c r="A799" s="224" t="s">
        <v>517</v>
      </c>
      <c r="B799" s="216" t="s">
        <v>751</v>
      </c>
      <c r="C799" s="216" t="s">
        <v>752</v>
      </c>
      <c r="D799" s="216"/>
      <c r="E799" s="217"/>
      <c r="F799" s="217"/>
      <c r="G799" s="217"/>
    </row>
    <row r="800">
      <c r="A800" s="193" t="s">
        <v>1205</v>
      </c>
      <c r="B800" s="48" t="s">
        <v>70</v>
      </c>
      <c r="C800" s="48" t="s">
        <v>70</v>
      </c>
      <c r="D800" s="22"/>
      <c r="E800" s="22"/>
      <c r="F800" s="22"/>
      <c r="G800" s="22"/>
    </row>
    <row r="801">
      <c r="A801" s="48" t="s">
        <v>1206</v>
      </c>
      <c r="B801" s="48" t="s">
        <v>69</v>
      </c>
      <c r="C801" s="48" t="s">
        <v>69</v>
      </c>
      <c r="D801" s="22"/>
      <c r="E801" s="22"/>
      <c r="F801" s="22"/>
      <c r="G801" s="22"/>
    </row>
    <row r="802">
      <c r="A802" s="48" t="s">
        <v>1207</v>
      </c>
      <c r="B802" s="48" t="s">
        <v>72</v>
      </c>
      <c r="C802" s="48" t="s">
        <v>72</v>
      </c>
      <c r="D802" s="22"/>
      <c r="E802" s="22"/>
      <c r="F802" s="22"/>
      <c r="G802" s="22"/>
    </row>
    <row r="803">
      <c r="A803" s="48" t="s">
        <v>1208</v>
      </c>
      <c r="B803" s="22" t="s">
        <v>1209</v>
      </c>
      <c r="C803" s="22" t="s">
        <v>1209</v>
      </c>
      <c r="D803" s="22"/>
      <c r="E803" s="22"/>
      <c r="F803" s="22"/>
      <c r="G803" s="22"/>
    </row>
    <row r="804">
      <c r="A804" s="48" t="s">
        <v>1210</v>
      </c>
      <c r="B804" s="22" t="s">
        <v>1211</v>
      </c>
      <c r="C804" s="22" t="s">
        <v>1211</v>
      </c>
      <c r="D804" s="22"/>
      <c r="E804" s="22"/>
      <c r="F804" s="22"/>
      <c r="G804" s="22"/>
    </row>
    <row r="805">
      <c r="A805" s="48" t="s">
        <v>1212</v>
      </c>
      <c r="B805" s="22" t="s">
        <v>1213</v>
      </c>
      <c r="C805" s="22" t="s">
        <v>1213</v>
      </c>
      <c r="D805" s="22"/>
      <c r="E805" s="22"/>
      <c r="F805" s="22"/>
      <c r="G805" s="22"/>
    </row>
    <row r="806">
      <c r="A806" s="48" t="s">
        <v>643</v>
      </c>
      <c r="B806" s="22" t="s">
        <v>1214</v>
      </c>
      <c r="C806" s="22" t="s">
        <v>1214</v>
      </c>
      <c r="D806" s="22"/>
      <c r="E806" s="22"/>
      <c r="F806" s="22"/>
      <c r="G806" s="22"/>
    </row>
    <row r="807">
      <c r="A807" s="22"/>
      <c r="B807" s="22"/>
      <c r="C807" s="22"/>
      <c r="D807" s="22"/>
      <c r="E807" s="22"/>
      <c r="F807" s="22"/>
      <c r="G807" s="22"/>
    </row>
    <row r="808">
      <c r="A808" s="22"/>
      <c r="B808" s="22"/>
      <c r="C808" s="22"/>
      <c r="D808" s="22"/>
      <c r="E808" s="22"/>
      <c r="F808" s="22"/>
      <c r="G808" s="22"/>
    </row>
    <row r="809">
      <c r="A809" s="218" t="s">
        <v>1215</v>
      </c>
      <c r="B809" s="173">
        <v>50.0</v>
      </c>
      <c r="C809" s="173">
        <v>50.0</v>
      </c>
      <c r="D809" s="177"/>
      <c r="E809" s="22"/>
      <c r="F809" s="177"/>
      <c r="G809" s="22"/>
    </row>
    <row r="810">
      <c r="A810" s="218" t="s">
        <v>1216</v>
      </c>
      <c r="B810" s="173">
        <v>100.0</v>
      </c>
      <c r="C810" s="173">
        <v>100.0</v>
      </c>
      <c r="D810" s="177"/>
      <c r="E810" s="22"/>
      <c r="F810" s="22"/>
      <c r="G810" s="22"/>
    </row>
    <row r="811">
      <c r="A811" s="218" t="s">
        <v>1217</v>
      </c>
      <c r="B811" s="173">
        <v>0.0</v>
      </c>
      <c r="C811" s="173">
        <v>0.0</v>
      </c>
      <c r="D811" s="177"/>
      <c r="E811" s="22"/>
      <c r="F811" s="22"/>
      <c r="G811" s="22"/>
    </row>
    <row r="812">
      <c r="A812" s="177"/>
      <c r="B812" s="177"/>
      <c r="C812" s="177"/>
      <c r="D812" s="177"/>
      <c r="E812" s="22"/>
      <c r="F812" s="22"/>
      <c r="G812" s="22"/>
    </row>
    <row r="813">
      <c r="A813" s="219" t="s">
        <v>646</v>
      </c>
      <c r="B813" s="181">
        <v>50.0</v>
      </c>
      <c r="C813" s="181">
        <v>50.0</v>
      </c>
      <c r="D813" s="178"/>
      <c r="E813" s="22"/>
      <c r="F813" s="22"/>
      <c r="G813" s="22"/>
    </row>
    <row r="814">
      <c r="A814" s="22"/>
      <c r="B814" s="178"/>
      <c r="C814" s="178"/>
      <c r="D814" s="178"/>
      <c r="E814" s="22"/>
      <c r="F814" s="22"/>
      <c r="G814" s="22"/>
    </row>
    <row r="815">
      <c r="A815" s="219" t="s">
        <v>647</v>
      </c>
      <c r="B815" s="220">
        <v>50.0</v>
      </c>
      <c r="C815" s="178"/>
      <c r="D815" s="178"/>
      <c r="E815" s="22"/>
      <c r="F815" s="22"/>
      <c r="G815" s="22"/>
    </row>
    <row r="816">
      <c r="A816" s="177"/>
      <c r="B816" s="178"/>
      <c r="C816" s="178"/>
      <c r="D816" s="178"/>
      <c r="E816" s="178"/>
      <c r="F816" s="22"/>
      <c r="G816" s="22"/>
      <c r="H816" s="22"/>
      <c r="I816" s="22"/>
    </row>
    <row r="817" ht="15.0" customHeight="1">
      <c r="A817" s="205" t="s">
        <v>648</v>
      </c>
      <c r="B817" s="225">
        <v>50.0</v>
      </c>
      <c r="C817" s="22"/>
      <c r="D817" s="22"/>
      <c r="E817" s="22"/>
      <c r="F817" s="22"/>
      <c r="G817" s="22"/>
      <c r="H817" s="22"/>
      <c r="I817" s="22"/>
    </row>
    <row r="818">
      <c r="A818" s="22"/>
      <c r="B818" s="22"/>
      <c r="C818" s="22"/>
      <c r="D818" s="22"/>
      <c r="E818" s="22"/>
      <c r="F818" s="22"/>
      <c r="G818" s="22"/>
      <c r="H818" s="22"/>
      <c r="I818" s="22"/>
    </row>
    <row r="819">
      <c r="A819" s="224" t="s">
        <v>520</v>
      </c>
      <c r="B819" s="216" t="s">
        <v>751</v>
      </c>
      <c r="C819" s="216" t="s">
        <v>752</v>
      </c>
      <c r="D819" s="216"/>
      <c r="E819" s="217"/>
      <c r="F819" s="217"/>
      <c r="G819" s="217"/>
    </row>
    <row r="820">
      <c r="A820" s="193" t="s">
        <v>1218</v>
      </c>
      <c r="B820" s="48" t="s">
        <v>72</v>
      </c>
      <c r="C820" s="48" t="s">
        <v>72</v>
      </c>
      <c r="D820" s="22"/>
      <c r="E820" s="22"/>
      <c r="F820" s="22"/>
      <c r="G820" s="22"/>
    </row>
    <row r="821">
      <c r="A821" s="48" t="s">
        <v>1219</v>
      </c>
      <c r="B821" s="48" t="s">
        <v>72</v>
      </c>
      <c r="C821" s="48" t="s">
        <v>72</v>
      </c>
      <c r="D821" s="22"/>
      <c r="E821" s="22"/>
      <c r="F821" s="22"/>
      <c r="G821" s="22"/>
    </row>
    <row r="822">
      <c r="A822" s="48" t="s">
        <v>1220</v>
      </c>
      <c r="B822" s="48" t="s">
        <v>72</v>
      </c>
      <c r="C822" s="48" t="s">
        <v>72</v>
      </c>
      <c r="D822" s="22"/>
      <c r="E822" s="22"/>
      <c r="F822" s="22"/>
      <c r="G822" s="22"/>
    </row>
    <row r="823">
      <c r="A823" s="48" t="s">
        <v>1221</v>
      </c>
      <c r="B823" s="48" t="s">
        <v>73</v>
      </c>
      <c r="C823" s="48" t="s">
        <v>73</v>
      </c>
      <c r="D823" s="22"/>
      <c r="E823" s="22"/>
      <c r="F823" s="22"/>
      <c r="G823" s="22"/>
    </row>
    <row r="824">
      <c r="A824" s="48" t="s">
        <v>1222</v>
      </c>
      <c r="B824" s="48" t="s">
        <v>72</v>
      </c>
      <c r="C824" s="48" t="s">
        <v>72</v>
      </c>
      <c r="D824" s="22"/>
      <c r="E824" s="22"/>
      <c r="F824" s="22"/>
      <c r="G824" s="22"/>
    </row>
    <row r="825">
      <c r="A825" s="48" t="s">
        <v>1223</v>
      </c>
      <c r="B825" s="48" t="s">
        <v>72</v>
      </c>
      <c r="C825" s="48" t="s">
        <v>72</v>
      </c>
      <c r="D825" s="22"/>
      <c r="E825" s="22"/>
      <c r="F825" s="22"/>
      <c r="G825" s="22"/>
    </row>
    <row r="826">
      <c r="A826" s="48" t="s">
        <v>1224</v>
      </c>
      <c r="B826" s="48" t="s">
        <v>73</v>
      </c>
      <c r="C826" s="48" t="s">
        <v>73</v>
      </c>
      <c r="D826" s="22"/>
      <c r="E826" s="22"/>
      <c r="F826" s="22"/>
      <c r="G826" s="22"/>
    </row>
    <row r="827">
      <c r="A827" s="48" t="s">
        <v>1225</v>
      </c>
      <c r="B827" s="48" t="s">
        <v>73</v>
      </c>
      <c r="C827" s="48" t="s">
        <v>73</v>
      </c>
      <c r="D827" s="22"/>
      <c r="E827" s="22"/>
      <c r="F827" s="22"/>
      <c r="G827" s="22"/>
    </row>
    <row r="828">
      <c r="A828" s="48" t="s">
        <v>1226</v>
      </c>
      <c r="B828" s="48" t="s">
        <v>72</v>
      </c>
      <c r="C828" s="48" t="s">
        <v>72</v>
      </c>
      <c r="D828" s="22"/>
      <c r="E828" s="22"/>
      <c r="F828" s="22"/>
      <c r="G828" s="22"/>
    </row>
    <row r="829">
      <c r="A829" s="48" t="s">
        <v>1227</v>
      </c>
      <c r="B829" s="48" t="s">
        <v>72</v>
      </c>
      <c r="C829" s="48" t="s">
        <v>72</v>
      </c>
      <c r="D829" s="22"/>
      <c r="E829" s="22"/>
      <c r="F829" s="22"/>
      <c r="G829" s="22"/>
    </row>
    <row r="830">
      <c r="A830" s="48" t="s">
        <v>1228</v>
      </c>
      <c r="B830" s="48" t="s">
        <v>72</v>
      </c>
      <c r="C830" s="48" t="s">
        <v>72</v>
      </c>
      <c r="D830" s="22"/>
      <c r="E830" s="22"/>
      <c r="F830" s="22"/>
      <c r="G830" s="22"/>
    </row>
    <row r="831">
      <c r="A831" s="48" t="s">
        <v>1229</v>
      </c>
      <c r="B831" s="48" t="s">
        <v>72</v>
      </c>
      <c r="C831" s="48" t="s">
        <v>72</v>
      </c>
      <c r="D831" s="22"/>
      <c r="E831" s="22"/>
      <c r="F831" s="22"/>
      <c r="G831" s="22"/>
    </row>
    <row r="832">
      <c r="A832" s="48" t="s">
        <v>1230</v>
      </c>
      <c r="B832" s="48" t="s">
        <v>73</v>
      </c>
      <c r="C832" s="48" t="s">
        <v>73</v>
      </c>
      <c r="D832" s="22"/>
      <c r="E832" s="22"/>
      <c r="F832" s="22"/>
      <c r="G832" s="22"/>
    </row>
    <row r="833">
      <c r="A833" s="48" t="s">
        <v>1231</v>
      </c>
      <c r="B833" s="48" t="s">
        <v>72</v>
      </c>
      <c r="C833" s="48" t="s">
        <v>72</v>
      </c>
      <c r="D833" s="22"/>
      <c r="E833" s="22"/>
      <c r="F833" s="22"/>
      <c r="G833" s="22"/>
    </row>
    <row r="834">
      <c r="A834" s="48" t="s">
        <v>1232</v>
      </c>
      <c r="B834" s="48" t="s">
        <v>72</v>
      </c>
      <c r="C834" s="48" t="s">
        <v>72</v>
      </c>
      <c r="D834" s="22"/>
      <c r="E834" s="22"/>
      <c r="F834" s="22"/>
      <c r="G834" s="22"/>
    </row>
    <row r="835">
      <c r="A835" s="48" t="s">
        <v>1233</v>
      </c>
      <c r="B835" s="48" t="s">
        <v>73</v>
      </c>
      <c r="C835" s="48" t="s">
        <v>73</v>
      </c>
      <c r="D835" s="22"/>
      <c r="E835" s="22"/>
      <c r="F835" s="22"/>
      <c r="G835" s="22"/>
    </row>
    <row r="836">
      <c r="A836" s="48" t="s">
        <v>1234</v>
      </c>
      <c r="B836" s="48" t="s">
        <v>73</v>
      </c>
      <c r="C836" s="48" t="s">
        <v>73</v>
      </c>
      <c r="D836" s="22"/>
      <c r="E836" s="22"/>
      <c r="F836" s="22"/>
      <c r="G836" s="22"/>
    </row>
    <row r="837">
      <c r="A837" s="48" t="s">
        <v>1235</v>
      </c>
      <c r="B837" s="48" t="s">
        <v>72</v>
      </c>
      <c r="C837" s="48" t="s">
        <v>72</v>
      </c>
      <c r="D837" s="22"/>
      <c r="E837" s="22"/>
      <c r="F837" s="22"/>
      <c r="G837" s="22"/>
    </row>
    <row r="838">
      <c r="A838" s="48" t="s">
        <v>643</v>
      </c>
      <c r="B838" s="22"/>
      <c r="C838" s="22"/>
      <c r="D838" s="22"/>
      <c r="E838" s="22"/>
      <c r="F838" s="22"/>
      <c r="G838" s="22"/>
    </row>
    <row r="839">
      <c r="A839" s="22"/>
      <c r="B839" s="22"/>
      <c r="C839" s="22"/>
      <c r="D839" s="22"/>
      <c r="E839" s="22"/>
      <c r="F839" s="22"/>
      <c r="G839" s="22"/>
    </row>
    <row r="840">
      <c r="A840" s="22"/>
      <c r="B840" s="22"/>
      <c r="C840" s="22"/>
      <c r="D840" s="22"/>
      <c r="E840" s="22"/>
      <c r="F840" s="22"/>
      <c r="G840" s="22"/>
    </row>
    <row r="841">
      <c r="A841" s="218" t="s">
        <v>1236</v>
      </c>
      <c r="B841" s="173">
        <v>0.0</v>
      </c>
      <c r="C841" s="173">
        <v>0.0</v>
      </c>
      <c r="D841" s="177"/>
      <c r="E841" s="22"/>
      <c r="F841" s="177"/>
      <c r="G841" s="22"/>
    </row>
    <row r="842">
      <c r="A842" s="218" t="s">
        <v>1237</v>
      </c>
      <c r="B842" s="173">
        <v>0.0</v>
      </c>
      <c r="C842" s="173">
        <v>0.0</v>
      </c>
      <c r="D842" s="177"/>
      <c r="E842" s="22"/>
      <c r="F842" s="22"/>
      <c r="G842" s="22"/>
    </row>
    <row r="843">
      <c r="A843" s="218" t="s">
        <v>1238</v>
      </c>
      <c r="B843" s="173">
        <v>0.0</v>
      </c>
      <c r="C843" s="173">
        <v>0.0</v>
      </c>
      <c r="D843" s="177"/>
      <c r="E843" s="22"/>
      <c r="F843" s="22"/>
      <c r="G843" s="22"/>
    </row>
    <row r="844">
      <c r="A844" s="218" t="s">
        <v>1239</v>
      </c>
      <c r="B844" s="173" t="s">
        <v>537</v>
      </c>
      <c r="C844" s="173" t="s">
        <v>537</v>
      </c>
      <c r="D844" s="177"/>
      <c r="E844" s="22"/>
      <c r="F844" s="22"/>
      <c r="G844" s="22"/>
    </row>
    <row r="845">
      <c r="A845" s="218" t="s">
        <v>1240</v>
      </c>
      <c r="B845" s="173">
        <v>0.0</v>
      </c>
      <c r="C845" s="173">
        <v>0.0</v>
      </c>
      <c r="D845" s="177"/>
      <c r="E845" s="22"/>
      <c r="F845" s="22"/>
      <c r="G845" s="22"/>
    </row>
    <row r="846">
      <c r="A846" s="218" t="s">
        <v>1241</v>
      </c>
      <c r="B846" s="173">
        <v>0.0</v>
      </c>
      <c r="C846" s="173">
        <v>0.0</v>
      </c>
      <c r="D846" s="177"/>
      <c r="E846" s="22"/>
      <c r="F846" s="22"/>
      <c r="G846" s="22"/>
    </row>
    <row r="847">
      <c r="A847" s="218" t="s">
        <v>1242</v>
      </c>
      <c r="B847" s="173" t="s">
        <v>537</v>
      </c>
      <c r="C847" s="173" t="s">
        <v>537</v>
      </c>
      <c r="D847" s="177"/>
      <c r="E847" s="22"/>
      <c r="F847" s="22"/>
      <c r="G847" s="22"/>
    </row>
    <row r="848">
      <c r="A848" s="218" t="s">
        <v>1243</v>
      </c>
      <c r="B848" s="173" t="s">
        <v>537</v>
      </c>
      <c r="C848" s="173" t="s">
        <v>537</v>
      </c>
      <c r="D848" s="177"/>
      <c r="E848" s="22"/>
      <c r="F848" s="22"/>
      <c r="G848" s="22"/>
    </row>
    <row r="849">
      <c r="A849" s="218" t="s">
        <v>1244</v>
      </c>
      <c r="B849" s="173">
        <v>0.0</v>
      </c>
      <c r="C849" s="173">
        <v>0.0</v>
      </c>
      <c r="D849" s="177"/>
      <c r="E849" s="22"/>
      <c r="F849" s="22"/>
      <c r="G849" s="22"/>
    </row>
    <row r="850">
      <c r="A850" s="22"/>
      <c r="B850" s="22"/>
      <c r="C850" s="22"/>
      <c r="D850" s="22"/>
      <c r="E850" s="22"/>
      <c r="F850" s="22"/>
      <c r="G850" s="22"/>
    </row>
    <row r="851">
      <c r="A851" s="219" t="s">
        <v>646</v>
      </c>
      <c r="B851" s="181">
        <v>0.0</v>
      </c>
      <c r="C851" s="181">
        <v>0.0</v>
      </c>
      <c r="D851" s="178"/>
      <c r="E851" s="22"/>
      <c r="F851" s="22"/>
      <c r="G851" s="22"/>
    </row>
    <row r="852">
      <c r="A852" s="22"/>
      <c r="B852" s="178"/>
      <c r="C852" s="178"/>
      <c r="D852" s="178"/>
      <c r="E852" s="22"/>
      <c r="F852" s="22"/>
      <c r="G852" s="22"/>
    </row>
    <row r="853">
      <c r="A853" s="219" t="s">
        <v>647</v>
      </c>
      <c r="B853" s="220">
        <v>0.0</v>
      </c>
      <c r="C853" s="178"/>
      <c r="D853" s="178"/>
      <c r="E853" s="22"/>
      <c r="F853" s="22"/>
      <c r="G853" s="22"/>
    </row>
    <row r="854">
      <c r="A854" s="177"/>
      <c r="B854" s="178"/>
      <c r="C854" s="178"/>
      <c r="D854" s="178"/>
      <c r="E854" s="178"/>
      <c r="F854" s="22"/>
      <c r="G854" s="22"/>
      <c r="H854" s="22"/>
      <c r="I854" s="22"/>
    </row>
    <row r="855">
      <c r="A855" s="205" t="s">
        <v>648</v>
      </c>
      <c r="B855" s="225">
        <v>0.0</v>
      </c>
      <c r="C855" s="22"/>
      <c r="D855" s="22"/>
      <c r="E855" s="22"/>
      <c r="F855" s="22"/>
      <c r="G855" s="22"/>
      <c r="H855" s="22"/>
      <c r="I855" s="22"/>
    </row>
    <row r="856">
      <c r="A856" s="22"/>
      <c r="B856" s="22"/>
      <c r="C856" s="22"/>
      <c r="D856" s="22"/>
      <c r="E856" s="22"/>
      <c r="F856" s="22"/>
      <c r="G856" s="22"/>
      <c r="H856" s="22"/>
      <c r="I856" s="22"/>
    </row>
    <row r="857">
      <c r="A857" s="228" t="s">
        <v>523</v>
      </c>
      <c r="B857" s="216" t="s">
        <v>751</v>
      </c>
      <c r="C857" s="216" t="s">
        <v>752</v>
      </c>
      <c r="D857" s="216"/>
      <c r="E857" s="217"/>
      <c r="F857" s="217"/>
      <c r="G857" s="217"/>
    </row>
    <row r="858">
      <c r="A858" s="193" t="s">
        <v>1245</v>
      </c>
      <c r="B858" s="48" t="s">
        <v>72</v>
      </c>
      <c r="C858" s="48" t="s">
        <v>72</v>
      </c>
      <c r="D858" s="22"/>
      <c r="E858" s="22"/>
      <c r="F858" s="22"/>
      <c r="G858" s="22"/>
    </row>
    <row r="859">
      <c r="A859" s="48" t="s">
        <v>1246</v>
      </c>
      <c r="B859" s="48" t="s">
        <v>72</v>
      </c>
      <c r="C859" s="48" t="s">
        <v>72</v>
      </c>
      <c r="D859" s="22"/>
      <c r="E859" s="22"/>
      <c r="F859" s="22"/>
      <c r="G859" s="22"/>
    </row>
    <row r="860">
      <c r="A860" s="48" t="s">
        <v>1247</v>
      </c>
      <c r="B860" s="48" t="s">
        <v>72</v>
      </c>
      <c r="C860" s="48" t="s">
        <v>72</v>
      </c>
      <c r="D860" s="22"/>
      <c r="E860" s="22"/>
      <c r="F860" s="22"/>
      <c r="G860" s="22"/>
    </row>
    <row r="861">
      <c r="A861" s="48" t="s">
        <v>1248</v>
      </c>
      <c r="B861" s="48" t="s">
        <v>1249</v>
      </c>
      <c r="C861" s="48" t="s">
        <v>1249</v>
      </c>
      <c r="D861" s="22"/>
      <c r="E861" s="22"/>
      <c r="F861" s="22"/>
      <c r="G861" s="22"/>
    </row>
    <row r="862">
      <c r="A862" s="48" t="s">
        <v>1250</v>
      </c>
      <c r="B862" s="48" t="s">
        <v>1251</v>
      </c>
      <c r="C862" s="48" t="s">
        <v>1251</v>
      </c>
      <c r="D862" s="22"/>
      <c r="E862" s="22"/>
      <c r="F862" s="22"/>
      <c r="G862" s="22"/>
    </row>
    <row r="863">
      <c r="A863" s="48" t="s">
        <v>1252</v>
      </c>
      <c r="B863" s="48" t="s">
        <v>72</v>
      </c>
      <c r="C863" s="48" t="s">
        <v>72</v>
      </c>
      <c r="D863" s="22"/>
      <c r="E863" s="22"/>
      <c r="F863" s="22"/>
      <c r="G863" s="22"/>
    </row>
    <row r="864">
      <c r="A864" s="48" t="s">
        <v>643</v>
      </c>
      <c r="B864" s="48" t="s">
        <v>1253</v>
      </c>
      <c r="C864" s="48" t="s">
        <v>1253</v>
      </c>
      <c r="D864" s="22"/>
      <c r="E864" s="22"/>
      <c r="F864" s="22"/>
      <c r="G864" s="22"/>
    </row>
    <row r="865">
      <c r="A865" s="22"/>
      <c r="B865" s="22"/>
      <c r="C865" s="22"/>
      <c r="D865" s="22"/>
      <c r="E865" s="22"/>
      <c r="F865" s="22"/>
      <c r="G865" s="22"/>
    </row>
    <row r="866">
      <c r="A866" s="22"/>
      <c r="B866" s="22"/>
      <c r="C866" s="22"/>
      <c r="D866" s="22"/>
      <c r="E866" s="22"/>
      <c r="F866" s="22"/>
      <c r="G866" s="22"/>
    </row>
    <row r="867">
      <c r="A867" s="218" t="s">
        <v>1254</v>
      </c>
      <c r="B867" s="173">
        <v>0.0</v>
      </c>
      <c r="C867" s="173">
        <v>0.0</v>
      </c>
      <c r="D867" s="177"/>
      <c r="E867" s="22"/>
      <c r="F867" s="177"/>
      <c r="G867" s="22"/>
    </row>
    <row r="868">
      <c r="A868" s="218" t="s">
        <v>1255</v>
      </c>
      <c r="B868" s="173">
        <v>0.0</v>
      </c>
      <c r="C868" s="173">
        <v>0.0</v>
      </c>
      <c r="D868" s="177"/>
      <c r="E868" s="22"/>
      <c r="F868" s="22"/>
      <c r="G868" s="22"/>
    </row>
    <row r="869">
      <c r="A869" s="218" t="s">
        <v>1256</v>
      </c>
      <c r="B869" s="173">
        <v>0.0</v>
      </c>
      <c r="C869" s="173">
        <v>0.0</v>
      </c>
      <c r="D869" s="177"/>
      <c r="E869" s="22"/>
      <c r="F869" s="22"/>
      <c r="G869" s="22"/>
    </row>
    <row r="870">
      <c r="A870" s="177"/>
      <c r="B870" s="177"/>
      <c r="C870" s="177"/>
      <c r="D870" s="177"/>
      <c r="E870" s="22"/>
      <c r="F870" s="22"/>
      <c r="G870" s="22"/>
    </row>
    <row r="871">
      <c r="A871" s="219" t="s">
        <v>646</v>
      </c>
      <c r="B871" s="181">
        <v>0.0</v>
      </c>
      <c r="C871" s="181">
        <v>0.0</v>
      </c>
      <c r="D871" s="178"/>
      <c r="E871" s="22"/>
      <c r="F871" s="22"/>
      <c r="G871" s="22"/>
    </row>
    <row r="872">
      <c r="A872" s="22"/>
      <c r="B872" s="178"/>
      <c r="C872" s="178"/>
      <c r="D872" s="178"/>
      <c r="E872" s="22"/>
      <c r="F872" s="22"/>
      <c r="G872" s="22"/>
    </row>
    <row r="873">
      <c r="A873" s="219" t="s">
        <v>647</v>
      </c>
      <c r="B873" s="220">
        <v>0.0</v>
      </c>
      <c r="C873" s="178"/>
      <c r="D873" s="178"/>
      <c r="E873" s="22"/>
      <c r="F873" s="22"/>
      <c r="G873" s="22"/>
    </row>
    <row r="874">
      <c r="A874" s="177"/>
      <c r="B874" s="178"/>
      <c r="C874" s="178"/>
      <c r="D874" s="178"/>
      <c r="E874" s="178"/>
      <c r="F874" s="22"/>
      <c r="G874" s="22"/>
      <c r="H874" s="22"/>
      <c r="I874" s="22"/>
    </row>
    <row r="875">
      <c r="A875" s="205" t="s">
        <v>648</v>
      </c>
      <c r="B875" s="225">
        <v>0.0</v>
      </c>
      <c r="C875" s="22"/>
      <c r="D875" s="22"/>
      <c r="E875" s="22"/>
      <c r="F875" s="22"/>
      <c r="G875" s="22"/>
      <c r="H875" s="22"/>
      <c r="I875" s="22"/>
    </row>
    <row r="876">
      <c r="A876" s="22"/>
      <c r="B876" s="22"/>
      <c r="C876" s="22"/>
      <c r="D876" s="22"/>
      <c r="E876" s="22"/>
      <c r="F876" s="22"/>
      <c r="G876" s="22"/>
      <c r="H876" s="22"/>
      <c r="I876" s="22"/>
    </row>
    <row r="877">
      <c r="A877" s="230" t="s">
        <v>526</v>
      </c>
      <c r="B877" s="216" t="s">
        <v>751</v>
      </c>
      <c r="C877" s="216" t="s">
        <v>752</v>
      </c>
      <c r="D877" s="216"/>
      <c r="E877" s="217"/>
      <c r="F877" s="217"/>
      <c r="G877" s="217"/>
    </row>
    <row r="878">
      <c r="A878" s="193" t="s">
        <v>1257</v>
      </c>
      <c r="B878" s="48" t="s">
        <v>73</v>
      </c>
      <c r="C878" s="48" t="s">
        <v>73</v>
      </c>
      <c r="D878" s="22"/>
      <c r="E878" s="22"/>
      <c r="F878" s="22"/>
      <c r="G878" s="22"/>
    </row>
    <row r="879">
      <c r="A879" s="48" t="s">
        <v>1258</v>
      </c>
      <c r="B879" s="48" t="s">
        <v>73</v>
      </c>
      <c r="C879" s="48" t="s">
        <v>73</v>
      </c>
      <c r="D879" s="22"/>
      <c r="E879" s="22"/>
      <c r="F879" s="22"/>
      <c r="G879" s="22"/>
    </row>
    <row r="880">
      <c r="A880" s="48" t="s">
        <v>1259</v>
      </c>
      <c r="B880" s="48" t="s">
        <v>73</v>
      </c>
      <c r="C880" s="48" t="s">
        <v>73</v>
      </c>
      <c r="D880" s="22"/>
      <c r="E880" s="22"/>
      <c r="F880" s="22"/>
      <c r="G880" s="22"/>
    </row>
    <row r="881">
      <c r="A881" s="48" t="s">
        <v>1260</v>
      </c>
      <c r="B881" s="48" t="s">
        <v>73</v>
      </c>
      <c r="C881" s="48" t="s">
        <v>73</v>
      </c>
      <c r="D881" s="22"/>
      <c r="E881" s="22"/>
      <c r="F881" s="22"/>
      <c r="G881" s="22"/>
    </row>
    <row r="882">
      <c r="A882" s="48" t="s">
        <v>1261</v>
      </c>
      <c r="B882" s="48" t="s">
        <v>73</v>
      </c>
      <c r="C882" s="48" t="s">
        <v>73</v>
      </c>
      <c r="D882" s="22"/>
      <c r="E882" s="22"/>
      <c r="F882" s="22"/>
      <c r="G882" s="22"/>
    </row>
    <row r="883">
      <c r="A883" s="48" t="s">
        <v>1262</v>
      </c>
      <c r="B883" s="48" t="s">
        <v>73</v>
      </c>
      <c r="C883" s="48" t="s">
        <v>73</v>
      </c>
      <c r="D883" s="22"/>
      <c r="E883" s="22"/>
      <c r="F883" s="22"/>
      <c r="G883" s="22"/>
    </row>
    <row r="884">
      <c r="A884" s="48" t="s">
        <v>1263</v>
      </c>
      <c r="B884" s="48" t="s">
        <v>73</v>
      </c>
      <c r="C884" s="48" t="s">
        <v>73</v>
      </c>
      <c r="D884" s="22"/>
      <c r="E884" s="22"/>
      <c r="F884" s="22"/>
      <c r="G884" s="22"/>
    </row>
    <row r="885">
      <c r="A885" s="48" t="s">
        <v>1264</v>
      </c>
      <c r="B885" s="48" t="s">
        <v>73</v>
      </c>
      <c r="C885" s="48" t="s">
        <v>73</v>
      </c>
      <c r="D885" s="22"/>
      <c r="E885" s="22"/>
      <c r="F885" s="22"/>
      <c r="G885" s="22"/>
    </row>
    <row r="886">
      <c r="A886" s="48" t="s">
        <v>643</v>
      </c>
      <c r="B886" s="22"/>
      <c r="C886" s="22"/>
      <c r="D886" s="22"/>
      <c r="E886" s="22"/>
      <c r="F886" s="22"/>
      <c r="G886" s="22"/>
    </row>
    <row r="887">
      <c r="A887" s="22"/>
      <c r="B887" s="22"/>
      <c r="C887" s="22"/>
      <c r="D887" s="22"/>
      <c r="E887" s="22"/>
      <c r="F887" s="22"/>
      <c r="G887" s="22"/>
    </row>
    <row r="888">
      <c r="A888" s="22"/>
      <c r="B888" s="22"/>
      <c r="C888" s="22"/>
      <c r="D888" s="22"/>
      <c r="E888" s="22"/>
      <c r="F888" s="22"/>
      <c r="G888" s="22"/>
    </row>
    <row r="889">
      <c r="A889" s="218" t="s">
        <v>1265</v>
      </c>
      <c r="B889" s="173" t="s">
        <v>537</v>
      </c>
      <c r="C889" s="173" t="s">
        <v>537</v>
      </c>
      <c r="D889" s="177"/>
      <c r="E889" s="22"/>
      <c r="F889" s="177"/>
      <c r="G889" s="22"/>
    </row>
    <row r="890">
      <c r="A890" s="218" t="s">
        <v>1266</v>
      </c>
      <c r="B890" s="173" t="s">
        <v>537</v>
      </c>
      <c r="C890" s="173" t="s">
        <v>537</v>
      </c>
      <c r="D890" s="177"/>
      <c r="E890" s="22"/>
      <c r="F890" s="22"/>
      <c r="G890" s="22"/>
    </row>
    <row r="891">
      <c r="A891" s="218" t="s">
        <v>1267</v>
      </c>
      <c r="B891" s="173" t="s">
        <v>537</v>
      </c>
      <c r="C891" s="173" t="s">
        <v>537</v>
      </c>
      <c r="D891" s="177"/>
      <c r="E891" s="22"/>
      <c r="F891" s="22"/>
      <c r="G891" s="22"/>
    </row>
    <row r="892">
      <c r="A892" s="218" t="s">
        <v>1268</v>
      </c>
      <c r="B892" s="173" t="s">
        <v>537</v>
      </c>
      <c r="C892" s="173" t="s">
        <v>537</v>
      </c>
      <c r="D892" s="177"/>
      <c r="E892" s="22"/>
      <c r="F892" s="22"/>
      <c r="G892" s="22"/>
    </row>
    <row r="893">
      <c r="A893" s="177"/>
      <c r="B893" s="177"/>
      <c r="C893" s="177"/>
      <c r="D893" s="177"/>
      <c r="E893" s="22"/>
      <c r="F893" s="22"/>
      <c r="G893" s="22"/>
    </row>
    <row r="894">
      <c r="A894" s="219" t="s">
        <v>646</v>
      </c>
      <c r="B894" s="181" t="s">
        <v>73</v>
      </c>
      <c r="C894" s="181" t="s">
        <v>73</v>
      </c>
      <c r="D894" s="178"/>
      <c r="E894" s="22"/>
      <c r="F894" s="22"/>
      <c r="G894" s="22"/>
    </row>
    <row r="895">
      <c r="A895" s="22"/>
      <c r="B895" s="178"/>
      <c r="C895" s="178"/>
      <c r="D895" s="178"/>
      <c r="E895" s="22"/>
      <c r="F895" s="22"/>
      <c r="G895" s="22"/>
    </row>
    <row r="896">
      <c r="A896" s="219" t="s">
        <v>647</v>
      </c>
      <c r="B896" s="220" t="s">
        <v>73</v>
      </c>
      <c r="C896" s="178"/>
      <c r="D896" s="178"/>
      <c r="E896" s="22"/>
      <c r="F896" s="22"/>
      <c r="G896" s="22"/>
    </row>
    <row r="897">
      <c r="A897" s="177"/>
      <c r="B897" s="178"/>
      <c r="C897" s="178"/>
      <c r="D897" s="178"/>
      <c r="E897" s="178"/>
      <c r="F897" s="22"/>
      <c r="G897" s="22"/>
      <c r="H897" s="22"/>
      <c r="I897" s="22"/>
    </row>
    <row r="898">
      <c r="A898" s="205" t="s">
        <v>648</v>
      </c>
      <c r="B898" s="225" t="s">
        <v>73</v>
      </c>
      <c r="C898" s="22"/>
      <c r="D898" s="22"/>
      <c r="E898" s="22"/>
      <c r="F898" s="22"/>
      <c r="G898" s="22"/>
      <c r="H898" s="22"/>
      <c r="I898" s="22"/>
    </row>
    <row r="899">
      <c r="A899" s="22"/>
      <c r="B899" s="22"/>
      <c r="C899" s="22"/>
      <c r="D899" s="22"/>
      <c r="E899" s="22"/>
      <c r="F899" s="22"/>
      <c r="G899" s="22"/>
      <c r="H899" s="22"/>
      <c r="I899" s="22"/>
    </row>
    <row r="900">
      <c r="A900" s="230" t="s">
        <v>529</v>
      </c>
      <c r="B900" s="216" t="s">
        <v>751</v>
      </c>
      <c r="C900" s="216" t="s">
        <v>752</v>
      </c>
      <c r="D900" s="216"/>
      <c r="E900" s="217"/>
      <c r="F900" s="217"/>
      <c r="G900" s="217"/>
    </row>
    <row r="901">
      <c r="A901" s="193" t="s">
        <v>1269</v>
      </c>
      <c r="B901" s="48" t="s">
        <v>73</v>
      </c>
      <c r="C901" s="48" t="s">
        <v>73</v>
      </c>
      <c r="D901" s="22"/>
      <c r="E901" s="22"/>
      <c r="F901" s="22"/>
      <c r="G901" s="22"/>
    </row>
    <row r="902">
      <c r="A902" s="48" t="s">
        <v>1270</v>
      </c>
      <c r="B902" s="48" t="s">
        <v>73</v>
      </c>
      <c r="C902" s="48" t="s">
        <v>73</v>
      </c>
      <c r="D902" s="22"/>
      <c r="E902" s="22"/>
      <c r="F902" s="22"/>
      <c r="G902" s="22"/>
    </row>
    <row r="903">
      <c r="A903" s="48" t="s">
        <v>1271</v>
      </c>
      <c r="B903" s="48" t="s">
        <v>73</v>
      </c>
      <c r="C903" s="48" t="s">
        <v>73</v>
      </c>
      <c r="D903" s="22"/>
      <c r="E903" s="22"/>
      <c r="F903" s="22"/>
      <c r="G903" s="22"/>
    </row>
    <row r="904">
      <c r="A904" s="48" t="s">
        <v>1272</v>
      </c>
      <c r="B904" s="48" t="s">
        <v>73</v>
      </c>
      <c r="C904" s="48" t="s">
        <v>73</v>
      </c>
      <c r="D904" s="22"/>
      <c r="E904" s="22"/>
      <c r="F904" s="22"/>
      <c r="G904" s="22"/>
    </row>
    <row r="905">
      <c r="A905" s="48" t="s">
        <v>1273</v>
      </c>
      <c r="B905" s="48" t="s">
        <v>73</v>
      </c>
      <c r="C905" s="48" t="s">
        <v>73</v>
      </c>
      <c r="D905" s="22"/>
      <c r="E905" s="22"/>
      <c r="F905" s="22"/>
      <c r="G905" s="22"/>
    </row>
    <row r="906">
      <c r="A906" s="48" t="s">
        <v>1274</v>
      </c>
      <c r="B906" s="48" t="s">
        <v>73</v>
      </c>
      <c r="C906" s="48" t="s">
        <v>73</v>
      </c>
      <c r="D906" s="22"/>
      <c r="E906" s="22"/>
      <c r="F906" s="22"/>
      <c r="G906" s="22"/>
    </row>
    <row r="907">
      <c r="A907" s="48" t="s">
        <v>643</v>
      </c>
      <c r="B907" s="22"/>
      <c r="C907" s="22"/>
      <c r="D907" s="22"/>
      <c r="E907" s="22"/>
      <c r="F907" s="22"/>
      <c r="G907" s="22"/>
    </row>
    <row r="908">
      <c r="A908" s="22"/>
      <c r="B908" s="22"/>
      <c r="C908" s="22"/>
      <c r="D908" s="22"/>
      <c r="E908" s="22"/>
      <c r="F908" s="22"/>
      <c r="G908" s="22"/>
    </row>
    <row r="909">
      <c r="A909" s="22"/>
      <c r="B909" s="22"/>
      <c r="C909" s="22"/>
      <c r="D909" s="22"/>
      <c r="E909" s="22"/>
      <c r="F909" s="22"/>
      <c r="G909" s="22"/>
    </row>
    <row r="910">
      <c r="A910" s="218" t="s">
        <v>1275</v>
      </c>
      <c r="B910" s="173" t="s">
        <v>537</v>
      </c>
      <c r="C910" s="173" t="s">
        <v>537</v>
      </c>
      <c r="D910" s="177"/>
      <c r="E910" s="22"/>
      <c r="F910" s="177"/>
      <c r="G910" s="22"/>
    </row>
    <row r="911">
      <c r="A911" s="218" t="s">
        <v>1276</v>
      </c>
      <c r="B911" s="173" t="s">
        <v>537</v>
      </c>
      <c r="C911" s="173" t="s">
        <v>537</v>
      </c>
      <c r="D911" s="177"/>
      <c r="E911" s="22"/>
      <c r="F911" s="22"/>
      <c r="G911" s="22"/>
    </row>
    <row r="912">
      <c r="A912" s="218" t="s">
        <v>1277</v>
      </c>
      <c r="B912" s="173" t="s">
        <v>537</v>
      </c>
      <c r="C912" s="173" t="s">
        <v>537</v>
      </c>
      <c r="D912" s="177"/>
      <c r="E912" s="22"/>
      <c r="F912" s="22"/>
      <c r="G912" s="22"/>
    </row>
    <row r="913">
      <c r="A913" s="177"/>
      <c r="B913" s="177"/>
      <c r="C913" s="177"/>
      <c r="D913" s="177"/>
      <c r="E913" s="22"/>
      <c r="F913" s="22"/>
      <c r="G913" s="22"/>
    </row>
    <row r="914">
      <c r="A914" s="219" t="s">
        <v>646</v>
      </c>
      <c r="B914" s="181" t="s">
        <v>73</v>
      </c>
      <c r="C914" s="181" t="s">
        <v>73</v>
      </c>
      <c r="D914" s="178"/>
      <c r="E914" s="22"/>
      <c r="F914" s="22"/>
      <c r="G914" s="22"/>
    </row>
    <row r="915">
      <c r="A915" s="22"/>
      <c r="B915" s="178"/>
      <c r="C915" s="178"/>
      <c r="D915" s="178"/>
      <c r="E915" s="22"/>
      <c r="F915" s="22"/>
      <c r="G915" s="22"/>
    </row>
    <row r="916">
      <c r="A916" s="219" t="s">
        <v>647</v>
      </c>
      <c r="B916" s="220" t="s">
        <v>73</v>
      </c>
      <c r="C916" s="178"/>
      <c r="D916" s="178"/>
      <c r="E916" s="22"/>
      <c r="F916" s="22"/>
      <c r="G916" s="22"/>
    </row>
    <row r="917">
      <c r="A917" s="177"/>
      <c r="B917" s="178"/>
      <c r="C917" s="178"/>
      <c r="D917" s="178"/>
      <c r="E917" s="178"/>
      <c r="F917" s="22"/>
      <c r="G917" s="22"/>
      <c r="H917" s="22"/>
      <c r="I917" s="22"/>
    </row>
    <row r="918">
      <c r="A918" s="205" t="s">
        <v>648</v>
      </c>
      <c r="B918" s="225" t="s">
        <v>73</v>
      </c>
      <c r="C918" s="22"/>
      <c r="D918" s="22"/>
      <c r="E918" s="22"/>
      <c r="F918" s="22"/>
      <c r="G918" s="22"/>
      <c r="H918" s="22"/>
      <c r="I918" s="22"/>
    </row>
    <row r="919">
      <c r="A919" s="22"/>
      <c r="B919" s="22"/>
      <c r="C919" s="22"/>
      <c r="D919" s="22"/>
      <c r="E919" s="22"/>
      <c r="F919" s="22"/>
      <c r="G919" s="22"/>
      <c r="H919" s="22"/>
      <c r="I919" s="22"/>
    </row>
    <row r="920">
      <c r="A920" s="230" t="s">
        <v>532</v>
      </c>
      <c r="B920" s="216" t="s">
        <v>751</v>
      </c>
      <c r="C920" s="216" t="s">
        <v>752</v>
      </c>
      <c r="D920" s="216"/>
      <c r="E920" s="217"/>
      <c r="F920" s="217"/>
      <c r="G920" s="217"/>
    </row>
    <row r="921">
      <c r="A921" s="193" t="s">
        <v>1278</v>
      </c>
      <c r="B921" s="48" t="s">
        <v>69</v>
      </c>
      <c r="C921" s="48" t="s">
        <v>69</v>
      </c>
      <c r="D921" s="22"/>
      <c r="E921" s="22"/>
      <c r="F921" s="22"/>
      <c r="G921" s="22"/>
    </row>
    <row r="922">
      <c r="A922" s="48" t="s">
        <v>1279</v>
      </c>
      <c r="B922" s="22" t="s">
        <v>1280</v>
      </c>
      <c r="C922" s="22" t="s">
        <v>1280</v>
      </c>
      <c r="D922" s="22"/>
      <c r="E922" s="22"/>
      <c r="F922" s="22"/>
      <c r="G922" s="22"/>
    </row>
    <row r="923">
      <c r="A923" s="48" t="s">
        <v>643</v>
      </c>
      <c r="B923" s="22" t="s">
        <v>1281</v>
      </c>
      <c r="C923" s="22" t="s">
        <v>1281</v>
      </c>
      <c r="D923" s="22"/>
      <c r="E923" s="22"/>
      <c r="F923" s="22"/>
      <c r="G923" s="22"/>
    </row>
    <row r="924">
      <c r="A924" s="22"/>
      <c r="B924" s="22"/>
      <c r="C924" s="22"/>
      <c r="D924" s="22"/>
      <c r="E924" s="22"/>
      <c r="F924" s="22"/>
      <c r="G924" s="22"/>
    </row>
    <row r="925">
      <c r="A925" s="22"/>
      <c r="B925" s="22"/>
      <c r="C925" s="22"/>
      <c r="D925" s="22"/>
      <c r="E925" s="22"/>
      <c r="F925" s="22"/>
      <c r="G925" s="22"/>
    </row>
    <row r="926">
      <c r="A926" s="218" t="s">
        <v>1282</v>
      </c>
      <c r="B926" s="173">
        <v>100.0</v>
      </c>
      <c r="C926" s="173">
        <v>100.0</v>
      </c>
      <c r="D926" s="177"/>
      <c r="E926" s="22"/>
      <c r="F926" s="177"/>
      <c r="G926" s="22"/>
    </row>
    <row r="927">
      <c r="A927" s="177"/>
      <c r="B927" s="177"/>
      <c r="C927" s="177"/>
      <c r="D927" s="177"/>
      <c r="E927" s="22"/>
      <c r="F927" s="22"/>
      <c r="G927" s="22"/>
    </row>
    <row r="928">
      <c r="A928" s="219" t="s">
        <v>646</v>
      </c>
      <c r="B928" s="181">
        <v>100.0</v>
      </c>
      <c r="C928" s="181">
        <v>100.0</v>
      </c>
      <c r="D928" s="178"/>
      <c r="E928" s="22"/>
      <c r="F928" s="22"/>
      <c r="G928" s="22"/>
    </row>
    <row r="929">
      <c r="A929" s="22"/>
      <c r="B929" s="178"/>
      <c r="C929" s="178"/>
      <c r="D929" s="178"/>
      <c r="E929" s="22"/>
      <c r="F929" s="22"/>
      <c r="G929" s="22"/>
    </row>
    <row r="930">
      <c r="A930" s="219" t="s">
        <v>647</v>
      </c>
      <c r="B930" s="220">
        <v>100.0</v>
      </c>
      <c r="C930" s="178"/>
      <c r="D930" s="178"/>
      <c r="E930" s="22"/>
      <c r="F930" s="22"/>
      <c r="G930" s="22"/>
    </row>
    <row r="931">
      <c r="A931" s="177"/>
      <c r="B931" s="178"/>
      <c r="C931" s="178"/>
      <c r="D931" s="178"/>
      <c r="E931" s="178"/>
      <c r="F931" s="22"/>
      <c r="G931" s="22"/>
      <c r="H931" s="22"/>
      <c r="I931" s="22"/>
    </row>
    <row r="932">
      <c r="A932" s="205" t="s">
        <v>648</v>
      </c>
      <c r="B932" s="225">
        <v>100.0</v>
      </c>
      <c r="C932" s="22"/>
      <c r="D932" s="22"/>
      <c r="E932" s="22"/>
      <c r="F932" s="22"/>
      <c r="G932" s="22"/>
      <c r="H932" s="22"/>
      <c r="I932" s="22"/>
    </row>
    <row r="933">
      <c r="A933" s="22"/>
      <c r="B933" s="22"/>
      <c r="C933" s="22"/>
      <c r="D933" s="22"/>
      <c r="E933" s="22"/>
      <c r="F933" s="22"/>
      <c r="G933" s="22"/>
      <c r="H933" s="22"/>
      <c r="I933" s="22"/>
    </row>
    <row r="934">
      <c r="A934" s="22"/>
      <c r="B934" s="22"/>
      <c r="C934" s="22"/>
      <c r="D934" s="22"/>
      <c r="E934" s="22"/>
      <c r="F934" s="22"/>
      <c r="G934" s="22"/>
      <c r="H934" s="22"/>
      <c r="I934" s="22"/>
    </row>
    <row r="935">
      <c r="A935" s="22"/>
      <c r="B935" s="22"/>
      <c r="C935" s="22"/>
      <c r="D935" s="22"/>
      <c r="E935" s="22"/>
      <c r="F935" s="22"/>
      <c r="G935" s="22"/>
      <c r="H935" s="22"/>
      <c r="I935" s="22"/>
    </row>
    <row r="936">
      <c r="A936" s="22"/>
      <c r="B936" s="22"/>
      <c r="C936" s="22"/>
      <c r="D936" s="22"/>
      <c r="E936" s="22"/>
      <c r="F936" s="22"/>
      <c r="G936" s="22"/>
      <c r="H936" s="22"/>
      <c r="I936" s="22"/>
    </row>
    <row r="937">
      <c r="A937" s="22"/>
      <c r="B937" s="22"/>
      <c r="C937" s="22"/>
      <c r="D937" s="22"/>
      <c r="E937" s="22"/>
      <c r="F937" s="22"/>
      <c r="G937" s="22"/>
      <c r="H937" s="22"/>
      <c r="I937" s="22"/>
    </row>
    <row r="938">
      <c r="A938" s="22"/>
      <c r="B938" s="22"/>
      <c r="C938" s="22"/>
      <c r="D938" s="22"/>
      <c r="E938" s="22"/>
      <c r="F938" s="22"/>
      <c r="G938" s="22"/>
      <c r="H938" s="22"/>
      <c r="I938" s="22"/>
    </row>
    <row r="939">
      <c r="A939" s="22"/>
      <c r="B939" s="22"/>
      <c r="C939" s="22"/>
      <c r="D939" s="22"/>
      <c r="E939" s="22"/>
      <c r="F939" s="22"/>
      <c r="G939" s="22"/>
      <c r="H939" s="22"/>
      <c r="I939" s="22"/>
    </row>
    <row r="940">
      <c r="A940" s="22"/>
      <c r="B940" s="22"/>
      <c r="C940" s="22"/>
      <c r="D940" s="22"/>
      <c r="E940" s="22"/>
      <c r="F940" s="22"/>
      <c r="G940" s="22"/>
      <c r="H940" s="22"/>
      <c r="I940" s="22"/>
    </row>
    <row r="941">
      <c r="A941" s="22"/>
      <c r="B941" s="22"/>
      <c r="C941" s="22"/>
      <c r="D941" s="22"/>
      <c r="E941" s="22"/>
      <c r="F941" s="22"/>
      <c r="G941" s="22"/>
      <c r="H941" s="22"/>
      <c r="I941" s="22"/>
    </row>
    <row r="942">
      <c r="A942" s="22"/>
      <c r="B942" s="22"/>
      <c r="C942" s="22"/>
      <c r="D942" s="22"/>
      <c r="E942" s="22"/>
      <c r="F942" s="22"/>
      <c r="G942" s="22"/>
      <c r="H942" s="22"/>
      <c r="I942" s="22"/>
    </row>
    <row r="943">
      <c r="A943" s="22"/>
      <c r="B943" s="22"/>
      <c r="C943" s="22"/>
      <c r="D943" s="22"/>
      <c r="E943" s="22"/>
      <c r="F943" s="22"/>
      <c r="G943" s="22"/>
      <c r="H943" s="22"/>
      <c r="I943" s="22"/>
    </row>
    <row r="944">
      <c r="A944" s="22"/>
      <c r="B944" s="22"/>
      <c r="C944" s="22"/>
      <c r="D944" s="22"/>
      <c r="E944" s="22"/>
      <c r="F944" s="22"/>
      <c r="G944" s="22"/>
      <c r="H944" s="22"/>
      <c r="I944" s="22"/>
    </row>
    <row r="945">
      <c r="A945" s="22"/>
      <c r="B945" s="22"/>
      <c r="C945" s="22"/>
      <c r="D945" s="22"/>
      <c r="E945" s="22"/>
      <c r="F945" s="22"/>
      <c r="G945" s="22"/>
      <c r="H945" s="22"/>
      <c r="I945" s="22"/>
    </row>
    <row r="946">
      <c r="A946" s="22"/>
      <c r="B946" s="22"/>
      <c r="C946" s="22"/>
      <c r="D946" s="22"/>
      <c r="E946" s="22"/>
      <c r="F946" s="22"/>
      <c r="G946" s="22"/>
      <c r="H946" s="22"/>
      <c r="I946" s="22"/>
    </row>
    <row r="947">
      <c r="A947" s="22"/>
      <c r="B947" s="22"/>
      <c r="C947" s="22"/>
      <c r="D947" s="22"/>
      <c r="E947" s="22"/>
      <c r="F947" s="22"/>
      <c r="G947" s="22"/>
      <c r="H947" s="22"/>
      <c r="I947" s="22"/>
    </row>
    <row r="948">
      <c r="A948" s="22"/>
      <c r="B948" s="22"/>
      <c r="C948" s="22"/>
      <c r="D948" s="22"/>
      <c r="E948" s="22"/>
      <c r="F948" s="22"/>
      <c r="G948" s="22"/>
      <c r="H948" s="22"/>
      <c r="I948" s="22"/>
    </row>
    <row r="949">
      <c r="A949" s="22"/>
      <c r="B949" s="22"/>
      <c r="C949" s="22"/>
      <c r="D949" s="22"/>
      <c r="E949" s="22"/>
      <c r="F949" s="22"/>
      <c r="G949" s="22"/>
      <c r="H949" s="22"/>
      <c r="I949" s="22"/>
    </row>
    <row r="950">
      <c r="A950" s="22"/>
      <c r="B950" s="22"/>
      <c r="C950" s="22"/>
      <c r="D950" s="22"/>
      <c r="E950" s="22"/>
      <c r="F950" s="22"/>
      <c r="G950" s="22"/>
      <c r="H950" s="22"/>
      <c r="I950" s="22"/>
    </row>
    <row r="951">
      <c r="A951" s="22"/>
      <c r="B951" s="22"/>
      <c r="C951" s="22"/>
      <c r="D951" s="22"/>
      <c r="E951" s="22"/>
      <c r="F951" s="22"/>
      <c r="G951" s="22"/>
      <c r="H951" s="22"/>
      <c r="I951" s="22"/>
    </row>
    <row r="952">
      <c r="A952" s="22"/>
      <c r="B952" s="22"/>
      <c r="C952" s="22"/>
      <c r="D952" s="22"/>
      <c r="E952" s="22"/>
      <c r="F952" s="22"/>
      <c r="G952" s="22"/>
      <c r="H952" s="22"/>
      <c r="I952" s="22"/>
    </row>
    <row r="953">
      <c r="A953" s="22"/>
      <c r="B953" s="22"/>
      <c r="C953" s="22"/>
      <c r="D953" s="22"/>
      <c r="E953" s="22"/>
      <c r="F953" s="22"/>
      <c r="G953" s="22"/>
      <c r="H953" s="22"/>
      <c r="I953" s="22"/>
    </row>
    <row r="954">
      <c r="A954" s="22"/>
      <c r="B954" s="22"/>
      <c r="C954" s="22"/>
      <c r="D954" s="22"/>
      <c r="E954" s="22"/>
      <c r="F954" s="22"/>
      <c r="G954" s="22"/>
      <c r="H954" s="22"/>
      <c r="I954" s="22"/>
    </row>
    <row r="955">
      <c r="A955" s="22"/>
      <c r="B955" s="22"/>
      <c r="C955" s="22"/>
      <c r="D955" s="22"/>
      <c r="E955" s="22"/>
      <c r="F955" s="22"/>
      <c r="G955" s="22"/>
      <c r="H955" s="22"/>
      <c r="I955" s="22"/>
    </row>
    <row r="956">
      <c r="A956" s="22"/>
      <c r="B956" s="22"/>
      <c r="C956" s="22"/>
      <c r="D956" s="22"/>
      <c r="E956" s="22"/>
      <c r="F956" s="22"/>
      <c r="G956" s="22"/>
      <c r="H956" s="22"/>
      <c r="I956" s="22"/>
    </row>
    <row r="957">
      <c r="A957" s="22"/>
      <c r="B957" s="22"/>
      <c r="C957" s="22"/>
      <c r="D957" s="22"/>
      <c r="E957" s="22"/>
      <c r="F957" s="22"/>
      <c r="G957" s="22"/>
      <c r="H957" s="22"/>
      <c r="I957" s="22"/>
    </row>
    <row r="958">
      <c r="A958" s="22"/>
      <c r="B958" s="22"/>
      <c r="C958" s="22"/>
      <c r="D958" s="22"/>
      <c r="E958" s="22"/>
      <c r="F958" s="22"/>
      <c r="G958" s="22"/>
      <c r="H958" s="22"/>
      <c r="I958" s="22"/>
    </row>
    <row r="959">
      <c r="A959" s="22"/>
      <c r="B959" s="22"/>
      <c r="C959" s="22"/>
      <c r="D959" s="22"/>
      <c r="E959" s="22"/>
      <c r="F959" s="22"/>
      <c r="G959" s="22"/>
      <c r="H959" s="22"/>
      <c r="I959" s="22"/>
    </row>
    <row r="960">
      <c r="A960" s="22"/>
      <c r="B960" s="22"/>
      <c r="C960" s="22"/>
      <c r="D960" s="22"/>
      <c r="E960" s="22"/>
      <c r="F960" s="22"/>
      <c r="G960" s="22"/>
      <c r="H960" s="22"/>
      <c r="I960" s="22"/>
    </row>
    <row r="961">
      <c r="A961" s="22"/>
      <c r="B961" s="22"/>
      <c r="C961" s="22"/>
      <c r="D961" s="22"/>
      <c r="E961" s="22"/>
      <c r="F961" s="22"/>
      <c r="G961" s="22"/>
      <c r="H961" s="22"/>
      <c r="I961" s="22"/>
    </row>
    <row r="962">
      <c r="A962" s="22"/>
      <c r="B962" s="22"/>
      <c r="C962" s="22"/>
      <c r="D962" s="22"/>
      <c r="E962" s="22"/>
      <c r="F962" s="22"/>
      <c r="G962" s="22"/>
      <c r="H962" s="22"/>
      <c r="I962" s="22"/>
    </row>
    <row r="963">
      <c r="A963" s="22"/>
      <c r="B963" s="22"/>
      <c r="C963" s="22"/>
      <c r="D963" s="22"/>
      <c r="E963" s="22"/>
      <c r="F963" s="22"/>
      <c r="G963" s="22"/>
      <c r="H963" s="22"/>
      <c r="I963" s="22"/>
    </row>
    <row r="964">
      <c r="A964" s="22"/>
      <c r="B964" s="22"/>
      <c r="C964" s="22"/>
      <c r="D964" s="22"/>
      <c r="E964" s="22"/>
      <c r="F964" s="22"/>
      <c r="G964" s="22"/>
      <c r="H964" s="22"/>
      <c r="I964" s="22"/>
    </row>
    <row r="965">
      <c r="A965" s="22"/>
      <c r="B965" s="22"/>
      <c r="C965" s="22"/>
      <c r="D965" s="22"/>
      <c r="E965" s="22"/>
      <c r="F965" s="22"/>
      <c r="G965" s="22"/>
      <c r="H965" s="22"/>
      <c r="I965" s="22"/>
    </row>
    <row r="966">
      <c r="A966" s="22"/>
      <c r="B966" s="22"/>
      <c r="C966" s="22"/>
      <c r="D966" s="22"/>
      <c r="E966" s="22"/>
      <c r="F966" s="22"/>
      <c r="G966" s="22"/>
      <c r="H966" s="22"/>
      <c r="I966" s="22"/>
    </row>
    <row r="967">
      <c r="A967" s="22"/>
      <c r="B967" s="22"/>
      <c r="C967" s="22"/>
      <c r="D967" s="22"/>
      <c r="E967" s="22"/>
      <c r="F967" s="22"/>
      <c r="G967" s="22"/>
      <c r="H967" s="22"/>
      <c r="I967" s="22"/>
    </row>
    <row r="968">
      <c r="A968" s="22"/>
      <c r="B968" s="22"/>
      <c r="C968" s="22"/>
      <c r="D968" s="22"/>
      <c r="E968" s="22"/>
      <c r="F968" s="22"/>
      <c r="G968" s="22"/>
      <c r="H968" s="22"/>
      <c r="I968" s="22"/>
    </row>
    <row r="969">
      <c r="A969" s="22"/>
      <c r="B969" s="22"/>
      <c r="C969" s="22"/>
      <c r="D969" s="22"/>
      <c r="E969" s="22"/>
      <c r="F969" s="22"/>
      <c r="G969" s="22"/>
      <c r="H969" s="22"/>
      <c r="I969" s="22"/>
    </row>
    <row r="970">
      <c r="A970" s="22"/>
      <c r="B970" s="22"/>
      <c r="C970" s="22"/>
      <c r="D970" s="22"/>
      <c r="E970" s="22"/>
      <c r="F970" s="22"/>
      <c r="G970" s="22"/>
      <c r="H970" s="22"/>
      <c r="I970" s="22"/>
    </row>
    <row r="971">
      <c r="A971" s="22"/>
      <c r="B971" s="22"/>
      <c r="C971" s="22"/>
      <c r="D971" s="22"/>
      <c r="E971" s="22"/>
      <c r="F971" s="22"/>
      <c r="G971" s="22"/>
      <c r="H971" s="22"/>
      <c r="I971" s="22"/>
    </row>
    <row r="972">
      <c r="A972" s="22"/>
      <c r="B972" s="22"/>
      <c r="C972" s="22"/>
      <c r="D972" s="22"/>
      <c r="E972" s="22"/>
      <c r="F972" s="22"/>
      <c r="G972" s="22"/>
      <c r="H972" s="22"/>
      <c r="I972" s="22"/>
    </row>
    <row r="973">
      <c r="A973" s="22"/>
      <c r="B973" s="22"/>
      <c r="C973" s="22"/>
      <c r="D973" s="22"/>
      <c r="E973" s="22"/>
      <c r="F973" s="22"/>
      <c r="G973" s="22"/>
      <c r="H973" s="22"/>
      <c r="I973" s="22"/>
    </row>
    <row r="974">
      <c r="A974" s="22"/>
      <c r="B974" s="22"/>
      <c r="C974" s="22"/>
      <c r="D974" s="22"/>
      <c r="E974" s="22"/>
      <c r="F974" s="22"/>
      <c r="G974" s="22"/>
      <c r="H974" s="22"/>
      <c r="I974" s="22"/>
    </row>
    <row r="975">
      <c r="A975" s="22"/>
      <c r="B975" s="22"/>
      <c r="C975" s="22"/>
      <c r="D975" s="22"/>
      <c r="E975" s="22"/>
      <c r="F975" s="22"/>
      <c r="G975" s="22"/>
      <c r="H975" s="22"/>
      <c r="I975" s="22"/>
    </row>
    <row r="976">
      <c r="A976" s="22"/>
      <c r="B976" s="22"/>
      <c r="C976" s="22"/>
      <c r="D976" s="22"/>
      <c r="E976" s="22"/>
      <c r="F976" s="22"/>
      <c r="G976" s="22"/>
      <c r="H976" s="22"/>
      <c r="I976" s="22"/>
    </row>
    <row r="977">
      <c r="A977" s="22"/>
      <c r="B977" s="22"/>
      <c r="C977" s="22"/>
      <c r="D977" s="22"/>
      <c r="E977" s="22"/>
      <c r="F977" s="22"/>
      <c r="G977" s="22"/>
      <c r="H977" s="22"/>
      <c r="I977" s="22"/>
    </row>
    <row r="978">
      <c r="A978" s="22"/>
      <c r="B978" s="22"/>
      <c r="C978" s="22"/>
      <c r="D978" s="22"/>
      <c r="E978" s="22"/>
      <c r="F978" s="22"/>
      <c r="G978" s="22"/>
      <c r="H978" s="22"/>
      <c r="I978" s="22"/>
    </row>
    <row r="979">
      <c r="A979" s="22"/>
      <c r="B979" s="22"/>
      <c r="C979" s="22"/>
      <c r="D979" s="22"/>
      <c r="E979" s="22"/>
      <c r="F979" s="22"/>
      <c r="G979" s="22"/>
      <c r="H979" s="22"/>
      <c r="I979" s="22"/>
    </row>
    <row r="980">
      <c r="A980" s="22"/>
      <c r="B980" s="22"/>
      <c r="C980" s="22"/>
      <c r="D980" s="22"/>
      <c r="E980" s="22"/>
      <c r="F980" s="22"/>
      <c r="G980" s="22"/>
      <c r="H980" s="22"/>
      <c r="I980" s="22"/>
    </row>
    <row r="981">
      <c r="A981" s="22"/>
      <c r="B981" s="22"/>
      <c r="C981" s="22"/>
      <c r="D981" s="22"/>
      <c r="E981" s="22"/>
      <c r="F981" s="22"/>
      <c r="G981" s="22"/>
      <c r="H981" s="22"/>
      <c r="I981" s="22"/>
    </row>
    <row r="982">
      <c r="A982" s="22"/>
      <c r="B982" s="22"/>
      <c r="C982" s="22"/>
      <c r="D982" s="22"/>
      <c r="E982" s="22"/>
      <c r="F982" s="22"/>
      <c r="G982" s="22"/>
      <c r="H982" s="22"/>
      <c r="I982" s="22"/>
    </row>
    <row r="983">
      <c r="A983" s="22"/>
      <c r="B983" s="22"/>
      <c r="C983" s="22"/>
      <c r="D983" s="22"/>
      <c r="E983" s="22"/>
      <c r="F983" s="22"/>
      <c r="G983" s="22"/>
      <c r="H983" s="22"/>
      <c r="I983" s="22"/>
    </row>
    <row r="984">
      <c r="A984" s="22"/>
      <c r="B984" s="22"/>
      <c r="C984" s="22"/>
      <c r="D984" s="22"/>
      <c r="E984" s="22"/>
      <c r="F984" s="22"/>
      <c r="G984" s="22"/>
      <c r="H984" s="22"/>
      <c r="I984" s="22"/>
    </row>
    <row r="985">
      <c r="A985" s="22"/>
      <c r="B985" s="22"/>
      <c r="C985" s="22"/>
      <c r="D985" s="22"/>
      <c r="E985" s="22"/>
      <c r="F985" s="22"/>
      <c r="G985" s="22"/>
      <c r="H985" s="22"/>
      <c r="I985" s="22"/>
    </row>
    <row r="986">
      <c r="A986" s="22"/>
      <c r="B986" s="22"/>
      <c r="C986" s="22"/>
      <c r="D986" s="22"/>
      <c r="E986" s="22"/>
      <c r="F986" s="22"/>
      <c r="G986" s="22"/>
      <c r="H986" s="22"/>
      <c r="I986" s="22"/>
    </row>
    <row r="987">
      <c r="A987" s="22"/>
      <c r="B987" s="22"/>
      <c r="C987" s="22"/>
      <c r="D987" s="22"/>
      <c r="E987" s="22"/>
      <c r="F987" s="22"/>
      <c r="G987" s="22"/>
      <c r="H987" s="22"/>
      <c r="I987" s="22"/>
    </row>
    <row r="988">
      <c r="A988" s="22"/>
      <c r="B988" s="22"/>
      <c r="C988" s="22"/>
      <c r="D988" s="22"/>
      <c r="E988" s="22"/>
      <c r="F988" s="22"/>
      <c r="G988" s="22"/>
      <c r="H988" s="22"/>
      <c r="I988" s="22"/>
    </row>
    <row r="989">
      <c r="A989" s="22"/>
      <c r="B989" s="22"/>
      <c r="C989" s="22"/>
      <c r="D989" s="22"/>
      <c r="E989" s="22"/>
      <c r="F989" s="22"/>
      <c r="G989" s="22"/>
      <c r="H989" s="22"/>
      <c r="I989" s="22"/>
    </row>
    <row r="990">
      <c r="A990" s="22"/>
      <c r="B990" s="22"/>
      <c r="C990" s="22"/>
      <c r="D990" s="22"/>
      <c r="E990" s="22"/>
      <c r="F990" s="22"/>
      <c r="G990" s="22"/>
      <c r="H990" s="22"/>
      <c r="I990" s="22"/>
    </row>
    <row r="991">
      <c r="A991" s="22"/>
      <c r="B991" s="22"/>
      <c r="C991" s="22"/>
      <c r="D991" s="22"/>
      <c r="E991" s="22"/>
      <c r="F991" s="22"/>
      <c r="G991" s="22"/>
      <c r="H991" s="22"/>
      <c r="I991" s="22"/>
    </row>
    <row r="992">
      <c r="A992" s="22"/>
      <c r="B992" s="22"/>
      <c r="C992" s="22"/>
      <c r="D992" s="22"/>
      <c r="E992" s="22"/>
      <c r="F992" s="22"/>
      <c r="G992" s="22"/>
      <c r="H992" s="22"/>
      <c r="I992" s="22"/>
    </row>
    <row r="993">
      <c r="A993" s="22"/>
      <c r="B993" s="22"/>
      <c r="C993" s="22"/>
      <c r="D993" s="22"/>
      <c r="E993" s="22"/>
      <c r="F993" s="22"/>
      <c r="G993" s="22"/>
      <c r="H993" s="22"/>
      <c r="I993" s="22"/>
    </row>
    <row r="994">
      <c r="A994" s="22"/>
      <c r="B994" s="22"/>
      <c r="C994" s="22"/>
      <c r="D994" s="22"/>
      <c r="E994" s="22"/>
      <c r="F994" s="22"/>
      <c r="G994" s="22"/>
      <c r="H994" s="22"/>
      <c r="I994" s="22"/>
    </row>
    <row r="995">
      <c r="A995" s="22"/>
      <c r="B995" s="22"/>
      <c r="C995" s="22"/>
      <c r="D995" s="22"/>
      <c r="E995" s="22"/>
      <c r="F995" s="22"/>
      <c r="G995" s="22"/>
      <c r="H995" s="22"/>
      <c r="I995" s="22"/>
    </row>
    <row r="996">
      <c r="A996" s="22"/>
      <c r="B996" s="22"/>
      <c r="C996" s="22"/>
      <c r="D996" s="22"/>
      <c r="E996" s="22"/>
      <c r="F996" s="22"/>
      <c r="G996" s="22"/>
      <c r="H996" s="22"/>
      <c r="I996" s="22"/>
    </row>
    <row r="997">
      <c r="A997" s="22"/>
      <c r="B997" s="22"/>
      <c r="C997" s="22"/>
      <c r="D997" s="22"/>
      <c r="E997" s="22"/>
      <c r="F997" s="22"/>
      <c r="G997" s="22"/>
      <c r="H997" s="22"/>
      <c r="I997" s="22"/>
    </row>
    <row r="998">
      <c r="A998" s="22"/>
      <c r="B998" s="22"/>
      <c r="C998" s="22"/>
      <c r="D998" s="22"/>
      <c r="E998" s="22"/>
      <c r="F998" s="22"/>
      <c r="G998" s="22"/>
      <c r="H998" s="22"/>
      <c r="I998" s="22"/>
    </row>
    <row r="999">
      <c r="A999" s="22"/>
      <c r="B999" s="22"/>
      <c r="C999" s="22"/>
      <c r="D999" s="22"/>
      <c r="E999" s="22"/>
      <c r="F999" s="22"/>
      <c r="G999" s="22"/>
      <c r="H999" s="22"/>
      <c r="I999" s="22"/>
    </row>
    <row r="1000">
      <c r="A1000" s="22"/>
      <c r="B1000" s="22"/>
      <c r="C1000" s="22"/>
      <c r="D1000" s="22"/>
      <c r="E1000" s="22"/>
      <c r="F1000" s="22"/>
      <c r="G1000" s="22"/>
      <c r="H1000" s="22"/>
      <c r="I1000" s="22"/>
    </row>
    <row r="1001">
      <c r="A1001" s="22"/>
      <c r="B1001" s="22"/>
      <c r="C1001" s="22"/>
      <c r="D1001" s="22"/>
      <c r="E1001" s="22"/>
      <c r="F1001" s="22"/>
      <c r="G1001" s="22"/>
      <c r="H1001" s="22"/>
      <c r="I1001" s="22"/>
    </row>
    <row r="1002">
      <c r="A1002" s="22"/>
      <c r="B1002" s="22"/>
      <c r="C1002" s="22"/>
      <c r="D1002" s="22"/>
      <c r="E1002" s="22"/>
      <c r="F1002" s="22"/>
      <c r="G1002" s="22"/>
      <c r="H1002" s="22"/>
      <c r="I1002" s="22"/>
    </row>
    <row r="1003">
      <c r="A1003" s="22"/>
      <c r="B1003" s="22"/>
      <c r="C1003" s="22"/>
      <c r="D1003" s="22"/>
      <c r="E1003" s="22"/>
      <c r="F1003" s="22"/>
      <c r="G1003" s="22"/>
      <c r="H1003" s="22"/>
      <c r="I1003" s="22"/>
    </row>
    <row r="1004">
      <c r="A1004" s="22"/>
      <c r="B1004" s="22"/>
      <c r="C1004" s="22"/>
      <c r="D1004" s="22"/>
      <c r="E1004" s="22"/>
      <c r="F1004" s="22"/>
      <c r="G1004" s="22"/>
      <c r="H1004" s="22"/>
      <c r="I1004" s="22"/>
    </row>
    <row r="1005">
      <c r="A1005" s="22"/>
      <c r="B1005" s="22"/>
      <c r="C1005" s="22"/>
      <c r="D1005" s="22"/>
      <c r="E1005" s="22"/>
      <c r="F1005" s="22"/>
      <c r="G1005" s="22"/>
      <c r="H1005" s="22"/>
      <c r="I1005" s="22"/>
    </row>
    <row r="1006">
      <c r="A1006" s="22"/>
      <c r="B1006" s="22"/>
      <c r="C1006" s="22"/>
      <c r="D1006" s="22"/>
      <c r="E1006" s="22"/>
      <c r="F1006" s="22"/>
      <c r="G1006" s="22"/>
      <c r="H1006" s="22"/>
      <c r="I1006" s="22"/>
    </row>
    <row r="1007">
      <c r="A1007" s="22"/>
      <c r="B1007" s="22"/>
      <c r="C1007" s="22"/>
      <c r="D1007" s="22"/>
      <c r="E1007" s="22"/>
      <c r="F1007" s="22"/>
      <c r="G1007" s="22"/>
      <c r="H1007" s="22"/>
      <c r="I1007" s="22"/>
    </row>
    <row r="1008">
      <c r="A1008" s="22"/>
      <c r="B1008" s="22"/>
      <c r="C1008" s="22"/>
      <c r="D1008" s="22"/>
      <c r="E1008" s="22"/>
      <c r="F1008" s="22"/>
      <c r="G1008" s="22"/>
      <c r="H1008" s="22"/>
      <c r="I1008" s="22"/>
    </row>
    <row r="1009">
      <c r="A1009" s="22"/>
      <c r="B1009" s="22"/>
      <c r="C1009" s="22"/>
      <c r="D1009" s="22"/>
      <c r="E1009" s="22"/>
      <c r="F1009" s="22"/>
      <c r="G1009" s="22"/>
      <c r="H1009" s="22"/>
      <c r="I1009" s="22"/>
    </row>
    <row r="1010">
      <c r="A1010" s="22"/>
      <c r="B1010" s="22"/>
      <c r="C1010" s="22"/>
      <c r="D1010" s="22"/>
      <c r="E1010" s="22"/>
      <c r="F1010" s="22"/>
      <c r="G1010" s="22"/>
      <c r="H1010" s="22"/>
      <c r="I1010" s="22"/>
    </row>
    <row r="1011">
      <c r="A1011" s="22"/>
      <c r="B1011" s="22"/>
      <c r="C1011" s="22"/>
      <c r="D1011" s="22"/>
      <c r="E1011" s="22"/>
      <c r="F1011" s="22"/>
      <c r="G1011" s="22"/>
      <c r="H1011" s="22"/>
      <c r="I1011" s="22"/>
    </row>
    <row r="1012">
      <c r="A1012" s="22"/>
      <c r="B1012" s="22"/>
      <c r="C1012" s="22"/>
      <c r="D1012" s="22"/>
      <c r="E1012" s="22"/>
      <c r="F1012" s="22"/>
      <c r="G1012" s="22"/>
      <c r="H1012" s="22"/>
      <c r="I1012" s="22"/>
    </row>
    <row r="1013">
      <c r="A1013" s="22"/>
      <c r="B1013" s="22"/>
      <c r="C1013" s="22"/>
      <c r="D1013" s="22"/>
      <c r="E1013" s="22"/>
      <c r="F1013" s="22"/>
      <c r="G1013" s="22"/>
      <c r="H1013" s="22"/>
      <c r="I1013" s="22"/>
    </row>
    <row r="1014">
      <c r="A1014" s="22"/>
      <c r="B1014" s="22"/>
      <c r="C1014" s="22"/>
      <c r="D1014" s="22"/>
      <c r="E1014" s="22"/>
      <c r="F1014" s="22"/>
      <c r="G1014" s="22"/>
      <c r="H1014" s="22"/>
      <c r="I1014" s="22"/>
    </row>
    <row r="1015">
      <c r="A1015" s="22"/>
      <c r="B1015" s="22"/>
      <c r="C1015" s="22"/>
      <c r="D1015" s="22"/>
      <c r="E1015" s="22"/>
      <c r="F1015" s="22"/>
      <c r="G1015" s="22"/>
      <c r="H1015" s="22"/>
      <c r="I1015" s="22"/>
    </row>
    <row r="1016">
      <c r="A1016" s="22"/>
      <c r="B1016" s="22"/>
      <c r="C1016" s="22"/>
      <c r="D1016" s="22"/>
      <c r="E1016" s="22"/>
      <c r="F1016" s="22"/>
      <c r="G1016" s="22"/>
      <c r="H1016" s="22"/>
      <c r="I1016" s="22"/>
    </row>
    <row r="1017">
      <c r="A1017" s="22"/>
      <c r="B1017" s="22"/>
      <c r="C1017" s="22"/>
      <c r="D1017" s="22"/>
      <c r="E1017" s="22"/>
      <c r="F1017" s="22"/>
      <c r="G1017" s="22"/>
      <c r="H1017" s="22"/>
      <c r="I1017" s="22"/>
    </row>
    <row r="1018">
      <c r="A1018" s="22"/>
      <c r="B1018" s="22"/>
      <c r="C1018" s="22"/>
      <c r="D1018" s="22"/>
      <c r="E1018" s="22"/>
      <c r="F1018" s="22"/>
      <c r="G1018" s="22"/>
      <c r="H1018" s="22"/>
      <c r="I1018" s="22"/>
    </row>
    <row r="1019">
      <c r="A1019" s="22"/>
      <c r="B1019" s="22"/>
      <c r="C1019" s="22"/>
      <c r="D1019" s="22"/>
      <c r="E1019" s="22"/>
      <c r="F1019" s="22"/>
      <c r="G1019" s="22"/>
      <c r="H1019" s="22"/>
      <c r="I1019" s="22"/>
    </row>
    <row r="1020">
      <c r="A1020" s="22"/>
      <c r="B1020" s="22"/>
      <c r="C1020" s="22"/>
      <c r="D1020" s="22"/>
      <c r="E1020" s="22"/>
      <c r="F1020" s="22"/>
      <c r="G1020" s="22"/>
      <c r="H1020" s="22"/>
      <c r="I1020" s="22"/>
    </row>
    <row r="1021">
      <c r="A1021" s="22"/>
      <c r="B1021" s="22"/>
      <c r="C1021" s="22"/>
      <c r="D1021" s="22"/>
      <c r="E1021" s="22"/>
      <c r="F1021" s="22"/>
      <c r="G1021" s="22"/>
      <c r="H1021" s="22"/>
      <c r="I1021" s="22"/>
    </row>
    <row r="1022">
      <c r="A1022" s="22"/>
      <c r="B1022" s="22"/>
      <c r="C1022" s="22"/>
      <c r="D1022" s="22"/>
      <c r="E1022" s="22"/>
      <c r="F1022" s="22"/>
      <c r="G1022" s="22"/>
      <c r="H1022" s="22"/>
      <c r="I1022" s="22"/>
    </row>
    <row r="1023">
      <c r="A1023" s="22"/>
      <c r="B1023" s="22"/>
      <c r="C1023" s="22"/>
      <c r="D1023" s="22"/>
      <c r="E1023" s="22"/>
      <c r="F1023" s="22"/>
      <c r="G1023" s="22"/>
      <c r="H1023" s="22"/>
      <c r="I1023" s="22"/>
    </row>
    <row r="1024">
      <c r="A1024" s="22"/>
      <c r="B1024" s="22"/>
      <c r="C1024" s="22"/>
      <c r="D1024" s="22"/>
      <c r="E1024" s="22"/>
      <c r="F1024" s="22"/>
      <c r="G1024" s="22"/>
      <c r="H1024" s="22"/>
      <c r="I1024" s="22"/>
    </row>
    <row r="1025">
      <c r="A1025" s="22"/>
      <c r="B1025" s="22"/>
      <c r="C1025" s="22"/>
      <c r="D1025" s="22"/>
      <c r="E1025" s="22"/>
      <c r="F1025" s="22"/>
      <c r="G1025" s="22"/>
      <c r="H1025" s="22"/>
      <c r="I1025" s="22"/>
    </row>
    <row r="1026">
      <c r="A1026" s="22"/>
      <c r="B1026" s="22"/>
      <c r="C1026" s="22"/>
      <c r="D1026" s="22"/>
      <c r="E1026" s="22"/>
      <c r="F1026" s="22"/>
      <c r="G1026" s="22"/>
      <c r="H1026" s="22"/>
      <c r="I1026" s="22"/>
    </row>
    <row r="1027">
      <c r="A1027" s="22"/>
      <c r="B1027" s="22"/>
      <c r="C1027" s="22"/>
      <c r="D1027" s="22"/>
      <c r="E1027" s="22"/>
      <c r="F1027" s="22"/>
      <c r="G1027" s="22"/>
      <c r="H1027" s="22"/>
      <c r="I1027" s="22"/>
    </row>
    <row r="1028">
      <c r="A1028" s="22"/>
      <c r="B1028" s="22"/>
      <c r="C1028" s="22"/>
      <c r="D1028" s="22"/>
      <c r="E1028" s="22"/>
      <c r="F1028" s="22"/>
      <c r="G1028" s="22"/>
      <c r="H1028" s="22"/>
      <c r="I1028" s="22"/>
    </row>
    <row r="1029">
      <c r="A1029" s="22"/>
      <c r="B1029" s="22"/>
      <c r="C1029" s="22"/>
      <c r="D1029" s="22"/>
      <c r="E1029" s="22"/>
      <c r="F1029" s="22"/>
      <c r="G1029" s="22"/>
      <c r="H1029" s="22"/>
      <c r="I1029" s="22"/>
    </row>
    <row r="1030">
      <c r="A1030" s="22"/>
      <c r="B1030" s="22"/>
      <c r="C1030" s="22"/>
      <c r="D1030" s="22"/>
      <c r="E1030" s="22"/>
      <c r="F1030" s="22"/>
      <c r="G1030" s="22"/>
      <c r="H1030" s="22"/>
      <c r="I1030" s="22"/>
    </row>
    <row r="1031">
      <c r="A1031" s="22"/>
      <c r="B1031" s="22"/>
      <c r="C1031" s="22"/>
      <c r="D1031" s="22"/>
      <c r="E1031" s="22"/>
      <c r="F1031" s="22"/>
      <c r="G1031" s="22"/>
      <c r="H1031" s="22"/>
      <c r="I1031" s="22"/>
    </row>
    <row r="1032">
      <c r="A1032" s="22"/>
      <c r="B1032" s="22"/>
      <c r="C1032" s="22"/>
      <c r="D1032" s="22"/>
      <c r="E1032" s="22"/>
      <c r="F1032" s="22"/>
      <c r="G1032" s="22"/>
      <c r="H1032" s="22"/>
      <c r="I1032" s="22"/>
    </row>
    <row r="1033">
      <c r="A1033" s="22"/>
      <c r="B1033" s="22"/>
      <c r="C1033" s="22"/>
      <c r="D1033" s="22"/>
      <c r="E1033" s="22"/>
      <c r="F1033" s="22"/>
      <c r="G1033" s="22"/>
      <c r="H1033" s="22"/>
      <c r="I1033" s="22"/>
    </row>
    <row r="1034">
      <c r="A1034" s="22"/>
      <c r="B1034" s="22"/>
      <c r="C1034" s="22"/>
      <c r="D1034" s="22"/>
      <c r="E1034" s="22"/>
      <c r="F1034" s="22"/>
      <c r="G1034" s="22"/>
      <c r="H1034" s="22"/>
      <c r="I1034" s="22"/>
    </row>
    <row r="1035">
      <c r="A1035" s="22"/>
      <c r="B1035" s="22"/>
      <c r="C1035" s="22"/>
      <c r="D1035" s="22"/>
      <c r="E1035" s="22"/>
      <c r="F1035" s="22"/>
      <c r="G1035" s="22"/>
      <c r="H1035" s="22"/>
      <c r="I1035" s="22"/>
    </row>
    <row r="1036">
      <c r="A1036" s="22"/>
      <c r="B1036" s="22"/>
      <c r="C1036" s="22"/>
      <c r="D1036" s="22"/>
      <c r="E1036" s="22"/>
      <c r="F1036" s="22"/>
      <c r="G1036" s="22"/>
      <c r="H1036" s="22"/>
      <c r="I1036" s="22"/>
    </row>
    <row r="1037">
      <c r="A1037" s="22"/>
      <c r="B1037" s="22"/>
      <c r="C1037" s="22"/>
      <c r="D1037" s="22"/>
      <c r="E1037" s="22"/>
      <c r="F1037" s="22"/>
      <c r="G1037" s="22"/>
      <c r="H1037" s="22"/>
      <c r="I1037" s="22"/>
    </row>
    <row r="1038">
      <c r="A1038" s="22"/>
      <c r="B1038" s="22"/>
      <c r="C1038" s="22"/>
      <c r="D1038" s="22"/>
      <c r="E1038" s="22"/>
      <c r="F1038" s="22"/>
      <c r="G1038" s="22"/>
      <c r="H1038" s="22"/>
      <c r="I1038" s="22"/>
    </row>
    <row r="1039">
      <c r="A1039" s="22"/>
      <c r="B1039" s="22"/>
      <c r="C1039" s="22"/>
      <c r="D1039" s="22"/>
      <c r="E1039" s="22"/>
      <c r="F1039" s="22"/>
      <c r="G1039" s="22"/>
      <c r="H1039" s="22"/>
      <c r="I1039" s="22"/>
    </row>
    <row r="1040">
      <c r="A1040" s="22"/>
      <c r="B1040" s="22"/>
      <c r="C1040" s="22"/>
      <c r="D1040" s="22"/>
      <c r="E1040" s="22"/>
      <c r="F1040" s="22"/>
      <c r="G1040" s="22"/>
      <c r="H1040" s="22"/>
      <c r="I1040" s="22"/>
    </row>
    <row r="1041">
      <c r="A1041" s="22"/>
      <c r="B1041" s="22"/>
      <c r="C1041" s="22"/>
      <c r="D1041" s="22"/>
      <c r="E1041" s="22"/>
      <c r="F1041" s="22"/>
      <c r="G1041" s="22"/>
      <c r="H1041" s="22"/>
      <c r="I1041" s="22"/>
    </row>
    <row r="1042">
      <c r="A1042" s="22"/>
      <c r="B1042" s="22"/>
      <c r="C1042" s="22"/>
      <c r="D1042" s="22"/>
      <c r="E1042" s="22"/>
      <c r="F1042" s="22"/>
      <c r="G1042" s="22"/>
      <c r="H1042" s="22"/>
      <c r="I1042" s="22"/>
    </row>
    <row r="1043">
      <c r="A1043" s="22"/>
      <c r="B1043" s="22"/>
      <c r="C1043" s="22"/>
      <c r="D1043" s="22"/>
      <c r="E1043" s="22"/>
      <c r="F1043" s="22"/>
      <c r="G1043" s="22"/>
      <c r="H1043" s="22"/>
      <c r="I1043" s="22"/>
    </row>
    <row r="1044">
      <c r="A1044" s="22"/>
      <c r="B1044" s="22"/>
      <c r="C1044" s="22"/>
      <c r="D1044" s="22"/>
      <c r="E1044" s="22"/>
      <c r="F1044" s="22"/>
      <c r="G1044" s="22"/>
      <c r="H1044" s="22"/>
      <c r="I1044" s="22"/>
    </row>
    <row r="1045">
      <c r="A1045" s="22"/>
      <c r="B1045" s="22"/>
      <c r="C1045" s="22"/>
      <c r="D1045" s="22"/>
      <c r="E1045" s="22"/>
      <c r="F1045" s="22"/>
      <c r="G1045" s="22"/>
      <c r="H1045" s="22"/>
      <c r="I1045" s="22"/>
    </row>
    <row r="1046">
      <c r="A1046" s="22"/>
      <c r="B1046" s="22"/>
      <c r="C1046" s="22"/>
      <c r="D1046" s="22"/>
      <c r="E1046" s="22"/>
      <c r="F1046" s="22"/>
      <c r="G1046" s="22"/>
      <c r="H1046" s="22"/>
      <c r="I1046" s="22"/>
    </row>
    <row r="1047">
      <c r="A1047" s="22"/>
      <c r="B1047" s="22"/>
      <c r="C1047" s="22"/>
      <c r="D1047" s="22"/>
      <c r="E1047" s="22"/>
      <c r="F1047" s="22"/>
      <c r="G1047" s="22"/>
      <c r="H1047" s="22"/>
      <c r="I1047" s="22"/>
    </row>
    <row r="1048">
      <c r="A1048" s="22"/>
      <c r="B1048" s="22"/>
      <c r="C1048" s="22"/>
      <c r="D1048" s="22"/>
      <c r="E1048" s="22"/>
      <c r="F1048" s="22"/>
      <c r="G1048" s="22"/>
      <c r="H1048" s="22"/>
      <c r="I1048" s="22"/>
    </row>
    <row r="1049">
      <c r="A1049" s="22"/>
      <c r="B1049" s="22"/>
      <c r="C1049" s="22"/>
      <c r="D1049" s="22"/>
      <c r="E1049" s="22"/>
      <c r="F1049" s="22"/>
      <c r="G1049" s="22"/>
      <c r="H1049" s="22"/>
      <c r="I1049" s="22"/>
    </row>
    <row r="1050">
      <c r="A1050" s="22"/>
      <c r="B1050" s="22"/>
      <c r="C1050" s="22"/>
      <c r="D1050" s="22"/>
      <c r="E1050" s="22"/>
      <c r="F1050" s="22"/>
      <c r="G1050" s="22"/>
      <c r="H1050" s="22"/>
      <c r="I1050" s="22"/>
    </row>
    <row r="1051">
      <c r="A1051" s="22"/>
      <c r="B1051" s="22"/>
      <c r="C1051" s="22"/>
      <c r="D1051" s="22"/>
      <c r="E1051" s="22"/>
      <c r="F1051" s="22"/>
      <c r="G1051" s="22"/>
      <c r="H1051" s="22"/>
      <c r="I1051" s="22"/>
    </row>
    <row r="1052">
      <c r="A1052" s="22"/>
      <c r="B1052" s="22"/>
      <c r="C1052" s="22"/>
      <c r="D1052" s="22"/>
      <c r="E1052" s="22"/>
      <c r="F1052" s="22"/>
      <c r="G1052" s="22"/>
      <c r="H1052" s="22"/>
      <c r="I1052" s="22"/>
    </row>
    <row r="1053">
      <c r="A1053" s="22"/>
      <c r="B1053" s="22"/>
      <c r="C1053" s="22"/>
      <c r="D1053" s="22"/>
      <c r="E1053" s="22"/>
      <c r="F1053" s="22"/>
      <c r="G1053" s="22"/>
      <c r="H1053" s="22"/>
      <c r="I1053" s="22"/>
    </row>
    <row r="1054">
      <c r="A1054" s="22"/>
      <c r="B1054" s="22"/>
      <c r="C1054" s="22"/>
      <c r="D1054" s="22"/>
      <c r="E1054" s="22"/>
      <c r="F1054" s="22"/>
      <c r="G1054" s="22"/>
      <c r="H1054" s="22"/>
      <c r="I1054" s="22"/>
    </row>
    <row r="1055">
      <c r="A1055" s="22"/>
      <c r="B1055" s="22"/>
      <c r="C1055" s="22"/>
      <c r="D1055" s="22"/>
      <c r="E1055" s="22"/>
      <c r="F1055" s="22"/>
      <c r="G1055" s="22"/>
      <c r="H1055" s="22"/>
      <c r="I1055" s="22"/>
    </row>
    <row r="1056">
      <c r="A1056" s="22"/>
      <c r="B1056" s="22"/>
      <c r="C1056" s="22"/>
      <c r="D1056" s="22"/>
      <c r="E1056" s="22"/>
      <c r="F1056" s="22"/>
      <c r="G1056" s="22"/>
      <c r="H1056" s="22"/>
      <c r="I1056" s="22"/>
    </row>
    <row r="1057">
      <c r="A1057" s="22"/>
      <c r="B1057" s="22"/>
      <c r="C1057" s="22"/>
      <c r="D1057" s="22"/>
      <c r="E1057" s="22"/>
      <c r="F1057" s="22"/>
      <c r="G1057" s="22"/>
      <c r="H1057" s="22"/>
      <c r="I1057" s="22"/>
    </row>
    <row r="1058">
      <c r="A1058" s="22"/>
      <c r="B1058" s="22"/>
      <c r="C1058" s="22"/>
      <c r="D1058" s="22"/>
      <c r="E1058" s="22"/>
      <c r="F1058" s="22"/>
      <c r="G1058" s="22"/>
      <c r="H1058" s="22"/>
      <c r="I1058" s="22"/>
    </row>
    <row r="1059">
      <c r="A1059" s="22"/>
      <c r="B1059" s="22"/>
      <c r="C1059" s="22"/>
      <c r="D1059" s="22"/>
      <c r="E1059" s="22"/>
      <c r="F1059" s="22"/>
      <c r="G1059" s="22"/>
      <c r="H1059" s="22"/>
      <c r="I1059" s="22"/>
    </row>
    <row r="1060">
      <c r="A1060" s="22"/>
      <c r="B1060" s="22"/>
      <c r="C1060" s="22"/>
      <c r="D1060" s="22"/>
      <c r="E1060" s="22"/>
      <c r="F1060" s="22"/>
      <c r="G1060" s="22"/>
      <c r="H1060" s="22"/>
      <c r="I1060" s="22"/>
    </row>
    <row r="1061">
      <c r="A1061" s="22"/>
      <c r="B1061" s="22"/>
      <c r="C1061" s="22"/>
      <c r="D1061" s="22"/>
      <c r="E1061" s="22"/>
      <c r="F1061" s="22"/>
      <c r="G1061" s="22"/>
      <c r="H1061" s="22"/>
      <c r="I1061" s="22"/>
    </row>
    <row r="1062">
      <c r="A1062" s="22"/>
      <c r="B1062" s="22"/>
      <c r="C1062" s="22"/>
      <c r="D1062" s="22"/>
      <c r="E1062" s="22"/>
      <c r="F1062" s="22"/>
      <c r="G1062" s="22"/>
      <c r="H1062" s="22"/>
      <c r="I1062" s="22"/>
    </row>
    <row r="1063">
      <c r="A1063" s="22"/>
      <c r="B1063" s="22"/>
      <c r="C1063" s="22"/>
      <c r="D1063" s="22"/>
      <c r="E1063" s="22"/>
      <c r="F1063" s="22"/>
      <c r="G1063" s="22"/>
      <c r="H1063" s="22"/>
      <c r="I1063" s="22"/>
    </row>
    <row r="1064">
      <c r="A1064" s="22"/>
      <c r="B1064" s="22"/>
      <c r="C1064" s="22"/>
      <c r="D1064" s="22"/>
      <c r="E1064" s="22"/>
      <c r="F1064" s="22"/>
      <c r="G1064" s="22"/>
      <c r="H1064" s="22"/>
      <c r="I1064" s="22"/>
    </row>
    <row r="1065">
      <c r="A1065" s="22"/>
      <c r="B1065" s="22"/>
      <c r="C1065" s="22"/>
      <c r="D1065" s="22"/>
      <c r="E1065" s="22"/>
      <c r="F1065" s="22"/>
      <c r="G1065" s="22"/>
      <c r="H1065" s="22"/>
      <c r="I1065" s="22"/>
    </row>
    <row r="1066">
      <c r="A1066" s="22"/>
      <c r="B1066" s="22"/>
      <c r="C1066" s="22"/>
      <c r="D1066" s="22"/>
      <c r="E1066" s="22"/>
      <c r="F1066" s="22"/>
      <c r="G1066" s="22"/>
      <c r="H1066" s="22"/>
      <c r="I1066" s="22"/>
    </row>
    <row r="1067">
      <c r="A1067" s="22"/>
      <c r="B1067" s="22"/>
      <c r="C1067" s="22"/>
      <c r="D1067" s="22"/>
      <c r="E1067" s="22"/>
      <c r="F1067" s="22"/>
      <c r="G1067" s="22"/>
      <c r="H1067" s="22"/>
      <c r="I1067" s="22"/>
    </row>
    <row r="1068">
      <c r="A1068" s="22"/>
      <c r="B1068" s="22"/>
      <c r="C1068" s="22"/>
      <c r="D1068" s="22"/>
      <c r="E1068" s="22"/>
      <c r="F1068" s="22"/>
      <c r="G1068" s="22"/>
      <c r="H1068" s="22"/>
      <c r="I1068" s="22"/>
    </row>
    <row r="1069">
      <c r="A1069" s="22"/>
      <c r="B1069" s="22"/>
      <c r="C1069" s="22"/>
      <c r="D1069" s="22"/>
      <c r="E1069" s="22"/>
      <c r="F1069" s="22"/>
      <c r="G1069" s="22"/>
      <c r="H1069" s="22"/>
      <c r="I1069" s="22"/>
    </row>
    <row r="1070">
      <c r="A1070" s="22"/>
      <c r="B1070" s="22"/>
      <c r="C1070" s="22"/>
      <c r="D1070" s="22"/>
      <c r="E1070" s="22"/>
      <c r="F1070" s="22"/>
      <c r="G1070" s="22"/>
      <c r="H1070" s="22"/>
      <c r="I1070" s="22"/>
    </row>
    <row r="1071">
      <c r="A1071" s="22"/>
      <c r="B1071" s="22"/>
      <c r="C1071" s="22"/>
      <c r="D1071" s="22"/>
      <c r="E1071" s="22"/>
      <c r="F1071" s="22"/>
      <c r="G1071" s="22"/>
      <c r="H1071" s="22"/>
      <c r="I1071" s="22"/>
    </row>
    <row r="1072">
      <c r="A1072" s="22"/>
      <c r="B1072" s="22"/>
      <c r="C1072" s="22"/>
      <c r="D1072" s="22"/>
      <c r="E1072" s="22"/>
      <c r="F1072" s="22"/>
      <c r="G1072" s="22"/>
      <c r="H1072" s="22"/>
      <c r="I1072" s="22"/>
    </row>
    <row r="1073">
      <c r="A1073" s="22"/>
      <c r="B1073" s="22"/>
      <c r="C1073" s="22"/>
      <c r="D1073" s="22"/>
      <c r="E1073" s="22"/>
      <c r="F1073" s="22"/>
      <c r="G1073" s="22"/>
      <c r="H1073" s="22"/>
      <c r="I1073" s="22"/>
    </row>
    <row r="1074">
      <c r="A1074" s="22"/>
      <c r="B1074" s="22"/>
      <c r="C1074" s="22"/>
      <c r="D1074" s="22"/>
      <c r="E1074" s="22"/>
      <c r="F1074" s="22"/>
      <c r="G1074" s="22"/>
      <c r="H1074" s="22"/>
      <c r="I1074" s="22"/>
    </row>
    <row r="1075">
      <c r="A1075" s="22"/>
      <c r="B1075" s="22"/>
      <c r="C1075" s="22"/>
      <c r="D1075" s="22"/>
      <c r="E1075" s="22"/>
      <c r="F1075" s="22"/>
      <c r="G1075" s="22"/>
      <c r="H1075" s="22"/>
      <c r="I1075" s="22"/>
    </row>
    <row r="1076">
      <c r="A1076" s="22"/>
      <c r="B1076" s="22"/>
      <c r="C1076" s="22"/>
      <c r="D1076" s="22"/>
      <c r="E1076" s="22"/>
      <c r="F1076" s="22"/>
      <c r="G1076" s="22"/>
      <c r="H1076" s="22"/>
      <c r="I1076" s="22"/>
    </row>
    <row r="1077">
      <c r="A1077" s="22"/>
      <c r="B1077" s="22"/>
      <c r="C1077" s="22"/>
      <c r="D1077" s="22"/>
      <c r="E1077" s="22"/>
      <c r="F1077" s="22"/>
      <c r="G1077" s="22"/>
      <c r="H1077" s="22"/>
      <c r="I1077" s="22"/>
    </row>
    <row r="1078">
      <c r="A1078" s="22"/>
      <c r="B1078" s="22"/>
      <c r="C1078" s="22"/>
      <c r="D1078" s="22"/>
      <c r="E1078" s="22"/>
      <c r="F1078" s="22"/>
      <c r="G1078" s="22"/>
      <c r="H1078" s="22"/>
      <c r="I1078" s="22"/>
    </row>
    <row r="1079">
      <c r="A1079" s="22"/>
      <c r="B1079" s="22"/>
      <c r="C1079" s="22"/>
      <c r="D1079" s="22"/>
      <c r="E1079" s="22"/>
      <c r="F1079" s="22"/>
      <c r="G1079" s="22"/>
      <c r="H1079" s="22"/>
      <c r="I1079" s="22"/>
    </row>
    <row r="1080">
      <c r="A1080" s="22"/>
      <c r="B1080" s="22"/>
      <c r="C1080" s="22"/>
      <c r="D1080" s="22"/>
      <c r="E1080" s="22"/>
      <c r="F1080" s="22"/>
      <c r="G1080" s="22"/>
      <c r="H1080" s="22"/>
      <c r="I1080" s="22"/>
    </row>
    <row r="1081">
      <c r="A1081" s="22"/>
      <c r="B1081" s="22"/>
      <c r="C1081" s="22"/>
      <c r="D1081" s="22"/>
      <c r="E1081" s="22"/>
      <c r="F1081" s="22"/>
      <c r="G1081" s="22"/>
      <c r="H1081" s="22"/>
      <c r="I1081" s="22"/>
    </row>
    <row r="1082">
      <c r="A1082" s="22"/>
      <c r="B1082" s="22"/>
      <c r="C1082" s="22"/>
      <c r="D1082" s="22"/>
      <c r="E1082" s="22"/>
      <c r="F1082" s="22"/>
      <c r="G1082" s="22"/>
      <c r="H1082" s="22"/>
      <c r="I1082" s="22"/>
    </row>
    <row r="1083">
      <c r="A1083" s="22"/>
      <c r="B1083" s="22"/>
      <c r="C1083" s="22"/>
      <c r="D1083" s="22"/>
      <c r="E1083" s="22"/>
      <c r="F1083" s="22"/>
      <c r="G1083" s="22"/>
      <c r="H1083" s="22"/>
      <c r="I1083" s="22"/>
    </row>
    <row r="1084">
      <c r="A1084" s="22"/>
      <c r="B1084" s="22"/>
      <c r="C1084" s="22"/>
      <c r="D1084" s="22"/>
      <c r="E1084" s="22"/>
      <c r="F1084" s="22"/>
      <c r="G1084" s="22"/>
      <c r="H1084" s="22"/>
      <c r="I1084" s="22"/>
    </row>
    <row r="1085">
      <c r="A1085" s="22"/>
      <c r="B1085" s="22"/>
      <c r="C1085" s="22"/>
      <c r="D1085" s="22"/>
      <c r="E1085" s="22"/>
      <c r="F1085" s="22"/>
      <c r="G1085" s="22"/>
      <c r="H1085" s="22"/>
      <c r="I1085" s="22"/>
    </row>
    <row r="1086">
      <c r="A1086" s="22"/>
      <c r="B1086" s="22"/>
      <c r="C1086" s="22"/>
      <c r="D1086" s="22"/>
      <c r="E1086" s="22"/>
      <c r="F1086" s="22"/>
      <c r="G1086" s="22"/>
      <c r="H1086" s="22"/>
      <c r="I1086" s="22"/>
    </row>
    <row r="1087">
      <c r="A1087" s="22"/>
      <c r="B1087" s="22"/>
      <c r="C1087" s="22"/>
      <c r="D1087" s="22"/>
      <c r="E1087" s="22"/>
      <c r="F1087" s="22"/>
      <c r="G1087" s="22"/>
      <c r="H1087" s="22"/>
      <c r="I1087" s="22"/>
    </row>
    <row r="1088">
      <c r="A1088" s="22"/>
      <c r="B1088" s="22"/>
      <c r="C1088" s="22"/>
      <c r="D1088" s="22"/>
      <c r="E1088" s="22"/>
      <c r="F1088" s="22"/>
      <c r="G1088" s="22"/>
      <c r="H1088" s="22"/>
      <c r="I1088" s="22"/>
    </row>
    <row r="1089">
      <c r="A1089" s="22"/>
      <c r="B1089" s="22"/>
      <c r="C1089" s="22"/>
      <c r="D1089" s="22"/>
      <c r="E1089" s="22"/>
      <c r="F1089" s="22"/>
      <c r="G1089" s="22"/>
      <c r="H1089" s="22"/>
      <c r="I1089" s="22"/>
    </row>
    <row r="1090">
      <c r="A1090" s="22"/>
      <c r="B1090" s="22"/>
      <c r="C1090" s="22"/>
      <c r="D1090" s="22"/>
      <c r="E1090" s="22"/>
      <c r="F1090" s="22"/>
      <c r="G1090" s="22"/>
      <c r="H1090" s="22"/>
      <c r="I1090" s="22"/>
    </row>
    <row r="1091">
      <c r="A1091" s="22"/>
      <c r="B1091" s="22"/>
      <c r="C1091" s="22"/>
      <c r="D1091" s="22"/>
      <c r="E1091" s="22"/>
      <c r="F1091" s="22"/>
      <c r="G1091" s="22"/>
      <c r="H1091" s="22"/>
      <c r="I1091" s="22"/>
    </row>
    <row r="1092">
      <c r="A1092" s="22"/>
      <c r="B1092" s="22"/>
      <c r="C1092" s="22"/>
      <c r="D1092" s="22"/>
      <c r="E1092" s="22"/>
      <c r="F1092" s="22"/>
      <c r="G1092" s="22"/>
      <c r="H1092" s="22"/>
      <c r="I1092" s="22"/>
    </row>
    <row r="1093">
      <c r="A1093" s="22"/>
      <c r="B1093" s="22"/>
      <c r="C1093" s="22"/>
      <c r="D1093" s="22"/>
      <c r="E1093" s="22"/>
      <c r="F1093" s="22"/>
      <c r="G1093" s="22"/>
      <c r="H1093" s="22"/>
      <c r="I1093" s="22"/>
    </row>
    <row r="1094">
      <c r="A1094" s="22"/>
      <c r="B1094" s="22"/>
      <c r="C1094" s="22"/>
      <c r="D1094" s="22"/>
      <c r="E1094" s="22"/>
      <c r="F1094" s="22"/>
      <c r="G1094" s="22"/>
      <c r="H1094" s="22"/>
      <c r="I1094" s="22"/>
    </row>
    <row r="1095">
      <c r="A1095" s="22"/>
      <c r="B1095" s="22"/>
      <c r="C1095" s="22"/>
      <c r="D1095" s="22"/>
      <c r="E1095" s="22"/>
      <c r="F1095" s="22"/>
      <c r="G1095" s="22"/>
      <c r="H1095" s="22"/>
      <c r="I1095" s="22"/>
    </row>
    <row r="1096">
      <c r="A1096" s="22"/>
      <c r="B1096" s="22"/>
      <c r="C1096" s="22"/>
      <c r="D1096" s="22"/>
      <c r="E1096" s="22"/>
      <c r="F1096" s="22"/>
      <c r="G1096" s="22"/>
      <c r="H1096" s="22"/>
      <c r="I1096" s="22"/>
    </row>
    <row r="1097">
      <c r="A1097" s="22"/>
      <c r="B1097" s="22"/>
      <c r="C1097" s="22"/>
      <c r="D1097" s="22"/>
      <c r="E1097" s="22"/>
      <c r="F1097" s="22"/>
      <c r="G1097" s="22"/>
      <c r="H1097" s="22"/>
      <c r="I1097" s="22"/>
    </row>
    <row r="1098">
      <c r="A1098" s="22"/>
      <c r="B1098" s="22"/>
      <c r="C1098" s="22"/>
      <c r="D1098" s="22"/>
      <c r="E1098" s="22"/>
      <c r="F1098" s="22"/>
      <c r="G1098" s="22"/>
      <c r="H1098" s="22"/>
      <c r="I1098" s="22"/>
    </row>
    <row r="1099">
      <c r="A1099" s="22"/>
      <c r="B1099" s="22"/>
      <c r="C1099" s="22"/>
      <c r="D1099" s="22"/>
      <c r="E1099" s="22"/>
      <c r="F1099" s="22"/>
      <c r="G1099" s="22"/>
      <c r="H1099" s="22"/>
      <c r="I1099" s="22"/>
    </row>
    <row r="1100">
      <c r="A1100" s="22"/>
      <c r="B1100" s="22"/>
      <c r="C1100" s="22"/>
      <c r="D1100" s="22"/>
      <c r="E1100" s="22"/>
      <c r="F1100" s="22"/>
      <c r="G1100" s="22"/>
      <c r="H1100" s="22"/>
      <c r="I1100" s="22"/>
    </row>
    <row r="1101">
      <c r="A1101" s="22"/>
      <c r="B1101" s="22"/>
      <c r="C1101" s="22"/>
      <c r="D1101" s="22"/>
      <c r="E1101" s="22"/>
      <c r="F1101" s="22"/>
      <c r="G1101" s="22"/>
      <c r="H1101" s="22"/>
      <c r="I1101" s="22"/>
    </row>
    <row r="1102">
      <c r="A1102" s="22"/>
      <c r="B1102" s="22"/>
      <c r="C1102" s="22"/>
      <c r="D1102" s="22"/>
      <c r="E1102" s="22"/>
      <c r="F1102" s="22"/>
      <c r="G1102" s="22"/>
      <c r="H1102" s="22"/>
      <c r="I1102" s="22"/>
    </row>
    <row r="1103">
      <c r="A1103" s="22"/>
      <c r="B1103" s="22"/>
      <c r="C1103" s="22"/>
      <c r="D1103" s="22"/>
      <c r="E1103" s="22"/>
      <c r="F1103" s="22"/>
      <c r="G1103" s="22"/>
      <c r="H1103" s="22"/>
      <c r="I1103" s="22"/>
    </row>
    <row r="1104">
      <c r="A1104" s="22"/>
      <c r="B1104" s="22"/>
      <c r="C1104" s="22"/>
      <c r="D1104" s="22"/>
      <c r="E1104" s="22"/>
      <c r="F1104" s="22"/>
      <c r="G1104" s="22"/>
      <c r="H1104" s="22"/>
      <c r="I1104" s="22"/>
    </row>
    <row r="1105">
      <c r="A1105" s="22"/>
      <c r="B1105" s="22"/>
      <c r="C1105" s="22"/>
      <c r="D1105" s="22"/>
      <c r="E1105" s="22"/>
      <c r="F1105" s="22"/>
      <c r="G1105" s="22"/>
      <c r="H1105" s="22"/>
      <c r="I1105" s="22"/>
    </row>
    <row r="1106">
      <c r="A1106" s="22"/>
      <c r="B1106" s="22"/>
      <c r="C1106" s="22"/>
      <c r="D1106" s="22"/>
      <c r="E1106" s="22"/>
      <c r="F1106" s="22"/>
      <c r="G1106" s="22"/>
      <c r="H1106" s="22"/>
      <c r="I1106" s="22"/>
    </row>
    <row r="1107">
      <c r="A1107" s="22"/>
      <c r="B1107" s="22"/>
      <c r="C1107" s="22"/>
      <c r="D1107" s="22"/>
      <c r="E1107" s="22"/>
      <c r="F1107" s="22"/>
      <c r="G1107" s="22"/>
      <c r="H1107" s="22"/>
      <c r="I1107" s="22"/>
    </row>
    <row r="1108">
      <c r="A1108" s="22"/>
      <c r="B1108" s="22"/>
      <c r="C1108" s="22"/>
      <c r="D1108" s="22"/>
      <c r="E1108" s="22"/>
      <c r="F1108" s="22"/>
      <c r="G1108" s="22"/>
      <c r="H1108" s="22"/>
      <c r="I1108" s="22"/>
    </row>
    <row r="1109">
      <c r="A1109" s="22"/>
      <c r="B1109" s="22"/>
      <c r="C1109" s="22"/>
      <c r="D1109" s="22"/>
      <c r="E1109" s="22"/>
      <c r="F1109" s="22"/>
      <c r="G1109" s="22"/>
      <c r="H1109" s="22"/>
      <c r="I1109" s="22"/>
    </row>
    <row r="1110">
      <c r="A1110" s="22"/>
      <c r="B1110" s="22"/>
      <c r="C1110" s="22"/>
      <c r="D1110" s="22"/>
      <c r="E1110" s="22"/>
      <c r="F1110" s="22"/>
      <c r="G1110" s="22"/>
      <c r="H1110" s="22"/>
      <c r="I1110" s="22"/>
    </row>
    <row r="1111">
      <c r="A1111" s="22"/>
      <c r="B1111" s="22"/>
      <c r="C1111" s="22"/>
      <c r="D1111" s="22"/>
      <c r="E1111" s="22"/>
      <c r="F1111" s="22"/>
      <c r="G1111" s="22"/>
      <c r="H1111" s="22"/>
      <c r="I1111" s="22"/>
    </row>
    <row r="1112">
      <c r="A1112" s="22"/>
      <c r="B1112" s="22"/>
      <c r="C1112" s="22"/>
      <c r="D1112" s="22"/>
      <c r="E1112" s="22"/>
      <c r="F1112" s="22"/>
      <c r="G1112" s="22"/>
      <c r="H1112" s="22"/>
      <c r="I1112" s="22"/>
    </row>
    <row r="1113">
      <c r="A1113" s="22"/>
      <c r="B1113" s="22"/>
      <c r="C1113" s="22"/>
      <c r="D1113" s="22"/>
      <c r="E1113" s="22"/>
      <c r="F1113" s="22"/>
      <c r="G1113" s="22"/>
      <c r="H1113" s="22"/>
      <c r="I1113" s="22"/>
    </row>
    <row r="1114">
      <c r="A1114" s="22"/>
      <c r="B1114" s="22"/>
      <c r="C1114" s="22"/>
      <c r="D1114" s="22"/>
      <c r="E1114" s="22"/>
      <c r="F1114" s="22"/>
      <c r="G1114" s="22"/>
      <c r="H1114" s="22"/>
      <c r="I1114" s="22"/>
    </row>
    <row r="1115">
      <c r="A1115" s="22"/>
      <c r="B1115" s="22"/>
      <c r="C1115" s="22"/>
      <c r="D1115" s="22"/>
      <c r="E1115" s="22"/>
      <c r="F1115" s="22"/>
      <c r="G1115" s="22"/>
      <c r="H1115" s="22"/>
      <c r="I1115" s="22"/>
    </row>
    <row r="1116">
      <c r="A1116" s="22"/>
      <c r="B1116" s="22"/>
      <c r="C1116" s="22"/>
      <c r="D1116" s="22"/>
      <c r="E1116" s="22"/>
      <c r="F1116" s="22"/>
      <c r="G1116" s="22"/>
      <c r="H1116" s="22"/>
      <c r="I1116" s="22"/>
    </row>
    <row r="1117">
      <c r="A1117" s="22"/>
      <c r="B1117" s="22"/>
      <c r="C1117" s="22"/>
      <c r="D1117" s="22"/>
      <c r="E1117" s="22"/>
      <c r="F1117" s="22"/>
      <c r="G1117" s="22"/>
      <c r="H1117" s="22"/>
      <c r="I1117" s="22"/>
    </row>
    <row r="1118">
      <c r="A1118" s="22"/>
      <c r="B1118" s="22"/>
      <c r="C1118" s="22"/>
      <c r="D1118" s="22"/>
      <c r="E1118" s="22"/>
      <c r="F1118" s="22"/>
      <c r="G1118" s="22"/>
      <c r="H1118" s="22"/>
      <c r="I1118" s="22"/>
    </row>
    <row r="1119">
      <c r="A1119" s="22"/>
      <c r="B1119" s="22"/>
      <c r="C1119" s="22"/>
      <c r="D1119" s="22"/>
      <c r="E1119" s="22"/>
      <c r="F1119" s="22"/>
      <c r="G1119" s="22"/>
      <c r="H1119" s="22"/>
      <c r="I1119" s="22"/>
    </row>
    <row r="1120">
      <c r="A1120" s="22"/>
      <c r="B1120" s="22"/>
      <c r="C1120" s="22"/>
      <c r="D1120" s="22"/>
      <c r="E1120" s="22"/>
      <c r="F1120" s="22"/>
      <c r="G1120" s="22"/>
      <c r="H1120" s="22"/>
      <c r="I1120" s="22"/>
    </row>
    <row r="1121">
      <c r="A1121" s="22"/>
      <c r="B1121" s="22"/>
      <c r="C1121" s="22"/>
      <c r="D1121" s="22"/>
      <c r="E1121" s="22"/>
      <c r="F1121" s="22"/>
      <c r="G1121" s="22"/>
      <c r="H1121" s="22"/>
      <c r="I1121" s="22"/>
    </row>
    <row r="1122">
      <c r="A1122" s="22"/>
      <c r="B1122" s="22"/>
      <c r="C1122" s="22"/>
      <c r="D1122" s="22"/>
      <c r="E1122" s="22"/>
      <c r="F1122" s="22"/>
      <c r="G1122" s="22"/>
      <c r="H1122" s="22"/>
      <c r="I1122" s="22"/>
    </row>
    <row r="1123">
      <c r="A1123" s="22"/>
      <c r="B1123" s="22"/>
      <c r="C1123" s="22"/>
      <c r="D1123" s="22"/>
      <c r="E1123" s="22"/>
      <c r="F1123" s="22"/>
      <c r="G1123" s="22"/>
      <c r="H1123" s="22"/>
      <c r="I1123" s="22"/>
    </row>
    <row r="1124">
      <c r="A1124" s="22"/>
      <c r="B1124" s="22"/>
      <c r="C1124" s="22"/>
      <c r="D1124" s="22"/>
      <c r="E1124" s="22"/>
      <c r="F1124" s="22"/>
      <c r="G1124" s="22"/>
      <c r="H1124" s="22"/>
      <c r="I1124" s="22"/>
    </row>
    <row r="1125">
      <c r="A1125" s="22"/>
      <c r="B1125" s="22"/>
      <c r="C1125" s="22"/>
      <c r="D1125" s="22"/>
      <c r="E1125" s="22"/>
      <c r="F1125" s="22"/>
      <c r="G1125" s="22"/>
      <c r="H1125" s="22"/>
      <c r="I1125" s="22"/>
    </row>
    <row r="1126">
      <c r="A1126" s="22"/>
      <c r="B1126" s="22"/>
      <c r="C1126" s="22"/>
      <c r="D1126" s="22"/>
      <c r="E1126" s="22"/>
      <c r="F1126" s="22"/>
      <c r="G1126" s="22"/>
      <c r="H1126" s="22"/>
      <c r="I1126" s="22"/>
    </row>
    <row r="1127">
      <c r="A1127" s="22"/>
      <c r="B1127" s="22"/>
      <c r="C1127" s="22"/>
      <c r="D1127" s="22"/>
      <c r="E1127" s="22"/>
      <c r="F1127" s="22"/>
      <c r="G1127" s="22"/>
      <c r="H1127" s="22"/>
      <c r="I1127" s="22"/>
    </row>
    <row r="1128">
      <c r="A1128" s="22"/>
      <c r="B1128" s="22"/>
      <c r="C1128" s="22"/>
      <c r="D1128" s="22"/>
      <c r="E1128" s="22"/>
      <c r="F1128" s="22"/>
      <c r="G1128" s="22"/>
      <c r="H1128" s="22"/>
      <c r="I1128" s="22"/>
    </row>
    <row r="1129">
      <c r="A1129" s="22"/>
      <c r="B1129" s="22"/>
      <c r="C1129" s="22"/>
      <c r="D1129" s="22"/>
      <c r="E1129" s="22"/>
      <c r="F1129" s="22"/>
      <c r="G1129" s="22"/>
      <c r="H1129" s="22"/>
      <c r="I1129" s="22"/>
    </row>
    <row r="1130">
      <c r="A1130" s="22"/>
      <c r="B1130" s="22"/>
      <c r="C1130" s="22"/>
      <c r="D1130" s="22"/>
      <c r="E1130" s="22"/>
      <c r="F1130" s="22"/>
      <c r="G1130" s="22"/>
      <c r="H1130" s="22"/>
      <c r="I1130" s="22"/>
    </row>
    <row r="1131">
      <c r="A1131" s="22"/>
      <c r="B1131" s="22"/>
      <c r="C1131" s="22"/>
      <c r="D1131" s="22"/>
      <c r="E1131" s="22"/>
      <c r="F1131" s="22"/>
      <c r="G1131" s="22"/>
      <c r="H1131" s="22"/>
      <c r="I1131" s="22"/>
    </row>
    <row r="1132">
      <c r="A1132" s="22"/>
      <c r="B1132" s="22"/>
      <c r="C1132" s="22"/>
      <c r="D1132" s="22"/>
      <c r="E1132" s="22"/>
      <c r="F1132" s="22"/>
      <c r="G1132" s="22"/>
      <c r="H1132" s="22"/>
      <c r="I1132" s="22"/>
    </row>
    <row r="1133">
      <c r="A1133" s="22"/>
      <c r="B1133" s="22"/>
      <c r="C1133" s="22"/>
      <c r="D1133" s="22"/>
      <c r="E1133" s="22"/>
      <c r="F1133" s="22"/>
      <c r="G1133" s="22"/>
      <c r="H1133" s="22"/>
      <c r="I1133" s="22"/>
    </row>
    <row r="1134">
      <c r="A1134" s="22"/>
      <c r="B1134" s="22"/>
      <c r="C1134" s="22"/>
      <c r="D1134" s="22"/>
      <c r="E1134" s="22"/>
      <c r="F1134" s="22"/>
      <c r="G1134" s="22"/>
      <c r="H1134" s="22"/>
      <c r="I1134" s="22"/>
    </row>
    <row r="1135">
      <c r="A1135" s="22"/>
      <c r="B1135" s="22"/>
      <c r="C1135" s="22"/>
      <c r="D1135" s="22"/>
      <c r="E1135" s="22"/>
      <c r="F1135" s="22"/>
      <c r="G1135" s="22"/>
      <c r="H1135" s="22"/>
      <c r="I1135" s="22"/>
    </row>
    <row r="1136">
      <c r="A1136" s="22"/>
      <c r="B1136" s="22"/>
      <c r="C1136" s="22"/>
      <c r="D1136" s="22"/>
      <c r="E1136" s="22"/>
      <c r="F1136" s="22"/>
      <c r="G1136" s="22"/>
      <c r="H1136" s="22"/>
      <c r="I1136" s="22"/>
    </row>
    <row r="1137">
      <c r="A1137" s="22"/>
      <c r="B1137" s="22"/>
      <c r="C1137" s="22"/>
      <c r="D1137" s="22"/>
      <c r="E1137" s="22"/>
      <c r="F1137" s="22"/>
      <c r="G1137" s="22"/>
      <c r="H1137" s="22"/>
      <c r="I1137" s="22"/>
    </row>
    <row r="1138">
      <c r="A1138" s="22"/>
      <c r="B1138" s="22"/>
      <c r="C1138" s="22"/>
      <c r="D1138" s="22"/>
      <c r="E1138" s="22"/>
      <c r="F1138" s="22"/>
      <c r="G1138" s="22"/>
      <c r="H1138" s="22"/>
      <c r="I1138" s="22"/>
    </row>
    <row r="1139">
      <c r="A1139" s="22"/>
      <c r="B1139" s="22"/>
      <c r="C1139" s="22"/>
      <c r="D1139" s="22"/>
      <c r="E1139" s="22"/>
      <c r="F1139" s="22"/>
      <c r="G1139" s="22"/>
      <c r="H1139" s="22"/>
      <c r="I1139" s="22"/>
    </row>
    <row r="1140">
      <c r="A1140" s="22"/>
      <c r="B1140" s="22"/>
      <c r="C1140" s="22"/>
      <c r="D1140" s="22"/>
      <c r="E1140" s="22"/>
      <c r="F1140" s="22"/>
      <c r="G1140" s="22"/>
      <c r="H1140" s="22"/>
      <c r="I1140" s="22"/>
    </row>
    <row r="1141">
      <c r="A1141" s="22"/>
      <c r="B1141" s="22"/>
      <c r="C1141" s="22"/>
      <c r="D1141" s="22"/>
      <c r="E1141" s="22"/>
      <c r="F1141" s="22"/>
      <c r="G1141" s="22"/>
      <c r="H1141" s="22"/>
      <c r="I1141" s="22"/>
    </row>
    <row r="1142">
      <c r="A1142" s="22"/>
      <c r="B1142" s="22"/>
      <c r="C1142" s="22"/>
      <c r="D1142" s="22"/>
      <c r="E1142" s="22"/>
      <c r="F1142" s="22"/>
      <c r="G1142" s="22"/>
      <c r="H1142" s="22"/>
      <c r="I1142" s="22"/>
    </row>
    <row r="1143">
      <c r="A1143" s="22"/>
      <c r="B1143" s="22"/>
      <c r="C1143" s="22"/>
      <c r="D1143" s="22"/>
      <c r="E1143" s="22"/>
      <c r="F1143" s="22"/>
      <c r="G1143" s="22"/>
      <c r="H1143" s="22"/>
      <c r="I1143" s="22"/>
    </row>
    <row r="1144">
      <c r="A1144" s="22"/>
      <c r="B1144" s="22"/>
      <c r="C1144" s="22"/>
      <c r="D1144" s="22"/>
      <c r="E1144" s="22"/>
      <c r="F1144" s="22"/>
      <c r="G1144" s="22"/>
      <c r="H1144" s="22"/>
      <c r="I1144" s="22"/>
    </row>
    <row r="1145">
      <c r="A1145" s="22"/>
      <c r="B1145" s="22"/>
      <c r="C1145" s="22"/>
      <c r="D1145" s="22"/>
      <c r="E1145" s="22"/>
      <c r="F1145" s="22"/>
      <c r="G1145" s="22"/>
      <c r="H1145" s="22"/>
      <c r="I1145" s="22"/>
    </row>
    <row r="1146">
      <c r="A1146" s="22"/>
      <c r="B1146" s="22"/>
      <c r="C1146" s="22"/>
      <c r="D1146" s="22"/>
      <c r="E1146" s="22"/>
      <c r="F1146" s="22"/>
      <c r="G1146" s="22"/>
      <c r="H1146" s="22"/>
      <c r="I1146" s="22"/>
    </row>
    <row r="1147">
      <c r="A1147" s="22"/>
      <c r="B1147" s="22"/>
      <c r="C1147" s="22"/>
      <c r="D1147" s="22"/>
      <c r="E1147" s="22"/>
      <c r="F1147" s="22"/>
      <c r="G1147" s="22"/>
      <c r="H1147" s="22"/>
      <c r="I1147" s="22"/>
    </row>
    <row r="1148">
      <c r="A1148" s="22"/>
      <c r="B1148" s="22"/>
      <c r="C1148" s="22"/>
      <c r="D1148" s="22"/>
      <c r="E1148" s="22"/>
      <c r="F1148" s="22"/>
      <c r="G1148" s="22"/>
      <c r="H1148" s="22"/>
      <c r="I1148" s="22"/>
    </row>
    <row r="1149">
      <c r="A1149" s="22"/>
      <c r="B1149" s="22"/>
      <c r="C1149" s="22"/>
      <c r="D1149" s="22"/>
      <c r="E1149" s="22"/>
      <c r="F1149" s="22"/>
      <c r="G1149" s="22"/>
      <c r="H1149" s="22"/>
      <c r="I1149" s="22"/>
    </row>
    <row r="1150">
      <c r="A1150" s="22"/>
      <c r="B1150" s="22"/>
      <c r="C1150" s="22"/>
      <c r="D1150" s="22"/>
      <c r="E1150" s="22"/>
      <c r="F1150" s="22"/>
      <c r="G1150" s="22"/>
      <c r="H1150" s="22"/>
      <c r="I1150" s="22"/>
    </row>
    <row r="1151">
      <c r="A1151" s="22"/>
      <c r="B1151" s="22"/>
      <c r="C1151" s="22"/>
      <c r="D1151" s="22"/>
      <c r="E1151" s="22"/>
      <c r="F1151" s="22"/>
      <c r="G1151" s="22"/>
      <c r="H1151" s="22"/>
      <c r="I1151" s="22"/>
    </row>
    <row r="1152">
      <c r="A1152" s="22"/>
      <c r="B1152" s="22"/>
      <c r="C1152" s="22"/>
      <c r="D1152" s="22"/>
      <c r="E1152" s="22"/>
      <c r="F1152" s="22"/>
      <c r="G1152" s="22"/>
      <c r="H1152" s="22"/>
      <c r="I1152" s="22"/>
    </row>
    <row r="1153">
      <c r="A1153" s="22"/>
      <c r="B1153" s="22"/>
      <c r="C1153" s="22"/>
      <c r="D1153" s="22"/>
      <c r="E1153" s="22"/>
      <c r="F1153" s="22"/>
      <c r="G1153" s="22"/>
      <c r="H1153" s="22"/>
      <c r="I1153" s="22"/>
    </row>
    <row r="1154">
      <c r="A1154" s="22"/>
      <c r="B1154" s="22"/>
      <c r="C1154" s="22"/>
      <c r="D1154" s="22"/>
      <c r="E1154" s="22"/>
      <c r="F1154" s="22"/>
      <c r="G1154" s="22"/>
      <c r="H1154" s="22"/>
      <c r="I1154" s="22"/>
    </row>
    <row r="1155">
      <c r="A1155" s="22"/>
      <c r="B1155" s="22"/>
      <c r="C1155" s="22"/>
      <c r="D1155" s="22"/>
      <c r="E1155" s="22"/>
      <c r="F1155" s="22"/>
      <c r="G1155" s="22"/>
      <c r="H1155" s="22"/>
      <c r="I1155" s="22"/>
    </row>
    <row r="1156">
      <c r="A1156" s="22"/>
      <c r="B1156" s="22"/>
      <c r="C1156" s="22"/>
      <c r="D1156" s="22"/>
      <c r="E1156" s="22"/>
      <c r="F1156" s="22"/>
      <c r="G1156" s="22"/>
      <c r="H1156" s="22"/>
      <c r="I1156" s="22"/>
    </row>
    <row r="1157">
      <c r="A1157" s="22"/>
      <c r="B1157" s="22"/>
      <c r="C1157" s="22"/>
      <c r="D1157" s="22"/>
      <c r="E1157" s="22"/>
      <c r="F1157" s="22"/>
      <c r="G1157" s="22"/>
      <c r="H1157" s="22"/>
      <c r="I1157" s="22"/>
    </row>
    <row r="1158">
      <c r="A1158" s="22"/>
      <c r="B1158" s="22"/>
      <c r="C1158" s="22"/>
      <c r="D1158" s="22"/>
      <c r="E1158" s="22"/>
      <c r="F1158" s="22"/>
      <c r="G1158" s="22"/>
      <c r="H1158" s="22"/>
      <c r="I1158" s="22"/>
    </row>
    <row r="1159">
      <c r="A1159" s="22"/>
      <c r="B1159" s="22"/>
      <c r="C1159" s="22"/>
      <c r="D1159" s="22"/>
      <c r="E1159" s="22"/>
      <c r="F1159" s="22"/>
      <c r="G1159" s="22"/>
      <c r="H1159" s="22"/>
      <c r="I1159" s="22"/>
    </row>
    <row r="1160">
      <c r="A1160" s="22"/>
      <c r="B1160" s="22"/>
      <c r="C1160" s="22"/>
      <c r="D1160" s="22"/>
      <c r="E1160" s="22"/>
      <c r="F1160" s="22"/>
      <c r="G1160" s="22"/>
      <c r="H1160" s="22"/>
      <c r="I1160" s="22"/>
    </row>
    <row r="1161">
      <c r="A1161" s="22"/>
      <c r="B1161" s="22"/>
      <c r="C1161" s="22"/>
      <c r="D1161" s="22"/>
      <c r="E1161" s="22"/>
      <c r="F1161" s="22"/>
      <c r="G1161" s="22"/>
      <c r="H1161" s="22"/>
      <c r="I1161" s="22"/>
    </row>
    <row r="1162">
      <c r="A1162" s="22"/>
      <c r="B1162" s="22"/>
      <c r="C1162" s="22"/>
      <c r="D1162" s="22"/>
      <c r="E1162" s="22"/>
      <c r="F1162" s="22"/>
      <c r="G1162" s="22"/>
      <c r="H1162" s="22"/>
      <c r="I1162" s="22"/>
    </row>
    <row r="1163">
      <c r="A1163" s="22"/>
      <c r="B1163" s="22"/>
      <c r="C1163" s="22"/>
      <c r="D1163" s="22"/>
      <c r="E1163" s="22"/>
      <c r="F1163" s="22"/>
      <c r="G1163" s="22"/>
      <c r="H1163" s="22"/>
      <c r="I1163" s="22"/>
    </row>
    <row r="1164">
      <c r="A1164" s="22"/>
      <c r="B1164" s="22"/>
      <c r="C1164" s="22"/>
      <c r="D1164" s="22"/>
      <c r="E1164" s="22"/>
      <c r="F1164" s="22"/>
      <c r="G1164" s="22"/>
      <c r="H1164" s="22"/>
      <c r="I1164" s="22"/>
    </row>
    <row r="1165">
      <c r="A1165" s="22"/>
      <c r="B1165" s="22"/>
      <c r="C1165" s="22"/>
      <c r="D1165" s="22"/>
      <c r="E1165" s="22"/>
      <c r="F1165" s="22"/>
      <c r="G1165" s="22"/>
      <c r="H1165" s="22"/>
      <c r="I1165" s="22"/>
    </row>
    <row r="1166">
      <c r="A1166" s="22"/>
      <c r="B1166" s="22"/>
      <c r="C1166" s="22"/>
      <c r="D1166" s="22"/>
      <c r="E1166" s="22"/>
      <c r="F1166" s="22"/>
      <c r="G1166" s="22"/>
      <c r="H1166" s="22"/>
      <c r="I1166" s="22"/>
    </row>
    <row r="1167">
      <c r="A1167" s="22"/>
      <c r="B1167" s="22"/>
      <c r="C1167" s="22"/>
      <c r="D1167" s="22"/>
      <c r="E1167" s="22"/>
      <c r="F1167" s="22"/>
      <c r="G1167" s="22"/>
      <c r="H1167" s="22"/>
      <c r="I1167" s="22"/>
    </row>
    <row r="1168">
      <c r="A1168" s="22"/>
      <c r="B1168" s="22"/>
      <c r="C1168" s="22"/>
      <c r="D1168" s="22"/>
      <c r="E1168" s="22"/>
      <c r="F1168" s="22"/>
      <c r="G1168" s="22"/>
      <c r="H1168" s="22"/>
      <c r="I1168" s="22"/>
    </row>
    <row r="1169">
      <c r="A1169" s="22"/>
      <c r="B1169" s="22"/>
      <c r="C1169" s="22"/>
      <c r="D1169" s="22"/>
      <c r="E1169" s="22"/>
      <c r="F1169" s="22"/>
      <c r="G1169" s="22"/>
      <c r="H1169" s="22"/>
      <c r="I1169" s="22"/>
    </row>
    <row r="1170">
      <c r="A1170" s="22"/>
      <c r="B1170" s="22"/>
      <c r="C1170" s="22"/>
      <c r="D1170" s="22"/>
      <c r="E1170" s="22"/>
      <c r="F1170" s="22"/>
      <c r="G1170" s="22"/>
      <c r="H1170" s="22"/>
      <c r="I1170" s="22"/>
    </row>
    <row r="1171">
      <c r="A1171" s="22"/>
      <c r="B1171" s="22"/>
      <c r="C1171" s="22"/>
      <c r="D1171" s="22"/>
      <c r="E1171" s="22"/>
      <c r="F1171" s="22"/>
      <c r="G1171" s="22"/>
      <c r="H1171" s="22"/>
      <c r="I1171" s="22"/>
    </row>
    <row r="1172">
      <c r="A1172" s="22"/>
      <c r="B1172" s="22"/>
      <c r="C1172" s="22"/>
      <c r="D1172" s="22"/>
      <c r="E1172" s="22"/>
      <c r="F1172" s="22"/>
      <c r="G1172" s="22"/>
      <c r="H1172" s="22"/>
      <c r="I1172" s="22"/>
    </row>
    <row r="1173">
      <c r="A1173" s="22"/>
      <c r="B1173" s="22"/>
      <c r="C1173" s="22"/>
      <c r="D1173" s="22"/>
      <c r="E1173" s="22"/>
      <c r="F1173" s="22"/>
      <c r="G1173" s="22"/>
      <c r="H1173" s="22"/>
      <c r="I1173" s="22"/>
    </row>
    <row r="1174">
      <c r="A1174" s="22"/>
      <c r="B1174" s="22"/>
      <c r="C1174" s="22"/>
      <c r="D1174" s="22"/>
      <c r="E1174" s="22"/>
      <c r="F1174" s="22"/>
      <c r="G1174" s="22"/>
      <c r="H1174" s="22"/>
      <c r="I1174" s="22"/>
    </row>
    <row r="1175">
      <c r="A1175" s="22"/>
      <c r="B1175" s="22"/>
      <c r="C1175" s="22"/>
      <c r="D1175" s="22"/>
      <c r="E1175" s="22"/>
      <c r="F1175" s="22"/>
      <c r="G1175" s="22"/>
      <c r="H1175" s="22"/>
      <c r="I1175" s="22"/>
    </row>
    <row r="1176">
      <c r="A1176" s="22"/>
      <c r="B1176" s="22"/>
      <c r="C1176" s="22"/>
      <c r="D1176" s="22"/>
      <c r="E1176" s="22"/>
      <c r="F1176" s="22"/>
      <c r="G1176" s="22"/>
      <c r="H1176" s="22"/>
      <c r="I1176" s="22"/>
    </row>
    <row r="1177">
      <c r="A1177" s="22"/>
      <c r="B1177" s="22"/>
      <c r="C1177" s="22"/>
      <c r="D1177" s="22"/>
      <c r="E1177" s="22"/>
      <c r="F1177" s="22"/>
      <c r="G1177" s="22"/>
      <c r="H1177" s="22"/>
      <c r="I1177" s="22"/>
    </row>
    <row r="1178">
      <c r="A1178" s="22"/>
      <c r="B1178" s="22"/>
      <c r="C1178" s="22"/>
      <c r="D1178" s="22"/>
      <c r="E1178" s="22"/>
      <c r="F1178" s="22"/>
      <c r="G1178" s="22"/>
      <c r="H1178" s="22"/>
      <c r="I1178" s="22"/>
    </row>
    <row r="1179">
      <c r="A1179" s="22"/>
      <c r="B1179" s="22"/>
      <c r="C1179" s="22"/>
      <c r="D1179" s="22"/>
      <c r="E1179" s="22"/>
      <c r="F1179" s="22"/>
      <c r="G1179" s="22"/>
      <c r="H1179" s="22"/>
      <c r="I1179" s="22"/>
    </row>
    <row r="1180">
      <c r="A1180" s="22"/>
      <c r="B1180" s="22"/>
      <c r="C1180" s="22"/>
      <c r="D1180" s="22"/>
      <c r="E1180" s="22"/>
      <c r="F1180" s="22"/>
      <c r="G1180" s="22"/>
      <c r="H1180" s="22"/>
      <c r="I1180" s="22"/>
    </row>
    <row r="1181">
      <c r="A1181" s="22"/>
      <c r="B1181" s="22"/>
      <c r="C1181" s="22"/>
      <c r="D1181" s="22"/>
      <c r="E1181" s="22"/>
      <c r="F1181" s="22"/>
      <c r="G1181" s="22"/>
      <c r="H1181" s="22"/>
      <c r="I1181" s="22"/>
    </row>
    <row r="1182">
      <c r="A1182" s="22"/>
      <c r="B1182" s="22"/>
      <c r="C1182" s="22"/>
      <c r="D1182" s="22"/>
      <c r="E1182" s="22"/>
      <c r="F1182" s="22"/>
      <c r="G1182" s="22"/>
      <c r="H1182" s="22"/>
      <c r="I1182" s="22"/>
    </row>
    <row r="1183">
      <c r="A1183" s="22"/>
      <c r="B1183" s="22"/>
      <c r="C1183" s="22"/>
      <c r="D1183" s="22"/>
      <c r="E1183" s="22"/>
      <c r="F1183" s="22"/>
      <c r="G1183" s="22"/>
      <c r="H1183" s="22"/>
      <c r="I1183" s="22"/>
    </row>
    <row r="1184">
      <c r="A1184" s="22"/>
      <c r="B1184" s="22"/>
      <c r="C1184" s="22"/>
      <c r="D1184" s="22"/>
      <c r="E1184" s="22"/>
      <c r="F1184" s="22"/>
      <c r="G1184" s="22"/>
      <c r="H1184" s="22"/>
      <c r="I1184" s="22"/>
    </row>
    <row r="1185">
      <c r="A1185" s="22"/>
      <c r="B1185" s="22"/>
      <c r="C1185" s="22"/>
      <c r="D1185" s="22"/>
      <c r="E1185" s="22"/>
      <c r="F1185" s="22"/>
      <c r="G1185" s="22"/>
      <c r="H1185" s="22"/>
      <c r="I1185" s="22"/>
    </row>
    <row r="1186">
      <c r="A1186" s="22"/>
      <c r="B1186" s="22"/>
      <c r="C1186" s="22"/>
      <c r="D1186" s="22"/>
      <c r="E1186" s="22"/>
      <c r="F1186" s="22"/>
      <c r="G1186" s="22"/>
      <c r="H1186" s="22"/>
      <c r="I1186" s="22"/>
    </row>
    <row r="1187">
      <c r="A1187" s="22"/>
      <c r="B1187" s="22"/>
      <c r="C1187" s="22"/>
      <c r="D1187" s="22"/>
      <c r="E1187" s="22"/>
      <c r="F1187" s="22"/>
      <c r="G1187" s="22"/>
      <c r="H1187" s="22"/>
      <c r="I1187" s="22"/>
    </row>
    <row r="1188">
      <c r="A1188" s="22"/>
      <c r="B1188" s="22"/>
      <c r="C1188" s="22"/>
      <c r="D1188" s="22"/>
      <c r="E1188" s="22"/>
      <c r="F1188" s="22"/>
      <c r="G1188" s="22"/>
      <c r="H1188" s="22"/>
      <c r="I1188" s="22"/>
    </row>
    <row r="1189">
      <c r="A1189" s="22"/>
      <c r="B1189" s="22"/>
      <c r="C1189" s="22"/>
      <c r="D1189" s="22"/>
      <c r="E1189" s="22"/>
      <c r="F1189" s="22"/>
      <c r="G1189" s="22"/>
      <c r="H1189" s="22"/>
      <c r="I1189" s="22"/>
    </row>
    <row r="1190">
      <c r="A1190" s="22"/>
      <c r="B1190" s="22"/>
      <c r="C1190" s="22"/>
      <c r="D1190" s="22"/>
      <c r="E1190" s="22"/>
      <c r="F1190" s="22"/>
      <c r="G1190" s="22"/>
      <c r="H1190" s="22"/>
      <c r="I1190" s="22"/>
    </row>
    <row r="1191">
      <c r="A1191" s="22"/>
      <c r="B1191" s="22"/>
      <c r="C1191" s="22"/>
      <c r="D1191" s="22"/>
      <c r="E1191" s="22"/>
      <c r="F1191" s="22"/>
      <c r="G1191" s="22"/>
      <c r="H1191" s="22"/>
      <c r="I1191" s="22"/>
    </row>
    <row r="1192">
      <c r="A1192" s="22"/>
      <c r="B1192" s="22"/>
      <c r="C1192" s="22"/>
      <c r="D1192" s="22"/>
      <c r="E1192" s="22"/>
      <c r="F1192" s="22"/>
      <c r="G1192" s="22"/>
      <c r="H1192" s="22"/>
      <c r="I1192" s="22"/>
    </row>
    <row r="1193">
      <c r="A1193" s="22"/>
      <c r="B1193" s="22"/>
      <c r="C1193" s="22"/>
      <c r="D1193" s="22"/>
      <c r="E1193" s="22"/>
      <c r="F1193" s="22"/>
      <c r="G1193" s="22"/>
      <c r="H1193" s="22"/>
      <c r="I1193" s="22"/>
    </row>
    <row r="1194">
      <c r="A1194" s="22"/>
      <c r="B1194" s="22"/>
      <c r="C1194" s="22"/>
      <c r="D1194" s="22"/>
      <c r="E1194" s="22"/>
      <c r="F1194" s="22"/>
      <c r="G1194" s="22"/>
      <c r="H1194" s="22"/>
      <c r="I1194" s="22"/>
    </row>
    <row r="1195">
      <c r="A1195" s="22"/>
      <c r="B1195" s="22"/>
      <c r="C1195" s="22"/>
      <c r="D1195" s="22"/>
      <c r="E1195" s="22"/>
      <c r="F1195" s="22"/>
      <c r="G1195" s="22"/>
      <c r="H1195" s="22"/>
      <c r="I1195" s="22"/>
    </row>
    <row r="1196">
      <c r="A1196" s="22"/>
      <c r="B1196" s="22"/>
      <c r="C1196" s="22"/>
      <c r="D1196" s="22"/>
      <c r="E1196" s="22"/>
      <c r="F1196" s="22"/>
      <c r="G1196" s="22"/>
      <c r="H1196" s="22"/>
      <c r="I1196" s="22"/>
    </row>
    <row r="1197">
      <c r="A1197" s="22"/>
      <c r="B1197" s="22"/>
      <c r="C1197" s="22"/>
      <c r="D1197" s="22"/>
      <c r="E1197" s="22"/>
      <c r="F1197" s="22"/>
      <c r="G1197" s="22"/>
      <c r="H1197" s="22"/>
      <c r="I1197" s="22"/>
    </row>
    <row r="1198">
      <c r="A1198" s="22"/>
      <c r="B1198" s="22"/>
      <c r="C1198" s="22"/>
      <c r="D1198" s="22"/>
      <c r="E1198" s="22"/>
      <c r="F1198" s="22"/>
      <c r="G1198" s="22"/>
      <c r="H1198" s="22"/>
      <c r="I1198" s="22"/>
    </row>
    <row r="1199">
      <c r="A1199" s="22"/>
      <c r="B1199" s="22"/>
      <c r="C1199" s="22"/>
      <c r="D1199" s="22"/>
      <c r="E1199" s="22"/>
      <c r="F1199" s="22"/>
      <c r="G1199" s="22"/>
      <c r="H1199" s="22"/>
      <c r="I1199" s="22"/>
    </row>
    <row r="1200">
      <c r="A1200" s="22"/>
      <c r="B1200" s="22"/>
      <c r="C1200" s="22"/>
      <c r="D1200" s="22"/>
      <c r="E1200" s="22"/>
      <c r="F1200" s="22"/>
      <c r="G1200" s="22"/>
      <c r="H1200" s="22"/>
      <c r="I1200" s="22"/>
    </row>
    <row r="1201">
      <c r="A1201" s="22"/>
      <c r="B1201" s="22"/>
      <c r="C1201" s="22"/>
      <c r="D1201" s="22"/>
      <c r="E1201" s="22"/>
      <c r="F1201" s="22"/>
      <c r="G1201" s="22"/>
      <c r="H1201" s="22"/>
      <c r="I1201" s="22"/>
    </row>
    <row r="1202">
      <c r="A1202" s="22"/>
      <c r="B1202" s="22"/>
      <c r="C1202" s="22"/>
      <c r="D1202" s="22"/>
      <c r="E1202" s="22"/>
      <c r="F1202" s="22"/>
      <c r="G1202" s="22"/>
      <c r="H1202" s="22"/>
      <c r="I1202" s="22"/>
    </row>
    <row r="1203">
      <c r="A1203" s="22"/>
      <c r="B1203" s="22"/>
      <c r="C1203" s="22"/>
      <c r="D1203" s="22"/>
      <c r="E1203" s="22"/>
      <c r="F1203" s="22"/>
      <c r="G1203" s="22"/>
      <c r="H1203" s="22"/>
      <c r="I1203" s="22"/>
    </row>
    <row r="1204">
      <c r="A1204" s="22"/>
      <c r="B1204" s="22"/>
      <c r="C1204" s="22"/>
      <c r="D1204" s="22"/>
      <c r="E1204" s="22"/>
      <c r="F1204" s="22"/>
      <c r="G1204" s="22"/>
      <c r="H1204" s="22"/>
      <c r="I1204" s="22"/>
    </row>
    <row r="1205">
      <c r="A1205" s="22"/>
      <c r="B1205" s="22"/>
      <c r="C1205" s="22"/>
      <c r="D1205" s="22"/>
      <c r="E1205" s="22"/>
      <c r="F1205" s="22"/>
      <c r="G1205" s="22"/>
      <c r="H1205" s="22"/>
      <c r="I1205" s="22"/>
    </row>
    <row r="1206">
      <c r="A1206" s="22"/>
      <c r="B1206" s="22"/>
      <c r="C1206" s="22"/>
      <c r="D1206" s="22"/>
      <c r="E1206" s="22"/>
      <c r="F1206" s="22"/>
      <c r="G1206" s="22"/>
      <c r="H1206" s="22"/>
      <c r="I1206" s="22"/>
    </row>
    <row r="1207">
      <c r="A1207" s="22"/>
      <c r="B1207" s="22"/>
      <c r="C1207" s="22"/>
      <c r="D1207" s="22"/>
      <c r="E1207" s="22"/>
      <c r="F1207" s="22"/>
      <c r="G1207" s="22"/>
      <c r="H1207" s="22"/>
      <c r="I1207" s="22"/>
    </row>
    <row r="1208">
      <c r="A1208" s="22"/>
      <c r="B1208" s="22"/>
      <c r="C1208" s="22"/>
      <c r="D1208" s="22"/>
      <c r="E1208" s="22"/>
      <c r="F1208" s="22"/>
      <c r="G1208" s="22"/>
      <c r="H1208" s="22"/>
      <c r="I1208" s="22"/>
    </row>
    <row r="1209">
      <c r="A1209" s="22"/>
      <c r="B1209" s="22"/>
      <c r="C1209" s="22"/>
      <c r="D1209" s="22"/>
      <c r="E1209" s="22"/>
      <c r="F1209" s="22"/>
      <c r="G1209" s="22"/>
      <c r="H1209" s="22"/>
      <c r="I1209" s="22"/>
    </row>
    <row r="1210">
      <c r="A1210" s="22"/>
      <c r="B1210" s="22"/>
      <c r="C1210" s="22"/>
      <c r="D1210" s="22"/>
      <c r="E1210" s="22"/>
      <c r="F1210" s="22"/>
      <c r="G1210" s="22"/>
      <c r="H1210" s="22"/>
      <c r="I1210" s="22"/>
    </row>
    <row r="1211">
      <c r="A1211" s="22"/>
      <c r="B1211" s="22"/>
      <c r="C1211" s="22"/>
      <c r="D1211" s="22"/>
      <c r="E1211" s="22"/>
      <c r="F1211" s="22"/>
      <c r="G1211" s="22"/>
      <c r="H1211" s="22"/>
      <c r="I1211" s="22"/>
    </row>
    <row r="1212">
      <c r="A1212" s="22"/>
      <c r="B1212" s="22"/>
      <c r="C1212" s="22"/>
      <c r="D1212" s="22"/>
      <c r="E1212" s="22"/>
      <c r="F1212" s="22"/>
      <c r="G1212" s="22"/>
      <c r="H1212" s="22"/>
      <c r="I1212" s="22"/>
    </row>
    <row r="1213">
      <c r="A1213" s="22"/>
      <c r="B1213" s="22"/>
      <c r="C1213" s="22"/>
      <c r="D1213" s="22"/>
      <c r="E1213" s="22"/>
      <c r="F1213" s="22"/>
      <c r="G1213" s="22"/>
      <c r="H1213" s="22"/>
      <c r="I1213" s="22"/>
    </row>
    <row r="1214">
      <c r="A1214" s="22"/>
      <c r="B1214" s="22"/>
      <c r="C1214" s="22"/>
      <c r="D1214" s="22"/>
      <c r="E1214" s="22"/>
      <c r="F1214" s="22"/>
      <c r="G1214" s="22"/>
      <c r="H1214" s="22"/>
      <c r="I1214" s="22"/>
    </row>
    <row r="1215">
      <c r="A1215" s="22"/>
      <c r="B1215" s="22"/>
      <c r="C1215" s="22"/>
      <c r="D1215" s="22"/>
      <c r="E1215" s="22"/>
      <c r="F1215" s="22"/>
      <c r="G1215" s="22"/>
      <c r="H1215" s="22"/>
      <c r="I1215" s="22"/>
    </row>
    <row r="1216">
      <c r="A1216" s="22"/>
      <c r="B1216" s="22"/>
      <c r="C1216" s="22"/>
      <c r="D1216" s="22"/>
      <c r="E1216" s="22"/>
      <c r="F1216" s="22"/>
      <c r="G1216" s="22"/>
      <c r="H1216" s="22"/>
      <c r="I1216" s="22"/>
    </row>
    <row r="1217">
      <c r="A1217" s="22"/>
      <c r="B1217" s="22"/>
      <c r="C1217" s="22"/>
      <c r="D1217" s="22"/>
      <c r="E1217" s="22"/>
      <c r="F1217" s="22"/>
      <c r="G1217" s="22"/>
      <c r="H1217" s="22"/>
      <c r="I1217" s="22"/>
    </row>
    <row r="1218">
      <c r="A1218" s="22"/>
      <c r="B1218" s="22"/>
      <c r="C1218" s="22"/>
      <c r="D1218" s="22"/>
      <c r="E1218" s="22"/>
      <c r="F1218" s="22"/>
      <c r="G1218" s="22"/>
      <c r="H1218" s="22"/>
      <c r="I1218" s="22"/>
    </row>
    <row r="1219">
      <c r="A1219" s="22"/>
      <c r="B1219" s="22"/>
      <c r="C1219" s="22"/>
      <c r="D1219" s="22"/>
      <c r="E1219" s="22"/>
      <c r="F1219" s="22"/>
      <c r="G1219" s="22"/>
      <c r="H1219" s="22"/>
      <c r="I1219" s="22"/>
    </row>
    <row r="1220">
      <c r="A1220" s="22"/>
      <c r="B1220" s="22"/>
      <c r="C1220" s="22"/>
      <c r="D1220" s="22"/>
      <c r="E1220" s="22"/>
      <c r="F1220" s="22"/>
      <c r="G1220" s="22"/>
      <c r="H1220" s="22"/>
      <c r="I1220" s="22"/>
    </row>
    <row r="1221">
      <c r="A1221" s="22"/>
      <c r="B1221" s="22"/>
      <c r="C1221" s="22"/>
      <c r="D1221" s="22"/>
      <c r="E1221" s="22"/>
      <c r="F1221" s="22"/>
      <c r="G1221" s="22"/>
      <c r="H1221" s="22"/>
      <c r="I1221" s="22"/>
    </row>
    <row r="1222">
      <c r="A1222" s="22"/>
      <c r="B1222" s="22"/>
      <c r="C1222" s="22"/>
      <c r="D1222" s="22"/>
      <c r="E1222" s="22"/>
      <c r="F1222" s="22"/>
      <c r="G1222" s="22"/>
      <c r="H1222" s="22"/>
      <c r="I1222" s="22"/>
    </row>
    <row r="1223">
      <c r="A1223" s="22"/>
      <c r="B1223" s="22"/>
      <c r="C1223" s="22"/>
      <c r="D1223" s="22"/>
      <c r="E1223" s="22"/>
      <c r="F1223" s="22"/>
      <c r="G1223" s="22"/>
      <c r="H1223" s="22"/>
      <c r="I1223" s="22"/>
    </row>
    <row r="1224">
      <c r="A1224" s="22"/>
      <c r="B1224" s="22"/>
      <c r="C1224" s="22"/>
      <c r="D1224" s="22"/>
      <c r="E1224" s="22"/>
      <c r="F1224" s="22"/>
      <c r="G1224" s="22"/>
      <c r="H1224" s="22"/>
      <c r="I1224" s="22"/>
    </row>
    <row r="1225">
      <c r="A1225" s="22"/>
      <c r="B1225" s="22"/>
      <c r="C1225" s="22"/>
      <c r="D1225" s="22"/>
      <c r="E1225" s="22"/>
      <c r="F1225" s="22"/>
      <c r="G1225" s="22"/>
      <c r="H1225" s="22"/>
      <c r="I1225" s="22"/>
    </row>
    <row r="1226">
      <c r="A1226" s="22"/>
      <c r="B1226" s="22"/>
      <c r="C1226" s="22"/>
      <c r="D1226" s="22"/>
      <c r="E1226" s="22"/>
      <c r="F1226" s="22"/>
      <c r="G1226" s="22"/>
      <c r="H1226" s="22"/>
      <c r="I1226" s="22"/>
    </row>
    <row r="1227">
      <c r="A1227" s="22"/>
      <c r="B1227" s="22"/>
      <c r="C1227" s="22"/>
      <c r="D1227" s="22"/>
      <c r="E1227" s="22"/>
      <c r="F1227" s="22"/>
      <c r="G1227" s="22"/>
      <c r="H1227" s="22"/>
      <c r="I1227" s="22"/>
    </row>
    <row r="1228">
      <c r="A1228" s="22"/>
      <c r="B1228" s="22"/>
      <c r="C1228" s="22"/>
      <c r="D1228" s="22"/>
      <c r="E1228" s="22"/>
      <c r="F1228" s="22"/>
      <c r="G1228" s="22"/>
      <c r="H1228" s="22"/>
      <c r="I1228" s="22"/>
    </row>
    <row r="1229">
      <c r="A1229" s="22"/>
      <c r="B1229" s="22"/>
      <c r="C1229" s="22"/>
      <c r="D1229" s="22"/>
      <c r="E1229" s="22"/>
      <c r="F1229" s="22"/>
      <c r="G1229" s="22"/>
      <c r="H1229" s="22"/>
      <c r="I1229" s="22"/>
    </row>
    <row r="1230">
      <c r="A1230" s="22"/>
      <c r="B1230" s="22"/>
      <c r="C1230" s="22"/>
      <c r="D1230" s="22"/>
      <c r="E1230" s="22"/>
      <c r="F1230" s="22"/>
      <c r="G1230" s="22"/>
      <c r="H1230" s="22"/>
      <c r="I1230" s="22"/>
    </row>
    <row r="1231">
      <c r="A1231" s="22"/>
      <c r="B1231" s="22"/>
      <c r="C1231" s="22"/>
      <c r="D1231" s="22"/>
      <c r="E1231" s="22"/>
      <c r="F1231" s="22"/>
      <c r="G1231" s="22"/>
      <c r="H1231" s="22"/>
      <c r="I1231" s="22"/>
    </row>
    <row r="1232">
      <c r="A1232" s="22"/>
      <c r="B1232" s="22"/>
      <c r="C1232" s="22"/>
      <c r="D1232" s="22"/>
      <c r="E1232" s="22"/>
      <c r="F1232" s="22"/>
      <c r="G1232" s="22"/>
      <c r="H1232" s="22"/>
      <c r="I1232" s="22"/>
    </row>
    <row r="1233">
      <c r="A1233" s="22"/>
      <c r="B1233" s="22"/>
      <c r="C1233" s="22"/>
      <c r="D1233" s="22"/>
      <c r="E1233" s="22"/>
      <c r="F1233" s="22"/>
      <c r="G1233" s="22"/>
      <c r="H1233" s="22"/>
      <c r="I1233" s="22"/>
    </row>
    <row r="1234">
      <c r="A1234" s="22"/>
      <c r="B1234" s="22"/>
      <c r="C1234" s="22"/>
      <c r="D1234" s="22"/>
      <c r="E1234" s="22"/>
      <c r="F1234" s="22"/>
      <c r="G1234" s="22"/>
      <c r="H1234" s="22"/>
      <c r="I1234" s="22"/>
    </row>
    <row r="1235">
      <c r="A1235" s="22"/>
      <c r="B1235" s="22"/>
      <c r="C1235" s="22"/>
      <c r="D1235" s="22"/>
      <c r="E1235" s="22"/>
      <c r="F1235" s="22"/>
      <c r="G1235" s="22"/>
      <c r="H1235" s="22"/>
      <c r="I1235" s="22"/>
    </row>
    <row r="1236">
      <c r="A1236" s="22"/>
      <c r="B1236" s="22"/>
      <c r="C1236" s="22"/>
      <c r="D1236" s="22"/>
      <c r="E1236" s="22"/>
      <c r="F1236" s="22"/>
      <c r="G1236" s="22"/>
      <c r="H1236" s="22"/>
      <c r="I1236" s="22"/>
    </row>
    <row r="1237">
      <c r="A1237" s="22"/>
      <c r="B1237" s="22"/>
      <c r="C1237" s="22"/>
      <c r="D1237" s="22"/>
      <c r="E1237" s="22"/>
      <c r="F1237" s="22"/>
      <c r="G1237" s="22"/>
      <c r="H1237" s="22"/>
      <c r="I1237" s="22"/>
    </row>
    <row r="1238">
      <c r="A1238" s="22"/>
      <c r="B1238" s="22"/>
      <c r="C1238" s="22"/>
      <c r="D1238" s="22"/>
      <c r="E1238" s="22"/>
      <c r="F1238" s="22"/>
      <c r="G1238" s="22"/>
      <c r="H1238" s="22"/>
      <c r="I1238" s="22"/>
    </row>
    <row r="1239">
      <c r="A1239" s="22"/>
      <c r="B1239" s="22"/>
      <c r="C1239" s="22"/>
      <c r="D1239" s="22"/>
      <c r="E1239" s="22"/>
      <c r="F1239" s="22"/>
      <c r="G1239" s="22"/>
      <c r="H1239" s="22"/>
      <c r="I1239" s="22"/>
    </row>
    <row r="1240">
      <c r="A1240" s="22"/>
      <c r="B1240" s="22"/>
      <c r="C1240" s="22"/>
      <c r="D1240" s="22"/>
      <c r="E1240" s="22"/>
      <c r="F1240" s="22"/>
      <c r="G1240" s="22"/>
      <c r="H1240" s="22"/>
      <c r="I1240" s="22"/>
    </row>
    <row r="1241">
      <c r="A1241" s="22"/>
      <c r="B1241" s="22"/>
      <c r="C1241" s="22"/>
      <c r="D1241" s="22"/>
      <c r="E1241" s="22"/>
      <c r="F1241" s="22"/>
      <c r="G1241" s="22"/>
      <c r="H1241" s="22"/>
      <c r="I1241" s="22"/>
    </row>
    <row r="1242">
      <c r="A1242" s="22"/>
      <c r="B1242" s="22"/>
      <c r="C1242" s="22"/>
      <c r="D1242" s="22"/>
      <c r="E1242" s="22"/>
      <c r="F1242" s="22"/>
      <c r="G1242" s="22"/>
      <c r="H1242" s="22"/>
      <c r="I1242" s="22"/>
    </row>
    <row r="1243">
      <c r="A1243" s="22"/>
      <c r="B1243" s="22"/>
      <c r="C1243" s="22"/>
      <c r="D1243" s="22"/>
      <c r="E1243" s="22"/>
      <c r="F1243" s="22"/>
      <c r="G1243" s="22"/>
      <c r="H1243" s="22"/>
      <c r="I1243" s="22"/>
    </row>
    <row r="1244">
      <c r="A1244" s="22"/>
      <c r="B1244" s="22"/>
      <c r="C1244" s="22"/>
      <c r="D1244" s="22"/>
      <c r="E1244" s="22"/>
      <c r="F1244" s="22"/>
      <c r="G1244" s="22"/>
      <c r="H1244" s="22"/>
      <c r="I1244" s="22"/>
    </row>
    <row r="1245">
      <c r="A1245" s="22"/>
      <c r="B1245" s="22"/>
      <c r="C1245" s="22"/>
      <c r="D1245" s="22"/>
      <c r="E1245" s="22"/>
      <c r="F1245" s="22"/>
      <c r="G1245" s="22"/>
      <c r="H1245" s="22"/>
      <c r="I1245" s="22"/>
    </row>
    <row r="1246">
      <c r="A1246" s="22"/>
      <c r="B1246" s="22"/>
      <c r="C1246" s="22"/>
      <c r="D1246" s="22"/>
      <c r="E1246" s="22"/>
      <c r="F1246" s="22"/>
      <c r="G1246" s="22"/>
      <c r="H1246" s="22"/>
      <c r="I1246" s="22"/>
    </row>
    <row r="1247">
      <c r="A1247" s="22"/>
      <c r="B1247" s="22"/>
      <c r="C1247" s="22"/>
      <c r="D1247" s="22"/>
      <c r="E1247" s="22"/>
      <c r="F1247" s="22"/>
      <c r="G1247" s="22"/>
      <c r="H1247" s="22"/>
      <c r="I1247" s="22"/>
    </row>
    <row r="1248">
      <c r="A1248" s="22"/>
      <c r="B1248" s="22"/>
      <c r="C1248" s="22"/>
      <c r="D1248" s="22"/>
      <c r="E1248" s="22"/>
      <c r="F1248" s="22"/>
      <c r="G1248" s="22"/>
      <c r="H1248" s="22"/>
      <c r="I1248" s="22"/>
    </row>
    <row r="1249">
      <c r="A1249" s="22"/>
      <c r="B1249" s="22"/>
      <c r="C1249" s="22"/>
      <c r="D1249" s="22"/>
      <c r="E1249" s="22"/>
      <c r="F1249" s="22"/>
      <c r="G1249" s="22"/>
      <c r="H1249" s="22"/>
      <c r="I1249" s="22"/>
    </row>
    <row r="1250">
      <c r="A1250" s="22"/>
      <c r="B1250" s="22"/>
      <c r="C1250" s="22"/>
      <c r="D1250" s="22"/>
      <c r="E1250" s="22"/>
      <c r="F1250" s="22"/>
      <c r="G1250" s="22"/>
      <c r="H1250" s="22"/>
      <c r="I1250" s="22"/>
    </row>
    <row r="1251">
      <c r="A1251" s="22"/>
      <c r="B1251" s="22"/>
      <c r="C1251" s="22"/>
      <c r="D1251" s="22"/>
      <c r="E1251" s="22"/>
      <c r="F1251" s="22"/>
      <c r="G1251" s="22"/>
      <c r="H1251" s="22"/>
      <c r="I1251" s="22"/>
    </row>
    <row r="1252">
      <c r="A1252" s="22"/>
      <c r="B1252" s="22"/>
      <c r="C1252" s="22"/>
      <c r="D1252" s="22"/>
      <c r="E1252" s="22"/>
      <c r="F1252" s="22"/>
      <c r="G1252" s="22"/>
      <c r="H1252" s="22"/>
      <c r="I1252" s="22"/>
    </row>
    <row r="1253">
      <c r="A1253" s="22"/>
      <c r="B1253" s="22"/>
      <c r="C1253" s="22"/>
      <c r="D1253" s="22"/>
      <c r="E1253" s="22"/>
      <c r="F1253" s="22"/>
      <c r="G1253" s="22"/>
      <c r="H1253" s="22"/>
      <c r="I1253" s="22"/>
    </row>
    <row r="1254">
      <c r="A1254" s="22"/>
      <c r="B1254" s="22"/>
      <c r="C1254" s="22"/>
      <c r="D1254" s="22"/>
      <c r="E1254" s="22"/>
      <c r="F1254" s="22"/>
      <c r="G1254" s="22"/>
      <c r="H1254" s="22"/>
      <c r="I1254" s="22"/>
    </row>
    <row r="1255">
      <c r="A1255" s="22"/>
      <c r="B1255" s="22"/>
      <c r="C1255" s="22"/>
      <c r="D1255" s="22"/>
      <c r="E1255" s="22"/>
      <c r="F1255" s="22"/>
      <c r="G1255" s="22"/>
      <c r="H1255" s="22"/>
      <c r="I1255" s="22"/>
    </row>
    <row r="1256">
      <c r="A1256" s="22"/>
      <c r="B1256" s="22"/>
      <c r="C1256" s="22"/>
      <c r="D1256" s="22"/>
      <c r="E1256" s="22"/>
      <c r="F1256" s="22"/>
      <c r="G1256" s="22"/>
      <c r="H1256" s="22"/>
      <c r="I1256" s="22"/>
    </row>
    <row r="1257">
      <c r="A1257" s="22"/>
      <c r="B1257" s="22"/>
      <c r="C1257" s="22"/>
      <c r="D1257" s="22"/>
      <c r="E1257" s="22"/>
      <c r="F1257" s="22"/>
      <c r="G1257" s="22"/>
      <c r="H1257" s="22"/>
      <c r="I1257" s="22"/>
    </row>
    <row r="1258">
      <c r="A1258" s="22"/>
      <c r="B1258" s="22"/>
      <c r="C1258" s="22"/>
      <c r="D1258" s="22"/>
      <c r="E1258" s="22"/>
      <c r="F1258" s="22"/>
      <c r="G1258" s="22"/>
      <c r="H1258" s="22"/>
      <c r="I1258" s="22"/>
    </row>
    <row r="1259">
      <c r="A1259" s="22"/>
      <c r="B1259" s="22"/>
      <c r="C1259" s="22"/>
      <c r="D1259" s="22"/>
      <c r="E1259" s="22"/>
      <c r="F1259" s="22"/>
      <c r="G1259" s="22"/>
      <c r="H1259" s="22"/>
      <c r="I1259" s="22"/>
    </row>
    <row r="1260">
      <c r="A1260" s="22"/>
      <c r="B1260" s="22"/>
      <c r="C1260" s="22"/>
      <c r="D1260" s="22"/>
      <c r="E1260" s="22"/>
      <c r="F1260" s="22"/>
      <c r="G1260" s="22"/>
      <c r="H1260" s="22"/>
      <c r="I1260" s="22"/>
    </row>
    <row r="1261">
      <c r="A1261" s="22"/>
      <c r="B1261" s="22"/>
      <c r="C1261" s="22"/>
      <c r="D1261" s="22"/>
      <c r="E1261" s="22"/>
      <c r="F1261" s="22"/>
      <c r="G1261" s="22"/>
      <c r="H1261" s="22"/>
      <c r="I1261" s="22"/>
    </row>
    <row r="1262">
      <c r="A1262" s="22"/>
      <c r="B1262" s="22"/>
      <c r="C1262" s="22"/>
      <c r="D1262" s="22"/>
      <c r="E1262" s="22"/>
      <c r="F1262" s="22"/>
      <c r="G1262" s="22"/>
      <c r="H1262" s="22"/>
      <c r="I1262" s="22"/>
    </row>
    <row r="1263">
      <c r="A1263" s="22"/>
      <c r="B1263" s="22"/>
      <c r="C1263" s="22"/>
      <c r="D1263" s="22"/>
      <c r="E1263" s="22"/>
      <c r="F1263" s="22"/>
      <c r="G1263" s="22"/>
      <c r="H1263" s="22"/>
      <c r="I1263" s="22"/>
    </row>
    <row r="1264">
      <c r="A1264" s="22"/>
      <c r="B1264" s="22"/>
      <c r="C1264" s="22"/>
      <c r="D1264" s="22"/>
      <c r="E1264" s="22"/>
      <c r="F1264" s="22"/>
      <c r="G1264" s="22"/>
      <c r="H1264" s="22"/>
      <c r="I1264" s="22"/>
    </row>
    <row r="1265">
      <c r="A1265" s="22"/>
      <c r="B1265" s="22"/>
      <c r="C1265" s="22"/>
      <c r="D1265" s="22"/>
      <c r="E1265" s="22"/>
      <c r="F1265" s="22"/>
      <c r="G1265" s="22"/>
      <c r="H1265" s="22"/>
      <c r="I1265" s="22"/>
    </row>
    <row r="1266">
      <c r="A1266" s="22"/>
      <c r="B1266" s="22"/>
      <c r="C1266" s="22"/>
      <c r="D1266" s="22"/>
      <c r="E1266" s="22"/>
      <c r="F1266" s="22"/>
      <c r="G1266" s="22"/>
      <c r="H1266" s="22"/>
      <c r="I1266" s="22"/>
    </row>
    <row r="1267">
      <c r="A1267" s="22"/>
      <c r="B1267" s="22"/>
      <c r="C1267" s="22"/>
      <c r="D1267" s="22"/>
      <c r="E1267" s="22"/>
      <c r="F1267" s="22"/>
      <c r="G1267" s="22"/>
      <c r="H1267" s="22"/>
      <c r="I1267" s="22"/>
    </row>
    <row r="1268">
      <c r="A1268" s="22"/>
      <c r="B1268" s="22"/>
      <c r="C1268" s="22"/>
      <c r="D1268" s="22"/>
      <c r="E1268" s="22"/>
      <c r="F1268" s="22"/>
      <c r="G1268" s="22"/>
      <c r="H1268" s="22"/>
      <c r="I1268" s="22"/>
    </row>
    <row r="1269">
      <c r="A1269" s="22"/>
      <c r="B1269" s="22"/>
      <c r="C1269" s="22"/>
      <c r="D1269" s="22"/>
      <c r="E1269" s="22"/>
      <c r="F1269" s="22"/>
      <c r="G1269" s="22"/>
      <c r="H1269" s="22"/>
      <c r="I1269" s="22"/>
    </row>
    <row r="1270">
      <c r="A1270" s="22"/>
      <c r="B1270" s="22"/>
      <c r="C1270" s="22"/>
      <c r="D1270" s="22"/>
      <c r="E1270" s="22"/>
      <c r="F1270" s="22"/>
      <c r="G1270" s="22"/>
      <c r="H1270" s="22"/>
      <c r="I1270" s="22"/>
    </row>
    <row r="1271">
      <c r="A1271" s="22"/>
      <c r="B1271" s="22"/>
      <c r="C1271" s="22"/>
      <c r="D1271" s="22"/>
      <c r="E1271" s="22"/>
      <c r="F1271" s="22"/>
      <c r="G1271" s="22"/>
      <c r="H1271" s="22"/>
      <c r="I1271" s="22"/>
    </row>
    <row r="1272">
      <c r="A1272" s="22"/>
      <c r="B1272" s="22"/>
      <c r="C1272" s="22"/>
      <c r="D1272" s="22"/>
      <c r="E1272" s="22"/>
      <c r="F1272" s="22"/>
      <c r="G1272" s="22"/>
      <c r="H1272" s="22"/>
      <c r="I1272" s="22"/>
    </row>
    <row r="1273">
      <c r="A1273" s="22"/>
      <c r="B1273" s="22"/>
      <c r="C1273" s="22"/>
      <c r="D1273" s="22"/>
      <c r="E1273" s="22"/>
      <c r="F1273" s="22"/>
      <c r="G1273" s="22"/>
      <c r="H1273" s="22"/>
      <c r="I1273" s="22"/>
    </row>
    <row r="1274">
      <c r="A1274" s="22"/>
      <c r="B1274" s="22"/>
      <c r="C1274" s="22"/>
      <c r="D1274" s="22"/>
      <c r="E1274" s="22"/>
      <c r="F1274" s="22"/>
      <c r="G1274" s="22"/>
      <c r="H1274" s="22"/>
      <c r="I1274" s="22"/>
    </row>
    <row r="1275">
      <c r="A1275" s="22"/>
      <c r="B1275" s="22"/>
      <c r="C1275" s="22"/>
      <c r="D1275" s="22"/>
      <c r="E1275" s="22"/>
      <c r="F1275" s="22"/>
      <c r="G1275" s="22"/>
      <c r="H1275" s="22"/>
      <c r="I1275" s="22"/>
    </row>
    <row r="1276">
      <c r="A1276" s="22"/>
      <c r="B1276" s="22"/>
      <c r="C1276" s="22"/>
      <c r="D1276" s="22"/>
      <c r="E1276" s="22"/>
      <c r="F1276" s="22"/>
      <c r="G1276" s="22"/>
      <c r="H1276" s="22"/>
      <c r="I1276" s="22"/>
    </row>
    <row r="1277">
      <c r="A1277" s="22"/>
      <c r="B1277" s="22"/>
      <c r="C1277" s="22"/>
      <c r="D1277" s="22"/>
      <c r="E1277" s="22"/>
      <c r="F1277" s="22"/>
      <c r="G1277" s="22"/>
      <c r="H1277" s="22"/>
      <c r="I1277" s="22"/>
    </row>
    <row r="1278">
      <c r="A1278" s="22"/>
      <c r="B1278" s="22"/>
      <c r="C1278" s="22"/>
      <c r="D1278" s="22"/>
      <c r="E1278" s="22"/>
      <c r="F1278" s="22"/>
      <c r="G1278" s="22"/>
      <c r="H1278" s="22"/>
      <c r="I1278" s="22"/>
    </row>
    <row r="1279">
      <c r="A1279" s="22"/>
      <c r="B1279" s="22"/>
      <c r="C1279" s="22"/>
      <c r="D1279" s="22"/>
      <c r="E1279" s="22"/>
      <c r="F1279" s="22"/>
      <c r="G1279" s="22"/>
      <c r="H1279" s="22"/>
      <c r="I1279" s="22"/>
    </row>
    <row r="1280">
      <c r="A1280" s="22"/>
      <c r="B1280" s="22"/>
      <c r="C1280" s="22"/>
      <c r="D1280" s="22"/>
      <c r="E1280" s="22"/>
      <c r="F1280" s="22"/>
      <c r="G1280" s="22"/>
      <c r="H1280" s="22"/>
      <c r="I1280" s="22"/>
    </row>
    <row r="1281">
      <c r="A1281" s="22"/>
      <c r="B1281" s="22"/>
      <c r="C1281" s="22"/>
      <c r="D1281" s="22"/>
      <c r="E1281" s="22"/>
      <c r="F1281" s="22"/>
      <c r="G1281" s="22"/>
      <c r="H1281" s="22"/>
      <c r="I1281" s="22"/>
    </row>
    <row r="1282">
      <c r="A1282" s="22"/>
      <c r="B1282" s="22"/>
      <c r="C1282" s="22"/>
      <c r="D1282" s="22"/>
      <c r="E1282" s="22"/>
      <c r="F1282" s="22"/>
      <c r="G1282" s="22"/>
      <c r="H1282" s="22"/>
      <c r="I1282" s="22"/>
    </row>
    <row r="1283">
      <c r="A1283" s="22"/>
      <c r="B1283" s="22"/>
      <c r="C1283" s="22"/>
      <c r="D1283" s="22"/>
      <c r="E1283" s="22"/>
      <c r="F1283" s="22"/>
      <c r="G1283" s="22"/>
      <c r="H1283" s="22"/>
      <c r="I1283" s="22"/>
    </row>
    <row r="1284">
      <c r="A1284" s="22"/>
      <c r="B1284" s="22"/>
      <c r="C1284" s="22"/>
      <c r="D1284" s="22"/>
      <c r="E1284" s="22"/>
      <c r="F1284" s="22"/>
      <c r="G1284" s="22"/>
      <c r="H1284" s="22"/>
      <c r="I1284" s="22"/>
    </row>
    <row r="1285">
      <c r="A1285" s="22"/>
      <c r="B1285" s="22"/>
      <c r="C1285" s="22"/>
      <c r="D1285" s="22"/>
      <c r="E1285" s="22"/>
      <c r="F1285" s="22"/>
      <c r="G1285" s="22"/>
      <c r="H1285" s="22"/>
      <c r="I1285" s="22"/>
    </row>
    <row r="1286">
      <c r="A1286" s="22"/>
      <c r="B1286" s="22"/>
      <c r="C1286" s="22"/>
      <c r="D1286" s="22"/>
      <c r="E1286" s="22"/>
      <c r="F1286" s="22"/>
      <c r="G1286" s="22"/>
      <c r="H1286" s="22"/>
      <c r="I1286" s="22"/>
    </row>
    <row r="1287">
      <c r="A1287" s="22"/>
      <c r="B1287" s="22"/>
      <c r="C1287" s="22"/>
      <c r="D1287" s="22"/>
      <c r="E1287" s="22"/>
      <c r="F1287" s="22"/>
      <c r="G1287" s="22"/>
      <c r="H1287" s="22"/>
      <c r="I1287" s="22"/>
    </row>
    <row r="1288">
      <c r="A1288" s="22"/>
      <c r="B1288" s="22"/>
      <c r="C1288" s="22"/>
      <c r="D1288" s="22"/>
      <c r="E1288" s="22"/>
      <c r="F1288" s="22"/>
      <c r="G1288" s="22"/>
      <c r="H1288" s="22"/>
      <c r="I1288" s="22"/>
    </row>
    <row r="1289">
      <c r="A1289" s="22"/>
      <c r="B1289" s="22"/>
      <c r="C1289" s="22"/>
      <c r="D1289" s="22"/>
      <c r="E1289" s="22"/>
      <c r="F1289" s="22"/>
      <c r="G1289" s="22"/>
      <c r="H1289" s="22"/>
      <c r="I1289" s="22"/>
    </row>
    <row r="1290">
      <c r="A1290" s="22"/>
      <c r="B1290" s="22"/>
      <c r="C1290" s="22"/>
      <c r="D1290" s="22"/>
      <c r="E1290" s="22"/>
      <c r="F1290" s="22"/>
      <c r="G1290" s="22"/>
      <c r="H1290" s="22"/>
      <c r="I1290" s="22"/>
    </row>
    <row r="1291">
      <c r="A1291" s="22"/>
      <c r="B1291" s="22"/>
      <c r="C1291" s="22"/>
      <c r="D1291" s="22"/>
      <c r="E1291" s="22"/>
      <c r="F1291" s="22"/>
      <c r="G1291" s="22"/>
      <c r="H1291" s="22"/>
      <c r="I1291" s="22"/>
    </row>
    <row r="1292">
      <c r="A1292" s="22"/>
      <c r="B1292" s="22"/>
      <c r="C1292" s="22"/>
      <c r="D1292" s="22"/>
      <c r="E1292" s="22"/>
      <c r="F1292" s="22"/>
      <c r="G1292" s="22"/>
      <c r="H1292" s="22"/>
      <c r="I1292" s="22"/>
    </row>
    <row r="1293">
      <c r="A1293" s="22"/>
      <c r="B1293" s="22"/>
      <c r="C1293" s="22"/>
      <c r="D1293" s="22"/>
      <c r="E1293" s="22"/>
      <c r="F1293" s="22"/>
      <c r="G1293" s="22"/>
      <c r="H1293" s="22"/>
      <c r="I1293" s="22"/>
    </row>
    <row r="1294">
      <c r="A1294" s="22"/>
      <c r="B1294" s="22"/>
      <c r="C1294" s="22"/>
      <c r="D1294" s="22"/>
      <c r="E1294" s="22"/>
      <c r="F1294" s="22"/>
      <c r="G1294" s="22"/>
      <c r="H1294" s="22"/>
      <c r="I1294" s="22"/>
    </row>
    <row r="1295">
      <c r="A1295" s="22"/>
      <c r="B1295" s="22"/>
      <c r="C1295" s="22"/>
      <c r="D1295" s="22"/>
      <c r="E1295" s="22"/>
      <c r="F1295" s="22"/>
      <c r="G1295" s="22"/>
      <c r="H1295" s="22"/>
      <c r="I1295" s="22"/>
    </row>
    <row r="1296">
      <c r="A1296" s="22"/>
      <c r="B1296" s="22"/>
      <c r="C1296" s="22"/>
      <c r="D1296" s="22"/>
      <c r="E1296" s="22"/>
      <c r="F1296" s="22"/>
      <c r="G1296" s="22"/>
      <c r="H1296" s="22"/>
      <c r="I1296" s="22"/>
    </row>
    <row r="1297">
      <c r="A1297" s="22"/>
      <c r="B1297" s="22"/>
      <c r="C1297" s="22"/>
      <c r="D1297" s="22"/>
      <c r="E1297" s="22"/>
      <c r="F1297" s="22"/>
      <c r="G1297" s="22"/>
      <c r="H1297" s="22"/>
      <c r="I1297" s="22"/>
    </row>
    <row r="1298">
      <c r="A1298" s="22"/>
      <c r="B1298" s="22"/>
      <c r="C1298" s="22"/>
      <c r="D1298" s="22"/>
      <c r="E1298" s="22"/>
      <c r="F1298" s="22"/>
      <c r="G1298" s="22"/>
      <c r="H1298" s="22"/>
      <c r="I1298" s="22"/>
    </row>
    <row r="1299">
      <c r="A1299" s="22"/>
      <c r="B1299" s="22"/>
      <c r="C1299" s="22"/>
      <c r="D1299" s="22"/>
      <c r="E1299" s="22"/>
      <c r="F1299" s="22"/>
      <c r="G1299" s="22"/>
      <c r="H1299" s="22"/>
      <c r="I1299" s="22"/>
    </row>
    <row r="1300">
      <c r="A1300" s="22"/>
      <c r="B1300" s="22"/>
      <c r="C1300" s="22"/>
      <c r="D1300" s="22"/>
      <c r="E1300" s="22"/>
      <c r="F1300" s="22"/>
      <c r="G1300" s="22"/>
      <c r="H1300" s="22"/>
      <c r="I1300" s="22"/>
    </row>
    <row r="1301">
      <c r="A1301" s="22"/>
      <c r="B1301" s="22"/>
      <c r="C1301" s="22"/>
      <c r="D1301" s="22"/>
      <c r="E1301" s="22"/>
      <c r="F1301" s="22"/>
      <c r="G1301" s="22"/>
      <c r="H1301" s="22"/>
      <c r="I1301" s="22"/>
    </row>
    <row r="1302">
      <c r="A1302" s="22"/>
      <c r="B1302" s="22"/>
      <c r="C1302" s="22"/>
      <c r="D1302" s="22"/>
      <c r="E1302" s="22"/>
      <c r="F1302" s="22"/>
      <c r="G1302" s="22"/>
      <c r="H1302" s="22"/>
      <c r="I1302" s="22"/>
    </row>
    <row r="1303">
      <c r="A1303" s="22"/>
      <c r="B1303" s="22"/>
      <c r="C1303" s="22"/>
      <c r="D1303" s="22"/>
      <c r="E1303" s="22"/>
      <c r="F1303" s="22"/>
      <c r="G1303" s="22"/>
      <c r="H1303" s="22"/>
      <c r="I1303" s="22"/>
    </row>
    <row r="1304">
      <c r="A1304" s="22"/>
      <c r="B1304" s="22"/>
      <c r="C1304" s="22"/>
      <c r="D1304" s="22"/>
      <c r="E1304" s="22"/>
      <c r="F1304" s="22"/>
      <c r="G1304" s="22"/>
      <c r="H1304" s="22"/>
      <c r="I1304" s="22"/>
    </row>
    <row r="1305">
      <c r="A1305" s="22"/>
      <c r="B1305" s="22"/>
      <c r="C1305" s="22"/>
      <c r="D1305" s="22"/>
      <c r="E1305" s="22"/>
      <c r="F1305" s="22"/>
      <c r="G1305" s="22"/>
      <c r="H1305" s="22"/>
      <c r="I1305" s="22"/>
    </row>
    <row r="1306">
      <c r="A1306" s="22"/>
      <c r="B1306" s="22"/>
      <c r="C1306" s="22"/>
      <c r="D1306" s="22"/>
      <c r="E1306" s="22"/>
      <c r="F1306" s="22"/>
      <c r="G1306" s="22"/>
      <c r="H1306" s="22"/>
      <c r="I1306" s="22"/>
    </row>
    <row r="1307">
      <c r="A1307" s="22"/>
      <c r="B1307" s="22"/>
      <c r="C1307" s="22"/>
      <c r="D1307" s="22"/>
      <c r="E1307" s="22"/>
      <c r="F1307" s="22"/>
      <c r="G1307" s="22"/>
      <c r="H1307" s="22"/>
      <c r="I1307" s="22"/>
    </row>
    <row r="1308">
      <c r="A1308" s="22"/>
      <c r="B1308" s="22"/>
      <c r="C1308" s="22"/>
      <c r="D1308" s="22"/>
      <c r="E1308" s="22"/>
      <c r="F1308" s="22"/>
      <c r="G1308" s="22"/>
      <c r="H1308" s="22"/>
      <c r="I1308" s="22"/>
    </row>
    <row r="1309">
      <c r="A1309" s="22"/>
      <c r="B1309" s="22"/>
      <c r="C1309" s="22"/>
      <c r="D1309" s="22"/>
      <c r="E1309" s="22"/>
      <c r="F1309" s="22"/>
      <c r="G1309" s="22"/>
      <c r="H1309" s="22"/>
      <c r="I1309" s="22"/>
    </row>
    <row r="1310">
      <c r="A1310" s="22"/>
      <c r="B1310" s="22"/>
      <c r="C1310" s="22"/>
      <c r="D1310" s="22"/>
      <c r="E1310" s="22"/>
      <c r="F1310" s="22"/>
      <c r="G1310" s="22"/>
      <c r="H1310" s="22"/>
      <c r="I1310" s="22"/>
    </row>
    <row r="1311">
      <c r="A1311" s="22"/>
      <c r="B1311" s="22"/>
      <c r="C1311" s="22"/>
      <c r="D1311" s="22"/>
      <c r="E1311" s="22"/>
      <c r="F1311" s="22"/>
      <c r="G1311" s="22"/>
      <c r="H1311" s="22"/>
      <c r="I1311" s="22"/>
    </row>
    <row r="1312">
      <c r="A1312" s="22"/>
      <c r="B1312" s="22"/>
      <c r="C1312" s="22"/>
      <c r="D1312" s="22"/>
      <c r="E1312" s="22"/>
      <c r="F1312" s="22"/>
      <c r="G1312" s="22"/>
      <c r="H1312" s="22"/>
      <c r="I1312" s="22"/>
    </row>
    <row r="1313">
      <c r="A1313" s="22"/>
      <c r="B1313" s="22"/>
      <c r="C1313" s="22"/>
      <c r="D1313" s="22"/>
      <c r="E1313" s="22"/>
      <c r="F1313" s="22"/>
      <c r="G1313" s="22"/>
      <c r="H1313" s="22"/>
      <c r="I1313" s="22"/>
    </row>
    <row r="1314">
      <c r="A1314" s="22"/>
      <c r="B1314" s="22"/>
      <c r="C1314" s="22"/>
      <c r="D1314" s="22"/>
      <c r="E1314" s="22"/>
      <c r="F1314" s="22"/>
      <c r="G1314" s="22"/>
      <c r="H1314" s="22"/>
      <c r="I1314" s="22"/>
    </row>
    <row r="1315">
      <c r="A1315" s="22"/>
      <c r="B1315" s="22"/>
      <c r="C1315" s="22"/>
      <c r="D1315" s="22"/>
      <c r="E1315" s="22"/>
      <c r="F1315" s="22"/>
      <c r="G1315" s="22"/>
      <c r="H1315" s="22"/>
      <c r="I1315" s="22"/>
    </row>
    <row r="1316">
      <c r="A1316" s="22"/>
      <c r="B1316" s="22"/>
      <c r="C1316" s="22"/>
      <c r="D1316" s="22"/>
      <c r="E1316" s="22"/>
      <c r="F1316" s="22"/>
      <c r="G1316" s="22"/>
      <c r="H1316" s="22"/>
      <c r="I1316" s="22"/>
    </row>
    <row r="1317">
      <c r="A1317" s="22"/>
      <c r="B1317" s="22"/>
      <c r="C1317" s="22"/>
      <c r="D1317" s="22"/>
      <c r="E1317" s="22"/>
      <c r="F1317" s="22"/>
      <c r="G1317" s="22"/>
      <c r="H1317" s="22"/>
      <c r="I1317" s="22"/>
    </row>
    <row r="1318">
      <c r="A1318" s="22"/>
      <c r="B1318" s="22"/>
      <c r="C1318" s="22"/>
      <c r="D1318" s="22"/>
      <c r="E1318" s="22"/>
      <c r="F1318" s="22"/>
      <c r="G1318" s="22"/>
      <c r="H1318" s="22"/>
      <c r="I1318" s="22"/>
    </row>
    <row r="1319">
      <c r="A1319" s="22"/>
      <c r="B1319" s="22"/>
      <c r="C1319" s="22"/>
      <c r="D1319" s="22"/>
      <c r="E1319" s="22"/>
      <c r="F1319" s="22"/>
      <c r="G1319" s="22"/>
      <c r="H1319" s="22"/>
      <c r="I1319" s="22"/>
    </row>
    <row r="1320">
      <c r="A1320" s="22"/>
      <c r="B1320" s="22"/>
      <c r="C1320" s="22"/>
      <c r="D1320" s="22"/>
      <c r="E1320" s="22"/>
      <c r="F1320" s="22"/>
      <c r="G1320" s="22"/>
      <c r="H1320" s="22"/>
      <c r="I1320" s="22"/>
    </row>
    <row r="1321">
      <c r="A1321" s="22"/>
      <c r="B1321" s="22"/>
      <c r="C1321" s="22"/>
      <c r="D1321" s="22"/>
      <c r="E1321" s="22"/>
      <c r="F1321" s="22"/>
      <c r="G1321" s="22"/>
      <c r="H1321" s="22"/>
      <c r="I1321" s="22"/>
    </row>
    <row r="1322">
      <c r="A1322" s="22"/>
      <c r="B1322" s="22"/>
      <c r="C1322" s="22"/>
      <c r="D1322" s="22"/>
      <c r="E1322" s="22"/>
      <c r="F1322" s="22"/>
      <c r="G1322" s="22"/>
      <c r="H1322" s="22"/>
      <c r="I1322" s="22"/>
    </row>
    <row r="1323">
      <c r="A1323" s="22"/>
      <c r="B1323" s="22"/>
      <c r="C1323" s="22"/>
      <c r="D1323" s="22"/>
      <c r="E1323" s="22"/>
      <c r="F1323" s="22"/>
      <c r="G1323" s="22"/>
      <c r="H1323" s="22"/>
      <c r="I1323" s="22"/>
    </row>
    <row r="1324">
      <c r="A1324" s="22"/>
      <c r="B1324" s="22"/>
      <c r="C1324" s="22"/>
      <c r="D1324" s="22"/>
      <c r="E1324" s="22"/>
      <c r="F1324" s="22"/>
      <c r="G1324" s="22"/>
      <c r="H1324" s="22"/>
      <c r="I1324" s="22"/>
    </row>
    <row r="1325">
      <c r="A1325" s="22"/>
      <c r="B1325" s="22"/>
      <c r="C1325" s="22"/>
      <c r="D1325" s="22"/>
      <c r="E1325" s="22"/>
      <c r="F1325" s="22"/>
      <c r="G1325" s="22"/>
      <c r="H1325" s="22"/>
      <c r="I1325" s="22"/>
    </row>
    <row r="1326">
      <c r="A1326" s="22"/>
      <c r="B1326" s="22"/>
      <c r="C1326" s="22"/>
      <c r="D1326" s="22"/>
      <c r="E1326" s="22"/>
      <c r="F1326" s="22"/>
      <c r="G1326" s="22"/>
      <c r="H1326" s="22"/>
      <c r="I1326" s="22"/>
    </row>
    <row r="1327">
      <c r="A1327" s="22"/>
      <c r="B1327" s="22"/>
      <c r="C1327" s="22"/>
      <c r="D1327" s="22"/>
      <c r="E1327" s="22"/>
      <c r="F1327" s="22"/>
      <c r="G1327" s="22"/>
      <c r="H1327" s="22"/>
      <c r="I1327" s="22"/>
    </row>
    <row r="1328">
      <c r="A1328" s="22"/>
      <c r="B1328" s="22"/>
      <c r="C1328" s="22"/>
      <c r="D1328" s="22"/>
      <c r="E1328" s="22"/>
      <c r="F1328" s="22"/>
      <c r="G1328" s="22"/>
      <c r="H1328" s="22"/>
      <c r="I1328" s="22"/>
    </row>
    <row r="1329">
      <c r="A1329" s="22"/>
      <c r="B1329" s="22"/>
      <c r="C1329" s="22"/>
      <c r="D1329" s="22"/>
      <c r="E1329" s="22"/>
      <c r="F1329" s="22"/>
      <c r="G1329" s="22"/>
      <c r="H1329" s="22"/>
      <c r="I1329" s="22"/>
    </row>
    <row r="1330">
      <c r="A1330" s="22"/>
      <c r="B1330" s="22"/>
      <c r="C1330" s="22"/>
      <c r="D1330" s="22"/>
      <c r="E1330" s="22"/>
      <c r="F1330" s="22"/>
      <c r="G1330" s="22"/>
      <c r="H1330" s="22"/>
      <c r="I1330" s="22"/>
    </row>
    <row r="1331">
      <c r="A1331" s="22"/>
      <c r="B1331" s="22"/>
      <c r="C1331" s="22"/>
      <c r="D1331" s="22"/>
      <c r="E1331" s="22"/>
      <c r="F1331" s="22"/>
      <c r="G1331" s="22"/>
      <c r="H1331" s="22"/>
      <c r="I1331" s="22"/>
    </row>
    <row r="1332">
      <c r="A1332" s="22"/>
      <c r="B1332" s="22"/>
      <c r="C1332" s="22"/>
      <c r="D1332" s="22"/>
      <c r="E1332" s="22"/>
      <c r="F1332" s="22"/>
      <c r="G1332" s="22"/>
      <c r="H1332" s="22"/>
      <c r="I1332" s="22"/>
    </row>
    <row r="1333">
      <c r="A1333" s="22"/>
      <c r="B1333" s="22"/>
      <c r="C1333" s="22"/>
      <c r="D1333" s="22"/>
      <c r="E1333" s="22"/>
      <c r="F1333" s="22"/>
      <c r="G1333" s="22"/>
      <c r="H1333" s="22"/>
      <c r="I1333" s="22"/>
    </row>
    <row r="1334">
      <c r="A1334" s="22"/>
      <c r="B1334" s="22"/>
      <c r="C1334" s="22"/>
      <c r="D1334" s="22"/>
      <c r="E1334" s="22"/>
      <c r="F1334" s="22"/>
      <c r="G1334" s="22"/>
      <c r="H1334" s="22"/>
      <c r="I1334" s="22"/>
    </row>
    <row r="1335">
      <c r="A1335" s="22"/>
      <c r="B1335" s="22"/>
      <c r="C1335" s="22"/>
      <c r="D1335" s="22"/>
      <c r="E1335" s="22"/>
      <c r="F1335" s="22"/>
      <c r="G1335" s="22"/>
      <c r="H1335" s="22"/>
      <c r="I1335" s="22"/>
    </row>
    <row r="1336">
      <c r="A1336" s="22"/>
      <c r="B1336" s="22"/>
      <c r="C1336" s="22"/>
      <c r="D1336" s="22"/>
      <c r="E1336" s="22"/>
      <c r="F1336" s="22"/>
      <c r="G1336" s="22"/>
      <c r="H1336" s="22"/>
      <c r="I1336" s="22"/>
    </row>
    <row r="1337">
      <c r="A1337" s="22"/>
      <c r="B1337" s="22"/>
      <c r="C1337" s="22"/>
      <c r="D1337" s="22"/>
      <c r="E1337" s="22"/>
      <c r="F1337" s="22"/>
      <c r="G1337" s="22"/>
      <c r="H1337" s="22"/>
      <c r="I1337" s="22"/>
    </row>
    <row r="1338">
      <c r="A1338" s="22"/>
      <c r="B1338" s="22"/>
      <c r="C1338" s="22"/>
      <c r="D1338" s="22"/>
      <c r="E1338" s="22"/>
      <c r="F1338" s="22"/>
      <c r="G1338" s="22"/>
      <c r="H1338" s="22"/>
      <c r="I1338" s="22"/>
    </row>
    <row r="1339">
      <c r="A1339" s="22"/>
      <c r="B1339" s="22"/>
      <c r="C1339" s="22"/>
      <c r="D1339" s="22"/>
      <c r="E1339" s="22"/>
      <c r="F1339" s="22"/>
      <c r="G1339" s="22"/>
      <c r="H1339" s="22"/>
      <c r="I1339" s="22"/>
    </row>
    <row r="1340">
      <c r="A1340" s="22"/>
      <c r="B1340" s="22"/>
      <c r="C1340" s="22"/>
      <c r="D1340" s="22"/>
      <c r="E1340" s="22"/>
      <c r="F1340" s="22"/>
      <c r="G1340" s="22"/>
      <c r="H1340" s="22"/>
      <c r="I1340" s="22"/>
    </row>
    <row r="1341">
      <c r="A1341" s="22"/>
      <c r="B1341" s="22"/>
      <c r="C1341" s="22"/>
      <c r="D1341" s="22"/>
      <c r="E1341" s="22"/>
      <c r="F1341" s="22"/>
      <c r="G1341" s="22"/>
      <c r="H1341" s="22"/>
      <c r="I1341" s="22"/>
    </row>
    <row r="1342">
      <c r="A1342" s="22"/>
      <c r="B1342" s="22"/>
      <c r="C1342" s="22"/>
      <c r="D1342" s="22"/>
      <c r="E1342" s="22"/>
      <c r="F1342" s="22"/>
      <c r="G1342" s="22"/>
      <c r="H1342" s="22"/>
      <c r="I1342" s="22"/>
    </row>
    <row r="1343">
      <c r="A1343" s="22"/>
      <c r="B1343" s="22"/>
      <c r="C1343" s="22"/>
      <c r="D1343" s="22"/>
      <c r="E1343" s="22"/>
      <c r="F1343" s="22"/>
      <c r="G1343" s="22"/>
      <c r="H1343" s="22"/>
      <c r="I1343" s="22"/>
    </row>
    <row r="1344">
      <c r="A1344" s="22"/>
      <c r="B1344" s="22"/>
      <c r="C1344" s="22"/>
      <c r="D1344" s="22"/>
      <c r="E1344" s="22"/>
      <c r="F1344" s="22"/>
      <c r="G1344" s="22"/>
      <c r="H1344" s="22"/>
      <c r="I1344" s="22"/>
    </row>
    <row r="1345">
      <c r="A1345" s="22"/>
      <c r="B1345" s="22"/>
      <c r="C1345" s="22"/>
      <c r="D1345" s="22"/>
      <c r="E1345" s="22"/>
      <c r="F1345" s="22"/>
      <c r="G1345" s="22"/>
      <c r="H1345" s="22"/>
      <c r="I1345" s="22"/>
    </row>
    <row r="1346">
      <c r="A1346" s="22"/>
      <c r="B1346" s="22"/>
      <c r="C1346" s="22"/>
      <c r="D1346" s="22"/>
      <c r="E1346" s="22"/>
      <c r="F1346" s="22"/>
      <c r="G1346" s="22"/>
      <c r="H1346" s="22"/>
      <c r="I1346" s="22"/>
    </row>
    <row r="1347">
      <c r="A1347" s="22"/>
      <c r="B1347" s="22"/>
      <c r="C1347" s="22"/>
      <c r="D1347" s="22"/>
      <c r="E1347" s="22"/>
      <c r="F1347" s="22"/>
      <c r="G1347" s="22"/>
      <c r="H1347" s="22"/>
      <c r="I1347" s="22"/>
    </row>
    <row r="1348">
      <c r="A1348" s="22"/>
      <c r="B1348" s="22"/>
      <c r="C1348" s="22"/>
      <c r="D1348" s="22"/>
      <c r="E1348" s="22"/>
      <c r="F1348" s="22"/>
      <c r="G1348" s="22"/>
      <c r="H1348" s="22"/>
      <c r="I1348" s="22"/>
    </row>
    <row r="1349">
      <c r="A1349" s="22"/>
      <c r="B1349" s="22"/>
      <c r="C1349" s="22"/>
      <c r="D1349" s="22"/>
      <c r="E1349" s="22"/>
      <c r="F1349" s="22"/>
      <c r="G1349" s="22"/>
      <c r="H1349" s="22"/>
      <c r="I1349" s="22"/>
    </row>
    <row r="1350">
      <c r="A1350" s="22"/>
      <c r="B1350" s="22"/>
      <c r="C1350" s="22"/>
      <c r="D1350" s="22"/>
      <c r="E1350" s="22"/>
      <c r="F1350" s="22"/>
      <c r="G1350" s="22"/>
      <c r="H1350" s="22"/>
      <c r="I1350" s="22"/>
    </row>
    <row r="1351">
      <c r="A1351" s="22"/>
      <c r="B1351" s="22"/>
      <c r="C1351" s="22"/>
      <c r="D1351" s="22"/>
      <c r="E1351" s="22"/>
      <c r="F1351" s="22"/>
      <c r="G1351" s="22"/>
      <c r="H1351" s="22"/>
      <c r="I1351" s="22"/>
    </row>
    <row r="1352">
      <c r="A1352" s="22"/>
      <c r="B1352" s="22"/>
      <c r="C1352" s="22"/>
      <c r="D1352" s="22"/>
      <c r="E1352" s="22"/>
      <c r="F1352" s="22"/>
      <c r="G1352" s="22"/>
      <c r="H1352" s="22"/>
      <c r="I1352" s="22"/>
    </row>
    <row r="1353">
      <c r="A1353" s="22"/>
      <c r="B1353" s="22"/>
      <c r="C1353" s="22"/>
      <c r="D1353" s="22"/>
      <c r="E1353" s="22"/>
      <c r="F1353" s="22"/>
      <c r="G1353" s="22"/>
      <c r="H1353" s="22"/>
      <c r="I1353" s="22"/>
    </row>
    <row r="1354">
      <c r="A1354" s="22"/>
      <c r="B1354" s="22"/>
      <c r="C1354" s="22"/>
      <c r="D1354" s="22"/>
      <c r="E1354" s="22"/>
      <c r="F1354" s="22"/>
      <c r="G1354" s="22"/>
      <c r="H1354" s="22"/>
      <c r="I1354" s="22"/>
    </row>
    <row r="1355">
      <c r="A1355" s="22"/>
      <c r="B1355" s="22"/>
      <c r="C1355" s="22"/>
      <c r="D1355" s="22"/>
      <c r="E1355" s="22"/>
      <c r="F1355" s="22"/>
      <c r="G1355" s="22"/>
      <c r="H1355" s="22"/>
      <c r="I1355" s="22"/>
    </row>
    <row r="1356">
      <c r="A1356" s="22"/>
      <c r="B1356" s="22"/>
      <c r="C1356" s="22"/>
      <c r="D1356" s="22"/>
      <c r="E1356" s="22"/>
      <c r="F1356" s="22"/>
      <c r="G1356" s="22"/>
      <c r="H1356" s="22"/>
      <c r="I1356" s="22"/>
    </row>
    <row r="1357">
      <c r="A1357" s="22"/>
      <c r="B1357" s="22"/>
      <c r="C1357" s="22"/>
      <c r="D1357" s="22"/>
      <c r="E1357" s="22"/>
      <c r="F1357" s="22"/>
      <c r="G1357" s="22"/>
      <c r="H1357" s="22"/>
      <c r="I1357" s="22"/>
    </row>
    <row r="1358">
      <c r="A1358" s="22"/>
      <c r="B1358" s="22"/>
      <c r="C1358" s="22"/>
      <c r="D1358" s="22"/>
      <c r="E1358" s="22"/>
      <c r="F1358" s="22"/>
      <c r="G1358" s="22"/>
      <c r="H1358" s="22"/>
      <c r="I1358" s="22"/>
    </row>
    <row r="1359">
      <c r="A1359" s="22"/>
      <c r="B1359" s="22"/>
      <c r="C1359" s="22"/>
      <c r="D1359" s="22"/>
      <c r="E1359" s="22"/>
      <c r="F1359" s="22"/>
      <c r="G1359" s="22"/>
      <c r="H1359" s="22"/>
      <c r="I1359" s="22"/>
    </row>
    <row r="1360">
      <c r="A1360" s="22"/>
      <c r="B1360" s="22"/>
      <c r="C1360" s="22"/>
      <c r="D1360" s="22"/>
      <c r="E1360" s="22"/>
      <c r="F1360" s="22"/>
      <c r="G1360" s="22"/>
      <c r="H1360" s="22"/>
      <c r="I1360" s="22"/>
    </row>
    <row r="1361">
      <c r="A1361" s="22"/>
      <c r="B1361" s="22"/>
      <c r="C1361" s="22"/>
      <c r="D1361" s="22"/>
      <c r="E1361" s="22"/>
      <c r="F1361" s="22"/>
      <c r="G1361" s="22"/>
      <c r="H1361" s="22"/>
      <c r="I1361" s="22"/>
    </row>
    <row r="1362">
      <c r="A1362" s="22"/>
      <c r="B1362" s="22"/>
      <c r="C1362" s="22"/>
      <c r="D1362" s="22"/>
      <c r="E1362" s="22"/>
      <c r="F1362" s="22"/>
      <c r="G1362" s="22"/>
      <c r="H1362" s="22"/>
      <c r="I1362" s="22"/>
    </row>
    <row r="1363">
      <c r="A1363" s="22"/>
      <c r="B1363" s="22"/>
      <c r="C1363" s="22"/>
      <c r="D1363" s="22"/>
      <c r="E1363" s="22"/>
      <c r="F1363" s="22"/>
      <c r="G1363" s="22"/>
      <c r="H1363" s="22"/>
      <c r="I1363" s="22"/>
    </row>
    <row r="1364">
      <c r="A1364" s="22"/>
      <c r="B1364" s="22"/>
      <c r="C1364" s="22"/>
      <c r="D1364" s="22"/>
      <c r="E1364" s="22"/>
      <c r="F1364" s="22"/>
      <c r="G1364" s="22"/>
      <c r="H1364" s="22"/>
      <c r="I1364" s="22"/>
    </row>
    <row r="1365">
      <c r="A1365" s="22"/>
      <c r="B1365" s="22"/>
      <c r="C1365" s="22"/>
      <c r="D1365" s="22"/>
      <c r="E1365" s="22"/>
      <c r="F1365" s="22"/>
      <c r="G1365" s="22"/>
      <c r="H1365" s="22"/>
      <c r="I1365" s="22"/>
    </row>
    <row r="1366">
      <c r="A1366" s="22"/>
      <c r="B1366" s="22"/>
      <c r="C1366" s="22"/>
      <c r="D1366" s="22"/>
      <c r="E1366" s="22"/>
      <c r="F1366" s="22"/>
      <c r="G1366" s="22"/>
      <c r="H1366" s="22"/>
      <c r="I1366" s="22"/>
    </row>
    <row r="1367">
      <c r="A1367" s="22"/>
      <c r="B1367" s="22"/>
      <c r="C1367" s="22"/>
      <c r="D1367" s="22"/>
      <c r="E1367" s="22"/>
      <c r="F1367" s="22"/>
      <c r="G1367" s="22"/>
      <c r="H1367" s="22"/>
      <c r="I1367" s="22"/>
    </row>
    <row r="1368">
      <c r="A1368" s="22"/>
      <c r="B1368" s="22"/>
      <c r="C1368" s="22"/>
      <c r="D1368" s="22"/>
      <c r="E1368" s="22"/>
      <c r="F1368" s="22"/>
      <c r="G1368" s="22"/>
      <c r="H1368" s="22"/>
      <c r="I1368" s="22"/>
    </row>
    <row r="1369">
      <c r="A1369" s="22"/>
      <c r="B1369" s="22"/>
      <c r="C1369" s="22"/>
      <c r="D1369" s="22"/>
      <c r="E1369" s="22"/>
      <c r="F1369" s="22"/>
      <c r="G1369" s="22"/>
      <c r="H1369" s="22"/>
      <c r="I1369" s="22"/>
    </row>
    <row r="1370">
      <c r="A1370" s="22"/>
      <c r="B1370" s="22"/>
      <c r="C1370" s="22"/>
      <c r="D1370" s="22"/>
      <c r="E1370" s="22"/>
      <c r="F1370" s="22"/>
      <c r="G1370" s="22"/>
      <c r="H1370" s="22"/>
      <c r="I1370" s="22"/>
    </row>
    <row r="1371">
      <c r="A1371" s="22"/>
      <c r="B1371" s="22"/>
      <c r="C1371" s="22"/>
      <c r="D1371" s="22"/>
      <c r="E1371" s="22"/>
      <c r="F1371" s="22"/>
      <c r="G1371" s="22"/>
      <c r="H1371" s="22"/>
      <c r="I1371" s="22"/>
    </row>
    <row r="1372">
      <c r="A1372" s="22"/>
      <c r="B1372" s="22"/>
      <c r="C1372" s="22"/>
      <c r="D1372" s="22"/>
      <c r="E1372" s="22"/>
      <c r="F1372" s="22"/>
      <c r="G1372" s="22"/>
      <c r="H1372" s="22"/>
      <c r="I1372" s="22"/>
    </row>
    <row r="1373">
      <c r="A1373" s="22"/>
      <c r="B1373" s="22"/>
      <c r="C1373" s="22"/>
      <c r="D1373" s="22"/>
      <c r="E1373" s="22"/>
      <c r="F1373" s="22"/>
      <c r="G1373" s="22"/>
      <c r="H1373" s="22"/>
      <c r="I1373" s="22"/>
    </row>
    <row r="1374">
      <c r="A1374" s="22"/>
      <c r="B1374" s="22"/>
      <c r="C1374" s="22"/>
      <c r="D1374" s="22"/>
      <c r="E1374" s="22"/>
      <c r="F1374" s="22"/>
      <c r="G1374" s="22"/>
      <c r="H1374" s="22"/>
      <c r="I1374" s="22"/>
    </row>
    <row r="1375">
      <c r="A1375" s="22"/>
      <c r="B1375" s="22"/>
      <c r="C1375" s="22"/>
      <c r="D1375" s="22"/>
      <c r="E1375" s="22"/>
      <c r="F1375" s="22"/>
      <c r="G1375" s="22"/>
      <c r="H1375" s="22"/>
      <c r="I1375" s="22"/>
    </row>
    <row r="1376">
      <c r="A1376" s="22"/>
      <c r="B1376" s="22"/>
      <c r="C1376" s="22"/>
      <c r="D1376" s="22"/>
      <c r="E1376" s="22"/>
      <c r="F1376" s="22"/>
      <c r="G1376" s="22"/>
      <c r="H1376" s="22"/>
      <c r="I1376" s="22"/>
    </row>
    <row r="1377">
      <c r="A1377" s="22"/>
      <c r="B1377" s="22"/>
      <c r="C1377" s="22"/>
      <c r="D1377" s="22"/>
      <c r="E1377" s="22"/>
      <c r="F1377" s="22"/>
      <c r="G1377" s="22"/>
      <c r="H1377" s="22"/>
      <c r="I1377" s="22"/>
    </row>
    <row r="1378">
      <c r="A1378" s="22"/>
      <c r="B1378" s="22"/>
      <c r="C1378" s="22"/>
      <c r="D1378" s="22"/>
      <c r="E1378" s="22"/>
      <c r="F1378" s="22"/>
      <c r="G1378" s="22"/>
      <c r="H1378" s="22"/>
      <c r="I1378" s="22"/>
    </row>
    <row r="1379">
      <c r="A1379" s="22"/>
      <c r="B1379" s="22"/>
      <c r="C1379" s="22"/>
      <c r="D1379" s="22"/>
      <c r="E1379" s="22"/>
      <c r="F1379" s="22"/>
      <c r="G1379" s="22"/>
      <c r="H1379" s="22"/>
      <c r="I1379" s="22"/>
    </row>
    <row r="1380">
      <c r="A1380" s="22"/>
      <c r="B1380" s="22"/>
      <c r="C1380" s="22"/>
      <c r="D1380" s="22"/>
      <c r="E1380" s="22"/>
      <c r="F1380" s="22"/>
      <c r="G1380" s="22"/>
      <c r="H1380" s="22"/>
      <c r="I1380" s="22"/>
    </row>
    <row r="1381">
      <c r="A1381" s="22"/>
      <c r="B1381" s="22"/>
      <c r="C1381" s="22"/>
      <c r="D1381" s="22"/>
      <c r="E1381" s="22"/>
      <c r="F1381" s="22"/>
      <c r="G1381" s="22"/>
      <c r="H1381" s="22"/>
      <c r="I1381" s="22"/>
    </row>
    <row r="1382">
      <c r="A1382" s="22"/>
      <c r="B1382" s="22"/>
      <c r="C1382" s="22"/>
      <c r="D1382" s="22"/>
      <c r="E1382" s="22"/>
      <c r="F1382" s="22"/>
      <c r="G1382" s="22"/>
      <c r="H1382" s="22"/>
      <c r="I1382" s="22"/>
    </row>
    <row r="1383">
      <c r="A1383" s="22"/>
      <c r="B1383" s="22"/>
      <c r="C1383" s="22"/>
      <c r="D1383" s="22"/>
      <c r="E1383" s="22"/>
      <c r="F1383" s="22"/>
      <c r="G1383" s="22"/>
      <c r="H1383" s="22"/>
      <c r="I1383" s="22"/>
    </row>
  </sheetData>
  <conditionalFormatting sqref="B13:E14 B34:E34 B44:E48 F44:I47 B50:I51 B86:E89 F87:I89 B106:D109 E108:E109 B132:D135 E133:I135 B155:D156 E156:I156 B178:D179 E179:F179 B210:B212 C210:C211 D210:D212 E211:F212 B230:B232 C231 D231:F232 B277:B279 C277:C278 D277:D279 E278:F279 B318:B320 C318:C319 D318:D320 E319:F320 B359:B361 C360 D360:F361 B382:D383 E383:F383 B399:D400 E400:F400 B434:B435 C435:F435 B448:B450 C449 D449:F450 B471:D473 E472:F473 B497:D498 E498:F498 B523:D524 E524:F524 B552:D553 E553:F553 B575:D576 E576:F576 B607:D608 E608:F608 B633:D634 E634:F634 B659:D660 E660:F660 B685:D686 E686:F686 B732:D733 E733:F733 B776:D777 E777:F777 B796:B797 C797:F797 B816:D817 E817:F817 B854:D855 E855:F855 B874:D875 E875:F875 B897:D898 E898:F898 B917:D918 E918:F918 B931:D932 E932:F932">
    <cfRule type="cellIs" dxfId="3" priority="1" operator="equal">
      <formula>"---"</formula>
    </cfRule>
  </conditionalFormatting>
  <conditionalFormatting sqref="A1">
    <cfRule type="notContainsBlanks" dxfId="0" priority="2">
      <formula>LEN(TRIM(A1))&gt;0</formula>
    </cfRule>
  </conditionalFormatting>
  <conditionalFormatting sqref="B12:E14 B25:I29 F31:I31 B32:E34 F33:I33 B48:E48 F49:F51 B50:E51 G50:I51 B86:E89 F87:I89 B106:D109 E107:E109 B132:D135 E133:I135 B155:D156 E156:I156 B178:D179 E179:F179 B210:B212 C210:C211 D210:D212 E211:F212 B230:B232 C231 D231:F232 B277:B279 C277:C278 D277:D279 E278:F279 B318:B320 C318:C319 D318:D320 E319:F320 B359:B361 C360 D360:F361 B382:D383 E383:F383 B399:D400 E400:F400 B434:B435 C435:F435 B448:B450 C449 D449:F450 B471:D473 E472:F473 B497:D498 E498:F498 B523:D524 E524:F524 B552:D553 E553:F553 B575:D576 E576:F576 B607:D608 E608:F608 B633:D634 E634:F634 B659:D660 E660:F660 B685:D686 E686:F686 B732:D733 E733:F733 B776:D777 E777:F777 B796:B797 C797:F797 B816:D817 E817:F817 B854:D855 E855:F855 B874:D875 E875:F875 B897:D898 E898:F898 B917:D918 E918:F918 B931:D932 E932:F932">
    <cfRule type="cellIs" dxfId="3" priority="3" operator="equal">
      <formula>"---"</formula>
    </cfRule>
  </conditionalFormatting>
  <conditionalFormatting sqref="B7:E14 F11:I14 B32:D34 E32:E33 B48:E48 B50:D51 E50 B86:D89 E86:E88 F88 H88 B106:D109 E107:E109 B132:D135 F133 H133 B155:D156 E156 B178:D179 E179 B210:B212 C210:C211 D210:D212 E211:E212 F212 B230:B232 C231 D231:E232 F232 B277:B279 C277:C278 D277:D279 E278:E279 F279 B318:B320 C318:C319 D318:D320 E319:E320 F320 B359:B361 C360 D360:E361 F361 B382:D383 E383 B399:D400 E400 B434:B435 C435:E435 B448:B450 C449 D449:E450 F450 B471:D473 E472:E473 B497:D498 E498 B523:D524 E524 B552:D553 E553 B575:D576 E576 B607:D608 E608 B633:D634 E634 B659:D660 E660 B685:D686 E686 B732:D733 E733 B776:D777 E777 B796:B797 C797:E797 B816:D817 E817 B854:D855 E855 B874:D875 E875 B897:D898 E898 B917:D918 E918 B931:D932 E932">
    <cfRule type="cellIs" dxfId="3" priority="4" operator="equal">
      <formula>"---"</formula>
    </cfRule>
  </conditionalFormatting>
  <conditionalFormatting sqref="B75:I89 B106:D109 B132:D135 E133:I135 B155:D156 E156:I156 B178:D179 E179:F179 B210:B212 C210:C211 D210:D212 E211:F212 B230:B232 C231 D231:F232 B277:B279 C277:C278 D277:D279 E278:F279 B318:B320 C318:C319 D318:D320 E319:F320 B359:B361 C360 D360:F361 B382:D383 E383:F383 B399:D400 E400:F400 B434:B435 C435:F435 B448:B450 C449 D449:F450 B471:D473 E472:F473 B497:D498 E498:F498 B523:D524 E524:F524 B552:D553 E553:F553 B575:D576 E576:F576 B607:D608 E608:F608 B633:D634 E634:F634 B659:D660 E660:F660 B685:D686 E686:F686 B732:D733 E733:F733 B776:D777 E777:F777 B796:B797 C797:F797 B816:D817 E817:F817 B854:D855 E855:F855 B874:D875 E875:F875 B897:D898 E898:F898 B917:D918 E918:F918 B931:D932 E932:F932">
    <cfRule type="cellIs" dxfId="3" priority="5" operator="equal">
      <formula>"---"</formula>
    </cfRule>
  </conditionalFormatting>
  <conditionalFormatting sqref="B101:E109 F103:I109 B132:D135 B155:E156 B178:E179 B210:B212 C210:C211 D210:D212 E210:E211 B230:B232 C230:C231 D231:D232 E231 B277:B279 C277:C278 D277:D279 E277:E278 B318:B320 C318:C319 D318:D320 E318:E319 B359:B361 C359:C360 D360:D361 E360 B382:E383 B399:E400 B434:C435 D435:E435 B448:B450 C448:C449 D449:D450 E449 B471:E473 B497:E498 B523:E524 B552:E553 B575:E576 B607:E608 B633:E634 B659:E660 B685:E686 B732:E733 B776:E777 B796:C797 D797:E797 B816:E817 B854:E855 B874:E875 B897:E898 B917:E918 B931:E932">
    <cfRule type="cellIs" dxfId="3" priority="6" operator="equal">
      <formula>"---"</formula>
    </cfRule>
  </conditionalFormatting>
  <conditionalFormatting sqref="B125:I135 B156:I156 B179:F179 B211:B212 C211 D211:F212 B231:B232 C231 D231:F232 B278:B279 C278 D278:F279 B319:B320 C319 D319:F320 B360:B361 C360 D360:F361 B383:F383 B400:F400 B435:F435 B449:B450 C449 D449:F450 B472:F473 B498:F498 B524:F524 B553:F553 B576:F576 B608:F608 B634:F634 B660:F660 B686:F686 B733:F733 B777:F777 B797:F797 B817:F817 B855:F855 B875:F875 B898:F898 B918:F918 B932:F932">
    <cfRule type="cellIs" dxfId="3" priority="7" operator="equal">
      <formula>"---"</formula>
    </cfRule>
  </conditionalFormatting>
  <conditionalFormatting sqref="B147:D154 B177:D177 B209:D209 B229:D229 B276:D276 B317:D317 B358:D358 B381:D381 B398:D398 B433:D433 B447:D447 B470:D470 B496:D496 B522:D522 B551:D551 B574:D574 B606:D606 B632:D632 B658:D658 B684:D684 B731:D731 B775:D775 B795:D795 B815:D815 B853:D853 B873:D873 B896:D896 B916:D916 B930:D930">
    <cfRule type="cellIs" dxfId="3" priority="8" operator="equal">
      <formula>"---"</formula>
    </cfRule>
  </conditionalFormatting>
  <conditionalFormatting sqref="B170:C177 D170:D179 E178:F179 B210:F212 B230:D232 E231:F232 B277:F279 B318:F320 B359:D361 E360:F361 B382:F383 B399:F400 B434:D435 E435:F435 B448:D450 E449:F450 B471:F473 B497:F498 B523:F524 B552:F553 B575:F576 B607:F608 B633:F634 B659:F660 B685:F686 B732:F733 B776:F777 B796:D797 E797:F797 B816:F817 B854:F855 B874:F875 B897:F898 B917:F918 B931:F932">
    <cfRule type="cellIs" dxfId="3" priority="9" operator="equal">
      <formula>"---"</formula>
    </cfRule>
  </conditionalFormatting>
  <conditionalFormatting sqref="B199:C209 D199:D212 E210:E212 B230:C232 D231:E232 B277:E279 B318:E320 B359:C361 D360:E361 B382:E383 B399:E400 B434:C435 D435:E435 B448:C449 D449:E449 B471:E473 B497:E498 B523:E524 B552:E553 B575:E576 B607:E608 B633:E634 B659:E660 B685:E686 B732:E733 B776:E777 B796:C797 D797:E797 B816:E817 B854:E855 B874:E875 B897:E898 B917:E918 B931:E932">
    <cfRule type="cellIs" dxfId="3" priority="10" operator="equal">
      <formula>"---"</formula>
    </cfRule>
  </conditionalFormatting>
  <conditionalFormatting sqref="B223:C230 D223:D229 D231:E232 B277:E279 B318:E320 B359:C361 D360:E361 B382:E383 B399:E400 B434:C435 D435:E435 B448:C450 D449:E450 B471:E473 B497:E498 B523:E524 B552:E553 B575:E576 B607:E608 B633:E634 B659:E660 B685:E686 B732:E733 B776:E777 B796:C797 D797:E797 B816:E817 B854:E855 B874:E875 B897:E898 B917:E918 B931:E932">
    <cfRule type="cellIs" dxfId="3" priority="11" operator="equal">
      <formula>"---"</formula>
    </cfRule>
  </conditionalFormatting>
  <conditionalFormatting sqref="B261:C276 D261:D279 E277:E279 B318:E320 B359:C361 D360:E361 B382:E383 B399:E400 B434:C435 D435:E435 B448:C450 D449:E450 B471:E473 B497:E498 B523:E524 B552:E553 B575:E576 B607:E608 B633:E634 B659:E660 B685:E686 B732:E733 B776:E777 B796:C797 D797:E797 B816:E817 B854:E855 B874:E875 B897:E898 B917:E918 B931:E932">
    <cfRule type="cellIs" dxfId="3" priority="12" operator="equal">
      <formula>"---"</formula>
    </cfRule>
  </conditionalFormatting>
  <conditionalFormatting sqref="B304:C317 D304:D320 E318:E320 B359:C361 D360:E361 B382:E383 B399:E400 B434:C435 D435:E435 B448:C450 D449:E450 B471:E473 B497:E498 B523:E524 B552:E553 B575:E576 B607:E608 B633:E634 B659:E660 B685:E686 B732:E733 B776:E777 B796:C797 D797:E797 B816:E817 B854:E855 B874:E875 B897:E898 B917:E918 B931:E932">
    <cfRule type="cellIs" dxfId="3" priority="13" operator="equal">
      <formula>"---"</formula>
    </cfRule>
  </conditionalFormatting>
  <conditionalFormatting sqref="B345:C359 D345:D358 D360:E361 B382:E383 B399:E400 B434:C435 D435:E435 B448:C450 D449:E450 B471:E473 B497:E498 B523:E524 B552:E553 B575:E576 B607:E608 B633:E634 B659:E660 B685:E686 B732:E733 B776:E777 B796:C797 D797:E797 B816:E817 B854:E855 B874:E875 B897:E898 B917:E918 B931:E932">
    <cfRule type="cellIs" dxfId="3" priority="14" operator="equal">
      <formula>"---"</formula>
    </cfRule>
  </conditionalFormatting>
  <conditionalFormatting sqref="B373:C381 D373:D383 E382:E383 B399:E400 B434:C435 D435:E435 B448:C450 D449:E450 B463:C470 D463:D473 E471:E473 B488:C496 D488:D498 E497:E498 B514:C522 D514:D524 E523:E524 B542:C551 D542:D553 E552:E553 B567:C574 D567:D576 E575:E576 B596:C606 D596:D608 E607:E608 B624:C632 D624:D634 E633:E634 B650:C658 D650:D660 E659:E660 B676:C684 D676:D686 E685:E686 B716:C731 D716:D733 E732:E733 B761:C775 D761:D777 E776:E777 B789:C796 D789:D795 D797:E797 B809:C815 D809:D817 E816:E817 B841:C853 D841:D855 E854:E855 B867:C873 D867:D875 E874:E875 B889:C896 D889:D898 E897:E898 B910:C916 D910:D918 E917:E918 B926:C930 D926:D932 E931:E932">
    <cfRule type="cellIs" dxfId="3" priority="15" operator="equal">
      <formula>"---"</formula>
    </cfRule>
  </conditionalFormatting>
  <conditionalFormatting sqref="B393:C398 D393:D400 E399:F400 B421:C434 D421:D435 E435:F435 B442:D443 B445:C448 D445:D450 E449:F450">
    <cfRule type="cellIs" dxfId="3" priority="16" operator="equal">
      <formula>"---"</formula>
    </cfRule>
  </conditionalFormatting>
  <drawing r:id="rId1"/>
</worksheet>
</file>